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uiz.magalhaes\Downloads\alyne\data_analysis\"/>
    </mc:Choice>
  </mc:AlternateContent>
  <bookViews>
    <workbookView xWindow="0" yWindow="0" windowWidth="28800" windowHeight="12300"/>
  </bookViews>
  <sheets>
    <sheet name="database" sheetId="8" r:id="rId1"/>
    <sheet name="PRINCIPAL" sheetId="4" r:id="rId2"/>
    <sheet name="Planilha1" sheetId="1" r:id="rId3"/>
    <sheet name="Planilha2" sheetId="2" r:id="rId4"/>
    <sheet name="Planilha3" sheetId="3" r:id="rId5"/>
    <sheet name="Planilha4" sheetId="5" r:id="rId6"/>
    <sheet name="Planilha5" sheetId="6" r:id="rId7"/>
    <sheet name="Planilha6" sheetId="7" r:id="rId8"/>
  </sheets>
  <definedNames>
    <definedName name="_xlnm._FilterDatabase" localSheetId="0" hidden="1">database!$A$2:$R$1959</definedName>
    <definedName name="_xlnm._FilterDatabase" localSheetId="2" hidden="1">Planilha1!$A$2:$W$2716</definedName>
    <definedName name="_xlnm._FilterDatabase" localSheetId="4" hidden="1">Planilha3!$A$1:$A$2113</definedName>
    <definedName name="_xlnm._FilterDatabase" localSheetId="5" hidden="1">Planilha4!$A$1:$G$5571</definedName>
    <definedName name="_xlnm._FilterDatabase" localSheetId="1" hidden="1">PRINCIPAL!$A$4:$R$1962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281" i="5" l="1" a="1"/>
  <c r="D5281" i="5" s="1"/>
  <c r="D5162" i="5" a="1"/>
  <c r="D5162" i="5" s="1"/>
  <c r="D4482" i="5" a="1"/>
  <c r="D4482" i="5" s="1"/>
  <c r="D4461" i="5" a="1"/>
  <c r="D4461" i="5" s="1"/>
  <c r="D4357" i="5" a="1"/>
  <c r="D4357" i="5" s="1"/>
  <c r="D3486" i="5" a="1"/>
  <c r="D3486" i="5" s="1"/>
  <c r="D2910" i="5" a="1"/>
  <c r="D2910" i="5" s="1"/>
  <c r="D2598" i="5" a="1"/>
  <c r="D2598" i="5" s="1"/>
  <c r="D2259" i="5" a="1"/>
  <c r="D2259" i="5" s="1"/>
  <c r="D2234" i="5" a="1"/>
  <c r="D2234" i="5" s="1"/>
  <c r="D2127" i="5" a="1"/>
  <c r="D2127" i="5" s="1"/>
  <c r="D1817" i="5" a="1"/>
  <c r="D1817" i="5" s="1"/>
  <c r="D1793" i="5" a="1"/>
  <c r="D1793" i="5" s="1"/>
  <c r="D1745" i="5" a="1"/>
  <c r="D1745" i="5" s="1"/>
  <c r="D1733" i="5" a="1"/>
  <c r="D1733" i="5" s="1"/>
  <c r="D1685" i="5" a="1"/>
  <c r="D1685" i="5" s="1"/>
  <c r="D1673" i="5" a="1"/>
  <c r="D1673" i="5" s="1"/>
  <c r="D1613" i="5" a="1"/>
  <c r="D1613" i="5" s="1"/>
  <c r="D1601" i="5" a="1"/>
  <c r="D1601" i="5" s="1"/>
  <c r="D1529" i="5" a="1"/>
  <c r="D1529" i="5" s="1"/>
  <c r="D1416" i="5" a="1"/>
  <c r="D1416" i="5" s="1"/>
  <c r="D1385" i="5" a="1"/>
  <c r="D1385" i="5" s="1"/>
  <c r="D1325" i="5" a="1"/>
  <c r="D1325" i="5" s="1"/>
  <c r="D1193" i="5" a="1"/>
  <c r="D1193" i="5" s="1"/>
  <c r="D1037" i="5" a="1"/>
  <c r="D1037" i="5" s="1"/>
  <c r="D989" i="5" a="1"/>
  <c r="D989" i="5" s="1"/>
  <c r="D984" i="5" a="1"/>
  <c r="D984" i="5" s="1"/>
  <c r="D977" i="5" a="1"/>
  <c r="D977" i="5" s="1"/>
  <c r="D917" i="5" a="1"/>
  <c r="D917" i="5" s="1"/>
  <c r="D911" i="5" a="1"/>
  <c r="D911" i="5" s="1"/>
  <c r="D773" i="5" a="1"/>
  <c r="D773" i="5" s="1"/>
  <c r="D713" i="5" a="1"/>
  <c r="D713" i="5" s="1"/>
  <c r="D688" i="5" a="1"/>
  <c r="D688" i="5" s="1"/>
  <c r="D676" i="5" a="1"/>
  <c r="D676" i="5" s="1"/>
  <c r="D664" i="5" a="1"/>
  <c r="D664" i="5" s="1"/>
  <c r="D616" i="5" a="1"/>
  <c r="D616" i="5" s="1"/>
  <c r="D605" i="5" a="1"/>
  <c r="D605" i="5" s="1"/>
  <c r="D604" i="5" a="1"/>
  <c r="D604" i="5" s="1"/>
  <c r="D588" i="5" a="1"/>
  <c r="D588" i="5" s="1"/>
  <c r="D569" i="5" a="1"/>
  <c r="D569" i="5" s="1"/>
  <c r="D556" i="5" a="1"/>
  <c r="D556" i="5" s="1"/>
  <c r="D544" i="5" a="1"/>
  <c r="D544" i="5" s="1"/>
  <c r="D525" i="5" a="1"/>
  <c r="D525" i="5" s="1"/>
  <c r="D465" i="5" a="1"/>
  <c r="D465" i="5" s="1"/>
  <c r="D458" i="5" a="1"/>
  <c r="D458" i="5" s="1"/>
  <c r="D388" i="5" a="1"/>
  <c r="D388" i="5" s="1"/>
  <c r="D381" i="5" a="1"/>
  <c r="D381" i="5" s="1"/>
  <c r="D348" i="5" a="1"/>
  <c r="D348" i="5" s="1"/>
  <c r="D341" i="5" a="1"/>
  <c r="D341" i="5" s="1"/>
  <c r="D336" i="5" a="1"/>
  <c r="D336" i="5" s="1"/>
  <c r="D280" i="5" a="1"/>
  <c r="D280" i="5" s="1"/>
  <c r="D258" i="5" a="1"/>
  <c r="D258" i="5" s="1"/>
  <c r="D257" i="5" a="1"/>
  <c r="D257" i="5" s="1"/>
  <c r="D230" i="5" a="1"/>
  <c r="D230" i="5" s="1"/>
  <c r="D222" i="5" a="1"/>
  <c r="D222" i="5" s="1"/>
  <c r="D212" i="5" a="1"/>
  <c r="D212" i="5" s="1"/>
  <c r="D159" i="5" a="1"/>
  <c r="D159" i="5" s="1"/>
  <c r="D125" i="5" a="1"/>
  <c r="D125" i="5" s="1"/>
  <c r="D124" i="5" a="1"/>
  <c r="D124" i="5" s="1"/>
  <c r="D72" i="5" a="1"/>
  <c r="D72" i="5" s="1"/>
  <c r="D36" i="5" a="1"/>
  <c r="D36" i="5" s="1"/>
  <c r="D3" i="5" a="1"/>
  <c r="D3" i="5" s="1"/>
  <c r="D4" i="5" a="1"/>
  <c r="D4" i="5" s="1"/>
  <c r="D5" i="5" a="1"/>
  <c r="D5" i="5" s="1"/>
  <c r="D6" i="5" a="1"/>
  <c r="D6" i="5" s="1"/>
  <c r="D7" i="5" a="1"/>
  <c r="D7" i="5" s="1"/>
  <c r="D8" i="5" a="1"/>
  <c r="D8" i="5" s="1"/>
  <c r="D9" i="5" a="1"/>
  <c r="D9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D19" i="5" a="1"/>
  <c r="D19" i="5" s="1"/>
  <c r="D20" i="5" a="1"/>
  <c r="D20" i="5" s="1"/>
  <c r="D21" i="5" a="1"/>
  <c r="D21" i="5" s="1"/>
  <c r="D22" i="5" a="1"/>
  <c r="D22" i="5" s="1"/>
  <c r="D23" i="5" a="1"/>
  <c r="D23" i="5" s="1"/>
  <c r="D24" i="5" a="1"/>
  <c r="D24" i="5" s="1"/>
  <c r="D25" i="5" a="1"/>
  <c r="D25" i="5" s="1"/>
  <c r="D26" i="5" a="1"/>
  <c r="D26" i="5" s="1"/>
  <c r="D27" i="5" a="1"/>
  <c r="D27" i="5" s="1"/>
  <c r="D28" i="5" a="1"/>
  <c r="D28" i="5" s="1"/>
  <c r="D29" i="5" a="1"/>
  <c r="D29" i="5" s="1"/>
  <c r="D30" i="5" a="1"/>
  <c r="D30" i="5" s="1"/>
  <c r="D31" i="5" a="1"/>
  <c r="D31" i="5" s="1"/>
  <c r="D32" i="5" a="1"/>
  <c r="D32" i="5" s="1"/>
  <c r="D33" i="5" a="1"/>
  <c r="D33" i="5" s="1"/>
  <c r="D34" i="5" a="1"/>
  <c r="D34" i="5" s="1"/>
  <c r="D35" i="5" a="1"/>
  <c r="D35" i="5" s="1"/>
  <c r="D37" i="5" a="1"/>
  <c r="D37" i="5" s="1"/>
  <c r="D38" i="5" a="1"/>
  <c r="D38" i="5" s="1"/>
  <c r="D39" i="5" a="1"/>
  <c r="D39" i="5" s="1"/>
  <c r="D40" i="5" a="1"/>
  <c r="D40" i="5" s="1"/>
  <c r="D41" i="5" a="1"/>
  <c r="D41" i="5" s="1"/>
  <c r="D42" i="5" a="1"/>
  <c r="D42" i="5" s="1"/>
  <c r="D43" i="5" a="1"/>
  <c r="D43" i="5" s="1"/>
  <c r="D44" i="5" a="1"/>
  <c r="D44" i="5" s="1"/>
  <c r="D45" i="5" a="1"/>
  <c r="D45" i="5" s="1"/>
  <c r="D46" i="5" a="1"/>
  <c r="D46" i="5" s="1"/>
  <c r="D47" i="5" a="1"/>
  <c r="D47" i="5" s="1"/>
  <c r="D48" i="5" a="1"/>
  <c r="D48" i="5" s="1"/>
  <c r="D49" i="5" a="1"/>
  <c r="D49" i="5" s="1"/>
  <c r="D50" i="5" a="1"/>
  <c r="D50" i="5" s="1"/>
  <c r="D51" i="5" a="1"/>
  <c r="D51" i="5" s="1"/>
  <c r="D52" i="5" a="1"/>
  <c r="D52" i="5" s="1"/>
  <c r="D53" i="5" a="1"/>
  <c r="D53" i="5" s="1"/>
  <c r="D54" i="5" a="1"/>
  <c r="D54" i="5" s="1"/>
  <c r="D55" i="5" a="1"/>
  <c r="D55" i="5" s="1"/>
  <c r="D56" i="5" a="1"/>
  <c r="D56" i="5" s="1"/>
  <c r="D57" i="5" a="1"/>
  <c r="D57" i="5" s="1"/>
  <c r="D58" i="5" a="1"/>
  <c r="D58" i="5" s="1"/>
  <c r="D59" i="5" a="1"/>
  <c r="D59" i="5" s="1"/>
  <c r="D60" i="5" a="1"/>
  <c r="D60" i="5" s="1"/>
  <c r="D61" i="5" a="1"/>
  <c r="D61" i="5" s="1"/>
  <c r="D62" i="5" a="1"/>
  <c r="D62" i="5" s="1"/>
  <c r="D63" i="5" a="1"/>
  <c r="D63" i="5" s="1"/>
  <c r="D64" i="5" a="1"/>
  <c r="D64" i="5" s="1"/>
  <c r="D65" i="5" a="1"/>
  <c r="D65" i="5" s="1"/>
  <c r="D66" i="5" a="1"/>
  <c r="D66" i="5" s="1"/>
  <c r="D67" i="5" a="1"/>
  <c r="D67" i="5" s="1"/>
  <c r="D68" i="5" a="1"/>
  <c r="D68" i="5" s="1"/>
  <c r="D69" i="5" a="1"/>
  <c r="D69" i="5" s="1"/>
  <c r="D70" i="5" a="1"/>
  <c r="D70" i="5" s="1"/>
  <c r="D71" i="5" a="1"/>
  <c r="D71" i="5" s="1"/>
  <c r="D73" i="5" a="1"/>
  <c r="D73" i="5" s="1"/>
  <c r="D74" i="5" a="1"/>
  <c r="D74" i="5" s="1"/>
  <c r="D75" i="5" a="1"/>
  <c r="D75" i="5" s="1"/>
  <c r="D76" i="5" a="1"/>
  <c r="D76" i="5" s="1"/>
  <c r="D77" i="5" a="1"/>
  <c r="D77" i="5" s="1"/>
  <c r="D78" i="5" a="1"/>
  <c r="D78" i="5" s="1"/>
  <c r="D79" i="5" a="1"/>
  <c r="D79" i="5" s="1"/>
  <c r="D80" i="5" a="1"/>
  <c r="D80" i="5" s="1"/>
  <c r="D81" i="5" a="1"/>
  <c r="D81" i="5" s="1"/>
  <c r="D82" i="5" a="1"/>
  <c r="D82" i="5" s="1"/>
  <c r="D83" i="5" a="1"/>
  <c r="D83" i="5" s="1"/>
  <c r="D84" i="5" a="1"/>
  <c r="D84" i="5" s="1"/>
  <c r="D85" i="5" a="1"/>
  <c r="D85" i="5" s="1"/>
  <c r="D86" i="5" a="1"/>
  <c r="D86" i="5" s="1"/>
  <c r="D87" i="5" a="1"/>
  <c r="D87" i="5" s="1"/>
  <c r="D88" i="5" a="1"/>
  <c r="D88" i="5" s="1"/>
  <c r="D89" i="5" a="1"/>
  <c r="D89" i="5" s="1"/>
  <c r="D90" i="5" a="1"/>
  <c r="D90" i="5" s="1"/>
  <c r="D91" i="5" a="1"/>
  <c r="D91" i="5" s="1"/>
  <c r="D92" i="5" a="1"/>
  <c r="D92" i="5" s="1"/>
  <c r="D93" i="5" a="1"/>
  <c r="D93" i="5" s="1"/>
  <c r="D94" i="5" a="1"/>
  <c r="D94" i="5" s="1"/>
  <c r="D95" i="5" a="1"/>
  <c r="D95" i="5" s="1"/>
  <c r="D96" i="5" a="1"/>
  <c r="D96" i="5" s="1"/>
  <c r="D97" i="5" a="1"/>
  <c r="D97" i="5" s="1"/>
  <c r="D98" i="5" a="1"/>
  <c r="D98" i="5" s="1"/>
  <c r="D99" i="5" a="1"/>
  <c r="D99" i="5" s="1"/>
  <c r="D100" i="5" a="1"/>
  <c r="D100" i="5" s="1"/>
  <c r="D101" i="5" a="1"/>
  <c r="D101" i="5" s="1"/>
  <c r="D102" i="5" a="1"/>
  <c r="D102" i="5" s="1"/>
  <c r="D103" i="5" a="1"/>
  <c r="D103" i="5" s="1"/>
  <c r="D104" i="5" a="1"/>
  <c r="D104" i="5" s="1"/>
  <c r="D105" i="5" a="1"/>
  <c r="D105" i="5" s="1"/>
  <c r="D106" i="5" a="1"/>
  <c r="D106" i="5" s="1"/>
  <c r="D107" i="5" a="1"/>
  <c r="D107" i="5" s="1"/>
  <c r="D108" i="5" a="1"/>
  <c r="D108" i="5" s="1"/>
  <c r="D109" i="5" a="1"/>
  <c r="D109" i="5" s="1"/>
  <c r="D110" i="5" a="1"/>
  <c r="D110" i="5" s="1"/>
  <c r="D111" i="5" a="1"/>
  <c r="D111" i="5" s="1"/>
  <c r="D112" i="5" a="1"/>
  <c r="D112" i="5" s="1"/>
  <c r="D113" i="5" a="1"/>
  <c r="D113" i="5" s="1"/>
  <c r="D114" i="5" a="1"/>
  <c r="D114" i="5" s="1"/>
  <c r="D115" i="5" a="1"/>
  <c r="D115" i="5" s="1"/>
  <c r="D116" i="5" a="1"/>
  <c r="D116" i="5" s="1"/>
  <c r="D117" i="5" a="1"/>
  <c r="D117" i="5" s="1"/>
  <c r="D118" i="5" a="1"/>
  <c r="D118" i="5" s="1"/>
  <c r="D119" i="5" a="1"/>
  <c r="D119" i="5" s="1"/>
  <c r="D120" i="5" a="1"/>
  <c r="D120" i="5" s="1"/>
  <c r="D121" i="5" a="1"/>
  <c r="D121" i="5" s="1"/>
  <c r="D122" i="5" a="1"/>
  <c r="D122" i="5" s="1"/>
  <c r="D123" i="5" a="1"/>
  <c r="D123" i="5" s="1"/>
  <c r="D126" i="5" a="1"/>
  <c r="D126" i="5" s="1"/>
  <c r="D127" i="5" a="1"/>
  <c r="D127" i="5" s="1"/>
  <c r="D128" i="5" a="1"/>
  <c r="D128" i="5" s="1"/>
  <c r="D129" i="5" a="1"/>
  <c r="D129" i="5" s="1"/>
  <c r="D130" i="5" a="1"/>
  <c r="D130" i="5" s="1"/>
  <c r="D131" i="5" a="1"/>
  <c r="D131" i="5" s="1"/>
  <c r="D132" i="5" a="1"/>
  <c r="D132" i="5" s="1"/>
  <c r="D133" i="5" a="1"/>
  <c r="D133" i="5" s="1"/>
  <c r="D134" i="5" a="1"/>
  <c r="D134" i="5" s="1"/>
  <c r="D135" i="5" a="1"/>
  <c r="D135" i="5" s="1"/>
  <c r="D136" i="5" a="1"/>
  <c r="D136" i="5" s="1"/>
  <c r="D137" i="5" a="1"/>
  <c r="D137" i="5" s="1"/>
  <c r="D138" i="5" a="1"/>
  <c r="D138" i="5" s="1"/>
  <c r="D139" i="5" a="1"/>
  <c r="D139" i="5" s="1"/>
  <c r="D140" i="5" a="1"/>
  <c r="D140" i="5" s="1"/>
  <c r="D141" i="5" a="1"/>
  <c r="D141" i="5" s="1"/>
  <c r="D142" i="5" a="1"/>
  <c r="D142" i="5" s="1"/>
  <c r="D143" i="5" a="1"/>
  <c r="D143" i="5" s="1"/>
  <c r="D144" i="5" a="1"/>
  <c r="D144" i="5" s="1"/>
  <c r="D145" i="5" a="1"/>
  <c r="D145" i="5" s="1"/>
  <c r="D146" i="5" a="1"/>
  <c r="D146" i="5" s="1"/>
  <c r="D147" i="5" a="1"/>
  <c r="D147" i="5" s="1"/>
  <c r="D148" i="5" a="1"/>
  <c r="D148" i="5" s="1"/>
  <c r="D149" i="5" a="1"/>
  <c r="D149" i="5" s="1"/>
  <c r="D150" i="5" a="1"/>
  <c r="D150" i="5" s="1"/>
  <c r="D151" i="5" a="1"/>
  <c r="D151" i="5" s="1"/>
  <c r="D152" i="5" a="1"/>
  <c r="D152" i="5" s="1"/>
  <c r="D153" i="5" a="1"/>
  <c r="D153" i="5" s="1"/>
  <c r="D154" i="5" a="1"/>
  <c r="D154" i="5" s="1"/>
  <c r="D155" i="5" a="1"/>
  <c r="D155" i="5" s="1"/>
  <c r="D156" i="5" a="1"/>
  <c r="D156" i="5" s="1"/>
  <c r="D157" i="5" a="1"/>
  <c r="D157" i="5" s="1"/>
  <c r="D158" i="5" a="1"/>
  <c r="D158" i="5" s="1"/>
  <c r="D160" i="5" a="1"/>
  <c r="D160" i="5" s="1"/>
  <c r="D161" i="5" a="1"/>
  <c r="D161" i="5" s="1"/>
  <c r="D162" i="5" a="1"/>
  <c r="D162" i="5" s="1"/>
  <c r="D163" i="5" a="1"/>
  <c r="D163" i="5" s="1"/>
  <c r="D164" i="5" a="1"/>
  <c r="D164" i="5" s="1"/>
  <c r="D165" i="5" a="1"/>
  <c r="D165" i="5" s="1"/>
  <c r="D166" i="5" a="1"/>
  <c r="D166" i="5" s="1"/>
  <c r="D167" i="5" a="1"/>
  <c r="D167" i="5" s="1"/>
  <c r="D168" i="5" a="1"/>
  <c r="D168" i="5" s="1"/>
  <c r="D169" i="5" a="1"/>
  <c r="D169" i="5" s="1"/>
  <c r="D170" i="5" a="1"/>
  <c r="D170" i="5" s="1"/>
  <c r="D171" i="5" a="1"/>
  <c r="D171" i="5" s="1"/>
  <c r="D172" i="5" a="1"/>
  <c r="D172" i="5" s="1"/>
  <c r="D173" i="5" a="1"/>
  <c r="D173" i="5" s="1"/>
  <c r="D174" i="5" a="1"/>
  <c r="D174" i="5" s="1"/>
  <c r="D175" i="5" a="1"/>
  <c r="D175" i="5" s="1"/>
  <c r="D176" i="5" a="1"/>
  <c r="D176" i="5" s="1"/>
  <c r="D177" i="5" a="1"/>
  <c r="D177" i="5" s="1"/>
  <c r="D178" i="5" a="1"/>
  <c r="D178" i="5" s="1"/>
  <c r="D179" i="5" a="1"/>
  <c r="D179" i="5" s="1"/>
  <c r="D180" i="5" a="1"/>
  <c r="D180" i="5" s="1"/>
  <c r="D181" i="5" a="1"/>
  <c r="D181" i="5" s="1"/>
  <c r="D182" i="5" a="1"/>
  <c r="D182" i="5" s="1"/>
  <c r="D183" i="5" a="1"/>
  <c r="D183" i="5" s="1"/>
  <c r="D184" i="5" a="1"/>
  <c r="D184" i="5" s="1"/>
  <c r="D185" i="5" a="1"/>
  <c r="D185" i="5" s="1"/>
  <c r="D186" i="5" a="1"/>
  <c r="D186" i="5" s="1"/>
  <c r="D187" i="5" a="1"/>
  <c r="D187" i="5" s="1"/>
  <c r="D188" i="5" a="1"/>
  <c r="D188" i="5" s="1"/>
  <c r="D189" i="5" a="1"/>
  <c r="D189" i="5" s="1"/>
  <c r="D190" i="5" a="1"/>
  <c r="D190" i="5" s="1"/>
  <c r="D191" i="5" a="1"/>
  <c r="D191" i="5" s="1"/>
  <c r="D192" i="5" a="1"/>
  <c r="D192" i="5" s="1"/>
  <c r="D193" i="5" a="1"/>
  <c r="D193" i="5" s="1"/>
  <c r="D194" i="5" a="1"/>
  <c r="D194" i="5" s="1"/>
  <c r="D195" i="5" a="1"/>
  <c r="D195" i="5" s="1"/>
  <c r="D196" i="5" a="1"/>
  <c r="D196" i="5" s="1"/>
  <c r="D197" i="5" a="1"/>
  <c r="D197" i="5" s="1"/>
  <c r="D198" i="5" a="1"/>
  <c r="D198" i="5" s="1"/>
  <c r="D199" i="5" a="1"/>
  <c r="D199" i="5" s="1"/>
  <c r="D200" i="5" a="1"/>
  <c r="D200" i="5" s="1"/>
  <c r="D201" i="5" a="1"/>
  <c r="D201" i="5" s="1"/>
  <c r="D202" i="5" a="1"/>
  <c r="D202" i="5" s="1"/>
  <c r="D203" i="5" a="1"/>
  <c r="D203" i="5" s="1"/>
  <c r="D204" i="5" a="1"/>
  <c r="D204" i="5" s="1"/>
  <c r="D205" i="5" a="1"/>
  <c r="D205" i="5" s="1"/>
  <c r="D206" i="5" a="1"/>
  <c r="D206" i="5" s="1"/>
  <c r="D207" i="5" a="1"/>
  <c r="D207" i="5" s="1"/>
  <c r="D208" i="5" a="1"/>
  <c r="D208" i="5" s="1"/>
  <c r="D209" i="5" a="1"/>
  <c r="D209" i="5" s="1"/>
  <c r="D210" i="5" a="1"/>
  <c r="D210" i="5" s="1"/>
  <c r="D211" i="5" a="1"/>
  <c r="D211" i="5" s="1"/>
  <c r="D213" i="5" a="1"/>
  <c r="D213" i="5" s="1"/>
  <c r="D214" i="5" a="1"/>
  <c r="D214" i="5" s="1"/>
  <c r="D215" i="5" a="1"/>
  <c r="D215" i="5" s="1"/>
  <c r="D216" i="5" a="1"/>
  <c r="D216" i="5" s="1"/>
  <c r="D217" i="5" a="1"/>
  <c r="D217" i="5" s="1"/>
  <c r="D218" i="5" a="1"/>
  <c r="D218" i="5" s="1"/>
  <c r="D219" i="5" a="1"/>
  <c r="D219" i="5" s="1"/>
  <c r="D220" i="5" a="1"/>
  <c r="D220" i="5" s="1"/>
  <c r="D221" i="5" a="1"/>
  <c r="D221" i="5" s="1"/>
  <c r="D223" i="5" a="1"/>
  <c r="D223" i="5" s="1"/>
  <c r="D224" i="5" a="1"/>
  <c r="D224" i="5" s="1"/>
  <c r="D225" i="5" a="1"/>
  <c r="D225" i="5" s="1"/>
  <c r="D226" i="5" a="1"/>
  <c r="D226" i="5" s="1"/>
  <c r="D227" i="5" a="1"/>
  <c r="D227" i="5" s="1"/>
  <c r="D228" i="5" a="1"/>
  <c r="D228" i="5" s="1"/>
  <c r="D229" i="5" a="1"/>
  <c r="D229" i="5" s="1"/>
  <c r="D231" i="5" a="1"/>
  <c r="D231" i="5" s="1"/>
  <c r="D232" i="5" a="1"/>
  <c r="D232" i="5" s="1"/>
  <c r="D233" i="5" a="1"/>
  <c r="D233" i="5" s="1"/>
  <c r="D234" i="5" a="1"/>
  <c r="D234" i="5" s="1"/>
  <c r="D235" i="5" a="1"/>
  <c r="D235" i="5" s="1"/>
  <c r="D236" i="5" a="1"/>
  <c r="D236" i="5" s="1"/>
  <c r="D237" i="5" a="1"/>
  <c r="D237" i="5" s="1"/>
  <c r="D238" i="5" a="1"/>
  <c r="D238" i="5" s="1"/>
  <c r="D239" i="5" a="1"/>
  <c r="D239" i="5" s="1"/>
  <c r="D240" i="5" a="1"/>
  <c r="D240" i="5" s="1"/>
  <c r="D241" i="5" a="1"/>
  <c r="D241" i="5" s="1"/>
  <c r="D242" i="5" a="1"/>
  <c r="D242" i="5" s="1"/>
  <c r="D243" i="5" a="1"/>
  <c r="D243" i="5" s="1"/>
  <c r="D244" i="5" a="1"/>
  <c r="D244" i="5" s="1"/>
  <c r="D245" i="5" a="1"/>
  <c r="D245" i="5" s="1"/>
  <c r="D246" i="5" a="1"/>
  <c r="D246" i="5" s="1"/>
  <c r="D247" i="5" a="1"/>
  <c r="D247" i="5" s="1"/>
  <c r="D248" i="5" a="1"/>
  <c r="D248" i="5" s="1"/>
  <c r="D249" i="5" a="1"/>
  <c r="D249" i="5" s="1"/>
  <c r="D250" i="5" a="1"/>
  <c r="D250" i="5" s="1"/>
  <c r="D251" i="5" a="1"/>
  <c r="D251" i="5" s="1"/>
  <c r="D252" i="5" a="1"/>
  <c r="D252" i="5" s="1"/>
  <c r="D253" i="5" a="1"/>
  <c r="D253" i="5" s="1"/>
  <c r="D254" i="5" a="1"/>
  <c r="D254" i="5" s="1"/>
  <c r="D255" i="5" a="1"/>
  <c r="D255" i="5" s="1"/>
  <c r="D256" i="5" a="1"/>
  <c r="D256" i="5" s="1"/>
  <c r="D259" i="5" a="1"/>
  <c r="D259" i="5" s="1"/>
  <c r="D260" i="5" a="1"/>
  <c r="D260" i="5" s="1"/>
  <c r="D261" i="5" a="1"/>
  <c r="D261" i="5" s="1"/>
  <c r="D262" i="5" a="1"/>
  <c r="D262" i="5" s="1"/>
  <c r="D263" i="5" a="1"/>
  <c r="D263" i="5" s="1"/>
  <c r="D264" i="5" a="1"/>
  <c r="D264" i="5" s="1"/>
  <c r="D265" i="5" a="1"/>
  <c r="D265" i="5" s="1"/>
  <c r="D266" i="5" a="1"/>
  <c r="D266" i="5" s="1"/>
  <c r="D267" i="5" a="1"/>
  <c r="D267" i="5" s="1"/>
  <c r="D268" i="5" a="1"/>
  <c r="D268" i="5" s="1"/>
  <c r="D269" i="5" a="1"/>
  <c r="D269" i="5" s="1"/>
  <c r="D270" i="5" a="1"/>
  <c r="D270" i="5" s="1"/>
  <c r="D271" i="5" a="1"/>
  <c r="D271" i="5" s="1"/>
  <c r="D272" i="5" a="1"/>
  <c r="D272" i="5" s="1"/>
  <c r="D273" i="5" a="1"/>
  <c r="D273" i="5" s="1"/>
  <c r="D274" i="5" a="1"/>
  <c r="D274" i="5" s="1"/>
  <c r="D275" i="5" a="1"/>
  <c r="D275" i="5" s="1"/>
  <c r="D276" i="5" a="1"/>
  <c r="D276" i="5" s="1"/>
  <c r="D277" i="5" a="1"/>
  <c r="D277" i="5" s="1"/>
  <c r="D278" i="5" a="1"/>
  <c r="D278" i="5" s="1"/>
  <c r="D279" i="5" a="1"/>
  <c r="D279" i="5" s="1"/>
  <c r="D281" i="5" a="1"/>
  <c r="D281" i="5" s="1"/>
  <c r="D282" i="5" a="1"/>
  <c r="D282" i="5" s="1"/>
  <c r="D283" i="5" a="1"/>
  <c r="D283" i="5" s="1"/>
  <c r="D284" i="5" a="1"/>
  <c r="D284" i="5" s="1"/>
  <c r="D285" i="5" a="1"/>
  <c r="D285" i="5" s="1"/>
  <c r="D286" i="5" a="1"/>
  <c r="D286" i="5" s="1"/>
  <c r="D287" i="5" a="1"/>
  <c r="D287" i="5" s="1"/>
  <c r="D288" i="5" a="1"/>
  <c r="D288" i="5" s="1"/>
  <c r="D289" i="5" a="1"/>
  <c r="D289" i="5" s="1"/>
  <c r="D290" i="5" a="1"/>
  <c r="D290" i="5" s="1"/>
  <c r="D291" i="5" a="1"/>
  <c r="D291" i="5" s="1"/>
  <c r="D292" i="5" a="1"/>
  <c r="D292" i="5" s="1"/>
  <c r="D293" i="5" a="1"/>
  <c r="D293" i="5" s="1"/>
  <c r="D294" i="5" a="1"/>
  <c r="D294" i="5" s="1"/>
  <c r="D295" i="5" a="1"/>
  <c r="D295" i="5" s="1"/>
  <c r="D296" i="5" a="1"/>
  <c r="D296" i="5" s="1"/>
  <c r="D297" i="5" a="1"/>
  <c r="D297" i="5" s="1"/>
  <c r="D298" i="5" a="1"/>
  <c r="D298" i="5" s="1"/>
  <c r="D299" i="5" a="1"/>
  <c r="D299" i="5" s="1"/>
  <c r="D300" i="5" a="1"/>
  <c r="D300" i="5" s="1"/>
  <c r="D301" i="5" a="1"/>
  <c r="D301" i="5" s="1"/>
  <c r="D302" i="5" a="1"/>
  <c r="D302" i="5" s="1"/>
  <c r="D303" i="5" a="1"/>
  <c r="D303" i="5" s="1"/>
  <c r="D304" i="5" a="1"/>
  <c r="D304" i="5" s="1"/>
  <c r="D305" i="5" a="1"/>
  <c r="D305" i="5" s="1"/>
  <c r="D306" i="5" a="1"/>
  <c r="D306" i="5" s="1"/>
  <c r="D307" i="5" a="1"/>
  <c r="D307" i="5" s="1"/>
  <c r="D308" i="5" a="1"/>
  <c r="D308" i="5" s="1"/>
  <c r="D309" i="5" a="1"/>
  <c r="D309" i="5" s="1"/>
  <c r="D310" i="5" a="1"/>
  <c r="D310" i="5" s="1"/>
  <c r="D311" i="5" a="1"/>
  <c r="D311" i="5" s="1"/>
  <c r="D312" i="5" a="1"/>
  <c r="D312" i="5" s="1"/>
  <c r="D313" i="5" a="1"/>
  <c r="D313" i="5" s="1"/>
  <c r="D314" i="5" a="1"/>
  <c r="D314" i="5" s="1"/>
  <c r="D315" i="5" a="1"/>
  <c r="D315" i="5" s="1"/>
  <c r="D316" i="5" a="1"/>
  <c r="D316" i="5" s="1"/>
  <c r="D317" i="5" a="1"/>
  <c r="D317" i="5" s="1"/>
  <c r="D318" i="5" a="1"/>
  <c r="D318" i="5" s="1"/>
  <c r="D319" i="5" a="1"/>
  <c r="D319" i="5" s="1"/>
  <c r="D320" i="5" a="1"/>
  <c r="D320" i="5" s="1"/>
  <c r="D321" i="5" a="1"/>
  <c r="D321" i="5" s="1"/>
  <c r="D322" i="5" a="1"/>
  <c r="D322" i="5" s="1"/>
  <c r="D323" i="5" a="1"/>
  <c r="D323" i="5" s="1"/>
  <c r="D324" i="5" a="1"/>
  <c r="D324" i="5" s="1"/>
  <c r="D325" i="5" a="1"/>
  <c r="D325" i="5" s="1"/>
  <c r="D326" i="5" a="1"/>
  <c r="D326" i="5" s="1"/>
  <c r="D327" i="5" a="1"/>
  <c r="D327" i="5" s="1"/>
  <c r="D328" i="5" a="1"/>
  <c r="D328" i="5" s="1"/>
  <c r="D329" i="5" a="1"/>
  <c r="D329" i="5" s="1"/>
  <c r="D330" i="5" a="1"/>
  <c r="D330" i="5" s="1"/>
  <c r="D331" i="5" a="1"/>
  <c r="D331" i="5" s="1"/>
  <c r="D332" i="5" a="1"/>
  <c r="D332" i="5" s="1"/>
  <c r="D333" i="5" a="1"/>
  <c r="D333" i="5" s="1"/>
  <c r="D334" i="5" a="1"/>
  <c r="D334" i="5" s="1"/>
  <c r="D335" i="5" a="1"/>
  <c r="D335" i="5" s="1"/>
  <c r="D337" i="5" a="1"/>
  <c r="D337" i="5" s="1"/>
  <c r="D338" i="5" a="1"/>
  <c r="D338" i="5" s="1"/>
  <c r="D339" i="5" a="1"/>
  <c r="D339" i="5" s="1"/>
  <c r="D340" i="5" a="1"/>
  <c r="D340" i="5" s="1"/>
  <c r="D342" i="5" a="1"/>
  <c r="D342" i="5" s="1"/>
  <c r="D343" i="5" a="1"/>
  <c r="D343" i="5" s="1"/>
  <c r="D344" i="5" a="1"/>
  <c r="D344" i="5" s="1"/>
  <c r="D345" i="5" a="1"/>
  <c r="D345" i="5" s="1"/>
  <c r="D346" i="5" a="1"/>
  <c r="D346" i="5" s="1"/>
  <c r="D347" i="5" a="1"/>
  <c r="D347" i="5" s="1"/>
  <c r="D349" i="5" a="1"/>
  <c r="D349" i="5" s="1"/>
  <c r="D350" i="5" a="1"/>
  <c r="D350" i="5" s="1"/>
  <c r="D351" i="5" a="1"/>
  <c r="D351" i="5" s="1"/>
  <c r="D352" i="5" a="1"/>
  <c r="D352" i="5" s="1"/>
  <c r="D353" i="5" a="1"/>
  <c r="D353" i="5" s="1"/>
  <c r="D354" i="5" a="1"/>
  <c r="D354" i="5" s="1"/>
  <c r="D355" i="5" a="1"/>
  <c r="D355" i="5" s="1"/>
  <c r="D356" i="5" a="1"/>
  <c r="D356" i="5" s="1"/>
  <c r="D357" i="5" a="1"/>
  <c r="D357" i="5" s="1"/>
  <c r="D358" i="5" a="1"/>
  <c r="D358" i="5" s="1"/>
  <c r="D359" i="5" a="1"/>
  <c r="D359" i="5" s="1"/>
  <c r="D360" i="5" a="1"/>
  <c r="D360" i="5" s="1"/>
  <c r="D361" i="5" a="1"/>
  <c r="D361" i="5" s="1"/>
  <c r="D362" i="5" a="1"/>
  <c r="D362" i="5" s="1"/>
  <c r="D363" i="5" a="1"/>
  <c r="D363" i="5" s="1"/>
  <c r="D364" i="5" a="1"/>
  <c r="D364" i="5" s="1"/>
  <c r="D365" i="5" a="1"/>
  <c r="D365" i="5" s="1"/>
  <c r="D366" i="5" a="1"/>
  <c r="D366" i="5" s="1"/>
  <c r="D367" i="5" a="1"/>
  <c r="D367" i="5" s="1"/>
  <c r="D368" i="5" a="1"/>
  <c r="D368" i="5" s="1"/>
  <c r="D369" i="5" a="1"/>
  <c r="D369" i="5" s="1"/>
  <c r="D370" i="5" a="1"/>
  <c r="D370" i="5" s="1"/>
  <c r="D371" i="5" a="1"/>
  <c r="D371" i="5" s="1"/>
  <c r="D372" i="5" a="1"/>
  <c r="D372" i="5" s="1"/>
  <c r="D373" i="5" a="1"/>
  <c r="D373" i="5" s="1"/>
  <c r="D374" i="5" a="1"/>
  <c r="D374" i="5" s="1"/>
  <c r="D375" i="5" a="1"/>
  <c r="D375" i="5" s="1"/>
  <c r="D376" i="5" a="1"/>
  <c r="D376" i="5" s="1"/>
  <c r="D377" i="5" a="1"/>
  <c r="D377" i="5" s="1"/>
  <c r="D378" i="5" a="1"/>
  <c r="D378" i="5" s="1"/>
  <c r="D379" i="5" a="1"/>
  <c r="D379" i="5" s="1"/>
  <c r="D380" i="5" a="1"/>
  <c r="D380" i="5" s="1"/>
  <c r="D382" i="5" a="1"/>
  <c r="D382" i="5" s="1"/>
  <c r="D383" i="5" a="1"/>
  <c r="D383" i="5" s="1"/>
  <c r="D384" i="5" a="1"/>
  <c r="D384" i="5" s="1"/>
  <c r="D385" i="5" a="1"/>
  <c r="D385" i="5" s="1"/>
  <c r="D386" i="5" a="1"/>
  <c r="D386" i="5" s="1"/>
  <c r="D387" i="5" a="1"/>
  <c r="D387" i="5" s="1"/>
  <c r="D389" i="5" a="1"/>
  <c r="D389" i="5" s="1"/>
  <c r="D390" i="5" a="1"/>
  <c r="D390" i="5" s="1"/>
  <c r="D391" i="5" a="1"/>
  <c r="D391" i="5" s="1"/>
  <c r="D392" i="5" a="1"/>
  <c r="D392" i="5" s="1"/>
  <c r="D393" i="5" a="1"/>
  <c r="D393" i="5" s="1"/>
  <c r="D394" i="5" a="1"/>
  <c r="D394" i="5" s="1"/>
  <c r="D395" i="5" a="1"/>
  <c r="D395" i="5" s="1"/>
  <c r="D396" i="5" a="1"/>
  <c r="D396" i="5" s="1"/>
  <c r="D397" i="5" a="1"/>
  <c r="D397" i="5" s="1"/>
  <c r="D398" i="5" a="1"/>
  <c r="D398" i="5" s="1"/>
  <c r="D399" i="5" a="1"/>
  <c r="D399" i="5" s="1"/>
  <c r="D400" i="5" a="1"/>
  <c r="D400" i="5" s="1"/>
  <c r="D401" i="5" a="1"/>
  <c r="D401" i="5" s="1"/>
  <c r="D402" i="5" a="1"/>
  <c r="D402" i="5" s="1"/>
  <c r="D403" i="5" a="1"/>
  <c r="D403" i="5" s="1"/>
  <c r="D404" i="5" a="1"/>
  <c r="D404" i="5" s="1"/>
  <c r="D405" i="5" a="1"/>
  <c r="D405" i="5" s="1"/>
  <c r="D406" i="5" a="1"/>
  <c r="D406" i="5" s="1"/>
  <c r="D407" i="5" a="1"/>
  <c r="D407" i="5" s="1"/>
  <c r="D408" i="5" a="1"/>
  <c r="D408" i="5" s="1"/>
  <c r="D409" i="5" a="1"/>
  <c r="D409" i="5" s="1"/>
  <c r="D410" i="5" a="1"/>
  <c r="D410" i="5" s="1"/>
  <c r="D411" i="5" a="1"/>
  <c r="D411" i="5" s="1"/>
  <c r="D412" i="5" a="1"/>
  <c r="D412" i="5" s="1"/>
  <c r="D413" i="5" a="1"/>
  <c r="D413" i="5" s="1"/>
  <c r="D414" i="5" a="1"/>
  <c r="D414" i="5" s="1"/>
  <c r="D415" i="5" a="1"/>
  <c r="D415" i="5" s="1"/>
  <c r="D416" i="5" a="1"/>
  <c r="D416" i="5" s="1"/>
  <c r="D417" i="5" a="1"/>
  <c r="D417" i="5" s="1"/>
  <c r="D418" i="5" a="1"/>
  <c r="D418" i="5" s="1"/>
  <c r="D419" i="5" a="1"/>
  <c r="D419" i="5" s="1"/>
  <c r="D420" i="5" a="1"/>
  <c r="D420" i="5" s="1"/>
  <c r="D421" i="5" a="1"/>
  <c r="D421" i="5" s="1"/>
  <c r="D422" i="5" a="1"/>
  <c r="D422" i="5" s="1"/>
  <c r="D423" i="5" a="1"/>
  <c r="D423" i="5" s="1"/>
  <c r="D424" i="5" a="1"/>
  <c r="D424" i="5" s="1"/>
  <c r="D425" i="5" a="1"/>
  <c r="D425" i="5" s="1"/>
  <c r="D426" i="5" a="1"/>
  <c r="D426" i="5" s="1"/>
  <c r="D427" i="5" a="1"/>
  <c r="D427" i="5" s="1"/>
  <c r="D428" i="5" a="1"/>
  <c r="D428" i="5" s="1"/>
  <c r="D429" i="5" a="1"/>
  <c r="D429" i="5" s="1"/>
  <c r="D430" i="5" a="1"/>
  <c r="D430" i="5" s="1"/>
  <c r="D431" i="5" a="1"/>
  <c r="D431" i="5" s="1"/>
  <c r="D432" i="5" a="1"/>
  <c r="D432" i="5" s="1"/>
  <c r="D433" i="5" a="1"/>
  <c r="D433" i="5" s="1"/>
  <c r="D434" i="5" a="1"/>
  <c r="D434" i="5" s="1"/>
  <c r="D435" i="5" a="1"/>
  <c r="D435" i="5" s="1"/>
  <c r="D436" i="5" a="1"/>
  <c r="D436" i="5" s="1"/>
  <c r="D437" i="5" a="1"/>
  <c r="D437" i="5" s="1"/>
  <c r="D438" i="5" a="1"/>
  <c r="D438" i="5" s="1"/>
  <c r="D439" i="5" a="1"/>
  <c r="D439" i="5" s="1"/>
  <c r="D440" i="5" a="1"/>
  <c r="D440" i="5" s="1"/>
  <c r="D441" i="5" a="1"/>
  <c r="D441" i="5" s="1"/>
  <c r="D442" i="5" a="1"/>
  <c r="D442" i="5" s="1"/>
  <c r="D443" i="5" a="1"/>
  <c r="D443" i="5" s="1"/>
  <c r="D444" i="5" a="1"/>
  <c r="D444" i="5" s="1"/>
  <c r="D445" i="5" a="1"/>
  <c r="D445" i="5" s="1"/>
  <c r="D446" i="5" a="1"/>
  <c r="D446" i="5" s="1"/>
  <c r="D447" i="5" a="1"/>
  <c r="D447" i="5" s="1"/>
  <c r="D448" i="5" a="1"/>
  <c r="D448" i="5" s="1"/>
  <c r="D449" i="5" a="1"/>
  <c r="D449" i="5" s="1"/>
  <c r="D450" i="5" a="1"/>
  <c r="D450" i="5" s="1"/>
  <c r="D451" i="5" a="1"/>
  <c r="D451" i="5" s="1"/>
  <c r="D452" i="5" a="1"/>
  <c r="D452" i="5" s="1"/>
  <c r="D453" i="5" a="1"/>
  <c r="D453" i="5" s="1"/>
  <c r="D454" i="5" a="1"/>
  <c r="D454" i="5" s="1"/>
  <c r="D455" i="5" a="1"/>
  <c r="D455" i="5" s="1"/>
  <c r="D456" i="5" a="1"/>
  <c r="D456" i="5" s="1"/>
  <c r="D457" i="5" a="1"/>
  <c r="D457" i="5" s="1"/>
  <c r="D459" i="5" a="1"/>
  <c r="D459" i="5" s="1"/>
  <c r="D460" i="5" a="1"/>
  <c r="D460" i="5" s="1"/>
  <c r="D461" i="5" a="1"/>
  <c r="D461" i="5" s="1"/>
  <c r="D462" i="5" a="1"/>
  <c r="D462" i="5" s="1"/>
  <c r="D463" i="5" a="1"/>
  <c r="D463" i="5" s="1"/>
  <c r="D464" i="5" a="1"/>
  <c r="D464" i="5" s="1"/>
  <c r="D466" i="5" a="1"/>
  <c r="D466" i="5" s="1"/>
  <c r="D467" i="5" a="1"/>
  <c r="D467" i="5" s="1"/>
  <c r="D468" i="5" a="1"/>
  <c r="D468" i="5" s="1"/>
  <c r="D469" i="5" a="1"/>
  <c r="D469" i="5" s="1"/>
  <c r="D470" i="5" a="1"/>
  <c r="D470" i="5" s="1"/>
  <c r="D471" i="5" a="1"/>
  <c r="D471" i="5" s="1"/>
  <c r="D472" i="5" a="1"/>
  <c r="D472" i="5" s="1"/>
  <c r="D473" i="5" a="1"/>
  <c r="D473" i="5" s="1"/>
  <c r="D474" i="5" a="1"/>
  <c r="D474" i="5" s="1"/>
  <c r="D475" i="5" a="1"/>
  <c r="D475" i="5" s="1"/>
  <c r="D476" i="5" a="1"/>
  <c r="D476" i="5" s="1"/>
  <c r="D477" i="5" a="1"/>
  <c r="D477" i="5" s="1"/>
  <c r="D478" i="5" a="1"/>
  <c r="D478" i="5" s="1"/>
  <c r="D479" i="5" a="1"/>
  <c r="D479" i="5" s="1"/>
  <c r="D480" i="5" a="1"/>
  <c r="D480" i="5" s="1"/>
  <c r="D481" i="5" a="1"/>
  <c r="D481" i="5" s="1"/>
  <c r="D482" i="5" a="1"/>
  <c r="D482" i="5" s="1"/>
  <c r="D483" i="5" a="1"/>
  <c r="D483" i="5" s="1"/>
  <c r="D484" i="5" a="1"/>
  <c r="D484" i="5" s="1"/>
  <c r="D485" i="5" a="1"/>
  <c r="D485" i="5" s="1"/>
  <c r="D486" i="5" a="1"/>
  <c r="D486" i="5" s="1"/>
  <c r="D487" i="5" a="1"/>
  <c r="D487" i="5" s="1"/>
  <c r="D488" i="5" a="1"/>
  <c r="D488" i="5" s="1"/>
  <c r="D489" i="5" a="1"/>
  <c r="D489" i="5" s="1"/>
  <c r="D490" i="5" a="1"/>
  <c r="D490" i="5" s="1"/>
  <c r="D491" i="5" a="1"/>
  <c r="D491" i="5" s="1"/>
  <c r="D492" i="5" a="1"/>
  <c r="D492" i="5" s="1"/>
  <c r="D493" i="5" a="1"/>
  <c r="D493" i="5" s="1"/>
  <c r="D494" i="5" a="1"/>
  <c r="D494" i="5" s="1"/>
  <c r="D495" i="5" a="1"/>
  <c r="D495" i="5" s="1"/>
  <c r="D496" i="5" a="1"/>
  <c r="D496" i="5" s="1"/>
  <c r="D497" i="5" a="1"/>
  <c r="D497" i="5" s="1"/>
  <c r="D498" i="5" a="1"/>
  <c r="D498" i="5" s="1"/>
  <c r="D499" i="5" a="1"/>
  <c r="D499" i="5" s="1"/>
  <c r="D500" i="5" a="1"/>
  <c r="D500" i="5" s="1"/>
  <c r="D501" i="5" a="1"/>
  <c r="D501" i="5" s="1"/>
  <c r="D502" i="5" a="1"/>
  <c r="D502" i="5" s="1"/>
  <c r="D503" i="5" a="1"/>
  <c r="D503" i="5" s="1"/>
  <c r="D504" i="5" a="1"/>
  <c r="D504" i="5" s="1"/>
  <c r="D505" i="5" a="1"/>
  <c r="D505" i="5" s="1"/>
  <c r="D506" i="5" a="1"/>
  <c r="D506" i="5" s="1"/>
  <c r="D507" i="5" a="1"/>
  <c r="D507" i="5" s="1"/>
  <c r="D508" i="5" a="1"/>
  <c r="D508" i="5" s="1"/>
  <c r="D509" i="5" a="1"/>
  <c r="D509" i="5" s="1"/>
  <c r="D510" i="5" a="1"/>
  <c r="D510" i="5" s="1"/>
  <c r="D511" i="5" a="1"/>
  <c r="D511" i="5" s="1"/>
  <c r="D512" i="5" a="1"/>
  <c r="D512" i="5" s="1"/>
  <c r="D513" i="5" a="1"/>
  <c r="D513" i="5" s="1"/>
  <c r="D514" i="5" a="1"/>
  <c r="D514" i="5" s="1"/>
  <c r="D515" i="5" a="1"/>
  <c r="D515" i="5" s="1"/>
  <c r="D516" i="5" a="1"/>
  <c r="D516" i="5" s="1"/>
  <c r="D517" i="5" a="1"/>
  <c r="D517" i="5" s="1"/>
  <c r="D518" i="5" a="1"/>
  <c r="D518" i="5" s="1"/>
  <c r="D519" i="5" a="1"/>
  <c r="D519" i="5" s="1"/>
  <c r="D520" i="5" a="1"/>
  <c r="D520" i="5" s="1"/>
  <c r="D521" i="5" a="1"/>
  <c r="D521" i="5" s="1"/>
  <c r="D522" i="5" a="1"/>
  <c r="D522" i="5" s="1"/>
  <c r="D523" i="5" a="1"/>
  <c r="D523" i="5" s="1"/>
  <c r="D524" i="5" a="1"/>
  <c r="D524" i="5" s="1"/>
  <c r="D526" i="5" a="1"/>
  <c r="D526" i="5" s="1"/>
  <c r="D527" i="5" a="1"/>
  <c r="D527" i="5" s="1"/>
  <c r="D528" i="5" a="1"/>
  <c r="D528" i="5" s="1"/>
  <c r="D529" i="5" a="1"/>
  <c r="D529" i="5" s="1"/>
  <c r="D530" i="5" a="1"/>
  <c r="D530" i="5" s="1"/>
  <c r="D531" i="5" a="1"/>
  <c r="D531" i="5" s="1"/>
  <c r="D532" i="5" a="1"/>
  <c r="D532" i="5" s="1"/>
  <c r="D533" i="5" a="1"/>
  <c r="D533" i="5" s="1"/>
  <c r="D534" i="5" a="1"/>
  <c r="D534" i="5" s="1"/>
  <c r="D535" i="5" a="1"/>
  <c r="D535" i="5" s="1"/>
  <c r="D536" i="5" a="1"/>
  <c r="D536" i="5" s="1"/>
  <c r="D537" i="5" a="1"/>
  <c r="D537" i="5" s="1"/>
  <c r="D538" i="5" a="1"/>
  <c r="D538" i="5" s="1"/>
  <c r="D539" i="5" a="1"/>
  <c r="D539" i="5" s="1"/>
  <c r="D540" i="5" a="1"/>
  <c r="D540" i="5" s="1"/>
  <c r="D541" i="5" a="1"/>
  <c r="D541" i="5" s="1"/>
  <c r="D542" i="5" a="1"/>
  <c r="D542" i="5" s="1"/>
  <c r="D543" i="5" a="1"/>
  <c r="D543" i="5" s="1"/>
  <c r="D545" i="5" a="1"/>
  <c r="D545" i="5" s="1"/>
  <c r="D546" i="5" a="1"/>
  <c r="D546" i="5" s="1"/>
  <c r="D547" i="5" a="1"/>
  <c r="D547" i="5" s="1"/>
  <c r="D548" i="5" a="1"/>
  <c r="D548" i="5" s="1"/>
  <c r="D549" i="5" a="1"/>
  <c r="D549" i="5" s="1"/>
  <c r="D550" i="5" a="1"/>
  <c r="D550" i="5" s="1"/>
  <c r="D551" i="5" a="1"/>
  <c r="D551" i="5" s="1"/>
  <c r="D552" i="5" a="1"/>
  <c r="D552" i="5" s="1"/>
  <c r="D553" i="5" a="1"/>
  <c r="D553" i="5" s="1"/>
  <c r="D554" i="5" a="1"/>
  <c r="D554" i="5" s="1"/>
  <c r="D555" i="5" a="1"/>
  <c r="D555" i="5" s="1"/>
  <c r="D557" i="5" a="1"/>
  <c r="D557" i="5" s="1"/>
  <c r="D558" i="5" a="1"/>
  <c r="D558" i="5" s="1"/>
  <c r="D559" i="5" a="1"/>
  <c r="D559" i="5" s="1"/>
  <c r="D560" i="5" a="1"/>
  <c r="D560" i="5" s="1"/>
  <c r="D561" i="5" a="1"/>
  <c r="D561" i="5" s="1"/>
  <c r="D562" i="5" a="1"/>
  <c r="D562" i="5" s="1"/>
  <c r="D563" i="5" a="1"/>
  <c r="D563" i="5" s="1"/>
  <c r="D564" i="5" a="1"/>
  <c r="D564" i="5" s="1"/>
  <c r="D565" i="5" a="1"/>
  <c r="D565" i="5" s="1"/>
  <c r="D566" i="5" a="1"/>
  <c r="D566" i="5" s="1"/>
  <c r="D567" i="5" a="1"/>
  <c r="D567" i="5" s="1"/>
  <c r="D568" i="5" a="1"/>
  <c r="D568" i="5" s="1"/>
  <c r="D570" i="5" a="1"/>
  <c r="D570" i="5" s="1"/>
  <c r="D571" i="5" a="1"/>
  <c r="D571" i="5" s="1"/>
  <c r="D572" i="5" a="1"/>
  <c r="D572" i="5" s="1"/>
  <c r="D573" i="5" a="1"/>
  <c r="D573" i="5" s="1"/>
  <c r="D574" i="5" a="1"/>
  <c r="D574" i="5" s="1"/>
  <c r="D575" i="5" a="1"/>
  <c r="D575" i="5" s="1"/>
  <c r="D576" i="5" a="1"/>
  <c r="D576" i="5" s="1"/>
  <c r="D577" i="5" a="1"/>
  <c r="D577" i="5" s="1"/>
  <c r="D578" i="5" a="1"/>
  <c r="D578" i="5" s="1"/>
  <c r="D579" i="5" a="1"/>
  <c r="D579" i="5" s="1"/>
  <c r="D580" i="5" a="1"/>
  <c r="D580" i="5" s="1"/>
  <c r="D581" i="5" a="1"/>
  <c r="D581" i="5" s="1"/>
  <c r="D582" i="5" a="1"/>
  <c r="D582" i="5" s="1"/>
  <c r="D583" i="5" a="1"/>
  <c r="D583" i="5" s="1"/>
  <c r="D584" i="5" a="1"/>
  <c r="D584" i="5" s="1"/>
  <c r="D585" i="5" a="1"/>
  <c r="D585" i="5" s="1"/>
  <c r="D586" i="5" a="1"/>
  <c r="D586" i="5" s="1"/>
  <c r="D587" i="5" a="1"/>
  <c r="D587" i="5" s="1"/>
  <c r="D589" i="5" a="1"/>
  <c r="D589" i="5" s="1"/>
  <c r="D590" i="5" a="1"/>
  <c r="D590" i="5" s="1"/>
  <c r="D591" i="5" a="1"/>
  <c r="D591" i="5" s="1"/>
  <c r="D592" i="5" a="1"/>
  <c r="D592" i="5" s="1"/>
  <c r="D593" i="5" a="1"/>
  <c r="D593" i="5" s="1"/>
  <c r="D594" i="5" a="1"/>
  <c r="D594" i="5" s="1"/>
  <c r="D595" i="5" a="1"/>
  <c r="D595" i="5" s="1"/>
  <c r="D596" i="5" a="1"/>
  <c r="D596" i="5" s="1"/>
  <c r="D597" i="5" a="1"/>
  <c r="D597" i="5" s="1"/>
  <c r="D598" i="5" a="1"/>
  <c r="D598" i="5" s="1"/>
  <c r="D599" i="5" a="1"/>
  <c r="D599" i="5" s="1"/>
  <c r="D600" i="5" a="1"/>
  <c r="D600" i="5" s="1"/>
  <c r="D601" i="5" a="1"/>
  <c r="D601" i="5" s="1"/>
  <c r="D602" i="5" a="1"/>
  <c r="D602" i="5" s="1"/>
  <c r="D603" i="5" a="1"/>
  <c r="D603" i="5" s="1"/>
  <c r="D606" i="5" a="1"/>
  <c r="D606" i="5" s="1"/>
  <c r="D607" i="5" a="1"/>
  <c r="D607" i="5" s="1"/>
  <c r="D608" i="5" a="1"/>
  <c r="D608" i="5" s="1"/>
  <c r="D609" i="5" a="1"/>
  <c r="D609" i="5" s="1"/>
  <c r="D610" i="5" a="1"/>
  <c r="D610" i="5" s="1"/>
  <c r="D611" i="5" a="1"/>
  <c r="D611" i="5" s="1"/>
  <c r="D612" i="5" a="1"/>
  <c r="D612" i="5" s="1"/>
  <c r="D613" i="5" a="1"/>
  <c r="D613" i="5" s="1"/>
  <c r="D614" i="5" a="1"/>
  <c r="D614" i="5" s="1"/>
  <c r="D615" i="5" a="1"/>
  <c r="D615" i="5" s="1"/>
  <c r="D617" i="5" a="1"/>
  <c r="D617" i="5" s="1"/>
  <c r="D618" i="5" a="1"/>
  <c r="D618" i="5" s="1"/>
  <c r="D619" i="5" a="1"/>
  <c r="D619" i="5" s="1"/>
  <c r="D620" i="5" a="1"/>
  <c r="D620" i="5" s="1"/>
  <c r="D621" i="5" a="1"/>
  <c r="D621" i="5" s="1"/>
  <c r="D622" i="5" a="1"/>
  <c r="D622" i="5" s="1"/>
  <c r="D623" i="5" a="1"/>
  <c r="D623" i="5" s="1"/>
  <c r="D624" i="5" a="1"/>
  <c r="D624" i="5" s="1"/>
  <c r="D625" i="5" a="1"/>
  <c r="D625" i="5" s="1"/>
  <c r="D626" i="5" a="1"/>
  <c r="D626" i="5" s="1"/>
  <c r="D627" i="5" a="1"/>
  <c r="D627" i="5" s="1"/>
  <c r="D628" i="5" a="1"/>
  <c r="D628" i="5" s="1"/>
  <c r="D629" i="5" a="1"/>
  <c r="D629" i="5" s="1"/>
  <c r="D630" i="5" a="1"/>
  <c r="D630" i="5" s="1"/>
  <c r="D631" i="5" a="1"/>
  <c r="D631" i="5" s="1"/>
  <c r="D632" i="5" a="1"/>
  <c r="D632" i="5" s="1"/>
  <c r="D633" i="5" a="1"/>
  <c r="D633" i="5" s="1"/>
  <c r="D634" i="5" a="1"/>
  <c r="D634" i="5" s="1"/>
  <c r="D635" i="5" a="1"/>
  <c r="D635" i="5" s="1"/>
  <c r="D636" i="5" a="1"/>
  <c r="D636" i="5" s="1"/>
  <c r="D637" i="5" a="1"/>
  <c r="D637" i="5" s="1"/>
  <c r="D638" i="5" a="1"/>
  <c r="D638" i="5" s="1"/>
  <c r="D639" i="5" a="1"/>
  <c r="D639" i="5" s="1"/>
  <c r="D640" i="5" a="1"/>
  <c r="D640" i="5" s="1"/>
  <c r="D641" i="5" a="1"/>
  <c r="D641" i="5" s="1"/>
  <c r="D642" i="5" a="1"/>
  <c r="D642" i="5" s="1"/>
  <c r="D643" i="5" a="1"/>
  <c r="D643" i="5" s="1"/>
  <c r="D644" i="5" a="1"/>
  <c r="D644" i="5" s="1"/>
  <c r="D645" i="5" a="1"/>
  <c r="D645" i="5" s="1"/>
  <c r="D646" i="5" a="1"/>
  <c r="D646" i="5" s="1"/>
  <c r="D647" i="5" a="1"/>
  <c r="D647" i="5" s="1"/>
  <c r="D648" i="5" a="1"/>
  <c r="D648" i="5" s="1"/>
  <c r="D649" i="5" a="1"/>
  <c r="D649" i="5" s="1"/>
  <c r="D650" i="5" a="1"/>
  <c r="D650" i="5" s="1"/>
  <c r="D651" i="5" a="1"/>
  <c r="D651" i="5" s="1"/>
  <c r="D652" i="5" a="1"/>
  <c r="D652" i="5" s="1"/>
  <c r="D653" i="5" a="1"/>
  <c r="D653" i="5" s="1"/>
  <c r="D654" i="5" a="1"/>
  <c r="D654" i="5" s="1"/>
  <c r="D655" i="5" a="1"/>
  <c r="D655" i="5" s="1"/>
  <c r="D656" i="5" a="1"/>
  <c r="D656" i="5" s="1"/>
  <c r="D657" i="5" a="1"/>
  <c r="D657" i="5" s="1"/>
  <c r="D658" i="5" a="1"/>
  <c r="D658" i="5" s="1"/>
  <c r="D659" i="5" a="1"/>
  <c r="D659" i="5" s="1"/>
  <c r="D660" i="5" a="1"/>
  <c r="D660" i="5" s="1"/>
  <c r="D661" i="5" a="1"/>
  <c r="D661" i="5" s="1"/>
  <c r="D662" i="5" a="1"/>
  <c r="D662" i="5" s="1"/>
  <c r="D663" i="5" a="1"/>
  <c r="D663" i="5" s="1"/>
  <c r="D665" i="5" a="1"/>
  <c r="D665" i="5" s="1"/>
  <c r="D666" i="5" a="1"/>
  <c r="D666" i="5" s="1"/>
  <c r="D667" i="5" a="1"/>
  <c r="D667" i="5" s="1"/>
  <c r="D668" i="5" a="1"/>
  <c r="D668" i="5" s="1"/>
  <c r="D669" i="5" a="1"/>
  <c r="D669" i="5" s="1"/>
  <c r="D670" i="5" a="1"/>
  <c r="D670" i="5" s="1"/>
  <c r="D671" i="5" a="1"/>
  <c r="D671" i="5" s="1"/>
  <c r="D672" i="5" a="1"/>
  <c r="D672" i="5" s="1"/>
  <c r="D673" i="5" a="1"/>
  <c r="D673" i="5" s="1"/>
  <c r="D674" i="5" a="1"/>
  <c r="D674" i="5" s="1"/>
  <c r="D675" i="5" a="1"/>
  <c r="D675" i="5" s="1"/>
  <c r="D677" i="5" a="1"/>
  <c r="D677" i="5" s="1"/>
  <c r="D678" i="5" a="1"/>
  <c r="D678" i="5" s="1"/>
  <c r="D679" i="5" a="1"/>
  <c r="D679" i="5" s="1"/>
  <c r="D680" i="5" a="1"/>
  <c r="D680" i="5" s="1"/>
  <c r="D681" i="5" a="1"/>
  <c r="D681" i="5" s="1"/>
  <c r="D682" i="5" a="1"/>
  <c r="D682" i="5" s="1"/>
  <c r="D683" i="5" a="1"/>
  <c r="D683" i="5" s="1"/>
  <c r="D684" i="5" a="1"/>
  <c r="D684" i="5" s="1"/>
  <c r="D685" i="5" a="1"/>
  <c r="D685" i="5" s="1"/>
  <c r="D686" i="5" a="1"/>
  <c r="D686" i="5" s="1"/>
  <c r="D687" i="5" a="1"/>
  <c r="D687" i="5" s="1"/>
  <c r="D689" i="5" a="1"/>
  <c r="D689" i="5" s="1"/>
  <c r="D690" i="5" a="1"/>
  <c r="D690" i="5" s="1"/>
  <c r="D691" i="5" a="1"/>
  <c r="D691" i="5" s="1"/>
  <c r="D692" i="5" a="1"/>
  <c r="D692" i="5" s="1"/>
  <c r="D693" i="5" a="1"/>
  <c r="D693" i="5" s="1"/>
  <c r="D694" i="5" a="1"/>
  <c r="D694" i="5" s="1"/>
  <c r="D695" i="5" a="1"/>
  <c r="D695" i="5" s="1"/>
  <c r="D696" i="5" a="1"/>
  <c r="D696" i="5" s="1"/>
  <c r="D697" i="5" a="1"/>
  <c r="D697" i="5" s="1"/>
  <c r="D698" i="5" a="1"/>
  <c r="D698" i="5" s="1"/>
  <c r="D699" i="5" a="1"/>
  <c r="D699" i="5" s="1"/>
  <c r="D700" i="5" a="1"/>
  <c r="D700" i="5" s="1"/>
  <c r="D701" i="5" a="1"/>
  <c r="D701" i="5" s="1"/>
  <c r="D702" i="5" a="1"/>
  <c r="D702" i="5" s="1"/>
  <c r="D703" i="5" a="1"/>
  <c r="D703" i="5" s="1"/>
  <c r="D704" i="5" a="1"/>
  <c r="D704" i="5" s="1"/>
  <c r="D705" i="5" a="1"/>
  <c r="D705" i="5" s="1"/>
  <c r="D706" i="5" a="1"/>
  <c r="D706" i="5" s="1"/>
  <c r="D707" i="5" a="1"/>
  <c r="D707" i="5" s="1"/>
  <c r="D708" i="5" a="1"/>
  <c r="D708" i="5" s="1"/>
  <c r="D709" i="5" a="1"/>
  <c r="D709" i="5" s="1"/>
  <c r="D710" i="5" a="1"/>
  <c r="D710" i="5" s="1"/>
  <c r="D711" i="5" a="1"/>
  <c r="D711" i="5" s="1"/>
  <c r="D712" i="5" a="1"/>
  <c r="D712" i="5" s="1"/>
  <c r="D714" i="5" a="1"/>
  <c r="D714" i="5" s="1"/>
  <c r="D715" i="5" a="1"/>
  <c r="D715" i="5" s="1"/>
  <c r="D716" i="5" a="1"/>
  <c r="D716" i="5" s="1"/>
  <c r="D717" i="5" a="1"/>
  <c r="D717" i="5" s="1"/>
  <c r="D718" i="5" a="1"/>
  <c r="D718" i="5" s="1"/>
  <c r="D719" i="5" a="1"/>
  <c r="D719" i="5" s="1"/>
  <c r="D720" i="5" a="1"/>
  <c r="D720" i="5" s="1"/>
  <c r="D721" i="5" a="1"/>
  <c r="D721" i="5" s="1"/>
  <c r="D722" i="5" a="1"/>
  <c r="D722" i="5" s="1"/>
  <c r="D723" i="5" a="1"/>
  <c r="D723" i="5" s="1"/>
  <c r="D724" i="5" a="1"/>
  <c r="D724" i="5" s="1"/>
  <c r="D725" i="5" a="1"/>
  <c r="D725" i="5" s="1"/>
  <c r="D726" i="5" a="1"/>
  <c r="D726" i="5" s="1"/>
  <c r="D727" i="5" a="1"/>
  <c r="D727" i="5" s="1"/>
  <c r="D728" i="5" a="1"/>
  <c r="D728" i="5" s="1"/>
  <c r="D729" i="5" a="1"/>
  <c r="D729" i="5" s="1"/>
  <c r="D730" i="5" a="1"/>
  <c r="D730" i="5" s="1"/>
  <c r="D731" i="5" a="1"/>
  <c r="D731" i="5" s="1"/>
  <c r="D732" i="5" a="1"/>
  <c r="D732" i="5" s="1"/>
  <c r="D733" i="5" a="1"/>
  <c r="D733" i="5" s="1"/>
  <c r="D734" i="5" a="1"/>
  <c r="D734" i="5" s="1"/>
  <c r="D735" i="5" a="1"/>
  <c r="D735" i="5" s="1"/>
  <c r="D736" i="5" a="1"/>
  <c r="D736" i="5" s="1"/>
  <c r="D737" i="5" a="1"/>
  <c r="D737" i="5" s="1"/>
  <c r="D738" i="5" a="1"/>
  <c r="D738" i="5" s="1"/>
  <c r="D739" i="5" a="1"/>
  <c r="D739" i="5" s="1"/>
  <c r="D740" i="5" a="1"/>
  <c r="D740" i="5" s="1"/>
  <c r="D741" i="5" a="1"/>
  <c r="D741" i="5" s="1"/>
  <c r="D742" i="5" a="1"/>
  <c r="D742" i="5" s="1"/>
  <c r="D743" i="5" a="1"/>
  <c r="D743" i="5" s="1"/>
  <c r="D744" i="5" a="1"/>
  <c r="D744" i="5" s="1"/>
  <c r="D745" i="5" a="1"/>
  <c r="D745" i="5" s="1"/>
  <c r="D746" i="5" a="1"/>
  <c r="D746" i="5" s="1"/>
  <c r="D747" i="5" a="1"/>
  <c r="D747" i="5" s="1"/>
  <c r="D748" i="5" a="1"/>
  <c r="D748" i="5" s="1"/>
  <c r="D749" i="5" a="1"/>
  <c r="D749" i="5" s="1"/>
  <c r="D750" i="5" a="1"/>
  <c r="D750" i="5" s="1"/>
  <c r="D751" i="5" a="1"/>
  <c r="D751" i="5" s="1"/>
  <c r="D752" i="5" a="1"/>
  <c r="D752" i="5" s="1"/>
  <c r="D753" i="5" a="1"/>
  <c r="D753" i="5" s="1"/>
  <c r="D754" i="5" a="1"/>
  <c r="D754" i="5" s="1"/>
  <c r="D755" i="5" a="1"/>
  <c r="D755" i="5" s="1"/>
  <c r="D756" i="5" a="1"/>
  <c r="D756" i="5" s="1"/>
  <c r="D757" i="5" a="1"/>
  <c r="D757" i="5" s="1"/>
  <c r="D758" i="5" a="1"/>
  <c r="D758" i="5" s="1"/>
  <c r="D759" i="5" a="1"/>
  <c r="D759" i="5" s="1"/>
  <c r="D760" i="5" a="1"/>
  <c r="D760" i="5" s="1"/>
  <c r="D761" i="5" a="1"/>
  <c r="D761" i="5" s="1"/>
  <c r="D762" i="5" a="1"/>
  <c r="D762" i="5" s="1"/>
  <c r="D763" i="5" a="1"/>
  <c r="D763" i="5" s="1"/>
  <c r="D764" i="5" a="1"/>
  <c r="D764" i="5" s="1"/>
  <c r="D765" i="5" a="1"/>
  <c r="D765" i="5" s="1"/>
  <c r="D766" i="5" a="1"/>
  <c r="D766" i="5" s="1"/>
  <c r="D767" i="5" a="1"/>
  <c r="D767" i="5" s="1"/>
  <c r="D768" i="5" a="1"/>
  <c r="D768" i="5" s="1"/>
  <c r="D769" i="5" a="1"/>
  <c r="D769" i="5" s="1"/>
  <c r="D770" i="5" a="1"/>
  <c r="D770" i="5" s="1"/>
  <c r="D771" i="5" a="1"/>
  <c r="D771" i="5" s="1"/>
  <c r="D772" i="5" a="1"/>
  <c r="D772" i="5" s="1"/>
  <c r="D774" i="5" a="1"/>
  <c r="D774" i="5" s="1"/>
  <c r="D775" i="5" a="1"/>
  <c r="D775" i="5" s="1"/>
  <c r="D776" i="5" a="1"/>
  <c r="D776" i="5" s="1"/>
  <c r="D777" i="5" a="1"/>
  <c r="D777" i="5" s="1"/>
  <c r="D778" i="5" a="1"/>
  <c r="D778" i="5" s="1"/>
  <c r="D779" i="5" a="1"/>
  <c r="D779" i="5" s="1"/>
  <c r="D780" i="5" a="1"/>
  <c r="D780" i="5" s="1"/>
  <c r="D781" i="5" a="1"/>
  <c r="D781" i="5" s="1"/>
  <c r="D782" i="5" a="1"/>
  <c r="D782" i="5" s="1"/>
  <c r="D783" i="5" a="1"/>
  <c r="D783" i="5" s="1"/>
  <c r="D784" i="5" a="1"/>
  <c r="D784" i="5" s="1"/>
  <c r="D785" i="5" a="1"/>
  <c r="D785" i="5" s="1"/>
  <c r="D786" i="5" a="1"/>
  <c r="D786" i="5" s="1"/>
  <c r="D787" i="5" a="1"/>
  <c r="D787" i="5" s="1"/>
  <c r="D788" i="5" a="1"/>
  <c r="D788" i="5" s="1"/>
  <c r="D789" i="5" a="1"/>
  <c r="D789" i="5" s="1"/>
  <c r="D790" i="5" a="1"/>
  <c r="D790" i="5" s="1"/>
  <c r="D791" i="5" a="1"/>
  <c r="D791" i="5" s="1"/>
  <c r="D792" i="5" a="1"/>
  <c r="D792" i="5" s="1"/>
  <c r="D793" i="5" a="1"/>
  <c r="D793" i="5" s="1"/>
  <c r="D794" i="5" a="1"/>
  <c r="D794" i="5" s="1"/>
  <c r="D795" i="5" a="1"/>
  <c r="D795" i="5" s="1"/>
  <c r="D796" i="5" a="1"/>
  <c r="D796" i="5" s="1"/>
  <c r="D797" i="5" a="1"/>
  <c r="D797" i="5" s="1"/>
  <c r="D798" i="5" a="1"/>
  <c r="D798" i="5" s="1"/>
  <c r="D799" i="5" a="1"/>
  <c r="D799" i="5" s="1"/>
  <c r="D800" i="5" a="1"/>
  <c r="D800" i="5" s="1"/>
  <c r="D801" i="5" a="1"/>
  <c r="D801" i="5" s="1"/>
  <c r="D802" i="5" a="1"/>
  <c r="D802" i="5" s="1"/>
  <c r="D803" i="5" a="1"/>
  <c r="D803" i="5" s="1"/>
  <c r="D804" i="5" a="1"/>
  <c r="D804" i="5" s="1"/>
  <c r="D805" i="5" a="1"/>
  <c r="D805" i="5" s="1"/>
  <c r="D806" i="5" a="1"/>
  <c r="D806" i="5" s="1"/>
  <c r="D807" i="5" a="1"/>
  <c r="D807" i="5" s="1"/>
  <c r="D808" i="5" a="1"/>
  <c r="D808" i="5" s="1"/>
  <c r="D809" i="5" a="1"/>
  <c r="D809" i="5" s="1"/>
  <c r="D810" i="5" a="1"/>
  <c r="D810" i="5" s="1"/>
  <c r="D811" i="5" a="1"/>
  <c r="D811" i="5" s="1"/>
  <c r="D812" i="5" a="1"/>
  <c r="D812" i="5" s="1"/>
  <c r="D813" i="5" a="1"/>
  <c r="D813" i="5" s="1"/>
  <c r="D814" i="5" a="1"/>
  <c r="D814" i="5" s="1"/>
  <c r="D815" i="5" a="1"/>
  <c r="D815" i="5" s="1"/>
  <c r="D816" i="5" a="1"/>
  <c r="D816" i="5" s="1"/>
  <c r="D817" i="5" a="1"/>
  <c r="D817" i="5" s="1"/>
  <c r="D818" i="5" a="1"/>
  <c r="D818" i="5" s="1"/>
  <c r="D819" i="5" a="1"/>
  <c r="D819" i="5" s="1"/>
  <c r="D820" i="5" a="1"/>
  <c r="D820" i="5" s="1"/>
  <c r="D821" i="5" a="1"/>
  <c r="D821" i="5" s="1"/>
  <c r="D822" i="5" a="1"/>
  <c r="D822" i="5" s="1"/>
  <c r="D823" i="5" a="1"/>
  <c r="D823" i="5" s="1"/>
  <c r="D824" i="5" a="1"/>
  <c r="D824" i="5" s="1"/>
  <c r="D825" i="5" a="1"/>
  <c r="D825" i="5" s="1"/>
  <c r="D826" i="5" a="1"/>
  <c r="D826" i="5" s="1"/>
  <c r="D827" i="5" a="1"/>
  <c r="D827" i="5" s="1"/>
  <c r="D828" i="5" a="1"/>
  <c r="D828" i="5" s="1"/>
  <c r="D829" i="5" a="1"/>
  <c r="D829" i="5" s="1"/>
  <c r="D830" i="5" a="1"/>
  <c r="D830" i="5" s="1"/>
  <c r="D831" i="5" a="1"/>
  <c r="D831" i="5" s="1"/>
  <c r="D832" i="5" a="1"/>
  <c r="D832" i="5" s="1"/>
  <c r="D833" i="5" a="1"/>
  <c r="D833" i="5" s="1"/>
  <c r="D834" i="5" a="1"/>
  <c r="D834" i="5" s="1"/>
  <c r="D835" i="5" a="1"/>
  <c r="D835" i="5" s="1"/>
  <c r="D836" i="5" a="1"/>
  <c r="D836" i="5" s="1"/>
  <c r="D837" i="5" a="1"/>
  <c r="D837" i="5" s="1"/>
  <c r="D838" i="5" a="1"/>
  <c r="D838" i="5" s="1"/>
  <c r="D839" i="5" a="1"/>
  <c r="D839" i="5" s="1"/>
  <c r="D840" i="5" a="1"/>
  <c r="D840" i="5" s="1"/>
  <c r="D841" i="5" a="1"/>
  <c r="D841" i="5" s="1"/>
  <c r="D842" i="5" a="1"/>
  <c r="D842" i="5" s="1"/>
  <c r="D843" i="5" a="1"/>
  <c r="D843" i="5" s="1"/>
  <c r="D844" i="5" a="1"/>
  <c r="D844" i="5" s="1"/>
  <c r="D845" i="5" a="1"/>
  <c r="D845" i="5" s="1"/>
  <c r="D846" i="5" a="1"/>
  <c r="D846" i="5" s="1"/>
  <c r="D847" i="5" a="1"/>
  <c r="D847" i="5" s="1"/>
  <c r="D848" i="5" a="1"/>
  <c r="D848" i="5" s="1"/>
  <c r="D849" i="5" a="1"/>
  <c r="D849" i="5" s="1"/>
  <c r="D850" i="5" a="1"/>
  <c r="D850" i="5" s="1"/>
  <c r="D851" i="5" a="1"/>
  <c r="D851" i="5" s="1"/>
  <c r="D852" i="5" a="1"/>
  <c r="D852" i="5" s="1"/>
  <c r="D853" i="5" a="1"/>
  <c r="D853" i="5" s="1"/>
  <c r="D854" i="5" a="1"/>
  <c r="D854" i="5" s="1"/>
  <c r="D855" i="5" a="1"/>
  <c r="D855" i="5" s="1"/>
  <c r="D856" i="5" a="1"/>
  <c r="D856" i="5" s="1"/>
  <c r="D857" i="5" a="1"/>
  <c r="D857" i="5" s="1"/>
  <c r="D858" i="5" a="1"/>
  <c r="D858" i="5" s="1"/>
  <c r="D859" i="5" a="1"/>
  <c r="D859" i="5" s="1"/>
  <c r="D860" i="5" a="1"/>
  <c r="D860" i="5" s="1"/>
  <c r="D861" i="5" a="1"/>
  <c r="D861" i="5" s="1"/>
  <c r="D862" i="5" a="1"/>
  <c r="D862" i="5" s="1"/>
  <c r="D863" i="5" a="1"/>
  <c r="D863" i="5" s="1"/>
  <c r="D864" i="5" a="1"/>
  <c r="D864" i="5" s="1"/>
  <c r="D865" i="5" a="1"/>
  <c r="D865" i="5" s="1"/>
  <c r="D866" i="5" a="1"/>
  <c r="D866" i="5" s="1"/>
  <c r="D867" i="5" a="1"/>
  <c r="D867" i="5" s="1"/>
  <c r="D868" i="5" a="1"/>
  <c r="D868" i="5" s="1"/>
  <c r="D869" i="5" a="1"/>
  <c r="D869" i="5" s="1"/>
  <c r="D870" i="5" a="1"/>
  <c r="D870" i="5" s="1"/>
  <c r="D871" i="5" a="1"/>
  <c r="D871" i="5" s="1"/>
  <c r="D872" i="5" a="1"/>
  <c r="D872" i="5" s="1"/>
  <c r="D873" i="5" a="1"/>
  <c r="D873" i="5" s="1"/>
  <c r="D874" i="5" a="1"/>
  <c r="D874" i="5" s="1"/>
  <c r="D875" i="5" a="1"/>
  <c r="D875" i="5" s="1"/>
  <c r="D876" i="5" a="1"/>
  <c r="D876" i="5" s="1"/>
  <c r="D877" i="5" a="1"/>
  <c r="D877" i="5" s="1"/>
  <c r="D878" i="5" a="1"/>
  <c r="D878" i="5" s="1"/>
  <c r="D879" i="5" a="1"/>
  <c r="D879" i="5" s="1"/>
  <c r="D880" i="5" a="1"/>
  <c r="D880" i="5" s="1"/>
  <c r="D881" i="5" a="1"/>
  <c r="D881" i="5" s="1"/>
  <c r="D882" i="5" a="1"/>
  <c r="D882" i="5" s="1"/>
  <c r="D883" i="5" a="1"/>
  <c r="D883" i="5" s="1"/>
  <c r="D884" i="5" a="1"/>
  <c r="D884" i="5" s="1"/>
  <c r="D885" i="5" a="1"/>
  <c r="D885" i="5" s="1"/>
  <c r="D886" i="5" a="1"/>
  <c r="D886" i="5" s="1"/>
  <c r="D887" i="5" a="1"/>
  <c r="D887" i="5" s="1"/>
  <c r="D888" i="5" a="1"/>
  <c r="D888" i="5" s="1"/>
  <c r="D889" i="5" a="1"/>
  <c r="D889" i="5" s="1"/>
  <c r="D890" i="5" a="1"/>
  <c r="D890" i="5" s="1"/>
  <c r="D891" i="5" a="1"/>
  <c r="D891" i="5" s="1"/>
  <c r="D892" i="5" a="1"/>
  <c r="D892" i="5" s="1"/>
  <c r="D893" i="5" a="1"/>
  <c r="D893" i="5" s="1"/>
  <c r="D894" i="5" a="1"/>
  <c r="D894" i="5" s="1"/>
  <c r="D895" i="5" a="1"/>
  <c r="D895" i="5" s="1"/>
  <c r="D896" i="5" a="1"/>
  <c r="D896" i="5" s="1"/>
  <c r="D897" i="5" a="1"/>
  <c r="D897" i="5" s="1"/>
  <c r="D898" i="5" a="1"/>
  <c r="D898" i="5" s="1"/>
  <c r="D899" i="5" a="1"/>
  <c r="D899" i="5" s="1"/>
  <c r="D900" i="5" a="1"/>
  <c r="D900" i="5" s="1"/>
  <c r="D901" i="5" a="1"/>
  <c r="D901" i="5" s="1"/>
  <c r="D902" i="5" a="1"/>
  <c r="D902" i="5" s="1"/>
  <c r="D903" i="5" a="1"/>
  <c r="D903" i="5" s="1"/>
  <c r="D904" i="5" a="1"/>
  <c r="D904" i="5" s="1"/>
  <c r="D905" i="5" a="1"/>
  <c r="D905" i="5" s="1"/>
  <c r="D906" i="5" a="1"/>
  <c r="D906" i="5" s="1"/>
  <c r="D907" i="5" a="1"/>
  <c r="D907" i="5" s="1"/>
  <c r="D908" i="5" a="1"/>
  <c r="D908" i="5" s="1"/>
  <c r="D909" i="5" a="1"/>
  <c r="D909" i="5" s="1"/>
  <c r="D910" i="5" a="1"/>
  <c r="D910" i="5" s="1"/>
  <c r="D912" i="5" a="1"/>
  <c r="D912" i="5" s="1"/>
  <c r="D913" i="5" a="1"/>
  <c r="D913" i="5" s="1"/>
  <c r="D914" i="5" a="1"/>
  <c r="D914" i="5" s="1"/>
  <c r="D915" i="5" a="1"/>
  <c r="D915" i="5" s="1"/>
  <c r="D916" i="5" a="1"/>
  <c r="D916" i="5" s="1"/>
  <c r="D918" i="5" a="1"/>
  <c r="D918" i="5" s="1"/>
  <c r="D919" i="5" a="1"/>
  <c r="D919" i="5" s="1"/>
  <c r="D920" i="5" a="1"/>
  <c r="D920" i="5" s="1"/>
  <c r="D921" i="5" a="1"/>
  <c r="D921" i="5" s="1"/>
  <c r="D922" i="5" a="1"/>
  <c r="D922" i="5" s="1"/>
  <c r="D923" i="5" a="1"/>
  <c r="D923" i="5" s="1"/>
  <c r="D924" i="5" a="1"/>
  <c r="D924" i="5" s="1"/>
  <c r="D925" i="5" a="1"/>
  <c r="D925" i="5" s="1"/>
  <c r="D926" i="5" a="1"/>
  <c r="D926" i="5" s="1"/>
  <c r="D927" i="5" a="1"/>
  <c r="D927" i="5" s="1"/>
  <c r="D928" i="5" a="1"/>
  <c r="D928" i="5" s="1"/>
  <c r="D929" i="5" a="1"/>
  <c r="D929" i="5" s="1"/>
  <c r="D930" i="5" a="1"/>
  <c r="D930" i="5" s="1"/>
  <c r="D931" i="5" a="1"/>
  <c r="D931" i="5" s="1"/>
  <c r="D932" i="5" a="1"/>
  <c r="D932" i="5" s="1"/>
  <c r="D933" i="5" a="1"/>
  <c r="D933" i="5" s="1"/>
  <c r="D934" i="5" a="1"/>
  <c r="D934" i="5" s="1"/>
  <c r="D935" i="5" a="1"/>
  <c r="D935" i="5" s="1"/>
  <c r="D936" i="5" a="1"/>
  <c r="D936" i="5" s="1"/>
  <c r="D937" i="5" a="1"/>
  <c r="D937" i="5" s="1"/>
  <c r="D938" i="5" a="1"/>
  <c r="D938" i="5" s="1"/>
  <c r="D939" i="5" a="1"/>
  <c r="D939" i="5" s="1"/>
  <c r="D940" i="5" a="1"/>
  <c r="D940" i="5" s="1"/>
  <c r="D941" i="5" a="1"/>
  <c r="D941" i="5" s="1"/>
  <c r="D942" i="5" a="1"/>
  <c r="D942" i="5" s="1"/>
  <c r="D943" i="5" a="1"/>
  <c r="D943" i="5" s="1"/>
  <c r="D944" i="5" a="1"/>
  <c r="D944" i="5" s="1"/>
  <c r="D945" i="5" a="1"/>
  <c r="D945" i="5" s="1"/>
  <c r="D946" i="5" a="1"/>
  <c r="D946" i="5" s="1"/>
  <c r="D947" i="5" a="1"/>
  <c r="D947" i="5" s="1"/>
  <c r="D948" i="5" a="1"/>
  <c r="D948" i="5" s="1"/>
  <c r="D949" i="5" a="1"/>
  <c r="D949" i="5" s="1"/>
  <c r="D950" i="5" a="1"/>
  <c r="D950" i="5" s="1"/>
  <c r="D951" i="5" a="1"/>
  <c r="D951" i="5" s="1"/>
  <c r="D952" i="5" a="1"/>
  <c r="D952" i="5" s="1"/>
  <c r="D953" i="5" a="1"/>
  <c r="D953" i="5" s="1"/>
  <c r="D954" i="5" a="1"/>
  <c r="D954" i="5" s="1"/>
  <c r="D955" i="5" a="1"/>
  <c r="D955" i="5" s="1"/>
  <c r="D956" i="5" a="1"/>
  <c r="D956" i="5" s="1"/>
  <c r="D957" i="5" a="1"/>
  <c r="D957" i="5" s="1"/>
  <c r="D958" i="5" a="1"/>
  <c r="D958" i="5" s="1"/>
  <c r="D959" i="5" a="1"/>
  <c r="D959" i="5" s="1"/>
  <c r="D960" i="5" a="1"/>
  <c r="D960" i="5" s="1"/>
  <c r="D961" i="5" a="1"/>
  <c r="D961" i="5" s="1"/>
  <c r="D962" i="5" a="1"/>
  <c r="D962" i="5" s="1"/>
  <c r="D963" i="5" a="1"/>
  <c r="D963" i="5" s="1"/>
  <c r="D964" i="5" a="1"/>
  <c r="D964" i="5" s="1"/>
  <c r="D965" i="5" a="1"/>
  <c r="D965" i="5" s="1"/>
  <c r="D966" i="5" a="1"/>
  <c r="D966" i="5" s="1"/>
  <c r="D967" i="5" a="1"/>
  <c r="D967" i="5" s="1"/>
  <c r="D968" i="5" a="1"/>
  <c r="D968" i="5" s="1"/>
  <c r="D969" i="5" a="1"/>
  <c r="D969" i="5" s="1"/>
  <c r="D970" i="5" a="1"/>
  <c r="D970" i="5" s="1"/>
  <c r="D971" i="5" a="1"/>
  <c r="D971" i="5" s="1"/>
  <c r="D972" i="5" a="1"/>
  <c r="D972" i="5" s="1"/>
  <c r="D973" i="5" a="1"/>
  <c r="D973" i="5" s="1"/>
  <c r="D974" i="5" a="1"/>
  <c r="D974" i="5" s="1"/>
  <c r="D975" i="5" a="1"/>
  <c r="D975" i="5" s="1"/>
  <c r="D976" i="5" a="1"/>
  <c r="D976" i="5" s="1"/>
  <c r="D978" i="5" a="1"/>
  <c r="D978" i="5" s="1"/>
  <c r="D979" i="5" a="1"/>
  <c r="D979" i="5" s="1"/>
  <c r="D980" i="5" a="1"/>
  <c r="D980" i="5" s="1"/>
  <c r="D981" i="5" a="1"/>
  <c r="D981" i="5" s="1"/>
  <c r="D982" i="5" a="1"/>
  <c r="D982" i="5" s="1"/>
  <c r="D983" i="5" a="1"/>
  <c r="D983" i="5" s="1"/>
  <c r="D985" i="5" a="1"/>
  <c r="D985" i="5" s="1"/>
  <c r="D986" i="5" a="1"/>
  <c r="D986" i="5" s="1"/>
  <c r="D987" i="5" a="1"/>
  <c r="D987" i="5" s="1"/>
  <c r="D988" i="5" a="1"/>
  <c r="D988" i="5" s="1"/>
  <c r="D990" i="5" a="1"/>
  <c r="D990" i="5" s="1"/>
  <c r="D991" i="5" a="1"/>
  <c r="D991" i="5" s="1"/>
  <c r="D992" i="5" a="1"/>
  <c r="D992" i="5" s="1"/>
  <c r="D993" i="5" a="1"/>
  <c r="D993" i="5" s="1"/>
  <c r="D994" i="5" a="1"/>
  <c r="D994" i="5" s="1"/>
  <c r="D995" i="5" a="1"/>
  <c r="D995" i="5" s="1"/>
  <c r="D996" i="5" a="1"/>
  <c r="D996" i="5" s="1"/>
  <c r="D997" i="5" a="1"/>
  <c r="D997" i="5" s="1"/>
  <c r="D998" i="5" a="1"/>
  <c r="D998" i="5" s="1"/>
  <c r="D999" i="5" a="1"/>
  <c r="D999" i="5" s="1"/>
  <c r="D1000" i="5" a="1"/>
  <c r="D1000" i="5" s="1"/>
  <c r="D1001" i="5" a="1"/>
  <c r="D1001" i="5" s="1"/>
  <c r="D1002" i="5" a="1"/>
  <c r="D1002" i="5" s="1"/>
  <c r="D1003" i="5" a="1"/>
  <c r="D1003" i="5" s="1"/>
  <c r="D1004" i="5" a="1"/>
  <c r="D1004" i="5" s="1"/>
  <c r="D1005" i="5" a="1"/>
  <c r="D1005" i="5" s="1"/>
  <c r="D1006" i="5" a="1"/>
  <c r="D1006" i="5" s="1"/>
  <c r="D1007" i="5" a="1"/>
  <c r="D1007" i="5" s="1"/>
  <c r="D1008" i="5" a="1"/>
  <c r="D1008" i="5" s="1"/>
  <c r="D1009" i="5" a="1"/>
  <c r="D1009" i="5" s="1"/>
  <c r="D1010" i="5" a="1"/>
  <c r="D1010" i="5" s="1"/>
  <c r="D1011" i="5" a="1"/>
  <c r="D1011" i="5" s="1"/>
  <c r="D1012" i="5" a="1"/>
  <c r="D1012" i="5" s="1"/>
  <c r="D1013" i="5" a="1"/>
  <c r="D1013" i="5" s="1"/>
  <c r="D1014" i="5" a="1"/>
  <c r="D1014" i="5" s="1"/>
  <c r="D1015" i="5" a="1"/>
  <c r="D1015" i="5" s="1"/>
  <c r="D1016" i="5" a="1"/>
  <c r="D1016" i="5" s="1"/>
  <c r="D1017" i="5" a="1"/>
  <c r="D1017" i="5" s="1"/>
  <c r="D1018" i="5" a="1"/>
  <c r="D1018" i="5" s="1"/>
  <c r="D1019" i="5" a="1"/>
  <c r="D1019" i="5" s="1"/>
  <c r="D1020" i="5" a="1"/>
  <c r="D1020" i="5" s="1"/>
  <c r="D1021" i="5" a="1"/>
  <c r="D1021" i="5" s="1"/>
  <c r="D1022" i="5" a="1"/>
  <c r="D1022" i="5" s="1"/>
  <c r="D1023" i="5" a="1"/>
  <c r="D1023" i="5" s="1"/>
  <c r="D1024" i="5" a="1"/>
  <c r="D1024" i="5" s="1"/>
  <c r="D1025" i="5" a="1"/>
  <c r="D1025" i="5" s="1"/>
  <c r="D1026" i="5" a="1"/>
  <c r="D1026" i="5" s="1"/>
  <c r="D1027" i="5" a="1"/>
  <c r="D1027" i="5" s="1"/>
  <c r="D1028" i="5" a="1"/>
  <c r="D1028" i="5" s="1"/>
  <c r="D1029" i="5" a="1"/>
  <c r="D1029" i="5" s="1"/>
  <c r="D1030" i="5" a="1"/>
  <c r="D1030" i="5" s="1"/>
  <c r="D1031" i="5" a="1"/>
  <c r="D1031" i="5" s="1"/>
  <c r="D1032" i="5" a="1"/>
  <c r="D1032" i="5" s="1"/>
  <c r="D1033" i="5" a="1"/>
  <c r="D1033" i="5" s="1"/>
  <c r="D1034" i="5" a="1"/>
  <c r="D1034" i="5" s="1"/>
  <c r="D1035" i="5" a="1"/>
  <c r="D1035" i="5" s="1"/>
  <c r="D1036" i="5" a="1"/>
  <c r="D1036" i="5" s="1"/>
  <c r="D1038" i="5" a="1"/>
  <c r="D1038" i="5" s="1"/>
  <c r="D1039" i="5" a="1"/>
  <c r="D1039" i="5" s="1"/>
  <c r="D1040" i="5" a="1"/>
  <c r="D1040" i="5" s="1"/>
  <c r="D1041" i="5" a="1"/>
  <c r="D1041" i="5" s="1"/>
  <c r="D1042" i="5" a="1"/>
  <c r="D1042" i="5" s="1"/>
  <c r="D1043" i="5" a="1"/>
  <c r="D1043" i="5" s="1"/>
  <c r="D1044" i="5" a="1"/>
  <c r="D1044" i="5" s="1"/>
  <c r="D1045" i="5" a="1"/>
  <c r="D1045" i="5" s="1"/>
  <c r="D1046" i="5" a="1"/>
  <c r="D1046" i="5" s="1"/>
  <c r="D1047" i="5" a="1"/>
  <c r="D1047" i="5" s="1"/>
  <c r="D1048" i="5" a="1"/>
  <c r="D1048" i="5" s="1"/>
  <c r="D1049" i="5" a="1"/>
  <c r="D1049" i="5" s="1"/>
  <c r="D1050" i="5" a="1"/>
  <c r="D1050" i="5" s="1"/>
  <c r="D1051" i="5" a="1"/>
  <c r="D1051" i="5" s="1"/>
  <c r="D1052" i="5" a="1"/>
  <c r="D1052" i="5" s="1"/>
  <c r="D1053" i="5" a="1"/>
  <c r="D1053" i="5" s="1"/>
  <c r="D1054" i="5" a="1"/>
  <c r="D1054" i="5" s="1"/>
  <c r="D1055" i="5" a="1"/>
  <c r="D1055" i="5" s="1"/>
  <c r="D1056" i="5" a="1"/>
  <c r="D1056" i="5" s="1"/>
  <c r="D1057" i="5" a="1"/>
  <c r="D1057" i="5" s="1"/>
  <c r="D1058" i="5" a="1"/>
  <c r="D1058" i="5" s="1"/>
  <c r="D1059" i="5" a="1"/>
  <c r="D1059" i="5" s="1"/>
  <c r="D1060" i="5" a="1"/>
  <c r="D1060" i="5" s="1"/>
  <c r="D1061" i="5" a="1"/>
  <c r="D1061" i="5" s="1"/>
  <c r="D1062" i="5" a="1"/>
  <c r="D1062" i="5" s="1"/>
  <c r="D1063" i="5" a="1"/>
  <c r="D1063" i="5" s="1"/>
  <c r="D1064" i="5" a="1"/>
  <c r="D1064" i="5" s="1"/>
  <c r="D1065" i="5" a="1"/>
  <c r="D1065" i="5" s="1"/>
  <c r="D1066" i="5" a="1"/>
  <c r="D1066" i="5" s="1"/>
  <c r="D1067" i="5" a="1"/>
  <c r="D1067" i="5" s="1"/>
  <c r="D1068" i="5" a="1"/>
  <c r="D1068" i="5" s="1"/>
  <c r="D1069" i="5" a="1"/>
  <c r="D1069" i="5" s="1"/>
  <c r="D1070" i="5" a="1"/>
  <c r="D1070" i="5" s="1"/>
  <c r="D1071" i="5" a="1"/>
  <c r="D1071" i="5" s="1"/>
  <c r="D1072" i="5" a="1"/>
  <c r="D1072" i="5" s="1"/>
  <c r="D1073" i="5" a="1"/>
  <c r="D1073" i="5" s="1"/>
  <c r="D1074" i="5" a="1"/>
  <c r="D1074" i="5" s="1"/>
  <c r="D1075" i="5" a="1"/>
  <c r="D1075" i="5" s="1"/>
  <c r="D1076" i="5" a="1"/>
  <c r="D1076" i="5" s="1"/>
  <c r="D1077" i="5" a="1"/>
  <c r="D1077" i="5" s="1"/>
  <c r="D1078" i="5" a="1"/>
  <c r="D1078" i="5" s="1"/>
  <c r="D1079" i="5" a="1"/>
  <c r="D1079" i="5" s="1"/>
  <c r="D1080" i="5" a="1"/>
  <c r="D1080" i="5" s="1"/>
  <c r="D1081" i="5" a="1"/>
  <c r="D1081" i="5" s="1"/>
  <c r="D1082" i="5" a="1"/>
  <c r="D1082" i="5" s="1"/>
  <c r="D1083" i="5" a="1"/>
  <c r="D1083" i="5" s="1"/>
  <c r="D1084" i="5" a="1"/>
  <c r="D1084" i="5" s="1"/>
  <c r="D1085" i="5" a="1"/>
  <c r="D1085" i="5" s="1"/>
  <c r="D1086" i="5" a="1"/>
  <c r="D1086" i="5" s="1"/>
  <c r="D1087" i="5" a="1"/>
  <c r="D1087" i="5" s="1"/>
  <c r="D1088" i="5" a="1"/>
  <c r="D1088" i="5" s="1"/>
  <c r="D1089" i="5" a="1"/>
  <c r="D1089" i="5" s="1"/>
  <c r="D1090" i="5" a="1"/>
  <c r="D1090" i="5" s="1"/>
  <c r="D1091" i="5" a="1"/>
  <c r="D1091" i="5" s="1"/>
  <c r="D1092" i="5" a="1"/>
  <c r="D1092" i="5" s="1"/>
  <c r="D1093" i="5" a="1"/>
  <c r="D1093" i="5" s="1"/>
  <c r="D1094" i="5" a="1"/>
  <c r="D1094" i="5" s="1"/>
  <c r="D1095" i="5" a="1"/>
  <c r="D1095" i="5" s="1"/>
  <c r="D1096" i="5" a="1"/>
  <c r="D1096" i="5" s="1"/>
  <c r="D1097" i="5" a="1"/>
  <c r="D1097" i="5" s="1"/>
  <c r="D1098" i="5" a="1"/>
  <c r="D1098" i="5" s="1"/>
  <c r="D1099" i="5" a="1"/>
  <c r="D1099" i="5" s="1"/>
  <c r="D1100" i="5" a="1"/>
  <c r="D1100" i="5" s="1"/>
  <c r="D1101" i="5" a="1"/>
  <c r="D1101" i="5" s="1"/>
  <c r="D1102" i="5" a="1"/>
  <c r="D1102" i="5" s="1"/>
  <c r="D1103" i="5" a="1"/>
  <c r="D1103" i="5" s="1"/>
  <c r="D1104" i="5" a="1"/>
  <c r="D1104" i="5" s="1"/>
  <c r="D1105" i="5" a="1"/>
  <c r="D1105" i="5" s="1"/>
  <c r="D1106" i="5" a="1"/>
  <c r="D1106" i="5" s="1"/>
  <c r="D1107" i="5" a="1"/>
  <c r="D1107" i="5" s="1"/>
  <c r="D1108" i="5" a="1"/>
  <c r="D1108" i="5" s="1"/>
  <c r="D1109" i="5" a="1"/>
  <c r="D1109" i="5" s="1"/>
  <c r="D1110" i="5" a="1"/>
  <c r="D1110" i="5" s="1"/>
  <c r="D1111" i="5" a="1"/>
  <c r="D1111" i="5" s="1"/>
  <c r="D1112" i="5" a="1"/>
  <c r="D1112" i="5" s="1"/>
  <c r="D1113" i="5" a="1"/>
  <c r="D1113" i="5" s="1"/>
  <c r="D1114" i="5" a="1"/>
  <c r="D1114" i="5" s="1"/>
  <c r="D1115" i="5" a="1"/>
  <c r="D1115" i="5" s="1"/>
  <c r="D1116" i="5" a="1"/>
  <c r="D1116" i="5" s="1"/>
  <c r="D1117" i="5" a="1"/>
  <c r="D1117" i="5" s="1"/>
  <c r="D1118" i="5" a="1"/>
  <c r="D1118" i="5" s="1"/>
  <c r="D1119" i="5" a="1"/>
  <c r="D1119" i="5" s="1"/>
  <c r="D1120" i="5" a="1"/>
  <c r="D1120" i="5" s="1"/>
  <c r="D1121" i="5" a="1"/>
  <c r="D1121" i="5" s="1"/>
  <c r="D1122" i="5" a="1"/>
  <c r="D1122" i="5" s="1"/>
  <c r="D1123" i="5" a="1"/>
  <c r="D1123" i="5" s="1"/>
  <c r="D1124" i="5" a="1"/>
  <c r="D1124" i="5" s="1"/>
  <c r="D1125" i="5" a="1"/>
  <c r="D1125" i="5" s="1"/>
  <c r="D1126" i="5" a="1"/>
  <c r="D1126" i="5" s="1"/>
  <c r="D1127" i="5" a="1"/>
  <c r="D1127" i="5" s="1"/>
  <c r="D1128" i="5" a="1"/>
  <c r="D1128" i="5" s="1"/>
  <c r="D1129" i="5" a="1"/>
  <c r="D1129" i="5" s="1"/>
  <c r="D1130" i="5" a="1"/>
  <c r="D1130" i="5" s="1"/>
  <c r="D1131" i="5" a="1"/>
  <c r="D1131" i="5" s="1"/>
  <c r="D1132" i="5" a="1"/>
  <c r="D1132" i="5" s="1"/>
  <c r="D1133" i="5" a="1"/>
  <c r="D1133" i="5" s="1"/>
  <c r="D1134" i="5" a="1"/>
  <c r="D1134" i="5" s="1"/>
  <c r="D1135" i="5" a="1"/>
  <c r="D1135" i="5" s="1"/>
  <c r="D1136" i="5" a="1"/>
  <c r="D1136" i="5" s="1"/>
  <c r="D1137" i="5" a="1"/>
  <c r="D1137" i="5" s="1"/>
  <c r="D1138" i="5" a="1"/>
  <c r="D1138" i="5" s="1"/>
  <c r="D1139" i="5" a="1"/>
  <c r="D1139" i="5" s="1"/>
  <c r="D1140" i="5" a="1"/>
  <c r="D1140" i="5" s="1"/>
  <c r="D1141" i="5" a="1"/>
  <c r="D1141" i="5" s="1"/>
  <c r="D1142" i="5" a="1"/>
  <c r="D1142" i="5" s="1"/>
  <c r="D1143" i="5" a="1"/>
  <c r="D1143" i="5" s="1"/>
  <c r="D1144" i="5" a="1"/>
  <c r="D1144" i="5" s="1"/>
  <c r="D1145" i="5" a="1"/>
  <c r="D1145" i="5" s="1"/>
  <c r="D1146" i="5" a="1"/>
  <c r="D1146" i="5" s="1"/>
  <c r="D1147" i="5" a="1"/>
  <c r="D1147" i="5" s="1"/>
  <c r="D1148" i="5" a="1"/>
  <c r="D1148" i="5" s="1"/>
  <c r="D1149" i="5" a="1"/>
  <c r="D1149" i="5" s="1"/>
  <c r="D1150" i="5" a="1"/>
  <c r="D1150" i="5" s="1"/>
  <c r="D1151" i="5" a="1"/>
  <c r="D1151" i="5" s="1"/>
  <c r="D1152" i="5" a="1"/>
  <c r="D1152" i="5" s="1"/>
  <c r="D1153" i="5" a="1"/>
  <c r="D1153" i="5" s="1"/>
  <c r="D1154" i="5" a="1"/>
  <c r="D1154" i="5" s="1"/>
  <c r="D1155" i="5" a="1"/>
  <c r="D1155" i="5" s="1"/>
  <c r="D1156" i="5" a="1"/>
  <c r="D1156" i="5" s="1"/>
  <c r="D1157" i="5" a="1"/>
  <c r="D1157" i="5" s="1"/>
  <c r="D1158" i="5" a="1"/>
  <c r="D1158" i="5" s="1"/>
  <c r="D1159" i="5" a="1"/>
  <c r="D1159" i="5" s="1"/>
  <c r="D1160" i="5" a="1"/>
  <c r="D1160" i="5" s="1"/>
  <c r="D1161" i="5" a="1"/>
  <c r="D1161" i="5" s="1"/>
  <c r="D1162" i="5" a="1"/>
  <c r="D1162" i="5" s="1"/>
  <c r="D1163" i="5" a="1"/>
  <c r="D1163" i="5" s="1"/>
  <c r="D1164" i="5" a="1"/>
  <c r="D1164" i="5" s="1"/>
  <c r="D1165" i="5" a="1"/>
  <c r="D1165" i="5" s="1"/>
  <c r="D1166" i="5" a="1"/>
  <c r="D1166" i="5" s="1"/>
  <c r="D1167" i="5" a="1"/>
  <c r="D1167" i="5" s="1"/>
  <c r="D1168" i="5" a="1"/>
  <c r="D1168" i="5" s="1"/>
  <c r="D1169" i="5" a="1"/>
  <c r="D1169" i="5" s="1"/>
  <c r="D1170" i="5" a="1"/>
  <c r="D1170" i="5" s="1"/>
  <c r="D1171" i="5" a="1"/>
  <c r="D1171" i="5" s="1"/>
  <c r="D1172" i="5" a="1"/>
  <c r="D1172" i="5" s="1"/>
  <c r="D1173" i="5" a="1"/>
  <c r="D1173" i="5" s="1"/>
  <c r="D1174" i="5" a="1"/>
  <c r="D1174" i="5" s="1"/>
  <c r="D1175" i="5" a="1"/>
  <c r="D1175" i="5" s="1"/>
  <c r="D1176" i="5" a="1"/>
  <c r="D1176" i="5" s="1"/>
  <c r="D1177" i="5" a="1"/>
  <c r="D1177" i="5" s="1"/>
  <c r="D1178" i="5" a="1"/>
  <c r="D1178" i="5" s="1"/>
  <c r="D1179" i="5" a="1"/>
  <c r="D1179" i="5" s="1"/>
  <c r="D1180" i="5" a="1"/>
  <c r="D1180" i="5" s="1"/>
  <c r="D1181" i="5" a="1"/>
  <c r="D1181" i="5" s="1"/>
  <c r="D1182" i="5" a="1"/>
  <c r="D1182" i="5" s="1"/>
  <c r="D1183" i="5" a="1"/>
  <c r="D1183" i="5" s="1"/>
  <c r="D1184" i="5" a="1"/>
  <c r="D1184" i="5" s="1"/>
  <c r="D1185" i="5" a="1"/>
  <c r="D1185" i="5" s="1"/>
  <c r="D1186" i="5" a="1"/>
  <c r="D1186" i="5" s="1"/>
  <c r="D1187" i="5" a="1"/>
  <c r="D1187" i="5" s="1"/>
  <c r="D1188" i="5" a="1"/>
  <c r="D1188" i="5" s="1"/>
  <c r="D1189" i="5" a="1"/>
  <c r="D1189" i="5" s="1"/>
  <c r="D1190" i="5" a="1"/>
  <c r="D1190" i="5" s="1"/>
  <c r="D1191" i="5" a="1"/>
  <c r="D1191" i="5" s="1"/>
  <c r="D1192" i="5" a="1"/>
  <c r="D1192" i="5" s="1"/>
  <c r="D1194" i="5" a="1"/>
  <c r="D1194" i="5" s="1"/>
  <c r="D1195" i="5" a="1"/>
  <c r="D1195" i="5" s="1"/>
  <c r="D1196" i="5" a="1"/>
  <c r="D1196" i="5" s="1"/>
  <c r="D1197" i="5" a="1"/>
  <c r="D1197" i="5" s="1"/>
  <c r="D1198" i="5" a="1"/>
  <c r="D1198" i="5" s="1"/>
  <c r="D1199" i="5" a="1"/>
  <c r="D1199" i="5" s="1"/>
  <c r="D1200" i="5" a="1"/>
  <c r="D1200" i="5" s="1"/>
  <c r="D1201" i="5" a="1"/>
  <c r="D1201" i="5" s="1"/>
  <c r="D1202" i="5" a="1"/>
  <c r="D1202" i="5" s="1"/>
  <c r="D1203" i="5" a="1"/>
  <c r="D1203" i="5" s="1"/>
  <c r="D1204" i="5" a="1"/>
  <c r="D1204" i="5" s="1"/>
  <c r="D1205" i="5" a="1"/>
  <c r="D1205" i="5" s="1"/>
  <c r="D1206" i="5" a="1"/>
  <c r="D1206" i="5" s="1"/>
  <c r="D1207" i="5" a="1"/>
  <c r="D1207" i="5" s="1"/>
  <c r="D1208" i="5" a="1"/>
  <c r="D1208" i="5" s="1"/>
  <c r="D1209" i="5" a="1"/>
  <c r="D1209" i="5" s="1"/>
  <c r="D1210" i="5" a="1"/>
  <c r="D1210" i="5" s="1"/>
  <c r="D1211" i="5" a="1"/>
  <c r="D1211" i="5" s="1"/>
  <c r="D1212" i="5" a="1"/>
  <c r="D1212" i="5" s="1"/>
  <c r="D1213" i="5" a="1"/>
  <c r="D1213" i="5" s="1"/>
  <c r="D1214" i="5" a="1"/>
  <c r="D1214" i="5" s="1"/>
  <c r="D1215" i="5" a="1"/>
  <c r="D1215" i="5" s="1"/>
  <c r="D1216" i="5" a="1"/>
  <c r="D1216" i="5" s="1"/>
  <c r="D1217" i="5" a="1"/>
  <c r="D1217" i="5" s="1"/>
  <c r="D1218" i="5" a="1"/>
  <c r="D1218" i="5" s="1"/>
  <c r="D1219" i="5" a="1"/>
  <c r="D1219" i="5" s="1"/>
  <c r="D1220" i="5" a="1"/>
  <c r="D1220" i="5" s="1"/>
  <c r="D1221" i="5" a="1"/>
  <c r="D1221" i="5" s="1"/>
  <c r="D1222" i="5" a="1"/>
  <c r="D1222" i="5" s="1"/>
  <c r="D1223" i="5" a="1"/>
  <c r="D1223" i="5" s="1"/>
  <c r="D1224" i="5" a="1"/>
  <c r="D1224" i="5" s="1"/>
  <c r="D1225" i="5" a="1"/>
  <c r="D1225" i="5" s="1"/>
  <c r="D1226" i="5" a="1"/>
  <c r="D1226" i="5" s="1"/>
  <c r="D1227" i="5" a="1"/>
  <c r="D1227" i="5" s="1"/>
  <c r="D1228" i="5" a="1"/>
  <c r="D1228" i="5" s="1"/>
  <c r="D1229" i="5" a="1"/>
  <c r="D1229" i="5" s="1"/>
  <c r="D1230" i="5" a="1"/>
  <c r="D1230" i="5" s="1"/>
  <c r="D1231" i="5" a="1"/>
  <c r="D1231" i="5" s="1"/>
  <c r="D1232" i="5" a="1"/>
  <c r="D1232" i="5" s="1"/>
  <c r="D1233" i="5" a="1"/>
  <c r="D1233" i="5" s="1"/>
  <c r="D1234" i="5" a="1"/>
  <c r="D1234" i="5" s="1"/>
  <c r="D1235" i="5" a="1"/>
  <c r="D1235" i="5" s="1"/>
  <c r="D1236" i="5" a="1"/>
  <c r="D1236" i="5" s="1"/>
  <c r="D1237" i="5" a="1"/>
  <c r="D1237" i="5" s="1"/>
  <c r="D1238" i="5" a="1"/>
  <c r="D1238" i="5" s="1"/>
  <c r="D1239" i="5" a="1"/>
  <c r="D1239" i="5" s="1"/>
  <c r="D1240" i="5" a="1"/>
  <c r="D1240" i="5" s="1"/>
  <c r="D1241" i="5" a="1"/>
  <c r="D1241" i="5" s="1"/>
  <c r="D1242" i="5" a="1"/>
  <c r="D1242" i="5" s="1"/>
  <c r="D1243" i="5" a="1"/>
  <c r="D1243" i="5" s="1"/>
  <c r="D1244" i="5" a="1"/>
  <c r="D1244" i="5" s="1"/>
  <c r="D1245" i="5" a="1"/>
  <c r="D1245" i="5" s="1"/>
  <c r="D1246" i="5" a="1"/>
  <c r="D1246" i="5" s="1"/>
  <c r="D1247" i="5" a="1"/>
  <c r="D1247" i="5" s="1"/>
  <c r="D1248" i="5" a="1"/>
  <c r="D1248" i="5" s="1"/>
  <c r="D1249" i="5" a="1"/>
  <c r="D1249" i="5" s="1"/>
  <c r="D1250" i="5" a="1"/>
  <c r="D1250" i="5" s="1"/>
  <c r="D1251" i="5" a="1"/>
  <c r="D1251" i="5" s="1"/>
  <c r="D1252" i="5" a="1"/>
  <c r="D1252" i="5" s="1"/>
  <c r="D1253" i="5" a="1"/>
  <c r="D1253" i="5" s="1"/>
  <c r="D1254" i="5" a="1"/>
  <c r="D1254" i="5" s="1"/>
  <c r="D1255" i="5" a="1"/>
  <c r="D1255" i="5" s="1"/>
  <c r="D1256" i="5" a="1"/>
  <c r="D1256" i="5" s="1"/>
  <c r="D1257" i="5" a="1"/>
  <c r="D1257" i="5" s="1"/>
  <c r="D1258" i="5" a="1"/>
  <c r="D1258" i="5" s="1"/>
  <c r="D1259" i="5" a="1"/>
  <c r="D1259" i="5" s="1"/>
  <c r="D1260" i="5" a="1"/>
  <c r="D1260" i="5" s="1"/>
  <c r="D1261" i="5" a="1"/>
  <c r="D1261" i="5" s="1"/>
  <c r="D1262" i="5" a="1"/>
  <c r="D1262" i="5" s="1"/>
  <c r="D1263" i="5" a="1"/>
  <c r="D1263" i="5" s="1"/>
  <c r="D1264" i="5" a="1"/>
  <c r="D1264" i="5" s="1"/>
  <c r="D1265" i="5" a="1"/>
  <c r="D1265" i="5" s="1"/>
  <c r="D1266" i="5" a="1"/>
  <c r="D1266" i="5" s="1"/>
  <c r="D1267" i="5" a="1"/>
  <c r="D1267" i="5" s="1"/>
  <c r="D1268" i="5" a="1"/>
  <c r="D1268" i="5" s="1"/>
  <c r="D1269" i="5" a="1"/>
  <c r="D1269" i="5" s="1"/>
  <c r="D1270" i="5" a="1"/>
  <c r="D1270" i="5" s="1"/>
  <c r="D1271" i="5" a="1"/>
  <c r="D1271" i="5" s="1"/>
  <c r="D1272" i="5" a="1"/>
  <c r="D1272" i="5" s="1"/>
  <c r="D1273" i="5" a="1"/>
  <c r="D1273" i="5" s="1"/>
  <c r="D1274" i="5" a="1"/>
  <c r="D1274" i="5" s="1"/>
  <c r="D1275" i="5" a="1"/>
  <c r="D1275" i="5" s="1"/>
  <c r="D1276" i="5" a="1"/>
  <c r="D1276" i="5" s="1"/>
  <c r="D1277" i="5" a="1"/>
  <c r="D1277" i="5" s="1"/>
  <c r="D1278" i="5" a="1"/>
  <c r="D1278" i="5" s="1"/>
  <c r="D1279" i="5" a="1"/>
  <c r="D1279" i="5" s="1"/>
  <c r="D1280" i="5" a="1"/>
  <c r="D1280" i="5" s="1"/>
  <c r="D1281" i="5" a="1"/>
  <c r="D1281" i="5" s="1"/>
  <c r="D1282" i="5" a="1"/>
  <c r="D1282" i="5" s="1"/>
  <c r="D1283" i="5" a="1"/>
  <c r="D1283" i="5" s="1"/>
  <c r="D1284" i="5" a="1"/>
  <c r="D1284" i="5" s="1"/>
  <c r="D1285" i="5" a="1"/>
  <c r="D1285" i="5" s="1"/>
  <c r="D1286" i="5" a="1"/>
  <c r="D1286" i="5" s="1"/>
  <c r="D1287" i="5" a="1"/>
  <c r="D1287" i="5" s="1"/>
  <c r="D1288" i="5" a="1"/>
  <c r="D1288" i="5" s="1"/>
  <c r="D1289" i="5" a="1"/>
  <c r="D1289" i="5" s="1"/>
  <c r="D1290" i="5" a="1"/>
  <c r="D1290" i="5" s="1"/>
  <c r="D1291" i="5" a="1"/>
  <c r="D1291" i="5" s="1"/>
  <c r="D1292" i="5" a="1"/>
  <c r="D1292" i="5" s="1"/>
  <c r="D1293" i="5" a="1"/>
  <c r="D1293" i="5" s="1"/>
  <c r="D1294" i="5" a="1"/>
  <c r="D1294" i="5" s="1"/>
  <c r="D1295" i="5" a="1"/>
  <c r="D1295" i="5" s="1"/>
  <c r="D1296" i="5" a="1"/>
  <c r="D1296" i="5" s="1"/>
  <c r="D1297" i="5" a="1"/>
  <c r="D1297" i="5" s="1"/>
  <c r="D1298" i="5" a="1"/>
  <c r="D1298" i="5" s="1"/>
  <c r="D1299" i="5" a="1"/>
  <c r="D1299" i="5" s="1"/>
  <c r="D1300" i="5" a="1"/>
  <c r="D1300" i="5" s="1"/>
  <c r="D1301" i="5" a="1"/>
  <c r="D1301" i="5" s="1"/>
  <c r="D1302" i="5" a="1"/>
  <c r="D1302" i="5" s="1"/>
  <c r="D1303" i="5" a="1"/>
  <c r="D1303" i="5" s="1"/>
  <c r="D1304" i="5" a="1"/>
  <c r="D1304" i="5" s="1"/>
  <c r="D1305" i="5" a="1"/>
  <c r="D1305" i="5" s="1"/>
  <c r="D1306" i="5" a="1"/>
  <c r="D1306" i="5" s="1"/>
  <c r="D1307" i="5" a="1"/>
  <c r="D1307" i="5" s="1"/>
  <c r="D1308" i="5" a="1"/>
  <c r="D1308" i="5" s="1"/>
  <c r="D1309" i="5" a="1"/>
  <c r="D1309" i="5" s="1"/>
  <c r="D1310" i="5" a="1"/>
  <c r="D1310" i="5" s="1"/>
  <c r="D1311" i="5" a="1"/>
  <c r="D1311" i="5" s="1"/>
  <c r="D1312" i="5" a="1"/>
  <c r="D1312" i="5" s="1"/>
  <c r="D1313" i="5" a="1"/>
  <c r="D1313" i="5" s="1"/>
  <c r="D1314" i="5" a="1"/>
  <c r="D1314" i="5" s="1"/>
  <c r="D1315" i="5" a="1"/>
  <c r="D1315" i="5" s="1"/>
  <c r="D1316" i="5" a="1"/>
  <c r="D1316" i="5" s="1"/>
  <c r="D1317" i="5" a="1"/>
  <c r="D1317" i="5" s="1"/>
  <c r="D1318" i="5" a="1"/>
  <c r="D1318" i="5" s="1"/>
  <c r="D1319" i="5" a="1"/>
  <c r="D1319" i="5" s="1"/>
  <c r="D1320" i="5" a="1"/>
  <c r="D1320" i="5" s="1"/>
  <c r="D1321" i="5" a="1"/>
  <c r="D1321" i="5" s="1"/>
  <c r="D1322" i="5" a="1"/>
  <c r="D1322" i="5" s="1"/>
  <c r="D1323" i="5" a="1"/>
  <c r="D1323" i="5" s="1"/>
  <c r="D1324" i="5" a="1"/>
  <c r="D1324" i="5" s="1"/>
  <c r="D1326" i="5" a="1"/>
  <c r="D1326" i="5" s="1"/>
  <c r="D1327" i="5" a="1"/>
  <c r="D1327" i="5" s="1"/>
  <c r="D1328" i="5" a="1"/>
  <c r="D1328" i="5" s="1"/>
  <c r="D1329" i="5" a="1"/>
  <c r="D1329" i="5" s="1"/>
  <c r="D1330" i="5" a="1"/>
  <c r="D1330" i="5" s="1"/>
  <c r="D1331" i="5" a="1"/>
  <c r="D1331" i="5" s="1"/>
  <c r="D1332" i="5" a="1"/>
  <c r="D1332" i="5" s="1"/>
  <c r="D1333" i="5" a="1"/>
  <c r="D1333" i="5" s="1"/>
  <c r="D1334" i="5" a="1"/>
  <c r="D1334" i="5" s="1"/>
  <c r="D1335" i="5" a="1"/>
  <c r="D1335" i="5" s="1"/>
  <c r="D1336" i="5" a="1"/>
  <c r="D1336" i="5" s="1"/>
  <c r="D1337" i="5" a="1"/>
  <c r="D1337" i="5" s="1"/>
  <c r="D1338" i="5" a="1"/>
  <c r="D1338" i="5" s="1"/>
  <c r="D1339" i="5" a="1"/>
  <c r="D1339" i="5" s="1"/>
  <c r="D1340" i="5" a="1"/>
  <c r="D1340" i="5" s="1"/>
  <c r="D1341" i="5" a="1"/>
  <c r="D1341" i="5" s="1"/>
  <c r="D1342" i="5" a="1"/>
  <c r="D1342" i="5" s="1"/>
  <c r="D1343" i="5" a="1"/>
  <c r="D1343" i="5" s="1"/>
  <c r="D1344" i="5" a="1"/>
  <c r="D1344" i="5" s="1"/>
  <c r="D1345" i="5" a="1"/>
  <c r="D1345" i="5" s="1"/>
  <c r="D1346" i="5" a="1"/>
  <c r="D1346" i="5" s="1"/>
  <c r="D1347" i="5" a="1"/>
  <c r="D1347" i="5" s="1"/>
  <c r="D1348" i="5" a="1"/>
  <c r="D1348" i="5" s="1"/>
  <c r="D1349" i="5" a="1"/>
  <c r="D1349" i="5" s="1"/>
  <c r="D1350" i="5" a="1"/>
  <c r="D1350" i="5" s="1"/>
  <c r="D1351" i="5" a="1"/>
  <c r="D1351" i="5" s="1"/>
  <c r="D1352" i="5" a="1"/>
  <c r="D1352" i="5" s="1"/>
  <c r="D1353" i="5" a="1"/>
  <c r="D1353" i="5" s="1"/>
  <c r="D1354" i="5" a="1"/>
  <c r="D1354" i="5" s="1"/>
  <c r="D1355" i="5" a="1"/>
  <c r="D1355" i="5" s="1"/>
  <c r="D1356" i="5" a="1"/>
  <c r="D1356" i="5" s="1"/>
  <c r="D1357" i="5" a="1"/>
  <c r="D1357" i="5" s="1"/>
  <c r="D1358" i="5" a="1"/>
  <c r="D1358" i="5" s="1"/>
  <c r="D1359" i="5" a="1"/>
  <c r="D1359" i="5" s="1"/>
  <c r="D1360" i="5" a="1"/>
  <c r="D1360" i="5" s="1"/>
  <c r="D1361" i="5" a="1"/>
  <c r="D1361" i="5" s="1"/>
  <c r="D1362" i="5" a="1"/>
  <c r="D1362" i="5" s="1"/>
  <c r="D1363" i="5" a="1"/>
  <c r="D1363" i="5" s="1"/>
  <c r="D1364" i="5" a="1"/>
  <c r="D1364" i="5" s="1"/>
  <c r="D1365" i="5" a="1"/>
  <c r="D1365" i="5" s="1"/>
  <c r="D1366" i="5" a="1"/>
  <c r="D1366" i="5" s="1"/>
  <c r="D1367" i="5" a="1"/>
  <c r="D1367" i="5" s="1"/>
  <c r="D1368" i="5" a="1"/>
  <c r="D1368" i="5" s="1"/>
  <c r="D1369" i="5" a="1"/>
  <c r="D1369" i="5" s="1"/>
  <c r="D1370" i="5" a="1"/>
  <c r="D1370" i="5" s="1"/>
  <c r="D1371" i="5" a="1"/>
  <c r="D1371" i="5" s="1"/>
  <c r="D1372" i="5" a="1"/>
  <c r="D1372" i="5" s="1"/>
  <c r="D1373" i="5" a="1"/>
  <c r="D1373" i="5" s="1"/>
  <c r="D1374" i="5" a="1"/>
  <c r="D1374" i="5" s="1"/>
  <c r="D1375" i="5" a="1"/>
  <c r="D1375" i="5" s="1"/>
  <c r="D1376" i="5" a="1"/>
  <c r="D1376" i="5" s="1"/>
  <c r="D1377" i="5" a="1"/>
  <c r="D1377" i="5" s="1"/>
  <c r="D1378" i="5" a="1"/>
  <c r="D1378" i="5" s="1"/>
  <c r="D1379" i="5" a="1"/>
  <c r="D1379" i="5" s="1"/>
  <c r="D1380" i="5" a="1"/>
  <c r="D1380" i="5" s="1"/>
  <c r="D1381" i="5" a="1"/>
  <c r="D1381" i="5" s="1"/>
  <c r="D1382" i="5" a="1"/>
  <c r="D1382" i="5" s="1"/>
  <c r="D1383" i="5" a="1"/>
  <c r="D1383" i="5" s="1"/>
  <c r="D1384" i="5" a="1"/>
  <c r="D1384" i="5" s="1"/>
  <c r="D1386" i="5" a="1"/>
  <c r="D1386" i="5" s="1"/>
  <c r="D1387" i="5" a="1"/>
  <c r="D1387" i="5" s="1"/>
  <c r="D1388" i="5" a="1"/>
  <c r="D1388" i="5" s="1"/>
  <c r="D1389" i="5" a="1"/>
  <c r="D1389" i="5" s="1"/>
  <c r="D1390" i="5" a="1"/>
  <c r="D1390" i="5" s="1"/>
  <c r="D1391" i="5" a="1"/>
  <c r="D1391" i="5" s="1"/>
  <c r="D1392" i="5" a="1"/>
  <c r="D1392" i="5" s="1"/>
  <c r="D1393" i="5" a="1"/>
  <c r="D1393" i="5" s="1"/>
  <c r="D1394" i="5" a="1"/>
  <c r="D1394" i="5" s="1"/>
  <c r="D1395" i="5" a="1"/>
  <c r="D1395" i="5" s="1"/>
  <c r="D1396" i="5" a="1"/>
  <c r="D1396" i="5" s="1"/>
  <c r="D1397" i="5" a="1"/>
  <c r="D1397" i="5" s="1"/>
  <c r="D1398" i="5" a="1"/>
  <c r="D1398" i="5" s="1"/>
  <c r="D1399" i="5" a="1"/>
  <c r="D1399" i="5" s="1"/>
  <c r="D1400" i="5" a="1"/>
  <c r="D1400" i="5" s="1"/>
  <c r="D1401" i="5" a="1"/>
  <c r="D1401" i="5" s="1"/>
  <c r="D1402" i="5" a="1"/>
  <c r="D1402" i="5" s="1"/>
  <c r="D1403" i="5" a="1"/>
  <c r="D1403" i="5" s="1"/>
  <c r="D1404" i="5" a="1"/>
  <c r="D1404" i="5" s="1"/>
  <c r="D1405" i="5" a="1"/>
  <c r="D1405" i="5" s="1"/>
  <c r="D1406" i="5" a="1"/>
  <c r="D1406" i="5" s="1"/>
  <c r="D1407" i="5" a="1"/>
  <c r="D1407" i="5" s="1"/>
  <c r="D1408" i="5" a="1"/>
  <c r="D1408" i="5" s="1"/>
  <c r="D1409" i="5" a="1"/>
  <c r="D1409" i="5" s="1"/>
  <c r="D1410" i="5" a="1"/>
  <c r="D1410" i="5" s="1"/>
  <c r="D1411" i="5" a="1"/>
  <c r="D1411" i="5" s="1"/>
  <c r="D1412" i="5" a="1"/>
  <c r="D1412" i="5" s="1"/>
  <c r="D1413" i="5" a="1"/>
  <c r="D1413" i="5" s="1"/>
  <c r="D1414" i="5" a="1"/>
  <c r="D1414" i="5" s="1"/>
  <c r="D1415" i="5" a="1"/>
  <c r="D1415" i="5" s="1"/>
  <c r="D1417" i="5" a="1"/>
  <c r="D1417" i="5" s="1"/>
  <c r="D1418" i="5" a="1"/>
  <c r="D1418" i="5" s="1"/>
  <c r="D1419" i="5" a="1"/>
  <c r="D1419" i="5" s="1"/>
  <c r="D1420" i="5" a="1"/>
  <c r="D1420" i="5" s="1"/>
  <c r="D1421" i="5" a="1"/>
  <c r="D1421" i="5" s="1"/>
  <c r="D1422" i="5" a="1"/>
  <c r="D1422" i="5" s="1"/>
  <c r="D1423" i="5" a="1"/>
  <c r="D1423" i="5" s="1"/>
  <c r="D1424" i="5" a="1"/>
  <c r="D1424" i="5" s="1"/>
  <c r="D1425" i="5" a="1"/>
  <c r="D1425" i="5" s="1"/>
  <c r="D1426" i="5" a="1"/>
  <c r="D1426" i="5" s="1"/>
  <c r="D1427" i="5" a="1"/>
  <c r="D1427" i="5" s="1"/>
  <c r="D1428" i="5" a="1"/>
  <c r="D1428" i="5" s="1"/>
  <c r="D1429" i="5" a="1"/>
  <c r="D1429" i="5" s="1"/>
  <c r="D1430" i="5" a="1"/>
  <c r="D1430" i="5" s="1"/>
  <c r="D1431" i="5" a="1"/>
  <c r="D1431" i="5" s="1"/>
  <c r="D1432" i="5" a="1"/>
  <c r="D1432" i="5" s="1"/>
  <c r="D1433" i="5" a="1"/>
  <c r="D1433" i="5" s="1"/>
  <c r="D1434" i="5" a="1"/>
  <c r="D1434" i="5" s="1"/>
  <c r="D1435" i="5" a="1"/>
  <c r="D1435" i="5" s="1"/>
  <c r="D1436" i="5" a="1"/>
  <c r="D1436" i="5" s="1"/>
  <c r="D1437" i="5" a="1"/>
  <c r="D1437" i="5" s="1"/>
  <c r="D1438" i="5" a="1"/>
  <c r="D1438" i="5" s="1"/>
  <c r="D1439" i="5" a="1"/>
  <c r="D1439" i="5" s="1"/>
  <c r="D1440" i="5" a="1"/>
  <c r="D1440" i="5" s="1"/>
  <c r="D1441" i="5" a="1"/>
  <c r="D1441" i="5" s="1"/>
  <c r="D1442" i="5" a="1"/>
  <c r="D1442" i="5" s="1"/>
  <c r="D1443" i="5" a="1"/>
  <c r="D1443" i="5" s="1"/>
  <c r="D1444" i="5" a="1"/>
  <c r="D1444" i="5" s="1"/>
  <c r="D1445" i="5" a="1"/>
  <c r="D1445" i="5" s="1"/>
  <c r="D1446" i="5" a="1"/>
  <c r="D1446" i="5" s="1"/>
  <c r="D1447" i="5" a="1"/>
  <c r="D1447" i="5" s="1"/>
  <c r="D1448" i="5" a="1"/>
  <c r="D1448" i="5" s="1"/>
  <c r="D1449" i="5" a="1"/>
  <c r="D1449" i="5" s="1"/>
  <c r="D1450" i="5" a="1"/>
  <c r="D1450" i="5" s="1"/>
  <c r="D1451" i="5" a="1"/>
  <c r="D1451" i="5" s="1"/>
  <c r="D1452" i="5" a="1"/>
  <c r="D1452" i="5" s="1"/>
  <c r="D1453" i="5" a="1"/>
  <c r="D1453" i="5" s="1"/>
  <c r="D1454" i="5" a="1"/>
  <c r="D1454" i="5" s="1"/>
  <c r="D1455" i="5" a="1"/>
  <c r="D1455" i="5" s="1"/>
  <c r="D1456" i="5" a="1"/>
  <c r="D1456" i="5" s="1"/>
  <c r="D1457" i="5" a="1"/>
  <c r="D1457" i="5" s="1"/>
  <c r="D1458" i="5" a="1"/>
  <c r="D1458" i="5" s="1"/>
  <c r="D1459" i="5" a="1"/>
  <c r="D1459" i="5" s="1"/>
  <c r="D1460" i="5" a="1"/>
  <c r="D1460" i="5" s="1"/>
  <c r="D1461" i="5" a="1"/>
  <c r="D1461" i="5" s="1"/>
  <c r="D1462" i="5" a="1"/>
  <c r="D1462" i="5" s="1"/>
  <c r="D1463" i="5" a="1"/>
  <c r="D1463" i="5" s="1"/>
  <c r="D1464" i="5" a="1"/>
  <c r="D1464" i="5" s="1"/>
  <c r="D1465" i="5" a="1"/>
  <c r="D1465" i="5" s="1"/>
  <c r="D1466" i="5" a="1"/>
  <c r="D1466" i="5" s="1"/>
  <c r="D1467" i="5" a="1"/>
  <c r="D1467" i="5" s="1"/>
  <c r="D1468" i="5" a="1"/>
  <c r="D1468" i="5" s="1"/>
  <c r="D1469" i="5" a="1"/>
  <c r="D1469" i="5" s="1"/>
  <c r="D1470" i="5" a="1"/>
  <c r="D1470" i="5" s="1"/>
  <c r="D1471" i="5" a="1"/>
  <c r="D1471" i="5" s="1"/>
  <c r="D1472" i="5" a="1"/>
  <c r="D1472" i="5" s="1"/>
  <c r="D1473" i="5" a="1"/>
  <c r="D1473" i="5" s="1"/>
  <c r="D1474" i="5" a="1"/>
  <c r="D1474" i="5" s="1"/>
  <c r="D1475" i="5" a="1"/>
  <c r="D1475" i="5" s="1"/>
  <c r="D1476" i="5" a="1"/>
  <c r="D1476" i="5" s="1"/>
  <c r="D1477" i="5" a="1"/>
  <c r="D1477" i="5" s="1"/>
  <c r="D1478" i="5" a="1"/>
  <c r="D1478" i="5" s="1"/>
  <c r="D1479" i="5" a="1"/>
  <c r="D1479" i="5" s="1"/>
  <c r="D1480" i="5" a="1"/>
  <c r="D1480" i="5" s="1"/>
  <c r="D1481" i="5" a="1"/>
  <c r="D1481" i="5" s="1"/>
  <c r="D1482" i="5" a="1"/>
  <c r="D1482" i="5" s="1"/>
  <c r="D1483" i="5" a="1"/>
  <c r="D1483" i="5" s="1"/>
  <c r="D1484" i="5" a="1"/>
  <c r="D1484" i="5" s="1"/>
  <c r="D1485" i="5" a="1"/>
  <c r="D1485" i="5" s="1"/>
  <c r="D1486" i="5" a="1"/>
  <c r="D1486" i="5" s="1"/>
  <c r="D1487" i="5" a="1"/>
  <c r="D1487" i="5" s="1"/>
  <c r="D1488" i="5" a="1"/>
  <c r="D1488" i="5" s="1"/>
  <c r="D1489" i="5" a="1"/>
  <c r="D1489" i="5" s="1"/>
  <c r="D1490" i="5" a="1"/>
  <c r="D1490" i="5" s="1"/>
  <c r="D1491" i="5" a="1"/>
  <c r="D1491" i="5" s="1"/>
  <c r="D1492" i="5" a="1"/>
  <c r="D1492" i="5" s="1"/>
  <c r="D1493" i="5" a="1"/>
  <c r="D1493" i="5" s="1"/>
  <c r="D1494" i="5" a="1"/>
  <c r="D1494" i="5" s="1"/>
  <c r="D1495" i="5" a="1"/>
  <c r="D1495" i="5" s="1"/>
  <c r="D1496" i="5" a="1"/>
  <c r="D1496" i="5" s="1"/>
  <c r="D1497" i="5" a="1"/>
  <c r="D1497" i="5" s="1"/>
  <c r="D1498" i="5" a="1"/>
  <c r="D1498" i="5" s="1"/>
  <c r="D1499" i="5" a="1"/>
  <c r="D1499" i="5" s="1"/>
  <c r="D1500" i="5" a="1"/>
  <c r="D1500" i="5" s="1"/>
  <c r="D1501" i="5" a="1"/>
  <c r="D1501" i="5" s="1"/>
  <c r="D1502" i="5" a="1"/>
  <c r="D1502" i="5" s="1"/>
  <c r="D1503" i="5" a="1"/>
  <c r="D1503" i="5" s="1"/>
  <c r="D1504" i="5" a="1"/>
  <c r="D1504" i="5" s="1"/>
  <c r="D1505" i="5" a="1"/>
  <c r="D1505" i="5" s="1"/>
  <c r="D1506" i="5" a="1"/>
  <c r="D1506" i="5" s="1"/>
  <c r="D1507" i="5" a="1"/>
  <c r="D1507" i="5" s="1"/>
  <c r="D1508" i="5" a="1"/>
  <c r="D1508" i="5" s="1"/>
  <c r="D1509" i="5" a="1"/>
  <c r="D1509" i="5" s="1"/>
  <c r="D1510" i="5" a="1"/>
  <c r="D1510" i="5" s="1"/>
  <c r="D1511" i="5" a="1"/>
  <c r="D1511" i="5" s="1"/>
  <c r="D1512" i="5" a="1"/>
  <c r="D1512" i="5" s="1"/>
  <c r="D1513" i="5" a="1"/>
  <c r="D1513" i="5" s="1"/>
  <c r="D1514" i="5" a="1"/>
  <c r="D1514" i="5" s="1"/>
  <c r="D1515" i="5" a="1"/>
  <c r="D1515" i="5" s="1"/>
  <c r="D1516" i="5" a="1"/>
  <c r="D1516" i="5" s="1"/>
  <c r="D1517" i="5" a="1"/>
  <c r="D1517" i="5" s="1"/>
  <c r="D1518" i="5" a="1"/>
  <c r="D1518" i="5" s="1"/>
  <c r="D1519" i="5" a="1"/>
  <c r="D1519" i="5" s="1"/>
  <c r="D1520" i="5" a="1"/>
  <c r="D1520" i="5" s="1"/>
  <c r="D1521" i="5" a="1"/>
  <c r="D1521" i="5" s="1"/>
  <c r="D1522" i="5" a="1"/>
  <c r="D1522" i="5" s="1"/>
  <c r="D1523" i="5" a="1"/>
  <c r="D1523" i="5" s="1"/>
  <c r="D1524" i="5" a="1"/>
  <c r="D1524" i="5" s="1"/>
  <c r="D1525" i="5" a="1"/>
  <c r="D1525" i="5" s="1"/>
  <c r="D1526" i="5" a="1"/>
  <c r="D1526" i="5" s="1"/>
  <c r="D1527" i="5" a="1"/>
  <c r="D1527" i="5" s="1"/>
  <c r="D1528" i="5" a="1"/>
  <c r="D1528" i="5" s="1"/>
  <c r="D1530" i="5" a="1"/>
  <c r="D1530" i="5" s="1"/>
  <c r="D1531" i="5" a="1"/>
  <c r="D1531" i="5" s="1"/>
  <c r="D1532" i="5" a="1"/>
  <c r="D1532" i="5" s="1"/>
  <c r="D1533" i="5" a="1"/>
  <c r="D1533" i="5" s="1"/>
  <c r="D1534" i="5" a="1"/>
  <c r="D1534" i="5" s="1"/>
  <c r="D1535" i="5" a="1"/>
  <c r="D1535" i="5" s="1"/>
  <c r="D1536" i="5" a="1"/>
  <c r="D1536" i="5" s="1"/>
  <c r="D1537" i="5" a="1"/>
  <c r="D1537" i="5" s="1"/>
  <c r="D1538" i="5" a="1"/>
  <c r="D1538" i="5" s="1"/>
  <c r="D1539" i="5" a="1"/>
  <c r="D1539" i="5" s="1"/>
  <c r="D1540" i="5" a="1"/>
  <c r="D1540" i="5" s="1"/>
  <c r="D1541" i="5" a="1"/>
  <c r="D1541" i="5" s="1"/>
  <c r="D1542" i="5" a="1"/>
  <c r="D1542" i="5" s="1"/>
  <c r="D1543" i="5" a="1"/>
  <c r="D1543" i="5" s="1"/>
  <c r="D1544" i="5" a="1"/>
  <c r="D1544" i="5" s="1"/>
  <c r="D1545" i="5" a="1"/>
  <c r="D1545" i="5" s="1"/>
  <c r="D1546" i="5" a="1"/>
  <c r="D1546" i="5" s="1"/>
  <c r="D1547" i="5" a="1"/>
  <c r="D1547" i="5" s="1"/>
  <c r="D1548" i="5" a="1"/>
  <c r="D1548" i="5" s="1"/>
  <c r="D1549" i="5" a="1"/>
  <c r="D1549" i="5" s="1"/>
  <c r="D1550" i="5" a="1"/>
  <c r="D1550" i="5" s="1"/>
  <c r="D1551" i="5" a="1"/>
  <c r="D1551" i="5" s="1"/>
  <c r="D1552" i="5" a="1"/>
  <c r="D1552" i="5" s="1"/>
  <c r="D1553" i="5" a="1"/>
  <c r="D1553" i="5" s="1"/>
  <c r="D1554" i="5" a="1"/>
  <c r="D1554" i="5" s="1"/>
  <c r="D1555" i="5" a="1"/>
  <c r="D1555" i="5" s="1"/>
  <c r="D1556" i="5" a="1"/>
  <c r="D1556" i="5" s="1"/>
  <c r="D1557" i="5" a="1"/>
  <c r="D1557" i="5" s="1"/>
  <c r="D1558" i="5" a="1"/>
  <c r="D1558" i="5" s="1"/>
  <c r="D1559" i="5" a="1"/>
  <c r="D1559" i="5" s="1"/>
  <c r="D1560" i="5" a="1"/>
  <c r="D1560" i="5" s="1"/>
  <c r="D1561" i="5" a="1"/>
  <c r="D1561" i="5" s="1"/>
  <c r="D1562" i="5" a="1"/>
  <c r="D1562" i="5" s="1"/>
  <c r="D1563" i="5" a="1"/>
  <c r="D1563" i="5" s="1"/>
  <c r="D1564" i="5" a="1"/>
  <c r="D1564" i="5" s="1"/>
  <c r="D1565" i="5" a="1"/>
  <c r="D1565" i="5" s="1"/>
  <c r="D1566" i="5" a="1"/>
  <c r="D1566" i="5" s="1"/>
  <c r="D1567" i="5" a="1"/>
  <c r="D1567" i="5" s="1"/>
  <c r="D1568" i="5" a="1"/>
  <c r="D1568" i="5" s="1"/>
  <c r="D1569" i="5" a="1"/>
  <c r="D1569" i="5" s="1"/>
  <c r="D1570" i="5" a="1"/>
  <c r="D1570" i="5" s="1"/>
  <c r="D1571" i="5" a="1"/>
  <c r="D1571" i="5" s="1"/>
  <c r="D1572" i="5" a="1"/>
  <c r="D1572" i="5" s="1"/>
  <c r="D1573" i="5" a="1"/>
  <c r="D1573" i="5" s="1"/>
  <c r="D1574" i="5" a="1"/>
  <c r="D1574" i="5" s="1"/>
  <c r="D1575" i="5" a="1"/>
  <c r="D1575" i="5" s="1"/>
  <c r="D1576" i="5" a="1"/>
  <c r="D1576" i="5" s="1"/>
  <c r="D1577" i="5" a="1"/>
  <c r="D1577" i="5" s="1"/>
  <c r="D1578" i="5" a="1"/>
  <c r="D1578" i="5" s="1"/>
  <c r="D1579" i="5" a="1"/>
  <c r="D1579" i="5" s="1"/>
  <c r="D1580" i="5" a="1"/>
  <c r="D1580" i="5" s="1"/>
  <c r="D1581" i="5" a="1"/>
  <c r="D1581" i="5" s="1"/>
  <c r="D1582" i="5" a="1"/>
  <c r="D1582" i="5" s="1"/>
  <c r="D1583" i="5" a="1"/>
  <c r="D1583" i="5" s="1"/>
  <c r="D1584" i="5" a="1"/>
  <c r="D1584" i="5" s="1"/>
  <c r="D1585" i="5" a="1"/>
  <c r="D1585" i="5" s="1"/>
  <c r="D1586" i="5" a="1"/>
  <c r="D1586" i="5" s="1"/>
  <c r="D1587" i="5" a="1"/>
  <c r="D1587" i="5" s="1"/>
  <c r="D1588" i="5" a="1"/>
  <c r="D1588" i="5" s="1"/>
  <c r="D1589" i="5" a="1"/>
  <c r="D1589" i="5" s="1"/>
  <c r="D1590" i="5" a="1"/>
  <c r="D1590" i="5" s="1"/>
  <c r="D1591" i="5" a="1"/>
  <c r="D1591" i="5" s="1"/>
  <c r="D1592" i="5" a="1"/>
  <c r="D1592" i="5" s="1"/>
  <c r="D1593" i="5" a="1"/>
  <c r="D1593" i="5" s="1"/>
  <c r="D1594" i="5" a="1"/>
  <c r="D1594" i="5" s="1"/>
  <c r="D1595" i="5" a="1"/>
  <c r="D1595" i="5" s="1"/>
  <c r="D1596" i="5" a="1"/>
  <c r="D1596" i="5" s="1"/>
  <c r="D1597" i="5" a="1"/>
  <c r="D1597" i="5" s="1"/>
  <c r="D1598" i="5" a="1"/>
  <c r="D1598" i="5" s="1"/>
  <c r="D1599" i="5" a="1"/>
  <c r="D1599" i="5" s="1"/>
  <c r="D1600" i="5" a="1"/>
  <c r="D1600" i="5" s="1"/>
  <c r="D1602" i="5" a="1"/>
  <c r="D1602" i="5" s="1"/>
  <c r="D1603" i="5" a="1"/>
  <c r="D1603" i="5" s="1"/>
  <c r="D1604" i="5" a="1"/>
  <c r="D1604" i="5" s="1"/>
  <c r="D1605" i="5" a="1"/>
  <c r="D1605" i="5" s="1"/>
  <c r="D1606" i="5" a="1"/>
  <c r="D1606" i="5" s="1"/>
  <c r="D1607" i="5" a="1"/>
  <c r="D1607" i="5" s="1"/>
  <c r="D1608" i="5" a="1"/>
  <c r="D1608" i="5" s="1"/>
  <c r="D1609" i="5" a="1"/>
  <c r="D1609" i="5" s="1"/>
  <c r="D1610" i="5" a="1"/>
  <c r="D1610" i="5" s="1"/>
  <c r="D1611" i="5" a="1"/>
  <c r="D1611" i="5" s="1"/>
  <c r="D1612" i="5" a="1"/>
  <c r="D1612" i="5" s="1"/>
  <c r="D1614" i="5" a="1"/>
  <c r="D1614" i="5" s="1"/>
  <c r="D1615" i="5" a="1"/>
  <c r="D1615" i="5" s="1"/>
  <c r="D1616" i="5" a="1"/>
  <c r="D1616" i="5" s="1"/>
  <c r="D1617" i="5" a="1"/>
  <c r="D1617" i="5" s="1"/>
  <c r="D1618" i="5" a="1"/>
  <c r="D1618" i="5" s="1"/>
  <c r="D1619" i="5" a="1"/>
  <c r="D1619" i="5" s="1"/>
  <c r="D1620" i="5" a="1"/>
  <c r="D1620" i="5" s="1"/>
  <c r="D1621" i="5" a="1"/>
  <c r="D1621" i="5" s="1"/>
  <c r="D1622" i="5" a="1"/>
  <c r="D1622" i="5" s="1"/>
  <c r="D1623" i="5" a="1"/>
  <c r="D1623" i="5" s="1"/>
  <c r="D1624" i="5" a="1"/>
  <c r="D1624" i="5" s="1"/>
  <c r="D1625" i="5" a="1"/>
  <c r="D1625" i="5" s="1"/>
  <c r="D1626" i="5" a="1"/>
  <c r="D1626" i="5" s="1"/>
  <c r="D1627" i="5" a="1"/>
  <c r="D1627" i="5" s="1"/>
  <c r="D1628" i="5" a="1"/>
  <c r="D1628" i="5" s="1"/>
  <c r="D1629" i="5" a="1"/>
  <c r="D1629" i="5" s="1"/>
  <c r="D1630" i="5" a="1"/>
  <c r="D1630" i="5" s="1"/>
  <c r="D1631" i="5" a="1"/>
  <c r="D1631" i="5" s="1"/>
  <c r="D1632" i="5" a="1"/>
  <c r="D1632" i="5" s="1"/>
  <c r="D1633" i="5" a="1"/>
  <c r="D1633" i="5" s="1"/>
  <c r="D1634" i="5" a="1"/>
  <c r="D1634" i="5" s="1"/>
  <c r="D1635" i="5" a="1"/>
  <c r="D1635" i="5" s="1"/>
  <c r="D1636" i="5" a="1"/>
  <c r="D1636" i="5" s="1"/>
  <c r="D1637" i="5" a="1"/>
  <c r="D1637" i="5" s="1"/>
  <c r="D1638" i="5" a="1"/>
  <c r="D1638" i="5" s="1"/>
  <c r="D1639" i="5" a="1"/>
  <c r="D1639" i="5" s="1"/>
  <c r="D1640" i="5" a="1"/>
  <c r="D1640" i="5" s="1"/>
  <c r="D1641" i="5" a="1"/>
  <c r="D1641" i="5" s="1"/>
  <c r="D1642" i="5" a="1"/>
  <c r="D1642" i="5" s="1"/>
  <c r="D1643" i="5" a="1"/>
  <c r="D1643" i="5" s="1"/>
  <c r="D1644" i="5" a="1"/>
  <c r="D1644" i="5" s="1"/>
  <c r="D1645" i="5" a="1"/>
  <c r="D1645" i="5" s="1"/>
  <c r="D1646" i="5" a="1"/>
  <c r="D1646" i="5" s="1"/>
  <c r="D1647" i="5" a="1"/>
  <c r="D1647" i="5" s="1"/>
  <c r="D1648" i="5" a="1"/>
  <c r="D1648" i="5" s="1"/>
  <c r="D1649" i="5" a="1"/>
  <c r="D1649" i="5" s="1"/>
  <c r="D1650" i="5" a="1"/>
  <c r="D1650" i="5" s="1"/>
  <c r="D1651" i="5" a="1"/>
  <c r="D1651" i="5" s="1"/>
  <c r="D1652" i="5" a="1"/>
  <c r="D1652" i="5" s="1"/>
  <c r="D1653" i="5" a="1"/>
  <c r="D1653" i="5" s="1"/>
  <c r="D1654" i="5" a="1"/>
  <c r="D1654" i="5" s="1"/>
  <c r="D1655" i="5" a="1"/>
  <c r="D1655" i="5" s="1"/>
  <c r="D1656" i="5" a="1"/>
  <c r="D1656" i="5" s="1"/>
  <c r="D1657" i="5" a="1"/>
  <c r="D1657" i="5" s="1"/>
  <c r="D1658" i="5" a="1"/>
  <c r="D1658" i="5" s="1"/>
  <c r="D1659" i="5" a="1"/>
  <c r="D1659" i="5" s="1"/>
  <c r="D1660" i="5" a="1"/>
  <c r="D1660" i="5" s="1"/>
  <c r="D1661" i="5" a="1"/>
  <c r="D1661" i="5" s="1"/>
  <c r="D1662" i="5" a="1"/>
  <c r="D1662" i="5" s="1"/>
  <c r="D1663" i="5" a="1"/>
  <c r="D1663" i="5" s="1"/>
  <c r="D1664" i="5" a="1"/>
  <c r="D1664" i="5" s="1"/>
  <c r="D1665" i="5" a="1"/>
  <c r="D1665" i="5" s="1"/>
  <c r="D1666" i="5" a="1"/>
  <c r="D1666" i="5" s="1"/>
  <c r="D1667" i="5" a="1"/>
  <c r="D1667" i="5" s="1"/>
  <c r="D1668" i="5" a="1"/>
  <c r="D1668" i="5" s="1"/>
  <c r="D1669" i="5" a="1"/>
  <c r="D1669" i="5" s="1"/>
  <c r="D1670" i="5" a="1"/>
  <c r="D1670" i="5" s="1"/>
  <c r="D1671" i="5" a="1"/>
  <c r="D1671" i="5" s="1"/>
  <c r="D1672" i="5" a="1"/>
  <c r="D1672" i="5" s="1"/>
  <c r="D1674" i="5" a="1"/>
  <c r="D1674" i="5" s="1"/>
  <c r="D1675" i="5" a="1"/>
  <c r="D1675" i="5" s="1"/>
  <c r="D1676" i="5" a="1"/>
  <c r="D1676" i="5" s="1"/>
  <c r="D1677" i="5" a="1"/>
  <c r="D1677" i="5" s="1"/>
  <c r="D1678" i="5" a="1"/>
  <c r="D1678" i="5" s="1"/>
  <c r="D1679" i="5" a="1"/>
  <c r="D1679" i="5" s="1"/>
  <c r="D1680" i="5" a="1"/>
  <c r="D1680" i="5" s="1"/>
  <c r="D1681" i="5" a="1"/>
  <c r="D1681" i="5" s="1"/>
  <c r="D1682" i="5" a="1"/>
  <c r="D1682" i="5" s="1"/>
  <c r="D1683" i="5" a="1"/>
  <c r="D1683" i="5" s="1"/>
  <c r="D1684" i="5" a="1"/>
  <c r="D1684" i="5" s="1"/>
  <c r="D1686" i="5" a="1"/>
  <c r="D1686" i="5" s="1"/>
  <c r="D1687" i="5" a="1"/>
  <c r="D1687" i="5" s="1"/>
  <c r="D1688" i="5" a="1"/>
  <c r="D1688" i="5" s="1"/>
  <c r="D1689" i="5" a="1"/>
  <c r="D1689" i="5" s="1"/>
  <c r="D1690" i="5" a="1"/>
  <c r="D1690" i="5" s="1"/>
  <c r="D1691" i="5" a="1"/>
  <c r="D1691" i="5" s="1"/>
  <c r="D1692" i="5" a="1"/>
  <c r="D1692" i="5" s="1"/>
  <c r="D1693" i="5" a="1"/>
  <c r="D1693" i="5" s="1"/>
  <c r="D1694" i="5" a="1"/>
  <c r="D1694" i="5" s="1"/>
  <c r="D1695" i="5" a="1"/>
  <c r="D1695" i="5" s="1"/>
  <c r="D1696" i="5" a="1"/>
  <c r="D1696" i="5" s="1"/>
  <c r="D1697" i="5" a="1"/>
  <c r="D1697" i="5" s="1"/>
  <c r="D1698" i="5" a="1"/>
  <c r="D1698" i="5" s="1"/>
  <c r="D1699" i="5" a="1"/>
  <c r="D1699" i="5" s="1"/>
  <c r="D1700" i="5" a="1"/>
  <c r="D1700" i="5" s="1"/>
  <c r="D1701" i="5" a="1"/>
  <c r="D1701" i="5" s="1"/>
  <c r="D1702" i="5" a="1"/>
  <c r="D1702" i="5" s="1"/>
  <c r="D1703" i="5" a="1"/>
  <c r="D1703" i="5" s="1"/>
  <c r="D1704" i="5" a="1"/>
  <c r="D1704" i="5" s="1"/>
  <c r="D1705" i="5" a="1"/>
  <c r="D1705" i="5" s="1"/>
  <c r="D1706" i="5" a="1"/>
  <c r="D1706" i="5" s="1"/>
  <c r="D1707" i="5" a="1"/>
  <c r="D1707" i="5" s="1"/>
  <c r="D1708" i="5" a="1"/>
  <c r="D1708" i="5" s="1"/>
  <c r="D1709" i="5" a="1"/>
  <c r="D1709" i="5" s="1"/>
  <c r="D1710" i="5" a="1"/>
  <c r="D1710" i="5" s="1"/>
  <c r="D1711" i="5" a="1"/>
  <c r="D1711" i="5" s="1"/>
  <c r="D1712" i="5" a="1"/>
  <c r="D1712" i="5" s="1"/>
  <c r="D1713" i="5" a="1"/>
  <c r="D1713" i="5" s="1"/>
  <c r="D1714" i="5" a="1"/>
  <c r="D1714" i="5" s="1"/>
  <c r="D1715" i="5" a="1"/>
  <c r="D1715" i="5" s="1"/>
  <c r="D1716" i="5" a="1"/>
  <c r="D1716" i="5" s="1"/>
  <c r="D1717" i="5" a="1"/>
  <c r="D1717" i="5" s="1"/>
  <c r="D1718" i="5" a="1"/>
  <c r="D1718" i="5" s="1"/>
  <c r="D1719" i="5" a="1"/>
  <c r="D1719" i="5" s="1"/>
  <c r="D1720" i="5" a="1"/>
  <c r="D1720" i="5" s="1"/>
  <c r="D1721" i="5" a="1"/>
  <c r="D1721" i="5" s="1"/>
  <c r="D1722" i="5" a="1"/>
  <c r="D1722" i="5" s="1"/>
  <c r="D1723" i="5" a="1"/>
  <c r="D1723" i="5" s="1"/>
  <c r="D1724" i="5" a="1"/>
  <c r="D1724" i="5" s="1"/>
  <c r="D1725" i="5" a="1"/>
  <c r="D1725" i="5" s="1"/>
  <c r="D1726" i="5" a="1"/>
  <c r="D1726" i="5" s="1"/>
  <c r="D1727" i="5" a="1"/>
  <c r="D1727" i="5" s="1"/>
  <c r="D1728" i="5" a="1"/>
  <c r="D1728" i="5" s="1"/>
  <c r="D1729" i="5" a="1"/>
  <c r="D1729" i="5" s="1"/>
  <c r="D1730" i="5" a="1"/>
  <c r="D1730" i="5" s="1"/>
  <c r="D1731" i="5" a="1"/>
  <c r="D1731" i="5" s="1"/>
  <c r="D1732" i="5" a="1"/>
  <c r="D1732" i="5" s="1"/>
  <c r="D1734" i="5" a="1"/>
  <c r="D1734" i="5" s="1"/>
  <c r="D1735" i="5" a="1"/>
  <c r="D1735" i="5" s="1"/>
  <c r="D1736" i="5" a="1"/>
  <c r="D1736" i="5" s="1"/>
  <c r="D1737" i="5" a="1"/>
  <c r="D1737" i="5" s="1"/>
  <c r="D1738" i="5" a="1"/>
  <c r="D1738" i="5" s="1"/>
  <c r="D1739" i="5" a="1"/>
  <c r="D1739" i="5" s="1"/>
  <c r="D1740" i="5" a="1"/>
  <c r="D1740" i="5" s="1"/>
  <c r="D1741" i="5" a="1"/>
  <c r="D1741" i="5" s="1"/>
  <c r="D1742" i="5" a="1"/>
  <c r="D1742" i="5" s="1"/>
  <c r="D1743" i="5" a="1"/>
  <c r="D1743" i="5" s="1"/>
  <c r="D1744" i="5" a="1"/>
  <c r="D1744" i="5" s="1"/>
  <c r="D1746" i="5" a="1"/>
  <c r="D1746" i="5" s="1"/>
  <c r="D1747" i="5" a="1"/>
  <c r="D1747" i="5" s="1"/>
  <c r="D1748" i="5" a="1"/>
  <c r="D1748" i="5" s="1"/>
  <c r="D1749" i="5" a="1"/>
  <c r="D1749" i="5" s="1"/>
  <c r="D1750" i="5" a="1"/>
  <c r="D1750" i="5" s="1"/>
  <c r="D1751" i="5" a="1"/>
  <c r="D1751" i="5" s="1"/>
  <c r="D1752" i="5" a="1"/>
  <c r="D1752" i="5" s="1"/>
  <c r="D1753" i="5" a="1"/>
  <c r="D1753" i="5" s="1"/>
  <c r="D1754" i="5" a="1"/>
  <c r="D1754" i="5" s="1"/>
  <c r="D1755" i="5" a="1"/>
  <c r="D1755" i="5" s="1"/>
  <c r="D1756" i="5" a="1"/>
  <c r="D1756" i="5" s="1"/>
  <c r="D1757" i="5" a="1"/>
  <c r="D1757" i="5" s="1"/>
  <c r="D1758" i="5" a="1"/>
  <c r="D1758" i="5" s="1"/>
  <c r="D1759" i="5" a="1"/>
  <c r="D1759" i="5" s="1"/>
  <c r="D1760" i="5" a="1"/>
  <c r="D1760" i="5" s="1"/>
  <c r="D1761" i="5" a="1"/>
  <c r="D1761" i="5" s="1"/>
  <c r="D1762" i="5" a="1"/>
  <c r="D1762" i="5" s="1"/>
  <c r="D1763" i="5" a="1"/>
  <c r="D1763" i="5" s="1"/>
  <c r="D1764" i="5" a="1"/>
  <c r="D1764" i="5" s="1"/>
  <c r="D1765" i="5" a="1"/>
  <c r="D1765" i="5" s="1"/>
  <c r="D1766" i="5" a="1"/>
  <c r="D1766" i="5" s="1"/>
  <c r="D1767" i="5" a="1"/>
  <c r="D1767" i="5" s="1"/>
  <c r="D1768" i="5" a="1"/>
  <c r="D1768" i="5" s="1"/>
  <c r="D1769" i="5" a="1"/>
  <c r="D1769" i="5" s="1"/>
  <c r="D1770" i="5" a="1"/>
  <c r="D1770" i="5" s="1"/>
  <c r="D1771" i="5" a="1"/>
  <c r="D1771" i="5" s="1"/>
  <c r="D1772" i="5" a="1"/>
  <c r="D1772" i="5" s="1"/>
  <c r="D1773" i="5" a="1"/>
  <c r="D1773" i="5" s="1"/>
  <c r="D1774" i="5" a="1"/>
  <c r="D1774" i="5" s="1"/>
  <c r="D1775" i="5" a="1"/>
  <c r="D1775" i="5" s="1"/>
  <c r="D1776" i="5" a="1"/>
  <c r="D1776" i="5" s="1"/>
  <c r="D1777" i="5" a="1"/>
  <c r="D1777" i="5" s="1"/>
  <c r="D1778" i="5" a="1"/>
  <c r="D1778" i="5" s="1"/>
  <c r="D1779" i="5" a="1"/>
  <c r="D1779" i="5" s="1"/>
  <c r="D1780" i="5" a="1"/>
  <c r="D1780" i="5" s="1"/>
  <c r="D1781" i="5" a="1"/>
  <c r="D1781" i="5" s="1"/>
  <c r="D1782" i="5" a="1"/>
  <c r="D1782" i="5" s="1"/>
  <c r="D1783" i="5" a="1"/>
  <c r="D1783" i="5" s="1"/>
  <c r="D1784" i="5" a="1"/>
  <c r="D1784" i="5" s="1"/>
  <c r="D1785" i="5" a="1"/>
  <c r="D1785" i="5" s="1"/>
  <c r="D1786" i="5" a="1"/>
  <c r="D1786" i="5" s="1"/>
  <c r="D1787" i="5" a="1"/>
  <c r="D1787" i="5" s="1"/>
  <c r="D1788" i="5" a="1"/>
  <c r="D1788" i="5" s="1"/>
  <c r="D1789" i="5" a="1"/>
  <c r="D1789" i="5" s="1"/>
  <c r="D1790" i="5" a="1"/>
  <c r="D1790" i="5" s="1"/>
  <c r="D1791" i="5" a="1"/>
  <c r="D1791" i="5" s="1"/>
  <c r="D1792" i="5" a="1"/>
  <c r="D1792" i="5" s="1"/>
  <c r="D1794" i="5" a="1"/>
  <c r="D1794" i="5" s="1"/>
  <c r="D1795" i="5" a="1"/>
  <c r="D1795" i="5" s="1"/>
  <c r="D1796" i="5" a="1"/>
  <c r="D1796" i="5" s="1"/>
  <c r="D1797" i="5" a="1"/>
  <c r="D1797" i="5" s="1"/>
  <c r="D1798" i="5" a="1"/>
  <c r="D1798" i="5" s="1"/>
  <c r="D1799" i="5" a="1"/>
  <c r="D1799" i="5" s="1"/>
  <c r="D1800" i="5" a="1"/>
  <c r="D1800" i="5" s="1"/>
  <c r="D1801" i="5" a="1"/>
  <c r="D1801" i="5" s="1"/>
  <c r="D1802" i="5" a="1"/>
  <c r="D1802" i="5" s="1"/>
  <c r="D1803" i="5" a="1"/>
  <c r="D1803" i="5" s="1"/>
  <c r="D1804" i="5" a="1"/>
  <c r="D1804" i="5" s="1"/>
  <c r="D1805" i="5" a="1"/>
  <c r="D1805" i="5" s="1"/>
  <c r="D1806" i="5" a="1"/>
  <c r="D1806" i="5" s="1"/>
  <c r="D1807" i="5" a="1"/>
  <c r="D1807" i="5" s="1"/>
  <c r="D1808" i="5" a="1"/>
  <c r="D1808" i="5" s="1"/>
  <c r="D1809" i="5" a="1"/>
  <c r="D1809" i="5" s="1"/>
  <c r="D1810" i="5" a="1"/>
  <c r="D1810" i="5" s="1"/>
  <c r="D1811" i="5" a="1"/>
  <c r="D1811" i="5" s="1"/>
  <c r="D1812" i="5" a="1"/>
  <c r="D1812" i="5" s="1"/>
  <c r="D1813" i="5" a="1"/>
  <c r="D1813" i="5" s="1"/>
  <c r="D1814" i="5" a="1"/>
  <c r="D1814" i="5" s="1"/>
  <c r="D1815" i="5" a="1"/>
  <c r="D1815" i="5" s="1"/>
  <c r="D1816" i="5" a="1"/>
  <c r="D1816" i="5" s="1"/>
  <c r="D1818" i="5" a="1"/>
  <c r="D1818" i="5" s="1"/>
  <c r="D1819" i="5" a="1"/>
  <c r="D1819" i="5" s="1"/>
  <c r="D1820" i="5" a="1"/>
  <c r="D1820" i="5" s="1"/>
  <c r="D1821" i="5" a="1"/>
  <c r="D1821" i="5" s="1"/>
  <c r="D1822" i="5" a="1"/>
  <c r="D1822" i="5" s="1"/>
  <c r="D1823" i="5" a="1"/>
  <c r="D1823" i="5" s="1"/>
  <c r="D1824" i="5" a="1"/>
  <c r="D1824" i="5" s="1"/>
  <c r="D1825" i="5" a="1"/>
  <c r="D1825" i="5" s="1"/>
  <c r="D1826" i="5" a="1"/>
  <c r="D1826" i="5" s="1"/>
  <c r="D1827" i="5" a="1"/>
  <c r="D1827" i="5" s="1"/>
  <c r="D1828" i="5" a="1"/>
  <c r="D1828" i="5" s="1"/>
  <c r="D1829" i="5" a="1"/>
  <c r="D1829" i="5" s="1"/>
  <c r="D1830" i="5" a="1"/>
  <c r="D1830" i="5" s="1"/>
  <c r="D1831" i="5" a="1"/>
  <c r="D1831" i="5" s="1"/>
  <c r="D1832" i="5" a="1"/>
  <c r="D1832" i="5" s="1"/>
  <c r="D1833" i="5" a="1"/>
  <c r="D1833" i="5" s="1"/>
  <c r="D1834" i="5" a="1"/>
  <c r="D1834" i="5" s="1"/>
  <c r="D1835" i="5" a="1"/>
  <c r="D1835" i="5" s="1"/>
  <c r="D1836" i="5" a="1"/>
  <c r="D1836" i="5" s="1"/>
  <c r="D1837" i="5" a="1"/>
  <c r="D1837" i="5" s="1"/>
  <c r="D1838" i="5" a="1"/>
  <c r="D1838" i="5" s="1"/>
  <c r="D1839" i="5" a="1"/>
  <c r="D1839" i="5" s="1"/>
  <c r="D1840" i="5" a="1"/>
  <c r="D1840" i="5" s="1"/>
  <c r="D1841" i="5" a="1"/>
  <c r="D1841" i="5" s="1"/>
  <c r="D1842" i="5" a="1"/>
  <c r="D1842" i="5" s="1"/>
  <c r="D1843" i="5" a="1"/>
  <c r="D1843" i="5" s="1"/>
  <c r="D1844" i="5" a="1"/>
  <c r="D1844" i="5" s="1"/>
  <c r="D1845" i="5" a="1"/>
  <c r="D1845" i="5" s="1"/>
  <c r="D1846" i="5" a="1"/>
  <c r="D1846" i="5" s="1"/>
  <c r="D1847" i="5" a="1"/>
  <c r="D1847" i="5" s="1"/>
  <c r="D1848" i="5" a="1"/>
  <c r="D1848" i="5" s="1"/>
  <c r="D1849" i="5" a="1"/>
  <c r="D1849" i="5" s="1"/>
  <c r="D1850" i="5" a="1"/>
  <c r="D1850" i="5" s="1"/>
  <c r="D1851" i="5" a="1"/>
  <c r="D1851" i="5" s="1"/>
  <c r="D1852" i="5" a="1"/>
  <c r="D1852" i="5" s="1"/>
  <c r="D1853" i="5" a="1"/>
  <c r="D1853" i="5" s="1"/>
  <c r="D1854" i="5" a="1"/>
  <c r="D1854" i="5" s="1"/>
  <c r="D1855" i="5" a="1"/>
  <c r="D1855" i="5" s="1"/>
  <c r="D1856" i="5" a="1"/>
  <c r="D1856" i="5" s="1"/>
  <c r="D1857" i="5" a="1"/>
  <c r="D1857" i="5" s="1"/>
  <c r="D1858" i="5" a="1"/>
  <c r="D1858" i="5" s="1"/>
  <c r="D1859" i="5" a="1"/>
  <c r="D1859" i="5" s="1"/>
  <c r="D1860" i="5" a="1"/>
  <c r="D1860" i="5" s="1"/>
  <c r="D1861" i="5" a="1"/>
  <c r="D1861" i="5" s="1"/>
  <c r="D1862" i="5" a="1"/>
  <c r="D1862" i="5" s="1"/>
  <c r="D1863" i="5" a="1"/>
  <c r="D1863" i="5" s="1"/>
  <c r="D1864" i="5" a="1"/>
  <c r="D1864" i="5" s="1"/>
  <c r="D1865" i="5" a="1"/>
  <c r="D1865" i="5" s="1"/>
  <c r="D1866" i="5" a="1"/>
  <c r="D1866" i="5" s="1"/>
  <c r="D1867" i="5" a="1"/>
  <c r="D1867" i="5" s="1"/>
  <c r="D1868" i="5" a="1"/>
  <c r="D1868" i="5" s="1"/>
  <c r="D1869" i="5" a="1"/>
  <c r="D1869" i="5" s="1"/>
  <c r="D1870" i="5" a="1"/>
  <c r="D1870" i="5" s="1"/>
  <c r="D1871" i="5" a="1"/>
  <c r="D1871" i="5" s="1"/>
  <c r="D1872" i="5" a="1"/>
  <c r="D1872" i="5" s="1"/>
  <c r="D1873" i="5" a="1"/>
  <c r="D1873" i="5" s="1"/>
  <c r="D1874" i="5" a="1"/>
  <c r="D1874" i="5" s="1"/>
  <c r="D1875" i="5" a="1"/>
  <c r="D1875" i="5" s="1"/>
  <c r="D1876" i="5" a="1"/>
  <c r="D1876" i="5" s="1"/>
  <c r="D1877" i="5" a="1"/>
  <c r="D1877" i="5" s="1"/>
  <c r="D1878" i="5" a="1"/>
  <c r="D1878" i="5" s="1"/>
  <c r="D1879" i="5" a="1"/>
  <c r="D1879" i="5" s="1"/>
  <c r="D1880" i="5" a="1"/>
  <c r="D1880" i="5" s="1"/>
  <c r="D1881" i="5" a="1"/>
  <c r="D1881" i="5" s="1"/>
  <c r="D1882" i="5" a="1"/>
  <c r="D1882" i="5" s="1"/>
  <c r="D1883" i="5" a="1"/>
  <c r="D1883" i="5" s="1"/>
  <c r="D1884" i="5" a="1"/>
  <c r="D1884" i="5" s="1"/>
  <c r="D1885" i="5" a="1"/>
  <c r="D1885" i="5" s="1"/>
  <c r="D1886" i="5" a="1"/>
  <c r="D1886" i="5" s="1"/>
  <c r="D1887" i="5" a="1"/>
  <c r="D1887" i="5" s="1"/>
  <c r="D1888" i="5" a="1"/>
  <c r="D1888" i="5" s="1"/>
  <c r="D1889" i="5" a="1"/>
  <c r="D1889" i="5" s="1"/>
  <c r="D1890" i="5" a="1"/>
  <c r="D1890" i="5" s="1"/>
  <c r="D1891" i="5" a="1"/>
  <c r="D1891" i="5" s="1"/>
  <c r="D1892" i="5" a="1"/>
  <c r="D1892" i="5" s="1"/>
  <c r="D1893" i="5" a="1"/>
  <c r="D1893" i="5" s="1"/>
  <c r="D1894" i="5" a="1"/>
  <c r="D1894" i="5" s="1"/>
  <c r="D1895" i="5" a="1"/>
  <c r="D1895" i="5" s="1"/>
  <c r="D1896" i="5" a="1"/>
  <c r="D1896" i="5" s="1"/>
  <c r="D1897" i="5" a="1"/>
  <c r="D1897" i="5" s="1"/>
  <c r="D1898" i="5" a="1"/>
  <c r="D1898" i="5" s="1"/>
  <c r="D1899" i="5" a="1"/>
  <c r="D1899" i="5" s="1"/>
  <c r="D1900" i="5" a="1"/>
  <c r="D1900" i="5" s="1"/>
  <c r="D1901" i="5" a="1"/>
  <c r="D1901" i="5" s="1"/>
  <c r="D1902" i="5" a="1"/>
  <c r="D1902" i="5" s="1"/>
  <c r="D1903" i="5" a="1"/>
  <c r="D1903" i="5" s="1"/>
  <c r="D1904" i="5" a="1"/>
  <c r="D1904" i="5" s="1"/>
  <c r="D1905" i="5" a="1"/>
  <c r="D1905" i="5" s="1"/>
  <c r="D1906" i="5" a="1"/>
  <c r="D1906" i="5" s="1"/>
  <c r="D1907" i="5" a="1"/>
  <c r="D1907" i="5" s="1"/>
  <c r="D1908" i="5" a="1"/>
  <c r="D1908" i="5" s="1"/>
  <c r="D1909" i="5" a="1"/>
  <c r="D1909" i="5" s="1"/>
  <c r="D1910" i="5" a="1"/>
  <c r="D1910" i="5" s="1"/>
  <c r="D1911" i="5" a="1"/>
  <c r="D1911" i="5" s="1"/>
  <c r="D1912" i="5" a="1"/>
  <c r="D1912" i="5" s="1"/>
  <c r="D1913" i="5" a="1"/>
  <c r="D1913" i="5" s="1"/>
  <c r="D1914" i="5" a="1"/>
  <c r="D1914" i="5" s="1"/>
  <c r="D1915" i="5" a="1"/>
  <c r="D1915" i="5" s="1"/>
  <c r="D1916" i="5" a="1"/>
  <c r="D1916" i="5" s="1"/>
  <c r="D1917" i="5" a="1"/>
  <c r="D1917" i="5" s="1"/>
  <c r="D1918" i="5" a="1"/>
  <c r="D1918" i="5" s="1"/>
  <c r="D1919" i="5" a="1"/>
  <c r="D1919" i="5" s="1"/>
  <c r="D1920" i="5" a="1"/>
  <c r="D1920" i="5" s="1"/>
  <c r="D1921" i="5" a="1"/>
  <c r="D1921" i="5" s="1"/>
  <c r="D1922" i="5" a="1"/>
  <c r="D1922" i="5" s="1"/>
  <c r="D1923" i="5" a="1"/>
  <c r="D1923" i="5" s="1"/>
  <c r="D1924" i="5" a="1"/>
  <c r="D1924" i="5" s="1"/>
  <c r="D1925" i="5" a="1"/>
  <c r="D1925" i="5" s="1"/>
  <c r="D1926" i="5" a="1"/>
  <c r="D1926" i="5" s="1"/>
  <c r="D1927" i="5" a="1"/>
  <c r="D1927" i="5" s="1"/>
  <c r="D1928" i="5" a="1"/>
  <c r="D1928" i="5" s="1"/>
  <c r="D1929" i="5" a="1"/>
  <c r="D1929" i="5" s="1"/>
  <c r="D1930" i="5" a="1"/>
  <c r="D1930" i="5" s="1"/>
  <c r="D1931" i="5" a="1"/>
  <c r="D1931" i="5" s="1"/>
  <c r="D1932" i="5" a="1"/>
  <c r="D1932" i="5" s="1"/>
  <c r="D1933" i="5" a="1"/>
  <c r="D1933" i="5" s="1"/>
  <c r="D1934" i="5" a="1"/>
  <c r="D1934" i="5" s="1"/>
  <c r="D1935" i="5" a="1"/>
  <c r="D1935" i="5" s="1"/>
  <c r="D1936" i="5" a="1"/>
  <c r="D1936" i="5" s="1"/>
  <c r="D1937" i="5" a="1"/>
  <c r="D1937" i="5" s="1"/>
  <c r="D1938" i="5" a="1"/>
  <c r="D1938" i="5" s="1"/>
  <c r="D1939" i="5" a="1"/>
  <c r="D1939" i="5" s="1"/>
  <c r="D1940" i="5" a="1"/>
  <c r="D1940" i="5" s="1"/>
  <c r="D1941" i="5" a="1"/>
  <c r="D1941" i="5" s="1"/>
  <c r="D1942" i="5" a="1"/>
  <c r="D1942" i="5" s="1"/>
  <c r="D1943" i="5" a="1"/>
  <c r="D1943" i="5" s="1"/>
  <c r="D1944" i="5" a="1"/>
  <c r="D1944" i="5" s="1"/>
  <c r="D1945" i="5" a="1"/>
  <c r="D1945" i="5" s="1"/>
  <c r="D1946" i="5" a="1"/>
  <c r="D1946" i="5" s="1"/>
  <c r="D1947" i="5" a="1"/>
  <c r="D1947" i="5" s="1"/>
  <c r="D1948" i="5" a="1"/>
  <c r="D1948" i="5" s="1"/>
  <c r="D1949" i="5" a="1"/>
  <c r="D1949" i="5" s="1"/>
  <c r="D1950" i="5" a="1"/>
  <c r="D1950" i="5" s="1"/>
  <c r="D1951" i="5" a="1"/>
  <c r="D1951" i="5" s="1"/>
  <c r="D1952" i="5" a="1"/>
  <c r="D1952" i="5" s="1"/>
  <c r="D1953" i="5" a="1"/>
  <c r="D1953" i="5" s="1"/>
  <c r="D1954" i="5" a="1"/>
  <c r="D1954" i="5" s="1"/>
  <c r="D1955" i="5" a="1"/>
  <c r="D1955" i="5" s="1"/>
  <c r="D1956" i="5" a="1"/>
  <c r="D1956" i="5" s="1"/>
  <c r="D1957" i="5" a="1"/>
  <c r="D1957" i="5" s="1"/>
  <c r="D1958" i="5" a="1"/>
  <c r="D1958" i="5" s="1"/>
  <c r="D1959" i="5" a="1"/>
  <c r="D1959" i="5" s="1"/>
  <c r="D1960" i="5" a="1"/>
  <c r="D1960" i="5" s="1"/>
  <c r="D1961" i="5" a="1"/>
  <c r="D1961" i="5" s="1"/>
  <c r="D1962" i="5" a="1"/>
  <c r="D1962" i="5" s="1"/>
  <c r="D1963" i="5" a="1"/>
  <c r="D1963" i="5" s="1"/>
  <c r="D1964" i="5" a="1"/>
  <c r="D1964" i="5" s="1"/>
  <c r="D1965" i="5" a="1"/>
  <c r="D1965" i="5" s="1"/>
  <c r="D1966" i="5" a="1"/>
  <c r="D1966" i="5" s="1"/>
  <c r="D1967" i="5" a="1"/>
  <c r="D1967" i="5" s="1"/>
  <c r="D1968" i="5" a="1"/>
  <c r="D1968" i="5" s="1"/>
  <c r="D1969" i="5" a="1"/>
  <c r="D1969" i="5" s="1"/>
  <c r="D1970" i="5" a="1"/>
  <c r="D1970" i="5" s="1"/>
  <c r="D1971" i="5" a="1"/>
  <c r="D1971" i="5" s="1"/>
  <c r="D1972" i="5" a="1"/>
  <c r="D1972" i="5" s="1"/>
  <c r="D1973" i="5" a="1"/>
  <c r="D1973" i="5" s="1"/>
  <c r="D1974" i="5" a="1"/>
  <c r="D1974" i="5" s="1"/>
  <c r="D1975" i="5" a="1"/>
  <c r="D1975" i="5" s="1"/>
  <c r="D1976" i="5" a="1"/>
  <c r="D1976" i="5" s="1"/>
  <c r="D1977" i="5" a="1"/>
  <c r="D1977" i="5" s="1"/>
  <c r="D1978" i="5" a="1"/>
  <c r="D1978" i="5" s="1"/>
  <c r="D1979" i="5" a="1"/>
  <c r="D1979" i="5" s="1"/>
  <c r="D1980" i="5" a="1"/>
  <c r="D1980" i="5" s="1"/>
  <c r="D1981" i="5" a="1"/>
  <c r="D1981" i="5" s="1"/>
  <c r="D1982" i="5" a="1"/>
  <c r="D1982" i="5" s="1"/>
  <c r="D1983" i="5" a="1"/>
  <c r="D1983" i="5" s="1"/>
  <c r="D1984" i="5" a="1"/>
  <c r="D1984" i="5" s="1"/>
  <c r="D1985" i="5" a="1"/>
  <c r="D1985" i="5" s="1"/>
  <c r="D1986" i="5" a="1"/>
  <c r="D1986" i="5" s="1"/>
  <c r="D1987" i="5" a="1"/>
  <c r="D1987" i="5" s="1"/>
  <c r="D1988" i="5" a="1"/>
  <c r="D1988" i="5" s="1"/>
  <c r="D1989" i="5" a="1"/>
  <c r="D1989" i="5" s="1"/>
  <c r="D1990" i="5" a="1"/>
  <c r="D1990" i="5" s="1"/>
  <c r="D1991" i="5" a="1"/>
  <c r="D1991" i="5" s="1"/>
  <c r="D1992" i="5" a="1"/>
  <c r="D1992" i="5" s="1"/>
  <c r="D1993" i="5" a="1"/>
  <c r="D1993" i="5" s="1"/>
  <c r="D1994" i="5" a="1"/>
  <c r="D1994" i="5" s="1"/>
  <c r="D1995" i="5" a="1"/>
  <c r="D1995" i="5" s="1"/>
  <c r="D1996" i="5" a="1"/>
  <c r="D1996" i="5" s="1"/>
  <c r="D1997" i="5" a="1"/>
  <c r="D1997" i="5" s="1"/>
  <c r="D1998" i="5" a="1"/>
  <c r="D1998" i="5" s="1"/>
  <c r="D1999" i="5" a="1"/>
  <c r="D1999" i="5" s="1"/>
  <c r="D2000" i="5" a="1"/>
  <c r="D2000" i="5" s="1"/>
  <c r="D2001" i="5" a="1"/>
  <c r="D2001" i="5" s="1"/>
  <c r="D2002" i="5" a="1"/>
  <c r="D2002" i="5" s="1"/>
  <c r="D2003" i="5" a="1"/>
  <c r="D2003" i="5" s="1"/>
  <c r="D2004" i="5" a="1"/>
  <c r="D2004" i="5" s="1"/>
  <c r="D2005" i="5" a="1"/>
  <c r="D2005" i="5" s="1"/>
  <c r="D2006" i="5" a="1"/>
  <c r="D2006" i="5" s="1"/>
  <c r="D2007" i="5" a="1"/>
  <c r="D2007" i="5" s="1"/>
  <c r="D2008" i="5" a="1"/>
  <c r="D2008" i="5" s="1"/>
  <c r="D2009" i="5" a="1"/>
  <c r="D2009" i="5" s="1"/>
  <c r="D2010" i="5" a="1"/>
  <c r="D2010" i="5" s="1"/>
  <c r="D2011" i="5" a="1"/>
  <c r="D2011" i="5" s="1"/>
  <c r="D2012" i="5" a="1"/>
  <c r="D2012" i="5" s="1"/>
  <c r="D2013" i="5" a="1"/>
  <c r="D2013" i="5" s="1"/>
  <c r="D2014" i="5" a="1"/>
  <c r="D2014" i="5" s="1"/>
  <c r="D2015" i="5" a="1"/>
  <c r="D2015" i="5" s="1"/>
  <c r="D2016" i="5" a="1"/>
  <c r="D2016" i="5" s="1"/>
  <c r="D2017" i="5" a="1"/>
  <c r="D2017" i="5" s="1"/>
  <c r="D2018" i="5" a="1"/>
  <c r="D2018" i="5" s="1"/>
  <c r="D2019" i="5" a="1"/>
  <c r="D2019" i="5" s="1"/>
  <c r="D2020" i="5" a="1"/>
  <c r="D2020" i="5" s="1"/>
  <c r="D2021" i="5" a="1"/>
  <c r="D2021" i="5" s="1"/>
  <c r="D2022" i="5" a="1"/>
  <c r="D2022" i="5" s="1"/>
  <c r="D2023" i="5" a="1"/>
  <c r="D2023" i="5" s="1"/>
  <c r="D2024" i="5" a="1"/>
  <c r="D2024" i="5" s="1"/>
  <c r="D2025" i="5" a="1"/>
  <c r="D2025" i="5" s="1"/>
  <c r="D2026" i="5" a="1"/>
  <c r="D2026" i="5" s="1"/>
  <c r="D2027" i="5" a="1"/>
  <c r="D2027" i="5" s="1"/>
  <c r="D2028" i="5" a="1"/>
  <c r="D2028" i="5" s="1"/>
  <c r="D2029" i="5" a="1"/>
  <c r="D2029" i="5" s="1"/>
  <c r="D2030" i="5" a="1"/>
  <c r="D2030" i="5" s="1"/>
  <c r="D2031" i="5" a="1"/>
  <c r="D2031" i="5" s="1"/>
  <c r="D2032" i="5" a="1"/>
  <c r="D2032" i="5" s="1"/>
  <c r="D2033" i="5" a="1"/>
  <c r="D2033" i="5" s="1"/>
  <c r="D2034" i="5" a="1"/>
  <c r="D2034" i="5" s="1"/>
  <c r="D2035" i="5" a="1"/>
  <c r="D2035" i="5" s="1"/>
  <c r="D2036" i="5" a="1"/>
  <c r="D2036" i="5" s="1"/>
  <c r="D2037" i="5" a="1"/>
  <c r="D2037" i="5" s="1"/>
  <c r="D2038" i="5" a="1"/>
  <c r="D2038" i="5" s="1"/>
  <c r="D2039" i="5" a="1"/>
  <c r="D2039" i="5" s="1"/>
  <c r="D2040" i="5" a="1"/>
  <c r="D2040" i="5" s="1"/>
  <c r="D2041" i="5" a="1"/>
  <c r="D2041" i="5" s="1"/>
  <c r="D2042" i="5" a="1"/>
  <c r="D2042" i="5" s="1"/>
  <c r="D2043" i="5" a="1"/>
  <c r="D2043" i="5" s="1"/>
  <c r="D2044" i="5" a="1"/>
  <c r="D2044" i="5" s="1"/>
  <c r="D2045" i="5" a="1"/>
  <c r="D2045" i="5" s="1"/>
  <c r="D2046" i="5" a="1"/>
  <c r="D2046" i="5" s="1"/>
  <c r="D2047" i="5" a="1"/>
  <c r="D2047" i="5" s="1"/>
  <c r="D2048" i="5" a="1"/>
  <c r="D2048" i="5" s="1"/>
  <c r="D2049" i="5" a="1"/>
  <c r="D2049" i="5" s="1"/>
  <c r="D2050" i="5" a="1"/>
  <c r="D2050" i="5" s="1"/>
  <c r="D2051" i="5" a="1"/>
  <c r="D2051" i="5" s="1"/>
  <c r="D2052" i="5" a="1"/>
  <c r="D2052" i="5" s="1"/>
  <c r="D2053" i="5" a="1"/>
  <c r="D2053" i="5" s="1"/>
  <c r="D2054" i="5" a="1"/>
  <c r="D2054" i="5" s="1"/>
  <c r="D2055" i="5" a="1"/>
  <c r="D2055" i="5" s="1"/>
  <c r="D2056" i="5" a="1"/>
  <c r="D2056" i="5" s="1"/>
  <c r="D2057" i="5" a="1"/>
  <c r="D2057" i="5" s="1"/>
  <c r="D2058" i="5" a="1"/>
  <c r="D2058" i="5" s="1"/>
  <c r="D2059" i="5" a="1"/>
  <c r="D2059" i="5" s="1"/>
  <c r="D2060" i="5" a="1"/>
  <c r="D2060" i="5" s="1"/>
  <c r="D2061" i="5" a="1"/>
  <c r="D2061" i="5" s="1"/>
  <c r="D2062" i="5" a="1"/>
  <c r="D2062" i="5" s="1"/>
  <c r="D2063" i="5" a="1"/>
  <c r="D2063" i="5" s="1"/>
  <c r="D2064" i="5" a="1"/>
  <c r="D2064" i="5" s="1"/>
  <c r="D2065" i="5" a="1"/>
  <c r="D2065" i="5" s="1"/>
  <c r="D2066" i="5" a="1"/>
  <c r="D2066" i="5" s="1"/>
  <c r="D2067" i="5" a="1"/>
  <c r="D2067" i="5" s="1"/>
  <c r="D2068" i="5" a="1"/>
  <c r="D2068" i="5" s="1"/>
  <c r="D2069" i="5" a="1"/>
  <c r="D2069" i="5" s="1"/>
  <c r="D2070" i="5" a="1"/>
  <c r="D2070" i="5" s="1"/>
  <c r="D2071" i="5" a="1"/>
  <c r="D2071" i="5" s="1"/>
  <c r="D2072" i="5" a="1"/>
  <c r="D2072" i="5" s="1"/>
  <c r="D2073" i="5" a="1"/>
  <c r="D2073" i="5" s="1"/>
  <c r="D2074" i="5" a="1"/>
  <c r="D2074" i="5" s="1"/>
  <c r="D2075" i="5" a="1"/>
  <c r="D2075" i="5" s="1"/>
  <c r="D2076" i="5" a="1"/>
  <c r="D2076" i="5" s="1"/>
  <c r="D2077" i="5" a="1"/>
  <c r="D2077" i="5" s="1"/>
  <c r="D2078" i="5" a="1"/>
  <c r="D2078" i="5" s="1"/>
  <c r="D2079" i="5" a="1"/>
  <c r="D2079" i="5" s="1"/>
  <c r="D2080" i="5" a="1"/>
  <c r="D2080" i="5" s="1"/>
  <c r="D2081" i="5" a="1"/>
  <c r="D2081" i="5" s="1"/>
  <c r="D2082" i="5" a="1"/>
  <c r="D2082" i="5" s="1"/>
  <c r="D2083" i="5" a="1"/>
  <c r="D2083" i="5" s="1"/>
  <c r="D2084" i="5" a="1"/>
  <c r="D2084" i="5" s="1"/>
  <c r="D2085" i="5" a="1"/>
  <c r="D2085" i="5" s="1"/>
  <c r="D2086" i="5" a="1"/>
  <c r="D2086" i="5" s="1"/>
  <c r="D2087" i="5" a="1"/>
  <c r="D2087" i="5" s="1"/>
  <c r="D2088" i="5" a="1"/>
  <c r="D2088" i="5" s="1"/>
  <c r="D2089" i="5" a="1"/>
  <c r="D2089" i="5" s="1"/>
  <c r="D2090" i="5" a="1"/>
  <c r="D2090" i="5" s="1"/>
  <c r="D2091" i="5" a="1"/>
  <c r="D2091" i="5" s="1"/>
  <c r="D2092" i="5" a="1"/>
  <c r="D2092" i="5" s="1"/>
  <c r="D2093" i="5" a="1"/>
  <c r="D2093" i="5" s="1"/>
  <c r="D2094" i="5" a="1"/>
  <c r="D2094" i="5" s="1"/>
  <c r="D2095" i="5" a="1"/>
  <c r="D2095" i="5" s="1"/>
  <c r="D2096" i="5" a="1"/>
  <c r="D2096" i="5" s="1"/>
  <c r="D2097" i="5" a="1"/>
  <c r="D2097" i="5" s="1"/>
  <c r="D2098" i="5" a="1"/>
  <c r="D2098" i="5" s="1"/>
  <c r="D2099" i="5" a="1"/>
  <c r="D2099" i="5" s="1"/>
  <c r="D2100" i="5" a="1"/>
  <c r="D2100" i="5" s="1"/>
  <c r="D2101" i="5" a="1"/>
  <c r="D2101" i="5" s="1"/>
  <c r="D2102" i="5" a="1"/>
  <c r="D2102" i="5" s="1"/>
  <c r="D2103" i="5" a="1"/>
  <c r="D2103" i="5" s="1"/>
  <c r="D2104" i="5" a="1"/>
  <c r="D2104" i="5" s="1"/>
  <c r="D2105" i="5" a="1"/>
  <c r="D2105" i="5" s="1"/>
  <c r="D2106" i="5" a="1"/>
  <c r="D2106" i="5" s="1"/>
  <c r="D2107" i="5" a="1"/>
  <c r="D2107" i="5" s="1"/>
  <c r="D2108" i="5" a="1"/>
  <c r="D2108" i="5" s="1"/>
  <c r="D2109" i="5" a="1"/>
  <c r="D2109" i="5" s="1"/>
  <c r="D2110" i="5" a="1"/>
  <c r="D2110" i="5" s="1"/>
  <c r="D2111" i="5" a="1"/>
  <c r="D2111" i="5" s="1"/>
  <c r="D2112" i="5" a="1"/>
  <c r="D2112" i="5" s="1"/>
  <c r="D2113" i="5" a="1"/>
  <c r="D2113" i="5" s="1"/>
  <c r="D2114" i="5" a="1"/>
  <c r="D2114" i="5" s="1"/>
  <c r="D2115" i="5" a="1"/>
  <c r="D2115" i="5" s="1"/>
  <c r="D2116" i="5" a="1"/>
  <c r="D2116" i="5" s="1"/>
  <c r="D2117" i="5" a="1"/>
  <c r="D2117" i="5" s="1"/>
  <c r="D2118" i="5" a="1"/>
  <c r="D2118" i="5" s="1"/>
  <c r="D2119" i="5" a="1"/>
  <c r="D2119" i="5" s="1"/>
  <c r="D2120" i="5" a="1"/>
  <c r="D2120" i="5" s="1"/>
  <c r="D2121" i="5" a="1"/>
  <c r="D2121" i="5" s="1"/>
  <c r="D2122" i="5" a="1"/>
  <c r="D2122" i="5" s="1"/>
  <c r="D2123" i="5" a="1"/>
  <c r="D2123" i="5" s="1"/>
  <c r="D2124" i="5" a="1"/>
  <c r="D2124" i="5" s="1"/>
  <c r="D2125" i="5" a="1"/>
  <c r="D2125" i="5" s="1"/>
  <c r="D2126" i="5" a="1"/>
  <c r="D2126" i="5" s="1"/>
  <c r="D2128" i="5" a="1"/>
  <c r="D2128" i="5" s="1"/>
  <c r="D2129" i="5" a="1"/>
  <c r="D2129" i="5" s="1"/>
  <c r="D2130" i="5" a="1"/>
  <c r="D2130" i="5" s="1"/>
  <c r="D2131" i="5" a="1"/>
  <c r="D2131" i="5" s="1"/>
  <c r="D2132" i="5" a="1"/>
  <c r="D2132" i="5" s="1"/>
  <c r="D2133" i="5" a="1"/>
  <c r="D2133" i="5" s="1"/>
  <c r="D2134" i="5" a="1"/>
  <c r="D2134" i="5" s="1"/>
  <c r="D2135" i="5" a="1"/>
  <c r="D2135" i="5" s="1"/>
  <c r="D2136" i="5" a="1"/>
  <c r="D2136" i="5" s="1"/>
  <c r="D2137" i="5" a="1"/>
  <c r="D2137" i="5" s="1"/>
  <c r="D2138" i="5" a="1"/>
  <c r="D2138" i="5" s="1"/>
  <c r="D2139" i="5" a="1"/>
  <c r="D2139" i="5" s="1"/>
  <c r="D2140" i="5" a="1"/>
  <c r="D2140" i="5" s="1"/>
  <c r="D2141" i="5" a="1"/>
  <c r="D2141" i="5" s="1"/>
  <c r="D2142" i="5" a="1"/>
  <c r="D2142" i="5" s="1"/>
  <c r="D2143" i="5" a="1"/>
  <c r="D2143" i="5" s="1"/>
  <c r="D2144" i="5" a="1"/>
  <c r="D2144" i="5" s="1"/>
  <c r="D2145" i="5" a="1"/>
  <c r="D2145" i="5" s="1"/>
  <c r="D2146" i="5" a="1"/>
  <c r="D2146" i="5" s="1"/>
  <c r="D2147" i="5" a="1"/>
  <c r="D2147" i="5" s="1"/>
  <c r="D2148" i="5" a="1"/>
  <c r="D2148" i="5" s="1"/>
  <c r="D2149" i="5" a="1"/>
  <c r="D2149" i="5" s="1"/>
  <c r="D2150" i="5" a="1"/>
  <c r="D2150" i="5" s="1"/>
  <c r="D2151" i="5" a="1"/>
  <c r="D2151" i="5" s="1"/>
  <c r="D2152" i="5" a="1"/>
  <c r="D2152" i="5" s="1"/>
  <c r="D2153" i="5" a="1"/>
  <c r="D2153" i="5" s="1"/>
  <c r="D2154" i="5" a="1"/>
  <c r="D2154" i="5" s="1"/>
  <c r="D2155" i="5" a="1"/>
  <c r="D2155" i="5" s="1"/>
  <c r="D2156" i="5" a="1"/>
  <c r="D2156" i="5" s="1"/>
  <c r="D2157" i="5" a="1"/>
  <c r="D2157" i="5" s="1"/>
  <c r="D2158" i="5" a="1"/>
  <c r="D2158" i="5" s="1"/>
  <c r="D2159" i="5" a="1"/>
  <c r="D2159" i="5" s="1"/>
  <c r="D2160" i="5" a="1"/>
  <c r="D2160" i="5" s="1"/>
  <c r="D2161" i="5" a="1"/>
  <c r="D2161" i="5" s="1"/>
  <c r="D2162" i="5" a="1"/>
  <c r="D2162" i="5" s="1"/>
  <c r="D2163" i="5" a="1"/>
  <c r="D2163" i="5" s="1"/>
  <c r="D2164" i="5" a="1"/>
  <c r="D2164" i="5" s="1"/>
  <c r="D2165" i="5" a="1"/>
  <c r="D2165" i="5" s="1"/>
  <c r="D2166" i="5" a="1"/>
  <c r="D2166" i="5" s="1"/>
  <c r="D2167" i="5" a="1"/>
  <c r="D2167" i="5" s="1"/>
  <c r="D2168" i="5" a="1"/>
  <c r="D2168" i="5" s="1"/>
  <c r="D2169" i="5" a="1"/>
  <c r="D2169" i="5" s="1"/>
  <c r="D2170" i="5" a="1"/>
  <c r="D2170" i="5" s="1"/>
  <c r="D2171" i="5" a="1"/>
  <c r="D2171" i="5" s="1"/>
  <c r="D2172" i="5" a="1"/>
  <c r="D2172" i="5" s="1"/>
  <c r="D2173" i="5" a="1"/>
  <c r="D2173" i="5" s="1"/>
  <c r="D2174" i="5" a="1"/>
  <c r="D2174" i="5" s="1"/>
  <c r="D2175" i="5" a="1"/>
  <c r="D2175" i="5" s="1"/>
  <c r="D2176" i="5" a="1"/>
  <c r="D2176" i="5" s="1"/>
  <c r="D2177" i="5" a="1"/>
  <c r="D2177" i="5" s="1"/>
  <c r="D2178" i="5" a="1"/>
  <c r="D2178" i="5" s="1"/>
  <c r="D2179" i="5" a="1"/>
  <c r="D2179" i="5" s="1"/>
  <c r="D2180" i="5" a="1"/>
  <c r="D2180" i="5" s="1"/>
  <c r="D2181" i="5" a="1"/>
  <c r="D2181" i="5" s="1"/>
  <c r="D2182" i="5" a="1"/>
  <c r="D2182" i="5" s="1"/>
  <c r="D2183" i="5" a="1"/>
  <c r="D2183" i="5" s="1"/>
  <c r="D2184" i="5" a="1"/>
  <c r="D2184" i="5" s="1"/>
  <c r="D2185" i="5" a="1"/>
  <c r="D2185" i="5" s="1"/>
  <c r="D2186" i="5" a="1"/>
  <c r="D2186" i="5" s="1"/>
  <c r="D2187" i="5" a="1"/>
  <c r="D2187" i="5" s="1"/>
  <c r="D2188" i="5" a="1"/>
  <c r="D2188" i="5" s="1"/>
  <c r="D2189" i="5" a="1"/>
  <c r="D2189" i="5" s="1"/>
  <c r="D2190" i="5" a="1"/>
  <c r="D2190" i="5" s="1"/>
  <c r="D2191" i="5" a="1"/>
  <c r="D2191" i="5" s="1"/>
  <c r="D2192" i="5" a="1"/>
  <c r="D2192" i="5" s="1"/>
  <c r="D2193" i="5" a="1"/>
  <c r="D2193" i="5" s="1"/>
  <c r="D2194" i="5" a="1"/>
  <c r="D2194" i="5" s="1"/>
  <c r="D2195" i="5" a="1"/>
  <c r="D2195" i="5" s="1"/>
  <c r="D2196" i="5" a="1"/>
  <c r="D2196" i="5" s="1"/>
  <c r="D2197" i="5" a="1"/>
  <c r="D2197" i="5" s="1"/>
  <c r="D2198" i="5" a="1"/>
  <c r="D2198" i="5" s="1"/>
  <c r="D2199" i="5" a="1"/>
  <c r="D2199" i="5" s="1"/>
  <c r="D2200" i="5" a="1"/>
  <c r="D2200" i="5" s="1"/>
  <c r="D2201" i="5" a="1"/>
  <c r="D2201" i="5" s="1"/>
  <c r="D2202" i="5" a="1"/>
  <c r="D2202" i="5" s="1"/>
  <c r="D2203" i="5" a="1"/>
  <c r="D2203" i="5" s="1"/>
  <c r="D2204" i="5" a="1"/>
  <c r="D2204" i="5" s="1"/>
  <c r="D2205" i="5" a="1"/>
  <c r="D2205" i="5" s="1"/>
  <c r="D2206" i="5" a="1"/>
  <c r="D2206" i="5" s="1"/>
  <c r="D2207" i="5" a="1"/>
  <c r="D2207" i="5" s="1"/>
  <c r="D2208" i="5" a="1"/>
  <c r="D2208" i="5" s="1"/>
  <c r="D2209" i="5" a="1"/>
  <c r="D2209" i="5" s="1"/>
  <c r="D2210" i="5" a="1"/>
  <c r="D2210" i="5" s="1"/>
  <c r="D2211" i="5" a="1"/>
  <c r="D2211" i="5" s="1"/>
  <c r="D2212" i="5" a="1"/>
  <c r="D2212" i="5" s="1"/>
  <c r="D2213" i="5" a="1"/>
  <c r="D2213" i="5" s="1"/>
  <c r="D2214" i="5" a="1"/>
  <c r="D2214" i="5" s="1"/>
  <c r="D2215" i="5" a="1"/>
  <c r="D2215" i="5" s="1"/>
  <c r="D2216" i="5" a="1"/>
  <c r="D2216" i="5" s="1"/>
  <c r="D2217" i="5" a="1"/>
  <c r="D2217" i="5" s="1"/>
  <c r="D2218" i="5" a="1"/>
  <c r="D2218" i="5" s="1"/>
  <c r="D2219" i="5" a="1"/>
  <c r="D2219" i="5" s="1"/>
  <c r="D2220" i="5" a="1"/>
  <c r="D2220" i="5" s="1"/>
  <c r="D2221" i="5" a="1"/>
  <c r="D2221" i="5" s="1"/>
  <c r="D2222" i="5" a="1"/>
  <c r="D2222" i="5" s="1"/>
  <c r="D2223" i="5" a="1"/>
  <c r="D2223" i="5" s="1"/>
  <c r="D2224" i="5" a="1"/>
  <c r="D2224" i="5" s="1"/>
  <c r="D2225" i="5" a="1"/>
  <c r="D2225" i="5" s="1"/>
  <c r="D2226" i="5" a="1"/>
  <c r="D2226" i="5" s="1"/>
  <c r="D2227" i="5" a="1"/>
  <c r="D2227" i="5" s="1"/>
  <c r="D2228" i="5" a="1"/>
  <c r="D2228" i="5" s="1"/>
  <c r="D2229" i="5" a="1"/>
  <c r="D2229" i="5" s="1"/>
  <c r="D2230" i="5" a="1"/>
  <c r="D2230" i="5" s="1"/>
  <c r="D2231" i="5" a="1"/>
  <c r="D2231" i="5" s="1"/>
  <c r="D2232" i="5" a="1"/>
  <c r="D2232" i="5" s="1"/>
  <c r="D2233" i="5" a="1"/>
  <c r="D2233" i="5" s="1"/>
  <c r="D2235" i="5" a="1"/>
  <c r="D2235" i="5" s="1"/>
  <c r="D2236" i="5" a="1"/>
  <c r="D2236" i="5" s="1"/>
  <c r="D2237" i="5" a="1"/>
  <c r="D2237" i="5" s="1"/>
  <c r="D2238" i="5" a="1"/>
  <c r="D2238" i="5" s="1"/>
  <c r="D2239" i="5" a="1"/>
  <c r="D2239" i="5" s="1"/>
  <c r="D2240" i="5" a="1"/>
  <c r="D2240" i="5" s="1"/>
  <c r="D2241" i="5" a="1"/>
  <c r="D2241" i="5" s="1"/>
  <c r="D2242" i="5" a="1"/>
  <c r="D2242" i="5" s="1"/>
  <c r="D2243" i="5" a="1"/>
  <c r="D2243" i="5" s="1"/>
  <c r="D2244" i="5" a="1"/>
  <c r="D2244" i="5" s="1"/>
  <c r="D2245" i="5" a="1"/>
  <c r="D2245" i="5" s="1"/>
  <c r="D2246" i="5" a="1"/>
  <c r="D2246" i="5" s="1"/>
  <c r="D2247" i="5" a="1"/>
  <c r="D2247" i="5" s="1"/>
  <c r="D2248" i="5" a="1"/>
  <c r="D2248" i="5" s="1"/>
  <c r="D2249" i="5" a="1"/>
  <c r="D2249" i="5" s="1"/>
  <c r="D2250" i="5" a="1"/>
  <c r="D2250" i="5" s="1"/>
  <c r="D2251" i="5" a="1"/>
  <c r="D2251" i="5" s="1"/>
  <c r="D2252" i="5" a="1"/>
  <c r="D2252" i="5" s="1"/>
  <c r="D2253" i="5" a="1"/>
  <c r="D2253" i="5" s="1"/>
  <c r="D2254" i="5" a="1"/>
  <c r="D2254" i="5" s="1"/>
  <c r="D2255" i="5" a="1"/>
  <c r="D2255" i="5" s="1"/>
  <c r="D2256" i="5" a="1"/>
  <c r="D2256" i="5" s="1"/>
  <c r="D2257" i="5" a="1"/>
  <c r="D2257" i="5" s="1"/>
  <c r="D2258" i="5" a="1"/>
  <c r="D2258" i="5" s="1"/>
  <c r="D2260" i="5" a="1"/>
  <c r="D2260" i="5" s="1"/>
  <c r="D2261" i="5" a="1"/>
  <c r="D2261" i="5" s="1"/>
  <c r="D2262" i="5" a="1"/>
  <c r="D2262" i="5" s="1"/>
  <c r="D2263" i="5" a="1"/>
  <c r="D2263" i="5" s="1"/>
  <c r="D2264" i="5" a="1"/>
  <c r="D2264" i="5" s="1"/>
  <c r="D2265" i="5" a="1"/>
  <c r="D2265" i="5" s="1"/>
  <c r="D2266" i="5" a="1"/>
  <c r="D2266" i="5" s="1"/>
  <c r="D2267" i="5" a="1"/>
  <c r="D2267" i="5" s="1"/>
  <c r="D2268" i="5" a="1"/>
  <c r="D2268" i="5" s="1"/>
  <c r="D2269" i="5" a="1"/>
  <c r="D2269" i="5" s="1"/>
  <c r="D2270" i="5" a="1"/>
  <c r="D2270" i="5" s="1"/>
  <c r="D2271" i="5" a="1"/>
  <c r="D2271" i="5" s="1"/>
  <c r="D2272" i="5" a="1"/>
  <c r="D2272" i="5" s="1"/>
  <c r="D2273" i="5" a="1"/>
  <c r="D2273" i="5" s="1"/>
  <c r="D2274" i="5" a="1"/>
  <c r="D2274" i="5" s="1"/>
  <c r="D2275" i="5" a="1"/>
  <c r="D2275" i="5" s="1"/>
  <c r="D2276" i="5" a="1"/>
  <c r="D2276" i="5" s="1"/>
  <c r="D2277" i="5" a="1"/>
  <c r="D2277" i="5" s="1"/>
  <c r="D2278" i="5" a="1"/>
  <c r="D2278" i="5" s="1"/>
  <c r="D2279" i="5" a="1"/>
  <c r="D2279" i="5" s="1"/>
  <c r="D2280" i="5" a="1"/>
  <c r="D2280" i="5" s="1"/>
  <c r="D2281" i="5" a="1"/>
  <c r="D2281" i="5" s="1"/>
  <c r="D2282" i="5" a="1"/>
  <c r="D2282" i="5" s="1"/>
  <c r="D2283" i="5" a="1"/>
  <c r="D2283" i="5" s="1"/>
  <c r="D2284" i="5" a="1"/>
  <c r="D2284" i="5" s="1"/>
  <c r="D2285" i="5" a="1"/>
  <c r="D2285" i="5" s="1"/>
  <c r="D2286" i="5" a="1"/>
  <c r="D2286" i="5" s="1"/>
  <c r="D2287" i="5" a="1"/>
  <c r="D2287" i="5" s="1"/>
  <c r="D2288" i="5" a="1"/>
  <c r="D2288" i="5" s="1"/>
  <c r="D2289" i="5" a="1"/>
  <c r="D2289" i="5" s="1"/>
  <c r="D2290" i="5" a="1"/>
  <c r="D2290" i="5" s="1"/>
  <c r="D2291" i="5" a="1"/>
  <c r="D2291" i="5" s="1"/>
  <c r="D2292" i="5" a="1"/>
  <c r="D2292" i="5" s="1"/>
  <c r="D2293" i="5" a="1"/>
  <c r="D2293" i="5" s="1"/>
  <c r="D2294" i="5" a="1"/>
  <c r="D2294" i="5" s="1"/>
  <c r="D2295" i="5" a="1"/>
  <c r="D2295" i="5" s="1"/>
  <c r="D2296" i="5" a="1"/>
  <c r="D2296" i="5" s="1"/>
  <c r="D2297" i="5" a="1"/>
  <c r="D2297" i="5" s="1"/>
  <c r="D2298" i="5" a="1"/>
  <c r="D2298" i="5" s="1"/>
  <c r="D2299" i="5" a="1"/>
  <c r="D2299" i="5" s="1"/>
  <c r="D2300" i="5" a="1"/>
  <c r="D2300" i="5" s="1"/>
  <c r="D2301" i="5" a="1"/>
  <c r="D2301" i="5" s="1"/>
  <c r="D2302" i="5" a="1"/>
  <c r="D2302" i="5" s="1"/>
  <c r="D2303" i="5" a="1"/>
  <c r="D2303" i="5" s="1"/>
  <c r="D2304" i="5" a="1"/>
  <c r="D2304" i="5" s="1"/>
  <c r="D2305" i="5" a="1"/>
  <c r="D2305" i="5" s="1"/>
  <c r="D2306" i="5" a="1"/>
  <c r="D2306" i="5" s="1"/>
  <c r="D2307" i="5" a="1"/>
  <c r="D2307" i="5" s="1"/>
  <c r="D2308" i="5" a="1"/>
  <c r="D2308" i="5" s="1"/>
  <c r="D2309" i="5" a="1"/>
  <c r="D2309" i="5" s="1"/>
  <c r="D2310" i="5" a="1"/>
  <c r="D2310" i="5" s="1"/>
  <c r="D2311" i="5" a="1"/>
  <c r="D2311" i="5" s="1"/>
  <c r="D2312" i="5" a="1"/>
  <c r="D2312" i="5" s="1"/>
  <c r="D2313" i="5" a="1"/>
  <c r="D2313" i="5" s="1"/>
  <c r="D2314" i="5" a="1"/>
  <c r="D2314" i="5" s="1"/>
  <c r="D2315" i="5" a="1"/>
  <c r="D2315" i="5" s="1"/>
  <c r="D2316" i="5" a="1"/>
  <c r="D2316" i="5" s="1"/>
  <c r="D2317" i="5" a="1"/>
  <c r="D2317" i="5" s="1"/>
  <c r="D2318" i="5" a="1"/>
  <c r="D2318" i="5" s="1"/>
  <c r="D2319" i="5" a="1"/>
  <c r="D2319" i="5" s="1"/>
  <c r="D2320" i="5" a="1"/>
  <c r="D2320" i="5" s="1"/>
  <c r="D2321" i="5" a="1"/>
  <c r="D2321" i="5" s="1"/>
  <c r="D2322" i="5" a="1"/>
  <c r="D2322" i="5" s="1"/>
  <c r="D2323" i="5" a="1"/>
  <c r="D2323" i="5" s="1"/>
  <c r="D2324" i="5" a="1"/>
  <c r="D2324" i="5" s="1"/>
  <c r="D2325" i="5" a="1"/>
  <c r="D2325" i="5" s="1"/>
  <c r="D2326" i="5" a="1"/>
  <c r="D2326" i="5" s="1"/>
  <c r="D2327" i="5" a="1"/>
  <c r="D2327" i="5" s="1"/>
  <c r="D2328" i="5" a="1"/>
  <c r="D2328" i="5" s="1"/>
  <c r="D2329" i="5" a="1"/>
  <c r="D2329" i="5" s="1"/>
  <c r="D2330" i="5" a="1"/>
  <c r="D2330" i="5" s="1"/>
  <c r="D2331" i="5" a="1"/>
  <c r="D2331" i="5" s="1"/>
  <c r="D2332" i="5" a="1"/>
  <c r="D2332" i="5" s="1"/>
  <c r="D2333" i="5" a="1"/>
  <c r="D2333" i="5" s="1"/>
  <c r="D2334" i="5" a="1"/>
  <c r="D2334" i="5" s="1"/>
  <c r="D2335" i="5" a="1"/>
  <c r="D2335" i="5" s="1"/>
  <c r="D2336" i="5" a="1"/>
  <c r="D2336" i="5" s="1"/>
  <c r="D2337" i="5" a="1"/>
  <c r="D2337" i="5" s="1"/>
  <c r="D2338" i="5" a="1"/>
  <c r="D2338" i="5" s="1"/>
  <c r="D2339" i="5" a="1"/>
  <c r="D2339" i="5" s="1"/>
  <c r="D2340" i="5" a="1"/>
  <c r="D2340" i="5" s="1"/>
  <c r="D2341" i="5" a="1"/>
  <c r="D2341" i="5" s="1"/>
  <c r="D2342" i="5" a="1"/>
  <c r="D2342" i="5" s="1"/>
  <c r="D2343" i="5" a="1"/>
  <c r="D2343" i="5" s="1"/>
  <c r="D2344" i="5" a="1"/>
  <c r="D2344" i="5" s="1"/>
  <c r="D2345" i="5" a="1"/>
  <c r="D2345" i="5" s="1"/>
  <c r="D2346" i="5" a="1"/>
  <c r="D2346" i="5" s="1"/>
  <c r="D2347" i="5" a="1"/>
  <c r="D2347" i="5" s="1"/>
  <c r="D2348" i="5" a="1"/>
  <c r="D2348" i="5" s="1"/>
  <c r="D2349" i="5" a="1"/>
  <c r="D2349" i="5" s="1"/>
  <c r="D2350" i="5" a="1"/>
  <c r="D2350" i="5" s="1"/>
  <c r="D2351" i="5" a="1"/>
  <c r="D2351" i="5" s="1"/>
  <c r="D2352" i="5" a="1"/>
  <c r="D2352" i="5" s="1"/>
  <c r="D2353" i="5" a="1"/>
  <c r="D2353" i="5" s="1"/>
  <c r="D2354" i="5" a="1"/>
  <c r="D2354" i="5" s="1"/>
  <c r="D2355" i="5" a="1"/>
  <c r="D2355" i="5" s="1"/>
  <c r="D2356" i="5" a="1"/>
  <c r="D2356" i="5" s="1"/>
  <c r="D2357" i="5" a="1"/>
  <c r="D2357" i="5" s="1"/>
  <c r="D2358" i="5" a="1"/>
  <c r="D2358" i="5" s="1"/>
  <c r="D2359" i="5" a="1"/>
  <c r="D2359" i="5" s="1"/>
  <c r="D2360" i="5" a="1"/>
  <c r="D2360" i="5" s="1"/>
  <c r="D2361" i="5" a="1"/>
  <c r="D2361" i="5" s="1"/>
  <c r="D2362" i="5" a="1"/>
  <c r="D2362" i="5" s="1"/>
  <c r="D2363" i="5" a="1"/>
  <c r="D2363" i="5" s="1"/>
  <c r="D2364" i="5" a="1"/>
  <c r="D2364" i="5" s="1"/>
  <c r="D2365" i="5" a="1"/>
  <c r="D2365" i="5" s="1"/>
  <c r="D2366" i="5" a="1"/>
  <c r="D2366" i="5" s="1"/>
  <c r="D2367" i="5" a="1"/>
  <c r="D2367" i="5" s="1"/>
  <c r="D2368" i="5" a="1"/>
  <c r="D2368" i="5" s="1"/>
  <c r="D2369" i="5" a="1"/>
  <c r="D2369" i="5" s="1"/>
  <c r="D2370" i="5" a="1"/>
  <c r="D2370" i="5" s="1"/>
  <c r="D2371" i="5" a="1"/>
  <c r="D2371" i="5" s="1"/>
  <c r="D2372" i="5" a="1"/>
  <c r="D2372" i="5" s="1"/>
  <c r="D2373" i="5" a="1"/>
  <c r="D2373" i="5" s="1"/>
  <c r="D2374" i="5" a="1"/>
  <c r="D2374" i="5" s="1"/>
  <c r="D2375" i="5" a="1"/>
  <c r="D2375" i="5" s="1"/>
  <c r="D2376" i="5" a="1"/>
  <c r="D2376" i="5" s="1"/>
  <c r="D2377" i="5" a="1"/>
  <c r="D2377" i="5" s="1"/>
  <c r="D2378" i="5" a="1"/>
  <c r="D2378" i="5" s="1"/>
  <c r="D2379" i="5" a="1"/>
  <c r="D2379" i="5" s="1"/>
  <c r="D2380" i="5" a="1"/>
  <c r="D2380" i="5" s="1"/>
  <c r="D2381" i="5" a="1"/>
  <c r="D2381" i="5" s="1"/>
  <c r="D2382" i="5" a="1"/>
  <c r="D2382" i="5" s="1"/>
  <c r="D2383" i="5" a="1"/>
  <c r="D2383" i="5" s="1"/>
  <c r="D2384" i="5" a="1"/>
  <c r="D2384" i="5" s="1"/>
  <c r="D2385" i="5" a="1"/>
  <c r="D2385" i="5" s="1"/>
  <c r="D2386" i="5" a="1"/>
  <c r="D2386" i="5" s="1"/>
  <c r="D2387" i="5" a="1"/>
  <c r="D2387" i="5" s="1"/>
  <c r="D2388" i="5" a="1"/>
  <c r="D2388" i="5" s="1"/>
  <c r="D2389" i="5" a="1"/>
  <c r="D2389" i="5" s="1"/>
  <c r="D2390" i="5" a="1"/>
  <c r="D2390" i="5" s="1"/>
  <c r="D2391" i="5" a="1"/>
  <c r="D2391" i="5" s="1"/>
  <c r="D2392" i="5" a="1"/>
  <c r="D2392" i="5" s="1"/>
  <c r="D2393" i="5" a="1"/>
  <c r="D2393" i="5" s="1"/>
  <c r="D2394" i="5" a="1"/>
  <c r="D2394" i="5" s="1"/>
  <c r="D2395" i="5" a="1"/>
  <c r="D2395" i="5" s="1"/>
  <c r="D2396" i="5" a="1"/>
  <c r="D2396" i="5" s="1"/>
  <c r="D2397" i="5" a="1"/>
  <c r="D2397" i="5" s="1"/>
  <c r="D2398" i="5" a="1"/>
  <c r="D2398" i="5" s="1"/>
  <c r="D2399" i="5" a="1"/>
  <c r="D2399" i="5" s="1"/>
  <c r="D2400" i="5" a="1"/>
  <c r="D2400" i="5" s="1"/>
  <c r="D2401" i="5" a="1"/>
  <c r="D2401" i="5" s="1"/>
  <c r="D2402" i="5" a="1"/>
  <c r="D2402" i="5" s="1"/>
  <c r="D2403" i="5" a="1"/>
  <c r="D2403" i="5" s="1"/>
  <c r="D2404" i="5" a="1"/>
  <c r="D2404" i="5" s="1"/>
  <c r="D2405" i="5" a="1"/>
  <c r="D2405" i="5" s="1"/>
  <c r="D2406" i="5" a="1"/>
  <c r="D2406" i="5" s="1"/>
  <c r="D2407" i="5" a="1"/>
  <c r="D2407" i="5" s="1"/>
  <c r="D2408" i="5" a="1"/>
  <c r="D2408" i="5" s="1"/>
  <c r="D2409" i="5" a="1"/>
  <c r="D2409" i="5" s="1"/>
  <c r="D2410" i="5" a="1"/>
  <c r="D2410" i="5" s="1"/>
  <c r="D2411" i="5" a="1"/>
  <c r="D2411" i="5" s="1"/>
  <c r="D2412" i="5" a="1"/>
  <c r="D2412" i="5" s="1"/>
  <c r="D2413" i="5" a="1"/>
  <c r="D2413" i="5" s="1"/>
  <c r="D2414" i="5" a="1"/>
  <c r="D2414" i="5" s="1"/>
  <c r="D2415" i="5" a="1"/>
  <c r="D2415" i="5" s="1"/>
  <c r="D2416" i="5" a="1"/>
  <c r="D2416" i="5" s="1"/>
  <c r="D2417" i="5" a="1"/>
  <c r="D2417" i="5" s="1"/>
  <c r="D2418" i="5" a="1"/>
  <c r="D2418" i="5" s="1"/>
  <c r="D2419" i="5" a="1"/>
  <c r="D2419" i="5" s="1"/>
  <c r="D2420" i="5" a="1"/>
  <c r="D2420" i="5" s="1"/>
  <c r="D2421" i="5" a="1"/>
  <c r="D2421" i="5" s="1"/>
  <c r="D2422" i="5" a="1"/>
  <c r="D2422" i="5" s="1"/>
  <c r="D2423" i="5" a="1"/>
  <c r="D2423" i="5" s="1"/>
  <c r="D2424" i="5" a="1"/>
  <c r="D2424" i="5" s="1"/>
  <c r="D2425" i="5" a="1"/>
  <c r="D2425" i="5" s="1"/>
  <c r="D2426" i="5" a="1"/>
  <c r="D2426" i="5" s="1"/>
  <c r="D2427" i="5" a="1"/>
  <c r="D2427" i="5" s="1"/>
  <c r="D2428" i="5" a="1"/>
  <c r="D2428" i="5" s="1"/>
  <c r="D2429" i="5" a="1"/>
  <c r="D2429" i="5" s="1"/>
  <c r="D2430" i="5" a="1"/>
  <c r="D2430" i="5" s="1"/>
  <c r="D2431" i="5" a="1"/>
  <c r="D2431" i="5" s="1"/>
  <c r="D2432" i="5" a="1"/>
  <c r="D2432" i="5" s="1"/>
  <c r="D2433" i="5" a="1"/>
  <c r="D2433" i="5" s="1"/>
  <c r="D2434" i="5" a="1"/>
  <c r="D2434" i="5" s="1"/>
  <c r="D2435" i="5" a="1"/>
  <c r="D2435" i="5" s="1"/>
  <c r="D2436" i="5" a="1"/>
  <c r="D2436" i="5" s="1"/>
  <c r="D2437" i="5" a="1"/>
  <c r="D2437" i="5" s="1"/>
  <c r="D2438" i="5" a="1"/>
  <c r="D2438" i="5" s="1"/>
  <c r="D2439" i="5" a="1"/>
  <c r="D2439" i="5" s="1"/>
  <c r="D2440" i="5" a="1"/>
  <c r="D2440" i="5" s="1"/>
  <c r="D2441" i="5" a="1"/>
  <c r="D2441" i="5" s="1"/>
  <c r="D2442" i="5" a="1"/>
  <c r="D2442" i="5" s="1"/>
  <c r="D2443" i="5" a="1"/>
  <c r="D2443" i="5" s="1"/>
  <c r="D2444" i="5" a="1"/>
  <c r="D2444" i="5" s="1"/>
  <c r="D2445" i="5" a="1"/>
  <c r="D2445" i="5" s="1"/>
  <c r="D2446" i="5" a="1"/>
  <c r="D2446" i="5" s="1"/>
  <c r="D2447" i="5" a="1"/>
  <c r="D2447" i="5" s="1"/>
  <c r="D2448" i="5" a="1"/>
  <c r="D2448" i="5" s="1"/>
  <c r="D2449" i="5" a="1"/>
  <c r="D2449" i="5" s="1"/>
  <c r="D2450" i="5" a="1"/>
  <c r="D2450" i="5" s="1"/>
  <c r="D2451" i="5" a="1"/>
  <c r="D2451" i="5" s="1"/>
  <c r="D2452" i="5" a="1"/>
  <c r="D2452" i="5" s="1"/>
  <c r="D2453" i="5" a="1"/>
  <c r="D2453" i="5" s="1"/>
  <c r="D2454" i="5" a="1"/>
  <c r="D2454" i="5" s="1"/>
  <c r="D2455" i="5" a="1"/>
  <c r="D2455" i="5" s="1"/>
  <c r="D2456" i="5" a="1"/>
  <c r="D2456" i="5" s="1"/>
  <c r="D2457" i="5" a="1"/>
  <c r="D2457" i="5" s="1"/>
  <c r="D2458" i="5" a="1"/>
  <c r="D2458" i="5" s="1"/>
  <c r="D2459" i="5" a="1"/>
  <c r="D2459" i="5" s="1"/>
  <c r="D2460" i="5" a="1"/>
  <c r="D2460" i="5" s="1"/>
  <c r="D2461" i="5" a="1"/>
  <c r="D2461" i="5" s="1"/>
  <c r="D2462" i="5" a="1"/>
  <c r="D2462" i="5" s="1"/>
  <c r="D2463" i="5" a="1"/>
  <c r="D2463" i="5" s="1"/>
  <c r="D2464" i="5" a="1"/>
  <c r="D2464" i="5" s="1"/>
  <c r="D2465" i="5" a="1"/>
  <c r="D2465" i="5" s="1"/>
  <c r="D2466" i="5" a="1"/>
  <c r="D2466" i="5" s="1"/>
  <c r="D2467" i="5" a="1"/>
  <c r="D2467" i="5" s="1"/>
  <c r="D2468" i="5" a="1"/>
  <c r="D2468" i="5" s="1"/>
  <c r="D2469" i="5" a="1"/>
  <c r="D2469" i="5" s="1"/>
  <c r="D2470" i="5" a="1"/>
  <c r="D2470" i="5" s="1"/>
  <c r="D2471" i="5" a="1"/>
  <c r="D2471" i="5" s="1"/>
  <c r="D2472" i="5" a="1"/>
  <c r="D2472" i="5" s="1"/>
  <c r="D2473" i="5" a="1"/>
  <c r="D2473" i="5" s="1"/>
  <c r="D2474" i="5" a="1"/>
  <c r="D2474" i="5" s="1"/>
  <c r="D2475" i="5" a="1"/>
  <c r="D2475" i="5" s="1"/>
  <c r="D2476" i="5" a="1"/>
  <c r="D2476" i="5" s="1"/>
  <c r="D2477" i="5" a="1"/>
  <c r="D2477" i="5" s="1"/>
  <c r="D2478" i="5" a="1"/>
  <c r="D2478" i="5" s="1"/>
  <c r="D2479" i="5" a="1"/>
  <c r="D2479" i="5" s="1"/>
  <c r="D2480" i="5" a="1"/>
  <c r="D2480" i="5" s="1"/>
  <c r="D2481" i="5" a="1"/>
  <c r="D2481" i="5" s="1"/>
  <c r="D2482" i="5" a="1"/>
  <c r="D2482" i="5" s="1"/>
  <c r="D2483" i="5" a="1"/>
  <c r="D2483" i="5" s="1"/>
  <c r="D2484" i="5" a="1"/>
  <c r="D2484" i="5" s="1"/>
  <c r="D2485" i="5" a="1"/>
  <c r="D2485" i="5" s="1"/>
  <c r="D2486" i="5" a="1"/>
  <c r="D2486" i="5" s="1"/>
  <c r="D2487" i="5" a="1"/>
  <c r="D2487" i="5" s="1"/>
  <c r="D2488" i="5" a="1"/>
  <c r="D2488" i="5" s="1"/>
  <c r="D2489" i="5" a="1"/>
  <c r="D2489" i="5" s="1"/>
  <c r="D2490" i="5" a="1"/>
  <c r="D2490" i="5" s="1"/>
  <c r="D2491" i="5" a="1"/>
  <c r="D2491" i="5" s="1"/>
  <c r="D2492" i="5" a="1"/>
  <c r="D2492" i="5" s="1"/>
  <c r="D2493" i="5" a="1"/>
  <c r="D2493" i="5" s="1"/>
  <c r="D2494" i="5" a="1"/>
  <c r="D2494" i="5" s="1"/>
  <c r="D2495" i="5" a="1"/>
  <c r="D2495" i="5" s="1"/>
  <c r="D2496" i="5" a="1"/>
  <c r="D2496" i="5" s="1"/>
  <c r="D2497" i="5" a="1"/>
  <c r="D2497" i="5" s="1"/>
  <c r="D2498" i="5" a="1"/>
  <c r="D2498" i="5" s="1"/>
  <c r="D2499" i="5" a="1"/>
  <c r="D2499" i="5" s="1"/>
  <c r="D2500" i="5" a="1"/>
  <c r="D2500" i="5" s="1"/>
  <c r="D2501" i="5" a="1"/>
  <c r="D2501" i="5" s="1"/>
  <c r="D2502" i="5" a="1"/>
  <c r="D2502" i="5" s="1"/>
  <c r="D2503" i="5" a="1"/>
  <c r="D2503" i="5" s="1"/>
  <c r="D2504" i="5" a="1"/>
  <c r="D2504" i="5" s="1"/>
  <c r="D2505" i="5" a="1"/>
  <c r="D2505" i="5" s="1"/>
  <c r="D2506" i="5" a="1"/>
  <c r="D2506" i="5" s="1"/>
  <c r="D2507" i="5" a="1"/>
  <c r="D2507" i="5" s="1"/>
  <c r="D2508" i="5" a="1"/>
  <c r="D2508" i="5" s="1"/>
  <c r="D2509" i="5" a="1"/>
  <c r="D2509" i="5" s="1"/>
  <c r="D2510" i="5" a="1"/>
  <c r="D2510" i="5" s="1"/>
  <c r="D2511" i="5" a="1"/>
  <c r="D2511" i="5" s="1"/>
  <c r="D2512" i="5" a="1"/>
  <c r="D2512" i="5" s="1"/>
  <c r="D2513" i="5" a="1"/>
  <c r="D2513" i="5" s="1"/>
  <c r="D2514" i="5" a="1"/>
  <c r="D2514" i="5" s="1"/>
  <c r="D2515" i="5" a="1"/>
  <c r="D2515" i="5" s="1"/>
  <c r="D2516" i="5" a="1"/>
  <c r="D2516" i="5" s="1"/>
  <c r="D2517" i="5" a="1"/>
  <c r="D2517" i="5" s="1"/>
  <c r="D2518" i="5" a="1"/>
  <c r="D2518" i="5" s="1"/>
  <c r="D2519" i="5" a="1"/>
  <c r="D2519" i="5" s="1"/>
  <c r="D2520" i="5" a="1"/>
  <c r="D2520" i="5" s="1"/>
  <c r="D2521" i="5" a="1"/>
  <c r="D2521" i="5" s="1"/>
  <c r="D2522" i="5" a="1"/>
  <c r="D2522" i="5" s="1"/>
  <c r="D2523" i="5" a="1"/>
  <c r="D2523" i="5" s="1"/>
  <c r="D2524" i="5" a="1"/>
  <c r="D2524" i="5" s="1"/>
  <c r="D2525" i="5" a="1"/>
  <c r="D2525" i="5" s="1"/>
  <c r="D2526" i="5" a="1"/>
  <c r="D2526" i="5" s="1"/>
  <c r="D2527" i="5" a="1"/>
  <c r="D2527" i="5" s="1"/>
  <c r="D2528" i="5" a="1"/>
  <c r="D2528" i="5" s="1"/>
  <c r="D2529" i="5" a="1"/>
  <c r="D2529" i="5" s="1"/>
  <c r="D2530" i="5" a="1"/>
  <c r="D2530" i="5" s="1"/>
  <c r="D2531" i="5" a="1"/>
  <c r="D2531" i="5" s="1"/>
  <c r="D2532" i="5" a="1"/>
  <c r="D2532" i="5" s="1"/>
  <c r="D2533" i="5" a="1"/>
  <c r="D2533" i="5" s="1"/>
  <c r="D2534" i="5" a="1"/>
  <c r="D2534" i="5" s="1"/>
  <c r="D2535" i="5" a="1"/>
  <c r="D2535" i="5" s="1"/>
  <c r="D2536" i="5" a="1"/>
  <c r="D2536" i="5" s="1"/>
  <c r="D2537" i="5" a="1"/>
  <c r="D2537" i="5" s="1"/>
  <c r="D2538" i="5" a="1"/>
  <c r="D2538" i="5" s="1"/>
  <c r="D2539" i="5" a="1"/>
  <c r="D2539" i="5" s="1"/>
  <c r="D2540" i="5" a="1"/>
  <c r="D2540" i="5" s="1"/>
  <c r="D2541" i="5" a="1"/>
  <c r="D2541" i="5" s="1"/>
  <c r="D2542" i="5" a="1"/>
  <c r="D2542" i="5" s="1"/>
  <c r="D2543" i="5" a="1"/>
  <c r="D2543" i="5" s="1"/>
  <c r="D2544" i="5" a="1"/>
  <c r="D2544" i="5" s="1"/>
  <c r="D2545" i="5" a="1"/>
  <c r="D2545" i="5" s="1"/>
  <c r="D2546" i="5" a="1"/>
  <c r="D2546" i="5" s="1"/>
  <c r="D2547" i="5" a="1"/>
  <c r="D2547" i="5" s="1"/>
  <c r="D2548" i="5" a="1"/>
  <c r="D2548" i="5" s="1"/>
  <c r="D2549" i="5" a="1"/>
  <c r="D2549" i="5" s="1"/>
  <c r="D2550" i="5" a="1"/>
  <c r="D2550" i="5" s="1"/>
  <c r="D2551" i="5" a="1"/>
  <c r="D2551" i="5" s="1"/>
  <c r="D2552" i="5" a="1"/>
  <c r="D2552" i="5" s="1"/>
  <c r="D2553" i="5" a="1"/>
  <c r="D2553" i="5" s="1"/>
  <c r="D2554" i="5" a="1"/>
  <c r="D2554" i="5" s="1"/>
  <c r="D2555" i="5" a="1"/>
  <c r="D2555" i="5" s="1"/>
  <c r="D2556" i="5" a="1"/>
  <c r="D2556" i="5" s="1"/>
  <c r="D2557" i="5" a="1"/>
  <c r="D2557" i="5" s="1"/>
  <c r="D2558" i="5" a="1"/>
  <c r="D2558" i="5" s="1"/>
  <c r="D2559" i="5" a="1"/>
  <c r="D2559" i="5" s="1"/>
  <c r="D2560" i="5" a="1"/>
  <c r="D2560" i="5" s="1"/>
  <c r="D2561" i="5" a="1"/>
  <c r="D2561" i="5" s="1"/>
  <c r="D2562" i="5" a="1"/>
  <c r="D2562" i="5" s="1"/>
  <c r="D2563" i="5" a="1"/>
  <c r="D2563" i="5" s="1"/>
  <c r="D2564" i="5" a="1"/>
  <c r="D2564" i="5" s="1"/>
  <c r="D2565" i="5" a="1"/>
  <c r="D2565" i="5" s="1"/>
  <c r="D2566" i="5" a="1"/>
  <c r="D2566" i="5" s="1"/>
  <c r="D2567" i="5" a="1"/>
  <c r="D2567" i="5" s="1"/>
  <c r="D2568" i="5" a="1"/>
  <c r="D2568" i="5" s="1"/>
  <c r="D2569" i="5" a="1"/>
  <c r="D2569" i="5" s="1"/>
  <c r="D2570" i="5" a="1"/>
  <c r="D2570" i="5" s="1"/>
  <c r="D2571" i="5" a="1"/>
  <c r="D2571" i="5" s="1"/>
  <c r="D2572" i="5" a="1"/>
  <c r="D2572" i="5" s="1"/>
  <c r="D2573" i="5" a="1"/>
  <c r="D2573" i="5" s="1"/>
  <c r="D2574" i="5" a="1"/>
  <c r="D2574" i="5" s="1"/>
  <c r="D2575" i="5" a="1"/>
  <c r="D2575" i="5" s="1"/>
  <c r="D2576" i="5" a="1"/>
  <c r="D2576" i="5" s="1"/>
  <c r="D2577" i="5" a="1"/>
  <c r="D2577" i="5" s="1"/>
  <c r="D2578" i="5" a="1"/>
  <c r="D2578" i="5" s="1"/>
  <c r="D2579" i="5" a="1"/>
  <c r="D2579" i="5" s="1"/>
  <c r="D2580" i="5" a="1"/>
  <c r="D2580" i="5" s="1"/>
  <c r="D2581" i="5" a="1"/>
  <c r="D2581" i="5" s="1"/>
  <c r="D2582" i="5" a="1"/>
  <c r="D2582" i="5" s="1"/>
  <c r="D2583" i="5" a="1"/>
  <c r="D2583" i="5" s="1"/>
  <c r="D2584" i="5" a="1"/>
  <c r="D2584" i="5" s="1"/>
  <c r="D2585" i="5" a="1"/>
  <c r="D2585" i="5" s="1"/>
  <c r="D2586" i="5" a="1"/>
  <c r="D2586" i="5" s="1"/>
  <c r="D2587" i="5" a="1"/>
  <c r="D2587" i="5" s="1"/>
  <c r="D2588" i="5" a="1"/>
  <c r="D2588" i="5" s="1"/>
  <c r="D2589" i="5" a="1"/>
  <c r="D2589" i="5" s="1"/>
  <c r="D2590" i="5" a="1"/>
  <c r="D2590" i="5" s="1"/>
  <c r="D2591" i="5" a="1"/>
  <c r="D2591" i="5" s="1"/>
  <c r="D2592" i="5" a="1"/>
  <c r="D2592" i="5" s="1"/>
  <c r="D2593" i="5" a="1"/>
  <c r="D2593" i="5" s="1"/>
  <c r="D2594" i="5" a="1"/>
  <c r="D2594" i="5" s="1"/>
  <c r="D2595" i="5" a="1"/>
  <c r="D2595" i="5" s="1"/>
  <c r="D2596" i="5" a="1"/>
  <c r="D2596" i="5" s="1"/>
  <c r="D2597" i="5" a="1"/>
  <c r="D2597" i="5" s="1"/>
  <c r="D2599" i="5" a="1"/>
  <c r="D2599" i="5" s="1"/>
  <c r="D2600" i="5" a="1"/>
  <c r="D2600" i="5" s="1"/>
  <c r="D2601" i="5" a="1"/>
  <c r="D2601" i="5" s="1"/>
  <c r="D2602" i="5" a="1"/>
  <c r="D2602" i="5" s="1"/>
  <c r="D2603" i="5" a="1"/>
  <c r="D2603" i="5" s="1"/>
  <c r="D2604" i="5" a="1"/>
  <c r="D2604" i="5" s="1"/>
  <c r="D2605" i="5" a="1"/>
  <c r="D2605" i="5" s="1"/>
  <c r="D2606" i="5" a="1"/>
  <c r="D2606" i="5" s="1"/>
  <c r="D2607" i="5" a="1"/>
  <c r="D2607" i="5" s="1"/>
  <c r="D2608" i="5" a="1"/>
  <c r="D2608" i="5" s="1"/>
  <c r="D2609" i="5" a="1"/>
  <c r="D2609" i="5" s="1"/>
  <c r="D2610" i="5" a="1"/>
  <c r="D2610" i="5" s="1"/>
  <c r="D2611" i="5" a="1"/>
  <c r="D2611" i="5" s="1"/>
  <c r="D2612" i="5" a="1"/>
  <c r="D2612" i="5" s="1"/>
  <c r="D2613" i="5" a="1"/>
  <c r="D2613" i="5" s="1"/>
  <c r="D2614" i="5" a="1"/>
  <c r="D2614" i="5" s="1"/>
  <c r="D2615" i="5" a="1"/>
  <c r="D2615" i="5" s="1"/>
  <c r="D2616" i="5" a="1"/>
  <c r="D2616" i="5" s="1"/>
  <c r="D2617" i="5" a="1"/>
  <c r="D2617" i="5" s="1"/>
  <c r="D2618" i="5" a="1"/>
  <c r="D2618" i="5" s="1"/>
  <c r="D2619" i="5" a="1"/>
  <c r="D2619" i="5" s="1"/>
  <c r="D2620" i="5" a="1"/>
  <c r="D2620" i="5" s="1"/>
  <c r="D2621" i="5" a="1"/>
  <c r="D2621" i="5" s="1"/>
  <c r="D2622" i="5" a="1"/>
  <c r="D2622" i="5" s="1"/>
  <c r="D2623" i="5" a="1"/>
  <c r="D2623" i="5" s="1"/>
  <c r="D2624" i="5" a="1"/>
  <c r="D2624" i="5" s="1"/>
  <c r="D2625" i="5" a="1"/>
  <c r="D2625" i="5" s="1"/>
  <c r="D2626" i="5" a="1"/>
  <c r="D2626" i="5" s="1"/>
  <c r="D2627" i="5" a="1"/>
  <c r="D2627" i="5" s="1"/>
  <c r="D2628" i="5" a="1"/>
  <c r="D2628" i="5" s="1"/>
  <c r="D2629" i="5" a="1"/>
  <c r="D2629" i="5" s="1"/>
  <c r="D2630" i="5" a="1"/>
  <c r="D2630" i="5" s="1"/>
  <c r="D2631" i="5" a="1"/>
  <c r="D2631" i="5" s="1"/>
  <c r="D2632" i="5" a="1"/>
  <c r="D2632" i="5" s="1"/>
  <c r="D2633" i="5" a="1"/>
  <c r="D2633" i="5" s="1"/>
  <c r="D2634" i="5" a="1"/>
  <c r="D2634" i="5" s="1"/>
  <c r="D2635" i="5" a="1"/>
  <c r="D2635" i="5" s="1"/>
  <c r="D2636" i="5" a="1"/>
  <c r="D2636" i="5" s="1"/>
  <c r="D2637" i="5" a="1"/>
  <c r="D2637" i="5" s="1"/>
  <c r="D2638" i="5" a="1"/>
  <c r="D2638" i="5" s="1"/>
  <c r="D2639" i="5" a="1"/>
  <c r="D2639" i="5" s="1"/>
  <c r="D2640" i="5" a="1"/>
  <c r="D2640" i="5" s="1"/>
  <c r="D2641" i="5" a="1"/>
  <c r="D2641" i="5" s="1"/>
  <c r="D2642" i="5" a="1"/>
  <c r="D2642" i="5" s="1"/>
  <c r="D2643" i="5" a="1"/>
  <c r="D2643" i="5" s="1"/>
  <c r="D2644" i="5" a="1"/>
  <c r="D2644" i="5" s="1"/>
  <c r="D2645" i="5" a="1"/>
  <c r="D2645" i="5" s="1"/>
  <c r="D2646" i="5" a="1"/>
  <c r="D2646" i="5" s="1"/>
  <c r="D2647" i="5" a="1"/>
  <c r="D2647" i="5" s="1"/>
  <c r="D2648" i="5" a="1"/>
  <c r="D2648" i="5" s="1"/>
  <c r="D2649" i="5" a="1"/>
  <c r="D2649" i="5" s="1"/>
  <c r="D2650" i="5" a="1"/>
  <c r="D2650" i="5" s="1"/>
  <c r="D2651" i="5" a="1"/>
  <c r="D2651" i="5" s="1"/>
  <c r="D2652" i="5" a="1"/>
  <c r="D2652" i="5" s="1"/>
  <c r="D2653" i="5" a="1"/>
  <c r="D2653" i="5" s="1"/>
  <c r="D2654" i="5" a="1"/>
  <c r="D2654" i="5" s="1"/>
  <c r="D2655" i="5" a="1"/>
  <c r="D2655" i="5" s="1"/>
  <c r="D2656" i="5" a="1"/>
  <c r="D2656" i="5" s="1"/>
  <c r="D2657" i="5" a="1"/>
  <c r="D2657" i="5" s="1"/>
  <c r="D2658" i="5" a="1"/>
  <c r="D2658" i="5" s="1"/>
  <c r="D2659" i="5" a="1"/>
  <c r="D2659" i="5" s="1"/>
  <c r="D2660" i="5" a="1"/>
  <c r="D2660" i="5" s="1"/>
  <c r="D2661" i="5" a="1"/>
  <c r="D2661" i="5" s="1"/>
  <c r="D2662" i="5" a="1"/>
  <c r="D2662" i="5" s="1"/>
  <c r="D2663" i="5" a="1"/>
  <c r="D2663" i="5" s="1"/>
  <c r="D2664" i="5" a="1"/>
  <c r="D2664" i="5" s="1"/>
  <c r="D2665" i="5" a="1"/>
  <c r="D2665" i="5" s="1"/>
  <c r="D2666" i="5" a="1"/>
  <c r="D2666" i="5" s="1"/>
  <c r="D2667" i="5" a="1"/>
  <c r="D2667" i="5" s="1"/>
  <c r="D2668" i="5" a="1"/>
  <c r="D2668" i="5" s="1"/>
  <c r="D2669" i="5" a="1"/>
  <c r="D2669" i="5" s="1"/>
  <c r="D2670" i="5" a="1"/>
  <c r="D2670" i="5" s="1"/>
  <c r="D2671" i="5" a="1"/>
  <c r="D2671" i="5" s="1"/>
  <c r="D2672" i="5" a="1"/>
  <c r="D2672" i="5" s="1"/>
  <c r="D2673" i="5" a="1"/>
  <c r="D2673" i="5" s="1"/>
  <c r="D2674" i="5" a="1"/>
  <c r="D2674" i="5" s="1"/>
  <c r="D2675" i="5" a="1"/>
  <c r="D2675" i="5" s="1"/>
  <c r="D2676" i="5" a="1"/>
  <c r="D2676" i="5" s="1"/>
  <c r="D2677" i="5" a="1"/>
  <c r="D2677" i="5" s="1"/>
  <c r="D2678" i="5" a="1"/>
  <c r="D2678" i="5" s="1"/>
  <c r="D2679" i="5" a="1"/>
  <c r="D2679" i="5" s="1"/>
  <c r="D2680" i="5" a="1"/>
  <c r="D2680" i="5" s="1"/>
  <c r="D2681" i="5" a="1"/>
  <c r="D2681" i="5" s="1"/>
  <c r="D2682" i="5" a="1"/>
  <c r="D2682" i="5" s="1"/>
  <c r="D2683" i="5" a="1"/>
  <c r="D2683" i="5" s="1"/>
  <c r="D2684" i="5" a="1"/>
  <c r="D2684" i="5" s="1"/>
  <c r="D2685" i="5" a="1"/>
  <c r="D2685" i="5" s="1"/>
  <c r="D2686" i="5" a="1"/>
  <c r="D2686" i="5" s="1"/>
  <c r="D2687" i="5" a="1"/>
  <c r="D2687" i="5" s="1"/>
  <c r="D2688" i="5" a="1"/>
  <c r="D2688" i="5" s="1"/>
  <c r="D2689" i="5" a="1"/>
  <c r="D2689" i="5" s="1"/>
  <c r="D2690" i="5" a="1"/>
  <c r="D2690" i="5" s="1"/>
  <c r="D2691" i="5" a="1"/>
  <c r="D2691" i="5" s="1"/>
  <c r="D2692" i="5" a="1"/>
  <c r="D2692" i="5" s="1"/>
  <c r="D2693" i="5" a="1"/>
  <c r="D2693" i="5" s="1"/>
  <c r="D2694" i="5" a="1"/>
  <c r="D2694" i="5" s="1"/>
  <c r="D2695" i="5" a="1"/>
  <c r="D2695" i="5" s="1"/>
  <c r="D2696" i="5" a="1"/>
  <c r="D2696" i="5" s="1"/>
  <c r="D2697" i="5" a="1"/>
  <c r="D2697" i="5" s="1"/>
  <c r="D2698" i="5" a="1"/>
  <c r="D2698" i="5" s="1"/>
  <c r="D2699" i="5" a="1"/>
  <c r="D2699" i="5" s="1"/>
  <c r="D2700" i="5" a="1"/>
  <c r="D2700" i="5" s="1"/>
  <c r="D2701" i="5" a="1"/>
  <c r="D2701" i="5" s="1"/>
  <c r="D2702" i="5" a="1"/>
  <c r="D2702" i="5" s="1"/>
  <c r="D2703" i="5" a="1"/>
  <c r="D2703" i="5" s="1"/>
  <c r="D2704" i="5" a="1"/>
  <c r="D2704" i="5" s="1"/>
  <c r="D2705" i="5" a="1"/>
  <c r="D2705" i="5" s="1"/>
  <c r="D2706" i="5" a="1"/>
  <c r="D2706" i="5" s="1"/>
  <c r="D2707" i="5" a="1"/>
  <c r="D2707" i="5" s="1"/>
  <c r="D2708" i="5" a="1"/>
  <c r="D2708" i="5" s="1"/>
  <c r="D2709" i="5" a="1"/>
  <c r="D2709" i="5" s="1"/>
  <c r="D2710" i="5" a="1"/>
  <c r="D2710" i="5" s="1"/>
  <c r="D2711" i="5" a="1"/>
  <c r="D2711" i="5" s="1"/>
  <c r="D2712" i="5" a="1"/>
  <c r="D2712" i="5" s="1"/>
  <c r="D2713" i="5" a="1"/>
  <c r="D2713" i="5" s="1"/>
  <c r="D2714" i="5" a="1"/>
  <c r="D2714" i="5" s="1"/>
  <c r="D2715" i="5" a="1"/>
  <c r="D2715" i="5" s="1"/>
  <c r="D2716" i="5" a="1"/>
  <c r="D2716" i="5" s="1"/>
  <c r="D2717" i="5" a="1"/>
  <c r="D2717" i="5" s="1"/>
  <c r="D2718" i="5" a="1"/>
  <c r="D2718" i="5" s="1"/>
  <c r="D2719" i="5" a="1"/>
  <c r="D2719" i="5" s="1"/>
  <c r="D2720" i="5" a="1"/>
  <c r="D2720" i="5" s="1"/>
  <c r="D2721" i="5" a="1"/>
  <c r="D2721" i="5" s="1"/>
  <c r="D2722" i="5" a="1"/>
  <c r="D2722" i="5" s="1"/>
  <c r="D2723" i="5" a="1"/>
  <c r="D2723" i="5" s="1"/>
  <c r="D2724" i="5" a="1"/>
  <c r="D2724" i="5" s="1"/>
  <c r="D2725" i="5" a="1"/>
  <c r="D2725" i="5" s="1"/>
  <c r="D2726" i="5" a="1"/>
  <c r="D2726" i="5" s="1"/>
  <c r="D2727" i="5" a="1"/>
  <c r="D2727" i="5" s="1"/>
  <c r="D2728" i="5" a="1"/>
  <c r="D2728" i="5" s="1"/>
  <c r="D2729" i="5" a="1"/>
  <c r="D2729" i="5" s="1"/>
  <c r="D2730" i="5" a="1"/>
  <c r="D2730" i="5" s="1"/>
  <c r="D2731" i="5" a="1"/>
  <c r="D2731" i="5" s="1"/>
  <c r="D2732" i="5" a="1"/>
  <c r="D2732" i="5" s="1"/>
  <c r="D2733" i="5" a="1"/>
  <c r="D2733" i="5" s="1"/>
  <c r="D2734" i="5" a="1"/>
  <c r="D2734" i="5" s="1"/>
  <c r="D2735" i="5" a="1"/>
  <c r="D2735" i="5" s="1"/>
  <c r="D2736" i="5" a="1"/>
  <c r="D2736" i="5" s="1"/>
  <c r="D2737" i="5" a="1"/>
  <c r="D2737" i="5" s="1"/>
  <c r="D2738" i="5" a="1"/>
  <c r="D2738" i="5" s="1"/>
  <c r="D2739" i="5" a="1"/>
  <c r="D2739" i="5" s="1"/>
  <c r="D2740" i="5" a="1"/>
  <c r="D2740" i="5" s="1"/>
  <c r="D2741" i="5" a="1"/>
  <c r="D2741" i="5" s="1"/>
  <c r="D2742" i="5" a="1"/>
  <c r="D2742" i="5" s="1"/>
  <c r="D2743" i="5" a="1"/>
  <c r="D2743" i="5" s="1"/>
  <c r="D2744" i="5" a="1"/>
  <c r="D2744" i="5" s="1"/>
  <c r="D2745" i="5" a="1"/>
  <c r="D2745" i="5" s="1"/>
  <c r="D2746" i="5" a="1"/>
  <c r="D2746" i="5" s="1"/>
  <c r="D2747" i="5" a="1"/>
  <c r="D2747" i="5" s="1"/>
  <c r="D2748" i="5" a="1"/>
  <c r="D2748" i="5" s="1"/>
  <c r="D2749" i="5" a="1"/>
  <c r="D2749" i="5" s="1"/>
  <c r="D2750" i="5" a="1"/>
  <c r="D2750" i="5" s="1"/>
  <c r="D2751" i="5" a="1"/>
  <c r="D2751" i="5" s="1"/>
  <c r="D2752" i="5" a="1"/>
  <c r="D2752" i="5" s="1"/>
  <c r="D2753" i="5" a="1"/>
  <c r="D2753" i="5" s="1"/>
  <c r="D2754" i="5" a="1"/>
  <c r="D2754" i="5" s="1"/>
  <c r="D2755" i="5" a="1"/>
  <c r="D2755" i="5" s="1"/>
  <c r="D2756" i="5" a="1"/>
  <c r="D2756" i="5" s="1"/>
  <c r="D2757" i="5" a="1"/>
  <c r="D2757" i="5" s="1"/>
  <c r="D2758" i="5" a="1"/>
  <c r="D2758" i="5" s="1"/>
  <c r="D2759" i="5" a="1"/>
  <c r="D2759" i="5" s="1"/>
  <c r="D2760" i="5" a="1"/>
  <c r="D2760" i="5" s="1"/>
  <c r="D2761" i="5" a="1"/>
  <c r="D2761" i="5" s="1"/>
  <c r="D2762" i="5" a="1"/>
  <c r="D2762" i="5" s="1"/>
  <c r="D2763" i="5" a="1"/>
  <c r="D2763" i="5" s="1"/>
  <c r="D2764" i="5" a="1"/>
  <c r="D2764" i="5" s="1"/>
  <c r="D2765" i="5" a="1"/>
  <c r="D2765" i="5" s="1"/>
  <c r="D2766" i="5" a="1"/>
  <c r="D2766" i="5" s="1"/>
  <c r="D2767" i="5" a="1"/>
  <c r="D2767" i="5" s="1"/>
  <c r="D2768" i="5" a="1"/>
  <c r="D2768" i="5" s="1"/>
  <c r="D2769" i="5" a="1"/>
  <c r="D2769" i="5" s="1"/>
  <c r="D2770" i="5" a="1"/>
  <c r="D2770" i="5" s="1"/>
  <c r="D2771" i="5" a="1"/>
  <c r="D2771" i="5" s="1"/>
  <c r="D2772" i="5" a="1"/>
  <c r="D2772" i="5" s="1"/>
  <c r="D2773" i="5" a="1"/>
  <c r="D2773" i="5" s="1"/>
  <c r="D2774" i="5" a="1"/>
  <c r="D2774" i="5" s="1"/>
  <c r="D2775" i="5" a="1"/>
  <c r="D2775" i="5" s="1"/>
  <c r="D2776" i="5" a="1"/>
  <c r="D2776" i="5" s="1"/>
  <c r="D2777" i="5" a="1"/>
  <c r="D2777" i="5" s="1"/>
  <c r="D2778" i="5" a="1"/>
  <c r="D2778" i="5" s="1"/>
  <c r="D2779" i="5" a="1"/>
  <c r="D2779" i="5" s="1"/>
  <c r="D2780" i="5" a="1"/>
  <c r="D2780" i="5" s="1"/>
  <c r="D2781" i="5" a="1"/>
  <c r="D2781" i="5" s="1"/>
  <c r="D2782" i="5" a="1"/>
  <c r="D2782" i="5" s="1"/>
  <c r="D2783" i="5" a="1"/>
  <c r="D2783" i="5" s="1"/>
  <c r="D2784" i="5" a="1"/>
  <c r="D2784" i="5" s="1"/>
  <c r="D2785" i="5" a="1"/>
  <c r="D2785" i="5" s="1"/>
  <c r="D2786" i="5" a="1"/>
  <c r="D2786" i="5" s="1"/>
  <c r="D2787" i="5" a="1"/>
  <c r="D2787" i="5" s="1"/>
  <c r="D2788" i="5" a="1"/>
  <c r="D2788" i="5" s="1"/>
  <c r="D2789" i="5" a="1"/>
  <c r="D2789" i="5" s="1"/>
  <c r="D2790" i="5" a="1"/>
  <c r="D2790" i="5" s="1"/>
  <c r="D2791" i="5" a="1"/>
  <c r="D2791" i="5" s="1"/>
  <c r="D2792" i="5" a="1"/>
  <c r="D2792" i="5" s="1"/>
  <c r="D2793" i="5" a="1"/>
  <c r="D2793" i="5" s="1"/>
  <c r="D2794" i="5" a="1"/>
  <c r="D2794" i="5" s="1"/>
  <c r="D2795" i="5" a="1"/>
  <c r="D2795" i="5" s="1"/>
  <c r="D2796" i="5" a="1"/>
  <c r="D2796" i="5" s="1"/>
  <c r="D2797" i="5" a="1"/>
  <c r="D2797" i="5" s="1"/>
  <c r="D2798" i="5" a="1"/>
  <c r="D2798" i="5" s="1"/>
  <c r="D2799" i="5" a="1"/>
  <c r="D2799" i="5" s="1"/>
  <c r="D2800" i="5" a="1"/>
  <c r="D2800" i="5" s="1"/>
  <c r="D2801" i="5" a="1"/>
  <c r="D2801" i="5" s="1"/>
  <c r="D2802" i="5" a="1"/>
  <c r="D2802" i="5" s="1"/>
  <c r="D2803" i="5" a="1"/>
  <c r="D2803" i="5" s="1"/>
  <c r="D2804" i="5" a="1"/>
  <c r="D2804" i="5" s="1"/>
  <c r="D2805" i="5" a="1"/>
  <c r="D2805" i="5" s="1"/>
  <c r="D2806" i="5" a="1"/>
  <c r="D2806" i="5" s="1"/>
  <c r="D2807" i="5" a="1"/>
  <c r="D2807" i="5" s="1"/>
  <c r="D2808" i="5" a="1"/>
  <c r="D2808" i="5" s="1"/>
  <c r="D2809" i="5" a="1"/>
  <c r="D2809" i="5" s="1"/>
  <c r="D2810" i="5" a="1"/>
  <c r="D2810" i="5" s="1"/>
  <c r="D2811" i="5" a="1"/>
  <c r="D2811" i="5" s="1"/>
  <c r="D2812" i="5" a="1"/>
  <c r="D2812" i="5" s="1"/>
  <c r="D2813" i="5" a="1"/>
  <c r="D2813" i="5" s="1"/>
  <c r="D2814" i="5" a="1"/>
  <c r="D2814" i="5" s="1"/>
  <c r="D2815" i="5" a="1"/>
  <c r="D2815" i="5" s="1"/>
  <c r="D2816" i="5" a="1"/>
  <c r="D2816" i="5" s="1"/>
  <c r="D2817" i="5" a="1"/>
  <c r="D2817" i="5" s="1"/>
  <c r="D2818" i="5" a="1"/>
  <c r="D2818" i="5" s="1"/>
  <c r="D2819" i="5" a="1"/>
  <c r="D2819" i="5" s="1"/>
  <c r="D2820" i="5" a="1"/>
  <c r="D2820" i="5" s="1"/>
  <c r="D2821" i="5" a="1"/>
  <c r="D2821" i="5" s="1"/>
  <c r="D2822" i="5" a="1"/>
  <c r="D2822" i="5" s="1"/>
  <c r="D2823" i="5" a="1"/>
  <c r="D2823" i="5" s="1"/>
  <c r="D2824" i="5" a="1"/>
  <c r="D2824" i="5" s="1"/>
  <c r="D2825" i="5" a="1"/>
  <c r="D2825" i="5" s="1"/>
  <c r="D2826" i="5" a="1"/>
  <c r="D2826" i="5" s="1"/>
  <c r="D2827" i="5" a="1"/>
  <c r="D2827" i="5" s="1"/>
  <c r="D2828" i="5" a="1"/>
  <c r="D2828" i="5" s="1"/>
  <c r="D2829" i="5" a="1"/>
  <c r="D2829" i="5" s="1"/>
  <c r="D2830" i="5" a="1"/>
  <c r="D2830" i="5" s="1"/>
  <c r="D2831" i="5" a="1"/>
  <c r="D2831" i="5" s="1"/>
  <c r="D2832" i="5" a="1"/>
  <c r="D2832" i="5" s="1"/>
  <c r="D2833" i="5" a="1"/>
  <c r="D2833" i="5" s="1"/>
  <c r="D2834" i="5" a="1"/>
  <c r="D2834" i="5" s="1"/>
  <c r="D2835" i="5" a="1"/>
  <c r="D2835" i="5" s="1"/>
  <c r="D2836" i="5" a="1"/>
  <c r="D2836" i="5" s="1"/>
  <c r="D2837" i="5" a="1"/>
  <c r="D2837" i="5" s="1"/>
  <c r="D2838" i="5" a="1"/>
  <c r="D2838" i="5" s="1"/>
  <c r="D2839" i="5" a="1"/>
  <c r="D2839" i="5" s="1"/>
  <c r="D2840" i="5" a="1"/>
  <c r="D2840" i="5" s="1"/>
  <c r="D2841" i="5" a="1"/>
  <c r="D2841" i="5" s="1"/>
  <c r="D2842" i="5" a="1"/>
  <c r="D2842" i="5" s="1"/>
  <c r="D2843" i="5" a="1"/>
  <c r="D2843" i="5" s="1"/>
  <c r="D2844" i="5" a="1"/>
  <c r="D2844" i="5" s="1"/>
  <c r="D2845" i="5" a="1"/>
  <c r="D2845" i="5" s="1"/>
  <c r="D2846" i="5" a="1"/>
  <c r="D2846" i="5" s="1"/>
  <c r="D2847" i="5" a="1"/>
  <c r="D2847" i="5" s="1"/>
  <c r="D2848" i="5" a="1"/>
  <c r="D2848" i="5" s="1"/>
  <c r="D2849" i="5" a="1"/>
  <c r="D2849" i="5" s="1"/>
  <c r="D2850" i="5" a="1"/>
  <c r="D2850" i="5" s="1"/>
  <c r="D2851" i="5" a="1"/>
  <c r="D2851" i="5" s="1"/>
  <c r="D2852" i="5" a="1"/>
  <c r="D2852" i="5" s="1"/>
  <c r="D2853" i="5" a="1"/>
  <c r="D2853" i="5" s="1"/>
  <c r="D2854" i="5" a="1"/>
  <c r="D2854" i="5" s="1"/>
  <c r="D2855" i="5" a="1"/>
  <c r="D2855" i="5" s="1"/>
  <c r="D2856" i="5" a="1"/>
  <c r="D2856" i="5" s="1"/>
  <c r="D2857" i="5" a="1"/>
  <c r="D2857" i="5" s="1"/>
  <c r="D2858" i="5" a="1"/>
  <c r="D2858" i="5" s="1"/>
  <c r="D2859" i="5" a="1"/>
  <c r="D2859" i="5" s="1"/>
  <c r="D2860" i="5" a="1"/>
  <c r="D2860" i="5" s="1"/>
  <c r="D2861" i="5" a="1"/>
  <c r="D2861" i="5" s="1"/>
  <c r="D2862" i="5" a="1"/>
  <c r="D2862" i="5" s="1"/>
  <c r="D2863" i="5" a="1"/>
  <c r="D2863" i="5" s="1"/>
  <c r="D2864" i="5" a="1"/>
  <c r="D2864" i="5" s="1"/>
  <c r="D2865" i="5" a="1"/>
  <c r="D2865" i="5" s="1"/>
  <c r="D2866" i="5" a="1"/>
  <c r="D2866" i="5" s="1"/>
  <c r="D2867" i="5" a="1"/>
  <c r="D2867" i="5" s="1"/>
  <c r="D2868" i="5" a="1"/>
  <c r="D2868" i="5" s="1"/>
  <c r="D2869" i="5" a="1"/>
  <c r="D2869" i="5" s="1"/>
  <c r="D2870" i="5" a="1"/>
  <c r="D2870" i="5" s="1"/>
  <c r="D2871" i="5" a="1"/>
  <c r="D2871" i="5" s="1"/>
  <c r="D2872" i="5" a="1"/>
  <c r="D2872" i="5" s="1"/>
  <c r="D2873" i="5" a="1"/>
  <c r="D2873" i="5" s="1"/>
  <c r="D2874" i="5" a="1"/>
  <c r="D2874" i="5" s="1"/>
  <c r="D2875" i="5" a="1"/>
  <c r="D2875" i="5" s="1"/>
  <c r="D2876" i="5" a="1"/>
  <c r="D2876" i="5" s="1"/>
  <c r="D2877" i="5" a="1"/>
  <c r="D2877" i="5" s="1"/>
  <c r="D2878" i="5" a="1"/>
  <c r="D2878" i="5" s="1"/>
  <c r="D2879" i="5" a="1"/>
  <c r="D2879" i="5" s="1"/>
  <c r="D2880" i="5" a="1"/>
  <c r="D2880" i="5" s="1"/>
  <c r="D2881" i="5" a="1"/>
  <c r="D2881" i="5" s="1"/>
  <c r="D2882" i="5" a="1"/>
  <c r="D2882" i="5" s="1"/>
  <c r="D2883" i="5" a="1"/>
  <c r="D2883" i="5" s="1"/>
  <c r="D2884" i="5" a="1"/>
  <c r="D2884" i="5" s="1"/>
  <c r="D2885" i="5" a="1"/>
  <c r="D2885" i="5" s="1"/>
  <c r="D2886" i="5" a="1"/>
  <c r="D2886" i="5" s="1"/>
  <c r="D2887" i="5" a="1"/>
  <c r="D2887" i="5" s="1"/>
  <c r="D2888" i="5" a="1"/>
  <c r="D2888" i="5" s="1"/>
  <c r="D2889" i="5" a="1"/>
  <c r="D2889" i="5" s="1"/>
  <c r="D2890" i="5" a="1"/>
  <c r="D2890" i="5" s="1"/>
  <c r="D2891" i="5" a="1"/>
  <c r="D2891" i="5" s="1"/>
  <c r="D2892" i="5" a="1"/>
  <c r="D2892" i="5" s="1"/>
  <c r="D2893" i="5" a="1"/>
  <c r="D2893" i="5" s="1"/>
  <c r="D2894" i="5" a="1"/>
  <c r="D2894" i="5" s="1"/>
  <c r="D2895" i="5" a="1"/>
  <c r="D2895" i="5" s="1"/>
  <c r="D2896" i="5" a="1"/>
  <c r="D2896" i="5" s="1"/>
  <c r="D2897" i="5" a="1"/>
  <c r="D2897" i="5" s="1"/>
  <c r="D2898" i="5" a="1"/>
  <c r="D2898" i="5" s="1"/>
  <c r="D2899" i="5" a="1"/>
  <c r="D2899" i="5" s="1"/>
  <c r="D2900" i="5" a="1"/>
  <c r="D2900" i="5" s="1"/>
  <c r="D2901" i="5" a="1"/>
  <c r="D2901" i="5" s="1"/>
  <c r="D2902" i="5" a="1"/>
  <c r="D2902" i="5" s="1"/>
  <c r="D2903" i="5" a="1"/>
  <c r="D2903" i="5" s="1"/>
  <c r="D2904" i="5" a="1"/>
  <c r="D2904" i="5" s="1"/>
  <c r="D2905" i="5" a="1"/>
  <c r="D2905" i="5" s="1"/>
  <c r="D2906" i="5" a="1"/>
  <c r="D2906" i="5" s="1"/>
  <c r="D2907" i="5" a="1"/>
  <c r="D2907" i="5" s="1"/>
  <c r="D2908" i="5" a="1"/>
  <c r="D2908" i="5" s="1"/>
  <c r="D2909" i="5" a="1"/>
  <c r="D2909" i="5" s="1"/>
  <c r="D2911" i="5" a="1"/>
  <c r="D2911" i="5" s="1"/>
  <c r="D2912" i="5" a="1"/>
  <c r="D2912" i="5" s="1"/>
  <c r="D2913" i="5" a="1"/>
  <c r="D2913" i="5" s="1"/>
  <c r="D2914" i="5" a="1"/>
  <c r="D2914" i="5" s="1"/>
  <c r="D2915" i="5" a="1"/>
  <c r="D2915" i="5" s="1"/>
  <c r="D2916" i="5" a="1"/>
  <c r="D2916" i="5" s="1"/>
  <c r="D2917" i="5" a="1"/>
  <c r="D2917" i="5" s="1"/>
  <c r="D2918" i="5" a="1"/>
  <c r="D2918" i="5" s="1"/>
  <c r="D2919" i="5" a="1"/>
  <c r="D2919" i="5" s="1"/>
  <c r="D2920" i="5" a="1"/>
  <c r="D2920" i="5" s="1"/>
  <c r="D2921" i="5" a="1"/>
  <c r="D2921" i="5" s="1"/>
  <c r="D2922" i="5" a="1"/>
  <c r="D2922" i="5" s="1"/>
  <c r="D2923" i="5" a="1"/>
  <c r="D2923" i="5" s="1"/>
  <c r="D2924" i="5" a="1"/>
  <c r="D2924" i="5" s="1"/>
  <c r="D2925" i="5" a="1"/>
  <c r="D2925" i="5" s="1"/>
  <c r="D2926" i="5" a="1"/>
  <c r="D2926" i="5" s="1"/>
  <c r="D2927" i="5" a="1"/>
  <c r="D2927" i="5" s="1"/>
  <c r="D2928" i="5" a="1"/>
  <c r="D2928" i="5" s="1"/>
  <c r="D2929" i="5" a="1"/>
  <c r="D2929" i="5" s="1"/>
  <c r="D2930" i="5" a="1"/>
  <c r="D2930" i="5" s="1"/>
  <c r="D2931" i="5" a="1"/>
  <c r="D2931" i="5" s="1"/>
  <c r="D2932" i="5" a="1"/>
  <c r="D2932" i="5" s="1"/>
  <c r="D2933" i="5" a="1"/>
  <c r="D2933" i="5" s="1"/>
  <c r="D2934" i="5" a="1"/>
  <c r="D2934" i="5" s="1"/>
  <c r="D2935" i="5" a="1"/>
  <c r="D2935" i="5" s="1"/>
  <c r="D2936" i="5" a="1"/>
  <c r="D2936" i="5" s="1"/>
  <c r="D2937" i="5" a="1"/>
  <c r="D2937" i="5" s="1"/>
  <c r="D2938" i="5" a="1"/>
  <c r="D2938" i="5" s="1"/>
  <c r="D2939" i="5" a="1"/>
  <c r="D2939" i="5" s="1"/>
  <c r="D2940" i="5" a="1"/>
  <c r="D2940" i="5" s="1"/>
  <c r="D2941" i="5" a="1"/>
  <c r="D2941" i="5" s="1"/>
  <c r="D2942" i="5" a="1"/>
  <c r="D2942" i="5" s="1"/>
  <c r="D2943" i="5" a="1"/>
  <c r="D2943" i="5" s="1"/>
  <c r="D2944" i="5" a="1"/>
  <c r="D2944" i="5" s="1"/>
  <c r="D2945" i="5" a="1"/>
  <c r="D2945" i="5" s="1"/>
  <c r="D2946" i="5" a="1"/>
  <c r="D2946" i="5" s="1"/>
  <c r="D2947" i="5" a="1"/>
  <c r="D2947" i="5" s="1"/>
  <c r="D2948" i="5" a="1"/>
  <c r="D2948" i="5" s="1"/>
  <c r="D2949" i="5" a="1"/>
  <c r="D2949" i="5" s="1"/>
  <c r="D2950" i="5" a="1"/>
  <c r="D2950" i="5" s="1"/>
  <c r="D2951" i="5" a="1"/>
  <c r="D2951" i="5" s="1"/>
  <c r="D2952" i="5" a="1"/>
  <c r="D2952" i="5" s="1"/>
  <c r="D2953" i="5" a="1"/>
  <c r="D2953" i="5" s="1"/>
  <c r="D2954" i="5" a="1"/>
  <c r="D2954" i="5" s="1"/>
  <c r="D2955" i="5" a="1"/>
  <c r="D2955" i="5" s="1"/>
  <c r="D2956" i="5" a="1"/>
  <c r="D2956" i="5" s="1"/>
  <c r="D2957" i="5" a="1"/>
  <c r="D2957" i="5" s="1"/>
  <c r="D2958" i="5" a="1"/>
  <c r="D2958" i="5" s="1"/>
  <c r="D2959" i="5" a="1"/>
  <c r="D2959" i="5" s="1"/>
  <c r="D2960" i="5" a="1"/>
  <c r="D2960" i="5" s="1"/>
  <c r="D2961" i="5" a="1"/>
  <c r="D2961" i="5" s="1"/>
  <c r="D2962" i="5" a="1"/>
  <c r="D2962" i="5" s="1"/>
  <c r="D2963" i="5" a="1"/>
  <c r="D2963" i="5" s="1"/>
  <c r="D2964" i="5" a="1"/>
  <c r="D2964" i="5" s="1"/>
  <c r="D2965" i="5" a="1"/>
  <c r="D2965" i="5" s="1"/>
  <c r="D2966" i="5" a="1"/>
  <c r="D2966" i="5" s="1"/>
  <c r="D2967" i="5" a="1"/>
  <c r="D2967" i="5" s="1"/>
  <c r="D2968" i="5" a="1"/>
  <c r="D2968" i="5" s="1"/>
  <c r="D2969" i="5" a="1"/>
  <c r="D2969" i="5" s="1"/>
  <c r="D2970" i="5" a="1"/>
  <c r="D2970" i="5" s="1"/>
  <c r="D2971" i="5" a="1"/>
  <c r="D2971" i="5" s="1"/>
  <c r="D2972" i="5" a="1"/>
  <c r="D2972" i="5" s="1"/>
  <c r="D2973" i="5" a="1"/>
  <c r="D2973" i="5" s="1"/>
  <c r="D2974" i="5" a="1"/>
  <c r="D2974" i="5" s="1"/>
  <c r="D2975" i="5" a="1"/>
  <c r="D2975" i="5" s="1"/>
  <c r="D2976" i="5" a="1"/>
  <c r="D2976" i="5" s="1"/>
  <c r="D2977" i="5" a="1"/>
  <c r="D2977" i="5" s="1"/>
  <c r="D2978" i="5" a="1"/>
  <c r="D2978" i="5" s="1"/>
  <c r="D2979" i="5" a="1"/>
  <c r="D2979" i="5" s="1"/>
  <c r="D2980" i="5" a="1"/>
  <c r="D2980" i="5" s="1"/>
  <c r="D2981" i="5" a="1"/>
  <c r="D2981" i="5" s="1"/>
  <c r="D2982" i="5" a="1"/>
  <c r="D2982" i="5" s="1"/>
  <c r="D2983" i="5" a="1"/>
  <c r="D2983" i="5" s="1"/>
  <c r="D2984" i="5" a="1"/>
  <c r="D2984" i="5" s="1"/>
  <c r="D2985" i="5" a="1"/>
  <c r="D2985" i="5" s="1"/>
  <c r="D2986" i="5" a="1"/>
  <c r="D2986" i="5" s="1"/>
  <c r="D2987" i="5" a="1"/>
  <c r="D2987" i="5" s="1"/>
  <c r="D2988" i="5" a="1"/>
  <c r="D2988" i="5" s="1"/>
  <c r="D2989" i="5" a="1"/>
  <c r="D2989" i="5" s="1"/>
  <c r="D2990" i="5" a="1"/>
  <c r="D2990" i="5" s="1"/>
  <c r="D2991" i="5" a="1"/>
  <c r="D2991" i="5" s="1"/>
  <c r="D2992" i="5" a="1"/>
  <c r="D2992" i="5" s="1"/>
  <c r="D2993" i="5" a="1"/>
  <c r="D2993" i="5" s="1"/>
  <c r="D2994" i="5" a="1"/>
  <c r="D2994" i="5" s="1"/>
  <c r="D2995" i="5" a="1"/>
  <c r="D2995" i="5" s="1"/>
  <c r="D2996" i="5" a="1"/>
  <c r="D2996" i="5" s="1"/>
  <c r="D2997" i="5" a="1"/>
  <c r="D2997" i="5" s="1"/>
  <c r="D2998" i="5" a="1"/>
  <c r="D2998" i="5" s="1"/>
  <c r="D2999" i="5" a="1"/>
  <c r="D2999" i="5" s="1"/>
  <c r="D3000" i="5" a="1"/>
  <c r="D3000" i="5" s="1"/>
  <c r="D3001" i="5" a="1"/>
  <c r="D3001" i="5" s="1"/>
  <c r="D3002" i="5" a="1"/>
  <c r="D3002" i="5" s="1"/>
  <c r="D3003" i="5" a="1"/>
  <c r="D3003" i="5" s="1"/>
  <c r="D3004" i="5" a="1"/>
  <c r="D3004" i="5" s="1"/>
  <c r="D3005" i="5" a="1"/>
  <c r="D3005" i="5" s="1"/>
  <c r="D3006" i="5" a="1"/>
  <c r="D3006" i="5" s="1"/>
  <c r="D3007" i="5" a="1"/>
  <c r="D3007" i="5" s="1"/>
  <c r="D3008" i="5" a="1"/>
  <c r="D3008" i="5" s="1"/>
  <c r="D3009" i="5" a="1"/>
  <c r="D3009" i="5" s="1"/>
  <c r="D3010" i="5" a="1"/>
  <c r="D3010" i="5" s="1"/>
  <c r="D3011" i="5" a="1"/>
  <c r="D3011" i="5" s="1"/>
  <c r="D3012" i="5" a="1"/>
  <c r="D3012" i="5" s="1"/>
  <c r="D3013" i="5" a="1"/>
  <c r="D3013" i="5" s="1"/>
  <c r="D3014" i="5" a="1"/>
  <c r="D3014" i="5" s="1"/>
  <c r="D3015" i="5" a="1"/>
  <c r="D3015" i="5" s="1"/>
  <c r="D3016" i="5" a="1"/>
  <c r="D3016" i="5" s="1"/>
  <c r="D3017" i="5" a="1"/>
  <c r="D3017" i="5" s="1"/>
  <c r="D3018" i="5" a="1"/>
  <c r="D3018" i="5" s="1"/>
  <c r="D3019" i="5" a="1"/>
  <c r="D3019" i="5" s="1"/>
  <c r="D3020" i="5" a="1"/>
  <c r="D3020" i="5" s="1"/>
  <c r="D3021" i="5" a="1"/>
  <c r="D3021" i="5" s="1"/>
  <c r="D3022" i="5" a="1"/>
  <c r="D3022" i="5" s="1"/>
  <c r="D3023" i="5" a="1"/>
  <c r="D3023" i="5" s="1"/>
  <c r="D3024" i="5" a="1"/>
  <c r="D3024" i="5" s="1"/>
  <c r="D3025" i="5" a="1"/>
  <c r="D3025" i="5" s="1"/>
  <c r="D3026" i="5" a="1"/>
  <c r="D3026" i="5" s="1"/>
  <c r="D3027" i="5" a="1"/>
  <c r="D3027" i="5" s="1"/>
  <c r="D3028" i="5" a="1"/>
  <c r="D3028" i="5" s="1"/>
  <c r="D3029" i="5" a="1"/>
  <c r="D3029" i="5" s="1"/>
  <c r="D3030" i="5" a="1"/>
  <c r="D3030" i="5" s="1"/>
  <c r="D3031" i="5" a="1"/>
  <c r="D3031" i="5" s="1"/>
  <c r="D3032" i="5" a="1"/>
  <c r="D3032" i="5" s="1"/>
  <c r="D3033" i="5" a="1"/>
  <c r="D3033" i="5" s="1"/>
  <c r="D3034" i="5" a="1"/>
  <c r="D3034" i="5" s="1"/>
  <c r="D3035" i="5" a="1"/>
  <c r="D3035" i="5" s="1"/>
  <c r="D3036" i="5" a="1"/>
  <c r="D3036" i="5" s="1"/>
  <c r="D3037" i="5" a="1"/>
  <c r="D3037" i="5" s="1"/>
  <c r="D3038" i="5" a="1"/>
  <c r="D3038" i="5" s="1"/>
  <c r="D3039" i="5" a="1"/>
  <c r="D3039" i="5" s="1"/>
  <c r="D3040" i="5" a="1"/>
  <c r="D3040" i="5" s="1"/>
  <c r="D3041" i="5" a="1"/>
  <c r="D3041" i="5" s="1"/>
  <c r="D3042" i="5" a="1"/>
  <c r="D3042" i="5" s="1"/>
  <c r="D3043" i="5" a="1"/>
  <c r="D3043" i="5" s="1"/>
  <c r="D3044" i="5" a="1"/>
  <c r="D3044" i="5" s="1"/>
  <c r="D3045" i="5" a="1"/>
  <c r="D3045" i="5" s="1"/>
  <c r="D3046" i="5" a="1"/>
  <c r="D3046" i="5" s="1"/>
  <c r="D3047" i="5" a="1"/>
  <c r="D3047" i="5" s="1"/>
  <c r="D3048" i="5" a="1"/>
  <c r="D3048" i="5" s="1"/>
  <c r="D3049" i="5" a="1"/>
  <c r="D3049" i="5" s="1"/>
  <c r="D3050" i="5" a="1"/>
  <c r="D3050" i="5" s="1"/>
  <c r="D3051" i="5" a="1"/>
  <c r="D3051" i="5" s="1"/>
  <c r="D3052" i="5" a="1"/>
  <c r="D3052" i="5" s="1"/>
  <c r="D3053" i="5" a="1"/>
  <c r="D3053" i="5" s="1"/>
  <c r="D3054" i="5" a="1"/>
  <c r="D3054" i="5" s="1"/>
  <c r="D3055" i="5" a="1"/>
  <c r="D3055" i="5" s="1"/>
  <c r="D3056" i="5" a="1"/>
  <c r="D3056" i="5" s="1"/>
  <c r="D3057" i="5" a="1"/>
  <c r="D3057" i="5" s="1"/>
  <c r="D3058" i="5" a="1"/>
  <c r="D3058" i="5" s="1"/>
  <c r="D3059" i="5" a="1"/>
  <c r="D3059" i="5" s="1"/>
  <c r="D3060" i="5" a="1"/>
  <c r="D3060" i="5" s="1"/>
  <c r="D3061" i="5" a="1"/>
  <c r="D3061" i="5" s="1"/>
  <c r="D3062" i="5" a="1"/>
  <c r="D3062" i="5" s="1"/>
  <c r="D3063" i="5" a="1"/>
  <c r="D3063" i="5" s="1"/>
  <c r="D3064" i="5" a="1"/>
  <c r="D3064" i="5" s="1"/>
  <c r="D3065" i="5" a="1"/>
  <c r="D3065" i="5" s="1"/>
  <c r="D3066" i="5" a="1"/>
  <c r="D3066" i="5" s="1"/>
  <c r="D3067" i="5" a="1"/>
  <c r="D3067" i="5" s="1"/>
  <c r="D3068" i="5" a="1"/>
  <c r="D3068" i="5" s="1"/>
  <c r="D3069" i="5" a="1"/>
  <c r="D3069" i="5" s="1"/>
  <c r="D3070" i="5" a="1"/>
  <c r="D3070" i="5" s="1"/>
  <c r="D3071" i="5" a="1"/>
  <c r="D3071" i="5" s="1"/>
  <c r="D3072" i="5" a="1"/>
  <c r="D3072" i="5" s="1"/>
  <c r="D3073" i="5" a="1"/>
  <c r="D3073" i="5" s="1"/>
  <c r="D3074" i="5" a="1"/>
  <c r="D3074" i="5" s="1"/>
  <c r="D3075" i="5" a="1"/>
  <c r="D3075" i="5" s="1"/>
  <c r="D3076" i="5" a="1"/>
  <c r="D3076" i="5" s="1"/>
  <c r="D3077" i="5" a="1"/>
  <c r="D3077" i="5" s="1"/>
  <c r="D3078" i="5" a="1"/>
  <c r="D3078" i="5" s="1"/>
  <c r="D3079" i="5" a="1"/>
  <c r="D3079" i="5" s="1"/>
  <c r="D3080" i="5" a="1"/>
  <c r="D3080" i="5" s="1"/>
  <c r="D3081" i="5" a="1"/>
  <c r="D3081" i="5" s="1"/>
  <c r="D3082" i="5" a="1"/>
  <c r="D3082" i="5" s="1"/>
  <c r="D3083" i="5" a="1"/>
  <c r="D3083" i="5" s="1"/>
  <c r="D3084" i="5" a="1"/>
  <c r="D3084" i="5" s="1"/>
  <c r="D3085" i="5" a="1"/>
  <c r="D3085" i="5" s="1"/>
  <c r="D3086" i="5" a="1"/>
  <c r="D3086" i="5" s="1"/>
  <c r="D3087" i="5" a="1"/>
  <c r="D3087" i="5" s="1"/>
  <c r="D3088" i="5" a="1"/>
  <c r="D3088" i="5" s="1"/>
  <c r="D3089" i="5" a="1"/>
  <c r="D3089" i="5" s="1"/>
  <c r="D3090" i="5" a="1"/>
  <c r="D3090" i="5" s="1"/>
  <c r="D3091" i="5" a="1"/>
  <c r="D3091" i="5" s="1"/>
  <c r="D3092" i="5" a="1"/>
  <c r="D3092" i="5" s="1"/>
  <c r="D3093" i="5" a="1"/>
  <c r="D3093" i="5" s="1"/>
  <c r="D3094" i="5" a="1"/>
  <c r="D3094" i="5" s="1"/>
  <c r="D3095" i="5" a="1"/>
  <c r="D3095" i="5" s="1"/>
  <c r="D3096" i="5" a="1"/>
  <c r="D3096" i="5" s="1"/>
  <c r="D3097" i="5" a="1"/>
  <c r="D3097" i="5" s="1"/>
  <c r="D3098" i="5" a="1"/>
  <c r="D3098" i="5" s="1"/>
  <c r="D3099" i="5" a="1"/>
  <c r="D3099" i="5" s="1"/>
  <c r="D3100" i="5" a="1"/>
  <c r="D3100" i="5" s="1"/>
  <c r="D3101" i="5" a="1"/>
  <c r="D3101" i="5" s="1"/>
  <c r="D3102" i="5" a="1"/>
  <c r="D3102" i="5" s="1"/>
  <c r="D3103" i="5" a="1"/>
  <c r="D3103" i="5" s="1"/>
  <c r="D3104" i="5" a="1"/>
  <c r="D3104" i="5" s="1"/>
  <c r="D3105" i="5" a="1"/>
  <c r="D3105" i="5" s="1"/>
  <c r="D3106" i="5" a="1"/>
  <c r="D3106" i="5" s="1"/>
  <c r="D3107" i="5" a="1"/>
  <c r="D3107" i="5" s="1"/>
  <c r="D3108" i="5" a="1"/>
  <c r="D3108" i="5" s="1"/>
  <c r="D3109" i="5" a="1"/>
  <c r="D3109" i="5" s="1"/>
  <c r="D3110" i="5" a="1"/>
  <c r="D3110" i="5" s="1"/>
  <c r="D3111" i="5" a="1"/>
  <c r="D3111" i="5" s="1"/>
  <c r="D3112" i="5" a="1"/>
  <c r="D3112" i="5" s="1"/>
  <c r="D3113" i="5" a="1"/>
  <c r="D3113" i="5" s="1"/>
  <c r="D3114" i="5" a="1"/>
  <c r="D3114" i="5" s="1"/>
  <c r="D3115" i="5" a="1"/>
  <c r="D3115" i="5" s="1"/>
  <c r="D3116" i="5" a="1"/>
  <c r="D3116" i="5" s="1"/>
  <c r="D3117" i="5" a="1"/>
  <c r="D3117" i="5" s="1"/>
  <c r="D3118" i="5" a="1"/>
  <c r="D3118" i="5" s="1"/>
  <c r="D3119" i="5" a="1"/>
  <c r="D3119" i="5" s="1"/>
  <c r="D3120" i="5" a="1"/>
  <c r="D3120" i="5" s="1"/>
  <c r="D3121" i="5" a="1"/>
  <c r="D3121" i="5" s="1"/>
  <c r="D3122" i="5" a="1"/>
  <c r="D3122" i="5" s="1"/>
  <c r="D3123" i="5" a="1"/>
  <c r="D3123" i="5" s="1"/>
  <c r="D3124" i="5" a="1"/>
  <c r="D3124" i="5" s="1"/>
  <c r="D3125" i="5" a="1"/>
  <c r="D3125" i="5" s="1"/>
  <c r="D3126" i="5" a="1"/>
  <c r="D3126" i="5" s="1"/>
  <c r="D3127" i="5" a="1"/>
  <c r="D3127" i="5" s="1"/>
  <c r="D3128" i="5" a="1"/>
  <c r="D3128" i="5" s="1"/>
  <c r="D3129" i="5" a="1"/>
  <c r="D3129" i="5" s="1"/>
  <c r="D3130" i="5" a="1"/>
  <c r="D3130" i="5" s="1"/>
  <c r="D3131" i="5" a="1"/>
  <c r="D3131" i="5" s="1"/>
  <c r="D3132" i="5" a="1"/>
  <c r="D3132" i="5" s="1"/>
  <c r="D3133" i="5" a="1"/>
  <c r="D3133" i="5" s="1"/>
  <c r="D3134" i="5" a="1"/>
  <c r="D3134" i="5" s="1"/>
  <c r="D3135" i="5" a="1"/>
  <c r="D3135" i="5" s="1"/>
  <c r="D3136" i="5" a="1"/>
  <c r="D3136" i="5" s="1"/>
  <c r="D3137" i="5" a="1"/>
  <c r="D3137" i="5" s="1"/>
  <c r="D3138" i="5" a="1"/>
  <c r="D3138" i="5" s="1"/>
  <c r="D3139" i="5" a="1"/>
  <c r="D3139" i="5" s="1"/>
  <c r="D3140" i="5" a="1"/>
  <c r="D3140" i="5" s="1"/>
  <c r="D3141" i="5" a="1"/>
  <c r="D3141" i="5" s="1"/>
  <c r="D3142" i="5" a="1"/>
  <c r="D3142" i="5" s="1"/>
  <c r="D3143" i="5" a="1"/>
  <c r="D3143" i="5" s="1"/>
  <c r="D3144" i="5" a="1"/>
  <c r="D3144" i="5" s="1"/>
  <c r="D3145" i="5" a="1"/>
  <c r="D3145" i="5" s="1"/>
  <c r="D3146" i="5" a="1"/>
  <c r="D3146" i="5" s="1"/>
  <c r="D3147" i="5" a="1"/>
  <c r="D3147" i="5" s="1"/>
  <c r="D3148" i="5" a="1"/>
  <c r="D3148" i="5" s="1"/>
  <c r="D3149" i="5" a="1"/>
  <c r="D3149" i="5" s="1"/>
  <c r="D3150" i="5" a="1"/>
  <c r="D3150" i="5" s="1"/>
  <c r="D3151" i="5" a="1"/>
  <c r="D3151" i="5" s="1"/>
  <c r="D3152" i="5" a="1"/>
  <c r="D3152" i="5" s="1"/>
  <c r="D3153" i="5" a="1"/>
  <c r="D3153" i="5" s="1"/>
  <c r="D3154" i="5" a="1"/>
  <c r="D3154" i="5" s="1"/>
  <c r="D3155" i="5" a="1"/>
  <c r="D3155" i="5" s="1"/>
  <c r="D3156" i="5" a="1"/>
  <c r="D3156" i="5" s="1"/>
  <c r="D3157" i="5" a="1"/>
  <c r="D3157" i="5" s="1"/>
  <c r="D3158" i="5" a="1"/>
  <c r="D3158" i="5" s="1"/>
  <c r="D3159" i="5" a="1"/>
  <c r="D3159" i="5" s="1"/>
  <c r="D3160" i="5" a="1"/>
  <c r="D3160" i="5" s="1"/>
  <c r="D3161" i="5" a="1"/>
  <c r="D3161" i="5" s="1"/>
  <c r="D3162" i="5" a="1"/>
  <c r="D3162" i="5" s="1"/>
  <c r="D3163" i="5" a="1"/>
  <c r="D3163" i="5" s="1"/>
  <c r="D3164" i="5" a="1"/>
  <c r="D3164" i="5" s="1"/>
  <c r="D3165" i="5" a="1"/>
  <c r="D3165" i="5" s="1"/>
  <c r="D3166" i="5" a="1"/>
  <c r="D3166" i="5" s="1"/>
  <c r="D3167" i="5" a="1"/>
  <c r="D3167" i="5" s="1"/>
  <c r="D3168" i="5" a="1"/>
  <c r="D3168" i="5" s="1"/>
  <c r="D3169" i="5" a="1"/>
  <c r="D3169" i="5" s="1"/>
  <c r="D3170" i="5" a="1"/>
  <c r="D3170" i="5" s="1"/>
  <c r="D3171" i="5" a="1"/>
  <c r="D3171" i="5" s="1"/>
  <c r="D3172" i="5" a="1"/>
  <c r="D3172" i="5" s="1"/>
  <c r="D3173" i="5" a="1"/>
  <c r="D3173" i="5" s="1"/>
  <c r="D3174" i="5" a="1"/>
  <c r="D3174" i="5" s="1"/>
  <c r="D3175" i="5" a="1"/>
  <c r="D3175" i="5" s="1"/>
  <c r="D3176" i="5" a="1"/>
  <c r="D3176" i="5" s="1"/>
  <c r="D3177" i="5" a="1"/>
  <c r="D3177" i="5" s="1"/>
  <c r="D3178" i="5" a="1"/>
  <c r="D3178" i="5" s="1"/>
  <c r="D3179" i="5" a="1"/>
  <c r="D3179" i="5" s="1"/>
  <c r="D3180" i="5" a="1"/>
  <c r="D3180" i="5" s="1"/>
  <c r="D3181" i="5" a="1"/>
  <c r="D3181" i="5" s="1"/>
  <c r="D3182" i="5" a="1"/>
  <c r="D3182" i="5" s="1"/>
  <c r="D3183" i="5" a="1"/>
  <c r="D3183" i="5" s="1"/>
  <c r="D3184" i="5" a="1"/>
  <c r="D3184" i="5" s="1"/>
  <c r="D3185" i="5" a="1"/>
  <c r="D3185" i="5" s="1"/>
  <c r="D3186" i="5" a="1"/>
  <c r="D3186" i="5" s="1"/>
  <c r="D3187" i="5" a="1"/>
  <c r="D3187" i="5" s="1"/>
  <c r="D3188" i="5" a="1"/>
  <c r="D3188" i="5" s="1"/>
  <c r="D3189" i="5" a="1"/>
  <c r="D3189" i="5" s="1"/>
  <c r="D3190" i="5" a="1"/>
  <c r="D3190" i="5" s="1"/>
  <c r="D3191" i="5" a="1"/>
  <c r="D3191" i="5" s="1"/>
  <c r="D3192" i="5" a="1"/>
  <c r="D3192" i="5" s="1"/>
  <c r="D3193" i="5" a="1"/>
  <c r="D3193" i="5" s="1"/>
  <c r="D3194" i="5" a="1"/>
  <c r="D3194" i="5" s="1"/>
  <c r="D3195" i="5" a="1"/>
  <c r="D3195" i="5" s="1"/>
  <c r="D3196" i="5" a="1"/>
  <c r="D3196" i="5" s="1"/>
  <c r="D3197" i="5" a="1"/>
  <c r="D3197" i="5" s="1"/>
  <c r="D3198" i="5" a="1"/>
  <c r="D3198" i="5" s="1"/>
  <c r="D3199" i="5" a="1"/>
  <c r="D3199" i="5" s="1"/>
  <c r="D3200" i="5" a="1"/>
  <c r="D3200" i="5" s="1"/>
  <c r="D3201" i="5" a="1"/>
  <c r="D3201" i="5" s="1"/>
  <c r="D3202" i="5" a="1"/>
  <c r="D3202" i="5" s="1"/>
  <c r="D3203" i="5" a="1"/>
  <c r="D3203" i="5" s="1"/>
  <c r="D3204" i="5" a="1"/>
  <c r="D3204" i="5" s="1"/>
  <c r="D3205" i="5" a="1"/>
  <c r="D3205" i="5" s="1"/>
  <c r="D3206" i="5" a="1"/>
  <c r="D3206" i="5" s="1"/>
  <c r="D3207" i="5" a="1"/>
  <c r="D3207" i="5" s="1"/>
  <c r="D3208" i="5" a="1"/>
  <c r="D3208" i="5" s="1"/>
  <c r="D3209" i="5" a="1"/>
  <c r="D3209" i="5" s="1"/>
  <c r="D3210" i="5" a="1"/>
  <c r="D3210" i="5" s="1"/>
  <c r="D3211" i="5" a="1"/>
  <c r="D3211" i="5" s="1"/>
  <c r="D3212" i="5" a="1"/>
  <c r="D3212" i="5" s="1"/>
  <c r="D3213" i="5" a="1"/>
  <c r="D3213" i="5" s="1"/>
  <c r="D3214" i="5" a="1"/>
  <c r="D3214" i="5" s="1"/>
  <c r="D3215" i="5" a="1"/>
  <c r="D3215" i="5" s="1"/>
  <c r="D3216" i="5" a="1"/>
  <c r="D3216" i="5" s="1"/>
  <c r="D3217" i="5" a="1"/>
  <c r="D3217" i="5" s="1"/>
  <c r="D3218" i="5" a="1"/>
  <c r="D3218" i="5" s="1"/>
  <c r="D3219" i="5" a="1"/>
  <c r="D3219" i="5" s="1"/>
  <c r="D3220" i="5" a="1"/>
  <c r="D3220" i="5" s="1"/>
  <c r="D3221" i="5" a="1"/>
  <c r="D3221" i="5" s="1"/>
  <c r="D3222" i="5" a="1"/>
  <c r="D3222" i="5" s="1"/>
  <c r="D3223" i="5" a="1"/>
  <c r="D3223" i="5" s="1"/>
  <c r="D3224" i="5" a="1"/>
  <c r="D3224" i="5" s="1"/>
  <c r="D3225" i="5" a="1"/>
  <c r="D3225" i="5" s="1"/>
  <c r="D3226" i="5" a="1"/>
  <c r="D3226" i="5" s="1"/>
  <c r="D3227" i="5" a="1"/>
  <c r="D3227" i="5" s="1"/>
  <c r="D3228" i="5" a="1"/>
  <c r="D3228" i="5" s="1"/>
  <c r="D3229" i="5" a="1"/>
  <c r="D3229" i="5" s="1"/>
  <c r="D3230" i="5" a="1"/>
  <c r="D3230" i="5" s="1"/>
  <c r="D3231" i="5" a="1"/>
  <c r="D3231" i="5" s="1"/>
  <c r="D3232" i="5" a="1"/>
  <c r="D3232" i="5" s="1"/>
  <c r="D3233" i="5" a="1"/>
  <c r="D3233" i="5" s="1"/>
  <c r="D3234" i="5" a="1"/>
  <c r="D3234" i="5" s="1"/>
  <c r="D3235" i="5" a="1"/>
  <c r="D3235" i="5" s="1"/>
  <c r="D3236" i="5" a="1"/>
  <c r="D3236" i="5" s="1"/>
  <c r="D3237" i="5" a="1"/>
  <c r="D3237" i="5" s="1"/>
  <c r="D3238" i="5" a="1"/>
  <c r="D3238" i="5" s="1"/>
  <c r="D3239" i="5" a="1"/>
  <c r="D3239" i="5" s="1"/>
  <c r="D3240" i="5" a="1"/>
  <c r="D3240" i="5" s="1"/>
  <c r="D3241" i="5" a="1"/>
  <c r="D3241" i="5" s="1"/>
  <c r="D3242" i="5" a="1"/>
  <c r="D3242" i="5" s="1"/>
  <c r="D3243" i="5" a="1"/>
  <c r="D3243" i="5" s="1"/>
  <c r="D3244" i="5" a="1"/>
  <c r="D3244" i="5" s="1"/>
  <c r="D3245" i="5" a="1"/>
  <c r="D3245" i="5" s="1"/>
  <c r="D3246" i="5" a="1"/>
  <c r="D3246" i="5" s="1"/>
  <c r="D3247" i="5" a="1"/>
  <c r="D3247" i="5" s="1"/>
  <c r="D3248" i="5" a="1"/>
  <c r="D3248" i="5" s="1"/>
  <c r="D3249" i="5" a="1"/>
  <c r="D3249" i="5" s="1"/>
  <c r="D3250" i="5" a="1"/>
  <c r="D3250" i="5" s="1"/>
  <c r="D3251" i="5" a="1"/>
  <c r="D3251" i="5" s="1"/>
  <c r="D3252" i="5" a="1"/>
  <c r="D3252" i="5" s="1"/>
  <c r="D3253" i="5" a="1"/>
  <c r="D3253" i="5" s="1"/>
  <c r="D3254" i="5" a="1"/>
  <c r="D3254" i="5" s="1"/>
  <c r="D3255" i="5" a="1"/>
  <c r="D3255" i="5" s="1"/>
  <c r="D3256" i="5" a="1"/>
  <c r="D3256" i="5" s="1"/>
  <c r="D3257" i="5" a="1"/>
  <c r="D3257" i="5" s="1"/>
  <c r="D3258" i="5" a="1"/>
  <c r="D3258" i="5" s="1"/>
  <c r="D3259" i="5" a="1"/>
  <c r="D3259" i="5" s="1"/>
  <c r="D3260" i="5" a="1"/>
  <c r="D3260" i="5" s="1"/>
  <c r="D3261" i="5" a="1"/>
  <c r="D3261" i="5" s="1"/>
  <c r="D3262" i="5" a="1"/>
  <c r="D3262" i="5" s="1"/>
  <c r="D3263" i="5" a="1"/>
  <c r="D3263" i="5" s="1"/>
  <c r="D3264" i="5" a="1"/>
  <c r="D3264" i="5" s="1"/>
  <c r="D3265" i="5" a="1"/>
  <c r="D3265" i="5" s="1"/>
  <c r="D3266" i="5" a="1"/>
  <c r="D3266" i="5" s="1"/>
  <c r="D3267" i="5" a="1"/>
  <c r="D3267" i="5" s="1"/>
  <c r="D3268" i="5" a="1"/>
  <c r="D3268" i="5" s="1"/>
  <c r="D3269" i="5" a="1"/>
  <c r="D3269" i="5" s="1"/>
  <c r="D3270" i="5" a="1"/>
  <c r="D3270" i="5" s="1"/>
  <c r="D3271" i="5" a="1"/>
  <c r="D3271" i="5" s="1"/>
  <c r="D3272" i="5" a="1"/>
  <c r="D3272" i="5" s="1"/>
  <c r="D3273" i="5" a="1"/>
  <c r="D3273" i="5" s="1"/>
  <c r="D3274" i="5" a="1"/>
  <c r="D3274" i="5" s="1"/>
  <c r="D3275" i="5" a="1"/>
  <c r="D3275" i="5" s="1"/>
  <c r="D3276" i="5" a="1"/>
  <c r="D3276" i="5" s="1"/>
  <c r="D3277" i="5" a="1"/>
  <c r="D3277" i="5" s="1"/>
  <c r="D3278" i="5" a="1"/>
  <c r="D3278" i="5" s="1"/>
  <c r="D3279" i="5" a="1"/>
  <c r="D3279" i="5" s="1"/>
  <c r="D3280" i="5" a="1"/>
  <c r="D3280" i="5" s="1"/>
  <c r="D3281" i="5" a="1"/>
  <c r="D3281" i="5" s="1"/>
  <c r="D3282" i="5" a="1"/>
  <c r="D3282" i="5" s="1"/>
  <c r="D3283" i="5" a="1"/>
  <c r="D3283" i="5" s="1"/>
  <c r="D3284" i="5" a="1"/>
  <c r="D3284" i="5" s="1"/>
  <c r="D3285" i="5" a="1"/>
  <c r="D3285" i="5" s="1"/>
  <c r="D3286" i="5" a="1"/>
  <c r="D3286" i="5" s="1"/>
  <c r="D3287" i="5" a="1"/>
  <c r="D3287" i="5" s="1"/>
  <c r="D3288" i="5" a="1"/>
  <c r="D3288" i="5" s="1"/>
  <c r="D3289" i="5" a="1"/>
  <c r="D3289" i="5" s="1"/>
  <c r="D3290" i="5" a="1"/>
  <c r="D3290" i="5" s="1"/>
  <c r="D3291" i="5" a="1"/>
  <c r="D3291" i="5" s="1"/>
  <c r="D3292" i="5" a="1"/>
  <c r="D3292" i="5" s="1"/>
  <c r="D3293" i="5" a="1"/>
  <c r="D3293" i="5" s="1"/>
  <c r="D3294" i="5" a="1"/>
  <c r="D3294" i="5" s="1"/>
  <c r="D3295" i="5" a="1"/>
  <c r="D3295" i="5" s="1"/>
  <c r="D3296" i="5" a="1"/>
  <c r="D3296" i="5" s="1"/>
  <c r="D3297" i="5" a="1"/>
  <c r="D3297" i="5" s="1"/>
  <c r="D3298" i="5" a="1"/>
  <c r="D3298" i="5" s="1"/>
  <c r="D3299" i="5" a="1"/>
  <c r="D3299" i="5" s="1"/>
  <c r="D3300" i="5" a="1"/>
  <c r="D3300" i="5" s="1"/>
  <c r="D3301" i="5" a="1"/>
  <c r="D3301" i="5" s="1"/>
  <c r="D3302" i="5" a="1"/>
  <c r="D3302" i="5" s="1"/>
  <c r="D3303" i="5" a="1"/>
  <c r="D3303" i="5" s="1"/>
  <c r="D3304" i="5" a="1"/>
  <c r="D3304" i="5" s="1"/>
  <c r="D3305" i="5" a="1"/>
  <c r="D3305" i="5" s="1"/>
  <c r="D3306" i="5" a="1"/>
  <c r="D3306" i="5" s="1"/>
  <c r="D3307" i="5" a="1"/>
  <c r="D3307" i="5" s="1"/>
  <c r="D3308" i="5" a="1"/>
  <c r="D3308" i="5" s="1"/>
  <c r="D3309" i="5" a="1"/>
  <c r="D3309" i="5" s="1"/>
  <c r="D3310" i="5" a="1"/>
  <c r="D3310" i="5" s="1"/>
  <c r="D3311" i="5" a="1"/>
  <c r="D3311" i="5" s="1"/>
  <c r="D3312" i="5" a="1"/>
  <c r="D3312" i="5" s="1"/>
  <c r="D3313" i="5" a="1"/>
  <c r="D3313" i="5" s="1"/>
  <c r="D3314" i="5" a="1"/>
  <c r="D3314" i="5" s="1"/>
  <c r="D3315" i="5" a="1"/>
  <c r="D3315" i="5" s="1"/>
  <c r="D3316" i="5" a="1"/>
  <c r="D3316" i="5" s="1"/>
  <c r="D3317" i="5" a="1"/>
  <c r="D3317" i="5" s="1"/>
  <c r="D3318" i="5" a="1"/>
  <c r="D3318" i="5" s="1"/>
  <c r="D3319" i="5" a="1"/>
  <c r="D3319" i="5" s="1"/>
  <c r="D3320" i="5" a="1"/>
  <c r="D3320" i="5" s="1"/>
  <c r="D3321" i="5" a="1"/>
  <c r="D3321" i="5" s="1"/>
  <c r="D3322" i="5" a="1"/>
  <c r="D3322" i="5" s="1"/>
  <c r="D3323" i="5" a="1"/>
  <c r="D3323" i="5" s="1"/>
  <c r="D3324" i="5" a="1"/>
  <c r="D3324" i="5" s="1"/>
  <c r="D3325" i="5" a="1"/>
  <c r="D3325" i="5" s="1"/>
  <c r="D3326" i="5" a="1"/>
  <c r="D3326" i="5" s="1"/>
  <c r="D3327" i="5" a="1"/>
  <c r="D3327" i="5" s="1"/>
  <c r="D3328" i="5" a="1"/>
  <c r="D3328" i="5" s="1"/>
  <c r="D3329" i="5" a="1"/>
  <c r="D3329" i="5" s="1"/>
  <c r="D3330" i="5" a="1"/>
  <c r="D3330" i="5" s="1"/>
  <c r="D3331" i="5" a="1"/>
  <c r="D3331" i="5" s="1"/>
  <c r="D3332" i="5" a="1"/>
  <c r="D3332" i="5" s="1"/>
  <c r="D3333" i="5" a="1"/>
  <c r="D3333" i="5" s="1"/>
  <c r="D3334" i="5" a="1"/>
  <c r="D3334" i="5" s="1"/>
  <c r="D3335" i="5" a="1"/>
  <c r="D3335" i="5" s="1"/>
  <c r="D3336" i="5" a="1"/>
  <c r="D3336" i="5" s="1"/>
  <c r="D3337" i="5" a="1"/>
  <c r="D3337" i="5" s="1"/>
  <c r="D3338" i="5" a="1"/>
  <c r="D3338" i="5" s="1"/>
  <c r="D3339" i="5" a="1"/>
  <c r="D3339" i="5" s="1"/>
  <c r="D3340" i="5" a="1"/>
  <c r="D3340" i="5" s="1"/>
  <c r="D3341" i="5" a="1"/>
  <c r="D3341" i="5" s="1"/>
  <c r="D3342" i="5" a="1"/>
  <c r="D3342" i="5" s="1"/>
  <c r="D3343" i="5" a="1"/>
  <c r="D3343" i="5" s="1"/>
  <c r="D3344" i="5" a="1"/>
  <c r="D3344" i="5" s="1"/>
  <c r="D3345" i="5" a="1"/>
  <c r="D3345" i="5" s="1"/>
  <c r="D3346" i="5" a="1"/>
  <c r="D3346" i="5" s="1"/>
  <c r="D3347" i="5" a="1"/>
  <c r="D3347" i="5" s="1"/>
  <c r="D3348" i="5" a="1"/>
  <c r="D3348" i="5" s="1"/>
  <c r="D3349" i="5" a="1"/>
  <c r="D3349" i="5" s="1"/>
  <c r="D3350" i="5" a="1"/>
  <c r="D3350" i="5" s="1"/>
  <c r="D3351" i="5" a="1"/>
  <c r="D3351" i="5" s="1"/>
  <c r="D3352" i="5" a="1"/>
  <c r="D3352" i="5" s="1"/>
  <c r="D3353" i="5" a="1"/>
  <c r="D3353" i="5" s="1"/>
  <c r="D3354" i="5" a="1"/>
  <c r="D3354" i="5" s="1"/>
  <c r="D3355" i="5" a="1"/>
  <c r="D3355" i="5" s="1"/>
  <c r="D3356" i="5" a="1"/>
  <c r="D3356" i="5" s="1"/>
  <c r="D3357" i="5" a="1"/>
  <c r="D3357" i="5" s="1"/>
  <c r="D3358" i="5" a="1"/>
  <c r="D3358" i="5" s="1"/>
  <c r="D3359" i="5" a="1"/>
  <c r="D3359" i="5" s="1"/>
  <c r="D3360" i="5" a="1"/>
  <c r="D3360" i="5" s="1"/>
  <c r="D3361" i="5" a="1"/>
  <c r="D3361" i="5" s="1"/>
  <c r="D3362" i="5" a="1"/>
  <c r="D3362" i="5" s="1"/>
  <c r="D3363" i="5" a="1"/>
  <c r="D3363" i="5" s="1"/>
  <c r="D3364" i="5" a="1"/>
  <c r="D3364" i="5" s="1"/>
  <c r="D3365" i="5" a="1"/>
  <c r="D3365" i="5" s="1"/>
  <c r="D3366" i="5" a="1"/>
  <c r="D3366" i="5" s="1"/>
  <c r="D3367" i="5" a="1"/>
  <c r="D3367" i="5" s="1"/>
  <c r="D3368" i="5" a="1"/>
  <c r="D3368" i="5" s="1"/>
  <c r="D3369" i="5" a="1"/>
  <c r="D3369" i="5" s="1"/>
  <c r="D3370" i="5" a="1"/>
  <c r="D3370" i="5" s="1"/>
  <c r="D3371" i="5" a="1"/>
  <c r="D3371" i="5" s="1"/>
  <c r="D3372" i="5" a="1"/>
  <c r="D3372" i="5" s="1"/>
  <c r="D3373" i="5" a="1"/>
  <c r="D3373" i="5" s="1"/>
  <c r="D3374" i="5" a="1"/>
  <c r="D3374" i="5" s="1"/>
  <c r="D3375" i="5" a="1"/>
  <c r="D3375" i="5" s="1"/>
  <c r="D3376" i="5" a="1"/>
  <c r="D3376" i="5" s="1"/>
  <c r="D3377" i="5" a="1"/>
  <c r="D3377" i="5" s="1"/>
  <c r="D3378" i="5" a="1"/>
  <c r="D3378" i="5" s="1"/>
  <c r="D3379" i="5" a="1"/>
  <c r="D3379" i="5" s="1"/>
  <c r="D3380" i="5" a="1"/>
  <c r="D3380" i="5" s="1"/>
  <c r="D3381" i="5" a="1"/>
  <c r="D3381" i="5" s="1"/>
  <c r="D3382" i="5" a="1"/>
  <c r="D3382" i="5" s="1"/>
  <c r="D3383" i="5" a="1"/>
  <c r="D3383" i="5" s="1"/>
  <c r="D3384" i="5" a="1"/>
  <c r="D3384" i="5" s="1"/>
  <c r="D3385" i="5" a="1"/>
  <c r="D3385" i="5" s="1"/>
  <c r="D3386" i="5" a="1"/>
  <c r="D3386" i="5" s="1"/>
  <c r="D3387" i="5" a="1"/>
  <c r="D3387" i="5" s="1"/>
  <c r="D3388" i="5" a="1"/>
  <c r="D3388" i="5" s="1"/>
  <c r="D3389" i="5" a="1"/>
  <c r="D3389" i="5" s="1"/>
  <c r="D3390" i="5" a="1"/>
  <c r="D3390" i="5" s="1"/>
  <c r="D3391" i="5" a="1"/>
  <c r="D3391" i="5" s="1"/>
  <c r="D3392" i="5" a="1"/>
  <c r="D3392" i="5" s="1"/>
  <c r="D3393" i="5" a="1"/>
  <c r="D3393" i="5" s="1"/>
  <c r="D3394" i="5" a="1"/>
  <c r="D3394" i="5" s="1"/>
  <c r="D3395" i="5" a="1"/>
  <c r="D3395" i="5" s="1"/>
  <c r="D3396" i="5" a="1"/>
  <c r="D3396" i="5" s="1"/>
  <c r="D3397" i="5" a="1"/>
  <c r="D3397" i="5" s="1"/>
  <c r="D3398" i="5" a="1"/>
  <c r="D3398" i="5" s="1"/>
  <c r="D3399" i="5" a="1"/>
  <c r="D3399" i="5" s="1"/>
  <c r="D3400" i="5" a="1"/>
  <c r="D3400" i="5" s="1"/>
  <c r="D3401" i="5" a="1"/>
  <c r="D3401" i="5" s="1"/>
  <c r="D3402" i="5" a="1"/>
  <c r="D3402" i="5" s="1"/>
  <c r="D3403" i="5" a="1"/>
  <c r="D3403" i="5" s="1"/>
  <c r="D3404" i="5" a="1"/>
  <c r="D3404" i="5" s="1"/>
  <c r="D3405" i="5" a="1"/>
  <c r="D3405" i="5" s="1"/>
  <c r="D3406" i="5" a="1"/>
  <c r="D3406" i="5" s="1"/>
  <c r="D3407" i="5" a="1"/>
  <c r="D3407" i="5" s="1"/>
  <c r="D3408" i="5" a="1"/>
  <c r="D3408" i="5" s="1"/>
  <c r="D3409" i="5" a="1"/>
  <c r="D3409" i="5" s="1"/>
  <c r="D3410" i="5" a="1"/>
  <c r="D3410" i="5" s="1"/>
  <c r="D3411" i="5" a="1"/>
  <c r="D3411" i="5" s="1"/>
  <c r="D3412" i="5" a="1"/>
  <c r="D3412" i="5" s="1"/>
  <c r="D3413" i="5" a="1"/>
  <c r="D3413" i="5" s="1"/>
  <c r="D3414" i="5" a="1"/>
  <c r="D3414" i="5" s="1"/>
  <c r="D3415" i="5" a="1"/>
  <c r="D3415" i="5" s="1"/>
  <c r="D3416" i="5" a="1"/>
  <c r="D3416" i="5" s="1"/>
  <c r="D3417" i="5" a="1"/>
  <c r="D3417" i="5" s="1"/>
  <c r="D3418" i="5" a="1"/>
  <c r="D3418" i="5" s="1"/>
  <c r="D3419" i="5" a="1"/>
  <c r="D3419" i="5" s="1"/>
  <c r="D3420" i="5" a="1"/>
  <c r="D3420" i="5" s="1"/>
  <c r="D3421" i="5" a="1"/>
  <c r="D3421" i="5" s="1"/>
  <c r="D3422" i="5" a="1"/>
  <c r="D3422" i="5" s="1"/>
  <c r="D3423" i="5" a="1"/>
  <c r="D3423" i="5" s="1"/>
  <c r="D3424" i="5" a="1"/>
  <c r="D3424" i="5" s="1"/>
  <c r="D3425" i="5" a="1"/>
  <c r="D3425" i="5" s="1"/>
  <c r="D3426" i="5" a="1"/>
  <c r="D3426" i="5" s="1"/>
  <c r="D3427" i="5" a="1"/>
  <c r="D3427" i="5" s="1"/>
  <c r="D3428" i="5" a="1"/>
  <c r="D3428" i="5" s="1"/>
  <c r="D3429" i="5" a="1"/>
  <c r="D3429" i="5" s="1"/>
  <c r="D3430" i="5" a="1"/>
  <c r="D3430" i="5" s="1"/>
  <c r="D3431" i="5" a="1"/>
  <c r="D3431" i="5" s="1"/>
  <c r="D3432" i="5" a="1"/>
  <c r="D3432" i="5" s="1"/>
  <c r="D3433" i="5" a="1"/>
  <c r="D3433" i="5" s="1"/>
  <c r="D3434" i="5" a="1"/>
  <c r="D3434" i="5" s="1"/>
  <c r="D3435" i="5" a="1"/>
  <c r="D3435" i="5" s="1"/>
  <c r="D3436" i="5" a="1"/>
  <c r="D3436" i="5" s="1"/>
  <c r="D3437" i="5" a="1"/>
  <c r="D3437" i="5" s="1"/>
  <c r="D3438" i="5" a="1"/>
  <c r="D3438" i="5" s="1"/>
  <c r="D3439" i="5" a="1"/>
  <c r="D3439" i="5" s="1"/>
  <c r="D3440" i="5" a="1"/>
  <c r="D3440" i="5" s="1"/>
  <c r="D3441" i="5" a="1"/>
  <c r="D3441" i="5" s="1"/>
  <c r="D3442" i="5" a="1"/>
  <c r="D3442" i="5" s="1"/>
  <c r="D3443" i="5" a="1"/>
  <c r="D3443" i="5" s="1"/>
  <c r="D3444" i="5" a="1"/>
  <c r="D3444" i="5" s="1"/>
  <c r="D3445" i="5" a="1"/>
  <c r="D3445" i="5" s="1"/>
  <c r="D3446" i="5" a="1"/>
  <c r="D3446" i="5" s="1"/>
  <c r="D3447" i="5" a="1"/>
  <c r="D3447" i="5" s="1"/>
  <c r="D3448" i="5" a="1"/>
  <c r="D3448" i="5" s="1"/>
  <c r="D3449" i="5" a="1"/>
  <c r="D3449" i="5" s="1"/>
  <c r="D3450" i="5" a="1"/>
  <c r="D3450" i="5" s="1"/>
  <c r="D3451" i="5" a="1"/>
  <c r="D3451" i="5" s="1"/>
  <c r="D3452" i="5" a="1"/>
  <c r="D3452" i="5" s="1"/>
  <c r="D3453" i="5" a="1"/>
  <c r="D3453" i="5" s="1"/>
  <c r="D3454" i="5" a="1"/>
  <c r="D3454" i="5" s="1"/>
  <c r="D3455" i="5" a="1"/>
  <c r="D3455" i="5" s="1"/>
  <c r="D3456" i="5" a="1"/>
  <c r="D3456" i="5" s="1"/>
  <c r="D3457" i="5" a="1"/>
  <c r="D3457" i="5" s="1"/>
  <c r="D3458" i="5" a="1"/>
  <c r="D3458" i="5" s="1"/>
  <c r="D3459" i="5" a="1"/>
  <c r="D3459" i="5" s="1"/>
  <c r="D3460" i="5" a="1"/>
  <c r="D3460" i="5" s="1"/>
  <c r="D3461" i="5" a="1"/>
  <c r="D3461" i="5" s="1"/>
  <c r="D3462" i="5" a="1"/>
  <c r="D3462" i="5" s="1"/>
  <c r="D3463" i="5" a="1"/>
  <c r="D3463" i="5" s="1"/>
  <c r="D3464" i="5" a="1"/>
  <c r="D3464" i="5" s="1"/>
  <c r="D3465" i="5" a="1"/>
  <c r="D3465" i="5" s="1"/>
  <c r="D3466" i="5" a="1"/>
  <c r="D3466" i="5" s="1"/>
  <c r="D3467" i="5" a="1"/>
  <c r="D3467" i="5" s="1"/>
  <c r="D3468" i="5" a="1"/>
  <c r="D3468" i="5" s="1"/>
  <c r="D3469" i="5" a="1"/>
  <c r="D3469" i="5" s="1"/>
  <c r="D3470" i="5" a="1"/>
  <c r="D3470" i="5" s="1"/>
  <c r="D3471" i="5" a="1"/>
  <c r="D3471" i="5" s="1"/>
  <c r="D3472" i="5" a="1"/>
  <c r="D3472" i="5" s="1"/>
  <c r="D3473" i="5" a="1"/>
  <c r="D3473" i="5" s="1"/>
  <c r="D3474" i="5" a="1"/>
  <c r="D3474" i="5" s="1"/>
  <c r="D3475" i="5" a="1"/>
  <c r="D3475" i="5" s="1"/>
  <c r="D3476" i="5" a="1"/>
  <c r="D3476" i="5" s="1"/>
  <c r="D3477" i="5" a="1"/>
  <c r="D3477" i="5" s="1"/>
  <c r="D3478" i="5" a="1"/>
  <c r="D3478" i="5" s="1"/>
  <c r="D3479" i="5" a="1"/>
  <c r="D3479" i="5" s="1"/>
  <c r="D3480" i="5" a="1"/>
  <c r="D3480" i="5" s="1"/>
  <c r="D3481" i="5" a="1"/>
  <c r="D3481" i="5" s="1"/>
  <c r="D3482" i="5" a="1"/>
  <c r="D3482" i="5" s="1"/>
  <c r="D3483" i="5" a="1"/>
  <c r="D3483" i="5" s="1"/>
  <c r="D3484" i="5" a="1"/>
  <c r="D3484" i="5" s="1"/>
  <c r="D3485" i="5" a="1"/>
  <c r="D3485" i="5" s="1"/>
  <c r="D3487" i="5" a="1"/>
  <c r="D3487" i="5" s="1"/>
  <c r="D3488" i="5" a="1"/>
  <c r="D3488" i="5" s="1"/>
  <c r="D3489" i="5" a="1"/>
  <c r="D3489" i="5" s="1"/>
  <c r="D3490" i="5" a="1"/>
  <c r="D3490" i="5" s="1"/>
  <c r="D3491" i="5" a="1"/>
  <c r="D3491" i="5" s="1"/>
  <c r="D3492" i="5" a="1"/>
  <c r="D3492" i="5" s="1"/>
  <c r="D3493" i="5" a="1"/>
  <c r="D3493" i="5" s="1"/>
  <c r="D3494" i="5" a="1"/>
  <c r="D3494" i="5" s="1"/>
  <c r="D3495" i="5" a="1"/>
  <c r="D3495" i="5" s="1"/>
  <c r="D3496" i="5" a="1"/>
  <c r="D3496" i="5" s="1"/>
  <c r="D3497" i="5" a="1"/>
  <c r="D3497" i="5" s="1"/>
  <c r="D3498" i="5" a="1"/>
  <c r="D3498" i="5" s="1"/>
  <c r="D3499" i="5" a="1"/>
  <c r="D3499" i="5" s="1"/>
  <c r="D3500" i="5" a="1"/>
  <c r="D3500" i="5" s="1"/>
  <c r="D3501" i="5" a="1"/>
  <c r="D3501" i="5" s="1"/>
  <c r="D3502" i="5" a="1"/>
  <c r="D3502" i="5" s="1"/>
  <c r="D3503" i="5" a="1"/>
  <c r="D3503" i="5" s="1"/>
  <c r="D3504" i="5" a="1"/>
  <c r="D3504" i="5" s="1"/>
  <c r="D3505" i="5" a="1"/>
  <c r="D3505" i="5" s="1"/>
  <c r="D3506" i="5" a="1"/>
  <c r="D3506" i="5" s="1"/>
  <c r="D3507" i="5" a="1"/>
  <c r="D3507" i="5" s="1"/>
  <c r="D3508" i="5" a="1"/>
  <c r="D3508" i="5" s="1"/>
  <c r="D3509" i="5" a="1"/>
  <c r="D3509" i="5" s="1"/>
  <c r="D3510" i="5" a="1"/>
  <c r="D3510" i="5" s="1"/>
  <c r="D3511" i="5" a="1"/>
  <c r="D3511" i="5" s="1"/>
  <c r="D3512" i="5" a="1"/>
  <c r="D3512" i="5" s="1"/>
  <c r="D3513" i="5" a="1"/>
  <c r="D3513" i="5" s="1"/>
  <c r="D3514" i="5" a="1"/>
  <c r="D3514" i="5" s="1"/>
  <c r="D3515" i="5" a="1"/>
  <c r="D3515" i="5" s="1"/>
  <c r="D3516" i="5" a="1"/>
  <c r="D3516" i="5" s="1"/>
  <c r="D3517" i="5" a="1"/>
  <c r="D3517" i="5" s="1"/>
  <c r="D3518" i="5" a="1"/>
  <c r="D3518" i="5" s="1"/>
  <c r="D3519" i="5" a="1"/>
  <c r="D3519" i="5" s="1"/>
  <c r="D3520" i="5" a="1"/>
  <c r="D3520" i="5" s="1"/>
  <c r="D3521" i="5" a="1"/>
  <c r="D3521" i="5" s="1"/>
  <c r="D3522" i="5" a="1"/>
  <c r="D3522" i="5" s="1"/>
  <c r="D3523" i="5" a="1"/>
  <c r="D3523" i="5" s="1"/>
  <c r="D3524" i="5" a="1"/>
  <c r="D3524" i="5" s="1"/>
  <c r="D3525" i="5" a="1"/>
  <c r="D3525" i="5" s="1"/>
  <c r="D3526" i="5" a="1"/>
  <c r="D3526" i="5" s="1"/>
  <c r="D3527" i="5" a="1"/>
  <c r="D3527" i="5" s="1"/>
  <c r="D3528" i="5" a="1"/>
  <c r="D3528" i="5" s="1"/>
  <c r="D3529" i="5" a="1"/>
  <c r="D3529" i="5" s="1"/>
  <c r="D3530" i="5" a="1"/>
  <c r="D3530" i="5" s="1"/>
  <c r="D3531" i="5" a="1"/>
  <c r="D3531" i="5" s="1"/>
  <c r="D3532" i="5" a="1"/>
  <c r="D3532" i="5" s="1"/>
  <c r="D3533" i="5" a="1"/>
  <c r="D3533" i="5" s="1"/>
  <c r="D3534" i="5" a="1"/>
  <c r="D3534" i="5" s="1"/>
  <c r="D3535" i="5" a="1"/>
  <c r="D3535" i="5" s="1"/>
  <c r="D3536" i="5" a="1"/>
  <c r="D3536" i="5" s="1"/>
  <c r="D3537" i="5" a="1"/>
  <c r="D3537" i="5" s="1"/>
  <c r="D3538" i="5" a="1"/>
  <c r="D3538" i="5" s="1"/>
  <c r="D3539" i="5" a="1"/>
  <c r="D3539" i="5" s="1"/>
  <c r="D3540" i="5" a="1"/>
  <c r="D3540" i="5" s="1"/>
  <c r="D3541" i="5" a="1"/>
  <c r="D3541" i="5" s="1"/>
  <c r="D3542" i="5" a="1"/>
  <c r="D3542" i="5" s="1"/>
  <c r="D3543" i="5" a="1"/>
  <c r="D3543" i="5" s="1"/>
  <c r="D3544" i="5" a="1"/>
  <c r="D3544" i="5" s="1"/>
  <c r="D3545" i="5" a="1"/>
  <c r="D3545" i="5" s="1"/>
  <c r="D3546" i="5" a="1"/>
  <c r="D3546" i="5" s="1"/>
  <c r="D3547" i="5" a="1"/>
  <c r="D3547" i="5" s="1"/>
  <c r="D3548" i="5" a="1"/>
  <c r="D3548" i="5" s="1"/>
  <c r="D3549" i="5" a="1"/>
  <c r="D3549" i="5" s="1"/>
  <c r="D3550" i="5" a="1"/>
  <c r="D3550" i="5" s="1"/>
  <c r="D3551" i="5" a="1"/>
  <c r="D3551" i="5" s="1"/>
  <c r="D3552" i="5" a="1"/>
  <c r="D3552" i="5" s="1"/>
  <c r="D3553" i="5" a="1"/>
  <c r="D3553" i="5" s="1"/>
  <c r="D3554" i="5" a="1"/>
  <c r="D3554" i="5" s="1"/>
  <c r="D3555" i="5" a="1"/>
  <c r="D3555" i="5" s="1"/>
  <c r="D3556" i="5" a="1"/>
  <c r="D3556" i="5" s="1"/>
  <c r="D3557" i="5" a="1"/>
  <c r="D3557" i="5" s="1"/>
  <c r="D3558" i="5" a="1"/>
  <c r="D3558" i="5" s="1"/>
  <c r="D3559" i="5" a="1"/>
  <c r="D3559" i="5" s="1"/>
  <c r="D3560" i="5" a="1"/>
  <c r="D3560" i="5" s="1"/>
  <c r="D3561" i="5" a="1"/>
  <c r="D3561" i="5" s="1"/>
  <c r="D3562" i="5" a="1"/>
  <c r="D3562" i="5" s="1"/>
  <c r="D3563" i="5" a="1"/>
  <c r="D3563" i="5" s="1"/>
  <c r="D3564" i="5" a="1"/>
  <c r="D3564" i="5" s="1"/>
  <c r="D3565" i="5" a="1"/>
  <c r="D3565" i="5" s="1"/>
  <c r="D3566" i="5" a="1"/>
  <c r="D3566" i="5" s="1"/>
  <c r="D3567" i="5" a="1"/>
  <c r="D3567" i="5" s="1"/>
  <c r="D3568" i="5" a="1"/>
  <c r="D3568" i="5" s="1"/>
  <c r="D3569" i="5" a="1"/>
  <c r="D3569" i="5" s="1"/>
  <c r="D3570" i="5" a="1"/>
  <c r="D3570" i="5" s="1"/>
  <c r="D3571" i="5" a="1"/>
  <c r="D3571" i="5" s="1"/>
  <c r="D3572" i="5" a="1"/>
  <c r="D3572" i="5" s="1"/>
  <c r="D3573" i="5" a="1"/>
  <c r="D3573" i="5" s="1"/>
  <c r="D3574" i="5" a="1"/>
  <c r="D3574" i="5" s="1"/>
  <c r="D3575" i="5" a="1"/>
  <c r="D3575" i="5" s="1"/>
  <c r="D3576" i="5" a="1"/>
  <c r="D3576" i="5" s="1"/>
  <c r="D3577" i="5" a="1"/>
  <c r="D3577" i="5" s="1"/>
  <c r="D3578" i="5" a="1"/>
  <c r="D3578" i="5" s="1"/>
  <c r="D3579" i="5" a="1"/>
  <c r="D3579" i="5" s="1"/>
  <c r="D3580" i="5" a="1"/>
  <c r="D3580" i="5" s="1"/>
  <c r="D3581" i="5" a="1"/>
  <c r="D3581" i="5" s="1"/>
  <c r="D3582" i="5" a="1"/>
  <c r="D3582" i="5" s="1"/>
  <c r="D3583" i="5" a="1"/>
  <c r="D3583" i="5" s="1"/>
  <c r="D3584" i="5" a="1"/>
  <c r="D3584" i="5" s="1"/>
  <c r="D3585" i="5" a="1"/>
  <c r="D3585" i="5" s="1"/>
  <c r="D3586" i="5" a="1"/>
  <c r="D3586" i="5" s="1"/>
  <c r="D3587" i="5" a="1"/>
  <c r="D3587" i="5" s="1"/>
  <c r="D3588" i="5" a="1"/>
  <c r="D3588" i="5" s="1"/>
  <c r="D3589" i="5" a="1"/>
  <c r="D3589" i="5" s="1"/>
  <c r="D3590" i="5" a="1"/>
  <c r="D3590" i="5" s="1"/>
  <c r="D3591" i="5" a="1"/>
  <c r="D3591" i="5" s="1"/>
  <c r="D3592" i="5" a="1"/>
  <c r="D3592" i="5" s="1"/>
  <c r="D3593" i="5" a="1"/>
  <c r="D3593" i="5" s="1"/>
  <c r="D3594" i="5" a="1"/>
  <c r="D3594" i="5" s="1"/>
  <c r="D3595" i="5" a="1"/>
  <c r="D3595" i="5" s="1"/>
  <c r="D3596" i="5" a="1"/>
  <c r="D3596" i="5" s="1"/>
  <c r="D3597" i="5" a="1"/>
  <c r="D3597" i="5" s="1"/>
  <c r="D3598" i="5" a="1"/>
  <c r="D3598" i="5" s="1"/>
  <c r="D3599" i="5" a="1"/>
  <c r="D3599" i="5" s="1"/>
  <c r="D3600" i="5" a="1"/>
  <c r="D3600" i="5" s="1"/>
  <c r="D3601" i="5" a="1"/>
  <c r="D3601" i="5" s="1"/>
  <c r="D3602" i="5" a="1"/>
  <c r="D3602" i="5" s="1"/>
  <c r="D3603" i="5" a="1"/>
  <c r="D3603" i="5" s="1"/>
  <c r="D3604" i="5" a="1"/>
  <c r="D3604" i="5" s="1"/>
  <c r="D3605" i="5" a="1"/>
  <c r="D3605" i="5" s="1"/>
  <c r="D3606" i="5" a="1"/>
  <c r="D3606" i="5" s="1"/>
  <c r="D3607" i="5" a="1"/>
  <c r="D3607" i="5" s="1"/>
  <c r="D3608" i="5" a="1"/>
  <c r="D3608" i="5" s="1"/>
  <c r="D3609" i="5" a="1"/>
  <c r="D3609" i="5" s="1"/>
  <c r="D3610" i="5" a="1"/>
  <c r="D3610" i="5" s="1"/>
  <c r="D3611" i="5" a="1"/>
  <c r="D3611" i="5" s="1"/>
  <c r="D3612" i="5" a="1"/>
  <c r="D3612" i="5" s="1"/>
  <c r="D3613" i="5" a="1"/>
  <c r="D3613" i="5" s="1"/>
  <c r="D3614" i="5" a="1"/>
  <c r="D3614" i="5" s="1"/>
  <c r="D3615" i="5" a="1"/>
  <c r="D3615" i="5" s="1"/>
  <c r="D3616" i="5" a="1"/>
  <c r="D3616" i="5" s="1"/>
  <c r="D3617" i="5" a="1"/>
  <c r="D3617" i="5" s="1"/>
  <c r="D3618" i="5" a="1"/>
  <c r="D3618" i="5" s="1"/>
  <c r="D3619" i="5" a="1"/>
  <c r="D3619" i="5" s="1"/>
  <c r="D3620" i="5" a="1"/>
  <c r="D3620" i="5" s="1"/>
  <c r="D3621" i="5" a="1"/>
  <c r="D3621" i="5" s="1"/>
  <c r="D3622" i="5" a="1"/>
  <c r="D3622" i="5" s="1"/>
  <c r="D3623" i="5" a="1"/>
  <c r="D3623" i="5" s="1"/>
  <c r="D3624" i="5" a="1"/>
  <c r="D3624" i="5" s="1"/>
  <c r="D3625" i="5" a="1"/>
  <c r="D3625" i="5" s="1"/>
  <c r="D3626" i="5" a="1"/>
  <c r="D3626" i="5" s="1"/>
  <c r="D3627" i="5" a="1"/>
  <c r="D3627" i="5" s="1"/>
  <c r="D3628" i="5" a="1"/>
  <c r="D3628" i="5" s="1"/>
  <c r="D3629" i="5" a="1"/>
  <c r="D3629" i="5" s="1"/>
  <c r="D3630" i="5" a="1"/>
  <c r="D3630" i="5" s="1"/>
  <c r="D3631" i="5" a="1"/>
  <c r="D3631" i="5" s="1"/>
  <c r="D3632" i="5" a="1"/>
  <c r="D3632" i="5" s="1"/>
  <c r="D3633" i="5" a="1"/>
  <c r="D3633" i="5" s="1"/>
  <c r="D3634" i="5" a="1"/>
  <c r="D3634" i="5" s="1"/>
  <c r="D3635" i="5" a="1"/>
  <c r="D3635" i="5" s="1"/>
  <c r="D3636" i="5" a="1"/>
  <c r="D3636" i="5" s="1"/>
  <c r="D3637" i="5" a="1"/>
  <c r="D3637" i="5" s="1"/>
  <c r="D3638" i="5" a="1"/>
  <c r="D3638" i="5" s="1"/>
  <c r="D3639" i="5" a="1"/>
  <c r="D3639" i="5" s="1"/>
  <c r="D3640" i="5" a="1"/>
  <c r="D3640" i="5" s="1"/>
  <c r="D3641" i="5" a="1"/>
  <c r="D3641" i="5" s="1"/>
  <c r="D3642" i="5" a="1"/>
  <c r="D3642" i="5" s="1"/>
  <c r="D3643" i="5" a="1"/>
  <c r="D3643" i="5" s="1"/>
  <c r="D3644" i="5" a="1"/>
  <c r="D3644" i="5" s="1"/>
  <c r="D3645" i="5" a="1"/>
  <c r="D3645" i="5" s="1"/>
  <c r="D3646" i="5" a="1"/>
  <c r="D3646" i="5" s="1"/>
  <c r="D3647" i="5" a="1"/>
  <c r="D3647" i="5" s="1"/>
  <c r="D3648" i="5" a="1"/>
  <c r="D3648" i="5" s="1"/>
  <c r="D3649" i="5" a="1"/>
  <c r="D3649" i="5" s="1"/>
  <c r="D3650" i="5" a="1"/>
  <c r="D3650" i="5" s="1"/>
  <c r="D3651" i="5" a="1"/>
  <c r="D3651" i="5" s="1"/>
  <c r="D3652" i="5" a="1"/>
  <c r="D3652" i="5" s="1"/>
  <c r="D3653" i="5" a="1"/>
  <c r="D3653" i="5" s="1"/>
  <c r="D3654" i="5" a="1"/>
  <c r="D3654" i="5" s="1"/>
  <c r="D3655" i="5" a="1"/>
  <c r="D3655" i="5" s="1"/>
  <c r="D3656" i="5" a="1"/>
  <c r="D3656" i="5" s="1"/>
  <c r="D3657" i="5" a="1"/>
  <c r="D3657" i="5" s="1"/>
  <c r="D3658" i="5" a="1"/>
  <c r="D3658" i="5" s="1"/>
  <c r="D3659" i="5" a="1"/>
  <c r="D3659" i="5" s="1"/>
  <c r="D3660" i="5" a="1"/>
  <c r="D3660" i="5" s="1"/>
  <c r="D3661" i="5" a="1"/>
  <c r="D3661" i="5" s="1"/>
  <c r="D3662" i="5" a="1"/>
  <c r="D3662" i="5" s="1"/>
  <c r="D3663" i="5" a="1"/>
  <c r="D3663" i="5" s="1"/>
  <c r="D3664" i="5" a="1"/>
  <c r="D3664" i="5" s="1"/>
  <c r="D3665" i="5" a="1"/>
  <c r="D3665" i="5" s="1"/>
  <c r="D3666" i="5" a="1"/>
  <c r="D3666" i="5" s="1"/>
  <c r="D3667" i="5" a="1"/>
  <c r="D3667" i="5" s="1"/>
  <c r="D3668" i="5" a="1"/>
  <c r="D3668" i="5" s="1"/>
  <c r="D3669" i="5" a="1"/>
  <c r="D3669" i="5" s="1"/>
  <c r="D3670" i="5" a="1"/>
  <c r="D3670" i="5" s="1"/>
  <c r="D3671" i="5" a="1"/>
  <c r="D3671" i="5" s="1"/>
  <c r="D3672" i="5" a="1"/>
  <c r="D3672" i="5" s="1"/>
  <c r="D3673" i="5" a="1"/>
  <c r="D3673" i="5" s="1"/>
  <c r="D3674" i="5" a="1"/>
  <c r="D3674" i="5" s="1"/>
  <c r="D3675" i="5" a="1"/>
  <c r="D3675" i="5" s="1"/>
  <c r="D3676" i="5" a="1"/>
  <c r="D3676" i="5" s="1"/>
  <c r="D3677" i="5" a="1"/>
  <c r="D3677" i="5" s="1"/>
  <c r="D3678" i="5" a="1"/>
  <c r="D3678" i="5" s="1"/>
  <c r="D3679" i="5" a="1"/>
  <c r="D3679" i="5" s="1"/>
  <c r="D3680" i="5" a="1"/>
  <c r="D3680" i="5" s="1"/>
  <c r="D3681" i="5" a="1"/>
  <c r="D3681" i="5" s="1"/>
  <c r="D3682" i="5" a="1"/>
  <c r="D3682" i="5" s="1"/>
  <c r="D3683" i="5" a="1"/>
  <c r="D3683" i="5" s="1"/>
  <c r="D3684" i="5" a="1"/>
  <c r="D3684" i="5" s="1"/>
  <c r="D3685" i="5" a="1"/>
  <c r="D3685" i="5" s="1"/>
  <c r="D3686" i="5" a="1"/>
  <c r="D3686" i="5" s="1"/>
  <c r="D3687" i="5" a="1"/>
  <c r="D3687" i="5" s="1"/>
  <c r="D3688" i="5" a="1"/>
  <c r="D3688" i="5" s="1"/>
  <c r="D3689" i="5" a="1"/>
  <c r="D3689" i="5" s="1"/>
  <c r="D3690" i="5" a="1"/>
  <c r="D3690" i="5" s="1"/>
  <c r="D3691" i="5" a="1"/>
  <c r="D3691" i="5" s="1"/>
  <c r="D3692" i="5" a="1"/>
  <c r="D3692" i="5" s="1"/>
  <c r="D3693" i="5" a="1"/>
  <c r="D3693" i="5" s="1"/>
  <c r="D3694" i="5" a="1"/>
  <c r="D3694" i="5" s="1"/>
  <c r="D3695" i="5" a="1"/>
  <c r="D3695" i="5" s="1"/>
  <c r="D3696" i="5" a="1"/>
  <c r="D3696" i="5" s="1"/>
  <c r="D3697" i="5" a="1"/>
  <c r="D3697" i="5" s="1"/>
  <c r="D3698" i="5" a="1"/>
  <c r="D3698" i="5" s="1"/>
  <c r="D3699" i="5" a="1"/>
  <c r="D3699" i="5" s="1"/>
  <c r="D3700" i="5" a="1"/>
  <c r="D3700" i="5" s="1"/>
  <c r="D3701" i="5" a="1"/>
  <c r="D3701" i="5" s="1"/>
  <c r="D3702" i="5" a="1"/>
  <c r="D3702" i="5" s="1"/>
  <c r="D3703" i="5" a="1"/>
  <c r="D3703" i="5" s="1"/>
  <c r="D3704" i="5" a="1"/>
  <c r="D3704" i="5" s="1"/>
  <c r="D3705" i="5" a="1"/>
  <c r="D3705" i="5" s="1"/>
  <c r="D3706" i="5" a="1"/>
  <c r="D3706" i="5" s="1"/>
  <c r="D3707" i="5" a="1"/>
  <c r="D3707" i="5" s="1"/>
  <c r="D3708" i="5" a="1"/>
  <c r="D3708" i="5" s="1"/>
  <c r="D3709" i="5" a="1"/>
  <c r="D3709" i="5" s="1"/>
  <c r="D3710" i="5" a="1"/>
  <c r="D3710" i="5" s="1"/>
  <c r="D3711" i="5" a="1"/>
  <c r="D3711" i="5" s="1"/>
  <c r="D3712" i="5" a="1"/>
  <c r="D3712" i="5" s="1"/>
  <c r="D3713" i="5" a="1"/>
  <c r="D3713" i="5" s="1"/>
  <c r="D3714" i="5" a="1"/>
  <c r="D3714" i="5" s="1"/>
  <c r="D3715" i="5" a="1"/>
  <c r="D3715" i="5" s="1"/>
  <c r="D3716" i="5" a="1"/>
  <c r="D3716" i="5" s="1"/>
  <c r="D3717" i="5" a="1"/>
  <c r="D3717" i="5" s="1"/>
  <c r="D3718" i="5" a="1"/>
  <c r="D3718" i="5" s="1"/>
  <c r="D3719" i="5" a="1"/>
  <c r="D3719" i="5" s="1"/>
  <c r="D3720" i="5" a="1"/>
  <c r="D3720" i="5" s="1"/>
  <c r="D3721" i="5" a="1"/>
  <c r="D3721" i="5" s="1"/>
  <c r="D3722" i="5" a="1"/>
  <c r="D3722" i="5" s="1"/>
  <c r="D3723" i="5" a="1"/>
  <c r="D3723" i="5" s="1"/>
  <c r="D3724" i="5" a="1"/>
  <c r="D3724" i="5" s="1"/>
  <c r="D3725" i="5" a="1"/>
  <c r="D3725" i="5" s="1"/>
  <c r="D3726" i="5" a="1"/>
  <c r="D3726" i="5" s="1"/>
  <c r="D3727" i="5" a="1"/>
  <c r="D3727" i="5" s="1"/>
  <c r="D3728" i="5" a="1"/>
  <c r="D3728" i="5" s="1"/>
  <c r="D3729" i="5" a="1"/>
  <c r="D3729" i="5" s="1"/>
  <c r="D3730" i="5" a="1"/>
  <c r="D3730" i="5" s="1"/>
  <c r="D3731" i="5" a="1"/>
  <c r="D3731" i="5" s="1"/>
  <c r="D3732" i="5" a="1"/>
  <c r="D3732" i="5" s="1"/>
  <c r="D3733" i="5" a="1"/>
  <c r="D3733" i="5" s="1"/>
  <c r="D3734" i="5" a="1"/>
  <c r="D3734" i="5" s="1"/>
  <c r="D3735" i="5" a="1"/>
  <c r="D3735" i="5" s="1"/>
  <c r="D3736" i="5" a="1"/>
  <c r="D3736" i="5" s="1"/>
  <c r="D3737" i="5" a="1"/>
  <c r="D3737" i="5" s="1"/>
  <c r="D3738" i="5" a="1"/>
  <c r="D3738" i="5" s="1"/>
  <c r="D3739" i="5" a="1"/>
  <c r="D3739" i="5" s="1"/>
  <c r="D3740" i="5" a="1"/>
  <c r="D3740" i="5" s="1"/>
  <c r="D3741" i="5" a="1"/>
  <c r="D3741" i="5" s="1"/>
  <c r="D3742" i="5" a="1"/>
  <c r="D3742" i="5" s="1"/>
  <c r="D3743" i="5" a="1"/>
  <c r="D3743" i="5" s="1"/>
  <c r="D3744" i="5" a="1"/>
  <c r="D3744" i="5" s="1"/>
  <c r="D3745" i="5" a="1"/>
  <c r="D3745" i="5" s="1"/>
  <c r="D3746" i="5" a="1"/>
  <c r="D3746" i="5" s="1"/>
  <c r="D3747" i="5" a="1"/>
  <c r="D3747" i="5" s="1"/>
  <c r="D3748" i="5" a="1"/>
  <c r="D3748" i="5" s="1"/>
  <c r="D3749" i="5" a="1"/>
  <c r="D3749" i="5" s="1"/>
  <c r="D3750" i="5" a="1"/>
  <c r="D3750" i="5" s="1"/>
  <c r="D3751" i="5" a="1"/>
  <c r="D3751" i="5" s="1"/>
  <c r="D3752" i="5" a="1"/>
  <c r="D3752" i="5" s="1"/>
  <c r="D3753" i="5" a="1"/>
  <c r="D3753" i="5" s="1"/>
  <c r="D3754" i="5" a="1"/>
  <c r="D3754" i="5" s="1"/>
  <c r="D3755" i="5" a="1"/>
  <c r="D3755" i="5" s="1"/>
  <c r="D3756" i="5" a="1"/>
  <c r="D3756" i="5" s="1"/>
  <c r="D3757" i="5" a="1"/>
  <c r="D3757" i="5" s="1"/>
  <c r="D3758" i="5" a="1"/>
  <c r="D3758" i="5" s="1"/>
  <c r="D3759" i="5" a="1"/>
  <c r="D3759" i="5" s="1"/>
  <c r="D3760" i="5" a="1"/>
  <c r="D3760" i="5" s="1"/>
  <c r="D3761" i="5" a="1"/>
  <c r="D3761" i="5" s="1"/>
  <c r="D3762" i="5" a="1"/>
  <c r="D3762" i="5" s="1"/>
  <c r="D3763" i="5" a="1"/>
  <c r="D3763" i="5" s="1"/>
  <c r="D3764" i="5" a="1"/>
  <c r="D3764" i="5" s="1"/>
  <c r="D3765" i="5" a="1"/>
  <c r="D3765" i="5" s="1"/>
  <c r="D3766" i="5" a="1"/>
  <c r="D3766" i="5" s="1"/>
  <c r="D3767" i="5" a="1"/>
  <c r="D3767" i="5" s="1"/>
  <c r="D3768" i="5" a="1"/>
  <c r="D3768" i="5" s="1"/>
  <c r="D3769" i="5" a="1"/>
  <c r="D3769" i="5" s="1"/>
  <c r="D3770" i="5" a="1"/>
  <c r="D3770" i="5" s="1"/>
  <c r="D3771" i="5" a="1"/>
  <c r="D3771" i="5" s="1"/>
  <c r="D3772" i="5" a="1"/>
  <c r="D3772" i="5" s="1"/>
  <c r="D3773" i="5" a="1"/>
  <c r="D3773" i="5" s="1"/>
  <c r="D3774" i="5" a="1"/>
  <c r="D3774" i="5" s="1"/>
  <c r="D3775" i="5" a="1"/>
  <c r="D3775" i="5" s="1"/>
  <c r="D3776" i="5" a="1"/>
  <c r="D3776" i="5" s="1"/>
  <c r="D3777" i="5" a="1"/>
  <c r="D3777" i="5" s="1"/>
  <c r="D3778" i="5" a="1"/>
  <c r="D3778" i="5" s="1"/>
  <c r="D3779" i="5" a="1"/>
  <c r="D3779" i="5" s="1"/>
  <c r="D3780" i="5" a="1"/>
  <c r="D3780" i="5" s="1"/>
  <c r="D3781" i="5" a="1"/>
  <c r="D3781" i="5" s="1"/>
  <c r="D3782" i="5" a="1"/>
  <c r="D3782" i="5" s="1"/>
  <c r="D3783" i="5" a="1"/>
  <c r="D3783" i="5" s="1"/>
  <c r="D3784" i="5" a="1"/>
  <c r="D3784" i="5" s="1"/>
  <c r="D3785" i="5" a="1"/>
  <c r="D3785" i="5" s="1"/>
  <c r="D3786" i="5" a="1"/>
  <c r="D3786" i="5" s="1"/>
  <c r="D3787" i="5" a="1"/>
  <c r="D3787" i="5" s="1"/>
  <c r="D3788" i="5" a="1"/>
  <c r="D3788" i="5" s="1"/>
  <c r="D3789" i="5" a="1"/>
  <c r="D3789" i="5" s="1"/>
  <c r="D3790" i="5" a="1"/>
  <c r="D3790" i="5" s="1"/>
  <c r="D3791" i="5" a="1"/>
  <c r="D3791" i="5" s="1"/>
  <c r="D3792" i="5" a="1"/>
  <c r="D3792" i="5" s="1"/>
  <c r="D3793" i="5" a="1"/>
  <c r="D3793" i="5" s="1"/>
  <c r="D3794" i="5" a="1"/>
  <c r="D3794" i="5" s="1"/>
  <c r="D3795" i="5" a="1"/>
  <c r="D3795" i="5" s="1"/>
  <c r="D3796" i="5" a="1"/>
  <c r="D3796" i="5" s="1"/>
  <c r="D3797" i="5" a="1"/>
  <c r="D3797" i="5" s="1"/>
  <c r="D3798" i="5" a="1"/>
  <c r="D3798" i="5" s="1"/>
  <c r="D3799" i="5" a="1"/>
  <c r="D3799" i="5" s="1"/>
  <c r="D3800" i="5" a="1"/>
  <c r="D3800" i="5" s="1"/>
  <c r="D3801" i="5" a="1"/>
  <c r="D3801" i="5" s="1"/>
  <c r="D3802" i="5" a="1"/>
  <c r="D3802" i="5" s="1"/>
  <c r="D3803" i="5" a="1"/>
  <c r="D3803" i="5" s="1"/>
  <c r="D3804" i="5" a="1"/>
  <c r="D3804" i="5" s="1"/>
  <c r="D3805" i="5" a="1"/>
  <c r="D3805" i="5" s="1"/>
  <c r="D3806" i="5" a="1"/>
  <c r="D3806" i="5" s="1"/>
  <c r="D3807" i="5" a="1"/>
  <c r="D3807" i="5" s="1"/>
  <c r="D3808" i="5" a="1"/>
  <c r="D3808" i="5" s="1"/>
  <c r="D3809" i="5" a="1"/>
  <c r="D3809" i="5" s="1"/>
  <c r="D3810" i="5" a="1"/>
  <c r="D3810" i="5" s="1"/>
  <c r="D3811" i="5" a="1"/>
  <c r="D3811" i="5" s="1"/>
  <c r="D3812" i="5" a="1"/>
  <c r="D3812" i="5" s="1"/>
  <c r="D3813" i="5" a="1"/>
  <c r="D3813" i="5" s="1"/>
  <c r="D3814" i="5" a="1"/>
  <c r="D3814" i="5" s="1"/>
  <c r="D3815" i="5" a="1"/>
  <c r="D3815" i="5" s="1"/>
  <c r="D3816" i="5" a="1"/>
  <c r="D3816" i="5" s="1"/>
  <c r="D3817" i="5" a="1"/>
  <c r="D3817" i="5" s="1"/>
  <c r="D3818" i="5" a="1"/>
  <c r="D3818" i="5" s="1"/>
  <c r="D3819" i="5" a="1"/>
  <c r="D3819" i="5" s="1"/>
  <c r="D3820" i="5" a="1"/>
  <c r="D3820" i="5" s="1"/>
  <c r="D3821" i="5" a="1"/>
  <c r="D3821" i="5" s="1"/>
  <c r="D3822" i="5" a="1"/>
  <c r="D3822" i="5" s="1"/>
  <c r="D3823" i="5" a="1"/>
  <c r="D3823" i="5" s="1"/>
  <c r="D3824" i="5" a="1"/>
  <c r="D3824" i="5" s="1"/>
  <c r="D3825" i="5" a="1"/>
  <c r="D3825" i="5" s="1"/>
  <c r="D3826" i="5" a="1"/>
  <c r="D3826" i="5" s="1"/>
  <c r="D3827" i="5" a="1"/>
  <c r="D3827" i="5" s="1"/>
  <c r="D3828" i="5" a="1"/>
  <c r="D3828" i="5" s="1"/>
  <c r="D3829" i="5" a="1"/>
  <c r="D3829" i="5" s="1"/>
  <c r="D3830" i="5" a="1"/>
  <c r="D3830" i="5" s="1"/>
  <c r="D3831" i="5" a="1"/>
  <c r="D3831" i="5" s="1"/>
  <c r="D3832" i="5" a="1"/>
  <c r="D3832" i="5" s="1"/>
  <c r="D3833" i="5" a="1"/>
  <c r="D3833" i="5" s="1"/>
  <c r="D3834" i="5" a="1"/>
  <c r="D3834" i="5" s="1"/>
  <c r="D3835" i="5" a="1"/>
  <c r="D3835" i="5" s="1"/>
  <c r="D3836" i="5" a="1"/>
  <c r="D3836" i="5" s="1"/>
  <c r="D3837" i="5" a="1"/>
  <c r="D3837" i="5" s="1"/>
  <c r="D3838" i="5" a="1"/>
  <c r="D3838" i="5" s="1"/>
  <c r="D3839" i="5" a="1"/>
  <c r="D3839" i="5" s="1"/>
  <c r="D3840" i="5" a="1"/>
  <c r="D3840" i="5" s="1"/>
  <c r="D3841" i="5" a="1"/>
  <c r="D3841" i="5" s="1"/>
  <c r="D3842" i="5" a="1"/>
  <c r="D3842" i="5" s="1"/>
  <c r="D3843" i="5" a="1"/>
  <c r="D3843" i="5" s="1"/>
  <c r="D3844" i="5" a="1"/>
  <c r="D3844" i="5" s="1"/>
  <c r="D3845" i="5" a="1"/>
  <c r="D3845" i="5" s="1"/>
  <c r="D3846" i="5" a="1"/>
  <c r="D3846" i="5" s="1"/>
  <c r="D3847" i="5" a="1"/>
  <c r="D3847" i="5" s="1"/>
  <c r="D3848" i="5" a="1"/>
  <c r="D3848" i="5" s="1"/>
  <c r="D3849" i="5" a="1"/>
  <c r="D3849" i="5" s="1"/>
  <c r="D3850" i="5" a="1"/>
  <c r="D3850" i="5" s="1"/>
  <c r="D3851" i="5" a="1"/>
  <c r="D3851" i="5" s="1"/>
  <c r="D3852" i="5" a="1"/>
  <c r="D3852" i="5" s="1"/>
  <c r="D3853" i="5" a="1"/>
  <c r="D3853" i="5" s="1"/>
  <c r="D3854" i="5" a="1"/>
  <c r="D3854" i="5" s="1"/>
  <c r="D3855" i="5" a="1"/>
  <c r="D3855" i="5" s="1"/>
  <c r="D3856" i="5" a="1"/>
  <c r="D3856" i="5" s="1"/>
  <c r="D3857" i="5" a="1"/>
  <c r="D3857" i="5" s="1"/>
  <c r="D3858" i="5" a="1"/>
  <c r="D3858" i="5" s="1"/>
  <c r="D3859" i="5" a="1"/>
  <c r="D3859" i="5" s="1"/>
  <c r="D3860" i="5" a="1"/>
  <c r="D3860" i="5" s="1"/>
  <c r="D3861" i="5" a="1"/>
  <c r="D3861" i="5" s="1"/>
  <c r="D3862" i="5" a="1"/>
  <c r="D3862" i="5" s="1"/>
  <c r="D3863" i="5" a="1"/>
  <c r="D3863" i="5" s="1"/>
  <c r="D3864" i="5" a="1"/>
  <c r="D3864" i="5" s="1"/>
  <c r="D3865" i="5" a="1"/>
  <c r="D3865" i="5" s="1"/>
  <c r="D3866" i="5" a="1"/>
  <c r="D3866" i="5" s="1"/>
  <c r="D3867" i="5" a="1"/>
  <c r="D3867" i="5" s="1"/>
  <c r="D3868" i="5" a="1"/>
  <c r="D3868" i="5" s="1"/>
  <c r="D3869" i="5" a="1"/>
  <c r="D3869" i="5" s="1"/>
  <c r="D3870" i="5" a="1"/>
  <c r="D3870" i="5" s="1"/>
  <c r="D3871" i="5" a="1"/>
  <c r="D3871" i="5" s="1"/>
  <c r="D3872" i="5" a="1"/>
  <c r="D3872" i="5" s="1"/>
  <c r="D3873" i="5" a="1"/>
  <c r="D3873" i="5" s="1"/>
  <c r="D3874" i="5" a="1"/>
  <c r="D3874" i="5" s="1"/>
  <c r="D3875" i="5" a="1"/>
  <c r="D3875" i="5" s="1"/>
  <c r="D3876" i="5" a="1"/>
  <c r="D3876" i="5" s="1"/>
  <c r="D3877" i="5" a="1"/>
  <c r="D3877" i="5" s="1"/>
  <c r="D3878" i="5" a="1"/>
  <c r="D3878" i="5" s="1"/>
  <c r="D3879" i="5" a="1"/>
  <c r="D3879" i="5" s="1"/>
  <c r="D3880" i="5" a="1"/>
  <c r="D3880" i="5" s="1"/>
  <c r="D3881" i="5" a="1"/>
  <c r="D3881" i="5" s="1"/>
  <c r="D3882" i="5" a="1"/>
  <c r="D3882" i="5" s="1"/>
  <c r="D3883" i="5" a="1"/>
  <c r="D3883" i="5" s="1"/>
  <c r="D3884" i="5" a="1"/>
  <c r="D3884" i="5" s="1"/>
  <c r="D3885" i="5" a="1"/>
  <c r="D3885" i="5" s="1"/>
  <c r="D3886" i="5" a="1"/>
  <c r="D3886" i="5" s="1"/>
  <c r="D3887" i="5" a="1"/>
  <c r="D3887" i="5" s="1"/>
  <c r="D3888" i="5" a="1"/>
  <c r="D3888" i="5" s="1"/>
  <c r="D3889" i="5" a="1"/>
  <c r="D3889" i="5" s="1"/>
  <c r="D3890" i="5" a="1"/>
  <c r="D3890" i="5" s="1"/>
  <c r="D3891" i="5" a="1"/>
  <c r="D3891" i="5" s="1"/>
  <c r="D3892" i="5" a="1"/>
  <c r="D3892" i="5" s="1"/>
  <c r="D3893" i="5" a="1"/>
  <c r="D3893" i="5" s="1"/>
  <c r="D3894" i="5" a="1"/>
  <c r="D3894" i="5" s="1"/>
  <c r="D3895" i="5" a="1"/>
  <c r="D3895" i="5" s="1"/>
  <c r="D3896" i="5" a="1"/>
  <c r="D3896" i="5" s="1"/>
  <c r="D3897" i="5" a="1"/>
  <c r="D3897" i="5" s="1"/>
  <c r="D3898" i="5" a="1"/>
  <c r="D3898" i="5" s="1"/>
  <c r="D3899" i="5" a="1"/>
  <c r="D3899" i="5" s="1"/>
  <c r="D3900" i="5" a="1"/>
  <c r="D3900" i="5" s="1"/>
  <c r="D3901" i="5" a="1"/>
  <c r="D3901" i="5" s="1"/>
  <c r="D3902" i="5" a="1"/>
  <c r="D3902" i="5" s="1"/>
  <c r="D3903" i="5" a="1"/>
  <c r="D3903" i="5" s="1"/>
  <c r="D3904" i="5" a="1"/>
  <c r="D3904" i="5" s="1"/>
  <c r="D3905" i="5" a="1"/>
  <c r="D3905" i="5" s="1"/>
  <c r="D3906" i="5" a="1"/>
  <c r="D3906" i="5" s="1"/>
  <c r="D3907" i="5" a="1"/>
  <c r="D3907" i="5" s="1"/>
  <c r="D3908" i="5" a="1"/>
  <c r="D3908" i="5" s="1"/>
  <c r="D3909" i="5" a="1"/>
  <c r="D3909" i="5" s="1"/>
  <c r="D3910" i="5" a="1"/>
  <c r="D3910" i="5" s="1"/>
  <c r="D3911" i="5" a="1"/>
  <c r="D3911" i="5" s="1"/>
  <c r="D3912" i="5" a="1"/>
  <c r="D3912" i="5" s="1"/>
  <c r="D3913" i="5" a="1"/>
  <c r="D3913" i="5" s="1"/>
  <c r="D3914" i="5" a="1"/>
  <c r="D3914" i="5" s="1"/>
  <c r="D3915" i="5" a="1"/>
  <c r="D3915" i="5" s="1"/>
  <c r="D3916" i="5" a="1"/>
  <c r="D3916" i="5" s="1"/>
  <c r="D3917" i="5" a="1"/>
  <c r="D3917" i="5" s="1"/>
  <c r="D3918" i="5" a="1"/>
  <c r="D3918" i="5" s="1"/>
  <c r="D3919" i="5" a="1"/>
  <c r="D3919" i="5" s="1"/>
  <c r="D3920" i="5" a="1"/>
  <c r="D3920" i="5" s="1"/>
  <c r="D3921" i="5" a="1"/>
  <c r="D3921" i="5" s="1"/>
  <c r="D3922" i="5" a="1"/>
  <c r="D3922" i="5" s="1"/>
  <c r="D3923" i="5" a="1"/>
  <c r="D3923" i="5" s="1"/>
  <c r="D3924" i="5" a="1"/>
  <c r="D3924" i="5" s="1"/>
  <c r="D3925" i="5" a="1"/>
  <c r="D3925" i="5" s="1"/>
  <c r="D3926" i="5" a="1"/>
  <c r="D3926" i="5" s="1"/>
  <c r="D3927" i="5" a="1"/>
  <c r="D3927" i="5" s="1"/>
  <c r="D3928" i="5" a="1"/>
  <c r="D3928" i="5" s="1"/>
  <c r="D3929" i="5" a="1"/>
  <c r="D3929" i="5" s="1"/>
  <c r="D3930" i="5" a="1"/>
  <c r="D3930" i="5" s="1"/>
  <c r="D3931" i="5" a="1"/>
  <c r="D3931" i="5" s="1"/>
  <c r="D3932" i="5" a="1"/>
  <c r="D3932" i="5" s="1"/>
  <c r="D3933" i="5" a="1"/>
  <c r="D3933" i="5" s="1"/>
  <c r="D3934" i="5" a="1"/>
  <c r="D3934" i="5" s="1"/>
  <c r="D3935" i="5" a="1"/>
  <c r="D3935" i="5" s="1"/>
  <c r="D3936" i="5" a="1"/>
  <c r="D3936" i="5" s="1"/>
  <c r="D3937" i="5" a="1"/>
  <c r="D3937" i="5" s="1"/>
  <c r="D3938" i="5" a="1"/>
  <c r="D3938" i="5" s="1"/>
  <c r="D3939" i="5" a="1"/>
  <c r="D3939" i="5" s="1"/>
  <c r="D3940" i="5" a="1"/>
  <c r="D3940" i="5" s="1"/>
  <c r="D3941" i="5" a="1"/>
  <c r="D3941" i="5" s="1"/>
  <c r="D3942" i="5" a="1"/>
  <c r="D3942" i="5" s="1"/>
  <c r="D3943" i="5" a="1"/>
  <c r="D3943" i="5" s="1"/>
  <c r="D3944" i="5" a="1"/>
  <c r="D3944" i="5" s="1"/>
  <c r="D3945" i="5" a="1"/>
  <c r="D3945" i="5" s="1"/>
  <c r="D3946" i="5" a="1"/>
  <c r="D3946" i="5" s="1"/>
  <c r="D3947" i="5" a="1"/>
  <c r="D3947" i="5" s="1"/>
  <c r="D3948" i="5" a="1"/>
  <c r="D3948" i="5" s="1"/>
  <c r="D3949" i="5" a="1"/>
  <c r="D3949" i="5" s="1"/>
  <c r="D3950" i="5" a="1"/>
  <c r="D3950" i="5" s="1"/>
  <c r="D3951" i="5" a="1"/>
  <c r="D3951" i="5" s="1"/>
  <c r="D3952" i="5" a="1"/>
  <c r="D3952" i="5" s="1"/>
  <c r="D3953" i="5" a="1"/>
  <c r="D3953" i="5" s="1"/>
  <c r="D3954" i="5" a="1"/>
  <c r="D3954" i="5" s="1"/>
  <c r="D3955" i="5" a="1"/>
  <c r="D3955" i="5" s="1"/>
  <c r="D3956" i="5" a="1"/>
  <c r="D3956" i="5" s="1"/>
  <c r="D3957" i="5" a="1"/>
  <c r="D3957" i="5" s="1"/>
  <c r="D3958" i="5" a="1"/>
  <c r="D3958" i="5" s="1"/>
  <c r="D3959" i="5" a="1"/>
  <c r="D3959" i="5" s="1"/>
  <c r="D3960" i="5" a="1"/>
  <c r="D3960" i="5" s="1"/>
  <c r="D3961" i="5" a="1"/>
  <c r="D3961" i="5" s="1"/>
  <c r="D3962" i="5" a="1"/>
  <c r="D3962" i="5" s="1"/>
  <c r="D3963" i="5" a="1"/>
  <c r="D3963" i="5" s="1"/>
  <c r="D3964" i="5" a="1"/>
  <c r="D3964" i="5" s="1"/>
  <c r="D3965" i="5" a="1"/>
  <c r="D3965" i="5" s="1"/>
  <c r="D3966" i="5" a="1"/>
  <c r="D3966" i="5" s="1"/>
  <c r="D3967" i="5" a="1"/>
  <c r="D3967" i="5" s="1"/>
  <c r="D3968" i="5" a="1"/>
  <c r="D3968" i="5" s="1"/>
  <c r="D3969" i="5" a="1"/>
  <c r="D3969" i="5" s="1"/>
  <c r="D3970" i="5" a="1"/>
  <c r="D3970" i="5" s="1"/>
  <c r="D3971" i="5" a="1"/>
  <c r="D3971" i="5" s="1"/>
  <c r="D3972" i="5" a="1"/>
  <c r="D3972" i="5" s="1"/>
  <c r="D3973" i="5" a="1"/>
  <c r="D3973" i="5" s="1"/>
  <c r="D3974" i="5" a="1"/>
  <c r="D3974" i="5" s="1"/>
  <c r="D3975" i="5" a="1"/>
  <c r="D3975" i="5" s="1"/>
  <c r="D3976" i="5" a="1"/>
  <c r="D3976" i="5" s="1"/>
  <c r="D3977" i="5" a="1"/>
  <c r="D3977" i="5" s="1"/>
  <c r="D3978" i="5" a="1"/>
  <c r="D3978" i="5" s="1"/>
  <c r="D3979" i="5" a="1"/>
  <c r="D3979" i="5" s="1"/>
  <c r="D3980" i="5" a="1"/>
  <c r="D3980" i="5" s="1"/>
  <c r="D3981" i="5" a="1"/>
  <c r="D3981" i="5" s="1"/>
  <c r="D3982" i="5" a="1"/>
  <c r="D3982" i="5" s="1"/>
  <c r="D3983" i="5" a="1"/>
  <c r="D3983" i="5" s="1"/>
  <c r="D3984" i="5" a="1"/>
  <c r="D3984" i="5" s="1"/>
  <c r="D3985" i="5" a="1"/>
  <c r="D3985" i="5" s="1"/>
  <c r="D3986" i="5" a="1"/>
  <c r="D3986" i="5" s="1"/>
  <c r="D3987" i="5" a="1"/>
  <c r="D3987" i="5" s="1"/>
  <c r="D3988" i="5" a="1"/>
  <c r="D3988" i="5" s="1"/>
  <c r="D3989" i="5" a="1"/>
  <c r="D3989" i="5" s="1"/>
  <c r="D3990" i="5" a="1"/>
  <c r="D3990" i="5" s="1"/>
  <c r="D3991" i="5" a="1"/>
  <c r="D3991" i="5" s="1"/>
  <c r="D3992" i="5" a="1"/>
  <c r="D3992" i="5" s="1"/>
  <c r="D3993" i="5" a="1"/>
  <c r="D3993" i="5" s="1"/>
  <c r="D3994" i="5" a="1"/>
  <c r="D3994" i="5" s="1"/>
  <c r="D3995" i="5" a="1"/>
  <c r="D3995" i="5" s="1"/>
  <c r="D3996" i="5" a="1"/>
  <c r="D3996" i="5" s="1"/>
  <c r="D3997" i="5" a="1"/>
  <c r="D3997" i="5" s="1"/>
  <c r="D3998" i="5" a="1"/>
  <c r="D3998" i="5" s="1"/>
  <c r="D3999" i="5" a="1"/>
  <c r="D3999" i="5" s="1"/>
  <c r="D4000" i="5" a="1"/>
  <c r="D4000" i="5" s="1"/>
  <c r="D4001" i="5" a="1"/>
  <c r="D4001" i="5" s="1"/>
  <c r="D4002" i="5" a="1"/>
  <c r="D4002" i="5" s="1"/>
  <c r="D4003" i="5" a="1"/>
  <c r="D4003" i="5" s="1"/>
  <c r="D4004" i="5" a="1"/>
  <c r="D4004" i="5" s="1"/>
  <c r="D4005" i="5" a="1"/>
  <c r="D4005" i="5" s="1"/>
  <c r="D4006" i="5" a="1"/>
  <c r="D4006" i="5" s="1"/>
  <c r="D4007" i="5" a="1"/>
  <c r="D4007" i="5" s="1"/>
  <c r="D4008" i="5" a="1"/>
  <c r="D4008" i="5" s="1"/>
  <c r="D4009" i="5" a="1"/>
  <c r="D4009" i="5" s="1"/>
  <c r="D4010" i="5" a="1"/>
  <c r="D4010" i="5" s="1"/>
  <c r="D4011" i="5" a="1"/>
  <c r="D4011" i="5" s="1"/>
  <c r="D4012" i="5" a="1"/>
  <c r="D4012" i="5" s="1"/>
  <c r="D4013" i="5" a="1"/>
  <c r="D4013" i="5" s="1"/>
  <c r="D4014" i="5" a="1"/>
  <c r="D4014" i="5" s="1"/>
  <c r="D4015" i="5" a="1"/>
  <c r="D4015" i="5" s="1"/>
  <c r="D4016" i="5" a="1"/>
  <c r="D4016" i="5" s="1"/>
  <c r="D4017" i="5" a="1"/>
  <c r="D4017" i="5" s="1"/>
  <c r="D4018" i="5" a="1"/>
  <c r="D4018" i="5" s="1"/>
  <c r="D4019" i="5" a="1"/>
  <c r="D4019" i="5" s="1"/>
  <c r="D4020" i="5" a="1"/>
  <c r="D4020" i="5" s="1"/>
  <c r="D4021" i="5" a="1"/>
  <c r="D4021" i="5" s="1"/>
  <c r="D4022" i="5" a="1"/>
  <c r="D4022" i="5" s="1"/>
  <c r="D4023" i="5" a="1"/>
  <c r="D4023" i="5" s="1"/>
  <c r="D4024" i="5" a="1"/>
  <c r="D4024" i="5" s="1"/>
  <c r="D4025" i="5" a="1"/>
  <c r="D4025" i="5" s="1"/>
  <c r="D4026" i="5" a="1"/>
  <c r="D4026" i="5" s="1"/>
  <c r="D4027" i="5" a="1"/>
  <c r="D4027" i="5" s="1"/>
  <c r="D4028" i="5" a="1"/>
  <c r="D4028" i="5" s="1"/>
  <c r="D4029" i="5" a="1"/>
  <c r="D4029" i="5" s="1"/>
  <c r="D4030" i="5" a="1"/>
  <c r="D4030" i="5" s="1"/>
  <c r="D4031" i="5" a="1"/>
  <c r="D4031" i="5" s="1"/>
  <c r="D4032" i="5" a="1"/>
  <c r="D4032" i="5" s="1"/>
  <c r="D4033" i="5" a="1"/>
  <c r="D4033" i="5" s="1"/>
  <c r="D4034" i="5" a="1"/>
  <c r="D4034" i="5" s="1"/>
  <c r="D4035" i="5" a="1"/>
  <c r="D4035" i="5" s="1"/>
  <c r="D4036" i="5" a="1"/>
  <c r="D4036" i="5" s="1"/>
  <c r="D4037" i="5" a="1"/>
  <c r="D4037" i="5" s="1"/>
  <c r="D4038" i="5" a="1"/>
  <c r="D4038" i="5" s="1"/>
  <c r="D4039" i="5" a="1"/>
  <c r="D4039" i="5" s="1"/>
  <c r="D4040" i="5" a="1"/>
  <c r="D4040" i="5" s="1"/>
  <c r="D4041" i="5" a="1"/>
  <c r="D4041" i="5" s="1"/>
  <c r="D4042" i="5" a="1"/>
  <c r="D4042" i="5" s="1"/>
  <c r="D4043" i="5" a="1"/>
  <c r="D4043" i="5" s="1"/>
  <c r="D4044" i="5" a="1"/>
  <c r="D4044" i="5" s="1"/>
  <c r="D4045" i="5" a="1"/>
  <c r="D4045" i="5" s="1"/>
  <c r="D4046" i="5" a="1"/>
  <c r="D4046" i="5" s="1"/>
  <c r="D4047" i="5" a="1"/>
  <c r="D4047" i="5" s="1"/>
  <c r="D4048" i="5" a="1"/>
  <c r="D4048" i="5" s="1"/>
  <c r="D4049" i="5" a="1"/>
  <c r="D4049" i="5" s="1"/>
  <c r="D4050" i="5" a="1"/>
  <c r="D4050" i="5" s="1"/>
  <c r="D4051" i="5" a="1"/>
  <c r="D4051" i="5" s="1"/>
  <c r="D4052" i="5" a="1"/>
  <c r="D4052" i="5" s="1"/>
  <c r="D4053" i="5" a="1"/>
  <c r="D4053" i="5" s="1"/>
  <c r="D4054" i="5" a="1"/>
  <c r="D4054" i="5" s="1"/>
  <c r="D4055" i="5" a="1"/>
  <c r="D4055" i="5" s="1"/>
  <c r="D4056" i="5" a="1"/>
  <c r="D4056" i="5" s="1"/>
  <c r="D4057" i="5" a="1"/>
  <c r="D4057" i="5" s="1"/>
  <c r="D4058" i="5" a="1"/>
  <c r="D4058" i="5" s="1"/>
  <c r="D4059" i="5" a="1"/>
  <c r="D4059" i="5" s="1"/>
  <c r="D4060" i="5" a="1"/>
  <c r="D4060" i="5" s="1"/>
  <c r="D4061" i="5" a="1"/>
  <c r="D4061" i="5" s="1"/>
  <c r="D4062" i="5" a="1"/>
  <c r="D4062" i="5" s="1"/>
  <c r="D4063" i="5" a="1"/>
  <c r="D4063" i="5" s="1"/>
  <c r="D4064" i="5" a="1"/>
  <c r="D4064" i="5" s="1"/>
  <c r="D4065" i="5" a="1"/>
  <c r="D4065" i="5" s="1"/>
  <c r="D4066" i="5" a="1"/>
  <c r="D4066" i="5" s="1"/>
  <c r="D4067" i="5" a="1"/>
  <c r="D4067" i="5" s="1"/>
  <c r="D4068" i="5" a="1"/>
  <c r="D4068" i="5" s="1"/>
  <c r="D4069" i="5" a="1"/>
  <c r="D4069" i="5" s="1"/>
  <c r="D4070" i="5" a="1"/>
  <c r="D4070" i="5" s="1"/>
  <c r="D4071" i="5" a="1"/>
  <c r="D4071" i="5" s="1"/>
  <c r="D4072" i="5" a="1"/>
  <c r="D4072" i="5" s="1"/>
  <c r="D4073" i="5" a="1"/>
  <c r="D4073" i="5" s="1"/>
  <c r="D4074" i="5" a="1"/>
  <c r="D4074" i="5" s="1"/>
  <c r="D4075" i="5" a="1"/>
  <c r="D4075" i="5" s="1"/>
  <c r="D4076" i="5" a="1"/>
  <c r="D4076" i="5" s="1"/>
  <c r="D4077" i="5" a="1"/>
  <c r="D4077" i="5" s="1"/>
  <c r="D4078" i="5" a="1"/>
  <c r="D4078" i="5" s="1"/>
  <c r="D4079" i="5" a="1"/>
  <c r="D4079" i="5" s="1"/>
  <c r="D4080" i="5" a="1"/>
  <c r="D4080" i="5" s="1"/>
  <c r="D4081" i="5" a="1"/>
  <c r="D4081" i="5" s="1"/>
  <c r="D4082" i="5" a="1"/>
  <c r="D4082" i="5" s="1"/>
  <c r="D4083" i="5" a="1"/>
  <c r="D4083" i="5" s="1"/>
  <c r="D4084" i="5" a="1"/>
  <c r="D4084" i="5" s="1"/>
  <c r="D4085" i="5" a="1"/>
  <c r="D4085" i="5" s="1"/>
  <c r="D4086" i="5" a="1"/>
  <c r="D4086" i="5" s="1"/>
  <c r="D4087" i="5" a="1"/>
  <c r="D4087" i="5" s="1"/>
  <c r="D4088" i="5" a="1"/>
  <c r="D4088" i="5" s="1"/>
  <c r="D4089" i="5" a="1"/>
  <c r="D4089" i="5" s="1"/>
  <c r="D4090" i="5" a="1"/>
  <c r="D4090" i="5" s="1"/>
  <c r="D4091" i="5" a="1"/>
  <c r="D4091" i="5" s="1"/>
  <c r="D4092" i="5" a="1"/>
  <c r="D4092" i="5" s="1"/>
  <c r="D4093" i="5" a="1"/>
  <c r="D4093" i="5" s="1"/>
  <c r="D4094" i="5" a="1"/>
  <c r="D4094" i="5" s="1"/>
  <c r="D4095" i="5" a="1"/>
  <c r="D4095" i="5" s="1"/>
  <c r="D4096" i="5" a="1"/>
  <c r="D4096" i="5" s="1"/>
  <c r="D4097" i="5" a="1"/>
  <c r="D4097" i="5" s="1"/>
  <c r="D4098" i="5" a="1"/>
  <c r="D4098" i="5" s="1"/>
  <c r="D4099" i="5" a="1"/>
  <c r="D4099" i="5" s="1"/>
  <c r="D4100" i="5" a="1"/>
  <c r="D4100" i="5" s="1"/>
  <c r="D4101" i="5" a="1"/>
  <c r="D4101" i="5" s="1"/>
  <c r="D4102" i="5" a="1"/>
  <c r="D4102" i="5" s="1"/>
  <c r="D4103" i="5" a="1"/>
  <c r="D4103" i="5" s="1"/>
  <c r="D4104" i="5" a="1"/>
  <c r="D4104" i="5" s="1"/>
  <c r="D4105" i="5" a="1"/>
  <c r="D4105" i="5" s="1"/>
  <c r="D4106" i="5" a="1"/>
  <c r="D4106" i="5" s="1"/>
  <c r="D4107" i="5" a="1"/>
  <c r="D4107" i="5" s="1"/>
  <c r="D4108" i="5" a="1"/>
  <c r="D4108" i="5" s="1"/>
  <c r="D4109" i="5" a="1"/>
  <c r="D4109" i="5" s="1"/>
  <c r="D4110" i="5" a="1"/>
  <c r="D4110" i="5" s="1"/>
  <c r="D4111" i="5" a="1"/>
  <c r="D4111" i="5" s="1"/>
  <c r="D4112" i="5" a="1"/>
  <c r="D4112" i="5" s="1"/>
  <c r="D4113" i="5" a="1"/>
  <c r="D4113" i="5" s="1"/>
  <c r="D4114" i="5" a="1"/>
  <c r="D4114" i="5" s="1"/>
  <c r="D4115" i="5" a="1"/>
  <c r="D4115" i="5" s="1"/>
  <c r="D4116" i="5" a="1"/>
  <c r="D4116" i="5" s="1"/>
  <c r="D4117" i="5" a="1"/>
  <c r="D4117" i="5" s="1"/>
  <c r="D4118" i="5" a="1"/>
  <c r="D4118" i="5" s="1"/>
  <c r="D4119" i="5" a="1"/>
  <c r="D4119" i="5" s="1"/>
  <c r="D4120" i="5" a="1"/>
  <c r="D4120" i="5" s="1"/>
  <c r="D4121" i="5" a="1"/>
  <c r="D4121" i="5" s="1"/>
  <c r="D4122" i="5" a="1"/>
  <c r="D4122" i="5" s="1"/>
  <c r="D4123" i="5" a="1"/>
  <c r="D4123" i="5" s="1"/>
  <c r="D4124" i="5" a="1"/>
  <c r="D4124" i="5" s="1"/>
  <c r="D4125" i="5" a="1"/>
  <c r="D4125" i="5" s="1"/>
  <c r="D4126" i="5" a="1"/>
  <c r="D4126" i="5" s="1"/>
  <c r="D4127" i="5" a="1"/>
  <c r="D4127" i="5" s="1"/>
  <c r="D4128" i="5" a="1"/>
  <c r="D4128" i="5" s="1"/>
  <c r="D4129" i="5" a="1"/>
  <c r="D4129" i="5" s="1"/>
  <c r="D4130" i="5" a="1"/>
  <c r="D4130" i="5" s="1"/>
  <c r="D4131" i="5" a="1"/>
  <c r="D4131" i="5" s="1"/>
  <c r="D4132" i="5" a="1"/>
  <c r="D4132" i="5" s="1"/>
  <c r="D4133" i="5" a="1"/>
  <c r="D4133" i="5" s="1"/>
  <c r="D4134" i="5" a="1"/>
  <c r="D4134" i="5" s="1"/>
  <c r="D4135" i="5" a="1"/>
  <c r="D4135" i="5" s="1"/>
  <c r="D4136" i="5" a="1"/>
  <c r="D4136" i="5" s="1"/>
  <c r="D4137" i="5" a="1"/>
  <c r="D4137" i="5" s="1"/>
  <c r="D4138" i="5" a="1"/>
  <c r="D4138" i="5" s="1"/>
  <c r="D4139" i="5" a="1"/>
  <c r="D4139" i="5" s="1"/>
  <c r="D4140" i="5" a="1"/>
  <c r="D4140" i="5" s="1"/>
  <c r="D4141" i="5" a="1"/>
  <c r="D4141" i="5" s="1"/>
  <c r="D4142" i="5" a="1"/>
  <c r="D4142" i="5" s="1"/>
  <c r="D4143" i="5" a="1"/>
  <c r="D4143" i="5" s="1"/>
  <c r="D4144" i="5" a="1"/>
  <c r="D4144" i="5" s="1"/>
  <c r="D4145" i="5" a="1"/>
  <c r="D4145" i="5" s="1"/>
  <c r="D4146" i="5" a="1"/>
  <c r="D4146" i="5" s="1"/>
  <c r="D4147" i="5" a="1"/>
  <c r="D4147" i="5" s="1"/>
  <c r="D4148" i="5" a="1"/>
  <c r="D4148" i="5" s="1"/>
  <c r="D4149" i="5" a="1"/>
  <c r="D4149" i="5" s="1"/>
  <c r="D4150" i="5" a="1"/>
  <c r="D4150" i="5" s="1"/>
  <c r="D4151" i="5" a="1"/>
  <c r="D4151" i="5" s="1"/>
  <c r="D4152" i="5" a="1"/>
  <c r="D4152" i="5" s="1"/>
  <c r="D4153" i="5" a="1"/>
  <c r="D4153" i="5" s="1"/>
  <c r="D4154" i="5" a="1"/>
  <c r="D4154" i="5" s="1"/>
  <c r="D4155" i="5" a="1"/>
  <c r="D4155" i="5" s="1"/>
  <c r="D4156" i="5" a="1"/>
  <c r="D4156" i="5" s="1"/>
  <c r="D4157" i="5" a="1"/>
  <c r="D4157" i="5" s="1"/>
  <c r="D4158" i="5" a="1"/>
  <c r="D4158" i="5" s="1"/>
  <c r="D4159" i="5" a="1"/>
  <c r="D4159" i="5" s="1"/>
  <c r="D4160" i="5" a="1"/>
  <c r="D4160" i="5" s="1"/>
  <c r="D4161" i="5" a="1"/>
  <c r="D4161" i="5" s="1"/>
  <c r="D4162" i="5" a="1"/>
  <c r="D4162" i="5" s="1"/>
  <c r="D4163" i="5" a="1"/>
  <c r="D4163" i="5" s="1"/>
  <c r="D4164" i="5" a="1"/>
  <c r="D4164" i="5" s="1"/>
  <c r="D4165" i="5" a="1"/>
  <c r="D4165" i="5" s="1"/>
  <c r="D4166" i="5" a="1"/>
  <c r="D4166" i="5" s="1"/>
  <c r="D4167" i="5" a="1"/>
  <c r="D4167" i="5" s="1"/>
  <c r="D4168" i="5" a="1"/>
  <c r="D4168" i="5" s="1"/>
  <c r="D4169" i="5" a="1"/>
  <c r="D4169" i="5" s="1"/>
  <c r="D4170" i="5" a="1"/>
  <c r="D4170" i="5" s="1"/>
  <c r="D4171" i="5" a="1"/>
  <c r="D4171" i="5" s="1"/>
  <c r="D4172" i="5" a="1"/>
  <c r="D4172" i="5" s="1"/>
  <c r="D4173" i="5" a="1"/>
  <c r="D4173" i="5" s="1"/>
  <c r="D4174" i="5" a="1"/>
  <c r="D4174" i="5" s="1"/>
  <c r="D4175" i="5" a="1"/>
  <c r="D4175" i="5" s="1"/>
  <c r="D4176" i="5" a="1"/>
  <c r="D4176" i="5" s="1"/>
  <c r="D4177" i="5" a="1"/>
  <c r="D4177" i="5" s="1"/>
  <c r="D4178" i="5" a="1"/>
  <c r="D4178" i="5" s="1"/>
  <c r="D4179" i="5" a="1"/>
  <c r="D4179" i="5" s="1"/>
  <c r="D4180" i="5" a="1"/>
  <c r="D4180" i="5" s="1"/>
  <c r="D4181" i="5" a="1"/>
  <c r="D4181" i="5" s="1"/>
  <c r="D4182" i="5" a="1"/>
  <c r="D4182" i="5" s="1"/>
  <c r="D4183" i="5" a="1"/>
  <c r="D4183" i="5" s="1"/>
  <c r="D4184" i="5" a="1"/>
  <c r="D4184" i="5" s="1"/>
  <c r="D4185" i="5" a="1"/>
  <c r="D4185" i="5" s="1"/>
  <c r="D4186" i="5" a="1"/>
  <c r="D4186" i="5" s="1"/>
  <c r="D4187" i="5" a="1"/>
  <c r="D4187" i="5" s="1"/>
  <c r="D4188" i="5" a="1"/>
  <c r="D4188" i="5" s="1"/>
  <c r="D4189" i="5" a="1"/>
  <c r="D4189" i="5" s="1"/>
  <c r="D4190" i="5" a="1"/>
  <c r="D4190" i="5" s="1"/>
  <c r="D4191" i="5" a="1"/>
  <c r="D4191" i="5" s="1"/>
  <c r="D4192" i="5" a="1"/>
  <c r="D4192" i="5" s="1"/>
  <c r="D4193" i="5" a="1"/>
  <c r="D4193" i="5" s="1"/>
  <c r="D4194" i="5" a="1"/>
  <c r="D4194" i="5" s="1"/>
  <c r="D4195" i="5" a="1"/>
  <c r="D4195" i="5" s="1"/>
  <c r="D4196" i="5" a="1"/>
  <c r="D4196" i="5" s="1"/>
  <c r="D4197" i="5" a="1"/>
  <c r="D4197" i="5" s="1"/>
  <c r="D4198" i="5" a="1"/>
  <c r="D4198" i="5" s="1"/>
  <c r="D4199" i="5" a="1"/>
  <c r="D4199" i="5" s="1"/>
  <c r="D4200" i="5" a="1"/>
  <c r="D4200" i="5" s="1"/>
  <c r="D4201" i="5" a="1"/>
  <c r="D4201" i="5" s="1"/>
  <c r="D4202" i="5" a="1"/>
  <c r="D4202" i="5" s="1"/>
  <c r="D4203" i="5" a="1"/>
  <c r="D4203" i="5" s="1"/>
  <c r="D4204" i="5" a="1"/>
  <c r="D4204" i="5" s="1"/>
  <c r="D4205" i="5" a="1"/>
  <c r="D4205" i="5" s="1"/>
  <c r="D4206" i="5" a="1"/>
  <c r="D4206" i="5" s="1"/>
  <c r="D4207" i="5" a="1"/>
  <c r="D4207" i="5" s="1"/>
  <c r="D4208" i="5" a="1"/>
  <c r="D4208" i="5" s="1"/>
  <c r="D4209" i="5" a="1"/>
  <c r="D4209" i="5" s="1"/>
  <c r="D4210" i="5" a="1"/>
  <c r="D4210" i="5" s="1"/>
  <c r="D4211" i="5" a="1"/>
  <c r="D4211" i="5" s="1"/>
  <c r="D4212" i="5" a="1"/>
  <c r="D4212" i="5" s="1"/>
  <c r="D4213" i="5" a="1"/>
  <c r="D4213" i="5" s="1"/>
  <c r="D4214" i="5" a="1"/>
  <c r="D4214" i="5" s="1"/>
  <c r="D4215" i="5" a="1"/>
  <c r="D4215" i="5" s="1"/>
  <c r="D4216" i="5" a="1"/>
  <c r="D4216" i="5" s="1"/>
  <c r="D4217" i="5" a="1"/>
  <c r="D4217" i="5" s="1"/>
  <c r="D4218" i="5" a="1"/>
  <c r="D4218" i="5" s="1"/>
  <c r="D4219" i="5" a="1"/>
  <c r="D4219" i="5" s="1"/>
  <c r="D4220" i="5" a="1"/>
  <c r="D4220" i="5" s="1"/>
  <c r="D4221" i="5" a="1"/>
  <c r="D4221" i="5" s="1"/>
  <c r="D4222" i="5" a="1"/>
  <c r="D4222" i="5" s="1"/>
  <c r="D4223" i="5" a="1"/>
  <c r="D4223" i="5" s="1"/>
  <c r="D4224" i="5" a="1"/>
  <c r="D4224" i="5" s="1"/>
  <c r="D4225" i="5" a="1"/>
  <c r="D4225" i="5" s="1"/>
  <c r="D4226" i="5" a="1"/>
  <c r="D4226" i="5" s="1"/>
  <c r="D4227" i="5" a="1"/>
  <c r="D4227" i="5" s="1"/>
  <c r="D4228" i="5" a="1"/>
  <c r="D4228" i="5" s="1"/>
  <c r="D4229" i="5" a="1"/>
  <c r="D4229" i="5" s="1"/>
  <c r="D4230" i="5" a="1"/>
  <c r="D4230" i="5" s="1"/>
  <c r="D4231" i="5" a="1"/>
  <c r="D4231" i="5" s="1"/>
  <c r="D4232" i="5" a="1"/>
  <c r="D4232" i="5" s="1"/>
  <c r="D4233" i="5" a="1"/>
  <c r="D4233" i="5" s="1"/>
  <c r="D4234" i="5" a="1"/>
  <c r="D4234" i="5" s="1"/>
  <c r="D4235" i="5" a="1"/>
  <c r="D4235" i="5" s="1"/>
  <c r="D4236" i="5" a="1"/>
  <c r="D4236" i="5" s="1"/>
  <c r="D4237" i="5" a="1"/>
  <c r="D4237" i="5" s="1"/>
  <c r="D4238" i="5" a="1"/>
  <c r="D4238" i="5" s="1"/>
  <c r="D4239" i="5" a="1"/>
  <c r="D4239" i="5" s="1"/>
  <c r="D4240" i="5" a="1"/>
  <c r="D4240" i="5" s="1"/>
  <c r="D4241" i="5" a="1"/>
  <c r="D4241" i="5" s="1"/>
  <c r="D4242" i="5" a="1"/>
  <c r="D4242" i="5" s="1"/>
  <c r="D4243" i="5" a="1"/>
  <c r="D4243" i="5" s="1"/>
  <c r="D4244" i="5" a="1"/>
  <c r="D4244" i="5" s="1"/>
  <c r="D4245" i="5" a="1"/>
  <c r="D4245" i="5" s="1"/>
  <c r="D4246" i="5" a="1"/>
  <c r="D4246" i="5" s="1"/>
  <c r="D4247" i="5" a="1"/>
  <c r="D4247" i="5" s="1"/>
  <c r="D4248" i="5" a="1"/>
  <c r="D4248" i="5" s="1"/>
  <c r="D4249" i="5" a="1"/>
  <c r="D4249" i="5" s="1"/>
  <c r="D4250" i="5" a="1"/>
  <c r="D4250" i="5" s="1"/>
  <c r="D4251" i="5" a="1"/>
  <c r="D4251" i="5" s="1"/>
  <c r="D4252" i="5" a="1"/>
  <c r="D4252" i="5" s="1"/>
  <c r="D4253" i="5" a="1"/>
  <c r="D4253" i="5" s="1"/>
  <c r="D4254" i="5" a="1"/>
  <c r="D4254" i="5" s="1"/>
  <c r="D4255" i="5" a="1"/>
  <c r="D4255" i="5" s="1"/>
  <c r="D4256" i="5" a="1"/>
  <c r="D4256" i="5" s="1"/>
  <c r="D4257" i="5" a="1"/>
  <c r="D4257" i="5" s="1"/>
  <c r="D4258" i="5" a="1"/>
  <c r="D4258" i="5" s="1"/>
  <c r="D4259" i="5" a="1"/>
  <c r="D4259" i="5" s="1"/>
  <c r="D4260" i="5" a="1"/>
  <c r="D4260" i="5" s="1"/>
  <c r="D4261" i="5" a="1"/>
  <c r="D4261" i="5" s="1"/>
  <c r="D4262" i="5" a="1"/>
  <c r="D4262" i="5" s="1"/>
  <c r="D4263" i="5" a="1"/>
  <c r="D4263" i="5" s="1"/>
  <c r="D4264" i="5" a="1"/>
  <c r="D4264" i="5" s="1"/>
  <c r="D4265" i="5" a="1"/>
  <c r="D4265" i="5" s="1"/>
  <c r="D4266" i="5" a="1"/>
  <c r="D4266" i="5" s="1"/>
  <c r="D4267" i="5" a="1"/>
  <c r="D4267" i="5" s="1"/>
  <c r="D4268" i="5" a="1"/>
  <c r="D4268" i="5" s="1"/>
  <c r="D4269" i="5" a="1"/>
  <c r="D4269" i="5" s="1"/>
  <c r="D4270" i="5" a="1"/>
  <c r="D4270" i="5" s="1"/>
  <c r="D4271" i="5" a="1"/>
  <c r="D4271" i="5" s="1"/>
  <c r="D4272" i="5" a="1"/>
  <c r="D4272" i="5" s="1"/>
  <c r="D4273" i="5" a="1"/>
  <c r="D4273" i="5" s="1"/>
  <c r="D4274" i="5" a="1"/>
  <c r="D4274" i="5" s="1"/>
  <c r="D4275" i="5" a="1"/>
  <c r="D4275" i="5" s="1"/>
  <c r="D4276" i="5" a="1"/>
  <c r="D4276" i="5" s="1"/>
  <c r="D4277" i="5" a="1"/>
  <c r="D4277" i="5" s="1"/>
  <c r="D4278" i="5" a="1"/>
  <c r="D4278" i="5" s="1"/>
  <c r="D4279" i="5" a="1"/>
  <c r="D4279" i="5" s="1"/>
  <c r="D4280" i="5" a="1"/>
  <c r="D4280" i="5" s="1"/>
  <c r="D4281" i="5" a="1"/>
  <c r="D4281" i="5" s="1"/>
  <c r="D4282" i="5" a="1"/>
  <c r="D4282" i="5" s="1"/>
  <c r="D4283" i="5" a="1"/>
  <c r="D4283" i="5" s="1"/>
  <c r="D4284" i="5" a="1"/>
  <c r="D4284" i="5" s="1"/>
  <c r="D4285" i="5" a="1"/>
  <c r="D4285" i="5" s="1"/>
  <c r="D4286" i="5" a="1"/>
  <c r="D4286" i="5" s="1"/>
  <c r="D4287" i="5" a="1"/>
  <c r="D4287" i="5" s="1"/>
  <c r="D4288" i="5" a="1"/>
  <c r="D4288" i="5" s="1"/>
  <c r="D4289" i="5" a="1"/>
  <c r="D4289" i="5" s="1"/>
  <c r="D4290" i="5" a="1"/>
  <c r="D4290" i="5" s="1"/>
  <c r="D4291" i="5" a="1"/>
  <c r="D4291" i="5" s="1"/>
  <c r="D4292" i="5" a="1"/>
  <c r="D4292" i="5" s="1"/>
  <c r="D4293" i="5" a="1"/>
  <c r="D4293" i="5" s="1"/>
  <c r="D4294" i="5" a="1"/>
  <c r="D4294" i="5" s="1"/>
  <c r="D4295" i="5" a="1"/>
  <c r="D4295" i="5" s="1"/>
  <c r="D4296" i="5" a="1"/>
  <c r="D4296" i="5" s="1"/>
  <c r="D4297" i="5" a="1"/>
  <c r="D4297" i="5" s="1"/>
  <c r="D4298" i="5" a="1"/>
  <c r="D4298" i="5" s="1"/>
  <c r="D4299" i="5" a="1"/>
  <c r="D4299" i="5" s="1"/>
  <c r="D4300" i="5" a="1"/>
  <c r="D4300" i="5" s="1"/>
  <c r="D4301" i="5" a="1"/>
  <c r="D4301" i="5" s="1"/>
  <c r="D4302" i="5" a="1"/>
  <c r="D4302" i="5" s="1"/>
  <c r="D4303" i="5" a="1"/>
  <c r="D4303" i="5" s="1"/>
  <c r="D4304" i="5" a="1"/>
  <c r="D4304" i="5" s="1"/>
  <c r="D4305" i="5" a="1"/>
  <c r="D4305" i="5" s="1"/>
  <c r="D4306" i="5" a="1"/>
  <c r="D4306" i="5" s="1"/>
  <c r="D4307" i="5" a="1"/>
  <c r="D4307" i="5" s="1"/>
  <c r="D4308" i="5" a="1"/>
  <c r="D4308" i="5" s="1"/>
  <c r="D4309" i="5" a="1"/>
  <c r="D4309" i="5" s="1"/>
  <c r="D4310" i="5" a="1"/>
  <c r="D4310" i="5" s="1"/>
  <c r="D4311" i="5" a="1"/>
  <c r="D4311" i="5" s="1"/>
  <c r="D4312" i="5" a="1"/>
  <c r="D4312" i="5" s="1"/>
  <c r="D4313" i="5" a="1"/>
  <c r="D4313" i="5" s="1"/>
  <c r="D4314" i="5" a="1"/>
  <c r="D4314" i="5" s="1"/>
  <c r="D4315" i="5" a="1"/>
  <c r="D4315" i="5" s="1"/>
  <c r="D4316" i="5" a="1"/>
  <c r="D4316" i="5" s="1"/>
  <c r="D4317" i="5" a="1"/>
  <c r="D4317" i="5" s="1"/>
  <c r="D4318" i="5" a="1"/>
  <c r="D4318" i="5" s="1"/>
  <c r="D4319" i="5" a="1"/>
  <c r="D4319" i="5" s="1"/>
  <c r="D4320" i="5" a="1"/>
  <c r="D4320" i="5" s="1"/>
  <c r="D4321" i="5" a="1"/>
  <c r="D4321" i="5" s="1"/>
  <c r="D4322" i="5" a="1"/>
  <c r="D4322" i="5" s="1"/>
  <c r="D4323" i="5" a="1"/>
  <c r="D4323" i="5" s="1"/>
  <c r="D4324" i="5" a="1"/>
  <c r="D4324" i="5" s="1"/>
  <c r="D4325" i="5" a="1"/>
  <c r="D4325" i="5" s="1"/>
  <c r="D4326" i="5" a="1"/>
  <c r="D4326" i="5" s="1"/>
  <c r="D4327" i="5" a="1"/>
  <c r="D4327" i="5" s="1"/>
  <c r="D4328" i="5" a="1"/>
  <c r="D4328" i="5" s="1"/>
  <c r="D4329" i="5" a="1"/>
  <c r="D4329" i="5" s="1"/>
  <c r="D4330" i="5" a="1"/>
  <c r="D4330" i="5" s="1"/>
  <c r="D4331" i="5" a="1"/>
  <c r="D4331" i="5" s="1"/>
  <c r="D4332" i="5" a="1"/>
  <c r="D4332" i="5" s="1"/>
  <c r="D4333" i="5" a="1"/>
  <c r="D4333" i="5" s="1"/>
  <c r="D4334" i="5" a="1"/>
  <c r="D4334" i="5" s="1"/>
  <c r="D4335" i="5" a="1"/>
  <c r="D4335" i="5" s="1"/>
  <c r="D4336" i="5" a="1"/>
  <c r="D4336" i="5" s="1"/>
  <c r="D4337" i="5" a="1"/>
  <c r="D4337" i="5" s="1"/>
  <c r="D4338" i="5" a="1"/>
  <c r="D4338" i="5" s="1"/>
  <c r="D4339" i="5" a="1"/>
  <c r="D4339" i="5" s="1"/>
  <c r="D4340" i="5" a="1"/>
  <c r="D4340" i="5" s="1"/>
  <c r="D4341" i="5" a="1"/>
  <c r="D4341" i="5" s="1"/>
  <c r="D4342" i="5" a="1"/>
  <c r="D4342" i="5" s="1"/>
  <c r="D4343" i="5" a="1"/>
  <c r="D4343" i="5" s="1"/>
  <c r="D4344" i="5" a="1"/>
  <c r="D4344" i="5" s="1"/>
  <c r="D4345" i="5" a="1"/>
  <c r="D4345" i="5" s="1"/>
  <c r="D4346" i="5" a="1"/>
  <c r="D4346" i="5" s="1"/>
  <c r="D4347" i="5" a="1"/>
  <c r="D4347" i="5" s="1"/>
  <c r="D4348" i="5" a="1"/>
  <c r="D4348" i="5" s="1"/>
  <c r="D4349" i="5" a="1"/>
  <c r="D4349" i="5" s="1"/>
  <c r="D4350" i="5" a="1"/>
  <c r="D4350" i="5" s="1"/>
  <c r="D4351" i="5" a="1"/>
  <c r="D4351" i="5" s="1"/>
  <c r="D4352" i="5" a="1"/>
  <c r="D4352" i="5" s="1"/>
  <c r="D4353" i="5" a="1"/>
  <c r="D4353" i="5" s="1"/>
  <c r="D4354" i="5" a="1"/>
  <c r="D4354" i="5" s="1"/>
  <c r="D4355" i="5" a="1"/>
  <c r="D4355" i="5" s="1"/>
  <c r="D4356" i="5" a="1"/>
  <c r="D4356" i="5" s="1"/>
  <c r="D4358" i="5" a="1"/>
  <c r="D4358" i="5" s="1"/>
  <c r="D4359" i="5" a="1"/>
  <c r="D4359" i="5" s="1"/>
  <c r="D4360" i="5" a="1"/>
  <c r="D4360" i="5" s="1"/>
  <c r="D4361" i="5" a="1"/>
  <c r="D4361" i="5" s="1"/>
  <c r="D4362" i="5" a="1"/>
  <c r="D4362" i="5" s="1"/>
  <c r="D4363" i="5" a="1"/>
  <c r="D4363" i="5" s="1"/>
  <c r="D4364" i="5" a="1"/>
  <c r="D4364" i="5" s="1"/>
  <c r="D4365" i="5" a="1"/>
  <c r="D4365" i="5" s="1"/>
  <c r="D4366" i="5" a="1"/>
  <c r="D4366" i="5" s="1"/>
  <c r="D4367" i="5" a="1"/>
  <c r="D4367" i="5" s="1"/>
  <c r="D4368" i="5" a="1"/>
  <c r="D4368" i="5" s="1"/>
  <c r="D4369" i="5" a="1"/>
  <c r="D4369" i="5" s="1"/>
  <c r="D4370" i="5" a="1"/>
  <c r="D4370" i="5" s="1"/>
  <c r="D4371" i="5" a="1"/>
  <c r="D4371" i="5" s="1"/>
  <c r="D4372" i="5" a="1"/>
  <c r="D4372" i="5" s="1"/>
  <c r="D4373" i="5" a="1"/>
  <c r="D4373" i="5" s="1"/>
  <c r="D4374" i="5" a="1"/>
  <c r="D4374" i="5" s="1"/>
  <c r="D4375" i="5" a="1"/>
  <c r="D4375" i="5" s="1"/>
  <c r="D4376" i="5" a="1"/>
  <c r="D4376" i="5" s="1"/>
  <c r="D4377" i="5" a="1"/>
  <c r="D4377" i="5" s="1"/>
  <c r="D4378" i="5" a="1"/>
  <c r="D4378" i="5" s="1"/>
  <c r="D4379" i="5" a="1"/>
  <c r="D4379" i="5" s="1"/>
  <c r="D4380" i="5" a="1"/>
  <c r="D4380" i="5" s="1"/>
  <c r="D4381" i="5" a="1"/>
  <c r="D4381" i="5" s="1"/>
  <c r="D4382" i="5" a="1"/>
  <c r="D4382" i="5" s="1"/>
  <c r="D4383" i="5" a="1"/>
  <c r="D4383" i="5" s="1"/>
  <c r="D4384" i="5" a="1"/>
  <c r="D4384" i="5" s="1"/>
  <c r="D4385" i="5" a="1"/>
  <c r="D4385" i="5" s="1"/>
  <c r="D4386" i="5" a="1"/>
  <c r="D4386" i="5" s="1"/>
  <c r="D4387" i="5" a="1"/>
  <c r="D4387" i="5" s="1"/>
  <c r="D4388" i="5" a="1"/>
  <c r="D4388" i="5" s="1"/>
  <c r="D4389" i="5" a="1"/>
  <c r="D4389" i="5" s="1"/>
  <c r="D4390" i="5" a="1"/>
  <c r="D4390" i="5" s="1"/>
  <c r="D4391" i="5" a="1"/>
  <c r="D4391" i="5" s="1"/>
  <c r="D4392" i="5" a="1"/>
  <c r="D4392" i="5" s="1"/>
  <c r="D4393" i="5" a="1"/>
  <c r="D4393" i="5" s="1"/>
  <c r="D4394" i="5" a="1"/>
  <c r="D4394" i="5" s="1"/>
  <c r="D4395" i="5" a="1"/>
  <c r="D4395" i="5" s="1"/>
  <c r="D4396" i="5" a="1"/>
  <c r="D4396" i="5" s="1"/>
  <c r="D4397" i="5" a="1"/>
  <c r="D4397" i="5" s="1"/>
  <c r="D4398" i="5" a="1"/>
  <c r="D4398" i="5" s="1"/>
  <c r="D4399" i="5" a="1"/>
  <c r="D4399" i="5" s="1"/>
  <c r="D4400" i="5" a="1"/>
  <c r="D4400" i="5" s="1"/>
  <c r="D4401" i="5" a="1"/>
  <c r="D4401" i="5" s="1"/>
  <c r="D4402" i="5" a="1"/>
  <c r="D4402" i="5" s="1"/>
  <c r="D4403" i="5" a="1"/>
  <c r="D4403" i="5" s="1"/>
  <c r="D4404" i="5" a="1"/>
  <c r="D4404" i="5" s="1"/>
  <c r="D4405" i="5" a="1"/>
  <c r="D4405" i="5" s="1"/>
  <c r="D4406" i="5" a="1"/>
  <c r="D4406" i="5" s="1"/>
  <c r="D4407" i="5" a="1"/>
  <c r="D4407" i="5" s="1"/>
  <c r="D4408" i="5" a="1"/>
  <c r="D4408" i="5" s="1"/>
  <c r="D4409" i="5" a="1"/>
  <c r="D4409" i="5" s="1"/>
  <c r="D4410" i="5" a="1"/>
  <c r="D4410" i="5" s="1"/>
  <c r="D4411" i="5" a="1"/>
  <c r="D4411" i="5" s="1"/>
  <c r="D4412" i="5" a="1"/>
  <c r="D4412" i="5" s="1"/>
  <c r="D4413" i="5" a="1"/>
  <c r="D4413" i="5" s="1"/>
  <c r="D4414" i="5" a="1"/>
  <c r="D4414" i="5" s="1"/>
  <c r="D4415" i="5" a="1"/>
  <c r="D4415" i="5" s="1"/>
  <c r="D4416" i="5" a="1"/>
  <c r="D4416" i="5" s="1"/>
  <c r="D4417" i="5" a="1"/>
  <c r="D4417" i="5" s="1"/>
  <c r="D4418" i="5" a="1"/>
  <c r="D4418" i="5" s="1"/>
  <c r="D4419" i="5" a="1"/>
  <c r="D4419" i="5" s="1"/>
  <c r="D4420" i="5" a="1"/>
  <c r="D4420" i="5" s="1"/>
  <c r="D4421" i="5" a="1"/>
  <c r="D4421" i="5" s="1"/>
  <c r="D4422" i="5" a="1"/>
  <c r="D4422" i="5" s="1"/>
  <c r="D4423" i="5" a="1"/>
  <c r="D4423" i="5" s="1"/>
  <c r="D4424" i="5" a="1"/>
  <c r="D4424" i="5" s="1"/>
  <c r="D4425" i="5" a="1"/>
  <c r="D4425" i="5" s="1"/>
  <c r="D4426" i="5" a="1"/>
  <c r="D4426" i="5" s="1"/>
  <c r="D4427" i="5" a="1"/>
  <c r="D4427" i="5" s="1"/>
  <c r="D4428" i="5" a="1"/>
  <c r="D4428" i="5" s="1"/>
  <c r="D4429" i="5" a="1"/>
  <c r="D4429" i="5" s="1"/>
  <c r="D4430" i="5" a="1"/>
  <c r="D4430" i="5" s="1"/>
  <c r="D4431" i="5" a="1"/>
  <c r="D4431" i="5" s="1"/>
  <c r="D4432" i="5" a="1"/>
  <c r="D4432" i="5" s="1"/>
  <c r="D4433" i="5" a="1"/>
  <c r="D4433" i="5" s="1"/>
  <c r="D4434" i="5" a="1"/>
  <c r="D4434" i="5" s="1"/>
  <c r="D4435" i="5" a="1"/>
  <c r="D4435" i="5" s="1"/>
  <c r="D4436" i="5" a="1"/>
  <c r="D4436" i="5" s="1"/>
  <c r="D4437" i="5" a="1"/>
  <c r="D4437" i="5" s="1"/>
  <c r="D4438" i="5" a="1"/>
  <c r="D4438" i="5" s="1"/>
  <c r="D4439" i="5" a="1"/>
  <c r="D4439" i="5" s="1"/>
  <c r="D4440" i="5" a="1"/>
  <c r="D4440" i="5" s="1"/>
  <c r="D4441" i="5" a="1"/>
  <c r="D4441" i="5" s="1"/>
  <c r="D4442" i="5" a="1"/>
  <c r="D4442" i="5" s="1"/>
  <c r="D4443" i="5" a="1"/>
  <c r="D4443" i="5" s="1"/>
  <c r="D4444" i="5" a="1"/>
  <c r="D4444" i="5" s="1"/>
  <c r="D4445" i="5" a="1"/>
  <c r="D4445" i="5" s="1"/>
  <c r="D4446" i="5" a="1"/>
  <c r="D4446" i="5" s="1"/>
  <c r="D4447" i="5" a="1"/>
  <c r="D4447" i="5" s="1"/>
  <c r="D4448" i="5" a="1"/>
  <c r="D4448" i="5" s="1"/>
  <c r="D4449" i="5" a="1"/>
  <c r="D4449" i="5" s="1"/>
  <c r="D4450" i="5" a="1"/>
  <c r="D4450" i="5" s="1"/>
  <c r="D4451" i="5" a="1"/>
  <c r="D4451" i="5" s="1"/>
  <c r="D4452" i="5" a="1"/>
  <c r="D4452" i="5" s="1"/>
  <c r="D4453" i="5" a="1"/>
  <c r="D4453" i="5" s="1"/>
  <c r="D4454" i="5" a="1"/>
  <c r="D4454" i="5" s="1"/>
  <c r="D4455" i="5" a="1"/>
  <c r="D4455" i="5" s="1"/>
  <c r="D4456" i="5" a="1"/>
  <c r="D4456" i="5" s="1"/>
  <c r="D4457" i="5" a="1"/>
  <c r="D4457" i="5" s="1"/>
  <c r="D4458" i="5" a="1"/>
  <c r="D4458" i="5" s="1"/>
  <c r="D4459" i="5" a="1"/>
  <c r="D4459" i="5" s="1"/>
  <c r="D4460" i="5" a="1"/>
  <c r="D4460" i="5" s="1"/>
  <c r="D4462" i="5" a="1"/>
  <c r="D4462" i="5" s="1"/>
  <c r="D4463" i="5" a="1"/>
  <c r="D4463" i="5" s="1"/>
  <c r="D4464" i="5" a="1"/>
  <c r="D4464" i="5" s="1"/>
  <c r="D4465" i="5" a="1"/>
  <c r="D4465" i="5" s="1"/>
  <c r="D4466" i="5" a="1"/>
  <c r="D4466" i="5" s="1"/>
  <c r="D4467" i="5" a="1"/>
  <c r="D4467" i="5" s="1"/>
  <c r="D4468" i="5" a="1"/>
  <c r="D4468" i="5" s="1"/>
  <c r="D4469" i="5" a="1"/>
  <c r="D4469" i="5" s="1"/>
  <c r="D4470" i="5" a="1"/>
  <c r="D4470" i="5" s="1"/>
  <c r="D4471" i="5" a="1"/>
  <c r="D4471" i="5" s="1"/>
  <c r="D4472" i="5" a="1"/>
  <c r="D4472" i="5" s="1"/>
  <c r="D4473" i="5" a="1"/>
  <c r="D4473" i="5" s="1"/>
  <c r="D4474" i="5" a="1"/>
  <c r="D4474" i="5" s="1"/>
  <c r="D4475" i="5" a="1"/>
  <c r="D4475" i="5" s="1"/>
  <c r="D4476" i="5" a="1"/>
  <c r="D4476" i="5" s="1"/>
  <c r="D4477" i="5" a="1"/>
  <c r="D4477" i="5" s="1"/>
  <c r="D4478" i="5" a="1"/>
  <c r="D4478" i="5" s="1"/>
  <c r="D4479" i="5" a="1"/>
  <c r="D4479" i="5" s="1"/>
  <c r="D4480" i="5" a="1"/>
  <c r="D4480" i="5" s="1"/>
  <c r="D4481" i="5" a="1"/>
  <c r="D4481" i="5" s="1"/>
  <c r="D4483" i="5" a="1"/>
  <c r="D4483" i="5" s="1"/>
  <c r="D4484" i="5" a="1"/>
  <c r="D4484" i="5" s="1"/>
  <c r="D4485" i="5" a="1"/>
  <c r="D4485" i="5" s="1"/>
  <c r="D4486" i="5" a="1"/>
  <c r="D4486" i="5" s="1"/>
  <c r="D4487" i="5" a="1"/>
  <c r="D4487" i="5" s="1"/>
  <c r="D4488" i="5" a="1"/>
  <c r="D4488" i="5" s="1"/>
  <c r="D4489" i="5" a="1"/>
  <c r="D4489" i="5" s="1"/>
  <c r="D4490" i="5" a="1"/>
  <c r="D4490" i="5" s="1"/>
  <c r="D4491" i="5" a="1"/>
  <c r="D4491" i="5" s="1"/>
  <c r="D4492" i="5" a="1"/>
  <c r="D4492" i="5" s="1"/>
  <c r="D4493" i="5" a="1"/>
  <c r="D4493" i="5" s="1"/>
  <c r="D4494" i="5" a="1"/>
  <c r="D4494" i="5" s="1"/>
  <c r="D4495" i="5" a="1"/>
  <c r="D4495" i="5" s="1"/>
  <c r="D4496" i="5" a="1"/>
  <c r="D4496" i="5" s="1"/>
  <c r="D4497" i="5" a="1"/>
  <c r="D4497" i="5" s="1"/>
  <c r="D4498" i="5" a="1"/>
  <c r="D4498" i="5" s="1"/>
  <c r="D4499" i="5" a="1"/>
  <c r="D4499" i="5" s="1"/>
  <c r="D4500" i="5" a="1"/>
  <c r="D4500" i="5" s="1"/>
  <c r="D4501" i="5" a="1"/>
  <c r="D4501" i="5" s="1"/>
  <c r="D4502" i="5" a="1"/>
  <c r="D4502" i="5" s="1"/>
  <c r="D4503" i="5" a="1"/>
  <c r="D4503" i="5" s="1"/>
  <c r="D4504" i="5" a="1"/>
  <c r="D4504" i="5" s="1"/>
  <c r="D4505" i="5" a="1"/>
  <c r="D4505" i="5" s="1"/>
  <c r="D4506" i="5" a="1"/>
  <c r="D4506" i="5" s="1"/>
  <c r="D4507" i="5" a="1"/>
  <c r="D4507" i="5" s="1"/>
  <c r="D4508" i="5" a="1"/>
  <c r="D4508" i="5" s="1"/>
  <c r="D4509" i="5" a="1"/>
  <c r="D4509" i="5" s="1"/>
  <c r="D4510" i="5" a="1"/>
  <c r="D4510" i="5" s="1"/>
  <c r="D4511" i="5" a="1"/>
  <c r="D4511" i="5" s="1"/>
  <c r="D4512" i="5" a="1"/>
  <c r="D4512" i="5" s="1"/>
  <c r="D4513" i="5" a="1"/>
  <c r="D4513" i="5" s="1"/>
  <c r="D4514" i="5" a="1"/>
  <c r="D4514" i="5" s="1"/>
  <c r="D4515" i="5" a="1"/>
  <c r="D4515" i="5" s="1"/>
  <c r="D4516" i="5" a="1"/>
  <c r="D4516" i="5" s="1"/>
  <c r="D4517" i="5" a="1"/>
  <c r="D4517" i="5" s="1"/>
  <c r="D4518" i="5" a="1"/>
  <c r="D4518" i="5" s="1"/>
  <c r="D4519" i="5" a="1"/>
  <c r="D4519" i="5" s="1"/>
  <c r="D4520" i="5" a="1"/>
  <c r="D4520" i="5" s="1"/>
  <c r="D4521" i="5" a="1"/>
  <c r="D4521" i="5" s="1"/>
  <c r="D4522" i="5" a="1"/>
  <c r="D4522" i="5" s="1"/>
  <c r="D4523" i="5" a="1"/>
  <c r="D4523" i="5" s="1"/>
  <c r="D4524" i="5" a="1"/>
  <c r="D4524" i="5" s="1"/>
  <c r="D4525" i="5" a="1"/>
  <c r="D4525" i="5" s="1"/>
  <c r="D4526" i="5" a="1"/>
  <c r="D4526" i="5" s="1"/>
  <c r="D4527" i="5" a="1"/>
  <c r="D4527" i="5" s="1"/>
  <c r="D4528" i="5" a="1"/>
  <c r="D4528" i="5" s="1"/>
  <c r="D4529" i="5" a="1"/>
  <c r="D4529" i="5" s="1"/>
  <c r="D4530" i="5" a="1"/>
  <c r="D4530" i="5" s="1"/>
  <c r="D4531" i="5" a="1"/>
  <c r="D4531" i="5" s="1"/>
  <c r="D4532" i="5" a="1"/>
  <c r="D4532" i="5" s="1"/>
  <c r="D4533" i="5" a="1"/>
  <c r="D4533" i="5" s="1"/>
  <c r="D4534" i="5" a="1"/>
  <c r="D4534" i="5" s="1"/>
  <c r="D4535" i="5" a="1"/>
  <c r="D4535" i="5" s="1"/>
  <c r="D4536" i="5" a="1"/>
  <c r="D4536" i="5" s="1"/>
  <c r="D4537" i="5" a="1"/>
  <c r="D4537" i="5" s="1"/>
  <c r="D4538" i="5" a="1"/>
  <c r="D4538" i="5" s="1"/>
  <c r="D4539" i="5" a="1"/>
  <c r="D4539" i="5" s="1"/>
  <c r="D4540" i="5" a="1"/>
  <c r="D4540" i="5" s="1"/>
  <c r="D4541" i="5" a="1"/>
  <c r="D4541" i="5" s="1"/>
  <c r="D4542" i="5" a="1"/>
  <c r="D4542" i="5" s="1"/>
  <c r="D4543" i="5" a="1"/>
  <c r="D4543" i="5" s="1"/>
  <c r="D4544" i="5" a="1"/>
  <c r="D4544" i="5" s="1"/>
  <c r="D4545" i="5" a="1"/>
  <c r="D4545" i="5" s="1"/>
  <c r="D4546" i="5" a="1"/>
  <c r="D4546" i="5" s="1"/>
  <c r="D4547" i="5" a="1"/>
  <c r="D4547" i="5" s="1"/>
  <c r="D4548" i="5" a="1"/>
  <c r="D4548" i="5" s="1"/>
  <c r="D4549" i="5" a="1"/>
  <c r="D4549" i="5" s="1"/>
  <c r="D4550" i="5" a="1"/>
  <c r="D4550" i="5" s="1"/>
  <c r="D4551" i="5" a="1"/>
  <c r="D4551" i="5" s="1"/>
  <c r="D4552" i="5" a="1"/>
  <c r="D4552" i="5" s="1"/>
  <c r="D4553" i="5" a="1"/>
  <c r="D4553" i="5" s="1"/>
  <c r="D4554" i="5" a="1"/>
  <c r="D4554" i="5" s="1"/>
  <c r="D4555" i="5" a="1"/>
  <c r="D4555" i="5" s="1"/>
  <c r="D4556" i="5" a="1"/>
  <c r="D4556" i="5" s="1"/>
  <c r="D4557" i="5" a="1"/>
  <c r="D4557" i="5" s="1"/>
  <c r="D4558" i="5" a="1"/>
  <c r="D4558" i="5" s="1"/>
  <c r="D4559" i="5" a="1"/>
  <c r="D4559" i="5" s="1"/>
  <c r="D4560" i="5" a="1"/>
  <c r="D4560" i="5" s="1"/>
  <c r="D4561" i="5" a="1"/>
  <c r="D4561" i="5" s="1"/>
  <c r="D4562" i="5" a="1"/>
  <c r="D4562" i="5" s="1"/>
  <c r="D4563" i="5" a="1"/>
  <c r="D4563" i="5" s="1"/>
  <c r="D4564" i="5" a="1"/>
  <c r="D4564" i="5" s="1"/>
  <c r="D4565" i="5" a="1"/>
  <c r="D4565" i="5" s="1"/>
  <c r="D4566" i="5" a="1"/>
  <c r="D4566" i="5" s="1"/>
  <c r="D4567" i="5" a="1"/>
  <c r="D4567" i="5" s="1"/>
  <c r="D4568" i="5" a="1"/>
  <c r="D4568" i="5" s="1"/>
  <c r="D4569" i="5" a="1"/>
  <c r="D4569" i="5" s="1"/>
  <c r="D4570" i="5" a="1"/>
  <c r="D4570" i="5" s="1"/>
  <c r="D4571" i="5" a="1"/>
  <c r="D4571" i="5" s="1"/>
  <c r="D4572" i="5" a="1"/>
  <c r="D4572" i="5" s="1"/>
  <c r="D4573" i="5" a="1"/>
  <c r="D4573" i="5" s="1"/>
  <c r="D4574" i="5" a="1"/>
  <c r="D4574" i="5" s="1"/>
  <c r="D4575" i="5" a="1"/>
  <c r="D4575" i="5" s="1"/>
  <c r="D4576" i="5" a="1"/>
  <c r="D4576" i="5" s="1"/>
  <c r="D4577" i="5" a="1"/>
  <c r="D4577" i="5" s="1"/>
  <c r="D4578" i="5" a="1"/>
  <c r="D4578" i="5" s="1"/>
  <c r="D4579" i="5" a="1"/>
  <c r="D4579" i="5" s="1"/>
  <c r="D4580" i="5" a="1"/>
  <c r="D4580" i="5" s="1"/>
  <c r="D4581" i="5" a="1"/>
  <c r="D4581" i="5" s="1"/>
  <c r="D4582" i="5" a="1"/>
  <c r="D4582" i="5" s="1"/>
  <c r="D4583" i="5" a="1"/>
  <c r="D4583" i="5" s="1"/>
  <c r="D4584" i="5" a="1"/>
  <c r="D4584" i="5" s="1"/>
  <c r="D4585" i="5" a="1"/>
  <c r="D4585" i="5" s="1"/>
  <c r="D4586" i="5" a="1"/>
  <c r="D4586" i="5" s="1"/>
  <c r="D4587" i="5" a="1"/>
  <c r="D4587" i="5" s="1"/>
  <c r="D4588" i="5" a="1"/>
  <c r="D4588" i="5" s="1"/>
  <c r="D4589" i="5" a="1"/>
  <c r="D4589" i="5" s="1"/>
  <c r="D4590" i="5" a="1"/>
  <c r="D4590" i="5" s="1"/>
  <c r="D4591" i="5" a="1"/>
  <c r="D4591" i="5" s="1"/>
  <c r="D4592" i="5" a="1"/>
  <c r="D4592" i="5" s="1"/>
  <c r="D4593" i="5" a="1"/>
  <c r="D4593" i="5" s="1"/>
  <c r="D4594" i="5" a="1"/>
  <c r="D4594" i="5" s="1"/>
  <c r="D4595" i="5" a="1"/>
  <c r="D4595" i="5" s="1"/>
  <c r="D4596" i="5" a="1"/>
  <c r="D4596" i="5" s="1"/>
  <c r="D4597" i="5" a="1"/>
  <c r="D4597" i="5" s="1"/>
  <c r="D4598" i="5" a="1"/>
  <c r="D4598" i="5" s="1"/>
  <c r="D4599" i="5" a="1"/>
  <c r="D4599" i="5" s="1"/>
  <c r="D4600" i="5" a="1"/>
  <c r="D4600" i="5" s="1"/>
  <c r="D4601" i="5" a="1"/>
  <c r="D4601" i="5" s="1"/>
  <c r="D4602" i="5" a="1"/>
  <c r="D4602" i="5" s="1"/>
  <c r="D4603" i="5" a="1"/>
  <c r="D4603" i="5" s="1"/>
  <c r="D4604" i="5" a="1"/>
  <c r="D4604" i="5" s="1"/>
  <c r="D4605" i="5" a="1"/>
  <c r="D4605" i="5" s="1"/>
  <c r="D4606" i="5" a="1"/>
  <c r="D4606" i="5" s="1"/>
  <c r="D4607" i="5" a="1"/>
  <c r="D4607" i="5" s="1"/>
  <c r="D4608" i="5" a="1"/>
  <c r="D4608" i="5" s="1"/>
  <c r="D4609" i="5" a="1"/>
  <c r="D4609" i="5" s="1"/>
  <c r="D4610" i="5" a="1"/>
  <c r="D4610" i="5" s="1"/>
  <c r="D4611" i="5" a="1"/>
  <c r="D4611" i="5" s="1"/>
  <c r="D4612" i="5" a="1"/>
  <c r="D4612" i="5" s="1"/>
  <c r="D4613" i="5" a="1"/>
  <c r="D4613" i="5" s="1"/>
  <c r="D4614" i="5" a="1"/>
  <c r="D4614" i="5" s="1"/>
  <c r="D4615" i="5" a="1"/>
  <c r="D4615" i="5" s="1"/>
  <c r="D4616" i="5" a="1"/>
  <c r="D4616" i="5" s="1"/>
  <c r="D4617" i="5" a="1"/>
  <c r="D4617" i="5" s="1"/>
  <c r="D4618" i="5" a="1"/>
  <c r="D4618" i="5" s="1"/>
  <c r="D4619" i="5" a="1"/>
  <c r="D4619" i="5" s="1"/>
  <c r="D4620" i="5" a="1"/>
  <c r="D4620" i="5" s="1"/>
  <c r="D4621" i="5" a="1"/>
  <c r="D4621" i="5" s="1"/>
  <c r="D4622" i="5" a="1"/>
  <c r="D4622" i="5" s="1"/>
  <c r="D4623" i="5" a="1"/>
  <c r="D4623" i="5" s="1"/>
  <c r="D4624" i="5" a="1"/>
  <c r="D4624" i="5" s="1"/>
  <c r="D4625" i="5" a="1"/>
  <c r="D4625" i="5" s="1"/>
  <c r="D4626" i="5" a="1"/>
  <c r="D4626" i="5" s="1"/>
  <c r="D4627" i="5" a="1"/>
  <c r="D4627" i="5" s="1"/>
  <c r="D4628" i="5" a="1"/>
  <c r="D4628" i="5" s="1"/>
  <c r="D4629" i="5" a="1"/>
  <c r="D4629" i="5" s="1"/>
  <c r="D4630" i="5" a="1"/>
  <c r="D4630" i="5" s="1"/>
  <c r="D4631" i="5" a="1"/>
  <c r="D4631" i="5" s="1"/>
  <c r="D4632" i="5" a="1"/>
  <c r="D4632" i="5" s="1"/>
  <c r="D4633" i="5" a="1"/>
  <c r="D4633" i="5" s="1"/>
  <c r="D4634" i="5" a="1"/>
  <c r="D4634" i="5" s="1"/>
  <c r="D4635" i="5" a="1"/>
  <c r="D4635" i="5" s="1"/>
  <c r="D4636" i="5" a="1"/>
  <c r="D4636" i="5" s="1"/>
  <c r="D4637" i="5" a="1"/>
  <c r="D4637" i="5" s="1"/>
  <c r="D4638" i="5" a="1"/>
  <c r="D4638" i="5" s="1"/>
  <c r="D4639" i="5" a="1"/>
  <c r="D4639" i="5" s="1"/>
  <c r="D4640" i="5" a="1"/>
  <c r="D4640" i="5" s="1"/>
  <c r="D4641" i="5" a="1"/>
  <c r="D4641" i="5" s="1"/>
  <c r="D4642" i="5" a="1"/>
  <c r="D4642" i="5" s="1"/>
  <c r="D4643" i="5" a="1"/>
  <c r="D4643" i="5" s="1"/>
  <c r="D4644" i="5" a="1"/>
  <c r="D4644" i="5" s="1"/>
  <c r="D4645" i="5" a="1"/>
  <c r="D4645" i="5" s="1"/>
  <c r="D4646" i="5" a="1"/>
  <c r="D4646" i="5" s="1"/>
  <c r="D4647" i="5" a="1"/>
  <c r="D4647" i="5" s="1"/>
  <c r="D4648" i="5" a="1"/>
  <c r="D4648" i="5" s="1"/>
  <c r="D4649" i="5" a="1"/>
  <c r="D4649" i="5" s="1"/>
  <c r="D4650" i="5" a="1"/>
  <c r="D4650" i="5" s="1"/>
  <c r="D4651" i="5" a="1"/>
  <c r="D4651" i="5" s="1"/>
  <c r="D4652" i="5" a="1"/>
  <c r="D4652" i="5" s="1"/>
  <c r="D4653" i="5" a="1"/>
  <c r="D4653" i="5" s="1"/>
  <c r="D4654" i="5" a="1"/>
  <c r="D4654" i="5" s="1"/>
  <c r="D4655" i="5" a="1"/>
  <c r="D4655" i="5" s="1"/>
  <c r="D4656" i="5" a="1"/>
  <c r="D4656" i="5" s="1"/>
  <c r="D4657" i="5" a="1"/>
  <c r="D4657" i="5" s="1"/>
  <c r="D4658" i="5" a="1"/>
  <c r="D4658" i="5" s="1"/>
  <c r="D4659" i="5" a="1"/>
  <c r="D4659" i="5" s="1"/>
  <c r="D4660" i="5" a="1"/>
  <c r="D4660" i="5" s="1"/>
  <c r="D4661" i="5" a="1"/>
  <c r="D4661" i="5" s="1"/>
  <c r="D4662" i="5" a="1"/>
  <c r="D4662" i="5" s="1"/>
  <c r="D4663" i="5" a="1"/>
  <c r="D4663" i="5" s="1"/>
  <c r="D4664" i="5" a="1"/>
  <c r="D4664" i="5" s="1"/>
  <c r="D4665" i="5" a="1"/>
  <c r="D4665" i="5" s="1"/>
  <c r="D4666" i="5" a="1"/>
  <c r="D4666" i="5" s="1"/>
  <c r="D4667" i="5" a="1"/>
  <c r="D4667" i="5" s="1"/>
  <c r="D4668" i="5" a="1"/>
  <c r="D4668" i="5" s="1"/>
  <c r="D4669" i="5" a="1"/>
  <c r="D4669" i="5" s="1"/>
  <c r="D4670" i="5" a="1"/>
  <c r="D4670" i="5" s="1"/>
  <c r="D4671" i="5" a="1"/>
  <c r="D4671" i="5" s="1"/>
  <c r="D4672" i="5" a="1"/>
  <c r="D4672" i="5" s="1"/>
  <c r="D4673" i="5" a="1"/>
  <c r="D4673" i="5" s="1"/>
  <c r="D4674" i="5" a="1"/>
  <c r="D4674" i="5" s="1"/>
  <c r="D4675" i="5" a="1"/>
  <c r="D4675" i="5" s="1"/>
  <c r="D4676" i="5" a="1"/>
  <c r="D4676" i="5" s="1"/>
  <c r="D4677" i="5" a="1"/>
  <c r="D4677" i="5" s="1"/>
  <c r="D4678" i="5" a="1"/>
  <c r="D4678" i="5" s="1"/>
  <c r="D4679" i="5" a="1"/>
  <c r="D4679" i="5" s="1"/>
  <c r="D4680" i="5" a="1"/>
  <c r="D4680" i="5" s="1"/>
  <c r="D4681" i="5" a="1"/>
  <c r="D4681" i="5" s="1"/>
  <c r="D4682" i="5" a="1"/>
  <c r="D4682" i="5" s="1"/>
  <c r="D4683" i="5" a="1"/>
  <c r="D4683" i="5" s="1"/>
  <c r="D4684" i="5" a="1"/>
  <c r="D4684" i="5" s="1"/>
  <c r="D4685" i="5" a="1"/>
  <c r="D4685" i="5" s="1"/>
  <c r="D4686" i="5" a="1"/>
  <c r="D4686" i="5" s="1"/>
  <c r="D4687" i="5" a="1"/>
  <c r="D4687" i="5" s="1"/>
  <c r="D4688" i="5" a="1"/>
  <c r="D4688" i="5" s="1"/>
  <c r="D4689" i="5" a="1"/>
  <c r="D4689" i="5" s="1"/>
  <c r="D4690" i="5" a="1"/>
  <c r="D4690" i="5" s="1"/>
  <c r="D4691" i="5" a="1"/>
  <c r="D4691" i="5" s="1"/>
  <c r="D4692" i="5" a="1"/>
  <c r="D4692" i="5" s="1"/>
  <c r="D4693" i="5" a="1"/>
  <c r="D4693" i="5" s="1"/>
  <c r="D4694" i="5" a="1"/>
  <c r="D4694" i="5" s="1"/>
  <c r="D4695" i="5" a="1"/>
  <c r="D4695" i="5" s="1"/>
  <c r="D4696" i="5" a="1"/>
  <c r="D4696" i="5" s="1"/>
  <c r="D4697" i="5" a="1"/>
  <c r="D4697" i="5" s="1"/>
  <c r="D4698" i="5" a="1"/>
  <c r="D4698" i="5" s="1"/>
  <c r="D4699" i="5" a="1"/>
  <c r="D4699" i="5" s="1"/>
  <c r="D4700" i="5" a="1"/>
  <c r="D4700" i="5" s="1"/>
  <c r="D4701" i="5" a="1"/>
  <c r="D4701" i="5" s="1"/>
  <c r="D4702" i="5" a="1"/>
  <c r="D4702" i="5" s="1"/>
  <c r="D4703" i="5" a="1"/>
  <c r="D4703" i="5" s="1"/>
  <c r="D4704" i="5" a="1"/>
  <c r="D4704" i="5" s="1"/>
  <c r="D4705" i="5" a="1"/>
  <c r="D4705" i="5" s="1"/>
  <c r="D4706" i="5" a="1"/>
  <c r="D4706" i="5" s="1"/>
  <c r="D4707" i="5" a="1"/>
  <c r="D4707" i="5" s="1"/>
  <c r="D4708" i="5" a="1"/>
  <c r="D4708" i="5" s="1"/>
  <c r="D4709" i="5" a="1"/>
  <c r="D4709" i="5" s="1"/>
  <c r="D4710" i="5" a="1"/>
  <c r="D4710" i="5" s="1"/>
  <c r="D4711" i="5" a="1"/>
  <c r="D4711" i="5" s="1"/>
  <c r="D4712" i="5" a="1"/>
  <c r="D4712" i="5" s="1"/>
  <c r="D4713" i="5" a="1"/>
  <c r="D4713" i="5" s="1"/>
  <c r="D4714" i="5" a="1"/>
  <c r="D4714" i="5" s="1"/>
  <c r="D4715" i="5" a="1"/>
  <c r="D4715" i="5" s="1"/>
  <c r="D4716" i="5" a="1"/>
  <c r="D4716" i="5" s="1"/>
  <c r="D4717" i="5" a="1"/>
  <c r="D4717" i="5" s="1"/>
  <c r="D4718" i="5" a="1"/>
  <c r="D4718" i="5" s="1"/>
  <c r="D4719" i="5" a="1"/>
  <c r="D4719" i="5" s="1"/>
  <c r="D4720" i="5" a="1"/>
  <c r="D4720" i="5" s="1"/>
  <c r="D4721" i="5" a="1"/>
  <c r="D4721" i="5" s="1"/>
  <c r="D4722" i="5" a="1"/>
  <c r="D4722" i="5" s="1"/>
  <c r="D4723" i="5" a="1"/>
  <c r="D4723" i="5" s="1"/>
  <c r="D4724" i="5" a="1"/>
  <c r="D4724" i="5" s="1"/>
  <c r="D4725" i="5" a="1"/>
  <c r="D4725" i="5" s="1"/>
  <c r="D4726" i="5" a="1"/>
  <c r="D4726" i="5" s="1"/>
  <c r="D4727" i="5" a="1"/>
  <c r="D4727" i="5" s="1"/>
  <c r="D4728" i="5" a="1"/>
  <c r="D4728" i="5" s="1"/>
  <c r="D4729" i="5" a="1"/>
  <c r="D4729" i="5" s="1"/>
  <c r="D4730" i="5" a="1"/>
  <c r="D4730" i="5" s="1"/>
  <c r="D4731" i="5" a="1"/>
  <c r="D4731" i="5" s="1"/>
  <c r="D4732" i="5" a="1"/>
  <c r="D4732" i="5" s="1"/>
  <c r="D4733" i="5" a="1"/>
  <c r="D4733" i="5" s="1"/>
  <c r="D4734" i="5" a="1"/>
  <c r="D4734" i="5" s="1"/>
  <c r="D4735" i="5" a="1"/>
  <c r="D4735" i="5" s="1"/>
  <c r="D4736" i="5" a="1"/>
  <c r="D4736" i="5" s="1"/>
  <c r="D4737" i="5" a="1"/>
  <c r="D4737" i="5" s="1"/>
  <c r="D4738" i="5" a="1"/>
  <c r="D4738" i="5" s="1"/>
  <c r="D4739" i="5" a="1"/>
  <c r="D4739" i="5" s="1"/>
  <c r="D4740" i="5" a="1"/>
  <c r="D4740" i="5" s="1"/>
  <c r="D4741" i="5" a="1"/>
  <c r="D4741" i="5" s="1"/>
  <c r="D4742" i="5" a="1"/>
  <c r="D4742" i="5" s="1"/>
  <c r="D4743" i="5" a="1"/>
  <c r="D4743" i="5" s="1"/>
  <c r="D4744" i="5" a="1"/>
  <c r="D4744" i="5" s="1"/>
  <c r="D4745" i="5" a="1"/>
  <c r="D4745" i="5" s="1"/>
  <c r="D4746" i="5" a="1"/>
  <c r="D4746" i="5" s="1"/>
  <c r="D4747" i="5" a="1"/>
  <c r="D4747" i="5" s="1"/>
  <c r="D4748" i="5" a="1"/>
  <c r="D4748" i="5" s="1"/>
  <c r="D4749" i="5" a="1"/>
  <c r="D4749" i="5" s="1"/>
  <c r="D4750" i="5" a="1"/>
  <c r="D4750" i="5" s="1"/>
  <c r="D4751" i="5" a="1"/>
  <c r="D4751" i="5" s="1"/>
  <c r="D4752" i="5" a="1"/>
  <c r="D4752" i="5" s="1"/>
  <c r="D4753" i="5" a="1"/>
  <c r="D4753" i="5" s="1"/>
  <c r="D4754" i="5" a="1"/>
  <c r="D4754" i="5" s="1"/>
  <c r="D4755" i="5" a="1"/>
  <c r="D4755" i="5" s="1"/>
  <c r="D4756" i="5" a="1"/>
  <c r="D4756" i="5" s="1"/>
  <c r="D4757" i="5" a="1"/>
  <c r="D4757" i="5" s="1"/>
  <c r="D4758" i="5" a="1"/>
  <c r="D4758" i="5" s="1"/>
  <c r="D4759" i="5" a="1"/>
  <c r="D4759" i="5" s="1"/>
  <c r="D4760" i="5" a="1"/>
  <c r="D4760" i="5" s="1"/>
  <c r="D4761" i="5" a="1"/>
  <c r="D4761" i="5" s="1"/>
  <c r="D4762" i="5" a="1"/>
  <c r="D4762" i="5" s="1"/>
  <c r="D4763" i="5" a="1"/>
  <c r="D4763" i="5" s="1"/>
  <c r="D4764" i="5" a="1"/>
  <c r="D4764" i="5" s="1"/>
  <c r="D4765" i="5" a="1"/>
  <c r="D4765" i="5" s="1"/>
  <c r="D4766" i="5" a="1"/>
  <c r="D4766" i="5" s="1"/>
  <c r="D4767" i="5" a="1"/>
  <c r="D4767" i="5" s="1"/>
  <c r="D4768" i="5" a="1"/>
  <c r="D4768" i="5" s="1"/>
  <c r="D4769" i="5" a="1"/>
  <c r="D4769" i="5" s="1"/>
  <c r="D4770" i="5" a="1"/>
  <c r="D4770" i="5" s="1"/>
  <c r="D4771" i="5" a="1"/>
  <c r="D4771" i="5" s="1"/>
  <c r="D4772" i="5" a="1"/>
  <c r="D4772" i="5" s="1"/>
  <c r="D4773" i="5" a="1"/>
  <c r="D4773" i="5" s="1"/>
  <c r="D4774" i="5" a="1"/>
  <c r="D4774" i="5" s="1"/>
  <c r="D4775" i="5" a="1"/>
  <c r="D4775" i="5" s="1"/>
  <c r="D4776" i="5" a="1"/>
  <c r="D4776" i="5" s="1"/>
  <c r="D4777" i="5" a="1"/>
  <c r="D4777" i="5" s="1"/>
  <c r="D4778" i="5" a="1"/>
  <c r="D4778" i="5" s="1"/>
  <c r="D4779" i="5" a="1"/>
  <c r="D4779" i="5" s="1"/>
  <c r="D4780" i="5" a="1"/>
  <c r="D4780" i="5" s="1"/>
  <c r="D4781" i="5" a="1"/>
  <c r="D4781" i="5" s="1"/>
  <c r="D4782" i="5" a="1"/>
  <c r="D4782" i="5" s="1"/>
  <c r="D4783" i="5" a="1"/>
  <c r="D4783" i="5" s="1"/>
  <c r="D4784" i="5" a="1"/>
  <c r="D4784" i="5" s="1"/>
  <c r="D4785" i="5" a="1"/>
  <c r="D4785" i="5" s="1"/>
  <c r="D4786" i="5" a="1"/>
  <c r="D4786" i="5" s="1"/>
  <c r="D4787" i="5" a="1"/>
  <c r="D4787" i="5" s="1"/>
  <c r="D4788" i="5" a="1"/>
  <c r="D4788" i="5" s="1"/>
  <c r="D4789" i="5" a="1"/>
  <c r="D4789" i="5" s="1"/>
  <c r="D4790" i="5" a="1"/>
  <c r="D4790" i="5" s="1"/>
  <c r="D4791" i="5" a="1"/>
  <c r="D4791" i="5" s="1"/>
  <c r="D4792" i="5" a="1"/>
  <c r="D4792" i="5" s="1"/>
  <c r="D4793" i="5" a="1"/>
  <c r="D4793" i="5" s="1"/>
  <c r="D4794" i="5" a="1"/>
  <c r="D4794" i="5" s="1"/>
  <c r="D4795" i="5" a="1"/>
  <c r="D4795" i="5" s="1"/>
  <c r="D4796" i="5" a="1"/>
  <c r="D4796" i="5" s="1"/>
  <c r="D4797" i="5" a="1"/>
  <c r="D4797" i="5" s="1"/>
  <c r="D4798" i="5" a="1"/>
  <c r="D4798" i="5" s="1"/>
  <c r="D4799" i="5" a="1"/>
  <c r="D4799" i="5" s="1"/>
  <c r="D4800" i="5" a="1"/>
  <c r="D4800" i="5" s="1"/>
  <c r="D4801" i="5" a="1"/>
  <c r="D4801" i="5" s="1"/>
  <c r="D4802" i="5" a="1"/>
  <c r="D4802" i="5" s="1"/>
  <c r="D4803" i="5" a="1"/>
  <c r="D4803" i="5" s="1"/>
  <c r="D4804" i="5" a="1"/>
  <c r="D4804" i="5" s="1"/>
  <c r="D4805" i="5" a="1"/>
  <c r="D4805" i="5" s="1"/>
  <c r="D4806" i="5" a="1"/>
  <c r="D4806" i="5" s="1"/>
  <c r="D4807" i="5" a="1"/>
  <c r="D4807" i="5" s="1"/>
  <c r="D4808" i="5" a="1"/>
  <c r="D4808" i="5" s="1"/>
  <c r="D4809" i="5" a="1"/>
  <c r="D4809" i="5" s="1"/>
  <c r="D4810" i="5" a="1"/>
  <c r="D4810" i="5" s="1"/>
  <c r="D4811" i="5" a="1"/>
  <c r="D4811" i="5" s="1"/>
  <c r="D4812" i="5" a="1"/>
  <c r="D4812" i="5" s="1"/>
  <c r="D4813" i="5" a="1"/>
  <c r="D4813" i="5" s="1"/>
  <c r="D4814" i="5" a="1"/>
  <c r="D4814" i="5" s="1"/>
  <c r="D4815" i="5" a="1"/>
  <c r="D4815" i="5" s="1"/>
  <c r="D4816" i="5" a="1"/>
  <c r="D4816" i="5" s="1"/>
  <c r="D4817" i="5" a="1"/>
  <c r="D4817" i="5" s="1"/>
  <c r="D4818" i="5" a="1"/>
  <c r="D4818" i="5" s="1"/>
  <c r="D4819" i="5" a="1"/>
  <c r="D4819" i="5" s="1"/>
  <c r="D4820" i="5" a="1"/>
  <c r="D4820" i="5" s="1"/>
  <c r="D4821" i="5" a="1"/>
  <c r="D4821" i="5" s="1"/>
  <c r="D4822" i="5" a="1"/>
  <c r="D4822" i="5" s="1"/>
  <c r="D4823" i="5" a="1"/>
  <c r="D4823" i="5" s="1"/>
  <c r="D4824" i="5" a="1"/>
  <c r="D4824" i="5" s="1"/>
  <c r="D4825" i="5" a="1"/>
  <c r="D4825" i="5" s="1"/>
  <c r="D4826" i="5" a="1"/>
  <c r="D4826" i="5" s="1"/>
  <c r="D4827" i="5" a="1"/>
  <c r="D4827" i="5" s="1"/>
  <c r="D4828" i="5" a="1"/>
  <c r="D4828" i="5" s="1"/>
  <c r="D4829" i="5" a="1"/>
  <c r="D4829" i="5" s="1"/>
  <c r="D4830" i="5" a="1"/>
  <c r="D4830" i="5" s="1"/>
  <c r="D4831" i="5" a="1"/>
  <c r="D4831" i="5" s="1"/>
  <c r="D4832" i="5" a="1"/>
  <c r="D4832" i="5" s="1"/>
  <c r="D4833" i="5" a="1"/>
  <c r="D4833" i="5" s="1"/>
  <c r="D4834" i="5" a="1"/>
  <c r="D4834" i="5" s="1"/>
  <c r="D4835" i="5" a="1"/>
  <c r="D4835" i="5" s="1"/>
  <c r="D4836" i="5" a="1"/>
  <c r="D4836" i="5" s="1"/>
  <c r="D4837" i="5" a="1"/>
  <c r="D4837" i="5" s="1"/>
  <c r="D4838" i="5" a="1"/>
  <c r="D4838" i="5" s="1"/>
  <c r="D4839" i="5" a="1"/>
  <c r="D4839" i="5" s="1"/>
  <c r="D4840" i="5" a="1"/>
  <c r="D4840" i="5" s="1"/>
  <c r="D4841" i="5" a="1"/>
  <c r="D4841" i="5" s="1"/>
  <c r="D4842" i="5" a="1"/>
  <c r="D4842" i="5" s="1"/>
  <c r="D4843" i="5" a="1"/>
  <c r="D4843" i="5" s="1"/>
  <c r="D4844" i="5" a="1"/>
  <c r="D4844" i="5" s="1"/>
  <c r="D4845" i="5" a="1"/>
  <c r="D4845" i="5" s="1"/>
  <c r="D4846" i="5" a="1"/>
  <c r="D4846" i="5" s="1"/>
  <c r="D4847" i="5" a="1"/>
  <c r="D4847" i="5" s="1"/>
  <c r="D4848" i="5" a="1"/>
  <c r="D4848" i="5" s="1"/>
  <c r="D4849" i="5" a="1"/>
  <c r="D4849" i="5" s="1"/>
  <c r="D4850" i="5" a="1"/>
  <c r="D4850" i="5" s="1"/>
  <c r="D4851" i="5" a="1"/>
  <c r="D4851" i="5" s="1"/>
  <c r="D4852" i="5" a="1"/>
  <c r="D4852" i="5" s="1"/>
  <c r="D4853" i="5" a="1"/>
  <c r="D4853" i="5" s="1"/>
  <c r="D4854" i="5" a="1"/>
  <c r="D4854" i="5" s="1"/>
  <c r="D4855" i="5" a="1"/>
  <c r="D4855" i="5" s="1"/>
  <c r="D4856" i="5" a="1"/>
  <c r="D4856" i="5" s="1"/>
  <c r="D4857" i="5" a="1"/>
  <c r="D4857" i="5" s="1"/>
  <c r="D4858" i="5" a="1"/>
  <c r="D4858" i="5" s="1"/>
  <c r="D4859" i="5" a="1"/>
  <c r="D4859" i="5" s="1"/>
  <c r="D4860" i="5" a="1"/>
  <c r="D4860" i="5" s="1"/>
  <c r="D4861" i="5" a="1"/>
  <c r="D4861" i="5" s="1"/>
  <c r="D4862" i="5" a="1"/>
  <c r="D4862" i="5" s="1"/>
  <c r="D4863" i="5" a="1"/>
  <c r="D4863" i="5" s="1"/>
  <c r="D4864" i="5" a="1"/>
  <c r="D4864" i="5" s="1"/>
  <c r="D4865" i="5" a="1"/>
  <c r="D4865" i="5" s="1"/>
  <c r="D4866" i="5" a="1"/>
  <c r="D4866" i="5" s="1"/>
  <c r="D4867" i="5" a="1"/>
  <c r="D4867" i="5" s="1"/>
  <c r="D4868" i="5" a="1"/>
  <c r="D4868" i="5" s="1"/>
  <c r="D4869" i="5" a="1"/>
  <c r="D4869" i="5" s="1"/>
  <c r="D4870" i="5" a="1"/>
  <c r="D4870" i="5" s="1"/>
  <c r="D4871" i="5" a="1"/>
  <c r="D4871" i="5" s="1"/>
  <c r="D4872" i="5" a="1"/>
  <c r="D4872" i="5" s="1"/>
  <c r="D4873" i="5" a="1"/>
  <c r="D4873" i="5" s="1"/>
  <c r="D4874" i="5" a="1"/>
  <c r="D4874" i="5" s="1"/>
  <c r="D4875" i="5" a="1"/>
  <c r="D4875" i="5" s="1"/>
  <c r="D4876" i="5" a="1"/>
  <c r="D4876" i="5" s="1"/>
  <c r="D4877" i="5" a="1"/>
  <c r="D4877" i="5" s="1"/>
  <c r="D4878" i="5" a="1"/>
  <c r="D4878" i="5" s="1"/>
  <c r="D4879" i="5" a="1"/>
  <c r="D4879" i="5" s="1"/>
  <c r="D4880" i="5" a="1"/>
  <c r="D4880" i="5" s="1"/>
  <c r="D4881" i="5" a="1"/>
  <c r="D4881" i="5" s="1"/>
  <c r="D4882" i="5" a="1"/>
  <c r="D4882" i="5" s="1"/>
  <c r="D4883" i="5" a="1"/>
  <c r="D4883" i="5" s="1"/>
  <c r="D4884" i="5" a="1"/>
  <c r="D4884" i="5" s="1"/>
  <c r="D4885" i="5" a="1"/>
  <c r="D4885" i="5" s="1"/>
  <c r="D4886" i="5" a="1"/>
  <c r="D4886" i="5" s="1"/>
  <c r="D4887" i="5" a="1"/>
  <c r="D4887" i="5" s="1"/>
  <c r="D4888" i="5" a="1"/>
  <c r="D4888" i="5" s="1"/>
  <c r="D4889" i="5" a="1"/>
  <c r="D4889" i="5" s="1"/>
  <c r="D4890" i="5" a="1"/>
  <c r="D4890" i="5" s="1"/>
  <c r="D4891" i="5" a="1"/>
  <c r="D4891" i="5" s="1"/>
  <c r="D4892" i="5" a="1"/>
  <c r="D4892" i="5" s="1"/>
  <c r="D4893" i="5" a="1"/>
  <c r="D4893" i="5" s="1"/>
  <c r="D4894" i="5" a="1"/>
  <c r="D4894" i="5" s="1"/>
  <c r="D4895" i="5" a="1"/>
  <c r="D4895" i="5" s="1"/>
  <c r="D4896" i="5" a="1"/>
  <c r="D4896" i="5" s="1"/>
  <c r="D4897" i="5" a="1"/>
  <c r="D4897" i="5" s="1"/>
  <c r="D4898" i="5" a="1"/>
  <c r="D4898" i="5" s="1"/>
  <c r="D4899" i="5" a="1"/>
  <c r="D4899" i="5" s="1"/>
  <c r="D4900" i="5" a="1"/>
  <c r="D4900" i="5" s="1"/>
  <c r="D4901" i="5" a="1"/>
  <c r="D4901" i="5" s="1"/>
  <c r="D4902" i="5" a="1"/>
  <c r="D4902" i="5" s="1"/>
  <c r="D4903" i="5" a="1"/>
  <c r="D4903" i="5" s="1"/>
  <c r="D4904" i="5" a="1"/>
  <c r="D4904" i="5" s="1"/>
  <c r="D4905" i="5" a="1"/>
  <c r="D4905" i="5" s="1"/>
  <c r="D4906" i="5" a="1"/>
  <c r="D4906" i="5" s="1"/>
  <c r="D4907" i="5" a="1"/>
  <c r="D4907" i="5" s="1"/>
  <c r="D4908" i="5" a="1"/>
  <c r="D4908" i="5" s="1"/>
  <c r="D4909" i="5" a="1"/>
  <c r="D4909" i="5" s="1"/>
  <c r="D4910" i="5" a="1"/>
  <c r="D4910" i="5" s="1"/>
  <c r="D4911" i="5" a="1"/>
  <c r="D4911" i="5" s="1"/>
  <c r="D4912" i="5" a="1"/>
  <c r="D4912" i="5" s="1"/>
  <c r="D4913" i="5" a="1"/>
  <c r="D4913" i="5" s="1"/>
  <c r="D4914" i="5" a="1"/>
  <c r="D4914" i="5" s="1"/>
  <c r="D4915" i="5" a="1"/>
  <c r="D4915" i="5" s="1"/>
  <c r="D4916" i="5" a="1"/>
  <c r="D4916" i="5" s="1"/>
  <c r="D4917" i="5" a="1"/>
  <c r="D4917" i="5" s="1"/>
  <c r="D4918" i="5" a="1"/>
  <c r="D4918" i="5" s="1"/>
  <c r="D4919" i="5" a="1"/>
  <c r="D4919" i="5" s="1"/>
  <c r="D4920" i="5" a="1"/>
  <c r="D4920" i="5" s="1"/>
  <c r="D4921" i="5" a="1"/>
  <c r="D4921" i="5" s="1"/>
  <c r="D4922" i="5" a="1"/>
  <c r="D4922" i="5" s="1"/>
  <c r="D4923" i="5" a="1"/>
  <c r="D4923" i="5" s="1"/>
  <c r="D4924" i="5" a="1"/>
  <c r="D4924" i="5" s="1"/>
  <c r="D4925" i="5" a="1"/>
  <c r="D4925" i="5" s="1"/>
  <c r="D4926" i="5" a="1"/>
  <c r="D4926" i="5" s="1"/>
  <c r="D4927" i="5" a="1"/>
  <c r="D4927" i="5" s="1"/>
  <c r="D4928" i="5" a="1"/>
  <c r="D4928" i="5" s="1"/>
  <c r="D4929" i="5" a="1"/>
  <c r="D4929" i="5" s="1"/>
  <c r="D4930" i="5" a="1"/>
  <c r="D4930" i="5" s="1"/>
  <c r="D4931" i="5" a="1"/>
  <c r="D4931" i="5" s="1"/>
  <c r="D4932" i="5" a="1"/>
  <c r="D4932" i="5" s="1"/>
  <c r="D4933" i="5" a="1"/>
  <c r="D4933" i="5" s="1"/>
  <c r="D4934" i="5" a="1"/>
  <c r="D4934" i="5" s="1"/>
  <c r="D4935" i="5" a="1"/>
  <c r="D4935" i="5" s="1"/>
  <c r="D4936" i="5" a="1"/>
  <c r="D4936" i="5" s="1"/>
  <c r="D4937" i="5" a="1"/>
  <c r="D4937" i="5" s="1"/>
  <c r="D4938" i="5" a="1"/>
  <c r="D4938" i="5" s="1"/>
  <c r="D4939" i="5" a="1"/>
  <c r="D4939" i="5" s="1"/>
  <c r="D4940" i="5" a="1"/>
  <c r="D4940" i="5" s="1"/>
  <c r="D4941" i="5" a="1"/>
  <c r="D4941" i="5" s="1"/>
  <c r="D4942" i="5" a="1"/>
  <c r="D4942" i="5" s="1"/>
  <c r="D4943" i="5" a="1"/>
  <c r="D4943" i="5" s="1"/>
  <c r="D4944" i="5" a="1"/>
  <c r="D4944" i="5" s="1"/>
  <c r="D4945" i="5" a="1"/>
  <c r="D4945" i="5" s="1"/>
  <c r="D4946" i="5" a="1"/>
  <c r="D4946" i="5" s="1"/>
  <c r="D4947" i="5" a="1"/>
  <c r="D4947" i="5" s="1"/>
  <c r="D4948" i="5" a="1"/>
  <c r="D4948" i="5" s="1"/>
  <c r="D4949" i="5" a="1"/>
  <c r="D4949" i="5" s="1"/>
  <c r="D4950" i="5" a="1"/>
  <c r="D4950" i="5" s="1"/>
  <c r="D4951" i="5" a="1"/>
  <c r="D4951" i="5" s="1"/>
  <c r="D4952" i="5" a="1"/>
  <c r="D4952" i="5" s="1"/>
  <c r="D4953" i="5" a="1"/>
  <c r="D4953" i="5" s="1"/>
  <c r="D4954" i="5" a="1"/>
  <c r="D4954" i="5" s="1"/>
  <c r="D4955" i="5" a="1"/>
  <c r="D4955" i="5" s="1"/>
  <c r="D4956" i="5" a="1"/>
  <c r="D4956" i="5" s="1"/>
  <c r="D4957" i="5" a="1"/>
  <c r="D4957" i="5" s="1"/>
  <c r="D4958" i="5" a="1"/>
  <c r="D4958" i="5" s="1"/>
  <c r="D4959" i="5" a="1"/>
  <c r="D4959" i="5" s="1"/>
  <c r="D4960" i="5" a="1"/>
  <c r="D4960" i="5" s="1"/>
  <c r="D4961" i="5" a="1"/>
  <c r="D4961" i="5" s="1"/>
  <c r="D4962" i="5" a="1"/>
  <c r="D4962" i="5" s="1"/>
  <c r="D4963" i="5" a="1"/>
  <c r="D4963" i="5" s="1"/>
  <c r="D4964" i="5" a="1"/>
  <c r="D4964" i="5" s="1"/>
  <c r="D4965" i="5" a="1"/>
  <c r="D4965" i="5" s="1"/>
  <c r="D4966" i="5" a="1"/>
  <c r="D4966" i="5" s="1"/>
  <c r="D4967" i="5" a="1"/>
  <c r="D4967" i="5" s="1"/>
  <c r="D4968" i="5" a="1"/>
  <c r="D4968" i="5" s="1"/>
  <c r="D4969" i="5" a="1"/>
  <c r="D4969" i="5" s="1"/>
  <c r="D4970" i="5" a="1"/>
  <c r="D4970" i="5" s="1"/>
  <c r="D4971" i="5" a="1"/>
  <c r="D4971" i="5" s="1"/>
  <c r="D4972" i="5" a="1"/>
  <c r="D4972" i="5" s="1"/>
  <c r="D4973" i="5" a="1"/>
  <c r="D4973" i="5" s="1"/>
  <c r="D4974" i="5" a="1"/>
  <c r="D4974" i="5" s="1"/>
  <c r="D4975" i="5" a="1"/>
  <c r="D4975" i="5" s="1"/>
  <c r="D4976" i="5" a="1"/>
  <c r="D4976" i="5" s="1"/>
  <c r="D4977" i="5" a="1"/>
  <c r="D4977" i="5" s="1"/>
  <c r="D4978" i="5" a="1"/>
  <c r="D4978" i="5" s="1"/>
  <c r="D4979" i="5" a="1"/>
  <c r="D4979" i="5" s="1"/>
  <c r="D4980" i="5" a="1"/>
  <c r="D4980" i="5" s="1"/>
  <c r="D4981" i="5" a="1"/>
  <c r="D4981" i="5" s="1"/>
  <c r="D4982" i="5" a="1"/>
  <c r="D4982" i="5" s="1"/>
  <c r="D4983" i="5" a="1"/>
  <c r="D4983" i="5" s="1"/>
  <c r="D4984" i="5" a="1"/>
  <c r="D4984" i="5" s="1"/>
  <c r="D4985" i="5" a="1"/>
  <c r="D4985" i="5" s="1"/>
  <c r="D4986" i="5" a="1"/>
  <c r="D4986" i="5" s="1"/>
  <c r="D4987" i="5" a="1"/>
  <c r="D4987" i="5" s="1"/>
  <c r="D4988" i="5" a="1"/>
  <c r="D4988" i="5" s="1"/>
  <c r="D4989" i="5" a="1"/>
  <c r="D4989" i="5" s="1"/>
  <c r="D4990" i="5" a="1"/>
  <c r="D4990" i="5" s="1"/>
  <c r="D4991" i="5" a="1"/>
  <c r="D4991" i="5" s="1"/>
  <c r="D4992" i="5" a="1"/>
  <c r="D4992" i="5" s="1"/>
  <c r="D4993" i="5" a="1"/>
  <c r="D4993" i="5" s="1"/>
  <c r="D4994" i="5" a="1"/>
  <c r="D4994" i="5" s="1"/>
  <c r="D4995" i="5" a="1"/>
  <c r="D4995" i="5" s="1"/>
  <c r="D4996" i="5" a="1"/>
  <c r="D4996" i="5" s="1"/>
  <c r="D4997" i="5" a="1"/>
  <c r="D4997" i="5" s="1"/>
  <c r="D4998" i="5" a="1"/>
  <c r="D4998" i="5" s="1"/>
  <c r="D4999" i="5" a="1"/>
  <c r="D4999" i="5" s="1"/>
  <c r="D5000" i="5" a="1"/>
  <c r="D5000" i="5" s="1"/>
  <c r="D5001" i="5" a="1"/>
  <c r="D5001" i="5" s="1"/>
  <c r="D5002" i="5" a="1"/>
  <c r="D5002" i="5" s="1"/>
  <c r="D5003" i="5" a="1"/>
  <c r="D5003" i="5" s="1"/>
  <c r="D5004" i="5" a="1"/>
  <c r="D5004" i="5" s="1"/>
  <c r="D5005" i="5" a="1"/>
  <c r="D5005" i="5" s="1"/>
  <c r="D5006" i="5" a="1"/>
  <c r="D5006" i="5" s="1"/>
  <c r="D5007" i="5" a="1"/>
  <c r="D5007" i="5" s="1"/>
  <c r="D5008" i="5" a="1"/>
  <c r="D5008" i="5" s="1"/>
  <c r="D5009" i="5" a="1"/>
  <c r="D5009" i="5" s="1"/>
  <c r="D5010" i="5" a="1"/>
  <c r="D5010" i="5" s="1"/>
  <c r="D5011" i="5" a="1"/>
  <c r="D5011" i="5" s="1"/>
  <c r="D5012" i="5" a="1"/>
  <c r="D5012" i="5" s="1"/>
  <c r="D5013" i="5" a="1"/>
  <c r="D5013" i="5" s="1"/>
  <c r="D5014" i="5" a="1"/>
  <c r="D5014" i="5" s="1"/>
  <c r="D5015" i="5" a="1"/>
  <c r="D5015" i="5" s="1"/>
  <c r="D5016" i="5" a="1"/>
  <c r="D5016" i="5" s="1"/>
  <c r="D5017" i="5" a="1"/>
  <c r="D5017" i="5" s="1"/>
  <c r="D5018" i="5" a="1"/>
  <c r="D5018" i="5" s="1"/>
  <c r="D5019" i="5" a="1"/>
  <c r="D5019" i="5" s="1"/>
  <c r="D5020" i="5" a="1"/>
  <c r="D5020" i="5" s="1"/>
  <c r="D5021" i="5" a="1"/>
  <c r="D5021" i="5" s="1"/>
  <c r="D5022" i="5" a="1"/>
  <c r="D5022" i="5" s="1"/>
  <c r="D5023" i="5" a="1"/>
  <c r="D5023" i="5" s="1"/>
  <c r="D5024" i="5" a="1"/>
  <c r="D5024" i="5" s="1"/>
  <c r="D5025" i="5" a="1"/>
  <c r="D5025" i="5" s="1"/>
  <c r="D5026" i="5" a="1"/>
  <c r="D5026" i="5" s="1"/>
  <c r="D5027" i="5" a="1"/>
  <c r="D5027" i="5" s="1"/>
  <c r="D5028" i="5" a="1"/>
  <c r="D5028" i="5" s="1"/>
  <c r="D5029" i="5" a="1"/>
  <c r="D5029" i="5" s="1"/>
  <c r="D5030" i="5" a="1"/>
  <c r="D5030" i="5" s="1"/>
  <c r="D5031" i="5" a="1"/>
  <c r="D5031" i="5" s="1"/>
  <c r="D5032" i="5" a="1"/>
  <c r="D5032" i="5" s="1"/>
  <c r="D5033" i="5" a="1"/>
  <c r="D5033" i="5" s="1"/>
  <c r="D5034" i="5" a="1"/>
  <c r="D5034" i="5" s="1"/>
  <c r="D5035" i="5" a="1"/>
  <c r="D5035" i="5" s="1"/>
  <c r="D5036" i="5" a="1"/>
  <c r="D5036" i="5" s="1"/>
  <c r="D5037" i="5" a="1"/>
  <c r="D5037" i="5" s="1"/>
  <c r="D5038" i="5" a="1"/>
  <c r="D5038" i="5" s="1"/>
  <c r="D5039" i="5" a="1"/>
  <c r="D5039" i="5" s="1"/>
  <c r="D5040" i="5" a="1"/>
  <c r="D5040" i="5" s="1"/>
  <c r="D5041" i="5" a="1"/>
  <c r="D5041" i="5" s="1"/>
  <c r="D5042" i="5" a="1"/>
  <c r="D5042" i="5" s="1"/>
  <c r="D5043" i="5" a="1"/>
  <c r="D5043" i="5" s="1"/>
  <c r="D5044" i="5" a="1"/>
  <c r="D5044" i="5" s="1"/>
  <c r="D5045" i="5" a="1"/>
  <c r="D5045" i="5" s="1"/>
  <c r="D5046" i="5" a="1"/>
  <c r="D5046" i="5" s="1"/>
  <c r="D5047" i="5" a="1"/>
  <c r="D5047" i="5" s="1"/>
  <c r="D5048" i="5" a="1"/>
  <c r="D5048" i="5" s="1"/>
  <c r="D5049" i="5" a="1"/>
  <c r="D5049" i="5" s="1"/>
  <c r="D5050" i="5" a="1"/>
  <c r="D5050" i="5" s="1"/>
  <c r="D5051" i="5" a="1"/>
  <c r="D5051" i="5" s="1"/>
  <c r="D5052" i="5" a="1"/>
  <c r="D5052" i="5" s="1"/>
  <c r="D5053" i="5" a="1"/>
  <c r="D5053" i="5" s="1"/>
  <c r="D5054" i="5" a="1"/>
  <c r="D5054" i="5" s="1"/>
  <c r="D5055" i="5" a="1"/>
  <c r="D5055" i="5" s="1"/>
  <c r="D5056" i="5" a="1"/>
  <c r="D5056" i="5" s="1"/>
  <c r="D5057" i="5" a="1"/>
  <c r="D5057" i="5" s="1"/>
  <c r="D5058" i="5" a="1"/>
  <c r="D5058" i="5" s="1"/>
  <c r="D5059" i="5" a="1"/>
  <c r="D5059" i="5" s="1"/>
  <c r="D5060" i="5" a="1"/>
  <c r="D5060" i="5" s="1"/>
  <c r="D5061" i="5" a="1"/>
  <c r="D5061" i="5" s="1"/>
  <c r="D5062" i="5" a="1"/>
  <c r="D5062" i="5" s="1"/>
  <c r="D5063" i="5" a="1"/>
  <c r="D5063" i="5" s="1"/>
  <c r="D5064" i="5" a="1"/>
  <c r="D5064" i="5" s="1"/>
  <c r="D5065" i="5" a="1"/>
  <c r="D5065" i="5" s="1"/>
  <c r="D5066" i="5" a="1"/>
  <c r="D5066" i="5" s="1"/>
  <c r="D5067" i="5" a="1"/>
  <c r="D5067" i="5" s="1"/>
  <c r="D5068" i="5" a="1"/>
  <c r="D5068" i="5" s="1"/>
  <c r="D5069" i="5" a="1"/>
  <c r="D5069" i="5" s="1"/>
  <c r="D5070" i="5" a="1"/>
  <c r="D5070" i="5" s="1"/>
  <c r="D5071" i="5" a="1"/>
  <c r="D5071" i="5" s="1"/>
  <c r="D5072" i="5" a="1"/>
  <c r="D5072" i="5" s="1"/>
  <c r="D5073" i="5" a="1"/>
  <c r="D5073" i="5" s="1"/>
  <c r="D5074" i="5" a="1"/>
  <c r="D5074" i="5" s="1"/>
  <c r="D5075" i="5" a="1"/>
  <c r="D5075" i="5" s="1"/>
  <c r="D5076" i="5" a="1"/>
  <c r="D5076" i="5" s="1"/>
  <c r="D5077" i="5" a="1"/>
  <c r="D5077" i="5" s="1"/>
  <c r="D5078" i="5" a="1"/>
  <c r="D5078" i="5" s="1"/>
  <c r="D5079" i="5" a="1"/>
  <c r="D5079" i="5" s="1"/>
  <c r="D5080" i="5" a="1"/>
  <c r="D5080" i="5" s="1"/>
  <c r="D5081" i="5" a="1"/>
  <c r="D5081" i="5" s="1"/>
  <c r="D5082" i="5" a="1"/>
  <c r="D5082" i="5" s="1"/>
  <c r="D5083" i="5" a="1"/>
  <c r="D5083" i="5" s="1"/>
  <c r="D5084" i="5" a="1"/>
  <c r="D5084" i="5" s="1"/>
  <c r="D5085" i="5" a="1"/>
  <c r="D5085" i="5" s="1"/>
  <c r="D5086" i="5" a="1"/>
  <c r="D5086" i="5" s="1"/>
  <c r="D5087" i="5" a="1"/>
  <c r="D5087" i="5" s="1"/>
  <c r="D5088" i="5" a="1"/>
  <c r="D5088" i="5" s="1"/>
  <c r="D5089" i="5" a="1"/>
  <c r="D5089" i="5" s="1"/>
  <c r="D5090" i="5" a="1"/>
  <c r="D5090" i="5" s="1"/>
  <c r="D5091" i="5" a="1"/>
  <c r="D5091" i="5" s="1"/>
  <c r="D5092" i="5" a="1"/>
  <c r="D5092" i="5" s="1"/>
  <c r="D5093" i="5" a="1"/>
  <c r="D5093" i="5" s="1"/>
  <c r="D5094" i="5" a="1"/>
  <c r="D5094" i="5" s="1"/>
  <c r="D5095" i="5" a="1"/>
  <c r="D5095" i="5" s="1"/>
  <c r="D5096" i="5" a="1"/>
  <c r="D5096" i="5" s="1"/>
  <c r="D5097" i="5" a="1"/>
  <c r="D5097" i="5" s="1"/>
  <c r="D5098" i="5" a="1"/>
  <c r="D5098" i="5" s="1"/>
  <c r="D5099" i="5" a="1"/>
  <c r="D5099" i="5" s="1"/>
  <c r="D5100" i="5" a="1"/>
  <c r="D5100" i="5" s="1"/>
  <c r="D5101" i="5" a="1"/>
  <c r="D5101" i="5" s="1"/>
  <c r="D5102" i="5" a="1"/>
  <c r="D5102" i="5" s="1"/>
  <c r="D5103" i="5" a="1"/>
  <c r="D5103" i="5" s="1"/>
  <c r="D5104" i="5" a="1"/>
  <c r="D5104" i="5" s="1"/>
  <c r="D5105" i="5" a="1"/>
  <c r="D5105" i="5" s="1"/>
  <c r="D5106" i="5" a="1"/>
  <c r="D5106" i="5" s="1"/>
  <c r="D5107" i="5" a="1"/>
  <c r="D5107" i="5" s="1"/>
  <c r="D5108" i="5" a="1"/>
  <c r="D5108" i="5" s="1"/>
  <c r="D5109" i="5" a="1"/>
  <c r="D5109" i="5" s="1"/>
  <c r="D5110" i="5" a="1"/>
  <c r="D5110" i="5" s="1"/>
  <c r="D5111" i="5" a="1"/>
  <c r="D5111" i="5" s="1"/>
  <c r="D5112" i="5" a="1"/>
  <c r="D5112" i="5" s="1"/>
  <c r="D5113" i="5" a="1"/>
  <c r="D5113" i="5" s="1"/>
  <c r="D5114" i="5" a="1"/>
  <c r="D5114" i="5" s="1"/>
  <c r="D5115" i="5" a="1"/>
  <c r="D5115" i="5" s="1"/>
  <c r="D5116" i="5" a="1"/>
  <c r="D5116" i="5" s="1"/>
  <c r="D5117" i="5" a="1"/>
  <c r="D5117" i="5" s="1"/>
  <c r="D5118" i="5" a="1"/>
  <c r="D5118" i="5" s="1"/>
  <c r="D5119" i="5" a="1"/>
  <c r="D5119" i="5" s="1"/>
  <c r="D5120" i="5" a="1"/>
  <c r="D5120" i="5" s="1"/>
  <c r="D5121" i="5" a="1"/>
  <c r="D5121" i="5" s="1"/>
  <c r="D5122" i="5" a="1"/>
  <c r="D5122" i="5" s="1"/>
  <c r="D5123" i="5" a="1"/>
  <c r="D5123" i="5" s="1"/>
  <c r="D5124" i="5" a="1"/>
  <c r="D5124" i="5" s="1"/>
  <c r="D5125" i="5" a="1"/>
  <c r="D5125" i="5" s="1"/>
  <c r="D5126" i="5" a="1"/>
  <c r="D5126" i="5" s="1"/>
  <c r="D5127" i="5" a="1"/>
  <c r="D5127" i="5" s="1"/>
  <c r="D5128" i="5" a="1"/>
  <c r="D5128" i="5" s="1"/>
  <c r="D5129" i="5" a="1"/>
  <c r="D5129" i="5" s="1"/>
  <c r="D5130" i="5" a="1"/>
  <c r="D5130" i="5" s="1"/>
  <c r="D5131" i="5" a="1"/>
  <c r="D5131" i="5" s="1"/>
  <c r="D5132" i="5" a="1"/>
  <c r="D5132" i="5" s="1"/>
  <c r="D5133" i="5" a="1"/>
  <c r="D5133" i="5" s="1"/>
  <c r="D5134" i="5" a="1"/>
  <c r="D5134" i="5" s="1"/>
  <c r="D5135" i="5" a="1"/>
  <c r="D5135" i="5" s="1"/>
  <c r="D5136" i="5" a="1"/>
  <c r="D5136" i="5" s="1"/>
  <c r="D5137" i="5" a="1"/>
  <c r="D5137" i="5" s="1"/>
  <c r="D5138" i="5" a="1"/>
  <c r="D5138" i="5" s="1"/>
  <c r="D5139" i="5" a="1"/>
  <c r="D5139" i="5" s="1"/>
  <c r="D5140" i="5" a="1"/>
  <c r="D5140" i="5" s="1"/>
  <c r="D5141" i="5" a="1"/>
  <c r="D5141" i="5" s="1"/>
  <c r="D5142" i="5" a="1"/>
  <c r="D5142" i="5" s="1"/>
  <c r="D5143" i="5" a="1"/>
  <c r="D5143" i="5" s="1"/>
  <c r="D5144" i="5" a="1"/>
  <c r="D5144" i="5" s="1"/>
  <c r="D5145" i="5" a="1"/>
  <c r="D5145" i="5" s="1"/>
  <c r="D5146" i="5" a="1"/>
  <c r="D5146" i="5" s="1"/>
  <c r="D5147" i="5" a="1"/>
  <c r="D5147" i="5" s="1"/>
  <c r="D5148" i="5" a="1"/>
  <c r="D5148" i="5" s="1"/>
  <c r="D5149" i="5" a="1"/>
  <c r="D5149" i="5" s="1"/>
  <c r="D5150" i="5" a="1"/>
  <c r="D5150" i="5" s="1"/>
  <c r="D5151" i="5" a="1"/>
  <c r="D5151" i="5" s="1"/>
  <c r="D5152" i="5" a="1"/>
  <c r="D5152" i="5" s="1"/>
  <c r="D5153" i="5" a="1"/>
  <c r="D5153" i="5" s="1"/>
  <c r="D5154" i="5" a="1"/>
  <c r="D5154" i="5" s="1"/>
  <c r="D5155" i="5" a="1"/>
  <c r="D5155" i="5" s="1"/>
  <c r="D5156" i="5" a="1"/>
  <c r="D5156" i="5" s="1"/>
  <c r="D5157" i="5" a="1"/>
  <c r="D5157" i="5" s="1"/>
  <c r="D5158" i="5" a="1"/>
  <c r="D5158" i="5" s="1"/>
  <c r="D5159" i="5" a="1"/>
  <c r="D5159" i="5" s="1"/>
  <c r="D5160" i="5" a="1"/>
  <c r="D5160" i="5" s="1"/>
  <c r="D5161" i="5" a="1"/>
  <c r="D5161" i="5" s="1"/>
  <c r="D5163" i="5" a="1"/>
  <c r="D5163" i="5" s="1"/>
  <c r="D5164" i="5" a="1"/>
  <c r="D5164" i="5" s="1"/>
  <c r="D5165" i="5" a="1"/>
  <c r="D5165" i="5" s="1"/>
  <c r="D5166" i="5" a="1"/>
  <c r="D5166" i="5" s="1"/>
  <c r="D5167" i="5" a="1"/>
  <c r="D5167" i="5" s="1"/>
  <c r="D5168" i="5" a="1"/>
  <c r="D5168" i="5" s="1"/>
  <c r="D5169" i="5" a="1"/>
  <c r="D5169" i="5" s="1"/>
  <c r="D5170" i="5" a="1"/>
  <c r="D5170" i="5" s="1"/>
  <c r="D5171" i="5" a="1"/>
  <c r="D5171" i="5" s="1"/>
  <c r="D5172" i="5" a="1"/>
  <c r="D5172" i="5" s="1"/>
  <c r="D5173" i="5" a="1"/>
  <c r="D5173" i="5" s="1"/>
  <c r="D5174" i="5" a="1"/>
  <c r="D5174" i="5" s="1"/>
  <c r="D5175" i="5" a="1"/>
  <c r="D5175" i="5" s="1"/>
  <c r="D5176" i="5" a="1"/>
  <c r="D5176" i="5" s="1"/>
  <c r="D5177" i="5" a="1"/>
  <c r="D5177" i="5" s="1"/>
  <c r="D5178" i="5" a="1"/>
  <c r="D5178" i="5" s="1"/>
  <c r="D5179" i="5" a="1"/>
  <c r="D5179" i="5" s="1"/>
  <c r="D5180" i="5" a="1"/>
  <c r="D5180" i="5" s="1"/>
  <c r="D5181" i="5" a="1"/>
  <c r="D5181" i="5" s="1"/>
  <c r="D5182" i="5" a="1"/>
  <c r="D5182" i="5" s="1"/>
  <c r="D5183" i="5" a="1"/>
  <c r="D5183" i="5" s="1"/>
  <c r="D5184" i="5" a="1"/>
  <c r="D5184" i="5" s="1"/>
  <c r="D5185" i="5" a="1"/>
  <c r="D5185" i="5" s="1"/>
  <c r="D5186" i="5" a="1"/>
  <c r="D5186" i="5" s="1"/>
  <c r="D5187" i="5" a="1"/>
  <c r="D5187" i="5" s="1"/>
  <c r="D5188" i="5" a="1"/>
  <c r="D5188" i="5" s="1"/>
  <c r="D5189" i="5" a="1"/>
  <c r="D5189" i="5" s="1"/>
  <c r="D5190" i="5" a="1"/>
  <c r="D5190" i="5" s="1"/>
  <c r="D5191" i="5" a="1"/>
  <c r="D5191" i="5" s="1"/>
  <c r="D5192" i="5" a="1"/>
  <c r="D5192" i="5" s="1"/>
  <c r="D5193" i="5" a="1"/>
  <c r="D5193" i="5" s="1"/>
  <c r="D5194" i="5" a="1"/>
  <c r="D5194" i="5" s="1"/>
  <c r="D5195" i="5" a="1"/>
  <c r="D5195" i="5" s="1"/>
  <c r="D5196" i="5" a="1"/>
  <c r="D5196" i="5" s="1"/>
  <c r="D5197" i="5" a="1"/>
  <c r="D5197" i="5" s="1"/>
  <c r="D5198" i="5" a="1"/>
  <c r="D5198" i="5" s="1"/>
  <c r="D5199" i="5" a="1"/>
  <c r="D5199" i="5" s="1"/>
  <c r="D5200" i="5" a="1"/>
  <c r="D5200" i="5" s="1"/>
  <c r="D5201" i="5" a="1"/>
  <c r="D5201" i="5" s="1"/>
  <c r="D5202" i="5" a="1"/>
  <c r="D5202" i="5" s="1"/>
  <c r="D5203" i="5" a="1"/>
  <c r="D5203" i="5" s="1"/>
  <c r="D5204" i="5" a="1"/>
  <c r="D5204" i="5" s="1"/>
  <c r="D5205" i="5" a="1"/>
  <c r="D5205" i="5" s="1"/>
  <c r="D5206" i="5" a="1"/>
  <c r="D5206" i="5" s="1"/>
  <c r="D5207" i="5" a="1"/>
  <c r="D5207" i="5" s="1"/>
  <c r="D5208" i="5" a="1"/>
  <c r="D5208" i="5" s="1"/>
  <c r="D5209" i="5" a="1"/>
  <c r="D5209" i="5" s="1"/>
  <c r="D5210" i="5" a="1"/>
  <c r="D5210" i="5" s="1"/>
  <c r="D5211" i="5" a="1"/>
  <c r="D5211" i="5" s="1"/>
  <c r="D5212" i="5" a="1"/>
  <c r="D5212" i="5" s="1"/>
  <c r="D5213" i="5" a="1"/>
  <c r="D5213" i="5" s="1"/>
  <c r="D5214" i="5" a="1"/>
  <c r="D5214" i="5" s="1"/>
  <c r="D5215" i="5" a="1"/>
  <c r="D5215" i="5" s="1"/>
  <c r="D5216" i="5" a="1"/>
  <c r="D5216" i="5" s="1"/>
  <c r="D5217" i="5" a="1"/>
  <c r="D5217" i="5" s="1"/>
  <c r="D5218" i="5" a="1"/>
  <c r="D5218" i="5" s="1"/>
  <c r="D5219" i="5" a="1"/>
  <c r="D5219" i="5" s="1"/>
  <c r="D5220" i="5" a="1"/>
  <c r="D5220" i="5" s="1"/>
  <c r="D5221" i="5" a="1"/>
  <c r="D5221" i="5" s="1"/>
  <c r="D5222" i="5" a="1"/>
  <c r="D5222" i="5" s="1"/>
  <c r="D5223" i="5" a="1"/>
  <c r="D5223" i="5" s="1"/>
  <c r="D5224" i="5" a="1"/>
  <c r="D5224" i="5" s="1"/>
  <c r="D5225" i="5" a="1"/>
  <c r="D5225" i="5" s="1"/>
  <c r="D5226" i="5" a="1"/>
  <c r="D5226" i="5" s="1"/>
  <c r="D5227" i="5" a="1"/>
  <c r="D5227" i="5" s="1"/>
  <c r="D5228" i="5" a="1"/>
  <c r="D5228" i="5" s="1"/>
  <c r="D5229" i="5" a="1"/>
  <c r="D5229" i="5" s="1"/>
  <c r="D5230" i="5" a="1"/>
  <c r="D5230" i="5" s="1"/>
  <c r="D5231" i="5" a="1"/>
  <c r="D5231" i="5" s="1"/>
  <c r="D5232" i="5" a="1"/>
  <c r="D5232" i="5" s="1"/>
  <c r="D5233" i="5" a="1"/>
  <c r="D5233" i="5" s="1"/>
  <c r="D5234" i="5" a="1"/>
  <c r="D5234" i="5" s="1"/>
  <c r="D5235" i="5" a="1"/>
  <c r="D5235" i="5" s="1"/>
  <c r="D5236" i="5" a="1"/>
  <c r="D5236" i="5" s="1"/>
  <c r="D5237" i="5" a="1"/>
  <c r="D5237" i="5" s="1"/>
  <c r="D5238" i="5" a="1"/>
  <c r="D5238" i="5" s="1"/>
  <c r="D5239" i="5" a="1"/>
  <c r="D5239" i="5" s="1"/>
  <c r="D5240" i="5" a="1"/>
  <c r="D5240" i="5" s="1"/>
  <c r="D5241" i="5" a="1"/>
  <c r="D5241" i="5" s="1"/>
  <c r="D5242" i="5" a="1"/>
  <c r="D5242" i="5" s="1"/>
  <c r="D5243" i="5" a="1"/>
  <c r="D5243" i="5" s="1"/>
  <c r="D5244" i="5" a="1"/>
  <c r="D5244" i="5" s="1"/>
  <c r="D5245" i="5" a="1"/>
  <c r="D5245" i="5" s="1"/>
  <c r="D5246" i="5" a="1"/>
  <c r="D5246" i="5" s="1"/>
  <c r="D5247" i="5" a="1"/>
  <c r="D5247" i="5" s="1"/>
  <c r="D5248" i="5" a="1"/>
  <c r="D5248" i="5" s="1"/>
  <c r="D5249" i="5" a="1"/>
  <c r="D5249" i="5" s="1"/>
  <c r="D5250" i="5" a="1"/>
  <c r="D5250" i="5" s="1"/>
  <c r="D5251" i="5" a="1"/>
  <c r="D5251" i="5" s="1"/>
  <c r="D5252" i="5" a="1"/>
  <c r="D5252" i="5" s="1"/>
  <c r="D5253" i="5" a="1"/>
  <c r="D5253" i="5" s="1"/>
  <c r="D5254" i="5" a="1"/>
  <c r="D5254" i="5" s="1"/>
  <c r="D5255" i="5" a="1"/>
  <c r="D5255" i="5" s="1"/>
  <c r="D5256" i="5" a="1"/>
  <c r="D5256" i="5" s="1"/>
  <c r="D5257" i="5" a="1"/>
  <c r="D5257" i="5" s="1"/>
  <c r="D5258" i="5" a="1"/>
  <c r="D5258" i="5" s="1"/>
  <c r="D5259" i="5" a="1"/>
  <c r="D5259" i="5" s="1"/>
  <c r="D5260" i="5" a="1"/>
  <c r="D5260" i="5" s="1"/>
  <c r="D5261" i="5" a="1"/>
  <c r="D5261" i="5" s="1"/>
  <c r="D5262" i="5" a="1"/>
  <c r="D5262" i="5" s="1"/>
  <c r="D5263" i="5" a="1"/>
  <c r="D5263" i="5" s="1"/>
  <c r="D5264" i="5" a="1"/>
  <c r="D5264" i="5" s="1"/>
  <c r="D5265" i="5" a="1"/>
  <c r="D5265" i="5" s="1"/>
  <c r="D5266" i="5" a="1"/>
  <c r="D5266" i="5" s="1"/>
  <c r="D5267" i="5" a="1"/>
  <c r="D5267" i="5" s="1"/>
  <c r="D5268" i="5" a="1"/>
  <c r="D5268" i="5" s="1"/>
  <c r="D5269" i="5" a="1"/>
  <c r="D5269" i="5" s="1"/>
  <c r="D5270" i="5" a="1"/>
  <c r="D5270" i="5" s="1"/>
  <c r="D5271" i="5" a="1"/>
  <c r="D5271" i="5" s="1"/>
  <c r="D5272" i="5" a="1"/>
  <c r="D5272" i="5" s="1"/>
  <c r="D5273" i="5" a="1"/>
  <c r="D5273" i="5" s="1"/>
  <c r="D5274" i="5" a="1"/>
  <c r="D5274" i="5" s="1"/>
  <c r="D5275" i="5" a="1"/>
  <c r="D5275" i="5" s="1"/>
  <c r="D5276" i="5" a="1"/>
  <c r="D5276" i="5" s="1"/>
  <c r="D5277" i="5" a="1"/>
  <c r="D5277" i="5" s="1"/>
  <c r="D5278" i="5" a="1"/>
  <c r="D5278" i="5" s="1"/>
  <c r="D5279" i="5" a="1"/>
  <c r="D5279" i="5" s="1"/>
  <c r="D5280" i="5" a="1"/>
  <c r="D5280" i="5" s="1"/>
  <c r="D5282" i="5" a="1"/>
  <c r="D5282" i="5" s="1"/>
  <c r="D5283" i="5" a="1"/>
  <c r="D5283" i="5" s="1"/>
  <c r="D5284" i="5" a="1"/>
  <c r="D5284" i="5" s="1"/>
  <c r="D5285" i="5" a="1"/>
  <c r="D5285" i="5" s="1"/>
  <c r="D5286" i="5" a="1"/>
  <c r="D5286" i="5" s="1"/>
  <c r="D5287" i="5" a="1"/>
  <c r="D5287" i="5" s="1"/>
  <c r="D5288" i="5" a="1"/>
  <c r="D5288" i="5" s="1"/>
  <c r="D5289" i="5" a="1"/>
  <c r="D5289" i="5" s="1"/>
  <c r="D5290" i="5" a="1"/>
  <c r="D5290" i="5" s="1"/>
  <c r="D5291" i="5" a="1"/>
  <c r="D5291" i="5" s="1"/>
  <c r="D5292" i="5" a="1"/>
  <c r="D5292" i="5" s="1"/>
  <c r="D5293" i="5" a="1"/>
  <c r="D5293" i="5" s="1"/>
  <c r="D5294" i="5" a="1"/>
  <c r="D5294" i="5" s="1"/>
  <c r="D5295" i="5" a="1"/>
  <c r="D5295" i="5" s="1"/>
  <c r="D5296" i="5" a="1"/>
  <c r="D5296" i="5" s="1"/>
  <c r="D5297" i="5" a="1"/>
  <c r="D5297" i="5" s="1"/>
  <c r="D5298" i="5" a="1"/>
  <c r="D5298" i="5" s="1"/>
  <c r="D5299" i="5" a="1"/>
  <c r="D5299" i="5" s="1"/>
  <c r="D5300" i="5" a="1"/>
  <c r="D5300" i="5" s="1"/>
  <c r="D5301" i="5" a="1"/>
  <c r="D5301" i="5" s="1"/>
  <c r="D5302" i="5" a="1"/>
  <c r="D5302" i="5" s="1"/>
  <c r="D5303" i="5" a="1"/>
  <c r="D5303" i="5" s="1"/>
  <c r="D5304" i="5" a="1"/>
  <c r="D5304" i="5" s="1"/>
  <c r="D5305" i="5" a="1"/>
  <c r="D5305" i="5" s="1"/>
  <c r="D5306" i="5" a="1"/>
  <c r="D5306" i="5" s="1"/>
  <c r="D5307" i="5" a="1"/>
  <c r="D5307" i="5" s="1"/>
  <c r="D5308" i="5" a="1"/>
  <c r="D5308" i="5" s="1"/>
  <c r="D5309" i="5" a="1"/>
  <c r="D5309" i="5" s="1"/>
  <c r="D5310" i="5" a="1"/>
  <c r="D5310" i="5" s="1"/>
  <c r="D5311" i="5" a="1"/>
  <c r="D5311" i="5" s="1"/>
  <c r="D5312" i="5" a="1"/>
  <c r="D5312" i="5" s="1"/>
  <c r="D5313" i="5" a="1"/>
  <c r="D5313" i="5" s="1"/>
  <c r="D5314" i="5" a="1"/>
  <c r="D5314" i="5" s="1"/>
  <c r="D5315" i="5" a="1"/>
  <c r="D5315" i="5" s="1"/>
  <c r="D5316" i="5" a="1"/>
  <c r="D5316" i="5" s="1"/>
  <c r="D5317" i="5" a="1"/>
  <c r="D5317" i="5" s="1"/>
  <c r="D5318" i="5" a="1"/>
  <c r="D5318" i="5" s="1"/>
  <c r="D5319" i="5" a="1"/>
  <c r="D5319" i="5" s="1"/>
  <c r="D5320" i="5" a="1"/>
  <c r="D5320" i="5" s="1"/>
  <c r="D5321" i="5" a="1"/>
  <c r="D5321" i="5" s="1"/>
  <c r="D5322" i="5" a="1"/>
  <c r="D5322" i="5" s="1"/>
  <c r="D5323" i="5" a="1"/>
  <c r="D5323" i="5" s="1"/>
  <c r="D5324" i="5" a="1"/>
  <c r="D5324" i="5" s="1"/>
  <c r="D5325" i="5" a="1"/>
  <c r="D5325" i="5" s="1"/>
  <c r="D5326" i="5" a="1"/>
  <c r="D5326" i="5" s="1"/>
  <c r="D5327" i="5" a="1"/>
  <c r="D5327" i="5" s="1"/>
  <c r="D5328" i="5" a="1"/>
  <c r="D5328" i="5" s="1"/>
  <c r="D5329" i="5" a="1"/>
  <c r="D5329" i="5" s="1"/>
  <c r="D5330" i="5" a="1"/>
  <c r="D5330" i="5" s="1"/>
  <c r="D5331" i="5" a="1"/>
  <c r="D5331" i="5" s="1"/>
  <c r="D5332" i="5" a="1"/>
  <c r="D5332" i="5" s="1"/>
  <c r="D5333" i="5" a="1"/>
  <c r="D5333" i="5" s="1"/>
  <c r="D5334" i="5" a="1"/>
  <c r="D5334" i="5" s="1"/>
  <c r="D5335" i="5" a="1"/>
  <c r="D5335" i="5" s="1"/>
  <c r="D5336" i="5" a="1"/>
  <c r="D5336" i="5" s="1"/>
  <c r="D5337" i="5" a="1"/>
  <c r="D5337" i="5" s="1"/>
  <c r="D5338" i="5" a="1"/>
  <c r="D5338" i="5" s="1"/>
  <c r="D5339" i="5" a="1"/>
  <c r="D5339" i="5" s="1"/>
  <c r="D5340" i="5" a="1"/>
  <c r="D5340" i="5" s="1"/>
  <c r="D5341" i="5" a="1"/>
  <c r="D5341" i="5" s="1"/>
  <c r="D5342" i="5" a="1"/>
  <c r="D5342" i="5" s="1"/>
  <c r="D5343" i="5" a="1"/>
  <c r="D5343" i="5" s="1"/>
  <c r="D5344" i="5" a="1"/>
  <c r="D5344" i="5" s="1"/>
  <c r="D5345" i="5" a="1"/>
  <c r="D5345" i="5" s="1"/>
  <c r="D5346" i="5" a="1"/>
  <c r="D5346" i="5" s="1"/>
  <c r="D5347" i="5" a="1"/>
  <c r="D5347" i="5" s="1"/>
  <c r="D5348" i="5" a="1"/>
  <c r="D5348" i="5" s="1"/>
  <c r="D5349" i="5" a="1"/>
  <c r="D5349" i="5" s="1"/>
  <c r="D5350" i="5" a="1"/>
  <c r="D5350" i="5" s="1"/>
  <c r="D5351" i="5" a="1"/>
  <c r="D5351" i="5" s="1"/>
  <c r="D5352" i="5" a="1"/>
  <c r="D5352" i="5" s="1"/>
  <c r="D5353" i="5" a="1"/>
  <c r="D5353" i="5" s="1"/>
  <c r="D5354" i="5" a="1"/>
  <c r="D5354" i="5" s="1"/>
  <c r="D5355" i="5" a="1"/>
  <c r="D5355" i="5" s="1"/>
  <c r="D5356" i="5" a="1"/>
  <c r="D5356" i="5" s="1"/>
  <c r="D5357" i="5" a="1"/>
  <c r="D5357" i="5" s="1"/>
  <c r="D5358" i="5" a="1"/>
  <c r="D5358" i="5" s="1"/>
  <c r="D5359" i="5" a="1"/>
  <c r="D5359" i="5" s="1"/>
  <c r="D5360" i="5" a="1"/>
  <c r="D5360" i="5" s="1"/>
  <c r="D5361" i="5" a="1"/>
  <c r="D5361" i="5" s="1"/>
  <c r="D5362" i="5" a="1"/>
  <c r="D5362" i="5" s="1"/>
  <c r="D5363" i="5" a="1"/>
  <c r="D5363" i="5" s="1"/>
  <c r="D5364" i="5" a="1"/>
  <c r="D5364" i="5" s="1"/>
  <c r="D5365" i="5" a="1"/>
  <c r="D5365" i="5" s="1"/>
  <c r="D5366" i="5" a="1"/>
  <c r="D5366" i="5" s="1"/>
  <c r="D5367" i="5" a="1"/>
  <c r="D5367" i="5" s="1"/>
  <c r="D5368" i="5" a="1"/>
  <c r="D5368" i="5" s="1"/>
  <c r="D5369" i="5" a="1"/>
  <c r="D5369" i="5" s="1"/>
  <c r="D5370" i="5" a="1"/>
  <c r="D5370" i="5" s="1"/>
  <c r="D5371" i="5" a="1"/>
  <c r="D5371" i="5" s="1"/>
  <c r="D5372" i="5" a="1"/>
  <c r="D5372" i="5" s="1"/>
  <c r="D5373" i="5" a="1"/>
  <c r="D5373" i="5" s="1"/>
  <c r="D5374" i="5" a="1"/>
  <c r="D5374" i="5" s="1"/>
  <c r="D5375" i="5" a="1"/>
  <c r="D5375" i="5" s="1"/>
  <c r="D5376" i="5" a="1"/>
  <c r="D5376" i="5" s="1"/>
  <c r="D5377" i="5" a="1"/>
  <c r="D5377" i="5" s="1"/>
  <c r="D5378" i="5" a="1"/>
  <c r="D5378" i="5" s="1"/>
  <c r="D5379" i="5" a="1"/>
  <c r="D5379" i="5" s="1"/>
  <c r="D5380" i="5" a="1"/>
  <c r="D5380" i="5" s="1"/>
  <c r="D5381" i="5" a="1"/>
  <c r="D5381" i="5" s="1"/>
  <c r="D5382" i="5" a="1"/>
  <c r="D5382" i="5" s="1"/>
  <c r="D5383" i="5" a="1"/>
  <c r="D5383" i="5" s="1"/>
  <c r="D5384" i="5" a="1"/>
  <c r="D5384" i="5" s="1"/>
  <c r="D5385" i="5" a="1"/>
  <c r="D5385" i="5" s="1"/>
  <c r="D5386" i="5" a="1"/>
  <c r="D5386" i="5" s="1"/>
  <c r="D5387" i="5" a="1"/>
  <c r="D5387" i="5" s="1"/>
  <c r="D5388" i="5" a="1"/>
  <c r="D5388" i="5" s="1"/>
  <c r="D5389" i="5" a="1"/>
  <c r="D5389" i="5" s="1"/>
  <c r="D5390" i="5" a="1"/>
  <c r="D5390" i="5" s="1"/>
  <c r="D5391" i="5" a="1"/>
  <c r="D5391" i="5" s="1"/>
  <c r="D5392" i="5" a="1"/>
  <c r="D5392" i="5" s="1"/>
  <c r="D5393" i="5" a="1"/>
  <c r="D5393" i="5" s="1"/>
  <c r="D5394" i="5" a="1"/>
  <c r="D5394" i="5" s="1"/>
  <c r="D5395" i="5" a="1"/>
  <c r="D5395" i="5" s="1"/>
  <c r="D5396" i="5" a="1"/>
  <c r="D5396" i="5" s="1"/>
  <c r="D5397" i="5" a="1"/>
  <c r="D5397" i="5" s="1"/>
  <c r="D5398" i="5" a="1"/>
  <c r="D5398" i="5" s="1"/>
  <c r="D5399" i="5" a="1"/>
  <c r="D5399" i="5" s="1"/>
  <c r="D5400" i="5" a="1"/>
  <c r="D5400" i="5" s="1"/>
  <c r="D5401" i="5" a="1"/>
  <c r="D5401" i="5" s="1"/>
  <c r="D5402" i="5" a="1"/>
  <c r="D5402" i="5" s="1"/>
  <c r="D5403" i="5" a="1"/>
  <c r="D5403" i="5" s="1"/>
  <c r="D5404" i="5" a="1"/>
  <c r="D5404" i="5" s="1"/>
  <c r="D5405" i="5" a="1"/>
  <c r="D5405" i="5" s="1"/>
  <c r="D5406" i="5" a="1"/>
  <c r="D5406" i="5" s="1"/>
  <c r="D5407" i="5" a="1"/>
  <c r="D5407" i="5" s="1"/>
  <c r="D5408" i="5" a="1"/>
  <c r="D5408" i="5" s="1"/>
  <c r="D5409" i="5" a="1"/>
  <c r="D5409" i="5" s="1"/>
  <c r="D5410" i="5" a="1"/>
  <c r="D5410" i="5" s="1"/>
  <c r="D5411" i="5" a="1"/>
  <c r="D5411" i="5" s="1"/>
  <c r="D5412" i="5" a="1"/>
  <c r="D5412" i="5" s="1"/>
  <c r="D5413" i="5" a="1"/>
  <c r="D5413" i="5" s="1"/>
  <c r="D5414" i="5" a="1"/>
  <c r="D5414" i="5" s="1"/>
  <c r="D5415" i="5" a="1"/>
  <c r="D5415" i="5" s="1"/>
  <c r="D5416" i="5" a="1"/>
  <c r="D5416" i="5" s="1"/>
  <c r="D5417" i="5" a="1"/>
  <c r="D5417" i="5" s="1"/>
  <c r="D5418" i="5" a="1"/>
  <c r="D5418" i="5" s="1"/>
  <c r="D5419" i="5" a="1"/>
  <c r="D5419" i="5" s="1"/>
  <c r="D5420" i="5" a="1"/>
  <c r="D5420" i="5" s="1"/>
  <c r="D5421" i="5" a="1"/>
  <c r="D5421" i="5" s="1"/>
  <c r="D5422" i="5" a="1"/>
  <c r="D5422" i="5" s="1"/>
  <c r="D5423" i="5" a="1"/>
  <c r="D5423" i="5" s="1"/>
  <c r="D5424" i="5" a="1"/>
  <c r="D5424" i="5" s="1"/>
  <c r="D5425" i="5" a="1"/>
  <c r="D5425" i="5" s="1"/>
  <c r="D5426" i="5" a="1"/>
  <c r="D5426" i="5" s="1"/>
  <c r="D5427" i="5" a="1"/>
  <c r="D5427" i="5" s="1"/>
  <c r="D5428" i="5" a="1"/>
  <c r="D5428" i="5" s="1"/>
  <c r="D5429" i="5" a="1"/>
  <c r="D5429" i="5" s="1"/>
  <c r="D5430" i="5" a="1"/>
  <c r="D5430" i="5" s="1"/>
  <c r="D5431" i="5" a="1"/>
  <c r="D5431" i="5" s="1"/>
  <c r="D5432" i="5" a="1"/>
  <c r="D5432" i="5" s="1"/>
  <c r="D5433" i="5" a="1"/>
  <c r="D5433" i="5" s="1"/>
  <c r="D5434" i="5" a="1"/>
  <c r="D5434" i="5" s="1"/>
  <c r="D5435" i="5" a="1"/>
  <c r="D5435" i="5" s="1"/>
  <c r="D5436" i="5" a="1"/>
  <c r="D5436" i="5" s="1"/>
  <c r="D5437" i="5" a="1"/>
  <c r="D5437" i="5" s="1"/>
  <c r="D5438" i="5" a="1"/>
  <c r="D5438" i="5" s="1"/>
  <c r="D5439" i="5" a="1"/>
  <c r="D5439" i="5" s="1"/>
  <c r="D5440" i="5" a="1"/>
  <c r="D5440" i="5" s="1"/>
  <c r="D5441" i="5" a="1"/>
  <c r="D5441" i="5" s="1"/>
  <c r="D5442" i="5" a="1"/>
  <c r="D5442" i="5" s="1"/>
  <c r="D5443" i="5" a="1"/>
  <c r="D5443" i="5" s="1"/>
  <c r="D5444" i="5" a="1"/>
  <c r="D5444" i="5" s="1"/>
  <c r="D5445" i="5" a="1"/>
  <c r="D5445" i="5" s="1"/>
  <c r="D5446" i="5" a="1"/>
  <c r="D5446" i="5" s="1"/>
  <c r="D5447" i="5" a="1"/>
  <c r="D5447" i="5" s="1"/>
  <c r="D5448" i="5" a="1"/>
  <c r="D5448" i="5" s="1"/>
  <c r="D5449" i="5" a="1"/>
  <c r="D5449" i="5" s="1"/>
  <c r="D5450" i="5" a="1"/>
  <c r="D5450" i="5" s="1"/>
  <c r="D5451" i="5" a="1"/>
  <c r="D5451" i="5" s="1"/>
  <c r="D5452" i="5" a="1"/>
  <c r="D5452" i="5" s="1"/>
  <c r="D5453" i="5" a="1"/>
  <c r="D5453" i="5" s="1"/>
  <c r="D5454" i="5" a="1"/>
  <c r="D5454" i="5" s="1"/>
  <c r="D5455" i="5" a="1"/>
  <c r="D5455" i="5" s="1"/>
  <c r="D5456" i="5" a="1"/>
  <c r="D5456" i="5" s="1"/>
  <c r="D5457" i="5" a="1"/>
  <c r="D5457" i="5" s="1"/>
  <c r="D5458" i="5" a="1"/>
  <c r="D5458" i="5" s="1"/>
  <c r="D5459" i="5" a="1"/>
  <c r="D5459" i="5" s="1"/>
  <c r="D5460" i="5" a="1"/>
  <c r="D5460" i="5" s="1"/>
  <c r="D5461" i="5" a="1"/>
  <c r="D5461" i="5" s="1"/>
  <c r="D5462" i="5" a="1"/>
  <c r="D5462" i="5" s="1"/>
  <c r="D5463" i="5" a="1"/>
  <c r="D5463" i="5" s="1"/>
  <c r="D5464" i="5" a="1"/>
  <c r="D5464" i="5" s="1"/>
  <c r="D5465" i="5" a="1"/>
  <c r="D5465" i="5" s="1"/>
  <c r="D5466" i="5" a="1"/>
  <c r="D5466" i="5" s="1"/>
  <c r="D5467" i="5" a="1"/>
  <c r="D5467" i="5" s="1"/>
  <c r="D5468" i="5" a="1"/>
  <c r="D5468" i="5" s="1"/>
  <c r="D5469" i="5" a="1"/>
  <c r="D5469" i="5" s="1"/>
  <c r="D5470" i="5" a="1"/>
  <c r="D5470" i="5" s="1"/>
  <c r="D5471" i="5" a="1"/>
  <c r="D5471" i="5" s="1"/>
  <c r="D5472" i="5" a="1"/>
  <c r="D5472" i="5" s="1"/>
  <c r="D5473" i="5" a="1"/>
  <c r="D5473" i="5" s="1"/>
  <c r="D5474" i="5" a="1"/>
  <c r="D5474" i="5" s="1"/>
  <c r="D5475" i="5" a="1"/>
  <c r="D5475" i="5" s="1"/>
  <c r="D5476" i="5" a="1"/>
  <c r="D5476" i="5" s="1"/>
  <c r="D5477" i="5" a="1"/>
  <c r="D5477" i="5" s="1"/>
  <c r="D5478" i="5" a="1"/>
  <c r="D5478" i="5" s="1"/>
  <c r="D5479" i="5" a="1"/>
  <c r="D5479" i="5" s="1"/>
  <c r="D5480" i="5" a="1"/>
  <c r="D5480" i="5" s="1"/>
  <c r="D5481" i="5" a="1"/>
  <c r="D5481" i="5" s="1"/>
  <c r="D5482" i="5" a="1"/>
  <c r="D5482" i="5" s="1"/>
  <c r="D5483" i="5" a="1"/>
  <c r="D5483" i="5" s="1"/>
  <c r="D5484" i="5" a="1"/>
  <c r="D5484" i="5" s="1"/>
  <c r="D5485" i="5" a="1"/>
  <c r="D5485" i="5" s="1"/>
  <c r="D5486" i="5" a="1"/>
  <c r="D5486" i="5" s="1"/>
  <c r="D5487" i="5" a="1"/>
  <c r="D5487" i="5" s="1"/>
  <c r="D5488" i="5" a="1"/>
  <c r="D5488" i="5" s="1"/>
  <c r="D5489" i="5" a="1"/>
  <c r="D5489" i="5" s="1"/>
  <c r="D5490" i="5" a="1"/>
  <c r="D5490" i="5" s="1"/>
  <c r="D5491" i="5" a="1"/>
  <c r="D5491" i="5" s="1"/>
  <c r="D5492" i="5" a="1"/>
  <c r="D5492" i="5" s="1"/>
  <c r="D5493" i="5" a="1"/>
  <c r="D5493" i="5" s="1"/>
  <c r="D5494" i="5" a="1"/>
  <c r="D5494" i="5" s="1"/>
  <c r="D5495" i="5" a="1"/>
  <c r="D5495" i="5" s="1"/>
  <c r="D5496" i="5" a="1"/>
  <c r="D5496" i="5" s="1"/>
  <c r="D5497" i="5" a="1"/>
  <c r="D5497" i="5" s="1"/>
  <c r="D5498" i="5" a="1"/>
  <c r="D5498" i="5" s="1"/>
  <c r="D5499" i="5" a="1"/>
  <c r="D5499" i="5" s="1"/>
  <c r="D5500" i="5" a="1"/>
  <c r="D5500" i="5" s="1"/>
  <c r="D5501" i="5" a="1"/>
  <c r="D5501" i="5" s="1"/>
  <c r="D5502" i="5" a="1"/>
  <c r="D5502" i="5" s="1"/>
  <c r="D5503" i="5" a="1"/>
  <c r="D5503" i="5" s="1"/>
  <c r="D5504" i="5" a="1"/>
  <c r="D5504" i="5" s="1"/>
  <c r="D5505" i="5" a="1"/>
  <c r="D5505" i="5" s="1"/>
  <c r="D5506" i="5" a="1"/>
  <c r="D5506" i="5" s="1"/>
  <c r="D5507" i="5" a="1"/>
  <c r="D5507" i="5" s="1"/>
  <c r="D5508" i="5" a="1"/>
  <c r="D5508" i="5" s="1"/>
  <c r="D5509" i="5" a="1"/>
  <c r="D5509" i="5" s="1"/>
  <c r="D5510" i="5" a="1"/>
  <c r="D5510" i="5" s="1"/>
  <c r="D5511" i="5" a="1"/>
  <c r="D5511" i="5" s="1"/>
  <c r="D5512" i="5" a="1"/>
  <c r="D5512" i="5" s="1"/>
  <c r="D5513" i="5" a="1"/>
  <c r="D5513" i="5" s="1"/>
  <c r="D5514" i="5" a="1"/>
  <c r="D5514" i="5" s="1"/>
  <c r="D5515" i="5" a="1"/>
  <c r="D5515" i="5" s="1"/>
  <c r="D5516" i="5" a="1"/>
  <c r="D5516" i="5" s="1"/>
  <c r="D5517" i="5" a="1"/>
  <c r="D5517" i="5" s="1"/>
  <c r="D5518" i="5" a="1"/>
  <c r="D5518" i="5" s="1"/>
  <c r="D5519" i="5" a="1"/>
  <c r="D5519" i="5" s="1"/>
  <c r="D5520" i="5" a="1"/>
  <c r="D5520" i="5" s="1"/>
  <c r="D5521" i="5" a="1"/>
  <c r="D5521" i="5" s="1"/>
  <c r="D5522" i="5" a="1"/>
  <c r="D5522" i="5" s="1"/>
  <c r="D5523" i="5" a="1"/>
  <c r="D5523" i="5" s="1"/>
  <c r="D5524" i="5" a="1"/>
  <c r="D5524" i="5" s="1"/>
  <c r="D5525" i="5" a="1"/>
  <c r="D5525" i="5" s="1"/>
  <c r="D5526" i="5" a="1"/>
  <c r="D5526" i="5" s="1"/>
  <c r="D5527" i="5" a="1"/>
  <c r="D5527" i="5" s="1"/>
  <c r="D5528" i="5" a="1"/>
  <c r="D5528" i="5" s="1"/>
  <c r="D5529" i="5" a="1"/>
  <c r="D5529" i="5" s="1"/>
  <c r="D5530" i="5" a="1"/>
  <c r="D5530" i="5" s="1"/>
  <c r="D5531" i="5" a="1"/>
  <c r="D5531" i="5" s="1"/>
  <c r="D5532" i="5" a="1"/>
  <c r="D5532" i="5" s="1"/>
  <c r="D5533" i="5" a="1"/>
  <c r="D5533" i="5" s="1"/>
  <c r="D5534" i="5" a="1"/>
  <c r="D5534" i="5" s="1"/>
  <c r="D5535" i="5" a="1"/>
  <c r="D5535" i="5" s="1"/>
  <c r="D5536" i="5" a="1"/>
  <c r="D5536" i="5" s="1"/>
  <c r="D5537" i="5" a="1"/>
  <c r="D5537" i="5" s="1"/>
  <c r="D5538" i="5" a="1"/>
  <c r="D5538" i="5" s="1"/>
  <c r="D5539" i="5" a="1"/>
  <c r="D5539" i="5" s="1"/>
  <c r="D5540" i="5" a="1"/>
  <c r="D5540" i="5" s="1"/>
  <c r="D5541" i="5" a="1"/>
  <c r="D5541" i="5" s="1"/>
  <c r="D5542" i="5" a="1"/>
  <c r="D5542" i="5" s="1"/>
  <c r="D5543" i="5" a="1"/>
  <c r="D5543" i="5" s="1"/>
  <c r="D5544" i="5" a="1"/>
  <c r="D5544" i="5" s="1"/>
  <c r="D5545" i="5" a="1"/>
  <c r="D5545" i="5" s="1"/>
  <c r="D5546" i="5" a="1"/>
  <c r="D5546" i="5" s="1"/>
  <c r="D5547" i="5" a="1"/>
  <c r="D5547" i="5" s="1"/>
  <c r="D5548" i="5" a="1"/>
  <c r="D5548" i="5" s="1"/>
  <c r="D5549" i="5" a="1"/>
  <c r="D5549" i="5" s="1"/>
  <c r="D5550" i="5" a="1"/>
  <c r="D5550" i="5" s="1"/>
  <c r="D5551" i="5" a="1"/>
  <c r="D5551" i="5" s="1"/>
  <c r="D5552" i="5" a="1"/>
  <c r="D5552" i="5" s="1"/>
  <c r="D5553" i="5" a="1"/>
  <c r="D5553" i="5" s="1"/>
  <c r="D5554" i="5" a="1"/>
  <c r="D5554" i="5" s="1"/>
  <c r="D5555" i="5" a="1"/>
  <c r="D5555" i="5" s="1"/>
  <c r="D5556" i="5" a="1"/>
  <c r="D5556" i="5" s="1"/>
  <c r="D5557" i="5" a="1"/>
  <c r="D5557" i="5" s="1"/>
  <c r="D5558" i="5" a="1"/>
  <c r="D5558" i="5" s="1"/>
  <c r="D5559" i="5" a="1"/>
  <c r="D5559" i="5" s="1"/>
  <c r="D5560" i="5" a="1"/>
  <c r="D5560" i="5" s="1"/>
  <c r="D5561" i="5" a="1"/>
  <c r="D5561" i="5" s="1"/>
  <c r="D5562" i="5" a="1"/>
  <c r="D5562" i="5" s="1"/>
  <c r="D5563" i="5" a="1"/>
  <c r="D5563" i="5" s="1"/>
  <c r="D5564" i="5" a="1"/>
  <c r="D5564" i="5" s="1"/>
  <c r="D5565" i="5" a="1"/>
  <c r="D5565" i="5" s="1"/>
  <c r="D5566" i="5" a="1"/>
  <c r="D5566" i="5" s="1"/>
  <c r="D5567" i="5" a="1"/>
  <c r="D5567" i="5" s="1"/>
  <c r="D5568" i="5" a="1"/>
  <c r="D5568" i="5" s="1"/>
  <c r="D5569" i="5" a="1"/>
  <c r="D5569" i="5" s="1"/>
  <c r="D2" i="5" a="1"/>
  <c r="D2" i="5" s="1"/>
  <c r="B4" i="6"/>
  <c r="E17" i="6"/>
  <c r="J32" i="6"/>
  <c r="H46" i="6"/>
  <c r="D59" i="6"/>
  <c r="C73" i="6"/>
  <c r="E86" i="6"/>
  <c r="D99" i="6"/>
  <c r="M4" i="6"/>
  <c r="B19" i="6"/>
  <c r="F33" i="6"/>
  <c r="E47" i="6"/>
  <c r="E60" i="6"/>
  <c r="D74" i="6"/>
  <c r="F7" i="6"/>
  <c r="F22" i="6"/>
  <c r="E37" i="6"/>
  <c r="L50" i="6"/>
  <c r="J64" i="6"/>
  <c r="D77" i="6"/>
  <c r="B91" i="6"/>
  <c r="F103" i="6"/>
  <c r="C9" i="6"/>
  <c r="C24" i="6"/>
  <c r="E38" i="6"/>
  <c r="C52" i="6"/>
  <c r="F65" i="6"/>
  <c r="D78" i="6"/>
  <c r="K100" i="6"/>
  <c r="C119" i="6"/>
  <c r="B134" i="6"/>
  <c r="C148" i="6"/>
  <c r="D7" i="6"/>
  <c r="C22" i="6"/>
  <c r="C37" i="6"/>
  <c r="G50" i="6"/>
  <c r="D64" i="6"/>
  <c r="B77" i="6"/>
  <c r="J90" i="6"/>
  <c r="C103" i="6"/>
  <c r="D8" i="6"/>
  <c r="D23" i="6"/>
  <c r="C38" i="6"/>
  <c r="D51" i="6"/>
  <c r="D65" i="6"/>
  <c r="B78" i="6"/>
  <c r="D12" i="6"/>
  <c r="C27" i="6"/>
  <c r="B42" i="6"/>
  <c r="M54" i="6"/>
  <c r="D68" i="6"/>
  <c r="E81" i="6"/>
  <c r="H94" i="6"/>
  <c r="E107" i="6"/>
  <c r="C14" i="6"/>
  <c r="B29" i="6"/>
  <c r="L42" i="6"/>
  <c r="B56" i="6"/>
  <c r="H69" i="6"/>
  <c r="B83" i="6"/>
  <c r="I108" i="6"/>
  <c r="B123" i="6"/>
  <c r="D138" i="6"/>
  <c r="C153" i="6"/>
  <c r="D15" i="6"/>
  <c r="B31" i="6"/>
  <c r="C45" i="6"/>
  <c r="E57" i="6"/>
  <c r="D71" i="6"/>
  <c r="B85" i="6"/>
  <c r="I97" i="6"/>
  <c r="I110" i="6"/>
  <c r="B17" i="6"/>
  <c r="B32" i="6"/>
  <c r="B46" i="6"/>
  <c r="H58" i="6"/>
  <c r="D72" i="6"/>
  <c r="C6" i="6"/>
  <c r="C21" i="6"/>
  <c r="B36" i="6"/>
  <c r="F49" i="6"/>
  <c r="J62" i="6"/>
  <c r="F75" i="6"/>
  <c r="H89" i="6"/>
  <c r="B102" i="6"/>
  <c r="C7" i="6"/>
  <c r="B22" i="6"/>
  <c r="B37" i="6"/>
  <c r="E50" i="6"/>
  <c r="C64" i="6"/>
  <c r="J76" i="6"/>
  <c r="D97" i="6"/>
  <c r="D117" i="6"/>
  <c r="I131" i="6"/>
  <c r="D146" i="6"/>
  <c r="D16" i="6"/>
  <c r="C72" i="6"/>
  <c r="B18" i="6"/>
  <c r="D73" i="6"/>
  <c r="D50" i="6"/>
  <c r="I102" i="6"/>
  <c r="B51" i="6"/>
  <c r="C118" i="6"/>
  <c r="D162" i="6"/>
  <c r="C175" i="6"/>
  <c r="E189" i="6"/>
  <c r="J97" i="6"/>
  <c r="E6" i="6"/>
  <c r="F21" i="6"/>
  <c r="D36" i="6"/>
  <c r="B50" i="6"/>
  <c r="C63" i="6"/>
  <c r="C76" i="6"/>
  <c r="C90" i="6"/>
  <c r="D102" i="6"/>
  <c r="E7" i="6"/>
  <c r="D22" i="6"/>
  <c r="D37" i="6"/>
  <c r="J50" i="6"/>
  <c r="G64" i="6"/>
  <c r="C77" i="6"/>
  <c r="K11" i="6"/>
  <c r="D26" i="6"/>
  <c r="B41" i="6"/>
  <c r="C54" i="6"/>
  <c r="E67" i="6"/>
  <c r="L80" i="6"/>
  <c r="B94" i="6"/>
  <c r="F106" i="6"/>
  <c r="B13" i="6"/>
  <c r="D27" i="6"/>
  <c r="C42" i="6"/>
  <c r="B55" i="6"/>
  <c r="H68" i="6"/>
  <c r="B82" i="6"/>
  <c r="B107" i="6"/>
  <c r="C122" i="6"/>
  <c r="D137" i="6"/>
  <c r="C152" i="6"/>
  <c r="C11" i="6"/>
  <c r="B26" i="6"/>
  <c r="G40" i="6"/>
  <c r="D53" i="6"/>
  <c r="C67" i="6"/>
  <c r="D80" i="6"/>
  <c r="D93" i="6"/>
  <c r="C106" i="6"/>
  <c r="C12" i="6"/>
  <c r="B27" i="6"/>
  <c r="K41" i="6"/>
  <c r="G54" i="6"/>
  <c r="C68" i="6"/>
  <c r="D81" i="6"/>
  <c r="B16" i="6"/>
  <c r="D31" i="6"/>
  <c r="E45" i="6"/>
  <c r="B58" i="6"/>
  <c r="F71" i="6"/>
  <c r="D85" i="6"/>
  <c r="B98" i="6"/>
  <c r="C111" i="6"/>
  <c r="D17" i="6"/>
  <c r="D32" i="6"/>
  <c r="D46" i="6"/>
  <c r="C59" i="6"/>
  <c r="B73" i="6"/>
  <c r="B90" i="6"/>
  <c r="F113" i="6"/>
  <c r="B127" i="6"/>
  <c r="F141" i="6"/>
  <c r="D5" i="6"/>
  <c r="F19" i="6"/>
  <c r="D34" i="6"/>
  <c r="D48" i="6"/>
  <c r="D61" i="6"/>
  <c r="G74" i="6"/>
  <c r="E88" i="6"/>
  <c r="B101" i="6"/>
  <c r="B6" i="6"/>
  <c r="B21" i="6"/>
  <c r="D35" i="6"/>
  <c r="D49" i="6"/>
  <c r="G62" i="6"/>
  <c r="D75" i="6"/>
  <c r="B10" i="6"/>
  <c r="G24" i="6"/>
  <c r="B39" i="6"/>
  <c r="G52" i="6"/>
  <c r="D66" i="6"/>
  <c r="B79" i="6"/>
  <c r="D92" i="6"/>
  <c r="B105" i="6"/>
  <c r="B11" i="6"/>
  <c r="D25" i="6"/>
  <c r="D40" i="6"/>
  <c r="C53" i="6"/>
  <c r="B67" i="6"/>
  <c r="C80" i="6"/>
  <c r="H103" i="6"/>
  <c r="F120" i="6"/>
  <c r="F135" i="6"/>
  <c r="D150" i="6"/>
  <c r="K31" i="6"/>
  <c r="F85" i="6"/>
  <c r="B33" i="6"/>
  <c r="B7" i="6"/>
  <c r="B64" i="6"/>
  <c r="B8" i="6"/>
  <c r="B65" i="6"/>
  <c r="E132" i="6"/>
  <c r="E165" i="6"/>
  <c r="D178" i="6"/>
  <c r="H192" i="6"/>
  <c r="L103" i="6"/>
  <c r="I120" i="6"/>
  <c r="H135" i="6"/>
  <c r="H150" i="6"/>
  <c r="B165" i="6"/>
  <c r="J177" i="6"/>
  <c r="C192" i="6"/>
  <c r="C104" i="6"/>
  <c r="B121" i="6"/>
  <c r="K135" i="6"/>
  <c r="B151" i="6"/>
  <c r="C165" i="6"/>
  <c r="B178" i="6"/>
  <c r="D192" i="6"/>
  <c r="C207" i="6"/>
  <c r="D106" i="6"/>
  <c r="B122" i="6"/>
  <c r="C137" i="6"/>
  <c r="B152" i="6"/>
  <c r="C166" i="6"/>
  <c r="H178" i="6"/>
  <c r="D10" i="6"/>
  <c r="L24" i="6"/>
  <c r="D39" i="6"/>
  <c r="J52" i="6"/>
  <c r="F66" i="6"/>
  <c r="D79" i="6"/>
  <c r="J92" i="6"/>
  <c r="D105" i="6"/>
  <c r="D11" i="6"/>
  <c r="C26" i="6"/>
  <c r="L40" i="6"/>
  <c r="B54" i="6"/>
  <c r="D67" i="6"/>
  <c r="F80" i="6"/>
  <c r="B15" i="6"/>
  <c r="E30" i="6"/>
  <c r="D44" i="6"/>
  <c r="C57" i="6"/>
  <c r="B71" i="6"/>
  <c r="D84" i="6"/>
  <c r="C97" i="6"/>
  <c r="E110" i="6"/>
  <c r="C16" i="6"/>
  <c r="G31" i="6"/>
  <c r="G45" i="6"/>
  <c r="C58" i="6"/>
  <c r="B72" i="6"/>
  <c r="D88" i="6"/>
  <c r="F112" i="6"/>
  <c r="B126" i="6"/>
  <c r="E140" i="6"/>
  <c r="B156" i="6"/>
  <c r="H14" i="6"/>
  <c r="C30" i="6"/>
  <c r="B44" i="6"/>
  <c r="H56" i="6"/>
  <c r="G70" i="6"/>
  <c r="B84" i="6"/>
  <c r="D96" i="6"/>
  <c r="C110" i="6"/>
  <c r="M15" i="6"/>
  <c r="C31" i="6"/>
  <c r="D45" i="6"/>
  <c r="H57" i="6"/>
  <c r="E71" i="6"/>
  <c r="F5" i="6"/>
  <c r="C20" i="6"/>
  <c r="L34" i="6"/>
  <c r="G48" i="6"/>
  <c r="C62" i="6"/>
  <c r="M74" i="6"/>
  <c r="C89" i="6"/>
  <c r="D101" i="6"/>
  <c r="D6" i="6"/>
  <c r="D21" i="6"/>
  <c r="C36" i="6"/>
  <c r="G49" i="6"/>
  <c r="B63" i="6"/>
  <c r="B76" i="6"/>
  <c r="F95" i="6"/>
  <c r="D116" i="6"/>
  <c r="E130" i="6"/>
  <c r="D145" i="6"/>
  <c r="C8" i="6"/>
  <c r="C23" i="6"/>
  <c r="B38" i="6"/>
  <c r="C51" i="6"/>
  <c r="C65" i="6"/>
  <c r="F77" i="6"/>
  <c r="D91" i="6"/>
  <c r="K103" i="6"/>
  <c r="F9" i="6"/>
  <c r="F24" i="6"/>
  <c r="K38" i="6"/>
  <c r="E52" i="6"/>
  <c r="C66" i="6"/>
  <c r="L78" i="6"/>
  <c r="B14" i="6"/>
  <c r="D28" i="6"/>
  <c r="F42" i="6"/>
  <c r="E55" i="6"/>
  <c r="D69" i="6"/>
  <c r="L82" i="6"/>
  <c r="E95" i="6"/>
  <c r="E108" i="6"/>
  <c r="G14" i="6"/>
  <c r="B30" i="6"/>
  <c r="D43" i="6"/>
  <c r="G56" i="6"/>
  <c r="F70" i="6"/>
  <c r="E84" i="6"/>
  <c r="H110" i="6"/>
  <c r="B124" i="6"/>
  <c r="B139" i="6"/>
  <c r="C154" i="6"/>
  <c r="H45" i="6"/>
  <c r="D98" i="6"/>
  <c r="J46" i="6"/>
  <c r="J21" i="6"/>
  <c r="G76" i="6"/>
  <c r="B23" i="6"/>
  <c r="E77" i="6"/>
  <c r="C147" i="6"/>
  <c r="F168" i="6"/>
  <c r="H181" i="6"/>
  <c r="C85" i="6"/>
  <c r="B111" i="6"/>
  <c r="C124" i="6"/>
  <c r="C139" i="6"/>
  <c r="D154" i="6"/>
  <c r="C168" i="6"/>
  <c r="B181" i="6"/>
  <c r="E85" i="6"/>
  <c r="D111" i="6"/>
  <c r="D124" i="6"/>
  <c r="D139" i="6"/>
  <c r="F154" i="6"/>
  <c r="D168" i="6"/>
  <c r="C181" i="6"/>
  <c r="C196" i="6"/>
  <c r="B88" i="6"/>
  <c r="E112" i="6"/>
  <c r="F125" i="6"/>
  <c r="D140" i="6"/>
  <c r="K155" i="6"/>
  <c r="C169" i="6"/>
  <c r="K5" i="6"/>
  <c r="D14" i="6"/>
  <c r="B70" i="6"/>
  <c r="K14" i="6"/>
  <c r="H70" i="6"/>
  <c r="B48" i="6"/>
  <c r="F100" i="6"/>
  <c r="B49" i="6"/>
  <c r="J115" i="6"/>
  <c r="E18" i="6"/>
  <c r="C74" i="6"/>
  <c r="B20" i="6"/>
  <c r="J74" i="6"/>
  <c r="B52" i="6"/>
  <c r="B104" i="6"/>
  <c r="H52" i="6"/>
  <c r="B120" i="6"/>
  <c r="F26" i="6"/>
  <c r="C81" i="6"/>
  <c r="C28" i="6"/>
  <c r="D82" i="6"/>
  <c r="B59" i="6"/>
  <c r="E4" i="6"/>
  <c r="C60" i="6"/>
  <c r="K127" i="6"/>
  <c r="C4" i="6"/>
  <c r="H37" i="6"/>
  <c r="C186" i="6"/>
  <c r="M127" i="6"/>
  <c r="C158" i="6"/>
  <c r="C185" i="6"/>
  <c r="E114" i="6"/>
  <c r="D143" i="6"/>
  <c r="D171" i="6"/>
  <c r="B200" i="6"/>
  <c r="F115" i="6"/>
  <c r="F144" i="6"/>
  <c r="I172" i="6"/>
  <c r="C49" i="6"/>
  <c r="K101" i="6"/>
  <c r="C50" i="6"/>
  <c r="C25" i="6"/>
  <c r="B80" i="6"/>
  <c r="E26" i="6"/>
  <c r="B81" i="6"/>
  <c r="D151" i="6"/>
  <c r="D169" i="6"/>
  <c r="D182" i="6"/>
  <c r="B87" i="6"/>
  <c r="C112" i="6"/>
  <c r="D125" i="6"/>
  <c r="B140" i="6"/>
  <c r="D155" i="6"/>
  <c r="L168" i="6"/>
  <c r="K181" i="6"/>
  <c r="D87" i="6"/>
  <c r="D112" i="6"/>
  <c r="E125" i="6"/>
  <c r="C140" i="6"/>
  <c r="J155" i="6"/>
  <c r="B169" i="6"/>
  <c r="B182" i="6"/>
  <c r="B197" i="6"/>
  <c r="F89" i="6"/>
  <c r="D113" i="6"/>
  <c r="F126" i="6"/>
  <c r="D141" i="6"/>
  <c r="E156" i="6"/>
  <c r="B170" i="6"/>
  <c r="D9" i="6"/>
  <c r="B66" i="6"/>
  <c r="E10" i="6"/>
  <c r="G66" i="6"/>
  <c r="C43" i="6"/>
  <c r="B96" i="6"/>
  <c r="B45" i="6"/>
  <c r="B112" i="6"/>
  <c r="K160" i="6"/>
  <c r="F173" i="6"/>
  <c r="E187" i="6"/>
  <c r="E94" i="6"/>
  <c r="K115" i="6"/>
  <c r="B130" i="6"/>
  <c r="I144" i="6"/>
  <c r="B160" i="6"/>
  <c r="C29" i="6"/>
  <c r="C83" i="6"/>
  <c r="D30" i="6"/>
  <c r="B5" i="6"/>
  <c r="B61" i="6"/>
  <c r="H5" i="6"/>
  <c r="D62" i="6"/>
  <c r="J129" i="6"/>
  <c r="E33" i="6"/>
  <c r="G87" i="6"/>
  <c r="E34" i="6"/>
  <c r="B9" i="6"/>
  <c r="E65" i="6"/>
  <c r="C10" i="6"/>
  <c r="E66" i="6"/>
  <c r="F134" i="6"/>
  <c r="D41" i="6"/>
  <c r="D94" i="6"/>
  <c r="E42" i="6"/>
  <c r="C17" i="6"/>
  <c r="E72" i="6"/>
  <c r="D18" i="6"/>
  <c r="B74" i="6"/>
  <c r="B143" i="6"/>
  <c r="H59" i="6"/>
  <c r="C99" i="6"/>
  <c r="F91" i="6"/>
  <c r="B132" i="6"/>
  <c r="E161" i="6"/>
  <c r="B189" i="6"/>
  <c r="K117" i="6"/>
  <c r="F146" i="6"/>
  <c r="E174" i="6"/>
  <c r="D203" i="6"/>
  <c r="B119" i="6"/>
  <c r="B148" i="6"/>
  <c r="B176" i="6"/>
  <c r="E62" i="6"/>
  <c r="J6" i="6"/>
  <c r="D63" i="6"/>
  <c r="C40" i="6"/>
  <c r="B93" i="6"/>
  <c r="C41" i="6"/>
  <c r="C105" i="6"/>
  <c r="F159" i="6"/>
  <c r="B173" i="6"/>
  <c r="L186" i="6"/>
  <c r="K92" i="6"/>
  <c r="C115" i="6"/>
  <c r="B129" i="6"/>
  <c r="C144" i="6"/>
  <c r="B159" i="6"/>
  <c r="C172" i="6"/>
  <c r="D186" i="6"/>
  <c r="C93" i="6"/>
  <c r="D115" i="6"/>
  <c r="C129" i="6"/>
  <c r="D144" i="6"/>
  <c r="C159" i="6"/>
  <c r="D172" i="6"/>
  <c r="E186" i="6"/>
  <c r="B201" i="6"/>
  <c r="D95" i="6"/>
  <c r="C116" i="6"/>
  <c r="D130" i="6"/>
  <c r="C145" i="6"/>
  <c r="D160" i="6"/>
  <c r="E173" i="6"/>
  <c r="D24" i="6"/>
  <c r="F78" i="6"/>
  <c r="B25" i="6"/>
  <c r="E79" i="6"/>
  <c r="F56" i="6"/>
  <c r="D109" i="6"/>
  <c r="D57" i="6"/>
  <c r="C125" i="6"/>
  <c r="M163" i="6"/>
  <c r="J176" i="6"/>
  <c r="C191" i="6"/>
  <c r="C101" i="6"/>
  <c r="D119" i="6"/>
  <c r="C134" i="6"/>
  <c r="D148" i="6"/>
  <c r="D163" i="6"/>
  <c r="D176" i="6"/>
  <c r="E190" i="6"/>
  <c r="I101" i="6"/>
  <c r="F119" i="6"/>
  <c r="D134" i="6"/>
  <c r="I148" i="6"/>
  <c r="E163" i="6"/>
  <c r="E176" i="6"/>
  <c r="F190" i="6"/>
  <c r="C205" i="6"/>
  <c r="D103" i="6"/>
  <c r="E120" i="6"/>
  <c r="D135" i="6"/>
  <c r="C150" i="6"/>
  <c r="D164" i="6"/>
  <c r="D177" i="6"/>
  <c r="D42" i="6"/>
  <c r="C95" i="6"/>
  <c r="B43" i="6"/>
  <c r="C18" i="6"/>
  <c r="E73" i="6"/>
  <c r="D19" i="6"/>
  <c r="F74" i="6"/>
  <c r="B144" i="6"/>
  <c r="B168" i="6"/>
  <c r="F180" i="6"/>
  <c r="D83" i="6"/>
  <c r="C109" i="6"/>
  <c r="C123" i="6"/>
  <c r="E138" i="6"/>
  <c r="D153" i="6"/>
  <c r="D167" i="6"/>
  <c r="B180" i="6"/>
  <c r="M83" i="6"/>
  <c r="B110" i="6"/>
  <c r="D123" i="6"/>
  <c r="H138" i="6"/>
  <c r="F153" i="6"/>
  <c r="E167" i="6"/>
  <c r="C180" i="6"/>
  <c r="C195" i="6"/>
  <c r="B86" i="6"/>
  <c r="H111" i="6"/>
  <c r="B125" i="6"/>
  <c r="M42" i="6"/>
  <c r="H95" i="6"/>
  <c r="C44" i="6"/>
  <c r="C19" i="6"/>
  <c r="E74" i="6"/>
  <c r="D20" i="6"/>
  <c r="B75" i="6"/>
  <c r="H144" i="6"/>
  <c r="D47" i="6"/>
  <c r="C100" i="6"/>
  <c r="E48" i="6"/>
  <c r="B24" i="6"/>
  <c r="C78" i="6"/>
  <c r="H24" i="6"/>
  <c r="C79" i="6"/>
  <c r="C149" i="6"/>
  <c r="F54" i="6"/>
  <c r="C107" i="6"/>
  <c r="D55" i="6"/>
  <c r="C32" i="6"/>
  <c r="C86" i="6"/>
  <c r="D33" i="6"/>
  <c r="C91" i="6"/>
  <c r="B158" i="6"/>
  <c r="H36" i="6"/>
  <c r="F158" i="6"/>
  <c r="D114" i="6"/>
  <c r="C143" i="6"/>
  <c r="C171" i="6"/>
  <c r="I91" i="6"/>
  <c r="B128" i="6"/>
  <c r="D158" i="6"/>
  <c r="D185" i="6"/>
  <c r="E93" i="6"/>
  <c r="D129" i="6"/>
  <c r="D159" i="6"/>
  <c r="E20" i="6"/>
  <c r="C75" i="6"/>
  <c r="H21" i="6"/>
  <c r="D76" i="6"/>
  <c r="B53" i="6"/>
  <c r="I105" i="6"/>
  <c r="D54" i="6"/>
  <c r="D121" i="6"/>
  <c r="C163" i="6"/>
  <c r="C176" i="6"/>
  <c r="D190" i="6"/>
  <c r="E99" i="6"/>
  <c r="D118" i="6"/>
  <c r="B133" i="6"/>
  <c r="D147" i="6"/>
  <c r="F162" i="6"/>
  <c r="D175" i="6"/>
  <c r="H189" i="6"/>
  <c r="B100" i="6"/>
  <c r="E118" i="6"/>
  <c r="C133" i="6"/>
  <c r="F147" i="6"/>
  <c r="J162" i="6"/>
  <c r="E175" i="6"/>
  <c r="B190" i="6"/>
  <c r="C204" i="6"/>
  <c r="M101" i="6"/>
  <c r="J119" i="6"/>
  <c r="E134" i="6"/>
  <c r="B149" i="6"/>
  <c r="F163" i="6"/>
  <c r="F176" i="6"/>
  <c r="F38" i="6"/>
  <c r="B92" i="6"/>
  <c r="B40" i="6"/>
  <c r="F14" i="6"/>
  <c r="D70" i="6"/>
  <c r="C15" i="6"/>
  <c r="C71" i="6"/>
  <c r="L139" i="6"/>
  <c r="C167" i="6"/>
  <c r="L179" i="6"/>
  <c r="H194" i="6"/>
  <c r="D107" i="6"/>
  <c r="D122" i="6"/>
  <c r="E137" i="6"/>
  <c r="D152" i="6"/>
  <c r="E166" i="6"/>
  <c r="C179" i="6"/>
  <c r="C194" i="6"/>
  <c r="B108" i="6"/>
  <c r="E122" i="6"/>
  <c r="B138" i="6"/>
  <c r="H152" i="6"/>
  <c r="I166" i="6"/>
  <c r="D179" i="6"/>
  <c r="D194" i="6"/>
  <c r="C84" i="6"/>
  <c r="D110" i="6"/>
  <c r="F123" i="6"/>
  <c r="J138" i="6"/>
  <c r="B154" i="6"/>
  <c r="F167" i="6"/>
  <c r="D180" i="6"/>
  <c r="C55" i="6"/>
  <c r="C108" i="6"/>
  <c r="D56" i="6"/>
  <c r="C33" i="6"/>
  <c r="C87" i="6"/>
  <c r="C34" i="6"/>
  <c r="H92" i="6"/>
  <c r="B157" i="6"/>
  <c r="B171" i="6"/>
  <c r="B185" i="6"/>
  <c r="D90" i="6"/>
  <c r="H113" i="6"/>
  <c r="C127" i="6"/>
  <c r="B142" i="6"/>
  <c r="C157" i="6"/>
  <c r="D170" i="6"/>
  <c r="B184" i="6"/>
  <c r="H90" i="6"/>
  <c r="I113" i="6"/>
  <c r="D127" i="6"/>
  <c r="C142" i="6"/>
  <c r="D157" i="6"/>
  <c r="E170" i="6"/>
  <c r="C184" i="6"/>
  <c r="B199" i="6"/>
  <c r="C92" i="6"/>
  <c r="K114" i="6"/>
  <c r="C56" i="6"/>
  <c r="C88" i="6"/>
  <c r="D60" i="6"/>
  <c r="H91" i="6"/>
  <c r="B68" i="6"/>
  <c r="B99" i="6"/>
  <c r="E90" i="6"/>
  <c r="D174" i="6"/>
  <c r="C189" i="6"/>
  <c r="C35" i="6"/>
  <c r="L66" i="6"/>
  <c r="D166" i="6"/>
  <c r="F121" i="6"/>
  <c r="E178" i="6"/>
  <c r="B137" i="6"/>
  <c r="C193" i="6"/>
  <c r="C138" i="6"/>
  <c r="D52" i="6"/>
  <c r="L83" i="6"/>
  <c r="C170" i="6"/>
  <c r="C126" i="6"/>
  <c r="C173" i="6"/>
  <c r="B95" i="6"/>
  <c r="C130" i="6"/>
  <c r="C160" i="6"/>
  <c r="C187" i="6"/>
  <c r="B97" i="6"/>
  <c r="D131" i="6"/>
  <c r="C161" i="6"/>
  <c r="B28" i="6"/>
  <c r="D29" i="6"/>
  <c r="B60" i="6"/>
  <c r="C61" i="6"/>
  <c r="M164" i="6"/>
  <c r="B192" i="6"/>
  <c r="C120" i="6"/>
  <c r="D149" i="6"/>
  <c r="B177" i="6"/>
  <c r="B103" i="6"/>
  <c r="C135" i="6"/>
  <c r="C164" i="6"/>
  <c r="F191" i="6"/>
  <c r="J104" i="6"/>
  <c r="D132" i="6"/>
  <c r="B147" i="6"/>
  <c r="C162" i="6"/>
  <c r="B175" i="6"/>
  <c r="F186" i="6"/>
  <c r="C201" i="6"/>
  <c r="I207" i="6"/>
  <c r="K221" i="6"/>
  <c r="H234" i="6"/>
  <c r="G247" i="6"/>
  <c r="E260" i="6"/>
  <c r="C274" i="6"/>
  <c r="C287" i="6"/>
  <c r="D300" i="6"/>
  <c r="H206" i="6"/>
  <c r="D221" i="6"/>
  <c r="D234" i="6"/>
  <c r="B247" i="6"/>
  <c r="B260" i="6"/>
  <c r="G273" i="6"/>
  <c r="I286" i="6"/>
  <c r="D299" i="6"/>
  <c r="C208" i="6"/>
  <c r="C222" i="6"/>
  <c r="B235" i="6"/>
  <c r="C248" i="6"/>
  <c r="C261" i="6"/>
  <c r="G274" i="6"/>
  <c r="H287" i="6"/>
  <c r="J300" i="6"/>
  <c r="B311" i="6"/>
  <c r="M203" i="6"/>
  <c r="B220" i="6"/>
  <c r="C233" i="6"/>
  <c r="H245" i="6"/>
  <c r="C259" i="6"/>
  <c r="D187" i="6"/>
  <c r="C202" i="6"/>
  <c r="E208" i="6"/>
  <c r="B223" i="6"/>
  <c r="D235" i="6"/>
  <c r="E248" i="6"/>
  <c r="E261" i="6"/>
  <c r="B275" i="6"/>
  <c r="C288" i="6"/>
  <c r="C301" i="6"/>
  <c r="B208" i="6"/>
  <c r="B222" i="6"/>
  <c r="I234" i="6"/>
  <c r="B248" i="6"/>
  <c r="B261" i="6"/>
  <c r="D274" i="6"/>
  <c r="D287" i="6"/>
  <c r="E300" i="6"/>
  <c r="C209" i="6"/>
  <c r="D223" i="6"/>
  <c r="B236" i="6"/>
  <c r="C249" i="6"/>
  <c r="J261" i="6"/>
  <c r="D275" i="6"/>
  <c r="E288" i="6"/>
  <c r="F301" i="6"/>
  <c r="G311" i="6"/>
  <c r="B206" i="6"/>
  <c r="B221" i="6"/>
  <c r="B234" i="6"/>
  <c r="E246" i="6"/>
  <c r="G259" i="6"/>
  <c r="C188" i="6"/>
  <c r="J202" i="6"/>
  <c r="E209" i="6"/>
  <c r="F223" i="6"/>
  <c r="D236" i="6"/>
  <c r="E249" i="6"/>
  <c r="C262" i="6"/>
  <c r="G275" i="6"/>
  <c r="C289" i="6"/>
  <c r="I301" i="6"/>
  <c r="B209" i="6"/>
  <c r="C223" i="6"/>
  <c r="E235" i="6"/>
  <c r="B249" i="6"/>
  <c r="F261" i="6"/>
  <c r="C275" i="6"/>
  <c r="B109" i="6"/>
  <c r="B35" i="6"/>
  <c r="E5" i="6"/>
  <c r="C39" i="6"/>
  <c r="D13" i="6"/>
  <c r="C47" i="6"/>
  <c r="B172" i="6"/>
  <c r="C98" i="6"/>
  <c r="D100" i="6"/>
  <c r="E89" i="6"/>
  <c r="L11" i="6"/>
  <c r="B179" i="6"/>
  <c r="D136" i="6"/>
  <c r="B193" i="6"/>
  <c r="F151" i="6"/>
  <c r="J207" i="6"/>
  <c r="B153" i="6"/>
  <c r="D104" i="6"/>
  <c r="F30" i="6"/>
  <c r="D183" i="6"/>
  <c r="B141" i="6"/>
  <c r="E182" i="6"/>
  <c r="C113" i="6"/>
  <c r="C141" i="6"/>
  <c r="F169" i="6"/>
  <c r="C198" i="6"/>
  <c r="B114" i="6"/>
  <c r="D142" i="6"/>
  <c r="M170" i="6"/>
  <c r="B69" i="6"/>
  <c r="C70" i="6"/>
  <c r="I99" i="6"/>
  <c r="B115" i="6"/>
  <c r="C174" i="6"/>
  <c r="L95" i="6"/>
  <c r="B131" i="6"/>
  <c r="L160" i="6"/>
  <c r="F187" i="6"/>
  <c r="B117" i="6"/>
  <c r="B146" i="6"/>
  <c r="K173" i="6"/>
  <c r="I202" i="6"/>
  <c r="B118" i="6"/>
  <c r="B136" i="6"/>
  <c r="C151" i="6"/>
  <c r="D165" i="6"/>
  <c r="C178" i="6"/>
  <c r="C190" i="6"/>
  <c r="D204" i="6"/>
  <c r="D211" i="6"/>
  <c r="C225" i="6"/>
  <c r="F237" i="6"/>
  <c r="D251" i="6"/>
  <c r="B264" i="6"/>
  <c r="D277" i="6"/>
  <c r="E290" i="6"/>
  <c r="C303" i="6"/>
  <c r="F210" i="6"/>
  <c r="G224" i="6"/>
  <c r="C237" i="6"/>
  <c r="D250" i="6"/>
  <c r="C263" i="6"/>
  <c r="E276" i="6"/>
  <c r="B290" i="6"/>
  <c r="E302" i="6"/>
  <c r="I211" i="6"/>
  <c r="F225" i="6"/>
  <c r="B238" i="6"/>
  <c r="B252" i="6"/>
  <c r="D264" i="6"/>
  <c r="H277" i="6"/>
  <c r="L290" i="6"/>
  <c r="E303" i="6"/>
  <c r="C314" i="6"/>
  <c r="D209" i="6"/>
  <c r="E223" i="6"/>
  <c r="C236" i="6"/>
  <c r="D249" i="6"/>
  <c r="B262" i="6"/>
  <c r="B191" i="6"/>
  <c r="D205" i="6"/>
  <c r="C212" i="6"/>
  <c r="C226" i="6"/>
  <c r="D238" i="6"/>
  <c r="D252" i="6"/>
  <c r="F264" i="6"/>
  <c r="B278" i="6"/>
  <c r="C291" i="6"/>
  <c r="H303" i="6"/>
  <c r="E211" i="6"/>
  <c r="D225" i="6"/>
  <c r="I237" i="6"/>
  <c r="E251" i="6"/>
  <c r="C264" i="6"/>
  <c r="F277" i="6"/>
  <c r="J290" i="6"/>
  <c r="D303" i="6"/>
  <c r="B213" i="6"/>
  <c r="E226" i="6"/>
  <c r="K238" i="6"/>
  <c r="F252" i="6"/>
  <c r="I264" i="6"/>
  <c r="D278" i="6"/>
  <c r="E291" i="6"/>
  <c r="C304" i="6"/>
  <c r="C315" i="6"/>
  <c r="C210" i="6"/>
  <c r="D224" i="6"/>
  <c r="I236" i="6"/>
  <c r="B250" i="6"/>
  <c r="H262" i="6"/>
  <c r="H191" i="6"/>
  <c r="E206" i="6"/>
  <c r="D213" i="6"/>
  <c r="C227" i="6"/>
  <c r="C239" i="6"/>
  <c r="C253" i="6"/>
  <c r="C265" i="6"/>
  <c r="C279" i="6"/>
  <c r="B292" i="6"/>
  <c r="G304" i="6"/>
  <c r="D212" i="6"/>
  <c r="D226" i="6"/>
  <c r="I238" i="6"/>
  <c r="E252" i="6"/>
  <c r="H264" i="6"/>
  <c r="C278" i="6"/>
  <c r="D291" i="6"/>
  <c r="B57" i="6"/>
  <c r="C94" i="6"/>
  <c r="B62" i="6"/>
  <c r="C102" i="6"/>
  <c r="C69" i="6"/>
  <c r="C114" i="6"/>
  <c r="F117" i="6"/>
  <c r="C132" i="6"/>
  <c r="D133" i="6"/>
  <c r="F36" i="6"/>
  <c r="F67" i="6"/>
  <c r="B194" i="6"/>
  <c r="E151" i="6"/>
  <c r="B106" i="6"/>
  <c r="B166" i="6"/>
  <c r="D108" i="6"/>
  <c r="B167" i="6"/>
  <c r="L52" i="6"/>
  <c r="D86" i="6"/>
  <c r="B89" i="6"/>
  <c r="C156" i="6"/>
  <c r="B187" i="6"/>
  <c r="B116" i="6"/>
  <c r="B145" i="6"/>
  <c r="D173" i="6"/>
  <c r="B202" i="6"/>
  <c r="C117" i="6"/>
  <c r="C146" i="6"/>
  <c r="B174" i="6"/>
  <c r="C82" i="6"/>
  <c r="D4" i="6"/>
  <c r="C5" i="6"/>
  <c r="D128" i="6"/>
  <c r="E177" i="6"/>
  <c r="E102" i="6"/>
  <c r="B135" i="6"/>
  <c r="B164" i="6"/>
  <c r="D191" i="6"/>
  <c r="D120" i="6"/>
  <c r="B150" i="6"/>
  <c r="C177" i="6"/>
  <c r="D206" i="6"/>
  <c r="C121" i="6"/>
  <c r="E139" i="6"/>
  <c r="B155" i="6"/>
  <c r="E168" i="6"/>
  <c r="D181" i="6"/>
  <c r="D193" i="6"/>
  <c r="K207" i="6"/>
  <c r="C215" i="6"/>
  <c r="E228" i="6"/>
  <c r="I240" i="6"/>
  <c r="D254" i="6"/>
  <c r="D267" i="6"/>
  <c r="J280" i="6"/>
  <c r="B293" i="6"/>
  <c r="D306" i="6"/>
  <c r="F214" i="6"/>
  <c r="B228" i="6"/>
  <c r="D240" i="6"/>
  <c r="L253" i="6"/>
  <c r="D266" i="6"/>
  <c r="C280" i="6"/>
  <c r="I292" i="6"/>
  <c r="K305" i="6"/>
  <c r="E215" i="6"/>
  <c r="C229" i="6"/>
  <c r="C241" i="6"/>
  <c r="B255" i="6"/>
  <c r="F267" i="6"/>
  <c r="L280" i="6"/>
  <c r="D293" i="6"/>
  <c r="F306" i="6"/>
  <c r="G317" i="6"/>
  <c r="C213" i="6"/>
  <c r="B227" i="6"/>
  <c r="B239" i="6"/>
  <c r="B253" i="6"/>
  <c r="B265" i="6"/>
  <c r="E194" i="6"/>
  <c r="B195" i="6"/>
  <c r="C216" i="6"/>
  <c r="F229" i="6"/>
  <c r="G241" i="6"/>
  <c r="D255" i="6"/>
  <c r="B268" i="6"/>
  <c r="C281" i="6"/>
  <c r="C294" i="6"/>
  <c r="C307" i="6"/>
  <c r="D215" i="6"/>
  <c r="B229" i="6"/>
  <c r="B241" i="6"/>
  <c r="E254" i="6"/>
  <c r="E267" i="6"/>
  <c r="K280" i="6"/>
  <c r="C293" i="6"/>
  <c r="B196" i="6"/>
  <c r="E216" i="6"/>
  <c r="B230" i="6"/>
  <c r="B242" i="6"/>
  <c r="J255" i="6"/>
  <c r="D268" i="6"/>
  <c r="E281" i="6"/>
  <c r="E294" i="6"/>
  <c r="E307" i="6"/>
  <c r="E318" i="6"/>
  <c r="C214" i="6"/>
  <c r="K227" i="6"/>
  <c r="B240" i="6"/>
  <c r="G253" i="6"/>
  <c r="B266" i="6"/>
  <c r="D195" i="6"/>
  <c r="I196" i="6"/>
  <c r="G216" i="6"/>
  <c r="D230" i="6"/>
  <c r="D242" i="6"/>
  <c r="C256" i="6"/>
  <c r="B269" i="6"/>
  <c r="B282" i="6"/>
  <c r="L294" i="6"/>
  <c r="F195" i="6"/>
  <c r="D216" i="6"/>
  <c r="H229" i="6"/>
  <c r="H241" i="6"/>
  <c r="E255" i="6"/>
  <c r="C268" i="6"/>
  <c r="D281" i="6"/>
  <c r="D294" i="6"/>
  <c r="B34" i="6"/>
  <c r="C46" i="6"/>
  <c r="B163" i="6"/>
  <c r="F165" i="6"/>
  <c r="E179" i="6"/>
  <c r="E169" i="6"/>
  <c r="B183" i="6"/>
  <c r="C13" i="6"/>
  <c r="D161" i="6"/>
  <c r="J173" i="6"/>
  <c r="B188" i="6"/>
  <c r="E158" i="6"/>
  <c r="F200" i="6"/>
  <c r="B258" i="6"/>
  <c r="D199" i="6"/>
  <c r="E257" i="6"/>
  <c r="E201" i="6"/>
  <c r="D258" i="6"/>
  <c r="J308" i="6"/>
  <c r="C242" i="6"/>
  <c r="F202" i="6"/>
  <c r="I258" i="6"/>
  <c r="D201" i="6"/>
  <c r="C258" i="6"/>
  <c r="C203" i="6"/>
  <c r="B259" i="6"/>
  <c r="D309" i="6"/>
  <c r="D243" i="6"/>
  <c r="B204" i="6"/>
  <c r="D259" i="6"/>
  <c r="B203" i="6"/>
  <c r="K258" i="6"/>
  <c r="D297" i="6"/>
  <c r="B205" i="6"/>
  <c r="I220" i="6"/>
  <c r="K233" i="6"/>
  <c r="D246" i="6"/>
  <c r="F259" i="6"/>
  <c r="C273" i="6"/>
  <c r="D286" i="6"/>
  <c r="H298" i="6"/>
  <c r="L309" i="6"/>
  <c r="D200" i="6"/>
  <c r="B218" i="6"/>
  <c r="B232" i="6"/>
  <c r="E244" i="6"/>
  <c r="G257" i="6"/>
  <c r="D189" i="6"/>
  <c r="E203" i="6"/>
  <c r="D210" i="6"/>
  <c r="E224" i="6"/>
  <c r="B237" i="6"/>
  <c r="C250" i="6"/>
  <c r="B263" i="6"/>
  <c r="D276" i="6"/>
  <c r="I289" i="6"/>
  <c r="D302" i="6"/>
  <c r="F209" i="6"/>
  <c r="B224" i="6"/>
  <c r="E236" i="6"/>
  <c r="F249" i="6"/>
  <c r="D262" i="6"/>
  <c r="I275" i="6"/>
  <c r="D289" i="6"/>
  <c r="J301" i="6"/>
  <c r="B211" i="6"/>
  <c r="H224" i="6"/>
  <c r="D237" i="6"/>
  <c r="B251" i="6"/>
  <c r="D263" i="6"/>
  <c r="B277" i="6"/>
  <c r="C290" i="6"/>
  <c r="I302" i="6"/>
  <c r="B313" i="6"/>
  <c r="D208" i="6"/>
  <c r="D222" i="6"/>
  <c r="C235" i="6"/>
  <c r="D248" i="6"/>
  <c r="D261" i="6"/>
  <c r="B274" i="6"/>
  <c r="B287" i="6"/>
  <c r="C300" i="6"/>
  <c r="G310" i="6"/>
  <c r="C310" i="6"/>
  <c r="C326" i="6"/>
  <c r="I338" i="6"/>
  <c r="G350" i="6"/>
  <c r="L360" i="6"/>
  <c r="H371" i="6"/>
  <c r="D383" i="6"/>
  <c r="E394" i="6"/>
  <c r="G406" i="6"/>
  <c r="B417" i="6"/>
  <c r="C428" i="6"/>
  <c r="E440" i="6"/>
  <c r="D452" i="6"/>
  <c r="E464" i="6"/>
  <c r="C476" i="6"/>
  <c r="I487" i="6"/>
  <c r="E311" i="6"/>
  <c r="D327" i="6"/>
  <c r="D339" i="6"/>
  <c r="C351" i="6"/>
  <c r="B362" i="6"/>
  <c r="D372" i="6"/>
  <c r="E384" i="6"/>
  <c r="F395" i="6"/>
  <c r="D407" i="6"/>
  <c r="G417" i="6"/>
  <c r="C429" i="6"/>
  <c r="D441" i="6"/>
  <c r="K277" i="6"/>
  <c r="B291" i="6"/>
  <c r="F303" i="6"/>
  <c r="D314" i="6"/>
  <c r="C318" i="6"/>
  <c r="B330" i="6"/>
  <c r="B342" i="6"/>
  <c r="E353" i="6"/>
  <c r="B364" i="6"/>
  <c r="E375" i="6"/>
  <c r="B386" i="6"/>
  <c r="B399" i="6"/>
  <c r="E409" i="6"/>
  <c r="D420" i="6"/>
  <c r="H431" i="6"/>
  <c r="I444" i="6"/>
  <c r="D456" i="6"/>
  <c r="C468" i="6"/>
  <c r="D479" i="6"/>
  <c r="B491" i="6"/>
  <c r="B320" i="6"/>
  <c r="C331" i="6"/>
  <c r="C343" i="6"/>
  <c r="L353" i="6"/>
  <c r="C365" i="6"/>
  <c r="D376" i="6"/>
  <c r="C387" i="6"/>
  <c r="C400" i="6"/>
  <c r="D410" i="6"/>
  <c r="C421" i="6"/>
  <c r="G432" i="6"/>
  <c r="E275" i="6"/>
  <c r="B289" i="6"/>
  <c r="G301" i="6"/>
  <c r="I311" i="6"/>
  <c r="E312" i="6"/>
  <c r="D328" i="6"/>
  <c r="C340" i="6"/>
  <c r="I351" i="6"/>
  <c r="E362" i="6"/>
  <c r="B373" i="6"/>
  <c r="H384" i="6"/>
  <c r="C396" i="6"/>
  <c r="G407" i="6"/>
  <c r="C418" i="6"/>
  <c r="B430" i="6"/>
  <c r="C442" i="6"/>
  <c r="M453" i="6"/>
  <c r="J465" i="6"/>
  <c r="E477" i="6"/>
  <c r="L488" i="6"/>
  <c r="B315" i="6"/>
  <c r="B329" i="6"/>
  <c r="C341" i="6"/>
  <c r="C352" i="6"/>
  <c r="D363" i="6"/>
  <c r="G373" i="6"/>
  <c r="E385" i="6"/>
  <c r="B398" i="6"/>
  <c r="B408" i="6"/>
  <c r="C419" i="6"/>
  <c r="G430" i="6"/>
  <c r="D273" i="6"/>
  <c r="E286" i="6"/>
  <c r="B299" i="6"/>
  <c r="B310" i="6"/>
  <c r="B309" i="6"/>
  <c r="I325" i="6"/>
  <c r="B338" i="6"/>
  <c r="B350" i="6"/>
  <c r="F360" i="6"/>
  <c r="C371" i="6"/>
  <c r="K382" i="6"/>
  <c r="L393" i="6"/>
  <c r="C406" i="6"/>
  <c r="C416" i="6"/>
  <c r="E427" i="6"/>
  <c r="M439" i="6"/>
  <c r="G451" i="6"/>
  <c r="H463" i="6"/>
  <c r="C475" i="6"/>
  <c r="C487" i="6"/>
  <c r="D310" i="6"/>
  <c r="D326" i="6"/>
  <c r="J338" i="6"/>
  <c r="H350" i="6"/>
  <c r="B361" i="6"/>
  <c r="K371" i="6"/>
  <c r="F383" i="6"/>
  <c r="B395" i="6"/>
  <c r="H406" i="6"/>
  <c r="C417" i="6"/>
  <c r="D428" i="6"/>
  <c r="F440" i="6"/>
  <c r="G447" i="6"/>
  <c r="F459" i="6"/>
  <c r="F471" i="6"/>
  <c r="M482" i="6"/>
  <c r="B494" i="6"/>
  <c r="C323" i="6"/>
  <c r="B335" i="6"/>
  <c r="D346" i="6"/>
  <c r="C357" i="6"/>
  <c r="G367" i="6"/>
  <c r="L379" i="6"/>
  <c r="D390" i="6"/>
  <c r="D403" i="6"/>
  <c r="F413" i="6"/>
  <c r="B424" i="6"/>
  <c r="B436" i="6"/>
  <c r="C448" i="6"/>
  <c r="C460" i="6"/>
  <c r="D472" i="6"/>
  <c r="B484" i="6"/>
  <c r="K309" i="6"/>
  <c r="B326" i="6"/>
  <c r="E338" i="6"/>
  <c r="E350" i="6"/>
  <c r="I360" i="6"/>
  <c r="F371" i="6"/>
  <c r="C383" i="6"/>
  <c r="D394" i="6"/>
  <c r="F406" i="6"/>
  <c r="L416" i="6"/>
  <c r="B428" i="6"/>
  <c r="D440" i="6"/>
  <c r="C452" i="6"/>
  <c r="D464" i="6"/>
  <c r="B476" i="6"/>
  <c r="G487" i="6"/>
  <c r="L499" i="6"/>
  <c r="I509" i="6"/>
  <c r="D522" i="6"/>
  <c r="B534" i="6"/>
  <c r="F545" i="6"/>
  <c r="H556" i="6"/>
  <c r="C568" i="6"/>
  <c r="D580" i="6"/>
  <c r="C592" i="6"/>
  <c r="F602" i="6"/>
  <c r="E613" i="6"/>
  <c r="D625" i="6"/>
  <c r="C634" i="6"/>
  <c r="J646" i="6"/>
  <c r="L4" i="6"/>
  <c r="D58" i="6"/>
  <c r="F10" i="6"/>
  <c r="H121" i="6"/>
  <c r="E29" i="6"/>
  <c r="D89" i="6"/>
  <c r="K90" i="6"/>
  <c r="E14" i="6"/>
  <c r="D188" i="6"/>
  <c r="C96" i="6"/>
  <c r="J98" i="6"/>
  <c r="F171" i="6"/>
  <c r="C218" i="6"/>
  <c r="D270" i="6"/>
  <c r="H217" i="6"/>
  <c r="K269" i="6"/>
  <c r="L218" i="6"/>
  <c r="C271" i="6"/>
  <c r="E196" i="6"/>
  <c r="B256" i="6"/>
  <c r="C219" i="6"/>
  <c r="E271" i="6"/>
  <c r="D218" i="6"/>
  <c r="B271" i="6"/>
  <c r="E219" i="6"/>
  <c r="C272" i="6"/>
  <c r="E198" i="6"/>
  <c r="C257" i="6"/>
  <c r="C220" i="6"/>
  <c r="F272" i="6"/>
  <c r="D219" i="6"/>
  <c r="B272" i="6"/>
  <c r="D301" i="6"/>
  <c r="B210" i="6"/>
  <c r="C224" i="6"/>
  <c r="H236" i="6"/>
  <c r="G249" i="6"/>
  <c r="F262" i="6"/>
  <c r="B276" i="6"/>
  <c r="F289" i="6"/>
  <c r="B302" i="6"/>
  <c r="C312" i="6"/>
  <c r="H207" i="6"/>
  <c r="G221" i="6"/>
  <c r="G234" i="6"/>
  <c r="D247" i="6"/>
  <c r="D260" i="6"/>
  <c r="E192" i="6"/>
  <c r="D207" i="6"/>
  <c r="D214" i="6"/>
  <c r="L227" i="6"/>
  <c r="C240" i="6"/>
  <c r="H253" i="6"/>
  <c r="C266" i="6"/>
  <c r="B280" i="6"/>
  <c r="G292" i="6"/>
  <c r="F305" i="6"/>
  <c r="F213" i="6"/>
  <c r="D227" i="6"/>
  <c r="D239" i="6"/>
  <c r="D253" i="6"/>
  <c r="D265" i="6"/>
  <c r="D279" i="6"/>
  <c r="C292" i="6"/>
  <c r="B305" i="6"/>
  <c r="I214" i="6"/>
  <c r="C228" i="6"/>
  <c r="E240" i="6"/>
  <c r="B254" i="6"/>
  <c r="B267" i="6"/>
  <c r="D280" i="6"/>
  <c r="J292" i="6"/>
  <c r="B306" i="6"/>
  <c r="C317" i="6"/>
  <c r="B212" i="6"/>
  <c r="B226" i="6"/>
  <c r="C238" i="6"/>
  <c r="C252" i="6"/>
  <c r="E264" i="6"/>
  <c r="C277" i="6"/>
  <c r="D290" i="6"/>
  <c r="B303" i="6"/>
  <c r="C313" i="6"/>
  <c r="F316" i="6"/>
  <c r="E329" i="6"/>
  <c r="G341" i="6"/>
  <c r="F352" i="6"/>
  <c r="G363" i="6"/>
  <c r="D374" i="6"/>
  <c r="H385" i="6"/>
  <c r="E398" i="6"/>
  <c r="E408" i="6"/>
  <c r="F419" i="6"/>
  <c r="D431" i="6"/>
  <c r="B444" i="6"/>
  <c r="D455" i="6"/>
  <c r="C467" i="6"/>
  <c r="E478" i="6"/>
  <c r="C490" i="6"/>
  <c r="D318" i="6"/>
  <c r="C330" i="6"/>
  <c r="C342" i="6"/>
  <c r="F353" i="6"/>
  <c r="C364" i="6"/>
  <c r="F375" i="6"/>
  <c r="C386" i="6"/>
  <c r="C399" i="6"/>
  <c r="G409" i="6"/>
  <c r="E420" i="6"/>
  <c r="L431" i="6"/>
  <c r="H267" i="6"/>
  <c r="B281" i="6"/>
  <c r="B294" i="6"/>
  <c r="B307" i="6"/>
  <c r="B318" i="6"/>
  <c r="C322" i="6"/>
  <c r="G333" i="6"/>
  <c r="C345" i="6"/>
  <c r="H355" i="6"/>
  <c r="J366" i="6"/>
  <c r="H378" i="6"/>
  <c r="C389" i="6"/>
  <c r="K401" i="6"/>
  <c r="K412" i="6"/>
  <c r="C423" i="6"/>
  <c r="F434" i="6"/>
  <c r="E447" i="6"/>
  <c r="D459" i="6"/>
  <c r="E471" i="6"/>
  <c r="L482" i="6"/>
  <c r="I493" i="6"/>
  <c r="B323" i="6"/>
  <c r="L334" i="6"/>
  <c r="C346" i="6"/>
  <c r="B357" i="6"/>
  <c r="E367" i="6"/>
  <c r="K379" i="6"/>
  <c r="C390" i="6"/>
  <c r="C403" i="6"/>
  <c r="E413" i="6"/>
  <c r="L423" i="6"/>
  <c r="D435" i="6"/>
  <c r="B279" i="6"/>
  <c r="K291" i="6"/>
  <c r="D304" i="6"/>
  <c r="D315" i="6"/>
  <c r="L319" i="6"/>
  <c r="B331" i="6"/>
  <c r="B343" i="6"/>
  <c r="K353" i="6"/>
  <c r="B365" i="6"/>
  <c r="C376" i="6"/>
  <c r="B387" i="6"/>
  <c r="B400" i="6"/>
  <c r="C410" i="6"/>
  <c r="B421" i="6"/>
  <c r="D432" i="6"/>
  <c r="C445" i="6"/>
  <c r="L456" i="6"/>
  <c r="J468" i="6"/>
  <c r="H480" i="6"/>
  <c r="G491" i="6"/>
  <c r="C321" i="6"/>
  <c r="B332" i="6"/>
  <c r="G343" i="6"/>
  <c r="F354" i="6"/>
  <c r="G365" i="6"/>
  <c r="C377" i="6"/>
  <c r="H387" i="6"/>
  <c r="H400" i="6"/>
  <c r="E411" i="6"/>
  <c r="B422" i="6"/>
  <c r="D433" i="6"/>
  <c r="C276" i="6"/>
  <c r="G289" i="6"/>
  <c r="C302" i="6"/>
  <c r="D312" i="6"/>
  <c r="L314" i="6"/>
  <c r="I328" i="6"/>
  <c r="B341" i="6"/>
  <c r="B352" i="6"/>
  <c r="C363" i="6"/>
  <c r="F373" i="6"/>
  <c r="D385" i="6"/>
  <c r="D397" i="6"/>
  <c r="L407" i="6"/>
  <c r="B419" i="6"/>
  <c r="F430" i="6"/>
  <c r="C443" i="6"/>
  <c r="E454" i="6"/>
  <c r="D466" i="6"/>
  <c r="I477" i="6"/>
  <c r="D489" i="6"/>
  <c r="B317" i="6"/>
  <c r="F329" i="6"/>
  <c r="J341" i="6"/>
  <c r="B353" i="6"/>
  <c r="H363" i="6"/>
  <c r="B375" i="6"/>
  <c r="I385" i="6"/>
  <c r="G398" i="6"/>
  <c r="B409" i="6"/>
  <c r="G419" i="6"/>
  <c r="E431" i="6"/>
  <c r="C444" i="6"/>
  <c r="C450" i="6"/>
  <c r="D462" i="6"/>
  <c r="B474" i="6"/>
  <c r="M485" i="6"/>
  <c r="H308" i="6"/>
  <c r="G325" i="6"/>
  <c r="F337" i="6"/>
  <c r="D349" i="6"/>
  <c r="C360" i="6"/>
  <c r="G370" i="6"/>
  <c r="H382" i="6"/>
  <c r="I393" i="6"/>
  <c r="D405" i="6"/>
  <c r="L415" i="6"/>
  <c r="C427" i="6"/>
  <c r="D439" i="6"/>
  <c r="D451" i="6"/>
  <c r="F463" i="6"/>
  <c r="H474" i="6"/>
  <c r="G486" i="6"/>
  <c r="B316" i="6"/>
  <c r="D329" i="6"/>
  <c r="E341" i="6"/>
  <c r="E352" i="6"/>
  <c r="F363" i="6"/>
  <c r="C374" i="6"/>
  <c r="G385" i="6"/>
  <c r="D398" i="6"/>
  <c r="D408" i="6"/>
  <c r="E419" i="6"/>
  <c r="C431" i="6"/>
  <c r="G443" i="6"/>
  <c r="C455" i="6"/>
  <c r="B467" i="6"/>
  <c r="D478" i="6"/>
  <c r="B490" i="6"/>
  <c r="I501" i="6"/>
  <c r="C513" i="6"/>
  <c r="D525" i="6"/>
  <c r="B537" i="6"/>
  <c r="D549" i="6"/>
  <c r="B560" i="6"/>
  <c r="B571" i="6"/>
  <c r="F583" i="6"/>
  <c r="D595" i="6"/>
  <c r="F605" i="6"/>
  <c r="E616" i="6"/>
  <c r="B628" i="6"/>
  <c r="B637" i="6"/>
  <c r="D650" i="6"/>
  <c r="D38" i="6"/>
  <c r="C136" i="6"/>
  <c r="C155" i="6"/>
  <c r="H127" i="6"/>
  <c r="I116" i="6"/>
  <c r="C128" i="6"/>
  <c r="C232" i="6"/>
  <c r="E231" i="6"/>
  <c r="E232" i="6"/>
  <c r="F216" i="6"/>
  <c r="K232" i="6"/>
  <c r="D232" i="6"/>
  <c r="B233" i="6"/>
  <c r="D217" i="6"/>
  <c r="D233" i="6"/>
  <c r="L232" i="6"/>
  <c r="B304" i="6"/>
  <c r="H227" i="6"/>
  <c r="F253" i="6"/>
  <c r="F279" i="6"/>
  <c r="C305" i="6"/>
  <c r="C211" i="6"/>
  <c r="E237" i="6"/>
  <c r="G263" i="6"/>
  <c r="F198" i="6"/>
  <c r="D231" i="6"/>
  <c r="D257" i="6"/>
  <c r="C283" i="6"/>
  <c r="D197" i="6"/>
  <c r="E230" i="6"/>
  <c r="D256" i="6"/>
  <c r="C282" i="6"/>
  <c r="F199" i="6"/>
  <c r="F231" i="6"/>
  <c r="F257" i="6"/>
  <c r="G283" i="6"/>
  <c r="E308" i="6"/>
  <c r="B216" i="6"/>
  <c r="D241" i="6"/>
  <c r="C267" i="6"/>
  <c r="L292" i="6"/>
  <c r="D317" i="6"/>
  <c r="B333" i="6"/>
  <c r="B355" i="6"/>
  <c r="B378" i="6"/>
  <c r="C401" i="6"/>
  <c r="E422" i="6"/>
  <c r="J446" i="6"/>
  <c r="F470" i="6"/>
  <c r="C493" i="6"/>
  <c r="B334" i="6"/>
  <c r="B356" i="6"/>
  <c r="B379" i="6"/>
  <c r="B402" i="6"/>
  <c r="D423" i="6"/>
  <c r="D271" i="6"/>
  <c r="B297" i="6"/>
  <c r="E306" i="6"/>
  <c r="H336" i="6"/>
  <c r="B359" i="6"/>
  <c r="F381" i="6"/>
  <c r="I404" i="6"/>
  <c r="I425" i="6"/>
  <c r="B450" i="6"/>
  <c r="I473" i="6"/>
  <c r="D308" i="6"/>
  <c r="D337" i="6"/>
  <c r="B360" i="6"/>
  <c r="E382" i="6"/>
  <c r="C405" i="6"/>
  <c r="B427" i="6"/>
  <c r="F281" i="6"/>
  <c r="F307" i="6"/>
  <c r="L322" i="6"/>
  <c r="B346" i="6"/>
  <c r="D367" i="6"/>
  <c r="B390" i="6"/>
  <c r="D413" i="6"/>
  <c r="C435" i="6"/>
  <c r="J459" i="6"/>
  <c r="D483" i="6"/>
  <c r="F323" i="6"/>
  <c r="C347" i="6"/>
  <c r="C368" i="6"/>
  <c r="I390" i="6"/>
  <c r="C414" i="6"/>
  <c r="E436" i="6"/>
  <c r="F292" i="6"/>
  <c r="D316" i="6"/>
  <c r="G331" i="6"/>
  <c r="D354" i="6"/>
  <c r="B377" i="6"/>
  <c r="G400" i="6"/>
  <c r="I421" i="6"/>
  <c r="D446" i="6"/>
  <c r="D469" i="6"/>
  <c r="C492" i="6"/>
  <c r="C333" i="6"/>
  <c r="C355" i="6"/>
  <c r="C378" i="6"/>
  <c r="D401" i="6"/>
  <c r="F422" i="6"/>
  <c r="C439" i="6"/>
  <c r="E465" i="6"/>
  <c r="H488" i="6"/>
  <c r="F328" i="6"/>
  <c r="K351" i="6"/>
  <c r="D373" i="6"/>
  <c r="B397" i="6"/>
  <c r="H418" i="6"/>
  <c r="E442" i="6"/>
  <c r="B466" i="6"/>
  <c r="B489" i="6"/>
  <c r="D332" i="6"/>
  <c r="H354" i="6"/>
  <c r="E377" i="6"/>
  <c r="B401" i="6"/>
  <c r="D422" i="6"/>
  <c r="I446" i="6"/>
  <c r="D470" i="6"/>
  <c r="B493" i="6"/>
  <c r="B515" i="6"/>
  <c r="M539" i="6"/>
  <c r="C563" i="6"/>
  <c r="B586" i="6"/>
  <c r="G608" i="6"/>
  <c r="D630" i="6"/>
  <c r="C652" i="6"/>
  <c r="D662" i="6"/>
  <c r="G675" i="6"/>
  <c r="L503" i="6"/>
  <c r="C515" i="6"/>
  <c r="B528" i="6"/>
  <c r="B540" i="6"/>
  <c r="D552" i="6"/>
  <c r="D563" i="6"/>
  <c r="E574" i="6"/>
  <c r="C586" i="6"/>
  <c r="M597" i="6"/>
  <c r="B609" i="6"/>
  <c r="C619" i="6"/>
  <c r="D445" i="6"/>
  <c r="B457" i="6"/>
  <c r="L468" i="6"/>
  <c r="B481" i="6"/>
  <c r="H491" i="6"/>
  <c r="D321" i="6"/>
  <c r="C332" i="6"/>
  <c r="H343" i="6"/>
  <c r="G354" i="6"/>
  <c r="B366" i="6"/>
  <c r="D377" i="6"/>
  <c r="L387" i="6"/>
  <c r="I400" i="6"/>
  <c r="F411" i="6"/>
  <c r="C422" i="6"/>
  <c r="E433" i="6"/>
  <c r="F446" i="6"/>
  <c r="C458" i="6"/>
  <c r="C470" i="6"/>
  <c r="I481" i="6"/>
  <c r="G492" i="6"/>
  <c r="G324" i="6"/>
  <c r="F336" i="6"/>
  <c r="E348" i="6"/>
  <c r="H358" i="6"/>
  <c r="D369" i="6"/>
  <c r="E381" i="6"/>
  <c r="D392" i="6"/>
  <c r="H404" i="6"/>
  <c r="B415" i="6"/>
  <c r="G425" i="6"/>
  <c r="H437" i="6"/>
  <c r="I449" i="6"/>
  <c r="B462" i="6"/>
  <c r="D473" i="6"/>
  <c r="I485" i="6"/>
  <c r="F497" i="6"/>
  <c r="F507" i="6"/>
  <c r="M519" i="6"/>
  <c r="C532" i="6"/>
  <c r="B543" i="6"/>
  <c r="B555" i="6"/>
  <c r="C566" i="6"/>
  <c r="D578" i="6"/>
  <c r="B590" i="6"/>
  <c r="B601" i="6"/>
  <c r="C611" i="6"/>
  <c r="L622" i="6"/>
  <c r="E632" i="6"/>
  <c r="I643" i="6"/>
  <c r="C656" i="6"/>
  <c r="C666" i="6"/>
  <c r="G497" i="6"/>
  <c r="G507" i="6"/>
  <c r="B520" i="6"/>
  <c r="D532" i="6"/>
  <c r="C543" i="6"/>
  <c r="C555" i="6"/>
  <c r="D566" i="6"/>
  <c r="E578" i="6"/>
  <c r="C590" i="6"/>
  <c r="C601" i="6"/>
  <c r="D611" i="6"/>
  <c r="C449" i="6"/>
  <c r="I460" i="6"/>
  <c r="G472" i="6"/>
  <c r="E484" i="6"/>
  <c r="D495" i="6"/>
  <c r="F324" i="6"/>
  <c r="E336" i="6"/>
  <c r="D348" i="6"/>
  <c r="G358" i="6"/>
  <c r="C369" i="6"/>
  <c r="D381" i="6"/>
  <c r="C392" i="6"/>
  <c r="D404" i="6"/>
  <c r="L414" i="6"/>
  <c r="F425" i="6"/>
  <c r="F437" i="6"/>
  <c r="H449" i="6"/>
  <c r="F461" i="6"/>
  <c r="C473" i="6"/>
  <c r="H485" i="6"/>
  <c r="B312" i="6"/>
  <c r="C328" i="6"/>
  <c r="B340" i="6"/>
  <c r="F351" i="6"/>
  <c r="D362" i="6"/>
  <c r="F372" i="6"/>
  <c r="G384" i="6"/>
  <c r="B396" i="6"/>
  <c r="F407" i="6"/>
  <c r="B418" i="6"/>
  <c r="F429" i="6"/>
  <c r="B442" i="6"/>
  <c r="H453" i="6"/>
  <c r="G465" i="6"/>
  <c r="D477" i="6"/>
  <c r="J488" i="6"/>
  <c r="I500" i="6"/>
  <c r="B511" i="6"/>
  <c r="G523" i="6"/>
  <c r="B536" i="6"/>
  <c r="B548" i="6"/>
  <c r="D558" i="6"/>
  <c r="M569" i="6"/>
  <c r="B582" i="6"/>
  <c r="C593" i="6"/>
  <c r="B604" i="6"/>
  <c r="C615" i="6"/>
  <c r="B12" i="6"/>
  <c r="E105" i="6"/>
  <c r="B113" i="6"/>
  <c r="F157" i="6"/>
  <c r="K145" i="6"/>
  <c r="E143" i="6"/>
  <c r="F244" i="6"/>
  <c r="C244" i="6"/>
  <c r="C245" i="6"/>
  <c r="C230" i="6"/>
  <c r="E245" i="6"/>
  <c r="B245" i="6"/>
  <c r="G245" i="6"/>
  <c r="C231" i="6"/>
  <c r="B246" i="6"/>
  <c r="F245" i="6"/>
  <c r="B198" i="6"/>
  <c r="B231" i="6"/>
  <c r="B257" i="6"/>
  <c r="D282" i="6"/>
  <c r="I307" i="6"/>
  <c r="B215" i="6"/>
  <c r="F240" i="6"/>
  <c r="B186" i="6"/>
  <c r="C206" i="6"/>
  <c r="C234" i="6"/>
  <c r="J259" i="6"/>
  <c r="G286" i="6"/>
  <c r="E204" i="6"/>
  <c r="F233" i="6"/>
  <c r="E259" i="6"/>
  <c r="C286" i="6"/>
  <c r="B207" i="6"/>
  <c r="E234" i="6"/>
  <c r="C260" i="6"/>
  <c r="J286" i="6"/>
  <c r="F310" i="6"/>
  <c r="B219" i="6"/>
  <c r="D245" i="6"/>
  <c r="C270" i="6"/>
  <c r="D296" i="6"/>
  <c r="D320" i="6"/>
  <c r="C336" i="6"/>
  <c r="C358" i="6"/>
  <c r="B381" i="6"/>
  <c r="B404" i="6"/>
  <c r="D425" i="6"/>
  <c r="F449" i="6"/>
  <c r="L472" i="6"/>
  <c r="D307" i="6"/>
  <c r="I336" i="6"/>
  <c r="C359" i="6"/>
  <c r="K381" i="6"/>
  <c r="J404" i="6"/>
  <c r="B426" i="6"/>
  <c r="L274" i="6"/>
  <c r="B301" i="6"/>
  <c r="D311" i="6"/>
  <c r="C339" i="6"/>
  <c r="E361" i="6"/>
  <c r="D384" i="6"/>
  <c r="C407" i="6"/>
  <c r="B429" i="6"/>
  <c r="D453" i="6"/>
  <c r="G476" i="6"/>
  <c r="F312" i="6"/>
  <c r="D340" i="6"/>
  <c r="F362" i="6"/>
  <c r="L384" i="6"/>
  <c r="H407" i="6"/>
  <c r="C430" i="6"/>
  <c r="I285" i="6"/>
  <c r="E309" i="6"/>
  <c r="D325" i="6"/>
  <c r="B349" i="6"/>
  <c r="E370" i="6"/>
  <c r="E393" i="6"/>
  <c r="I415" i="6"/>
  <c r="B439" i="6"/>
  <c r="D463" i="6"/>
  <c r="D486" i="6"/>
  <c r="J325" i="6"/>
  <c r="C350" i="6"/>
  <c r="D371" i="6"/>
  <c r="B394" i="6"/>
  <c r="D416" i="6"/>
  <c r="G269" i="6"/>
  <c r="D295" i="6"/>
  <c r="J319" i="6"/>
  <c r="D335" i="6"/>
  <c r="E357" i="6"/>
  <c r="C380" i="6"/>
  <c r="G403" i="6"/>
  <c r="D424" i="6"/>
  <c r="B449" i="6"/>
  <c r="F472" i="6"/>
  <c r="C495" i="6"/>
  <c r="D336" i="6"/>
  <c r="D358" i="6"/>
  <c r="C381" i="6"/>
  <c r="C404" i="6"/>
  <c r="E425" i="6"/>
  <c r="J444" i="6"/>
  <c r="D468" i="6"/>
  <c r="C491" i="6"/>
  <c r="D331" i="6"/>
  <c r="B354" i="6"/>
  <c r="F376" i="6"/>
  <c r="D400" i="6"/>
  <c r="D421" i="6"/>
  <c r="B446" i="6"/>
  <c r="B469" i="6"/>
  <c r="I491" i="6"/>
  <c r="B336" i="6"/>
  <c r="B358" i="6"/>
  <c r="F380" i="6"/>
  <c r="J403" i="6"/>
  <c r="C425" i="6"/>
  <c r="E449" i="6"/>
  <c r="I472" i="6"/>
  <c r="B497" i="6"/>
  <c r="B519" i="6"/>
  <c r="E542" i="6"/>
  <c r="D565" i="6"/>
  <c r="B589" i="6"/>
  <c r="I610" i="6"/>
  <c r="J631" i="6"/>
  <c r="F655" i="6"/>
  <c r="G665" i="6"/>
  <c r="C497" i="6"/>
  <c r="C507" i="6"/>
  <c r="C519" i="6"/>
  <c r="F531" i="6"/>
  <c r="F542" i="6"/>
  <c r="D554" i="6"/>
  <c r="E565" i="6"/>
  <c r="D577" i="6"/>
  <c r="C589" i="6"/>
  <c r="D600" i="6"/>
  <c r="J610" i="6"/>
  <c r="B622" i="6"/>
  <c r="B448" i="6"/>
  <c r="B460" i="6"/>
  <c r="C472" i="6"/>
  <c r="H483" i="6"/>
  <c r="J494" i="6"/>
  <c r="B324" i="6"/>
  <c r="G335" i="6"/>
  <c r="D347" i="6"/>
  <c r="I357" i="6"/>
  <c r="D368" i="6"/>
  <c r="E380" i="6"/>
  <c r="B391" i="6"/>
  <c r="I403" i="6"/>
  <c r="D414" i="6"/>
  <c r="B425" i="6"/>
  <c r="F436" i="6"/>
  <c r="D449" i="6"/>
  <c r="B461" i="6"/>
  <c r="H472" i="6"/>
  <c r="B485" i="6"/>
  <c r="L310" i="6"/>
  <c r="B327" i="6"/>
  <c r="B339" i="6"/>
  <c r="L350" i="6"/>
  <c r="D361" i="6"/>
  <c r="B372" i="6"/>
  <c r="C384" i="6"/>
  <c r="D395" i="6"/>
  <c r="B407" i="6"/>
  <c r="E417" i="6"/>
  <c r="F428" i="6"/>
  <c r="B441" i="6"/>
  <c r="C453" i="6"/>
  <c r="C465" i="6"/>
  <c r="F476" i="6"/>
  <c r="D488" i="6"/>
  <c r="E500" i="6"/>
  <c r="E510" i="6"/>
  <c r="B523" i="6"/>
  <c r="C535" i="6"/>
  <c r="B547" i="6"/>
  <c r="D557" i="6"/>
  <c r="C569" i="6"/>
  <c r="C581" i="6"/>
  <c r="G592" i="6"/>
  <c r="L602" i="6"/>
  <c r="C614" i="6"/>
  <c r="B626" i="6"/>
  <c r="C635" i="6"/>
  <c r="H647" i="6"/>
  <c r="G658" i="6"/>
  <c r="H669" i="6"/>
  <c r="F500" i="6"/>
  <c r="F510" i="6"/>
  <c r="C523" i="6"/>
  <c r="D535" i="6"/>
  <c r="C547" i="6"/>
  <c r="E557" i="6"/>
  <c r="D569" i="6"/>
  <c r="D581" i="6"/>
  <c r="H592" i="6"/>
  <c r="B603" i="6"/>
  <c r="D614" i="6"/>
  <c r="H451" i="6"/>
  <c r="B464" i="6"/>
  <c r="D475" i="6"/>
  <c r="D487" i="6"/>
  <c r="K310" i="6"/>
  <c r="E326" i="6"/>
  <c r="K338" i="6"/>
  <c r="I350" i="6"/>
  <c r="C361" i="6"/>
  <c r="L371" i="6"/>
  <c r="B384" i="6"/>
  <c r="C395" i="6"/>
  <c r="J406" i="6"/>
  <c r="D417" i="6"/>
  <c r="E428" i="6"/>
  <c r="G440" i="6"/>
  <c r="B453" i="6"/>
  <c r="B465" i="6"/>
  <c r="E476" i="6"/>
  <c r="C488" i="6"/>
  <c r="D319" i="6"/>
  <c r="E330" i="6"/>
  <c r="E342" i="6"/>
  <c r="J353" i="6"/>
  <c r="E364" i="6"/>
  <c r="B376" i="6"/>
  <c r="J386" i="6"/>
  <c r="E399" i="6"/>
  <c r="B410" i="6"/>
  <c r="H420" i="6"/>
  <c r="C432" i="6"/>
  <c r="B445" i="6"/>
  <c r="J456" i="6"/>
  <c r="I468" i="6"/>
  <c r="D480" i="6"/>
  <c r="F491" i="6"/>
  <c r="G502" i="6"/>
  <c r="C514" i="6"/>
  <c r="B527" i="6"/>
  <c r="B539" i="6"/>
  <c r="I550" i="6"/>
  <c r="C561" i="6"/>
  <c r="B573" i="6"/>
  <c r="H584" i="6"/>
  <c r="F596" i="6"/>
  <c r="B607" i="6"/>
  <c r="B618" i="6"/>
  <c r="D629" i="6"/>
  <c r="I638" i="6"/>
  <c r="E651" i="6"/>
  <c r="L660" i="6"/>
  <c r="E146" i="6"/>
  <c r="D126" i="6"/>
  <c r="C131" i="6"/>
  <c r="C284" i="6"/>
  <c r="E284" i="6"/>
  <c r="C285" i="6"/>
  <c r="E285" i="6"/>
  <c r="B286" i="6"/>
  <c r="B214" i="6"/>
  <c r="K265" i="6"/>
  <c r="C316" i="6"/>
  <c r="C251" i="6"/>
  <c r="F217" i="6"/>
  <c r="J269" i="6"/>
  <c r="B217" i="6"/>
  <c r="C269" i="6"/>
  <c r="K217" i="6"/>
  <c r="B270" i="6"/>
  <c r="C320" i="6"/>
  <c r="C255" i="6"/>
  <c r="C306" i="6"/>
  <c r="C344" i="6"/>
  <c r="C388" i="6"/>
  <c r="B434" i="6"/>
  <c r="C482" i="6"/>
  <c r="D345" i="6"/>
  <c r="D389" i="6"/>
  <c r="G434" i="6"/>
  <c r="K308" i="6"/>
  <c r="F348" i="6"/>
  <c r="F392" i="6"/>
  <c r="I437" i="6"/>
  <c r="J485" i="6"/>
  <c r="C349" i="6"/>
  <c r="G393" i="6"/>
  <c r="G268" i="6"/>
  <c r="B319" i="6"/>
  <c r="E356" i="6"/>
  <c r="B403" i="6"/>
  <c r="M447" i="6"/>
  <c r="E494" i="6"/>
  <c r="F357" i="6"/>
  <c r="H403" i="6"/>
  <c r="H279" i="6"/>
  <c r="B321" i="6"/>
  <c r="F365" i="6"/>
  <c r="D411" i="6"/>
  <c r="E457" i="6"/>
  <c r="G321" i="6"/>
  <c r="F366" i="6"/>
  <c r="D412" i="6"/>
  <c r="E453" i="6"/>
  <c r="D313" i="6"/>
  <c r="G362" i="6"/>
  <c r="I407" i="6"/>
  <c r="C454" i="6"/>
  <c r="E321" i="6"/>
  <c r="C366" i="6"/>
  <c r="B412" i="6"/>
  <c r="D458" i="6"/>
  <c r="D503" i="6"/>
  <c r="C552" i="6"/>
  <c r="I597" i="6"/>
  <c r="C640" i="6"/>
  <c r="F668" i="6"/>
  <c r="B510" i="6"/>
  <c r="C534" i="6"/>
  <c r="I556" i="6"/>
  <c r="H580" i="6"/>
  <c r="G602" i="6"/>
  <c r="G625" i="6"/>
  <c r="E463" i="6"/>
  <c r="F486" i="6"/>
  <c r="L325" i="6"/>
  <c r="D350" i="6"/>
  <c r="E371" i="6"/>
  <c r="C394" i="6"/>
  <c r="E416" i="6"/>
  <c r="C440" i="6"/>
  <c r="C464" i="6"/>
  <c r="F487" i="6"/>
  <c r="L329" i="6"/>
  <c r="D353" i="6"/>
  <c r="D375" i="6"/>
  <c r="I398" i="6"/>
  <c r="C420" i="6"/>
  <c r="E444" i="6"/>
  <c r="B468" i="6"/>
  <c r="I490" i="6"/>
  <c r="G513" i="6"/>
  <c r="B538" i="6"/>
  <c r="G560" i="6"/>
  <c r="D584" i="6"/>
  <c r="B606" i="6"/>
  <c r="F628" i="6"/>
  <c r="H650" i="6"/>
  <c r="L672" i="6"/>
  <c r="H513" i="6"/>
  <c r="C538" i="6"/>
  <c r="J560" i="6"/>
  <c r="E584" i="6"/>
  <c r="C606" i="6"/>
  <c r="F454" i="6"/>
  <c r="B478" i="6"/>
  <c r="E317" i="6"/>
  <c r="K341" i="6"/>
  <c r="I363" i="6"/>
  <c r="J385" i="6"/>
  <c r="C409" i="6"/>
  <c r="F431" i="6"/>
  <c r="B456" i="6"/>
  <c r="B479" i="6"/>
  <c r="K322" i="6"/>
  <c r="I345" i="6"/>
  <c r="C367" i="6"/>
  <c r="F389" i="6"/>
  <c r="C413" i="6"/>
  <c r="B435" i="6"/>
  <c r="H459" i="6"/>
  <c r="C483" i="6"/>
  <c r="B505" i="6"/>
  <c r="E529" i="6"/>
  <c r="D553" i="6"/>
  <c r="H575" i="6"/>
  <c r="L598" i="6"/>
  <c r="F620" i="6"/>
  <c r="I632" i="6"/>
  <c r="C648" i="6"/>
  <c r="H663" i="6"/>
  <c r="B495" i="6"/>
  <c r="C505" i="6"/>
  <c r="B517" i="6"/>
  <c r="H529" i="6"/>
  <c r="B541" i="6"/>
  <c r="F553" i="6"/>
  <c r="G564" i="6"/>
  <c r="I575" i="6"/>
  <c r="M587" i="6"/>
  <c r="M598" i="6"/>
  <c r="M609" i="6"/>
  <c r="B447" i="6"/>
  <c r="F458" i="6"/>
  <c r="B471" i="6"/>
  <c r="D482" i="6"/>
  <c r="D493" i="6"/>
  <c r="E322" i="6"/>
  <c r="C334" i="6"/>
  <c r="E345" i="6"/>
  <c r="C356" i="6"/>
  <c r="B367" i="6"/>
  <c r="C379" i="6"/>
  <c r="E389" i="6"/>
  <c r="C402" i="6"/>
  <c r="B413" i="6"/>
  <c r="E423" i="6"/>
  <c r="J434" i="6"/>
  <c r="H447" i="6"/>
  <c r="G459" i="6"/>
  <c r="G471" i="6"/>
  <c r="B483" i="6"/>
  <c r="I308" i="6"/>
  <c r="H325" i="6"/>
  <c r="K337" i="6"/>
  <c r="F349" i="6"/>
  <c r="D360" i="6"/>
  <c r="B371" i="6"/>
  <c r="J382" i="6"/>
  <c r="K393" i="6"/>
  <c r="B406" i="6"/>
  <c r="B416" i="6"/>
  <c r="D427" i="6"/>
  <c r="L439" i="6"/>
  <c r="F451" i="6"/>
  <c r="G463" i="6"/>
  <c r="B475" i="6"/>
  <c r="B487" i="6"/>
  <c r="C499" i="6"/>
  <c r="B509" i="6"/>
  <c r="E521" i="6"/>
  <c r="G533" i="6"/>
  <c r="H544" i="6"/>
  <c r="D556" i="6"/>
  <c r="H567" i="6"/>
  <c r="D579" i="6"/>
  <c r="D591" i="6"/>
  <c r="B602" i="6"/>
  <c r="M612" i="6"/>
  <c r="D624" i="6"/>
  <c r="C633" i="6"/>
  <c r="B646" i="6"/>
  <c r="B657" i="6"/>
  <c r="B668" i="6"/>
  <c r="D499" i="6"/>
  <c r="C509" i="6"/>
  <c r="F521" i="6"/>
  <c r="H533" i="6"/>
  <c r="B545" i="6"/>
  <c r="E556" i="6"/>
  <c r="J567" i="6"/>
  <c r="E579" i="6"/>
  <c r="E591" i="6"/>
  <c r="C602" i="6"/>
  <c r="B613" i="6"/>
  <c r="E624" i="6"/>
  <c r="C628" i="6"/>
  <c r="C637" i="6"/>
  <c r="E650" i="6"/>
  <c r="C660" i="6"/>
  <c r="E496" i="6"/>
  <c r="G506" i="6"/>
  <c r="D518" i="6"/>
  <c r="B531" i="6"/>
  <c r="C542" i="6"/>
  <c r="M553" i="6"/>
  <c r="B565" i="6"/>
  <c r="D576" i="6"/>
  <c r="G588" i="6"/>
  <c r="F599" i="6"/>
  <c r="G610" i="6"/>
  <c r="G621" i="6"/>
  <c r="H631" i="6"/>
  <c r="C643" i="6"/>
  <c r="D655" i="6"/>
  <c r="C665" i="6"/>
  <c r="E497" i="6"/>
  <c r="E507" i="6"/>
  <c r="H519" i="6"/>
  <c r="B532" i="6"/>
  <c r="I542" i="6"/>
  <c r="F554" i="6"/>
  <c r="B566" i="6"/>
  <c r="C578" i="6"/>
  <c r="M589" i="6"/>
  <c r="F600" i="6"/>
  <c r="B611" i="6"/>
  <c r="D622" i="6"/>
  <c r="D632" i="6"/>
  <c r="H643" i="6"/>
  <c r="B656" i="6"/>
  <c r="B666" i="6"/>
  <c r="D681" i="6"/>
  <c r="E692" i="6"/>
  <c r="G706" i="6"/>
  <c r="E718" i="6"/>
  <c r="E730" i="6"/>
  <c r="B743" i="6"/>
  <c r="F753" i="6"/>
  <c r="B767" i="6"/>
  <c r="H777" i="6"/>
  <c r="C789" i="6"/>
  <c r="B802" i="6"/>
  <c r="H812" i="6"/>
  <c r="C826" i="6"/>
  <c r="G836" i="6"/>
  <c r="C671" i="6"/>
  <c r="G685" i="6"/>
  <c r="B698" i="6"/>
  <c r="C711" i="6"/>
  <c r="B723" i="6"/>
  <c r="C736" i="6"/>
  <c r="B747" i="6"/>
  <c r="F759" i="6"/>
  <c r="B771" i="6"/>
  <c r="B782" i="6"/>
  <c r="B794" i="6"/>
  <c r="I806" i="6"/>
  <c r="F817" i="6"/>
  <c r="C618" i="6"/>
  <c r="F632" i="6"/>
  <c r="B644" i="6"/>
  <c r="D656" i="6"/>
  <c r="D666" i="6"/>
  <c r="L501" i="6"/>
  <c r="E513" i="6"/>
  <c r="B526" i="6"/>
  <c r="D537" i="6"/>
  <c r="H549" i="6"/>
  <c r="D560" i="6"/>
  <c r="D571" i="6"/>
  <c r="B584" i="6"/>
  <c r="F595" i="6"/>
  <c r="H605" i="6"/>
  <c r="C617" i="6"/>
  <c r="D628" i="6"/>
  <c r="D637" i="6"/>
  <c r="F650" i="6"/>
  <c r="D660" i="6"/>
  <c r="G672" i="6"/>
  <c r="F502" i="6"/>
  <c r="B514" i="6"/>
  <c r="G526" i="6"/>
  <c r="E538" i="6"/>
  <c r="F550" i="6"/>
  <c r="B561" i="6"/>
  <c r="D572" i="6"/>
  <c r="G584" i="6"/>
  <c r="E596" i="6"/>
  <c r="E606" i="6"/>
  <c r="L617" i="6"/>
  <c r="C629" i="6"/>
  <c r="H638" i="6"/>
  <c r="D651" i="6"/>
  <c r="J660" i="6"/>
  <c r="J675" i="6"/>
  <c r="E687" i="6"/>
  <c r="F700" i="6"/>
  <c r="B713" i="6"/>
  <c r="D725" i="6"/>
  <c r="G738" i="6"/>
  <c r="I748" i="6"/>
  <c r="J760" i="6"/>
  <c r="G772" i="6"/>
  <c r="C783" i="6"/>
  <c r="B797" i="6"/>
  <c r="D809" i="6"/>
  <c r="C820" i="6"/>
  <c r="M831" i="6"/>
  <c r="D842" i="6"/>
  <c r="G680" i="6"/>
  <c r="B692" i="6"/>
  <c r="C706" i="6"/>
  <c r="B718" i="6"/>
  <c r="B730" i="6"/>
  <c r="D742" i="6"/>
  <c r="B753" i="6"/>
  <c r="C766" i="6"/>
  <c r="B777" i="6"/>
  <c r="G788" i="6"/>
  <c r="D801" i="6"/>
  <c r="E812" i="6"/>
  <c r="D825" i="6"/>
  <c r="C626" i="6"/>
  <c r="I635" i="6"/>
  <c r="D648" i="6"/>
  <c r="C659" i="6"/>
  <c r="C494" i="6"/>
  <c r="I504" i="6"/>
  <c r="E516" i="6"/>
  <c r="C529" i="6"/>
  <c r="J540" i="6"/>
  <c r="B553" i="6"/>
  <c r="C564" i="6"/>
  <c r="D575" i="6"/>
  <c r="D587" i="6"/>
  <c r="G598" i="6"/>
  <c r="H609" i="6"/>
  <c r="D620" i="6"/>
  <c r="L630" i="6"/>
  <c r="B642" i="6"/>
  <c r="I653" i="6"/>
  <c r="F663" i="6"/>
  <c r="B496" i="6"/>
  <c r="B506" i="6"/>
  <c r="D517" i="6"/>
  <c r="C530" i="6"/>
  <c r="D541" i="6"/>
  <c r="I553" i="6"/>
  <c r="I564" i="6"/>
  <c r="L575" i="6"/>
  <c r="C588" i="6"/>
  <c r="C599" i="6"/>
  <c r="C610" i="6"/>
  <c r="C621" i="6"/>
  <c r="E631" i="6"/>
  <c r="H642" i="6"/>
  <c r="H654" i="6"/>
  <c r="D664" i="6"/>
  <c r="B680" i="6"/>
  <c r="C691" i="6"/>
  <c r="G704" i="6"/>
  <c r="E716" i="6"/>
  <c r="F728" i="6"/>
  <c r="J741" i="6"/>
  <c r="F752" i="6"/>
  <c r="J764" i="6"/>
  <c r="B776" i="6"/>
  <c r="B788" i="6"/>
  <c r="E800" i="6"/>
  <c r="L811" i="6"/>
  <c r="C824" i="6"/>
  <c r="E835" i="6"/>
  <c r="B847" i="6"/>
  <c r="C684" i="6"/>
  <c r="E696" i="6"/>
  <c r="C710" i="6"/>
  <c r="F721" i="6"/>
  <c r="D734" i="6"/>
  <c r="E745" i="6"/>
  <c r="B758" i="6"/>
  <c r="H769" i="6"/>
  <c r="L780" i="6"/>
  <c r="D792" i="6"/>
  <c r="B805" i="6"/>
  <c r="M815" i="6"/>
  <c r="B829" i="6"/>
  <c r="I629" i="6"/>
  <c r="H639" i="6"/>
  <c r="J651" i="6"/>
  <c r="G661" i="6"/>
  <c r="E498" i="6"/>
  <c r="D508" i="6"/>
  <c r="C521" i="6"/>
  <c r="E533" i="6"/>
  <c r="D544" i="6"/>
  <c r="B556" i="6"/>
  <c r="F567" i="6"/>
  <c r="B579" i="6"/>
  <c r="B591" i="6"/>
  <c r="H601" i="6"/>
  <c r="E612" i="6"/>
  <c r="B624" i="6"/>
  <c r="L632" i="6"/>
  <c r="C645" i="6"/>
  <c r="L656" i="6"/>
  <c r="E667" i="6"/>
  <c r="G499" i="6"/>
  <c r="F509" i="6"/>
  <c r="C522" i="6"/>
  <c r="M533" i="6"/>
  <c r="D545" i="6"/>
  <c r="G556" i="6"/>
  <c r="B568" i="6"/>
  <c r="C580" i="6"/>
  <c r="B592" i="6"/>
  <c r="E602" i="6"/>
  <c r="D613" i="6"/>
  <c r="C625" i="6"/>
  <c r="B634" i="6"/>
  <c r="E646" i="6"/>
  <c r="H657" i="6"/>
  <c r="E668" i="6"/>
  <c r="C683" i="6"/>
  <c r="C695" i="6"/>
  <c r="D709" i="6"/>
  <c r="C720" i="6"/>
  <c r="C733" i="6"/>
  <c r="I744" i="6"/>
  <c r="F756" i="6"/>
  <c r="I768" i="6"/>
  <c r="D779" i="6"/>
  <c r="B791" i="6"/>
  <c r="F803" i="6"/>
  <c r="D815" i="6"/>
  <c r="E828" i="6"/>
  <c r="L838" i="6"/>
  <c r="B676" i="6"/>
  <c r="B688" i="6"/>
  <c r="G700" i="6"/>
  <c r="C713" i="6"/>
  <c r="B726" i="6"/>
  <c r="B739" i="6"/>
  <c r="J748" i="6"/>
  <c r="L760" i="6"/>
  <c r="H772" i="6"/>
  <c r="D783" i="6"/>
  <c r="C797" i="6"/>
  <c r="E809" i="6"/>
  <c r="D820" i="6"/>
  <c r="J832" i="6"/>
  <c r="B844" i="6"/>
  <c r="B856" i="6"/>
  <c r="D678" i="6"/>
  <c r="L689" i="6"/>
  <c r="E703" i="6"/>
  <c r="C715" i="6"/>
  <c r="J727" i="6"/>
  <c r="H740" i="6"/>
  <c r="F751" i="6"/>
  <c r="B764" i="6"/>
  <c r="C775" i="6"/>
  <c r="B786" i="6"/>
  <c r="C799" i="6"/>
  <c r="D811" i="6"/>
  <c r="D823" i="6"/>
  <c r="C834" i="6"/>
  <c r="C845" i="6"/>
  <c r="B683" i="6"/>
  <c r="B695" i="6"/>
  <c r="C709" i="6"/>
  <c r="B720" i="6"/>
  <c r="B733" i="6"/>
  <c r="G744" i="6"/>
  <c r="E756" i="6"/>
  <c r="G768" i="6"/>
  <c r="C779" i="6"/>
  <c r="M790" i="6"/>
  <c r="D803" i="6"/>
  <c r="C815" i="6"/>
  <c r="D828" i="6"/>
  <c r="G838" i="6"/>
  <c r="B850" i="6"/>
  <c r="B861" i="6"/>
  <c r="E864" i="6"/>
  <c r="I872" i="6"/>
  <c r="F883" i="6"/>
  <c r="B895" i="6"/>
  <c r="E906" i="6"/>
  <c r="E916" i="6"/>
  <c r="C925" i="6"/>
  <c r="F936" i="6"/>
  <c r="D948" i="6"/>
  <c r="C958" i="6"/>
  <c r="H968" i="6"/>
  <c r="E980" i="6"/>
  <c r="E992" i="6"/>
  <c r="J1003" i="6"/>
  <c r="I1013" i="6"/>
  <c r="C865" i="6"/>
  <c r="C873" i="6"/>
  <c r="F884" i="6"/>
  <c r="C896" i="6"/>
  <c r="B162" i="6"/>
  <c r="D156" i="6"/>
  <c r="B161" i="6"/>
  <c r="E296" i="6"/>
  <c r="K296" i="6"/>
  <c r="C297" i="6"/>
  <c r="F297" i="6"/>
  <c r="C298" i="6"/>
  <c r="C217" i="6"/>
  <c r="D269" i="6"/>
  <c r="G319" i="6"/>
  <c r="C254" i="6"/>
  <c r="C221" i="6"/>
  <c r="E273" i="6"/>
  <c r="D220" i="6"/>
  <c r="B273" i="6"/>
  <c r="F221" i="6"/>
  <c r="L273" i="6"/>
  <c r="D202" i="6"/>
  <c r="H258" i="6"/>
  <c r="G308" i="6"/>
  <c r="B348" i="6"/>
  <c r="D391" i="6"/>
  <c r="C437" i="6"/>
  <c r="D485" i="6"/>
  <c r="H348" i="6"/>
  <c r="B393" i="6"/>
  <c r="B438" i="6"/>
  <c r="C311" i="6"/>
  <c r="B351" i="6"/>
  <c r="E395" i="6"/>
  <c r="C441" i="6"/>
  <c r="E488" i="6"/>
  <c r="J351" i="6"/>
  <c r="D396" i="6"/>
  <c r="D272" i="6"/>
  <c r="C308" i="6"/>
  <c r="L359" i="6"/>
  <c r="B405" i="6"/>
  <c r="B451" i="6"/>
  <c r="C309" i="6"/>
  <c r="G360" i="6"/>
  <c r="D406" i="6"/>
  <c r="B283" i="6"/>
  <c r="E323" i="6"/>
  <c r="B368" i="6"/>
  <c r="B414" i="6"/>
  <c r="E460" i="6"/>
  <c r="E324" i="6"/>
  <c r="B369" i="6"/>
  <c r="I414" i="6"/>
  <c r="H456" i="6"/>
  <c r="E320" i="6"/>
  <c r="D365" i="6"/>
  <c r="B411" i="6"/>
  <c r="C457" i="6"/>
  <c r="C324" i="6"/>
  <c r="J368" i="6"/>
  <c r="F414" i="6"/>
  <c r="C461" i="6"/>
  <c r="B507" i="6"/>
  <c r="C554" i="6"/>
  <c r="C600" i="6"/>
  <c r="E643" i="6"/>
  <c r="E672" i="6"/>
  <c r="D513" i="6"/>
  <c r="C537" i="6"/>
  <c r="C560" i="6"/>
  <c r="G583" i="6"/>
  <c r="G605" i="6"/>
  <c r="B440" i="6"/>
  <c r="L465" i="6"/>
  <c r="M488" i="6"/>
  <c r="C329" i="6"/>
  <c r="D352" i="6"/>
  <c r="B374" i="6"/>
  <c r="C398" i="6"/>
  <c r="D419" i="6"/>
  <c r="F443" i="6"/>
  <c r="F466" i="6"/>
  <c r="F489" i="6"/>
  <c r="F333" i="6"/>
  <c r="G355" i="6"/>
  <c r="F378" i="6"/>
  <c r="F401" i="6"/>
  <c r="B423" i="6"/>
  <c r="D447" i="6"/>
  <c r="D471" i="6"/>
  <c r="E493" i="6"/>
  <c r="C516" i="6"/>
  <c r="G540" i="6"/>
  <c r="H563" i="6"/>
  <c r="B587" i="6"/>
  <c r="F609" i="6"/>
  <c r="H630" i="6"/>
  <c r="C653" i="6"/>
  <c r="H493" i="6"/>
  <c r="D516" i="6"/>
  <c r="I540" i="6"/>
  <c r="B564" i="6"/>
  <c r="C587" i="6"/>
  <c r="G609" i="6"/>
  <c r="B458" i="6"/>
  <c r="H481" i="6"/>
  <c r="H321" i="6"/>
  <c r="E344" i="6"/>
  <c r="H366" i="6"/>
  <c r="E388" i="6"/>
  <c r="E412" i="6"/>
  <c r="D434" i="6"/>
  <c r="B459" i="6"/>
  <c r="E482" i="6"/>
  <c r="C325" i="6"/>
  <c r="L348" i="6"/>
  <c r="D370" i="6"/>
  <c r="D393" i="6"/>
  <c r="G415" i="6"/>
  <c r="D438" i="6"/>
  <c r="C463" i="6"/>
  <c r="C486" i="6"/>
  <c r="B508" i="6"/>
  <c r="C533" i="6"/>
  <c r="F555" i="6"/>
  <c r="I578" i="6"/>
  <c r="F601" i="6"/>
  <c r="E623" i="6"/>
  <c r="H635" i="6"/>
  <c r="C654" i="6"/>
  <c r="C667" i="6"/>
  <c r="D498" i="6"/>
  <c r="C508" i="6"/>
  <c r="B521" i="6"/>
  <c r="D533" i="6"/>
  <c r="C544" i="6"/>
  <c r="M555" i="6"/>
  <c r="D567" i="6"/>
  <c r="J578" i="6"/>
  <c r="I590" i="6"/>
  <c r="G601" i="6"/>
  <c r="D612" i="6"/>
  <c r="G449" i="6"/>
  <c r="E461" i="6"/>
  <c r="B473" i="6"/>
  <c r="E485" i="6"/>
  <c r="G307" i="6"/>
  <c r="B325" i="6"/>
  <c r="L336" i="6"/>
  <c r="I348" i="6"/>
  <c r="D359" i="6"/>
  <c r="C370" i="6"/>
  <c r="B382" i="6"/>
  <c r="C393" i="6"/>
  <c r="K404" i="6"/>
  <c r="E415" i="6"/>
  <c r="C426" i="6"/>
  <c r="C438" i="6"/>
  <c r="D450" i="6"/>
  <c r="B463" i="6"/>
  <c r="C474" i="6"/>
  <c r="B486" i="6"/>
  <c r="B314" i="6"/>
  <c r="G328" i="6"/>
  <c r="G340" i="6"/>
  <c r="L351" i="6"/>
  <c r="B363" i="6"/>
  <c r="E373" i="6"/>
  <c r="C385" i="6"/>
  <c r="C397" i="6"/>
  <c r="K407" i="6"/>
  <c r="J418" i="6"/>
  <c r="E430" i="6"/>
  <c r="B443" i="6"/>
  <c r="D454" i="6"/>
  <c r="C466" i="6"/>
  <c r="H477" i="6"/>
  <c r="C489" i="6"/>
  <c r="E501" i="6"/>
  <c r="B512" i="6"/>
  <c r="C524" i="6"/>
  <c r="F536" i="6"/>
  <c r="F548" i="6"/>
  <c r="B559" i="6"/>
  <c r="E570" i="6"/>
  <c r="B583" i="6"/>
  <c r="D594" i="6"/>
  <c r="B605" i="6"/>
  <c r="G615" i="6"/>
  <c r="B627" i="6"/>
  <c r="C636" i="6"/>
  <c r="D649" i="6"/>
  <c r="F659" i="6"/>
  <c r="D671" i="6"/>
  <c r="F501" i="6"/>
  <c r="C512" i="6"/>
  <c r="D524" i="6"/>
  <c r="G536" i="6"/>
  <c r="G548" i="6"/>
  <c r="C559" i="6"/>
  <c r="F570" i="6"/>
  <c r="C583" i="6"/>
  <c r="H594" i="6"/>
  <c r="C605" i="6"/>
  <c r="B616" i="6"/>
  <c r="C627" i="6"/>
  <c r="E630" i="6"/>
  <c r="D640" i="6"/>
  <c r="D652" i="6"/>
  <c r="E662" i="6"/>
  <c r="E499" i="6"/>
  <c r="D509" i="6"/>
  <c r="B522" i="6"/>
  <c r="J533" i="6"/>
  <c r="C545" i="6"/>
  <c r="F556" i="6"/>
  <c r="L567" i="6"/>
  <c r="B580" i="6"/>
  <c r="L591" i="6"/>
  <c r="D602" i="6"/>
  <c r="C613" i="6"/>
  <c r="B625" i="6"/>
  <c r="H633" i="6"/>
  <c r="D646" i="6"/>
  <c r="D657" i="6"/>
  <c r="D668" i="6"/>
  <c r="D500" i="6"/>
  <c r="D510" i="6"/>
  <c r="H522" i="6"/>
  <c r="B535" i="6"/>
  <c r="D546" i="6"/>
  <c r="C557" i="6"/>
  <c r="B569" i="6"/>
  <c r="B581" i="6"/>
  <c r="F592" i="6"/>
  <c r="I602" i="6"/>
  <c r="B614" i="6"/>
  <c r="L625" i="6"/>
  <c r="B635" i="6"/>
  <c r="D647" i="6"/>
  <c r="E658" i="6"/>
  <c r="D669" i="6"/>
  <c r="B684" i="6"/>
  <c r="D696" i="6"/>
  <c r="B710" i="6"/>
  <c r="D721" i="6"/>
  <c r="C734" i="6"/>
  <c r="D745" i="6"/>
  <c r="D757" i="6"/>
  <c r="G769" i="6"/>
  <c r="E780" i="6"/>
  <c r="C792" i="6"/>
  <c r="E804" i="6"/>
  <c r="I815" i="6"/>
  <c r="M828" i="6"/>
  <c r="E839" i="6"/>
  <c r="F676" i="6"/>
  <c r="F688" i="6"/>
  <c r="D701" i="6"/>
  <c r="B714" i="6"/>
  <c r="H726" i="6"/>
  <c r="F739" i="6"/>
  <c r="D749" i="6"/>
  <c r="B762" i="6"/>
  <c r="C773" i="6"/>
  <c r="D784" i="6"/>
  <c r="B798" i="6"/>
  <c r="C810" i="6"/>
  <c r="E821" i="6"/>
  <c r="H623" i="6"/>
  <c r="D635" i="6"/>
  <c r="I647" i="6"/>
  <c r="H658" i="6"/>
  <c r="I669" i="6"/>
  <c r="B504" i="6"/>
  <c r="D515" i="6"/>
  <c r="C528" i="6"/>
  <c r="C540" i="6"/>
  <c r="E552" i="6"/>
  <c r="F563" i="6"/>
  <c r="F574" i="6"/>
  <c r="D586" i="6"/>
  <c r="B598" i="6"/>
  <c r="C609" i="6"/>
  <c r="D619" i="6"/>
  <c r="F630" i="6"/>
  <c r="E640" i="6"/>
  <c r="E652" i="6"/>
  <c r="B663" i="6"/>
  <c r="D494" i="6"/>
  <c r="J504" i="6"/>
  <c r="G516" i="6"/>
  <c r="D529" i="6"/>
  <c r="L540" i="6"/>
  <c r="C553" i="6"/>
  <c r="D564" i="6"/>
  <c r="G575" i="6"/>
  <c r="G587" i="6"/>
  <c r="J598" i="6"/>
  <c r="I609" i="6"/>
  <c r="E620" i="6"/>
  <c r="M630" i="6"/>
  <c r="C642" i="6"/>
  <c r="B654" i="6"/>
  <c r="G663" i="6"/>
  <c r="G678" i="6"/>
  <c r="B690" i="6"/>
  <c r="C704" i="6"/>
  <c r="E715" i="6"/>
  <c r="B728" i="6"/>
  <c r="C741" i="6"/>
  <c r="B752" i="6"/>
  <c r="D764" i="6"/>
  <c r="E775" i="6"/>
  <c r="D786" i="6"/>
  <c r="E799" i="6"/>
  <c r="F811" i="6"/>
  <c r="F823" i="6"/>
  <c r="L834" i="6"/>
  <c r="B846" i="6"/>
  <c r="D683" i="6"/>
  <c r="D695" i="6"/>
  <c r="E709" i="6"/>
  <c r="D720" i="6"/>
  <c r="D733" i="6"/>
  <c r="J744" i="6"/>
  <c r="J756" i="6"/>
  <c r="B769" i="6"/>
  <c r="B780" i="6"/>
  <c r="C791" i="6"/>
  <c r="B804" i="6"/>
  <c r="E815" i="6"/>
  <c r="F828" i="6"/>
  <c r="E629" i="6"/>
  <c r="B639" i="6"/>
  <c r="F651" i="6"/>
  <c r="M660" i="6"/>
  <c r="H497" i="6"/>
  <c r="L507" i="6"/>
  <c r="C520" i="6"/>
  <c r="E532" i="6"/>
  <c r="D543" i="6"/>
  <c r="D555" i="6"/>
  <c r="E566" i="6"/>
  <c r="F578" i="6"/>
  <c r="D590" i="6"/>
  <c r="D601" i="6"/>
  <c r="H611" i="6"/>
  <c r="C623" i="6"/>
  <c r="G632" i="6"/>
  <c r="C644" i="6"/>
  <c r="E656" i="6"/>
  <c r="E666" i="6"/>
  <c r="B499" i="6"/>
  <c r="E508" i="6"/>
  <c r="D521" i="6"/>
  <c r="F533" i="6"/>
  <c r="G544" i="6"/>
  <c r="C556" i="6"/>
  <c r="G567" i="6"/>
  <c r="C579" i="6"/>
  <c r="C591" i="6"/>
  <c r="M601" i="6"/>
  <c r="L612" i="6"/>
  <c r="C624" i="6"/>
  <c r="B633" i="6"/>
  <c r="D645" i="6"/>
  <c r="M656" i="6"/>
  <c r="H667" i="6"/>
  <c r="C682" i="6"/>
  <c r="B694" i="6"/>
  <c r="G708" i="6"/>
  <c r="I719" i="6"/>
  <c r="C732" i="6"/>
  <c r="D744" i="6"/>
  <c r="B756" i="6"/>
  <c r="D768" i="6"/>
  <c r="L778" i="6"/>
  <c r="G790" i="6"/>
  <c r="L802" i="6"/>
  <c r="D814" i="6"/>
  <c r="I827" i="6"/>
  <c r="B838" i="6"/>
  <c r="E674" i="6"/>
  <c r="B687" i="6"/>
  <c r="C700" i="6"/>
  <c r="C712" i="6"/>
  <c r="F724" i="6"/>
  <c r="D738" i="6"/>
  <c r="D748" i="6"/>
  <c r="G760" i="6"/>
  <c r="D772" i="6"/>
  <c r="L782" i="6"/>
  <c r="C796" i="6"/>
  <c r="F808" i="6"/>
  <c r="G819" i="6"/>
  <c r="G831" i="6"/>
  <c r="G631" i="6"/>
  <c r="B643" i="6"/>
  <c r="C655" i="6"/>
  <c r="B665" i="6"/>
  <c r="C501" i="6"/>
  <c r="D511" i="6"/>
  <c r="I523" i="6"/>
  <c r="D536" i="6"/>
  <c r="D548" i="6"/>
  <c r="F558" i="6"/>
  <c r="C570" i="6"/>
  <c r="D582" i="6"/>
  <c r="B594" i="6"/>
  <c r="D604" i="6"/>
  <c r="E615" i="6"/>
  <c r="L626" i="6"/>
  <c r="M635" i="6"/>
  <c r="B649" i="6"/>
  <c r="D659" i="6"/>
  <c r="B671" i="6"/>
  <c r="H501" i="6"/>
  <c r="B513" i="6"/>
  <c r="C525" i="6"/>
  <c r="M536" i="6"/>
  <c r="C549" i="6"/>
  <c r="H559" i="6"/>
  <c r="J570" i="6"/>
  <c r="E583" i="6"/>
  <c r="C595" i="6"/>
  <c r="E605" i="6"/>
  <c r="D616" i="6"/>
  <c r="F627" i="6"/>
  <c r="F636" i="6"/>
  <c r="C650" i="6"/>
  <c r="J659" i="6"/>
  <c r="F672" i="6"/>
  <c r="B686" i="6"/>
  <c r="E698" i="6"/>
  <c r="H711" i="6"/>
  <c r="E723" i="6"/>
  <c r="C737" i="6"/>
  <c r="G747" i="6"/>
  <c r="B760" i="6"/>
  <c r="E771" i="6"/>
  <c r="E782" i="6"/>
  <c r="L794" i="6"/>
  <c r="C807" i="6"/>
  <c r="D818" i="6"/>
  <c r="B831" i="6"/>
  <c r="I840" i="6"/>
  <c r="B679" i="6"/>
  <c r="C690" i="6"/>
  <c r="D704" i="6"/>
  <c r="B716" i="6"/>
  <c r="C728" i="6"/>
  <c r="D741" i="6"/>
  <c r="C752" i="6"/>
  <c r="E764" i="6"/>
  <c r="F775" i="6"/>
  <c r="B787" i="6"/>
  <c r="B800" i="6"/>
  <c r="G811" i="6"/>
  <c r="G823" i="6"/>
  <c r="D836" i="6"/>
  <c r="G847" i="6"/>
  <c r="D859" i="6"/>
  <c r="G681" i="6"/>
  <c r="C693" i="6"/>
  <c r="B707" i="6"/>
  <c r="H718" i="6"/>
  <c r="H730" i="6"/>
  <c r="D743" i="6"/>
  <c r="C754" i="6"/>
  <c r="D767" i="6"/>
  <c r="B778" i="6"/>
  <c r="F789" i="6"/>
  <c r="D802" i="6"/>
  <c r="J812" i="6"/>
  <c r="E826" i="6"/>
  <c r="L836" i="6"/>
  <c r="D672" i="6"/>
  <c r="M685" i="6"/>
  <c r="D698" i="6"/>
  <c r="G711" i="6"/>
  <c r="D723" i="6"/>
  <c r="B737" i="6"/>
  <c r="D747" i="6"/>
  <c r="H759" i="6"/>
  <c r="D771" i="6"/>
  <c r="D782" i="6"/>
  <c r="D794" i="6"/>
  <c r="B807" i="6"/>
  <c r="C818" i="6"/>
  <c r="I830" i="6"/>
  <c r="G840" i="6"/>
  <c r="E852" i="6"/>
  <c r="G849" i="6"/>
  <c r="B867" i="6"/>
  <c r="D875" i="6"/>
  <c r="J886" i="6"/>
  <c r="C898" i="6"/>
  <c r="E908" i="6"/>
  <c r="F918" i="6"/>
  <c r="G928" i="6"/>
  <c r="G939" i="6"/>
  <c r="H950" i="6"/>
  <c r="E961" i="6"/>
  <c r="F971" i="6"/>
  <c r="D983" i="6"/>
  <c r="J994" i="6"/>
  <c r="L1005" i="6"/>
  <c r="L850" i="6"/>
  <c r="D868" i="6"/>
  <c r="B876" i="6"/>
  <c r="F887" i="6"/>
  <c r="J898" i="6"/>
  <c r="F178" i="6"/>
  <c r="B47" i="6"/>
  <c r="C182" i="6"/>
  <c r="D283" i="6"/>
  <c r="C183" i="6"/>
  <c r="D284" i="6"/>
  <c r="D184" i="6"/>
  <c r="D285" i="6"/>
  <c r="K239" i="6"/>
  <c r="D292" i="6"/>
  <c r="B225" i="6"/>
  <c r="D196" i="6"/>
  <c r="B244" i="6"/>
  <c r="E295" i="6"/>
  <c r="B243" i="6"/>
  <c r="B295" i="6"/>
  <c r="D244" i="6"/>
  <c r="C296" i="6"/>
  <c r="D229" i="6"/>
  <c r="G280" i="6"/>
  <c r="F321" i="6"/>
  <c r="D366" i="6"/>
  <c r="C412" i="6"/>
  <c r="E458" i="6"/>
  <c r="D322" i="6"/>
  <c r="K366" i="6"/>
  <c r="L412" i="6"/>
  <c r="B285" i="6"/>
  <c r="H324" i="6"/>
  <c r="E369" i="6"/>
  <c r="C415" i="6"/>
  <c r="C462" i="6"/>
  <c r="F325" i="6"/>
  <c r="F370" i="6"/>
  <c r="J415" i="6"/>
  <c r="G294" i="6"/>
  <c r="K334" i="6"/>
  <c r="E379" i="6"/>
  <c r="K423" i="6"/>
  <c r="B472" i="6"/>
  <c r="F335" i="6"/>
  <c r="D380" i="6"/>
  <c r="E424" i="6"/>
  <c r="D305" i="6"/>
  <c r="F343" i="6"/>
  <c r="G387" i="6"/>
  <c r="C433" i="6"/>
  <c r="F481" i="6"/>
  <c r="D344" i="6"/>
  <c r="D388" i="6"/>
  <c r="C434" i="6"/>
  <c r="B477" i="6"/>
  <c r="E340" i="6"/>
  <c r="B385" i="6"/>
  <c r="D430" i="6"/>
  <c r="G477" i="6"/>
  <c r="B344" i="6"/>
  <c r="B388" i="6"/>
  <c r="F433" i="6"/>
  <c r="B482" i="6"/>
  <c r="M527" i="6"/>
  <c r="D574" i="6"/>
  <c r="B619" i="6"/>
  <c r="B658" i="6"/>
  <c r="B500" i="6"/>
  <c r="E522" i="6"/>
  <c r="B546" i="6"/>
  <c r="D568" i="6"/>
  <c r="D592" i="6"/>
  <c r="F613" i="6"/>
  <c r="C451" i="6"/>
  <c r="F474" i="6"/>
  <c r="G309" i="6"/>
  <c r="D338" i="6"/>
  <c r="H360" i="6"/>
  <c r="B383" i="6"/>
  <c r="E406" i="6"/>
  <c r="J427" i="6"/>
  <c r="B452" i="6"/>
  <c r="E475" i="6"/>
  <c r="F317" i="6"/>
  <c r="L341" i="6"/>
  <c r="J363" i="6"/>
  <c r="K385" i="6"/>
  <c r="D409" i="6"/>
  <c r="G431" i="6"/>
  <c r="C456" i="6"/>
  <c r="C479" i="6"/>
  <c r="C502" i="6"/>
  <c r="D526" i="6"/>
  <c r="C550" i="6"/>
  <c r="F571" i="6"/>
  <c r="B596" i="6"/>
  <c r="G617" i="6"/>
  <c r="C638" i="6"/>
  <c r="F660" i="6"/>
  <c r="D502" i="6"/>
  <c r="E526" i="6"/>
  <c r="D550" i="6"/>
  <c r="B572" i="6"/>
  <c r="C596" i="6"/>
  <c r="J122" i="6"/>
  <c r="D198" i="6"/>
  <c r="C243" i="6"/>
  <c r="I246" i="6"/>
  <c r="C247" i="6"/>
  <c r="D324" i="6"/>
  <c r="J324" i="6"/>
  <c r="C327" i="6"/>
  <c r="E328" i="6"/>
  <c r="C337" i="6"/>
  <c r="C338" i="6"/>
  <c r="B347" i="6"/>
  <c r="C348" i="6"/>
  <c r="D343" i="6"/>
  <c r="L347" i="6"/>
  <c r="D531" i="6"/>
  <c r="J501" i="6"/>
  <c r="E595" i="6"/>
  <c r="E315" i="6"/>
  <c r="C408" i="6"/>
  <c r="B322" i="6"/>
  <c r="J412" i="6"/>
  <c r="D504" i="6"/>
  <c r="D598" i="6"/>
  <c r="G504" i="6"/>
  <c r="E598" i="6"/>
  <c r="B470" i="6"/>
  <c r="D333" i="6"/>
  <c r="D378" i="6"/>
  <c r="I422" i="6"/>
  <c r="C471" i="6"/>
  <c r="B337" i="6"/>
  <c r="C382" i="6"/>
  <c r="D426" i="6"/>
  <c r="D474" i="6"/>
  <c r="E520" i="6"/>
  <c r="C567" i="6"/>
  <c r="C612" i="6"/>
  <c r="E644" i="6"/>
  <c r="B674" i="6"/>
  <c r="D514" i="6"/>
  <c r="C539" i="6"/>
  <c r="D561" i="6"/>
  <c r="B585" i="6"/>
  <c r="C607" i="6"/>
  <c r="G455" i="6"/>
  <c r="G478" i="6"/>
  <c r="C319" i="6"/>
  <c r="D342" i="6"/>
  <c r="D364" i="6"/>
  <c r="D386" i="6"/>
  <c r="H409" i="6"/>
  <c r="B432" i="6"/>
  <c r="I456" i="6"/>
  <c r="C480" i="6"/>
  <c r="D323" i="6"/>
  <c r="L346" i="6"/>
  <c r="J367" i="6"/>
  <c r="F390" i="6"/>
  <c r="G413" i="6"/>
  <c r="C436" i="6"/>
  <c r="D460" i="6"/>
  <c r="C484" i="6"/>
  <c r="C506" i="6"/>
  <c r="D530" i="6"/>
  <c r="J553" i="6"/>
  <c r="B576" i="6"/>
  <c r="D599" i="6"/>
  <c r="D621" i="6"/>
  <c r="I642" i="6"/>
  <c r="E664" i="6"/>
  <c r="D506" i="6"/>
  <c r="M530" i="6"/>
  <c r="L553" i="6"/>
  <c r="C576" i="6"/>
  <c r="E599" i="6"/>
  <c r="F621" i="6"/>
  <c r="D634" i="6"/>
  <c r="C658" i="6"/>
  <c r="B503" i="6"/>
  <c r="I527" i="6"/>
  <c r="F551" i="6"/>
  <c r="B574" i="6"/>
  <c r="D597" i="6"/>
  <c r="J618" i="6"/>
  <c r="I639" i="6"/>
  <c r="B662" i="6"/>
  <c r="C504" i="6"/>
  <c r="D528" i="6"/>
  <c r="G552" i="6"/>
  <c r="G574" i="6"/>
  <c r="C598" i="6"/>
  <c r="F619" i="6"/>
  <c r="B641" i="6"/>
  <c r="C663" i="6"/>
  <c r="I689" i="6"/>
  <c r="I714" i="6"/>
  <c r="F740" i="6"/>
  <c r="D763" i="6"/>
  <c r="G785" i="6"/>
  <c r="B811" i="6"/>
  <c r="D833" i="6"/>
  <c r="D682" i="6"/>
  <c r="I708" i="6"/>
  <c r="D732" i="6"/>
  <c r="C756" i="6"/>
  <c r="M778" i="6"/>
  <c r="B803" i="6"/>
  <c r="B828" i="6"/>
  <c r="D641" i="6"/>
  <c r="E663" i="6"/>
  <c r="C510" i="6"/>
  <c r="D534" i="6"/>
  <c r="B557" i="6"/>
  <c r="I580" i="6"/>
  <c r="H602" i="6"/>
  <c r="H625" i="6"/>
  <c r="C647" i="6"/>
  <c r="C669" i="6"/>
  <c r="I510" i="6"/>
  <c r="H535" i="6"/>
  <c r="C558" i="6"/>
  <c r="G581" i="6"/>
  <c r="D603" i="6"/>
  <c r="E626" i="6"/>
  <c r="B648" i="6"/>
  <c r="B670" i="6"/>
  <c r="D697" i="6"/>
  <c r="D722" i="6"/>
  <c r="C746" i="6"/>
  <c r="M769" i="6"/>
  <c r="B793" i="6"/>
  <c r="D816" i="6"/>
  <c r="L839" i="6"/>
  <c r="D689" i="6"/>
  <c r="F714" i="6"/>
  <c r="C740" i="6"/>
  <c r="H762" i="6"/>
  <c r="D785" i="6"/>
  <c r="G810" i="6"/>
  <c r="C620" i="6"/>
  <c r="B645" i="6"/>
  <c r="D667" i="6"/>
  <c r="I513" i="6"/>
  <c r="D538" i="6"/>
  <c r="L560" i="6"/>
  <c r="F584" i="6"/>
  <c r="D606" i="6"/>
  <c r="B629" i="6"/>
  <c r="C651" i="6"/>
  <c r="C673" i="6"/>
  <c r="G514" i="6"/>
  <c r="G539" i="6"/>
  <c r="C562" i="6"/>
  <c r="D585" i="6"/>
  <c r="B608" i="6"/>
  <c r="G629" i="6"/>
  <c r="H651" i="6"/>
  <c r="E676" i="6"/>
  <c r="C701" i="6"/>
  <c r="E726" i="6"/>
  <c r="C749" i="6"/>
  <c r="B773" i="6"/>
  <c r="H797" i="6"/>
  <c r="D821" i="6"/>
  <c r="E843" i="6"/>
  <c r="B693" i="6"/>
  <c r="G718" i="6"/>
  <c r="C743" i="6"/>
  <c r="C767" i="6"/>
  <c r="D789" i="6"/>
  <c r="I812" i="6"/>
  <c r="I626" i="6"/>
  <c r="E649" i="6"/>
  <c r="F495" i="6"/>
  <c r="C517" i="6"/>
  <c r="C541" i="6"/>
  <c r="H564" i="6"/>
  <c r="B588" i="6"/>
  <c r="B610" i="6"/>
  <c r="D631" i="6"/>
  <c r="E654" i="6"/>
  <c r="F496" i="6"/>
  <c r="E518" i="6"/>
  <c r="D542" i="6"/>
  <c r="C565" i="6"/>
  <c r="H588" i="6"/>
  <c r="H610" i="6"/>
  <c r="I631" i="6"/>
  <c r="E655" i="6"/>
  <c r="F680" i="6"/>
  <c r="B706" i="6"/>
  <c r="F729" i="6"/>
  <c r="J752" i="6"/>
  <c r="F776" i="6"/>
  <c r="C801" i="6"/>
  <c r="C825" i="6"/>
  <c r="F847" i="6"/>
  <c r="G697" i="6"/>
  <c r="E722" i="6"/>
  <c r="D746" i="6"/>
  <c r="B770" i="6"/>
  <c r="C793" i="6"/>
  <c r="E816" i="6"/>
  <c r="J840" i="6"/>
  <c r="B675" i="6"/>
  <c r="D700" i="6"/>
  <c r="B725" i="6"/>
  <c r="E748" i="6"/>
  <c r="E772" i="6"/>
  <c r="D796" i="6"/>
  <c r="H819" i="6"/>
  <c r="B842" i="6"/>
  <c r="F691" i="6"/>
  <c r="C717" i="6"/>
  <c r="B742" i="6"/>
  <c r="D765" i="6"/>
  <c r="E788" i="6"/>
  <c r="C812" i="6"/>
  <c r="B836" i="6"/>
  <c r="B859" i="6"/>
  <c r="D871" i="6"/>
  <c r="I891" i="6"/>
  <c r="D913" i="6"/>
  <c r="E934" i="6"/>
  <c r="C956" i="6"/>
  <c r="J976" i="6"/>
  <c r="D1001" i="6"/>
  <c r="L861" i="6"/>
  <c r="D881" i="6"/>
  <c r="D904" i="6"/>
  <c r="L913" i="6"/>
  <c r="L923" i="6"/>
  <c r="C935" i="6"/>
  <c r="D946" i="6"/>
  <c r="H956" i="6"/>
  <c r="F967" i="6"/>
  <c r="B978" i="6"/>
  <c r="C990" i="6"/>
  <c r="D1002" i="6"/>
  <c r="F1012" i="6"/>
  <c r="D830" i="6"/>
  <c r="G841" i="6"/>
  <c r="F853" i="6"/>
  <c r="C676" i="6"/>
  <c r="C688" i="6"/>
  <c r="J700" i="6"/>
  <c r="D713" i="6"/>
  <c r="C726" i="6"/>
  <c r="C739" i="6"/>
  <c r="L748" i="6"/>
  <c r="B761" i="6"/>
  <c r="I772" i="6"/>
  <c r="G783" i="6"/>
  <c r="D797" i="6"/>
  <c r="F809" i="6"/>
  <c r="B821" i="6"/>
  <c r="C832" i="6"/>
  <c r="C843" i="6"/>
  <c r="C681" i="6"/>
  <c r="D692" i="6"/>
  <c r="E706" i="6"/>
  <c r="D718" i="6"/>
  <c r="D730" i="6"/>
  <c r="G742" i="6"/>
  <c r="D753" i="6"/>
  <c r="I766" i="6"/>
  <c r="D777" i="6"/>
  <c r="B789" i="6"/>
  <c r="G801" i="6"/>
  <c r="G812" i="6"/>
  <c r="B826" i="6"/>
  <c r="F836" i="6"/>
  <c r="C848" i="6"/>
  <c r="F859" i="6"/>
  <c r="I861" i="6"/>
  <c r="H871" i="6"/>
  <c r="C881" i="6"/>
  <c r="D892" i="6"/>
  <c r="C904" i="6"/>
  <c r="H913" i="6"/>
  <c r="F923" i="6"/>
  <c r="B935" i="6"/>
  <c r="C946" i="6"/>
  <c r="G956" i="6"/>
  <c r="E967" i="6"/>
  <c r="D977" i="6"/>
  <c r="B990" i="6"/>
  <c r="C1002" i="6"/>
  <c r="E1012" i="6"/>
  <c r="C863" i="6"/>
  <c r="B872" i="6"/>
  <c r="D882" i="6"/>
  <c r="G893" i="6"/>
  <c r="B905" i="6"/>
  <c r="E914" i="6"/>
  <c r="E924" i="6"/>
  <c r="I935" i="6"/>
  <c r="J946" i="6"/>
  <c r="D957" i="6"/>
  <c r="J967" i="6"/>
  <c r="C979" i="6"/>
  <c r="B991" i="6"/>
  <c r="B1003" i="6"/>
  <c r="B1013" i="6"/>
  <c r="B832" i="6"/>
  <c r="B843" i="6"/>
  <c r="E854" i="6"/>
  <c r="J676" i="6"/>
  <c r="G688" i="6"/>
  <c r="J701" i="6"/>
  <c r="C714" i="6"/>
  <c r="J726" i="6"/>
  <c r="G739" i="6"/>
  <c r="B750" i="6"/>
  <c r="C762" i="6"/>
  <c r="D773" i="6"/>
  <c r="E784" i="6"/>
  <c r="C798" i="6"/>
  <c r="D810" i="6"/>
  <c r="G821" i="6"/>
  <c r="G832" i="6"/>
  <c r="G843" i="6"/>
  <c r="H681" i="6"/>
  <c r="D693" i="6"/>
  <c r="C707" i="6"/>
  <c r="J718" i="6"/>
  <c r="B731" i="6"/>
  <c r="E743" i="6"/>
  <c r="D754" i="6"/>
  <c r="E767" i="6"/>
  <c r="C778" i="6"/>
  <c r="G789" i="6"/>
  <c r="E802" i="6"/>
  <c r="B813" i="6"/>
  <c r="J826" i="6"/>
  <c r="B837" i="6"/>
  <c r="G848" i="6"/>
  <c r="B860" i="6"/>
  <c r="B863" i="6"/>
  <c r="M871" i="6"/>
  <c r="C882" i="6"/>
  <c r="D893" i="6"/>
  <c r="G904" i="6"/>
  <c r="D914" i="6"/>
  <c r="D924" i="6"/>
  <c r="F935" i="6"/>
  <c r="I946" i="6"/>
  <c r="C957" i="6"/>
  <c r="I967" i="6"/>
  <c r="B979" i="6"/>
  <c r="H990" i="6"/>
  <c r="J1002" i="6"/>
  <c r="J1012" i="6"/>
  <c r="B864" i="6"/>
  <c r="F872" i="6"/>
  <c r="C883" i="6"/>
  <c r="F894" i="6"/>
  <c r="B906" i="6"/>
  <c r="B916" i="6"/>
  <c r="L924" i="6"/>
  <c r="B936" i="6"/>
  <c r="D947" i="6"/>
  <c r="J957" i="6"/>
  <c r="E968" i="6"/>
  <c r="B980" i="6"/>
  <c r="B992" i="6"/>
  <c r="F1003" i="6"/>
  <c r="F1013" i="6"/>
  <c r="F835" i="6"/>
  <c r="C847" i="6"/>
  <c r="F858" i="6"/>
  <c r="B681" i="6"/>
  <c r="C692" i="6"/>
  <c r="C48" i="6"/>
  <c r="G296" i="6"/>
  <c r="C295" i="6"/>
  <c r="C299" i="6"/>
  <c r="B300" i="6"/>
  <c r="K368" i="6"/>
  <c r="B370" i="6"/>
  <c r="C372" i="6"/>
  <c r="C373" i="6"/>
  <c r="D382" i="6"/>
  <c r="L382" i="6"/>
  <c r="H390" i="6"/>
  <c r="B392" i="6"/>
  <c r="D387" i="6"/>
  <c r="C391" i="6"/>
  <c r="C577" i="6"/>
  <c r="E525" i="6"/>
  <c r="B617" i="6"/>
  <c r="D341" i="6"/>
  <c r="B431" i="6"/>
  <c r="B345" i="6"/>
  <c r="E434" i="6"/>
  <c r="J528" i="6"/>
  <c r="B620" i="6"/>
  <c r="B529" i="6"/>
  <c r="D442" i="6"/>
  <c r="E489" i="6"/>
  <c r="C353" i="6"/>
  <c r="H398" i="6"/>
  <c r="D444" i="6"/>
  <c r="E490" i="6"/>
  <c r="D356" i="6"/>
  <c r="D402" i="6"/>
  <c r="L447" i="6"/>
  <c r="L494" i="6"/>
  <c r="M540" i="6"/>
  <c r="H587" i="6"/>
  <c r="F626" i="6"/>
  <c r="G656" i="6"/>
  <c r="B501" i="6"/>
  <c r="H523" i="6"/>
  <c r="C548" i="6"/>
  <c r="B570" i="6"/>
  <c r="D593" i="6"/>
  <c r="D615" i="6"/>
  <c r="M464" i="6"/>
  <c r="B488" i="6"/>
  <c r="B328" i="6"/>
  <c r="D351" i="6"/>
  <c r="E372" i="6"/>
  <c r="G395" i="6"/>
  <c r="I417" i="6"/>
  <c r="E441" i="6"/>
  <c r="F465" i="6"/>
  <c r="I488" i="6"/>
  <c r="E331" i="6"/>
  <c r="C354" i="6"/>
  <c r="G376" i="6"/>
  <c r="F400" i="6"/>
  <c r="E421" i="6"/>
  <c r="C446" i="6"/>
  <c r="C469" i="6"/>
  <c r="B492" i="6"/>
  <c r="H514" i="6"/>
  <c r="H539" i="6"/>
  <c r="D562" i="6"/>
  <c r="G585" i="6"/>
  <c r="C608" i="6"/>
  <c r="H629" i="6"/>
  <c r="I651" i="6"/>
  <c r="F674" i="6"/>
  <c r="I514" i="6"/>
  <c r="I539" i="6"/>
  <c r="E562" i="6"/>
  <c r="H585" i="6"/>
  <c r="D608" i="6"/>
  <c r="H617" i="6"/>
  <c r="F643" i="6"/>
  <c r="H665" i="6"/>
  <c r="D512" i="6"/>
  <c r="J536" i="6"/>
  <c r="D559" i="6"/>
  <c r="D583" i="6"/>
  <c r="D605" i="6"/>
  <c r="D627" i="6"/>
  <c r="B650" i="6"/>
  <c r="C672" i="6"/>
  <c r="F513" i="6"/>
  <c r="F537" i="6"/>
  <c r="E560" i="6"/>
  <c r="C584" i="6"/>
  <c r="L605" i="6"/>
  <c r="E628" i="6"/>
  <c r="G650" i="6"/>
  <c r="C674" i="6"/>
  <c r="B700" i="6"/>
  <c r="E724" i="6"/>
  <c r="C748" i="6"/>
  <c r="C772" i="6"/>
  <c r="B796" i="6"/>
  <c r="D819" i="6"/>
  <c r="D841" i="6"/>
  <c r="D691" i="6"/>
  <c r="H716" i="6"/>
  <c r="L741" i="6"/>
  <c r="B765" i="6"/>
  <c r="C788" i="6"/>
  <c r="M811" i="6"/>
  <c r="H628" i="6"/>
  <c r="B651" i="6"/>
  <c r="D497" i="6"/>
  <c r="D519" i="6"/>
  <c r="G542" i="6"/>
  <c r="F565" i="6"/>
  <c r="D589" i="6"/>
  <c r="L610" i="6"/>
  <c r="C632" i="6"/>
  <c r="J655" i="6"/>
  <c r="B498" i="6"/>
  <c r="D520" i="6"/>
  <c r="E543" i="6"/>
  <c r="B567" i="6"/>
  <c r="E590" i="6"/>
  <c r="B612" i="6"/>
  <c r="H632" i="6"/>
  <c r="F656" i="6"/>
  <c r="I681" i="6"/>
  <c r="D707" i="6"/>
  <c r="C731" i="6"/>
  <c r="E754" i="6"/>
  <c r="D778" i="6"/>
  <c r="G802" i="6"/>
  <c r="B827" i="6"/>
  <c r="I672" i="6"/>
  <c r="B699" i="6"/>
  <c r="B724" i="6"/>
  <c r="H747" i="6"/>
  <c r="F771" i="6"/>
  <c r="B795" i="6"/>
  <c r="E818" i="6"/>
  <c r="C631" i="6"/>
  <c r="D654" i="6"/>
  <c r="G500" i="6"/>
  <c r="D523" i="6"/>
  <c r="D547" i="6"/>
  <c r="G569" i="6"/>
  <c r="I592" i="6"/>
  <c r="E614" i="6"/>
  <c r="E635" i="6"/>
  <c r="J658" i="6"/>
  <c r="D501" i="6"/>
  <c r="B524" i="6"/>
  <c r="E548" i="6"/>
  <c r="D570" i="6"/>
  <c r="C594" i="6"/>
  <c r="F615" i="6"/>
  <c r="B636" i="6"/>
  <c r="E659" i="6"/>
  <c r="F685" i="6"/>
  <c r="B711" i="6"/>
  <c r="B736" i="6"/>
  <c r="E759" i="6"/>
  <c r="H781" i="6"/>
  <c r="F806" i="6"/>
  <c r="C830" i="6"/>
  <c r="C678" i="6"/>
  <c r="D703" i="6"/>
  <c r="I727" i="6"/>
  <c r="E751" i="6"/>
  <c r="B775" i="6"/>
  <c r="B799" i="6"/>
  <c r="C823" i="6"/>
  <c r="D633" i="6"/>
  <c r="C657" i="6"/>
  <c r="I502" i="6"/>
  <c r="D527" i="6"/>
  <c r="L550" i="6"/>
  <c r="D573" i="6"/>
  <c r="I596" i="6"/>
  <c r="D618" i="6"/>
  <c r="C639" i="6"/>
  <c r="B661" i="6"/>
  <c r="C503" i="6"/>
  <c r="L527" i="6"/>
  <c r="B552" i="6"/>
  <c r="C574" i="6"/>
  <c r="H597" i="6"/>
  <c r="L618" i="6"/>
  <c r="B640" i="6"/>
  <c r="C662" i="6"/>
  <c r="C689" i="6"/>
  <c r="E714" i="6"/>
  <c r="B740" i="6"/>
  <c r="E762" i="6"/>
  <c r="C785" i="6"/>
  <c r="F810" i="6"/>
  <c r="I832" i="6"/>
  <c r="J681" i="6"/>
  <c r="B708" i="6"/>
  <c r="D731" i="6"/>
  <c r="B755" i="6"/>
  <c r="E778" i="6"/>
  <c r="H802" i="6"/>
  <c r="C827" i="6"/>
  <c r="D850" i="6"/>
  <c r="D684" i="6"/>
  <c r="D710" i="6"/>
  <c r="E734" i="6"/>
  <c r="C758" i="6"/>
  <c r="B781" i="6"/>
  <c r="C805" i="6"/>
  <c r="C829" i="6"/>
  <c r="L676" i="6"/>
  <c r="L701" i="6"/>
  <c r="M726" i="6"/>
  <c r="C750" i="6"/>
  <c r="E773" i="6"/>
  <c r="D798" i="6"/>
  <c r="B822" i="6"/>
  <c r="H843" i="6"/>
  <c r="H854" i="6"/>
  <c r="B878" i="6"/>
  <c r="B901" i="6"/>
  <c r="D920" i="6"/>
  <c r="B943" i="6"/>
  <c r="F964" i="6"/>
  <c r="D986" i="6"/>
  <c r="C1009" i="6"/>
  <c r="D870" i="6"/>
  <c r="D890" i="6"/>
  <c r="C907" i="6"/>
  <c r="D917" i="6"/>
  <c r="D926" i="6"/>
  <c r="C938" i="6"/>
  <c r="D949" i="6"/>
  <c r="F959" i="6"/>
  <c r="C969" i="6"/>
  <c r="J981" i="6"/>
  <c r="D993" i="6"/>
  <c r="F1004" i="6"/>
  <c r="D1014" i="6"/>
  <c r="B834" i="6"/>
  <c r="B845" i="6"/>
  <c r="B857" i="6"/>
  <c r="C679" i="6"/>
  <c r="D690" i="6"/>
  <c r="E704" i="6"/>
  <c r="C716" i="6"/>
  <c r="D728" i="6"/>
  <c r="H741" i="6"/>
  <c r="D752" i="6"/>
  <c r="F764" i="6"/>
  <c r="G775" i="6"/>
  <c r="C787" i="6"/>
  <c r="C800" i="6"/>
  <c r="H811" i="6"/>
  <c r="H823" i="6"/>
  <c r="C835" i="6"/>
  <c r="D846" i="6"/>
  <c r="J683" i="6"/>
  <c r="C696" i="6"/>
  <c r="L709" i="6"/>
  <c r="C721" i="6"/>
  <c r="B734" i="6"/>
  <c r="C745" i="6"/>
  <c r="C757" i="6"/>
  <c r="D769" i="6"/>
  <c r="D780" i="6"/>
  <c r="B792" i="6"/>
  <c r="D804" i="6"/>
  <c r="H815" i="6"/>
  <c r="L828" i="6"/>
  <c r="D839" i="6"/>
  <c r="H850" i="6"/>
  <c r="H861" i="6"/>
  <c r="B865" i="6"/>
  <c r="B873" i="6"/>
  <c r="E884" i="6"/>
  <c r="B896" i="6"/>
  <c r="B907" i="6"/>
  <c r="C917" i="6"/>
  <c r="C926" i="6"/>
  <c r="B938" i="6"/>
  <c r="C949" i="6"/>
  <c r="D959" i="6"/>
  <c r="B969" i="6"/>
  <c r="D981" i="6"/>
  <c r="C993" i="6"/>
  <c r="E1004" i="6"/>
  <c r="C1014" i="6"/>
  <c r="G865" i="6"/>
  <c r="C874" i="6"/>
  <c r="D885" i="6"/>
  <c r="G896" i="6"/>
  <c r="G907" i="6"/>
  <c r="H917" i="6"/>
  <c r="E927" i="6"/>
  <c r="H938" i="6"/>
  <c r="L949" i="6"/>
  <c r="D960" i="6"/>
  <c r="C970" i="6"/>
  <c r="E982" i="6"/>
  <c r="J993" i="6"/>
  <c r="B1005" i="6"/>
  <c r="H1014" i="6"/>
  <c r="B835" i="6"/>
  <c r="C846" i="6"/>
  <c r="B858" i="6"/>
  <c r="D680" i="6"/>
  <c r="E691" i="6"/>
  <c r="C705" i="6"/>
  <c r="B717" i="6"/>
  <c r="C729" i="6"/>
  <c r="M741" i="6"/>
  <c r="H752" i="6"/>
  <c r="C765" i="6"/>
  <c r="D776" i="6"/>
  <c r="D788" i="6"/>
  <c r="G800" i="6"/>
  <c r="B812" i="6"/>
  <c r="E824" i="6"/>
  <c r="J835" i="6"/>
  <c r="D847" i="6"/>
  <c r="E684" i="6"/>
  <c r="C697" i="6"/>
  <c r="E710" i="6"/>
  <c r="C722" i="6"/>
  <c r="F734" i="6"/>
  <c r="B746" i="6"/>
  <c r="D758" i="6"/>
  <c r="L769" i="6"/>
  <c r="C781" i="6"/>
  <c r="F792" i="6"/>
  <c r="D805" i="6"/>
  <c r="C816" i="6"/>
  <c r="D829" i="6"/>
  <c r="J839" i="6"/>
  <c r="M850" i="6"/>
  <c r="B862" i="6"/>
  <c r="F865" i="6"/>
  <c r="B874" i="6"/>
  <c r="C885" i="6"/>
  <c r="F896" i="6"/>
  <c r="F907" i="6"/>
  <c r="G917" i="6"/>
  <c r="D927" i="6"/>
  <c r="F938" i="6"/>
  <c r="H949" i="6"/>
  <c r="C960" i="6"/>
  <c r="B970" i="6"/>
  <c r="D982" i="6"/>
  <c r="I993" i="6"/>
  <c r="M1004" i="6"/>
  <c r="F848" i="6"/>
  <c r="C866" i="6"/>
  <c r="L874" i="6"/>
  <c r="E886" i="6"/>
  <c r="G897" i="6"/>
  <c r="B908" i="6"/>
  <c r="C918" i="6"/>
  <c r="D928" i="6"/>
  <c r="D939" i="6"/>
  <c r="E950" i="6"/>
  <c r="B961" i="6"/>
  <c r="C971" i="6"/>
  <c r="M982" i="6"/>
  <c r="E994" i="6"/>
  <c r="H1005" i="6"/>
  <c r="C1015" i="6"/>
  <c r="C838" i="6"/>
  <c r="H849" i="6"/>
  <c r="H860" i="6"/>
  <c r="I683" i="6"/>
  <c r="B696" i="6"/>
  <c r="C197" i="6"/>
  <c r="C199" i="6"/>
  <c r="D228" i="6"/>
  <c r="C246" i="6"/>
  <c r="G232" i="6"/>
  <c r="H414" i="6"/>
  <c r="D415" i="6"/>
  <c r="F417" i="6"/>
  <c r="D418" i="6"/>
  <c r="F426" i="6"/>
  <c r="G427" i="6"/>
  <c r="D436" i="6"/>
  <c r="D437" i="6"/>
  <c r="I432" i="6"/>
  <c r="B437" i="6"/>
  <c r="I621" i="6"/>
  <c r="G549" i="6"/>
  <c r="B454" i="6"/>
  <c r="E363" i="6"/>
  <c r="B455" i="6"/>
  <c r="I366" i="6"/>
  <c r="C459" i="6"/>
  <c r="H552" i="6"/>
  <c r="C641" i="6"/>
  <c r="I552" i="6"/>
  <c r="E446" i="6"/>
  <c r="D492" i="6"/>
  <c r="D355" i="6"/>
  <c r="E401" i="6"/>
  <c r="C447" i="6"/>
  <c r="H307" i="6"/>
  <c r="F359" i="6"/>
  <c r="L404" i="6"/>
  <c r="E450" i="6"/>
  <c r="C498" i="6"/>
  <c r="B544" i="6"/>
  <c r="F590" i="6"/>
  <c r="B631" i="6"/>
  <c r="B659" i="6"/>
  <c r="H502" i="6"/>
  <c r="C527" i="6"/>
  <c r="J550" i="6"/>
  <c r="C573" i="6"/>
  <c r="G596" i="6"/>
  <c r="D443" i="6"/>
  <c r="D467" i="6"/>
  <c r="D490" i="6"/>
  <c r="D330" i="6"/>
  <c r="G353" i="6"/>
  <c r="I375" i="6"/>
  <c r="D399" i="6"/>
  <c r="F420" i="6"/>
  <c r="M444" i="6"/>
  <c r="G468" i="6"/>
  <c r="D491" i="6"/>
  <c r="C335" i="6"/>
  <c r="D357" i="6"/>
  <c r="B380" i="6"/>
  <c r="E403" i="6"/>
  <c r="C424" i="6"/>
  <c r="D448" i="6"/>
  <c r="E472" i="6"/>
  <c r="C496" i="6"/>
  <c r="B518" i="6"/>
  <c r="E541" i="6"/>
  <c r="J564" i="6"/>
  <c r="D588" i="6"/>
  <c r="D610" i="6"/>
  <c r="F631" i="6"/>
  <c r="B655" i="6"/>
  <c r="D496" i="6"/>
  <c r="C518" i="6"/>
  <c r="B542" i="6"/>
  <c r="L564" i="6"/>
  <c r="E588" i="6"/>
  <c r="E610" i="6"/>
  <c r="B623" i="6"/>
  <c r="B647" i="6"/>
  <c r="B669" i="6"/>
  <c r="J514" i="6"/>
  <c r="J539" i="6"/>
  <c r="F562" i="6"/>
  <c r="I585" i="6"/>
  <c r="E608" i="6"/>
  <c r="B630" i="6"/>
  <c r="M651" i="6"/>
  <c r="C675" i="6"/>
  <c r="B516" i="6"/>
  <c r="D540" i="6"/>
  <c r="G563" i="6"/>
  <c r="E586" i="6"/>
  <c r="D609" i="6"/>
  <c r="G630" i="6"/>
  <c r="B653" i="6"/>
  <c r="B678" i="6"/>
  <c r="C703" i="6"/>
  <c r="F727" i="6"/>
  <c r="D751" i="6"/>
  <c r="E774" i="6"/>
  <c r="L798" i="6"/>
  <c r="B823" i="6"/>
  <c r="E844" i="6"/>
  <c r="C694" i="6"/>
  <c r="J719" i="6"/>
  <c r="E744" i="6"/>
  <c r="E768" i="6"/>
  <c r="H790" i="6"/>
  <c r="E814" i="6"/>
  <c r="I630" i="6"/>
  <c r="D653" i="6"/>
  <c r="C500" i="6"/>
  <c r="F522" i="6"/>
  <c r="C546" i="6"/>
  <c r="F568" i="6"/>
  <c r="E592" i="6"/>
  <c r="G613" i="6"/>
  <c r="E634" i="6"/>
  <c r="D658" i="6"/>
  <c r="H500" i="6"/>
  <c r="F523" i="6"/>
  <c r="F547" i="6"/>
  <c r="J569" i="6"/>
  <c r="B593" i="6"/>
  <c r="B615" i="6"/>
  <c r="F635" i="6"/>
  <c r="L658" i="6"/>
  <c r="B685" i="6"/>
  <c r="F710" i="6"/>
  <c r="M734" i="6"/>
  <c r="G758" i="6"/>
  <c r="D781" i="6"/>
  <c r="B806" i="6"/>
  <c r="E829" i="6"/>
  <c r="C677" i="6"/>
  <c r="C702" i="6"/>
  <c r="C727" i="6"/>
  <c r="E750" i="6"/>
  <c r="B774" i="6"/>
  <c r="H798" i="6"/>
  <c r="D822" i="6"/>
  <c r="J632" i="6"/>
  <c r="J656" i="6"/>
  <c r="E502" i="6"/>
  <c r="F526" i="6"/>
  <c r="E550" i="6"/>
  <c r="C572" i="6"/>
  <c r="D596" i="6"/>
  <c r="J617" i="6"/>
  <c r="E638" i="6"/>
  <c r="I660" i="6"/>
  <c r="J502" i="6"/>
  <c r="F527" i="6"/>
  <c r="B551" i="6"/>
  <c r="E573" i="6"/>
  <c r="J596" i="6"/>
  <c r="E618" i="6"/>
  <c r="D639" i="6"/>
  <c r="C661" i="6"/>
  <c r="E688" i="6"/>
  <c r="L713" i="6"/>
  <c r="E739" i="6"/>
  <c r="D761" i="6"/>
  <c r="C784" i="6"/>
  <c r="B810" i="6"/>
  <c r="E832" i="6"/>
  <c r="F681" i="6"/>
  <c r="J706" i="6"/>
  <c r="G730" i="6"/>
  <c r="B754" i="6"/>
  <c r="J777" i="6"/>
  <c r="C802" i="6"/>
  <c r="D826" i="6"/>
  <c r="D636" i="6"/>
  <c r="H659" i="6"/>
  <c r="D505" i="6"/>
  <c r="B530" i="6"/>
  <c r="H553" i="6"/>
  <c r="J575" i="6"/>
  <c r="B599" i="6"/>
  <c r="B621" i="6"/>
  <c r="F642" i="6"/>
  <c r="C664" i="6"/>
  <c r="L506" i="6"/>
  <c r="C531" i="6"/>
  <c r="B554" i="6"/>
  <c r="B577" i="6"/>
  <c r="B600" i="6"/>
  <c r="H621" i="6"/>
  <c r="D643" i="6"/>
  <c r="D665" i="6"/>
  <c r="I691" i="6"/>
  <c r="D717" i="6"/>
  <c r="C742" i="6"/>
  <c r="B766" i="6"/>
  <c r="F788" i="6"/>
  <c r="D812" i="6"/>
  <c r="C836" i="6"/>
  <c r="C685" i="6"/>
  <c r="G710" i="6"/>
  <c r="B735" i="6"/>
  <c r="B759" i="6"/>
  <c r="E781" i="6"/>
  <c r="C806" i="6"/>
  <c r="F829" i="6"/>
  <c r="B853" i="6"/>
  <c r="C687" i="6"/>
  <c r="D712" i="6"/>
  <c r="E738" i="6"/>
  <c r="H760" i="6"/>
  <c r="M782" i="6"/>
  <c r="B809" i="6"/>
  <c r="H831" i="6"/>
  <c r="E680" i="6"/>
  <c r="D705" i="6"/>
  <c r="D729" i="6"/>
  <c r="I752" i="6"/>
  <c r="E776" i="6"/>
  <c r="B801" i="6"/>
  <c r="B825" i="6"/>
  <c r="E847" i="6"/>
  <c r="G860" i="6"/>
  <c r="G880" i="6"/>
  <c r="D903" i="6"/>
  <c r="B923" i="6"/>
  <c r="I945" i="6"/>
  <c r="J966" i="6"/>
  <c r="B989" i="6"/>
  <c r="G1011" i="6"/>
  <c r="I871" i="6"/>
  <c r="F892" i="6"/>
  <c r="B909" i="6"/>
  <c r="C919" i="6"/>
  <c r="C929" i="6"/>
  <c r="D940" i="6"/>
  <c r="F951" i="6"/>
  <c r="B962" i="6"/>
  <c r="D972" i="6"/>
  <c r="L983" i="6"/>
  <c r="F995" i="6"/>
  <c r="B1007" i="6"/>
  <c r="L1015" i="6"/>
  <c r="J836" i="6"/>
  <c r="E848" i="6"/>
  <c r="H859" i="6"/>
  <c r="L681" i="6"/>
  <c r="H693" i="6"/>
  <c r="C708" i="6"/>
  <c r="D719" i="6"/>
  <c r="M731" i="6"/>
  <c r="B744" i="6"/>
  <c r="C755" i="6"/>
  <c r="B768" i="6"/>
  <c r="G778" i="6"/>
  <c r="D790" i="6"/>
  <c r="I802" i="6"/>
  <c r="B296" i="6"/>
  <c r="B284" i="6"/>
  <c r="B298" i="6"/>
  <c r="B480" i="6"/>
  <c r="C571" i="6"/>
  <c r="B389" i="6"/>
  <c r="C575" i="6"/>
  <c r="B420" i="6"/>
  <c r="J423" i="6"/>
  <c r="J609" i="6"/>
  <c r="C536" i="6"/>
  <c r="M452" i="6"/>
  <c r="C362" i="6"/>
  <c r="F453" i="6"/>
  <c r="E365" i="6"/>
  <c r="D457" i="6"/>
  <c r="C551" i="6"/>
  <c r="G639" i="6"/>
  <c r="D551" i="6"/>
  <c r="B632" i="6"/>
  <c r="B549" i="6"/>
  <c r="E636" i="6"/>
  <c r="B550" i="6"/>
  <c r="B638" i="6"/>
  <c r="C738" i="6"/>
  <c r="F831" i="6"/>
  <c r="G752" i="6"/>
  <c r="D638" i="6"/>
  <c r="E554" i="6"/>
  <c r="G643" i="6"/>
  <c r="E555" i="6"/>
  <c r="D644" i="6"/>
  <c r="F743" i="6"/>
  <c r="C837" i="6"/>
  <c r="C760" i="6"/>
  <c r="E642" i="6"/>
  <c r="B558" i="6"/>
  <c r="J647" i="6"/>
  <c r="H558" i="6"/>
  <c r="C649" i="6"/>
  <c r="G746" i="6"/>
  <c r="D840" i="6"/>
  <c r="J763" i="6"/>
  <c r="C646" i="6"/>
  <c r="B562" i="6"/>
  <c r="G651" i="6"/>
  <c r="B563" i="6"/>
  <c r="B652" i="6"/>
  <c r="D750" i="6"/>
  <c r="M843" i="6"/>
  <c r="J767" i="6"/>
  <c r="D861" i="6"/>
  <c r="J769" i="6"/>
  <c r="B689" i="6"/>
  <c r="B785" i="6"/>
  <c r="H869" i="6"/>
  <c r="L953" i="6"/>
  <c r="D879" i="6"/>
  <c r="E932" i="6"/>
  <c r="D975" i="6"/>
  <c r="C1018" i="6"/>
  <c r="D685" i="6"/>
  <c r="C735" i="6"/>
  <c r="F781" i="6"/>
  <c r="B817" i="6"/>
  <c r="B840" i="6"/>
  <c r="H689" i="6"/>
  <c r="H714" i="6"/>
  <c r="E740" i="6"/>
  <c r="C763" i="6"/>
  <c r="F785" i="6"/>
  <c r="J810" i="6"/>
  <c r="C833" i="6"/>
  <c r="D856" i="6"/>
  <c r="C870" i="6"/>
  <c r="C890" i="6"/>
  <c r="D911" i="6"/>
  <c r="D932" i="6"/>
  <c r="E954" i="6"/>
  <c r="C975" i="6"/>
  <c r="H998" i="6"/>
  <c r="G858" i="6"/>
  <c r="H879" i="6"/>
  <c r="E902" i="6"/>
  <c r="C921" i="6"/>
  <c r="F944" i="6"/>
  <c r="C966" i="6"/>
  <c r="F987" i="6"/>
  <c r="D1010" i="6"/>
  <c r="M839" i="6"/>
  <c r="B672" i="6"/>
  <c r="C698" i="6"/>
  <c r="C723" i="6"/>
  <c r="C747" i="6"/>
  <c r="C771" i="6"/>
  <c r="C794" i="6"/>
  <c r="B818" i="6"/>
  <c r="F840" i="6"/>
  <c r="M689" i="6"/>
  <c r="D715" i="6"/>
  <c r="B741" i="6"/>
  <c r="C764" i="6"/>
  <c r="C786" i="6"/>
  <c r="E811" i="6"/>
  <c r="D834" i="6"/>
  <c r="D857" i="6"/>
  <c r="G870" i="6"/>
  <c r="G890" i="6"/>
  <c r="C912" i="6"/>
  <c r="C933" i="6"/>
  <c r="C955" i="6"/>
  <c r="B976" i="6"/>
  <c r="D999" i="6"/>
  <c r="I859" i="6"/>
  <c r="D880" i="6"/>
  <c r="I902" i="6"/>
  <c r="D922" i="6"/>
  <c r="D945" i="6"/>
  <c r="G966" i="6"/>
  <c r="B988" i="6"/>
  <c r="D1011" i="6"/>
  <c r="F843" i="6"/>
  <c r="D677" i="6"/>
  <c r="D702" i="6"/>
  <c r="G714" i="6"/>
  <c r="D727" i="6"/>
  <c r="D740" i="6"/>
  <c r="B751" i="6"/>
  <c r="B763" i="6"/>
  <c r="C774" i="6"/>
  <c r="E785" i="6"/>
  <c r="I798" i="6"/>
  <c r="H810" i="6"/>
  <c r="E822" i="6"/>
  <c r="B833" i="6"/>
  <c r="C844" i="6"/>
  <c r="B682" i="6"/>
  <c r="I693" i="6"/>
  <c r="D708" i="6"/>
  <c r="H719" i="6"/>
  <c r="B732" i="6"/>
  <c r="C744" i="6"/>
  <c r="D755" i="6"/>
  <c r="C768" i="6"/>
  <c r="J778" i="6"/>
  <c r="E790" i="6"/>
  <c r="J802" i="6"/>
  <c r="C814" i="6"/>
  <c r="H827" i="6"/>
  <c r="G837" i="6"/>
  <c r="D849" i="6"/>
  <c r="F860" i="6"/>
  <c r="I863" i="6"/>
  <c r="E872" i="6"/>
  <c r="B883" i="6"/>
  <c r="D894" i="6"/>
  <c r="E905" i="6"/>
  <c r="D915" i="6"/>
  <c r="J924" i="6"/>
  <c r="M935" i="6"/>
  <c r="C947" i="6"/>
  <c r="I957" i="6"/>
  <c r="D968" i="6"/>
  <c r="G979" i="6"/>
  <c r="E991" i="6"/>
  <c r="E1003" i="6"/>
  <c r="E1013" i="6"/>
  <c r="F864" i="6"/>
  <c r="J872" i="6"/>
  <c r="B884" i="6"/>
  <c r="C895" i="6"/>
  <c r="F906" i="6"/>
  <c r="F916" i="6"/>
  <c r="D925" i="6"/>
  <c r="B937" i="6"/>
  <c r="F948" i="6"/>
  <c r="D958" i="6"/>
  <c r="I968" i="6"/>
  <c r="F980" i="6"/>
  <c r="F992" i="6"/>
  <c r="B1004" i="6"/>
  <c r="D288" i="6"/>
  <c r="D461" i="6"/>
  <c r="E474" i="6"/>
  <c r="C481" i="6"/>
  <c r="F477" i="6"/>
  <c r="F482" i="6"/>
  <c r="E466" i="6"/>
  <c r="G467" i="6"/>
  <c r="H471" i="6"/>
  <c r="D642" i="6"/>
  <c r="E558" i="6"/>
  <c r="D476" i="6"/>
  <c r="F384" i="6"/>
  <c r="C477" i="6"/>
  <c r="E387" i="6"/>
  <c r="D481" i="6"/>
  <c r="F573" i="6"/>
  <c r="D661" i="6"/>
  <c r="H573" i="6"/>
  <c r="I655" i="6"/>
  <c r="G570" i="6"/>
  <c r="I659" i="6"/>
  <c r="E571" i="6"/>
  <c r="E660" i="6"/>
  <c r="F760" i="6"/>
  <c r="C680" i="6"/>
  <c r="C776" i="6"/>
  <c r="G660" i="6"/>
  <c r="B578" i="6"/>
  <c r="I665" i="6"/>
  <c r="G578" i="6"/>
  <c r="B667" i="6"/>
  <c r="I767" i="6"/>
  <c r="C686" i="6"/>
  <c r="F782" i="6"/>
  <c r="B664" i="6"/>
  <c r="F581" i="6"/>
  <c r="J669" i="6"/>
  <c r="E582" i="6"/>
  <c r="D670" i="6"/>
  <c r="F770" i="6"/>
  <c r="J689" i="6"/>
  <c r="H785" i="6"/>
  <c r="C668" i="6"/>
  <c r="C585" i="6"/>
  <c r="D674" i="6"/>
  <c r="J585" i="6"/>
  <c r="B677" i="6"/>
  <c r="F773" i="6"/>
  <c r="G693" i="6"/>
  <c r="C790" i="6"/>
  <c r="B697" i="6"/>
  <c r="E792" i="6"/>
  <c r="D714" i="6"/>
  <c r="E810" i="6"/>
  <c r="E889" i="6"/>
  <c r="C974" i="6"/>
  <c r="H901" i="6"/>
  <c r="B944" i="6"/>
  <c r="B987" i="6"/>
  <c r="F839" i="6"/>
  <c r="H697" i="6"/>
  <c r="E746" i="6"/>
  <c r="D793" i="6"/>
  <c r="D827" i="6"/>
  <c r="D673" i="6"/>
  <c r="D699" i="6"/>
  <c r="D724" i="6"/>
  <c r="B748" i="6"/>
  <c r="B772" i="6"/>
  <c r="D795" i="6"/>
  <c r="C819" i="6"/>
  <c r="C841" i="6"/>
  <c r="I850" i="6"/>
  <c r="J875" i="6"/>
  <c r="I898" i="6"/>
  <c r="B919" i="6"/>
  <c r="C940" i="6"/>
  <c r="L961" i="6"/>
  <c r="J983" i="6"/>
  <c r="D1006" i="6"/>
  <c r="L868" i="6"/>
  <c r="M887" i="6"/>
  <c r="H909" i="6"/>
  <c r="B930" i="6"/>
  <c r="E952" i="6"/>
  <c r="J972" i="6"/>
  <c r="B997" i="6"/>
  <c r="E1016" i="6"/>
  <c r="B849" i="6"/>
  <c r="E682" i="6"/>
  <c r="B709" i="6"/>
  <c r="E732" i="6"/>
  <c r="D756" i="6"/>
  <c r="B779" i="6"/>
  <c r="C803" i="6"/>
  <c r="C828" i="6"/>
  <c r="D675" i="6"/>
  <c r="E700" i="6"/>
  <c r="C725" i="6"/>
  <c r="F748" i="6"/>
  <c r="F772" i="6"/>
  <c r="E796" i="6"/>
  <c r="B820" i="6"/>
  <c r="C842" i="6"/>
  <c r="B852" i="6"/>
  <c r="E876" i="6"/>
  <c r="C899" i="6"/>
  <c r="F919" i="6"/>
  <c r="C941" i="6"/>
  <c r="B963" i="6"/>
  <c r="C984" i="6"/>
  <c r="E1007" i="6"/>
  <c r="E869" i="6"/>
  <c r="B889" i="6"/>
  <c r="M909" i="6"/>
  <c r="B931" i="6"/>
  <c r="E953" i="6"/>
  <c r="C973" i="6"/>
  <c r="F997" i="6"/>
  <c r="I1016" i="6"/>
  <c r="C852" i="6"/>
  <c r="D686" i="6"/>
  <c r="D706" i="6"/>
  <c r="C718" i="6"/>
  <c r="C730" i="6"/>
  <c r="E742" i="6"/>
  <c r="C753" i="6"/>
  <c r="D766" i="6"/>
  <c r="C777" i="6"/>
  <c r="I788" i="6"/>
  <c r="F801" i="6"/>
  <c r="F812" i="6"/>
  <c r="G825" i="6"/>
  <c r="E836" i="6"/>
  <c r="B848" i="6"/>
  <c r="E685" i="6"/>
  <c r="J697" i="6"/>
  <c r="M710" i="6"/>
  <c r="G722" i="6"/>
  <c r="D735" i="6"/>
  <c r="F746" i="6"/>
  <c r="D759" i="6"/>
  <c r="D770" i="6"/>
  <c r="G781" i="6"/>
  <c r="E793" i="6"/>
  <c r="E806" i="6"/>
  <c r="C817" i="6"/>
  <c r="B830" i="6"/>
  <c r="C840" i="6"/>
  <c r="F851" i="6"/>
  <c r="D848" i="6"/>
  <c r="B866" i="6"/>
  <c r="I874" i="6"/>
  <c r="D886" i="6"/>
  <c r="D897" i="6"/>
  <c r="J907" i="6"/>
  <c r="B918" i="6"/>
  <c r="C928" i="6"/>
  <c r="C939" i="6"/>
  <c r="D950" i="6"/>
  <c r="J960" i="6"/>
  <c r="B971" i="6"/>
  <c r="J982" i="6"/>
  <c r="D994" i="6"/>
  <c r="C200" i="6"/>
  <c r="B288" i="6"/>
  <c r="B308" i="6"/>
  <c r="C485" i="6"/>
  <c r="F385" i="6"/>
  <c r="B575" i="6"/>
  <c r="G329" i="6"/>
  <c r="D334" i="6"/>
  <c r="H516" i="6"/>
  <c r="C670" i="6"/>
  <c r="C582" i="6"/>
  <c r="K311" i="6"/>
  <c r="E407" i="6"/>
  <c r="F320" i="6"/>
  <c r="C411" i="6"/>
  <c r="L502" i="6"/>
  <c r="B597" i="6"/>
  <c r="M502" i="6"/>
  <c r="C597" i="6"/>
  <c r="G501" i="6"/>
  <c r="B595" i="6"/>
  <c r="B502" i="6"/>
  <c r="I595" i="6"/>
  <c r="F686" i="6"/>
  <c r="I782" i="6"/>
  <c r="B705" i="6"/>
  <c r="F800" i="6"/>
  <c r="D507" i="6"/>
  <c r="E600" i="6"/>
  <c r="M507" i="6"/>
  <c r="E601" i="6"/>
  <c r="F693" i="6"/>
  <c r="B790" i="6"/>
  <c r="I711" i="6"/>
  <c r="D807" i="6"/>
  <c r="H510" i="6"/>
  <c r="C603" i="6"/>
  <c r="E511" i="6"/>
  <c r="I604" i="6"/>
  <c r="M697" i="6"/>
  <c r="F793" i="6"/>
  <c r="B715" i="6"/>
  <c r="C811" i="6"/>
  <c r="E514" i="6"/>
  <c r="D607" i="6"/>
  <c r="L514" i="6"/>
  <c r="F608" i="6"/>
  <c r="B702" i="6"/>
  <c r="E798" i="6"/>
  <c r="C719" i="6"/>
  <c r="D813" i="6"/>
  <c r="B722" i="6"/>
  <c r="B816" i="6"/>
  <c r="H739" i="6"/>
  <c r="H832" i="6"/>
  <c r="D910" i="6"/>
  <c r="D998" i="6"/>
  <c r="E911" i="6"/>
  <c r="F954" i="6"/>
  <c r="I998" i="6"/>
  <c r="J850" i="6"/>
  <c r="H710" i="6"/>
  <c r="C759" i="6"/>
  <c r="D806" i="6"/>
  <c r="G829" i="6"/>
  <c r="M677" i="6"/>
  <c r="B703" i="6"/>
  <c r="E727" i="6"/>
  <c r="C751" i="6"/>
  <c r="D774" i="6"/>
  <c r="J798" i="6"/>
  <c r="F822" i="6"/>
  <c r="D844" i="6"/>
  <c r="E856" i="6"/>
  <c r="C879" i="6"/>
  <c r="F901" i="6"/>
  <c r="H920" i="6"/>
  <c r="J943" i="6"/>
  <c r="E965" i="6"/>
  <c r="I986" i="6"/>
  <c r="G1009" i="6"/>
  <c r="H870" i="6"/>
  <c r="B891" i="6"/>
  <c r="D912" i="6"/>
  <c r="D933" i="6"/>
  <c r="D955" i="6"/>
  <c r="C976" i="6"/>
  <c r="E999" i="6"/>
  <c r="B1019" i="6"/>
  <c r="C851" i="6"/>
  <c r="H685" i="6"/>
  <c r="D711" i="6"/>
  <c r="D736" i="6"/>
  <c r="G759" i="6"/>
  <c r="C782" i="6"/>
  <c r="L806" i="6"/>
  <c r="E830" i="6"/>
  <c r="F678" i="6"/>
  <c r="B704" i="6"/>
  <c r="L727" i="6"/>
  <c r="G751" i="6"/>
  <c r="D775" i="6"/>
  <c r="D799" i="6"/>
  <c r="E823" i="6"/>
  <c r="D845" i="6"/>
  <c r="E858" i="6"/>
  <c r="G879" i="6"/>
  <c r="D902" i="6"/>
  <c r="B921" i="6"/>
  <c r="E944" i="6"/>
  <c r="B966" i="6"/>
  <c r="E987" i="6"/>
  <c r="C1010" i="6"/>
  <c r="M870" i="6"/>
  <c r="F891" i="6"/>
  <c r="M912" i="6"/>
  <c r="B934" i="6"/>
  <c r="I955" i="6"/>
  <c r="G976" i="6"/>
  <c r="F1000" i="6"/>
  <c r="F832" i="6"/>
  <c r="I854" i="6"/>
  <c r="G689" i="6"/>
  <c r="J709" i="6"/>
  <c r="B721" i="6"/>
  <c r="G733" i="6"/>
  <c r="B745" i="6"/>
  <c r="B757" i="6"/>
  <c r="C769" i="6"/>
  <c r="C780" i="6"/>
  <c r="D791" i="6"/>
  <c r="C804" i="6"/>
  <c r="F815" i="6"/>
  <c r="J828" i="6"/>
  <c r="C839" i="6"/>
  <c r="D676" i="6"/>
  <c r="D688" i="6"/>
  <c r="B701" i="6"/>
  <c r="E713" i="6"/>
  <c r="D726" i="6"/>
  <c r="D739" i="6"/>
  <c r="B749" i="6"/>
  <c r="C761" i="6"/>
  <c r="J772" i="6"/>
  <c r="B784" i="6"/>
  <c r="G797" i="6"/>
  <c r="G809" i="6"/>
  <c r="C821" i="6"/>
  <c r="D832" i="6"/>
  <c r="D843" i="6"/>
  <c r="G854" i="6"/>
  <c r="E853" i="6"/>
  <c r="D869" i="6"/>
  <c r="L876" i="6"/>
  <c r="D888" i="6"/>
  <c r="C900" i="6"/>
  <c r="L909" i="6"/>
  <c r="J919" i="6"/>
  <c r="E930" i="6"/>
  <c r="B942" i="6"/>
  <c r="D953" i="6"/>
  <c r="B964" i="6"/>
  <c r="B973" i="6"/>
  <c r="D985" i="6"/>
  <c r="E997" i="6"/>
  <c r="E1008" i="6"/>
  <c r="B855" i="6"/>
  <c r="I869" i="6"/>
  <c r="C878" i="6"/>
  <c r="F889" i="6"/>
  <c r="C901" i="6"/>
  <c r="E910" i="6"/>
  <c r="E920" i="6"/>
  <c r="F931" i="6"/>
  <c r="C943" i="6"/>
  <c r="B954" i="6"/>
  <c r="B965" i="6"/>
  <c r="D974" i="6"/>
  <c r="E986" i="6"/>
  <c r="E998" i="6"/>
  <c r="D1009" i="6"/>
  <c r="D298" i="6"/>
  <c r="D465" i="6"/>
  <c r="D484" i="6"/>
  <c r="B660" i="6"/>
  <c r="C478" i="6"/>
  <c r="D663" i="6"/>
  <c r="C375" i="6"/>
  <c r="D379" i="6"/>
  <c r="E564" i="6"/>
  <c r="C511" i="6"/>
  <c r="C604" i="6"/>
  <c r="E339" i="6"/>
  <c r="D429" i="6"/>
  <c r="E343" i="6"/>
  <c r="B433" i="6"/>
  <c r="G527" i="6"/>
  <c r="H618" i="6"/>
  <c r="H527" i="6"/>
  <c r="I618" i="6"/>
  <c r="B525" i="6"/>
  <c r="C616" i="6"/>
  <c r="C526" i="6"/>
  <c r="D617" i="6"/>
  <c r="B712" i="6"/>
  <c r="D808" i="6"/>
  <c r="B729" i="6"/>
  <c r="D824" i="6"/>
  <c r="G531" i="6"/>
  <c r="C622" i="6"/>
  <c r="B533" i="6"/>
  <c r="D623" i="6"/>
  <c r="B719" i="6"/>
  <c r="C813" i="6"/>
  <c r="D737" i="6"/>
  <c r="C831" i="6"/>
  <c r="E535" i="6"/>
  <c r="D626" i="6"/>
  <c r="E536" i="6"/>
  <c r="M626" i="6"/>
  <c r="H722" i="6"/>
  <c r="D817" i="6"/>
  <c r="G740" i="6"/>
  <c r="G620" i="6"/>
  <c r="D539" i="6"/>
  <c r="F629" i="6"/>
  <c r="L539" i="6"/>
  <c r="C630" i="6"/>
  <c r="B727" i="6"/>
  <c r="C822" i="6"/>
  <c r="H743" i="6"/>
  <c r="B839" i="6"/>
  <c r="F745" i="6"/>
  <c r="H839" i="6"/>
  <c r="D762" i="6"/>
  <c r="C855" i="6"/>
  <c r="E931" i="6"/>
  <c r="C857" i="6"/>
  <c r="I920" i="6"/>
  <c r="F965" i="6"/>
  <c r="H1009" i="6"/>
  <c r="J861" i="6"/>
  <c r="F722" i="6"/>
  <c r="C770" i="6"/>
  <c r="B814" i="6"/>
  <c r="F837" i="6"/>
  <c r="E686" i="6"/>
  <c r="M711" i="6"/>
  <c r="B738" i="6"/>
  <c r="E760" i="6"/>
  <c r="H782" i="6"/>
  <c r="C808" i="6"/>
  <c r="E831" i="6"/>
  <c r="D853" i="6"/>
  <c r="C868" i="6"/>
  <c r="E887" i="6"/>
  <c r="I908" i="6"/>
  <c r="B929" i="6"/>
  <c r="D951" i="6"/>
  <c r="C972" i="6"/>
  <c r="D995" i="6"/>
  <c r="D852" i="6"/>
  <c r="F876" i="6"/>
  <c r="D899" i="6"/>
  <c r="G919" i="6"/>
  <c r="D941" i="6"/>
  <c r="C963" i="6"/>
  <c r="D984" i="6"/>
  <c r="B1008" i="6"/>
  <c r="D837" i="6"/>
  <c r="D860" i="6"/>
  <c r="D694" i="6"/>
  <c r="L719" i="6"/>
  <c r="F744" i="6"/>
  <c r="F768" i="6"/>
  <c r="I790" i="6"/>
  <c r="B815" i="6"/>
  <c r="D838" i="6"/>
  <c r="D687" i="6"/>
  <c r="E712" i="6"/>
  <c r="F738" i="6"/>
  <c r="I760" i="6"/>
  <c r="B783" i="6"/>
  <c r="C809" i="6"/>
  <c r="I831" i="6"/>
  <c r="C854" i="6"/>
  <c r="G868" i="6"/>
  <c r="L887" i="6"/>
  <c r="G909" i="6"/>
  <c r="M929" i="6"/>
  <c r="D952" i="6"/>
  <c r="G972" i="6"/>
  <c r="D996" i="6"/>
  <c r="B854" i="6"/>
  <c r="B877" i="6"/>
  <c r="D900" i="6"/>
  <c r="M919" i="6"/>
  <c r="C942" i="6"/>
  <c r="C964" i="6"/>
  <c r="E985" i="6"/>
  <c r="F1008" i="6"/>
  <c r="E840" i="6"/>
  <c r="B673" i="6"/>
  <c r="C699" i="6"/>
  <c r="J711" i="6"/>
  <c r="C724" i="6"/>
  <c r="E737" i="6"/>
  <c r="I747" i="6"/>
  <c r="D760" i="6"/>
  <c r="B808" i="6"/>
  <c r="D679" i="6"/>
  <c r="E728" i="6"/>
  <c r="H775" i="6"/>
  <c r="B824" i="6"/>
  <c r="G859" i="6"/>
  <c r="H902" i="6"/>
  <c r="C945" i="6"/>
  <c r="I987" i="6"/>
  <c r="I849" i="6"/>
  <c r="E875" i="6"/>
  <c r="D898" i="6"/>
  <c r="G918" i="6"/>
  <c r="H939" i="6"/>
  <c r="F961" i="6"/>
  <c r="E983" i="6"/>
  <c r="M1005" i="6"/>
  <c r="B1017" i="6"/>
  <c r="D855" i="6"/>
  <c r="J869" i="6"/>
  <c r="D878" i="6"/>
  <c r="H889" i="6"/>
  <c r="D901" i="6"/>
  <c r="B911" i="6"/>
  <c r="F920" i="6"/>
  <c r="B932" i="6"/>
  <c r="D943" i="6"/>
  <c r="C954" i="6"/>
  <c r="C965" i="6"/>
  <c r="G974" i="6"/>
  <c r="F986" i="6"/>
  <c r="F998" i="6"/>
  <c r="E1009" i="6"/>
  <c r="E859" i="6"/>
  <c r="J870" i="6"/>
  <c r="B880" i="6"/>
  <c r="D891" i="6"/>
  <c r="G902" i="6"/>
  <c r="F912" i="6"/>
  <c r="B922" i="6"/>
  <c r="H933" i="6"/>
  <c r="B945" i="6"/>
  <c r="F955" i="6"/>
  <c r="E966" i="6"/>
  <c r="E976" i="6"/>
  <c r="H987" i="6"/>
  <c r="C1000" i="6"/>
  <c r="B1011" i="6"/>
  <c r="D1019" i="6"/>
  <c r="B1024" i="6"/>
  <c r="B1035" i="6"/>
  <c r="D1046" i="6"/>
  <c r="H1058" i="6"/>
  <c r="M1070" i="6"/>
  <c r="B1083" i="6"/>
  <c r="C1096" i="6"/>
  <c r="D1108" i="6"/>
  <c r="F1120" i="6"/>
  <c r="C1132" i="6"/>
  <c r="C1144" i="6"/>
  <c r="D1156" i="6"/>
  <c r="C1168" i="6"/>
  <c r="B1181" i="6"/>
  <c r="D1192" i="6"/>
  <c r="L1203" i="6"/>
  <c r="C1216" i="6"/>
  <c r="D1228" i="6"/>
  <c r="E1240" i="6"/>
  <c r="D1253" i="6"/>
  <c r="D1265" i="6"/>
  <c r="C1278" i="6"/>
  <c r="G1290" i="6"/>
  <c r="E4014" i="5"/>
  <c r="E4078" i="5"/>
  <c r="E4142" i="5"/>
  <c r="D1016" i="6"/>
  <c r="D1031" i="6"/>
  <c r="E1042" i="6"/>
  <c r="C1054" i="6"/>
  <c r="C1067" i="6"/>
  <c r="D1079" i="6"/>
  <c r="D1020" i="6"/>
  <c r="C862" i="6"/>
  <c r="J871" i="6"/>
  <c r="E881" i="6"/>
  <c r="B893" i="6"/>
  <c r="E904" i="6"/>
  <c r="B914" i="6"/>
  <c r="B924" i="6"/>
  <c r="D935" i="6"/>
  <c r="E946" i="6"/>
  <c r="L956" i="6"/>
  <c r="G967" i="6"/>
  <c r="C978" i="6"/>
  <c r="D990" i="6"/>
  <c r="E1002" i="6"/>
  <c r="G1012" i="6"/>
  <c r="D864" i="6"/>
  <c r="H872" i="6"/>
  <c r="E883" i="6"/>
  <c r="H894" i="6"/>
  <c r="D906" i="6"/>
  <c r="D916" i="6"/>
  <c r="B925" i="6"/>
  <c r="D936" i="6"/>
  <c r="C948" i="6"/>
  <c r="B958" i="6"/>
  <c r="G968" i="6"/>
  <c r="D980" i="6"/>
  <c r="D992" i="6"/>
  <c r="H1003" i="6"/>
  <c r="H1013" i="6"/>
  <c r="B1023" i="6"/>
  <c r="F1027" i="6"/>
  <c r="F1038" i="6"/>
  <c r="L1050" i="6"/>
  <c r="C1063" i="6"/>
  <c r="E1075" i="6"/>
  <c r="B1088" i="6"/>
  <c r="B1100" i="6"/>
  <c r="F1112" i="6"/>
  <c r="F1124" i="6"/>
  <c r="C1136" i="6"/>
  <c r="E1148" i="6"/>
  <c r="F1160" i="6"/>
  <c r="F1172" i="6"/>
  <c r="E1184" i="6"/>
  <c r="E1196" i="6"/>
  <c r="C1208" i="6"/>
  <c r="B1220" i="6"/>
  <c r="F1232" i="6"/>
  <c r="F1244" i="6"/>
  <c r="G1256" i="6"/>
  <c r="G1268" i="6"/>
  <c r="L1281" i="6"/>
  <c r="E3970" i="5"/>
  <c r="E4034" i="5"/>
  <c r="E4098" i="5"/>
  <c r="E4162" i="5"/>
  <c r="C1023" i="6"/>
  <c r="F1034" i="6"/>
  <c r="M1045" i="6"/>
  <c r="E1058" i="6"/>
  <c r="G1070" i="6"/>
  <c r="H1082" i="6"/>
  <c r="H1023" i="6"/>
  <c r="H865" i="6"/>
  <c r="D874" i="6"/>
  <c r="B886" i="6"/>
  <c r="B897" i="6"/>
  <c r="H907" i="6"/>
  <c r="J917" i="6"/>
  <c r="F927" i="6"/>
  <c r="I938" i="6"/>
  <c r="B950" i="6"/>
  <c r="E960" i="6"/>
  <c r="D970" i="6"/>
  <c r="H982" i="6"/>
  <c r="B994" i="6"/>
  <c r="C1005" i="6"/>
  <c r="E850" i="6"/>
  <c r="B868" i="6"/>
  <c r="I875" i="6"/>
  <c r="D887" i="6"/>
  <c r="H898" i="6"/>
  <c r="H908" i="6"/>
  <c r="I918" i="6"/>
  <c r="J928" i="6"/>
  <c r="B940" i="6"/>
  <c r="C951" i="6"/>
  <c r="H961" i="6"/>
  <c r="B972" i="6"/>
  <c r="I983" i="6"/>
  <c r="C995" i="6"/>
  <c r="C1006" i="6"/>
  <c r="I1015" i="6"/>
  <c r="B1016" i="6"/>
  <c r="C1031" i="6"/>
  <c r="D1042" i="6"/>
  <c r="B1054" i="6"/>
  <c r="B1067" i="6"/>
  <c r="C1079" i="6"/>
  <c r="C1092" i="6"/>
  <c r="C1104" i="6"/>
  <c r="L1116" i="6"/>
  <c r="D1128" i="6"/>
  <c r="B1140" i="6"/>
  <c r="D1152" i="6"/>
  <c r="C1164" i="6"/>
  <c r="F1176" i="6"/>
  <c r="D1188" i="6"/>
  <c r="D1200" i="6"/>
  <c r="B1212" i="6"/>
  <c r="H1223" i="6"/>
  <c r="E1236" i="6"/>
  <c r="B1249" i="6"/>
  <c r="D1261" i="6"/>
  <c r="E1273" i="6"/>
  <c r="B1286" i="6"/>
  <c r="E3990" i="5"/>
  <c r="E4054" i="5"/>
  <c r="E4118" i="5"/>
  <c r="E4182" i="5"/>
  <c r="C1027" i="6"/>
  <c r="B1038" i="6"/>
  <c r="B1050" i="6"/>
  <c r="E1062" i="6"/>
  <c r="B1075" i="6"/>
  <c r="F1087" i="6"/>
  <c r="D854" i="6"/>
  <c r="F869" i="6"/>
  <c r="C877" i="6"/>
  <c r="C889" i="6"/>
  <c r="E900" i="6"/>
  <c r="B910" i="6"/>
  <c r="B920" i="6"/>
  <c r="C931" i="6"/>
  <c r="D942" i="6"/>
  <c r="F953" i="6"/>
  <c r="D964" i="6"/>
  <c r="D973" i="6"/>
  <c r="B986" i="6"/>
  <c r="B998" i="6"/>
  <c r="M1008" i="6"/>
  <c r="C858" i="6"/>
  <c r="F870" i="6"/>
  <c r="F879" i="6"/>
  <c r="F890" i="6"/>
  <c r="C902" i="6"/>
  <c r="B912" i="6"/>
  <c r="L920" i="6"/>
  <c r="B933" i="6"/>
  <c r="D944" i="6"/>
  <c r="B955" i="6"/>
  <c r="H965" i="6"/>
  <c r="F975" i="6"/>
  <c r="D987" i="6"/>
  <c r="C999" i="6"/>
  <c r="B1010" i="6"/>
  <c r="E1018" i="6"/>
  <c r="G1022" i="6"/>
  <c r="E1034" i="6"/>
  <c r="L1045" i="6"/>
  <c r="D1058" i="6"/>
  <c r="F1070" i="6"/>
  <c r="G1082" i="6"/>
  <c r="C1095" i="6"/>
  <c r="C1107" i="6"/>
  <c r="B1120" i="6"/>
  <c r="B1131" i="6"/>
  <c r="D1143" i="6"/>
  <c r="C1155" i="6"/>
  <c r="C1167" i="6"/>
  <c r="B1180" i="6"/>
  <c r="D1191" i="6"/>
  <c r="G771" i="6"/>
  <c r="B819" i="6"/>
  <c r="B691" i="6"/>
  <c r="I741" i="6"/>
  <c r="D787" i="6"/>
  <c r="D835" i="6"/>
  <c r="L870" i="6"/>
  <c r="J912" i="6"/>
  <c r="G955" i="6"/>
  <c r="D1000" i="6"/>
  <c r="I860" i="6"/>
  <c r="H880" i="6"/>
  <c r="E903" i="6"/>
  <c r="C923" i="6"/>
  <c r="L945" i="6"/>
  <c r="B967" i="6"/>
  <c r="C989" i="6"/>
  <c r="B1012" i="6"/>
  <c r="F1019" i="6"/>
  <c r="C861" i="6"/>
  <c r="F871" i="6"/>
  <c r="I880" i="6"/>
  <c r="B892" i="6"/>
  <c r="F903" i="6"/>
  <c r="F913" i="6"/>
  <c r="D923" i="6"/>
  <c r="I934" i="6"/>
  <c r="M945" i="6"/>
  <c r="E956" i="6"/>
  <c r="C967" i="6"/>
  <c r="B977" i="6"/>
  <c r="D989" i="6"/>
  <c r="G1001" i="6"/>
  <c r="C1012" i="6"/>
  <c r="E863" i="6"/>
  <c r="D872" i="6"/>
  <c r="M882" i="6"/>
  <c r="C894" i="6"/>
  <c r="D905" i="6"/>
  <c r="C915" i="6"/>
  <c r="G924" i="6"/>
  <c r="L935" i="6"/>
  <c r="B947" i="6"/>
  <c r="H957" i="6"/>
  <c r="C968" i="6"/>
  <c r="E979" i="6"/>
  <c r="D991" i="6"/>
  <c r="D1003" i="6"/>
  <c r="D1013" i="6"/>
  <c r="C1022" i="6"/>
  <c r="B1027" i="6"/>
  <c r="G1037" i="6"/>
  <c r="D1049" i="6"/>
  <c r="D1062" i="6"/>
  <c r="H1074" i="6"/>
  <c r="E1087" i="6"/>
  <c r="D1099" i="6"/>
  <c r="B1112" i="6"/>
  <c r="B1124" i="6"/>
  <c r="E1135" i="6"/>
  <c r="F1147" i="6"/>
  <c r="B1160" i="6"/>
  <c r="B1172" i="6"/>
  <c r="H1183" i="6"/>
  <c r="F1195" i="6"/>
  <c r="D1207" i="6"/>
  <c r="E1219" i="6"/>
  <c r="B1232" i="6"/>
  <c r="B1244" i="6"/>
  <c r="C1256" i="6"/>
  <c r="C1268" i="6"/>
  <c r="M1280" i="6"/>
  <c r="E3966" i="5"/>
  <c r="E4030" i="5"/>
  <c r="E4094" i="5"/>
  <c r="E4158" i="5"/>
  <c r="C1021" i="6"/>
  <c r="B1034" i="6"/>
  <c r="D1045" i="6"/>
  <c r="F1057" i="6"/>
  <c r="C1070" i="6"/>
  <c r="D1082" i="6"/>
  <c r="D1023" i="6"/>
  <c r="D865" i="6"/>
  <c r="D873" i="6"/>
  <c r="G884" i="6"/>
  <c r="D896" i="6"/>
  <c r="D907" i="6"/>
  <c r="E917" i="6"/>
  <c r="B927" i="6"/>
  <c r="D938" i="6"/>
  <c r="E949" i="6"/>
  <c r="I959" i="6"/>
  <c r="D969" i="6"/>
  <c r="B982" i="6"/>
  <c r="G993" i="6"/>
  <c r="G1004" i="6"/>
  <c r="C849" i="6"/>
  <c r="E866" i="6"/>
  <c r="C875" i="6"/>
  <c r="I886" i="6"/>
  <c r="B898" i="6"/>
  <c r="D908" i="6"/>
  <c r="E918" i="6"/>
  <c r="F928" i="6"/>
  <c r="F939" i="6"/>
  <c r="G950" i="6"/>
  <c r="D961" i="6"/>
  <c r="E971" i="6"/>
  <c r="C983" i="6"/>
  <c r="I994" i="6"/>
  <c r="J1005" i="6"/>
  <c r="E1015" i="6"/>
  <c r="D1015" i="6"/>
  <c r="H1030" i="6"/>
  <c r="H1041" i="6"/>
  <c r="K1052" i="6"/>
  <c r="M1065" i="6"/>
  <c r="C1078" i="6"/>
  <c r="C1091" i="6"/>
  <c r="D1103" i="6"/>
  <c r="C1116" i="6"/>
  <c r="F1127" i="6"/>
  <c r="C1139" i="6"/>
  <c r="D1151" i="6"/>
  <c r="E1163" i="6"/>
  <c r="B1176" i="6"/>
  <c r="D1187" i="6"/>
  <c r="F1199" i="6"/>
  <c r="C1211" i="6"/>
  <c r="C1223" i="6"/>
  <c r="D1235" i="6"/>
  <c r="B1248" i="6"/>
  <c r="D1260" i="6"/>
  <c r="E1272" i="6"/>
  <c r="F1285" i="6"/>
  <c r="E3986" i="5"/>
  <c r="E4050" i="5"/>
  <c r="E4114" i="5"/>
  <c r="E4178" i="5"/>
  <c r="C1026" i="6"/>
  <c r="C1037" i="6"/>
  <c r="E1048" i="6"/>
  <c r="D1061" i="6"/>
  <c r="B1074" i="6"/>
  <c r="B1087" i="6"/>
  <c r="L852" i="6"/>
  <c r="B869" i="6"/>
  <c r="G876" i="6"/>
  <c r="B888" i="6"/>
  <c r="E899" i="6"/>
  <c r="I909" i="6"/>
  <c r="H919" i="6"/>
  <c r="C930" i="6"/>
  <c r="E941" i="6"/>
  <c r="B953" i="6"/>
  <c r="D963" i="6"/>
  <c r="L972" i="6"/>
  <c r="B985" i="6"/>
  <c r="C997" i="6"/>
  <c r="C1008" i="6"/>
  <c r="C856" i="6"/>
  <c r="B870" i="6"/>
  <c r="B879" i="6"/>
  <c r="B890" i="6"/>
  <c r="E901" i="6"/>
  <c r="C911" i="6"/>
  <c r="G920" i="6"/>
  <c r="C932" i="6"/>
  <c r="E943" i="6"/>
  <c r="D954" i="6"/>
  <c r="D965" i="6"/>
  <c r="B975" i="6"/>
  <c r="G986" i="6"/>
  <c r="G998" i="6"/>
  <c r="F1009" i="6"/>
  <c r="D1017" i="6"/>
  <c r="L1020" i="6"/>
  <c r="E1033" i="6"/>
  <c r="C1045" i="6"/>
  <c r="E1057" i="6"/>
  <c r="B1070" i="6"/>
  <c r="C1082" i="6"/>
  <c r="H1094" i="6"/>
  <c r="H1106" i="6"/>
  <c r="B1119" i="6"/>
  <c r="G1130" i="6"/>
  <c r="L1142" i="6"/>
  <c r="H1154" i="6"/>
  <c r="H1166" i="6"/>
  <c r="B1179" i="6"/>
  <c r="K1190" i="6"/>
  <c r="F1202" i="6"/>
  <c r="G1214" i="6"/>
  <c r="H1226" i="6"/>
  <c r="L1238" i="6"/>
  <c r="D1251" i="6"/>
  <c r="D1263" i="6"/>
  <c r="D1276" i="6"/>
  <c r="B1289" i="6"/>
  <c r="E4006" i="5"/>
  <c r="E4070" i="5"/>
  <c r="E4134" i="5"/>
  <c r="G1014" i="6"/>
  <c r="C1030" i="6"/>
  <c r="C1041" i="6"/>
  <c r="F1052" i="6"/>
  <c r="B1065" i="6"/>
  <c r="D1077" i="6"/>
  <c r="E1090" i="6"/>
  <c r="C860" i="6"/>
  <c r="B871" i="6"/>
  <c r="E880" i="6"/>
  <c r="G891" i="6"/>
  <c r="B903" i="6"/>
  <c r="B913" i="6"/>
  <c r="I922" i="6"/>
  <c r="C934" i="6"/>
  <c r="G945" i="6"/>
  <c r="J955" i="6"/>
  <c r="H966" i="6"/>
  <c r="H976" i="6"/>
  <c r="C988" i="6"/>
  <c r="B1001" i="6"/>
  <c r="E1011" i="6"/>
  <c r="D862" i="6"/>
  <c r="L871" i="6"/>
  <c r="B882" i="6"/>
  <c r="C893" i="6"/>
  <c r="F904" i="6"/>
  <c r="C914" i="6"/>
  <c r="C924" i="6"/>
  <c r="E935" i="6"/>
  <c r="H946" i="6"/>
  <c r="B957" i="6"/>
  <c r="H967" i="6"/>
  <c r="D978" i="6"/>
  <c r="F990" i="6"/>
  <c r="F1002" i="6"/>
  <c r="H1012" i="6"/>
  <c r="B1021" i="6"/>
  <c r="B1026" i="6"/>
  <c r="B1037" i="6"/>
  <c r="D1048" i="6"/>
  <c r="C1061" i="6"/>
  <c r="D1073" i="6"/>
  <c r="D1086" i="6"/>
  <c r="G1098" i="6"/>
  <c r="E1111" i="6"/>
  <c r="E1123" i="6"/>
  <c r="G1134" i="6"/>
  <c r="B1147" i="6"/>
  <c r="C1159" i="6"/>
  <c r="C1171" i="6"/>
  <c r="D1183" i="6"/>
  <c r="B1195" i="6"/>
  <c r="G782" i="6"/>
  <c r="D831" i="6"/>
  <c r="F704" i="6"/>
  <c r="E752" i="6"/>
  <c r="D800" i="6"/>
  <c r="I846" i="6"/>
  <c r="C880" i="6"/>
  <c r="C922" i="6"/>
  <c r="F966" i="6"/>
  <c r="G1005" i="6"/>
  <c r="C867" i="6"/>
  <c r="B887" i="6"/>
  <c r="F908" i="6"/>
  <c r="H928" i="6"/>
  <c r="I950" i="6"/>
  <c r="I971" i="6"/>
  <c r="L994" i="6"/>
  <c r="J1013" i="6"/>
  <c r="E1022" i="6"/>
  <c r="L864" i="6"/>
  <c r="L872" i="6"/>
  <c r="C884" i="6"/>
  <c r="D895" i="6"/>
  <c r="G906" i="6"/>
  <c r="J916" i="6"/>
  <c r="E925" i="6"/>
  <c r="C937" i="6"/>
  <c r="G948" i="6"/>
  <c r="B959" i="6"/>
  <c r="J968" i="6"/>
  <c r="B981" i="6"/>
  <c r="I992" i="6"/>
  <c r="C1004" i="6"/>
  <c r="M1013" i="6"/>
  <c r="L865" i="6"/>
  <c r="H874" i="6"/>
  <c r="C886" i="6"/>
  <c r="C897" i="6"/>
  <c r="I907" i="6"/>
  <c r="L917" i="6"/>
  <c r="B928" i="6"/>
  <c r="B939" i="6"/>
  <c r="C950" i="6"/>
  <c r="F960" i="6"/>
  <c r="E970" i="6"/>
  <c r="I982" i="6"/>
  <c r="C994" i="6"/>
  <c r="D1005" i="6"/>
  <c r="J1014" i="6"/>
  <c r="E1014" i="6"/>
  <c r="B1030" i="6"/>
  <c r="B1041" i="6"/>
  <c r="E1052" i="6"/>
  <c r="H1064" i="6"/>
  <c r="C1077" i="6"/>
  <c r="D1090" i="6"/>
  <c r="D1102" i="6"/>
  <c r="B1115" i="6"/>
  <c r="B1127" i="6"/>
  <c r="D1138" i="6"/>
  <c r="D1150" i="6"/>
  <c r="F1162" i="6"/>
  <c r="C1175" i="6"/>
  <c r="D1186" i="6"/>
  <c r="B1199" i="6"/>
  <c r="D1210" i="6"/>
  <c r="B1222" i="6"/>
  <c r="D1234" i="6"/>
  <c r="C1247" i="6"/>
  <c r="C1259" i="6"/>
  <c r="D1271" i="6"/>
  <c r="B1285" i="6"/>
  <c r="E3982" i="5"/>
  <c r="E4046" i="5"/>
  <c r="E4110" i="5"/>
  <c r="E4174" i="5"/>
  <c r="C1025" i="6"/>
  <c r="C1036" i="6"/>
  <c r="M1047" i="6"/>
  <c r="C1060" i="6"/>
  <c r="E1072" i="6"/>
  <c r="F1085" i="6"/>
  <c r="B851" i="6"/>
  <c r="E868" i="6"/>
  <c r="C876" i="6"/>
  <c r="I887" i="6"/>
  <c r="L898" i="6"/>
  <c r="C909" i="6"/>
  <c r="D919" i="6"/>
  <c r="D929" i="6"/>
  <c r="F940" i="6"/>
  <c r="B952" i="6"/>
  <c r="C962" i="6"/>
  <c r="E972" i="6"/>
  <c r="M983" i="6"/>
  <c r="B996" i="6"/>
  <c r="C1007" i="6"/>
  <c r="F854" i="6"/>
  <c r="G869" i="6"/>
  <c r="D877" i="6"/>
  <c r="D889" i="6"/>
  <c r="L900" i="6"/>
  <c r="C910" i="6"/>
  <c r="C920" i="6"/>
  <c r="D931" i="6"/>
  <c r="G942" i="6"/>
  <c r="G953" i="6"/>
  <c r="E964" i="6"/>
  <c r="B974" i="6"/>
  <c r="C986" i="6"/>
  <c r="C998" i="6"/>
  <c r="B1009" i="6"/>
  <c r="L1016" i="6"/>
  <c r="J1019" i="6"/>
  <c r="F1032" i="6"/>
  <c r="C1044" i="6"/>
  <c r="E1056" i="6"/>
  <c r="D1069" i="6"/>
  <c r="E1081" i="6"/>
  <c r="D1094" i="6"/>
  <c r="D1106" i="6"/>
  <c r="G1118" i="6"/>
  <c r="C1130" i="6"/>
  <c r="E1142" i="6"/>
  <c r="D1154" i="6"/>
  <c r="D1166" i="6"/>
  <c r="G1178" i="6"/>
  <c r="E1190" i="6"/>
  <c r="B1202" i="6"/>
  <c r="C1214" i="6"/>
  <c r="D1226" i="6"/>
  <c r="E1238" i="6"/>
  <c r="K1250" i="6"/>
  <c r="K1262" i="6"/>
  <c r="C1275" i="6"/>
  <c r="C1288" i="6"/>
  <c r="E4002" i="5"/>
  <c r="E4066" i="5"/>
  <c r="E4130" i="5"/>
  <c r="E4194" i="5"/>
  <c r="C1029" i="6"/>
  <c r="F1040" i="6"/>
  <c r="B1052" i="6"/>
  <c r="E1064" i="6"/>
  <c r="K1076" i="6"/>
  <c r="D1089" i="6"/>
  <c r="C859" i="6"/>
  <c r="I870" i="6"/>
  <c r="I879" i="6"/>
  <c r="C891" i="6"/>
  <c r="F902" i="6"/>
  <c r="E912" i="6"/>
  <c r="D921" i="6"/>
  <c r="G933" i="6"/>
  <c r="G944" i="6"/>
  <c r="E955" i="6"/>
  <c r="D966" i="6"/>
  <c r="D976" i="6"/>
  <c r="G987" i="6"/>
  <c r="B1000" i="6"/>
  <c r="E1010" i="6"/>
  <c r="G861" i="6"/>
  <c r="G871" i="6"/>
  <c r="B881" i="6"/>
  <c r="C892" i="6"/>
  <c r="B904" i="6"/>
  <c r="G913" i="6"/>
  <c r="E923" i="6"/>
  <c r="L934" i="6"/>
  <c r="B946" i="6"/>
  <c r="F956" i="6"/>
  <c r="D967" i="6"/>
  <c r="C977" i="6"/>
  <c r="F989" i="6"/>
  <c r="B1002" i="6"/>
  <c r="D1012" i="6"/>
  <c r="F1020" i="6"/>
  <c r="B1025" i="6"/>
  <c r="B1036" i="6"/>
  <c r="D1047" i="6"/>
  <c r="B1060" i="6"/>
  <c r="D1072" i="6"/>
  <c r="D1085" i="6"/>
  <c r="B1098" i="6"/>
  <c r="H1110" i="6"/>
  <c r="H1122" i="6"/>
  <c r="B1134" i="6"/>
  <c r="D1146" i="6"/>
  <c r="C1158" i="6"/>
  <c r="D1170" i="6"/>
  <c r="G1182" i="6"/>
  <c r="B1194" i="6"/>
  <c r="D1205" i="6"/>
  <c r="B1218" i="6"/>
  <c r="C1230" i="6"/>
  <c r="G1242" i="6"/>
  <c r="B1255" i="6"/>
  <c r="G1266" i="6"/>
  <c r="B1280" i="6"/>
  <c r="C3" i="6"/>
  <c r="E4022" i="5"/>
  <c r="E4086" i="5"/>
  <c r="E4150" i="5"/>
  <c r="H1018" i="6"/>
  <c r="C1032" i="6"/>
  <c r="D1043" i="6"/>
  <c r="B1056" i="6"/>
  <c r="G1068" i="6"/>
  <c r="B1081" i="6"/>
  <c r="D1021" i="6"/>
  <c r="C864" i="6"/>
  <c r="G872" i="6"/>
  <c r="D883" i="6"/>
  <c r="G894" i="6"/>
  <c r="C906" i="6"/>
  <c r="C916" i="6"/>
  <c r="M924" i="6"/>
  <c r="C936" i="6"/>
  <c r="B948" i="6"/>
  <c r="L957" i="6"/>
  <c r="F968" i="6"/>
  <c r="C980" i="6"/>
  <c r="C992" i="6"/>
  <c r="G1003" i="6"/>
  <c r="G1013" i="6"/>
  <c r="E865" i="6"/>
  <c r="G873" i="6"/>
  <c r="B885" i="6"/>
  <c r="E896" i="6"/>
  <c r="E907" i="6"/>
  <c r="F917" i="6"/>
  <c r="C927" i="6"/>
  <c r="E938" i="6"/>
  <c r="F949" i="6"/>
  <c r="B960" i="6"/>
  <c r="G969" i="6"/>
  <c r="C982" i="6"/>
  <c r="H993" i="6"/>
  <c r="H1004" i="6"/>
  <c r="F1014" i="6"/>
  <c r="C1024" i="6"/>
  <c r="B1029" i="6"/>
  <c r="E1040" i="6"/>
  <c r="M1051" i="6"/>
  <c r="D1064" i="6"/>
  <c r="H1076" i="6"/>
  <c r="C1089" i="6"/>
  <c r="C1101" i="6"/>
  <c r="B1114" i="6"/>
  <c r="C1126" i="6"/>
  <c r="C1137" i="6"/>
  <c r="D1149" i="6"/>
  <c r="B1162" i="6"/>
  <c r="C1174" i="6"/>
  <c r="D1185" i="6"/>
  <c r="C1198" i="6"/>
  <c r="C795" i="6"/>
  <c r="B841" i="6"/>
  <c r="D716" i="6"/>
  <c r="G764" i="6"/>
  <c r="I811" i="6"/>
  <c r="D858" i="6"/>
  <c r="E891" i="6"/>
  <c r="I933" i="6"/>
  <c r="F976" i="6"/>
  <c r="C1011" i="6"/>
  <c r="E871" i="6"/>
  <c r="J891" i="6"/>
  <c r="E913" i="6"/>
  <c r="H934" i="6"/>
  <c r="D956" i="6"/>
  <c r="L976" i="6"/>
  <c r="E1001" i="6"/>
  <c r="G1015" i="6"/>
  <c r="C850" i="6"/>
  <c r="D867" i="6"/>
  <c r="F875" i="6"/>
  <c r="C887" i="6"/>
  <c r="E898" i="6"/>
  <c r="G908" i="6"/>
  <c r="H918" i="6"/>
  <c r="I928" i="6"/>
  <c r="I939" i="6"/>
  <c r="B951" i="6"/>
  <c r="G961" i="6"/>
  <c r="M971" i="6"/>
  <c r="F983" i="6"/>
  <c r="B995" i="6"/>
  <c r="B1006" i="6"/>
  <c r="C853" i="6"/>
  <c r="C869" i="6"/>
  <c r="J876" i="6"/>
  <c r="C888" i="6"/>
  <c r="B900" i="6"/>
  <c r="J909" i="6"/>
  <c r="I919" i="6"/>
  <c r="D930" i="6"/>
  <c r="F941" i="6"/>
  <c r="C953" i="6"/>
  <c r="E963" i="6"/>
  <c r="M972" i="6"/>
  <c r="C985" i="6"/>
  <c r="D997" i="6"/>
  <c r="D1008" i="6"/>
  <c r="G1016" i="6"/>
  <c r="D1018" i="6"/>
  <c r="B1032" i="6"/>
  <c r="C1043" i="6"/>
  <c r="G1055" i="6"/>
  <c r="F1068" i="6"/>
  <c r="L1080" i="6"/>
  <c r="H1093" i="6"/>
  <c r="F1105" i="6"/>
  <c r="C1118" i="6"/>
  <c r="F1129" i="6"/>
  <c r="F1141" i="6"/>
  <c r="F1153" i="6"/>
  <c r="H1165" i="6"/>
  <c r="C1178" i="6"/>
  <c r="G1189" i="6"/>
  <c r="E1201" i="6"/>
  <c r="D1213" i="6"/>
  <c r="E1225" i="6"/>
  <c r="M1237" i="6"/>
  <c r="E1250" i="6"/>
  <c r="E1262" i="6"/>
  <c r="H1274" i="6"/>
  <c r="B1287" i="6"/>
  <c r="E3998" i="5"/>
  <c r="E4062" i="5"/>
  <c r="E4126" i="5"/>
  <c r="E4190" i="5"/>
  <c r="F1028" i="6"/>
  <c r="B1040" i="6"/>
  <c r="F1051" i="6"/>
  <c r="K1063" i="6"/>
  <c r="E1076" i="6"/>
  <c r="G1088" i="6"/>
  <c r="E857" i="6"/>
  <c r="E870" i="6"/>
  <c r="E879" i="6"/>
  <c r="E890" i="6"/>
  <c r="B902" i="6"/>
  <c r="F911" i="6"/>
  <c r="J920" i="6"/>
  <c r="F932" i="6"/>
  <c r="C944" i="6"/>
  <c r="M954" i="6"/>
  <c r="G965" i="6"/>
  <c r="E975" i="6"/>
  <c r="C987" i="6"/>
  <c r="B999" i="6"/>
  <c r="L1009" i="6"/>
  <c r="E860" i="6"/>
  <c r="C871" i="6"/>
  <c r="F880" i="6"/>
  <c r="H891" i="6"/>
  <c r="C903" i="6"/>
  <c r="C913" i="6"/>
  <c r="J922" i="6"/>
  <c r="D934" i="6"/>
  <c r="H945" i="6"/>
  <c r="B956" i="6"/>
  <c r="I966" i="6"/>
  <c r="I976" i="6"/>
  <c r="D988" i="6"/>
  <c r="C1001" i="6"/>
  <c r="F1011" i="6"/>
  <c r="B1020" i="6"/>
  <c r="G1024" i="6"/>
  <c r="F1035" i="6"/>
  <c r="H1046" i="6"/>
  <c r="C1059" i="6"/>
  <c r="L1071" i="6"/>
  <c r="C1084" i="6"/>
  <c r="C1097" i="6"/>
  <c r="D1109" i="6"/>
  <c r="F1121" i="6"/>
  <c r="C1133" i="6"/>
  <c r="C1145" i="6"/>
  <c r="C1157" i="6"/>
  <c r="C1169" i="6"/>
  <c r="B1182" i="6"/>
  <c r="C1193" i="6"/>
  <c r="D1204" i="6"/>
  <c r="B1217" i="6"/>
  <c r="D1229" i="6"/>
  <c r="B1242" i="6"/>
  <c r="D1254" i="6"/>
  <c r="C1266" i="6"/>
  <c r="C1279" i="6"/>
  <c r="C1291" i="6"/>
  <c r="E4018" i="5"/>
  <c r="E4082" i="5"/>
  <c r="E4146" i="5"/>
  <c r="M1016" i="6"/>
  <c r="J1031" i="6"/>
  <c r="L1042" i="6"/>
  <c r="C1055" i="6"/>
  <c r="C1068" i="6"/>
  <c r="D1080" i="6"/>
  <c r="J1020" i="6"/>
  <c r="D863" i="6"/>
  <c r="C872" i="6"/>
  <c r="E882" i="6"/>
  <c r="B894" i="6"/>
  <c r="C905" i="6"/>
  <c r="B915" i="6"/>
  <c r="F924" i="6"/>
  <c r="J935" i="6"/>
  <c r="L946" i="6"/>
  <c r="G957" i="6"/>
  <c r="B968" i="6"/>
  <c r="D979" i="6"/>
  <c r="C991" i="6"/>
  <c r="C1003" i="6"/>
  <c r="C1013" i="6"/>
  <c r="M864" i="6"/>
  <c r="M872" i="6"/>
  <c r="D884" i="6"/>
  <c r="E895" i="6"/>
  <c r="H906" i="6"/>
  <c r="B917" i="6"/>
  <c r="B926" i="6"/>
  <c r="D937" i="6"/>
  <c r="B949" i="6"/>
  <c r="C959" i="6"/>
  <c r="L968" i="6"/>
  <c r="C981" i="6"/>
  <c r="B993" i="6"/>
  <c r="D1004" i="6"/>
  <c r="B1014" i="6"/>
  <c r="F1023" i="6"/>
  <c r="E1028" i="6"/>
  <c r="E1039" i="6"/>
  <c r="E1051" i="6"/>
  <c r="H1063" i="6"/>
  <c r="D1076" i="6"/>
  <c r="F1088" i="6"/>
  <c r="F1100" i="6"/>
  <c r="B1113" i="6"/>
  <c r="B1125" i="6"/>
  <c r="G1136" i="6"/>
  <c r="K1148" i="6"/>
  <c r="L1160" i="6"/>
  <c r="B1173" i="6"/>
  <c r="K1184" i="6"/>
  <c r="B1197" i="6"/>
  <c r="G1208" i="6"/>
  <c r="F1220" i="6"/>
  <c r="M1232" i="6"/>
  <c r="B1245" i="6"/>
  <c r="C1257" i="6"/>
  <c r="D1269" i="6"/>
  <c r="D1282" i="6"/>
  <c r="E3974" i="5"/>
  <c r="E4038" i="5"/>
  <c r="E4102" i="5"/>
  <c r="E4166" i="5"/>
  <c r="D1024" i="6"/>
  <c r="C1035" i="6"/>
  <c r="E1046" i="6"/>
  <c r="K1058" i="6"/>
  <c r="B1071" i="6"/>
  <c r="C1083" i="6"/>
  <c r="H848" i="6"/>
  <c r="D866" i="6"/>
  <c r="B875" i="6"/>
  <c r="H886" i="6"/>
  <c r="H897" i="6"/>
  <c r="C908" i="6"/>
  <c r="D918" i="6"/>
  <c r="E928" i="6"/>
  <c r="E939" i="6"/>
  <c r="F950" i="6"/>
  <c r="C961" i="6"/>
  <c r="D971" i="6"/>
  <c r="B983" i="6"/>
  <c r="H994" i="6"/>
  <c r="I1005" i="6"/>
  <c r="D851" i="6"/>
  <c r="F868" i="6"/>
  <c r="D876" i="6"/>
  <c r="J887" i="6"/>
  <c r="B899" i="6"/>
  <c r="D909" i="6"/>
  <c r="E919" i="6"/>
  <c r="L929" i="6"/>
  <c r="B941" i="6"/>
  <c r="C952" i="6"/>
  <c r="D962" i="6"/>
  <c r="F972" i="6"/>
  <c r="B984" i="6"/>
  <c r="C996" i="6"/>
  <c r="D1007" i="6"/>
  <c r="C1016" i="6"/>
  <c r="J1016" i="6"/>
  <c r="I1031" i="6"/>
  <c r="J1042" i="6"/>
  <c r="B1055" i="6"/>
  <c r="B1068" i="6"/>
  <c r="C1080" i="6"/>
  <c r="C1093" i="6"/>
  <c r="B1105" i="6"/>
  <c r="E1117" i="6"/>
  <c r="B1129" i="6"/>
  <c r="B1141" i="6"/>
  <c r="B1153" i="6"/>
  <c r="C1165" i="6"/>
  <c r="E1177" i="6"/>
  <c r="C1189" i="6"/>
  <c r="K1200" i="6"/>
  <c r="F1212" i="6"/>
  <c r="E1224" i="6"/>
  <c r="E1237" i="6"/>
  <c r="F1249" i="6"/>
  <c r="H1261" i="6"/>
  <c r="D1274" i="6"/>
  <c r="F1286" i="6"/>
  <c r="E3994" i="5"/>
  <c r="E4058" i="5"/>
  <c r="E4122" i="5"/>
  <c r="E4186" i="5"/>
  <c r="B1028" i="6"/>
  <c r="B1039" i="6"/>
  <c r="B1051" i="6"/>
  <c r="D1063" i="6"/>
  <c r="F1075" i="6"/>
  <c r="C1088" i="6"/>
  <c r="C1098" i="6"/>
  <c r="B1111" i="6"/>
  <c r="B1123" i="6"/>
  <c r="C1134" i="6"/>
  <c r="E1146" i="6"/>
  <c r="D1158" i="6"/>
  <c r="E1170" i="6"/>
  <c r="H1182" i="6"/>
  <c r="C1194" i="6"/>
  <c r="B1206" i="6"/>
  <c r="C1218" i="6"/>
  <c r="D1230" i="6"/>
  <c r="L1242" i="6"/>
  <c r="C1255" i="6"/>
  <c r="L1266" i="6"/>
  <c r="C1280" i="6"/>
  <c r="B3" i="6"/>
  <c r="E4023" i="5"/>
  <c r="E4087" i="5"/>
  <c r="E4151" i="5"/>
  <c r="E4215" i="5"/>
  <c r="E4279" i="5"/>
  <c r="E4343" i="5"/>
  <c r="E4407" i="5"/>
  <c r="E4471" i="5"/>
  <c r="E4535" i="5"/>
  <c r="D1026" i="6"/>
  <c r="D1037" i="6"/>
  <c r="B1049" i="6"/>
  <c r="B1062" i="6"/>
  <c r="C1074" i="6"/>
  <c r="C1087" i="6"/>
  <c r="B1099" i="6"/>
  <c r="G1111" i="6"/>
  <c r="G1123" i="6"/>
  <c r="C1135" i="6"/>
  <c r="D1147" i="6"/>
  <c r="E1159" i="6"/>
  <c r="E1171" i="6"/>
  <c r="F1183" i="6"/>
  <c r="D1195" i="6"/>
  <c r="B1207" i="6"/>
  <c r="C1219" i="6"/>
  <c r="E1231" i="6"/>
  <c r="F1243" i="6"/>
  <c r="L1255" i="6"/>
  <c r="F1267" i="6"/>
  <c r="H1280" i="6"/>
  <c r="E3968" i="5"/>
  <c r="E4032" i="5"/>
  <c r="E4096" i="5"/>
  <c r="E4160" i="5"/>
  <c r="E4224" i="5"/>
  <c r="E4288" i="5"/>
  <c r="E4352" i="5"/>
  <c r="D1022" i="6"/>
  <c r="D1034" i="6"/>
  <c r="F1045" i="6"/>
  <c r="C1058" i="6"/>
  <c r="E1070" i="6"/>
  <c r="F1082" i="6"/>
  <c r="B1095" i="6"/>
  <c r="B1107" i="6"/>
  <c r="M1119" i="6"/>
  <c r="M1130" i="6"/>
  <c r="C1143" i="6"/>
  <c r="B1155" i="6"/>
  <c r="B1167" i="6"/>
  <c r="L1179" i="6"/>
  <c r="C1191" i="6"/>
  <c r="L1202" i="6"/>
  <c r="L1214" i="6"/>
  <c r="B1227" i="6"/>
  <c r="C1239" i="6"/>
  <c r="D1252" i="6"/>
  <c r="D1264" i="6"/>
  <c r="C1277" i="6"/>
  <c r="B1290" i="6"/>
  <c r="E4009" i="5"/>
  <c r="E4073" i="5"/>
  <c r="E4137" i="5"/>
  <c r="E4201" i="5"/>
  <c r="E4265" i="5"/>
  <c r="E4329" i="5"/>
  <c r="E4393" i="5"/>
  <c r="E4457" i="5"/>
  <c r="E4521" i="5"/>
  <c r="E4310" i="5"/>
  <c r="E4478" i="5"/>
  <c r="E4580" i="5"/>
  <c r="E4644" i="5"/>
  <c r="E4708" i="5"/>
  <c r="E4772" i="5"/>
  <c r="E4836" i="5"/>
  <c r="E4900" i="5"/>
  <c r="E4964" i="5"/>
  <c r="E5028" i="5"/>
  <c r="E5092" i="5"/>
  <c r="E5156" i="5"/>
  <c r="E5220" i="5"/>
  <c r="E5284" i="5"/>
  <c r="E5348" i="5"/>
  <c r="E5412" i="5"/>
  <c r="E5476" i="5"/>
  <c r="E5540" i="5"/>
  <c r="E4330" i="5"/>
  <c r="E4488" i="5"/>
  <c r="E4585" i="5"/>
  <c r="E4649" i="5"/>
  <c r="E4713" i="5"/>
  <c r="E4777" i="5"/>
  <c r="E4841" i="5"/>
  <c r="E4905" i="5"/>
  <c r="E4969" i="5"/>
  <c r="E5033" i="5"/>
  <c r="E5097" i="5"/>
  <c r="E5161" i="5"/>
  <c r="E5225" i="5"/>
  <c r="E5289" i="5"/>
  <c r="E5353" i="5"/>
  <c r="E5417" i="5"/>
  <c r="E5481" i="5"/>
  <c r="E5545" i="5"/>
  <c r="E4350" i="5"/>
  <c r="E4498" i="5"/>
  <c r="E4590" i="5"/>
  <c r="E4654" i="5"/>
  <c r="E4718" i="5"/>
  <c r="D1101" i="6"/>
  <c r="C1114" i="6"/>
  <c r="D1126" i="6"/>
  <c r="D1137" i="6"/>
  <c r="M1149" i="6"/>
  <c r="C1162" i="6"/>
  <c r="D1174" i="6"/>
  <c r="M1185" i="6"/>
  <c r="D1198" i="6"/>
  <c r="D1209" i="6"/>
  <c r="B1221" i="6"/>
  <c r="M1233" i="6"/>
  <c r="D1246" i="6"/>
  <c r="D1258" i="6"/>
  <c r="E1270" i="6"/>
  <c r="B1284" i="6"/>
  <c r="E3979" i="5"/>
  <c r="E4043" i="5"/>
  <c r="E4107" i="5"/>
  <c r="E4171" i="5"/>
  <c r="E4235" i="5"/>
  <c r="E4299" i="5"/>
  <c r="E4363" i="5"/>
  <c r="E4427" i="5"/>
  <c r="E4491" i="5"/>
  <c r="I1014" i="6"/>
  <c r="D1030" i="6"/>
  <c r="D1041" i="6"/>
  <c r="G1052" i="6"/>
  <c r="C1065" i="6"/>
  <c r="M1077" i="6"/>
  <c r="F1090" i="6"/>
  <c r="B1103" i="6"/>
  <c r="D1115" i="6"/>
  <c r="D1127" i="6"/>
  <c r="F1138" i="6"/>
  <c r="B1151" i="6"/>
  <c r="C1163" i="6"/>
  <c r="E1175" i="6"/>
  <c r="B1187" i="6"/>
  <c r="D1199" i="6"/>
  <c r="F1210" i="6"/>
  <c r="D1222" i="6"/>
  <c r="B1235" i="6"/>
  <c r="E1247" i="6"/>
  <c r="B1260" i="6"/>
  <c r="C1272" i="6"/>
  <c r="D1285" i="6"/>
  <c r="E3988" i="5"/>
  <c r="E4052" i="5"/>
  <c r="E4116" i="5"/>
  <c r="E4180" i="5"/>
  <c r="E4244" i="5"/>
  <c r="E4308" i="5"/>
  <c r="E4372" i="5"/>
  <c r="M1026" i="6"/>
  <c r="E1037" i="6"/>
  <c r="C1049" i="6"/>
  <c r="C1062" i="6"/>
  <c r="D1074" i="6"/>
  <c r="D1087" i="6"/>
  <c r="C1099" i="6"/>
  <c r="H1111" i="6"/>
  <c r="H1123" i="6"/>
  <c r="D1135" i="6"/>
  <c r="E1147" i="6"/>
  <c r="F1159" i="6"/>
  <c r="F1171" i="6"/>
  <c r="G1183" i="6"/>
  <c r="E1195" i="6"/>
  <c r="C1207" i="6"/>
  <c r="D1219" i="6"/>
  <c r="F1231" i="6"/>
  <c r="M1243" i="6"/>
  <c r="B1256" i="6"/>
  <c r="B1268" i="6"/>
  <c r="L1280" i="6"/>
  <c r="E3965" i="5"/>
  <c r="E4029" i="5"/>
  <c r="E4093" i="5"/>
  <c r="E4157" i="5"/>
  <c r="E4221" i="5"/>
  <c r="E4285" i="5"/>
  <c r="E4349" i="5"/>
  <c r="E4413" i="5"/>
  <c r="E4477" i="5"/>
  <c r="E4541" i="5"/>
  <c r="E4390" i="5"/>
  <c r="E4518" i="5"/>
  <c r="E4600" i="5"/>
  <c r="E4664" i="5"/>
  <c r="E4728" i="5"/>
  <c r="E4792" i="5"/>
  <c r="E4856" i="5"/>
  <c r="E4920" i="5"/>
  <c r="E4984" i="5"/>
  <c r="E5048" i="5"/>
  <c r="E5112" i="5"/>
  <c r="E5176" i="5"/>
  <c r="E5240" i="5"/>
  <c r="E5304" i="5"/>
  <c r="E5368" i="5"/>
  <c r="E5432" i="5"/>
  <c r="E5496" i="5"/>
  <c r="E5560" i="5"/>
  <c r="E4400" i="5"/>
  <c r="E4528" i="5"/>
  <c r="E4605" i="5"/>
  <c r="E4669" i="5"/>
  <c r="E4733" i="5"/>
  <c r="E4797" i="5"/>
  <c r="E4861" i="5"/>
  <c r="E4925" i="5"/>
  <c r="E4989" i="5"/>
  <c r="E5053" i="5"/>
  <c r="E5117" i="5"/>
  <c r="E5181" i="5"/>
  <c r="E5245" i="5"/>
  <c r="E5309" i="5"/>
  <c r="E5373" i="5"/>
  <c r="E5437" i="5"/>
  <c r="E5501" i="5"/>
  <c r="E5565" i="5"/>
  <c r="E4410" i="5"/>
  <c r="E4538" i="5"/>
  <c r="E4610" i="5"/>
  <c r="E4674" i="5"/>
  <c r="D1096" i="6"/>
  <c r="E1108" i="6"/>
  <c r="B1121" i="6"/>
  <c r="D1132" i="6"/>
  <c r="D1144" i="6"/>
  <c r="E1156" i="6"/>
  <c r="D1168" i="6"/>
  <c r="C1181" i="6"/>
  <c r="E1192" i="6"/>
  <c r="M1203" i="6"/>
  <c r="D1216" i="6"/>
  <c r="E1228" i="6"/>
  <c r="B1241" i="6"/>
  <c r="E1253" i="6"/>
  <c r="E1265" i="6"/>
  <c r="D1278" i="6"/>
  <c r="K1290" i="6"/>
  <c r="E4015" i="5"/>
  <c r="E4079" i="5"/>
  <c r="E4143" i="5"/>
  <c r="E4207" i="5"/>
  <c r="E4271" i="5"/>
  <c r="E4335" i="5"/>
  <c r="E4399" i="5"/>
  <c r="E4463" i="5"/>
  <c r="E4527" i="5"/>
  <c r="I1024" i="6"/>
  <c r="H1035" i="6"/>
  <c r="B1047" i="6"/>
  <c r="L1059" i="6"/>
  <c r="B1072" i="6"/>
  <c r="B1085" i="6"/>
  <c r="G1097" i="6"/>
  <c r="C1110" i="6"/>
  <c r="C1122" i="6"/>
  <c r="G1133" i="6"/>
  <c r="B1146" i="6"/>
  <c r="F1157" i="6"/>
  <c r="B1170" i="6"/>
  <c r="D1182" i="6"/>
  <c r="F1193" i="6"/>
  <c r="B1205" i="6"/>
  <c r="D1217" i="6"/>
  <c r="F1229" i="6"/>
  <c r="D1242" i="6"/>
  <c r="F1254" i="6"/>
  <c r="E1266" i="6"/>
  <c r="E1279" i="6"/>
  <c r="E1291" i="6"/>
  <c r="E4024" i="5"/>
  <c r="E4088" i="5"/>
  <c r="E4152" i="5"/>
  <c r="E4216" i="5"/>
  <c r="E4280" i="5"/>
  <c r="E4344" i="5"/>
  <c r="E1019" i="6"/>
  <c r="E1032" i="6"/>
  <c r="B1044" i="6"/>
  <c r="D1056" i="6"/>
  <c r="C1069" i="6"/>
  <c r="D1081" i="6"/>
  <c r="C1094" i="6"/>
  <c r="C1106" i="6"/>
  <c r="F1118" i="6"/>
  <c r="B1130" i="6"/>
  <c r="D1142" i="6"/>
  <c r="C1154" i="6"/>
  <c r="C1166" i="6"/>
  <c r="F1178" i="6"/>
  <c r="D1190" i="6"/>
  <c r="K1201" i="6"/>
  <c r="B1214" i="6"/>
  <c r="C1226" i="6"/>
  <c r="D1238" i="6"/>
  <c r="H1250" i="6"/>
  <c r="H1262" i="6"/>
  <c r="B1275" i="6"/>
  <c r="B1288" i="6"/>
  <c r="E4001" i="5"/>
  <c r="E4065" i="5"/>
  <c r="E4129" i="5"/>
  <c r="E4193" i="5"/>
  <c r="E4257" i="5"/>
  <c r="E4321" i="5"/>
  <c r="E4385" i="5"/>
  <c r="E4449" i="5"/>
  <c r="E4513" i="5"/>
  <c r="E4278" i="5"/>
  <c r="E4462" i="5"/>
  <c r="E4572" i="5"/>
  <c r="E4636" i="5"/>
  <c r="E4700" i="5"/>
  <c r="E4764" i="5"/>
  <c r="E4828" i="5"/>
  <c r="E4892" i="5"/>
  <c r="E4956" i="5"/>
  <c r="E5020" i="5"/>
  <c r="E5084" i="5"/>
  <c r="E5148" i="5"/>
  <c r="E5212" i="5"/>
  <c r="E5276" i="5"/>
  <c r="E5340" i="5"/>
  <c r="E5404" i="5"/>
  <c r="E5468" i="5"/>
  <c r="E5532" i="5"/>
  <c r="E4298" i="5"/>
  <c r="E4472" i="5"/>
  <c r="E4577" i="5"/>
  <c r="E4641" i="5"/>
  <c r="E4705" i="5"/>
  <c r="E4769" i="5"/>
  <c r="E4833" i="5"/>
  <c r="E4897" i="5"/>
  <c r="E4961" i="5"/>
  <c r="E5025" i="5"/>
  <c r="E5089" i="5"/>
  <c r="E5153" i="5"/>
  <c r="E5217" i="5"/>
  <c r="E5281" i="5"/>
  <c r="E5345" i="5"/>
  <c r="E5409" i="5"/>
  <c r="E5473" i="5"/>
  <c r="E5537" i="5"/>
  <c r="E4318" i="5"/>
  <c r="E4482" i="5"/>
  <c r="E4582" i="5"/>
  <c r="E4646" i="5"/>
  <c r="E4710" i="5"/>
  <c r="E1103" i="6"/>
  <c r="D1116" i="6"/>
  <c r="H1127" i="6"/>
  <c r="D1139" i="6"/>
  <c r="E1151" i="6"/>
  <c r="F1163" i="6"/>
  <c r="C1176" i="6"/>
  <c r="E1187" i="6"/>
  <c r="H1199" i="6"/>
  <c r="D1211" i="6"/>
  <c r="D1223" i="6"/>
  <c r="B1236" i="6"/>
  <c r="C1248" i="6"/>
  <c r="E1260" i="6"/>
  <c r="B1273" i="6"/>
  <c r="G1285" i="6"/>
  <c r="E3987" i="5"/>
  <c r="E4051" i="5"/>
  <c r="E4115" i="5"/>
  <c r="E4179" i="5"/>
  <c r="E4243" i="5"/>
  <c r="E4307" i="5"/>
  <c r="E4371" i="5"/>
  <c r="E4435" i="5"/>
  <c r="E4499" i="5"/>
  <c r="F1016" i="6"/>
  <c r="E1031" i="6"/>
  <c r="H1042" i="6"/>
  <c r="D1054" i="6"/>
  <c r="D1067" i="6"/>
  <c r="E1079" i="6"/>
  <c r="E1092" i="6"/>
  <c r="E1104" i="6"/>
  <c r="C1117" i="6"/>
  <c r="G1128" i="6"/>
  <c r="D1140" i="6"/>
  <c r="F1152" i="6"/>
  <c r="E1164" i="6"/>
  <c r="C1177" i="6"/>
  <c r="F1188" i="6"/>
  <c r="G1200" i="6"/>
  <c r="D1212" i="6"/>
  <c r="C1224" i="6"/>
  <c r="C1237" i="6"/>
  <c r="D1249" i="6"/>
  <c r="F1261" i="6"/>
  <c r="B1274" i="6"/>
  <c r="D1286" i="6"/>
  <c r="E3996" i="5"/>
  <c r="E4060" i="5"/>
  <c r="E4124" i="5"/>
  <c r="E4188" i="5"/>
  <c r="E4252" i="5"/>
  <c r="E4316" i="5"/>
  <c r="E4380" i="5"/>
  <c r="D1028" i="6"/>
  <c r="D1039" i="6"/>
  <c r="D1051" i="6"/>
  <c r="F1063" i="6"/>
  <c r="C1076" i="6"/>
  <c r="E1088" i="6"/>
  <c r="E1100" i="6"/>
  <c r="K1112" i="6"/>
  <c r="K1124" i="6"/>
  <c r="F1136" i="6"/>
  <c r="H1148" i="6"/>
  <c r="K1160" i="6"/>
  <c r="K1172" i="6"/>
  <c r="H1184" i="6"/>
  <c r="H1196" i="6"/>
  <c r="F1208" i="6"/>
  <c r="E1220" i="6"/>
  <c r="L1232" i="6"/>
  <c r="K1244" i="6"/>
  <c r="B1257" i="6"/>
  <c r="C1269" i="6"/>
  <c r="C1282" i="6"/>
  <c r="E3973" i="5"/>
  <c r="E4037" i="5"/>
  <c r="E4101" i="5"/>
  <c r="E4165" i="5"/>
  <c r="E4229" i="5"/>
  <c r="E4293" i="5"/>
  <c r="E4357" i="5"/>
  <c r="E4421" i="5"/>
  <c r="E4485" i="5"/>
  <c r="E4549" i="5"/>
  <c r="E4406" i="5"/>
  <c r="E4534" i="5"/>
  <c r="E4608" i="5"/>
  <c r="E4672" i="5"/>
  <c r="E4736" i="5"/>
  <c r="E4800" i="5"/>
  <c r="E4864" i="5"/>
  <c r="E4928" i="5"/>
  <c r="E4992" i="5"/>
  <c r="E5056" i="5"/>
  <c r="E5120" i="5"/>
  <c r="E5184" i="5"/>
  <c r="E5248" i="5"/>
  <c r="E5312" i="5"/>
  <c r="E5376" i="5"/>
  <c r="E5440" i="5"/>
  <c r="E5504" i="5"/>
  <c r="E5568" i="5"/>
  <c r="E4416" i="5"/>
  <c r="E4544" i="5"/>
  <c r="E4613" i="5"/>
  <c r="E4677" i="5"/>
  <c r="E4741" i="5"/>
  <c r="E4805" i="5"/>
  <c r="M1202" i="6"/>
  <c r="B1215" i="6"/>
  <c r="C1227" i="6"/>
  <c r="D1239" i="6"/>
  <c r="E1252" i="6"/>
  <c r="E1264" i="6"/>
  <c r="D1277" i="6"/>
  <c r="C1290" i="6"/>
  <c r="E4010" i="5"/>
  <c r="E4074" i="5"/>
  <c r="E4138" i="5"/>
  <c r="F1015" i="6"/>
  <c r="I1030" i="6"/>
  <c r="I1041" i="6"/>
  <c r="B1053" i="6"/>
  <c r="B1066" i="6"/>
  <c r="D1078" i="6"/>
  <c r="D1091" i="6"/>
  <c r="G1100" i="6"/>
  <c r="C1113" i="6"/>
  <c r="C1125" i="6"/>
  <c r="H1136" i="6"/>
  <c r="L1148" i="6"/>
  <c r="B1161" i="6"/>
  <c r="C1173" i="6"/>
  <c r="L1184" i="6"/>
  <c r="C1197" i="6"/>
  <c r="H1208" i="6"/>
  <c r="G1220" i="6"/>
  <c r="B1233" i="6"/>
  <c r="C1245" i="6"/>
  <c r="D1257" i="6"/>
  <c r="L1269" i="6"/>
  <c r="E1282" i="6"/>
  <c r="E3975" i="5"/>
  <c r="E4039" i="5"/>
  <c r="E4103" i="5"/>
  <c r="E4167" i="5"/>
  <c r="E4231" i="5"/>
  <c r="E4295" i="5"/>
  <c r="E4359" i="5"/>
  <c r="E4423" i="5"/>
  <c r="E4487" i="5"/>
  <c r="E4551" i="5"/>
  <c r="D1029" i="6"/>
  <c r="G1040" i="6"/>
  <c r="C1052" i="6"/>
  <c r="F1064" i="6"/>
  <c r="L1076" i="6"/>
  <c r="B1090" i="6"/>
  <c r="B1102" i="6"/>
  <c r="D1114" i="6"/>
  <c r="E1126" i="6"/>
  <c r="B1138" i="6"/>
  <c r="B1150" i="6"/>
  <c r="D1162" i="6"/>
  <c r="E1174" i="6"/>
  <c r="B1186" i="6"/>
  <c r="E1198" i="6"/>
  <c r="B1210" i="6"/>
  <c r="C1221" i="6"/>
  <c r="B1234" i="6"/>
  <c r="E1246" i="6"/>
  <c r="E1258" i="6"/>
  <c r="B1271" i="6"/>
  <c r="C1284" i="6"/>
  <c r="E3984" i="5"/>
  <c r="E4048" i="5"/>
  <c r="E4112" i="5"/>
  <c r="E4176" i="5"/>
  <c r="E4240" i="5"/>
  <c r="E4304" i="5"/>
  <c r="E4368" i="5"/>
  <c r="E1025" i="6"/>
  <c r="F1036" i="6"/>
  <c r="C1048" i="6"/>
  <c r="B1061" i="6"/>
  <c r="C1073" i="6"/>
  <c r="C1086" i="6"/>
  <c r="E1098" i="6"/>
  <c r="D1111" i="6"/>
  <c r="D1123" i="6"/>
  <c r="E1134" i="6"/>
  <c r="H1146" i="6"/>
  <c r="B1159" i="6"/>
  <c r="B1171" i="6"/>
  <c r="C1183" i="6"/>
  <c r="H1194" i="6"/>
  <c r="D1206" i="6"/>
  <c r="G1218" i="6"/>
  <c r="B1231" i="6"/>
  <c r="C1243" i="6"/>
  <c r="E1255" i="6"/>
  <c r="C1267" i="6"/>
  <c r="E1280" i="6"/>
  <c r="E3961" i="5"/>
  <c r="E4025" i="5"/>
  <c r="E4089" i="5"/>
  <c r="E4153" i="5"/>
  <c r="E4217" i="5"/>
  <c r="E4281" i="5"/>
  <c r="E4345" i="5"/>
  <c r="E4409" i="5"/>
  <c r="E4473" i="5"/>
  <c r="E4537" i="5"/>
  <c r="E4374" i="5"/>
  <c r="E4510" i="5"/>
  <c r="E4596" i="5"/>
  <c r="E4660" i="5"/>
  <c r="E4724" i="5"/>
  <c r="E4788" i="5"/>
  <c r="E4852" i="5"/>
  <c r="E4916" i="5"/>
  <c r="E4980" i="5"/>
  <c r="E5044" i="5"/>
  <c r="E5108" i="5"/>
  <c r="E5172" i="5"/>
  <c r="E5236" i="5"/>
  <c r="E5300" i="5"/>
  <c r="E5364" i="5"/>
  <c r="E5428" i="5"/>
  <c r="E5492" i="5"/>
  <c r="E5556" i="5"/>
  <c r="E4392" i="5"/>
  <c r="E4520" i="5"/>
  <c r="E4601" i="5"/>
  <c r="E4665" i="5"/>
  <c r="E4729" i="5"/>
  <c r="E4793" i="5"/>
  <c r="E4857" i="5"/>
  <c r="E4921" i="5"/>
  <c r="E4985" i="5"/>
  <c r="E5049" i="5"/>
  <c r="E5113" i="5"/>
  <c r="E5177" i="5"/>
  <c r="E5241" i="5"/>
  <c r="E5305" i="5"/>
  <c r="E5369" i="5"/>
  <c r="E5433" i="5"/>
  <c r="E5497" i="5"/>
  <c r="E5561" i="5"/>
  <c r="E4402" i="5"/>
  <c r="E4530" i="5"/>
  <c r="E4606" i="5"/>
  <c r="E4670" i="5"/>
  <c r="D1093" i="6"/>
  <c r="C1105" i="6"/>
  <c r="F1117" i="6"/>
  <c r="C1129" i="6"/>
  <c r="C1141" i="6"/>
  <c r="C1153" i="6"/>
  <c r="D1165" i="6"/>
  <c r="F1177" i="6"/>
  <c r="D1189" i="6"/>
  <c r="B1201" i="6"/>
  <c r="G1212" i="6"/>
  <c r="B1225" i="6"/>
  <c r="F1237" i="6"/>
  <c r="B1250" i="6"/>
  <c r="B1262" i="6"/>
  <c r="E1274" i="6"/>
  <c r="G1286" i="6"/>
  <c r="E3995" i="5"/>
  <c r="E4059" i="5"/>
  <c r="E4123" i="5"/>
  <c r="E4187" i="5"/>
  <c r="E4251" i="5"/>
  <c r="E4315" i="5"/>
  <c r="E4379" i="5"/>
  <c r="E4443" i="5"/>
  <c r="E4507" i="5"/>
  <c r="C1019" i="6"/>
  <c r="D1032" i="6"/>
  <c r="E1043" i="6"/>
  <c r="C1056" i="6"/>
  <c r="B1069" i="6"/>
  <c r="C1081" i="6"/>
  <c r="B1094" i="6"/>
  <c r="B1106" i="6"/>
  <c r="E1118" i="6"/>
  <c r="M1129" i="6"/>
  <c r="C1142" i="6"/>
  <c r="B1154" i="6"/>
  <c r="B1166" i="6"/>
  <c r="E1178" i="6"/>
  <c r="C1190" i="6"/>
  <c r="H1201" i="6"/>
  <c r="F1213" i="6"/>
  <c r="B1226" i="6"/>
  <c r="C1238" i="6"/>
  <c r="G1250" i="6"/>
  <c r="G1262" i="6"/>
  <c r="L1274" i="6"/>
  <c r="D1287" i="6"/>
  <c r="E4004" i="5"/>
  <c r="E4068" i="5"/>
  <c r="E4132" i="5"/>
  <c r="E4196" i="5"/>
  <c r="E4260" i="5"/>
  <c r="E4324" i="5"/>
  <c r="E4388" i="5"/>
  <c r="J1029" i="6"/>
  <c r="L1040" i="6"/>
  <c r="D1052" i="6"/>
  <c r="G1064" i="6"/>
  <c r="B1077" i="6"/>
  <c r="C1090" i="6"/>
  <c r="C1102" i="6"/>
  <c r="E1114" i="6"/>
  <c r="F1126" i="6"/>
  <c r="C1138" i="6"/>
  <c r="C1150" i="6"/>
  <c r="E1162" i="6"/>
  <c r="B1175" i="6"/>
  <c r="C1186" i="6"/>
  <c r="F1198" i="6"/>
  <c r="C1210" i="6"/>
  <c r="D1221" i="6"/>
  <c r="C1234" i="6"/>
  <c r="B1247" i="6"/>
  <c r="B1259" i="6"/>
  <c r="C1271" i="6"/>
  <c r="D1284" i="6"/>
  <c r="E3981" i="5"/>
  <c r="E4045" i="5"/>
  <c r="E4109" i="5"/>
  <c r="E4173" i="5"/>
  <c r="E4237" i="5"/>
  <c r="E4301" i="5"/>
  <c r="E4365" i="5"/>
  <c r="E4429" i="5"/>
  <c r="E4493" i="5"/>
  <c r="E4198" i="5"/>
  <c r="E4422" i="5"/>
  <c r="E4550" i="5"/>
  <c r="E4616" i="5"/>
  <c r="E4680" i="5"/>
  <c r="E4744" i="5"/>
  <c r="E4808" i="5"/>
  <c r="E4872" i="5"/>
  <c r="E4936" i="5"/>
  <c r="E5000" i="5"/>
  <c r="E5064" i="5"/>
  <c r="E5128" i="5"/>
  <c r="E5192" i="5"/>
  <c r="E5256" i="5"/>
  <c r="E5320" i="5"/>
  <c r="E5384" i="5"/>
  <c r="E5448" i="5"/>
  <c r="E5512" i="5"/>
  <c r="E4218" i="5"/>
  <c r="E4432" i="5"/>
  <c r="E4557" i="5"/>
  <c r="E4621" i="5"/>
  <c r="E4685" i="5"/>
  <c r="E4749" i="5"/>
  <c r="E4813" i="5"/>
  <c r="E4877" i="5"/>
  <c r="E4941" i="5"/>
  <c r="E5005" i="5"/>
  <c r="E5069" i="5"/>
  <c r="E5133" i="5"/>
  <c r="E5197" i="5"/>
  <c r="E5261" i="5"/>
  <c r="E5325" i="5"/>
  <c r="E5389" i="5"/>
  <c r="E5453" i="5"/>
  <c r="E5517" i="5"/>
  <c r="E4238" i="5"/>
  <c r="E4442" i="5"/>
  <c r="E4562" i="5"/>
  <c r="E4626" i="5"/>
  <c r="E4690" i="5"/>
  <c r="E1099" i="6"/>
  <c r="C1112" i="6"/>
  <c r="C1124" i="6"/>
  <c r="F1135" i="6"/>
  <c r="B1148" i="6"/>
  <c r="C1160" i="6"/>
  <c r="C1172" i="6"/>
  <c r="B1184" i="6"/>
  <c r="B1196" i="6"/>
  <c r="E1207" i="6"/>
  <c r="F1219" i="6"/>
  <c r="C1232" i="6"/>
  <c r="C1244" i="6"/>
  <c r="D1256" i="6"/>
  <c r="D1268" i="6"/>
  <c r="B1281" i="6"/>
  <c r="E3967" i="5"/>
  <c r="E4031" i="5"/>
  <c r="E4095" i="5"/>
  <c r="E4159" i="5"/>
  <c r="E4223" i="5"/>
  <c r="E4287" i="5"/>
  <c r="E4351" i="5"/>
  <c r="E4415" i="5"/>
  <c r="E4479" i="5"/>
  <c r="E4543" i="5"/>
  <c r="C1028" i="6"/>
  <c r="C1039" i="6"/>
  <c r="C1051" i="6"/>
  <c r="E1063" i="6"/>
  <c r="B1076" i="6"/>
  <c r="D1088" i="6"/>
  <c r="D1100" i="6"/>
  <c r="H1112" i="6"/>
  <c r="H1124" i="6"/>
  <c r="E1136" i="6"/>
  <c r="G1148" i="6"/>
  <c r="H1160" i="6"/>
  <c r="H1172" i="6"/>
  <c r="G1184" i="6"/>
  <c r="G1196" i="6"/>
  <c r="E1208" i="6"/>
  <c r="D1220" i="6"/>
  <c r="H1232" i="6"/>
  <c r="H1244" i="6"/>
  <c r="M1256" i="6"/>
  <c r="B1269" i="6"/>
  <c r="B1282" i="6"/>
  <c r="E3976" i="5"/>
  <c r="E4040" i="5"/>
  <c r="E4104" i="5"/>
  <c r="E4168" i="5"/>
  <c r="E4232" i="5"/>
  <c r="E4296" i="5"/>
  <c r="E4360" i="5"/>
  <c r="F1024" i="6"/>
  <c r="E1035" i="6"/>
  <c r="G1046" i="6"/>
  <c r="B1059" i="6"/>
  <c r="D1071" i="6"/>
  <c r="B1084" i="6"/>
  <c r="B1097" i="6"/>
  <c r="C1109" i="6"/>
  <c r="D1121" i="6"/>
  <c r="B1133" i="6"/>
  <c r="B1145" i="6"/>
  <c r="B1157" i="6"/>
  <c r="B1169" i="6"/>
  <c r="H1181" i="6"/>
  <c r="B1193" i="6"/>
  <c r="C1204" i="6"/>
  <c r="F1216" i="6"/>
  <c r="C1229" i="6"/>
  <c r="D1241" i="6"/>
  <c r="C1254" i="6"/>
  <c r="B1266" i="6"/>
  <c r="B1279" i="6"/>
  <c r="B1291" i="6"/>
  <c r="E4017" i="5"/>
  <c r="E4081" i="5"/>
  <c r="E4145" i="5"/>
  <c r="E4209" i="5"/>
  <c r="E4273" i="5"/>
  <c r="E4337" i="5"/>
  <c r="E4401" i="5"/>
  <c r="E4465" i="5"/>
  <c r="E4529" i="5"/>
  <c r="E4342" i="5"/>
  <c r="E4494" i="5"/>
  <c r="E4588" i="5"/>
  <c r="E4652" i="5"/>
  <c r="E4716" i="5"/>
  <c r="E4780" i="5"/>
  <c r="E4844" i="5"/>
  <c r="E4908" i="5"/>
  <c r="E4972" i="5"/>
  <c r="E5036" i="5"/>
  <c r="E5100" i="5"/>
  <c r="E5164" i="5"/>
  <c r="E5228" i="5"/>
  <c r="E5292" i="5"/>
  <c r="E5356" i="5"/>
  <c r="E5420" i="5"/>
  <c r="E5484" i="5"/>
  <c r="E5548" i="5"/>
  <c r="E4362" i="5"/>
  <c r="E4504" i="5"/>
  <c r="E4593" i="5"/>
  <c r="E4657" i="5"/>
  <c r="E4721" i="5"/>
  <c r="E4785" i="5"/>
  <c r="E4849" i="5"/>
  <c r="E4913" i="5"/>
  <c r="E4977" i="5"/>
  <c r="E5041" i="5"/>
  <c r="E5105" i="5"/>
  <c r="E5169" i="5"/>
  <c r="E5233" i="5"/>
  <c r="E5297" i="5"/>
  <c r="E5361" i="5"/>
  <c r="E5425" i="5"/>
  <c r="E5489" i="5"/>
  <c r="E5553" i="5"/>
  <c r="E4382" i="5"/>
  <c r="E4514" i="5"/>
  <c r="E4598" i="5"/>
  <c r="E4662" i="5"/>
  <c r="E1094" i="6"/>
  <c r="E1106" i="6"/>
  <c r="H1118" i="6"/>
  <c r="D1130" i="6"/>
  <c r="F1142" i="6"/>
  <c r="E1154" i="6"/>
  <c r="E1166" i="6"/>
  <c r="H1178" i="6"/>
  <c r="F1190" i="6"/>
  <c r="C1202" i="6"/>
  <c r="D1214" i="6"/>
  <c r="E1226" i="6"/>
  <c r="F1238" i="6"/>
  <c r="L1250" i="6"/>
  <c r="L1262" i="6"/>
  <c r="D1275" i="6"/>
  <c r="D1288" i="6"/>
  <c r="E4003" i="5"/>
  <c r="E4067" i="5"/>
  <c r="E4131" i="5"/>
  <c r="E4195" i="5"/>
  <c r="E4259" i="5"/>
  <c r="E4323" i="5"/>
  <c r="E4387" i="5"/>
  <c r="E4451" i="5"/>
  <c r="E4515" i="5"/>
  <c r="B1022" i="6"/>
  <c r="C1034" i="6"/>
  <c r="E1045" i="6"/>
  <c r="B1058" i="6"/>
  <c r="D1070" i="6"/>
  <c r="E1082" i="6"/>
  <c r="M1094" i="6"/>
  <c r="M1106" i="6"/>
  <c r="D1119" i="6"/>
  <c r="L1130" i="6"/>
  <c r="B1143" i="6"/>
  <c r="L1154" i="6"/>
  <c r="M1166" i="6"/>
  <c r="D1179" i="6"/>
  <c r="B1191" i="6"/>
  <c r="H1202" i="6"/>
  <c r="K1214" i="6"/>
  <c r="L1226" i="6"/>
  <c r="B1239" i="6"/>
  <c r="C1252" i="6"/>
  <c r="C1264" i="6"/>
  <c r="B1277" i="6"/>
  <c r="D1289" i="6"/>
  <c r="E4012" i="5"/>
  <c r="E4076" i="5"/>
  <c r="E4140" i="5"/>
  <c r="E4204" i="5"/>
  <c r="E4268" i="5"/>
  <c r="E4332" i="5"/>
  <c r="J1015" i="6"/>
  <c r="B1031" i="6"/>
  <c r="C1042" i="6"/>
  <c r="D1053" i="6"/>
  <c r="D1066" i="6"/>
  <c r="B1079" i="6"/>
  <c r="B1092" i="6"/>
  <c r="B1104" i="6"/>
  <c r="F1116" i="6"/>
  <c r="C1128" i="6"/>
  <c r="F1139" i="6"/>
  <c r="C1152" i="6"/>
  <c r="B1164" i="6"/>
  <c r="E1176" i="6"/>
  <c r="C1188" i="6"/>
  <c r="C1200" i="6"/>
  <c r="F1211" i="6"/>
  <c r="F1223" i="6"/>
  <c r="D1236" i="6"/>
  <c r="E1248" i="6"/>
  <c r="C1261" i="6"/>
  <c r="D1273" i="6"/>
  <c r="L1285" i="6"/>
  <c r="E3989" i="5"/>
  <c r="E4053" i="5"/>
  <c r="E4117" i="5"/>
  <c r="E4181" i="5"/>
  <c r="E4245" i="5"/>
  <c r="E4309" i="5"/>
  <c r="E4373" i="5"/>
  <c r="E4437" i="5"/>
  <c r="E4501" i="5"/>
  <c r="E4230" i="5"/>
  <c r="E4438" i="5"/>
  <c r="E4560" i="5"/>
  <c r="E4624" i="5"/>
  <c r="E4688" i="5"/>
  <c r="E4752" i="5"/>
  <c r="E4816" i="5"/>
  <c r="E4880" i="5"/>
  <c r="E4944" i="5"/>
  <c r="E5008" i="5"/>
  <c r="E5072" i="5"/>
  <c r="E5136" i="5"/>
  <c r="E5200" i="5"/>
  <c r="E5264" i="5"/>
  <c r="E5328" i="5"/>
  <c r="E5392" i="5"/>
  <c r="E5456" i="5"/>
  <c r="E5520" i="5"/>
  <c r="E4250" i="5"/>
  <c r="E4448" i="5"/>
  <c r="E4565" i="5"/>
  <c r="E4629" i="5"/>
  <c r="E4693" i="5"/>
  <c r="E4757" i="5"/>
  <c r="E1206" i="6"/>
  <c r="H1218" i="6"/>
  <c r="C1231" i="6"/>
  <c r="D1243" i="6"/>
  <c r="F1255" i="6"/>
  <c r="D1267" i="6"/>
  <c r="F1280" i="6"/>
  <c r="E3962" i="5"/>
  <c r="E4026" i="5"/>
  <c r="E4090" i="5"/>
  <c r="E4154" i="5"/>
  <c r="C1020" i="6"/>
  <c r="B1033" i="6"/>
  <c r="D1044" i="6"/>
  <c r="B1057" i="6"/>
  <c r="E1069" i="6"/>
  <c r="F1081" i="6"/>
  <c r="D1092" i="6"/>
  <c r="D1104" i="6"/>
  <c r="B1117" i="6"/>
  <c r="E1128" i="6"/>
  <c r="C1140" i="6"/>
  <c r="E1152" i="6"/>
  <c r="D1164" i="6"/>
  <c r="B1177" i="6"/>
  <c r="E1188" i="6"/>
  <c r="E1200" i="6"/>
  <c r="C1212" i="6"/>
  <c r="B1224" i="6"/>
  <c r="B1237" i="6"/>
  <c r="C1249" i="6"/>
  <c r="E1261" i="6"/>
  <c r="F1273" i="6"/>
  <c r="C1286" i="6"/>
  <c r="E3991" i="5"/>
  <c r="E4055" i="5"/>
  <c r="E4119" i="5"/>
  <c r="E4183" i="5"/>
  <c r="E4247" i="5"/>
  <c r="E4311" i="5"/>
  <c r="E4375" i="5"/>
  <c r="E4439" i="5"/>
  <c r="E4503" i="5"/>
  <c r="C1017" i="6"/>
  <c r="L1031" i="6"/>
  <c r="M1042" i="6"/>
  <c r="D1055" i="6"/>
  <c r="D1068" i="6"/>
  <c r="E1080" i="6"/>
  <c r="E1093" i="6"/>
  <c r="D1105" i="6"/>
  <c r="G1117" i="6"/>
  <c r="D1129" i="6"/>
  <c r="D1141" i="6"/>
  <c r="D1153" i="6"/>
  <c r="E1165" i="6"/>
  <c r="L1177" i="6"/>
  <c r="E1189" i="6"/>
  <c r="C1201" i="6"/>
  <c r="B1213" i="6"/>
  <c r="C1225" i="6"/>
  <c r="H1237" i="6"/>
  <c r="C1250" i="6"/>
  <c r="C1262" i="6"/>
  <c r="F1274" i="6"/>
  <c r="H1286" i="6"/>
  <c r="E4000" i="5"/>
  <c r="E4064" i="5"/>
  <c r="E4128" i="5"/>
  <c r="E4192" i="5"/>
  <c r="E4256" i="5"/>
  <c r="E4320" i="5"/>
  <c r="E4384" i="5"/>
  <c r="H1028" i="6"/>
  <c r="D1040" i="6"/>
  <c r="H1051" i="6"/>
  <c r="C1064" i="6"/>
  <c r="G1076" i="6"/>
  <c r="B1089" i="6"/>
  <c r="B1101" i="6"/>
  <c r="M1113" i="6"/>
  <c r="B1126" i="6"/>
  <c r="B1137" i="6"/>
  <c r="C1149" i="6"/>
  <c r="D1161" i="6"/>
  <c r="B1174" i="6"/>
  <c r="C1185" i="6"/>
  <c r="B1198" i="6"/>
  <c r="B1209" i="6"/>
  <c r="K1220" i="6"/>
  <c r="D1233" i="6"/>
  <c r="B1246" i="6"/>
  <c r="B1258" i="6"/>
  <c r="C1270" i="6"/>
  <c r="C1283" i="6"/>
  <c r="E3977" i="5"/>
  <c r="E4041" i="5"/>
  <c r="E4105" i="5"/>
  <c r="E4169" i="5"/>
  <c r="E4233" i="5"/>
  <c r="E4297" i="5"/>
  <c r="E4361" i="5"/>
  <c r="E4425" i="5"/>
  <c r="E4489" i="5"/>
  <c r="E4553" i="5"/>
  <c r="E4414" i="5"/>
  <c r="E4542" i="5"/>
  <c r="E4612" i="5"/>
  <c r="E4676" i="5"/>
  <c r="E4740" i="5"/>
  <c r="E4804" i="5"/>
  <c r="E4868" i="5"/>
  <c r="E4932" i="5"/>
  <c r="E4996" i="5"/>
  <c r="E5060" i="5"/>
  <c r="E5124" i="5"/>
  <c r="E5188" i="5"/>
  <c r="E5252" i="5"/>
  <c r="E5316" i="5"/>
  <c r="E5380" i="5"/>
  <c r="E5444" i="5"/>
  <c r="E5508" i="5"/>
  <c r="E4202" i="5"/>
  <c r="E4424" i="5"/>
  <c r="E4552" i="5"/>
  <c r="E4617" i="5"/>
  <c r="E4681" i="5"/>
  <c r="E4745" i="5"/>
  <c r="E4809" i="5"/>
  <c r="E4873" i="5"/>
  <c r="E4937" i="5"/>
  <c r="E5001" i="5"/>
  <c r="E5065" i="5"/>
  <c r="E5129" i="5"/>
  <c r="E5193" i="5"/>
  <c r="E5257" i="5"/>
  <c r="E5321" i="5"/>
  <c r="E5385" i="5"/>
  <c r="E5449" i="5"/>
  <c r="E5513" i="5"/>
  <c r="E4222" i="5"/>
  <c r="E4434" i="5"/>
  <c r="E4558" i="5"/>
  <c r="E4622" i="5"/>
  <c r="E4686" i="5"/>
  <c r="D1095" i="6"/>
  <c r="D1107" i="6"/>
  <c r="C1120" i="6"/>
  <c r="C1131" i="6"/>
  <c r="L1143" i="6"/>
  <c r="D1155" i="6"/>
  <c r="D1167" i="6"/>
  <c r="C1180" i="6"/>
  <c r="M1191" i="6"/>
  <c r="B1203" i="6"/>
  <c r="C1215" i="6"/>
  <c r="D1227" i="6"/>
  <c r="B1240" i="6"/>
  <c r="F1252" i="6"/>
  <c r="F1264" i="6"/>
  <c r="E1277" i="6"/>
  <c r="D1290" i="6"/>
  <c r="E4011" i="5"/>
  <c r="E4075" i="5"/>
  <c r="E4139" i="5"/>
  <c r="E4203" i="5"/>
  <c r="E4267" i="5"/>
  <c r="E4331" i="5"/>
  <c r="E4395" i="5"/>
  <c r="E4459" i="5"/>
  <c r="E4523" i="5"/>
  <c r="E1024" i="6"/>
  <c r="D1035" i="6"/>
  <c r="F1046" i="6"/>
  <c r="M1058" i="6"/>
  <c r="C1071" i="6"/>
  <c r="D1083" i="6"/>
  <c r="E1096" i="6"/>
  <c r="B1109" i="6"/>
  <c r="C1121" i="6"/>
  <c r="E1132" i="6"/>
  <c r="E1144" i="6"/>
  <c r="F1156" i="6"/>
  <c r="E1168" i="6"/>
  <c r="D1181" i="6"/>
  <c r="F1192" i="6"/>
  <c r="B1204" i="6"/>
  <c r="E1216" i="6"/>
  <c r="B1229" i="6"/>
  <c r="C1241" i="6"/>
  <c r="B1254" i="6"/>
  <c r="F1265" i="6"/>
  <c r="E1278" i="6"/>
  <c r="L1290" i="6"/>
  <c r="E4020" i="5"/>
  <c r="E4084" i="5"/>
  <c r="E4148" i="5"/>
  <c r="E4212" i="5"/>
  <c r="E4276" i="5"/>
  <c r="E4340" i="5"/>
  <c r="B1018" i="6"/>
  <c r="M1031" i="6"/>
  <c r="B1043" i="6"/>
  <c r="F1055" i="6"/>
  <c r="E1068" i="6"/>
  <c r="F1080" i="6"/>
  <c r="F1093" i="6"/>
  <c r="E1105" i="6"/>
  <c r="B1118" i="6"/>
  <c r="E1129" i="6"/>
  <c r="E1141" i="6"/>
  <c r="E1153" i="6"/>
  <c r="F1165" i="6"/>
  <c r="B1178" i="6"/>
  <c r="F1189" i="6"/>
  <c r="D1201" i="6"/>
  <c r="C1213" i="6"/>
  <c r="D1225" i="6"/>
  <c r="K1237" i="6"/>
  <c r="D1250" i="6"/>
  <c r="D1262" i="6"/>
  <c r="G1274" i="6"/>
  <c r="K1286" i="6"/>
  <c r="E3997" i="5"/>
  <c r="E4061" i="5"/>
  <c r="E4125" i="5"/>
  <c r="E4189" i="5"/>
  <c r="E4253" i="5"/>
  <c r="E4317" i="5"/>
  <c r="E4381" i="5"/>
  <c r="E4445" i="5"/>
  <c r="E4509" i="5"/>
  <c r="E4262" i="5"/>
  <c r="E4454" i="5"/>
  <c r="E4568" i="5"/>
  <c r="E4632" i="5"/>
  <c r="E4696" i="5"/>
  <c r="E4760" i="5"/>
  <c r="E4824" i="5"/>
  <c r="E4888" i="5"/>
  <c r="E4952" i="5"/>
  <c r="E5016" i="5"/>
  <c r="E5080" i="5"/>
  <c r="E5144" i="5"/>
  <c r="E5208" i="5"/>
  <c r="E5272" i="5"/>
  <c r="E5336" i="5"/>
  <c r="E5400" i="5"/>
  <c r="E5464" i="5"/>
  <c r="E5528" i="5"/>
  <c r="E4282" i="5"/>
  <c r="E4464" i="5"/>
  <c r="E4573" i="5"/>
  <c r="E4637" i="5"/>
  <c r="E4701" i="5"/>
  <c r="E4765" i="5"/>
  <c r="E4829" i="5"/>
  <c r="E4893" i="5"/>
  <c r="E4957" i="5"/>
  <c r="E5021" i="5"/>
  <c r="E5085" i="5"/>
  <c r="E5149" i="5"/>
  <c r="E5213" i="5"/>
  <c r="E5277" i="5"/>
  <c r="E5341" i="5"/>
  <c r="E5405" i="5"/>
  <c r="E5469" i="5"/>
  <c r="E5533" i="5"/>
  <c r="E4302" i="5"/>
  <c r="E4474" i="5"/>
  <c r="E4578" i="5"/>
  <c r="E4642" i="5"/>
  <c r="E4706" i="5"/>
  <c r="E1102" i="6"/>
  <c r="C1115" i="6"/>
  <c r="C1127" i="6"/>
  <c r="E1138" i="6"/>
  <c r="E1150" i="6"/>
  <c r="B1163" i="6"/>
  <c r="D1175" i="6"/>
  <c r="E1186" i="6"/>
  <c r="C1199" i="6"/>
  <c r="E1210" i="6"/>
  <c r="C1222" i="6"/>
  <c r="E1234" i="6"/>
  <c r="D1247" i="6"/>
  <c r="D1259" i="6"/>
  <c r="B1272" i="6"/>
  <c r="C1285" i="6"/>
  <c r="E3983" i="5"/>
  <c r="E4047" i="5"/>
  <c r="E4111" i="5"/>
  <c r="E4175" i="5"/>
  <c r="E4239" i="5"/>
  <c r="E4303" i="5"/>
  <c r="E4367" i="5"/>
  <c r="E4431" i="5"/>
  <c r="E4495" i="5"/>
  <c r="H1015" i="6"/>
  <c r="J1030" i="6"/>
  <c r="B1042" i="6"/>
  <c r="C1053" i="6"/>
  <c r="C1066" i="6"/>
  <c r="E1078" i="6"/>
  <c r="H1091" i="6"/>
  <c r="F1103" i="6"/>
  <c r="E1116" i="6"/>
  <c r="B1128" i="6"/>
  <c r="E1139" i="6"/>
  <c r="B1152" i="6"/>
  <c r="H1163" i="6"/>
  <c r="D1176" i="6"/>
  <c r="B1188" i="6"/>
  <c r="B1200" i="6"/>
  <c r="E1211" i="6"/>
  <c r="E1223" i="6"/>
  <c r="C1236" i="6"/>
  <c r="D1248" i="6"/>
  <c r="B1261" i="6"/>
  <c r="C1273" i="6"/>
  <c r="H1285" i="6"/>
  <c r="E3992" i="5"/>
  <c r="E4056" i="5"/>
  <c r="E4120" i="5"/>
  <c r="E4184" i="5"/>
  <c r="E4248" i="5"/>
  <c r="E4312" i="5"/>
  <c r="E4376" i="5"/>
  <c r="E1027" i="6"/>
  <c r="D1038" i="6"/>
  <c r="D1050" i="6"/>
  <c r="B1063" i="6"/>
  <c r="D1075" i="6"/>
  <c r="H1087" i="6"/>
  <c r="M1099" i="6"/>
  <c r="E1112" i="6"/>
  <c r="E1124" i="6"/>
  <c r="B1136" i="6"/>
  <c r="D1148" i="6"/>
  <c r="E1160" i="6"/>
  <c r="E1172" i="6"/>
  <c r="D1184" i="6"/>
  <c r="D1196" i="6"/>
  <c r="B1208" i="6"/>
  <c r="H1219" i="6"/>
  <c r="E1232" i="6"/>
  <c r="E1244" i="6"/>
  <c r="F1256" i="6"/>
  <c r="F1268" i="6"/>
  <c r="D1281" i="6"/>
  <c r="E3969" i="5"/>
  <c r="E4033" i="5"/>
  <c r="E4097" i="5"/>
  <c r="E4161" i="5"/>
  <c r="E4225" i="5"/>
  <c r="E4289" i="5"/>
  <c r="E4353" i="5"/>
  <c r="E4417" i="5"/>
  <c r="E4481" i="5"/>
  <c r="E4545" i="5"/>
  <c r="E4398" i="5"/>
  <c r="E4526" i="5"/>
  <c r="E4604" i="5"/>
  <c r="E4668" i="5"/>
  <c r="E4732" i="5"/>
  <c r="E4796" i="5"/>
  <c r="E4860" i="5"/>
  <c r="E4924" i="5"/>
  <c r="E4988" i="5"/>
  <c r="E5052" i="5"/>
  <c r="E5116" i="5"/>
  <c r="E5180" i="5"/>
  <c r="E5244" i="5"/>
  <c r="E5308" i="5"/>
  <c r="E5372" i="5"/>
  <c r="E5436" i="5"/>
  <c r="E5500" i="5"/>
  <c r="E5564" i="5"/>
  <c r="E4408" i="5"/>
  <c r="E4536" i="5"/>
  <c r="E4609" i="5"/>
  <c r="E4673" i="5"/>
  <c r="E4737" i="5"/>
  <c r="E4801" i="5"/>
  <c r="E4865" i="5"/>
  <c r="E4929" i="5"/>
  <c r="E4993" i="5"/>
  <c r="E5057" i="5"/>
  <c r="E5121" i="5"/>
  <c r="E5185" i="5"/>
  <c r="E5249" i="5"/>
  <c r="E5313" i="5"/>
  <c r="E5377" i="5"/>
  <c r="E5441" i="5"/>
  <c r="E5505" i="5"/>
  <c r="E5569" i="5"/>
  <c r="E4418" i="5"/>
  <c r="E4546" i="5"/>
  <c r="E4614" i="5"/>
  <c r="E4678" i="5"/>
  <c r="D1097" i="6"/>
  <c r="B1110" i="6"/>
  <c r="B1122" i="6"/>
  <c r="D1133" i="6"/>
  <c r="D1145" i="6"/>
  <c r="D1157" i="6"/>
  <c r="D1169" i="6"/>
  <c r="C1182" i="6"/>
  <c r="D1193" i="6"/>
  <c r="E1204" i="6"/>
  <c r="C1217" i="6"/>
  <c r="E1229" i="6"/>
  <c r="C1242" i="6"/>
  <c r="E1254" i="6"/>
  <c r="D1266" i="6"/>
  <c r="D1279" i="6"/>
  <c r="D1291" i="6"/>
  <c r="E4019" i="5"/>
  <c r="E4083" i="5"/>
  <c r="E4147" i="5"/>
  <c r="E4211" i="5"/>
  <c r="E4275" i="5"/>
  <c r="E4339" i="5"/>
  <c r="E4403" i="5"/>
  <c r="E4467" i="5"/>
  <c r="E4531" i="5"/>
  <c r="D1025" i="6"/>
  <c r="D1036" i="6"/>
  <c r="B1048" i="6"/>
  <c r="D1060" i="6"/>
  <c r="B1073" i="6"/>
  <c r="B1086" i="6"/>
  <c r="D1098" i="6"/>
  <c r="C1111" i="6"/>
  <c r="C1123" i="6"/>
  <c r="D1134" i="6"/>
  <c r="G1146" i="6"/>
  <c r="H1158" i="6"/>
  <c r="G1170" i="6"/>
  <c r="B1183" i="6"/>
  <c r="D1194" i="6"/>
  <c r="C1206" i="6"/>
  <c r="D1218" i="6"/>
  <c r="E1230" i="6"/>
  <c r="B1243" i="6"/>
  <c r="D1255" i="6"/>
  <c r="B1267" i="6"/>
  <c r="D1280" i="6"/>
  <c r="E3964" i="5"/>
  <c r="E4028" i="5"/>
  <c r="E4092" i="5"/>
  <c r="E4156" i="5"/>
  <c r="E4220" i="5"/>
  <c r="E4284" i="5"/>
  <c r="E4348" i="5"/>
  <c r="G1020" i="6"/>
  <c r="D1033" i="6"/>
  <c r="B1045" i="6"/>
  <c r="D1057" i="6"/>
  <c r="L1069" i="6"/>
  <c r="B1082" i="6"/>
  <c r="G1094" i="6"/>
  <c r="G1106" i="6"/>
  <c r="L1118" i="6"/>
  <c r="F1130" i="6"/>
  <c r="H1142" i="6"/>
  <c r="G1154" i="6"/>
  <c r="G1166" i="6"/>
  <c r="M1178" i="6"/>
  <c r="H1190" i="6"/>
  <c r="E1202" i="6"/>
  <c r="F1214" i="6"/>
  <c r="G1226" i="6"/>
  <c r="H1238" i="6"/>
  <c r="C1251" i="6"/>
  <c r="C1263" i="6"/>
  <c r="C1276" i="6"/>
  <c r="F1288" i="6"/>
  <c r="E4005" i="5"/>
  <c r="E4069" i="5"/>
  <c r="E4133" i="5"/>
  <c r="E4197" i="5"/>
  <c r="E4261" i="5"/>
  <c r="E4325" i="5"/>
  <c r="E4389" i="5"/>
  <c r="E4453" i="5"/>
  <c r="E4517" i="5"/>
  <c r="E4294" i="5"/>
  <c r="E4470" i="5"/>
  <c r="E4576" i="5"/>
  <c r="E4640" i="5"/>
  <c r="E4704" i="5"/>
  <c r="E4768" i="5"/>
  <c r="E4832" i="5"/>
  <c r="E4896" i="5"/>
  <c r="E4960" i="5"/>
  <c r="E5024" i="5"/>
  <c r="E5088" i="5"/>
  <c r="E5152" i="5"/>
  <c r="E5216" i="5"/>
  <c r="E5280" i="5"/>
  <c r="E5344" i="5"/>
  <c r="E5408" i="5"/>
  <c r="E5472" i="5"/>
  <c r="E5536" i="5"/>
  <c r="E4314" i="5"/>
  <c r="E4480" i="5"/>
  <c r="E4581" i="5"/>
  <c r="E4645" i="5"/>
  <c r="E4709" i="5"/>
  <c r="E4773" i="5"/>
  <c r="C1209" i="6"/>
  <c r="L1220" i="6"/>
  <c r="L1233" i="6"/>
  <c r="C1246" i="6"/>
  <c r="C1258" i="6"/>
  <c r="D1270" i="6"/>
  <c r="D1283" i="6"/>
  <c r="E3978" i="5"/>
  <c r="E4042" i="5"/>
  <c r="E4106" i="5"/>
  <c r="E4170" i="5"/>
  <c r="H1024" i="6"/>
  <c r="G1035" i="6"/>
  <c r="L1046" i="6"/>
  <c r="D1059" i="6"/>
  <c r="M1071" i="6"/>
  <c r="D1084" i="6"/>
  <c r="L1094" i="6"/>
  <c r="L1106" i="6"/>
  <c r="C1119" i="6"/>
  <c r="H1130" i="6"/>
  <c r="M1142" i="6"/>
  <c r="K1154" i="6"/>
  <c r="L1166" i="6"/>
  <c r="C1179" i="6"/>
  <c r="L1190" i="6"/>
  <c r="G1202" i="6"/>
  <c r="H1214" i="6"/>
  <c r="K1226" i="6"/>
  <c r="M1238" i="6"/>
  <c r="B1252" i="6"/>
  <c r="B1264" i="6"/>
  <c r="E1276" i="6"/>
  <c r="C1289" i="6"/>
  <c r="E4007" i="5"/>
  <c r="E4071" i="5"/>
  <c r="E4135" i="5"/>
  <c r="E4199" i="5"/>
  <c r="E4263" i="5"/>
  <c r="E4327" i="5"/>
  <c r="E4391" i="5"/>
  <c r="E4455" i="5"/>
  <c r="E4519" i="5"/>
  <c r="E1023" i="6"/>
  <c r="G1034" i="6"/>
  <c r="B1046" i="6"/>
  <c r="F1058" i="6"/>
  <c r="H1070" i="6"/>
  <c r="K1082" i="6"/>
  <c r="L1095" i="6"/>
  <c r="B1108" i="6"/>
  <c r="D1120" i="6"/>
  <c r="D1131" i="6"/>
  <c r="M1143" i="6"/>
  <c r="B1156" i="6"/>
  <c r="L1167" i="6"/>
  <c r="D1180" i="6"/>
  <c r="B1192" i="6"/>
  <c r="C1203" i="6"/>
  <c r="D1215" i="6"/>
  <c r="B1228" i="6"/>
  <c r="C1240" i="6"/>
  <c r="B1253" i="6"/>
  <c r="B1265" i="6"/>
  <c r="F1277" i="6"/>
  <c r="E1290" i="6"/>
  <c r="E4016" i="5"/>
  <c r="E4080" i="5"/>
  <c r="E4144" i="5"/>
  <c r="E4208" i="5"/>
  <c r="E4272" i="5"/>
  <c r="E4336" i="5"/>
  <c r="H1016" i="6"/>
  <c r="F1031" i="6"/>
  <c r="I1042" i="6"/>
  <c r="E1054" i="6"/>
  <c r="E1067" i="6"/>
  <c r="B1080" i="6"/>
  <c r="B1093" i="6"/>
  <c r="F1104" i="6"/>
  <c r="D1117" i="6"/>
  <c r="H1128" i="6"/>
  <c r="E1140" i="6"/>
  <c r="L1152" i="6"/>
  <c r="B1165" i="6"/>
  <c r="D1177" i="6"/>
  <c r="B1189" i="6"/>
  <c r="H1200" i="6"/>
  <c r="E1212" i="6"/>
  <c r="D1224" i="6"/>
  <c r="D1237" i="6"/>
  <c r="E1249" i="6"/>
  <c r="G1261" i="6"/>
  <c r="C1274" i="6"/>
  <c r="E1286" i="6"/>
  <c r="E3993" i="5"/>
  <c r="E4057" i="5"/>
  <c r="E4121" i="5"/>
  <c r="E4185" i="5"/>
  <c r="E4249" i="5"/>
  <c r="E4313" i="5"/>
  <c r="E4377" i="5"/>
  <c r="E4441" i="5"/>
  <c r="E4505" i="5"/>
  <c r="E4246" i="5"/>
  <c r="E4446" i="5"/>
  <c r="E4564" i="5"/>
  <c r="E4628" i="5"/>
  <c r="E4692" i="5"/>
  <c r="E4756" i="5"/>
  <c r="E4820" i="5"/>
  <c r="E4884" i="5"/>
  <c r="E4948" i="5"/>
  <c r="E5012" i="5"/>
  <c r="E5076" i="5"/>
  <c r="E5140" i="5"/>
  <c r="E5204" i="5"/>
  <c r="E5268" i="5"/>
  <c r="E5332" i="5"/>
  <c r="E5396" i="5"/>
  <c r="E5460" i="5"/>
  <c r="E5524" i="5"/>
  <c r="E4266" i="5"/>
  <c r="E4456" i="5"/>
  <c r="E4569" i="5"/>
  <c r="E4633" i="5"/>
  <c r="E4697" i="5"/>
  <c r="E4761" i="5"/>
  <c r="E4825" i="5"/>
  <c r="E4889" i="5"/>
  <c r="E4953" i="5"/>
  <c r="E5017" i="5"/>
  <c r="E5081" i="5"/>
  <c r="E5145" i="5"/>
  <c r="E5209" i="5"/>
  <c r="E5273" i="5"/>
  <c r="E5337" i="5"/>
  <c r="E5401" i="5"/>
  <c r="E5465" i="5"/>
  <c r="E5529" i="5"/>
  <c r="E4286" i="5"/>
  <c r="E4466" i="5"/>
  <c r="E4574" i="5"/>
  <c r="E4638" i="5"/>
  <c r="E4702" i="5"/>
  <c r="L1098" i="6"/>
  <c r="F1111" i="6"/>
  <c r="F1123" i="6"/>
  <c r="B1135" i="6"/>
  <c r="C1147" i="6"/>
  <c r="D1159" i="6"/>
  <c r="D1171" i="6"/>
  <c r="E1183" i="6"/>
  <c r="C1195" i="6"/>
  <c r="G1206" i="6"/>
  <c r="B1219" i="6"/>
  <c r="D1231" i="6"/>
  <c r="E1243" i="6"/>
  <c r="K1255" i="6"/>
  <c r="E1267" i="6"/>
  <c r="G1280" i="6"/>
  <c r="E3963" i="5"/>
  <c r="E4027" i="5"/>
  <c r="E4091" i="5"/>
  <c r="E4155" i="5"/>
  <c r="E4219" i="5"/>
  <c r="E4283" i="5"/>
  <c r="E4347" i="5"/>
  <c r="E4411" i="5"/>
  <c r="E4475" i="5"/>
  <c r="E4539" i="5"/>
  <c r="D1027" i="6"/>
  <c r="C1038" i="6"/>
  <c r="C1050" i="6"/>
  <c r="F1062" i="6"/>
  <c r="C1075" i="6"/>
  <c r="G1087" i="6"/>
  <c r="F1099" i="6"/>
  <c r="D1112" i="6"/>
  <c r="D1124" i="6"/>
  <c r="M1135" i="6"/>
  <c r="C1148" i="6"/>
  <c r="D1160" i="6"/>
  <c r="D1172" i="6"/>
  <c r="C1184" i="6"/>
  <c r="C1196" i="6"/>
  <c r="F1207" i="6"/>
  <c r="G1219" i="6"/>
  <c r="D1232" i="6"/>
  <c r="D1244" i="6"/>
  <c r="E1256" i="6"/>
  <c r="E1268" i="6"/>
  <c r="C1281" i="6"/>
  <c r="E3972" i="5"/>
  <c r="E4036" i="5"/>
  <c r="E4100" i="5"/>
  <c r="E4164" i="5"/>
  <c r="E4228" i="5"/>
  <c r="E4292" i="5"/>
  <c r="E4356" i="5"/>
  <c r="G1023" i="6"/>
  <c r="H1034" i="6"/>
  <c r="C1046" i="6"/>
  <c r="G1058" i="6"/>
  <c r="L1070" i="6"/>
  <c r="L1082" i="6"/>
  <c r="B1096" i="6"/>
  <c r="C1108" i="6"/>
  <c r="E1120" i="6"/>
  <c r="B1132" i="6"/>
  <c r="B1144" i="6"/>
  <c r="C1156" i="6"/>
  <c r="B1168" i="6"/>
  <c r="E1180" i="6"/>
  <c r="C1192" i="6"/>
  <c r="D1203" i="6"/>
  <c r="B1216" i="6"/>
  <c r="C1228" i="6"/>
  <c r="D1240" i="6"/>
  <c r="C1253" i="6"/>
  <c r="C1265" i="6"/>
  <c r="B1278" i="6"/>
  <c r="F1290" i="6"/>
  <c r="E4013" i="5"/>
  <c r="E4077" i="5"/>
  <c r="E4141" i="5"/>
  <c r="E4205" i="5"/>
  <c r="E4269" i="5"/>
  <c r="E4333" i="5"/>
  <c r="E4397" i="5"/>
  <c r="E4461" i="5"/>
  <c r="E4525" i="5"/>
  <c r="E4326" i="5"/>
  <c r="E4486" i="5"/>
  <c r="E4584" i="5"/>
  <c r="E4648" i="5"/>
  <c r="E4712" i="5"/>
  <c r="E4776" i="5"/>
  <c r="E4840" i="5"/>
  <c r="E4904" i="5"/>
  <c r="E4968" i="5"/>
  <c r="E5032" i="5"/>
  <c r="E5096" i="5"/>
  <c r="E5160" i="5"/>
  <c r="E5224" i="5"/>
  <c r="E5288" i="5"/>
  <c r="E5352" i="5"/>
  <c r="E5416" i="5"/>
  <c r="E5480" i="5"/>
  <c r="E5544" i="5"/>
  <c r="E4346" i="5"/>
  <c r="E4496" i="5"/>
  <c r="E4589" i="5"/>
  <c r="E4653" i="5"/>
  <c r="E4717" i="5"/>
  <c r="E4781" i="5"/>
  <c r="E4845" i="5"/>
  <c r="E4909" i="5"/>
  <c r="E4973" i="5"/>
  <c r="E5037" i="5"/>
  <c r="E5101" i="5"/>
  <c r="E5165" i="5"/>
  <c r="E5229" i="5"/>
  <c r="E5293" i="5"/>
  <c r="E5357" i="5"/>
  <c r="E5421" i="5"/>
  <c r="E5485" i="5"/>
  <c r="E5549" i="5"/>
  <c r="E4366" i="5"/>
  <c r="E4506" i="5"/>
  <c r="E4594" i="5"/>
  <c r="E4658" i="5"/>
  <c r="M1093" i="6"/>
  <c r="L1105" i="6"/>
  <c r="D1118" i="6"/>
  <c r="H1129" i="6"/>
  <c r="B1142" i="6"/>
  <c r="G1153" i="6"/>
  <c r="M1165" i="6"/>
  <c r="D1178" i="6"/>
  <c r="B1190" i="6"/>
  <c r="F1201" i="6"/>
  <c r="E1213" i="6"/>
  <c r="F1225" i="6"/>
  <c r="B1238" i="6"/>
  <c r="F1250" i="6"/>
  <c r="F1262" i="6"/>
  <c r="K1274" i="6"/>
  <c r="C1287" i="6"/>
  <c r="E3999" i="5"/>
  <c r="E4063" i="5"/>
  <c r="E4127" i="5"/>
  <c r="E4191" i="5"/>
  <c r="E4255" i="5"/>
  <c r="E4319" i="5"/>
  <c r="E4383" i="5"/>
  <c r="E4447" i="5"/>
  <c r="E4511" i="5"/>
  <c r="E1020" i="6"/>
  <c r="C1033" i="6"/>
  <c r="E1044" i="6"/>
  <c r="C1057" i="6"/>
  <c r="F1069" i="6"/>
  <c r="G1081" i="6"/>
  <c r="F1094" i="6"/>
  <c r="F1106" i="6"/>
  <c r="K1118" i="6"/>
  <c r="E1130" i="6"/>
  <c r="G1142" i="6"/>
  <c r="F1154" i="6"/>
  <c r="F1166" i="6"/>
  <c r="L1178" i="6"/>
  <c r="G1190" i="6"/>
  <c r="D1202" i="6"/>
  <c r="E1214" i="6"/>
  <c r="F1226" i="6"/>
  <c r="G1238" i="6"/>
  <c r="B1251" i="6"/>
  <c r="B1263" i="6"/>
  <c r="B1276" i="6"/>
  <c r="E1288" i="6"/>
  <c r="E4008" i="5"/>
  <c r="E4072" i="5"/>
  <c r="E4136" i="5"/>
  <c r="E4200" i="5"/>
  <c r="E4264" i="5"/>
  <c r="E4328" i="5"/>
  <c r="B1015" i="6"/>
  <c r="E1030" i="6"/>
  <c r="G1041" i="6"/>
  <c r="H1052" i="6"/>
  <c r="D1065" i="6"/>
  <c r="B1078" i="6"/>
  <c r="B1091" i="6"/>
  <c r="C1103" i="6"/>
  <c r="B1116" i="6"/>
  <c r="E1127" i="6"/>
  <c r="B1139" i="6"/>
  <c r="C1151" i="6"/>
  <c r="D1163" i="6"/>
  <c r="F1175" i="6"/>
  <c r="C1187" i="6"/>
  <c r="E1199" i="6"/>
  <c r="B1211" i="6"/>
  <c r="B1223" i="6"/>
  <c r="C1235" i="6"/>
  <c r="F1247" i="6"/>
  <c r="C1260" i="6"/>
  <c r="D1272" i="6"/>
  <c r="E1285" i="6"/>
  <c r="E3985" i="5"/>
  <c r="E4049" i="5"/>
  <c r="E4113" i="5"/>
  <c r="E4177" i="5"/>
  <c r="E4241" i="5"/>
  <c r="E4305" i="5"/>
  <c r="E4369" i="5"/>
  <c r="E4433" i="5"/>
  <c r="E4497" i="5"/>
  <c r="E4214" i="5"/>
  <c r="E4430" i="5"/>
  <c r="E4556" i="5"/>
  <c r="E4620" i="5"/>
  <c r="E4684" i="5"/>
  <c r="E4748" i="5"/>
  <c r="E4812" i="5"/>
  <c r="E4876" i="5"/>
  <c r="E4940" i="5"/>
  <c r="E5004" i="5"/>
  <c r="E5068" i="5"/>
  <c r="E5132" i="5"/>
  <c r="E5196" i="5"/>
  <c r="E5260" i="5"/>
  <c r="E5324" i="5"/>
  <c r="E5388" i="5"/>
  <c r="E5452" i="5"/>
  <c r="E5516" i="5"/>
  <c r="E4234" i="5"/>
  <c r="E4440" i="5"/>
  <c r="E4561" i="5"/>
  <c r="E4625" i="5"/>
  <c r="E4689" i="5"/>
  <c r="E4753" i="5"/>
  <c r="E4817" i="5"/>
  <c r="E4881" i="5"/>
  <c r="E4945" i="5"/>
  <c r="E5009" i="5"/>
  <c r="E5073" i="5"/>
  <c r="E5137" i="5"/>
  <c r="E5201" i="5"/>
  <c r="E5265" i="5"/>
  <c r="E5329" i="5"/>
  <c r="E5393" i="5"/>
  <c r="E5457" i="5"/>
  <c r="E5521" i="5"/>
  <c r="E4254" i="5"/>
  <c r="E4450" i="5"/>
  <c r="E4566" i="5"/>
  <c r="E4630" i="5"/>
  <c r="E4694" i="5"/>
  <c r="C1100" i="6"/>
  <c r="G1112" i="6"/>
  <c r="G1124" i="6"/>
  <c r="D1136" i="6"/>
  <c r="F1148" i="6"/>
  <c r="G1160" i="6"/>
  <c r="G1172" i="6"/>
  <c r="F1184" i="6"/>
  <c r="F1196" i="6"/>
  <c r="D1208" i="6"/>
  <c r="C1220" i="6"/>
  <c r="G1232" i="6"/>
  <c r="G1244" i="6"/>
  <c r="H1256" i="6"/>
  <c r="H1268" i="6"/>
  <c r="M1281" i="6"/>
  <c r="E3971" i="5"/>
  <c r="E4035" i="5"/>
  <c r="E4099" i="5"/>
  <c r="E4163" i="5"/>
  <c r="E4227" i="5"/>
  <c r="E4291" i="5"/>
  <c r="E4355" i="5"/>
  <c r="E4419" i="5"/>
  <c r="E4483" i="5"/>
  <c r="E4547" i="5"/>
  <c r="G1028" i="6"/>
  <c r="C1040" i="6"/>
  <c r="G1051" i="6"/>
  <c r="B1064" i="6"/>
  <c r="F1076" i="6"/>
  <c r="H1088" i="6"/>
  <c r="H1100" i="6"/>
  <c r="D1113" i="6"/>
  <c r="D1125" i="6"/>
  <c r="K1136" i="6"/>
  <c r="B1149" i="6"/>
  <c r="C1161" i="6"/>
  <c r="D1173" i="6"/>
  <c r="B1185" i="6"/>
  <c r="D1197" i="6"/>
  <c r="K1208" i="6"/>
  <c r="H1220" i="6"/>
  <c r="C1233" i="6"/>
  <c r="D1245" i="6"/>
  <c r="L1257" i="6"/>
  <c r="B1270" i="6"/>
  <c r="B1283" i="6"/>
  <c r="E3980" i="5"/>
  <c r="E4044" i="5"/>
  <c r="E4108" i="5"/>
  <c r="E4172" i="5"/>
  <c r="E4236" i="5"/>
  <c r="E4300" i="5"/>
  <c r="E4364" i="5"/>
  <c r="L1024" i="6"/>
  <c r="I1035" i="6"/>
  <c r="C1047" i="6"/>
  <c r="M1059" i="6"/>
  <c r="C1072" i="6"/>
  <c r="C1085" i="6"/>
  <c r="H1097" i="6"/>
  <c r="D1110" i="6"/>
  <c r="D1122" i="6"/>
  <c r="H1133" i="6"/>
  <c r="C1146" i="6"/>
  <c r="B1158" i="6"/>
  <c r="C1170" i="6"/>
  <c r="E1182" i="6"/>
  <c r="G1193" i="6"/>
  <c r="C1205" i="6"/>
  <c r="F1217" i="6"/>
  <c r="B1230" i="6"/>
  <c r="E1242" i="6"/>
  <c r="G1254" i="6"/>
  <c r="F1266" i="6"/>
  <c r="F1279" i="6"/>
  <c r="F1291" i="6"/>
  <c r="E4021" i="5"/>
  <c r="E4085" i="5"/>
  <c r="E4149" i="5"/>
  <c r="E4213" i="5"/>
  <c r="E4277" i="5"/>
  <c r="E4341" i="5"/>
  <c r="E4405" i="5"/>
  <c r="E4469" i="5"/>
  <c r="E4533" i="5"/>
  <c r="E4358" i="5"/>
  <c r="E4502" i="5"/>
  <c r="E4592" i="5"/>
  <c r="E4656" i="5"/>
  <c r="E4720" i="5"/>
  <c r="E4784" i="5"/>
  <c r="E4848" i="5"/>
  <c r="E4912" i="5"/>
  <c r="E4976" i="5"/>
  <c r="E5040" i="5"/>
  <c r="E5104" i="5"/>
  <c r="E5168" i="5"/>
  <c r="E5232" i="5"/>
  <c r="E5296" i="5"/>
  <c r="E5360" i="5"/>
  <c r="E5424" i="5"/>
  <c r="E5488" i="5"/>
  <c r="E5552" i="5"/>
  <c r="E4378" i="5"/>
  <c r="E4512" i="5"/>
  <c r="E4597" i="5"/>
  <c r="E4661" i="5"/>
  <c r="E4725" i="5"/>
  <c r="E4789" i="5"/>
  <c r="E4821" i="5"/>
  <c r="E4885" i="5"/>
  <c r="E4949" i="5"/>
  <c r="E5013" i="5"/>
  <c r="E5077" i="5"/>
  <c r="E5141" i="5"/>
  <c r="E5205" i="5"/>
  <c r="E5269" i="5"/>
  <c r="E5333" i="5"/>
  <c r="E5397" i="5"/>
  <c r="E5461" i="5"/>
  <c r="E5525" i="5"/>
  <c r="E4270" i="5"/>
  <c r="E4458" i="5"/>
  <c r="E4570" i="5"/>
  <c r="E4634" i="5"/>
  <c r="E4698" i="5"/>
  <c r="E4742" i="5"/>
  <c r="E4806" i="5"/>
  <c r="E4870" i="5"/>
  <c r="E4934" i="5"/>
  <c r="E4998" i="5"/>
  <c r="E5062" i="5"/>
  <c r="E5126" i="5"/>
  <c r="E5190" i="5"/>
  <c r="E5254" i="5"/>
  <c r="E5318" i="5"/>
  <c r="E5382" i="5"/>
  <c r="E5446" i="5"/>
  <c r="E5510" i="5"/>
  <c r="E4210" i="5"/>
  <c r="E4428" i="5"/>
  <c r="E4555" i="5"/>
  <c r="E4619" i="5"/>
  <c r="E4683" i="5"/>
  <c r="E4747" i="5"/>
  <c r="E4811" i="5"/>
  <c r="E4875" i="5"/>
  <c r="E4939" i="5"/>
  <c r="E5003" i="5"/>
  <c r="E5067" i="5"/>
  <c r="E5131" i="5"/>
  <c r="E5195" i="5"/>
  <c r="E5259" i="5"/>
  <c r="E5323" i="5"/>
  <c r="E5387" i="5"/>
  <c r="E5451" i="5"/>
  <c r="E5515" i="5"/>
  <c r="E1284" i="6"/>
  <c r="G1093" i="6"/>
  <c r="I1201" i="6"/>
  <c r="E1275" i="6"/>
  <c r="E1101" i="6"/>
  <c r="E1143" i="6"/>
  <c r="E962" i="6"/>
  <c r="E921" i="6"/>
  <c r="I956" i="6"/>
  <c r="M961" i="6"/>
  <c r="K798" i="6"/>
  <c r="I823" i="6"/>
  <c r="G828" i="6"/>
  <c r="J815" i="6"/>
  <c r="H678" i="6"/>
  <c r="M514" i="6"/>
  <c r="E559" i="6"/>
  <c r="H656" i="6"/>
  <c r="E351" i="6"/>
  <c r="F201" i="6"/>
  <c r="G1198" i="6"/>
  <c r="K1029" i="6"/>
  <c r="F1132" i="6"/>
  <c r="H1206" i="6"/>
  <c r="H1290" i="6"/>
  <c r="F1056" i="6"/>
  <c r="E877" i="6"/>
  <c r="I865" i="6"/>
  <c r="G892" i="6"/>
  <c r="H904" i="6"/>
  <c r="E747" i="6"/>
  <c r="H733" i="6"/>
  <c r="K756" i="6"/>
  <c r="F762" i="6"/>
  <c r="E617" i="6"/>
  <c r="K647" i="6"/>
  <c r="J523" i="6"/>
  <c r="J556" i="6"/>
  <c r="E549" i="6"/>
  <c r="G378" i="6"/>
  <c r="K427" i="6"/>
  <c r="E495" i="6"/>
  <c r="K324" i="6"/>
  <c r="F361" i="6"/>
  <c r="F196" i="6"/>
  <c r="G199" i="6"/>
  <c r="F296" i="6"/>
  <c r="E164" i="6"/>
  <c r="I121" i="6"/>
  <c r="K176" i="6"/>
  <c r="J102" i="6"/>
  <c r="F47" i="6"/>
  <c r="F6" i="6"/>
  <c r="E117" i="6"/>
  <c r="G36" i="6"/>
  <c r="K406" i="6"/>
  <c r="I298" i="6"/>
  <c r="F1248" i="6"/>
  <c r="M1069" i="6"/>
  <c r="E1179" i="6"/>
  <c r="G1264" i="6"/>
  <c r="G1085" i="6"/>
  <c r="G1121" i="6"/>
  <c r="H942" i="6"/>
  <c r="F900" i="6"/>
  <c r="E947" i="6"/>
  <c r="I949" i="6"/>
  <c r="H789" i="6"/>
  <c r="M806" i="6"/>
  <c r="F816" i="6"/>
  <c r="F799" i="6"/>
  <c r="K660" i="6"/>
  <c r="J510" i="6"/>
  <c r="F552" i="6"/>
  <c r="E593" i="6"/>
  <c r="K609" i="6"/>
  <c r="K418" i="6"/>
  <c r="F475" i="6"/>
  <c r="F345" i="6"/>
  <c r="G383" i="6"/>
  <c r="M407" i="6"/>
  <c r="I267" i="6"/>
  <c r="H249" i="6"/>
  <c r="E225" i="6"/>
  <c r="F206" i="6"/>
  <c r="G154" i="6"/>
  <c r="E92" i="6"/>
  <c r="H486" i="6"/>
  <c r="F246" i="6"/>
  <c r="I1238" i="6"/>
  <c r="F1054" i="6"/>
  <c r="H1170" i="6"/>
  <c r="I1256" i="6"/>
  <c r="F1072" i="6"/>
  <c r="I1106" i="6"/>
  <c r="K928" i="6"/>
  <c r="I889" i="6"/>
  <c r="E4778" i="5"/>
  <c r="E4842" i="5"/>
  <c r="E4906" i="5"/>
  <c r="E4970" i="5"/>
  <c r="E5034" i="5"/>
  <c r="E5098" i="5"/>
  <c r="E5162" i="5"/>
  <c r="E5226" i="5"/>
  <c r="E5290" i="5"/>
  <c r="E5354" i="5"/>
  <c r="E5418" i="5"/>
  <c r="E5482" i="5"/>
  <c r="E5546" i="5"/>
  <c r="E4354" i="5"/>
  <c r="E4500" i="5"/>
  <c r="E4591" i="5"/>
  <c r="E4655" i="5"/>
  <c r="E4719" i="5"/>
  <c r="E4783" i="5"/>
  <c r="E4847" i="5"/>
  <c r="E4911" i="5"/>
  <c r="E4975" i="5"/>
  <c r="E5039" i="5"/>
  <c r="E5103" i="5"/>
  <c r="E5167" i="5"/>
  <c r="E5231" i="5"/>
  <c r="E5295" i="5"/>
  <c r="E5359" i="5"/>
  <c r="E5423" i="5"/>
  <c r="E5487" i="5"/>
  <c r="E5551" i="5"/>
  <c r="L1172" i="6"/>
  <c r="I1280" i="6"/>
  <c r="G1099" i="6"/>
  <c r="I1178" i="6"/>
  <c r="G1249" i="6"/>
  <c r="F1033" i="6"/>
  <c r="M1009" i="6"/>
  <c r="K1013" i="6"/>
  <c r="J860" i="6"/>
  <c r="K875" i="6"/>
  <c r="M709" i="6"/>
  <c r="K709" i="6"/>
  <c r="G721" i="6"/>
  <c r="K741" i="6"/>
  <c r="I588" i="6"/>
  <c r="H613" i="6"/>
  <c r="J630" i="6"/>
  <c r="K403" i="6"/>
  <c r="G348" i="6"/>
  <c r="G1288" i="6"/>
  <c r="G1104" i="6"/>
  <c r="L1208" i="6"/>
  <c r="J1024" i="6"/>
  <c r="E1107" i="6"/>
  <c r="I1154" i="6"/>
  <c r="M968" i="6"/>
  <c r="E929" i="6"/>
  <c r="E958" i="6"/>
  <c r="G971" i="6"/>
  <c r="K802" i="6"/>
  <c r="F826" i="6"/>
  <c r="K836" i="6"/>
  <c r="J827" i="6"/>
  <c r="F687" i="6"/>
  <c r="I535" i="6"/>
  <c r="H569" i="6"/>
  <c r="I623" i="6"/>
  <c r="G628" i="6"/>
  <c r="H443" i="6"/>
  <c r="E319" i="6"/>
  <c r="J357" i="6"/>
  <c r="J414" i="6"/>
  <c r="J437" i="6"/>
  <c r="G281" i="6"/>
  <c r="G267" i="6"/>
  <c r="J237" i="6"/>
  <c r="E213" i="6"/>
  <c r="G190" i="6"/>
  <c r="E136" i="6"/>
  <c r="G67" i="6"/>
  <c r="E12" i="6"/>
  <c r="E59" i="6"/>
  <c r="I135" i="6"/>
  <c r="F45" i="6"/>
  <c r="L5" i="6"/>
  <c r="K459" i="6"/>
  <c r="F271" i="6"/>
  <c r="I1148" i="6"/>
  <c r="F1258" i="6"/>
  <c r="I1088" i="6"/>
  <c r="E1158" i="6"/>
  <c r="I1226" i="6"/>
  <c r="K1016" i="6"/>
  <c r="H974" i="6"/>
  <c r="J998" i="6"/>
  <c r="F1007" i="6"/>
  <c r="G851" i="6"/>
  <c r="K697" i="6"/>
  <c r="E694" i="6"/>
  <c r="K706" i="6"/>
  <c r="F726" i="6"/>
  <c r="H578" i="6"/>
  <c r="I611" i="6"/>
  <c r="G495" i="6"/>
  <c r="K501" i="6"/>
  <c r="F493" i="6"/>
  <c r="G349" i="6"/>
  <c r="E404" i="6"/>
  <c r="G454" i="6"/>
  <c r="H476" i="6"/>
  <c r="G316" i="6"/>
  <c r="E292" i="6"/>
  <c r="J275" i="6"/>
  <c r="I253" i="6"/>
  <c r="I127" i="6"/>
  <c r="G158" i="6"/>
  <c r="E80" i="6"/>
  <c r="K325" i="6"/>
  <c r="H247" i="6"/>
  <c r="F1134" i="6"/>
  <c r="I1244" i="6"/>
  <c r="M1076" i="6"/>
  <c r="F1150" i="6"/>
  <c r="F1206" i="6"/>
  <c r="K1005" i="6"/>
  <c r="M957" i="6"/>
  <c r="E4734" i="5"/>
  <c r="E4798" i="5"/>
  <c r="E4862" i="5"/>
  <c r="E4926" i="5"/>
  <c r="E4990" i="5"/>
  <c r="E5054" i="5"/>
  <c r="E5118" i="5"/>
  <c r="E5182" i="5"/>
  <c r="E5246" i="5"/>
  <c r="E5310" i="5"/>
  <c r="E5374" i="5"/>
  <c r="E5438" i="5"/>
  <c r="E5502" i="5"/>
  <c r="E5566" i="5"/>
  <c r="E4412" i="5"/>
  <c r="E4540" i="5"/>
  <c r="E4611" i="5"/>
  <c r="E4675" i="5"/>
  <c r="E4739" i="5"/>
  <c r="E4803" i="5"/>
  <c r="E4867" i="5"/>
  <c r="E4931" i="5"/>
  <c r="E4995" i="5"/>
  <c r="E5059" i="5"/>
  <c r="E5123" i="5"/>
  <c r="E5187" i="5"/>
  <c r="E5251" i="5"/>
  <c r="E5315" i="5"/>
  <c r="E5379" i="5"/>
  <c r="E5443" i="5"/>
  <c r="E5507" i="5"/>
  <c r="E5571" i="5"/>
  <c r="G1116" i="6"/>
  <c r="E1218" i="6"/>
  <c r="H1040" i="6"/>
  <c r="I1129" i="6"/>
  <c r="G1176" i="6"/>
  <c r="F979" i="6"/>
  <c r="J939" i="6"/>
  <c r="E974" i="6"/>
  <c r="E981" i="6"/>
  <c r="J811" i="6"/>
  <c r="K835" i="6"/>
  <c r="H847" i="6"/>
  <c r="E841" i="6"/>
  <c r="H704" i="6"/>
  <c r="G537" i="6"/>
  <c r="H570" i="6"/>
  <c r="G521" i="6"/>
  <c r="M415" i="6"/>
  <c r="M280" i="6"/>
  <c r="I1219" i="6"/>
  <c r="M1040" i="6"/>
  <c r="I1158" i="6"/>
  <c r="F1234" i="6"/>
  <c r="G1057" i="6"/>
  <c r="E1085" i="6"/>
  <c r="G912" i="6"/>
  <c r="E878" i="6"/>
  <c r="F914" i="6"/>
  <c r="G923" i="6"/>
  <c r="E765" i="6"/>
  <c r="E766" i="6"/>
  <c r="M780" i="6"/>
  <c r="I777" i="6"/>
  <c r="G635" i="6"/>
  <c r="F666" i="6"/>
  <c r="K536" i="6"/>
  <c r="E568" i="6"/>
  <c r="I567" i="6"/>
  <c r="J398" i="6"/>
  <c r="F441" i="6"/>
  <c r="F326" i="6"/>
  <c r="E358" i="6"/>
  <c r="G381" i="6"/>
  <c r="J236" i="6"/>
  <c r="J220" i="6"/>
  <c r="I206" i="6"/>
  <c r="E181" i="6"/>
  <c r="E144" i="6"/>
  <c r="F189" i="6"/>
  <c r="F4" i="6"/>
  <c r="E56" i="6"/>
  <c r="F20" i="6"/>
  <c r="F140" i="6"/>
  <c r="H54" i="6"/>
  <c r="H468" i="6"/>
  <c r="H269" i="6"/>
  <c r="L1286" i="6"/>
  <c r="F1098" i="6"/>
  <c r="G1207" i="6"/>
  <c r="F1282" i="6"/>
  <c r="M1105" i="6"/>
  <c r="E1149" i="6"/>
  <c r="I965" i="6"/>
  <c r="G927" i="6"/>
  <c r="K957" i="6"/>
  <c r="K966" i="6"/>
  <c r="F802" i="6"/>
  <c r="H825" i="6"/>
  <c r="G835" i="6"/>
  <c r="E819" i="6"/>
  <c r="G686" i="6"/>
  <c r="E528" i="6"/>
  <c r="G568" i="6"/>
  <c r="H620" i="6"/>
  <c r="G626" i="6"/>
  <c r="E438" i="6"/>
  <c r="M310" i="6"/>
  <c r="E355" i="6"/>
  <c r="M412" i="6"/>
  <c r="E432" i="6"/>
  <c r="H280" i="6"/>
  <c r="L265" i="6"/>
  <c r="F236" i="6"/>
  <c r="E210" i="6"/>
  <c r="L173" i="6"/>
  <c r="E19" i="6"/>
  <c r="K363" i="6"/>
  <c r="K319" i="6"/>
  <c r="I1262" i="6"/>
  <c r="G1080" i="6"/>
  <c r="G1192" i="6"/>
  <c r="M1269" i="6"/>
  <c r="E1095" i="6"/>
  <c r="G1129" i="6"/>
  <c r="H953" i="6"/>
  <c r="K916" i="6"/>
  <c r="E4754" i="5"/>
  <c r="E4818" i="5"/>
  <c r="E4882" i="5"/>
  <c r="E4946" i="5"/>
  <c r="E5010" i="5"/>
  <c r="E5074" i="5"/>
  <c r="E5138" i="5"/>
  <c r="E5202" i="5"/>
  <c r="E5266" i="5"/>
  <c r="E5330" i="5"/>
  <c r="E5394" i="5"/>
  <c r="E5458" i="5"/>
  <c r="E5522" i="5"/>
  <c r="E4258" i="5"/>
  <c r="E4452" i="5"/>
  <c r="E4567" i="5"/>
  <c r="E4631" i="5"/>
  <c r="E4695" i="5"/>
  <c r="E4759" i="5"/>
  <c r="E4823" i="5"/>
  <c r="E4887" i="5"/>
  <c r="E4951" i="5"/>
  <c r="E5015" i="5"/>
  <c r="E5079" i="5"/>
  <c r="E5143" i="5"/>
  <c r="E5207" i="5"/>
  <c r="E5271" i="5"/>
  <c r="E5335" i="5"/>
  <c r="E5399" i="5"/>
  <c r="E5463" i="5"/>
  <c r="E5527" i="5"/>
  <c r="L1237" i="6"/>
  <c r="E1053" i="6"/>
  <c r="F1168" i="6"/>
  <c r="F1253" i="6"/>
  <c r="H1068" i="6"/>
  <c r="G1105" i="6"/>
  <c r="H924" i="6"/>
  <c r="H884" i="6"/>
  <c r="E926" i="6"/>
  <c r="G935" i="6"/>
  <c r="E770" i="6"/>
  <c r="F784" i="6"/>
  <c r="E801" i="6"/>
  <c r="E786" i="6"/>
  <c r="E647" i="6"/>
  <c r="F667" i="6"/>
  <c r="E537" i="6"/>
  <c r="G571" i="6"/>
  <c r="K415" i="6"/>
  <c r="G209" i="6"/>
  <c r="G1171" i="6"/>
  <c r="F1278" i="6"/>
  <c r="F1096" i="6"/>
  <c r="G1177" i="6"/>
  <c r="H1242" i="6"/>
  <c r="G1032" i="6"/>
  <c r="H1001" i="6"/>
  <c r="I1009" i="6"/>
  <c r="J859" i="6"/>
  <c r="J874" i="6"/>
  <c r="E708" i="6"/>
  <c r="F703" i="6"/>
  <c r="E720" i="6"/>
  <c r="H738" i="6"/>
  <c r="F586" i="6"/>
  <c r="K618" i="6"/>
  <c r="E505" i="6"/>
  <c r="G510" i="6"/>
  <c r="E504" i="6"/>
  <c r="I354" i="6"/>
  <c r="G411" i="6"/>
  <c r="M465" i="6"/>
  <c r="G481" i="6"/>
  <c r="J328" i="6"/>
  <c r="G297" i="6"/>
  <c r="E287" i="6"/>
  <c r="E270" i="6"/>
  <c r="K138" i="6"/>
  <c r="E191" i="6"/>
  <c r="G134" i="6"/>
  <c r="G75" i="6"/>
  <c r="L14" i="6"/>
  <c r="E124" i="6"/>
  <c r="H49" i="6"/>
  <c r="F88" i="6"/>
  <c r="H329" i="6"/>
  <c r="G231" i="6"/>
  <c r="G1217" i="6"/>
  <c r="E1038" i="6"/>
  <c r="G1157" i="6"/>
  <c r="F1228" i="6"/>
  <c r="F1048" i="6"/>
  <c r="M1080" i="6"/>
  <c r="K909" i="6"/>
  <c r="H876" i="6"/>
  <c r="M913" i="6"/>
  <c r="K919" i="6"/>
  <c r="H764" i="6"/>
  <c r="M748" i="6"/>
  <c r="F778" i="6"/>
  <c r="G776" i="6"/>
  <c r="G627" i="6"/>
  <c r="J665" i="6"/>
  <c r="F535" i="6"/>
  <c r="K567" i="6"/>
  <c r="K564" i="6"/>
  <c r="E392" i="6"/>
  <c r="H440" i="6"/>
  <c r="M325" i="6"/>
  <c r="G357" i="6"/>
  <c r="F379" i="6"/>
  <c r="H232" i="6"/>
  <c r="E4837" i="5"/>
  <c r="E4901" i="5"/>
  <c r="E4965" i="5"/>
  <c r="E5029" i="5"/>
  <c r="E5093" i="5"/>
  <c r="E5157" i="5"/>
  <c r="E5221" i="5"/>
  <c r="E5285" i="5"/>
  <c r="E5349" i="5"/>
  <c r="E5413" i="5"/>
  <c r="E5477" i="5"/>
  <c r="E5541" i="5"/>
  <c r="E4334" i="5"/>
  <c r="E4490" i="5"/>
  <c r="E4586" i="5"/>
  <c r="E4650" i="5"/>
  <c r="E4714" i="5"/>
  <c r="E4758" i="5"/>
  <c r="E4822" i="5"/>
  <c r="E4886" i="5"/>
  <c r="E4950" i="5"/>
  <c r="E5014" i="5"/>
  <c r="E5078" i="5"/>
  <c r="E5142" i="5"/>
  <c r="E5206" i="5"/>
  <c r="E5270" i="5"/>
  <c r="E5334" i="5"/>
  <c r="E5398" i="5"/>
  <c r="E5462" i="5"/>
  <c r="E5526" i="5"/>
  <c r="E4274" i="5"/>
  <c r="E4460" i="5"/>
  <c r="E4571" i="5"/>
  <c r="E4635" i="5"/>
  <c r="E4699" i="5"/>
  <c r="E4763" i="5"/>
  <c r="E4827" i="5"/>
  <c r="E4891" i="5"/>
  <c r="E4955" i="5"/>
  <c r="E5019" i="5"/>
  <c r="E5083" i="5"/>
  <c r="E5147" i="5"/>
  <c r="E5211" i="5"/>
  <c r="E5275" i="5"/>
  <c r="E5339" i="5"/>
  <c r="E5403" i="5"/>
  <c r="E5467" i="5"/>
  <c r="E5531" i="5"/>
  <c r="E1221" i="6"/>
  <c r="G1045" i="6"/>
  <c r="I1160" i="6"/>
  <c r="G1237" i="6"/>
  <c r="L1058" i="6"/>
  <c r="E1086" i="6"/>
  <c r="M917" i="6"/>
  <c r="J879" i="6"/>
  <c r="G916" i="6"/>
  <c r="K924" i="6"/>
  <c r="J766" i="6"/>
  <c r="K769" i="6"/>
  <c r="E783" i="6"/>
  <c r="E779" i="6"/>
  <c r="G636" i="6"/>
  <c r="E657" i="6"/>
  <c r="K533" i="6"/>
  <c r="F529" i="6"/>
  <c r="H373" i="6"/>
  <c r="E277" i="6"/>
  <c r="M1152" i="6"/>
  <c r="G1265" i="6"/>
  <c r="G1090" i="6"/>
  <c r="G1163" i="6"/>
  <c r="E1235" i="6"/>
  <c r="K1019" i="6"/>
  <c r="G983" i="6"/>
  <c r="F999" i="6"/>
  <c r="H1011" i="6"/>
  <c r="F852" i="6"/>
  <c r="E699" i="6"/>
  <c r="I697" i="6"/>
  <c r="J708" i="6"/>
  <c r="G727" i="6"/>
  <c r="H581" i="6"/>
  <c r="F612" i="6"/>
  <c r="I497" i="6"/>
  <c r="M503" i="6"/>
  <c r="M494" i="6"/>
  <c r="F350" i="6"/>
  <c r="E405" i="6"/>
  <c r="H455" i="6"/>
  <c r="J477" i="6"/>
  <c r="M319" i="6"/>
  <c r="K292" i="6"/>
  <c r="F276" i="6"/>
  <c r="J258" i="6"/>
  <c r="E129" i="6"/>
  <c r="L181" i="6"/>
  <c r="K129" i="6"/>
  <c r="E70" i="6"/>
  <c r="E8" i="6"/>
  <c r="G119" i="6"/>
  <c r="E27" i="6"/>
  <c r="E64" i="6"/>
  <c r="H478" i="6"/>
  <c r="K301" i="6"/>
  <c r="E1203" i="6"/>
  <c r="I1034" i="6"/>
  <c r="F1144" i="6"/>
  <c r="H1212" i="6"/>
  <c r="K1031" i="6"/>
  <c r="I1064" i="6"/>
  <c r="F895" i="6"/>
  <c r="K871" i="6"/>
  <c r="K898" i="6"/>
  <c r="J908" i="6"/>
  <c r="E753" i="6"/>
  <c r="I740" i="6"/>
  <c r="K763" i="6"/>
  <c r="J768" i="6"/>
  <c r="M618" i="6"/>
  <c r="F654" i="6"/>
  <c r="H531" i="6"/>
  <c r="E561" i="6"/>
  <c r="G555" i="6"/>
  <c r="K386" i="6"/>
  <c r="K434" i="6"/>
  <c r="E313" i="6"/>
  <c r="M334" i="6"/>
  <c r="F369" i="6"/>
  <c r="E217" i="6"/>
  <c r="J214" i="6"/>
  <c r="G305" i="6"/>
  <c r="J172" i="6"/>
  <c r="G162" i="6"/>
  <c r="G80" i="6"/>
  <c r="E347" i="6"/>
  <c r="L217" i="6"/>
  <c r="I1194" i="6"/>
  <c r="F1025" i="6"/>
  <c r="E1125" i="6"/>
  <c r="G1201" i="6"/>
  <c r="I1274" i="6"/>
  <c r="L1052" i="6"/>
  <c r="H873" i="6"/>
  <c r="E4726" i="5"/>
  <c r="E4794" i="5"/>
  <c r="E4858" i="5"/>
  <c r="E4922" i="5"/>
  <c r="E4986" i="5"/>
  <c r="E5050" i="5"/>
  <c r="E5114" i="5"/>
  <c r="E5178" i="5"/>
  <c r="E5242" i="5"/>
  <c r="E5306" i="5"/>
  <c r="E5370" i="5"/>
  <c r="E5434" i="5"/>
  <c r="E5498" i="5"/>
  <c r="E5562" i="5"/>
  <c r="E4404" i="5"/>
  <c r="E4532" i="5"/>
  <c r="E4607" i="5"/>
  <c r="E4671" i="5"/>
  <c r="E4735" i="5"/>
  <c r="E4799" i="5"/>
  <c r="E4863" i="5"/>
  <c r="E4927" i="5"/>
  <c r="E4991" i="5"/>
  <c r="E5055" i="5"/>
  <c r="E5119" i="5"/>
  <c r="E5183" i="5"/>
  <c r="E5247" i="5"/>
  <c r="E5311" i="5"/>
  <c r="E5375" i="5"/>
  <c r="E5439" i="5"/>
  <c r="E5503" i="5"/>
  <c r="E5567" i="5"/>
  <c r="I1123" i="6"/>
  <c r="G1229" i="6"/>
  <c r="E1055" i="6"/>
  <c r="I1136" i="6"/>
  <c r="E1191" i="6"/>
  <c r="G990" i="6"/>
  <c r="F946" i="6"/>
  <c r="F982" i="6"/>
  <c r="J987" i="6"/>
  <c r="J831" i="6"/>
  <c r="E846" i="6"/>
  <c r="E861" i="6"/>
  <c r="G676" i="6"/>
  <c r="M713" i="6"/>
  <c r="F543" i="6"/>
  <c r="J580" i="6"/>
  <c r="E551" i="6"/>
  <c r="F442" i="6"/>
  <c r="J307" i="6"/>
  <c r="E1233" i="6"/>
  <c r="I1052" i="6"/>
  <c r="M1167" i="6"/>
  <c r="G1252" i="6"/>
  <c r="L1063" i="6"/>
  <c r="H1098" i="6"/>
  <c r="K922" i="6"/>
  <c r="F882" i="6"/>
  <c r="M923" i="6"/>
  <c r="F934" i="6"/>
  <c r="E769" i="6"/>
  <c r="H783" i="6"/>
  <c r="E789" i="6"/>
  <c r="J782" i="6"/>
  <c r="F646" i="6"/>
  <c r="G496" i="6"/>
  <c r="K540" i="6"/>
  <c r="K578" i="6"/>
  <c r="I584" i="6"/>
  <c r="F403" i="6"/>
  <c r="E451" i="6"/>
  <c r="M336" i="6"/>
  <c r="F367" i="6"/>
  <c r="G392" i="6"/>
  <c r="I245" i="6"/>
  <c r="I227" i="6"/>
  <c r="E212" i="6"/>
  <c r="F192" i="6"/>
  <c r="G151" i="6"/>
  <c r="G91" i="6"/>
  <c r="E21" i="6"/>
  <c r="F60" i="6"/>
  <c r="G26" i="6"/>
  <c r="G173" i="6"/>
  <c r="H64" i="6"/>
  <c r="F331" i="6"/>
  <c r="E304" i="6"/>
  <c r="E131" i="6"/>
  <c r="L1112" i="6"/>
  <c r="E1215" i="6"/>
  <c r="K1030" i="6"/>
  <c r="I1127" i="6"/>
  <c r="I1165" i="6"/>
  <c r="G975" i="6"/>
  <c r="K935" i="6"/>
  <c r="J971" i="6"/>
  <c r="E977" i="6"/>
  <c r="H809" i="6"/>
  <c r="H829" i="6"/>
  <c r="K840" i="6"/>
  <c r="H836" i="6"/>
  <c r="E697" i="6"/>
  <c r="E540" i="6"/>
  <c r="K575" i="6"/>
  <c r="I628" i="6"/>
  <c r="J642" i="6"/>
  <c r="J449" i="6"/>
  <c r="M329" i="6"/>
  <c r="H367" i="6"/>
  <c r="E418" i="6"/>
  <c r="E452" i="6"/>
  <c r="H289" i="6"/>
  <c r="M273" i="6"/>
  <c r="I241" i="6"/>
  <c r="G217" i="6"/>
  <c r="E185" i="6"/>
  <c r="I37" i="6"/>
  <c r="E553" i="6"/>
  <c r="F356" i="6"/>
  <c r="M1285" i="6"/>
  <c r="I1097" i="6"/>
  <c r="I1202" i="6"/>
  <c r="F1276" i="6"/>
  <c r="F1102" i="6"/>
  <c r="G1147" i="6"/>
  <c r="F963" i="6"/>
  <c r="F925" i="6"/>
  <c r="E4750" i="5"/>
  <c r="E4814" i="5"/>
  <c r="E4878" i="5"/>
  <c r="E4942" i="5"/>
  <c r="E5006" i="5"/>
  <c r="E5070" i="5"/>
  <c r="E5134" i="5"/>
  <c r="E5198" i="5"/>
  <c r="E5262" i="5"/>
  <c r="E5326" i="5"/>
  <c r="E5390" i="5"/>
  <c r="E5454" i="5"/>
  <c r="E5518" i="5"/>
  <c r="E4242" i="5"/>
  <c r="E4444" i="5"/>
  <c r="E4563" i="5"/>
  <c r="E4627" i="5"/>
  <c r="E4691" i="5"/>
  <c r="E4755" i="5"/>
  <c r="E4819" i="5"/>
  <c r="E4883" i="5"/>
  <c r="E4947" i="5"/>
  <c r="E5011" i="5"/>
  <c r="E5075" i="5"/>
  <c r="E5139" i="5"/>
  <c r="E5203" i="5"/>
  <c r="E5267" i="5"/>
  <c r="E5331" i="5"/>
  <c r="E5395" i="5"/>
  <c r="E5459" i="5"/>
  <c r="E5523" i="5"/>
  <c r="L1244" i="6"/>
  <c r="E1066" i="6"/>
  <c r="F1174" i="6"/>
  <c r="F1260" i="6"/>
  <c r="I1082" i="6"/>
  <c r="M1116" i="6"/>
  <c r="E937" i="6"/>
  <c r="M898" i="6"/>
  <c r="E945" i="6"/>
  <c r="J945" i="6"/>
  <c r="K778" i="6"/>
  <c r="E797" i="6"/>
  <c r="E813" i="6"/>
  <c r="F798" i="6"/>
  <c r="M658" i="6"/>
  <c r="H499" i="6"/>
  <c r="H542" i="6"/>
  <c r="M602" i="6"/>
  <c r="E445" i="6"/>
  <c r="J238" i="6"/>
  <c r="F1180" i="6"/>
  <c r="E1287" i="6"/>
  <c r="I1112" i="6"/>
  <c r="F1186" i="6"/>
  <c r="I1261" i="6"/>
  <c r="F1039" i="6"/>
  <c r="E851" i="6"/>
  <c r="K1020" i="6"/>
  <c r="M868" i="6"/>
  <c r="K886" i="6"/>
  <c r="K718" i="6"/>
  <c r="K711" i="6"/>
  <c r="E731" i="6"/>
  <c r="K752" i="6"/>
  <c r="K598" i="6"/>
  <c r="M632" i="6"/>
  <c r="J513" i="6"/>
  <c r="I529" i="6"/>
  <c r="K528" i="6"/>
  <c r="J360" i="6"/>
  <c r="F415" i="6"/>
  <c r="G474" i="6"/>
  <c r="J487" i="6"/>
  <c r="H341" i="6"/>
  <c r="G306" i="6"/>
  <c r="E297" i="6"/>
  <c r="H275" i="6"/>
  <c r="F143" i="6"/>
  <c r="J101" i="6"/>
  <c r="G141" i="6"/>
  <c r="M82" i="6"/>
  <c r="G33" i="6"/>
  <c r="J148" i="6"/>
  <c r="G65" i="6"/>
  <c r="E98" i="6"/>
  <c r="I343" i="6"/>
  <c r="E268" i="6"/>
  <c r="G1231" i="6"/>
  <c r="I1051" i="6"/>
  <c r="F1164" i="6"/>
  <c r="M1250" i="6"/>
  <c r="E1061" i="6"/>
  <c r="I1094" i="6"/>
  <c r="M920" i="6"/>
  <c r="F881" i="6"/>
  <c r="E922" i="6"/>
  <c r="J933" i="6"/>
  <c r="H768" i="6"/>
  <c r="H778" i="6"/>
  <c r="H788" i="6"/>
  <c r="I781" i="6"/>
  <c r="E645" i="6"/>
  <c r="H672" i="6"/>
  <c r="K539" i="6"/>
  <c r="E577" i="6"/>
  <c r="E580" i="6"/>
  <c r="E402" i="6"/>
  <c r="I447" i="6"/>
  <c r="H335" i="6"/>
  <c r="L366" i="6"/>
  <c r="E391" i="6"/>
  <c r="E243" i="6"/>
  <c r="F226" i="6"/>
  <c r="F211" i="6"/>
  <c r="I191" i="6"/>
  <c r="F114" i="6"/>
  <c r="K62" i="6"/>
  <c r="F412" i="6"/>
  <c r="I277" i="6"/>
  <c r="G1216" i="6"/>
  <c r="F1037" i="6"/>
  <c r="G1156" i="6"/>
  <c r="E1227" i="6"/>
  <c r="M1046" i="6"/>
  <c r="I1076" i="6"/>
  <c r="E909" i="6"/>
  <c r="G875" i="6"/>
  <c r="E4770" i="5"/>
  <c r="E4834" i="5"/>
  <c r="E4898" i="5"/>
  <c r="E4962" i="5"/>
  <c r="E5026" i="5"/>
  <c r="E5090" i="5"/>
  <c r="E5154" i="5"/>
  <c r="E5218" i="5"/>
  <c r="E5282" i="5"/>
  <c r="E5346" i="5"/>
  <c r="E5410" i="5"/>
  <c r="E5474" i="5"/>
  <c r="E5538" i="5"/>
  <c r="E4322" i="5"/>
  <c r="E4484" i="5"/>
  <c r="E4583" i="5"/>
  <c r="E4647" i="5"/>
  <c r="E4711" i="5"/>
  <c r="E4775" i="5"/>
  <c r="E4839" i="5"/>
  <c r="E4903" i="5"/>
  <c r="E4967" i="5"/>
  <c r="E5031" i="5"/>
  <c r="E5095" i="5"/>
  <c r="E5159" i="5"/>
  <c r="E5223" i="5"/>
  <c r="E5287" i="5"/>
  <c r="E5351" i="5"/>
  <c r="E5415" i="5"/>
  <c r="E5479" i="5"/>
  <c r="E5543" i="5"/>
  <c r="H1193" i="6"/>
  <c r="M1024" i="6"/>
  <c r="I1124" i="6"/>
  <c r="F1200" i="6"/>
  <c r="F1272" i="6"/>
  <c r="M1050" i="6"/>
  <c r="K870" i="6"/>
  <c r="M852" i="6"/>
  <c r="G887" i="6"/>
  <c r="E894" i="6"/>
  <c r="I739" i="6"/>
  <c r="K727" i="6"/>
  <c r="K748" i="6"/>
  <c r="H758" i="6"/>
  <c r="M605" i="6"/>
  <c r="I633" i="6"/>
  <c r="F498" i="6"/>
  <c r="F444" i="6"/>
  <c r="K446" i="6"/>
  <c r="E184" i="6"/>
  <c r="E1122" i="6"/>
  <c r="M1226" i="6"/>
  <c r="F1044" i="6"/>
  <c r="G1135" i="6"/>
  <c r="H1189" i="6"/>
  <c r="G989" i="6"/>
  <c r="H944" i="6"/>
  <c r="K981" i="6"/>
  <c r="J986" i="6"/>
  <c r="J830" i="6"/>
  <c r="I839" i="6"/>
  <c r="J854" i="6"/>
  <c r="J672" i="6"/>
  <c r="H708" i="6"/>
  <c r="G547" i="6"/>
  <c r="M591" i="6"/>
  <c r="J635" i="6"/>
  <c r="G655" i="6"/>
  <c r="H465" i="6"/>
  <c r="G336" i="6"/>
  <c r="E378" i="6"/>
  <c r="H427" i="6"/>
  <c r="E459" i="6"/>
  <c r="G303" i="6"/>
  <c r="E280" i="6"/>
  <c r="F254" i="6"/>
  <c r="F228" i="6"/>
  <c r="K104" i="6"/>
  <c r="I150" i="6"/>
  <c r="E97" i="6"/>
  <c r="F37" i="6"/>
  <c r="G85" i="6"/>
  <c r="E154" i="6"/>
  <c r="F81" i="6"/>
  <c r="M24" i="6"/>
  <c r="E337" i="6"/>
  <c r="G213" i="6"/>
  <c r="M1179" i="6"/>
  <c r="I1286" i="6"/>
  <c r="G1103" i="6"/>
  <c r="M1184" i="6"/>
  <c r="G1255" i="6"/>
  <c r="G1038" i="6"/>
  <c r="F850" i="6"/>
  <c r="G1019" i="6"/>
  <c r="G864" i="6"/>
  <c r="G883" i="6"/>
  <c r="F713" i="6"/>
  <c r="E711" i="6"/>
  <c r="I726" i="6"/>
  <c r="H746" i="6"/>
  <c r="K596" i="6"/>
  <c r="E627" i="6"/>
  <c r="E512" i="6"/>
  <c r="F525" i="6"/>
  <c r="F520" i="6"/>
  <c r="E360" i="6"/>
  <c r="M414" i="6"/>
  <c r="M468" i="6"/>
  <c r="E486" i="6"/>
  <c r="E4853" i="5"/>
  <c r="E4917" i="5"/>
  <c r="E4981" i="5"/>
  <c r="E5045" i="5"/>
  <c r="E5109" i="5"/>
  <c r="E5173" i="5"/>
  <c r="E5237" i="5"/>
  <c r="E5301" i="5"/>
  <c r="E5365" i="5"/>
  <c r="E5429" i="5"/>
  <c r="E5493" i="5"/>
  <c r="E5557" i="5"/>
  <c r="E4394" i="5"/>
  <c r="E4522" i="5"/>
  <c r="E4602" i="5"/>
  <c r="E4666" i="5"/>
  <c r="E4730" i="5"/>
  <c r="E4774" i="5"/>
  <c r="E4838" i="5"/>
  <c r="E4902" i="5"/>
  <c r="E4966" i="5"/>
  <c r="E5030" i="5"/>
  <c r="E5094" i="5"/>
  <c r="E5158" i="5"/>
  <c r="E5222" i="5"/>
  <c r="E5286" i="5"/>
  <c r="E5350" i="5"/>
  <c r="E5414" i="5"/>
  <c r="E5478" i="5"/>
  <c r="E5542" i="5"/>
  <c r="E4338" i="5"/>
  <c r="E4492" i="5"/>
  <c r="E4587" i="5"/>
  <c r="E4651" i="5"/>
  <c r="E4715" i="5"/>
  <c r="E4779" i="5"/>
  <c r="E4843" i="5"/>
  <c r="E4907" i="5"/>
  <c r="E4971" i="5"/>
  <c r="E5035" i="5"/>
  <c r="E5099" i="5"/>
  <c r="E5163" i="5"/>
  <c r="E5227" i="5"/>
  <c r="E5291" i="5"/>
  <c r="E5355" i="5"/>
  <c r="E5419" i="5"/>
  <c r="E5483" i="5"/>
  <c r="E5547" i="5"/>
  <c r="I1181" i="6"/>
  <c r="E1289" i="6"/>
  <c r="E1113" i="6"/>
  <c r="F1187" i="6"/>
  <c r="E1263" i="6"/>
  <c r="K1042" i="6"/>
  <c r="E862" i="6"/>
  <c r="E1021" i="6"/>
  <c r="K872" i="6"/>
  <c r="E888" i="6"/>
  <c r="M727" i="6"/>
  <c r="I718" i="6"/>
  <c r="E733" i="6"/>
  <c r="G753" i="6"/>
  <c r="G600" i="6"/>
  <c r="E619" i="6"/>
  <c r="E653" i="6"/>
  <c r="F421" i="6"/>
  <c r="F393" i="6"/>
  <c r="G144" i="6"/>
  <c r="F1114" i="6"/>
  <c r="E1217" i="6"/>
  <c r="E1036" i="6"/>
  <c r="F1128" i="6"/>
  <c r="I1166" i="6"/>
  <c r="E978" i="6"/>
  <c r="J938" i="6"/>
  <c r="K972" i="6"/>
  <c r="H979" i="6"/>
  <c r="K810" i="6"/>
  <c r="F830" i="6"/>
  <c r="H841" i="6"/>
  <c r="M838" i="6"/>
  <c r="F698" i="6"/>
  <c r="J542" i="6"/>
  <c r="E576" i="6"/>
  <c r="J629" i="6"/>
  <c r="J643" i="6"/>
  <c r="F450" i="6"/>
  <c r="F330" i="6"/>
  <c r="E368" i="6"/>
  <c r="H419" i="6"/>
  <c r="E455" i="6"/>
  <c r="L291" i="6"/>
  <c r="H274" i="6"/>
  <c r="E250" i="6"/>
  <c r="L221" i="6"/>
  <c r="F93" i="6"/>
  <c r="L145" i="6"/>
  <c r="E78" i="6"/>
  <c r="F29" i="6"/>
  <c r="H74" i="6"/>
  <c r="J144" i="6"/>
  <c r="E69" i="6"/>
  <c r="G19" i="6"/>
  <c r="E483" i="6"/>
  <c r="I303" i="6"/>
  <c r="G1165" i="6"/>
  <c r="G1277" i="6"/>
  <c r="M1095" i="6"/>
  <c r="F1170" i="6"/>
  <c r="F1240" i="6"/>
  <c r="G1027" i="6"/>
  <c r="J992" i="6"/>
  <c r="G1008" i="6"/>
  <c r="H858" i="6"/>
  <c r="H868" i="6"/>
  <c r="F706" i="6"/>
  <c r="E702" i="6"/>
  <c r="K719" i="6"/>
  <c r="F730" i="6"/>
  <c r="K585" i="6"/>
  <c r="K617" i="6"/>
  <c r="M501" i="6"/>
  <c r="H507" i="6"/>
  <c r="E503" i="6"/>
  <c r="M351" i="6"/>
  <c r="I409" i="6"/>
  <c r="E462" i="6"/>
  <c r="I480" i="6"/>
  <c r="E325" i="6"/>
  <c r="L296" i="6"/>
  <c r="E283" i="6"/>
  <c r="G264" i="6"/>
  <c r="E135" i="6"/>
  <c r="G180" i="6"/>
  <c r="K6" i="6"/>
  <c r="F382" i="6"/>
  <c r="H292" i="6"/>
  <c r="I1146" i="6"/>
  <c r="M1257" i="6"/>
  <c r="E1083" i="6"/>
  <c r="E1157" i="6"/>
  <c r="F1224" i="6"/>
  <c r="F1018" i="6"/>
  <c r="E973" i="6"/>
  <c r="E4746" i="5"/>
  <c r="E4810" i="5"/>
  <c r="E4874" i="5"/>
  <c r="E4938" i="5"/>
  <c r="E5002" i="5"/>
  <c r="E5066" i="5"/>
  <c r="E5130" i="5"/>
  <c r="E5194" i="5"/>
  <c r="E5258" i="5"/>
  <c r="E5322" i="5"/>
  <c r="E5386" i="5"/>
  <c r="E5450" i="5"/>
  <c r="E5514" i="5"/>
  <c r="E4226" i="5"/>
  <c r="E4436" i="5"/>
  <c r="E4559" i="5"/>
  <c r="E4623" i="5"/>
  <c r="E4687" i="5"/>
  <c r="E4751" i="5"/>
  <c r="E4815" i="5"/>
  <c r="E4879" i="5"/>
  <c r="E4943" i="5"/>
  <c r="E5007" i="5"/>
  <c r="E5071" i="5"/>
  <c r="E5135" i="5"/>
  <c r="E5199" i="5"/>
  <c r="E5263" i="5"/>
  <c r="E5327" i="5"/>
  <c r="E5391" i="5"/>
  <c r="E5455" i="5"/>
  <c r="E5519" i="5"/>
  <c r="H1254" i="6"/>
  <c r="E1074" i="6"/>
  <c r="G1188" i="6"/>
  <c r="I1268" i="6"/>
  <c r="E1091" i="6"/>
  <c r="G1127" i="6"/>
  <c r="G949" i="6"/>
  <c r="G911" i="6"/>
  <c r="J950" i="6"/>
  <c r="M953" i="6"/>
  <c r="G792" i="6"/>
  <c r="K812" i="6"/>
  <c r="F818" i="6"/>
  <c r="G803" i="6"/>
  <c r="I667" i="6"/>
  <c r="F508" i="6"/>
  <c r="M550" i="6"/>
  <c r="F623" i="6"/>
  <c r="I321" i="6"/>
  <c r="G277" i="6"/>
  <c r="I1190" i="6"/>
  <c r="H1020" i="6"/>
  <c r="E1119" i="6"/>
  <c r="I1199" i="6"/>
  <c r="E1271" i="6"/>
  <c r="E1049" i="6"/>
  <c r="F866" i="6"/>
  <c r="I848" i="6"/>
  <c r="F886" i="6"/>
  <c r="E893" i="6"/>
  <c r="E735" i="6"/>
  <c r="K726" i="6"/>
  <c r="K744" i="6"/>
  <c r="E757" i="6"/>
  <c r="J604" i="6"/>
  <c r="F638" i="6"/>
  <c r="F516" i="6"/>
  <c r="K550" i="6"/>
  <c r="H540" i="6"/>
  <c r="G371" i="6"/>
  <c r="I418" i="6"/>
  <c r="F485" i="6"/>
  <c r="E310" i="6"/>
  <c r="I355" i="6"/>
  <c r="H311" i="6"/>
  <c r="E301" i="6"/>
  <c r="F290" i="6"/>
  <c r="G157" i="6"/>
  <c r="E115" i="6"/>
  <c r="G159" i="6"/>
  <c r="I94" i="6"/>
  <c r="L38" i="6"/>
  <c r="L90" i="6"/>
  <c r="G95" i="6"/>
  <c r="E13" i="6"/>
  <c r="M379" i="6"/>
  <c r="M290" i="6"/>
  <c r="E1241" i="6"/>
  <c r="G1063" i="6"/>
  <c r="I1172" i="6"/>
  <c r="E1257" i="6"/>
  <c r="G1075" i="6"/>
  <c r="E1109" i="6"/>
  <c r="M934" i="6"/>
  <c r="I897" i="6"/>
  <c r="E933" i="6"/>
  <c r="G938" i="6"/>
  <c r="I775" i="6"/>
  <c r="J790" i="6"/>
  <c r="E807" i="6"/>
  <c r="M794" i="6"/>
  <c r="I657" i="6"/>
  <c r="K504" i="6"/>
  <c r="E547" i="6"/>
  <c r="H583" i="6"/>
  <c r="E594" i="6"/>
  <c r="H413" i="6"/>
  <c r="G466" i="6"/>
  <c r="F339" i="6"/>
  <c r="E376" i="6"/>
  <c r="F394" i="6"/>
  <c r="H257" i="6"/>
  <c r="L233" i="6"/>
  <c r="I217" i="6"/>
  <c r="E195" i="6"/>
  <c r="I138" i="6"/>
  <c r="F73" i="6"/>
  <c r="G437" i="6"/>
  <c r="H317" i="6"/>
  <c r="G1223" i="6"/>
  <c r="E1050" i="6"/>
  <c r="I1163" i="6"/>
  <c r="M1242" i="6"/>
  <c r="E1059" i="6"/>
  <c r="I1093" i="6"/>
  <c r="J918" i="6"/>
  <c r="J880" i="6"/>
  <c r="E4766" i="5"/>
  <c r="E4830" i="5"/>
  <c r="E4894" i="5"/>
  <c r="E4958" i="5"/>
  <c r="E5022" i="5"/>
  <c r="E5086" i="5"/>
  <c r="E5150" i="5"/>
  <c r="E5214" i="5"/>
  <c r="E5278" i="5"/>
  <c r="E5342" i="5"/>
  <c r="E5406" i="5"/>
  <c r="E5470" i="5"/>
  <c r="E5534" i="5"/>
  <c r="E4306" i="5"/>
  <c r="E4476" i="5"/>
  <c r="E4579" i="5"/>
  <c r="E4643" i="5"/>
  <c r="E4707" i="5"/>
  <c r="E4771" i="5"/>
  <c r="E4835" i="5"/>
  <c r="E4899" i="5"/>
  <c r="E4963" i="5"/>
  <c r="E5027" i="5"/>
  <c r="E5091" i="5"/>
  <c r="E5155" i="5"/>
  <c r="E5219" i="5"/>
  <c r="E5283" i="5"/>
  <c r="E5347" i="5"/>
  <c r="E5411" i="5"/>
  <c r="E5475" i="5"/>
  <c r="E5539" i="5"/>
  <c r="I1200" i="6"/>
  <c r="F1030" i="6"/>
  <c r="L1136" i="6"/>
  <c r="I1208" i="6"/>
  <c r="D3" i="6"/>
  <c r="I1058" i="6"/>
  <c r="K887" i="6"/>
  <c r="E867" i="6"/>
  <c r="H893" i="6"/>
  <c r="F905" i="6"/>
  <c r="G748" i="6"/>
  <c r="E736" i="6"/>
  <c r="M760" i="6"/>
  <c r="E763" i="6"/>
  <c r="M617" i="6"/>
  <c r="J639" i="6"/>
  <c r="F514" i="6"/>
  <c r="E470" i="6"/>
  <c r="M472" i="6"/>
  <c r="G202" i="6"/>
  <c r="I1128" i="6"/>
  <c r="I1237" i="6"/>
  <c r="G1069" i="6"/>
  <c r="F1146" i="6"/>
  <c r="L1200" i="6"/>
  <c r="I1004" i="6"/>
  <c r="K955" i="6"/>
  <c r="G992" i="6"/>
  <c r="K994" i="6"/>
  <c r="H838" i="6"/>
  <c r="M676" i="6"/>
  <c r="E677" i="6"/>
  <c r="E683" i="6"/>
  <c r="F716" i="6"/>
  <c r="I559" i="6"/>
  <c r="H598" i="6"/>
  <c r="K651" i="6"/>
  <c r="I663" i="6"/>
  <c r="E473" i="6"/>
  <c r="F341" i="6"/>
  <c r="M387" i="6"/>
  <c r="H434" i="6"/>
  <c r="F464" i="6"/>
  <c r="F309" i="6"/>
  <c r="F284" i="6"/>
  <c r="G261" i="6"/>
  <c r="E238" i="6"/>
  <c r="L114" i="6"/>
  <c r="E155" i="6"/>
  <c r="G112" i="6"/>
  <c r="H48" i="6"/>
  <c r="E91" i="6"/>
  <c r="K177" i="6"/>
  <c r="G106" i="6"/>
  <c r="E41" i="6"/>
  <c r="I406" i="6"/>
  <c r="J234" i="6"/>
  <c r="I1184" i="6"/>
  <c r="K1015" i="6"/>
  <c r="H1117" i="6"/>
  <c r="E1193" i="6"/>
  <c r="E1269" i="6"/>
  <c r="E1047" i="6"/>
  <c r="M865" i="6"/>
  <c r="I1023" i="6"/>
  <c r="E885" i="6"/>
  <c r="E892" i="6"/>
  <c r="G734" i="6"/>
  <c r="M719" i="6"/>
  <c r="I743" i="6"/>
  <c r="G756" i="6"/>
  <c r="E603" i="6"/>
  <c r="E637" i="6"/>
  <c r="E515" i="6"/>
  <c r="H548" i="6"/>
  <c r="E531" i="6"/>
  <c r="K367" i="6"/>
  <c r="J417" i="6"/>
  <c r="F484" i="6"/>
  <c r="F494" i="6"/>
  <c r="E354" i="6"/>
  <c r="M309" i="6"/>
  <c r="F300" i="6"/>
  <c r="J289" i="6"/>
  <c r="F156" i="6"/>
  <c r="G117" i="6"/>
  <c r="K46" i="6"/>
  <c r="G458" i="6"/>
  <c r="F255" i="6"/>
  <c r="G1175" i="6"/>
  <c r="I1285" i="6"/>
  <c r="I1100" i="6"/>
  <c r="I1182" i="6"/>
  <c r="E1251" i="6"/>
  <c r="H1037" i="6"/>
  <c r="F1010" i="6"/>
  <c r="M1015" i="6"/>
  <c r="E4786" i="5"/>
  <c r="E4850" i="5"/>
  <c r="E4914" i="5"/>
  <c r="E4978" i="5"/>
  <c r="E5042" i="5"/>
  <c r="E5106" i="5"/>
  <c r="E5170" i="5"/>
  <c r="E5234" i="5"/>
  <c r="E5298" i="5"/>
  <c r="E5362" i="5"/>
  <c r="E5426" i="5"/>
  <c r="E5490" i="5"/>
  <c r="E5554" i="5"/>
  <c r="E4386" i="5"/>
  <c r="E4516" i="5"/>
  <c r="E4599" i="5"/>
  <c r="E4663" i="5"/>
  <c r="E4727" i="5"/>
  <c r="E4791" i="5"/>
  <c r="E4855" i="5"/>
  <c r="E4919" i="5"/>
  <c r="E4983" i="5"/>
  <c r="E5047" i="5"/>
  <c r="E5111" i="5"/>
  <c r="E5175" i="5"/>
  <c r="E5239" i="5"/>
  <c r="E5303" i="5"/>
  <c r="E5367" i="5"/>
  <c r="E5431" i="5"/>
  <c r="E5495" i="5"/>
  <c r="E5559" i="5"/>
  <c r="I1142" i="6"/>
  <c r="M1255" i="6"/>
  <c r="H1081" i="6"/>
  <c r="E1155" i="6"/>
  <c r="I1223" i="6"/>
  <c r="E1017" i="6"/>
  <c r="E969" i="6"/>
  <c r="G995" i="6"/>
  <c r="K1003" i="6"/>
  <c r="J846" i="6"/>
  <c r="E693" i="6"/>
  <c r="H688" i="6"/>
  <c r="H700" i="6"/>
  <c r="F723" i="6"/>
  <c r="H574" i="6"/>
  <c r="G599" i="6"/>
  <c r="F579" i="6"/>
  <c r="M350" i="6"/>
  <c r="J285" i="6"/>
  <c r="I1250" i="6"/>
  <c r="E1071" i="6"/>
  <c r="E1181" i="6"/>
  <c r="M1266" i="6"/>
  <c r="E1089" i="6"/>
  <c r="I1122" i="6"/>
  <c r="F943" i="6"/>
  <c r="G903" i="6"/>
  <c r="M949" i="6"/>
  <c r="E951" i="6"/>
  <c r="F790" i="6"/>
  <c r="I810" i="6"/>
  <c r="G817" i="6"/>
  <c r="M802" i="6"/>
  <c r="E665" i="6"/>
  <c r="F511" i="6"/>
  <c r="G558" i="6"/>
  <c r="I594" i="6"/>
  <c r="H615" i="6"/>
  <c r="I420" i="6"/>
  <c r="J481" i="6"/>
  <c r="E346" i="6"/>
  <c r="M384" i="6"/>
  <c r="F408" i="6"/>
  <c r="H268" i="6"/>
  <c r="G252" i="6"/>
  <c r="E227" i="6"/>
  <c r="E207" i="6"/>
  <c r="F170" i="6"/>
  <c r="F105" i="6"/>
  <c r="E40" i="6"/>
  <c r="E76" i="6"/>
  <c r="I45" i="6"/>
  <c r="E83" i="6"/>
  <c r="G10" i="6"/>
  <c r="G380" i="6"/>
  <c r="E374" i="6"/>
  <c r="F203" i="6"/>
  <c r="G1126" i="6"/>
  <c r="I1232" i="6"/>
  <c r="G1062" i="6"/>
  <c r="E1145" i="6"/>
  <c r="G1199" i="6"/>
  <c r="I1003" i="6"/>
  <c r="H948" i="6"/>
  <c r="F985" i="6"/>
  <c r="F991" i="6"/>
  <c r="H837" i="6"/>
  <c r="E675" i="6"/>
  <c r="K676" i="6"/>
  <c r="K681" i="6"/>
  <c r="F715" i="6"/>
  <c r="I558" i="6"/>
  <c r="E597" i="6"/>
  <c r="F649" i="6"/>
  <c r="E661" i="6"/>
  <c r="J472" i="6"/>
  <c r="H340" i="6"/>
  <c r="E386" i="6"/>
  <c r="H432" i="6"/>
  <c r="I463" i="6"/>
  <c r="E4869" i="5"/>
  <c r="E4933" i="5"/>
  <c r="E4997" i="5"/>
  <c r="E5061" i="5"/>
  <c r="E5125" i="5"/>
  <c r="E5189" i="5"/>
  <c r="E5253" i="5"/>
  <c r="E5317" i="5"/>
  <c r="E5381" i="5"/>
  <c r="E5445" i="5"/>
  <c r="E5509" i="5"/>
  <c r="E4206" i="5"/>
  <c r="E4426" i="5"/>
  <c r="E4554" i="5"/>
  <c r="E4618" i="5"/>
  <c r="E4682" i="5"/>
  <c r="E4722" i="5"/>
  <c r="E4790" i="5"/>
  <c r="E4854" i="5"/>
  <c r="E4918" i="5"/>
  <c r="E4982" i="5"/>
  <c r="E5046" i="5"/>
  <c r="E5110" i="5"/>
  <c r="E5174" i="5"/>
  <c r="E5238" i="5"/>
  <c r="E5302" i="5"/>
  <c r="E5366" i="5"/>
  <c r="E5430" i="5"/>
  <c r="E5494" i="5"/>
  <c r="E5558" i="5"/>
  <c r="E4396" i="5"/>
  <c r="E4524" i="5"/>
  <c r="E4603" i="5"/>
  <c r="E4667" i="5"/>
  <c r="E4731" i="5"/>
  <c r="E4795" i="5"/>
  <c r="E4859" i="5"/>
  <c r="E4923" i="5"/>
  <c r="E4987" i="5"/>
  <c r="E5051" i="5"/>
  <c r="E5115" i="5"/>
  <c r="E5179" i="5"/>
  <c r="E5243" i="5"/>
  <c r="E5307" i="5"/>
  <c r="E5371" i="5"/>
  <c r="E5435" i="5"/>
  <c r="E5499" i="5"/>
  <c r="E5563" i="5"/>
  <c r="I1133" i="6"/>
  <c r="G1243" i="6"/>
  <c r="I1070" i="6"/>
  <c r="M1148" i="6"/>
  <c r="E1205" i="6"/>
  <c r="E1005" i="6"/>
  <c r="M956" i="6"/>
  <c r="E993" i="6"/>
  <c r="E995" i="6"/>
  <c r="K839" i="6"/>
  <c r="E679" i="6"/>
  <c r="E678" i="6"/>
  <c r="E689" i="6"/>
  <c r="E717" i="6"/>
  <c r="G550" i="6"/>
  <c r="J592" i="6"/>
  <c r="M564" i="6"/>
  <c r="G320" i="6"/>
  <c r="G240" i="6"/>
  <c r="F1242" i="6"/>
  <c r="E1065" i="6"/>
  <c r="E1173" i="6"/>
  <c r="E1259" i="6"/>
  <c r="E1077" i="6"/>
  <c r="I1110" i="6"/>
  <c r="E936" i="6"/>
  <c r="F898" i="6"/>
  <c r="E940" i="6"/>
  <c r="K943" i="6"/>
  <c r="E777" i="6"/>
  <c r="E791" i="6"/>
  <c r="G808" i="6"/>
  <c r="I797" i="6"/>
  <c r="F658" i="6"/>
  <c r="M506" i="6"/>
  <c r="I549" i="6"/>
  <c r="F588" i="6"/>
  <c r="J597" i="6"/>
  <c r="G414" i="6"/>
  <c r="H467" i="6"/>
  <c r="F340" i="6"/>
  <c r="L381" i="6"/>
  <c r="E397" i="6"/>
  <c r="H259" i="6"/>
  <c r="F234" i="6"/>
  <c r="E218" i="6"/>
  <c r="K202" i="6"/>
  <c r="E157" i="6"/>
  <c r="K97" i="6"/>
  <c r="G30" i="6"/>
  <c r="H66" i="6"/>
  <c r="G38" i="6"/>
  <c r="E188" i="6"/>
  <c r="E75" i="6"/>
  <c r="M347" i="6"/>
  <c r="H331" i="6"/>
  <c r="G167" i="6"/>
  <c r="E1121" i="6"/>
  <c r="E1222" i="6"/>
  <c r="F1043" i="6"/>
  <c r="E1133" i="6"/>
  <c r="E1185" i="6"/>
  <c r="E988" i="6"/>
  <c r="E942" i="6"/>
  <c r="G980" i="6"/>
  <c r="K983" i="6"/>
  <c r="K826" i="6"/>
  <c r="E838" i="6"/>
  <c r="G853" i="6"/>
  <c r="F844" i="6"/>
  <c r="E707" i="6"/>
  <c r="E546" i="6"/>
  <c r="E589" i="6"/>
  <c r="E633" i="6"/>
  <c r="I650" i="6"/>
  <c r="I459" i="6"/>
  <c r="E334" i="6"/>
  <c r="J375" i="6"/>
  <c r="F424" i="6"/>
  <c r="F457" i="6"/>
  <c r="H301" i="6"/>
  <c r="G279" i="6"/>
  <c r="M253" i="6"/>
  <c r="M227" i="6"/>
  <c r="E103" i="6"/>
  <c r="K76" i="6"/>
  <c r="E15" i="6"/>
  <c r="F398" i="6"/>
  <c r="E159" i="6"/>
  <c r="I1111" i="6"/>
  <c r="G1213" i="6"/>
  <c r="E1029" i="6"/>
  <c r="I1118" i="6"/>
  <c r="G1162" i="6"/>
  <c r="F970" i="6"/>
  <c r="J934" i="6"/>
  <c r="E4762" i="5"/>
  <c r="E4826" i="5"/>
  <c r="E4890" i="5"/>
  <c r="E4954" i="5"/>
  <c r="E5018" i="5"/>
  <c r="E5082" i="5"/>
  <c r="E5146" i="5"/>
  <c r="E5210" i="5"/>
  <c r="E5274" i="5"/>
  <c r="E5338" i="5"/>
  <c r="E5402" i="5"/>
  <c r="E5466" i="5"/>
  <c r="E5530" i="5"/>
  <c r="E4290" i="5"/>
  <c r="E4468" i="5"/>
  <c r="E4575" i="5"/>
  <c r="E4639" i="5"/>
  <c r="E4703" i="5"/>
  <c r="E4767" i="5"/>
  <c r="E4831" i="5"/>
  <c r="E4895" i="5"/>
  <c r="E4959" i="5"/>
  <c r="E5023" i="5"/>
  <c r="E5087" i="5"/>
  <c r="E5151" i="5"/>
  <c r="E5215" i="5"/>
  <c r="E5279" i="5"/>
  <c r="E5343" i="5"/>
  <c r="E5407" i="5"/>
  <c r="E5471" i="5"/>
  <c r="E5535" i="5"/>
  <c r="M1214" i="6"/>
  <c r="G1036" i="6"/>
  <c r="M1154" i="6"/>
  <c r="G1225" i="6"/>
  <c r="F1042" i="6"/>
  <c r="I1074" i="6"/>
  <c r="I906" i="6"/>
  <c r="E874" i="6"/>
  <c r="J902" i="6"/>
  <c r="I913" i="6"/>
  <c r="E758" i="6"/>
  <c r="G745" i="6"/>
  <c r="I769" i="6"/>
  <c r="G773" i="6"/>
  <c r="E622" i="6"/>
  <c r="F652" i="6"/>
  <c r="E519" i="6"/>
  <c r="K488" i="6"/>
  <c r="F311" i="6"/>
  <c r="J240" i="6"/>
  <c r="F1140" i="6"/>
  <c r="F1246" i="6"/>
  <c r="F1079" i="6"/>
  <c r="H1153" i="6"/>
  <c r="M1220" i="6"/>
  <c r="K1014" i="6"/>
  <c r="K968" i="6"/>
  <c r="M994" i="6"/>
  <c r="K1002" i="6"/>
  <c r="E845" i="6"/>
  <c r="G691" i="6"/>
  <c r="I685" i="6"/>
  <c r="F696" i="6"/>
  <c r="I722" i="6"/>
  <c r="E572" i="6"/>
  <c r="I605" i="6"/>
  <c r="H660" i="6"/>
  <c r="M672" i="6"/>
  <c r="H487" i="6"/>
  <c r="M346" i="6"/>
  <c r="H395" i="6"/>
  <c r="K444" i="6"/>
  <c r="G470" i="6"/>
  <c r="E316" i="6"/>
  <c r="F288" i="6"/>
  <c r="L269" i="6"/>
  <c r="J246" i="6"/>
  <c r="G123" i="6"/>
  <c r="G165" i="6"/>
  <c r="G120" i="6"/>
  <c r="K64" i="6"/>
  <c r="L101" i="6"/>
  <c r="J91" i="6"/>
  <c r="F110" i="6"/>
  <c r="E58" i="6"/>
  <c r="E435" i="6"/>
  <c r="E262" i="6"/>
  <c r="I1196" i="6"/>
  <c r="I1028" i="6"/>
  <c r="E1131" i="6"/>
  <c r="F1204" i="6"/>
  <c r="E1283" i="6"/>
  <c r="H1055" i="6"/>
  <c r="K876" i="6"/>
  <c r="F857" i="6"/>
  <c r="K891" i="6"/>
  <c r="G901" i="6"/>
  <c r="H744" i="6"/>
  <c r="F732" i="6"/>
  <c r="F750" i="6"/>
  <c r="E761" i="6"/>
  <c r="E609" i="6"/>
  <c r="G642" i="6"/>
  <c r="E523" i="6"/>
  <c r="G553" i="6"/>
  <c r="G545" i="6"/>
  <c r="F377" i="6"/>
  <c r="F423" i="6"/>
  <c r="K494" i="6"/>
  <c r="G323" i="6"/>
  <c r="M360" i="6"/>
  <c r="H319" i="6"/>
  <c r="L305" i="6"/>
  <c r="F295" i="6"/>
  <c r="G163" i="6"/>
  <c r="E149" i="6"/>
  <c r="I59" i="6"/>
  <c r="E487" i="6"/>
  <c r="E289" i="6"/>
  <c r="F1182" i="6"/>
  <c r="M1290" i="6"/>
  <c r="E1115" i="6"/>
  <c r="M1190" i="6"/>
  <c r="H1266" i="6"/>
  <c r="I1046" i="6"/>
  <c r="F863" i="6"/>
  <c r="F1022" i="6"/>
  <c r="E4782" i="5"/>
  <c r="E4846" i="5"/>
  <c r="E4910" i="5"/>
  <c r="E4974" i="5"/>
  <c r="E5038" i="5"/>
  <c r="E5102" i="5"/>
  <c r="E5166" i="5"/>
  <c r="E5230" i="5"/>
  <c r="E5294" i="5"/>
  <c r="E5358" i="5"/>
  <c r="E5422" i="5"/>
  <c r="E5486" i="5"/>
  <c r="E5550" i="5"/>
  <c r="E4370" i="5"/>
  <c r="E4508" i="5"/>
  <c r="E4595" i="5"/>
  <c r="E4659" i="5"/>
  <c r="E4723" i="5"/>
  <c r="E4787" i="5"/>
  <c r="E4851" i="5"/>
  <c r="E4915" i="5"/>
  <c r="E4979" i="5"/>
  <c r="E5043" i="5"/>
  <c r="E5107" i="5"/>
  <c r="E5171" i="5"/>
  <c r="E5235" i="5"/>
  <c r="E5299" i="5"/>
  <c r="E5363" i="5"/>
  <c r="E5427" i="5"/>
  <c r="E5491" i="5"/>
  <c r="E5555" i="5"/>
  <c r="G1159" i="6"/>
  <c r="G1267" i="6"/>
  <c r="I1091" i="6"/>
  <c r="E1167" i="6"/>
  <c r="F1236" i="6"/>
  <c r="M1020" i="6"/>
  <c r="E989" i="6"/>
  <c r="G1000" i="6"/>
  <c r="K1012" i="6"/>
  <c r="F856" i="6"/>
  <c r="M701" i="6"/>
  <c r="K700" i="6"/>
  <c r="F709" i="6"/>
  <c r="G728" i="6"/>
  <c r="F582" i="6"/>
  <c r="E607" i="6"/>
  <c r="E611" i="6"/>
  <c r="G372" i="6"/>
  <c r="H310" i="6"/>
  <c r="E1281" i="6"/>
  <c r="I1087" i="6"/>
  <c r="E1197" i="6"/>
  <c r="G1273" i="6"/>
  <c r="M1098" i="6"/>
  <c r="G1141" i="6"/>
  <c r="I961" i="6"/>
  <c r="K920" i="6"/>
  <c r="G954" i="6"/>
  <c r="K960" i="6"/>
  <c r="F796" i="6"/>
  <c r="H821" i="6"/>
  <c r="E825" i="6"/>
  <c r="E808" i="6"/>
  <c r="K675" i="6"/>
  <c r="I519" i="6"/>
  <c r="G565" i="6"/>
  <c r="K610" i="6"/>
  <c r="M622" i="6"/>
  <c r="G428" i="6"/>
  <c r="E491" i="6"/>
  <c r="J350" i="6"/>
  <c r="E396" i="6"/>
  <c r="G426" i="6"/>
  <c r="F275" i="6"/>
  <c r="G262" i="6"/>
  <c r="G233" i="6"/>
  <c r="G200" i="6"/>
  <c r="F174" i="6"/>
  <c r="E119" i="6"/>
  <c r="F50" i="6"/>
  <c r="E82" i="6"/>
  <c r="E53" i="6"/>
  <c r="M103" i="6"/>
  <c r="I36" i="6"/>
  <c r="F541" i="6"/>
  <c r="F409" i="6"/>
  <c r="G223" i="6"/>
  <c r="G1139" i="6"/>
  <c r="E1245" i="6"/>
  <c r="F1078" i="6"/>
  <c r="F1151" i="6"/>
  <c r="I1218" i="6"/>
  <c r="I1012" i="6"/>
  <c r="J959" i="6"/>
  <c r="F994" i="6"/>
  <c r="E1000" i="6"/>
  <c r="I843" i="6"/>
  <c r="F684" i="6"/>
  <c r="F682" i="6"/>
  <c r="E695" i="6"/>
  <c r="E721" i="6"/>
  <c r="K570" i="6"/>
  <c r="E604" i="6"/>
  <c r="I658" i="6"/>
  <c r="E671" i="6"/>
  <c r="G482" i="6"/>
  <c r="J345" i="6"/>
  <c r="J393" i="6"/>
  <c r="E443" i="6"/>
  <c r="E469" i="6"/>
  <c r="E314" i="6"/>
  <c r="I287" i="6"/>
  <c r="E266" i="6"/>
  <c r="G244" i="6"/>
  <c r="K122" i="6"/>
  <c r="F132" i="6"/>
  <c r="K52" i="6"/>
  <c r="F478" i="6"/>
  <c r="E214" i="6"/>
  <c r="L1124" i="6"/>
  <c r="F1230" i="6"/>
  <c r="E1060" i="6"/>
  <c r="E1137" i="6"/>
  <c r="G1195" i="6"/>
  <c r="G1002" i="6"/>
  <c r="M946" i="6"/>
  <c r="E4738" i="5"/>
  <c r="E4802" i="5"/>
  <c r="E4866" i="5"/>
  <c r="E4930" i="5"/>
  <c r="E4994" i="5"/>
  <c r="E5058" i="5"/>
  <c r="E5122" i="5"/>
  <c r="E5186" i="5"/>
  <c r="E5250" i="5"/>
  <c r="E5314" i="5"/>
  <c r="E5378" i="5"/>
  <c r="E5442" i="5"/>
  <c r="E5506" i="5"/>
  <c r="E5570" i="5"/>
  <c r="E4420" i="5"/>
  <c r="E4548" i="5"/>
  <c r="E4615" i="5"/>
  <c r="E4679" i="5"/>
  <c r="E4743" i="5"/>
  <c r="E4807" i="5"/>
  <c r="E4871" i="5"/>
  <c r="E4935" i="5"/>
  <c r="E4999" i="5"/>
  <c r="E5063" i="5"/>
  <c r="E5127" i="5"/>
  <c r="E5191" i="5"/>
  <c r="E5255" i="5"/>
  <c r="E5319" i="5"/>
  <c r="E5383" i="5"/>
  <c r="E5447" i="5"/>
  <c r="E5511" i="5"/>
  <c r="G1291" i="6"/>
  <c r="E1110" i="6"/>
  <c r="G1210" i="6"/>
  <c r="E1026" i="6"/>
  <c r="F1108" i="6"/>
  <c r="M1160" i="6"/>
  <c r="H969" i="6"/>
  <c r="G932" i="6"/>
  <c r="G959" i="6"/>
  <c r="H972" i="6"/>
  <c r="E803" i="6"/>
  <c r="E827" i="6"/>
  <c r="E837" i="6"/>
  <c r="E833" i="6"/>
  <c r="J691" i="6"/>
  <c r="I522" i="6"/>
  <c r="F566" i="6"/>
  <c r="G674" i="6"/>
  <c r="F388" i="6"/>
  <c r="L238" i="6"/>
  <c r="G1211" i="6"/>
  <c r="J1035" i="6"/>
  <c r="G1152" i="6"/>
  <c r="I1214" i="6"/>
  <c r="J1041" i="6"/>
  <c r="E1073" i="6"/>
  <c r="M900" i="6"/>
  <c r="E873" i="6"/>
  <c r="I901" i="6"/>
  <c r="K912" i="6"/>
  <c r="E755" i="6"/>
  <c r="F742" i="6"/>
  <c r="K767" i="6"/>
  <c r="G770" i="6"/>
  <c r="G619" i="6"/>
  <c r="K655" i="6"/>
  <c r="F532" i="6"/>
  <c r="E563" i="6"/>
  <c r="H560" i="6"/>
  <c r="F387" i="6"/>
  <c r="G436" i="6"/>
  <c r="F315" i="6"/>
  <c r="J336" i="6"/>
  <c r="I371" i="6"/>
  <c r="H221" i="6"/>
  <c r="F215" i="6"/>
  <c r="G195" i="6"/>
  <c r="G176" i="6"/>
  <c r="E126" i="6"/>
  <c r="I181" i="6"/>
  <c r="F107" i="6"/>
  <c r="E51" i="6"/>
  <c r="E16" i="6"/>
  <c r="E128" i="6"/>
  <c r="K50" i="6"/>
  <c r="E429" i="6"/>
  <c r="E200" i="6"/>
  <c r="G1279" i="6"/>
  <c r="M1082" i="6"/>
  <c r="E1194" i="6"/>
  <c r="F1270" i="6"/>
  <c r="E1097" i="6"/>
  <c r="H1134" i="6"/>
  <c r="G960" i="6"/>
  <c r="K917" i="6"/>
  <c r="F952" i="6"/>
  <c r="E959" i="6"/>
  <c r="E795" i="6"/>
  <c r="I819" i="6"/>
  <c r="F821" i="6"/>
  <c r="G806" i="6"/>
  <c r="E670" i="6"/>
  <c r="F518" i="6"/>
  <c r="G562" i="6"/>
  <c r="F610" i="6"/>
  <c r="J621" i="6"/>
  <c r="E426" i="6"/>
  <c r="F490" i="6"/>
  <c r="E349" i="6"/>
  <c r="H393" i="6"/>
  <c r="J425" i="6"/>
  <c r="E335" i="6"/>
  <c r="H283" i="6"/>
  <c r="L258" i="6"/>
  <c r="G237" i="6"/>
  <c r="E113" i="6"/>
  <c r="J108" i="6"/>
  <c r="E36" i="6"/>
  <c r="E456" i="6"/>
  <c r="E193" i="6"/>
  <c r="M1118" i="6"/>
  <c r="I1220" i="6"/>
  <c r="E1041" i="6"/>
  <c r="I1130" i="6"/>
  <c r="I1183" i="6"/>
  <c r="H986" i="6"/>
  <c r="G940" i="6"/>
  <c r="E957" i="6"/>
  <c r="G964" i="6"/>
  <c r="H801" i="6"/>
  <c r="F824" i="6"/>
  <c r="K832" i="6"/>
  <c r="E817" i="6"/>
  <c r="E681" i="6"/>
  <c r="H526" i="6"/>
  <c r="M567" i="6"/>
  <c r="I617" i="6"/>
  <c r="E625" i="6"/>
  <c r="G433" i="6"/>
  <c r="H492" i="6"/>
  <c r="H353" i="6"/>
  <c r="E410" i="6"/>
  <c r="I431" i="6"/>
  <c r="I279" i="6"/>
  <c r="J264" i="6"/>
  <c r="F235" i="6"/>
  <c r="F208" i="6"/>
  <c r="G178" i="6"/>
  <c r="G121" i="6"/>
  <c r="E54" i="6"/>
  <c r="G7" i="6"/>
  <c r="F57" i="6"/>
  <c r="F557" i="6"/>
  <c r="G389" i="6"/>
  <c r="F427" i="6"/>
  <c r="K259" i="6"/>
  <c r="L100" i="6"/>
  <c r="F99" i="6"/>
  <c r="L117" i="6"/>
  <c r="G125" i="6"/>
  <c r="G21" i="6"/>
  <c r="G251" i="6"/>
  <c r="F25" i="6"/>
  <c r="G318" i="6"/>
  <c r="I608" i="6"/>
  <c r="L777" i="6"/>
  <c r="H940" i="6"/>
  <c r="J1220" i="6"/>
  <c r="G114" i="6"/>
  <c r="G494" i="6"/>
  <c r="J628" i="6"/>
  <c r="I778" i="6"/>
  <c r="I273" i="6"/>
  <c r="F32" i="6"/>
  <c r="F241" i="6"/>
  <c r="F625" i="6"/>
  <c r="J785" i="6"/>
  <c r="F973" i="6"/>
  <c r="G1230" i="6"/>
  <c r="H154" i="6"/>
  <c r="H323" i="6"/>
  <c r="F633" i="6"/>
  <c r="K790" i="6"/>
  <c r="H1038" i="6"/>
  <c r="J1196" i="6"/>
  <c r="M90" i="6"/>
  <c r="H157" i="6"/>
  <c r="F358" i="6"/>
  <c r="J605" i="6"/>
  <c r="L718" i="6"/>
  <c r="F1049" i="6"/>
  <c r="G1140" i="6"/>
  <c r="I574" i="6"/>
  <c r="I972" i="6"/>
  <c r="F1167" i="6"/>
  <c r="I1189" i="6"/>
  <c r="K592" i="6"/>
  <c r="I969" i="6"/>
  <c r="M145" i="6"/>
  <c r="H547" i="6"/>
  <c r="F1259" i="6"/>
  <c r="F783" i="6"/>
  <c r="F1074" i="6"/>
  <c r="G139" i="6"/>
  <c r="F68" i="6"/>
  <c r="F269" i="6"/>
  <c r="K490" i="6"/>
  <c r="F701" i="6"/>
  <c r="K880" i="6"/>
  <c r="H1156" i="6"/>
  <c r="H158" i="6"/>
  <c r="F452" i="6"/>
  <c r="I548" i="6"/>
  <c r="G682" i="6"/>
  <c r="G895" i="6"/>
  <c r="J1034" i="6"/>
  <c r="J135" i="6"/>
  <c r="G93" i="6"/>
  <c r="F455" i="6"/>
  <c r="G532" i="6"/>
  <c r="F791" i="6"/>
  <c r="J1122" i="6"/>
  <c r="I688" i="6"/>
  <c r="G143" i="6"/>
  <c r="I62" i="6"/>
  <c r="G399" i="6"/>
  <c r="M135" i="6"/>
  <c r="H312" i="6"/>
  <c r="H551" i="6"/>
  <c r="F705" i="6"/>
  <c r="J1063" i="6"/>
  <c r="J1238" i="6"/>
  <c r="H305" i="6"/>
  <c r="J409" i="6"/>
  <c r="G518" i="6"/>
  <c r="H851" i="6"/>
  <c r="F1061" i="6"/>
  <c r="F268" i="6"/>
  <c r="I66" i="6"/>
  <c r="F227" i="6"/>
  <c r="H411" i="6"/>
  <c r="H619" i="6"/>
  <c r="H923" i="6"/>
  <c r="M1063" i="6"/>
  <c r="H240" i="6"/>
  <c r="F779" i="6"/>
  <c r="H995" i="6"/>
  <c r="J1160" i="6"/>
  <c r="F885" i="6"/>
  <c r="H1264" i="6"/>
  <c r="H380" i="6"/>
  <c r="M181" i="6"/>
  <c r="G586" i="6"/>
  <c r="J1158" i="6"/>
  <c r="L812" i="6"/>
  <c r="E984" i="6"/>
  <c r="I990" i="6"/>
  <c r="E834" i="6"/>
  <c r="E673" i="6"/>
  <c r="K861" i="6"/>
  <c r="H680" i="6"/>
  <c r="J714" i="6"/>
  <c r="G554" i="6"/>
  <c r="G595" i="6"/>
  <c r="E648" i="6"/>
  <c r="G659" i="6"/>
  <c r="I471" i="6"/>
  <c r="F338" i="6"/>
  <c r="I382" i="6"/>
  <c r="M431" i="6"/>
  <c r="F460" i="6"/>
  <c r="E305" i="6"/>
  <c r="E282" i="6"/>
  <c r="E256" i="6"/>
  <c r="E233" i="6"/>
  <c r="I111" i="6"/>
  <c r="E153" i="6"/>
  <c r="I103" i="6"/>
  <c r="E44" i="6"/>
  <c r="H87" i="6"/>
  <c r="H596" i="6"/>
  <c r="G429" i="6"/>
  <c r="H365" i="6"/>
  <c r="F251" i="6"/>
  <c r="L115" i="6"/>
  <c r="F122" i="6"/>
  <c r="E39" i="6"/>
  <c r="E104" i="6"/>
  <c r="I57" i="6"/>
  <c r="M115" i="6"/>
  <c r="L74" i="6"/>
  <c r="G302" i="6"/>
  <c r="I376" i="6"/>
  <c r="G774" i="6"/>
  <c r="F984" i="6"/>
  <c r="F1083" i="6"/>
  <c r="F92" i="6"/>
  <c r="G369" i="6"/>
  <c r="K642" i="6"/>
  <c r="L763" i="6"/>
  <c r="F152" i="6"/>
  <c r="G79" i="6"/>
  <c r="K211" i="6"/>
  <c r="M385" i="6"/>
  <c r="G780" i="6"/>
  <c r="L993" i="6"/>
  <c r="G1092" i="6"/>
  <c r="F101" i="6"/>
  <c r="G379" i="6"/>
  <c r="J650" i="6"/>
  <c r="F807" i="6"/>
  <c r="I948" i="6"/>
  <c r="F1245" i="6"/>
  <c r="F128" i="6"/>
  <c r="J121" i="6"/>
  <c r="H392" i="6"/>
  <c r="L651" i="6"/>
  <c r="L711" i="6"/>
  <c r="F877" i="6"/>
  <c r="F1287" i="6"/>
  <c r="I613" i="6"/>
  <c r="K766" i="6"/>
  <c r="F1263" i="6"/>
  <c r="F958" i="6"/>
  <c r="L403" i="6"/>
  <c r="F993" i="6"/>
  <c r="H106" i="6"/>
  <c r="H655" i="6"/>
  <c r="I1098" i="6"/>
  <c r="H600" i="6"/>
  <c r="J1070" i="6"/>
  <c r="H42" i="6"/>
  <c r="K110" i="6"/>
  <c r="G235" i="6"/>
  <c r="F332" i="6"/>
  <c r="I706" i="6"/>
  <c r="I896" i="6"/>
  <c r="F1227" i="6"/>
  <c r="L46" i="6"/>
  <c r="I257" i="6"/>
  <c r="H555" i="6"/>
  <c r="I836" i="6"/>
  <c r="G857" i="6"/>
  <c r="J1172" i="6"/>
  <c r="F69" i="6"/>
  <c r="G105" i="6"/>
  <c r="M291" i="6"/>
  <c r="J529" i="6"/>
  <c r="H817" i="6"/>
  <c r="H983" i="6"/>
  <c r="K691" i="6"/>
  <c r="H1229" i="6"/>
  <c r="J89" i="6"/>
  <c r="F222" i="6"/>
  <c r="F150" i="6"/>
  <c r="H352" i="6"/>
  <c r="F524" i="6"/>
  <c r="J710" i="6"/>
  <c r="K918" i="6"/>
  <c r="G1054" i="6"/>
  <c r="F142" i="6"/>
  <c r="H454" i="6"/>
  <c r="G535" i="6"/>
  <c r="G684" i="6"/>
  <c r="H1121" i="6"/>
  <c r="H1279" i="6"/>
  <c r="J45" i="6"/>
  <c r="F207" i="6"/>
  <c r="I434" i="6"/>
  <c r="H496" i="6"/>
  <c r="F777" i="6"/>
  <c r="H1141" i="6"/>
  <c r="J1219" i="6"/>
  <c r="F647" i="6"/>
  <c r="H887" i="6"/>
  <c r="G1260" i="6"/>
  <c r="I868" i="6"/>
  <c r="H1075" i="6"/>
  <c r="J298" i="6"/>
  <c r="J94" i="6"/>
  <c r="M976" i="6"/>
  <c r="K982" i="6"/>
  <c r="G822" i="6"/>
  <c r="M836" i="6"/>
  <c r="K850" i="6"/>
  <c r="E842" i="6"/>
  <c r="H706" i="6"/>
  <c r="E545" i="6"/>
  <c r="E587" i="6"/>
  <c r="K632" i="6"/>
  <c r="K646" i="6"/>
  <c r="K456" i="6"/>
  <c r="E332" i="6"/>
  <c r="M371" i="6"/>
  <c r="M423" i="6"/>
  <c r="M456" i="6"/>
  <c r="H294" i="6"/>
  <c r="E278" i="6"/>
  <c r="E253" i="6"/>
  <c r="F224" i="6"/>
  <c r="E100" i="6"/>
  <c r="E148" i="6"/>
  <c r="I92" i="6"/>
  <c r="M34" i="6"/>
  <c r="G78" i="6"/>
  <c r="J590" i="6"/>
  <c r="H415" i="6"/>
  <c r="F488" i="6"/>
  <c r="E220" i="6"/>
  <c r="E183" i="6"/>
  <c r="F182" i="6"/>
  <c r="G191" i="6"/>
  <c r="E61" i="6"/>
  <c r="I95" i="6"/>
  <c r="G34" i="6"/>
  <c r="F44" i="6"/>
  <c r="F258" i="6"/>
  <c r="F448" i="6"/>
  <c r="F842" i="6"/>
  <c r="L869" i="6"/>
  <c r="F1125" i="6"/>
  <c r="K108" i="6"/>
  <c r="K425" i="6"/>
  <c r="I507" i="6"/>
  <c r="L840" i="6"/>
  <c r="H115" i="6"/>
  <c r="G55" i="6"/>
  <c r="K264" i="6"/>
  <c r="J471" i="6"/>
  <c r="I680" i="6"/>
  <c r="H875" i="6"/>
  <c r="H1138" i="6"/>
  <c r="G132" i="6"/>
  <c r="F432" i="6"/>
  <c r="G525" i="6"/>
  <c r="H853" i="6"/>
  <c r="G850" i="6"/>
  <c r="J1028" i="6"/>
  <c r="F83" i="6"/>
  <c r="H190" i="6"/>
  <c r="K437" i="6"/>
  <c r="K523" i="6"/>
  <c r="I783" i="6"/>
  <c r="J961" i="6"/>
  <c r="J1052" i="6"/>
  <c r="F657" i="6"/>
  <c r="K846" i="6"/>
  <c r="I1068" i="6"/>
  <c r="F978" i="6"/>
  <c r="H521" i="6"/>
  <c r="I884" i="6"/>
  <c r="H30" i="6"/>
  <c r="K513" i="6"/>
  <c r="F1235" i="6"/>
  <c r="F717" i="6"/>
  <c r="G1168" i="6"/>
  <c r="M100" i="6"/>
  <c r="J58" i="6"/>
  <c r="F274" i="6"/>
  <c r="H359" i="6"/>
  <c r="G754" i="6"/>
  <c r="F957" i="6"/>
  <c r="F1041" i="6"/>
  <c r="L62" i="6"/>
  <c r="F314" i="6"/>
  <c r="K621" i="6"/>
  <c r="J743" i="6"/>
  <c r="G900" i="6"/>
  <c r="F1215" i="6"/>
  <c r="F27" i="6"/>
  <c r="F155" i="6"/>
  <c r="G361" i="6"/>
  <c r="J623" i="6"/>
  <c r="F677" i="6"/>
  <c r="H912" i="6"/>
  <c r="H803" i="6"/>
  <c r="H1159" i="6"/>
  <c r="K120" i="6"/>
  <c r="J387" i="6"/>
  <c r="G102" i="6"/>
  <c r="M401" i="6"/>
  <c r="G591" i="6"/>
  <c r="K747" i="6"/>
  <c r="G963" i="6"/>
  <c r="J1111" i="6"/>
  <c r="J191" i="6"/>
  <c r="I335" i="6"/>
  <c r="F597" i="6"/>
  <c r="I764" i="6"/>
  <c r="F1185" i="6"/>
  <c r="G203" i="6"/>
  <c r="H85" i="6"/>
  <c r="F238" i="6"/>
  <c r="G315" i="6"/>
  <c r="K542" i="6"/>
  <c r="I838" i="6"/>
  <c r="M1200" i="6"/>
  <c r="H1288" i="6"/>
  <c r="I704" i="6"/>
  <c r="F926" i="6"/>
  <c r="I1040" i="6"/>
  <c r="K933" i="6"/>
  <c r="F1133" i="6"/>
  <c r="F374" i="6"/>
  <c r="H112" i="6"/>
  <c r="J549" i="6"/>
  <c r="I1206" i="6"/>
  <c r="I700" i="6"/>
  <c r="H1210" i="6"/>
  <c r="I112" i="6"/>
  <c r="M875" i="6"/>
  <c r="G889" i="6"/>
  <c r="E897" i="6"/>
  <c r="H742" i="6"/>
  <c r="I730" i="6"/>
  <c r="E749" i="6"/>
  <c r="K760" i="6"/>
  <c r="F606" i="6"/>
  <c r="F640" i="6"/>
  <c r="G522" i="6"/>
  <c r="J552" i="6"/>
  <c r="I544" i="6"/>
  <c r="H376" i="6"/>
  <c r="J422" i="6"/>
  <c r="E492" i="6"/>
  <c r="G312" i="6"/>
  <c r="M359" i="6"/>
  <c r="F318" i="6"/>
  <c r="F302" i="6"/>
  <c r="M294" i="6"/>
  <c r="E160" i="6"/>
  <c r="F118" i="6"/>
  <c r="G168" i="6"/>
  <c r="G100" i="6"/>
  <c r="L41" i="6"/>
  <c r="F560" i="6"/>
  <c r="I587" i="6"/>
  <c r="E359" i="6"/>
  <c r="E293" i="6"/>
  <c r="F34" i="6"/>
  <c r="I21" i="6"/>
  <c r="F48" i="6"/>
  <c r="I24" i="6"/>
  <c r="E145" i="6"/>
  <c r="J152" i="6"/>
  <c r="G644" i="6"/>
  <c r="M155" i="6"/>
  <c r="F492" i="6"/>
  <c r="K653" i="6"/>
  <c r="I801" i="6"/>
  <c r="G1224" i="6"/>
  <c r="J277" i="6"/>
  <c r="F283" i="6"/>
  <c r="F334" i="6"/>
  <c r="H627" i="6"/>
  <c r="F39" i="6"/>
  <c r="G664" i="6"/>
  <c r="F160" i="6"/>
  <c r="M311" i="6"/>
  <c r="L669" i="6"/>
  <c r="F805" i="6"/>
  <c r="F1239" i="6"/>
  <c r="I317" i="6"/>
  <c r="I296" i="6"/>
  <c r="I340" i="6"/>
  <c r="F645" i="6"/>
  <c r="G1007" i="6"/>
  <c r="I1212" i="6"/>
  <c r="I329" i="6"/>
  <c r="K102" i="6"/>
  <c r="G215" i="6"/>
  <c r="K398" i="6"/>
  <c r="L752" i="6"/>
  <c r="G886" i="6"/>
  <c r="J1214" i="6"/>
  <c r="H372" i="6"/>
  <c r="G709" i="6"/>
  <c r="H932" i="6"/>
  <c r="J1280" i="6"/>
  <c r="F1065" i="6"/>
  <c r="G818" i="6"/>
  <c r="H1188" i="6"/>
  <c r="I341" i="6"/>
  <c r="F845" i="6"/>
  <c r="K285" i="6"/>
  <c r="F921" i="6"/>
  <c r="J24" i="6"/>
  <c r="F480" i="6"/>
  <c r="K166" i="6"/>
  <c r="K390" i="6"/>
  <c r="H595" i="6"/>
  <c r="I751" i="6"/>
  <c r="J1106" i="6"/>
  <c r="F193" i="6"/>
  <c r="J217" i="6"/>
  <c r="L434" i="6"/>
  <c r="F546" i="6"/>
  <c r="K908" i="6"/>
  <c r="F1097" i="6"/>
  <c r="F304" i="6"/>
  <c r="F12" i="6"/>
  <c r="F250" i="6"/>
  <c r="G441" i="6"/>
  <c r="L675" i="6"/>
  <c r="L960" i="6"/>
  <c r="F1281" i="6"/>
  <c r="K939" i="6"/>
  <c r="H770" i="6"/>
  <c r="I76" i="6"/>
  <c r="F11" i="6"/>
  <c r="F239" i="6"/>
  <c r="G338" i="6"/>
  <c r="K714" i="6"/>
  <c r="G910" i="6"/>
  <c r="J1256" i="6"/>
  <c r="J59" i="6"/>
  <c r="J267" i="6"/>
  <c r="F580" i="6"/>
  <c r="G844" i="6"/>
  <c r="I876" i="6"/>
  <c r="F1179" i="6"/>
  <c r="G81" i="6"/>
  <c r="F136" i="6"/>
  <c r="L308" i="6"/>
  <c r="K261" i="6"/>
  <c r="M232" i="6"/>
  <c r="G198" i="6"/>
  <c r="G169" i="6"/>
  <c r="E101" i="6"/>
  <c r="L337" i="6"/>
  <c r="L277" i="6"/>
  <c r="G1247" i="6"/>
  <c r="F1067" i="6"/>
  <c r="M1177" i="6"/>
  <c r="M1262" i="6"/>
  <c r="E1084" i="6"/>
  <c r="G1120" i="6"/>
  <c r="G941" i="6"/>
  <c r="F899" i="6"/>
  <c r="I917" i="6"/>
  <c r="F930" i="6"/>
  <c r="F767" i="6"/>
  <c r="H771" i="6"/>
  <c r="I785" i="6"/>
  <c r="F780" i="6"/>
  <c r="E639" i="6"/>
  <c r="K669" i="6"/>
  <c r="E539" i="6"/>
  <c r="I573" i="6"/>
  <c r="G573" i="6"/>
  <c r="G401" i="6"/>
  <c r="G446" i="6"/>
  <c r="E333" i="6"/>
  <c r="G366" i="6"/>
  <c r="I384" i="6"/>
  <c r="E241" i="6"/>
  <c r="G225" i="6"/>
  <c r="G210" i="6"/>
  <c r="G186" i="6"/>
  <c r="G147" i="6"/>
  <c r="I194" i="6"/>
  <c r="M11" i="6"/>
  <c r="I58" i="6"/>
  <c r="E24" i="6"/>
  <c r="F644" i="6"/>
  <c r="G453" i="6"/>
  <c r="M292" i="6"/>
  <c r="F139" i="6"/>
  <c r="G42" i="6"/>
  <c r="G103" i="6"/>
  <c r="E162" i="6"/>
  <c r="M160" i="6"/>
  <c r="M31" i="6"/>
  <c r="K491" i="6"/>
  <c r="H187" i="6"/>
  <c r="F479" i="6"/>
  <c r="F534" i="6"/>
  <c r="F673" i="6"/>
  <c r="I1037" i="6"/>
  <c r="J1194" i="6"/>
  <c r="J253" i="6"/>
  <c r="K375" i="6"/>
  <c r="K665" i="6"/>
  <c r="F61" i="6"/>
  <c r="J358" i="6"/>
  <c r="K113" i="6"/>
  <c r="L485" i="6"/>
  <c r="F539" i="6"/>
  <c r="L683" i="6"/>
  <c r="J1046" i="6"/>
  <c r="M1201" i="6"/>
  <c r="K289" i="6"/>
  <c r="F386" i="6"/>
  <c r="L504" i="6"/>
  <c r="I837" i="6"/>
  <c r="F1283" i="6"/>
  <c r="L301" i="6"/>
  <c r="F51" i="6"/>
  <c r="F212" i="6"/>
  <c r="I395" i="6"/>
  <c r="K604" i="6"/>
  <c r="I904" i="6"/>
  <c r="K1041" i="6"/>
  <c r="M238" i="6"/>
  <c r="F763" i="6"/>
  <c r="G982" i="6"/>
  <c r="J1124" i="6"/>
  <c r="H1090" i="6"/>
  <c r="H728" i="6"/>
  <c r="G1253" i="6"/>
  <c r="H233" i="6"/>
  <c r="L767" i="6"/>
  <c r="J1087" i="6"/>
  <c r="K945" i="6"/>
  <c r="J192" i="6"/>
  <c r="I365" i="6"/>
  <c r="G94" i="6"/>
  <c r="J384" i="6"/>
  <c r="J573" i="6"/>
  <c r="G737" i="6"/>
  <c r="I953" i="6"/>
  <c r="J1097" i="6"/>
  <c r="K172" i="6"/>
  <c r="F313" i="6"/>
  <c r="F589" i="6"/>
  <c r="H734" i="6"/>
  <c r="J1165" i="6"/>
  <c r="H167" i="6"/>
  <c r="I74" i="6"/>
  <c r="G228" i="6"/>
  <c r="G485" i="6"/>
  <c r="J535" i="6"/>
  <c r="K830" i="6"/>
  <c r="G1132" i="6"/>
  <c r="K860" i="6"/>
  <c r="K360" i="6"/>
  <c r="H71" i="6"/>
  <c r="I661" i="6"/>
  <c r="K196" i="6"/>
  <c r="I362" i="6"/>
  <c r="L569" i="6"/>
  <c r="F897" i="6"/>
  <c r="G1072" i="6"/>
  <c r="H422" i="6"/>
  <c r="M233" i="6"/>
  <c r="F402" i="6"/>
  <c r="G715" i="6"/>
  <c r="F933" i="6"/>
  <c r="L1030" i="6"/>
  <c r="H19" i="6"/>
  <c r="F97" i="6"/>
  <c r="G284" i="6"/>
  <c r="F473" i="6"/>
  <c r="K827" i="6"/>
  <c r="L981" i="6"/>
  <c r="G1044" i="6"/>
  <c r="G623" i="6"/>
  <c r="H828" i="6"/>
  <c r="I924" i="6"/>
  <c r="F1066" i="6"/>
  <c r="G881" i="6"/>
  <c r="F1194" i="6"/>
  <c r="H65" i="6"/>
  <c r="H261" i="6"/>
  <c r="G826" i="6"/>
  <c r="G201" i="6"/>
  <c r="F945" i="6"/>
  <c r="G951" i="6"/>
  <c r="H955" i="6"/>
  <c r="E794" i="6"/>
  <c r="G815" i="6"/>
  <c r="E820" i="6"/>
  <c r="F804" i="6"/>
  <c r="E669" i="6"/>
  <c r="E517" i="6"/>
  <c r="M560" i="6"/>
  <c r="F598" i="6"/>
  <c r="E621" i="6"/>
  <c r="H425" i="6"/>
  <c r="G489" i="6"/>
  <c r="J348" i="6"/>
  <c r="J390" i="6"/>
  <c r="J421" i="6"/>
  <c r="E272" i="6"/>
  <c r="E258" i="6"/>
  <c r="F230" i="6"/>
  <c r="J196" i="6"/>
  <c r="E172" i="6"/>
  <c r="J116" i="6"/>
  <c r="E46" i="6"/>
  <c r="F79" i="6"/>
  <c r="H50" i="6"/>
  <c r="I533" i="6"/>
  <c r="I358" i="6"/>
  <c r="E383" i="6"/>
  <c r="G229" i="6"/>
  <c r="E43" i="6"/>
  <c r="F130" i="6"/>
  <c r="F166" i="6"/>
  <c r="F175" i="6"/>
  <c r="J56" i="6"/>
  <c r="F263" i="6"/>
  <c r="J103" i="6"/>
  <c r="J279" i="6"/>
  <c r="H668" i="6"/>
  <c r="F820" i="6"/>
  <c r="I873" i="6"/>
  <c r="G1025" i="6"/>
  <c r="F185" i="6"/>
  <c r="H383" i="6"/>
  <c r="F512" i="6"/>
  <c r="J95" i="6"/>
  <c r="G285" i="6"/>
  <c r="F116" i="6"/>
  <c r="I294" i="6"/>
  <c r="I675" i="6"/>
  <c r="L832" i="6"/>
  <c r="J894" i="6"/>
  <c r="H1031" i="6"/>
  <c r="L122" i="6"/>
  <c r="F418" i="6"/>
  <c r="F515" i="6"/>
  <c r="F838" i="6"/>
  <c r="J1094" i="6"/>
  <c r="F1241" i="6"/>
  <c r="H26" i="6"/>
  <c r="G192" i="6"/>
  <c r="I419" i="6"/>
  <c r="L655" i="6"/>
  <c r="F765" i="6"/>
  <c r="J1110" i="6"/>
  <c r="H1198" i="6"/>
  <c r="F622" i="6"/>
  <c r="L1012" i="6"/>
  <c r="H1225" i="6"/>
  <c r="H1057" i="6"/>
  <c r="G667" i="6"/>
  <c r="J1223" i="6"/>
  <c r="G174" i="6"/>
  <c r="G646" i="6"/>
  <c r="J1112" i="6"/>
  <c r="F736" i="6"/>
  <c r="J1181" i="6"/>
  <c r="F197" i="6"/>
  <c r="K105" i="6"/>
  <c r="G291" i="6"/>
  <c r="J544" i="6"/>
  <c r="F749" i="6"/>
  <c r="G925" i="6"/>
  <c r="J1202" i="6"/>
  <c r="H162" i="6"/>
  <c r="I476" i="6"/>
  <c r="F593" i="6"/>
  <c r="G732" i="6"/>
  <c r="H975" i="6"/>
  <c r="H1139" i="6"/>
  <c r="H119" i="6"/>
  <c r="F129" i="6"/>
  <c r="K487" i="6"/>
  <c r="I569" i="6"/>
  <c r="H691" i="6"/>
  <c r="J1261" i="6"/>
  <c r="J739" i="6"/>
  <c r="H199" i="6"/>
  <c r="J68" i="6"/>
  <c r="K509" i="6"/>
  <c r="F172" i="6"/>
  <c r="F410" i="6"/>
  <c r="J601" i="6"/>
  <c r="J759" i="6"/>
  <c r="H1120" i="6"/>
  <c r="I247" i="6"/>
  <c r="G236" i="6"/>
  <c r="I440" i="6"/>
  <c r="J558" i="6"/>
  <c r="L919" i="6"/>
  <c r="J1127" i="6"/>
  <c r="I331" i="6"/>
  <c r="G29" i="6"/>
  <c r="G254" i="6"/>
  <c r="I467" i="6"/>
  <c r="G687" i="6"/>
  <c r="H971" i="6"/>
  <c r="H1135" i="6"/>
  <c r="I373" i="6"/>
  <c r="K815" i="6"/>
  <c r="F867" i="6"/>
  <c r="J1201" i="6"/>
  <c r="F947" i="6"/>
  <c r="G1043" i="6"/>
  <c r="F41" i="6"/>
  <c r="M114" i="6"/>
  <c r="K946" i="6"/>
  <c r="E948" i="6"/>
  <c r="E787" i="6"/>
  <c r="H800" i="6"/>
  <c r="F814" i="6"/>
  <c r="M798" i="6"/>
  <c r="K659" i="6"/>
  <c r="G509" i="6"/>
  <c r="G551" i="6"/>
  <c r="F591" i="6"/>
  <c r="H608" i="6"/>
  <c r="M416" i="6"/>
  <c r="I474" i="6"/>
  <c r="F344" i="6"/>
  <c r="M382" i="6"/>
  <c r="L401" i="6"/>
  <c r="H263" i="6"/>
  <c r="L239" i="6"/>
  <c r="E221" i="6"/>
  <c r="E205" i="6"/>
  <c r="J166" i="6"/>
  <c r="F102" i="6"/>
  <c r="E32" i="6"/>
  <c r="K74" i="6"/>
  <c r="H40" i="6"/>
  <c r="H504" i="6"/>
  <c r="M341" i="6"/>
  <c r="E366" i="6"/>
  <c r="L207" i="6"/>
  <c r="F108" i="6"/>
  <c r="F84" i="6"/>
  <c r="F137" i="6"/>
  <c r="G146" i="6"/>
  <c r="J5" i="6"/>
  <c r="J262" i="6"/>
  <c r="H168" i="6"/>
  <c r="M368" i="6"/>
  <c r="I536" i="6"/>
  <c r="F719" i="6"/>
  <c r="L928" i="6"/>
  <c r="G1067" i="6"/>
  <c r="G156" i="6"/>
  <c r="F462" i="6"/>
  <c r="H562" i="6"/>
  <c r="F145" i="6"/>
  <c r="G488" i="6"/>
  <c r="J194" i="6"/>
  <c r="J378" i="6"/>
  <c r="K552" i="6"/>
  <c r="J730" i="6"/>
  <c r="H941" i="6"/>
  <c r="H1080" i="6"/>
  <c r="H163" i="6"/>
  <c r="G484" i="6"/>
  <c r="H568" i="6"/>
  <c r="G713" i="6"/>
  <c r="F1149" i="6"/>
  <c r="F131" i="6"/>
  <c r="F59" i="6"/>
  <c r="M221" i="6"/>
  <c r="I455" i="6"/>
  <c r="J519" i="6"/>
  <c r="L810" i="6"/>
  <c r="J1166" i="6"/>
  <c r="J1250" i="6"/>
  <c r="I678" i="6"/>
  <c r="K902" i="6"/>
  <c r="F1275" i="6"/>
  <c r="F1107" i="6"/>
  <c r="G582" i="6"/>
  <c r="J1082" i="6"/>
  <c r="F181" i="6"/>
  <c r="I738" i="6"/>
  <c r="M1208" i="6"/>
  <c r="F846" i="6"/>
  <c r="M1244" i="6"/>
  <c r="F298" i="6"/>
  <c r="F46" i="6"/>
  <c r="F247" i="6"/>
  <c r="K638" i="6"/>
  <c r="K806" i="6"/>
  <c r="G1010" i="6"/>
  <c r="J1244" i="6"/>
  <c r="H169" i="6"/>
  <c r="H357" i="6"/>
  <c r="G649" i="6"/>
  <c r="J819" i="6"/>
  <c r="F1047" i="6"/>
  <c r="F1203" i="6"/>
  <c r="G6" i="6"/>
  <c r="F164" i="6"/>
  <c r="M381" i="6"/>
  <c r="G612" i="6"/>
  <c r="F735" i="6"/>
  <c r="G1186" i="6"/>
  <c r="G856" i="6"/>
  <c r="H381" i="6"/>
  <c r="M117" i="6"/>
  <c r="L631" i="6"/>
  <c r="F133" i="6"/>
  <c r="J483" i="6"/>
  <c r="G640" i="6"/>
  <c r="F794" i="6"/>
  <c r="H1195" i="6"/>
  <c r="L255" i="6"/>
  <c r="K275" i="6"/>
  <c r="G490" i="6"/>
  <c r="F603" i="6"/>
  <c r="F977" i="6"/>
  <c r="F1158" i="6"/>
  <c r="F435" i="6"/>
  <c r="H75" i="6"/>
  <c r="F287" i="6"/>
  <c r="J354" i="6"/>
  <c r="H727" i="6"/>
  <c r="I1011" i="6"/>
  <c r="J1199" i="6"/>
  <c r="G442" i="6"/>
  <c r="F689" i="6"/>
  <c r="H911" i="6"/>
  <c r="H1243" i="6"/>
  <c r="G985" i="6"/>
  <c r="H1103" i="6"/>
  <c r="F98" i="6"/>
  <c r="H200" i="6"/>
  <c r="F720" i="6"/>
  <c r="J1128" i="6"/>
  <c r="F888" i="6"/>
  <c r="K1268" i="6"/>
  <c r="L234" i="6"/>
  <c r="G997" i="6"/>
  <c r="E1006" i="6"/>
  <c r="E849" i="6"/>
  <c r="J693" i="6"/>
  <c r="E690" i="6"/>
  <c r="E701" i="6"/>
  <c r="E725" i="6"/>
  <c r="M575" i="6"/>
  <c r="M610" i="6"/>
  <c r="F662" i="6"/>
  <c r="H675" i="6"/>
  <c r="J490" i="6"/>
  <c r="M348" i="6"/>
  <c r="J400" i="6"/>
  <c r="I451" i="6"/>
  <c r="J473" i="6"/>
  <c r="M314" i="6"/>
  <c r="F291" i="6"/>
  <c r="E274" i="6"/>
  <c r="F248" i="6"/>
  <c r="G126" i="6"/>
  <c r="M168" i="6"/>
  <c r="L127" i="6"/>
  <c r="E68" i="6"/>
  <c r="J110" i="6"/>
  <c r="E641" i="6"/>
  <c r="E480" i="6"/>
  <c r="H430" i="6"/>
  <c r="E298" i="6"/>
  <c r="E87" i="6"/>
  <c r="K98" i="6"/>
  <c r="F177" i="6"/>
  <c r="H62" i="6"/>
  <c r="M50" i="6"/>
  <c r="G17" i="6"/>
  <c r="I87" i="6"/>
  <c r="H214" i="6"/>
  <c r="H489" i="6"/>
  <c r="F669" i="6"/>
  <c r="F1006" i="6"/>
  <c r="J1182" i="6"/>
  <c r="L6" i="6"/>
  <c r="I232" i="6"/>
  <c r="G520" i="6"/>
  <c r="H806" i="6"/>
  <c r="G86" i="6"/>
  <c r="F96" i="6"/>
  <c r="G230" i="6"/>
  <c r="I492" i="6"/>
  <c r="G692" i="6"/>
  <c r="K849" i="6"/>
  <c r="F1209" i="6"/>
  <c r="F23" i="6"/>
  <c r="F243" i="6"/>
  <c r="H545" i="6"/>
  <c r="F819" i="6"/>
  <c r="J1023" i="6"/>
  <c r="G1164" i="6"/>
  <c r="J36" i="6"/>
  <c r="L97" i="6"/>
  <c r="H281" i="6"/>
  <c r="J663" i="6"/>
  <c r="H808" i="6"/>
  <c r="H903" i="6"/>
  <c r="F1173" i="6"/>
  <c r="L533" i="6"/>
  <c r="J823" i="6"/>
  <c r="H1105" i="6"/>
  <c r="I1193" i="6"/>
  <c r="K307" i="6"/>
  <c r="F981" i="6"/>
  <c r="J1200" i="6"/>
  <c r="K481" i="6"/>
  <c r="I944" i="6"/>
  <c r="F607" i="6"/>
  <c r="F1101" i="6"/>
  <c r="G130" i="6"/>
  <c r="G18" i="6"/>
  <c r="F242" i="6"/>
  <c r="K422" i="6"/>
  <c r="K602" i="6"/>
  <c r="G930" i="6"/>
  <c r="G1102" i="6"/>
  <c r="I370" i="6"/>
  <c r="M265" i="6"/>
  <c r="F438" i="6"/>
  <c r="H756" i="6"/>
  <c r="K971" i="6"/>
  <c r="G1078" i="6"/>
  <c r="F64" i="6"/>
  <c r="L129" i="6"/>
  <c r="H306" i="6"/>
  <c r="F549" i="6"/>
  <c r="G696" i="6"/>
  <c r="F878" i="6"/>
  <c r="J633" i="6"/>
  <c r="J1178" i="6"/>
  <c r="G866" i="6"/>
  <c r="F220" i="6"/>
  <c r="F109" i="6"/>
  <c r="L300" i="6"/>
  <c r="H590" i="6"/>
  <c r="J762" i="6"/>
  <c r="K934" i="6"/>
  <c r="H1213" i="6"/>
  <c r="J189" i="6"/>
  <c r="J480" i="6"/>
  <c r="I620" i="6"/>
  <c r="J740" i="6"/>
  <c r="F988" i="6"/>
  <c r="J1148" i="6"/>
  <c r="F124" i="6"/>
  <c r="L138" i="6"/>
  <c r="L324" i="6"/>
  <c r="M274" i="6"/>
  <c r="F219" i="6"/>
  <c r="F204" i="6"/>
  <c r="E180" i="6"/>
  <c r="I189" i="6"/>
  <c r="E28" i="6"/>
  <c r="H370" i="6"/>
  <c r="K255" i="6"/>
  <c r="L1201" i="6"/>
  <c r="G1031" i="6"/>
  <c r="G1138" i="6"/>
  <c r="E1209" i="6"/>
  <c r="I1018" i="6"/>
  <c r="I1063" i="6"/>
  <c r="I894" i="6"/>
  <c r="K869" i="6"/>
  <c r="M874" i="6"/>
  <c r="H890" i="6"/>
  <c r="E729" i="6"/>
  <c r="E719" i="6"/>
  <c r="E741" i="6"/>
  <c r="F754" i="6"/>
  <c r="J602" i="6"/>
  <c r="F634" i="6"/>
  <c r="K514" i="6"/>
  <c r="H536" i="6"/>
  <c r="E530" i="6"/>
  <c r="F364" i="6"/>
  <c r="F416" i="6"/>
  <c r="I483" i="6"/>
  <c r="J493" i="6"/>
  <c r="G352" i="6"/>
  <c r="F308" i="6"/>
  <c r="E299" i="6"/>
  <c r="H286" i="6"/>
  <c r="L155" i="6"/>
  <c r="J113" i="6"/>
  <c r="E150" i="6"/>
  <c r="F90" i="6"/>
  <c r="E35" i="6"/>
  <c r="E527" i="6"/>
  <c r="I563" i="6"/>
  <c r="G337" i="6"/>
  <c r="F285" i="6"/>
  <c r="E106" i="6"/>
  <c r="F86" i="6"/>
  <c r="G9" i="6"/>
  <c r="J99" i="6"/>
  <c r="I52" i="6"/>
  <c r="H77" i="6"/>
  <c r="K590" i="6"/>
  <c r="H186" i="6"/>
  <c r="G344" i="6"/>
  <c r="I526" i="6"/>
  <c r="F849" i="6"/>
  <c r="J1274" i="6"/>
  <c r="G356" i="6"/>
  <c r="K214" i="6"/>
  <c r="L367" i="6"/>
  <c r="H686" i="6"/>
  <c r="H9" i="6"/>
  <c r="G624" i="6"/>
  <c r="G194" i="6"/>
  <c r="K348" i="6"/>
  <c r="G538" i="6"/>
  <c r="K863" i="6"/>
  <c r="J1018" i="6"/>
  <c r="F456" i="6"/>
  <c r="G219" i="6"/>
  <c r="G377" i="6"/>
  <c r="F697" i="6"/>
  <c r="L891" i="6"/>
  <c r="G1270" i="6"/>
  <c r="G541" i="6"/>
  <c r="F40" i="6"/>
  <c r="I274" i="6"/>
  <c r="G450" i="6"/>
  <c r="K782" i="6"/>
  <c r="H954" i="6"/>
  <c r="H1273" i="6"/>
  <c r="G529" i="6"/>
  <c r="F813" i="6"/>
  <c r="F862" i="6"/>
  <c r="H1045" i="6"/>
  <c r="G1114" i="6"/>
  <c r="G784" i="6"/>
  <c r="F1289" i="6"/>
  <c r="H470" i="6"/>
  <c r="G934" i="6"/>
  <c r="H320" i="6"/>
  <c r="F937" i="6"/>
  <c r="G166" i="6"/>
  <c r="G616" i="6"/>
  <c r="H126" i="6"/>
  <c r="F468" i="6"/>
  <c r="G634" i="6"/>
  <c r="F787" i="6"/>
  <c r="J1183" i="6"/>
  <c r="M217" i="6"/>
  <c r="F266" i="6"/>
  <c r="G475" i="6"/>
  <c r="L596" i="6"/>
  <c r="L966" i="6"/>
  <c r="G1151" i="6"/>
  <c r="F483" i="6"/>
  <c r="L64" i="6"/>
  <c r="G276" i="6"/>
  <c r="G330" i="6"/>
  <c r="J722" i="6"/>
  <c r="L1002" i="6"/>
  <c r="L446" i="6"/>
  <c r="J1058" i="6"/>
  <c r="G703" i="6"/>
  <c r="F183" i="6"/>
  <c r="F63" i="6"/>
  <c r="F299" i="6"/>
  <c r="G364" i="6"/>
  <c r="L764" i="6"/>
  <c r="L967" i="6"/>
  <c r="F1060" i="6"/>
  <c r="G73" i="6"/>
  <c r="H316" i="6"/>
  <c r="H626" i="6"/>
  <c r="G750" i="6"/>
  <c r="H927" i="6"/>
  <c r="F1222" i="6"/>
  <c r="I49" i="6"/>
  <c r="H165" i="6"/>
  <c r="J371" i="6"/>
  <c r="K629" i="6"/>
  <c r="J685" i="6"/>
  <c r="I1001" i="6"/>
  <c r="H1265" i="6"/>
  <c r="H599" i="6"/>
  <c r="H748" i="6"/>
  <c r="G1236" i="6"/>
  <c r="H1291" i="6"/>
  <c r="H1027" i="6"/>
  <c r="J1184" i="6"/>
  <c r="F53" i="6"/>
  <c r="K336" i="6"/>
  <c r="H992" i="6"/>
  <c r="I570" i="6"/>
  <c r="F1017" i="6"/>
  <c r="F910" i="6"/>
  <c r="E915" i="6"/>
  <c r="I759" i="6"/>
  <c r="J747" i="6"/>
  <c r="K777" i="6"/>
  <c r="F774" i="6"/>
  <c r="M625" i="6"/>
  <c r="K658" i="6"/>
  <c r="E534" i="6"/>
  <c r="E567" i="6"/>
  <c r="F564" i="6"/>
  <c r="G390" i="6"/>
  <c r="E439" i="6"/>
  <c r="F322" i="6"/>
  <c r="M353" i="6"/>
  <c r="I378" i="6"/>
  <c r="E229" i="6"/>
  <c r="M218" i="6"/>
  <c r="E199" i="6"/>
  <c r="F179" i="6"/>
  <c r="L135" i="6"/>
  <c r="M186" i="6"/>
  <c r="E109" i="6"/>
  <c r="M52" i="6"/>
  <c r="F18" i="6"/>
  <c r="K631" i="6"/>
  <c r="G420" i="6"/>
  <c r="I262" i="6"/>
  <c r="G115" i="6"/>
  <c r="M78" i="6"/>
  <c r="G71" i="6"/>
  <c r="E121" i="6"/>
  <c r="J120" i="6"/>
  <c r="L21" i="6"/>
  <c r="H429" i="6"/>
  <c r="H147" i="6"/>
  <c r="F327" i="6"/>
  <c r="F575" i="6"/>
  <c r="G712" i="6"/>
  <c r="J1076" i="6"/>
  <c r="H1247" i="6"/>
  <c r="G204" i="6"/>
  <c r="K417" i="6"/>
  <c r="F528" i="6"/>
  <c r="K99" i="6"/>
  <c r="J453" i="6"/>
  <c r="H153" i="6"/>
  <c r="H375" i="6"/>
  <c r="F587" i="6"/>
  <c r="I742" i="6"/>
  <c r="J1093" i="6"/>
  <c r="J1262" i="6"/>
  <c r="G211" i="6"/>
  <c r="G423" i="6"/>
  <c r="F540" i="6"/>
  <c r="H883" i="6"/>
  <c r="H1085" i="6"/>
  <c r="I269" i="6"/>
  <c r="F82" i="6"/>
  <c r="K237" i="6"/>
  <c r="H436" i="6"/>
  <c r="F665" i="6"/>
  <c r="L943" i="6"/>
  <c r="F1089" i="6"/>
  <c r="I310" i="6"/>
  <c r="G798" i="6"/>
  <c r="L1013" i="6"/>
  <c r="G1174" i="6"/>
  <c r="F1181" i="6"/>
  <c r="H773" i="6"/>
  <c r="J1091" i="6"/>
  <c r="H252" i="6"/>
  <c r="F766" i="6"/>
  <c r="J1190" i="6"/>
  <c r="I893" i="6"/>
  <c r="G175" i="6"/>
  <c r="I309" i="6"/>
  <c r="F148" i="6"/>
  <c r="G460" i="6"/>
  <c r="G662" i="6"/>
  <c r="I800" i="6"/>
  <c r="G1018" i="6"/>
  <c r="F1161" i="6"/>
  <c r="H237" i="6"/>
  <c r="F355" i="6"/>
  <c r="F637" i="6"/>
  <c r="F795" i="6"/>
  <c r="G1240" i="6"/>
  <c r="J303" i="6"/>
  <c r="H33" i="6"/>
  <c r="G290" i="6"/>
  <c r="K350" i="6"/>
  <c r="F572" i="6"/>
  <c r="K874" i="6"/>
  <c r="I1020" i="6"/>
  <c r="J956" i="6"/>
  <c r="L578" i="6"/>
  <c r="G99" i="6"/>
  <c r="L32" i="6"/>
  <c r="G248" i="6"/>
  <c r="K432" i="6"/>
  <c r="G606" i="6"/>
  <c r="H936" i="6"/>
  <c r="J1118" i="6"/>
  <c r="G412" i="6"/>
  <c r="I283" i="6"/>
  <c r="K449" i="6"/>
  <c r="F761" i="6"/>
  <c r="H980" i="6"/>
  <c r="J1088" i="6"/>
  <c r="G88" i="6"/>
  <c r="H134" i="6"/>
  <c r="G196" i="6"/>
  <c r="I560" i="6"/>
  <c r="K708" i="6"/>
  <c r="J848" i="6"/>
  <c r="G1096" i="6"/>
  <c r="G579" i="6"/>
  <c r="L700" i="6"/>
  <c r="F1005" i="6"/>
  <c r="J1123" i="6"/>
  <c r="F942" i="6"/>
  <c r="J1232" i="6"/>
  <c r="L177" i="6"/>
  <c r="G288" i="6"/>
  <c r="H896" i="6"/>
  <c r="K907" i="6"/>
  <c r="H751" i="6"/>
  <c r="F737" i="6"/>
  <c r="I762" i="6"/>
  <c r="K764" i="6"/>
  <c r="F618" i="6"/>
  <c r="J653" i="6"/>
  <c r="J527" i="6"/>
  <c r="K560" i="6"/>
  <c r="K553" i="6"/>
  <c r="L385" i="6"/>
  <c r="J432" i="6"/>
  <c r="L311" i="6"/>
  <c r="E327" i="6"/>
  <c r="L368" i="6"/>
  <c r="E202" i="6"/>
  <c r="J211" i="6"/>
  <c r="H304" i="6"/>
  <c r="G171" i="6"/>
  <c r="E123" i="6"/>
  <c r="M179" i="6"/>
  <c r="J105" i="6"/>
  <c r="E49" i="6"/>
  <c r="I14" i="6"/>
  <c r="F616" i="6"/>
  <c r="E400" i="6"/>
  <c r="E222" i="6"/>
  <c r="G113" i="6"/>
  <c r="F52" i="6"/>
  <c r="E31" i="6"/>
  <c r="I68" i="6"/>
  <c r="I192" i="6"/>
  <c r="M92" i="6"/>
  <c r="J563" i="6"/>
  <c r="J111" i="6"/>
  <c r="J451" i="6"/>
  <c r="G614" i="6"/>
  <c r="G767" i="6"/>
  <c r="H1147" i="6"/>
  <c r="J229" i="6"/>
  <c r="J241" i="6"/>
  <c r="J447" i="6"/>
  <c r="L570" i="6"/>
  <c r="G137" i="6"/>
  <c r="J587" i="6"/>
  <c r="L119" i="6"/>
  <c r="K460" i="6"/>
  <c r="J625" i="6"/>
  <c r="L772" i="6"/>
  <c r="H1162" i="6"/>
  <c r="G255" i="6"/>
  <c r="M258" i="6"/>
  <c r="H466" i="6"/>
  <c r="L585" i="6"/>
  <c r="J949" i="6"/>
  <c r="F1145" i="6"/>
  <c r="L459" i="6"/>
  <c r="I48" i="6"/>
  <c r="M269" i="6"/>
  <c r="F319" i="6"/>
  <c r="G716" i="6"/>
  <c r="K986" i="6"/>
  <c r="H1177" i="6"/>
  <c r="J321" i="6"/>
  <c r="F841" i="6"/>
  <c r="K879" i="6"/>
  <c r="F1218" i="6"/>
  <c r="G1246" i="6"/>
  <c r="H676" i="6"/>
  <c r="M1136" i="6"/>
  <c r="I221" i="6"/>
  <c r="F708" i="6"/>
  <c r="F184" i="6"/>
  <c r="F974" i="6"/>
  <c r="F104" i="6"/>
  <c r="H389" i="6"/>
  <c r="G118" i="6"/>
  <c r="K493" i="6"/>
  <c r="F544" i="6"/>
  <c r="K693" i="6"/>
  <c r="M1052" i="6"/>
  <c r="H1216" i="6"/>
  <c r="G295" i="6"/>
  <c r="F404" i="6"/>
  <c r="K510" i="6"/>
  <c r="J843" i="6"/>
  <c r="G1048" i="6"/>
  <c r="H231" i="6"/>
  <c r="G60" i="6"/>
  <c r="F218" i="6"/>
  <c r="F405" i="6"/>
  <c r="F617" i="6"/>
  <c r="L912" i="6"/>
  <c r="H1171" i="6"/>
  <c r="F1021" i="6"/>
  <c r="L647" i="6"/>
  <c r="L98" i="6"/>
  <c r="H78" i="6"/>
  <c r="H210" i="6"/>
  <c r="J474" i="6"/>
  <c r="L659" i="6"/>
  <c r="F996" i="6"/>
  <c r="F1169" i="6"/>
  <c r="F15" i="6"/>
  <c r="I319" i="6"/>
  <c r="F503" i="6"/>
  <c r="G799" i="6"/>
  <c r="H1008" i="6"/>
  <c r="G1144" i="6"/>
  <c r="I64" i="6"/>
  <c r="J181" i="6"/>
  <c r="I259" i="6"/>
  <c r="K643" i="6"/>
  <c r="L756" i="6"/>
  <c r="G882" i="6"/>
  <c r="H1152" i="6"/>
  <c r="G498" i="6"/>
  <c r="F797" i="6"/>
  <c r="J1074" i="6"/>
  <c r="M1172" i="6"/>
  <c r="K992" i="6"/>
  <c r="J1286" i="6"/>
  <c r="K148" i="6"/>
  <c r="I268" i="6"/>
  <c r="F893" i="6"/>
  <c r="G444" i="6"/>
  <c r="F874" i="6"/>
  <c r="G445" i="6"/>
  <c r="I960" i="6"/>
  <c r="K967" i="6"/>
  <c r="K976" i="6"/>
  <c r="E805" i="6"/>
  <c r="K828" i="6"/>
  <c r="G839" i="6"/>
  <c r="M834" i="6"/>
  <c r="F692" i="6"/>
  <c r="F538" i="6"/>
  <c r="E575" i="6"/>
  <c r="J626" i="6"/>
  <c r="J638" i="6"/>
  <c r="E448" i="6"/>
  <c r="H328" i="6"/>
  <c r="H362" i="6"/>
  <c r="H417" i="6"/>
  <c r="F447" i="6"/>
  <c r="F286" i="6"/>
  <c r="E269" i="6"/>
  <c r="E239" i="6"/>
  <c r="H216" i="6"/>
  <c r="G89" i="6"/>
  <c r="F138" i="6"/>
  <c r="I69" i="6"/>
  <c r="G22" i="6"/>
  <c r="F62" i="6"/>
  <c r="E569" i="6"/>
  <c r="F399" i="6"/>
  <c r="K465" i="6"/>
  <c r="E197" i="6"/>
  <c r="G135" i="6"/>
  <c r="E147" i="6"/>
  <c r="I152" i="6"/>
  <c r="L31" i="6"/>
  <c r="I56" i="6"/>
  <c r="M207" i="6"/>
  <c r="G90" i="6"/>
  <c r="F282" i="6"/>
  <c r="J516" i="6"/>
  <c r="H724" i="6"/>
  <c r="G899" i="6"/>
  <c r="I1170" i="6"/>
  <c r="H117" i="6"/>
  <c r="J463" i="6"/>
  <c r="F577" i="6"/>
  <c r="F702" i="6"/>
  <c r="L259" i="6"/>
  <c r="H100" i="6"/>
  <c r="L286" i="6"/>
  <c r="F530" i="6"/>
  <c r="F741" i="6"/>
  <c r="L916" i="6"/>
  <c r="H1192" i="6"/>
  <c r="F149" i="6"/>
  <c r="F469" i="6"/>
  <c r="I583" i="6"/>
  <c r="F711" i="6"/>
  <c r="J965" i="6"/>
  <c r="H1126" i="6"/>
  <c r="K91" i="6"/>
  <c r="H123" i="6"/>
  <c r="K477" i="6"/>
  <c r="H565" i="6"/>
  <c r="G830" i="6"/>
  <c r="L1014" i="6"/>
  <c r="H1104" i="6"/>
  <c r="J522" i="6"/>
  <c r="G905" i="6"/>
  <c r="G1108" i="6"/>
  <c r="G1056" i="6"/>
  <c r="F559" i="6"/>
  <c r="J906" i="6"/>
  <c r="H141" i="6"/>
  <c r="I598" i="6"/>
  <c r="I1153" i="6"/>
  <c r="F786" i="6"/>
  <c r="H1267" i="6"/>
  <c r="F87" i="6"/>
  <c r="H7" i="6"/>
  <c r="H225" i="6"/>
  <c r="H401" i="6"/>
  <c r="H793" i="6"/>
  <c r="H997" i="6"/>
  <c r="J1100" i="6"/>
  <c r="J37" i="6"/>
  <c r="F391" i="6"/>
  <c r="F661" i="6"/>
  <c r="G816" i="6"/>
  <c r="K959" i="6"/>
  <c r="G1258" i="6"/>
  <c r="G140" i="6"/>
  <c r="H151" i="6"/>
  <c r="F397" i="6"/>
  <c r="J497" i="6"/>
  <c r="L726" i="6"/>
  <c r="L1019" i="6"/>
  <c r="H721" i="6"/>
  <c r="F188" i="6"/>
  <c r="H125" i="6"/>
  <c r="H337" i="6"/>
  <c r="G161" i="6"/>
  <c r="K473" i="6"/>
  <c r="K527" i="6"/>
  <c r="G824" i="6"/>
  <c r="I1022" i="6"/>
  <c r="H1175" i="6"/>
  <c r="H244" i="6"/>
  <c r="I367" i="6"/>
  <c r="G654" i="6"/>
  <c r="I809" i="6"/>
  <c r="H1255" i="6"/>
  <c r="H213" i="6"/>
  <c r="M38" i="6"/>
  <c r="J302" i="6"/>
  <c r="H296" i="6"/>
  <c r="F273" i="6"/>
  <c r="E142" i="6"/>
  <c r="M95" i="6"/>
  <c r="E23" i="6"/>
  <c r="G422" i="6"/>
  <c r="I229" i="6"/>
  <c r="E1161" i="6"/>
  <c r="M1274" i="6"/>
  <c r="F1092" i="6"/>
  <c r="E1169" i="6"/>
  <c r="E1239" i="6"/>
  <c r="H1022" i="6"/>
  <c r="E990" i="6"/>
  <c r="K993" i="6"/>
  <c r="E996" i="6"/>
  <c r="H840" i="6"/>
  <c r="K683" i="6"/>
  <c r="M681" i="6"/>
  <c r="K689" i="6"/>
  <c r="F718" i="6"/>
  <c r="K569" i="6"/>
  <c r="I601" i="6"/>
  <c r="K656" i="6"/>
  <c r="G668" i="6"/>
  <c r="E481" i="6"/>
  <c r="F342" i="6"/>
  <c r="E390" i="6"/>
  <c r="E437" i="6"/>
  <c r="K468" i="6"/>
  <c r="J311" i="6"/>
  <c r="K286" i="6"/>
  <c r="E265" i="6"/>
  <c r="E242" i="6"/>
  <c r="K119" i="6"/>
  <c r="F161" i="6"/>
  <c r="E116" i="6"/>
  <c r="F55" i="6"/>
  <c r="E96" i="6"/>
  <c r="F624" i="6"/>
  <c r="I453" i="6"/>
  <c r="I387" i="6"/>
  <c r="H273" i="6"/>
  <c r="E152" i="6"/>
  <c r="K162" i="6"/>
  <c r="I70" i="6"/>
  <c r="M40" i="6"/>
  <c r="G5" i="6"/>
  <c r="G108" i="6"/>
  <c r="F35" i="6"/>
  <c r="F256" i="6"/>
  <c r="G342" i="6"/>
  <c r="F725" i="6"/>
  <c r="H931" i="6"/>
  <c r="G1276" i="6"/>
  <c r="H80" i="6"/>
  <c r="I280" i="6"/>
  <c r="F594" i="6"/>
  <c r="F695" i="6"/>
  <c r="F43" i="6"/>
  <c r="M41" i="6"/>
  <c r="F265" i="6"/>
  <c r="H351" i="6"/>
  <c r="H729" i="6"/>
  <c r="H951" i="6"/>
  <c r="F1029" i="6"/>
  <c r="F28" i="6"/>
  <c r="M308" i="6"/>
  <c r="L609" i="6"/>
  <c r="L706" i="6"/>
  <c r="J897" i="6"/>
  <c r="H1207" i="6"/>
  <c r="G110" i="6"/>
  <c r="J150" i="6"/>
  <c r="J355" i="6"/>
  <c r="J594" i="6"/>
  <c r="K854" i="6"/>
  <c r="L955" i="6"/>
  <c r="J1237" i="6"/>
  <c r="K580" i="6"/>
  <c r="F679" i="6"/>
  <c r="F1205" i="6"/>
  <c r="I1254" i="6"/>
  <c r="G388" i="6"/>
  <c r="H916" i="6"/>
  <c r="F1284" i="6"/>
  <c r="F504" i="6"/>
  <c r="J1004" i="6"/>
  <c r="G508" i="6"/>
  <c r="J1208" i="6"/>
  <c r="L162" i="6"/>
  <c r="G57" i="6"/>
  <c r="I304" i="6"/>
  <c r="H461" i="6"/>
  <c r="J654" i="6"/>
  <c r="J990" i="6"/>
  <c r="G1150" i="6"/>
  <c r="L363" i="6"/>
  <c r="K302" i="6"/>
  <c r="G493" i="6"/>
  <c r="J781" i="6"/>
  <c r="K998" i="6"/>
  <c r="F1131" i="6"/>
  <c r="I54" i="6"/>
  <c r="L176" i="6"/>
  <c r="J245" i="6"/>
  <c r="I615" i="6"/>
  <c r="L744" i="6"/>
  <c r="F929" i="6"/>
  <c r="H537" i="6"/>
  <c r="F1026" i="6"/>
  <c r="J1154" i="6"/>
  <c r="J224" i="6"/>
  <c r="J69" i="6"/>
  <c r="I263" i="6"/>
  <c r="L646" i="6"/>
  <c r="G814" i="6"/>
  <c r="G863" i="6"/>
  <c r="J1285" i="6"/>
  <c r="M173" i="6"/>
  <c r="M366" i="6"/>
  <c r="H495" i="6"/>
  <c r="I825" i="6"/>
  <c r="I1055" i="6"/>
  <c r="H1217" i="6"/>
  <c r="F16" i="6"/>
  <c r="H176" i="6"/>
  <c r="F396" i="6"/>
  <c r="G638" i="6"/>
  <c r="F747" i="6"/>
  <c r="F1073" i="6"/>
  <c r="G1180" i="6"/>
  <c r="J588" i="6"/>
  <c r="K987" i="6"/>
  <c r="G1187" i="6"/>
  <c r="L826" i="6"/>
  <c r="F1269" i="6"/>
  <c r="K234" i="6"/>
  <c r="G37" i="6"/>
  <c r="J584" i="6"/>
  <c r="I1290" i="6"/>
  <c r="I758" i="6"/>
  <c r="E855" i="6"/>
  <c r="M861" i="6"/>
  <c r="M876" i="6"/>
  <c r="F712" i="6"/>
  <c r="I710" i="6"/>
  <c r="G724" i="6"/>
  <c r="G743" i="6"/>
  <c r="J595" i="6"/>
  <c r="I625" i="6"/>
  <c r="E509" i="6"/>
  <c r="E524" i="6"/>
  <c r="I516" i="6"/>
  <c r="G359" i="6"/>
  <c r="E414" i="6"/>
  <c r="E468" i="6"/>
  <c r="K485" i="6"/>
  <c r="H333" i="6"/>
  <c r="K300" i="6"/>
  <c r="K290" i="6"/>
  <c r="G272" i="6"/>
  <c r="E141" i="6"/>
  <c r="I90" i="6"/>
  <c r="M139" i="6"/>
  <c r="M80" i="6"/>
  <c r="E22" i="6"/>
  <c r="H506" i="6"/>
  <c r="J509" i="6"/>
  <c r="H309" i="6"/>
  <c r="E263" i="6"/>
  <c r="E171" i="6"/>
  <c r="I46" i="6"/>
  <c r="G77" i="6"/>
  <c r="M66" i="6"/>
  <c r="I5" i="6"/>
  <c r="I31" i="6"/>
  <c r="I506" i="6"/>
  <c r="G208" i="6"/>
  <c r="K400" i="6"/>
  <c r="F585" i="6"/>
  <c r="L907" i="6"/>
  <c r="F1084" i="6"/>
  <c r="H458" i="6"/>
  <c r="I249" i="6"/>
  <c r="I413" i="6"/>
  <c r="G726" i="6"/>
  <c r="G84" i="6"/>
  <c r="J14" i="6"/>
  <c r="I216" i="6"/>
  <c r="G416" i="6"/>
  <c r="K595" i="6"/>
  <c r="F915" i="6"/>
  <c r="F1095" i="6"/>
  <c r="F347" i="6"/>
  <c r="L261" i="6"/>
  <c r="L418" i="6"/>
  <c r="I746" i="6"/>
  <c r="G952" i="6"/>
  <c r="H1062" i="6"/>
  <c r="F58" i="6"/>
  <c r="H120" i="6"/>
  <c r="H297" i="6"/>
  <c r="L528" i="6"/>
  <c r="F683" i="6"/>
  <c r="G999" i="6"/>
  <c r="G1079" i="6"/>
  <c r="H674" i="6"/>
  <c r="F861" i="6"/>
  <c r="F962" i="6"/>
  <c r="F1110" i="6"/>
  <c r="H1211" i="6"/>
  <c r="F827" i="6"/>
  <c r="F1053" i="6"/>
  <c r="K414" i="6"/>
  <c r="K859" i="6"/>
  <c r="I656" i="6"/>
  <c r="F1086" i="6"/>
  <c r="J70" i="6"/>
  <c r="G557" i="6"/>
  <c r="H171" i="6"/>
  <c r="G322" i="6"/>
  <c r="H509" i="6"/>
  <c r="H822" i="6"/>
  <c r="F1251" i="6"/>
  <c r="G246" i="6"/>
  <c r="G300" i="6"/>
  <c r="K345" i="6"/>
  <c r="J657" i="6"/>
  <c r="I858" i="6"/>
  <c r="G1228" i="6"/>
  <c r="J343" i="6"/>
  <c r="G107" i="6"/>
  <c r="K220" i="6"/>
  <c r="J420" i="6"/>
  <c r="F757" i="6"/>
  <c r="H892" i="6"/>
  <c r="H571" i="6"/>
  <c r="F1143" i="6"/>
  <c r="G796" i="6"/>
  <c r="F127" i="6"/>
  <c r="H22" i="6"/>
  <c r="M239" i="6"/>
  <c r="H433" i="6"/>
  <c r="G804" i="6"/>
  <c r="F855" i="6"/>
  <c r="F1115" i="6"/>
  <c r="L76" i="6"/>
  <c r="G394" i="6"/>
  <c r="F671" i="6"/>
  <c r="H835" i="6"/>
  <c r="I974" i="6"/>
  <c r="H1277" i="6"/>
  <c r="H173" i="6"/>
  <c r="G170" i="6"/>
  <c r="G408" i="6"/>
  <c r="F505" i="6"/>
  <c r="I733" i="6"/>
  <c r="L922" i="6"/>
  <c r="L1029" i="6"/>
  <c r="K639" i="6"/>
  <c r="K811" i="6"/>
  <c r="E3" i="6"/>
  <c r="I829" i="6"/>
  <c r="J1064" i="6"/>
  <c r="H1231" i="6"/>
  <c r="F8" i="6"/>
  <c r="F1001" i="6"/>
  <c r="J849" i="6"/>
  <c r="J863" i="6"/>
  <c r="E705" i="6"/>
  <c r="K701" i="6"/>
  <c r="I716" i="6"/>
  <c r="G729" i="6"/>
  <c r="E585" i="6"/>
  <c r="F614" i="6"/>
  <c r="F499" i="6"/>
  <c r="E506" i="6"/>
  <c r="J500" i="6"/>
  <c r="G351" i="6"/>
  <c r="J407" i="6"/>
  <c r="J460" i="6"/>
  <c r="E479" i="6"/>
  <c r="I324" i="6"/>
  <c r="F294" i="6"/>
  <c r="E279" i="6"/>
  <c r="F260" i="6"/>
  <c r="E133" i="6"/>
  <c r="G187" i="6"/>
  <c r="J131" i="6"/>
  <c r="F72" i="6"/>
  <c r="E11" i="6"/>
  <c r="H661" i="6"/>
  <c r="M499" i="6"/>
  <c r="E467" i="6"/>
  <c r="I224" i="6"/>
  <c r="E127" i="6"/>
  <c r="F17" i="6"/>
  <c r="E9" i="6"/>
  <c r="K21" i="6"/>
  <c r="I89" i="6"/>
  <c r="G182" i="6"/>
  <c r="I40" i="6"/>
  <c r="G260" i="6"/>
  <c r="F439" i="6"/>
  <c r="G618" i="6"/>
  <c r="H964" i="6"/>
  <c r="J1130" i="6"/>
  <c r="I486" i="6"/>
  <c r="J287" i="6"/>
  <c r="K472" i="6"/>
  <c r="K768" i="6"/>
  <c r="G122" i="6"/>
  <c r="I50" i="6"/>
  <c r="H272" i="6"/>
  <c r="H446" i="6"/>
  <c r="F639" i="6"/>
  <c r="L982" i="6"/>
  <c r="F1137" i="6"/>
  <c r="M337" i="6"/>
  <c r="M296" i="6"/>
  <c r="H482" i="6"/>
  <c r="H776" i="6"/>
  <c r="G994" i="6"/>
  <c r="I1117" i="6"/>
  <c r="F13" i="6"/>
  <c r="H159" i="6"/>
  <c r="K236" i="6"/>
  <c r="K597" i="6"/>
  <c r="F731" i="6"/>
  <c r="F873" i="6"/>
  <c r="F1119" i="6"/>
  <c r="K630" i="6"/>
  <c r="H745" i="6"/>
  <c r="G1033" i="6"/>
  <c r="J1142" i="6"/>
  <c r="K240" i="6"/>
  <c r="H792" i="6"/>
  <c r="H1116" i="6"/>
  <c r="F368" i="6"/>
  <c r="J865" i="6"/>
  <c r="F519" i="6"/>
  <c r="H1249" i="6"/>
  <c r="F31" i="6"/>
  <c r="F641" i="6"/>
  <c r="F205" i="6"/>
  <c r="I353" i="6"/>
  <c r="H554" i="6"/>
  <c r="I890" i="6"/>
  <c r="F1059" i="6"/>
  <c r="G382" i="6"/>
  <c r="G226" i="6"/>
  <c r="L386" i="6"/>
  <c r="F707" i="6"/>
  <c r="F922" i="6"/>
  <c r="G1282" i="6"/>
  <c r="M5" i="6"/>
  <c r="H67" i="6"/>
  <c r="F280" i="6"/>
  <c r="I465" i="6"/>
  <c r="J797" i="6"/>
  <c r="J1009" i="6"/>
  <c r="F653" i="6"/>
  <c r="G1272" i="6"/>
  <c r="G914" i="6"/>
  <c r="J178" i="6"/>
  <c r="G72" i="6"/>
  <c r="F278" i="6"/>
  <c r="K500" i="6"/>
  <c r="J716" i="6"/>
  <c r="J889" i="6"/>
  <c r="J1163" i="6"/>
  <c r="H180" i="6"/>
  <c r="G457" i="6"/>
  <c r="F561" i="6"/>
  <c r="F694" i="6"/>
  <c r="I942" i="6"/>
  <c r="J1051" i="6"/>
  <c r="K144" i="6"/>
  <c r="L104" i="6"/>
  <c r="G464" i="6"/>
  <c r="L536" i="6"/>
  <c r="I821" i="6"/>
  <c r="H989" i="6"/>
  <c r="F1071" i="6"/>
  <c r="I499" i="6"/>
  <c r="L875" i="6"/>
  <c r="F1091" i="6"/>
  <c r="L697" i="6"/>
  <c r="I1134" i="6"/>
  <c r="M1286" i="6"/>
  <c r="G47" i="6"/>
  <c r="L427" i="6"/>
  <c r="G943" i="6"/>
  <c r="H550" i="6"/>
  <c r="G1042" i="6"/>
  <c r="G720" i="6"/>
  <c r="G1066" i="6"/>
  <c r="G931" i="6"/>
  <c r="G936" i="6"/>
  <c r="K772" i="6"/>
  <c r="J788" i="6"/>
  <c r="J806" i="6"/>
  <c r="G793" i="6"/>
  <c r="I654" i="6"/>
  <c r="K502" i="6"/>
  <c r="E544" i="6"/>
  <c r="E581" i="6"/>
  <c r="G590" i="6"/>
  <c r="M404" i="6"/>
  <c r="G461" i="6"/>
  <c r="L338" i="6"/>
  <c r="G375" i="6"/>
  <c r="M393" i="6"/>
  <c r="E247" i="6"/>
  <c r="F232" i="6"/>
  <c r="G214" i="6"/>
  <c r="F194" i="6"/>
  <c r="G153" i="6"/>
  <c r="F94" i="6"/>
  <c r="E25" i="6"/>
  <c r="E63" i="6"/>
  <c r="K32" i="6"/>
  <c r="F664" i="6"/>
  <c r="J491" i="6"/>
  <c r="M322" i="6"/>
  <c r="I178" i="6"/>
  <c r="H76" i="6"/>
  <c r="H31" i="6"/>
  <c r="L92" i="6"/>
  <c r="E111" i="6"/>
  <c r="F111" i="6"/>
  <c r="I430" i="6"/>
  <c r="K116" i="6"/>
  <c r="K421" i="6"/>
  <c r="K626" i="6"/>
  <c r="I771" i="6"/>
  <c r="G970" i="6"/>
  <c r="M1124" i="6"/>
  <c r="G206" i="6"/>
  <c r="G339" i="6"/>
  <c r="F604" i="6"/>
  <c r="H146" i="6"/>
  <c r="F467" i="6"/>
  <c r="G138" i="6"/>
  <c r="J431" i="6"/>
  <c r="F648" i="6"/>
  <c r="K788" i="6"/>
  <c r="H1002" i="6"/>
  <c r="J1146" i="6"/>
  <c r="H198" i="6"/>
  <c r="G345" i="6"/>
  <c r="J611" i="6"/>
  <c r="I789" i="6"/>
  <c r="J1226" i="6"/>
  <c r="G271" i="6"/>
  <c r="M14" i="6"/>
  <c r="F270" i="6"/>
  <c r="F346" i="6"/>
  <c r="J559" i="6"/>
  <c r="G852" i="6"/>
  <c r="I1242" i="6"/>
  <c r="H202" i="6"/>
  <c r="G723" i="6"/>
  <c r="K950" i="6"/>
  <c r="I1081" i="6"/>
  <c r="G1234" i="6"/>
  <c r="H636" i="6"/>
  <c r="J1129" i="6"/>
  <c r="K246" i="6"/>
  <c r="K672" i="6"/>
  <c r="K1035" i="6"/>
  <c r="K831" i="6"/>
  <c r="J57" i="6"/>
  <c r="F293" i="6"/>
  <c r="K131" i="6"/>
  <c r="I333" i="6"/>
  <c r="F506" i="6"/>
  <c r="F690" i="6"/>
  <c r="F909" i="6"/>
  <c r="F1050" i="6"/>
  <c r="J127" i="6"/>
  <c r="G424" i="6"/>
  <c r="I531" i="6"/>
  <c r="F675" i="6"/>
  <c r="F1109" i="6"/>
  <c r="G1248" i="6"/>
  <c r="H38" i="6"/>
  <c r="L202" i="6"/>
  <c r="I427" i="6"/>
  <c r="G666" i="6"/>
  <c r="F769" i="6"/>
  <c r="K1024" i="6"/>
  <c r="J913" i="6"/>
  <c r="L444" i="6"/>
  <c r="G177" i="6"/>
  <c r="F569" i="6"/>
  <c r="G179" i="6"/>
  <c r="M338" i="6"/>
  <c r="F517" i="6"/>
  <c r="F834" i="6"/>
  <c r="I1266" i="6"/>
  <c r="M277" i="6"/>
  <c r="M305" i="6"/>
  <c r="H349" i="6"/>
  <c r="F670" i="6"/>
  <c r="H864" i="6"/>
  <c r="F1257" i="6"/>
  <c r="L406" i="6"/>
  <c r="G4" i="6"/>
  <c r="J227" i="6"/>
  <c r="H428" i="6"/>
  <c r="H195" i="6"/>
  <c r="F576" i="6"/>
  <c r="F699" i="6"/>
  <c r="H1032" i="6"/>
  <c r="F1122" i="6"/>
  <c r="G543" i="6"/>
  <c r="H935" i="6"/>
  <c r="J1136" i="6"/>
  <c r="J775" i="6"/>
  <c r="J1218" i="6"/>
  <c r="H223" i="6"/>
  <c r="F76" i="6"/>
  <c r="I443" i="6"/>
  <c r="G1039" i="6"/>
  <c r="J667" i="6"/>
  <c r="G898" i="6"/>
  <c r="G874" i="6"/>
  <c r="L933" i="6"/>
  <c r="I923" i="6"/>
  <c r="G435" i="6"/>
  <c r="K267" i="6"/>
  <c r="I433" i="6"/>
  <c r="I1159" i="6"/>
  <c r="I306" i="6"/>
  <c r="K819" i="6"/>
  <c r="H1010" i="6"/>
  <c r="I42" i="6"/>
  <c r="I932" i="6"/>
  <c r="H1007" i="6"/>
  <c r="M840" i="6"/>
  <c r="I1036" i="6"/>
  <c r="J478" i="6"/>
  <c r="I599" i="6"/>
  <c r="M324" i="6"/>
  <c r="I851" i="6"/>
  <c r="I1195" i="6"/>
  <c r="G63" i="6"/>
  <c r="I912" i="6"/>
  <c r="K343" i="6"/>
  <c r="G452" i="6"/>
  <c r="G332" i="6"/>
  <c r="G717" i="6"/>
  <c r="H388" i="6"/>
  <c r="G1287" i="6"/>
  <c r="I123" i="6"/>
  <c r="G515" i="6"/>
  <c r="M772" i="6"/>
  <c r="G145" i="6"/>
  <c r="H1224" i="6"/>
  <c r="J506" i="6"/>
  <c r="H1234" i="6"/>
  <c r="I297" i="6"/>
  <c r="G1239" i="6"/>
  <c r="L214" i="6"/>
  <c r="I1210" i="6"/>
  <c r="G374" i="6"/>
  <c r="H566" i="6"/>
  <c r="H464" i="6"/>
  <c r="J809" i="6"/>
  <c r="I1120" i="6"/>
  <c r="G11" i="6"/>
  <c r="G929" i="6"/>
  <c r="G483" i="6"/>
  <c r="G391" i="6"/>
  <c r="I461" i="6"/>
  <c r="L859" i="6"/>
  <c r="L604" i="6"/>
  <c r="G1209" i="6"/>
  <c r="J1170" i="6"/>
  <c r="J1206" i="6"/>
  <c r="H991" i="6"/>
  <c r="I989" i="6"/>
  <c r="G16" i="6"/>
  <c r="H490" i="6"/>
  <c r="H606" i="6"/>
  <c r="H796" i="6"/>
  <c r="J615" i="6"/>
  <c r="L998" i="6"/>
  <c r="K1100" i="6"/>
  <c r="L110" i="6"/>
  <c r="G368" i="6"/>
  <c r="G1167" i="6"/>
  <c r="H830" i="6"/>
  <c r="I1126" i="6"/>
  <c r="I163" i="6"/>
  <c r="M286" i="6"/>
  <c r="L375" i="6"/>
  <c r="G669" i="6"/>
  <c r="G786" i="6"/>
  <c r="H709" i="6"/>
  <c r="K1094" i="6"/>
  <c r="K625" i="6"/>
  <c r="H899" i="6"/>
  <c r="I86" i="6"/>
  <c r="H185" i="6"/>
  <c r="J372" i="6"/>
  <c r="J734" i="6"/>
  <c r="J1121" i="6"/>
  <c r="J562" i="6"/>
  <c r="M345" i="6"/>
  <c r="H1185" i="6"/>
  <c r="J1247" i="6"/>
  <c r="H820" i="6"/>
  <c r="K1242" i="6"/>
  <c r="L1034" i="6"/>
  <c r="J1217" i="6"/>
  <c r="M264" i="6"/>
  <c r="L819" i="6"/>
  <c r="K1055" i="6"/>
  <c r="H1053" i="6"/>
  <c r="K467" i="6"/>
  <c r="K942" i="6"/>
  <c r="I737" i="6"/>
  <c r="J1159" i="6"/>
  <c r="J281" i="6"/>
  <c r="M863" i="6"/>
  <c r="J233" i="6"/>
  <c r="J1171" i="6"/>
  <c r="I1044" i="6"/>
  <c r="M604" i="6"/>
  <c r="I612" i="6"/>
  <c r="J1135" i="6"/>
  <c r="J883" i="6"/>
  <c r="M113" i="6"/>
  <c r="L1129" i="6"/>
  <c r="J1229" i="6"/>
  <c r="H779" i="6"/>
  <c r="M638" i="6"/>
  <c r="I93" i="6"/>
  <c r="J389" i="6"/>
  <c r="M432" i="6"/>
  <c r="J1104" i="6"/>
  <c r="L1146" i="6"/>
  <c r="H1259" i="6"/>
  <c r="H188" i="6"/>
  <c r="K499" i="6"/>
  <c r="M846" i="6"/>
  <c r="H1281" i="6"/>
  <c r="I543" i="6"/>
  <c r="J190" i="6"/>
  <c r="H648" i="6"/>
  <c r="L1087" i="6"/>
  <c r="H220" i="6"/>
  <c r="J1291" i="6"/>
  <c r="H958" i="6"/>
  <c r="I1272" i="6"/>
  <c r="H867" i="6"/>
  <c r="L710" i="6"/>
  <c r="J461" i="6"/>
  <c r="H973" i="6"/>
  <c r="H679" i="6"/>
  <c r="J272" i="6"/>
  <c r="M375" i="6"/>
  <c r="H1167" i="6"/>
  <c r="K247" i="6"/>
  <c r="K335" i="6"/>
  <c r="M860" i="6"/>
  <c r="K979" i="6"/>
  <c r="K458" i="6"/>
  <c r="L443" i="6"/>
  <c r="L1134" i="6"/>
  <c r="I374" i="6"/>
  <c r="I1107" i="6"/>
  <c r="K1216" i="6"/>
  <c r="J814" i="6"/>
  <c r="I820" i="6"/>
  <c r="K1211" i="6"/>
  <c r="K1162" i="6"/>
  <c r="J55" i="6"/>
  <c r="J201" i="6"/>
  <c r="K489" i="6"/>
  <c r="I749" i="6"/>
  <c r="L1193" i="6"/>
  <c r="J1168" i="6"/>
  <c r="K159" i="6"/>
  <c r="K1105" i="6"/>
  <c r="K171" i="6"/>
  <c r="L661" i="6"/>
  <c r="K352" i="6"/>
  <c r="J1174" i="6"/>
  <c r="M267" i="6"/>
  <c r="J952" i="6"/>
  <c r="K210" i="6"/>
  <c r="K187" i="6"/>
  <c r="L771" i="6"/>
  <c r="M611" i="6"/>
  <c r="I962" i="6"/>
  <c r="I1006" i="6"/>
  <c r="J416" i="6"/>
  <c r="I707" i="6"/>
  <c r="L331" i="6"/>
  <c r="I1125" i="6"/>
  <c r="I641" i="6"/>
  <c r="K180" i="6"/>
  <c r="K30" i="6"/>
  <c r="L1022" i="6"/>
  <c r="J88" i="6"/>
  <c r="K75" i="6"/>
  <c r="I1119" i="6"/>
  <c r="K989" i="6"/>
  <c r="J377" i="6"/>
  <c r="M775" i="6"/>
  <c r="J715" i="6"/>
  <c r="J985" i="6"/>
  <c r="I787" i="6"/>
  <c r="K1156" i="6"/>
  <c r="J132" i="6"/>
  <c r="J1092" i="6"/>
  <c r="K911" i="6"/>
  <c r="K822" i="6"/>
  <c r="L733" i="6"/>
  <c r="J28" i="6"/>
  <c r="J142" i="6"/>
  <c r="K208" i="6"/>
  <c r="J1059" i="6"/>
  <c r="L1198" i="6"/>
  <c r="K698" i="6"/>
  <c r="M742" i="6"/>
  <c r="M317" i="6"/>
  <c r="J1239" i="6"/>
  <c r="M1134" i="6"/>
  <c r="J278" i="6"/>
  <c r="L1090" i="6"/>
  <c r="K475" i="6"/>
  <c r="L1121" i="6"/>
  <c r="J765" i="6"/>
  <c r="L195" i="6"/>
  <c r="L428" i="6"/>
  <c r="K4" i="6"/>
  <c r="J1084" i="6"/>
  <c r="L537" i="6"/>
  <c r="J1109" i="6"/>
  <c r="J402" i="6"/>
  <c r="K900" i="6"/>
  <c r="L1032" i="6"/>
  <c r="K377" i="6"/>
  <c r="M1022" i="6"/>
  <c r="J397" i="6"/>
  <c r="L927" i="6"/>
  <c r="J1235" i="6"/>
  <c r="L10" i="6"/>
  <c r="M738" i="6"/>
  <c r="J1257" i="6"/>
  <c r="L1243" i="6"/>
  <c r="J805" i="6"/>
  <c r="J222" i="6"/>
  <c r="K682" i="6"/>
  <c r="L793" i="6"/>
  <c r="L187" i="6"/>
  <c r="L1247" i="6"/>
  <c r="J39" i="6"/>
  <c r="J576" i="6"/>
  <c r="L1000" i="6"/>
  <c r="J1083" i="6"/>
  <c r="L1216" i="6"/>
  <c r="K755" i="6"/>
  <c r="M1062" i="6"/>
  <c r="K12" i="6"/>
  <c r="K926" i="6"/>
  <c r="M911" i="6"/>
  <c r="K1233" i="6"/>
  <c r="K13" i="6"/>
  <c r="K1283" i="6"/>
  <c r="K346" i="6"/>
  <c r="K779" i="6"/>
  <c r="K1119" i="6"/>
  <c r="K1155" i="6"/>
  <c r="L1246" i="6"/>
  <c r="K278" i="6"/>
  <c r="M466" i="6"/>
  <c r="M167" i="6"/>
  <c r="F833" i="6"/>
  <c r="J979" i="6"/>
  <c r="L815" i="6"/>
  <c r="L643" i="6"/>
  <c r="J1055" i="6"/>
  <c r="K1285" i="6"/>
  <c r="G133" i="6"/>
  <c r="I571" i="6"/>
  <c r="H60" i="6"/>
  <c r="G438" i="6"/>
  <c r="I554" i="6"/>
  <c r="J893" i="6"/>
  <c r="G1049" i="6"/>
  <c r="G456" i="6"/>
  <c r="I80" i="6"/>
  <c r="H201" i="6"/>
  <c r="L992" i="6"/>
  <c r="K1199" i="6"/>
  <c r="H4" i="6"/>
  <c r="G671" i="6"/>
  <c r="K762" i="6"/>
  <c r="K68" i="6"/>
  <c r="H666" i="6"/>
  <c r="G1047" i="6"/>
  <c r="I1216" i="6"/>
  <c r="L131" i="6"/>
  <c r="M767" i="6"/>
  <c r="I1045" i="6"/>
  <c r="M943" i="6"/>
  <c r="M459" i="6"/>
  <c r="M261" i="6"/>
  <c r="J492" i="6"/>
  <c r="H520" i="6"/>
  <c r="G820" i="6"/>
  <c r="K58" i="6"/>
  <c r="I745" i="6"/>
  <c r="H1270" i="6"/>
  <c r="H416" i="6"/>
  <c r="G984" i="6"/>
  <c r="G1233" i="6"/>
  <c r="H881" i="6"/>
  <c r="I1135" i="6"/>
  <c r="I75" i="6"/>
  <c r="G580" i="6"/>
  <c r="K716" i="6"/>
  <c r="I125" i="6"/>
  <c r="H612" i="6"/>
  <c r="I975" i="6"/>
  <c r="G1161" i="6"/>
  <c r="G46" i="6"/>
  <c r="G559" i="6"/>
  <c r="G83" i="6"/>
  <c r="J294" i="6"/>
  <c r="K451" i="6"/>
  <c r="J268" i="6"/>
  <c r="I911" i="6"/>
  <c r="H687" i="6"/>
  <c r="K1088" i="6"/>
  <c r="K59" i="6"/>
  <c r="J263" i="6"/>
  <c r="H856" i="6"/>
  <c r="I151" i="6"/>
  <c r="L510" i="6"/>
  <c r="L693" i="6"/>
  <c r="H175" i="6"/>
  <c r="J969" i="6"/>
  <c r="G813" i="6"/>
  <c r="I436" i="6"/>
  <c r="M891" i="6"/>
  <c r="G1137" i="6"/>
  <c r="K587" i="6"/>
  <c r="G92" i="6"/>
  <c r="H318" i="6"/>
  <c r="I30" i="6"/>
  <c r="M810" i="6"/>
  <c r="M418" i="6"/>
  <c r="H86" i="6"/>
  <c r="G479" i="6"/>
  <c r="J157" i="6"/>
  <c r="L785" i="6"/>
  <c r="J141" i="6"/>
  <c r="L1122" i="6"/>
  <c r="H1271" i="6"/>
  <c r="L663" i="6"/>
  <c r="L529" i="6"/>
  <c r="J1032" i="6"/>
  <c r="J776" i="6"/>
  <c r="J100" i="6"/>
  <c r="K884" i="6"/>
  <c r="H1143" i="6"/>
  <c r="L588" i="6"/>
  <c r="I1079" i="6"/>
  <c r="J817" i="6"/>
  <c r="J1141" i="6"/>
  <c r="H637" i="6"/>
  <c r="I1278" i="6"/>
  <c r="I664" i="6"/>
  <c r="J1008" i="6"/>
  <c r="L667" i="6"/>
  <c r="I18" i="6"/>
  <c r="K1212" i="6"/>
  <c r="J225" i="6"/>
  <c r="I606" i="6"/>
  <c r="J200" i="6"/>
  <c r="H197" i="6"/>
  <c r="L483" i="6"/>
  <c r="I47" i="6"/>
  <c r="M307" i="6"/>
  <c r="I377" i="6"/>
  <c r="I634" i="6"/>
  <c r="I824" i="6"/>
  <c r="L1158" i="6"/>
  <c r="L739" i="6"/>
  <c r="H98" i="6"/>
  <c r="J1175" i="6"/>
  <c r="L563" i="6"/>
  <c r="K87" i="6"/>
  <c r="H128" i="6"/>
  <c r="H749" i="6"/>
  <c r="L889" i="6"/>
  <c r="I943" i="6"/>
  <c r="M493" i="6"/>
  <c r="I910" i="6"/>
  <c r="I826" i="6"/>
  <c r="K738" i="6"/>
  <c r="J1038" i="6"/>
  <c r="I925" i="6"/>
  <c r="J1213" i="6"/>
  <c r="H1155" i="6"/>
  <c r="J554" i="6"/>
  <c r="H855" i="6"/>
  <c r="H445" i="6"/>
  <c r="I687" i="6"/>
  <c r="I73" i="6"/>
  <c r="H332" i="6"/>
  <c r="I177" i="6"/>
  <c r="L519" i="6"/>
  <c r="J1162" i="6"/>
  <c r="M285" i="6"/>
  <c r="H41" i="6"/>
  <c r="J545" i="6"/>
  <c r="I652" i="6"/>
  <c r="K773" i="6"/>
  <c r="J1236" i="6"/>
  <c r="L829" i="6"/>
  <c r="I129" i="6"/>
  <c r="L531" i="6"/>
  <c r="J318" i="6"/>
  <c r="M1163" i="6"/>
  <c r="I218" i="6"/>
  <c r="K721" i="6"/>
  <c r="J140" i="6"/>
  <c r="K668" i="6"/>
  <c r="I720" i="6"/>
  <c r="L688" i="6"/>
  <c r="J361" i="6"/>
  <c r="I530" i="6"/>
  <c r="M739" i="6"/>
  <c r="I1263" i="6"/>
  <c r="I1115" i="6"/>
  <c r="K10" i="6"/>
  <c r="I705" i="6"/>
  <c r="K1062" i="6"/>
  <c r="L340" i="6"/>
  <c r="L430" i="6"/>
  <c r="M68" i="6"/>
  <c r="M70" i="6"/>
  <c r="M420" i="6"/>
  <c r="M529" i="6"/>
  <c r="J652" i="6"/>
  <c r="K146" i="6"/>
  <c r="K555" i="6"/>
  <c r="J640" i="6"/>
  <c r="I1026" i="6"/>
  <c r="J79" i="6"/>
  <c r="K1198" i="6"/>
  <c r="L942" i="6"/>
  <c r="I109" i="6"/>
  <c r="K753" i="6"/>
  <c r="I679" i="6"/>
  <c r="I977" i="6"/>
  <c r="M57" i="6"/>
  <c r="L904" i="6"/>
  <c r="L944" i="6"/>
  <c r="L526" i="6"/>
  <c r="I1233" i="6"/>
  <c r="I12" i="6"/>
  <c r="J1224" i="6"/>
  <c r="I593" i="6"/>
  <c r="J1276" i="6"/>
  <c r="I1269" i="6"/>
  <c r="I334" i="6"/>
  <c r="K7" i="6"/>
  <c r="K482" i="6"/>
  <c r="J1079" i="6"/>
  <c r="M1123" i="6"/>
  <c r="M678" i="6"/>
  <c r="K750" i="6"/>
  <c r="J145" i="6"/>
  <c r="K1180" i="6"/>
  <c r="K784" i="6"/>
  <c r="L1279" i="6"/>
  <c r="J572" i="6"/>
  <c r="K1240" i="6"/>
  <c r="L1075" i="6"/>
  <c r="J1137" i="6"/>
  <c r="K616" i="6"/>
  <c r="J23" i="6"/>
  <c r="L1288" i="6"/>
  <c r="J757" i="6"/>
  <c r="L803" i="6"/>
  <c r="L1138" i="6"/>
  <c r="J705" i="6"/>
  <c r="K895" i="6"/>
  <c r="L209" i="6"/>
  <c r="M873" i="6"/>
  <c r="J834" i="6"/>
  <c r="L123" i="6"/>
  <c r="L911" i="6"/>
  <c r="K985" i="6"/>
  <c r="L1175" i="6"/>
  <c r="J546" i="6"/>
  <c r="K1282" i="6"/>
  <c r="L157" i="6"/>
  <c r="K203" i="6"/>
  <c r="K1144" i="6"/>
  <c r="J973" i="6"/>
  <c r="L454" i="6"/>
  <c r="K856" i="6"/>
  <c r="K226" i="6"/>
  <c r="L147" i="6"/>
  <c r="M1212" i="6"/>
  <c r="M704" i="6"/>
  <c r="J405" i="6"/>
  <c r="K579" i="6"/>
  <c r="M620" i="6"/>
  <c r="L1211" i="6"/>
  <c r="K557" i="6"/>
  <c r="M581" i="6"/>
  <c r="L627" i="6"/>
  <c r="M496" i="6"/>
  <c r="K25" i="6"/>
  <c r="M822" i="6"/>
  <c r="M316" i="6"/>
  <c r="K35" i="6"/>
  <c r="K1239" i="6"/>
  <c r="L796" i="6"/>
  <c r="K842" i="6"/>
  <c r="K699" i="6"/>
  <c r="L1108" i="6"/>
  <c r="L228" i="6"/>
  <c r="M1162" i="6"/>
  <c r="M792" i="6"/>
  <c r="K185" i="6"/>
  <c r="K978" i="6"/>
  <c r="G698" i="6"/>
  <c r="J1133" i="6"/>
  <c r="K1218" i="6"/>
  <c r="M922" i="6"/>
  <c r="G124" i="6"/>
  <c r="J440" i="6"/>
  <c r="G517" i="6"/>
  <c r="H703" i="6"/>
  <c r="K420" i="6"/>
  <c r="L971" i="6"/>
  <c r="G1227" i="6"/>
  <c r="G480" i="6"/>
  <c r="G958" i="6"/>
  <c r="K1028" i="6"/>
  <c r="M259" i="6"/>
  <c r="J40" i="6"/>
  <c r="H20" i="6"/>
  <c r="G779" i="6"/>
  <c r="G473" i="6"/>
  <c r="G988" i="6"/>
  <c r="I1213" i="6"/>
  <c r="G172" i="6"/>
  <c r="M446" i="6"/>
  <c r="I33" i="6"/>
  <c r="M386" i="6"/>
  <c r="H634" i="6"/>
  <c r="G1086" i="6"/>
  <c r="I773" i="6"/>
  <c r="L580" i="6"/>
  <c r="L236" i="6"/>
  <c r="M706" i="6"/>
  <c r="G973" i="6"/>
  <c r="H122" i="6"/>
  <c r="H1025" i="6"/>
  <c r="I187" i="6"/>
  <c r="I728" i="6"/>
  <c r="L398" i="6"/>
  <c r="H255" i="6"/>
  <c r="L417" i="6"/>
  <c r="H34" i="6"/>
  <c r="L148" i="6"/>
  <c r="I753" i="6"/>
  <c r="I428" i="6"/>
  <c r="J942" i="6"/>
  <c r="K1163" i="6"/>
  <c r="H161" i="6"/>
  <c r="G1281" i="6"/>
  <c r="I38" i="6"/>
  <c r="L345" i="6"/>
  <c r="H662" i="6"/>
  <c r="I600" i="6"/>
  <c r="K961" i="6"/>
  <c r="I198" i="6"/>
  <c r="H156" i="6"/>
  <c r="H444" i="6"/>
  <c r="I1027" i="6"/>
  <c r="H1044" i="6"/>
  <c r="I134" i="6"/>
  <c r="J620" i="6"/>
  <c r="K710" i="6"/>
  <c r="I71" i="6"/>
  <c r="G572" i="6"/>
  <c r="K1165" i="6"/>
  <c r="H246" i="6"/>
  <c r="H118" i="6"/>
  <c r="G845" i="6"/>
  <c r="K1142" i="6"/>
  <c r="I954" i="6"/>
  <c r="H541" i="6"/>
  <c r="H379" i="6"/>
  <c r="G530" i="6"/>
  <c r="L642" i="6"/>
  <c r="J771" i="6"/>
  <c r="K56" i="6"/>
  <c r="I1105" i="6"/>
  <c r="G131" i="6"/>
  <c r="L788" i="6"/>
  <c r="G1083" i="6"/>
  <c r="I356" i="6"/>
  <c r="K771" i="6"/>
  <c r="H731" i="6"/>
  <c r="H314" i="6"/>
  <c r="J454" i="6"/>
  <c r="L516" i="6"/>
  <c r="J1156" i="6"/>
  <c r="J349" i="6"/>
  <c r="J186" i="6"/>
  <c r="J187" i="6"/>
  <c r="M236" i="6"/>
  <c r="L781" i="6"/>
  <c r="I844" i="6"/>
  <c r="I1067" i="6"/>
  <c r="H266" i="6"/>
  <c r="M449" i="6"/>
  <c r="L150" i="6"/>
  <c r="K825" i="6"/>
  <c r="I143" i="6"/>
  <c r="J1090" i="6"/>
  <c r="L743" i="6"/>
  <c r="H645" i="6"/>
  <c r="L587" i="6"/>
  <c r="J521" i="6"/>
  <c r="H405" i="6"/>
  <c r="M556" i="6"/>
  <c r="I952" i="6"/>
  <c r="H27" i="6"/>
  <c r="M629" i="6"/>
  <c r="K742" i="6"/>
  <c r="H604" i="6"/>
  <c r="K1254" i="6"/>
  <c r="L722" i="6"/>
  <c r="K1001" i="6"/>
  <c r="I1108" i="6"/>
  <c r="L1133" i="6"/>
  <c r="I450" i="6"/>
  <c r="L303" i="6"/>
  <c r="L36" i="6"/>
  <c r="H530" i="6"/>
  <c r="L1091" i="6"/>
  <c r="H677" i="6"/>
  <c r="I882" i="6"/>
  <c r="H212" i="6"/>
  <c r="I361" i="6"/>
  <c r="L901" i="6"/>
  <c r="I219" i="6"/>
  <c r="L358" i="6"/>
  <c r="M592" i="6"/>
  <c r="K688" i="6"/>
  <c r="J1288" i="6"/>
  <c r="M986" i="6"/>
  <c r="L535" i="6"/>
  <c r="J923" i="6"/>
  <c r="I796" i="6"/>
  <c r="H962" i="6"/>
  <c r="I182" i="6"/>
  <c r="H1084" i="6"/>
  <c r="L463" i="6"/>
  <c r="J940" i="6"/>
  <c r="I1140" i="6"/>
  <c r="M509" i="6"/>
  <c r="I441" i="6"/>
  <c r="I295" i="6"/>
  <c r="J1279" i="6"/>
  <c r="K1126" i="6"/>
  <c r="K461" i="6"/>
  <c r="I96" i="6"/>
  <c r="J219" i="6"/>
  <c r="I1203" i="6"/>
  <c r="I402" i="6"/>
  <c r="I448" i="6"/>
  <c r="M544" i="6"/>
  <c r="I1149" i="6"/>
  <c r="I877" i="6"/>
  <c r="M633" i="6"/>
  <c r="M1028" i="6"/>
  <c r="K808" i="6"/>
  <c r="I677" i="6"/>
  <c r="J1078" i="6"/>
  <c r="I1047" i="6"/>
  <c r="J930" i="6"/>
  <c r="M241" i="6"/>
  <c r="J591" i="6"/>
  <c r="K1217" i="6"/>
  <c r="K428" i="6"/>
  <c r="M573" i="6"/>
  <c r="J1270" i="6"/>
  <c r="J612" i="6"/>
  <c r="J857" i="6"/>
  <c r="J713" i="6"/>
  <c r="M121" i="6"/>
  <c r="J1246" i="6"/>
  <c r="K213" i="6"/>
  <c r="I958" i="6"/>
  <c r="K728" i="6"/>
  <c r="J179" i="6"/>
  <c r="M497" i="6"/>
  <c r="I978" i="6"/>
  <c r="I988" i="6"/>
  <c r="I786" i="6"/>
  <c r="I43" i="6"/>
  <c r="I1017" i="6"/>
  <c r="L478" i="6"/>
  <c r="M206" i="6"/>
  <c r="I921" i="6"/>
  <c r="J538" i="6"/>
  <c r="J388" i="6"/>
  <c r="I23" i="6"/>
  <c r="I645" i="6"/>
  <c r="I1053" i="6"/>
  <c r="I1143" i="6"/>
  <c r="J914" i="6"/>
  <c r="M1110" i="6"/>
  <c r="J170" i="6"/>
  <c r="J723" i="6"/>
  <c r="L467" i="6"/>
  <c r="K320" i="6"/>
  <c r="L562" i="6"/>
  <c r="J761" i="6"/>
  <c r="K276" i="6"/>
  <c r="K692" i="6"/>
  <c r="J978" i="6"/>
  <c r="M1170" i="6"/>
  <c r="J996" i="6"/>
  <c r="K288" i="6"/>
  <c r="K408" i="6"/>
  <c r="K991" i="6"/>
  <c r="J1161" i="6"/>
  <c r="K703" i="6"/>
  <c r="L686" i="6"/>
  <c r="L126" i="6"/>
  <c r="K464" i="6"/>
  <c r="J845" i="6"/>
  <c r="M486" i="6"/>
  <c r="J149" i="6"/>
  <c r="M974" i="6"/>
  <c r="M841" i="6"/>
  <c r="L461" i="6"/>
  <c r="J1215" i="6"/>
  <c r="K1248" i="6"/>
  <c r="J1113" i="6"/>
  <c r="L495" i="6"/>
  <c r="K235" i="6"/>
  <c r="K1044" i="6"/>
  <c r="K1258" i="6"/>
  <c r="K1043" i="6"/>
  <c r="J1131" i="6"/>
  <c r="J888" i="6"/>
  <c r="J1107" i="6"/>
  <c r="J984" i="6"/>
  <c r="J699" i="6"/>
  <c r="J534" i="6"/>
  <c r="L180" i="6"/>
  <c r="J833" i="6"/>
  <c r="K1072" i="6"/>
  <c r="K1056" i="6"/>
  <c r="K712" i="6"/>
  <c r="K55" i="6"/>
  <c r="J27" i="6"/>
  <c r="J1191" i="6"/>
  <c r="J282" i="6"/>
  <c r="M231" i="6"/>
  <c r="L930" i="6"/>
  <c r="L538" i="6"/>
  <c r="M10" i="6"/>
  <c r="K645" i="6"/>
  <c r="M30" i="6"/>
  <c r="K848" i="6"/>
  <c r="I381" i="6"/>
  <c r="G293" i="6"/>
  <c r="H17" i="6"/>
  <c r="I1008" i="6"/>
  <c r="H140" i="6"/>
  <c r="L592" i="6"/>
  <c r="L849" i="6"/>
  <c r="L307" i="6"/>
  <c r="G111" i="6"/>
  <c r="I980" i="6"/>
  <c r="G27" i="6"/>
  <c r="J904" i="6"/>
  <c r="I1019" i="6"/>
  <c r="H804" i="6"/>
  <c r="K1097" i="6"/>
  <c r="H852" i="6"/>
  <c r="M367" i="6"/>
  <c r="J1117" i="6"/>
  <c r="K1037" i="6"/>
  <c r="K486" i="6"/>
  <c r="I342" i="6"/>
  <c r="M665" i="6"/>
  <c r="I81" i="6"/>
  <c r="H131" i="6"/>
  <c r="K1011" i="6"/>
  <c r="H149" i="6"/>
  <c r="H1071" i="6"/>
  <c r="J571" i="6"/>
  <c r="H653" i="6"/>
  <c r="I1096" i="6"/>
  <c r="J199" i="6"/>
  <c r="H1197" i="6"/>
  <c r="H807" i="6"/>
  <c r="M500" i="6"/>
  <c r="I347" i="6"/>
  <c r="K169" i="6"/>
  <c r="I185" i="6"/>
  <c r="I1239" i="6"/>
  <c r="I937" i="6"/>
  <c r="I694" i="6"/>
  <c r="M1218" i="6"/>
  <c r="J1258" i="6"/>
  <c r="M94" i="6"/>
  <c r="I327" i="6"/>
  <c r="K636" i="6"/>
  <c r="J899" i="6"/>
  <c r="J271" i="6"/>
  <c r="K1210" i="6"/>
  <c r="L306" i="6"/>
  <c r="K81" i="6"/>
  <c r="J313" i="6"/>
  <c r="J8" i="6"/>
  <c r="L883" i="6"/>
  <c r="K228" i="6"/>
  <c r="J1275" i="6"/>
  <c r="K910" i="6"/>
  <c r="L372" i="6"/>
  <c r="J1047" i="6"/>
  <c r="M49" i="6"/>
  <c r="K1251" i="6"/>
  <c r="M141" i="6"/>
  <c r="L182" i="6"/>
  <c r="L330" i="6"/>
  <c r="K845" i="6"/>
  <c r="M1141" i="6"/>
  <c r="M461" i="6"/>
  <c r="L899" i="6"/>
  <c r="M306" i="6"/>
  <c r="L1260" i="6"/>
  <c r="M198" i="6"/>
  <c r="L910" i="6"/>
  <c r="L1044" i="6"/>
  <c r="L1078" i="6"/>
  <c r="L174" i="6"/>
  <c r="K1073" i="6"/>
  <c r="L130" i="6"/>
  <c r="M7" i="6"/>
  <c r="L441" i="6"/>
  <c r="K1077" i="6"/>
  <c r="J3" i="6"/>
  <c r="K855" i="6"/>
  <c r="K749" i="6"/>
  <c r="M903" i="6"/>
  <c r="K1215" i="6"/>
  <c r="K622" i="6"/>
  <c r="M1038" i="6"/>
  <c r="L374" i="6"/>
  <c r="M326" i="6"/>
  <c r="L1113" i="6"/>
  <c r="M684" i="6"/>
  <c r="L679" i="6"/>
  <c r="L205" i="6"/>
  <c r="M271" i="6"/>
  <c r="M644" i="6"/>
  <c r="M754" i="6"/>
  <c r="M914" i="6"/>
  <c r="M662" i="6"/>
  <c r="L13" i="6"/>
  <c r="L731" i="6"/>
  <c r="M441" i="6"/>
  <c r="M377" i="6"/>
  <c r="M361" i="6"/>
  <c r="L397" i="6"/>
  <c r="L1251" i="6"/>
  <c r="L1149" i="6"/>
  <c r="M634" i="6"/>
  <c r="L1077" i="6"/>
  <c r="L128" i="6"/>
  <c r="M1007" i="6"/>
  <c r="M963" i="6"/>
  <c r="M185" i="6"/>
  <c r="M813" i="6"/>
  <c r="M1086" i="6"/>
  <c r="M136" i="6"/>
  <c r="M885" i="6"/>
  <c r="M149" i="6"/>
  <c r="M391" i="6"/>
  <c r="M278" i="6"/>
  <c r="M572" i="6"/>
  <c r="M1061" i="6"/>
  <c r="M39" i="6"/>
  <c r="M997" i="6"/>
  <c r="K293" i="6"/>
  <c r="M225" i="6"/>
  <c r="M159" i="6"/>
  <c r="M1157" i="6"/>
  <c r="K736" i="6"/>
  <c r="M235" i="6"/>
  <c r="M652" i="6"/>
  <c r="M318" i="6"/>
  <c r="L645" i="6"/>
  <c r="L1107" i="6"/>
  <c r="M208" i="6"/>
  <c r="L515" i="6"/>
  <c r="L256" i="6"/>
  <c r="M779" i="6"/>
  <c r="M517" i="6"/>
  <c r="G129" i="6"/>
  <c r="I117" i="6"/>
  <c r="K1074" i="6"/>
  <c r="H723" i="6"/>
  <c r="M960" i="6"/>
  <c r="L768" i="6"/>
  <c r="I271" i="6"/>
  <c r="I713" i="6"/>
  <c r="L241" i="6"/>
  <c r="I1092" i="6"/>
  <c r="L229" i="6"/>
  <c r="L355" i="6"/>
  <c r="K734" i="6"/>
  <c r="L376" i="6"/>
  <c r="K1265" i="6"/>
  <c r="I61" i="6"/>
  <c r="J862" i="6"/>
  <c r="M615" i="6"/>
  <c r="L554" i="6"/>
  <c r="J44" i="6"/>
  <c r="L315" i="6"/>
  <c r="K637" i="6"/>
  <c r="L1010" i="6"/>
  <c r="M199" i="6"/>
  <c r="K1287" i="6"/>
  <c r="K702" i="6"/>
  <c r="L541" i="6"/>
  <c r="K1209" i="6"/>
  <c r="M195" i="6"/>
  <c r="M745" i="6"/>
  <c r="L204" i="6"/>
  <c r="L1061" i="6"/>
  <c r="L735" i="6"/>
  <c r="M81" i="6"/>
  <c r="L250" i="6"/>
  <c r="L445" i="6"/>
  <c r="L332" i="6"/>
  <c r="L266" i="6"/>
  <c r="L530" i="6"/>
  <c r="L512" i="6"/>
  <c r="M397" i="6"/>
  <c r="M576" i="6"/>
  <c r="H1236" i="6"/>
  <c r="M300" i="6"/>
  <c r="J800" i="6"/>
  <c r="H339" i="6"/>
  <c r="I176" i="6"/>
  <c r="M744" i="6"/>
  <c r="G1235" i="6"/>
  <c r="G386" i="6"/>
  <c r="H182" i="6"/>
  <c r="K1182" i="6"/>
  <c r="M138" i="6"/>
  <c r="H696" i="6"/>
  <c r="K1223" i="6"/>
  <c r="H511" i="6"/>
  <c r="I305" i="6"/>
  <c r="H816" i="6"/>
  <c r="L902" i="6"/>
  <c r="G116" i="6"/>
  <c r="L1041" i="6"/>
  <c r="J568" i="6"/>
  <c r="L354" i="6"/>
  <c r="I780" i="6"/>
  <c r="K821" i="6"/>
  <c r="J822" i="6"/>
  <c r="M328" i="6"/>
  <c r="I72" i="6"/>
  <c r="I881" i="6"/>
  <c r="H278" i="6"/>
  <c r="J892" i="6"/>
  <c r="M105" i="6"/>
  <c r="M196" i="6"/>
  <c r="M390" i="6"/>
  <c r="J312" i="6"/>
  <c r="H1275" i="6"/>
  <c r="J1116" i="6"/>
  <c r="J582" i="6"/>
  <c r="J910" i="6"/>
  <c r="I885" i="6"/>
  <c r="K851" i="6"/>
  <c r="I1029" i="6"/>
  <c r="L304" i="6"/>
  <c r="I996" i="6"/>
  <c r="I184" i="6"/>
  <c r="I128" i="6"/>
  <c r="K126" i="6"/>
  <c r="L858" i="6"/>
  <c r="J606" i="6"/>
  <c r="I265" i="6"/>
  <c r="I183" i="6"/>
  <c r="M526" i="6"/>
  <c r="M783" i="6"/>
  <c r="J334" i="6"/>
  <c r="J958" i="6"/>
  <c r="K118" i="6"/>
  <c r="J690" i="6"/>
  <c r="K179" i="6"/>
  <c r="K1132" i="6"/>
  <c r="J346" i="6"/>
  <c r="M376" i="6"/>
  <c r="L773" i="6"/>
  <c r="L271" i="6"/>
  <c r="K707" i="6"/>
  <c r="K1006" i="6"/>
  <c r="M728" i="6"/>
  <c r="M521" i="6"/>
  <c r="L72" i="6"/>
  <c r="M1147" i="6"/>
  <c r="M126" i="6"/>
  <c r="M165" i="6"/>
  <c r="M980" i="6"/>
  <c r="L1039" i="6"/>
  <c r="K328" i="6"/>
  <c r="I581" i="6"/>
  <c r="L886" i="6"/>
  <c r="F1271" i="6"/>
  <c r="H209" i="6"/>
  <c r="H753" i="6"/>
  <c r="H959" i="6"/>
  <c r="H1099" i="6"/>
  <c r="G991" i="6"/>
  <c r="G1204" i="6"/>
  <c r="I478" i="6"/>
  <c r="G189" i="6"/>
  <c r="G511" i="6"/>
  <c r="H1069" i="6"/>
  <c r="I847" i="6"/>
  <c r="G652" i="6"/>
  <c r="G1077" i="6"/>
  <c r="G867" i="6"/>
  <c r="G576" i="6"/>
  <c r="G1061" i="6"/>
  <c r="K1238" i="6"/>
  <c r="I210" i="6"/>
  <c r="L691" i="6"/>
  <c r="I67" i="6"/>
  <c r="G593" i="6"/>
  <c r="G701" i="6"/>
  <c r="I1249" i="6"/>
  <c r="H1079" i="6"/>
  <c r="M122" i="6"/>
  <c r="K287" i="6"/>
  <c r="H652" i="6"/>
  <c r="J1134" i="6"/>
  <c r="I1152" i="6"/>
  <c r="I165" i="6"/>
  <c r="G597" i="6"/>
  <c r="H824" i="6"/>
  <c r="M98" i="6"/>
  <c r="K722" i="6"/>
  <c r="H1048" i="6"/>
  <c r="M363" i="6"/>
  <c r="I126" i="6"/>
  <c r="K865" i="6"/>
  <c r="J1254" i="6"/>
  <c r="I903" i="6"/>
  <c r="G13" i="6"/>
  <c r="I323" i="6"/>
  <c r="G648" i="6"/>
  <c r="G577" i="6"/>
  <c r="H712" i="6"/>
  <c r="M21" i="6"/>
  <c r="L950" i="6"/>
  <c r="K1196" i="6"/>
  <c r="H538" i="6"/>
  <c r="I1147" i="6"/>
  <c r="G611" i="6"/>
  <c r="K1064" i="6"/>
  <c r="H1096" i="6"/>
  <c r="G136" i="6"/>
  <c r="I495" i="6"/>
  <c r="L747" i="6"/>
  <c r="H99" i="6"/>
  <c r="M675" i="6"/>
  <c r="H1240" i="6"/>
  <c r="J370" i="6"/>
  <c r="L166" i="6"/>
  <c r="H784" i="6"/>
  <c r="I159" i="6"/>
  <c r="L552" i="6"/>
  <c r="K516" i="6"/>
  <c r="J443" i="6"/>
  <c r="F3" i="6"/>
  <c r="K685" i="6"/>
  <c r="I1277" i="6"/>
  <c r="K189" i="6"/>
  <c r="G410" i="6"/>
  <c r="G1021" i="6"/>
  <c r="M202" i="6"/>
  <c r="G707" i="6"/>
  <c r="J890" i="6"/>
  <c r="K70" i="6"/>
  <c r="K1091" i="6"/>
  <c r="L766" i="6"/>
  <c r="L597" i="6"/>
  <c r="J948" i="6"/>
  <c r="I1138" i="6"/>
  <c r="H79" i="6"/>
  <c r="G185" i="6"/>
  <c r="G327" i="6"/>
  <c r="I470" i="6"/>
  <c r="M955" i="6"/>
  <c r="I568" i="6"/>
  <c r="K453" i="6"/>
  <c r="L400" i="6"/>
  <c r="K1117" i="6"/>
  <c r="I230" i="6"/>
  <c r="H981" i="6"/>
  <c r="H572" i="6"/>
  <c r="L685" i="6"/>
  <c r="H83" i="6"/>
  <c r="I228" i="6"/>
  <c r="K733" i="6"/>
  <c r="I255" i="6"/>
  <c r="I137" i="6"/>
  <c r="I1114" i="6"/>
  <c r="I1186" i="6"/>
  <c r="J1152" i="6"/>
  <c r="M523" i="6"/>
  <c r="L420" i="6"/>
  <c r="J619" i="6"/>
  <c r="K257" i="6"/>
  <c r="L549" i="6"/>
  <c r="I614" i="6"/>
  <c r="M918" i="6"/>
  <c r="M933" i="6"/>
  <c r="H766" i="6"/>
  <c r="J853" i="6"/>
  <c r="M110" i="6"/>
  <c r="H410" i="6"/>
  <c r="I1043" i="6"/>
  <c r="H937" i="6"/>
  <c r="I161" i="6"/>
  <c r="J1231" i="6"/>
  <c r="H1263" i="6"/>
  <c r="J154" i="6"/>
  <c r="K333" i="6"/>
  <c r="H524" i="6"/>
  <c r="L94" i="6"/>
  <c r="L497" i="6"/>
  <c r="L1219" i="6"/>
  <c r="H172" i="6"/>
  <c r="M234" i="6"/>
  <c r="L56" i="6"/>
  <c r="I1164" i="6"/>
  <c r="M422" i="6"/>
  <c r="I804" i="6"/>
  <c r="K268" i="6"/>
  <c r="I557" i="6"/>
  <c r="L601" i="6"/>
  <c r="L206" i="6"/>
  <c r="J728" i="6"/>
  <c r="L650" i="6"/>
  <c r="J793" i="6"/>
  <c r="H834" i="6"/>
  <c r="I201" i="6"/>
  <c r="I235" i="6"/>
  <c r="H517" i="6"/>
  <c r="H720" i="6"/>
  <c r="I29" i="6"/>
  <c r="H11" i="6"/>
  <c r="J106" i="6"/>
  <c r="M487" i="6"/>
  <c r="K48" i="6"/>
  <c r="J729" i="6"/>
  <c r="I646" i="6"/>
  <c r="K1040" i="6"/>
  <c r="J383" i="6"/>
  <c r="K868" i="6"/>
  <c r="L362" i="6"/>
  <c r="I1083" i="6"/>
  <c r="I445" i="6"/>
  <c r="K199" i="6"/>
  <c r="J696" i="6"/>
  <c r="I528" i="6"/>
  <c r="J586" i="6"/>
  <c r="J1278" i="6"/>
  <c r="I1185" i="6"/>
  <c r="J339" i="6"/>
  <c r="K272" i="6"/>
  <c r="J816" i="6"/>
  <c r="I834" i="6"/>
  <c r="M178" i="6"/>
  <c r="L583" i="6"/>
  <c r="I1061" i="6"/>
  <c r="J712" i="6"/>
  <c r="M1127" i="6"/>
  <c r="K547" i="6"/>
  <c r="I435" i="6"/>
  <c r="J1114" i="6"/>
  <c r="J1056" i="6"/>
  <c r="L1037" i="6"/>
  <c r="J824" i="6"/>
  <c r="I405" i="6"/>
  <c r="L1055" i="6"/>
  <c r="K349" i="6"/>
  <c r="I438" i="6"/>
  <c r="L48" i="6"/>
  <c r="K803" i="6"/>
  <c r="I671" i="6"/>
  <c r="J394" i="6"/>
  <c r="J379" i="6"/>
  <c r="M730" i="6"/>
  <c r="J624" i="6"/>
  <c r="J442" i="6"/>
  <c r="K745" i="6"/>
  <c r="J963" i="6"/>
  <c r="K923" i="6"/>
  <c r="L548" i="6"/>
  <c r="J754" i="6"/>
  <c r="I534" i="6"/>
  <c r="I1145" i="6"/>
  <c r="I160" i="6"/>
  <c r="I1021" i="6"/>
  <c r="K1090" i="6"/>
  <c r="I164" i="6"/>
  <c r="M378" i="6"/>
  <c r="I1113" i="6"/>
  <c r="L1117" i="6"/>
  <c r="K167" i="6"/>
  <c r="L678" i="6"/>
  <c r="I266" i="6"/>
  <c r="K562" i="6"/>
  <c r="J13" i="6"/>
  <c r="L932" i="6"/>
  <c r="L1252" i="6"/>
  <c r="K484" i="6"/>
  <c r="J16" i="6"/>
  <c r="K774" i="6"/>
  <c r="M419" i="6"/>
  <c r="K156" i="6"/>
  <c r="J124" i="6"/>
  <c r="M362" i="6"/>
  <c r="J702" i="6"/>
  <c r="K606" i="6"/>
  <c r="M548" i="6"/>
  <c r="L1207" i="6"/>
  <c r="J1222" i="6"/>
  <c r="J717" i="6"/>
  <c r="M1153" i="6"/>
  <c r="M583" i="6"/>
  <c r="L383" i="6"/>
  <c r="J188" i="6"/>
  <c r="K582" i="6"/>
  <c r="L1147" i="6"/>
  <c r="J479" i="6"/>
  <c r="J164" i="6"/>
  <c r="J136" i="6"/>
  <c r="J1101" i="6"/>
  <c r="M268" i="6"/>
  <c r="K652" i="6"/>
  <c r="K508" i="6"/>
  <c r="J937" i="6"/>
  <c r="J720" i="6"/>
  <c r="J250" i="6"/>
  <c r="K271" i="6"/>
  <c r="M1011" i="6"/>
  <c r="M283" i="6"/>
  <c r="K624" i="6"/>
  <c r="J53" i="6"/>
  <c r="L281" i="6"/>
  <c r="K1151" i="6"/>
  <c r="J1205" i="6"/>
  <c r="K140" i="6"/>
  <c r="L496" i="6"/>
  <c r="M979" i="6"/>
  <c r="M531" i="6"/>
  <c r="M158" i="6"/>
  <c r="L1072" i="6"/>
  <c r="K984" i="6"/>
  <c r="K184" i="6"/>
  <c r="M67" i="6"/>
  <c r="M392" i="6"/>
  <c r="L339" i="6"/>
  <c r="M1247" i="6"/>
  <c r="M436" i="6"/>
  <c r="K929" i="6"/>
  <c r="K947" i="6"/>
  <c r="K1149" i="6"/>
  <c r="K795" i="6"/>
  <c r="L586" i="6"/>
  <c r="L79" i="6"/>
  <c r="K1143" i="6"/>
  <c r="F1191" i="6"/>
  <c r="G53" i="6"/>
  <c r="I209" i="6"/>
  <c r="H254" i="6"/>
  <c r="H750" i="6"/>
  <c r="G855" i="6"/>
  <c r="H399" i="6"/>
  <c r="L830" i="6"/>
  <c r="I1139" i="6"/>
  <c r="G266" i="6"/>
  <c r="K384" i="6"/>
  <c r="L246" i="6"/>
  <c r="J395" i="6"/>
  <c r="H692" i="6"/>
  <c r="G719" i="6"/>
  <c r="H698" i="6"/>
  <c r="I1243" i="6"/>
  <c r="M886" i="6"/>
  <c r="J331" i="6"/>
  <c r="J283" i="6"/>
  <c r="H364" i="6"/>
  <c r="I1229" i="6"/>
  <c r="L220" i="6"/>
  <c r="H732" i="6"/>
  <c r="H925" i="6"/>
  <c r="G298" i="6"/>
  <c r="I106" i="6"/>
  <c r="L879" i="6"/>
  <c r="M655" i="6"/>
  <c r="I1085" i="6"/>
  <c r="J317" i="6"/>
  <c r="L113" i="6"/>
  <c r="J249" i="6"/>
  <c r="H342" i="6"/>
  <c r="J738" i="6"/>
  <c r="K1166" i="6"/>
  <c r="G633" i="6"/>
  <c r="G152" i="6"/>
  <c r="I489" i="6"/>
  <c r="H586" i="6"/>
  <c r="I1099" i="6"/>
  <c r="J838" i="6"/>
  <c r="I213" i="6"/>
  <c r="L275" i="6"/>
  <c r="H338" i="6"/>
  <c r="G1026" i="6"/>
  <c r="H276" i="6"/>
  <c r="H682" i="6"/>
  <c r="L880" i="6"/>
  <c r="H130" i="6"/>
  <c r="G962" i="6"/>
  <c r="H952" i="6"/>
  <c r="L99" i="6"/>
  <c r="J31" i="6"/>
  <c r="G41" i="6"/>
  <c r="J499" i="6"/>
  <c r="H315" i="6"/>
  <c r="I864" i="6"/>
  <c r="H1072" i="6"/>
  <c r="H72" i="6"/>
  <c r="K1122" i="6"/>
  <c r="G69" i="6"/>
  <c r="H424" i="6"/>
  <c r="I401" i="6"/>
  <c r="G736" i="6"/>
  <c r="I521" i="6"/>
  <c r="H1140" i="6"/>
  <c r="G270" i="6"/>
  <c r="K611" i="6"/>
  <c r="L863" i="6"/>
  <c r="G61" i="6"/>
  <c r="K1130" i="6"/>
  <c r="J87" i="6"/>
  <c r="M403" i="6"/>
  <c r="L477" i="6"/>
  <c r="G101" i="6"/>
  <c r="G334" i="6"/>
  <c r="K262" i="6"/>
  <c r="J470" i="6"/>
  <c r="K746" i="6"/>
  <c r="I616" i="6"/>
  <c r="K263" i="6"/>
  <c r="H1269" i="6"/>
  <c r="J600" i="6"/>
  <c r="H109" i="6"/>
  <c r="J1103" i="6"/>
  <c r="M950" i="6"/>
  <c r="H28" i="6"/>
  <c r="K304" i="6"/>
  <c r="I364" i="6"/>
  <c r="I20" i="6"/>
  <c r="J1267" i="6"/>
  <c r="H133" i="6"/>
  <c r="J380" i="6"/>
  <c r="I703" i="6"/>
  <c r="M166" i="6"/>
  <c r="I1224" i="6"/>
  <c r="H282" i="6"/>
  <c r="I114" i="6"/>
  <c r="K801" i="6"/>
  <c r="I852" i="6"/>
  <c r="I424" i="6"/>
  <c r="H503" i="6"/>
  <c r="H725" i="6"/>
  <c r="H1161" i="6"/>
  <c r="J495" i="6"/>
  <c r="L279" i="6"/>
  <c r="I208" i="6"/>
  <c r="M437" i="6"/>
  <c r="I732" i="6"/>
  <c r="L740" i="6"/>
  <c r="J80" i="6"/>
  <c r="H1061" i="6"/>
  <c r="K1193" i="6"/>
  <c r="J1036" i="6"/>
  <c r="J686" i="6"/>
  <c r="L1194" i="6"/>
  <c r="H1119" i="6"/>
  <c r="H707" i="6"/>
  <c r="J864" i="6"/>
  <c r="I369" i="6"/>
  <c r="H391" i="6"/>
  <c r="J980" i="6"/>
  <c r="J1147" i="6"/>
  <c r="M653" i="6"/>
  <c r="H765" i="6"/>
  <c r="I1048" i="6"/>
  <c r="H1257" i="6"/>
  <c r="H96" i="6"/>
  <c r="L657" i="6"/>
  <c r="H977" i="6"/>
  <c r="J555" i="6"/>
  <c r="H1017" i="6"/>
  <c r="H1191" i="6"/>
  <c r="M714" i="6"/>
  <c r="I1236" i="6"/>
  <c r="H184" i="6"/>
  <c r="K948" i="6"/>
  <c r="M693" i="6"/>
  <c r="H915" i="6"/>
  <c r="M211" i="6"/>
  <c r="I322" i="6"/>
  <c r="M451" i="6"/>
  <c r="I332" i="6"/>
  <c r="J1272" i="6"/>
  <c r="K123" i="6"/>
  <c r="J991" i="6"/>
  <c r="K892" i="6"/>
  <c r="L49" i="6"/>
  <c r="L54" i="6"/>
  <c r="K134" i="6"/>
  <c r="I1173" i="6"/>
  <c r="I670" i="6"/>
  <c r="K312" i="6"/>
  <c r="I1287" i="6"/>
  <c r="I888" i="6"/>
  <c r="I243" i="6"/>
  <c r="I779" i="6"/>
  <c r="J566" i="6"/>
  <c r="K225" i="6"/>
  <c r="I1221" i="6"/>
  <c r="L1153" i="6"/>
  <c r="J174" i="6"/>
  <c r="J203" i="6"/>
  <c r="M1091" i="6"/>
  <c r="L608" i="6"/>
  <c r="K281" i="6"/>
  <c r="K1152" i="6"/>
  <c r="I1271" i="6"/>
  <c r="J441" i="6"/>
  <c r="J698" i="6"/>
  <c r="I15" i="6"/>
  <c r="L1189" i="6"/>
  <c r="K198" i="6"/>
  <c r="M563" i="6"/>
  <c r="K252" i="6"/>
  <c r="K380" i="6"/>
  <c r="K1121" i="6"/>
  <c r="I878" i="6"/>
  <c r="J182" i="6"/>
  <c r="L476" i="6"/>
  <c r="M358" i="6"/>
  <c r="M1088" i="6"/>
  <c r="I193" i="6"/>
  <c r="I524" i="6"/>
  <c r="J161" i="6"/>
  <c r="K436" i="6"/>
  <c r="J315" i="6"/>
  <c r="L847" i="6"/>
  <c r="K186" i="6"/>
  <c r="J856" i="6"/>
  <c r="L440" i="6"/>
  <c r="I984" i="6"/>
  <c r="I701" i="6"/>
  <c r="J248" i="6"/>
  <c r="I981" i="6"/>
  <c r="K1092" i="6"/>
  <c r="K715" i="6"/>
  <c r="K882" i="6"/>
  <c r="J109" i="6"/>
  <c r="K1048" i="6"/>
  <c r="M249" i="6"/>
  <c r="K174" i="6"/>
  <c r="J607" i="6"/>
  <c r="L392" i="6"/>
  <c r="K1067" i="6"/>
  <c r="K251" i="6"/>
  <c r="M333" i="6"/>
  <c r="M455" i="6"/>
  <c r="L153" i="6"/>
  <c r="M48" i="6"/>
  <c r="J1071" i="6"/>
  <c r="J256" i="6"/>
  <c r="J1241" i="6"/>
  <c r="J820" i="6"/>
  <c r="L1213" i="6"/>
  <c r="L323" i="6"/>
  <c r="J332" i="6"/>
  <c r="K799" i="6"/>
  <c r="J645" i="6"/>
  <c r="M904" i="6"/>
  <c r="J673" i="6"/>
  <c r="K640" i="6"/>
  <c r="K1150" i="6"/>
  <c r="J577" i="6"/>
  <c r="L65" i="6"/>
  <c r="L134" i="6"/>
  <c r="J266" i="6"/>
  <c r="M574" i="6"/>
  <c r="K107" i="6"/>
  <c r="K182" i="6"/>
  <c r="L931" i="6"/>
  <c r="L724" i="6"/>
  <c r="K93" i="6"/>
  <c r="K541" i="6"/>
  <c r="J1289" i="6"/>
  <c r="L85" i="6"/>
  <c r="J1073" i="6"/>
  <c r="J299" i="6"/>
  <c r="J469" i="6"/>
  <c r="L140" i="6"/>
  <c r="K988" i="6"/>
  <c r="M134" i="6"/>
  <c r="L230" i="6"/>
  <c r="L342" i="6"/>
  <c r="M729" i="6"/>
  <c r="M169" i="6"/>
  <c r="M770" i="6"/>
  <c r="K266" i="6"/>
  <c r="K1197" i="6"/>
  <c r="M458" i="6"/>
  <c r="K149" i="6"/>
  <c r="L475" i="6"/>
  <c r="K1245" i="6"/>
  <c r="L84" i="6"/>
  <c r="G1278" i="6"/>
  <c r="K667" i="6"/>
  <c r="H1260" i="6"/>
  <c r="M756" i="6"/>
  <c r="G1222" i="6"/>
  <c r="I180" i="6"/>
  <c r="I312" i="6"/>
  <c r="K956" i="6"/>
  <c r="G164" i="6"/>
  <c r="K657" i="6"/>
  <c r="I822" i="6"/>
  <c r="K192" i="6"/>
  <c r="G622" i="6"/>
  <c r="H525" i="6"/>
  <c r="G594" i="6"/>
  <c r="I1000" i="6"/>
  <c r="I1157" i="6"/>
  <c r="I1288" i="6"/>
  <c r="G227" i="6"/>
  <c r="H844" i="6"/>
  <c r="M967" i="6"/>
  <c r="I337" i="6"/>
  <c r="G735" i="6"/>
  <c r="K1034" i="6"/>
  <c r="H295" i="6"/>
  <c r="J333" i="6"/>
  <c r="K1087" i="6"/>
  <c r="I1090" i="6"/>
  <c r="J1242" i="6"/>
  <c r="G82" i="6"/>
  <c r="H377" i="6"/>
  <c r="J680" i="6"/>
  <c r="I627" i="6"/>
  <c r="M869" i="6"/>
  <c r="H251" i="6"/>
  <c r="I1225" i="6"/>
  <c r="G51" i="6"/>
  <c r="J742" i="6"/>
  <c r="I1247" i="6"/>
  <c r="M1003" i="6"/>
  <c r="I1103" i="6"/>
  <c r="K1219" i="6"/>
  <c r="I195" i="6"/>
  <c r="H799" i="6"/>
  <c r="H910" i="6"/>
  <c r="K387" i="6"/>
  <c r="G791" i="6"/>
  <c r="H1258" i="6"/>
  <c r="L172" i="6"/>
  <c r="H291" i="6"/>
  <c r="G1284" i="6"/>
  <c r="J455" i="6"/>
  <c r="G915" i="6"/>
  <c r="M907" i="6"/>
  <c r="J841" i="6"/>
  <c r="K1123" i="6"/>
  <c r="J1011" i="6"/>
  <c r="M406" i="6"/>
  <c r="I316" i="6"/>
  <c r="L500" i="6"/>
  <c r="G188" i="6"/>
  <c r="K245" i="6"/>
  <c r="I734" i="6"/>
  <c r="J953" i="6"/>
  <c r="J365" i="6"/>
  <c r="I141" i="6"/>
  <c r="G862" i="6"/>
  <c r="K559" i="6"/>
  <c r="J1212" i="6"/>
  <c r="G347" i="6"/>
  <c r="M119" i="6"/>
  <c r="J232" i="6"/>
  <c r="G448" i="6"/>
  <c r="J944" i="6"/>
  <c r="I1104" i="6"/>
  <c r="J789" i="6"/>
  <c r="I272" i="6"/>
  <c r="G842" i="6"/>
  <c r="J1080" i="6"/>
  <c r="H702" i="6"/>
  <c r="I1174" i="6"/>
  <c r="I6" i="6"/>
  <c r="J134" i="6"/>
  <c r="H1209" i="6"/>
  <c r="J975" i="6"/>
  <c r="J195" i="6"/>
  <c r="L194" i="6"/>
  <c r="K249" i="6"/>
  <c r="M879" i="6"/>
  <c r="M220" i="6"/>
  <c r="H473" i="6"/>
  <c r="I1007" i="6"/>
  <c r="K54" i="6"/>
  <c r="H97" i="6"/>
  <c r="J171" i="6"/>
  <c r="M639" i="6"/>
  <c r="H1221" i="6"/>
  <c r="I290" i="6"/>
  <c r="I715" i="6"/>
  <c r="J1105" i="6"/>
  <c r="J163" i="6"/>
  <c r="H736" i="6"/>
  <c r="J71" i="6"/>
  <c r="J911" i="6"/>
  <c r="H1065" i="6"/>
  <c r="M939" i="6"/>
  <c r="L1074" i="6"/>
  <c r="M398" i="6"/>
  <c r="L730" i="6"/>
  <c r="I1168" i="6"/>
  <c r="H63" i="6"/>
  <c r="M992" i="6"/>
  <c r="M908" i="6"/>
  <c r="I799" i="6"/>
  <c r="I1078" i="6"/>
  <c r="K66" i="6"/>
  <c r="I1253" i="6"/>
  <c r="K583" i="6"/>
  <c r="I139" i="6"/>
  <c r="I179" i="6"/>
  <c r="I991" i="6"/>
  <c r="M859" i="6"/>
  <c r="L178" i="6"/>
  <c r="L1064" i="6"/>
  <c r="L522" i="6"/>
  <c r="I1230" i="6"/>
  <c r="M131" i="6"/>
  <c r="M473" i="6"/>
  <c r="K478" i="6"/>
  <c r="K893" i="6"/>
  <c r="I399" i="6"/>
  <c r="J1264" i="6"/>
  <c r="J316" i="6"/>
  <c r="I1258" i="6"/>
  <c r="J903" i="6"/>
  <c r="I1010" i="6"/>
  <c r="I423" i="6"/>
  <c r="H43" i="6"/>
  <c r="I818" i="6"/>
  <c r="J1277" i="6"/>
  <c r="J753" i="6"/>
  <c r="I457" i="6"/>
  <c r="K22" i="6"/>
  <c r="K1057" i="6"/>
  <c r="I239" i="6"/>
  <c r="I1257" i="6"/>
  <c r="K980" i="6"/>
  <c r="L837" i="6"/>
  <c r="J1025" i="6"/>
  <c r="I44" i="6"/>
  <c r="M194" i="6"/>
  <c r="K209" i="6"/>
  <c r="K77" i="6"/>
  <c r="L974" i="6"/>
  <c r="L581" i="6"/>
  <c r="M901" i="6"/>
  <c r="I1205" i="6"/>
  <c r="M716" i="6"/>
  <c r="I1245" i="6"/>
  <c r="K200" i="6"/>
  <c r="M262" i="6"/>
  <c r="J288" i="6"/>
  <c r="M781" i="6"/>
  <c r="K975" i="6"/>
  <c r="L746" i="6"/>
  <c r="K80" i="6"/>
  <c r="J684" i="6"/>
  <c r="M471" i="6"/>
  <c r="M584" i="6"/>
  <c r="J260" i="6"/>
  <c r="K724" i="6"/>
  <c r="L704" i="6"/>
  <c r="K995" i="6"/>
  <c r="K1099" i="6"/>
  <c r="I813" i="6"/>
  <c r="J634" i="6"/>
  <c r="I757" i="6"/>
  <c r="J1234" i="6"/>
  <c r="J457" i="6"/>
  <c r="M463" i="6"/>
  <c r="I1059" i="6"/>
  <c r="M69" i="6"/>
  <c r="I1281" i="6"/>
  <c r="M1146" i="6"/>
  <c r="K936" i="6"/>
  <c r="J208" i="6"/>
  <c r="I503" i="6"/>
  <c r="I805" i="6"/>
  <c r="J750" i="6"/>
  <c r="L574" i="6"/>
  <c r="M663" i="6"/>
  <c r="I439" i="6"/>
  <c r="I505" i="6"/>
  <c r="K1171" i="6"/>
  <c r="I396" i="6"/>
  <c r="J1248" i="6"/>
  <c r="J183" i="6"/>
  <c r="J1086" i="6"/>
  <c r="L1229" i="6"/>
  <c r="L903" i="6"/>
  <c r="K79" i="6"/>
  <c r="L729" i="6"/>
  <c r="K1270" i="6"/>
  <c r="J1089" i="6"/>
  <c r="K925" i="6"/>
  <c r="L1188" i="6"/>
  <c r="K1204" i="6"/>
  <c r="J61" i="6"/>
  <c r="J1281" i="6"/>
  <c r="J641" i="6"/>
  <c r="L995" i="6"/>
  <c r="K1007" i="6"/>
  <c r="M304" i="6"/>
  <c r="K1078" i="6"/>
  <c r="L1162" i="6"/>
  <c r="K1253" i="6"/>
  <c r="K1140" i="6"/>
  <c r="K804" i="6"/>
  <c r="J1077" i="6"/>
  <c r="J1143" i="6"/>
  <c r="M1001" i="6"/>
  <c r="J679" i="6"/>
  <c r="J813" i="6"/>
  <c r="M365" i="6"/>
  <c r="J1179" i="6"/>
  <c r="L225" i="6"/>
  <c r="K201" i="6"/>
  <c r="J11" i="6"/>
  <c r="M789" i="6"/>
  <c r="L436" i="6"/>
  <c r="K543" i="6"/>
  <c r="J988" i="6"/>
  <c r="J1006" i="6"/>
  <c r="M1055" i="6"/>
  <c r="M661" i="6"/>
  <c r="L571" i="6"/>
  <c r="J877" i="6"/>
  <c r="L941" i="6"/>
  <c r="L1277" i="6"/>
  <c r="M837" i="6"/>
  <c r="K347" i="6"/>
  <c r="M1231" i="6"/>
  <c r="L364" i="6"/>
  <c r="M210" i="6"/>
  <c r="L804" i="6"/>
  <c r="F755" i="6"/>
  <c r="H81" i="6"/>
  <c r="L487" i="6"/>
  <c r="H1108" i="6"/>
  <c r="I10" i="6"/>
  <c r="K1256" i="6"/>
  <c r="G404" i="6"/>
  <c r="J310" i="6"/>
  <c r="H137" i="6"/>
  <c r="I392" i="6"/>
  <c r="G98" i="6"/>
  <c r="G1169" i="6"/>
  <c r="G313" i="6"/>
  <c r="G23" i="6"/>
  <c r="G1271" i="6"/>
  <c r="L120" i="6"/>
  <c r="L105" i="6"/>
  <c r="H271" i="6"/>
  <c r="I724" i="6"/>
  <c r="G741" i="6"/>
  <c r="L1110" i="6"/>
  <c r="M172" i="6"/>
  <c r="L594" i="6"/>
  <c r="H593" i="6"/>
  <c r="J1120" i="6"/>
  <c r="M460" i="6"/>
  <c r="J159" i="6"/>
  <c r="I122" i="6"/>
  <c r="H607" i="6"/>
  <c r="M477" i="6"/>
  <c r="J1265" i="6"/>
  <c r="L965" i="6"/>
  <c r="J995" i="6"/>
  <c r="H239" i="6"/>
  <c r="J146" i="6"/>
  <c r="H299" i="6"/>
  <c r="I469" i="6"/>
  <c r="K537" i="6"/>
  <c r="L948" i="6"/>
  <c r="J895" i="6"/>
  <c r="I256" i="6"/>
  <c r="J508" i="6"/>
  <c r="L249" i="6"/>
  <c r="J525" i="6"/>
  <c r="L1212" i="6"/>
  <c r="J687" i="6"/>
  <c r="I136" i="6"/>
  <c r="M1268" i="6"/>
  <c r="M224" i="6"/>
  <c r="M733" i="6"/>
  <c r="L252" i="6"/>
  <c r="J391" i="6"/>
  <c r="K1164" i="6"/>
  <c r="L975" i="6"/>
  <c r="L1085" i="6"/>
  <c r="J160" i="6"/>
  <c r="L1135" i="6"/>
  <c r="L7" i="6"/>
  <c r="M216" i="6"/>
  <c r="L106" i="6"/>
  <c r="K1203" i="6"/>
  <c r="M1032" i="6"/>
  <c r="K517" i="6"/>
  <c r="M470" i="6"/>
  <c r="K479" i="6"/>
  <c r="M1176" i="6"/>
  <c r="L484" i="6"/>
  <c r="M1139" i="6"/>
  <c r="L1096" i="6"/>
  <c r="M600" i="6"/>
  <c r="K1289" i="6"/>
  <c r="L687" i="6"/>
  <c r="M565" i="6"/>
  <c r="M1175" i="6"/>
  <c r="K1222" i="6"/>
  <c r="M599" i="6"/>
  <c r="M85" i="6"/>
  <c r="L1054" i="6"/>
  <c r="K1107" i="6"/>
  <c r="K1125" i="6"/>
  <c r="K197" i="6"/>
  <c r="M1217" i="6"/>
  <c r="L606" i="6"/>
  <c r="M26" i="6"/>
  <c r="L276" i="6"/>
  <c r="L1278" i="6"/>
  <c r="K1269" i="6"/>
  <c r="M9" i="6"/>
  <c r="L921" i="6"/>
  <c r="M856" i="6"/>
  <c r="M910" i="6"/>
  <c r="M484" i="6"/>
  <c r="L699" i="6"/>
  <c r="L988" i="6"/>
  <c r="L25" i="6"/>
  <c r="M442" i="6"/>
  <c r="L1191" i="6"/>
  <c r="K357" i="6"/>
  <c r="G762" i="6"/>
  <c r="J901" i="6"/>
  <c r="H1252" i="6"/>
  <c r="G421" i="6"/>
  <c r="F733" i="6"/>
  <c r="G946" i="6"/>
  <c r="G1030" i="6"/>
  <c r="H1019" i="6"/>
  <c r="H1157" i="6"/>
  <c r="H10" i="6"/>
  <c r="J206" i="6"/>
  <c r="I841" i="6"/>
  <c r="F1233" i="6"/>
  <c r="L1003" i="6"/>
  <c r="F969" i="6"/>
  <c r="H288" i="6"/>
  <c r="H579" i="6"/>
  <c r="L328" i="6"/>
  <c r="J825" i="6"/>
  <c r="H963" i="6"/>
  <c r="M32" i="6"/>
  <c r="K1009" i="6"/>
  <c r="K303" i="6"/>
  <c r="J257" i="6"/>
  <c r="H322" i="6"/>
  <c r="I547" i="6"/>
  <c r="L523" i="6"/>
  <c r="G805" i="6"/>
  <c r="G1006" i="6"/>
  <c r="G755" i="6"/>
  <c r="I1291" i="6"/>
  <c r="M981" i="6"/>
  <c r="H88" i="6"/>
  <c r="H457" i="6"/>
  <c r="G524" i="6"/>
  <c r="I199" i="6"/>
  <c r="G397" i="6"/>
  <c r="K843" i="6"/>
  <c r="K1183" i="6"/>
  <c r="I389" i="6"/>
  <c r="G181" i="6"/>
  <c r="H1033" i="6"/>
  <c r="M752" i="6"/>
  <c r="I1062" i="6"/>
  <c r="G28" i="6"/>
  <c r="J216" i="6"/>
  <c r="L425" i="6"/>
  <c r="J608" i="6"/>
  <c r="J1098" i="6"/>
  <c r="I1177" i="6"/>
  <c r="I776" i="6"/>
  <c r="H664" i="6"/>
  <c r="H614" i="6"/>
  <c r="H826" i="6"/>
  <c r="G1221" i="6"/>
  <c r="K901" i="6"/>
  <c r="I19" i="6"/>
  <c r="H394" i="6"/>
  <c r="M646" i="6"/>
  <c r="H143" i="6"/>
  <c r="H361" i="6"/>
  <c r="G795" i="6"/>
  <c r="K1106" i="6"/>
  <c r="G197" i="6"/>
  <c r="K1280" i="6"/>
  <c r="G1283" i="6"/>
  <c r="H285" i="6"/>
  <c r="L590" i="6"/>
  <c r="M177" i="6"/>
  <c r="J704" i="6"/>
  <c r="K354" i="6"/>
  <c r="J974" i="6"/>
  <c r="G1115" i="6"/>
  <c r="H102" i="6"/>
  <c r="I1171" i="6"/>
  <c r="H6" i="6"/>
  <c r="H475" i="6"/>
  <c r="K573" i="6"/>
  <c r="G921" i="6"/>
  <c r="I636" i="6"/>
  <c r="I372" i="6"/>
  <c r="J274" i="6"/>
  <c r="J746" i="6"/>
  <c r="M993" i="6"/>
  <c r="I9" i="6"/>
  <c r="G1125" i="6"/>
  <c r="I168" i="6"/>
  <c r="I676" i="6"/>
  <c r="M528" i="6"/>
  <c r="H211" i="6"/>
  <c r="K628" i="6"/>
  <c r="K563" i="6"/>
  <c r="J1211" i="6"/>
  <c r="J466" i="6"/>
  <c r="I175" i="6"/>
  <c r="J78" i="6"/>
  <c r="L1123" i="6"/>
  <c r="H1284" i="6"/>
  <c r="I914" i="6"/>
  <c r="H885" i="6"/>
  <c r="J1177" i="6"/>
  <c r="L1018" i="6"/>
  <c r="H641" i="6"/>
  <c r="I248" i="6"/>
  <c r="J1157" i="6"/>
  <c r="K1153" i="6"/>
  <c r="H183" i="6"/>
  <c r="I985" i="6"/>
  <c r="M830" i="6"/>
  <c r="L1223" i="6"/>
  <c r="H44" i="6"/>
  <c r="J10" i="6"/>
  <c r="I899" i="6"/>
  <c r="H448" i="6"/>
  <c r="J436" i="6"/>
  <c r="L1097" i="6"/>
  <c r="L189" i="6"/>
  <c r="M590" i="6"/>
  <c r="I930" i="6"/>
  <c r="M275" i="6"/>
  <c r="I34" i="6"/>
  <c r="J429" i="6"/>
  <c r="H82" i="6"/>
  <c r="H452" i="6"/>
  <c r="H402" i="6"/>
  <c r="K526" i="6"/>
  <c r="L267" i="6"/>
  <c r="I1270" i="6"/>
  <c r="I1204" i="6"/>
  <c r="I204" i="6"/>
  <c r="J931" i="6"/>
  <c r="J954" i="6"/>
  <c r="I475" i="6"/>
  <c r="K620" i="6"/>
  <c r="K873" i="6"/>
  <c r="K370" i="6"/>
  <c r="H603" i="6"/>
  <c r="J489" i="6"/>
  <c r="M421" i="6"/>
  <c r="H346" i="6"/>
  <c r="L843" i="6"/>
  <c r="J851" i="6"/>
  <c r="L287" i="6"/>
  <c r="K476" i="6"/>
  <c r="I518" i="6"/>
  <c r="H1059" i="6"/>
  <c r="K443" i="6"/>
  <c r="J1075" i="6"/>
  <c r="J770" i="6"/>
  <c r="H576" i="6"/>
  <c r="J30" i="6"/>
  <c r="L611" i="6"/>
  <c r="I118" i="6"/>
  <c r="K413" i="6"/>
  <c r="J117" i="6"/>
  <c r="I582" i="6"/>
  <c r="J1102" i="6"/>
  <c r="K411" i="6"/>
  <c r="I517" i="6"/>
  <c r="M823" i="6"/>
  <c r="L873" i="6"/>
  <c r="I293" i="6"/>
  <c r="L841" i="6"/>
  <c r="K244" i="6"/>
  <c r="M1128" i="6"/>
  <c r="I299" i="6"/>
  <c r="I1084" i="6"/>
  <c r="M480" i="6"/>
  <c r="I1289" i="6"/>
  <c r="I1283" i="6"/>
  <c r="L1081" i="6"/>
  <c r="M1158" i="6"/>
  <c r="J47" i="6"/>
  <c r="J424" i="6"/>
  <c r="K297" i="6"/>
  <c r="I1251" i="6"/>
  <c r="J342" i="6"/>
  <c r="L373" i="6"/>
  <c r="I842" i="6"/>
  <c r="M1023" i="6"/>
  <c r="J644" i="6"/>
  <c r="J17" i="6"/>
  <c r="I8" i="6"/>
  <c r="J1039" i="6"/>
  <c r="K1249" i="6"/>
  <c r="I1222" i="6"/>
  <c r="K793" i="6"/>
  <c r="J784" i="6"/>
  <c r="K1104" i="6"/>
  <c r="I795" i="6"/>
  <c r="M192" i="6"/>
  <c r="M516" i="6"/>
  <c r="J1180" i="6"/>
  <c r="K903" i="6"/>
  <c r="K306" i="6"/>
  <c r="M650" i="6"/>
  <c r="J882" i="6"/>
  <c r="M848" i="6"/>
  <c r="M740" i="6"/>
  <c r="K495" i="6"/>
  <c r="I862" i="6"/>
  <c r="I313" i="6"/>
  <c r="M894" i="6"/>
  <c r="J780" i="6"/>
  <c r="M759" i="6"/>
  <c r="L789" i="6"/>
  <c r="K429" i="6"/>
  <c r="I479" i="6"/>
  <c r="M409" i="6"/>
  <c r="L890" i="6"/>
  <c r="L167" i="6"/>
  <c r="K1224" i="6"/>
  <c r="J921" i="6"/>
  <c r="J314" i="6"/>
  <c r="L1038" i="6"/>
  <c r="L349" i="6"/>
  <c r="J694" i="6"/>
  <c r="J63" i="6"/>
  <c r="J185" i="6"/>
  <c r="M884" i="6"/>
  <c r="L19" i="6"/>
  <c r="M492" i="6"/>
  <c r="K532" i="6"/>
  <c r="K634" i="6"/>
  <c r="L1249" i="6"/>
  <c r="M608" i="6"/>
  <c r="K737" i="6"/>
  <c r="L808" i="6"/>
  <c r="L721" i="6"/>
  <c r="K1230" i="6"/>
  <c r="M948" i="6"/>
  <c r="K29" i="6"/>
  <c r="J505" i="6"/>
  <c r="L1008" i="6"/>
  <c r="L151" i="6"/>
  <c r="L674" i="6"/>
  <c r="M1189" i="6"/>
  <c r="L776" i="6"/>
  <c r="J926" i="6"/>
  <c r="J779" i="6"/>
  <c r="K356" i="6"/>
  <c r="K248" i="6"/>
  <c r="L1103" i="6"/>
  <c r="L1273" i="6"/>
  <c r="K687" i="6"/>
  <c r="M331" i="6"/>
  <c r="J25" i="6"/>
  <c r="K732" i="6"/>
  <c r="L547" i="6"/>
  <c r="J462" i="6"/>
  <c r="J885" i="6"/>
  <c r="L158" i="6"/>
  <c r="L940" i="6"/>
  <c r="L231" i="6"/>
  <c r="K885" i="6"/>
  <c r="M931" i="6"/>
  <c r="M892" i="6"/>
  <c r="M433" i="6"/>
  <c r="L1033" i="6"/>
  <c r="L664" i="6"/>
  <c r="L219" i="6"/>
  <c r="K438" i="6"/>
  <c r="K695" i="6"/>
  <c r="M927" i="6"/>
  <c r="M320" i="6"/>
  <c r="K243" i="6"/>
  <c r="M1288" i="6"/>
  <c r="L970" i="6"/>
  <c r="K1059" i="6"/>
  <c r="K635" i="6"/>
  <c r="H1036" i="6"/>
  <c r="I1264" i="6"/>
  <c r="I1141" i="6"/>
  <c r="J66" i="6"/>
  <c r="L449" i="6"/>
  <c r="M764" i="6"/>
  <c r="K89" i="6"/>
  <c r="K497" i="6"/>
  <c r="L959" i="6"/>
  <c r="G1050" i="6"/>
  <c r="G68" i="6"/>
  <c r="G1181" i="6"/>
  <c r="J329" i="6"/>
  <c r="G96" i="6"/>
  <c r="I147" i="6"/>
  <c r="K94" i="6"/>
  <c r="M835" i="6"/>
  <c r="G505" i="6"/>
  <c r="I1255" i="6"/>
  <c r="I1175" i="6"/>
  <c r="H248" i="6"/>
  <c r="I537" i="6"/>
  <c r="H107" i="6"/>
  <c r="J548" i="6"/>
  <c r="I793" i="6"/>
  <c r="H1168" i="6"/>
  <c r="G827" i="6"/>
  <c r="J574" i="6"/>
  <c r="L437" i="6"/>
  <c r="H713" i="6"/>
  <c r="K1046" i="6"/>
  <c r="I115" i="6"/>
  <c r="K229" i="6"/>
  <c r="H208" i="6"/>
  <c r="I916" i="6"/>
  <c r="K605" i="6"/>
  <c r="G149" i="6"/>
  <c r="J507" i="6"/>
  <c r="L491" i="6"/>
  <c r="H47" i="6"/>
  <c r="M700" i="6"/>
  <c r="L629" i="6"/>
  <c r="G1185" i="6"/>
  <c r="K1111" i="6"/>
  <c r="L196" i="6"/>
  <c r="K633" i="6"/>
  <c r="M64" i="6"/>
  <c r="L621" i="6"/>
  <c r="H754" i="6"/>
  <c r="G937" i="6"/>
  <c r="G1173" i="6"/>
  <c r="G469" i="6"/>
  <c r="H369" i="6"/>
  <c r="J758" i="6"/>
  <c r="G1269" i="6"/>
  <c r="I1265" i="6"/>
  <c r="M104" i="6"/>
  <c r="K558" i="6"/>
  <c r="K759" i="6"/>
  <c r="G127" i="6"/>
  <c r="K797" i="6"/>
  <c r="H1228" i="6"/>
  <c r="M62" i="6"/>
  <c r="G205" i="6"/>
  <c r="K1004" i="6"/>
  <c r="G978" i="6"/>
  <c r="G877" i="6"/>
  <c r="G128" i="6"/>
  <c r="H484" i="6"/>
  <c r="M669" i="6"/>
  <c r="G512" i="6"/>
  <c r="J801" i="6"/>
  <c r="I77" i="6"/>
  <c r="J1081" i="6"/>
  <c r="K36" i="6"/>
  <c r="I951" i="6"/>
  <c r="H356" i="6"/>
  <c r="H842" i="6"/>
  <c r="H439" i="6"/>
  <c r="K419" i="6"/>
  <c r="L1100" i="6"/>
  <c r="L59" i="6"/>
  <c r="H1113" i="6"/>
  <c r="K751" i="6"/>
  <c r="H142" i="6"/>
  <c r="J1210" i="6"/>
  <c r="I251" i="6"/>
  <c r="M91" i="6"/>
  <c r="M302" i="6"/>
  <c r="L409" i="6"/>
  <c r="K376" i="6"/>
  <c r="H1251" i="6"/>
  <c r="J244" i="6"/>
  <c r="L471" i="6"/>
  <c r="H561" i="6"/>
  <c r="H791" i="6"/>
  <c r="M580" i="6"/>
  <c r="H701" i="6"/>
  <c r="H101" i="6"/>
  <c r="H61" i="6"/>
  <c r="H978" i="6"/>
  <c r="H12" i="6"/>
  <c r="H238" i="6"/>
  <c r="H23" i="6"/>
  <c r="I1240" i="6"/>
  <c r="I284" i="6"/>
  <c r="H160" i="6"/>
  <c r="M425" i="6"/>
  <c r="I1033" i="6"/>
  <c r="H397" i="6"/>
  <c r="H505" i="6"/>
  <c r="H683" i="6"/>
  <c r="J65" i="6"/>
  <c r="H515" i="6"/>
  <c r="H193" i="6"/>
  <c r="K789" i="6"/>
  <c r="I79" i="6"/>
  <c r="J636" i="6"/>
  <c r="K615" i="6"/>
  <c r="J496" i="6"/>
  <c r="H1283" i="6"/>
  <c r="J38" i="6"/>
  <c r="M542" i="6"/>
  <c r="H1239" i="6"/>
  <c r="J627" i="6"/>
  <c r="K1189" i="6"/>
  <c r="H735" i="6"/>
  <c r="H1073" i="6"/>
  <c r="I215" i="6"/>
  <c r="J306" i="6"/>
  <c r="M643" i="6"/>
  <c r="J803" i="6"/>
  <c r="K455" i="6"/>
  <c r="J1188" i="6"/>
  <c r="I698" i="6"/>
  <c r="H1083" i="6"/>
  <c r="J724" i="6"/>
  <c r="H877" i="6"/>
  <c r="H878" i="6"/>
  <c r="H546" i="6"/>
  <c r="J126" i="6"/>
  <c r="J180" i="6"/>
  <c r="J1140" i="6"/>
  <c r="I11" i="6"/>
  <c r="J215" i="6"/>
  <c r="M522" i="6"/>
  <c r="I188" i="6"/>
  <c r="K1000" i="6"/>
  <c r="I270" i="6"/>
  <c r="J1186" i="6"/>
  <c r="I731" i="6"/>
  <c r="J818" i="6"/>
  <c r="K1075" i="6"/>
  <c r="L893" i="6"/>
  <c r="L738" i="6"/>
  <c r="M474" i="6"/>
  <c r="M1199" i="6"/>
  <c r="M722" i="6"/>
  <c r="J1240" i="6"/>
  <c r="K163" i="6"/>
  <c r="J81" i="6"/>
  <c r="M588" i="6"/>
  <c r="I926" i="6"/>
  <c r="J649" i="6"/>
  <c r="I515" i="6"/>
  <c r="M483" i="6"/>
  <c r="J664" i="6"/>
  <c r="K1045" i="6"/>
  <c r="I845" i="6"/>
  <c r="L365" i="6"/>
  <c r="K1192" i="6"/>
  <c r="K554" i="6"/>
  <c r="M229" i="6"/>
  <c r="J1054" i="6"/>
  <c r="I1066" i="6"/>
  <c r="M1097" i="6"/>
  <c r="K1157" i="6"/>
  <c r="J230" i="6"/>
  <c r="J484" i="6"/>
  <c r="L455" i="6"/>
  <c r="K147" i="6"/>
  <c r="J84" i="6"/>
  <c r="J475" i="6"/>
  <c r="I145" i="6"/>
  <c r="L333" i="6"/>
  <c r="I1065" i="6"/>
  <c r="J18" i="6"/>
  <c r="L257" i="6"/>
  <c r="J364" i="6"/>
  <c r="I142" i="6"/>
  <c r="K141" i="6"/>
  <c r="J799" i="6"/>
  <c r="I1161" i="6"/>
  <c r="I690" i="6"/>
  <c r="J137" i="6"/>
  <c r="L568" i="6"/>
  <c r="L141" i="6"/>
  <c r="M758" i="6"/>
  <c r="K88" i="6"/>
  <c r="L599" i="6"/>
  <c r="L555" i="6"/>
  <c r="K644" i="6"/>
  <c r="L817" i="6"/>
  <c r="J749" i="6"/>
  <c r="K204" i="6"/>
  <c r="L1171" i="6"/>
  <c r="L619" i="6"/>
  <c r="L389" i="6"/>
  <c r="M413" i="6"/>
  <c r="M370" i="6"/>
  <c r="K260" i="6"/>
  <c r="M263" i="6"/>
  <c r="J794" i="6"/>
  <c r="J867" i="6"/>
  <c r="M969" i="6"/>
  <c r="J239" i="6"/>
  <c r="K143" i="6"/>
  <c r="M890" i="6"/>
  <c r="K1228" i="6"/>
  <c r="J1065" i="6"/>
  <c r="M478" i="6"/>
  <c r="J1125" i="6"/>
  <c r="L316" i="6"/>
  <c r="K852" i="6"/>
  <c r="J435" i="6"/>
  <c r="J677" i="6"/>
  <c r="L892" i="6"/>
  <c r="J695" i="6"/>
  <c r="J1053" i="6"/>
  <c r="L1036" i="6"/>
  <c r="L753" i="6"/>
  <c r="J1026" i="6"/>
  <c r="M771" i="6"/>
  <c r="M373" i="6"/>
  <c r="K566" i="6"/>
  <c r="K816" i="6"/>
  <c r="J410" i="6"/>
  <c r="M443" i="6"/>
  <c r="J755" i="6"/>
  <c r="L1102" i="6"/>
  <c r="K39" i="6"/>
  <c r="K222" i="6"/>
  <c r="L1144" i="6"/>
  <c r="K1065" i="6"/>
  <c r="M1207" i="6"/>
  <c r="L388" i="6"/>
  <c r="K1173" i="6"/>
  <c r="L1234" i="6"/>
  <c r="L356" i="6"/>
  <c r="L457" i="6"/>
  <c r="M323" i="6"/>
  <c r="K1071" i="6"/>
  <c r="L703" i="6"/>
  <c r="L511" i="6"/>
  <c r="L750" i="6"/>
  <c r="F758" i="6"/>
  <c r="K549" i="6"/>
  <c r="G647" i="6"/>
  <c r="J467" i="6"/>
  <c r="I927" i="6"/>
  <c r="G1060" i="6"/>
  <c r="G150" i="6"/>
  <c r="H1132" i="6"/>
  <c r="I119" i="6"/>
  <c r="M434" i="6"/>
  <c r="L638" i="6"/>
  <c r="G607" i="6"/>
  <c r="L986" i="6"/>
  <c r="H1092" i="6"/>
  <c r="H1067" i="6"/>
  <c r="K1158" i="6"/>
  <c r="G947" i="6"/>
  <c r="G1073" i="6"/>
  <c r="I85" i="6"/>
  <c r="G402" i="6"/>
  <c r="L714" i="6"/>
  <c r="H866" i="6"/>
  <c r="K623" i="6"/>
  <c r="H900" i="6"/>
  <c r="K1202" i="6"/>
  <c r="I7" i="6"/>
  <c r="L513" i="6"/>
  <c r="G1275" i="6"/>
  <c r="G765" i="6"/>
  <c r="G1241" i="6"/>
  <c r="L289" i="6"/>
  <c r="K378" i="6"/>
  <c r="K447" i="6"/>
  <c r="H774" i="6"/>
  <c r="G846" i="6"/>
  <c r="K522" i="6"/>
  <c r="K965" i="6"/>
  <c r="G160" i="6"/>
  <c r="G673" i="6"/>
  <c r="I1069" i="6"/>
  <c r="G885" i="6"/>
  <c r="I1032" i="6"/>
  <c r="K45" i="6"/>
  <c r="I349" i="6"/>
  <c r="M659" i="6"/>
  <c r="H914" i="6"/>
  <c r="K529" i="6"/>
  <c r="H857" i="6"/>
  <c r="I1156" i="6"/>
  <c r="H557" i="6"/>
  <c r="G1065" i="6"/>
  <c r="M301" i="6"/>
  <c r="G265" i="6"/>
  <c r="H302" i="6"/>
  <c r="I200" i="6"/>
  <c r="L987" i="6"/>
  <c r="I496" i="6"/>
  <c r="K1127" i="6"/>
  <c r="J247" i="6"/>
  <c r="G239" i="6"/>
  <c r="I803" i="6"/>
  <c r="M129" i="6"/>
  <c r="H649" i="6"/>
  <c r="G749" i="6"/>
  <c r="G1074" i="6"/>
  <c r="G981" i="6"/>
  <c r="J678" i="6"/>
  <c r="J419" i="6"/>
  <c r="J837" i="6"/>
  <c r="I1162" i="6"/>
  <c r="J273" i="6"/>
  <c r="I458" i="6"/>
  <c r="G256" i="6"/>
  <c r="H1253" i="6"/>
  <c r="J783" i="6"/>
  <c r="H423" i="6"/>
  <c r="I146" i="6"/>
  <c r="H260" i="6"/>
  <c r="K783" i="6"/>
  <c r="H1137" i="6"/>
  <c r="H845" i="6"/>
  <c r="I856" i="6"/>
  <c r="K373" i="6"/>
  <c r="J674" i="6"/>
  <c r="H929" i="6"/>
  <c r="I442" i="6"/>
  <c r="L1196" i="6"/>
  <c r="L378" i="6"/>
  <c r="M513" i="6"/>
  <c r="I866" i="6"/>
  <c r="I1187" i="6"/>
  <c r="J932" i="6"/>
  <c r="M691" i="6"/>
  <c r="I579" i="6"/>
  <c r="H1131" i="6"/>
  <c r="I315" i="6"/>
  <c r="J297" i="6"/>
  <c r="M708" i="6"/>
  <c r="L262" i="6"/>
  <c r="I644" i="6"/>
  <c r="I541" i="6"/>
  <c r="L654" i="6"/>
  <c r="H996" i="6"/>
  <c r="K841" i="6"/>
  <c r="I291" i="6"/>
  <c r="H794" i="6"/>
  <c r="I586" i="6"/>
  <c r="M481" i="6"/>
  <c r="L1023" i="6"/>
  <c r="L990" i="6"/>
  <c r="L1256" i="6"/>
  <c r="J1000" i="6"/>
  <c r="L224" i="6"/>
  <c r="H35" i="6"/>
  <c r="H1179" i="6"/>
  <c r="M400" i="6"/>
  <c r="I318" i="6"/>
  <c r="K274" i="6"/>
  <c r="K953" i="6"/>
  <c r="I1054" i="6"/>
  <c r="H888" i="6"/>
  <c r="I754" i="6"/>
  <c r="L1111" i="6"/>
  <c r="H833" i="6"/>
  <c r="L58" i="6"/>
  <c r="H1241" i="6"/>
  <c r="J158" i="6"/>
  <c r="K283" i="6"/>
  <c r="J147" i="6"/>
  <c r="K896" i="6"/>
  <c r="H15" i="6"/>
  <c r="M102" i="6"/>
  <c r="K704" i="6"/>
  <c r="J213" i="6"/>
  <c r="H922" i="6"/>
  <c r="I963" i="6"/>
  <c r="K613" i="6"/>
  <c r="H347" i="6"/>
  <c r="H1101" i="6"/>
  <c r="K1206" i="6"/>
  <c r="J745" i="6"/>
  <c r="I339" i="6"/>
  <c r="K545" i="6"/>
  <c r="I1109" i="6"/>
  <c r="J254" i="6"/>
  <c r="K158" i="6"/>
  <c r="J557" i="6"/>
  <c r="J1253" i="6"/>
  <c r="I27" i="6"/>
  <c r="M321" i="6"/>
  <c r="L751" i="6"/>
  <c r="K323" i="6"/>
  <c r="I576" i="6"/>
  <c r="I867" i="6"/>
  <c r="M343" i="6"/>
  <c r="I391" i="6"/>
  <c r="M1194" i="6"/>
  <c r="I607" i="6"/>
  <c r="I149" i="6"/>
  <c r="J72" i="6"/>
  <c r="J737" i="6"/>
  <c r="K817" i="6"/>
  <c r="M1018" i="6"/>
  <c r="L486" i="6"/>
  <c r="L783" i="6"/>
  <c r="J732" i="6"/>
  <c r="J852" i="6"/>
  <c r="L800" i="6"/>
  <c r="J130" i="6"/>
  <c r="J295" i="6"/>
  <c r="I25" i="6"/>
  <c r="I53" i="6"/>
  <c r="I735" i="6"/>
  <c r="J1282" i="6"/>
  <c r="K931" i="6"/>
  <c r="J34" i="6"/>
  <c r="K1207" i="6"/>
  <c r="J682" i="6"/>
  <c r="I546" i="6"/>
  <c r="K1176" i="6"/>
  <c r="I855" i="6"/>
  <c r="L1068" i="6"/>
  <c r="J369" i="6"/>
  <c r="M36" i="6"/>
  <c r="K223" i="6"/>
  <c r="J881" i="6"/>
  <c r="K997" i="6"/>
  <c r="J614" i="6"/>
  <c r="K359" i="6"/>
  <c r="J251" i="6"/>
  <c r="M354" i="6"/>
  <c r="M152" i="6"/>
  <c r="L1254" i="6"/>
  <c r="I512" i="6"/>
  <c r="J1067" i="6"/>
  <c r="K454" i="6"/>
  <c r="K723" i="6"/>
  <c r="M257" i="6"/>
  <c r="J193" i="6"/>
  <c r="L745" i="6"/>
  <c r="K394" i="6"/>
  <c r="L466" i="6"/>
  <c r="K511" i="6"/>
  <c r="K47" i="6"/>
  <c r="J670" i="6"/>
  <c r="J1284" i="6"/>
  <c r="J1269" i="6"/>
  <c r="K161" i="6"/>
  <c r="J622" i="6"/>
  <c r="L71" i="6"/>
  <c r="J962" i="6"/>
  <c r="K684" i="6"/>
  <c r="L171" i="6"/>
  <c r="I3" i="6"/>
  <c r="J1149" i="6"/>
  <c r="K696" i="6"/>
  <c r="L1027" i="6"/>
  <c r="J96" i="6"/>
  <c r="L125" i="6"/>
  <c r="J561" i="6"/>
  <c r="M944" i="6"/>
  <c r="K457" i="6"/>
  <c r="L1099" i="6"/>
  <c r="J205" i="6"/>
  <c r="M340" i="6"/>
  <c r="J1263" i="6"/>
  <c r="M613" i="6"/>
  <c r="J1169" i="6"/>
  <c r="J265" i="6"/>
  <c r="K284" i="6"/>
  <c r="M476" i="6"/>
  <c r="J725" i="6"/>
  <c r="L213" i="6"/>
  <c r="K952" i="6"/>
  <c r="K591" i="6"/>
  <c r="J1283" i="6"/>
  <c r="K175" i="6"/>
  <c r="L980" i="6"/>
  <c r="K796" i="6"/>
  <c r="L199" i="6"/>
  <c r="M1000" i="6"/>
  <c r="L399" i="6"/>
  <c r="K1169" i="6"/>
  <c r="L640" i="6"/>
  <c r="L118" i="6"/>
  <c r="K1133" i="6"/>
  <c r="K480" i="6"/>
  <c r="L908" i="6"/>
  <c r="G1145" i="6"/>
  <c r="K588" i="6"/>
  <c r="K69" i="6"/>
  <c r="K544" i="6"/>
  <c r="L237" i="6"/>
  <c r="H1276" i="6"/>
  <c r="K556" i="6"/>
  <c r="F825" i="6"/>
  <c r="K938" i="6"/>
  <c r="F1197" i="6"/>
  <c r="G566" i="6"/>
  <c r="L835" i="6"/>
  <c r="H1176" i="6"/>
  <c r="F1221" i="6"/>
  <c r="H960" i="6"/>
  <c r="M1112" i="6"/>
  <c r="G20" i="6"/>
  <c r="H426" i="6"/>
  <c r="I979" i="6"/>
  <c r="F611" i="6"/>
  <c r="G326" i="6"/>
  <c r="F1113" i="6"/>
  <c r="G1194" i="6"/>
  <c r="I1252" i="6"/>
  <c r="G97" i="6"/>
  <c r="G561" i="6"/>
  <c r="H814" i="6"/>
  <c r="H177" i="6"/>
  <c r="K535" i="6"/>
  <c r="G1109" i="6"/>
  <c r="G193" i="6"/>
  <c r="G148" i="6"/>
  <c r="H582" i="6"/>
  <c r="I26" i="6"/>
  <c r="I153" i="6"/>
  <c r="G282" i="6"/>
  <c r="I261" i="6"/>
  <c r="I995" i="6"/>
  <c r="J581" i="6"/>
  <c r="G1257" i="6"/>
  <c r="H412" i="6"/>
  <c r="G278" i="6"/>
  <c r="J688" i="6"/>
  <c r="H105" i="6"/>
  <c r="G589" i="6"/>
  <c r="H737" i="6"/>
  <c r="K57" i="6"/>
  <c r="J884" i="6"/>
  <c r="G763" i="6"/>
  <c r="G346" i="6"/>
  <c r="K949" i="6"/>
  <c r="K1018" i="6"/>
  <c r="K358" i="6"/>
  <c r="M6" i="6"/>
  <c r="G258" i="6"/>
  <c r="I1188" i="6"/>
  <c r="I808" i="6"/>
  <c r="H219" i="6"/>
  <c r="M570" i="6"/>
  <c r="G35" i="6"/>
  <c r="K206" i="6"/>
  <c r="G926" i="6"/>
  <c r="L542" i="6"/>
  <c r="G1158" i="6"/>
  <c r="M255" i="6"/>
  <c r="G299" i="6"/>
  <c r="I721" i="6"/>
  <c r="M176" i="6"/>
  <c r="J531" i="6"/>
  <c r="G690" i="6"/>
  <c r="K1070" i="6"/>
  <c r="I674" i="6"/>
  <c r="J340" i="6"/>
  <c r="J413" i="6"/>
  <c r="G888" i="6"/>
  <c r="H1043" i="6"/>
  <c r="H1180" i="6"/>
  <c r="G238" i="6"/>
  <c r="G761" i="6"/>
  <c r="G996" i="6"/>
  <c r="G222" i="6"/>
  <c r="G677" i="6"/>
  <c r="G1215" i="6"/>
  <c r="I169" i="6"/>
  <c r="I225" i="6"/>
  <c r="G1259" i="6"/>
  <c r="G1107" i="6"/>
  <c r="K1110" i="6"/>
  <c r="G59" i="6"/>
  <c r="I466" i="6"/>
  <c r="I729" i="6"/>
  <c r="G528" i="6"/>
  <c r="I931" i="6"/>
  <c r="H108" i="6"/>
  <c r="G1110" i="6"/>
  <c r="J48" i="6"/>
  <c r="K1093" i="6"/>
  <c r="H114" i="6"/>
  <c r="I260" i="6"/>
  <c r="L111" i="6"/>
  <c r="L121" i="6"/>
  <c r="K890" i="6"/>
  <c r="I1072" i="6"/>
  <c r="L1128" i="6"/>
  <c r="M490" i="6"/>
  <c r="H1169" i="6"/>
  <c r="J1069" i="6"/>
  <c r="J320" i="6"/>
  <c r="J1062" i="6"/>
  <c r="I1150" i="6"/>
  <c r="I412" i="6"/>
  <c r="I17" i="6"/>
  <c r="K800" i="6"/>
  <c r="K1266" i="6"/>
  <c r="L1268" i="6"/>
  <c r="H1060" i="6"/>
  <c r="I857" i="6"/>
  <c r="H13" i="6"/>
  <c r="J547" i="6"/>
  <c r="J951" i="6"/>
  <c r="H512" i="6"/>
  <c r="H862" i="6"/>
  <c r="H1215" i="6"/>
  <c r="K49" i="6"/>
  <c r="K294" i="6"/>
  <c r="H795" i="6"/>
  <c r="L45" i="6"/>
  <c r="K507" i="6"/>
  <c r="I1025" i="6"/>
  <c r="H763" i="6"/>
  <c r="I107" i="6"/>
  <c r="I4" i="6"/>
  <c r="H1145" i="6"/>
  <c r="H1066" i="6"/>
  <c r="M595" i="6"/>
  <c r="H293" i="6"/>
  <c r="H243" i="6"/>
  <c r="J9" i="6"/>
  <c r="H1107" i="6"/>
  <c r="J151" i="6"/>
  <c r="I408" i="6"/>
  <c r="J198" i="6"/>
  <c r="I1282" i="6"/>
  <c r="I464" i="6"/>
  <c r="I416" i="6"/>
  <c r="H462" i="6"/>
  <c r="K1068" i="6"/>
  <c r="I330" i="6"/>
  <c r="K581" i="6"/>
  <c r="L1028" i="6"/>
  <c r="J67" i="6"/>
  <c r="I254" i="6"/>
  <c r="I532" i="6"/>
  <c r="H469" i="6"/>
  <c r="I999" i="6"/>
  <c r="J1176" i="6"/>
  <c r="J668" i="6"/>
  <c r="H327" i="6"/>
  <c r="L559" i="6"/>
  <c r="H250" i="6"/>
  <c r="I1102" i="6"/>
  <c r="J773" i="6"/>
  <c r="J22" i="6"/>
  <c r="K1116" i="6"/>
  <c r="I1191" i="6"/>
  <c r="K42" i="6"/>
  <c r="M58" i="6"/>
  <c r="J804" i="6"/>
  <c r="I1227" i="6"/>
  <c r="L969" i="6"/>
  <c r="K85" i="6"/>
  <c r="J175" i="6"/>
  <c r="J118" i="6"/>
  <c r="J999" i="6"/>
  <c r="L896" i="6"/>
  <c r="I462" i="6"/>
  <c r="L620" i="6"/>
  <c r="I1049" i="6"/>
  <c r="I63" i="6"/>
  <c r="M1261" i="6"/>
  <c r="J541" i="6"/>
  <c r="M549" i="6"/>
  <c r="J20" i="6"/>
  <c r="K1069" i="6"/>
  <c r="I572" i="6"/>
  <c r="I1179" i="6"/>
  <c r="K1135" i="6"/>
  <c r="I717" i="6"/>
  <c r="J1150" i="6"/>
  <c r="I205" i="6"/>
  <c r="L247" i="6"/>
  <c r="J520" i="6"/>
  <c r="M657" i="6"/>
  <c r="L216" i="6"/>
  <c r="I16" i="6"/>
  <c r="M1219" i="6"/>
  <c r="K71" i="6"/>
  <c r="K792" i="6"/>
  <c r="K372" i="6"/>
  <c r="M355" i="6"/>
  <c r="M37" i="6"/>
  <c r="J692" i="6"/>
  <c r="M965" i="6"/>
  <c r="K151" i="6"/>
  <c r="K389" i="6"/>
  <c r="I452" i="6"/>
  <c r="J291" i="6"/>
  <c r="L801" i="6"/>
  <c r="J703" i="6"/>
  <c r="J844" i="6"/>
  <c r="K19" i="6"/>
  <c r="J616" i="6"/>
  <c r="J344" i="6"/>
  <c r="K125" i="6"/>
  <c r="K426" i="6"/>
  <c r="I28" i="6"/>
  <c r="K568" i="6"/>
  <c r="J439" i="6"/>
  <c r="J1021" i="6"/>
  <c r="M1068" i="6"/>
  <c r="M825" i="6"/>
  <c r="J15" i="6"/>
  <c r="K664" i="6"/>
  <c r="L26" i="6"/>
  <c r="J530" i="6"/>
  <c r="K586" i="6"/>
  <c r="J589" i="6"/>
  <c r="J593" i="6"/>
  <c r="L989" i="6"/>
  <c r="J1167" i="6"/>
  <c r="L1265" i="6"/>
  <c r="K295" i="6"/>
  <c r="K1174" i="6"/>
  <c r="L159" i="6"/>
  <c r="L1139" i="6"/>
  <c r="K814" i="6"/>
  <c r="K254" i="6"/>
  <c r="L244" i="6"/>
  <c r="L22" i="6"/>
  <c r="K132" i="6"/>
  <c r="J503" i="6"/>
  <c r="K330" i="6"/>
  <c r="M942" i="6"/>
  <c r="J1197" i="6"/>
  <c r="M395" i="6"/>
  <c r="J1251" i="6"/>
  <c r="L565" i="6"/>
  <c r="K1025" i="6"/>
  <c r="J512" i="6"/>
  <c r="J133" i="6"/>
  <c r="K538" i="6"/>
  <c r="J878" i="6"/>
  <c r="L198" i="6"/>
  <c r="J438" i="6"/>
  <c r="K649" i="6"/>
  <c r="K930" i="6"/>
  <c r="L312" i="6"/>
  <c r="J448" i="6"/>
  <c r="J445" i="6"/>
  <c r="M751" i="6"/>
  <c r="K1102" i="6"/>
  <c r="M489" i="6"/>
  <c r="M147" i="6"/>
  <c r="M65" i="6"/>
  <c r="L60" i="6"/>
  <c r="L464" i="6"/>
  <c r="K1017" i="6"/>
  <c r="K83" i="6"/>
  <c r="K725" i="6"/>
  <c r="L1025" i="6"/>
  <c r="M33" i="6"/>
  <c r="L143" i="6"/>
  <c r="M428" i="6"/>
  <c r="K61" i="6"/>
  <c r="L1114" i="6"/>
  <c r="K862" i="6"/>
  <c r="F1077" i="6"/>
  <c r="M812" i="6"/>
  <c r="J829" i="6"/>
  <c r="G699" i="6"/>
  <c r="I1279" i="6"/>
  <c r="I244" i="6"/>
  <c r="L432" i="6"/>
  <c r="H1272" i="6"/>
  <c r="G218" i="6"/>
  <c r="K743" i="6"/>
  <c r="J896" i="6"/>
  <c r="H166" i="6"/>
  <c r="G679" i="6"/>
  <c r="G807" i="6"/>
  <c r="L665" i="6"/>
  <c r="G1155" i="6"/>
  <c r="I223" i="6"/>
  <c r="H421" i="6"/>
  <c r="H196" i="6"/>
  <c r="K740" i="6"/>
  <c r="L918" i="6"/>
  <c r="J661" i="6"/>
  <c r="I892" i="6"/>
  <c r="I167" i="6"/>
  <c r="L302" i="6"/>
  <c r="L390" i="6"/>
  <c r="G519" i="6"/>
  <c r="H1114" i="6"/>
  <c r="I1273" i="6"/>
  <c r="M97" i="6"/>
  <c r="K650" i="6"/>
  <c r="K730" i="6"/>
  <c r="M763" i="6"/>
  <c r="M928" i="6"/>
  <c r="I429" i="6"/>
  <c r="J1193" i="6"/>
  <c r="I190" i="6"/>
  <c r="M916" i="6"/>
  <c r="L108" i="6"/>
  <c r="G1191" i="6"/>
  <c r="I1231" i="6"/>
  <c r="H442" i="6"/>
  <c r="H284" i="6"/>
  <c r="G694" i="6"/>
  <c r="H863" i="6"/>
  <c r="M631" i="6"/>
  <c r="M1002" i="6"/>
  <c r="H1248" i="6"/>
  <c r="H226" i="6"/>
  <c r="L493" i="6"/>
  <c r="I252" i="6"/>
  <c r="K663" i="6"/>
  <c r="I1002" i="6"/>
  <c r="J873" i="6"/>
  <c r="H943" i="6"/>
  <c r="K775" i="6"/>
  <c r="H882" i="6"/>
  <c r="J49" i="6"/>
  <c r="I454" i="6"/>
  <c r="I551" i="6"/>
  <c r="M578" i="6"/>
  <c r="G405" i="6"/>
  <c r="M966" i="6"/>
  <c r="G1059" i="6"/>
  <c r="H616" i="6"/>
  <c r="I233" i="6"/>
  <c r="G1205" i="6"/>
  <c r="G731" i="6"/>
  <c r="H1164" i="6"/>
  <c r="H132" i="6"/>
  <c r="H230" i="6"/>
  <c r="H494" i="6"/>
  <c r="G534" i="6"/>
  <c r="G184" i="6"/>
  <c r="J613" i="6"/>
  <c r="K897" i="6"/>
  <c r="K431" i="6"/>
  <c r="H767" i="6"/>
  <c r="M788" i="6"/>
  <c r="M642" i="6"/>
  <c r="M902" i="6"/>
  <c r="I1228" i="6"/>
  <c r="I203" i="6"/>
  <c r="H265" i="6"/>
  <c r="I682" i="6"/>
  <c r="J19" i="6"/>
  <c r="M417" i="6"/>
  <c r="I1276" i="6"/>
  <c r="K574" i="6"/>
  <c r="J33" i="6"/>
  <c r="J85" i="6"/>
  <c r="L894" i="6"/>
  <c r="I1151" i="6"/>
  <c r="H435" i="6"/>
  <c r="L192" i="6"/>
  <c r="H699" i="6"/>
  <c r="M827" i="6"/>
  <c r="H589" i="6"/>
  <c r="I814" i="6"/>
  <c r="M1041" i="6"/>
  <c r="J1138" i="6"/>
  <c r="L1004" i="6"/>
  <c r="H1021" i="6"/>
  <c r="I498" i="6"/>
  <c r="I723" i="6"/>
  <c r="L1261" i="6"/>
  <c r="I566" i="6"/>
  <c r="H51" i="6"/>
  <c r="K492" i="6"/>
  <c r="H1235" i="6"/>
  <c r="L68" i="6"/>
  <c r="J1243" i="6"/>
  <c r="H1227" i="6"/>
  <c r="L716" i="6"/>
  <c r="L1183" i="6"/>
  <c r="K440" i="6"/>
  <c r="K1081" i="6"/>
  <c r="I379" i="6"/>
  <c r="H921" i="6"/>
  <c r="H222" i="6"/>
  <c r="G3" i="6"/>
  <c r="I784" i="6"/>
  <c r="H1026" i="6"/>
  <c r="J1099" i="6"/>
  <c r="J808" i="6"/>
  <c r="M849" i="6"/>
  <c r="L57" i="6"/>
  <c r="L69" i="6"/>
  <c r="K1134" i="6"/>
  <c r="M246" i="6"/>
  <c r="L89" i="6"/>
  <c r="K829" i="6"/>
  <c r="K1022" i="6"/>
  <c r="L37" i="6"/>
  <c r="J1085" i="6"/>
  <c r="J1249" i="6"/>
  <c r="H1095" i="6"/>
  <c r="M768" i="6"/>
  <c r="I1246" i="6"/>
  <c r="L558" i="6"/>
  <c r="M357" i="6"/>
  <c r="K362" i="6"/>
  <c r="L979" i="6"/>
  <c r="K168" i="6"/>
  <c r="J29" i="6"/>
  <c r="I1073" i="6"/>
  <c r="J1096" i="6"/>
  <c r="K954" i="6"/>
  <c r="I82" i="6"/>
  <c r="I282" i="6"/>
  <c r="K392" i="6"/>
  <c r="J356" i="6"/>
  <c r="K940" i="6"/>
  <c r="K1027" i="6"/>
  <c r="K1291" i="6"/>
  <c r="M1064" i="6"/>
  <c r="I368" i="6"/>
  <c r="I98" i="6"/>
  <c r="J1033" i="6"/>
  <c r="J156" i="6"/>
  <c r="M628" i="6"/>
  <c r="M150" i="6"/>
  <c r="J666" i="6"/>
  <c r="I929" i="6"/>
  <c r="L419" i="6"/>
  <c r="J1108" i="6"/>
  <c r="J1043" i="6"/>
  <c r="I637" i="6"/>
  <c r="K776" i="6"/>
  <c r="K157" i="6"/>
  <c r="K729" i="6"/>
  <c r="L1170" i="6"/>
  <c r="J326" i="6"/>
  <c r="I833" i="6"/>
  <c r="J139" i="6"/>
  <c r="I397" i="6"/>
  <c r="J114" i="6"/>
  <c r="L680" i="6"/>
  <c r="J322" i="6"/>
  <c r="M897" i="6"/>
  <c r="J532" i="6"/>
  <c r="L283" i="6"/>
  <c r="M1111" i="6"/>
  <c r="J1164" i="6"/>
  <c r="K1252" i="6"/>
  <c r="L492" i="6"/>
  <c r="L1011" i="6"/>
  <c r="M743" i="6"/>
  <c r="K619" i="6"/>
  <c r="I1086" i="6"/>
  <c r="K600" i="6"/>
  <c r="I702" i="6"/>
  <c r="K1243" i="6"/>
  <c r="M189" i="6"/>
  <c r="I1077" i="6"/>
  <c r="I1169" i="6"/>
  <c r="K1187" i="6"/>
  <c r="K780" i="6"/>
  <c r="K388" i="6"/>
  <c r="J1017" i="6"/>
  <c r="J1066" i="6"/>
  <c r="L146" i="6"/>
  <c r="K824" i="6"/>
  <c r="L1159" i="6"/>
  <c r="J648" i="6"/>
  <c r="K518" i="6"/>
  <c r="K170" i="6"/>
  <c r="K899" i="6"/>
  <c r="K369" i="6"/>
  <c r="K442" i="6"/>
  <c r="J735" i="6"/>
  <c r="K713" i="6"/>
  <c r="K342" i="6"/>
  <c r="J1061" i="6"/>
  <c r="L272" i="6"/>
  <c r="J35" i="6"/>
  <c r="L1057" i="6"/>
  <c r="K318" i="6"/>
  <c r="K1079" i="6"/>
  <c r="K1276" i="6"/>
  <c r="J452" i="6"/>
  <c r="K73" i="6"/>
  <c r="L1104" i="6"/>
  <c r="J184" i="6"/>
  <c r="K1108" i="6"/>
  <c r="L163" i="6"/>
  <c r="J1287" i="6"/>
  <c r="K1272" i="6"/>
  <c r="K344" i="6"/>
  <c r="K18" i="6"/>
  <c r="K754" i="6"/>
  <c r="K1234" i="6"/>
  <c r="J671" i="6"/>
  <c r="K866" i="6"/>
  <c r="L1062" i="6"/>
  <c r="M1193" i="6"/>
  <c r="L77" i="6"/>
  <c r="J293" i="6"/>
  <c r="J347" i="6"/>
  <c r="J1227" i="6"/>
  <c r="M668" i="6"/>
  <c r="L649" i="6"/>
  <c r="L614" i="6"/>
  <c r="K1179" i="6"/>
  <c r="M545" i="6"/>
  <c r="K787" i="6"/>
  <c r="M1126" i="6"/>
  <c r="K1047" i="6"/>
  <c r="M636" i="6"/>
  <c r="K937" i="6"/>
  <c r="K452" i="6"/>
  <c r="L696" i="6"/>
  <c r="M803" i="6"/>
  <c r="K589" i="6"/>
  <c r="M146" i="6"/>
  <c r="K1060" i="6"/>
  <c r="F1155" i="6"/>
  <c r="I65" i="6"/>
  <c r="G1122" i="6"/>
  <c r="G207" i="6"/>
  <c r="H715" i="6"/>
  <c r="I936" i="6"/>
  <c r="K224" i="6"/>
  <c r="I817" i="6"/>
  <c r="G1131" i="6"/>
  <c r="I162" i="6"/>
  <c r="H235" i="6"/>
  <c r="G1053" i="6"/>
  <c r="H215" i="6"/>
  <c r="K471" i="6"/>
  <c r="J526" i="6"/>
  <c r="L635" i="6"/>
  <c r="H1187" i="6"/>
  <c r="J821" i="6"/>
  <c r="I1217" i="6"/>
  <c r="K191" i="6"/>
  <c r="J362" i="6"/>
  <c r="G1143" i="6"/>
  <c r="H290" i="6"/>
  <c r="K781" i="6"/>
  <c r="K990" i="6"/>
  <c r="M162" i="6"/>
  <c r="G1289" i="6"/>
  <c r="H905" i="6"/>
  <c r="K594" i="6"/>
  <c r="I1038" i="6"/>
  <c r="H1230" i="6"/>
  <c r="I100" i="6"/>
  <c r="K253" i="6"/>
  <c r="H344" i="6"/>
  <c r="L481" i="6"/>
  <c r="H999" i="6"/>
  <c r="I545" i="6"/>
  <c r="H84" i="6"/>
  <c r="K279" i="6"/>
  <c r="K584" i="6"/>
  <c r="G1091" i="6"/>
  <c r="J733" i="6"/>
  <c r="K1051" i="6"/>
  <c r="G142" i="6"/>
  <c r="K483" i="6"/>
  <c r="L939" i="6"/>
  <c r="H228" i="6"/>
  <c r="I756" i="6"/>
  <c r="H930" i="6"/>
  <c r="G104" i="6"/>
  <c r="L846" i="6"/>
  <c r="L790" i="6"/>
  <c r="G695" i="6"/>
  <c r="G1113" i="6"/>
  <c r="K298" i="6"/>
  <c r="H498" i="6"/>
  <c r="H408" i="6"/>
  <c r="H684" i="6"/>
  <c r="J1022" i="6"/>
  <c r="I78" i="6"/>
  <c r="G878" i="6"/>
  <c r="I231" i="6"/>
  <c r="G314" i="6"/>
  <c r="L422" i="6"/>
  <c r="H508" i="6"/>
  <c r="L240" i="6"/>
  <c r="G1119" i="6"/>
  <c r="K121" i="6"/>
  <c r="J583" i="6"/>
  <c r="M683" i="6"/>
  <c r="G702" i="6"/>
  <c r="J1037" i="6"/>
  <c r="H644" i="6"/>
  <c r="I1211" i="6"/>
  <c r="I281" i="6"/>
  <c r="I1080" i="6"/>
  <c r="K463" i="6"/>
  <c r="K152" i="6"/>
  <c r="H786" i="6"/>
  <c r="H1149" i="6"/>
  <c r="H205" i="6"/>
  <c r="J551" i="6"/>
  <c r="H8" i="6"/>
  <c r="I130" i="6"/>
  <c r="J352" i="6"/>
  <c r="M148" i="6"/>
  <c r="I1234" i="6"/>
  <c r="H386" i="6"/>
  <c r="L544" i="6"/>
  <c r="L762" i="6"/>
  <c r="H755" i="6"/>
  <c r="H148" i="6"/>
  <c r="J433" i="6"/>
  <c r="I288" i="6"/>
  <c r="J210" i="6"/>
  <c r="H690" i="6"/>
  <c r="I624" i="6"/>
  <c r="H805" i="6"/>
  <c r="L628" i="6"/>
  <c r="H1125" i="6"/>
  <c r="H1089" i="6"/>
  <c r="M510" i="6"/>
  <c r="I684" i="6"/>
  <c r="I156" i="6"/>
  <c r="I226" i="6"/>
  <c r="K809" i="6"/>
  <c r="H984" i="6"/>
  <c r="K608" i="6"/>
  <c r="M854" i="6"/>
  <c r="H1047" i="6"/>
  <c r="J1255" i="6"/>
  <c r="H39" i="6"/>
  <c r="I170" i="6"/>
  <c r="I344" i="6"/>
  <c r="J153" i="6"/>
  <c r="H32" i="6"/>
  <c r="I494" i="6"/>
  <c r="H813" i="6"/>
  <c r="I895" i="6"/>
  <c r="L1088" i="6"/>
  <c r="M99" i="6"/>
  <c r="K531" i="6"/>
  <c r="L1051" i="6"/>
  <c r="M214" i="6"/>
  <c r="J964" i="6"/>
  <c r="H1287" i="6"/>
  <c r="L343" i="6"/>
  <c r="I88" i="6"/>
  <c r="I692" i="6"/>
  <c r="M959" i="6"/>
  <c r="H1222" i="6"/>
  <c r="I816" i="6"/>
  <c r="K1170" i="6"/>
  <c r="L1182" i="6"/>
  <c r="H670" i="6"/>
  <c r="J112" i="6"/>
  <c r="J77" i="6"/>
  <c r="J1126" i="6"/>
  <c r="I300" i="6"/>
  <c r="H1173" i="6"/>
  <c r="J323" i="6"/>
  <c r="H438" i="6"/>
  <c r="K1277" i="6"/>
  <c r="K1085" i="6"/>
  <c r="K67" i="6"/>
  <c r="J1230" i="6"/>
  <c r="K496" i="6"/>
  <c r="I35" i="6"/>
  <c r="I410" i="6"/>
  <c r="K1267" i="6"/>
  <c r="K551" i="6"/>
  <c r="L1206" i="6"/>
  <c r="K106" i="6"/>
  <c r="J1132" i="6"/>
  <c r="I1241" i="6"/>
  <c r="H3" i="6"/>
  <c r="J970" i="6"/>
  <c r="J4" i="6"/>
  <c r="J1144" i="6"/>
  <c r="K521" i="6"/>
  <c r="I791" i="6"/>
  <c r="K26" i="6"/>
  <c r="M1196" i="6"/>
  <c r="M59" i="6"/>
  <c r="I32" i="6"/>
  <c r="L742" i="6"/>
  <c r="M667" i="6"/>
  <c r="M762" i="6"/>
  <c r="J1072" i="6"/>
  <c r="I915" i="6"/>
  <c r="K770" i="6"/>
  <c r="J399" i="6"/>
  <c r="I765" i="6"/>
  <c r="L268" i="6"/>
  <c r="K153" i="6"/>
  <c r="I725" i="6"/>
  <c r="K433" i="6"/>
  <c r="K78" i="6"/>
  <c r="I1101" i="6"/>
  <c r="M1182" i="6"/>
  <c r="J235" i="6"/>
  <c r="K964" i="6"/>
  <c r="M889" i="6"/>
  <c r="K1036" i="6"/>
  <c r="K1229" i="6"/>
  <c r="J276" i="6"/>
  <c r="K853" i="6"/>
  <c r="I699" i="6"/>
  <c r="I947" i="6"/>
  <c r="K1103" i="6"/>
  <c r="J1228" i="6"/>
  <c r="J1204" i="6"/>
  <c r="M1074" i="6"/>
  <c r="I589" i="6"/>
  <c r="J900" i="6"/>
  <c r="I1137" i="6"/>
  <c r="K905" i="6"/>
  <c r="M801" i="6"/>
  <c r="M858" i="6"/>
  <c r="M680" i="6"/>
  <c r="L165" i="6"/>
  <c r="K17" i="6"/>
  <c r="K1114" i="6"/>
  <c r="K450" i="6"/>
  <c r="J218" i="6"/>
  <c r="J396" i="6"/>
  <c r="J787" i="6"/>
  <c r="J524" i="6"/>
  <c r="L1176" i="6"/>
  <c r="J128" i="6"/>
  <c r="K1246" i="6"/>
  <c r="J515" i="6"/>
  <c r="L521" i="6"/>
  <c r="M688" i="6"/>
  <c r="L1267" i="6"/>
  <c r="J1155" i="6"/>
  <c r="J731" i="6"/>
  <c r="L458" i="6"/>
  <c r="M440" i="6"/>
  <c r="L853" i="6"/>
  <c r="L75" i="6"/>
  <c r="L33" i="6"/>
  <c r="K326" i="6"/>
  <c r="M800" i="6"/>
  <c r="K666" i="6"/>
  <c r="J1049" i="6"/>
  <c r="K1186" i="6"/>
  <c r="L822" i="6"/>
  <c r="K364" i="6"/>
  <c r="L223" i="6"/>
  <c r="K963" i="6"/>
  <c r="K139" i="6"/>
  <c r="M247" i="6"/>
  <c r="J842" i="6"/>
  <c r="K424" i="6"/>
  <c r="L851" i="6"/>
  <c r="K1260" i="6"/>
  <c r="K215" i="6"/>
  <c r="K339" i="6"/>
  <c r="J807" i="6"/>
  <c r="K576" i="6"/>
  <c r="M180" i="6"/>
  <c r="L1132" i="6"/>
  <c r="K327" i="6"/>
  <c r="K717" i="6"/>
  <c r="H985" i="6"/>
  <c r="H591" i="6"/>
  <c r="G1251" i="6"/>
  <c r="G39" i="6"/>
  <c r="I411" i="6"/>
  <c r="H1186" i="6"/>
  <c r="L831" i="6"/>
  <c r="M585" i="6"/>
  <c r="G44" i="6"/>
  <c r="I383" i="6"/>
  <c r="L357" i="6"/>
  <c r="K1261" i="6"/>
  <c r="L1035" i="6"/>
  <c r="K1128" i="6"/>
  <c r="G503" i="6"/>
  <c r="H895" i="6"/>
  <c r="H1174" i="6"/>
  <c r="L460" i="6"/>
  <c r="M1012" i="6"/>
  <c r="H334" i="6"/>
  <c r="H761" i="6"/>
  <c r="H673" i="6"/>
  <c r="H988" i="6"/>
  <c r="L321" i="6"/>
  <c r="H757" i="6"/>
  <c r="L797" i="6"/>
  <c r="K838" i="6"/>
  <c r="J537" i="6"/>
  <c r="I905" i="6"/>
  <c r="H368" i="6"/>
  <c r="I696" i="6"/>
  <c r="H1289" i="6"/>
  <c r="I1132" i="6"/>
  <c r="I520" i="6"/>
  <c r="M766" i="6"/>
  <c r="J209" i="6"/>
  <c r="K1147" i="6"/>
  <c r="M594" i="6"/>
  <c r="M287" i="6"/>
  <c r="M990" i="6"/>
  <c r="K1195" i="6"/>
  <c r="J662" i="6"/>
  <c r="M559" i="6"/>
  <c r="L615" i="6"/>
  <c r="J86" i="6"/>
  <c r="J543" i="6"/>
  <c r="L758" i="6"/>
  <c r="J228" i="6"/>
  <c r="I1060" i="6"/>
  <c r="K881" i="6"/>
  <c r="K662" i="6"/>
  <c r="L154" i="6"/>
  <c r="L190" i="6"/>
  <c r="K999" i="6"/>
  <c r="L320" i="6"/>
  <c r="M809" i="6"/>
  <c r="J603" i="6"/>
  <c r="L636" i="6"/>
  <c r="L352" i="6"/>
  <c r="L411" i="6"/>
  <c r="M1273" i="6"/>
  <c r="K242" i="6"/>
  <c r="L866" i="6"/>
  <c r="M157" i="6"/>
  <c r="M808" i="6"/>
  <c r="K391" i="6"/>
  <c r="L1248" i="6"/>
  <c r="M71" i="6"/>
  <c r="L698" i="6"/>
  <c r="L215" i="6"/>
  <c r="M187" i="6"/>
  <c r="L344" i="6"/>
  <c r="L652" i="6"/>
  <c r="L1140" i="6"/>
  <c r="K1137" i="6"/>
  <c r="K282" i="6"/>
  <c r="L1151" i="6"/>
  <c r="L226" i="6"/>
  <c r="K577" i="6"/>
  <c r="L985" i="6"/>
  <c r="M721" i="6"/>
  <c r="M153" i="6"/>
  <c r="L991" i="6"/>
  <c r="K16" i="6"/>
  <c r="K164" i="6"/>
  <c r="K915" i="6"/>
  <c r="M1195" i="6"/>
  <c r="M824" i="6"/>
  <c r="M1253" i="6"/>
  <c r="L270" i="6"/>
  <c r="M881" i="6"/>
  <c r="L149" i="6"/>
  <c r="M369" i="6"/>
  <c r="L109" i="6"/>
  <c r="M1079" i="6"/>
  <c r="M508" i="6"/>
  <c r="M1044" i="6"/>
  <c r="L402" i="6"/>
  <c r="L779" i="6"/>
  <c r="L63" i="6"/>
  <c r="M254" i="6"/>
  <c r="L702" i="6"/>
  <c r="L1066" i="6"/>
  <c r="L867" i="6"/>
  <c r="L717" i="6"/>
  <c r="M394" i="6"/>
  <c r="M930" i="6"/>
  <c r="L958" i="6"/>
  <c r="L469" i="6"/>
  <c r="L1289" i="6"/>
  <c r="M219" i="6"/>
  <c r="M188" i="6"/>
  <c r="M807" i="6"/>
  <c r="M641" i="6"/>
  <c r="M1289" i="6"/>
  <c r="M702" i="6"/>
  <c r="M988" i="6"/>
  <c r="M410" i="6"/>
  <c r="M958" i="6"/>
  <c r="M445" i="6"/>
  <c r="M735" i="6"/>
  <c r="M996" i="6"/>
  <c r="K1235" i="6"/>
  <c r="K469" i="6"/>
  <c r="L137" i="6"/>
  <c r="L1253" i="6"/>
  <c r="L1240" i="6"/>
  <c r="K515" i="6"/>
  <c r="L28" i="6"/>
  <c r="L183" i="6"/>
  <c r="M161" i="6"/>
  <c r="L39" i="6"/>
  <c r="K3" i="6"/>
  <c r="M215" i="6"/>
  <c r="M857" i="6"/>
  <c r="M732" i="6"/>
  <c r="M1137" i="6"/>
  <c r="M1259" i="6"/>
  <c r="I380" i="6"/>
  <c r="G1029" i="6"/>
  <c r="I426" i="6"/>
  <c r="J751" i="6"/>
  <c r="I835" i="6"/>
  <c r="L102" i="6"/>
  <c r="L152" i="6"/>
  <c r="L584" i="6"/>
  <c r="K317" i="6"/>
  <c r="J167" i="6"/>
  <c r="K858" i="6"/>
  <c r="J1192" i="6"/>
  <c r="K864" i="6"/>
  <c r="I794" i="6"/>
  <c r="I1275" i="6"/>
  <c r="I222" i="6"/>
  <c r="L884" i="6"/>
  <c r="M821" i="6"/>
  <c r="L997" i="6"/>
  <c r="M746" i="6"/>
  <c r="M151" i="6"/>
  <c r="L799" i="6"/>
  <c r="K142" i="6"/>
  <c r="L86" i="6"/>
  <c r="K878" i="6"/>
  <c r="M272" i="6"/>
  <c r="K410" i="6"/>
  <c r="K603" i="6"/>
  <c r="L737" i="6"/>
  <c r="M1159" i="6"/>
  <c r="K8" i="6"/>
  <c r="L761" i="6"/>
  <c r="L27" i="6"/>
  <c r="L1083" i="6"/>
  <c r="L410" i="6"/>
  <c r="M457" i="6"/>
  <c r="M1236" i="6"/>
  <c r="L845" i="6"/>
  <c r="L1221" i="6"/>
  <c r="L23" i="6"/>
  <c r="M505" i="6"/>
  <c r="M1053" i="6"/>
  <c r="H1278" i="6"/>
  <c r="G15" i="6"/>
  <c r="G637" i="6"/>
  <c r="G418" i="6"/>
  <c r="G1071" i="6"/>
  <c r="G220" i="6"/>
  <c r="J304" i="6"/>
  <c r="L91" i="6"/>
  <c r="I964" i="6"/>
  <c r="H780" i="6"/>
  <c r="M1029" i="6"/>
  <c r="K178" i="6"/>
  <c r="G242" i="6"/>
  <c r="G725" i="6"/>
  <c r="H203" i="6"/>
  <c r="G250" i="6"/>
  <c r="I1116" i="6"/>
  <c r="K1146" i="6"/>
  <c r="G766" i="6"/>
  <c r="I668" i="6"/>
  <c r="L245" i="6"/>
  <c r="J428" i="6"/>
  <c r="I666" i="6"/>
  <c r="H396" i="6"/>
  <c r="J337" i="6"/>
  <c r="L70" i="6"/>
  <c r="J125" i="6"/>
  <c r="J7" i="6"/>
  <c r="H136" i="6"/>
  <c r="K837" i="6"/>
  <c r="L1181" i="6"/>
  <c r="M289" i="6"/>
  <c r="J42" i="6"/>
  <c r="L633" i="6"/>
  <c r="H116" i="6"/>
  <c r="M144" i="6"/>
  <c r="K1213" i="6"/>
  <c r="J143" i="6"/>
  <c r="J796" i="6"/>
  <c r="K65" i="6"/>
  <c r="J579" i="6"/>
  <c r="I1071" i="6"/>
  <c r="K1279" i="6"/>
  <c r="J464" i="6"/>
  <c r="I673" i="6"/>
  <c r="J330" i="6"/>
  <c r="I51" i="6"/>
  <c r="I386" i="6"/>
  <c r="M654" i="6"/>
  <c r="K844" i="6"/>
  <c r="J41" i="6"/>
  <c r="J1095" i="6"/>
  <c r="L792" i="6"/>
  <c r="J243" i="6"/>
  <c r="J212" i="6"/>
  <c r="J327" i="6"/>
  <c r="K498" i="6"/>
  <c r="J12" i="6"/>
  <c r="K857" i="6"/>
  <c r="L169" i="6"/>
  <c r="L857" i="6"/>
  <c r="L170" i="6"/>
  <c r="M200" i="6"/>
  <c r="K1221" i="6"/>
  <c r="M537" i="6"/>
  <c r="K1284" i="6"/>
  <c r="M562" i="6"/>
  <c r="L1007" i="6"/>
  <c r="M817" i="6"/>
  <c r="K299" i="6"/>
  <c r="M352" i="6"/>
  <c r="L18" i="6"/>
  <c r="I1192" i="6"/>
  <c r="J486" i="6"/>
  <c r="J296" i="6"/>
  <c r="H694" i="6"/>
  <c r="K969" i="6"/>
  <c r="J941" i="6"/>
  <c r="H104" i="6"/>
  <c r="K951" i="6"/>
  <c r="J93" i="6"/>
  <c r="K1288" i="6"/>
  <c r="L600" i="6"/>
  <c r="K1033" i="6"/>
  <c r="K614" i="6"/>
  <c r="L369" i="6"/>
  <c r="L616" i="6"/>
  <c r="M1216" i="6"/>
  <c r="K1113" i="6"/>
  <c r="M1264" i="6"/>
  <c r="L295" i="6"/>
  <c r="K1115" i="6"/>
  <c r="M816" i="6"/>
  <c r="M1108" i="6"/>
  <c r="M712" i="6"/>
  <c r="M1132" i="6"/>
  <c r="L805" i="6"/>
  <c r="M79" i="6"/>
  <c r="M399" i="6"/>
  <c r="L164" i="6"/>
  <c r="L1275" i="6"/>
  <c r="M512" i="6"/>
  <c r="M1197" i="6"/>
  <c r="M795" i="6"/>
  <c r="M197" i="6"/>
  <c r="M786" i="6"/>
  <c r="M293" i="6"/>
  <c r="K820" i="6"/>
  <c r="K1101" i="6"/>
  <c r="L844" i="6"/>
  <c r="M520" i="6"/>
  <c r="M866" i="6"/>
  <c r="M174" i="6"/>
  <c r="L749" i="6"/>
  <c r="M23" i="6"/>
  <c r="K24" i="6"/>
  <c r="H1144" i="6"/>
  <c r="H300" i="6"/>
  <c r="L759" i="6"/>
  <c r="H695" i="6"/>
  <c r="J165" i="6"/>
  <c r="K1139" i="6"/>
  <c r="M819" i="6"/>
  <c r="K525" i="6"/>
  <c r="M1081" i="6"/>
  <c r="L952" i="6"/>
  <c r="K765" i="6"/>
  <c r="M776" i="6"/>
  <c r="K43" i="6"/>
  <c r="K1167" i="6"/>
  <c r="K15" i="6"/>
  <c r="M356" i="6"/>
  <c r="M86" i="6"/>
  <c r="M624" i="6"/>
  <c r="L524" i="6"/>
  <c r="M1109" i="6"/>
  <c r="I619" i="6"/>
  <c r="I1267" i="6"/>
  <c r="G670" i="6"/>
  <c r="J1189" i="6"/>
  <c r="G1263" i="6"/>
  <c r="G603" i="6"/>
  <c r="G212" i="6"/>
  <c r="K474" i="6"/>
  <c r="I565" i="6"/>
  <c r="G645" i="6"/>
  <c r="K340" i="6"/>
  <c r="J26" i="6"/>
  <c r="L906" i="6"/>
  <c r="J1198" i="6"/>
  <c r="L848" i="6"/>
  <c r="H374" i="6"/>
  <c r="H53" i="6"/>
  <c r="I1180" i="6"/>
  <c r="K941" i="6"/>
  <c r="I603" i="6"/>
  <c r="I242" i="6"/>
  <c r="K316" i="6"/>
  <c r="K112" i="6"/>
  <c r="K1008" i="6"/>
  <c r="I1284" i="6"/>
  <c r="K72" i="6"/>
  <c r="J637" i="6"/>
  <c r="J947" i="6"/>
  <c r="K1236" i="6"/>
  <c r="M87" i="6"/>
  <c r="K205" i="6"/>
  <c r="M936" i="6"/>
  <c r="K735" i="6"/>
  <c r="K188" i="6"/>
  <c r="M1252" i="6"/>
  <c r="L624" i="6"/>
  <c r="L1168" i="6"/>
  <c r="L377" i="6"/>
  <c r="K128" i="6"/>
  <c r="M112" i="6"/>
  <c r="M1211" i="6"/>
  <c r="M380" i="6"/>
  <c r="L1186" i="6"/>
  <c r="M674" i="6"/>
  <c r="K1185" i="6"/>
  <c r="L1174" i="6"/>
  <c r="M1090" i="6"/>
  <c r="K694" i="6"/>
  <c r="L1224" i="6"/>
  <c r="M551" i="6"/>
  <c r="M1171" i="6"/>
  <c r="K1021" i="6"/>
  <c r="M774" i="6"/>
  <c r="M107" i="6"/>
  <c r="M344" i="6"/>
  <c r="M525" i="6"/>
  <c r="L725" i="6"/>
  <c r="M1072" i="6"/>
  <c r="M1092" i="6"/>
  <c r="M295" i="6"/>
  <c r="L1259" i="6"/>
  <c r="L877" i="6"/>
  <c r="M475" i="6"/>
  <c r="L833" i="6"/>
  <c r="M1270" i="6"/>
  <c r="L43" i="6"/>
  <c r="L1053" i="6"/>
  <c r="M511" i="6"/>
  <c r="L1006" i="6"/>
  <c r="M649" i="6"/>
  <c r="L438" i="6"/>
  <c r="M905" i="6"/>
  <c r="L720" i="6"/>
  <c r="L1131" i="6"/>
  <c r="L61" i="6"/>
  <c r="M546" i="6"/>
  <c r="M984" i="6"/>
  <c r="M396" i="6"/>
  <c r="M405" i="6"/>
  <c r="M755" i="6"/>
  <c r="M534" i="6"/>
  <c r="M921" i="6"/>
  <c r="M725" i="6"/>
  <c r="M142" i="6"/>
  <c r="M313" i="6"/>
  <c r="M833" i="6"/>
  <c r="K572" i="6"/>
  <c r="K641" i="6"/>
  <c r="L566" i="6"/>
  <c r="L1043" i="6"/>
  <c r="M1138" i="6"/>
  <c r="K921" i="6"/>
  <c r="K1271" i="6"/>
  <c r="M1228" i="6"/>
  <c r="M925" i="6"/>
  <c r="L984" i="6"/>
  <c r="M991" i="6"/>
  <c r="M682" i="6"/>
  <c r="L1241" i="6"/>
  <c r="L603" i="6"/>
  <c r="M1096" i="6"/>
  <c r="M799" i="6"/>
  <c r="L1065" i="6"/>
  <c r="L278" i="6"/>
  <c r="L1271" i="6"/>
  <c r="M814" i="6"/>
  <c r="M408" i="6"/>
  <c r="M698" i="6"/>
  <c r="L35" i="6"/>
  <c r="M44" i="6"/>
  <c r="M690" i="6"/>
  <c r="M479" i="6"/>
  <c r="M1271" i="6"/>
  <c r="M1155" i="6"/>
  <c r="M1115" i="6"/>
  <c r="M1021" i="6"/>
  <c r="M645" i="6"/>
  <c r="M183" i="6"/>
  <c r="H518" i="6"/>
  <c r="H1151" i="6"/>
  <c r="K150" i="6"/>
  <c r="I1176" i="6"/>
  <c r="L473" i="6"/>
  <c r="K1129" i="6"/>
  <c r="L421" i="6"/>
  <c r="L827" i="6"/>
  <c r="K1181" i="6"/>
  <c r="G287" i="6"/>
  <c r="H460" i="6"/>
  <c r="K785" i="6"/>
  <c r="H204" i="6"/>
  <c r="M747" i="6"/>
  <c r="H705" i="6"/>
  <c r="L1127" i="6"/>
  <c r="H145" i="6"/>
  <c r="I84" i="6"/>
  <c r="J411" i="6"/>
  <c r="K627" i="6"/>
  <c r="M191" i="6"/>
  <c r="I41" i="6"/>
  <c r="K1225" i="6"/>
  <c r="I13" i="6"/>
  <c r="M467" i="6"/>
  <c r="L67" i="6"/>
  <c r="L426" i="6"/>
  <c r="L1126" i="6"/>
  <c r="M1103" i="6"/>
  <c r="L17" i="6"/>
  <c r="L532" i="6"/>
  <c r="K977" i="6"/>
  <c r="K96" i="6"/>
  <c r="L820" i="6"/>
  <c r="L593" i="6"/>
  <c r="M1067" i="6"/>
  <c r="L795" i="6"/>
  <c r="M1209" i="6"/>
  <c r="M978" i="6"/>
  <c r="M877" i="6"/>
  <c r="M736" i="6"/>
  <c r="M679" i="6"/>
  <c r="L639" i="6"/>
  <c r="I22" i="6"/>
  <c r="I359" i="6"/>
  <c r="G1084" i="6"/>
  <c r="L144" i="6"/>
  <c r="H330" i="6"/>
  <c r="J221" i="6"/>
  <c r="I154" i="6"/>
  <c r="I320" i="6"/>
  <c r="M777" i="6"/>
  <c r="I173" i="6"/>
  <c r="H441" i="6"/>
  <c r="H1056" i="6"/>
  <c r="G8" i="6"/>
  <c r="H1054" i="6"/>
  <c r="I555" i="6"/>
  <c r="G657" i="6"/>
  <c r="G43" i="6"/>
  <c r="K519" i="6"/>
  <c r="I709" i="6"/>
  <c r="M987" i="6"/>
  <c r="J392" i="6"/>
  <c r="H947" i="6"/>
  <c r="H218" i="6"/>
  <c r="H479" i="6"/>
  <c r="H1115" i="6"/>
  <c r="H1233" i="6"/>
  <c r="L191" i="6"/>
  <c r="L1199" i="6"/>
  <c r="J169" i="6"/>
  <c r="I394" i="6"/>
  <c r="K548" i="6"/>
  <c r="L480" i="6"/>
  <c r="L623" i="6"/>
  <c r="K365" i="6"/>
  <c r="L335" i="6"/>
  <c r="I212" i="6"/>
  <c r="I83" i="6"/>
  <c r="J925" i="6"/>
  <c r="M279" i="6"/>
  <c r="I577" i="6"/>
  <c r="K1138" i="6"/>
  <c r="K927" i="6"/>
  <c r="M56" i="6"/>
  <c r="L413" i="6"/>
  <c r="M298" i="6"/>
  <c r="I736" i="6"/>
  <c r="I761" i="6"/>
  <c r="J1187" i="6"/>
  <c r="L9" i="6"/>
  <c r="J242" i="6"/>
  <c r="L1156" i="6"/>
  <c r="K520" i="6"/>
  <c r="L551" i="6"/>
  <c r="M1254" i="6"/>
  <c r="L728" i="6"/>
  <c r="M1206" i="6"/>
  <c r="L1264" i="6"/>
  <c r="L297" i="6"/>
  <c r="L668" i="6"/>
  <c r="L1272" i="6"/>
  <c r="K109" i="6"/>
  <c r="K1026" i="6"/>
  <c r="K397" i="6"/>
  <c r="M171" i="6"/>
  <c r="L288" i="6"/>
  <c r="K402" i="6"/>
  <c r="M1225" i="6"/>
  <c r="K807" i="6"/>
  <c r="L712" i="6"/>
  <c r="K534" i="6"/>
  <c r="M975" i="6"/>
  <c r="L326" i="6"/>
  <c r="L1270" i="6"/>
  <c r="H787" i="6"/>
  <c r="I1144" i="6"/>
  <c r="H1203" i="6"/>
  <c r="J231" i="6"/>
  <c r="I1050" i="6"/>
  <c r="K571" i="6"/>
  <c r="M245" i="6"/>
  <c r="I622" i="6"/>
  <c r="J905" i="6"/>
  <c r="J270" i="6"/>
  <c r="L545" i="6"/>
  <c r="M847" i="6"/>
  <c r="L963" i="6"/>
  <c r="L1150" i="6"/>
  <c r="K314" i="6"/>
  <c r="K396" i="6"/>
  <c r="K671" i="6"/>
  <c r="M964" i="6"/>
  <c r="M627" i="6"/>
  <c r="K435" i="6"/>
  <c r="L814" i="6"/>
  <c r="L644" i="6"/>
  <c r="M1121" i="6"/>
  <c r="L670" i="6"/>
  <c r="M899" i="6"/>
  <c r="L12" i="6"/>
  <c r="M1230" i="6"/>
  <c r="L978" i="6"/>
  <c r="M1224" i="6"/>
  <c r="L299" i="6"/>
  <c r="L222" i="6"/>
  <c r="M579" i="6"/>
  <c r="M1073" i="6"/>
  <c r="M266" i="6"/>
  <c r="H543" i="6"/>
  <c r="H29" i="6"/>
  <c r="H18" i="6"/>
  <c r="I900" i="6"/>
  <c r="I276" i="6"/>
  <c r="K904" i="6"/>
  <c r="J458" i="6"/>
  <c r="I104" i="6"/>
  <c r="K466" i="6"/>
  <c r="K1273" i="6"/>
  <c r="L1192" i="6"/>
  <c r="J197" i="6"/>
  <c r="K130" i="6"/>
  <c r="M851" i="6"/>
  <c r="K439" i="6"/>
  <c r="L579" i="6"/>
  <c r="L1164" i="6"/>
  <c r="K1049" i="6"/>
  <c r="L1204" i="6"/>
  <c r="M1075" i="6"/>
  <c r="M1039" i="6"/>
  <c r="L313" i="6"/>
  <c r="L572" i="6"/>
  <c r="M614" i="6"/>
  <c r="L293" i="6"/>
  <c r="L589" i="6"/>
  <c r="M1260" i="6"/>
  <c r="L694" i="6"/>
  <c r="M18" i="6"/>
  <c r="M524" i="6"/>
  <c r="M867" i="6"/>
  <c r="M845" i="6"/>
  <c r="M577" i="6"/>
  <c r="M282" i="6"/>
  <c r="M607" i="6"/>
  <c r="M619" i="6"/>
  <c r="L1228" i="6"/>
  <c r="K1109" i="6"/>
  <c r="L1263" i="6"/>
  <c r="M804" i="6"/>
  <c r="M1168" i="6"/>
  <c r="M985" i="6"/>
  <c r="M299" i="6"/>
  <c r="H450" i="6"/>
  <c r="K913" i="6"/>
  <c r="H1246" i="6"/>
  <c r="H242" i="6"/>
  <c r="M108" i="6"/>
  <c r="H124" i="6"/>
  <c r="J408" i="6"/>
  <c r="J73" i="6"/>
  <c r="K970" i="6"/>
  <c r="L936" i="6"/>
  <c r="L201" i="6"/>
  <c r="L450" i="6"/>
  <c r="K561" i="6"/>
  <c r="L856" i="6"/>
  <c r="K1095" i="6"/>
  <c r="L1092" i="6"/>
  <c r="L327" i="6"/>
  <c r="L1284" i="6"/>
  <c r="L193" i="6"/>
  <c r="L1209" i="6"/>
  <c r="M787" i="6"/>
  <c r="M1030" i="6"/>
  <c r="K321" i="6"/>
  <c r="G834" i="6"/>
  <c r="M1014" i="6"/>
  <c r="G58" i="6"/>
  <c r="G794" i="6"/>
  <c r="M832" i="6"/>
  <c r="K1178" i="6"/>
  <c r="G1149" i="6"/>
  <c r="G32" i="6"/>
  <c r="I1248" i="6"/>
  <c r="H164" i="6"/>
  <c r="J482" i="6"/>
  <c r="H1029" i="6"/>
  <c r="K944" i="6"/>
  <c r="J1225" i="6"/>
  <c r="K974" i="6"/>
  <c r="I1039" i="6"/>
  <c r="K883" i="6"/>
  <c r="K565" i="6"/>
  <c r="M785" i="6"/>
  <c r="K165" i="6"/>
  <c r="K1264" i="6"/>
  <c r="I133" i="6"/>
  <c r="J1060" i="6"/>
  <c r="M896" i="6"/>
  <c r="L1217" i="6"/>
  <c r="K60" i="6"/>
  <c r="L470" i="6"/>
  <c r="J1173" i="6"/>
  <c r="K834" i="6"/>
  <c r="M454" i="6"/>
  <c r="M989" i="6"/>
  <c r="L361" i="6"/>
  <c r="M429" i="6"/>
  <c r="L543" i="6"/>
  <c r="L203" i="6"/>
  <c r="K690" i="6"/>
  <c r="K23" i="6"/>
  <c r="K183" i="6"/>
  <c r="M571" i="6"/>
  <c r="L754" i="6"/>
  <c r="K1263" i="6"/>
  <c r="K136" i="6"/>
  <c r="L1230" i="6"/>
  <c r="L520" i="6"/>
  <c r="K1161" i="6"/>
  <c r="L774" i="6"/>
  <c r="L723" i="6"/>
  <c r="K791" i="6"/>
  <c r="K530" i="6"/>
  <c r="M568" i="6"/>
  <c r="L855" i="6"/>
  <c r="L1073" i="6"/>
  <c r="M424" i="6"/>
  <c r="M616" i="6"/>
  <c r="L1227" i="6"/>
  <c r="L51" i="6"/>
  <c r="L8" i="6"/>
  <c r="M1276" i="6"/>
  <c r="M260" i="6"/>
  <c r="M818" i="6"/>
  <c r="L479" i="6"/>
  <c r="L885" i="6"/>
  <c r="L757" i="6"/>
  <c r="L282" i="6"/>
  <c r="L1205" i="6"/>
  <c r="M703" i="6"/>
  <c r="M315" i="6"/>
  <c r="L396" i="6"/>
  <c r="M342" i="6"/>
  <c r="L648" i="6"/>
  <c r="M1056" i="6"/>
  <c r="M687" i="6"/>
  <c r="M201" i="6"/>
  <c r="M1215" i="6"/>
  <c r="M862" i="6"/>
  <c r="M1245" i="6"/>
  <c r="M820" i="6"/>
  <c r="M193" i="6"/>
  <c r="M8" i="6"/>
  <c r="M63" i="6"/>
  <c r="M1275" i="6"/>
  <c r="M603" i="6"/>
  <c r="M327" i="6"/>
  <c r="M962" i="6"/>
  <c r="L248" i="6"/>
  <c r="L408" i="6"/>
  <c r="K53" i="6"/>
  <c r="M495" i="6"/>
  <c r="L442" i="6"/>
  <c r="L1079" i="6"/>
  <c r="K1086" i="6"/>
  <c r="L53" i="6"/>
  <c r="M288" i="6"/>
  <c r="M952" i="6"/>
  <c r="L1101" i="6"/>
  <c r="L1145" i="6"/>
  <c r="L1086" i="6"/>
  <c r="M715" i="6"/>
  <c r="L142" i="6"/>
  <c r="L677" i="6"/>
  <c r="M364" i="6"/>
  <c r="L1197" i="6"/>
  <c r="M1278" i="6"/>
  <c r="L813" i="6"/>
  <c r="L690" i="6"/>
  <c r="M84" i="6"/>
  <c r="M184" i="6"/>
  <c r="M749" i="6"/>
  <c r="M791" i="6"/>
  <c r="M561" i="6"/>
  <c r="M1239" i="6"/>
  <c r="M926" i="6"/>
  <c r="M448" i="6"/>
  <c r="M707" i="6"/>
  <c r="M270" i="6"/>
  <c r="J1268" i="6"/>
  <c r="G705" i="6"/>
  <c r="M46" i="6"/>
  <c r="L264" i="6"/>
  <c r="L708" i="6"/>
  <c r="L860" i="6"/>
  <c r="K823" i="6"/>
  <c r="M718" i="6"/>
  <c r="H73" i="6"/>
  <c r="M504" i="6"/>
  <c r="K889" i="6"/>
  <c r="L285" i="6"/>
  <c r="I940" i="6"/>
  <c r="K430" i="6"/>
  <c r="I174" i="6"/>
  <c r="I591" i="6"/>
  <c r="M621" i="6"/>
  <c r="H528" i="6"/>
  <c r="H129" i="6"/>
  <c r="J168" i="6"/>
  <c r="I1215" i="6"/>
  <c r="M1223" i="6"/>
  <c r="K1038" i="6"/>
  <c r="J107" i="6"/>
  <c r="J1259" i="6"/>
  <c r="L30" i="6"/>
  <c r="M1117" i="6"/>
  <c r="J43" i="6"/>
  <c r="K888" i="6"/>
  <c r="L582" i="6"/>
  <c r="K27" i="6"/>
  <c r="K1191" i="6"/>
  <c r="M1291" i="6"/>
  <c r="K313" i="6"/>
  <c r="L862" i="6"/>
  <c r="L1137" i="6"/>
  <c r="M47" i="6"/>
  <c r="M1048" i="6"/>
  <c r="M35" i="6"/>
  <c r="M1107" i="6"/>
  <c r="M133" i="6"/>
  <c r="M1049" i="6"/>
  <c r="M3" i="6"/>
  <c r="G396" i="6"/>
  <c r="M1019" i="6"/>
  <c r="J1153" i="6"/>
  <c r="J1290" i="6"/>
  <c r="K409" i="6"/>
  <c r="G922" i="6"/>
  <c r="J1068" i="6"/>
  <c r="L211" i="6"/>
  <c r="I1198" i="6"/>
  <c r="H1039" i="6"/>
  <c r="J335" i="6"/>
  <c r="J858" i="6"/>
  <c r="I1207" i="6"/>
  <c r="I828" i="6"/>
  <c r="H179" i="6"/>
  <c r="K654" i="6"/>
  <c r="K355" i="6"/>
  <c r="K1194" i="6"/>
  <c r="G243" i="6"/>
  <c r="I132" i="6"/>
  <c r="I1056" i="6"/>
  <c r="K680" i="6"/>
  <c r="J792" i="6"/>
  <c r="J1207" i="6"/>
  <c r="H256" i="6"/>
  <c r="K758" i="6"/>
  <c r="H846" i="6"/>
  <c r="K40" i="6"/>
  <c r="I970" i="6"/>
  <c r="J305" i="6"/>
  <c r="M491" i="6"/>
  <c r="H671" i="6"/>
  <c r="J401" i="6"/>
  <c r="J927" i="6"/>
  <c r="L451" i="6"/>
  <c r="I807" i="6"/>
  <c r="J204" i="6"/>
  <c r="K383" i="6"/>
  <c r="M1181" i="6"/>
  <c r="M797" i="6"/>
  <c r="J511" i="6"/>
  <c r="J1007" i="6"/>
  <c r="I1197" i="6"/>
  <c r="L809" i="6"/>
  <c r="M623" i="6"/>
  <c r="K686" i="6"/>
  <c r="K1120" i="6"/>
  <c r="I1259" i="6"/>
  <c r="M1122" i="6"/>
  <c r="K86" i="6"/>
  <c r="J1245" i="6"/>
  <c r="J1233" i="6"/>
  <c r="K612" i="6"/>
  <c r="J374" i="6"/>
  <c r="L1120" i="6"/>
  <c r="J1209" i="6"/>
  <c r="K137" i="6"/>
  <c r="K34" i="6"/>
  <c r="L489" i="6"/>
  <c r="J1050" i="6"/>
  <c r="M1104" i="6"/>
  <c r="K1227" i="6"/>
  <c r="K51" i="6"/>
  <c r="M1120" i="6"/>
  <c r="M1265" i="6"/>
  <c r="L394" i="6"/>
  <c r="M883" i="6"/>
  <c r="M154" i="6"/>
  <c r="M773" i="6"/>
  <c r="L93" i="6"/>
  <c r="K1053" i="6"/>
  <c r="M1279" i="6"/>
  <c r="M1027" i="6"/>
  <c r="L1187" i="6"/>
  <c r="H313" i="6"/>
  <c r="J1273" i="6"/>
  <c r="J75" i="6"/>
  <c r="H25" i="6"/>
  <c r="M1133" i="6"/>
  <c r="I1089" i="6"/>
  <c r="M535" i="6"/>
  <c r="K1175" i="6"/>
  <c r="M111" i="6"/>
  <c r="J1145" i="6"/>
  <c r="L964" i="6"/>
  <c r="K1054" i="6"/>
  <c r="K962" i="6"/>
  <c r="K679" i="6"/>
  <c r="K505" i="6"/>
  <c r="M932" i="6"/>
  <c r="M223" i="6"/>
  <c r="M244" i="6"/>
  <c r="L816" i="6"/>
  <c r="K813" i="6"/>
  <c r="M190" i="6"/>
  <c r="M1229" i="6"/>
  <c r="L81" i="6"/>
  <c r="M1186" i="6"/>
  <c r="L391" i="6"/>
  <c r="L448" i="6"/>
  <c r="L133" i="6"/>
  <c r="L243" i="6"/>
  <c r="L1125" i="6"/>
  <c r="L185" i="6"/>
  <c r="M750" i="6"/>
  <c r="L1185" i="6"/>
  <c r="M143" i="6"/>
  <c r="M438" i="6"/>
  <c r="G109" i="6"/>
  <c r="H532" i="6"/>
  <c r="H970" i="6"/>
  <c r="I750" i="6"/>
  <c r="I388" i="6"/>
  <c r="K216" i="6"/>
  <c r="I140" i="6"/>
  <c r="J450" i="6"/>
  <c r="K190" i="6"/>
  <c r="M1034" i="6"/>
  <c r="K1096" i="6"/>
  <c r="J977" i="6"/>
  <c r="J82" i="6"/>
  <c r="K677" i="6"/>
  <c r="L684" i="6"/>
  <c r="L284" i="6"/>
  <c r="K1259" i="6"/>
  <c r="M75" i="6"/>
  <c r="M349" i="6"/>
  <c r="K28" i="6"/>
  <c r="M518" i="6"/>
  <c r="L212" i="6"/>
  <c r="M251" i="6"/>
  <c r="L16" i="6"/>
  <c r="M248" i="6"/>
  <c r="M182" i="6"/>
  <c r="L695" i="6"/>
  <c r="L435" i="6"/>
  <c r="M586" i="6"/>
  <c r="M1101" i="6"/>
  <c r="M705" i="6"/>
  <c r="M1145" i="6"/>
  <c r="M109" i="6"/>
  <c r="M593" i="6"/>
  <c r="K1066" i="6"/>
  <c r="L732" i="6"/>
  <c r="M686" i="6"/>
  <c r="K63" i="6"/>
  <c r="M55" i="6"/>
  <c r="M1180" i="6"/>
  <c r="M1246" i="6"/>
  <c r="M543" i="6"/>
  <c r="M402" i="6"/>
  <c r="H174" i="6"/>
  <c r="G1017" i="6"/>
  <c r="J430" i="6"/>
  <c r="J359" i="6"/>
  <c r="H1049" i="6"/>
  <c r="M237" i="6"/>
  <c r="K1231" i="6"/>
  <c r="K1032" i="6"/>
  <c r="L1291" i="6"/>
  <c r="L734" i="6"/>
  <c r="L251" i="6"/>
  <c r="L55" i="6"/>
  <c r="L784" i="6"/>
  <c r="M125" i="6"/>
  <c r="K761" i="6"/>
  <c r="M1151" i="6"/>
  <c r="M692" i="6"/>
  <c r="M999" i="6"/>
  <c r="M640" i="6"/>
  <c r="M450" i="6"/>
  <c r="M720" i="6"/>
  <c r="K739" i="6"/>
  <c r="J847" i="6"/>
  <c r="H1078" i="6"/>
  <c r="L595" i="6"/>
  <c r="G833" i="6"/>
  <c r="H1282" i="6"/>
  <c r="J1040" i="6"/>
  <c r="I997" i="6"/>
  <c r="K241" i="6"/>
  <c r="K273" i="6"/>
  <c r="H577" i="6"/>
  <c r="L1218" i="6"/>
  <c r="L775" i="6"/>
  <c r="J223" i="6"/>
  <c r="L474" i="6"/>
  <c r="I640" i="6"/>
  <c r="H1109" i="6"/>
  <c r="I1095" i="6"/>
  <c r="I155" i="6"/>
  <c r="J498" i="6"/>
  <c r="K1141" i="6"/>
  <c r="I763" i="6"/>
  <c r="K9" i="6"/>
  <c r="K470" i="6"/>
  <c r="L112" i="6"/>
  <c r="J736" i="6"/>
  <c r="L954" i="6"/>
  <c r="K441" i="6"/>
  <c r="L380" i="6"/>
  <c r="J1203" i="6"/>
  <c r="K1050" i="6"/>
  <c r="K503" i="6"/>
  <c r="L525" i="6"/>
  <c r="M19" i="6"/>
  <c r="L175" i="6"/>
  <c r="K512" i="6"/>
  <c r="K1275" i="6"/>
  <c r="M1213" i="6"/>
  <c r="K270" i="6"/>
  <c r="M940" i="6"/>
  <c r="L1056" i="6"/>
  <c r="K805" i="6"/>
  <c r="L508" i="6"/>
  <c r="L1276" i="6"/>
  <c r="M383" i="6"/>
  <c r="K757" i="6"/>
  <c r="K218" i="6"/>
  <c r="M1198" i="6"/>
  <c r="L132" i="6"/>
  <c r="M995" i="6"/>
  <c r="L824" i="6"/>
  <c r="M204" i="6"/>
  <c r="L197" i="6"/>
  <c r="M1164" i="6"/>
  <c r="M17" i="6"/>
  <c r="M696" i="6"/>
  <c r="M1033" i="6"/>
  <c r="L962" i="6"/>
  <c r="M1187" i="6"/>
  <c r="L1049" i="6"/>
  <c r="L1235" i="6"/>
  <c r="L1060" i="6"/>
  <c r="M1025" i="6"/>
  <c r="L736" i="6"/>
  <c r="M29" i="6"/>
  <c r="L641" i="6"/>
  <c r="L1089" i="6"/>
  <c r="M582" i="6"/>
  <c r="M118" i="6"/>
  <c r="M970" i="6"/>
  <c r="L1021" i="6"/>
  <c r="M737" i="6"/>
  <c r="M784" i="6"/>
  <c r="L807" i="6"/>
  <c r="M664" i="6"/>
  <c r="M1251" i="6"/>
  <c r="M973" i="6"/>
  <c r="M43" i="6"/>
  <c r="M1131" i="6"/>
  <c r="M805" i="6"/>
  <c r="M205" i="6"/>
  <c r="M25" i="6"/>
  <c r="M694" i="6"/>
  <c r="M1173" i="6"/>
  <c r="M878" i="6"/>
  <c r="M855" i="6"/>
  <c r="M554" i="6"/>
  <c r="L882" i="6"/>
  <c r="K133" i="6"/>
  <c r="L29" i="6"/>
  <c r="K670" i="6"/>
  <c r="L999" i="6"/>
  <c r="L915" i="6"/>
  <c r="L1222" i="6"/>
  <c r="L937" i="6"/>
  <c r="L576" i="6"/>
  <c r="M541" i="6"/>
  <c r="L124" i="6"/>
  <c r="M723" i="6"/>
  <c r="M666" i="6"/>
  <c r="L1245" i="6"/>
  <c r="L842" i="6"/>
  <c r="M140" i="6"/>
  <c r="M339" i="6"/>
  <c r="M276" i="6"/>
  <c r="M137" i="6"/>
  <c r="L973" i="6"/>
  <c r="L637" i="6"/>
  <c r="M469" i="6"/>
  <c r="M673" i="6"/>
  <c r="M1089" i="6"/>
  <c r="M374" i="6"/>
  <c r="M1066" i="6"/>
  <c r="M1227" i="6"/>
  <c r="M96" i="6"/>
  <c r="M757" i="6"/>
  <c r="M915" i="6"/>
  <c r="G1197" i="6"/>
  <c r="G183" i="6"/>
  <c r="I171" i="6"/>
  <c r="J376" i="6"/>
  <c r="G1179" i="6"/>
  <c r="M596" i="6"/>
  <c r="K1023" i="6"/>
  <c r="H345" i="6"/>
  <c r="I352" i="6"/>
  <c r="I562" i="6"/>
  <c r="L509" i="6"/>
  <c r="G1089" i="6"/>
  <c r="I1057" i="6"/>
  <c r="L573" i="6"/>
  <c r="J1195" i="6"/>
  <c r="K395" i="6"/>
  <c r="I712" i="6"/>
  <c r="H16" i="6"/>
  <c r="J1139" i="6"/>
  <c r="M1035" i="6"/>
  <c r="M558" i="6"/>
  <c r="L263" i="6"/>
  <c r="J1044" i="6"/>
  <c r="I561" i="6"/>
  <c r="L1157" i="6"/>
  <c r="J915" i="6"/>
  <c r="L433" i="6"/>
  <c r="K1039" i="6"/>
  <c r="L156" i="6"/>
  <c r="K124" i="6"/>
  <c r="L914" i="6"/>
  <c r="M793" i="6"/>
  <c r="K524" i="6"/>
  <c r="M88" i="6"/>
  <c r="L242" i="6"/>
  <c r="L705" i="6"/>
  <c r="L765" i="6"/>
  <c r="M557" i="6"/>
  <c r="M124" i="6"/>
  <c r="M1083" i="6"/>
  <c r="M695" i="6"/>
  <c r="M937" i="6"/>
  <c r="H1000" i="6"/>
  <c r="G977" i="6"/>
  <c r="J54" i="6"/>
  <c r="G683" i="6"/>
  <c r="J868" i="6"/>
  <c r="H640" i="6"/>
  <c r="H1150" i="6"/>
  <c r="L854" i="6"/>
  <c r="G462" i="6"/>
  <c r="I883" i="6"/>
  <c r="M826" i="6"/>
  <c r="K601" i="6"/>
  <c r="H1102" i="6"/>
  <c r="H55" i="6"/>
  <c r="L556" i="6"/>
  <c r="G653" i="6"/>
  <c r="G1101" i="6"/>
  <c r="I853" i="6"/>
  <c r="K111" i="6"/>
  <c r="I686" i="6"/>
  <c r="I508" i="6"/>
  <c r="J721" i="6"/>
  <c r="H1086" i="6"/>
  <c r="J381" i="6"/>
  <c r="K1098" i="6"/>
  <c r="H270" i="6"/>
  <c r="I662" i="6"/>
  <c r="H1245" i="6"/>
  <c r="J936" i="6"/>
  <c r="H534" i="6"/>
  <c r="M116" i="6"/>
  <c r="K506" i="6"/>
  <c r="H1006" i="6"/>
  <c r="J1027" i="6"/>
  <c r="J1057" i="6"/>
  <c r="I774" i="6"/>
  <c r="J518" i="6"/>
  <c r="I197" i="6"/>
  <c r="J1010" i="6"/>
  <c r="L87" i="6"/>
  <c r="L317" i="6"/>
  <c r="K1080" i="6"/>
  <c r="I1209" i="6"/>
  <c r="J1048" i="6"/>
  <c r="L825" i="6"/>
  <c r="M89" i="6"/>
  <c r="L1001" i="6"/>
  <c r="K932" i="6"/>
  <c r="K154" i="6"/>
  <c r="L429" i="6"/>
  <c r="K416" i="6"/>
  <c r="K818" i="6"/>
  <c r="J855" i="6"/>
  <c r="J791" i="6"/>
  <c r="K1010" i="6"/>
  <c r="J1119" i="6"/>
  <c r="J929" i="6"/>
  <c r="K914" i="6"/>
  <c r="L770" i="6"/>
  <c r="J83" i="6"/>
  <c r="K448" i="6"/>
  <c r="K1241" i="6"/>
  <c r="K44" i="6"/>
  <c r="K1257" i="6"/>
  <c r="L318" i="6"/>
  <c r="L161" i="6"/>
  <c r="L208" i="6"/>
  <c r="K794" i="6"/>
  <c r="L925" i="6"/>
  <c r="M941" i="6"/>
  <c r="M213" i="6"/>
  <c r="L498" i="6"/>
  <c r="M77" i="6"/>
  <c r="K958" i="6"/>
  <c r="L634" i="6"/>
  <c r="L453" i="6"/>
  <c r="J1252" i="6"/>
  <c r="L823" i="6"/>
  <c r="L1165" i="6"/>
  <c r="I755" i="6"/>
  <c r="K1247" i="6"/>
  <c r="M1183" i="6"/>
  <c r="J226" i="6"/>
  <c r="K84" i="6"/>
  <c r="M430" i="6"/>
  <c r="L210" i="6"/>
  <c r="L200" i="6"/>
  <c r="K1083" i="6"/>
  <c r="K867" i="6"/>
  <c r="K705" i="6"/>
  <c r="M411" i="6"/>
  <c r="K250" i="6"/>
  <c r="L260" i="6"/>
  <c r="M281" i="6"/>
  <c r="M853" i="6"/>
  <c r="M1156" i="6"/>
  <c r="L235" i="6"/>
  <c r="L88" i="6"/>
  <c r="L996" i="6"/>
  <c r="L947" i="6"/>
  <c r="M1144" i="6"/>
  <c r="L561" i="6"/>
  <c r="M230" i="6"/>
  <c r="M566" i="6"/>
  <c r="L1119" i="6"/>
  <c r="M388" i="6"/>
  <c r="M226" i="6"/>
  <c r="L184" i="6"/>
  <c r="M842" i="6"/>
  <c r="M1287" i="6"/>
  <c r="M1283" i="6"/>
  <c r="M1060" i="6"/>
  <c r="M212" i="6"/>
  <c r="M1284" i="6"/>
  <c r="M435" i="6"/>
  <c r="M462" i="6"/>
  <c r="M1235" i="6"/>
  <c r="L490" i="6"/>
  <c r="H646" i="6"/>
  <c r="I649" i="6"/>
  <c r="H717" i="6"/>
  <c r="J989" i="6"/>
  <c r="H622" i="6"/>
  <c r="I1155" i="6"/>
  <c r="I1131" i="6"/>
  <c r="K33" i="6"/>
  <c r="I695" i="6"/>
  <c r="J786" i="6"/>
  <c r="J1221" i="6"/>
  <c r="M547" i="6"/>
  <c r="M1085" i="6"/>
  <c r="K1089" i="6"/>
  <c r="L666" i="6"/>
  <c r="K462" i="6"/>
  <c r="L254" i="6"/>
  <c r="L905" i="6"/>
  <c r="M1204" i="6"/>
  <c r="L517" i="6"/>
  <c r="M532" i="6"/>
  <c r="L1155" i="6"/>
  <c r="M606" i="6"/>
  <c r="M93" i="6"/>
  <c r="M796" i="6"/>
  <c r="L787" i="6"/>
  <c r="M1054" i="6"/>
  <c r="M330" i="6"/>
  <c r="M1017" i="6"/>
  <c r="M888" i="6"/>
  <c r="L3" i="6"/>
  <c r="M671" i="6"/>
  <c r="M12" i="6"/>
  <c r="K973" i="6"/>
  <c r="M372" i="6"/>
  <c r="L1067" i="6"/>
  <c r="L1180" i="6"/>
  <c r="M73" i="6"/>
  <c r="M844" i="6"/>
  <c r="L1026" i="6"/>
  <c r="M717" i="6"/>
  <c r="M28" i="6"/>
  <c r="K95" i="6"/>
  <c r="J373" i="6"/>
  <c r="G1095" i="6"/>
  <c r="H1077" i="6"/>
  <c r="H1205" i="6"/>
  <c r="K1188" i="6"/>
  <c r="J866" i="6"/>
  <c r="M45" i="6"/>
  <c r="J1185" i="6"/>
  <c r="M312" i="6"/>
  <c r="L662" i="6"/>
  <c r="K405" i="6"/>
  <c r="L715" i="6"/>
  <c r="M1057" i="6"/>
  <c r="K374" i="6"/>
  <c r="M498" i="6"/>
  <c r="M1258" i="6"/>
  <c r="L1084" i="6"/>
  <c r="L755" i="6"/>
  <c r="L1047" i="6"/>
  <c r="F445" i="6"/>
  <c r="G155" i="6"/>
  <c r="H1204" i="6"/>
  <c r="I158" i="6"/>
  <c r="G604" i="6"/>
  <c r="I1075" i="6"/>
  <c r="K37" i="6"/>
  <c r="G777" i="6"/>
  <c r="H139" i="6"/>
  <c r="G439" i="6"/>
  <c r="M240" i="6"/>
  <c r="J1045" i="6"/>
  <c r="J426" i="6"/>
  <c r="J252" i="6"/>
  <c r="I60" i="6"/>
  <c r="L298" i="6"/>
  <c r="I326" i="6"/>
  <c r="L897" i="6"/>
  <c r="K231" i="6"/>
  <c r="L613" i="6"/>
  <c r="K1159" i="6"/>
  <c r="K195" i="6"/>
  <c r="K599" i="6"/>
  <c r="J60" i="6"/>
  <c r="I278" i="6"/>
  <c r="J707" i="6"/>
  <c r="L1225" i="6"/>
  <c r="M335" i="6"/>
  <c r="M1037" i="6"/>
  <c r="K399" i="6"/>
  <c r="K445" i="6"/>
  <c r="K82" i="6"/>
  <c r="M123" i="6"/>
  <c r="K193" i="6"/>
  <c r="L818" i="6"/>
  <c r="K1205" i="6"/>
  <c r="M951" i="6"/>
  <c r="K673" i="6"/>
  <c r="K256" i="6"/>
  <c r="K996" i="6"/>
  <c r="L557" i="6"/>
  <c r="M724" i="6"/>
  <c r="M426" i="6"/>
  <c r="L1258" i="6"/>
  <c r="M22" i="6"/>
  <c r="K1061" i="6"/>
  <c r="K1281" i="6"/>
  <c r="K607" i="6"/>
  <c r="L692" i="6"/>
  <c r="K731" i="6"/>
  <c r="M389" i="6"/>
  <c r="M252" i="6"/>
  <c r="L96" i="6"/>
  <c r="M1043" i="6"/>
  <c r="L673" i="6"/>
  <c r="M1010" i="6"/>
  <c r="M1150" i="6"/>
  <c r="L888" i="6"/>
  <c r="M538" i="6"/>
  <c r="L607" i="6"/>
  <c r="M130" i="6"/>
  <c r="L534" i="6"/>
  <c r="M72" i="6"/>
  <c r="M156" i="6"/>
  <c r="M132" i="6"/>
  <c r="L577" i="6"/>
  <c r="M1282" i="6"/>
  <c r="M1248" i="6"/>
  <c r="M20" i="6"/>
  <c r="M1272" i="6"/>
  <c r="M228" i="6"/>
  <c r="L791" i="6"/>
  <c r="L136" i="6"/>
  <c r="M1078" i="6"/>
  <c r="L505" i="6"/>
  <c r="M1102" i="6"/>
  <c r="M256" i="6"/>
  <c r="M1161" i="6"/>
  <c r="M1241" i="6"/>
  <c r="M648" i="6"/>
  <c r="M13" i="6"/>
  <c r="M27" i="6"/>
  <c r="M1263" i="6"/>
  <c r="M222" i="6"/>
  <c r="M250" i="6"/>
  <c r="M761" i="6"/>
  <c r="M947" i="6"/>
  <c r="K332" i="6"/>
  <c r="M1277" i="6"/>
  <c r="K720" i="6"/>
  <c r="K1084" i="6"/>
  <c r="M1192" i="6"/>
  <c r="M1210" i="6"/>
  <c r="M1240" i="6"/>
  <c r="M284" i="6"/>
  <c r="L1017" i="6"/>
  <c r="M895" i="6"/>
  <c r="M1140" i="6"/>
  <c r="L452" i="6"/>
  <c r="M1174" i="6"/>
  <c r="M175" i="6"/>
  <c r="L786" i="6"/>
  <c r="L707" i="6"/>
  <c r="L188" i="6"/>
  <c r="M60" i="6"/>
  <c r="L1161" i="6"/>
  <c r="L462" i="6"/>
  <c r="L671" i="6"/>
  <c r="M1234" i="6"/>
  <c r="M1169" i="6"/>
  <c r="M670" i="6"/>
  <c r="M1125" i="6"/>
  <c r="M128" i="6"/>
  <c r="M1084" i="6"/>
  <c r="M1222" i="6"/>
  <c r="M977" i="6"/>
  <c r="M243" i="6"/>
  <c r="M242" i="6"/>
  <c r="H170" i="6"/>
  <c r="G757" i="6"/>
  <c r="I792" i="6"/>
  <c r="H326" i="6"/>
  <c r="M76" i="6"/>
  <c r="G787" i="6"/>
  <c r="H624" i="6"/>
  <c r="I186" i="6"/>
  <c r="G546" i="6"/>
  <c r="K1232" i="6"/>
  <c r="G1203" i="6"/>
  <c r="I482" i="6"/>
  <c r="I157" i="6"/>
  <c r="I511" i="6"/>
  <c r="K847" i="6"/>
  <c r="K678" i="6"/>
  <c r="K331" i="6"/>
  <c r="M552" i="6"/>
  <c r="I55" i="6"/>
  <c r="I250" i="6"/>
  <c r="I648" i="6"/>
  <c r="L395" i="6"/>
  <c r="I1167" i="6"/>
  <c r="M1100" i="6"/>
  <c r="L1195" i="6"/>
  <c r="J1115" i="6"/>
  <c r="K20" i="6"/>
  <c r="M893" i="6"/>
  <c r="M106" i="6"/>
  <c r="M209" i="6"/>
  <c r="L1282" i="6"/>
  <c r="L1236" i="6"/>
  <c r="L1048" i="6"/>
  <c r="L977" i="6"/>
  <c r="L926" i="6"/>
  <c r="L1173" i="6"/>
  <c r="L44" i="6"/>
  <c r="M1114" i="6"/>
  <c r="M1006" i="6"/>
  <c r="M699" i="6"/>
  <c r="M332" i="6"/>
  <c r="M765" i="6"/>
  <c r="M427" i="6"/>
  <c r="J1266" i="6"/>
  <c r="J476" i="6"/>
  <c r="K894" i="6"/>
  <c r="J1001" i="6"/>
  <c r="I770" i="6"/>
  <c r="G641" i="6"/>
  <c r="G1245" i="6"/>
  <c r="L653" i="6"/>
  <c r="K194" i="6"/>
  <c r="L938" i="6"/>
  <c r="M647" i="6"/>
  <c r="J309" i="6"/>
  <c r="L116" i="6"/>
  <c r="I1121" i="6"/>
  <c r="G12" i="6"/>
  <c r="H818" i="6"/>
  <c r="I941" i="6"/>
  <c r="K906" i="6"/>
  <c r="G25" i="6"/>
  <c r="M120" i="6"/>
  <c r="H926" i="6"/>
  <c r="K661" i="6"/>
  <c r="I1260" i="6"/>
  <c r="J599" i="6"/>
  <c r="J997" i="6"/>
  <c r="L1163" i="6"/>
  <c r="J1216" i="6"/>
  <c r="I538" i="6"/>
  <c r="J565" i="6"/>
  <c r="M880" i="6"/>
  <c r="J123" i="6"/>
  <c r="H1050" i="6"/>
  <c r="M938" i="6"/>
  <c r="I484" i="6"/>
  <c r="K329" i="6"/>
  <c r="M1087" i="6"/>
  <c r="J1260" i="6"/>
  <c r="I124" i="6"/>
  <c r="I39" i="6"/>
  <c r="J1151" i="6"/>
  <c r="I1235" i="6"/>
  <c r="J774" i="6"/>
  <c r="L370" i="6"/>
  <c r="K674" i="6"/>
  <c r="I346" i="6"/>
  <c r="J284" i="6"/>
  <c r="K1177" i="6"/>
  <c r="M906" i="6"/>
  <c r="K315" i="6"/>
  <c r="J1271" i="6"/>
  <c r="L1210" i="6"/>
  <c r="J795" i="6"/>
  <c r="K361" i="6"/>
  <c r="M829" i="6"/>
  <c r="K230" i="6"/>
  <c r="K1168" i="6"/>
  <c r="J51" i="6"/>
  <c r="L1231" i="6"/>
  <c r="K219" i="6"/>
  <c r="K833" i="6"/>
  <c r="M1188" i="6"/>
  <c r="M297" i="6"/>
  <c r="L20" i="6"/>
  <c r="M1267" i="6"/>
  <c r="L518" i="6"/>
  <c r="L73" i="6"/>
  <c r="M1249" i="6"/>
  <c r="L881" i="6"/>
  <c r="K877" i="6"/>
  <c r="L682" i="6"/>
  <c r="K546" i="6"/>
  <c r="M1036" i="6"/>
  <c r="K593" i="6"/>
  <c r="H93" i="6"/>
  <c r="M998" i="6"/>
  <c r="L1093" i="6"/>
  <c r="I525" i="6"/>
  <c r="H155" i="6"/>
  <c r="I973" i="6"/>
  <c r="M303" i="6"/>
  <c r="I314" i="6"/>
  <c r="L821" i="6"/>
  <c r="L1141" i="6"/>
  <c r="K1278" i="6"/>
  <c r="L951" i="6"/>
  <c r="J517" i="6"/>
  <c r="M753" i="6"/>
  <c r="K786" i="6"/>
  <c r="K1145" i="6"/>
  <c r="L424" i="6"/>
  <c r="K1131" i="6"/>
  <c r="L47" i="6"/>
  <c r="L107" i="6"/>
  <c r="K212" i="6"/>
  <c r="K648" i="6"/>
  <c r="L895" i="6"/>
  <c r="L1115" i="6"/>
  <c r="L878" i="6"/>
  <c r="L1283" i="6"/>
  <c r="L1109" i="6"/>
  <c r="L405" i="6"/>
  <c r="L15" i="6"/>
  <c r="L1287" i="6"/>
  <c r="L1239" i="6"/>
  <c r="L1169" i="6"/>
  <c r="L546" i="6"/>
  <c r="M1221" i="6"/>
  <c r="M16" i="6"/>
  <c r="M515" i="6"/>
  <c r="M61" i="6"/>
  <c r="M51" i="6"/>
  <c r="L1215" i="6"/>
  <c r="M637" i="6"/>
  <c r="M53" i="6"/>
  <c r="M1205" i="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<sst xmlns="http://schemas.openxmlformats.org/spreadsheetml/2006/main" count="95507" uniqueCount="17502">
  <si>
    <t>dt_recebimento_caixa</t>
  </si>
  <si>
    <t>dt_assinatura</t>
  </si>
  <si>
    <t>GARANTIA UNIAO FEDERAL</t>
  </si>
  <si>
    <t>FPM-CIRCULAR BACEN 3877/18</t>
  </si>
  <si>
    <t>RECEITA DE ICMS</t>
  </si>
  <si>
    <t>dv</t>
  </si>
  <si>
    <t>operação</t>
  </si>
  <si>
    <t>id_proposta</t>
  </si>
  <si>
    <t>municipio</t>
  </si>
  <si>
    <t xml:space="preserve">estado </t>
  </si>
  <si>
    <t>região</t>
  </si>
  <si>
    <t>valor_proposta</t>
  </si>
  <si>
    <t>tipo_garantia</t>
  </si>
  <si>
    <t>pac</t>
  </si>
  <si>
    <t>RS</t>
  </si>
  <si>
    <t>SP</t>
  </si>
  <si>
    <t>PR</t>
  </si>
  <si>
    <t>SC</t>
  </si>
  <si>
    <t>MG</t>
  </si>
  <si>
    <t>BA</t>
  </si>
  <si>
    <t>MS</t>
  </si>
  <si>
    <t>GO</t>
  </si>
  <si>
    <t>MT</t>
  </si>
  <si>
    <t>ES</t>
  </si>
  <si>
    <t>PA</t>
  </si>
  <si>
    <t>RO</t>
  </si>
  <si>
    <t>MA</t>
  </si>
  <si>
    <t>RJ</t>
  </si>
  <si>
    <t>AC</t>
  </si>
  <si>
    <t>PE</t>
  </si>
  <si>
    <t>AM</t>
  </si>
  <si>
    <t>RN</t>
  </si>
  <si>
    <t>RR</t>
  </si>
  <si>
    <t>TO</t>
  </si>
  <si>
    <t>CE</t>
  </si>
  <si>
    <t>PAC</t>
  </si>
  <si>
    <t>NÃO PAC</t>
  </si>
  <si>
    <t>APROVADA</t>
  </si>
  <si>
    <t>NORDESTE</t>
  </si>
  <si>
    <t>NORTE</t>
  </si>
  <si>
    <t>SUDESTE</t>
  </si>
  <si>
    <t>SUL</t>
  </si>
  <si>
    <t>AL</t>
  </si>
  <si>
    <t>PB</t>
  </si>
  <si>
    <t>AP</t>
  </si>
  <si>
    <t>NÃO APROVADA</t>
  </si>
  <si>
    <t>PI</t>
  </si>
  <si>
    <t>SE</t>
  </si>
  <si>
    <t>Norte</t>
  </si>
  <si>
    <t>Nordeste</t>
  </si>
  <si>
    <t>DF</t>
  </si>
  <si>
    <t>Centro-Oeste</t>
  </si>
  <si>
    <t>Sudeste</t>
  </si>
  <si>
    <t>Sul</t>
  </si>
  <si>
    <t>CENTRO-OESTE</t>
  </si>
  <si>
    <t>Abaeté</t>
  </si>
  <si>
    <t>17944.103101/2020-36</t>
  </si>
  <si>
    <t>Arquivado a pedido</t>
  </si>
  <si>
    <t>STN</t>
  </si>
  <si>
    <t>17944.102335/2023-17</t>
  </si>
  <si>
    <t>Deferido</t>
  </si>
  <si>
    <t>Interessado</t>
  </si>
  <si>
    <t>Valor</t>
  </si>
  <si>
    <t>Numero do processo/pvl</t>
  </si>
  <si>
    <t>Status</t>
  </si>
  <si>
    <t>data</t>
  </si>
  <si>
    <t>Analisado por</t>
  </si>
  <si>
    <t xml:space="preserve">CAMPOS LINDOS - TO </t>
  </si>
  <si>
    <t xml:space="preserve">CAMPOS NOVOS - SC </t>
  </si>
  <si>
    <t xml:space="preserve">CAMPOS VERDES - GO </t>
  </si>
  <si>
    <t xml:space="preserve">CANA BRAVA DO NORTE - MT </t>
  </si>
  <si>
    <t xml:space="preserve">CANARANA - MT </t>
  </si>
  <si>
    <t xml:space="preserve">CANAS - SP </t>
  </si>
  <si>
    <t xml:space="preserve">CANDEIAS - BA </t>
  </si>
  <si>
    <t xml:space="preserve">CANDELARIA - RS </t>
  </si>
  <si>
    <t xml:space="preserve">CANDIDO MOTA - SP </t>
  </si>
  <si>
    <t xml:space="preserve">CANDIOTA - RS </t>
  </si>
  <si>
    <t xml:space="preserve">CANELA - RS </t>
  </si>
  <si>
    <t xml:space="preserve">CANGUCU - RS </t>
  </si>
  <si>
    <t xml:space="preserve">CANOAS - RS </t>
  </si>
  <si>
    <t xml:space="preserve">CANOINHAS - SC </t>
  </si>
  <si>
    <t xml:space="preserve">CANTAGALO - PR </t>
  </si>
  <si>
    <t xml:space="preserve">CAPAO BONITO - SP </t>
  </si>
  <si>
    <t xml:space="preserve">CAPAO DA CANOA - RS </t>
  </si>
  <si>
    <t xml:space="preserve">CAPINOPOLIS - MG </t>
  </si>
  <si>
    <t xml:space="preserve">CAPITAO LEONIDAS MARQUES - PR </t>
  </si>
  <si>
    <t xml:space="preserve">CAPITOLIO - MG </t>
  </si>
  <si>
    <t xml:space="preserve">CAPIVARI - SP </t>
  </si>
  <si>
    <t xml:space="preserve">CAPIVARI DO SUL - RS </t>
  </si>
  <si>
    <t xml:space="preserve">CARAGUATATUBA - SP </t>
  </si>
  <si>
    <t xml:space="preserve">CARAMBEI - PR </t>
  </si>
  <si>
    <t xml:space="preserve">CARANDAI - MG </t>
  </si>
  <si>
    <t xml:space="preserve">CARAPICUIBA - SP </t>
  </si>
  <si>
    <t xml:space="preserve">CARATINGA - MG </t>
  </si>
  <si>
    <t xml:space="preserve">CARAVELAS - BA </t>
  </si>
  <si>
    <t xml:space="preserve">CARDEAL DA SILVA - BA </t>
  </si>
  <si>
    <t xml:space="preserve">CARDOSO - SP </t>
  </si>
  <si>
    <t xml:space="preserve">CARIACICA - ES </t>
  </si>
  <si>
    <t xml:space="preserve">CARIRE - CE </t>
  </si>
  <si>
    <t xml:space="preserve">CARIUS - CE </t>
  </si>
  <si>
    <t xml:space="preserve">CARLOS BARBOSA - RS </t>
  </si>
  <si>
    <t xml:space="preserve">CARMO DA MATA - MG </t>
  </si>
  <si>
    <t xml:space="preserve">CARMOPOLIS DE MINAS - MG </t>
  </si>
  <si>
    <t xml:space="preserve">CARNAIBA - PE </t>
  </si>
  <si>
    <t xml:space="preserve">CARNAUBAIS - RN </t>
  </si>
  <si>
    <t xml:space="preserve">CARNEIRINHO - MG </t>
  </si>
  <si>
    <t xml:space="preserve">CARNEIROS - AL </t>
  </si>
  <si>
    <t xml:space="preserve">CARUARU - PE </t>
  </si>
  <si>
    <t xml:space="preserve">CARVALHOPOLIS - MG </t>
  </si>
  <si>
    <t xml:space="preserve">CASA BRANCA - SP </t>
  </si>
  <si>
    <t xml:space="preserve">CASCA - RS </t>
  </si>
  <si>
    <t xml:space="preserve">CASCAVEL - PR </t>
  </si>
  <si>
    <t xml:space="preserve">CASIMIRO DE ABREU - RJ </t>
  </si>
  <si>
    <t xml:space="preserve">CASSIA DOS COQUEIROS - SP </t>
  </si>
  <si>
    <t xml:space="preserve">CASTANHEIRA - MT </t>
  </si>
  <si>
    <t xml:space="preserve">CASTELO DO PIAUI - PI </t>
  </si>
  <si>
    <t xml:space="preserve">CASTRO ALVES - BA </t>
  </si>
  <si>
    <t xml:space="preserve">CATALAO - GO </t>
  </si>
  <si>
    <t xml:space="preserve">CATANDUVAS - SC </t>
  </si>
  <si>
    <t xml:space="preserve">CATU - BA </t>
  </si>
  <si>
    <t xml:space="preserve">CATUIPE - RS </t>
  </si>
  <si>
    <t xml:space="preserve">CAXAMBU DO SUL - SC </t>
  </si>
  <si>
    <t xml:space="preserve">CAXIAS - MA </t>
  </si>
  <si>
    <t xml:space="preserve">CAXIAS DO SUL - RS </t>
  </si>
  <si>
    <t xml:space="preserve">CEDRAL - SP </t>
  </si>
  <si>
    <t xml:space="preserve">CEDRO DO ABAETE - MG </t>
  </si>
  <si>
    <t xml:space="preserve">CERRITO - RS </t>
  </si>
  <si>
    <t xml:space="preserve">CESARIO LANGE - SP </t>
  </si>
  <si>
    <t xml:space="preserve">CEU AZUL - PR </t>
  </si>
  <si>
    <t xml:space="preserve">CHAPADA - RS </t>
  </si>
  <si>
    <t xml:space="preserve">CHAPADA GAUCHA </t>
  </si>
  <si>
    <t xml:space="preserve">CHAPECO - SC </t>
  </si>
  <si>
    <t xml:space="preserve">CHARQUEADAS - RS </t>
  </si>
  <si>
    <t xml:space="preserve">CHARRUA - RS </t>
  </si>
  <si>
    <t xml:space="preserve">CHAVANTES - SP </t>
  </si>
  <si>
    <t xml:space="preserve">CHOPINZINHO - PR </t>
  </si>
  <si>
    <t xml:space="preserve">CHUI - RS </t>
  </si>
  <si>
    <t xml:space="preserve">CIANORTE - PR </t>
  </si>
  <si>
    <t xml:space="preserve">CIDADE OCIDENTAL - GO </t>
  </si>
  <si>
    <t xml:space="preserve">CLARAVAL - MG </t>
  </si>
  <si>
    <t xml:space="preserve">CLARO DOS POCOES - MG </t>
  </si>
  <si>
    <t xml:space="preserve">CLAUDIA - MT </t>
  </si>
  <si>
    <t xml:space="preserve">CLAUDIO - MG </t>
  </si>
  <si>
    <t xml:space="preserve">COCAL DO SUL - SC </t>
  </si>
  <si>
    <t xml:space="preserve">COCALZINHO DE GOIAS - GO </t>
  </si>
  <si>
    <t xml:space="preserve">COCOS - BA </t>
  </si>
  <si>
    <t xml:space="preserve">COLATINA - ES </t>
  </si>
  <si>
    <t xml:space="preserve">COLIDER - MT </t>
  </si>
  <si>
    <t xml:space="preserve">COLNIZA - MT </t>
  </si>
  <si>
    <t xml:space="preserve">COLORADO - RS </t>
  </si>
  <si>
    <t xml:space="preserve">COLORADO DO OESTE - RO </t>
  </si>
  <si>
    <t xml:space="preserve">CONCEICAO DAS ALAGOAS - MG </t>
  </si>
  <si>
    <t xml:space="preserve">CONCEICAO DO ALMEIDA - BA </t>
  </si>
  <si>
    <t xml:space="preserve">CONFINS - MG </t>
  </si>
  <si>
    <t xml:space="preserve">CONFRESA - MT </t>
  </si>
  <si>
    <t xml:space="preserve">CONGONHAS DO NORTE - MG </t>
  </si>
  <si>
    <t xml:space="preserve">CONSOLACAO - MG </t>
  </si>
  <si>
    <t xml:space="preserve">CONSTANTINA - RS </t>
  </si>
  <si>
    <t xml:space="preserve">CONTAGEM - MG </t>
  </si>
  <si>
    <t xml:space="preserve">CONTENDA - PR </t>
  </si>
  <si>
    <t xml:space="preserve">COQUEIROS DO SUL - RS </t>
  </si>
  <si>
    <t xml:space="preserve">CORBELIA - PR </t>
  </si>
  <si>
    <t xml:space="preserve">CORDEIROPOLIS - SP </t>
  </si>
  <si>
    <t xml:space="preserve">CORDILHEIRA ALTA - SC </t>
  </si>
  <si>
    <t xml:space="preserve">CORIBE - BA </t>
  </si>
  <si>
    <t xml:space="preserve">CORINTO - MG </t>
  </si>
  <si>
    <t xml:space="preserve">CORONEL BARROS - RS </t>
  </si>
  <si>
    <t xml:space="preserve">CORONEL DOMINGOS SOARES - PR </t>
  </si>
  <si>
    <t xml:space="preserve">CORONEL JOAO SA - BA </t>
  </si>
  <si>
    <t xml:space="preserve">CORONEL VIVIDA - PR </t>
  </si>
  <si>
    <t xml:space="preserve">CORREGO DO OURO - GO </t>
  </si>
  <si>
    <t xml:space="preserve">CORUMBAIBA - GO </t>
  </si>
  <si>
    <t xml:space="preserve">CORUPA - SC </t>
  </si>
  <si>
    <t xml:space="preserve">CORURIPE - AL </t>
  </si>
  <si>
    <t xml:space="preserve">COSMORAMA - SP </t>
  </si>
  <si>
    <t xml:space="preserve">COSTA RICA - MS </t>
  </si>
  <si>
    <t xml:space="preserve">COSTAS MARQUES - RO </t>
  </si>
  <si>
    <t xml:space="preserve">COTIA - SP </t>
  </si>
  <si>
    <t xml:space="preserve">COUTO MAGALHAES - TO </t>
  </si>
  <si>
    <t xml:space="preserve">COXILHA - RS </t>
  </si>
  <si>
    <t xml:space="preserve">CRATO - CE </t>
  </si>
  <si>
    <t xml:space="preserve">CRAVINHOS - SP </t>
  </si>
  <si>
    <t xml:space="preserve">CRICIUMA - SC </t>
  </si>
  <si>
    <t xml:space="preserve">CRISTAL - RS </t>
  </si>
  <si>
    <t xml:space="preserve">CROMINIA - GO </t>
  </si>
  <si>
    <t xml:space="preserve">CRUCILANDIA - MG </t>
  </si>
  <si>
    <t xml:space="preserve">CRUZ ALTA - RS </t>
  </si>
  <si>
    <t xml:space="preserve">CRUZEIRO DO OESTE - PR </t>
  </si>
  <si>
    <t xml:space="preserve">CRUZEIRO DO SUL - AC </t>
  </si>
  <si>
    <t xml:space="preserve">CRUZEIRO DO SUL - RS </t>
  </si>
  <si>
    <t xml:space="preserve">CUIABA - MT </t>
  </si>
  <si>
    <t xml:space="preserve">CUJUBIM - RO </t>
  </si>
  <si>
    <t xml:space="preserve">CUMARU DO NORTE - PA </t>
  </si>
  <si>
    <t xml:space="preserve">CUNHA - SP </t>
  </si>
  <si>
    <t xml:space="preserve">CUNHA PORA - SC </t>
  </si>
  <si>
    <t xml:space="preserve">CUNHATAI - SC </t>
  </si>
  <si>
    <t xml:space="preserve">CURITIBANOS - SC </t>
  </si>
  <si>
    <t xml:space="preserve">CURIUVA - PR </t>
  </si>
  <si>
    <t xml:space="preserve">CURVELO - MG </t>
  </si>
  <si>
    <t xml:space="preserve">DAMIANOPOLIS - GO </t>
  </si>
  <si>
    <t xml:space="preserve">DAVID CANABARRO - RS </t>
  </si>
  <si>
    <t xml:space="preserve">DEODAPOLIS - MS </t>
  </si>
  <si>
    <t xml:space="preserve">DERRUBADAS - RS </t>
  </si>
  <si>
    <t xml:space="preserve">DIAMANTE DO SUL - PR </t>
  </si>
  <si>
    <t xml:space="preserve">DIAMANTINA - MG </t>
  </si>
  <si>
    <t xml:space="preserve">DIAMANTINO - MT </t>
  </si>
  <si>
    <t xml:space="preserve">DIAS D AVILA - BA </t>
  </si>
  <si>
    <t xml:space="preserve">DIOGO DE VASCONCELOS - MG </t>
  </si>
  <si>
    <t xml:space="preserve">DIONISIO CERQUEIRA - SC </t>
  </si>
  <si>
    <t xml:space="preserve">DIVINESIA - MG </t>
  </si>
  <si>
    <t xml:space="preserve">DIVISA NOVA - MG </t>
  </si>
  <si>
    <t xml:space="preserve">DOIS CORREGOS - SP </t>
  </si>
  <si>
    <t xml:space="preserve">DOIS IRMAOS DO BURITI - MS </t>
  </si>
  <si>
    <t xml:space="preserve">DOIS VIZINHOS - PR </t>
  </si>
  <si>
    <t xml:space="preserve">DOLCINOPOLIS - SP </t>
  </si>
  <si>
    <t xml:space="preserve">DOM BOSCO - MG </t>
  </si>
  <si>
    <t xml:space="preserve">DOM FELICIANO - RS </t>
  </si>
  <si>
    <t xml:space="preserve">DOM MACEDO COSTA - BA </t>
  </si>
  <si>
    <t xml:space="preserve">DOM PEDRITO - RS </t>
  </si>
  <si>
    <t xml:space="preserve">DONA EMMA - SC </t>
  </si>
  <si>
    <t xml:space="preserve">DORES DO INDAIA - MG </t>
  </si>
  <si>
    <t xml:space="preserve">DORMENTES - PE </t>
  </si>
  <si>
    <t xml:space="preserve">DOURADO - SP </t>
  </si>
  <si>
    <t xml:space="preserve">DOUTOR MAURICIO CARDOSO - RS </t>
  </si>
  <si>
    <t xml:space="preserve">DOUTOR PEDRINHO - SC </t>
  </si>
  <si>
    <t xml:space="preserve">DOVERLANDIA - GO </t>
  </si>
  <si>
    <t xml:space="preserve">DRACENA - SP </t>
  </si>
  <si>
    <t xml:space="preserve">DUARTINA - SP </t>
  </si>
  <si>
    <t xml:space="preserve">DUMONT - SP </t>
  </si>
  <si>
    <t xml:space="preserve">DUQUE BACELAR - MA </t>
  </si>
  <si>
    <t xml:space="preserve">EDEALINA - GO </t>
  </si>
  <si>
    <t xml:space="preserve">ELDORADO DO SUL - RS </t>
  </si>
  <si>
    <t xml:space="preserve">ELIAS FAUSTO - SP </t>
  </si>
  <si>
    <t xml:space="preserve">ELISIARIO - SP </t>
  </si>
  <si>
    <t xml:space="preserve">EMBU DAS ARTES </t>
  </si>
  <si>
    <t xml:space="preserve">ENCANTADO - RS </t>
  </si>
  <si>
    <t xml:space="preserve">ENCRUZILHADA DO SUL - RS </t>
  </si>
  <si>
    <t xml:space="preserve">ENGENHEIRO COELHO - SP </t>
  </si>
  <si>
    <t xml:space="preserve">EPITACIOLANDIA - AC </t>
  </si>
  <si>
    <t xml:space="preserve">ERECHIM - RS </t>
  </si>
  <si>
    <t xml:space="preserve">ERMO - SC </t>
  </si>
  <si>
    <t xml:space="preserve">ERNESTINA - RS </t>
  </si>
  <si>
    <t xml:space="preserve">ERVAL GRANDE - RS </t>
  </si>
  <si>
    <t xml:space="preserve">ERVAL SECO - RS </t>
  </si>
  <si>
    <t xml:space="preserve">ERVAL VELHO - SC </t>
  </si>
  <si>
    <t xml:space="preserve">ESMERALDA - RS </t>
  </si>
  <si>
    <t xml:space="preserve">ESPERA FELIZ - MG </t>
  </si>
  <si>
    <t xml:space="preserve">ESPIGAO DO OESTE - RO </t>
  </si>
  <si>
    <t xml:space="preserve">ESPIRITO SANTO - RN </t>
  </si>
  <si>
    <t xml:space="preserve">ESPUMOSO - RS </t>
  </si>
  <si>
    <t xml:space="preserve">EST. TUR. DE PRES. EPITACIO - SP </t>
  </si>
  <si>
    <t xml:space="preserve">ESTANCIA - SE </t>
  </si>
  <si>
    <t xml:space="preserve">ESTANCIA BRAGANCA PAULISTA - SP </t>
  </si>
  <si>
    <t xml:space="preserve">ESTANCIA DE ATIBAIA - SP </t>
  </si>
  <si>
    <t xml:space="preserve">ESTANCIA DE SERRA NEGRA - SP </t>
  </si>
  <si>
    <t xml:space="preserve">ESTANCIA HIDROMINERAL DE POA - SP </t>
  </si>
  <si>
    <t xml:space="preserve">ESTREITO - MA </t>
  </si>
  <si>
    <t xml:space="preserve">ESTRELA - RS </t>
  </si>
  <si>
    <t xml:space="preserve">ESTRELA D OESTE SP </t>
  </si>
  <si>
    <t xml:space="preserve">ESTRELA DO NORTE - GO </t>
  </si>
  <si>
    <t xml:space="preserve">ESTRELA DO NORTE - SP </t>
  </si>
  <si>
    <t xml:space="preserve">EUCLIDES DA CUNHA - BA </t>
  </si>
  <si>
    <t xml:space="preserve">EUCLIDES DA CUNHA PAULISTA - SP </t>
  </si>
  <si>
    <t xml:space="preserve">EUGENIO DE CASTRO - RS </t>
  </si>
  <si>
    <t xml:space="preserve">EUSEBIO - CE </t>
  </si>
  <si>
    <t xml:space="preserve">FAGUNDES VARELA - RS </t>
  </si>
  <si>
    <t xml:space="preserve">FARROUPILHA - RS </t>
  </si>
  <si>
    <t xml:space="preserve">FARTURA - SP </t>
  </si>
  <si>
    <t xml:space="preserve">FAXINAL - PR </t>
  </si>
  <si>
    <t xml:space="preserve">FAXINAL DO SOTURNO - RS </t>
  </si>
  <si>
    <t xml:space="preserve">FAXINAL DOS GUEDES - SC </t>
  </si>
  <si>
    <t xml:space="preserve">FAXINALZINHO - RS </t>
  </si>
  <si>
    <t xml:space="preserve">FAZENDA RIO GRANDE - PR </t>
  </si>
  <si>
    <t xml:space="preserve">FAZENDA VILA NOVA - RS </t>
  </si>
  <si>
    <t xml:space="preserve">FEIRA DE SANTANA - BA </t>
  </si>
  <si>
    <t xml:space="preserve">FELIZ - RS </t>
  </si>
  <si>
    <t xml:space="preserve">FELIZ NATAL - MT </t>
  </si>
  <si>
    <t xml:space="preserve">FERNANDES PINHEIRO - PR </t>
  </si>
  <si>
    <t xml:space="preserve">FERNANDOPOLIS - SP </t>
  </si>
  <si>
    <t xml:space="preserve">FERRAZ DE VASCONCELOS - SP </t>
  </si>
  <si>
    <t xml:space="preserve">FIGUEIRA - PR </t>
  </si>
  <si>
    <t xml:space="preserve">FLOR DA SERRA DO SUL - PR </t>
  </si>
  <si>
    <t xml:space="preserve">FLOR DO SERTAO - SC </t>
  </si>
  <si>
    <t xml:space="preserve">FLORESTA - PR </t>
  </si>
  <si>
    <t xml:space="preserve">FLORIANOPOLIS - SC </t>
  </si>
  <si>
    <t xml:space="preserve">FLORINEA - SP </t>
  </si>
  <si>
    <t xml:space="preserve">FORMIGA - MG </t>
  </si>
  <si>
    <t xml:space="preserve">FORMOSA DO OESTE - PR </t>
  </si>
  <si>
    <t xml:space="preserve">FORMOSO - GO </t>
  </si>
  <si>
    <t xml:space="preserve">FORMOSO - MG </t>
  </si>
  <si>
    <t xml:space="preserve">FORQUILHA - CE </t>
  </si>
  <si>
    <t xml:space="preserve">FORTALEZA - CE </t>
  </si>
  <si>
    <t xml:space="preserve">FORTALEZA DOS VALOS - RS </t>
  </si>
  <si>
    <t xml:space="preserve">FOZ DO IGUACU - PR </t>
  </si>
  <si>
    <t xml:space="preserve">FOZ DO JORDAO - PR </t>
  </si>
  <si>
    <t xml:space="preserve">FRAIBURGO - SC </t>
  </si>
  <si>
    <t xml:space="preserve">FRANCISCO BELTRAO - PR </t>
  </si>
  <si>
    <t xml:space="preserve">FRANCISCO SA - MG </t>
  </si>
  <si>
    <t xml:space="preserve">FRANCO DA ROCHA - SP </t>
  </si>
  <si>
    <t xml:space="preserve">FRECHEIRINHA - CE </t>
  </si>
  <si>
    <t xml:space="preserve">FREDERICO WESTPHALEN - RS </t>
  </si>
  <si>
    <t xml:space="preserve">FUNILANDIA - MG </t>
  </si>
  <si>
    <t xml:space="preserve">GANDU - BA </t>
  </si>
  <si>
    <t xml:space="preserve">GARANHUNS - PE </t>
  </si>
  <si>
    <t xml:space="preserve">GARCA - SP </t>
  </si>
  <si>
    <t xml:space="preserve">GARIBALDI - RS </t>
  </si>
  <si>
    <t xml:space="preserve">GARUVA - SC </t>
  </si>
  <si>
    <t xml:space="preserve">GASPAR - SC </t>
  </si>
  <si>
    <t xml:space="preserve">GAUCHA DO NORTE - MT </t>
  </si>
  <si>
    <t xml:space="preserve">GENERAL CAMARA - RS </t>
  </si>
  <si>
    <t xml:space="preserve">GENERAL CARNEIRO - PR </t>
  </si>
  <si>
    <t xml:space="preserve">GENTIL - RS </t>
  </si>
  <si>
    <t xml:space="preserve">GETULINA - SP </t>
  </si>
  <si>
    <t xml:space="preserve">GIRUA - RS </t>
  </si>
  <si>
    <t xml:space="preserve">GLORINHA - RS </t>
  </si>
  <si>
    <t xml:space="preserve">GOIANIA - GO </t>
  </si>
  <si>
    <t xml:space="preserve">GOIANIRA - GO </t>
  </si>
  <si>
    <t xml:space="preserve">GOIAS - GO </t>
  </si>
  <si>
    <t xml:space="preserve">GOIATUBA - GO </t>
  </si>
  <si>
    <t xml:space="preserve">GOIO-ERE - PR </t>
  </si>
  <si>
    <t xml:space="preserve">GOIOXIM - PR </t>
  </si>
  <si>
    <t xml:space="preserve">GOVERNADOR CELSO RAMOS - SC </t>
  </si>
  <si>
    <t xml:space="preserve">GOVERNADOR LINDEMBERG - ES </t>
  </si>
  <si>
    <t xml:space="preserve">GOVERNADOR MANGABEIRA - BA </t>
  </si>
  <si>
    <t xml:space="preserve">GOVERNADOR NUNES FREIRE - MA </t>
  </si>
  <si>
    <t xml:space="preserve">GRAMADO XAVIER - RS </t>
  </si>
  <si>
    <t xml:space="preserve">GRANJA - CE </t>
  </si>
  <si>
    <t xml:space="preserve">GRAVATA - PE </t>
  </si>
  <si>
    <t xml:space="preserve">GRAVATAI - RS </t>
  </si>
  <si>
    <t xml:space="preserve">GRAVATAL - SC </t>
  </si>
  <si>
    <t xml:space="preserve">GUAIBA - RS </t>
  </si>
  <si>
    <t xml:space="preserve">GUAICARA - SP </t>
  </si>
  <si>
    <t xml:space="preserve">GUAIRA - PR </t>
  </si>
  <si>
    <t xml:space="preserve">GUAIRA - SP </t>
  </si>
  <si>
    <t xml:space="preserve">GUAMARE - RN </t>
  </si>
  <si>
    <t xml:space="preserve">GUAMIRANGA - PR </t>
  </si>
  <si>
    <t xml:space="preserve">GUANAMBI - BA </t>
  </si>
  <si>
    <t xml:space="preserve">GUAPE - MG </t>
  </si>
  <si>
    <t xml:space="preserve">GUAPORE - RS </t>
  </si>
  <si>
    <t xml:space="preserve">GUARACIABA - SC </t>
  </si>
  <si>
    <t xml:space="preserve">GUARACIABA DO NORTE - CE </t>
  </si>
  <si>
    <t xml:space="preserve">GUARAMIRIM - SC </t>
  </si>
  <si>
    <t xml:space="preserve">GUARANIACU - PR </t>
  </si>
  <si>
    <t xml:space="preserve">GUARANTA DO NORTE - MT </t>
  </si>
  <si>
    <t xml:space="preserve">GUARAPARI - ES </t>
  </si>
  <si>
    <t xml:space="preserve">GUARAPUAVA - PR </t>
  </si>
  <si>
    <t xml:space="preserve">GUARARA - MG </t>
  </si>
  <si>
    <t xml:space="preserve">GUARATINGUETA - SP </t>
  </si>
  <si>
    <t xml:space="preserve">GUARATUBA - PR </t>
  </si>
  <si>
    <t xml:space="preserve">GUARDA-MOR - MG </t>
  </si>
  <si>
    <t xml:space="preserve">GUARUJA - SP </t>
  </si>
  <si>
    <t xml:space="preserve">GUARUJA DO SUL - SC </t>
  </si>
  <si>
    <t xml:space="preserve">GUARULHOS - SP </t>
  </si>
  <si>
    <t xml:space="preserve">GUATAMBU - SC </t>
  </si>
  <si>
    <t xml:space="preserve">GURUPI - TO </t>
  </si>
  <si>
    <t xml:space="preserve">GUZOLANDIA - SP </t>
  </si>
  <si>
    <t xml:space="preserve">HELIODORA - MG </t>
  </si>
  <si>
    <t xml:space="preserve">HERCULANDIA - SP </t>
  </si>
  <si>
    <t xml:space="preserve">HONORIO SERPA - PR </t>
  </si>
  <si>
    <t xml:space="preserve">HORIZONTE - CE </t>
  </si>
  <si>
    <t xml:space="preserve">HORIZONTINA - RS </t>
  </si>
  <si>
    <t xml:space="preserve">HORTOLANDIA - SP </t>
  </si>
  <si>
    <t xml:space="preserve">IARAS - SP </t>
  </si>
  <si>
    <t xml:space="preserve">IBAITI - PR </t>
  </si>
  <si>
    <t xml:space="preserve">IBIACA - RS </t>
  </si>
  <si>
    <t xml:space="preserve">IBIAM - SC </t>
  </si>
  <si>
    <t xml:space="preserve">IBIPORA - PR </t>
  </si>
  <si>
    <t xml:space="preserve">IBIQUERA - BA </t>
  </si>
  <si>
    <t xml:space="preserve">IBIRA - SP </t>
  </si>
  <si>
    <t xml:space="preserve">IBIRAIARAS - RS </t>
  </si>
  <si>
    <t xml:space="preserve">IBIRAMA - SC </t>
  </si>
  <si>
    <t xml:space="preserve">IBIRAPUA - BA </t>
  </si>
  <si>
    <t xml:space="preserve">IBIRAPUITA - RS </t>
  </si>
  <si>
    <t xml:space="preserve">IBIRITE - MG </t>
  </si>
  <si>
    <t xml:space="preserve">IBIRUBA - RS </t>
  </si>
  <si>
    <t xml:space="preserve">IBIUNA - SP </t>
  </si>
  <si>
    <t xml:space="preserve">ICARA - SC </t>
  </si>
  <si>
    <t xml:space="preserve">IGARAPE - MG </t>
  </si>
  <si>
    <t xml:space="preserve">IGREJINHA - RS </t>
  </si>
  <si>
    <t xml:space="preserve">IGUATU - PR </t>
  </si>
  <si>
    <t xml:space="preserve">IJUI - RS </t>
  </si>
  <si>
    <t xml:space="preserve">ILHOTA - SC </t>
  </si>
  <si>
    <t xml:space="preserve">ILOPOLIS - RS </t>
  </si>
  <si>
    <t xml:space="preserve">IMBE - RS </t>
  </si>
  <si>
    <t xml:space="preserve">IMBITUVA - PR </t>
  </si>
  <si>
    <t xml:space="preserve">IMIGRANTE - RS </t>
  </si>
  <si>
    <t xml:space="preserve">INACIO MARTINS - PR </t>
  </si>
  <si>
    <t xml:space="preserve">INDAIAL - SC </t>
  </si>
  <si>
    <t xml:space="preserve">INHANGAPI - PA </t>
  </si>
  <si>
    <t xml:space="preserve">INOCENCIA - MS </t>
  </si>
  <si>
    <t xml:space="preserve">IOMERE - SC </t>
  </si>
  <si>
    <t xml:space="preserve">IPANEMA - MG </t>
  </si>
  <si>
    <t xml:space="preserve">IPATINGA - MG </t>
  </si>
  <si>
    <t xml:space="preserve">IPAUSSU - SP </t>
  </si>
  <si>
    <t xml:space="preserve">IPE - RS </t>
  </si>
  <si>
    <t xml:space="preserve">IPIGUA - SP </t>
  </si>
  <si>
    <t xml:space="preserve">IPIRA - SC </t>
  </si>
  <si>
    <t xml:space="preserve">IPIRANGA - PR </t>
  </si>
  <si>
    <t xml:space="preserve">IPOJUCA - PE </t>
  </si>
  <si>
    <t xml:space="preserve">IPUA - SP </t>
  </si>
  <si>
    <t xml:space="preserve">IPUACU - SC </t>
  </si>
  <si>
    <t xml:space="preserve">IPUMIRIM - SC </t>
  </si>
  <si>
    <t xml:space="preserve">IRANI - SC </t>
  </si>
  <si>
    <t xml:space="preserve">IRAPURU - SP </t>
  </si>
  <si>
    <t xml:space="preserve">IRAQUARA - BA </t>
  </si>
  <si>
    <t xml:space="preserve">IRATI - PR </t>
  </si>
  <si>
    <t xml:space="preserve">IRATI - SC </t>
  </si>
  <si>
    <t xml:space="preserve">IRECE - BA </t>
  </si>
  <si>
    <t xml:space="preserve">IRETAMA - PR </t>
  </si>
  <si>
    <t xml:space="preserve">IRINEOPOLIS - SC </t>
  </si>
  <si>
    <t xml:space="preserve">ITA - SC </t>
  </si>
  <si>
    <t xml:space="preserve">ITABERA - SP </t>
  </si>
  <si>
    <t xml:space="preserve">ITABERABA - BA </t>
  </si>
  <si>
    <t xml:space="preserve">ITABIRA - MG </t>
  </si>
  <si>
    <t xml:space="preserve">ITACURUBI - RS </t>
  </si>
  <si>
    <t xml:space="preserve">ITAGUACU DA BAHIA - BA </t>
  </si>
  <si>
    <t xml:space="preserve">ITAJAH - RN </t>
  </si>
  <si>
    <t xml:space="preserve">ITAJUBA - MG </t>
  </si>
  <si>
    <t xml:space="preserve">ITAMARAJU - BA </t>
  </si>
  <si>
    <t xml:space="preserve">ITAMARANDIBA - MG </t>
  </si>
  <si>
    <t xml:space="preserve">ITAMBACURI - MG </t>
  </si>
  <si>
    <t xml:space="preserve">ITANHAEM - SP </t>
  </si>
  <si>
    <t xml:space="preserve">ITAPACI - GO </t>
  </si>
  <si>
    <t xml:space="preserve">ITAPECERICA DA SERRA - SP </t>
  </si>
  <si>
    <t xml:space="preserve">ITAPEJARA DO OESTE - PR </t>
  </si>
  <si>
    <t xml:space="preserve">ITAPEMA - SC </t>
  </si>
  <si>
    <t xml:space="preserve">ITAPERUCU - PR </t>
  </si>
  <si>
    <t xml:space="preserve">ITAPETIM - PE </t>
  </si>
  <si>
    <t xml:space="preserve">ITAPEVA - MG </t>
  </si>
  <si>
    <t xml:space="preserve">ITAPEVI - SP </t>
  </si>
  <si>
    <t xml:space="preserve">ITAPIPOCA - CE </t>
  </si>
  <si>
    <t xml:space="preserve">ITAPIRA - SP </t>
  </si>
  <si>
    <t xml:space="preserve">ITAPIRAPUA - GO </t>
  </si>
  <si>
    <t xml:space="preserve">ITAPIRATINS - TO </t>
  </si>
  <si>
    <t xml:space="preserve">ITAPOA - SC </t>
  </si>
  <si>
    <t xml:space="preserve">ITAPORA - MS </t>
  </si>
  <si>
    <t xml:space="preserve">ITAPORANGA - SP </t>
  </si>
  <si>
    <t xml:space="preserve">ITAPUA DO OESTE - RO EX-JAMARI </t>
  </si>
  <si>
    <t xml:space="preserve">ITAPUI - SP </t>
  </si>
  <si>
    <t xml:space="preserve">ITAQUAQUECETUBA - SP </t>
  </si>
  <si>
    <t xml:space="preserve">ITAQUIRAI - MS </t>
  </si>
  <si>
    <t xml:space="preserve">ITARARE - SP </t>
  </si>
  <si>
    <t xml:space="preserve">ITARUMA - GO </t>
  </si>
  <si>
    <t xml:space="preserve">ITATI - RS </t>
  </si>
  <si>
    <t xml:space="preserve">ITATIBA - SP </t>
  </si>
  <si>
    <t xml:space="preserve">ITATIBA DO SUL - RS </t>
  </si>
  <si>
    <t xml:space="preserve">ITATIM - BA </t>
  </si>
  <si>
    <t xml:space="preserve">ITATINGA - SP </t>
  </si>
  <si>
    <t xml:space="preserve">ITAUBA - MT </t>
  </si>
  <si>
    <t xml:space="preserve">ITAUNA - MG </t>
  </si>
  <si>
    <t xml:space="preserve">ITU - SP </t>
  </si>
  <si>
    <t xml:space="preserve">ITUIUTABA - MG </t>
  </si>
  <si>
    <t xml:space="preserve">ITUMBIARA - GO </t>
  </si>
  <si>
    <t xml:space="preserve">ITUPEVA - SP </t>
  </si>
  <si>
    <t xml:space="preserve">ITUPORANGA - SC </t>
  </si>
  <si>
    <t xml:space="preserve">ITUVERAVA - SP </t>
  </si>
  <si>
    <t xml:space="preserve">IVAI - PR </t>
  </si>
  <si>
    <t xml:space="preserve">IVAIPORA - PR </t>
  </si>
  <si>
    <t xml:space="preserve">IVATUBA - PR </t>
  </si>
  <si>
    <t xml:space="preserve">IVINHEMA - MS </t>
  </si>
  <si>
    <t xml:space="preserve">JABOATAO DOS GUARARAPES - PE </t>
  </si>
  <si>
    <t xml:space="preserve">JABOTICABA - RS </t>
  </si>
  <si>
    <t xml:space="preserve">JABOTICATUBAS - MG </t>
  </si>
  <si>
    <t xml:space="preserve">JACAREI - SP </t>
  </si>
  <si>
    <t xml:space="preserve">JACAREZINHO - PR </t>
  </si>
  <si>
    <t xml:space="preserve">JACIARA - MT </t>
  </si>
  <si>
    <t xml:space="preserve">JACUPIRANGA - SP </t>
  </si>
  <si>
    <t xml:space="preserve">JACUTINGA - MG </t>
  </si>
  <si>
    <t xml:space="preserve">JACUTINGA - RS </t>
  </si>
  <si>
    <t xml:space="preserve">JAGUARAO - RS </t>
  </si>
  <si>
    <t xml:space="preserve">JAGUARARI - BA </t>
  </si>
  <si>
    <t xml:space="preserve">JAGUARE - ES </t>
  </si>
  <si>
    <t xml:space="preserve">JAGUARIAIVA - PR </t>
  </si>
  <si>
    <t xml:space="preserve">JAGUARIBE - CE </t>
  </si>
  <si>
    <t xml:space="preserve">JAGUARIUNA - SP </t>
  </si>
  <si>
    <t xml:space="preserve">JAGUARUNA - SC </t>
  </si>
  <si>
    <t xml:space="preserve">JALES - SP </t>
  </si>
  <si>
    <t xml:space="preserve">JAMBEIRO - SP </t>
  </si>
  <si>
    <t xml:space="preserve">JANDIRA - SP </t>
  </si>
  <si>
    <t xml:space="preserve">JAPIRA - PR </t>
  </si>
  <si>
    <t xml:space="preserve">JAPORA - MS </t>
  </si>
  <si>
    <t xml:space="preserve">JAPURA - PR </t>
  </si>
  <si>
    <t xml:space="preserve">JAQUIRANA - RS </t>
  </si>
  <si>
    <t xml:space="preserve">JARAGUA DO SUL - SC </t>
  </si>
  <si>
    <t xml:space="preserve">JARINU - SP </t>
  </si>
  <si>
    <t xml:space="preserve">JARU - RO </t>
  </si>
  <si>
    <t xml:space="preserve">JATAI - GO </t>
  </si>
  <si>
    <t xml:space="preserve">JEQUIE - BA </t>
  </si>
  <si>
    <t xml:space="preserve">JESUITAS - PR </t>
  </si>
  <si>
    <t xml:space="preserve">JI-PARANA - RO </t>
  </si>
  <si>
    <t xml:space="preserve">JIQUIRICA - BA </t>
  </si>
  <si>
    <t xml:space="preserve">JOACABA - SC </t>
  </si>
  <si>
    <t xml:space="preserve">JOAO DOURADO - BA </t>
  </si>
  <si>
    <t xml:space="preserve">JOAO LISBOA - MA </t>
  </si>
  <si>
    <t xml:space="preserve">JOAO MONLEVADE - MG </t>
  </si>
  <si>
    <t xml:space="preserve">JOAO PESSOA - PB </t>
  </si>
  <si>
    <t xml:space="preserve">JOAO PINHEIRO - MG </t>
  </si>
  <si>
    <t xml:space="preserve">JOAQUIM TAVORA - PR </t>
  </si>
  <si>
    <t xml:space="preserve">JOIA - RS </t>
  </si>
  <si>
    <t xml:space="preserve">JOSE BONIFACIO - SP </t>
  </si>
  <si>
    <t xml:space="preserve">JOSELANDIA - MA </t>
  </si>
  <si>
    <t xml:space="preserve">JUARA - MT </t>
  </si>
  <si>
    <t xml:space="preserve">JUINA - MT </t>
  </si>
  <si>
    <t xml:space="preserve">JUIZ DE FORA - MG </t>
  </si>
  <si>
    <t xml:space="preserve">JULIO DE CASTILHOS - RS </t>
  </si>
  <si>
    <t xml:space="preserve">JUNQUEIROPOLIS - SP </t>
  </si>
  <si>
    <t xml:space="preserve">JUPI - PE </t>
  </si>
  <si>
    <t xml:space="preserve">JURANDA - PR </t>
  </si>
  <si>
    <t xml:space="preserve">LAGAMAR - MG </t>
  </si>
  <si>
    <t xml:space="preserve">LAGES - SC </t>
  </si>
  <si>
    <t xml:space="preserve">LAGOA DO TOCANTINS - TO </t>
  </si>
  <si>
    <t xml:space="preserve">LAGOA DOS GATOS - PE </t>
  </si>
  <si>
    <t xml:space="preserve">LAGOA DOS TRES CANTOS - RS </t>
  </si>
  <si>
    <t xml:space="preserve">LAGOA FORMOSA - MG </t>
  </si>
  <si>
    <t xml:space="preserve">LAGOA SANTA - MG </t>
  </si>
  <si>
    <t xml:space="preserve">LAGOA VERMELHA - RS </t>
  </si>
  <si>
    <t xml:space="preserve">LAGUNA - SC </t>
  </si>
  <si>
    <t xml:space="preserve">LAJEADO DO BUGRE - RS </t>
  </si>
  <si>
    <t xml:space="preserve">LAJEDAO - BA </t>
  </si>
  <si>
    <t xml:space="preserve">LAJEDINHO - BA </t>
  </si>
  <si>
    <t xml:space="preserve">LAJINHA - MG </t>
  </si>
  <si>
    <t xml:space="preserve">LAPAO - BA </t>
  </si>
  <si>
    <t xml:space="preserve">LARANJAL - PR </t>
  </si>
  <si>
    <t xml:space="preserve">LARANJAL PAULISTA - SP </t>
  </si>
  <si>
    <t xml:space="preserve">LARANJEIRAS DO SUL - PR </t>
  </si>
  <si>
    <t xml:space="preserve">LAURENTINO - SC </t>
  </si>
  <si>
    <t xml:space="preserve">LAVRAS - MG </t>
  </si>
  <si>
    <t xml:space="preserve">LEBON REGIS - SC </t>
  </si>
  <si>
    <t xml:space="preserve">LEME - SP </t>
  </si>
  <si>
    <t xml:space="preserve">LENCOIS PAULISTA - SP </t>
  </si>
  <si>
    <t xml:space="preserve">LIMA CAMPOS - MA </t>
  </si>
  <si>
    <t xml:space="preserve">LIMEIRA - SP </t>
  </si>
  <si>
    <t xml:space="preserve">LIMEIRA DO OESTE - MG </t>
  </si>
  <si>
    <t xml:space="preserve">LINDOIA DO SUL - SC </t>
  </si>
  <si>
    <t xml:space="preserve">LINDOLFO COLLOR - RS </t>
  </si>
  <si>
    <t xml:space="preserve">LINHARES - ES </t>
  </si>
  <si>
    <t xml:space="preserve">LINS - SP </t>
  </si>
  <si>
    <t xml:space="preserve">LOANDA - PR </t>
  </si>
  <si>
    <t xml:space="preserve">LONDRINA - PR </t>
  </si>
  <si>
    <t xml:space="preserve">LOUVEIRA - SP </t>
  </si>
  <si>
    <t xml:space="preserve">LUCAS DO RIO VERDE - MT </t>
  </si>
  <si>
    <t xml:space="preserve">LUCELIA - SP </t>
  </si>
  <si>
    <t xml:space="preserve">LUIS ALVES - SC </t>
  </si>
  <si>
    <t xml:space="preserve">LUIS EDUARDO MAGALHAES - BA </t>
  </si>
  <si>
    <t xml:space="preserve">LUMINARIAS - MG </t>
  </si>
  <si>
    <t xml:space="preserve">LUZERNA - SC </t>
  </si>
  <si>
    <t xml:space="preserve">MACAPA - AP </t>
  </si>
  <si>
    <t xml:space="preserve">MACEDONIA - SP </t>
  </si>
  <si>
    <t xml:space="preserve">MACHADINHO - RS </t>
  </si>
  <si>
    <t xml:space="preserve">MACHADO - MG </t>
  </si>
  <si>
    <t xml:space="preserve">MACIEIRA - SC </t>
  </si>
  <si>
    <t xml:space="preserve">MAFRA - SC </t>
  </si>
  <si>
    <t xml:space="preserve">MAIRIPORA - SP </t>
  </si>
  <si>
    <t xml:space="preserve">MAJOR GERCINO - SC </t>
  </si>
  <si>
    <t xml:space="preserve">MALLET - PR </t>
  </si>
  <si>
    <t xml:space="preserve">MAMBORE - PR </t>
  </si>
  <si>
    <t xml:space="preserve">MAMPITUBA - RS </t>
  </si>
  <si>
    <t xml:space="preserve">MANAUS - AM </t>
  </si>
  <si>
    <t xml:space="preserve">MANDIRITUBA - PR </t>
  </si>
  <si>
    <t xml:space="preserve">MANDURI - SP </t>
  </si>
  <si>
    <t xml:space="preserve">MANFRINOPOLIS - PR </t>
  </si>
  <si>
    <t xml:space="preserve">MANHUACU - MG </t>
  </si>
  <si>
    <t xml:space="preserve">MAQUINE - RS </t>
  </si>
  <si>
    <t xml:space="preserve">MARABA - PA </t>
  </si>
  <si>
    <t xml:space="preserve">MARACAJA - SC </t>
  </si>
  <si>
    <t xml:space="preserve">MARACAJU - MS </t>
  </si>
  <si>
    <t xml:space="preserve">MARACANAU - CE </t>
  </si>
  <si>
    <t xml:space="preserve">MARAGOGIPE - BA </t>
  </si>
  <si>
    <t xml:space="preserve">MARATA - RS </t>
  </si>
  <si>
    <t xml:space="preserve">MARAU - RS </t>
  </si>
  <si>
    <t xml:space="preserve">MARAVILHA - SC </t>
  </si>
  <si>
    <t xml:space="preserve">MARAVILHAS - MG </t>
  </si>
  <si>
    <t xml:space="preserve">MARCOLANDIA - PI </t>
  </si>
  <si>
    <t xml:space="preserve">MARECHAL CANDIDO RONDON - PR </t>
  </si>
  <si>
    <t xml:space="preserve">MARECHAL DEODORO - AL </t>
  </si>
  <si>
    <t xml:space="preserve">MARIALVA - PR </t>
  </si>
  <si>
    <t xml:space="preserve">MARIANA - MG </t>
  </si>
  <si>
    <t xml:space="preserve">MARILIA - SP </t>
  </si>
  <si>
    <t xml:space="preserve">MARINGA - PR </t>
  </si>
  <si>
    <t xml:space="preserve">MARQUES DE SOUZA - RS </t>
  </si>
  <si>
    <t xml:space="preserve">MARQUINHO - PR </t>
  </si>
  <si>
    <t xml:space="preserve">MARUMBI - PR </t>
  </si>
  <si>
    <t xml:space="preserve">MASSARANDUBA - SC </t>
  </si>
  <si>
    <t xml:space="preserve">MATA - RS </t>
  </si>
  <si>
    <t xml:space="preserve">MATEIROS - TO </t>
  </si>
  <si>
    <t xml:space="preserve">MATELANDIA - PR </t>
  </si>
  <si>
    <t xml:space="preserve">MATINHOS - PR </t>
  </si>
  <si>
    <t xml:space="preserve">MATIPO - MG </t>
  </si>
  <si>
    <t xml:space="preserve">MATO CASTELHANO - RS </t>
  </si>
  <si>
    <t xml:space="preserve">MATOS COSTA - SC </t>
  </si>
  <si>
    <t xml:space="preserve">MATUPA - MT </t>
  </si>
  <si>
    <t xml:space="preserve">MAUA - SP </t>
  </si>
  <si>
    <t xml:space="preserve">MAUES - AM </t>
  </si>
  <si>
    <t xml:space="preserve">MAXIMILIANO DE ALMEIDA - RS </t>
  </si>
  <si>
    <t xml:space="preserve">MEDIANEIRA - PR </t>
  </si>
  <si>
    <t xml:space="preserve">MELEIRO - SC </t>
  </si>
  <si>
    <t xml:space="preserve">MENDONCA - SP </t>
  </si>
  <si>
    <t xml:space="preserve">MERCEDES - PR </t>
  </si>
  <si>
    <t xml:space="preserve">MERCES - MG </t>
  </si>
  <si>
    <t xml:space="preserve">MERUOCA - CE </t>
  </si>
  <si>
    <t xml:space="preserve">MIGUEL PEREIRA - RJ </t>
  </si>
  <si>
    <t xml:space="preserve">MILAGRES - BA </t>
  </si>
  <si>
    <t xml:space="preserve">MILAGRES - CE </t>
  </si>
  <si>
    <t xml:space="preserve">MINAS DO LEAO - RS </t>
  </si>
  <si>
    <t xml:space="preserve">MINEIROS - GO </t>
  </si>
  <si>
    <t xml:space="preserve">MIRACATU - SP </t>
  </si>
  <si>
    <t xml:space="preserve">MIRADOURO - MG </t>
  </si>
  <si>
    <t xml:space="preserve">MIRASSOLANDIA - SP </t>
  </si>
  <si>
    <t xml:space="preserve">MISSAL - PR </t>
  </si>
  <si>
    <t xml:space="preserve">MOCOCA - SP </t>
  </si>
  <si>
    <t xml:space="preserve">MODELO - SC </t>
  </si>
  <si>
    <t xml:space="preserve">MOEDA - MG </t>
  </si>
  <si>
    <t xml:space="preserve">MOGI DAS CRUZES - SP </t>
  </si>
  <si>
    <t xml:space="preserve">MOGI GUACU - SP </t>
  </si>
  <si>
    <t xml:space="preserve">MOJI-MIRIM - SP </t>
  </si>
  <si>
    <t xml:space="preserve">MONDAI - SC </t>
  </si>
  <si>
    <t xml:space="preserve">MONGAGUA - SP </t>
  </si>
  <si>
    <t xml:space="preserve">MONSENHOR PAULO - MG </t>
  </si>
  <si>
    <t xml:space="preserve">MONTE ALTO - SP </t>
  </si>
  <si>
    <t xml:space="preserve">MONTE AZUL PAULISTA - SP </t>
  </si>
  <si>
    <t xml:space="preserve">MONTE CARMELO - MG </t>
  </si>
  <si>
    <t xml:space="preserve">MONTE CASTELO - SC </t>
  </si>
  <si>
    <t xml:space="preserve">MONTE NEGRO - RO </t>
  </si>
  <si>
    <t xml:space="preserve">MONTE SANTO - BA </t>
  </si>
  <si>
    <t xml:space="preserve">MONTE SANTO DO TOCANTINS - TO </t>
  </si>
  <si>
    <t xml:space="preserve">MONTE SIAO - MG </t>
  </si>
  <si>
    <t xml:space="preserve">MONTENEGRO - RS </t>
  </si>
  <si>
    <t xml:space="preserve">MORMACO - RS </t>
  </si>
  <si>
    <t xml:space="preserve">MORRETES - PR </t>
  </si>
  <si>
    <t xml:space="preserve">MORRINHOS - GO </t>
  </si>
  <si>
    <t xml:space="preserve">MORRINHOS DO SUL - RS </t>
  </si>
  <si>
    <t xml:space="preserve">MORRO DA FUMACA - SC </t>
  </si>
  <si>
    <t xml:space="preserve">MORRO DO CHAPEU - BA </t>
  </si>
  <si>
    <t xml:space="preserve">MORUNGABA - SP </t>
  </si>
  <si>
    <t xml:space="preserve">MOSSORO - RN </t>
  </si>
  <si>
    <t xml:space="preserve">MOSTARDAS- RS </t>
  </si>
  <si>
    <t xml:space="preserve">MUCUM - RS </t>
  </si>
  <si>
    <t xml:space="preserve">MULITERNO - RS </t>
  </si>
  <si>
    <t xml:space="preserve">MUNHOZ - MG </t>
  </si>
  <si>
    <t xml:space="preserve">MUNHOZ DE MELLO - PR </t>
  </si>
  <si>
    <t xml:space="preserve">MURIAE - MG </t>
  </si>
  <si>
    <t xml:space="preserve">NAQUE - MG </t>
  </si>
  <si>
    <t xml:space="preserve">NATAL - RN </t>
  </si>
  <si>
    <t xml:space="preserve">NATALANDIA - MG </t>
  </si>
  <si>
    <t xml:space="preserve">NATERCIA - MG </t>
  </si>
  <si>
    <t xml:space="preserve">NEPOMUCENO - MG </t>
  </si>
  <si>
    <t xml:space="preserve">NICOLAU VERGUEIRO - RS </t>
  </si>
  <si>
    <t xml:space="preserve">NIOAQUE - MS </t>
  </si>
  <si>
    <t xml:space="preserve">NONOAI - RS </t>
  </si>
  <si>
    <t xml:space="preserve">NORDESTINA - BA </t>
  </si>
  <si>
    <t xml:space="preserve">NORTELANDIA - MT </t>
  </si>
  <si>
    <t xml:space="preserve">NOVA ALIANCA - SP </t>
  </si>
  <si>
    <t xml:space="preserve">NOVA ALVORADA DO SUL - MS </t>
  </si>
  <si>
    <t xml:space="preserve">NOVA ANDRADINA - MS </t>
  </si>
  <si>
    <t xml:space="preserve">NOVA ARACA - RS </t>
  </si>
  <si>
    <t xml:space="preserve">NOVA AURORA - PR </t>
  </si>
  <si>
    <t xml:space="preserve">NOVA BANDEIRANTES - MT </t>
  </si>
  <si>
    <t xml:space="preserve">NOVA BASSANO - RS </t>
  </si>
  <si>
    <t xml:space="preserve">NOVA BOA VISTA - RS </t>
  </si>
  <si>
    <t xml:space="preserve">NOVA BRESCIA - RS </t>
  </si>
  <si>
    <t xml:space="preserve">NOVA CANAA DO NORTE - MT </t>
  </si>
  <si>
    <t xml:space="preserve">NOVA ERECHIM - SC </t>
  </si>
  <si>
    <t xml:space="preserve">NOVA ESPERANCA - PR </t>
  </si>
  <si>
    <t xml:space="preserve">NOVA HARTZ - RS </t>
  </si>
  <si>
    <t xml:space="preserve">NOVA IGUACU - RJ </t>
  </si>
  <si>
    <t xml:space="preserve">NOVA INDEPENDENCIA - SP </t>
  </si>
  <si>
    <t xml:space="preserve">NOVA LARANJEIRAS - PR </t>
  </si>
  <si>
    <t xml:space="preserve">NOVA MAMORE - RO </t>
  </si>
  <si>
    <t xml:space="preserve">NOVA MARINGA - MT </t>
  </si>
  <si>
    <t xml:space="preserve">NOVA MONTE VERDE - MT </t>
  </si>
  <si>
    <t xml:space="preserve">NOVA MUTUM - MT </t>
  </si>
  <si>
    <t xml:space="preserve">NOVA OLINDA - TO </t>
  </si>
  <si>
    <t xml:space="preserve">NOVA PETROPOLIS - RS </t>
  </si>
  <si>
    <t xml:space="preserve">NOVA PONTE - MG </t>
  </si>
  <si>
    <t xml:space="preserve">NOVA PRATA - RS </t>
  </si>
  <si>
    <t xml:space="preserve">NOVA RAMADA - RS </t>
  </si>
  <si>
    <t xml:space="preserve">NOVA ROMA DO SUL - RS </t>
  </si>
  <si>
    <t xml:space="preserve">NOVA RUSSAS - CE </t>
  </si>
  <si>
    <t xml:space="preserve">NOVA SANTA RITA - RS </t>
  </si>
  <si>
    <t xml:space="preserve">NOVA SANTA ROSA - PR </t>
  </si>
  <si>
    <t xml:space="preserve">NOVA SERRANA - MG </t>
  </si>
  <si>
    <t xml:space="preserve">NOVA TEBAS - PR </t>
  </si>
  <si>
    <t xml:space="preserve">NOVA UBIRATA - MT </t>
  </si>
  <si>
    <t xml:space="preserve">NOVO BARREIRO - RS </t>
  </si>
  <si>
    <t xml:space="preserve">NOVO HORIZONTE - BA </t>
  </si>
  <si>
    <t xml:space="preserve">NOVO HORIZONTE - SP </t>
  </si>
  <si>
    <t xml:space="preserve">NOVO HORIZONTE DO SUL - MS </t>
  </si>
  <si>
    <t xml:space="preserve">NOVO MACHADO - RS </t>
  </si>
  <si>
    <t xml:space="preserve">NOVO TIRADENTES - RS </t>
  </si>
  <si>
    <t xml:space="preserve">NOVO XINGU - RS </t>
  </si>
  <si>
    <t xml:space="preserve">OEIRAS - PI </t>
  </si>
  <si>
    <t xml:space="preserve">OLARIA - MG </t>
  </si>
  <si>
    <t xml:space="preserve">OLIMPIA - SP </t>
  </si>
  <si>
    <t xml:space="preserve">OLINDA - PE </t>
  </si>
  <si>
    <t xml:space="preserve">ORIENTE - SP </t>
  </si>
  <si>
    <t xml:space="preserve">OROBO - PE </t>
  </si>
  <si>
    <t xml:space="preserve">ORTIGUEIRA - PR </t>
  </si>
  <si>
    <t xml:space="preserve">OSCAR BRESSANE - SP </t>
  </si>
  <si>
    <t xml:space="preserve">OSORIO - RS </t>
  </si>
  <si>
    <t xml:space="preserve">OURINHOS - SP </t>
  </si>
  <si>
    <t xml:space="preserve">OURO - SC </t>
  </si>
  <si>
    <t xml:space="preserve">OURO BRANCO - MG </t>
  </si>
  <si>
    <t xml:space="preserve">OURO PRETO DO OESTE - RO </t>
  </si>
  <si>
    <t xml:space="preserve">OURO VERDE - SC </t>
  </si>
  <si>
    <t xml:space="preserve">OUROESTE - SP </t>
  </si>
  <si>
    <t xml:space="preserve">PADRE PARAISO - MG </t>
  </si>
  <si>
    <t xml:space="preserve">PAIAL - SC </t>
  </si>
  <si>
    <t xml:space="preserve">PAIM FILHO - RS </t>
  </si>
  <si>
    <t xml:space="preserve">PAJEU DO PIAUI - PI </t>
  </si>
  <si>
    <t xml:space="preserve">PALESTINA - SP </t>
  </si>
  <si>
    <t xml:space="preserve">PALESTINA DE GOIAS - GO </t>
  </si>
  <si>
    <t xml:space="preserve">PALHOCA - SC </t>
  </si>
  <si>
    <t xml:space="preserve">PALMARES DO SUL - RS </t>
  </si>
  <si>
    <t xml:space="preserve">PALMAS - PR </t>
  </si>
  <si>
    <t xml:space="preserve">PALMEIRA - PR </t>
  </si>
  <si>
    <t xml:space="preserve">PALMEIRA - SC </t>
  </si>
  <si>
    <t xml:space="preserve">PALMEIRA DAS MISSOES - RS </t>
  </si>
  <si>
    <t xml:space="preserve">PALMITAL - PR </t>
  </si>
  <si>
    <t xml:space="preserve">PALOTINA - PR </t>
  </si>
  <si>
    <t xml:space="preserve">PANAMBI - RS </t>
  </si>
  <si>
    <t xml:space="preserve">PANTANO GRANDE - RS </t>
  </si>
  <si>
    <t xml:space="preserve">PAPANDUVA - SC </t>
  </si>
  <si>
    <t xml:space="preserve">PAQUETA - PI </t>
  </si>
  <si>
    <t xml:space="preserve">PARACATU - MG </t>
  </si>
  <si>
    <t xml:space="preserve">PARAGUACU PAULISTA - SP </t>
  </si>
  <si>
    <t xml:space="preserve">PARAI - RS </t>
  </si>
  <si>
    <t xml:space="preserve">PARAIPABA - CE </t>
  </si>
  <si>
    <t xml:space="preserve">PARAISO - SC </t>
  </si>
  <si>
    <t xml:space="preserve">PARAISO DO NORTE - PR </t>
  </si>
  <si>
    <t xml:space="preserve">PARAISO DO SUL - RS </t>
  </si>
  <si>
    <t xml:space="preserve">PARANA - TO </t>
  </si>
  <si>
    <t xml:space="preserve">PARANAGUA - PR </t>
  </si>
  <si>
    <t xml:space="preserve">PARANAIBA - MS </t>
  </si>
  <si>
    <t xml:space="preserve">PARANAITA - MT </t>
  </si>
  <si>
    <t xml:space="preserve">PARANAVAI - PR </t>
  </si>
  <si>
    <t xml:space="preserve">PARATI - RJ </t>
  </si>
  <si>
    <t xml:space="preserve">PARECI NOVO - RS </t>
  </si>
  <si>
    <t xml:space="preserve">PARINTINS - AM </t>
  </si>
  <si>
    <t xml:space="preserve">PARNAMIRIM - RN EX-EDUARDO GOMESRN </t>
  </si>
  <si>
    <t xml:space="preserve">PASSA TEMPO - MG </t>
  </si>
  <si>
    <t xml:space="preserve">PASSO DO SOBRADO - RS </t>
  </si>
  <si>
    <t xml:space="preserve">PASSOS - MG </t>
  </si>
  <si>
    <t xml:space="preserve">PATI DE ALFERES - RJ </t>
  </si>
  <si>
    <t xml:space="preserve">PATO BRANCO - PR </t>
  </si>
  <si>
    <t xml:space="preserve">PATOS DE MINAS - MG </t>
  </si>
  <si>
    <t xml:space="preserve">PAULISTA - PE </t>
  </si>
  <si>
    <t xml:space="preserve">PAULO AFONSO - BA </t>
  </si>
  <si>
    <t xml:space="preserve">PAULO BENTO - RS </t>
  </si>
  <si>
    <t xml:space="preserve">PAULO LOPES - SC </t>
  </si>
  <si>
    <t xml:space="preserve">PAVERAMA - RS </t>
  </si>
  <si>
    <t xml:space="preserve">PEDERNEIRAS - SP </t>
  </si>
  <si>
    <t xml:space="preserve">PEDRA BELA - SP </t>
  </si>
  <si>
    <t xml:space="preserve">PEDRA BRANCA - PB </t>
  </si>
  <si>
    <t xml:space="preserve">PEDRA GRANDE - RN </t>
  </si>
  <si>
    <t xml:space="preserve">PEDRAS ALTAS - RS </t>
  </si>
  <si>
    <t xml:space="preserve">PEDRAS GRANDES - SC </t>
  </si>
  <si>
    <t xml:space="preserve">PEDREIRA - SP </t>
  </si>
  <si>
    <t xml:space="preserve">PEDRINHAS PAULISTA - SP </t>
  </si>
  <si>
    <t xml:space="preserve">PEDRO AFONSO - TO </t>
  </si>
  <si>
    <t xml:space="preserve">PEDRO LEOPOLDO - MG </t>
  </si>
  <si>
    <t xml:space="preserve">PEDRO OSORIO - RS </t>
  </si>
  <si>
    <t xml:space="preserve">PELOTAS - RS </t>
  </si>
  <si>
    <t xml:space="preserve">PENHA - SC </t>
  </si>
  <si>
    <t xml:space="preserve">PERITIBA - SC </t>
  </si>
  <si>
    <t xml:space="preserve">PEROLA DO OESTE - PR </t>
  </si>
  <si>
    <t xml:space="preserve">PEROLANDIA - GO </t>
  </si>
  <si>
    <t xml:space="preserve">PERUIBE - SP </t>
  </si>
  <si>
    <t xml:space="preserve">PETROLANDIA - PE </t>
  </si>
  <si>
    <t xml:space="preserve">PETROLINA - PE </t>
  </si>
  <si>
    <t xml:space="preserve">PETROPOLIS - RJ </t>
  </si>
  <si>
    <t xml:space="preserve">PIATA - BA </t>
  </si>
  <si>
    <t xml:space="preserve">PIEDADE DE CARATINGA - MG </t>
  </si>
  <si>
    <t xml:space="preserve">PIEN - PR </t>
  </si>
  <si>
    <t xml:space="preserve">PILAR DE GOIAS - GO </t>
  </si>
  <si>
    <t xml:space="preserve">PINDAMONHANGABA - SP </t>
  </si>
  <si>
    <t xml:space="preserve">PINDORAMA - SP </t>
  </si>
  <si>
    <t xml:space="preserve">PINDORAMA - TO </t>
  </si>
  <si>
    <t xml:space="preserve">PINHAIS - PR </t>
  </si>
  <si>
    <t xml:space="preserve">PINHAL - RS </t>
  </si>
  <si>
    <t xml:space="preserve">PINHAL DA SERRA </t>
  </si>
  <si>
    <t xml:space="preserve">PINHAL DE SAO BENTO - PR </t>
  </si>
  <si>
    <t xml:space="preserve">PINHALAO - PR </t>
  </si>
  <si>
    <t xml:space="preserve">PINHALZINHO - SC </t>
  </si>
  <si>
    <t xml:space="preserve">PINHAO - PR </t>
  </si>
  <si>
    <t xml:space="preserve">PINHEIRO PRETO - SC </t>
  </si>
  <si>
    <t xml:space="preserve">PIRACICABA - SP </t>
  </si>
  <si>
    <t xml:space="preserve">PIRAI - RJ </t>
  </si>
  <si>
    <t xml:space="preserve">PIRAI DO SUL - PR </t>
  </si>
  <si>
    <t xml:space="preserve">PIRAJU - SP </t>
  </si>
  <si>
    <t xml:space="preserve">PIRAJUBA - MG </t>
  </si>
  <si>
    <t xml:space="preserve">PIRAJUI - SP </t>
  </si>
  <si>
    <t xml:space="preserve">PIRAPO - RS </t>
  </si>
  <si>
    <t xml:space="preserve">PIRAPOZINHO - SP </t>
  </si>
  <si>
    <t xml:space="preserve">PIRAQUARA - PR </t>
  </si>
  <si>
    <t xml:space="preserve">PIRASSUNUNGA - SP </t>
  </si>
  <si>
    <t xml:space="preserve">PIRATINI - RS </t>
  </si>
  <si>
    <t xml:space="preserve">PIRATUBA - SC </t>
  </si>
  <si>
    <t xml:space="preserve">PIRIPIRI - PI </t>
  </si>
  <si>
    <t xml:space="preserve">PITANGA - PR </t>
  </si>
  <si>
    <t xml:space="preserve">PITANGUEIRAS - SP </t>
  </si>
  <si>
    <t xml:space="preserve">PITANGUI - MG </t>
  </si>
  <si>
    <t xml:space="preserve">PLANALTO - SP </t>
  </si>
  <si>
    <t xml:space="preserve">PLANALTO ALEGRE - SC </t>
  </si>
  <si>
    <t xml:space="preserve">POCO DAS ANTAS - RS </t>
  </si>
  <si>
    <t xml:space="preserve">POCOS DE CALDAS - MG </t>
  </si>
  <si>
    <t xml:space="preserve">POJUCA - BA </t>
  </si>
  <si>
    <t xml:space="preserve">POMERODE - SC </t>
  </si>
  <si>
    <t xml:space="preserve">POMPEIA - SP </t>
  </si>
  <si>
    <t xml:space="preserve">POMPEU - MG </t>
  </si>
  <si>
    <t xml:space="preserve">PONTA GROSSA - PR </t>
  </si>
  <si>
    <t xml:space="preserve">PONTA PORA - MS </t>
  </si>
  <si>
    <t xml:space="preserve">PONTAL DO PARANA - PR </t>
  </si>
  <si>
    <t xml:space="preserve">PONTALINA - GO </t>
  </si>
  <si>
    <t xml:space="preserve">PONTALINDA - SP </t>
  </si>
  <si>
    <t xml:space="preserve">PONTE ALTA DO BOM JESUS - TO </t>
  </si>
  <si>
    <t xml:space="preserve">PONTE NOVA - MG </t>
  </si>
  <si>
    <t xml:space="preserve">PONTE PRETA - RS </t>
  </si>
  <si>
    <t xml:space="preserve">PONTE SERRADA - SC </t>
  </si>
  <si>
    <t xml:space="preserve">PORANGATU - GO </t>
  </si>
  <si>
    <t xml:space="preserve">PORTALEGRE - RN </t>
  </si>
  <si>
    <t xml:space="preserve">PORTEIRAO - GO </t>
  </si>
  <si>
    <t xml:space="preserve">PORTEIRAS - CE </t>
  </si>
  <si>
    <t xml:space="preserve">PORTELANDIA - GO </t>
  </si>
  <si>
    <t xml:space="preserve">PORTO ALEGRE DO NORTE - MT </t>
  </si>
  <si>
    <t xml:space="preserve">PORTO ALEGRE DO PIAUI - PI </t>
  </si>
  <si>
    <t xml:space="preserve">PORTO AMAZONAS - PR </t>
  </si>
  <si>
    <t xml:space="preserve">PORTO BARREIRO - PR </t>
  </si>
  <si>
    <t xml:space="preserve">PORTO BELO - SC </t>
  </si>
  <si>
    <t xml:space="preserve">PORTO DOS GAUCHOS - MT </t>
  </si>
  <si>
    <t xml:space="preserve">PORTO ESPERIDIAO - MT </t>
  </si>
  <si>
    <t xml:space="preserve">PORTO FERREIRA - SP </t>
  </si>
  <si>
    <t xml:space="preserve">PORTO LUCENA - RS </t>
  </si>
  <si>
    <t xml:space="preserve">PORTO MAUA - RS </t>
  </si>
  <si>
    <t xml:space="preserve">PORTO MURTINHO - MS </t>
  </si>
  <si>
    <t xml:space="preserve">PORTO NACIONAL - TO </t>
  </si>
  <si>
    <t xml:space="preserve">PORTO SEGURO - BA </t>
  </si>
  <si>
    <t xml:space="preserve">PORTO VELHO - RO </t>
  </si>
  <si>
    <t xml:space="preserve">PORTO XAVIER - RS </t>
  </si>
  <si>
    <t xml:space="preserve">POTIM - SP </t>
  </si>
  <si>
    <t xml:space="preserve">POTIRENDABA - SP </t>
  </si>
  <si>
    <t xml:space="preserve">POUSO ALEGRE - MG </t>
  </si>
  <si>
    <t xml:space="preserve">POUSO NOVO - RS </t>
  </si>
  <si>
    <t xml:space="preserve">POUSO REDONDO - SC </t>
  </si>
  <si>
    <t xml:space="preserve">PRACINHA - SP </t>
  </si>
  <si>
    <t xml:space="preserve">PRADOPOLIS - SP </t>
  </si>
  <si>
    <t xml:space="preserve">PRAIA GRANDE - SC </t>
  </si>
  <si>
    <t xml:space="preserve">PRANCHITA - PR </t>
  </si>
  <si>
    <t xml:space="preserve">PRESIDENTE ALVES - SP </t>
  </si>
  <si>
    <t xml:space="preserve">PRESIDENTE GETULIO - SC </t>
  </si>
  <si>
    <t xml:space="preserve">PRESIDENTE PRUDENTE - SP </t>
  </si>
  <si>
    <t xml:space="preserve">PRIMEIRO DE MAIO - PR </t>
  </si>
  <si>
    <t xml:space="preserve">PRINCESA - SC </t>
  </si>
  <si>
    <t xml:space="preserve">PROGRESSO - RS </t>
  </si>
  <si>
    <t xml:space="preserve">PRUDENTE DE MORAIS - MG </t>
  </si>
  <si>
    <t xml:space="preserve">PUGMIL - TO </t>
  </si>
  <si>
    <t xml:space="preserve">PUTINGA - RS </t>
  </si>
  <si>
    <t xml:space="preserve">QUARTO CENTENARIO - PR </t>
  </si>
  <si>
    <t xml:space="preserve">QUATA - SP </t>
  </si>
  <si>
    <t xml:space="preserve">QUATIGUA - PR </t>
  </si>
  <si>
    <t xml:space="preserve">QUATRO BARRAS - PR </t>
  </si>
  <si>
    <t xml:space="preserve">QUATRO IRMAOS - RS </t>
  </si>
  <si>
    <t xml:space="preserve">QUATRO PONTES - PR </t>
  </si>
  <si>
    <t xml:space="preserve">QUELUZ - SP </t>
  </si>
  <si>
    <t xml:space="preserve">QUILOMBO - SC </t>
  </si>
  <si>
    <t xml:space="preserve">QUINTANA - SP </t>
  </si>
  <si>
    <t xml:space="preserve">QUINZE DE NOVEMBRO - RS </t>
  </si>
  <si>
    <t xml:space="preserve">QUIXABEIRA - BA </t>
  </si>
  <si>
    <t xml:space="preserve">RAMILANDIA - PR </t>
  </si>
  <si>
    <t xml:space="preserve">RANCHARIA - SP </t>
  </si>
  <si>
    <t xml:space="preserve">RANCHO QUEIMADO - SC </t>
  </si>
  <si>
    <t xml:space="preserve">RAPOSOS - MG </t>
  </si>
  <si>
    <t xml:space="preserve">REBOUCAS - PR </t>
  </si>
  <si>
    <t xml:space="preserve">RECIFE - PE </t>
  </si>
  <si>
    <t xml:space="preserve">RELVADO - RS </t>
  </si>
  <si>
    <t xml:space="preserve">RESENDE - RJ </t>
  </si>
  <si>
    <t xml:space="preserve">RESTINGA SECA - RS </t>
  </si>
  <si>
    <t xml:space="preserve">RIACHO DA CRUZ - RN </t>
  </si>
  <si>
    <t xml:space="preserve">RIBAS DO RIO PARDO - MS </t>
  </si>
  <si>
    <t xml:space="preserve">RIBEIRAO BRANCO - SP </t>
  </si>
  <si>
    <t xml:space="preserve">RIBEIRAO CLARO - PR </t>
  </si>
  <si>
    <t xml:space="preserve">RIBEIRAO CORRENTE - SP </t>
  </si>
  <si>
    <t xml:space="preserve">RIBEIRAO DAS NEVES - MG </t>
  </si>
  <si>
    <t xml:space="preserve">RIBEIRAO DO SUL - SP </t>
  </si>
  <si>
    <t xml:space="preserve">RIBEIRAO PIRES - SP </t>
  </si>
  <si>
    <t xml:space="preserve">RIBEIRAO PRETO - SP </t>
  </si>
  <si>
    <t xml:space="preserve">RIO BOM - PR </t>
  </si>
  <si>
    <t xml:space="preserve">RIO BONITO DO IGUACU - PR </t>
  </si>
  <si>
    <t xml:space="preserve">RIO BRANCO - AC </t>
  </si>
  <si>
    <t xml:space="preserve">RIO BRILHANTE - MS </t>
  </si>
  <si>
    <t xml:space="preserve">RIO DAS ANTAS - SC </t>
  </si>
  <si>
    <t xml:space="preserve">RIO DO CAMPO - SC </t>
  </si>
  <si>
    <t xml:space="preserve">RIO DO SUL - SC </t>
  </si>
  <si>
    <t xml:space="preserve">RIO FORTUNA - SC </t>
  </si>
  <si>
    <t xml:space="preserve">RIO GRANDE - RS </t>
  </si>
  <si>
    <t xml:space="preserve">RIO LARGO - AL </t>
  </si>
  <si>
    <t xml:space="preserve">RIO NEGRINHO - SC </t>
  </si>
  <si>
    <t xml:space="preserve">RIO NEGRO - MS </t>
  </si>
  <si>
    <t xml:space="preserve">RIO NEGRO - PR </t>
  </si>
  <si>
    <t xml:space="preserve">RIO PARANAIBA - MG </t>
  </si>
  <si>
    <t xml:space="preserve">RIO PARDO - RS </t>
  </si>
  <si>
    <t xml:space="preserve">RIO QUENTE - GO </t>
  </si>
  <si>
    <t xml:space="preserve">RIO VERDE DE MATO GROSSO - MS </t>
  </si>
  <si>
    <t xml:space="preserve">RIVERSUL - SP </t>
  </si>
  <si>
    <t xml:space="preserve">ROCA SALES - RS </t>
  </si>
  <si>
    <t xml:space="preserve">ROCHEDO - MS </t>
  </si>
  <si>
    <t xml:space="preserve">ROLANTE - RS </t>
  </si>
  <si>
    <t xml:space="preserve">RONDOLANDIA - MT </t>
  </si>
  <si>
    <t xml:space="preserve">RONDONOPOLIS - MT </t>
  </si>
  <si>
    <t xml:space="preserve">ROQUE GONZALES - RS </t>
  </si>
  <si>
    <t xml:space="preserve">ROSARIO DO SUL - RS </t>
  </si>
  <si>
    <t xml:space="preserve">RUBIACEA - SP </t>
  </si>
  <si>
    <t xml:space="preserve">SABARA - MG </t>
  </si>
  <si>
    <t xml:space="preserve">SAGRADA FAMILIA - RS </t>
  </si>
  <si>
    <t xml:space="preserve">SALDANHA MARINHO - RS </t>
  </si>
  <si>
    <t xml:space="preserve">SALES - SP </t>
  </si>
  <si>
    <t xml:space="preserve">SALETE - SC </t>
  </si>
  <si>
    <t xml:space="preserve">SALINAS - MG </t>
  </si>
  <si>
    <t xml:space="preserve">SALTO - SP </t>
  </si>
  <si>
    <t xml:space="preserve">SALTO DE PIRAPORA - SP </t>
  </si>
  <si>
    <t xml:space="preserve">SALTO DO JACUI - RS </t>
  </si>
  <si>
    <t xml:space="preserve">SALTO GRANDE - SP </t>
  </si>
  <si>
    <t xml:space="preserve">SALTO VELOSO - SC </t>
  </si>
  <si>
    <t xml:space="preserve">SALVADOR - BA </t>
  </si>
  <si>
    <t xml:space="preserve">SALVADOR DO SUL - RS </t>
  </si>
  <si>
    <t xml:space="preserve">SANANDUVA - RS </t>
  </si>
  <si>
    <t xml:space="preserve">SANDOLANDIA - TO </t>
  </si>
  <si>
    <t xml:space="preserve">SANGAO - SC </t>
  </si>
  <si>
    <t xml:space="preserve">SANTA BARBARA D OESTE - SP </t>
  </si>
  <si>
    <t xml:space="preserve">SANTA BARBARA DO SUL - RS </t>
  </si>
  <si>
    <t xml:space="preserve">SANTA CARMEM - MT </t>
  </si>
  <si>
    <t xml:space="preserve">SANTA CECILIA DO SUL - RS </t>
  </si>
  <si>
    <t xml:space="preserve">SANTA CLARA DO SUL - RS </t>
  </si>
  <si>
    <t xml:space="preserve">SANTA CRUZ DA CONCEICAO - SP </t>
  </si>
  <si>
    <t xml:space="preserve">SANTA CRUZ DE GOIAS - GO </t>
  </si>
  <si>
    <t xml:space="preserve">SANTA CRUZ DO MONTE CASTELO - PR </t>
  </si>
  <si>
    <t xml:space="preserve">SANTA CRUZ DO SUL - RS </t>
  </si>
  <si>
    <t xml:space="preserve">SANTA CRUZ DOS MILAGRES - PI </t>
  </si>
  <si>
    <t xml:space="preserve">SANTA FE DE MINAS - MG </t>
  </si>
  <si>
    <t xml:space="preserve">SANTA FE DO SUL - SP </t>
  </si>
  <si>
    <t xml:space="preserve">SANTA HELENA - SC </t>
  </si>
  <si>
    <t xml:space="preserve">SANTA HELENA DE GOIAS - GO </t>
  </si>
  <si>
    <t xml:space="preserve">SANTA INES - BA </t>
  </si>
  <si>
    <t xml:space="preserve">SANTA IZABEL DO OESTE - PR </t>
  </si>
  <si>
    <t xml:space="preserve">SANTA JULIANA - MG </t>
  </si>
  <si>
    <t xml:space="preserve">SANTA LUZIA - MG </t>
  </si>
  <si>
    <t xml:space="preserve">SANTA LUZIA - PB </t>
  </si>
  <si>
    <t xml:space="preserve">SANTA LUZIA DO OESTE - RO </t>
  </si>
  <si>
    <t xml:space="preserve">SANTA MARIA - RS </t>
  </si>
  <si>
    <t xml:space="preserve">SANTA MARIA D'OESTE - PR </t>
  </si>
  <si>
    <t xml:space="preserve">SANTA MARIANA - PR </t>
  </si>
  <si>
    <t xml:space="preserve">SANTA RITA DO ARAGUAIA - GO </t>
  </si>
  <si>
    <t xml:space="preserve">SANTA RITA DO TOCANTINS - TO </t>
  </si>
  <si>
    <t xml:space="preserve">SANTA RITA DO TRIVELATO - MT </t>
  </si>
  <si>
    <t xml:space="preserve">SANTA ROSA - RS </t>
  </si>
  <si>
    <t xml:space="preserve">SANTA ROSA DA SERRA - MG </t>
  </si>
  <si>
    <t xml:space="preserve">SANTA ROSA DO PIAUI - PI </t>
  </si>
  <si>
    <t xml:space="preserve">SANTA TERESA - ES </t>
  </si>
  <si>
    <t xml:space="preserve">SANTA TEREZA DO OESTE - PR </t>
  </si>
  <si>
    <t xml:space="preserve">SANTA TEREZA DO TOCANTINS - TO </t>
  </si>
  <si>
    <t xml:space="preserve">SANTA TEREZINHA - MT </t>
  </si>
  <si>
    <t xml:space="preserve">SANTA VITORIA DO PALMAR - RS </t>
  </si>
  <si>
    <t xml:space="preserve">SANTALUZ - BA </t>
  </si>
  <si>
    <t xml:space="preserve">SANTANA DA VARGEM - MG </t>
  </si>
  <si>
    <t xml:space="preserve">SANTANA DO DESERTO - MG </t>
  </si>
  <si>
    <t xml:space="preserve">SANTANA DO ITARARE - PR </t>
  </si>
  <si>
    <t xml:space="preserve">SANTANA DO PARAISO - MG </t>
  </si>
  <si>
    <t xml:space="preserve">SANTANOPOLIS - BA </t>
  </si>
  <si>
    <t xml:space="preserve">SANTAREM </t>
  </si>
  <si>
    <t xml:space="preserve">SANTIAGO - RS </t>
  </si>
  <si>
    <t xml:space="preserve">SANTO AMARO DA IMPERATRIZ - SC </t>
  </si>
  <si>
    <t xml:space="preserve">SANTO ANDRE - SP </t>
  </si>
  <si>
    <t xml:space="preserve">SANTO ANGELO - RS </t>
  </si>
  <si>
    <t xml:space="preserve">SANTO ANTONIO DA PATRULHA - RS </t>
  </si>
  <si>
    <t xml:space="preserve">SANTO ANTONIO DE JESUS - BA </t>
  </si>
  <si>
    <t xml:space="preserve">SANTO ANTONIO DE POSSE - SP </t>
  </si>
  <si>
    <t xml:space="preserve">SANTO ANTONIO DO MONTE - MG </t>
  </si>
  <si>
    <t xml:space="preserve">SANTO ANTONIO DO SUDOESTE - PR </t>
  </si>
  <si>
    <t xml:space="preserve">SANTO AUGUSTO - RS </t>
  </si>
  <si>
    <t xml:space="preserve">SANTO ESTEVAO - BA </t>
  </si>
  <si>
    <t xml:space="preserve">SANTO EXPEDITO DO SUL - RS </t>
  </si>
  <si>
    <t xml:space="preserve">SANTOPOLIS DO AGUAPEI - SP </t>
  </si>
  <si>
    <t xml:space="preserve">SANTOS - SP </t>
  </si>
  <si>
    <t xml:space="preserve">SAO BENTO DO SUL - SC </t>
  </si>
  <si>
    <t xml:space="preserve">SAO BENTO DO TOCANTINS - TO </t>
  </si>
  <si>
    <t xml:space="preserve">SAO BERNARDO DO CAMPO - SP </t>
  </si>
  <si>
    <t xml:space="preserve">SAO CAETANO DO SUL - SP </t>
  </si>
  <si>
    <t xml:space="preserve">SELBACH - RS </t>
  </si>
  <si>
    <t xml:space="preserve">ABAETE - MG </t>
  </si>
  <si>
    <t xml:space="preserve">ABDON BATISTA - SC </t>
  </si>
  <si>
    <t xml:space="preserve">ABELARDO LUZ - SC </t>
  </si>
  <si>
    <t xml:space="preserve">ACU - RN </t>
  </si>
  <si>
    <t xml:space="preserve">ADOLFO - SP </t>
  </si>
  <si>
    <t xml:space="preserve">ADUSTINA - BA </t>
  </si>
  <si>
    <t xml:space="preserve">AFOGADOS DA INGAZEIRA - PE </t>
  </si>
  <si>
    <t xml:space="preserve">AFRANIO - PE </t>
  </si>
  <si>
    <t xml:space="preserve">AGROLANDIA - SC </t>
  </si>
  <si>
    <t xml:space="preserve">AGRONOMICA - SC </t>
  </si>
  <si>
    <t xml:space="preserve">AGUA BOA - MT </t>
  </si>
  <si>
    <t xml:space="preserve">AGUA DOCE - SC </t>
  </si>
  <si>
    <t xml:space="preserve">AGUA SANTA - RS </t>
  </si>
  <si>
    <t xml:space="preserve">AGUAI - SP </t>
  </si>
  <si>
    <t xml:space="preserve">AGUAS DE CHAPECO - SC </t>
  </si>
  <si>
    <t xml:space="preserve">AGUAS DE LINDOIA - SP </t>
  </si>
  <si>
    <t xml:space="preserve">AGUAS FRIAS - SC </t>
  </si>
  <si>
    <t xml:space="preserve">AGUAS LINDAS DE GOIAS - GO </t>
  </si>
  <si>
    <t xml:space="preserve">AGUAS MORNAS - SC </t>
  </si>
  <si>
    <t xml:space="preserve">AGUDO - RS </t>
  </si>
  <si>
    <t xml:space="preserve">AGUDOS - SP </t>
  </si>
  <si>
    <t xml:space="preserve">AGUDOS DO SUL - PR </t>
  </si>
  <si>
    <t xml:space="preserve">AJURICABA - RS </t>
  </si>
  <si>
    <t xml:space="preserve">ALAGOINHAS - BA </t>
  </si>
  <si>
    <t xml:space="preserve">ALAMBARI - SP </t>
  </si>
  <si>
    <t xml:space="preserve">ALEGRIA - RS </t>
  </si>
  <si>
    <t xml:space="preserve">ALEM PARAIBA - MG </t>
  </si>
  <si>
    <t xml:space="preserve">ALMIRANTE TAMANDARE - PR </t>
  </si>
  <si>
    <t xml:space="preserve">ALMIRANTE TAMANDARE DO SUL - RS </t>
  </si>
  <si>
    <t xml:space="preserve">ALTO ALEGRE - RS </t>
  </si>
  <si>
    <t xml:space="preserve">ALTO ARAGUAIA - MT </t>
  </si>
  <si>
    <t xml:space="preserve">ALTO BELA VISTA - SC </t>
  </si>
  <si>
    <t xml:space="preserve">ALTO DO RODRIGUES - RN </t>
  </si>
  <si>
    <t xml:space="preserve">ALTO FELIZ - RS </t>
  </si>
  <si>
    <t xml:space="preserve">ALTO PARANA - PR </t>
  </si>
  <si>
    <t xml:space="preserve">ALTO RIO DOCE - MG </t>
  </si>
  <si>
    <t xml:space="preserve">ALTO TAQUARI - MT </t>
  </si>
  <si>
    <t xml:space="preserve">ALVINLANDIA - SP </t>
  </si>
  <si>
    <t xml:space="preserve">ALVORADA - RS </t>
  </si>
  <si>
    <t xml:space="preserve">ALVORADA DO SUL - PR </t>
  </si>
  <si>
    <t xml:space="preserve">AMARGOSA - BA </t>
  </si>
  <si>
    <t xml:space="preserve">AMERICANA - SP </t>
  </si>
  <si>
    <t xml:space="preserve">AMORINOPOLIS - GO </t>
  </si>
  <si>
    <t xml:space="preserve">AMPARO - SP </t>
  </si>
  <si>
    <t xml:space="preserve">ANAHY - PR </t>
  </si>
  <si>
    <t xml:space="preserve">ANANINDEUA - PA </t>
  </si>
  <si>
    <t xml:space="preserve">ANAPOLIS - GO </t>
  </si>
  <si>
    <t xml:space="preserve">ANAPURUS - MA </t>
  </si>
  <si>
    <t xml:space="preserve">ANCHIETA - ES </t>
  </si>
  <si>
    <t xml:space="preserve">ANCHIETA - SC </t>
  </si>
  <si>
    <t xml:space="preserve">ANDARAI - BA </t>
  </si>
  <si>
    <t xml:space="preserve">ANGELICA - MS </t>
  </si>
  <si>
    <t xml:space="preserve">ANGUERA - BA </t>
  </si>
  <si>
    <t xml:space="preserve">ANITAPOLIS - SC </t>
  </si>
  <si>
    <t xml:space="preserve">ANTA GORDA - RS </t>
  </si>
  <si>
    <t xml:space="preserve">ANTONINA - PR </t>
  </si>
  <si>
    <t xml:space="preserve">ANTONIO CARLOS - SC </t>
  </si>
  <si>
    <t xml:space="preserve">ANTONIO DIAS - MG </t>
  </si>
  <si>
    <t xml:space="preserve">ANTONIO OLINTO - PR </t>
  </si>
  <si>
    <t xml:space="preserve">ANTONIO PRADO - RS </t>
  </si>
  <si>
    <t xml:space="preserve">APARECIDA DO TABOADO - MS </t>
  </si>
  <si>
    <t xml:space="preserve">APIUNA - SC </t>
  </si>
  <si>
    <t xml:space="preserve">APORE - GO </t>
  </si>
  <si>
    <t xml:space="preserve">APUCARANA - PR </t>
  </si>
  <si>
    <t xml:space="preserve">AQUIDAUANA - MS </t>
  </si>
  <si>
    <t xml:space="preserve">AQUIRAZ - CE </t>
  </si>
  <si>
    <t xml:space="preserve">ARACOIABA DA SERRA - SP </t>
  </si>
  <si>
    <t xml:space="preserve">ARACRUZ - ES </t>
  </si>
  <si>
    <t xml:space="preserve">ARAGOIANIA - GO </t>
  </si>
  <si>
    <t xml:space="preserve">ARAGUAINA - TO </t>
  </si>
  <si>
    <t xml:space="preserve">ARAGUARI - MG </t>
  </si>
  <si>
    <t xml:space="preserve">ARAMARI - BA </t>
  </si>
  <si>
    <t xml:space="preserve">ARAMBARE - RS </t>
  </si>
  <si>
    <t xml:space="preserve">ARAPOEMA - TO </t>
  </si>
  <si>
    <t xml:space="preserve">ARAPONGAS - PR </t>
  </si>
  <si>
    <t xml:space="preserve">ARAPOTI - PR </t>
  </si>
  <si>
    <t xml:space="preserve">ARAQUARI - SC </t>
  </si>
  <si>
    <t xml:space="preserve">ARARAQUARA - SP </t>
  </si>
  <si>
    <t xml:space="preserve">ARARAS - SP </t>
  </si>
  <si>
    <t xml:space="preserve">ARARICA - RS </t>
  </si>
  <si>
    <t xml:space="preserve">ARARIPINA - PE </t>
  </si>
  <si>
    <t xml:space="preserve">ARARUNA - PR </t>
  </si>
  <si>
    <t xml:space="preserve">ARATIBA - RS </t>
  </si>
  <si>
    <t xml:space="preserve">ARAUCARIA - PR </t>
  </si>
  <si>
    <t xml:space="preserve">ARCO IRIS - SP </t>
  </si>
  <si>
    <t xml:space="preserve">AREIA BRANCA - RN </t>
  </si>
  <si>
    <t xml:space="preserve">AREIAS - SP </t>
  </si>
  <si>
    <t xml:space="preserve">ARENOPOLIS - GO </t>
  </si>
  <si>
    <t xml:space="preserve">ARIQUEMES - RO </t>
  </si>
  <si>
    <t xml:space="preserve">ARMAZEM - SC </t>
  </si>
  <si>
    <t xml:space="preserve">ARNEIROZ - CE </t>
  </si>
  <si>
    <t xml:space="preserve">ARROIO DO MEIO - RS </t>
  </si>
  <si>
    <t xml:space="preserve">ARROIO DO TIGRE - RS </t>
  </si>
  <si>
    <t xml:space="preserve">ARROIO GRANDE - RS </t>
  </si>
  <si>
    <t xml:space="preserve">ARROIO TRINTA - SC </t>
  </si>
  <si>
    <t xml:space="preserve">ARUJA - SP </t>
  </si>
  <si>
    <t xml:space="preserve">ARVOREDO - SC </t>
  </si>
  <si>
    <t xml:space="preserve">ARVOREZINHA - RS </t>
  </si>
  <si>
    <t xml:space="preserve">ASCURRA - SC </t>
  </si>
  <si>
    <t xml:space="preserve">ASSARE - CE </t>
  </si>
  <si>
    <t xml:space="preserve">ASSIS CHATEAUBRIAND - PR </t>
  </si>
  <si>
    <t xml:space="preserve">ASTORGA - PR </t>
  </si>
  <si>
    <t xml:space="preserve">AUGUSTO PESTANA - RS </t>
  </si>
  <si>
    <t xml:space="preserve">AUREA - RS </t>
  </si>
  <si>
    <t xml:space="preserve">AURIFLAMA - SP </t>
  </si>
  <si>
    <t xml:space="preserve">AURORA - SC </t>
  </si>
  <si>
    <t xml:space="preserve">AVAI - SP </t>
  </si>
  <si>
    <t xml:space="preserve">BALNEARIO ARROIO DO SILVA - SC </t>
  </si>
  <si>
    <t xml:space="preserve">BALNEARIO CAMBORIU - SC </t>
  </si>
  <si>
    <t xml:space="preserve">BALNEARIO DE BARRA DO SUL - SC </t>
  </si>
  <si>
    <t xml:space="preserve">BALNEARIO GAIVOTA - SC </t>
  </si>
  <si>
    <t xml:space="preserve">BALNEARIO PINHAL - RS </t>
  </si>
  <si>
    <t xml:space="preserve">BALNEARIO RINCAO </t>
  </si>
  <si>
    <t xml:space="preserve">BALSA NOVA - PR </t>
  </si>
  <si>
    <t xml:space="preserve">BALSAMO - SP </t>
  </si>
  <si>
    <t xml:space="preserve">BALSAS - MA </t>
  </si>
  <si>
    <t xml:space="preserve">BAMBUI - MG </t>
  </si>
  <si>
    <t xml:space="preserve">BANDEIRANTE - SC </t>
  </si>
  <si>
    <t xml:space="preserve">BANDEIRANTES - PR </t>
  </si>
  <si>
    <t xml:space="preserve">BANDEIRANTES DO TOCANTINS - TO </t>
  </si>
  <si>
    <t xml:space="preserve">BARAO - RS </t>
  </si>
  <si>
    <t xml:space="preserve">BARAO DE COCAIS - MG </t>
  </si>
  <si>
    <t xml:space="preserve">BARAO DE MONTE ALTO - MG </t>
  </si>
  <si>
    <t xml:space="preserve">BARBOSA FERRAZ - PR </t>
  </si>
  <si>
    <t xml:space="preserve">BARRA DO BUGRES - MT </t>
  </si>
  <si>
    <t xml:space="preserve">BARRA DO GUARITA - RS </t>
  </si>
  <si>
    <t xml:space="preserve">BARRA DO OURO - TO </t>
  </si>
  <si>
    <t xml:space="preserve">BARRA DO PIRAI - RJ </t>
  </si>
  <si>
    <t xml:space="preserve">BARRA DO QUARAI - RS </t>
  </si>
  <si>
    <t xml:space="preserve">BARRA DO RIO AZUL - RS </t>
  </si>
  <si>
    <t xml:space="preserve">BARRA DOS COQUEIROS - SE </t>
  </si>
  <si>
    <t xml:space="preserve">BARRA FUNDA - RS </t>
  </si>
  <si>
    <t xml:space="preserve">BARRA LONGA - MG </t>
  </si>
  <si>
    <t xml:space="preserve">BARRA VELHA - SC </t>
  </si>
  <si>
    <t xml:space="preserve">BARRACAO - PR </t>
  </si>
  <si>
    <t xml:space="preserve">BARRACAO - RS </t>
  </si>
  <si>
    <t xml:space="preserve">BARREIRAS - BA </t>
  </si>
  <si>
    <t xml:space="preserve">BARROCAS - BA </t>
  </si>
  <si>
    <t xml:space="preserve">BASTOS - SP </t>
  </si>
  <si>
    <t xml:space="preserve">BATATAIS - SP </t>
  </si>
  <si>
    <t xml:space="preserve">BELEM - PA </t>
  </si>
  <si>
    <t xml:space="preserve">BELEM DE MARIA - PE </t>
  </si>
  <si>
    <t xml:space="preserve">BELO HORIZONTE - MG </t>
  </si>
  <si>
    <t xml:space="preserve">BELO ORIENTE - MG </t>
  </si>
  <si>
    <t xml:space="preserve">BENTO GONCALVES - RS </t>
  </si>
  <si>
    <t xml:space="preserve">BERNARDINO DE CAMPOS - SP </t>
  </si>
  <si>
    <t xml:space="preserve">BERTIOGA - SP </t>
  </si>
  <si>
    <t xml:space="preserve">BIGUACU - SC </t>
  </si>
  <si>
    <t xml:space="preserve">BIRIGUI - SP </t>
  </si>
  <si>
    <t xml:space="preserve">BIRITIBA-MIRIM - SP </t>
  </si>
  <si>
    <t xml:space="preserve">BITURUNA - PR </t>
  </si>
  <si>
    <t xml:space="preserve">BLUMENAU - SC </t>
  </si>
  <si>
    <t xml:space="preserve">BOA ESPERANCA - MG </t>
  </si>
  <si>
    <t xml:space="preserve">BOA VISTA - RR </t>
  </si>
  <si>
    <t xml:space="preserve">BOA VISTA DA APARECIDA - PR </t>
  </si>
  <si>
    <t xml:space="preserve">BOA VISTA DAS MISSOES - RS </t>
  </si>
  <si>
    <t xml:space="preserve">BOA VISTA DO INCRA - RS </t>
  </si>
  <si>
    <t xml:space="preserve">BOCAINA - SP </t>
  </si>
  <si>
    <t xml:space="preserve">BODOQUENA - MS </t>
  </si>
  <si>
    <t xml:space="preserve">BOFETE - SP </t>
  </si>
  <si>
    <t xml:space="preserve">BOITUVA - SP </t>
  </si>
  <si>
    <t xml:space="preserve">BOM DESPACHO - MG </t>
  </si>
  <si>
    <t xml:space="preserve">BOM JARDIM - PE </t>
  </si>
  <si>
    <t xml:space="preserve">BOM JARDIM DA SERRA - SC </t>
  </si>
  <si>
    <t xml:space="preserve">BOM JESUS - PI </t>
  </si>
  <si>
    <t xml:space="preserve">BOM JESUS - RS </t>
  </si>
  <si>
    <t xml:space="preserve">BOM JESUS DA LAPA - BA </t>
  </si>
  <si>
    <t xml:space="preserve">BOM JESUS DE GOIAS </t>
  </si>
  <si>
    <t xml:space="preserve">BOM JESUS DO TOCANTINS - TO </t>
  </si>
  <si>
    <t xml:space="preserve">BOM JESUS DOS PERDOES - SP </t>
  </si>
  <si>
    <t xml:space="preserve">BOM PRINCIPIO - RS </t>
  </si>
  <si>
    <t xml:space="preserve">BOM PROGRESSO - RS </t>
  </si>
  <si>
    <t xml:space="preserve">BOM RETIRO DO SUL - RS </t>
  </si>
  <si>
    <t xml:space="preserve">BOMBINHAS - SC </t>
  </si>
  <si>
    <t xml:space="preserve">BONFIM - RR </t>
  </si>
  <si>
    <t xml:space="preserve">BOQUEIRAO DO LEAO </t>
  </si>
  <si>
    <t xml:space="preserve">BORA - SP </t>
  </si>
  <si>
    <t xml:space="preserve">BOSSOROCA - RS </t>
  </si>
  <si>
    <t xml:space="preserve">BOTUCATU - SP </t>
  </si>
  <si>
    <t xml:space="preserve">BOTUVERA - SC </t>
  </si>
  <si>
    <t xml:space="preserve">BRACO DO NORTE - SC </t>
  </si>
  <si>
    <t xml:space="preserve">BRAGA - RS </t>
  </si>
  <si>
    <t xml:space="preserve">BRAGANEY - PR </t>
  </si>
  <si>
    <t xml:space="preserve">BRASILANDIA - MS </t>
  </si>
  <si>
    <t xml:space="preserve">BRASILANDIA DO SUL - PR </t>
  </si>
  <si>
    <t xml:space="preserve">BRASILANDIA DO TOCANTINS - TO </t>
  </si>
  <si>
    <t xml:space="preserve">BRASNORTE - MT </t>
  </si>
  <si>
    <t xml:space="preserve">BREJINHO DE NAZARE - TO </t>
  </si>
  <si>
    <t xml:space="preserve">BREJO SANTO - CE </t>
  </si>
  <si>
    <t xml:space="preserve">BREJOLANDIA - BA </t>
  </si>
  <si>
    <t xml:space="preserve">BRUMADO - BA </t>
  </si>
  <si>
    <t xml:space="preserve">BRUSQUE - SC </t>
  </si>
  <si>
    <t xml:space="preserve">BUENO BRANDAO - MG </t>
  </si>
  <si>
    <t xml:space="preserve">BUENOS AIRES - PE </t>
  </si>
  <si>
    <t xml:space="preserve">BURITI DE GOIAS - GO </t>
  </si>
  <si>
    <t xml:space="preserve">BURITIS - MG </t>
  </si>
  <si>
    <t xml:space="preserve">BURITIS - RO </t>
  </si>
  <si>
    <t xml:space="preserve">BUTIA - RS </t>
  </si>
  <si>
    <t xml:space="preserve">CAARAPO - MS </t>
  </si>
  <si>
    <t xml:space="preserve">CABECEIRAS - GO </t>
  </si>
  <si>
    <t xml:space="preserve">CABECEIRAS DO PIAUI - PI </t>
  </si>
  <si>
    <t xml:space="preserve">CABEDELO - PB </t>
  </si>
  <si>
    <t xml:space="preserve">CABO DE SANTO AGOSTINHO - PE </t>
  </si>
  <si>
    <t xml:space="preserve">CABRALIA PAULISTA - SP </t>
  </si>
  <si>
    <t xml:space="preserve">CABREUVA - SP </t>
  </si>
  <si>
    <t xml:space="preserve">CACADOR - SC </t>
  </si>
  <si>
    <t xml:space="preserve">CACERES - MT </t>
  </si>
  <si>
    <t xml:space="preserve">CACHOEIRA ALTA - GO </t>
  </si>
  <si>
    <t xml:space="preserve">CACHOEIRA DA PRATA - MG </t>
  </si>
  <si>
    <t xml:space="preserve">CACHOEIRINHA - PE </t>
  </si>
  <si>
    <t xml:space="preserve">CACHOEIRINHA - RS </t>
  </si>
  <si>
    <t xml:space="preserve">CACHOEIRINHA - TO </t>
  </si>
  <si>
    <t xml:space="preserve">CACIQUE DOBLE </t>
  </si>
  <si>
    <t xml:space="preserve">CACOAL - RO </t>
  </si>
  <si>
    <t xml:space="preserve">CACU - GO </t>
  </si>
  <si>
    <t xml:space="preserve">CAIAPONIA - GO </t>
  </si>
  <si>
    <t xml:space="preserve">CAIEIRAS - SP </t>
  </si>
  <si>
    <t xml:space="preserve">CAIRU - BA </t>
  </si>
  <si>
    <t xml:space="preserve">CAJAMAR - SP </t>
  </si>
  <si>
    <t xml:space="preserve">CAJOBI - SP </t>
  </si>
  <si>
    <t xml:space="preserve">CALDAS - MG </t>
  </si>
  <si>
    <t xml:space="preserve">CALDAS NOVAS - GO </t>
  </si>
  <si>
    <t xml:space="preserve">CALIFORNIA - PR </t>
  </si>
  <si>
    <t xml:space="preserve">CAMACARI - BA </t>
  </si>
  <si>
    <t xml:space="preserve">CAMANDUCAIA - MG </t>
  </si>
  <si>
    <t xml:space="preserve">CAMAQUA - RS </t>
  </si>
  <si>
    <t xml:space="preserve">CAMARAGIBE - PE </t>
  </si>
  <si>
    <t xml:space="preserve">CAMARGO - RS </t>
  </si>
  <si>
    <t xml:space="preserve">CAMBARA - PR </t>
  </si>
  <si>
    <t xml:space="preserve">CAMBARA DO SUL - RS </t>
  </si>
  <si>
    <t xml:space="preserve">CAMBE - PR </t>
  </si>
  <si>
    <t xml:space="preserve">CAMBIRA - PR </t>
  </si>
  <si>
    <t xml:space="preserve">CAMBORIU - SC </t>
  </si>
  <si>
    <t xml:space="preserve">CAMOCIM - CE </t>
  </si>
  <si>
    <t xml:space="preserve">CAMPESTRE - MG </t>
  </si>
  <si>
    <t xml:space="preserve">CAMPESTRE DA SERRA - RS </t>
  </si>
  <si>
    <t xml:space="preserve">CAMPESTRE DO MARANHAO - MA </t>
  </si>
  <si>
    <t xml:space="preserve">CAMPINA DO SIMAO - PR </t>
  </si>
  <si>
    <t xml:space="preserve">CAMPINA GRANDE - PB </t>
  </si>
  <si>
    <t xml:space="preserve">CAMPINA GRANDE DO SUL - PR </t>
  </si>
  <si>
    <t xml:space="preserve">CAMPINA VERDE - MG </t>
  </si>
  <si>
    <t xml:space="preserve">CAMPINACU - GO </t>
  </si>
  <si>
    <t xml:space="preserve">CAMPINAS - SP </t>
  </si>
  <si>
    <t xml:space="preserve">CAMPO ALEGRE - SC </t>
  </si>
  <si>
    <t xml:space="preserve">CAMPO BELO - MG </t>
  </si>
  <si>
    <t xml:space="preserve">CAMPO BONITO - PR </t>
  </si>
  <si>
    <t xml:space="preserve">CAMPO FLORIDO - MG </t>
  </si>
  <si>
    <t xml:space="preserve">CAMPO FORMOSO - BA </t>
  </si>
  <si>
    <t xml:space="preserve">CAMPO GRANDE - MS </t>
  </si>
  <si>
    <t xml:space="preserve">CAMPO LARGO - PR </t>
  </si>
  <si>
    <t xml:space="preserve">CAMPO LIMPO PAULISTA - SP </t>
  </si>
  <si>
    <t xml:space="preserve">CAMPO MAGRO - PR </t>
  </si>
  <si>
    <t xml:space="preserve">CAMPO MOURAO - PR </t>
  </si>
  <si>
    <t xml:space="preserve">CAMPOS BORGES - RS </t>
  </si>
  <si>
    <t xml:space="preserve">LAPA - PR </t>
  </si>
  <si>
    <t xml:space="preserve">SAO CARLOS - SC </t>
  </si>
  <si>
    <t xml:space="preserve">SAO CRISTOVAO - SE </t>
  </si>
  <si>
    <t xml:space="preserve">SAO DOMINGOS - SC </t>
  </si>
  <si>
    <t xml:space="preserve">SAO FELIX DE BALSAS - MA </t>
  </si>
  <si>
    <t xml:space="preserve">SAO FELIX DO ARAGUAIA - MT </t>
  </si>
  <si>
    <t xml:space="preserve">SAO FELIX DO CORIBE - BA </t>
  </si>
  <si>
    <t xml:space="preserve">SAO FRANCISCO - MG </t>
  </si>
  <si>
    <t xml:space="preserve">SAO FRANCISCO DE ASSIS - RS </t>
  </si>
  <si>
    <t xml:space="preserve">SAO FRANCISCO DE PAULA - MG </t>
  </si>
  <si>
    <t xml:space="preserve">SAO FRANCISCO DE PAULA - RS </t>
  </si>
  <si>
    <t xml:space="preserve">SAO FRANCISCO DO GLORIA - MG </t>
  </si>
  <si>
    <t xml:space="preserve">SAO FRANCISCO DO SUL - SC </t>
  </si>
  <si>
    <t xml:space="preserve">SAO GABRIEL - RS </t>
  </si>
  <si>
    <t xml:space="preserve">SAO JOAO BATISTA - SC </t>
  </si>
  <si>
    <t xml:space="preserve">SAO JOAO BATISTA DO GLORIA - MG </t>
  </si>
  <si>
    <t xml:space="preserve">SAO JOAO DA BOA VISTA - SP </t>
  </si>
  <si>
    <t xml:space="preserve">SAO JOAO DO ITAPERIU - SC </t>
  </si>
  <si>
    <t xml:space="preserve">SAO JOAO DO PIAUI - PI </t>
  </si>
  <si>
    <t xml:space="preserve">SAO JOAO DO TRIUNFO - PR </t>
  </si>
  <si>
    <t xml:space="preserve">SAO JOAO NEPOMUCENO - MG </t>
  </si>
  <si>
    <t xml:space="preserve">SAO JOAQUIM - SC </t>
  </si>
  <si>
    <t xml:space="preserve">SAO JOAQUIM DA BARRA - SP </t>
  </si>
  <si>
    <t xml:space="preserve">SAO JOAQUIM DE BICAS - MG </t>
  </si>
  <si>
    <t xml:space="preserve">SAO JOAQUIM DO MONTE - PE </t>
  </si>
  <si>
    <t xml:space="preserve">SAO JORGE DO OESTE - PR </t>
  </si>
  <si>
    <t xml:space="preserve">SAO JOSE - SC </t>
  </si>
  <si>
    <t xml:space="preserve">SAO JOSE DA LAPA - MG </t>
  </si>
  <si>
    <t xml:space="preserve">SAO JOSE DO CEDRO - SC </t>
  </si>
  <si>
    <t xml:space="preserve">SAO JOSE DO DIVINO - PI </t>
  </si>
  <si>
    <t xml:space="preserve">SAO JOSE DO INHACORA - RS </t>
  </si>
  <si>
    <t xml:space="preserve">SAO JOSE DO NORTE - RS </t>
  </si>
  <si>
    <t xml:space="preserve">SAO JOSE DO OURO - RS </t>
  </si>
  <si>
    <t xml:space="preserve">SAO JOSE DO RIBAMAR - MA </t>
  </si>
  <si>
    <t xml:space="preserve">SAO JOSE DO RIO PRETO - SP </t>
  </si>
  <si>
    <t xml:space="preserve">SAO JOSE DO SABUGI - PB </t>
  </si>
  <si>
    <t xml:space="preserve">SAO JOSE DOS PINHAIS - PR </t>
  </si>
  <si>
    <t xml:space="preserve">SAO LEOPOLDO - RS </t>
  </si>
  <si>
    <t xml:space="preserve">SAO LOURENCO DO OESTE - SC </t>
  </si>
  <si>
    <t xml:space="preserve">SAO LOURENCO DO SUL - RS </t>
  </si>
  <si>
    <t xml:space="preserve">SAO LUIZ DO NORTE - GO </t>
  </si>
  <si>
    <t xml:space="preserve">SAO LUIZ GONZAGA </t>
  </si>
  <si>
    <t xml:space="preserve">SAO MANUEL - SP </t>
  </si>
  <si>
    <t xml:space="preserve">SAO MARCOS - RS </t>
  </si>
  <si>
    <t xml:space="preserve">SAO MARTINHO - RS </t>
  </si>
  <si>
    <t xml:space="preserve">SAO MARTINHO - SC </t>
  </si>
  <si>
    <t xml:space="preserve">SAO MATEUS DO SUL - PR </t>
  </si>
  <si>
    <t xml:space="preserve">SAO MIGUEL DO IGUACU - PR </t>
  </si>
  <si>
    <t xml:space="preserve">SAO MIGUEL D'OESTE - SC </t>
  </si>
  <si>
    <t xml:space="preserve">SAO NICOLAU - RS </t>
  </si>
  <si>
    <t xml:space="preserve">SAO PEDRO DA CIPA - MT </t>
  </si>
  <si>
    <t xml:space="preserve">SAO PEDRO DA UNIAO - MG </t>
  </si>
  <si>
    <t xml:space="preserve">SAO PEDRO DO SUL - RS </t>
  </si>
  <si>
    <t xml:space="preserve">SAO PEDRO DO TURVO - SP </t>
  </si>
  <si>
    <t xml:space="preserve">SAO ROQUE DE CANAA - ES </t>
  </si>
  <si>
    <t xml:space="preserve">SAO SEBASTIAO - SP </t>
  </si>
  <si>
    <t xml:space="preserve">SAO SEBASTIAO DO ANTA - MG </t>
  </si>
  <si>
    <t xml:space="preserve">SAO SEBASTIAO DO CAI - RS </t>
  </si>
  <si>
    <t xml:space="preserve">SAO SEBASTIAO DO PASSE - BA </t>
  </si>
  <si>
    <t xml:space="preserve">SAO TIAGO - MG </t>
  </si>
  <si>
    <t xml:space="preserve">SAO TOME - PR </t>
  </si>
  <si>
    <t xml:space="preserve">SAO VALENTIM - RS </t>
  </si>
  <si>
    <t xml:space="preserve">SAO VALERIO DO SUL - RS </t>
  </si>
  <si>
    <t xml:space="preserve">SAO VENDELINO - RS </t>
  </si>
  <si>
    <t xml:space="preserve">SAO VICENTE - SP </t>
  </si>
  <si>
    <t xml:space="preserve">SAO VICENTE DE MINAS - MG </t>
  </si>
  <si>
    <t xml:space="preserve">SAO VICENTE DO SUL - RS </t>
  </si>
  <si>
    <t xml:space="preserve">SAPIRANGA - RS </t>
  </si>
  <si>
    <t xml:space="preserve">SAPOPEMA - PR </t>
  </si>
  <si>
    <t xml:space="preserve">SAPUCAIA DO SUL - RS </t>
  </si>
  <si>
    <t xml:space="preserve">SARANDI - PR </t>
  </si>
  <si>
    <t xml:space="preserve">SARANDI - RS </t>
  </si>
  <si>
    <t xml:space="preserve">SARUTAIA - SP </t>
  </si>
  <si>
    <t xml:space="preserve">SARZEDO - MG </t>
  </si>
  <si>
    <t xml:space="preserve">SAUDADE DO IGUACU - PR </t>
  </si>
  <si>
    <t xml:space="preserve">SEARA - SC </t>
  </si>
  <si>
    <t xml:space="preserve">SEDE NOVA - RS </t>
  </si>
  <si>
    <t xml:space="preserve">SEGREDO - RS </t>
  </si>
  <si>
    <t xml:space="preserve">SELVIRIA - MS </t>
  </si>
  <si>
    <t xml:space="preserve">SENADOR AMARAL - MG </t>
  </si>
  <si>
    <t xml:space="preserve">SENADOR CANEDO - GO </t>
  </si>
  <si>
    <t xml:space="preserve">SENADOR POMPEU - CE </t>
  </si>
  <si>
    <t xml:space="preserve">SENADOR SALGADO FILHO - RS </t>
  </si>
  <si>
    <t xml:space="preserve">SENGES - PR </t>
  </si>
  <si>
    <t xml:space="preserve">SENHOR DO BONFIM - BA </t>
  </si>
  <si>
    <t xml:space="preserve">SERAFINA CORREA - RS </t>
  </si>
  <si>
    <t xml:space="preserve">SERIO - RS </t>
  </si>
  <si>
    <t xml:space="preserve">SERRA - ES </t>
  </si>
  <si>
    <t xml:space="preserve">SERRA ALTA - SC </t>
  </si>
  <si>
    <t xml:space="preserve">SERRA DO MEL - RN </t>
  </si>
  <si>
    <t xml:space="preserve">SERRA NEGRA DO NORTE - RN </t>
  </si>
  <si>
    <t xml:space="preserve">SERRANIA - MG </t>
  </si>
  <si>
    <t xml:space="preserve">SERRANOPOLIS DO IGUACU - PR </t>
  </si>
  <si>
    <t xml:space="preserve">SERROLANDIA - BA </t>
  </si>
  <si>
    <t xml:space="preserve">SERTANIA - PE </t>
  </si>
  <si>
    <t xml:space="preserve">SERTAO - RS </t>
  </si>
  <si>
    <t xml:space="preserve">SERTAO SANTANA - RS </t>
  </si>
  <si>
    <t xml:space="preserve">SETE DE SETEMBRO - RS </t>
  </si>
  <si>
    <t xml:space="preserve">SETE LAGOAS - MG </t>
  </si>
  <si>
    <t xml:space="preserve">SEVERIANO DE ALMEIDA - RS </t>
  </si>
  <si>
    <t xml:space="preserve">SIDEROPOLIS - SC </t>
  </si>
  <si>
    <t xml:space="preserve">SIDROLANDIA - MS </t>
  </si>
  <si>
    <t xml:space="preserve">SIMOES FILHO - BA </t>
  </si>
  <si>
    <t xml:space="preserve">SINOP - MT </t>
  </si>
  <si>
    <t xml:space="preserve">SIQUEIRA CAMPOS - PR </t>
  </si>
  <si>
    <t xml:space="preserve">SOBRADINHO - BA </t>
  </si>
  <si>
    <t xml:space="preserve">SOBRADINHO - RS </t>
  </si>
  <si>
    <t xml:space="preserve">SOBRAL - CE </t>
  </si>
  <si>
    <t xml:space="preserve">SOLEDADE - RS </t>
  </si>
  <si>
    <t xml:space="preserve">SOLEDADE DE MINAS - MG </t>
  </si>
  <si>
    <t xml:space="preserve">SOMBRIO - SC </t>
  </si>
  <si>
    <t xml:space="preserve">SORRISO - MT </t>
  </si>
  <si>
    <t xml:space="preserve">SUD MENNUCCI - SP </t>
  </si>
  <si>
    <t xml:space="preserve">SUL BRASIL - SC </t>
  </si>
  <si>
    <t xml:space="preserve">SULINA - PR </t>
  </si>
  <si>
    <t xml:space="preserve">SUMARE - SP </t>
  </si>
  <si>
    <t xml:space="preserve">SURUBIM - PE </t>
  </si>
  <si>
    <t xml:space="preserve">SUSSUAPARA - PI </t>
  </si>
  <si>
    <t xml:space="preserve">SUZANAPOLIS </t>
  </si>
  <si>
    <t xml:space="preserve">SUZANO - SP </t>
  </si>
  <si>
    <t xml:space="preserve">TABOAO DA SERRA - SP </t>
  </si>
  <si>
    <t xml:space="preserve">TABOCAS DO BREJO VELHO - BA </t>
  </si>
  <si>
    <t xml:space="preserve">TABOLEIRO GRANDE - RN </t>
  </si>
  <si>
    <t xml:space="preserve">TAGUAI - SP </t>
  </si>
  <si>
    <t xml:space="preserve">TAIO - SC </t>
  </si>
  <si>
    <t xml:space="preserve">TAIPAS - TO </t>
  </si>
  <si>
    <t xml:space="preserve">TAMARANA - PR </t>
  </si>
  <si>
    <t xml:space="preserve">TAMBAU </t>
  </si>
  <si>
    <t xml:space="preserve">TAMBORIL DO PIAUI - PI </t>
  </si>
  <si>
    <t xml:space="preserve">TANGARA - SC </t>
  </si>
  <si>
    <t xml:space="preserve">TANGUA - RJ </t>
  </si>
  <si>
    <t xml:space="preserve">TAPEJARA - RS </t>
  </si>
  <si>
    <t xml:space="preserve">TAPERA - RS </t>
  </si>
  <si>
    <t xml:space="preserve">TAPES - RS </t>
  </si>
  <si>
    <t xml:space="preserve">TAQUARA - RS </t>
  </si>
  <si>
    <t xml:space="preserve">TAQUARAL - GO </t>
  </si>
  <si>
    <t xml:space="preserve">TAQUARI - RS </t>
  </si>
  <si>
    <t xml:space="preserve">TARUMA - SP </t>
  </si>
  <si>
    <t xml:space="preserve">TAVARES - RS </t>
  </si>
  <si>
    <t xml:space="preserve">TEIXEIRA DE FREITAS - BA </t>
  </si>
  <si>
    <t xml:space="preserve">TEIXEIRA SOARES - PR </t>
  </si>
  <si>
    <t xml:space="preserve">TEJUPA - SP </t>
  </si>
  <si>
    <t xml:space="preserve">TELEMACO BORBA - PR </t>
  </si>
  <si>
    <t xml:space="preserve">TENENTE PORTELA - RS </t>
  </si>
  <si>
    <t xml:space="preserve">TEOFILO OTONI - MG </t>
  </si>
  <si>
    <t xml:space="preserve">TERESINA - PI </t>
  </si>
  <si>
    <t xml:space="preserve">TERRA DE AREIA - RS </t>
  </si>
  <si>
    <t xml:space="preserve">TERRA RICA - PR </t>
  </si>
  <si>
    <t xml:space="preserve">TERRA ROXA - PR </t>
  </si>
  <si>
    <t xml:space="preserve">TIBAU - RN </t>
  </si>
  <si>
    <t xml:space="preserve">TIJUCAS DO SUL - PR </t>
  </si>
  <si>
    <t xml:space="preserve">TIMBE DO SUL - SC </t>
  </si>
  <si>
    <t xml:space="preserve">TIMBO - SC </t>
  </si>
  <si>
    <t xml:space="preserve">TOLEDO - MG </t>
  </si>
  <si>
    <t xml:space="preserve">TOLEDO - PR </t>
  </si>
  <si>
    <t xml:space="preserve">TOMAZINA - PR </t>
  </si>
  <si>
    <t xml:space="preserve">TORITAMA - PE </t>
  </si>
  <si>
    <t xml:space="preserve">TRAIPU - AL </t>
  </si>
  <si>
    <t xml:space="preserve">TRAMANDAI - RS </t>
  </si>
  <si>
    <t xml:space="preserve">TRAVESSEIRO - RS </t>
  </si>
  <si>
    <t xml:space="preserve">TRES ARROIOS - RS </t>
  </si>
  <si>
    <t xml:space="preserve">TRES BARRAS - SC </t>
  </si>
  <si>
    <t xml:space="preserve">TRES BARRAS DO PARANA - PR </t>
  </si>
  <si>
    <t xml:space="preserve">TRES CACHOEIRAS - RS </t>
  </si>
  <si>
    <t xml:space="preserve">TRES DE MAIO - RS </t>
  </si>
  <si>
    <t xml:space="preserve">TRES PALMEIRAS - RS </t>
  </si>
  <si>
    <t xml:space="preserve">TRES PASSOS - RS </t>
  </si>
  <si>
    <t xml:space="preserve">TRES PONTAS - MG </t>
  </si>
  <si>
    <t xml:space="preserve">TREZE TILIAS - SC </t>
  </si>
  <si>
    <t xml:space="preserve">TRINDADE - GO </t>
  </si>
  <si>
    <t xml:space="preserve">TRIUNFO - RS </t>
  </si>
  <si>
    <t xml:space="preserve">TROMBUDO CENTRAL - SC </t>
  </si>
  <si>
    <t xml:space="preserve">TUBARAO - SC </t>
  </si>
  <si>
    <t xml:space="preserve">TUCUMA - PA </t>
  </si>
  <si>
    <t xml:space="preserve">TUCUNDUVA - RS </t>
  </si>
  <si>
    <t xml:space="preserve">TUNEIRAS DO OESTE - PR </t>
  </si>
  <si>
    <t xml:space="preserve">TUPA - SP </t>
  </si>
  <si>
    <t xml:space="preserve">TUPARENDI - RS </t>
  </si>
  <si>
    <t xml:space="preserve">TUPASSI - PR </t>
  </si>
  <si>
    <t xml:space="preserve">TURILANDIA - MA </t>
  </si>
  <si>
    <t xml:space="preserve">TURVO - PR </t>
  </si>
  <si>
    <t xml:space="preserve">UBAIRA - BA </t>
  </si>
  <si>
    <t xml:space="preserve">UBAJARA - CE </t>
  </si>
  <si>
    <t xml:space="preserve">UBATUBA - SP </t>
  </si>
  <si>
    <t xml:space="preserve">UBERABA - MG </t>
  </si>
  <si>
    <t xml:space="preserve">UBERLANDIA - MG </t>
  </si>
  <si>
    <t xml:space="preserve">UBIRATA - PR </t>
  </si>
  <si>
    <t xml:space="preserve">UMUARAMA - PR </t>
  </si>
  <si>
    <t xml:space="preserve">URUCUI - PI </t>
  </si>
  <si>
    <t xml:space="preserve">URUGUAIANA - RS </t>
  </si>
  <si>
    <t xml:space="preserve">URUOCA - CE </t>
  </si>
  <si>
    <t xml:space="preserve">URUPA - RO </t>
  </si>
  <si>
    <t xml:space="preserve">VACARIA - RS </t>
  </si>
  <si>
    <t xml:space="preserve">VALE DE SAO DOMINGOS - MT </t>
  </si>
  <si>
    <t xml:space="preserve">VALE REAL - RS </t>
  </si>
  <si>
    <t xml:space="preserve">VALENTIM GENTIL - SP </t>
  </si>
  <si>
    <t xml:space="preserve">VANINI - RS </t>
  </si>
  <si>
    <t xml:space="preserve">VARGEAO - SC </t>
  </si>
  <si>
    <t xml:space="preserve">VARGEM ALEGRE - MG </t>
  </si>
  <si>
    <t xml:space="preserve">VARGEM BONITA - MG </t>
  </si>
  <si>
    <t xml:space="preserve">VARGEM GRANDE DO SUL - SP </t>
  </si>
  <si>
    <t xml:space="preserve">VARGEM GRANDE PAULISTA - SP </t>
  </si>
  <si>
    <t xml:space="preserve">VARGINHA - MG </t>
  </si>
  <si>
    <t xml:space="preserve">VARRE-SAI - RJ </t>
  </si>
  <si>
    <t xml:space="preserve">VARZEA ALEGRE - CE </t>
  </si>
  <si>
    <t xml:space="preserve">VARZEA DA ROCA - BA </t>
  </si>
  <si>
    <t xml:space="preserve">VARZEA GRANDE - MT </t>
  </si>
  <si>
    <t xml:space="preserve">VARZEA PAULISTA - SP </t>
  </si>
  <si>
    <t xml:space="preserve">VARZELANDIA - MG </t>
  </si>
  <si>
    <t xml:space="preserve">VASSOURAS - RJ </t>
  </si>
  <si>
    <t xml:space="preserve">VAZANTE - MG </t>
  </si>
  <si>
    <t xml:space="preserve">VENANCIO AIRES - RS </t>
  </si>
  <si>
    <t xml:space="preserve">VENTANIA - PR </t>
  </si>
  <si>
    <t xml:space="preserve">VERA - MT </t>
  </si>
  <si>
    <t xml:space="preserve">VERA CRUZ - RS </t>
  </si>
  <si>
    <t xml:space="preserve">VERANOPOLIS - RS </t>
  </si>
  <si>
    <t xml:space="preserve">VERTENTES - PE </t>
  </si>
  <si>
    <t xml:space="preserve">VESPASIANO - MG </t>
  </si>
  <si>
    <t xml:space="preserve">VIADUTOS - RS </t>
  </si>
  <si>
    <t xml:space="preserve">VICENTINA - MS </t>
  </si>
  <si>
    <t xml:space="preserve">VICENTINOPOLIS - GO </t>
  </si>
  <si>
    <t xml:space="preserve">VICOSA - MG </t>
  </si>
  <si>
    <t xml:space="preserve">VICOSA DO CEARA - CE </t>
  </si>
  <si>
    <t xml:space="preserve">VICTOR GRAEFF - RS </t>
  </si>
  <si>
    <t xml:space="preserve">VIEIROPOLIS - PB </t>
  </si>
  <si>
    <t xml:space="preserve">VILA FLORES - RS </t>
  </si>
  <si>
    <t xml:space="preserve">VILA LANGARO - RS </t>
  </si>
  <si>
    <t xml:space="preserve">VILA MARIA - RS </t>
  </si>
  <si>
    <t xml:space="preserve">VILA NOVA DO SUL - RS </t>
  </si>
  <si>
    <t xml:space="preserve">VILA RICA - MT </t>
  </si>
  <si>
    <t xml:space="preserve">VILHENA - RO </t>
  </si>
  <si>
    <t xml:space="preserve">VINHEDO - SP </t>
  </si>
  <si>
    <t xml:space="preserve">VIRADOURO - SP </t>
  </si>
  <si>
    <t xml:space="preserve">VIRMOND - PR </t>
  </si>
  <si>
    <t xml:space="preserve">VISTA GAUCHA - RS </t>
  </si>
  <si>
    <t xml:space="preserve">VITORIA DA CONQUISTA - BA </t>
  </si>
  <si>
    <t xml:space="preserve">VITORIA DE SANTO ANTAO - PE </t>
  </si>
  <si>
    <t xml:space="preserve">VITORINO - PR </t>
  </si>
  <si>
    <t xml:space="preserve">VOTORANTIM - SP </t>
  </si>
  <si>
    <t xml:space="preserve">VOTUPORANGA - SP </t>
  </si>
  <si>
    <t xml:space="preserve">WALL FERRAZ - PI </t>
  </si>
  <si>
    <t xml:space="preserve">WANDERLEY - BA </t>
  </si>
  <si>
    <t xml:space="preserve">WENCESLAU BRAZ - PR </t>
  </si>
  <si>
    <t xml:space="preserve">XAMBRE - PR </t>
  </si>
  <si>
    <t xml:space="preserve">XANGRI-LA - RS </t>
  </si>
  <si>
    <t xml:space="preserve">XANXERE - SC </t>
  </si>
  <si>
    <t xml:space="preserve">XAVANTINA - SC </t>
  </si>
  <si>
    <t xml:space="preserve">XAXIM - SC </t>
  </si>
  <si>
    <t xml:space="preserve">ZABELE - PB </t>
  </si>
  <si>
    <t>CIDADES</t>
  </si>
  <si>
    <t>Abdon Batista</t>
  </si>
  <si>
    <t>17944.101898/2020-37</t>
  </si>
  <si>
    <t>Encaminhado à PGFN com manifestação técnica favorável</t>
  </si>
  <si>
    <t>Abelardo Luz</t>
  </si>
  <si>
    <t>17944.102382/2020-18</t>
  </si>
  <si>
    <t>17944.100844/2022-16</t>
  </si>
  <si>
    <t>PVL02.004116/2023-01</t>
  </si>
  <si>
    <t>Deferido (PVL-IF)</t>
  </si>
  <si>
    <t>Instituição Financeira</t>
  </si>
  <si>
    <t>Açu</t>
  </si>
  <si>
    <t>17944.102430/2022-21</t>
  </si>
  <si>
    <t>Arquivado por decurso de prazo</t>
  </si>
  <si>
    <t>17944.101237/2023-54</t>
  </si>
  <si>
    <t>Adamantina</t>
  </si>
  <si>
    <t>17944.000331/2024-78</t>
  </si>
  <si>
    <t>Em retificação pelo credor</t>
  </si>
  <si>
    <t>Adolfo</t>
  </si>
  <si>
    <t>PVL02.007574/2022-11</t>
  </si>
  <si>
    <t>ADAMANTINA</t>
  </si>
  <si>
    <t>Adustina</t>
  </si>
  <si>
    <t>PVL02.009406/2019-56</t>
  </si>
  <si>
    <t>Afogados da Ingazeira</t>
  </si>
  <si>
    <t>17944.103570/2022-17</t>
  </si>
  <si>
    <t>Afrânio</t>
  </si>
  <si>
    <t>17944.101673/2022-42</t>
  </si>
  <si>
    <t>PVL02.006561/2022-16</t>
  </si>
  <si>
    <t>17944.102866/2022-11</t>
  </si>
  <si>
    <t>17944.101239/2023-43</t>
  </si>
  <si>
    <t>Agrestina</t>
  </si>
  <si>
    <t>17944.104987/2023-88</t>
  </si>
  <si>
    <t>Em retificação pelo interessado</t>
  </si>
  <si>
    <t>AGRESTINA - PE</t>
  </si>
  <si>
    <t>SADIPEN</t>
  </si>
  <si>
    <t>Agrolândia</t>
  </si>
  <si>
    <t>17944.104273/2021-16</t>
  </si>
  <si>
    <t>17944.101394/2022-89</t>
  </si>
  <si>
    <t>Agronômica</t>
  </si>
  <si>
    <t>PVL02.003200/2019-12</t>
  </si>
  <si>
    <t>Água Boa</t>
  </si>
  <si>
    <t>17944.101775/2022-68</t>
  </si>
  <si>
    <t>17944.102065/2023-36</t>
  </si>
  <si>
    <t>Água Branca</t>
  </si>
  <si>
    <t>PVL02.007703/2019-67</t>
  </si>
  <si>
    <t>AGUA BRANCA- MG</t>
  </si>
  <si>
    <t>Água Doce</t>
  </si>
  <si>
    <t>17944.104568/2019-60</t>
  </si>
  <si>
    <t>Água Santa</t>
  </si>
  <si>
    <t>PVL02.002653/2023-16</t>
  </si>
  <si>
    <t>Aguaí</t>
  </si>
  <si>
    <t>17944.102628/2020-43</t>
  </si>
  <si>
    <t>Águas de Chapecó</t>
  </si>
  <si>
    <t>PVL02.009049/2022-21</t>
  </si>
  <si>
    <t>Águas de Lindóia</t>
  </si>
  <si>
    <t>17944.103711/2019-04</t>
  </si>
  <si>
    <t>PVL02.000541/2023-12</t>
  </si>
  <si>
    <t>Águas Frias</t>
  </si>
  <si>
    <t>PVL02.002587/2023-76</t>
  </si>
  <si>
    <t>Águas de Santa Bárbara</t>
  </si>
  <si>
    <t>17944.102117/2023-74</t>
  </si>
  <si>
    <t>AGUAS DE SANTA BARBARA - SP</t>
  </si>
  <si>
    <t>Agudo</t>
  </si>
  <si>
    <t>17944.100120/2022-72</t>
  </si>
  <si>
    <t>Agudos</t>
  </si>
  <si>
    <t>17944.103021/2023-23</t>
  </si>
  <si>
    <t>Agudos do Sul</t>
  </si>
  <si>
    <t>PVL02.003702/2021-68</t>
  </si>
  <si>
    <t>Ajuricaba</t>
  </si>
  <si>
    <t>PVL02.002088/2023-89</t>
  </si>
  <si>
    <t>Alagoinhas</t>
  </si>
  <si>
    <t>17944.100943/2022-06</t>
  </si>
  <si>
    <t>17944.102229/2023-25</t>
  </si>
  <si>
    <t>Alambari</t>
  </si>
  <si>
    <t>PVL02.000844/2020-92</t>
  </si>
  <si>
    <t>Além Paraíba</t>
  </si>
  <si>
    <t>17944.103274/2021-35</t>
  </si>
  <si>
    <t>Alegrete</t>
  </si>
  <si>
    <t>17944.102114/2019-54</t>
  </si>
  <si>
    <t>ALEGRETE - RS</t>
  </si>
  <si>
    <t>Alfenas</t>
  </si>
  <si>
    <t>17944.103983/2020-30</t>
  </si>
  <si>
    <t>ALFENAS - MG</t>
  </si>
  <si>
    <t>Almirante Tamandaré</t>
  </si>
  <si>
    <t>17944.102807/2019-47</t>
  </si>
  <si>
    <t>PVL02.001308/2021-95</t>
  </si>
  <si>
    <t>PVL02.004234/2023-19</t>
  </si>
  <si>
    <t>Aloândia</t>
  </si>
  <si>
    <t>PVL02.007781/2022-67</t>
  </si>
  <si>
    <t>Em retificação pelo interessado (PVL-IF)</t>
  </si>
  <si>
    <t>ALOANDIA - GO</t>
  </si>
  <si>
    <t>Alto Alegre</t>
  </si>
  <si>
    <t>PVL02.003171/2023-75</t>
  </si>
  <si>
    <t>Alto Araguaia</t>
  </si>
  <si>
    <t>17944.102856/2021-02</t>
  </si>
  <si>
    <t>Alto Bela Vista</t>
  </si>
  <si>
    <t>17944.103191/2021-46</t>
  </si>
  <si>
    <t>Alto do Rodrigues</t>
  </si>
  <si>
    <t>17944.105312/2023-56</t>
  </si>
  <si>
    <t>Alto Feliz</t>
  </si>
  <si>
    <t>17944.102058/2020-91</t>
  </si>
  <si>
    <t>PVL02.002061/2021-24</t>
  </si>
  <si>
    <t>PVL02.000001/2023-39</t>
  </si>
  <si>
    <t>Alto Horizonte</t>
  </si>
  <si>
    <t>PVL02.004207/2023-38</t>
  </si>
  <si>
    <t>Arquivado a pedido (PVL-IF)</t>
  </si>
  <si>
    <t>ALTO HORIZONTE - GO</t>
  </si>
  <si>
    <t>Alto Paraná</t>
  </si>
  <si>
    <t>17944.101211/2022-25</t>
  </si>
  <si>
    <t>Alto Rio Doce</t>
  </si>
  <si>
    <t>PVL02.002191/2021-67</t>
  </si>
  <si>
    <t>Alto Taquari</t>
  </si>
  <si>
    <t>17944.100513/2022-86</t>
  </si>
  <si>
    <t>Alvinlândia</t>
  </si>
  <si>
    <t>PVL02.002441/2019-44</t>
  </si>
  <si>
    <t>Alvorada</t>
  </si>
  <si>
    <t>17944.104162/2019-87</t>
  </si>
  <si>
    <t>17944.104524/2019-30</t>
  </si>
  <si>
    <t>17944.104326/2021-91</t>
  </si>
  <si>
    <t>PVL02.002085/2023-45</t>
  </si>
  <si>
    <t>Alvorada do Sul</t>
  </si>
  <si>
    <t>PVL02.000033/2020-91</t>
  </si>
  <si>
    <t>17944.101808/2022-70</t>
  </si>
  <si>
    <t>Amargosa</t>
  </si>
  <si>
    <t>17944.102310/2021-43</t>
  </si>
  <si>
    <t>17944.102839/2022-48</t>
  </si>
  <si>
    <t>Americana</t>
  </si>
  <si>
    <t>17944.103823/2021-71</t>
  </si>
  <si>
    <t>17944.103827/2021-50</t>
  </si>
  <si>
    <t>17944.104078/2020-05</t>
  </si>
  <si>
    <t>Amparo</t>
  </si>
  <si>
    <t>17944.101427/2022-91</t>
  </si>
  <si>
    <t>Anahy</t>
  </si>
  <si>
    <t>PVL02.005520/2019-15</t>
  </si>
  <si>
    <t>PVL02.002932/2021-18</t>
  </si>
  <si>
    <t>17944.103481/2022-71</t>
  </si>
  <si>
    <t>Amorinópolis</t>
  </si>
  <si>
    <t>PVL02.002032/2023-24</t>
  </si>
  <si>
    <t>Anajatuba</t>
  </si>
  <si>
    <t>17944.002909/2024-21</t>
  </si>
  <si>
    <t>Ananindeua</t>
  </si>
  <si>
    <t>17944.100908/2021-06</t>
  </si>
  <si>
    <t>17944.102857/2021-49</t>
  </si>
  <si>
    <t>ANAJATUBA - MA</t>
  </si>
  <si>
    <t>17944.100672/2022-81</t>
  </si>
  <si>
    <t>17944.102725/2021-17</t>
  </si>
  <si>
    <t>17944.102638/2022-41</t>
  </si>
  <si>
    <t>Anápolis</t>
  </si>
  <si>
    <t>17944.102126/2019-89</t>
  </si>
  <si>
    <t>17944.102934/2022-41</t>
  </si>
  <si>
    <t>17944.104796/2022-35</t>
  </si>
  <si>
    <t>17944.100698/2023-18</t>
  </si>
  <si>
    <t>Anapurus</t>
  </si>
  <si>
    <t>PVL02.003282/2022-09</t>
  </si>
  <si>
    <t>PVL02.005601/2022-11</t>
  </si>
  <si>
    <t>PVL02.006621/2022-09</t>
  </si>
  <si>
    <t>Anchieta</t>
  </si>
  <si>
    <t>17944.106049/2023-12</t>
  </si>
  <si>
    <t>PVL02.002987/2019-03</t>
  </si>
  <si>
    <t>PVL02.007962/2022-93</t>
  </si>
  <si>
    <t>Andaraí</t>
  </si>
  <si>
    <t>17944.104566/2022-76</t>
  </si>
  <si>
    <t>Angélica</t>
  </si>
  <si>
    <t>17944.102162/2023-29</t>
  </si>
  <si>
    <t>Anguera</t>
  </si>
  <si>
    <t>17944.102771/2021-16</t>
  </si>
  <si>
    <t>Anta Gorda</t>
  </si>
  <si>
    <t>17944.104445/2021-43</t>
  </si>
  <si>
    <t>Antonina</t>
  </si>
  <si>
    <t>PVL02.000697/2019-17</t>
  </si>
  <si>
    <t>PVL02.000087/2020-57</t>
  </si>
  <si>
    <t>PVL02.001493/2021-18</t>
  </si>
  <si>
    <t>17944.101055/2022-01</t>
  </si>
  <si>
    <t>PVL02.000901/2023-86</t>
  </si>
  <si>
    <t>17944.101930/2023-27</t>
  </si>
  <si>
    <t>Antônio Dias</t>
  </si>
  <si>
    <t>PVL02.003788/2023-91</t>
  </si>
  <si>
    <t>PVL02.003141/2023-69</t>
  </si>
  <si>
    <t>Antônio Olinto</t>
  </si>
  <si>
    <t>PVL02.001854/2019-10</t>
  </si>
  <si>
    <t>Antônio Prado</t>
  </si>
  <si>
    <t>17944.103684/2021-86</t>
  </si>
  <si>
    <t>Aparecida de Goiânia</t>
  </si>
  <si>
    <t>17944.103874/2020-12</t>
  </si>
  <si>
    <t>APARECIDA DE GOIANIA - GO</t>
  </si>
  <si>
    <t>Aparecida do Taboado</t>
  </si>
  <si>
    <t>PVL02.002620/2019-81</t>
  </si>
  <si>
    <t>PVL02.009568/2019-94</t>
  </si>
  <si>
    <t>Apiúna</t>
  </si>
  <si>
    <t>PVL02.003010/2019-03</t>
  </si>
  <si>
    <t>PVL02.001408/2023-83</t>
  </si>
  <si>
    <t>Aporé</t>
  </si>
  <si>
    <t>PVL02.001601/2022-33</t>
  </si>
  <si>
    <t>PVL02.002329/2023-90</t>
  </si>
  <si>
    <t>Apucarana</t>
  </si>
  <si>
    <t>PVL02.002685/2019-27</t>
  </si>
  <si>
    <t>Aquidauana</t>
  </si>
  <si>
    <t>17944.101057/2022-91</t>
  </si>
  <si>
    <t>Aquiraz</t>
  </si>
  <si>
    <t>17944.103852/2023-03</t>
  </si>
  <si>
    <t>Aracaju</t>
  </si>
  <si>
    <t>17944.101436/2019-86</t>
  </si>
  <si>
    <t>Aracati</t>
  </si>
  <si>
    <t>17944.104650/2019-94</t>
  </si>
  <si>
    <t>Araçatuba</t>
  </si>
  <si>
    <t>17944.102543/2019-21</t>
  </si>
  <si>
    <t>17944.000658/2024-40</t>
  </si>
  <si>
    <t>Araçoiaba da Serra</t>
  </si>
  <si>
    <t>PVL02.001763/2021-91</t>
  </si>
  <si>
    <t>Aracruz</t>
  </si>
  <si>
    <t>17944.100030/2022-81</t>
  </si>
  <si>
    <t>Aragarças</t>
  </si>
  <si>
    <t>PVL02.005221/2022-78</t>
  </si>
  <si>
    <t>Enviado à instituição financeira (PVL-IF)</t>
  </si>
  <si>
    <t>ARACAJU -SE</t>
  </si>
  <si>
    <t>ARACATI - CE</t>
  </si>
  <si>
    <t>ARAÇATUBA - SP</t>
  </si>
  <si>
    <t>ARAGARÇAS</t>
  </si>
  <si>
    <t>Aragoiânia</t>
  </si>
  <si>
    <t>17944.101591/2022-06</t>
  </si>
  <si>
    <t>PVL02.000343/2023-59</t>
  </si>
  <si>
    <t>Araguaína</t>
  </si>
  <si>
    <t>17944.001241/2024-02</t>
  </si>
  <si>
    <t>17944.002219/2024-71</t>
  </si>
  <si>
    <t>Araguari</t>
  </si>
  <si>
    <t>17944.102819/2020-13</t>
  </si>
  <si>
    <t>Aramari</t>
  </si>
  <si>
    <t>PVL02.007577/2022-46</t>
  </si>
  <si>
    <t>Arambaré</t>
  </si>
  <si>
    <t>17944.104236/2021-08</t>
  </si>
  <si>
    <t>Arapiraca</t>
  </si>
  <si>
    <t>17944.104307/2023-26</t>
  </si>
  <si>
    <t>ARAPIRACA - AL</t>
  </si>
  <si>
    <t>Arapoema</t>
  </si>
  <si>
    <t>PVL02.001524/2023-01</t>
  </si>
  <si>
    <t>Arapongas</t>
  </si>
  <si>
    <t>17944.104612/2021-56</t>
  </si>
  <si>
    <t>PVL02.009462/2019-91</t>
  </si>
  <si>
    <t>PVL02.009463/2019-35</t>
  </si>
  <si>
    <t>Arapoti</t>
  </si>
  <si>
    <t>17944.103704/2019-02</t>
  </si>
  <si>
    <t>17944.102218/2022-64</t>
  </si>
  <si>
    <t>Araquari</t>
  </si>
  <si>
    <t>17944.103132/2019-53</t>
  </si>
  <si>
    <t>17944.103516/2022-71</t>
  </si>
  <si>
    <t>Araraquara</t>
  </si>
  <si>
    <t>17944.103501/2023-94</t>
  </si>
  <si>
    <t>Araras</t>
  </si>
  <si>
    <t>17944.102467/2020-98</t>
  </si>
  <si>
    <t>17944.101848/2023-01</t>
  </si>
  <si>
    <t>Araricá</t>
  </si>
  <si>
    <t>PVL02.002261/2022-68</t>
  </si>
  <si>
    <t>Araripina</t>
  </si>
  <si>
    <t>17944.103235/2023-08</t>
  </si>
  <si>
    <t>Araruna</t>
  </si>
  <si>
    <t>PVL02.000487/2019-29</t>
  </si>
  <si>
    <t>Aratiba</t>
  </si>
  <si>
    <t>17944.101603/2019-99</t>
  </si>
  <si>
    <t>PVL02.005849/2022-73</t>
  </si>
  <si>
    <t>17944.101378/2023-77</t>
  </si>
  <si>
    <t>Araucária</t>
  </si>
  <si>
    <t>17944.102642/2019-11</t>
  </si>
  <si>
    <t>17944.101052/2021-88</t>
  </si>
  <si>
    <t>17944.103850/2021-44</t>
  </si>
  <si>
    <t>17944.104598/2022-71</t>
  </si>
  <si>
    <t>17944.101243/2023-10</t>
  </si>
  <si>
    <t>17944.109834/2018-60</t>
  </si>
  <si>
    <t>Arco-Íris</t>
  </si>
  <si>
    <t>PVL02.008560/2019-19</t>
  </si>
  <si>
    <t>Areia Branca</t>
  </si>
  <si>
    <t>17944.104892/2022-83</t>
  </si>
  <si>
    <t>Areias</t>
  </si>
  <si>
    <t>17944.101338/2023-25</t>
  </si>
  <si>
    <t>Areiópolis</t>
  </si>
  <si>
    <t>PVL02.003463/2023-16</t>
  </si>
  <si>
    <t>Arenópolis</t>
  </si>
  <si>
    <t>PVL02.001208/2023-21</t>
  </si>
  <si>
    <t>AREIOPOLIS - SP</t>
  </si>
  <si>
    <t>Ariquemes</t>
  </si>
  <si>
    <t>17944.103550/2019-41</t>
  </si>
  <si>
    <t>17944.104691/2019-81</t>
  </si>
  <si>
    <t>Armazém</t>
  </si>
  <si>
    <t>PVL02.007433/2022-90</t>
  </si>
  <si>
    <t>17944.102553/2022-62</t>
  </si>
  <si>
    <t>Arneiroz</t>
  </si>
  <si>
    <t>PVL02.006186/2022-12</t>
  </si>
  <si>
    <t>Arroio do Meio</t>
  </si>
  <si>
    <t>17944.103712/2021-65</t>
  </si>
  <si>
    <t>Arroio do Tigre</t>
  </si>
  <si>
    <t>PVL02.005903/2022-81</t>
  </si>
  <si>
    <t>Arroio Grande</t>
  </si>
  <si>
    <t>PVL02.002894/2019-71</t>
  </si>
  <si>
    <t>PVL02.003109/2023-83</t>
  </si>
  <si>
    <t>Arroio Trinta</t>
  </si>
  <si>
    <t>PVL02.001441/2020-61</t>
  </si>
  <si>
    <t>17944.100026/2020-51</t>
  </si>
  <si>
    <t>Artur Nogueira</t>
  </si>
  <si>
    <t>PVL02.000424/2019-72</t>
  </si>
  <si>
    <t>ARTUR NOGUEIRA - SP</t>
  </si>
  <si>
    <t>Arujá</t>
  </si>
  <si>
    <t>17944.103034/2022-11</t>
  </si>
  <si>
    <t>Arvoredo</t>
  </si>
  <si>
    <t>PVL02.005842/2021-71</t>
  </si>
  <si>
    <t>PVL02.000084/2024-47</t>
  </si>
  <si>
    <t>Arvorezinha</t>
  </si>
  <si>
    <t>17944.101648/2023-40</t>
  </si>
  <si>
    <t>Ascurra</t>
  </si>
  <si>
    <t>PVL02.004160/2019-26</t>
  </si>
  <si>
    <t>Assaré</t>
  </si>
  <si>
    <t>PVL02.006223/2021-01</t>
  </si>
  <si>
    <t>Assis Chateaubriand</t>
  </si>
  <si>
    <t>PVL02.004721/2021-10</t>
  </si>
  <si>
    <t>PVL02.003739/2023-58</t>
  </si>
  <si>
    <t>Astorga</t>
  </si>
  <si>
    <t>17944.102130/2021-61</t>
  </si>
  <si>
    <t>Atibaia</t>
  </si>
  <si>
    <t>17944.101679/2019-14</t>
  </si>
  <si>
    <t>17944.101129/2020-39</t>
  </si>
  <si>
    <t>17944.101025/2021-13</t>
  </si>
  <si>
    <t>17944.100996/2023-08</t>
  </si>
  <si>
    <t>17944.002746/2024-86</t>
  </si>
  <si>
    <t>ATIBAIA - SP</t>
  </si>
  <si>
    <t>Augusto Pestana</t>
  </si>
  <si>
    <t>PVL02.003284/2022-90</t>
  </si>
  <si>
    <t>Áurea</t>
  </si>
  <si>
    <t>PVL02.002563/2023-17</t>
  </si>
  <si>
    <t>Auriflama</t>
  </si>
  <si>
    <t>PVL02.000264/2020-03</t>
  </si>
  <si>
    <t>Aurora</t>
  </si>
  <si>
    <t>PVL02.001265/2020-67</t>
  </si>
  <si>
    <t>Avaí</t>
  </si>
  <si>
    <t>PVL02.002422/2022-13</t>
  </si>
  <si>
    <t>Balneário Arroio do Silva</t>
  </si>
  <si>
    <t>PVL02.002028/2023-66</t>
  </si>
  <si>
    <t>Balneário Barra do Sul</t>
  </si>
  <si>
    <t>PVL02.007446/2019-63</t>
  </si>
  <si>
    <t>Balneário Camboriú</t>
  </si>
  <si>
    <t>17944.102533/2019-96</t>
  </si>
  <si>
    <t>17944.102176/2022-61</t>
  </si>
  <si>
    <t>17944.105525/2023-88</t>
  </si>
  <si>
    <t>17944.105526/2023-22</t>
  </si>
  <si>
    <t>Balneário Gaivota</t>
  </si>
  <si>
    <t>PVL02.002802/2019-52</t>
  </si>
  <si>
    <t>Balneário Pinhal</t>
  </si>
  <si>
    <t>17944.102023/2022-14</t>
  </si>
  <si>
    <t>Balneário Rincão</t>
  </si>
  <si>
    <t>17944.102340/2022-31</t>
  </si>
  <si>
    <t>Balsa Nova</t>
  </si>
  <si>
    <t>PVL02.003042/2019-09</t>
  </si>
  <si>
    <t>Bálsamo</t>
  </si>
  <si>
    <t>PVL02.003584/2023-50</t>
  </si>
  <si>
    <t>Balsas</t>
  </si>
  <si>
    <t>PVL02.000866/2023-03</t>
  </si>
  <si>
    <t>PVL02.000903/2023-75</t>
  </si>
  <si>
    <t>17944.101962/2022-41</t>
  </si>
  <si>
    <t>17944.102635/2023-98</t>
  </si>
  <si>
    <t>Bambuí</t>
  </si>
  <si>
    <t>PVL02.006643/2021-80</t>
  </si>
  <si>
    <t>Bandeirante</t>
  </si>
  <si>
    <t>PVL02.002521/2023-86</t>
  </si>
  <si>
    <t>Bandeirantes</t>
  </si>
  <si>
    <t>PVL02.003058/2022-17</t>
  </si>
  <si>
    <t>Bandeirantes do Tocantins</t>
  </si>
  <si>
    <t>PVL02.000422/2020-17</t>
  </si>
  <si>
    <t>PVL02.005001/2021-63</t>
  </si>
  <si>
    <t>Barão</t>
  </si>
  <si>
    <t>PVL02.000326/2021-50</t>
  </si>
  <si>
    <t>PVL02.006522/2022-19</t>
  </si>
  <si>
    <t>Barão de Cocais</t>
  </si>
  <si>
    <t>17944.103799/2022-51</t>
  </si>
  <si>
    <t>Barão de Monte Alto</t>
  </si>
  <si>
    <t>PVL02.001508/2023-18</t>
  </si>
  <si>
    <t>Barbalha</t>
  </si>
  <si>
    <t>17944.102072/2020-95</t>
  </si>
  <si>
    <t>BARBALHA - CE</t>
  </si>
  <si>
    <t>Barra</t>
  </si>
  <si>
    <t>PVL02.000200/2019-61</t>
  </si>
  <si>
    <t>BARRA-BA</t>
  </si>
  <si>
    <t>Barra do Bugres</t>
  </si>
  <si>
    <t>17944.103302/2019-08</t>
  </si>
  <si>
    <t>17944.102416/2023-17</t>
  </si>
  <si>
    <t>Barra do Guarita</t>
  </si>
  <si>
    <t>17944.101900/2021-59</t>
  </si>
  <si>
    <t>Barra do Ouro</t>
  </si>
  <si>
    <t>PVL02.000868/2023-94</t>
  </si>
  <si>
    <t>Barra do Piraí</t>
  </si>
  <si>
    <t>17944.101579/2020-21</t>
  </si>
  <si>
    <t>Barra do Quaraí</t>
  </si>
  <si>
    <t>PVL02.000702/2021-14</t>
  </si>
  <si>
    <t>Barra do Rio Azul</t>
  </si>
  <si>
    <t>PVL02.001997/2021-38</t>
  </si>
  <si>
    <t>17944.102227/2021-74</t>
  </si>
  <si>
    <t>Barra dos Coqueiros</t>
  </si>
  <si>
    <t>17944.102255/2022-72</t>
  </si>
  <si>
    <t>PVL02.003089/2023-41</t>
  </si>
  <si>
    <t>Barra Funda</t>
  </si>
  <si>
    <t>PVL02.007626/2022-41</t>
  </si>
  <si>
    <t>PVL02.004066/2023-53</t>
  </si>
  <si>
    <t>Barra Longa</t>
  </si>
  <si>
    <t>PVL02.007077/2022-12</t>
  </si>
  <si>
    <t>Barra Velha</t>
  </si>
  <si>
    <t>17944.104281/2019-30</t>
  </si>
  <si>
    <t>PVL02.001966/2023-49</t>
  </si>
  <si>
    <t>Barracão</t>
  </si>
  <si>
    <t>17944.104538/2019-53</t>
  </si>
  <si>
    <t>PVL02.001581/2021-10</t>
  </si>
  <si>
    <t>Barreiras</t>
  </si>
  <si>
    <t>17944.101999/2023-51</t>
  </si>
  <si>
    <t>17944.102759/2022-92</t>
  </si>
  <si>
    <t>17944.103189/2021-77</t>
  </si>
  <si>
    <t>17944.100448/2021-16</t>
  </si>
  <si>
    <t>17944.100977/2020-21</t>
  </si>
  <si>
    <t>17944.110014/2018-11</t>
  </si>
  <si>
    <t>17944.103023/2019-36</t>
  </si>
  <si>
    <t>17944.103411/2019-17</t>
  </si>
  <si>
    <t>Barreirinhas</t>
  </si>
  <si>
    <t>17944.002085/2024-99</t>
  </si>
  <si>
    <t>BARREIRINHAS - MA</t>
  </si>
  <si>
    <t>situação_proposta_sadipen</t>
  </si>
  <si>
    <t>situação_proposta_caixa</t>
  </si>
  <si>
    <t>NÃO CONTRATADA</t>
  </si>
  <si>
    <t>CONTRATADA</t>
  </si>
  <si>
    <t>Barrocas</t>
  </si>
  <si>
    <t>17944.104097/2019-90</t>
  </si>
  <si>
    <t>17944.103806/2019-10</t>
  </si>
  <si>
    <t>Bastos</t>
  </si>
  <si>
    <t>PVL02.001722/2019-80</t>
  </si>
  <si>
    <t>PVL02.003685/2021-69</t>
  </si>
  <si>
    <t>PVL02.002847/2018-46</t>
  </si>
  <si>
    <t>AUSENTE</t>
  </si>
  <si>
    <t>Bela Vista de Goiás</t>
  </si>
  <si>
    <t>PVL02.000578/2023-41</t>
  </si>
  <si>
    <t>Bela Vista do Maranhão</t>
  </si>
  <si>
    <t>PVL02.004392/2023-61</t>
  </si>
  <si>
    <t>BELA VISTA DE GOIAS - GO</t>
  </si>
  <si>
    <t>BELA VISTA DO MARANHÃO -MA</t>
  </si>
  <si>
    <t>Belém</t>
  </si>
  <si>
    <t>17944.102208/2019-23</t>
  </si>
  <si>
    <t>17944.102603/2022-10</t>
  </si>
  <si>
    <t>17944.100399/2023-75</t>
  </si>
  <si>
    <t>Belém de Maria</t>
  </si>
  <si>
    <t>PVL02.000676/2020-35</t>
  </si>
  <si>
    <t>17944.100502/2023-87</t>
  </si>
  <si>
    <t>Belo Horizonte</t>
  </si>
  <si>
    <t>17944.102911/2023-18</t>
  </si>
  <si>
    <t>17944.104229/2022-89</t>
  </si>
  <si>
    <t>17944.100680/2022-27</t>
  </si>
  <si>
    <t>17944.102895/2021-00</t>
  </si>
  <si>
    <t>17944.000624/2024-55</t>
  </si>
  <si>
    <t>Belo Oriente</t>
  </si>
  <si>
    <t>17944.103061/2019-99</t>
  </si>
  <si>
    <t>17944.103060/2019-44</t>
  </si>
  <si>
    <t>17944.100868/2023-56</t>
  </si>
  <si>
    <t>Beneditinos</t>
  </si>
  <si>
    <t>17944.100259/2022-16</t>
  </si>
  <si>
    <t>Benedito Novo</t>
  </si>
  <si>
    <t>17944.101381/2020-48</t>
  </si>
  <si>
    <t>BENEDITINOS - PI</t>
  </si>
  <si>
    <t>BENEDITO NOVO - SC</t>
  </si>
  <si>
    <t>Bento Gonçalves</t>
  </si>
  <si>
    <t>17944.102065/2019-50</t>
  </si>
  <si>
    <t>17944.101789/2022-81</t>
  </si>
  <si>
    <t>17944.102391/2023-43</t>
  </si>
  <si>
    <t>Bernardino de Campos</t>
  </si>
  <si>
    <t>PVL02.005962/2021-78</t>
  </si>
  <si>
    <t>Bertioga</t>
  </si>
  <si>
    <t>17944.102373/2019-85</t>
  </si>
  <si>
    <t>17944.100825/2020-28</t>
  </si>
  <si>
    <t>17944.101670/2021-28</t>
  </si>
  <si>
    <t>17944.101566/2022-14</t>
  </si>
  <si>
    <t>17944.100651/2023-46</t>
  </si>
  <si>
    <t>Biguaçu</t>
  </si>
  <si>
    <t>17944.101983/2020-03</t>
  </si>
  <si>
    <t>17944.104904/2019-74</t>
  </si>
  <si>
    <t>17944.103708/2022-88</t>
  </si>
  <si>
    <t>Birigui</t>
  </si>
  <si>
    <t>17944.102207/2019-89</t>
  </si>
  <si>
    <t>Biritiba Mirim</t>
  </si>
  <si>
    <t>17944.102189/2022-31</t>
  </si>
  <si>
    <t>Bituruna</t>
  </si>
  <si>
    <t>PVL02.001751/2019-41</t>
  </si>
  <si>
    <t>PVL02.000966/2021-60</t>
  </si>
  <si>
    <t>17944.104418/2023-32</t>
  </si>
  <si>
    <t>Blumenau</t>
  </si>
  <si>
    <t>17944.104670/2021-80</t>
  </si>
  <si>
    <t>Boa Esperança</t>
  </si>
  <si>
    <t>17944.103656/2021-69</t>
  </si>
  <si>
    <t>17944.100986/2023-64</t>
  </si>
  <si>
    <t>Boa Ventura de São Roque</t>
  </si>
  <si>
    <t>PVL02.000556/2019-02</t>
  </si>
  <si>
    <t>BOA VENTURA DE SÃO ROQUE - PR</t>
  </si>
  <si>
    <t>Boa Vista</t>
  </si>
  <si>
    <t>17944.103992/2019-97</t>
  </si>
  <si>
    <t>17944.103998/2019-64</t>
  </si>
  <si>
    <t>Boa Vista da Aparecida</t>
  </si>
  <si>
    <t>PVL02.001223/2021-15</t>
  </si>
  <si>
    <t>PVL02.002442/2023-75</t>
  </si>
  <si>
    <t>Boa Vista do Incra</t>
  </si>
  <si>
    <t>17944.101499/2022-38</t>
  </si>
  <si>
    <t>Bocaina</t>
  </si>
  <si>
    <t>PVL02.002955/2021-14</t>
  </si>
  <si>
    <t>Bodoquena</t>
  </si>
  <si>
    <t>PVL02.007163/2022-17</t>
  </si>
  <si>
    <t>17944.101409/2022-17</t>
  </si>
  <si>
    <t>Bocaiúva do Sul</t>
  </si>
  <si>
    <t>17944.104533/2022-26</t>
  </si>
  <si>
    <t>BOCAIUVA DO SUL - PR</t>
  </si>
  <si>
    <t>Bofete</t>
  </si>
  <si>
    <t>PVL02.001133/2021-16</t>
  </si>
  <si>
    <t>Boituva</t>
  </si>
  <si>
    <t>17944.102096/2022-14</t>
  </si>
  <si>
    <t>Bom Despacho</t>
  </si>
  <si>
    <t>17944.102157/2023-16</t>
  </si>
  <si>
    <t>Bom Jardim</t>
  </si>
  <si>
    <t>PVL02.001041/2020-55</t>
  </si>
  <si>
    <t>Bom Jardim da Serra</t>
  </si>
  <si>
    <t>PVL02.001032/2021-45</t>
  </si>
  <si>
    <t>Bom Jesus</t>
  </si>
  <si>
    <t>17944.102128/2022-73</t>
  </si>
  <si>
    <t>Bom Jesus da Lapa</t>
  </si>
  <si>
    <t>17944.102000/2019-12</t>
  </si>
  <si>
    <t>PVL02.002971/2018-10</t>
  </si>
  <si>
    <t>Bom Jesus de Goiás</t>
  </si>
  <si>
    <t>PVL02.005805/2021-62</t>
  </si>
  <si>
    <t>17944.102678/2023-73</t>
  </si>
  <si>
    <t>Bom Jesus do Tocantins</t>
  </si>
  <si>
    <t>PVL02.008288/2022-64</t>
  </si>
  <si>
    <t>Bom Jesus dos Perdões</t>
  </si>
  <si>
    <t>PVL02.000705/2019-25</t>
  </si>
  <si>
    <t>Bom Princípio</t>
  </si>
  <si>
    <t>17944.100818/2020-26</t>
  </si>
  <si>
    <t>17944.103540/2021-20</t>
  </si>
  <si>
    <t>17944.103242/2022-11</t>
  </si>
  <si>
    <t>Bom Progresso</t>
  </si>
  <si>
    <t>PVL02.003287/2023-12</t>
  </si>
  <si>
    <t>Bom Retiro do Sul</t>
  </si>
  <si>
    <t>PVL02.003290/2019-41</t>
  </si>
  <si>
    <t>17944.102367/2021-42</t>
  </si>
  <si>
    <t>PVL02.000704/2023-67</t>
  </si>
  <si>
    <t>Bom Sucesso</t>
  </si>
  <si>
    <t>17944.102122/2023-87</t>
  </si>
  <si>
    <t>BOM SUCESSO - MG</t>
  </si>
  <si>
    <t>Bombinhas</t>
  </si>
  <si>
    <t>17944.103953/2019-90</t>
  </si>
  <si>
    <t>Bonfim</t>
  </si>
  <si>
    <t>PVL02.003841/2022-72</t>
  </si>
  <si>
    <t>PVL02.003542/2023-19</t>
  </si>
  <si>
    <t>Boqueirão do Leão</t>
  </si>
  <si>
    <t>PVL02.003282/2019-03</t>
  </si>
  <si>
    <t>Borá</t>
  </si>
  <si>
    <t>PVL02.009354/2019-18</t>
  </si>
  <si>
    <t>Borda da Mata</t>
  </si>
  <si>
    <t>17944.002325/2024-55</t>
  </si>
  <si>
    <t>BORDA DA MATA -MG</t>
  </si>
  <si>
    <t>Bossoroca</t>
  </si>
  <si>
    <t>17944.101652/2022-27</t>
  </si>
  <si>
    <t>Botucatu</t>
  </si>
  <si>
    <t>17944.104556/2021-50</t>
  </si>
  <si>
    <t>Botuporã</t>
  </si>
  <si>
    <t>PVL02.000241/2020-91</t>
  </si>
  <si>
    <t>Indeferido (PVL-IF)</t>
  </si>
  <si>
    <t>BOTUPORA - BA</t>
  </si>
  <si>
    <t>Botuverá</t>
  </si>
  <si>
    <t>17944.102020/2019-85</t>
  </si>
  <si>
    <t>Braço do Norte</t>
  </si>
  <si>
    <t>17944.103734/2019-19</t>
  </si>
  <si>
    <t>17944.100268/2020-45</t>
  </si>
  <si>
    <t>Braga</t>
  </si>
  <si>
    <t>PVL02.000241/2022-52</t>
  </si>
  <si>
    <t>Braganey</t>
  </si>
  <si>
    <t>PVL02.000705/2023-10</t>
  </si>
  <si>
    <t>Brasilândia</t>
  </si>
  <si>
    <t>17944.103780/2022-13</t>
  </si>
  <si>
    <t>Brasilândia do Sul</t>
  </si>
  <si>
    <t>PVL02.000538/2019-12</t>
  </si>
  <si>
    <t>Bragança Paulista</t>
  </si>
  <si>
    <t>17944.101699/2019-95</t>
  </si>
  <si>
    <t>17944.102677/2019-42</t>
  </si>
  <si>
    <t>BRAGANÇA PAULISTA - SP</t>
  </si>
  <si>
    <t>Brejinho de Nazaré</t>
  </si>
  <si>
    <t>PVL02.004362/2021-92</t>
  </si>
  <si>
    <t>Brasnorte</t>
  </si>
  <si>
    <t>17944.100996/2022-19</t>
  </si>
  <si>
    <t>Brejo da Madre de Deus</t>
  </si>
  <si>
    <t>17944.100161/2018-82</t>
  </si>
  <si>
    <t>BREJO DA MADRE DE DEUS - PE</t>
  </si>
  <si>
    <t>Brejo Santo</t>
  </si>
  <si>
    <t>PVL02.003445/2021-64</t>
  </si>
  <si>
    <t>Brejolândia</t>
  </si>
  <si>
    <t>PVL02.000262/2022-78</t>
  </si>
  <si>
    <t>Brumado</t>
  </si>
  <si>
    <t>17944.110166/2018-13</t>
  </si>
  <si>
    <t>17944.104204/2021-02</t>
  </si>
  <si>
    <t>17944.102629/2023-31</t>
  </si>
  <si>
    <t>Brusque</t>
  </si>
  <si>
    <t>17944.103838/2019-15</t>
  </si>
  <si>
    <t>17944.103832/2021-62</t>
  </si>
  <si>
    <t>17944.103849/2021-10</t>
  </si>
  <si>
    <t>Bueno Brandão</t>
  </si>
  <si>
    <t>PVL02.001029/2021-21</t>
  </si>
  <si>
    <t>Buenos Aires</t>
  </si>
  <si>
    <t>PVL02.000942/2023-72</t>
  </si>
  <si>
    <t>Buriti de Goiás</t>
  </si>
  <si>
    <t>PVL02.003414/2023-75</t>
  </si>
  <si>
    <t>Buritis</t>
  </si>
  <si>
    <t>PVL02.008075/2019-37</t>
  </si>
  <si>
    <t>PVL02.005981/2021-02</t>
  </si>
  <si>
    <t>PVL02.002528/2022-17</t>
  </si>
  <si>
    <t>PVL02.002877/2023-10</t>
  </si>
  <si>
    <t>17944.102462/2019-21</t>
  </si>
  <si>
    <t>Butiá</t>
  </si>
  <si>
    <t>17944.102122/2022-04</t>
  </si>
  <si>
    <t>Caarapó</t>
  </si>
  <si>
    <t>17944.104356/2021-05</t>
  </si>
  <si>
    <t>Cabeceiras do Piauí</t>
  </si>
  <si>
    <t>PVL02.002495/2023-96</t>
  </si>
  <si>
    <t>Cabedelo</t>
  </si>
  <si>
    <t>17944.103476/2021-87</t>
  </si>
  <si>
    <t>17944.101383/2023-80</t>
  </si>
  <si>
    <t>17944.103755/2022-21</t>
  </si>
  <si>
    <t>17944.001649/2024-76</t>
  </si>
  <si>
    <t>Cabo de Santo Agostinho</t>
  </si>
  <si>
    <t>17944.100293/2020-29</t>
  </si>
  <si>
    <t>17944.102372/2021-55</t>
  </si>
  <si>
    <t>Cabrália Paulista</t>
  </si>
  <si>
    <t>PVL02.003761/2022-17</t>
  </si>
  <si>
    <t>Cabreúva</t>
  </si>
  <si>
    <t>17944.103591/2021-51</t>
  </si>
  <si>
    <t>Caçador</t>
  </si>
  <si>
    <t>17944.104172/2019-12</t>
  </si>
  <si>
    <t>17944.102409/2021-45</t>
  </si>
  <si>
    <t>17944.102164/2023-18</t>
  </si>
  <si>
    <t>Cacequi</t>
  </si>
  <si>
    <t>17944.101593/2022-97</t>
  </si>
  <si>
    <t>CACEQUI - RS</t>
  </si>
  <si>
    <t>Cachoeira Alta</t>
  </si>
  <si>
    <t>PVL02.000421/2020-72</t>
  </si>
  <si>
    <t>17944.103241/2022-76</t>
  </si>
  <si>
    <t>Cachoeira da Prata</t>
  </si>
  <si>
    <t>17944.103931/2022-25</t>
  </si>
  <si>
    <t>Cachoeirinha</t>
  </si>
  <si>
    <t>PVL02.004701/2021-31</t>
  </si>
  <si>
    <t>17944.102190/2020-01</t>
  </si>
  <si>
    <t>17944.101746/2023-87</t>
  </si>
  <si>
    <t>PVL02.005847/2022-84</t>
  </si>
  <si>
    <t>PVL02.000526/2023-74</t>
  </si>
  <si>
    <t>PVL02.003924/2023-42</t>
  </si>
  <si>
    <t>Cacique Doble</t>
  </si>
  <si>
    <t>PVL02.008324/2022-90</t>
  </si>
  <si>
    <t>Cachoeiro de Itapemirim</t>
  </si>
  <si>
    <t>17944.103498/2020-66</t>
  </si>
  <si>
    <t>17944.103501/2019-16</t>
  </si>
  <si>
    <t>17944.101825/2022-15</t>
  </si>
  <si>
    <t>CACHOEIRO DE ITAPEMIRIM - ES</t>
  </si>
  <si>
    <t>Cacoal</t>
  </si>
  <si>
    <t>17944.103958/2021-37</t>
  </si>
  <si>
    <t>17944.104207/2023-08</t>
  </si>
  <si>
    <t>Caçu</t>
  </si>
  <si>
    <t>PVL02.007239/2022-12</t>
  </si>
  <si>
    <t>Cafelândia</t>
  </si>
  <si>
    <t>PVL02.000039/2019-25</t>
  </si>
  <si>
    <t>CAFELANDIA - PR</t>
  </si>
  <si>
    <t>Caiapônia</t>
  </si>
  <si>
    <t>17944.104504/2021-83</t>
  </si>
  <si>
    <t>PVL02.004089/2023-68</t>
  </si>
  <si>
    <t>Caieiras</t>
  </si>
  <si>
    <t>17944.100561/2020-11</t>
  </si>
  <si>
    <t>PVL02.000443/2019-07</t>
  </si>
  <si>
    <t>Cairu</t>
  </si>
  <si>
    <t>17944.102885/2022-47</t>
  </si>
  <si>
    <t>PVL02.003947/2023-57</t>
  </si>
  <si>
    <t>Cajamar</t>
  </si>
  <si>
    <t>17944.103592/2019-81</t>
  </si>
  <si>
    <t>17944.102601/2021-31</t>
  </si>
  <si>
    <t>17944.102811/2023-91</t>
  </si>
  <si>
    <t>17944.105090/2023-71</t>
  </si>
  <si>
    <t>Cajobi</t>
  </si>
  <si>
    <t>PVL02.008708/2022-11</t>
  </si>
  <si>
    <t>Caldas</t>
  </si>
  <si>
    <t>PVL02.001822/2022-10</t>
  </si>
  <si>
    <t>Caldas Novas</t>
  </si>
  <si>
    <t>17944.102033/2022-50</t>
  </si>
  <si>
    <t>Califórnia</t>
  </si>
  <si>
    <t>PVL02.003044/2019-90</t>
  </si>
  <si>
    <t>Camaçari</t>
  </si>
  <si>
    <t>17944.102205/2019-90</t>
  </si>
  <si>
    <t>17944.104091/2021-37</t>
  </si>
  <si>
    <t>PVL02.001045/2024-67</t>
  </si>
  <si>
    <t>17944.103749/2022-74</t>
  </si>
  <si>
    <t>17944.104240/2021-68</t>
  </si>
  <si>
    <t>17944.001561/2024-54</t>
  </si>
  <si>
    <t>Camanducaia</t>
  </si>
  <si>
    <t>17944.104567/2021-30</t>
  </si>
  <si>
    <t>17944.102521/2023-48</t>
  </si>
  <si>
    <t>Camaquã</t>
  </si>
  <si>
    <t>17944.101565/2019-74</t>
  </si>
  <si>
    <t>17944.104357/2021-41</t>
  </si>
  <si>
    <t>Camaragibe</t>
  </si>
  <si>
    <t>17944.104087/2023-31</t>
  </si>
  <si>
    <t>Camargo</t>
  </si>
  <si>
    <t>PVL02.005919/2022-93</t>
  </si>
  <si>
    <t>Cambará</t>
  </si>
  <si>
    <t>PVL02.004344/2021-19</t>
  </si>
  <si>
    <t>Cambará do Sul</t>
  </si>
  <si>
    <t>PVL02.005087/2021-24</t>
  </si>
  <si>
    <t>17944.102182/2022-19</t>
  </si>
  <si>
    <t>Cambé</t>
  </si>
  <si>
    <t>17944.101110/2023-35</t>
  </si>
  <si>
    <t>Cambira</t>
  </si>
  <si>
    <t>PVL02.000532/2020-89</t>
  </si>
  <si>
    <t>Camboriú</t>
  </si>
  <si>
    <t>17944.102171/2020-77</t>
  </si>
  <si>
    <t>17944.103342/2020-85</t>
  </si>
  <si>
    <t>17944.104360/2021-65</t>
  </si>
  <si>
    <t>17944.001956/2024-57</t>
  </si>
  <si>
    <t>Camocim</t>
  </si>
  <si>
    <t>17944.100846/2020-43</t>
  </si>
  <si>
    <t>Campestre da Serra</t>
  </si>
  <si>
    <t>PVL02.003586/2019-62</t>
  </si>
  <si>
    <t>PVL02.000546/2023-45</t>
  </si>
  <si>
    <t>Campina do Simão</t>
  </si>
  <si>
    <t>PVL02.007863/2022-10</t>
  </si>
  <si>
    <t>Campina Grande</t>
  </si>
  <si>
    <t>17944.100951/2023-25</t>
  </si>
  <si>
    <t>Campina Grande do Sul</t>
  </si>
  <si>
    <t>PVL02.002641/2023-83</t>
  </si>
  <si>
    <t>PVL02.002642/2023-28</t>
  </si>
  <si>
    <t>Campinas</t>
  </si>
  <si>
    <t>17944.001500/2024-97</t>
  </si>
  <si>
    <t>Campo Alegre</t>
  </si>
  <si>
    <t>PVL02.006900/2019-69</t>
  </si>
  <si>
    <t>17944.103530/2023-56</t>
  </si>
  <si>
    <t>Campo Alegre de Lourdes</t>
  </si>
  <si>
    <t>17944.101392/2022-90</t>
  </si>
  <si>
    <t>CAMPO ALEGRE DE LOURDES - BA</t>
  </si>
  <si>
    <t>Campo Belo</t>
  </si>
  <si>
    <t>17944.103489/2019-31</t>
  </si>
  <si>
    <t>17944.102100/2021-55</t>
  </si>
  <si>
    <t>PVL02.002580/2023-54</t>
  </si>
  <si>
    <t>17944.102475/2022-04</t>
  </si>
  <si>
    <t>Campo Bonito</t>
  </si>
  <si>
    <t>PVL02.000502/2022-34</t>
  </si>
  <si>
    <t>Campo Formoso</t>
  </si>
  <si>
    <t>17944.104681/2021-60</t>
  </si>
  <si>
    <t>Campo Grande</t>
  </si>
  <si>
    <t>17944.102068/2019-93</t>
  </si>
  <si>
    <t>17944.102024/2020-05</t>
  </si>
  <si>
    <t>17944.100860/2020-47</t>
  </si>
  <si>
    <t>17944.102966/2021-66</t>
  </si>
  <si>
    <t>17944.102994/2020-01</t>
  </si>
  <si>
    <t>17944.103018/2020-67</t>
  </si>
  <si>
    <t>Campo Largo</t>
  </si>
  <si>
    <t>17944.103935/2019-16</t>
  </si>
  <si>
    <t>17944.102688/2021-47</t>
  </si>
  <si>
    <t>17944.103536/2023-23</t>
  </si>
  <si>
    <t>PVL02.007528/2019-16</t>
  </si>
  <si>
    <t>Campo Limpo Paulista</t>
  </si>
  <si>
    <t>PVL02.002764/2019-38</t>
  </si>
  <si>
    <t>17944.104418/2019-56</t>
  </si>
  <si>
    <t>17944.100665/2023-60</t>
  </si>
  <si>
    <t>Campo Magro</t>
  </si>
  <si>
    <t>PVL02.000960/2019-78</t>
  </si>
  <si>
    <t>PVL02.000568/2020-62</t>
  </si>
  <si>
    <t>17944.101970/2021-15</t>
  </si>
  <si>
    <t>PVL02.003060/2022-88</t>
  </si>
  <si>
    <t>Campo Mourão</t>
  </si>
  <si>
    <t>17944.102120/2019-10</t>
  </si>
  <si>
    <t>PVL02.002622/2021-95</t>
  </si>
  <si>
    <t>17944.101287/2022-51</t>
  </si>
  <si>
    <t>Campos Lindos</t>
  </si>
  <si>
    <t>PVL02.006362/2021-27</t>
  </si>
  <si>
    <t>Campos Novos</t>
  </si>
  <si>
    <t>17944.102612/2019-05</t>
  </si>
  <si>
    <t>17944.104546/2021-14</t>
  </si>
  <si>
    <t>Arquivado pela STN</t>
  </si>
  <si>
    <t>PVL02.007248/2022-03</t>
  </si>
  <si>
    <t>17944.103625/2022-99</t>
  </si>
  <si>
    <t>PVL02.009082/2022-51</t>
  </si>
  <si>
    <t>Campos Verdes</t>
  </si>
  <si>
    <t>PVL02.001323/2021-33</t>
  </si>
  <si>
    <t>PVL02.005144/2021-75</t>
  </si>
  <si>
    <t>Canabrava do Norte</t>
  </si>
  <si>
    <t>17944.101836/2023-78</t>
  </si>
  <si>
    <t>Canarana</t>
  </si>
  <si>
    <t>17944.002122/2024-69</t>
  </si>
  <si>
    <t>Canas</t>
  </si>
  <si>
    <t>PVL02.005224/2019-14</t>
  </si>
  <si>
    <t>Candeias</t>
  </si>
  <si>
    <t>17944.104423/2019-69</t>
  </si>
  <si>
    <t>Candelária</t>
  </si>
  <si>
    <t>17944.101210/2022-81</t>
  </si>
  <si>
    <t>Cândido Mota</t>
  </si>
  <si>
    <t>17944.104027/2021-56</t>
  </si>
  <si>
    <t>Candiota</t>
  </si>
  <si>
    <t>PVL02.000634/2019-61</t>
  </si>
  <si>
    <t>Canela</t>
  </si>
  <si>
    <t>PVL02.000620/2019-47</t>
  </si>
  <si>
    <t>17944.102269/2019-91</t>
  </si>
  <si>
    <t>17944.101291/2020-57</t>
  </si>
  <si>
    <t>PVL02.001028/2021-87</t>
  </si>
  <si>
    <t>PVL02.002133/2021-33</t>
  </si>
  <si>
    <t>17944.102815/2022-99</t>
  </si>
  <si>
    <t>Canguçu</t>
  </si>
  <si>
    <t>17944.102577/2019-16</t>
  </si>
  <si>
    <t>Canoas</t>
  </si>
  <si>
    <t>17944.104128/2021-27</t>
  </si>
  <si>
    <t>17944.101413/2019-71</t>
  </si>
  <si>
    <t>17944.102308/2019-50</t>
  </si>
  <si>
    <t>17944.104363/2019-84</t>
  </si>
  <si>
    <t>Canoinhas</t>
  </si>
  <si>
    <t>PVL02.001530/2019-73</t>
  </si>
  <si>
    <t>17944.102611/2019-52</t>
  </si>
  <si>
    <t>Cantagalo</t>
  </si>
  <si>
    <t>PVL02.006362/2022-16</t>
  </si>
  <si>
    <t>PVL02.003108/2023-39</t>
  </si>
  <si>
    <t>Capão da Canoa</t>
  </si>
  <si>
    <t>17944.104473/2021-61</t>
  </si>
  <si>
    <t>Capela de Santana</t>
  </si>
  <si>
    <t>17944.104519/2019-27</t>
  </si>
  <si>
    <t>CAPELA DE SANTANA- RS</t>
  </si>
  <si>
    <t>Capinópolis</t>
  </si>
  <si>
    <t>PVL02.000702/2022-97</t>
  </si>
  <si>
    <t>Capitão Leônidas Marques</t>
  </si>
  <si>
    <t>PVL02.000284/2020-76</t>
  </si>
  <si>
    <t>Capitólio</t>
  </si>
  <si>
    <t>17944.101152/2020-23</t>
  </si>
  <si>
    <t>Capivari</t>
  </si>
  <si>
    <t>17944.103521/2022-84</t>
  </si>
  <si>
    <t>PVL02.000400/2019-13</t>
  </si>
  <si>
    <t>Capivari do Sul</t>
  </si>
  <si>
    <t>PVL02.003941/2021-18</t>
  </si>
  <si>
    <t>PVL02.002927/2019-82</t>
  </si>
  <si>
    <t>Caraguatatuba</t>
  </si>
  <si>
    <t>17944.100784/2020-70</t>
  </si>
  <si>
    <t>Carambeí</t>
  </si>
  <si>
    <t>17944.100967/2023-38</t>
  </si>
  <si>
    <t>PVL02.001263/2019-34</t>
  </si>
  <si>
    <t>Carandaí</t>
  </si>
  <si>
    <t>17944.102263/2020-57</t>
  </si>
  <si>
    <t>Carapicuíba</t>
  </si>
  <si>
    <t>17944.103337/2019-39</t>
  </si>
  <si>
    <t>Caratinga</t>
  </si>
  <si>
    <t>17944.103168/2019-37</t>
  </si>
  <si>
    <t>Caravelas</t>
  </si>
  <si>
    <t>PVL02.002550/2021-86</t>
  </si>
  <si>
    <t>17944.104874/2019-04</t>
  </si>
  <si>
    <t>PVL02.001661/2023-37</t>
  </si>
  <si>
    <t>Cardoso</t>
  </si>
  <si>
    <t>17944.101323/2020-14</t>
  </si>
  <si>
    <t>Carazinho</t>
  </si>
  <si>
    <t>17944.105953/2023-19</t>
  </si>
  <si>
    <t>CARIZINHO - RS</t>
  </si>
  <si>
    <t>17944.102095/2020-08</t>
  </si>
  <si>
    <t>Cariacica</t>
  </si>
  <si>
    <t>17944.102454/2019-85</t>
  </si>
  <si>
    <t>17944.102710/2021-59</t>
  </si>
  <si>
    <t>17944.100689/2023-19</t>
  </si>
  <si>
    <t>Cariré</t>
  </si>
  <si>
    <t>17944.103977/2022-44</t>
  </si>
  <si>
    <t>Cariús</t>
  </si>
  <si>
    <t>PVL02.002487/2023-40</t>
  </si>
  <si>
    <t>Carlos Barbosa</t>
  </si>
  <si>
    <t>17944.104356/2019-82</t>
  </si>
  <si>
    <t>Carmo da Mata</t>
  </si>
  <si>
    <t>PVL02.006961/2021-41</t>
  </si>
  <si>
    <t>Carnaíba</t>
  </si>
  <si>
    <t>17944.003225/2024-46</t>
  </si>
  <si>
    <t>Carnaubais</t>
  </si>
  <si>
    <t>17944.105100/2023-79</t>
  </si>
  <si>
    <t>Carneiros</t>
  </si>
  <si>
    <t>PVL02.004295/2023-78</t>
  </si>
  <si>
    <t>Caruaru</t>
  </si>
  <si>
    <t>17944.100859/2022-84</t>
  </si>
  <si>
    <t>17944.102002/2023-80</t>
  </si>
  <si>
    <t>Carvalhópolis</t>
  </si>
  <si>
    <t>PVL02.005022/2021-89</t>
  </si>
  <si>
    <t>Casa Branca</t>
  </si>
  <si>
    <t>PVL02.006527/2022-41</t>
  </si>
  <si>
    <t>17944.102914/2019-75</t>
  </si>
  <si>
    <t>17944.102260/2023-66</t>
  </si>
  <si>
    <t>Casca</t>
  </si>
  <si>
    <t>PVL02.002742/2019-78</t>
  </si>
  <si>
    <t>PVL02.002815/2023-16</t>
  </si>
  <si>
    <t>Cascavel</t>
  </si>
  <si>
    <t>17944.104476/2021-02</t>
  </si>
  <si>
    <t>17944.103268/2022-69</t>
  </si>
  <si>
    <t>17944.100066/2018-89</t>
  </si>
  <si>
    <t>Casimiro de Abreu</t>
  </si>
  <si>
    <t>17944.103810/2022-83</t>
  </si>
  <si>
    <t>17944.102661/2021-54</t>
  </si>
  <si>
    <t>17944.103628/2021-41</t>
  </si>
  <si>
    <t>17944.005083/2024-51</t>
  </si>
  <si>
    <t>Cássia dos Coqueiros</t>
  </si>
  <si>
    <t>PVL02.004507/2022-36</t>
  </si>
  <si>
    <t>Castelo do Piauí</t>
  </si>
  <si>
    <t>17944.100314/2023-59</t>
  </si>
  <si>
    <t>Castilho</t>
  </si>
  <si>
    <t>17944.101190/2020-86</t>
  </si>
  <si>
    <t>CASTILHO - SP</t>
  </si>
  <si>
    <t>Castro Alves</t>
  </si>
  <si>
    <t>PVL02.001186/2020-56</t>
  </si>
  <si>
    <t>Catalão</t>
  </si>
  <si>
    <t>17944.103943/2019-54</t>
  </si>
  <si>
    <t>17944.104539/2021-12</t>
  </si>
  <si>
    <t>Catanduvas</t>
  </si>
  <si>
    <t>PVL02.008002/2022-41</t>
  </si>
  <si>
    <t>PVL02.001034/2023-04</t>
  </si>
  <si>
    <t>Catu</t>
  </si>
  <si>
    <t>17944.103772/2022-69</t>
  </si>
  <si>
    <t>17944.100385/2020-17</t>
  </si>
  <si>
    <t>Caxambu</t>
  </si>
  <si>
    <t>17944.101598/2022-10</t>
  </si>
  <si>
    <t>CAXAMBU - MG</t>
  </si>
  <si>
    <t>Caxambu do Sul</t>
  </si>
  <si>
    <t>PVL02.006361/2022-63</t>
  </si>
  <si>
    <t>Caxias</t>
  </si>
  <si>
    <t>17944.103628/2022-22</t>
  </si>
  <si>
    <t>Caxias do Sul</t>
  </si>
  <si>
    <t>17944.002296/2024-21</t>
  </si>
  <si>
    <t>17944.101486/2020-05</t>
  </si>
  <si>
    <t>17944.001498/2024-56</t>
  </si>
  <si>
    <t>Cedral</t>
  </si>
  <si>
    <t>PVL02.005541/2021-47</t>
  </si>
  <si>
    <t>Cerrito</t>
  </si>
  <si>
    <t>17944.102276/2019-92</t>
  </si>
  <si>
    <t>Cerqueira César</t>
  </si>
  <si>
    <t>17944.002304/2024-30</t>
  </si>
  <si>
    <t>CERQUEIRA CESAR - SP</t>
  </si>
  <si>
    <t>Cerro Corá</t>
  </si>
  <si>
    <t>PVL02.004183/2023-17</t>
  </si>
  <si>
    <t>CERRO CORA - RN</t>
  </si>
  <si>
    <t>Cesário Lange</t>
  </si>
  <si>
    <t>PVL02.006183/2022-71</t>
  </si>
  <si>
    <t>Céu Azul</t>
  </si>
  <si>
    <t>PVL02.000539/2019-67</t>
  </si>
  <si>
    <t>17944.102179/2023-86</t>
  </si>
  <si>
    <t>Chapada</t>
  </si>
  <si>
    <t>PVL02.003849/2023-10</t>
  </si>
  <si>
    <t>Chapada Gaúcha</t>
  </si>
  <si>
    <t>PVL02.002946/2019-17</t>
  </si>
  <si>
    <t>Chapecó</t>
  </si>
  <si>
    <t>PVL02.005541/2019-22</t>
  </si>
  <si>
    <t>17944.104211/2019-81</t>
  </si>
  <si>
    <t>17944.001699/2024-53</t>
  </si>
  <si>
    <t>Charqueadas</t>
  </si>
  <si>
    <t>17944.101607/2022-72</t>
  </si>
  <si>
    <t>CHARQUEADA - SP</t>
  </si>
  <si>
    <t>Charqueada</t>
  </si>
  <si>
    <t>PVL02.000570/2020-31</t>
  </si>
  <si>
    <t>Chavantes</t>
  </si>
  <si>
    <t>PVL02.008741/2022-32</t>
  </si>
  <si>
    <t>Chopinzinho</t>
  </si>
  <si>
    <t>PVL02.000053/2020-62</t>
  </si>
  <si>
    <t>Chuí</t>
  </si>
  <si>
    <t>PVL02.003581/2021-54</t>
  </si>
  <si>
    <t>PVL02.003780/2019-48</t>
  </si>
  <si>
    <t>17944.104797/2019-84</t>
  </si>
  <si>
    <t>PVL02.000986/2020-50</t>
  </si>
  <si>
    <t>Cianorte</t>
  </si>
  <si>
    <t>17944.101760/2019-02</t>
  </si>
  <si>
    <t>Cidade Ocidental</t>
  </si>
  <si>
    <t>17944.101087/2022-06</t>
  </si>
  <si>
    <t>Claro dos Poções</t>
  </si>
  <si>
    <t>PVL02.006541/2022-45</t>
  </si>
  <si>
    <t>Ciríaco</t>
  </si>
  <si>
    <t>17944.100372/2020-30</t>
  </si>
  <si>
    <t>CIRIACO - RS</t>
  </si>
  <si>
    <t>Cláudia</t>
  </si>
  <si>
    <t>17944.101844/2019-38</t>
  </si>
  <si>
    <t>PVL02.006301/2021-60</t>
  </si>
  <si>
    <t>Clevelândia</t>
  </si>
  <si>
    <t>PVL02.000462/2024-92</t>
  </si>
  <si>
    <t>CLEVELANDIA - PR</t>
  </si>
  <si>
    <t>Cocal do Sul</t>
  </si>
  <si>
    <t>PVL02.007520/2019-41</t>
  </si>
  <si>
    <t>17944.103529/2022-41</t>
  </si>
  <si>
    <t>Cocalzinho de Goiás</t>
  </si>
  <si>
    <t>17944.102884/2022-01</t>
  </si>
  <si>
    <t>Cocos</t>
  </si>
  <si>
    <t>PVL02.002942/2022-26</t>
  </si>
  <si>
    <t>Colatina</t>
  </si>
  <si>
    <t>17944.103742/2021-71</t>
  </si>
  <si>
    <t>17944.101906/2019-10</t>
  </si>
  <si>
    <t>17944.105365/2023-77</t>
  </si>
  <si>
    <t>Colíder</t>
  </si>
  <si>
    <t>17944.100874/2020-61</t>
  </si>
  <si>
    <t>17944.102808/2023-78</t>
  </si>
  <si>
    <t>Colinas</t>
  </si>
  <si>
    <t>PVL02.007725/2019-27</t>
  </si>
  <si>
    <t>Colinas do Tocantins</t>
  </si>
  <si>
    <t>17944.105575/2018-06</t>
  </si>
  <si>
    <t>COLINAS - RS</t>
  </si>
  <si>
    <t>COLINAS DO TOCANTINS -TO</t>
  </si>
  <si>
    <t>Colniza</t>
  </si>
  <si>
    <t>17944.104737/2022-67</t>
  </si>
  <si>
    <t>Colombo</t>
  </si>
  <si>
    <t>17944.103741/2020-46</t>
  </si>
  <si>
    <t>17944.102654/2020-71</t>
  </si>
  <si>
    <t>17944.103821/2020-00</t>
  </si>
  <si>
    <t>COLOMBO- PR</t>
  </si>
  <si>
    <t>Colorado</t>
  </si>
  <si>
    <t>PVL02.002034/2023-13</t>
  </si>
  <si>
    <t>Colorado do Oeste</t>
  </si>
  <si>
    <t>17944.103743/2022-05</t>
  </si>
  <si>
    <t>Conceição das Alagoas</t>
  </si>
  <si>
    <t>17944.103587/2021-93</t>
  </si>
  <si>
    <t>PVL02.002844/2021-16</t>
  </si>
  <si>
    <t>Conceição do Almeida</t>
  </si>
  <si>
    <t>PVL02.000275/2020-85</t>
  </si>
  <si>
    <t>Confins</t>
  </si>
  <si>
    <t>PVL02.003222/2023-69</t>
  </si>
  <si>
    <t>Confresa</t>
  </si>
  <si>
    <t>17944.102203/2022-04</t>
  </si>
  <si>
    <t>Congonhas do Norte</t>
  </si>
  <si>
    <t>PVL02.007963/2022-38</t>
  </si>
  <si>
    <t>Contagem</t>
  </si>
  <si>
    <t>17944.102309/2022-08</t>
  </si>
  <si>
    <t>Contenda</t>
  </si>
  <si>
    <t>PVL02.000628/2020-47</t>
  </si>
  <si>
    <t>17944.100849/2023-20</t>
  </si>
  <si>
    <t>Coqueiros do Sul</t>
  </si>
  <si>
    <t>PVL02.001683/2022-16</t>
  </si>
  <si>
    <t>PVL02.004211/2023-04</t>
  </si>
  <si>
    <t>Corbélia</t>
  </si>
  <si>
    <t>17944.104500/2021-03</t>
  </si>
  <si>
    <t>17944.000847/2024-12</t>
  </si>
  <si>
    <t>Cordeirópolis</t>
  </si>
  <si>
    <t>17944.100934/2023-98</t>
  </si>
  <si>
    <t>PVL02.001035/2023-41</t>
  </si>
  <si>
    <t>17944.102557/2023-21</t>
  </si>
  <si>
    <t>Cordilheira Alta</t>
  </si>
  <si>
    <t>17944.102496/2019-16</t>
  </si>
  <si>
    <t>PVL02.009052/2022-45</t>
  </si>
  <si>
    <t>Coribe</t>
  </si>
  <si>
    <t>PVL02.008920/2019-74</t>
  </si>
  <si>
    <t>PVL02.002383/2021-73</t>
  </si>
  <si>
    <t>Corinto</t>
  </si>
  <si>
    <t>17944.101728/2022-14</t>
  </si>
  <si>
    <t>Coronel Barros</t>
  </si>
  <si>
    <t>PVL02.001666/2023-60</t>
  </si>
  <si>
    <t>Coronel Domingos Soares</t>
  </si>
  <si>
    <t>PVL02.007060/2019-51</t>
  </si>
  <si>
    <t>Coronel João Sá</t>
  </si>
  <si>
    <t>17944.102327/2021-09</t>
  </si>
  <si>
    <t>Coronel José Dias</t>
  </si>
  <si>
    <t>PVL02.000183/2024-29</t>
  </si>
  <si>
    <t>Coronel Vivida</t>
  </si>
  <si>
    <t>17944.104208/2021-82</t>
  </si>
  <si>
    <t>Córrego do Ouro</t>
  </si>
  <si>
    <t>PVL02.001741/2021-21</t>
  </si>
  <si>
    <t>Corumbataí</t>
  </si>
  <si>
    <t>PVL02.003840/2019-22</t>
  </si>
  <si>
    <t>CORUMBATAI - SP</t>
  </si>
  <si>
    <t>Corupá</t>
  </si>
  <si>
    <t>17944.102189/2019-35</t>
  </si>
  <si>
    <t>Coruripe</t>
  </si>
  <si>
    <t>17944.103867/2022-82</t>
  </si>
  <si>
    <t>Cosmorama</t>
  </si>
  <si>
    <t>17944.101671/2022-53</t>
  </si>
  <si>
    <t>Costa Marques</t>
  </si>
  <si>
    <t>17944.104170/2021-48</t>
  </si>
  <si>
    <t>PVL02.003662/2022-35</t>
  </si>
  <si>
    <t>Costa Rica</t>
  </si>
  <si>
    <t>17944.101441/2022-94</t>
  </si>
  <si>
    <t>Cotia</t>
  </si>
  <si>
    <t>17944.103032/2021-41</t>
  </si>
  <si>
    <t>17944.101683/2019-82</t>
  </si>
  <si>
    <t>Couto de Magalhães</t>
  </si>
  <si>
    <t>PVL02.006562/2021-80</t>
  </si>
  <si>
    <t>Crato</t>
  </si>
  <si>
    <t>17944.102753/2023-04</t>
  </si>
  <si>
    <t>Cravinhos</t>
  </si>
  <si>
    <t>17944.103302/2020-33</t>
  </si>
  <si>
    <t>17944.102869/2022-54</t>
  </si>
  <si>
    <t>Criciúma</t>
  </si>
  <si>
    <t>17944.101931/2022-91</t>
  </si>
  <si>
    <t>Cristal</t>
  </si>
  <si>
    <t>PVL02.004765/2022-12</t>
  </si>
  <si>
    <t>PVL02.000022/2019-78</t>
  </si>
  <si>
    <t>Cromínia</t>
  </si>
  <si>
    <t>PVL02.007429/2022-21</t>
  </si>
  <si>
    <t>Crucilândia</t>
  </si>
  <si>
    <t>17944.102023/2020-52</t>
  </si>
  <si>
    <t>Cruz Alta</t>
  </si>
  <si>
    <t>17944.104698/2021-17</t>
  </si>
  <si>
    <t>Cruzeiro do Oeste</t>
  </si>
  <si>
    <t>PVL02.004842/2022-34</t>
  </si>
  <si>
    <t>Cruzeiro do Sul</t>
  </si>
  <si>
    <t>17944.102883/2019-52</t>
  </si>
  <si>
    <t>Cuiabá</t>
  </si>
  <si>
    <t>17944.103864/2019-43</t>
  </si>
  <si>
    <t>17944.103865/2019-98</t>
  </si>
  <si>
    <t>Cujubim</t>
  </si>
  <si>
    <t>17944.104731/2021-17</t>
  </si>
  <si>
    <t>17944.104538/2021-78</t>
  </si>
  <si>
    <t>Cumaru do Norte</t>
  </si>
  <si>
    <t>PVL02.000883/2021-71</t>
  </si>
  <si>
    <t>PVL02.006441/2022-19</t>
  </si>
  <si>
    <t>Cunha</t>
  </si>
  <si>
    <t>PVL02.000554/2020-49</t>
  </si>
  <si>
    <t>Cunha Porã</t>
  </si>
  <si>
    <t>PVL02.007428/2022-87</t>
  </si>
  <si>
    <t>PVL02.009465/2019-24</t>
  </si>
  <si>
    <t>17944.101671/2020-91</t>
  </si>
  <si>
    <t>Cunhataí</t>
  </si>
  <si>
    <t>PVL02.001306/2021-04</t>
  </si>
  <si>
    <t>PVL02.001913/2023-28</t>
  </si>
  <si>
    <t>Curitiba</t>
  </si>
  <si>
    <t>17944.103897/2017-21</t>
  </si>
  <si>
    <t>17944.104873/2019-51</t>
  </si>
  <si>
    <t>NÃO CONTRADA</t>
  </si>
  <si>
    <t xml:space="preserve">CURITIBA-PR </t>
  </si>
  <si>
    <t>Curitibanos</t>
  </si>
  <si>
    <t>17944.102021/2019-20</t>
  </si>
  <si>
    <t>Curiúva</t>
  </si>
  <si>
    <t>PVL02.001857/2019-45</t>
  </si>
  <si>
    <t>17944.103976/2021-19</t>
  </si>
  <si>
    <t>Curvelo</t>
  </si>
  <si>
    <t>17944.101221/2019-65</t>
  </si>
  <si>
    <t>Damianópolis</t>
  </si>
  <si>
    <t>PVL02.002622/2022-76</t>
  </si>
  <si>
    <t>PVL02.007267/2022-21</t>
  </si>
  <si>
    <t>Deodápolis</t>
  </si>
  <si>
    <t>17944.100847/2020-98</t>
  </si>
  <si>
    <t>17944.104620/2022-83</t>
  </si>
  <si>
    <t>Diadema</t>
  </si>
  <si>
    <t>17944.110081/2018-35</t>
  </si>
  <si>
    <t>DIADEMA - SP</t>
  </si>
  <si>
    <t>Diamante do Sul</t>
  </si>
  <si>
    <t>17944.104064/2021-64</t>
  </si>
  <si>
    <t>Diamantina</t>
  </si>
  <si>
    <t>PVL02.000571/2020-86</t>
  </si>
  <si>
    <t>Dias d'Ávila</t>
  </si>
  <si>
    <t>17944.103514/2019-87</t>
  </si>
  <si>
    <t>17944.102058/2019-58</t>
  </si>
  <si>
    <t>Diogo de Vasconcelos</t>
  </si>
  <si>
    <t>PVL02.000492/2019-31</t>
  </si>
  <si>
    <t>Dionísio Cerqueira</t>
  </si>
  <si>
    <t>PVL02.000464/2022-10</t>
  </si>
  <si>
    <t>PVL02.006221/2022-95</t>
  </si>
  <si>
    <t>17944.103938/2019-41</t>
  </si>
  <si>
    <t>Divinésia</t>
  </si>
  <si>
    <t>PVL02.001362/2019-16</t>
  </si>
  <si>
    <t>Divisa Nova</t>
  </si>
  <si>
    <t>PVL02.002343/2023-93</t>
  </si>
  <si>
    <t>Dois Córregos</t>
  </si>
  <si>
    <t>PVL02.001167/2023-72</t>
  </si>
  <si>
    <t>Dois Irmãos do Buriti</t>
  </si>
  <si>
    <t>PVL02.007625/2022-04</t>
  </si>
  <si>
    <t>Dois Vizinhos</t>
  </si>
  <si>
    <t>17944.102044/2019-34</t>
  </si>
  <si>
    <t>17944.102105/2022-69</t>
  </si>
  <si>
    <t>Dolcinópolis</t>
  </si>
  <si>
    <t>PVL02.002844/2023-70</t>
  </si>
  <si>
    <t>Divino</t>
  </si>
  <si>
    <t>17944.100768/2020-87</t>
  </si>
  <si>
    <t>Assinado pelo interessado (retificação)</t>
  </si>
  <si>
    <t>Divinópolis</t>
  </si>
  <si>
    <t>17944.102418/2020-55</t>
  </si>
  <si>
    <t>DIVINO - MG</t>
  </si>
  <si>
    <t>DIVINOPOLIS - GO</t>
  </si>
  <si>
    <t>Dom Macedo Costa</t>
  </si>
  <si>
    <t>PVL02.003741/2021-65</t>
  </si>
  <si>
    <t>17944.103242/2021-30</t>
  </si>
  <si>
    <t>Dom Pedrito</t>
  </si>
  <si>
    <t>17944.104388/2021-01</t>
  </si>
  <si>
    <t>17944.101798/2019-77</t>
  </si>
  <si>
    <t>Dona Emma</t>
  </si>
  <si>
    <t>PVL02.003680/2019-11</t>
  </si>
  <si>
    <t>Dores do Indaiá</t>
  </si>
  <si>
    <t>17944.101576/2022-50</t>
  </si>
  <si>
    <t>17944.000004/2024-16</t>
  </si>
  <si>
    <t>Dormentes</t>
  </si>
  <si>
    <t>17944.101336/2020-93</t>
  </si>
  <si>
    <t>Dourado</t>
  </si>
  <si>
    <t>PVL02.002902/2019-89</t>
  </si>
  <si>
    <t>Douradoquara</t>
  </si>
  <si>
    <t>PVL02.003805/2023-90</t>
  </si>
  <si>
    <t>DOURADOQUARA - MG</t>
  </si>
  <si>
    <t>Doutor Maurício Cardoso</t>
  </si>
  <si>
    <t>PVL02.005644/2022-98</t>
  </si>
  <si>
    <t>Doutor Pedrinho</t>
  </si>
  <si>
    <t>17944.100508/2020-10</t>
  </si>
  <si>
    <t>Doverlândia</t>
  </si>
  <si>
    <t>17944.102282/2021-64</t>
  </si>
  <si>
    <t>PVL02.007212/2022-11</t>
  </si>
  <si>
    <t>17944.102301/2023-14</t>
  </si>
  <si>
    <t>Dracena</t>
  </si>
  <si>
    <t>PVL02.001881/2019-84</t>
  </si>
  <si>
    <t>PVL02.003203/2023-32</t>
  </si>
  <si>
    <t>17944.102173/2019-22</t>
  </si>
  <si>
    <t>Duartina</t>
  </si>
  <si>
    <t>PVL02.001113/2021-45</t>
  </si>
  <si>
    <t>PVL02.001115/2021-34</t>
  </si>
  <si>
    <t>Dumont</t>
  </si>
  <si>
    <t>PVL02.007183/2022-98</t>
  </si>
  <si>
    <t>Duque Bacelar</t>
  </si>
  <si>
    <t>PVL02.001912/2023-83</t>
  </si>
  <si>
    <t>PVL02.002583/2023-98</t>
  </si>
  <si>
    <t>Duque de Caxias</t>
  </si>
  <si>
    <t>17944.102739/2020-50</t>
  </si>
  <si>
    <t>DUQUE DE CAXIAS - RJ</t>
  </si>
  <si>
    <t>Edealina</t>
  </si>
  <si>
    <t>17944.102133/2023-67</t>
  </si>
  <si>
    <t>Eldorado do Sul</t>
  </si>
  <si>
    <t>17944.104139/2023-79</t>
  </si>
  <si>
    <t>17944.101062/2019-07</t>
  </si>
  <si>
    <t>Elias Fausto</t>
  </si>
  <si>
    <t>PVL02.005580/2019-20</t>
  </si>
  <si>
    <t>17944.100367/2023-70</t>
  </si>
  <si>
    <t>Elisiário</t>
  </si>
  <si>
    <t>PVL02.000331/2020-81</t>
  </si>
  <si>
    <t>Embu das Artes</t>
  </si>
  <si>
    <t>17944.103354/2019-76</t>
  </si>
  <si>
    <t>Encantado</t>
  </si>
  <si>
    <t>PVL02.002978/2019-12</t>
  </si>
  <si>
    <t>17944.101397/2022-12</t>
  </si>
  <si>
    <t>Encruzilhada do Sul</t>
  </si>
  <si>
    <t>17944.104399/2021-82</t>
  </si>
  <si>
    <t>17944.100999/2023-33</t>
  </si>
  <si>
    <t>Engenheiro Coelho</t>
  </si>
  <si>
    <t>PVL02.007449/2022-01</t>
  </si>
  <si>
    <t>Entre Rios do Sul</t>
  </si>
  <si>
    <t>17944.102846/2020-88</t>
  </si>
  <si>
    <t>Epitaciolândia</t>
  </si>
  <si>
    <t>PVL02.001262/2020-23</t>
  </si>
  <si>
    <t>PVL02.001263/2020-78</t>
  </si>
  <si>
    <t>ENTRE RIOS DO SUL - RS</t>
  </si>
  <si>
    <t>Erechim</t>
  </si>
  <si>
    <t>17944.101452/2021-93</t>
  </si>
  <si>
    <t>Ermo</t>
  </si>
  <si>
    <t>PVL02.000501/2020-28</t>
  </si>
  <si>
    <t>PVL02.006224/2021-48</t>
  </si>
  <si>
    <t>PVL02.004000/2019-87</t>
  </si>
  <si>
    <t>Erval Seco</t>
  </si>
  <si>
    <t>PVL02.003861/2021-62</t>
  </si>
  <si>
    <t>Erval Velho</t>
  </si>
  <si>
    <t>PVL02.009061/2019-31</t>
  </si>
  <si>
    <t>PVL02.000010/2024-19</t>
  </si>
  <si>
    <t>Escada</t>
  </si>
  <si>
    <t>17944.004904/2024-32</t>
  </si>
  <si>
    <t>ESCADA - PE</t>
  </si>
  <si>
    <t>Esmeralda</t>
  </si>
  <si>
    <t>PVL02.003663/2019-84</t>
  </si>
  <si>
    <t>Espera Feliz</t>
  </si>
  <si>
    <t>PVL02.008020/2019-27</t>
  </si>
  <si>
    <t>PVL02.000221/2022-81</t>
  </si>
  <si>
    <t>Espumoso</t>
  </si>
  <si>
    <t>PVL02.002035/2023-68</t>
  </si>
  <si>
    <t>Estância</t>
  </si>
  <si>
    <t>17944.103302/2021-14</t>
  </si>
  <si>
    <t>17944.102492/2019-38</t>
  </si>
  <si>
    <t>17944.101892/2020-60</t>
  </si>
  <si>
    <t>Cancelado</t>
  </si>
  <si>
    <t>Estreito</t>
  </si>
  <si>
    <t>PVL02.001961/2023-16</t>
  </si>
  <si>
    <t>17944.102666/2023-49</t>
  </si>
  <si>
    <t>Estrela</t>
  </si>
  <si>
    <t>17944.100796/2020-02</t>
  </si>
  <si>
    <t>17944.103689/2021-17</t>
  </si>
  <si>
    <t>Estrela do Oeste</t>
  </si>
  <si>
    <t>17944.102901/2021-11</t>
  </si>
  <si>
    <t>Estrela do Norte</t>
  </si>
  <si>
    <t>PVL02.007341/2022-18</t>
  </si>
  <si>
    <t>PVL02.003481/2023-90</t>
  </si>
  <si>
    <t>PVL02.003224/2023-58</t>
  </si>
  <si>
    <t>Euclides da Cunha</t>
  </si>
  <si>
    <t>17944.101938/2021-21</t>
  </si>
  <si>
    <t>17944.102361/2023-37</t>
  </si>
  <si>
    <t>Euclides da Cunha Paulista</t>
  </si>
  <si>
    <t>PVL02.000464/2023-09</t>
  </si>
  <si>
    <t>Eugênio de Castro</t>
  </si>
  <si>
    <t>PVL02.002030/2023-35</t>
  </si>
  <si>
    <t>Eusébio</t>
  </si>
  <si>
    <t>17944.103775/2021-11</t>
  </si>
  <si>
    <t>Eugenópolis</t>
  </si>
  <si>
    <t>PVL02.000621/2023-78</t>
  </si>
  <si>
    <t>Em retificação pelo credor (PVL-IF)</t>
  </si>
  <si>
    <t>Eunápolis</t>
  </si>
  <si>
    <t>17944.103773/2023-94</t>
  </si>
  <si>
    <t>EUGENOPOLIS - MG</t>
  </si>
  <si>
    <t>EUNAPOLIS -BA</t>
  </si>
  <si>
    <t>Fagundes Varela</t>
  </si>
  <si>
    <t>PVL02.000142/2020-17</t>
  </si>
  <si>
    <t>Farroupilha</t>
  </si>
  <si>
    <t>17944.104783/2023-47</t>
  </si>
  <si>
    <t>Farias Brito</t>
  </si>
  <si>
    <t>PVL02.003481/2019-11</t>
  </si>
  <si>
    <t>17944.102155/2020-84</t>
  </si>
  <si>
    <t>PVL02.000628/2019-11</t>
  </si>
  <si>
    <t>FARIAS BRITO - CE</t>
  </si>
  <si>
    <t>Fartura</t>
  </si>
  <si>
    <t>PVL02.006182/2021-45</t>
  </si>
  <si>
    <t>Faxinal</t>
  </si>
  <si>
    <t>PVL02.001982/2021-70</t>
  </si>
  <si>
    <t>Faxinal do Soturno</t>
  </si>
  <si>
    <t>PVL02.001301/2019-59</t>
  </si>
  <si>
    <t>Faxinal dos Guedes</t>
  </si>
  <si>
    <t>PVL02.004101/2019-58</t>
  </si>
  <si>
    <t>PVL02.001064/2021-41</t>
  </si>
  <si>
    <t>17944.104636/2021-13</t>
  </si>
  <si>
    <t>Fazenda Rio Grande</t>
  </si>
  <si>
    <t>17944.101297/2023-77</t>
  </si>
  <si>
    <t>17944.100369/2020-16</t>
  </si>
  <si>
    <t>Fazenda Vilanova</t>
  </si>
  <si>
    <t>PVL02.001488/2021-13</t>
  </si>
  <si>
    <t>PVL02.006724/2022-61</t>
  </si>
  <si>
    <t>Feira de Santana</t>
  </si>
  <si>
    <t>17944.102788/2020-92</t>
  </si>
  <si>
    <t>17944.102861/2021-15</t>
  </si>
  <si>
    <t>Feliz</t>
  </si>
  <si>
    <t>17944.101689/2023-36</t>
  </si>
  <si>
    <t>Feliz Natal</t>
  </si>
  <si>
    <t>17944.104261/2021-83</t>
  </si>
  <si>
    <t>PVL02.003411/2023-31</t>
  </si>
  <si>
    <t>Fernandes Pinheiro</t>
  </si>
  <si>
    <t>17944.101855/2023-02</t>
  </si>
  <si>
    <t>Fernandópolis</t>
  </si>
  <si>
    <t>17944.101463/2019-59</t>
  </si>
  <si>
    <t>PVL02.000289/2020-07</t>
  </si>
  <si>
    <t>Ferraz de Vasconcelos</t>
  </si>
  <si>
    <t>17944.102742/2021-54</t>
  </si>
  <si>
    <t>Figueira</t>
  </si>
  <si>
    <t>PVL02.000480/2019-15</t>
  </si>
  <si>
    <t>Flor da Serra do Sul</t>
  </si>
  <si>
    <t>PVL02.002643/2022-91</t>
  </si>
  <si>
    <t>Filadélfia</t>
  </si>
  <si>
    <t>PVL02.002792/2023-31</t>
  </si>
  <si>
    <t>FILADELFIA - TO</t>
  </si>
  <si>
    <t>Flor do Sertão</t>
  </si>
  <si>
    <t>PVL02.001914/2023-72</t>
  </si>
  <si>
    <t>Floresta</t>
  </si>
  <si>
    <t>PVL02.001484/2020-46</t>
  </si>
  <si>
    <t>Florianópolis</t>
  </si>
  <si>
    <t>17944.104895/2020-55</t>
  </si>
  <si>
    <t>17944.103262/2021-19</t>
  </si>
  <si>
    <t>17944.103264/2021-08</t>
  </si>
  <si>
    <t>17944.100337/2021-00</t>
  </si>
  <si>
    <t>Florínia</t>
  </si>
  <si>
    <t>PVL02.007642/2019-38</t>
  </si>
  <si>
    <t>Formiga</t>
  </si>
  <si>
    <t>PVL02.005821/2022-36</t>
  </si>
  <si>
    <t>PVL02.001544/2023-73</t>
  </si>
  <si>
    <t>17944.104426/2021-17</t>
  </si>
  <si>
    <t>Formosa do Oeste</t>
  </si>
  <si>
    <t>PVL02.000546/2019-69</t>
  </si>
  <si>
    <t>PVL02.003530/2023-94</t>
  </si>
  <si>
    <t>Formoso</t>
  </si>
  <si>
    <t>PVL02.006202/2022-69</t>
  </si>
  <si>
    <t>PVL02.002403/2023-78</t>
  </si>
  <si>
    <t>Forquilha</t>
  </si>
  <si>
    <t>17944.105271/2023-06</t>
  </si>
  <si>
    <t>17944.110256/2018-12</t>
  </si>
  <si>
    <t>Forquilhinha</t>
  </si>
  <si>
    <t>FORQUILHINHA - SC</t>
  </si>
  <si>
    <t>Fortaleza</t>
  </si>
  <si>
    <t>17944.104601/2021-76</t>
  </si>
  <si>
    <t>17944.102173/2023-17</t>
  </si>
  <si>
    <t>Fortaleza dos Valos</t>
  </si>
  <si>
    <t>PVL02.001891/2021-34</t>
  </si>
  <si>
    <t>Foz do Iguaçu</t>
  </si>
  <si>
    <t>17944.101544/2019-59</t>
  </si>
  <si>
    <t>17944.101666/2021-60</t>
  </si>
  <si>
    <t>17944.103303/2021-69</t>
  </si>
  <si>
    <t>17944.105422/2023-18</t>
  </si>
  <si>
    <t>17944.002740/2024-17</t>
  </si>
  <si>
    <t>Foz do Jordão</t>
  </si>
  <si>
    <t>17944.101448/2022-14</t>
  </si>
  <si>
    <t>Fraiburgo</t>
  </si>
  <si>
    <t>17944.103161/2021-30</t>
  </si>
  <si>
    <t>17944.101022/2023-33</t>
  </si>
  <si>
    <t>Francisco Beltrão</t>
  </si>
  <si>
    <t>17944.102206/2019-34</t>
  </si>
  <si>
    <t>17944.102089/2022-12</t>
  </si>
  <si>
    <t>Francisco Sá</t>
  </si>
  <si>
    <t>PVL02.001407/2019-52</t>
  </si>
  <si>
    <t>Francisco Morato</t>
  </si>
  <si>
    <t>17944.002070/2024-21</t>
  </si>
  <si>
    <t>FRANCISCO MORATO - SP</t>
  </si>
  <si>
    <t>Franco da Rocha</t>
  </si>
  <si>
    <t>17944.101086/2022-53</t>
  </si>
  <si>
    <t>17944.101072/2023-11</t>
  </si>
  <si>
    <t>PVL02.000945/2019-20</t>
  </si>
  <si>
    <t>Frecheirinha</t>
  </si>
  <si>
    <t>PVL02.002922/2023-36</t>
  </si>
  <si>
    <t>Frei Inocêncio</t>
  </si>
  <si>
    <t>PVL02.006722/2021-91</t>
  </si>
  <si>
    <t>FREI INOCENCIO - MG</t>
  </si>
  <si>
    <t>Frutal</t>
  </si>
  <si>
    <t>17944.102330/2023-86</t>
  </si>
  <si>
    <t>FRUTAL - MG</t>
  </si>
  <si>
    <t>Funilândia</t>
  </si>
  <si>
    <t>PVL02.003623/2023-19</t>
  </si>
  <si>
    <t>Gandu</t>
  </si>
  <si>
    <t>17944.102362/2023-81</t>
  </si>
  <si>
    <t>Garanhuns</t>
  </si>
  <si>
    <t>17944.100496/2023-68</t>
  </si>
  <si>
    <t>Garça</t>
  </si>
  <si>
    <t>17944.102826/2022-79</t>
  </si>
  <si>
    <t>17944.102781/2023-13</t>
  </si>
  <si>
    <t>PVL02.002497/2023-85</t>
  </si>
  <si>
    <t>Garibaldi</t>
  </si>
  <si>
    <t>17944.104209/2021-27</t>
  </si>
  <si>
    <t>Garuva</t>
  </si>
  <si>
    <t>17944.103122/2019-18</t>
  </si>
  <si>
    <t>Gaspar</t>
  </si>
  <si>
    <t>17944.104305/2021-75</t>
  </si>
  <si>
    <t>General Câmara</t>
  </si>
  <si>
    <t>PVL02.001930/2021-01</t>
  </si>
  <si>
    <t>PVL02.001308/2019-71</t>
  </si>
  <si>
    <t>General Carneiro</t>
  </si>
  <si>
    <t>17944.100905/2020-83</t>
  </si>
  <si>
    <t>PVL02.004302/2023-31</t>
  </si>
  <si>
    <t>17944.101225/2023-20</t>
  </si>
  <si>
    <t>Gentil</t>
  </si>
  <si>
    <t>PVL02.002603/2023-21</t>
  </si>
  <si>
    <t>Getulina</t>
  </si>
  <si>
    <t>17944.100449/2022-33</t>
  </si>
  <si>
    <t>Girau do Ponciano</t>
  </si>
  <si>
    <t>17944.002709/2024-78</t>
  </si>
  <si>
    <t>GIRAU DO PONCIANO -AL</t>
  </si>
  <si>
    <t>Glorinha</t>
  </si>
  <si>
    <t>17944.102162/2022-48</t>
  </si>
  <si>
    <t>Goiânia</t>
  </si>
  <si>
    <t>17944.102544/2019-76</t>
  </si>
  <si>
    <t>17944.104036/2019-22</t>
  </si>
  <si>
    <t>Goianira</t>
  </si>
  <si>
    <t>PVL02.000921/2019-71</t>
  </si>
  <si>
    <t>PVL02.003684/2019-08</t>
  </si>
  <si>
    <t>Goiatuba</t>
  </si>
  <si>
    <t>17944.102056/2022-64</t>
  </si>
  <si>
    <t>Goioerê</t>
  </si>
  <si>
    <t>17944.101672/2020-36</t>
  </si>
  <si>
    <t>Goioxim</t>
  </si>
  <si>
    <t>PVL02.002909/2019-09</t>
  </si>
  <si>
    <t>Governador Celso Ramos</t>
  </si>
  <si>
    <t>17944.102268/2023-22</t>
  </si>
  <si>
    <t>Governador Lindenberg</t>
  </si>
  <si>
    <t>PVL02.001283/2019-13</t>
  </si>
  <si>
    <t>Governador Mangabeira</t>
  </si>
  <si>
    <t>PVL02.007920/2019-57</t>
  </si>
  <si>
    <t>Governador Nunes Freire</t>
  </si>
  <si>
    <t>PVL02.002143/2023-31</t>
  </si>
  <si>
    <t>PVL02.002567/2023-03</t>
  </si>
  <si>
    <t>Gramado Xavier</t>
  </si>
  <si>
    <t>17944.100221/2022-43</t>
  </si>
  <si>
    <t>Granja</t>
  </si>
  <si>
    <t>17944.102117/2022-93</t>
  </si>
  <si>
    <t>Gravatá</t>
  </si>
  <si>
    <t>17944.004449/2024-75</t>
  </si>
  <si>
    <t>17944.109069/2018-88</t>
  </si>
  <si>
    <t>Gravataí</t>
  </si>
  <si>
    <t>17944.101207/2023-48</t>
  </si>
  <si>
    <t>Deferido (decisão judicial)</t>
  </si>
  <si>
    <t>17944.104402/2021-68</t>
  </si>
  <si>
    <t>17944.101027/2020-13</t>
  </si>
  <si>
    <t>17944.101461/2019-60</t>
  </si>
  <si>
    <t>17944.104841/2022-51</t>
  </si>
  <si>
    <t>Gravatal</t>
  </si>
  <si>
    <t>17944.101573/2022-16</t>
  </si>
  <si>
    <t>Guaíba</t>
  </si>
  <si>
    <t>17944.101730/2022-93</t>
  </si>
  <si>
    <t>17944.103006/2019-07</t>
  </si>
  <si>
    <t>17944.002258/2024-79</t>
  </si>
  <si>
    <t>Guaiçara</t>
  </si>
  <si>
    <t>17944.101629/2022-32</t>
  </si>
  <si>
    <t>Guaíra</t>
  </si>
  <si>
    <t>PVL02.003168/2019-75</t>
  </si>
  <si>
    <t>17944.100784/2022-31</t>
  </si>
  <si>
    <t>PVL02.008066/2019-46</t>
  </si>
  <si>
    <t>Guamaré</t>
  </si>
  <si>
    <t>17944.102294/2023-51</t>
  </si>
  <si>
    <t>Guamiranga</t>
  </si>
  <si>
    <t>PVL02.002910/2019-25</t>
  </si>
  <si>
    <t>Guanambi</t>
  </si>
  <si>
    <t>17944.103978/2022-99</t>
  </si>
  <si>
    <t>Guapé</t>
  </si>
  <si>
    <t>17944.102780/2023-79</t>
  </si>
  <si>
    <t>Guaporé</t>
  </si>
  <si>
    <t>PVL02.000578/2020-06</t>
  </si>
  <si>
    <t>17944.102472/2022-62</t>
  </si>
  <si>
    <t>Guaraciaba</t>
  </si>
  <si>
    <t>17944.103175/2021-53</t>
  </si>
  <si>
    <t>Guaraciaba do Norte</t>
  </si>
  <si>
    <t>17944.103750/2021-18</t>
  </si>
  <si>
    <t>Guarabira</t>
  </si>
  <si>
    <t>17944.101349/2022-24</t>
  </si>
  <si>
    <t>GUARABIRA - PB</t>
  </si>
  <si>
    <t>17944.001103/2024-15</t>
  </si>
  <si>
    <t>Guaraí</t>
  </si>
  <si>
    <t>PVL02.000549/2019-01</t>
  </si>
  <si>
    <t>17944.105691/2023-84</t>
  </si>
  <si>
    <t>GUARAI - TO</t>
  </si>
  <si>
    <t>Guaramirim</t>
  </si>
  <si>
    <t>PVL02.000553/2020-02</t>
  </si>
  <si>
    <t>Guarani d'Oeste</t>
  </si>
  <si>
    <t>PVL02.002900/2019-90</t>
  </si>
  <si>
    <t>GUARANI DOESTE - SP</t>
  </si>
  <si>
    <t>Guaraniaçu</t>
  </si>
  <si>
    <t>PVL02.004961/2022-97</t>
  </si>
  <si>
    <t>17944.102814/2020-82</t>
  </si>
  <si>
    <t>17944.103619/2021-51</t>
  </si>
  <si>
    <t>Guarapari</t>
  </si>
  <si>
    <t>17944.102428/2022-52</t>
  </si>
  <si>
    <t>Guarapuava</t>
  </si>
  <si>
    <t>17944.101936/2022-13</t>
  </si>
  <si>
    <t>17944.100066/2019-60</t>
  </si>
  <si>
    <t>Guarará</t>
  </si>
  <si>
    <t>PVL02.003929/2022-94</t>
  </si>
  <si>
    <t>Guaratinguetá</t>
  </si>
  <si>
    <t>PVL02.003008/2018-45</t>
  </si>
  <si>
    <t>PVL02.001850/2019-23</t>
  </si>
  <si>
    <t>17944.103961/2021-51</t>
  </si>
  <si>
    <t>PVL02.003007/2018-09</t>
  </si>
  <si>
    <t>PVL02.001852/2019-12</t>
  </si>
  <si>
    <t>Guaratuba</t>
  </si>
  <si>
    <t>17944.102408/2019-86</t>
  </si>
  <si>
    <t>PVL02.000673/2020-00</t>
  </si>
  <si>
    <t>17944.102185/2022-52</t>
  </si>
  <si>
    <t>17944.105852/2023-30</t>
  </si>
  <si>
    <t>Guarda-Mor</t>
  </si>
  <si>
    <t>17944.104082/2019-21</t>
  </si>
  <si>
    <t>17944.102638/2023-21</t>
  </si>
  <si>
    <t>Guarinos</t>
  </si>
  <si>
    <t>17944.103769/2022-45</t>
  </si>
  <si>
    <t>GUARINOS - GO</t>
  </si>
  <si>
    <t>Guarujá</t>
  </si>
  <si>
    <t>17944.102225/2019-61</t>
  </si>
  <si>
    <t>17944.104197/2021-31</t>
  </si>
  <si>
    <t>Guarujá do Sul</t>
  </si>
  <si>
    <t>17944.100342/2021-12</t>
  </si>
  <si>
    <t>Guarulhos</t>
  </si>
  <si>
    <t>17944.102238/2023-16</t>
  </si>
  <si>
    <t>17944.102257/2023-42</t>
  </si>
  <si>
    <t>17944.102263/2023-08</t>
  </si>
  <si>
    <t>17944.102261/2023-19</t>
  </si>
  <si>
    <t>17944.102262/2023-55</t>
  </si>
  <si>
    <t>Guatambu</t>
  </si>
  <si>
    <t>PVL02.006741/2021-17</t>
  </si>
  <si>
    <t>Gurupi</t>
  </si>
  <si>
    <t>17944.100762/2020-18</t>
  </si>
  <si>
    <t>17944.109861/2018-32</t>
  </si>
  <si>
    <t>Guzolândia</t>
  </si>
  <si>
    <t>PVL02.003191/2019-60</t>
  </si>
  <si>
    <t>Heliodora</t>
  </si>
  <si>
    <t>PVL02.007022/2022-02</t>
  </si>
  <si>
    <t>Herculândia</t>
  </si>
  <si>
    <t>PVL02.000765/2019-48</t>
  </si>
  <si>
    <t>PVL02.001288/2023-14</t>
  </si>
  <si>
    <t>Honório Serpa</t>
  </si>
  <si>
    <t>PVL02.001855/2019-56</t>
  </si>
  <si>
    <t>PVL02.000065/2024-11</t>
  </si>
  <si>
    <t>Horizonte</t>
  </si>
  <si>
    <t>17944.102146/2022-55</t>
  </si>
  <si>
    <t>17944.102425/2020-57</t>
  </si>
  <si>
    <t>17944.003496/2024-00</t>
  </si>
  <si>
    <t>Em análise</t>
  </si>
  <si>
    <t>Horizontina</t>
  </si>
  <si>
    <t>17944.103889/2022-42</t>
  </si>
  <si>
    <t>Hortolândia</t>
  </si>
  <si>
    <t>17944.104126/2019-13</t>
  </si>
  <si>
    <t>17944.103060/2021-69</t>
  </si>
  <si>
    <t>Iaras</t>
  </si>
  <si>
    <t>PVL02.001621/2022-12</t>
  </si>
  <si>
    <t>Iacanga</t>
  </si>
  <si>
    <t>PVL02.008303/2019-79</t>
  </si>
  <si>
    <t>Iaçu</t>
  </si>
  <si>
    <t>17944.102738/2021-96</t>
  </si>
  <si>
    <t>IACANGA - SP</t>
  </si>
  <si>
    <t>IAÇU - BA</t>
  </si>
  <si>
    <t>Ibaiti</t>
  </si>
  <si>
    <t>PVL02.000770/2019-51</t>
  </si>
  <si>
    <t>PVL02.006141/2019-34</t>
  </si>
  <si>
    <t>PVL02.001571/2020-01</t>
  </si>
  <si>
    <t>Ibaté</t>
  </si>
  <si>
    <t>17944.002079/2024-31</t>
  </si>
  <si>
    <t>Ibiam</t>
  </si>
  <si>
    <t>PVL02.007845/2019-24</t>
  </si>
  <si>
    <t>PVL02.005186/2022-97</t>
  </si>
  <si>
    <t>Ibiporã</t>
  </si>
  <si>
    <t>17944.101095/2022-44</t>
  </si>
  <si>
    <t>Ibiquera</t>
  </si>
  <si>
    <t>PVL02.005661/2021-44</t>
  </si>
  <si>
    <t>Ibirá</t>
  </si>
  <si>
    <t>PVL02.007882/2022-38</t>
  </si>
  <si>
    <t>IBATE - SP</t>
  </si>
  <si>
    <t>Ibiraiaras</t>
  </si>
  <si>
    <t>PVL02.007456/2022-02</t>
  </si>
  <si>
    <t>Ibirama</t>
  </si>
  <si>
    <t>PVL02.008035/2019-95</t>
  </si>
  <si>
    <t>Ibirapuã</t>
  </si>
  <si>
    <t>PVL02.001996/2021-93</t>
  </si>
  <si>
    <t>Ibirité</t>
  </si>
  <si>
    <t>17944.102040/2020-90</t>
  </si>
  <si>
    <t>17944.103482/2020-53</t>
  </si>
  <si>
    <t>17944.102513/2021-30</t>
  </si>
  <si>
    <t>17944.102514/2021-84</t>
  </si>
  <si>
    <t>17944.104329/2023-96</t>
  </si>
  <si>
    <t>17944.001883/2024-01</t>
  </si>
  <si>
    <t>Ibiúna</t>
  </si>
  <si>
    <t>17944.101117/2020-12</t>
  </si>
  <si>
    <t>Içara</t>
  </si>
  <si>
    <t>17944.101923/2020-82</t>
  </si>
  <si>
    <t>17944.104139/2021-15</t>
  </si>
  <si>
    <t>Igarapé</t>
  </si>
  <si>
    <t>17944.104378/2021-67</t>
  </si>
  <si>
    <t>Igrejinha</t>
  </si>
  <si>
    <t>17944.104431/2021-20</t>
  </si>
  <si>
    <t>Iguatu</t>
  </si>
  <si>
    <t>17944.104572/2022-23</t>
  </si>
  <si>
    <t>17944.103049/2020-18</t>
  </si>
  <si>
    <t>Ijuí</t>
  </si>
  <si>
    <t>17944.100198/2022-97</t>
  </si>
  <si>
    <t>Ilhota</t>
  </si>
  <si>
    <t>17944.102197/2021-04</t>
  </si>
  <si>
    <t>Imbé</t>
  </si>
  <si>
    <t>17944.101579/2022-93</t>
  </si>
  <si>
    <t>PVL02.000030/2019-14</t>
  </si>
  <si>
    <t>Imbaú</t>
  </si>
  <si>
    <t>PVL02.004942/2021-80</t>
  </si>
  <si>
    <t>17944.101541/2022-11</t>
  </si>
  <si>
    <t>IMBAU - PR</t>
  </si>
  <si>
    <t>Imbituva</t>
  </si>
  <si>
    <t>17944.102088/2022-60</t>
  </si>
  <si>
    <t>Imigrante</t>
  </si>
  <si>
    <t>PVL02.002788/2019-97</t>
  </si>
  <si>
    <t>PVL02.000124/2023-70</t>
  </si>
  <si>
    <t>Inácio Martins</t>
  </si>
  <si>
    <t>PVL02.001987/2020-11</t>
  </si>
  <si>
    <t>17944.104494/2021-86</t>
  </si>
  <si>
    <t>Indaial</t>
  </si>
  <si>
    <t>17944.101429/2019-84</t>
  </si>
  <si>
    <t>17944.100649/2022-96</t>
  </si>
  <si>
    <t>17944.102297/2023-94</t>
  </si>
  <si>
    <t>Indaiatuba</t>
  </si>
  <si>
    <t>17944.100353/2020-11</t>
  </si>
  <si>
    <t>17944.001536/2024-71</t>
  </si>
  <si>
    <t>INDAIATUBA - SP</t>
  </si>
  <si>
    <t>Inhangapi</t>
  </si>
  <si>
    <t>PVL02.003565/2021-61</t>
  </si>
  <si>
    <t>Inocência</t>
  </si>
  <si>
    <t>PVL02.002941/2022-81</t>
  </si>
  <si>
    <t>PVL02.001405/2023-40</t>
  </si>
  <si>
    <t>17944.102099/2023-21</t>
  </si>
  <si>
    <t>Iomerê</t>
  </si>
  <si>
    <t>PVL02.000668/2019-55</t>
  </si>
  <si>
    <t>Ipanema</t>
  </si>
  <si>
    <t>PVL02.007953/2022-01</t>
  </si>
  <si>
    <t>Ipameri</t>
  </si>
  <si>
    <t>17944.103527/2023-32</t>
  </si>
  <si>
    <t>IPAMERI - GO</t>
  </si>
  <si>
    <t>Ipatinga</t>
  </si>
  <si>
    <t>17944.102071/2019-15</t>
  </si>
  <si>
    <t>17944.102073/2019-04</t>
  </si>
  <si>
    <t>17944.102074/2019-41</t>
  </si>
  <si>
    <t>17944.104539/2023-84</t>
  </si>
  <si>
    <t>Ipê</t>
  </si>
  <si>
    <t>PVL02.003242/2022-59</t>
  </si>
  <si>
    <t>Ipiguá</t>
  </si>
  <si>
    <t>PVL02.001319/2020-94</t>
  </si>
  <si>
    <t>Ipira</t>
  </si>
  <si>
    <t>17944.101633/2020-39</t>
  </si>
  <si>
    <t>PVL02.001281/2020-50</t>
  </si>
  <si>
    <t>PVL02.003023/2023-51</t>
  </si>
  <si>
    <t>Ipiranga</t>
  </si>
  <si>
    <t>PVL02.007242/2019-22</t>
  </si>
  <si>
    <t>17944.102195/2023-79</t>
  </si>
  <si>
    <t>Ipojuca</t>
  </si>
  <si>
    <t>17944.100705/2020-21</t>
  </si>
  <si>
    <t>Ipuã</t>
  </si>
  <si>
    <t>17944.101014/2022-14</t>
  </si>
  <si>
    <t>17944.103831/2022-07</t>
  </si>
  <si>
    <t>Ipuaçu</t>
  </si>
  <si>
    <t>17944.103957/2021-92</t>
  </si>
  <si>
    <t>PVL02.009170/2022-53</t>
  </si>
  <si>
    <t>Ipumirim</t>
  </si>
  <si>
    <t>PVL02.001641/2019-80</t>
  </si>
  <si>
    <t>17944.104101/2021-34</t>
  </si>
  <si>
    <t>Iraceminha</t>
  </si>
  <si>
    <t>PVL02.006601/2022-20</t>
  </si>
  <si>
    <t>IRACEMINHA - SC</t>
  </si>
  <si>
    <t>Iraí de Minas</t>
  </si>
  <si>
    <t>PVL02.003865/2023-11</t>
  </si>
  <si>
    <t>Irani</t>
  </si>
  <si>
    <t>PVL02.001226/2020-60</t>
  </si>
  <si>
    <t>PVL02.004230/2023-22</t>
  </si>
  <si>
    <t>IRAI DE MINAS - MG</t>
  </si>
  <si>
    <t>Irapuru</t>
  </si>
  <si>
    <t>PVL02.002301/2022-71</t>
  </si>
  <si>
    <t>Iraquara</t>
  </si>
  <si>
    <t>17944.103301/2021-70</t>
  </si>
  <si>
    <t>Irati</t>
  </si>
  <si>
    <t>17944.104086/2021-24</t>
  </si>
  <si>
    <t>PVL02.001922/2023-19</t>
  </si>
  <si>
    <t>17944.101730/2019-98</t>
  </si>
  <si>
    <t>Irecê</t>
  </si>
  <si>
    <t>17944.100706/2022-37</t>
  </si>
  <si>
    <t>17944.101386/2023-13</t>
  </si>
  <si>
    <t>17944.103308/2021-91</t>
  </si>
  <si>
    <t>Iretama</t>
  </si>
  <si>
    <t>PVL02.002496/2023-31</t>
  </si>
  <si>
    <t>Irineópolis</t>
  </si>
  <si>
    <t>PVL02.000221/2020-10</t>
  </si>
  <si>
    <t>17944.103953/2021-12</t>
  </si>
  <si>
    <t>Itá</t>
  </si>
  <si>
    <t>17944.100528/2020-82</t>
  </si>
  <si>
    <t>Itaberá</t>
  </si>
  <si>
    <t>PVL02.004484/2021-89</t>
  </si>
  <si>
    <t>PVL02.002424/2018-26</t>
  </si>
  <si>
    <t>Itaberaba</t>
  </si>
  <si>
    <t>17944.102410/2022-51</t>
  </si>
  <si>
    <t>17944.102877/2022-09</t>
  </si>
  <si>
    <t>Itabira</t>
  </si>
  <si>
    <t>17944.102052/2019-81</t>
  </si>
  <si>
    <t>17944.103549/2022-11</t>
  </si>
  <si>
    <t>17944.102468/2021-13</t>
  </si>
  <si>
    <t>Itacurubi</t>
  </si>
  <si>
    <t>17944.102622/2021-57</t>
  </si>
  <si>
    <t>PVL02.003294/2023-14</t>
  </si>
  <si>
    <t>Itaguaçu da Bahia</t>
  </si>
  <si>
    <t>17944.100370/2023-93</t>
  </si>
  <si>
    <t>Itaboraí</t>
  </si>
  <si>
    <t>17944.102785/2023-00</t>
  </si>
  <si>
    <t>ITABORAI - RJ</t>
  </si>
  <si>
    <t>Itaí</t>
  </si>
  <si>
    <t>PVL02.002344/2018-71</t>
  </si>
  <si>
    <t>Arquivado por decurso de prazo (PVL-IF)</t>
  </si>
  <si>
    <t>Itaíba</t>
  </si>
  <si>
    <t>17944.101667/2020-23</t>
  </si>
  <si>
    <t>17944.101160/2022-31</t>
  </si>
  <si>
    <t>Itaiópolis</t>
  </si>
  <si>
    <t>PVL02.001663/2019-40</t>
  </si>
  <si>
    <t>Itaitinga</t>
  </si>
  <si>
    <t>17944.002337/2024-80</t>
  </si>
  <si>
    <t>ITAI - SP</t>
  </si>
  <si>
    <t>ITAIBA - PE</t>
  </si>
  <si>
    <t>ITAIOPOLIS - SC</t>
  </si>
  <si>
    <t>ITAITINGA -CE</t>
  </si>
  <si>
    <t>Itajá</t>
  </si>
  <si>
    <t>PVL02.000974/2021-14</t>
  </si>
  <si>
    <t>Itajubá</t>
  </si>
  <si>
    <t>17944.103383/2019-38</t>
  </si>
  <si>
    <t>Itamaraju</t>
  </si>
  <si>
    <t>17944.101895/2023-46</t>
  </si>
  <si>
    <t>Itamarandiba</t>
  </si>
  <si>
    <t>PVL02.002017/2021-14</t>
  </si>
  <si>
    <t>Itambacuri</t>
  </si>
  <si>
    <t>PVL02.007648/2022-19</t>
  </si>
  <si>
    <t>PVL02.007649/2022-55</t>
  </si>
  <si>
    <t>Itanhaém</t>
  </si>
  <si>
    <t>17944.101632/2019-51</t>
  </si>
  <si>
    <t>17944.100837/2020-52</t>
  </si>
  <si>
    <t>Itapaci</t>
  </si>
  <si>
    <t>17944.104215/2021-84</t>
  </si>
  <si>
    <t>Itanhomi</t>
  </si>
  <si>
    <t>PVL02.005907/2022-69</t>
  </si>
  <si>
    <t>ITANHOMI - MG</t>
  </si>
  <si>
    <t>Itapecerica da Serra</t>
  </si>
  <si>
    <t>17944.103052/2019-06</t>
  </si>
  <si>
    <t>Itapejara d'Oeste</t>
  </si>
  <si>
    <t>PVL02.001724/2019-79</t>
  </si>
  <si>
    <t>Itapema</t>
  </si>
  <si>
    <t>17944.104450/2019-31</t>
  </si>
  <si>
    <t>17944.102461/2021-00</t>
  </si>
  <si>
    <t>Itaperuçu</t>
  </si>
  <si>
    <t>PVL02.001396/2019-19</t>
  </si>
  <si>
    <t>PVL02.006538/2022-21</t>
  </si>
  <si>
    <t>17944.102372/2023-17</t>
  </si>
  <si>
    <t>Itapetim</t>
  </si>
  <si>
    <t>PVL02.002846/2021-05</t>
  </si>
  <si>
    <t>Itapetininga</t>
  </si>
  <si>
    <t>17944.110275/2018-31</t>
  </si>
  <si>
    <t>Itapevi</t>
  </si>
  <si>
    <t>17944.102161/2019-06</t>
  </si>
  <si>
    <t>17944.101521/2021-69</t>
  </si>
  <si>
    <t>17944.104051/2021-95</t>
  </si>
  <si>
    <t>17944.103016/2022-30</t>
  </si>
  <si>
    <t>17944.002212/2024-50</t>
  </si>
  <si>
    <t>Itapipoca</t>
  </si>
  <si>
    <t>17944.104326/2019-76</t>
  </si>
  <si>
    <t>17944.103296/2019-81</t>
  </si>
  <si>
    <t>Itapira</t>
  </si>
  <si>
    <t>17944.102290/2019-96</t>
  </si>
  <si>
    <t>17944.101946/2022-59</t>
  </si>
  <si>
    <t>17944.102123/2023-21</t>
  </si>
  <si>
    <t>Itapirapuã</t>
  </si>
  <si>
    <t>17944.103005/2022-50</t>
  </si>
  <si>
    <t>Itapiratins</t>
  </si>
  <si>
    <t>PVL02.003562/2021-28</t>
  </si>
  <si>
    <t>Itapoá</t>
  </si>
  <si>
    <t>PVL02.007985/2019-01</t>
  </si>
  <si>
    <t>17944.103197/2019-07</t>
  </si>
  <si>
    <t>17944.101202/2023-15</t>
  </si>
  <si>
    <t>Itaporã</t>
  </si>
  <si>
    <t>PVL02.002862/2023-51</t>
  </si>
  <si>
    <t>Itaporanga</t>
  </si>
  <si>
    <t>PVL02.001403/2021-99</t>
  </si>
  <si>
    <t>Itapuã do Oeste</t>
  </si>
  <si>
    <t>PVL02.000063/2021-89</t>
  </si>
  <si>
    <t>Itapuca</t>
  </si>
  <si>
    <t>PVL02.002162/2021-03</t>
  </si>
  <si>
    <t>ITAPUCA - RS</t>
  </si>
  <si>
    <t>ITAPETININGA - SP</t>
  </si>
  <si>
    <t>Itapuí</t>
  </si>
  <si>
    <t>PVL02.001275/2021-83</t>
  </si>
  <si>
    <t>Itapuranga</t>
  </si>
  <si>
    <t>17944.102847/2019-99</t>
  </si>
  <si>
    <t>ITAPURANGA - GO</t>
  </si>
  <si>
    <t>Itaquaquecetuba</t>
  </si>
  <si>
    <t>17944.102725/2023-89</t>
  </si>
  <si>
    <t>Itaquiraí</t>
  </si>
  <si>
    <t>PVL02.007445/2022-14</t>
  </si>
  <si>
    <t>Itararé</t>
  </si>
  <si>
    <t>17944.103451/2021-83</t>
  </si>
  <si>
    <t>Itarumã</t>
  </si>
  <si>
    <t>PVL02.007654/2019-62</t>
  </si>
  <si>
    <t>PVL02.000448/2020-65</t>
  </si>
  <si>
    <t>Itati</t>
  </si>
  <si>
    <t>PVL02.006825/2019-36</t>
  </si>
  <si>
    <t>PVL02.006662/2022-97</t>
  </si>
  <si>
    <t>Itatiba</t>
  </si>
  <si>
    <t>PVL02.002517/2018-51</t>
  </si>
  <si>
    <t>PVL02.000208/2019-27</t>
  </si>
  <si>
    <t>17944.103944/2019-07</t>
  </si>
  <si>
    <t>17944.104518/2021-05</t>
  </si>
  <si>
    <t>17944.104689/2023-98</t>
  </si>
  <si>
    <t>Itatim</t>
  </si>
  <si>
    <t>PVL02.008123/2019-97</t>
  </si>
  <si>
    <t>PVL02.008124/2019-31</t>
  </si>
  <si>
    <t>PVL02.008543/2022-79</t>
  </si>
  <si>
    <t>Itatinga</t>
  </si>
  <si>
    <t>PVL02.007445/2019-19</t>
  </si>
  <si>
    <t>17944.101888/2022-63</t>
  </si>
  <si>
    <t>Itaúba</t>
  </si>
  <si>
    <t>PVL02.006322/2021-85</t>
  </si>
  <si>
    <t>Itaúna</t>
  </si>
  <si>
    <t>17944.103317/2019-68</t>
  </si>
  <si>
    <t>17944.103318/2019-11</t>
  </si>
  <si>
    <t>PVL02.002015/2021-25</t>
  </si>
  <si>
    <t>Itu</t>
  </si>
  <si>
    <t>17944.101444/2022-28</t>
  </si>
  <si>
    <t>Ituiutaba</t>
  </si>
  <si>
    <t>17944.102980/2019-45</t>
  </si>
  <si>
    <t>17944.104099/2019-89</t>
  </si>
  <si>
    <t>Itumbiara</t>
  </si>
  <si>
    <t>17944.102830/2022-37</t>
  </si>
  <si>
    <t>Itupeva</t>
  </si>
  <si>
    <t>17944.103463/2022-99</t>
  </si>
  <si>
    <t>17944.101274/2023-62</t>
  </si>
  <si>
    <t>Ituporanga</t>
  </si>
  <si>
    <t>17944.104048/2021-71</t>
  </si>
  <si>
    <t>Ivaí</t>
  </si>
  <si>
    <t>PVL02.001262/2019-90</t>
  </si>
  <si>
    <t>PVL02.003601/2021-97</t>
  </si>
  <si>
    <t>Ivaiporã</t>
  </si>
  <si>
    <t>PVL02.009020/2019-44</t>
  </si>
  <si>
    <t>Ivatuba</t>
  </si>
  <si>
    <t>PVL02.002342/2023-49</t>
  </si>
  <si>
    <t>Ivinhema</t>
  </si>
  <si>
    <t>17944.103983/2021-11</t>
  </si>
  <si>
    <t>PVL02.003162/2023-84</t>
  </si>
  <si>
    <t>PVL02.003164/2023-73</t>
  </si>
  <si>
    <t>Jaboatão dos Guararapes</t>
  </si>
  <si>
    <t>17944.102960/2021-99</t>
  </si>
  <si>
    <t>17944.105302/2023-11</t>
  </si>
  <si>
    <t>17944.104588/2023-17</t>
  </si>
  <si>
    <t>Jaborandi</t>
  </si>
  <si>
    <t>PVL02.003340/2019-91</t>
  </si>
  <si>
    <t>Jaboticaba</t>
  </si>
  <si>
    <t>PVL02.000707/2023-09</t>
  </si>
  <si>
    <t>JABORANDI -BA</t>
  </si>
  <si>
    <t>Jacareí</t>
  </si>
  <si>
    <t>17944.102113/2022-13</t>
  </si>
  <si>
    <t>Jacarezinho</t>
  </si>
  <si>
    <t>PVL02.001645/2021-82</t>
  </si>
  <si>
    <t>Jaciara</t>
  </si>
  <si>
    <t>PVL02.001293/2023-27</t>
  </si>
  <si>
    <t>Jacupiranga</t>
  </si>
  <si>
    <t>PVL02.005845/2022-95</t>
  </si>
  <si>
    <t>Jaguarão</t>
  </si>
  <si>
    <t>17944.103455/2022-42</t>
  </si>
  <si>
    <t>17944.104186/2021-51</t>
  </si>
  <si>
    <t>Jaguarari</t>
  </si>
  <si>
    <t>17944.104454/2022-15</t>
  </si>
  <si>
    <t>Jaguaré</t>
  </si>
  <si>
    <t>17944.104480/2019-48</t>
  </si>
  <si>
    <t>PVL02.002733/2023-63</t>
  </si>
  <si>
    <t>Jaguariaíva</t>
  </si>
  <si>
    <t>17944.103612/2021-39</t>
  </si>
  <si>
    <t>PVL02.003291/2023-72</t>
  </si>
  <si>
    <t>Jaguaribe</t>
  </si>
  <si>
    <t>17944.102899/2023-41</t>
  </si>
  <si>
    <t>Jaguariúna</t>
  </si>
  <si>
    <t>17944.100780/2020-91</t>
  </si>
  <si>
    <t>Jaguaruna</t>
  </si>
  <si>
    <t>17944.102596/2020-86</t>
  </si>
  <si>
    <t>17944.101871/2019-19</t>
  </si>
  <si>
    <t>Jales</t>
  </si>
  <si>
    <t>17944.102770/2023-33</t>
  </si>
  <si>
    <t>17944.102966/2019-41</t>
  </si>
  <si>
    <t>Jambeiro</t>
  </si>
  <si>
    <t>PVL02.001682/2021-91</t>
  </si>
  <si>
    <t>Jandira</t>
  </si>
  <si>
    <t>17944.102351/2020-59</t>
  </si>
  <si>
    <t>PVL02.002201/2022-45</t>
  </si>
  <si>
    <t>Jandaia</t>
  </si>
  <si>
    <t>17944.104469/2021-01</t>
  </si>
  <si>
    <t>PVL02.003264/2023-08</t>
  </si>
  <si>
    <t>JANDAIA -GO</t>
  </si>
  <si>
    <t>Japira</t>
  </si>
  <si>
    <t>PVL02.005582/2022-14</t>
  </si>
  <si>
    <t>Japorã</t>
  </si>
  <si>
    <t>17944.104668/2021-19</t>
  </si>
  <si>
    <t>Japurá</t>
  </si>
  <si>
    <t>PVL02.005620/2019-33</t>
  </si>
  <si>
    <t>Jaquirana</t>
  </si>
  <si>
    <t>PVL02.003585/2019-18</t>
  </si>
  <si>
    <t>Jaraguá do Sul</t>
  </si>
  <si>
    <t>17944.101963/2021-13</t>
  </si>
  <si>
    <t>17944.100947/2019-81</t>
  </si>
  <si>
    <t>Jarinu</t>
  </si>
  <si>
    <t>17944.102817/2023-69</t>
  </si>
  <si>
    <t>Jaru</t>
  </si>
  <si>
    <t>17944.102201/2022-15</t>
  </si>
  <si>
    <t>Jataí</t>
  </si>
  <si>
    <t>17944.104340/2021-94</t>
  </si>
  <si>
    <t>17944.000202/2024-80</t>
  </si>
  <si>
    <t>17944.001184/2024-53</t>
  </si>
  <si>
    <t>Jequié</t>
  </si>
  <si>
    <t>17944.102908/2023-02</t>
  </si>
  <si>
    <t>Jaú</t>
  </si>
  <si>
    <t>17944.103958/2017-51</t>
  </si>
  <si>
    <t>JAU - SP</t>
  </si>
  <si>
    <t>Jesuítas</t>
  </si>
  <si>
    <t>PVL02.001888/2019-04</t>
  </si>
  <si>
    <t>17944.102483/2022-42</t>
  </si>
  <si>
    <t>Ji-Paraná</t>
  </si>
  <si>
    <t>PVL02.000636/2019-50</t>
  </si>
  <si>
    <t>17944.101922/2022-08</t>
  </si>
  <si>
    <t>Jiquiriçá</t>
  </si>
  <si>
    <t>17944.104267/2019-36</t>
  </si>
  <si>
    <t>PVL02.005481/2021-62</t>
  </si>
  <si>
    <t>PVL02.004047/2023-27</t>
  </si>
  <si>
    <t>Joaçaba</t>
  </si>
  <si>
    <t>17944.101480/2019-96</t>
  </si>
  <si>
    <t>PVL02.000204/2024-14</t>
  </si>
  <si>
    <t>João Dourado</t>
  </si>
  <si>
    <t>PVL02.002964/2023-77</t>
  </si>
  <si>
    <t>João Lisboa</t>
  </si>
  <si>
    <t>PVL02.002941/2021-09</t>
  </si>
  <si>
    <t>João Monlevade</t>
  </si>
  <si>
    <t>17944.101553/2020-83</t>
  </si>
  <si>
    <t>João Pessoa</t>
  </si>
  <si>
    <t>17944.104171/2021-92</t>
  </si>
  <si>
    <t>João Pinheiro</t>
  </si>
  <si>
    <t>17944.103565/2022-12</t>
  </si>
  <si>
    <t>Joaquim Távora</t>
  </si>
  <si>
    <t>PVL02.003241/2019-17</t>
  </si>
  <si>
    <t>PVL02.003246/2019-31</t>
  </si>
  <si>
    <t>Jóia</t>
  </si>
  <si>
    <t>PVL02.002422/2021-32</t>
  </si>
  <si>
    <t>José Bonifácio</t>
  </si>
  <si>
    <t>17944.103001/2021-91</t>
  </si>
  <si>
    <t>Joselândia</t>
  </si>
  <si>
    <t>PVL02.004206/2023-93</t>
  </si>
  <si>
    <t>Juara</t>
  </si>
  <si>
    <t>17944.101436/2022-81</t>
  </si>
  <si>
    <t>17944.102953/2023-59</t>
  </si>
  <si>
    <t>Juína</t>
  </si>
  <si>
    <t>17944.102872/2023-59</t>
  </si>
  <si>
    <t>Juatuba</t>
  </si>
  <si>
    <t>17944.101038/2023-46</t>
  </si>
  <si>
    <t>17944.105880/2023-57</t>
  </si>
  <si>
    <t>JUATUBA - MG</t>
  </si>
  <si>
    <t>Juiz de Fora</t>
  </si>
  <si>
    <t>17944.104544/2021-25</t>
  </si>
  <si>
    <t>17944.102103/2019-74</t>
  </si>
  <si>
    <t>17944.001611/2024-01</t>
  </si>
  <si>
    <t>Júlio de Castilhos</t>
  </si>
  <si>
    <t>PVL02.005301/2019-28</t>
  </si>
  <si>
    <t>Junqueirópolis</t>
  </si>
  <si>
    <t>PVL02.001860/2019-69</t>
  </si>
  <si>
    <t>Jundiaí</t>
  </si>
  <si>
    <t>17944.101124/2019-72</t>
  </si>
  <si>
    <t>17944.106038/2023-32</t>
  </si>
  <si>
    <t>JUNDIAI - SP</t>
  </si>
  <si>
    <t>Jupi</t>
  </si>
  <si>
    <t>PVL02.006181/2021-09</t>
  </si>
  <si>
    <t>PVL02.001241/2022-70</t>
  </si>
  <si>
    <t>Juranda</t>
  </si>
  <si>
    <t>PVL02.001982/2019-55</t>
  </si>
  <si>
    <t>PVL02.001680/2021-00</t>
  </si>
  <si>
    <t>Lagamar</t>
  </si>
  <si>
    <t>PVL02.000086/2020-11</t>
  </si>
  <si>
    <t>17944.100744/2023-71</t>
  </si>
  <si>
    <t>Kaloré</t>
  </si>
  <si>
    <t>PVL02.006183/2021-90</t>
  </si>
  <si>
    <t>Ladário</t>
  </si>
  <si>
    <t>17944.101599/2022-64</t>
  </si>
  <si>
    <t>PVL02.002881/2023-88</t>
  </si>
  <si>
    <t>KALORE - PR</t>
  </si>
  <si>
    <t>LADARIO - MS</t>
  </si>
  <si>
    <t>Lages</t>
  </si>
  <si>
    <t>17944.101338/2020-82</t>
  </si>
  <si>
    <t>17944.100409/2023-72</t>
  </si>
  <si>
    <t>17944.100410/2023-05</t>
  </si>
  <si>
    <t>Lagoa do Tocantins</t>
  </si>
  <si>
    <t>PVL02.006662/2021-14</t>
  </si>
  <si>
    <t>Lagoa dos Gatos</t>
  </si>
  <si>
    <t>PVL02.000544/2023-56</t>
  </si>
  <si>
    <t>Lagoa Formosa</t>
  </si>
  <si>
    <t>17944.102973/2019-43</t>
  </si>
  <si>
    <t>Lagoa Santa</t>
  </si>
  <si>
    <t>17944.101815/2022-71</t>
  </si>
  <si>
    <t>Lagoa Vermelha</t>
  </si>
  <si>
    <t>17944.102551/2021-92</t>
  </si>
  <si>
    <t>Laguna</t>
  </si>
  <si>
    <t>17944.103215/2020-86</t>
  </si>
  <si>
    <t>Lajeado</t>
  </si>
  <si>
    <t>17944.102277/2019-37</t>
  </si>
  <si>
    <t>Lajeado do Bugre</t>
  </si>
  <si>
    <t>PVL02.000383/2022-10</t>
  </si>
  <si>
    <t>LAJEADO - RS</t>
  </si>
  <si>
    <t>17944.104455/2021-89</t>
  </si>
  <si>
    <t>Lajedão</t>
  </si>
  <si>
    <t>PVL02.002905/2023-07</t>
  </si>
  <si>
    <t>17944.104792/2019-51</t>
  </si>
  <si>
    <t>Lajedinho</t>
  </si>
  <si>
    <t>PVL02.000503/2022-89</t>
  </si>
  <si>
    <t>17944.101447/2021-81</t>
  </si>
  <si>
    <t>Lajinha</t>
  </si>
  <si>
    <t>PVL02.002040/2023-71</t>
  </si>
  <si>
    <t>Lapa</t>
  </si>
  <si>
    <t>17944.101678/2019-70</t>
  </si>
  <si>
    <t>17944.102139/2022-53</t>
  </si>
  <si>
    <t>17944.102363/2023-26</t>
  </si>
  <si>
    <t>Lapão</t>
  </si>
  <si>
    <t>17944.100326/2020-31</t>
  </si>
  <si>
    <t>Laranjal</t>
  </si>
  <si>
    <t>PVL02.000064/2020-42</t>
  </si>
  <si>
    <t>PVL02.003601/2022-78</t>
  </si>
  <si>
    <t>PVL02.006162/2019-50</t>
  </si>
  <si>
    <t>17944.103138/2019-21</t>
  </si>
  <si>
    <t>17944.103153/2019-79</t>
  </si>
  <si>
    <t>Laranjal Paulista</t>
  </si>
  <si>
    <t>PVL02.007443/2022-25</t>
  </si>
  <si>
    <t>PVL02.008456/2019-16</t>
  </si>
  <si>
    <t>Laranjeiras do Sul</t>
  </si>
  <si>
    <t>17944.101856/2019-62</t>
  </si>
  <si>
    <t>PVL02.004701/2019-16</t>
  </si>
  <si>
    <t>PVL02.004540/2019-61</t>
  </si>
  <si>
    <t>17944.103337/2021-53</t>
  </si>
  <si>
    <t>17944.103508/2022-25</t>
  </si>
  <si>
    <t>17944.102131/2021-14</t>
  </si>
  <si>
    <t>Laurentino</t>
  </si>
  <si>
    <t>PVL02.003681/2019-66</t>
  </si>
  <si>
    <t>PVL02.002701/2022-87</t>
  </si>
  <si>
    <t>Lavras</t>
  </si>
  <si>
    <t>17944.102308/2021-74</t>
  </si>
  <si>
    <t>Lauro de Freitas</t>
  </si>
  <si>
    <t>17944.102213/2019-36</t>
  </si>
  <si>
    <t>17944.103122/2020-51</t>
  </si>
  <si>
    <t>LAURO DE FREITAS - BA</t>
  </si>
  <si>
    <t>Lebon Régis</t>
  </si>
  <si>
    <t>PVL02.009355/2019-62</t>
  </si>
  <si>
    <t>17944.104588/2021-55</t>
  </si>
  <si>
    <t>Leme</t>
  </si>
  <si>
    <t>17944.101519/2019-75</t>
  </si>
  <si>
    <t>17944.101518/2019-21</t>
  </si>
  <si>
    <t>17944.102964/2020-96</t>
  </si>
  <si>
    <t>17944.103062/2023-10</t>
  </si>
  <si>
    <t>17944.101517/2019-86</t>
  </si>
  <si>
    <t>17944.102571/2021-63</t>
  </si>
  <si>
    <t>Lençóis Paulista</t>
  </si>
  <si>
    <t>17944.104299/2021-56</t>
  </si>
  <si>
    <t>Lima Campos</t>
  </si>
  <si>
    <t>PVL02.007567/2022-19</t>
  </si>
  <si>
    <t>Limeira</t>
  </si>
  <si>
    <t>17944.103009/2021-57</t>
  </si>
  <si>
    <t>17944.102098/2022-03</t>
  </si>
  <si>
    <t>17944.100830/2019-05</t>
  </si>
  <si>
    <t>17944.101228/2023-63</t>
  </si>
  <si>
    <t>17944.102207/2023-65</t>
  </si>
  <si>
    <t>Limeira do Oeste</t>
  </si>
  <si>
    <t>PVL02.000523/2020-98</t>
  </si>
  <si>
    <t>Lindóia do Sul</t>
  </si>
  <si>
    <t>PVL02.003681/2022-61</t>
  </si>
  <si>
    <t>Lindolfo Collor</t>
  </si>
  <si>
    <t>17944.104391/2021-16</t>
  </si>
  <si>
    <t>Linhares</t>
  </si>
  <si>
    <t>17944.101892/2019-26</t>
  </si>
  <si>
    <t>Loanda</t>
  </si>
  <si>
    <t>17944.101445/2022-72</t>
  </si>
  <si>
    <t>Londrina</t>
  </si>
  <si>
    <t>17944.102552/2022-18</t>
  </si>
  <si>
    <t>17944.102572/2022-99</t>
  </si>
  <si>
    <t>17944.102573/2022-33</t>
  </si>
  <si>
    <t>Louveira</t>
  </si>
  <si>
    <t>17944.104115/2023-10</t>
  </si>
  <si>
    <t>Lucélia</t>
  </si>
  <si>
    <t>17944.101743/2023-43</t>
  </si>
  <si>
    <t>Luiz Alves</t>
  </si>
  <si>
    <t>PVL02.001891/2019-10</t>
  </si>
  <si>
    <t>17944.101472/2022-45</t>
  </si>
  <si>
    <t>Luís Eduardo Magalhães</t>
  </si>
  <si>
    <t>17944.110232/2018-55</t>
  </si>
  <si>
    <t>17944.102340/2020-79</t>
  </si>
  <si>
    <t>17944.101299/2023-66</t>
  </si>
  <si>
    <t>17944.103035/2023-47</t>
  </si>
  <si>
    <t>17944.002025/2024-76</t>
  </si>
  <si>
    <t>Luzerna</t>
  </si>
  <si>
    <t>PVL02.001203/2020-55</t>
  </si>
  <si>
    <t>PVL02.006920/2019-30</t>
  </si>
  <si>
    <t>17944.104143/2019-51</t>
  </si>
  <si>
    <t>Macapá</t>
  </si>
  <si>
    <t>17944.103962/2021-03</t>
  </si>
  <si>
    <t>17944.004311/2024-76</t>
  </si>
  <si>
    <t>Luziânia</t>
  </si>
  <si>
    <t>17944.104123/2019-80</t>
  </si>
  <si>
    <t>LUZIANIA -GO</t>
  </si>
  <si>
    <t>Macaíba</t>
  </si>
  <si>
    <t>17944.104849/2019-12</t>
  </si>
  <si>
    <t>17944.103847/2021-21</t>
  </si>
  <si>
    <t>17944.104839/2022-82</t>
  </si>
  <si>
    <t>MACAIBA- RN</t>
  </si>
  <si>
    <t>Machadinho</t>
  </si>
  <si>
    <t>PVL02.001643/2023-55</t>
  </si>
  <si>
    <t>Machado</t>
  </si>
  <si>
    <t>17944.101644/2020-19</t>
  </si>
  <si>
    <t>Macieira</t>
  </si>
  <si>
    <t>PVL02.003520/2019-72</t>
  </si>
  <si>
    <t>Mafra</t>
  </si>
  <si>
    <t>17944.103425/2023-17</t>
  </si>
  <si>
    <t>Macuco</t>
  </si>
  <si>
    <t>17944.101534/2020-57</t>
  </si>
  <si>
    <t>MACUCO - RJ</t>
  </si>
  <si>
    <t>Mairi</t>
  </si>
  <si>
    <t>PVL02.004374/2023-89</t>
  </si>
  <si>
    <t>MAIRI - BA</t>
  </si>
  <si>
    <t>Mairiporã</t>
  </si>
  <si>
    <t>PVL02.007422/2019-12</t>
  </si>
  <si>
    <t>17944.100758/2022-11</t>
  </si>
  <si>
    <t>17944.100784/2019-36</t>
  </si>
  <si>
    <t>Major Gercino</t>
  </si>
  <si>
    <t>PVL02.006323/2021-20</t>
  </si>
  <si>
    <t>PVL02.001211/2023-44</t>
  </si>
  <si>
    <t>Mallet</t>
  </si>
  <si>
    <t>17944.102246/2021-09</t>
  </si>
  <si>
    <t>Mamborê</t>
  </si>
  <si>
    <t>PVL02.000987/2021-85</t>
  </si>
  <si>
    <t>Mampituba</t>
  </si>
  <si>
    <t>PVL02.005301/2022-23</t>
  </si>
  <si>
    <t>Manaus</t>
  </si>
  <si>
    <t>17944.103332/2022-10</t>
  </si>
  <si>
    <t>Mâncio Lima</t>
  </si>
  <si>
    <t>17944.101309/2020-11</t>
  </si>
  <si>
    <t>MANCIO LIMA - AC</t>
  </si>
  <si>
    <t>Mandirituba</t>
  </si>
  <si>
    <t>17944.103563/2022-15</t>
  </si>
  <si>
    <t>17944.100246/2023-28</t>
  </si>
  <si>
    <t>Manduri</t>
  </si>
  <si>
    <t>PVL02.009120/2019-71</t>
  </si>
  <si>
    <t>PVL02.002583/2021-26</t>
  </si>
  <si>
    <t>Manfrinópolis</t>
  </si>
  <si>
    <t>PVL02.006221/2021-12</t>
  </si>
  <si>
    <t>Manhuaçu</t>
  </si>
  <si>
    <t>17944.100357/2020-91</t>
  </si>
  <si>
    <t>Maquiné</t>
  </si>
  <si>
    <t>17944.104224/2021-75</t>
  </si>
  <si>
    <t>PVL02.002884/2023-11</t>
  </si>
  <si>
    <t>Marabá</t>
  </si>
  <si>
    <t>17944.104602/2019-04</t>
  </si>
  <si>
    <t>17944.103234/2023-55</t>
  </si>
  <si>
    <t>Maracaí</t>
  </si>
  <si>
    <t>PVL02.003186/2019-57</t>
  </si>
  <si>
    <t>PVL02.003188/2019-46</t>
  </si>
  <si>
    <t>MARCAI -SP</t>
  </si>
  <si>
    <t>Maracajá</t>
  </si>
  <si>
    <t>17944.100788/2019-14</t>
  </si>
  <si>
    <t>PVL02.004481/2021-45</t>
  </si>
  <si>
    <t>Maracaju</t>
  </si>
  <si>
    <t>17944.102682/2019-55</t>
  </si>
  <si>
    <t>17944.101391/2022-45</t>
  </si>
  <si>
    <t>17944.102319/2023-16</t>
  </si>
  <si>
    <t>Maracanaú</t>
  </si>
  <si>
    <t>17944.102391/2022-62</t>
  </si>
  <si>
    <t>Maragogipe</t>
  </si>
  <si>
    <t>17944.104620/2019-88</t>
  </si>
  <si>
    <t>17944.104472/2021-16</t>
  </si>
  <si>
    <t>Marapoama</t>
  </si>
  <si>
    <t>17944.103552/2021-54</t>
  </si>
  <si>
    <t>MARAPOAMA - SP</t>
  </si>
  <si>
    <t>Maratá</t>
  </si>
  <si>
    <t>17944.101312/2020-34</t>
  </si>
  <si>
    <t>PVL02.000668/2023-31</t>
  </si>
  <si>
    <t>Marau</t>
  </si>
  <si>
    <t>17944.103456/2021-14</t>
  </si>
  <si>
    <t>Maravilha</t>
  </si>
  <si>
    <t>PVL02.001862/2021-72</t>
  </si>
  <si>
    <t>Maravilhas</t>
  </si>
  <si>
    <t>PVL02.006062/2021-48</t>
  </si>
  <si>
    <t>Marcolândia</t>
  </si>
  <si>
    <t>PVL02.000945/2023-14</t>
  </si>
  <si>
    <t>Marechal Cândido Rondon</t>
  </si>
  <si>
    <t>PVL02.003180/2019-80</t>
  </si>
  <si>
    <t>17944.105926/2023-38</t>
  </si>
  <si>
    <t>Marechal Deodoro</t>
  </si>
  <si>
    <t>17944.101526/2022-72</t>
  </si>
  <si>
    <t>Marialva</t>
  </si>
  <si>
    <t>17944.102188/2019-91</t>
  </si>
  <si>
    <t>17944.102051/2022-31</t>
  </si>
  <si>
    <t>Marília</t>
  </si>
  <si>
    <t>17944.101009/2019-06</t>
  </si>
  <si>
    <t>17944.103615/2019-58</t>
  </si>
  <si>
    <t>Maringá</t>
  </si>
  <si>
    <t>17944.104461/2019-11</t>
  </si>
  <si>
    <t>17944.102492/2023-14</t>
  </si>
  <si>
    <t>17944.100377/2023-13</t>
  </si>
  <si>
    <t>17944.100366/2023-25</t>
  </si>
  <si>
    <t>17944.001195/2024-33</t>
  </si>
  <si>
    <t>Mariópolis</t>
  </si>
  <si>
    <t>PVL02.003260/2019-35</t>
  </si>
  <si>
    <t>MARIOPOLIS  -PR</t>
  </si>
  <si>
    <t>Marques de Souza</t>
  </si>
  <si>
    <t>PVL02.004364/2022-62</t>
  </si>
  <si>
    <t>Marquinho</t>
  </si>
  <si>
    <t>PVL02.001016/2021-52</t>
  </si>
  <si>
    <t>PVL02.000045/2023-69</t>
  </si>
  <si>
    <t>Marumbi</t>
  </si>
  <si>
    <t>PVL02.003401/2022-15</t>
  </si>
  <si>
    <t>Massaranduba</t>
  </si>
  <si>
    <t>17944.104866/2022-55</t>
  </si>
  <si>
    <t>Mata</t>
  </si>
  <si>
    <t>17944.102019/2021-75</t>
  </si>
  <si>
    <t>17944.104090/2020-10</t>
  </si>
  <si>
    <t>Mata de São João</t>
  </si>
  <si>
    <t>PVL02.001655/2019-01</t>
  </si>
  <si>
    <t>17944.101474/2022-34</t>
  </si>
  <si>
    <t>Mateiros</t>
  </si>
  <si>
    <t>PVL02.003341/2023-11</t>
  </si>
  <si>
    <t>Matelândia</t>
  </si>
  <si>
    <t>17944.101969/2020-00</t>
  </si>
  <si>
    <t>Matinhos</t>
  </si>
  <si>
    <t>PVL02.000345/2023-48</t>
  </si>
  <si>
    <t>PVL02.002771/2023-16</t>
  </si>
  <si>
    <t>PVL02.000346/2023-92</t>
  </si>
  <si>
    <t>PVL02.002770/2023-71</t>
  </si>
  <si>
    <t>17944.105502/2023-73</t>
  </si>
  <si>
    <t>Matipó</t>
  </si>
  <si>
    <t>PVL02.000183/2022-67</t>
  </si>
  <si>
    <t>Matos Costa</t>
  </si>
  <si>
    <t>PVL02.001303/2019-48</t>
  </si>
  <si>
    <t>Matupá</t>
  </si>
  <si>
    <t>17944.104020/2019-10</t>
  </si>
  <si>
    <t>Mauá</t>
  </si>
  <si>
    <t>17944.104187/2022-86</t>
  </si>
  <si>
    <t>17944.101091/2020-02</t>
  </si>
  <si>
    <t>Maximiliano de Almeida</t>
  </si>
  <si>
    <t>PVL02.001635/2023-17</t>
  </si>
  <si>
    <t>Medianeira</t>
  </si>
  <si>
    <t>17944.101006/2019-64</t>
  </si>
  <si>
    <t>Meleiro</t>
  </si>
  <si>
    <t>PVL02.001309/2020-59</t>
  </si>
  <si>
    <t>Mendonça</t>
  </si>
  <si>
    <t>PVL02.008709/2022-57</t>
  </si>
  <si>
    <t>Mercês</t>
  </si>
  <si>
    <t>PVL02.009672/2019-89</t>
  </si>
  <si>
    <t>Meruoca</t>
  </si>
  <si>
    <t>17944.104085/2023-41</t>
  </si>
  <si>
    <t>Mesquita</t>
  </si>
  <si>
    <t>17944.101173/2023-91</t>
  </si>
  <si>
    <t>17944.002800/2024-93</t>
  </si>
  <si>
    <t>MESQUITA - RJ</t>
  </si>
  <si>
    <t>Miguel Pereira</t>
  </si>
  <si>
    <t>17944.101781/2023-04</t>
  </si>
  <si>
    <t>17944.100017/2022-22</t>
  </si>
  <si>
    <t>PVL02.002355/2023-18</t>
  </si>
  <si>
    <t>Milagres</t>
  </si>
  <si>
    <t>PVL02.001721/2022-31</t>
  </si>
  <si>
    <t>PVL02.000283/2022-93</t>
  </si>
  <si>
    <t>PVL02.004138/2023-62</t>
  </si>
  <si>
    <t>17944.102797/2021-64</t>
  </si>
  <si>
    <t>Minas do Leão</t>
  </si>
  <si>
    <t>PVL02.001271/2021-03</t>
  </si>
  <si>
    <t>PVL02.000606/2019-43</t>
  </si>
  <si>
    <t>PVL02.006101/2021-15</t>
  </si>
  <si>
    <t>Mineiros</t>
  </si>
  <si>
    <t>17944.102987/2021-81</t>
  </si>
  <si>
    <t>Miracatu</t>
  </si>
  <si>
    <t>17944.102527/2023-15</t>
  </si>
  <si>
    <t>Miradouro</t>
  </si>
  <si>
    <t>PVL02.000988/2020-49</t>
  </si>
  <si>
    <t>Mirassolândia</t>
  </si>
  <si>
    <t>PVL02.000022/2020-10</t>
  </si>
  <si>
    <t>Miranda</t>
  </si>
  <si>
    <t>17944.101396/2022-78</t>
  </si>
  <si>
    <t>MIRANDA - MS</t>
  </si>
  <si>
    <t>Mirim Doce</t>
  </si>
  <si>
    <t>PVL02.002430/2018-83</t>
  </si>
  <si>
    <t>Missal</t>
  </si>
  <si>
    <t>PVL02.000773/2019-94</t>
  </si>
  <si>
    <t>17944.102170/2022-94</t>
  </si>
  <si>
    <t>Mococa</t>
  </si>
  <si>
    <t>17944.103420/2023-94</t>
  </si>
  <si>
    <t>Modelo</t>
  </si>
  <si>
    <t>PVL02.007120/2019-36</t>
  </si>
  <si>
    <t>Moeda</t>
  </si>
  <si>
    <t>PVL02.002225/2023-85</t>
  </si>
  <si>
    <t>Mogi das Cruzes</t>
  </si>
  <si>
    <t>17944.102750/2019-86</t>
  </si>
  <si>
    <t>Mogi Guaçu</t>
  </si>
  <si>
    <t>17944.101967/2022-74</t>
  </si>
  <si>
    <t>17944.102390/2023-07</t>
  </si>
  <si>
    <t>17944.104059/2021-51</t>
  </si>
  <si>
    <t>MIRIM DOCE- SC</t>
  </si>
  <si>
    <t>igm</t>
  </si>
  <si>
    <t>ibeu</t>
  </si>
  <si>
    <t>idhm</t>
  </si>
  <si>
    <t>BACEN</t>
  </si>
  <si>
    <t>INDICADORES</t>
  </si>
  <si>
    <t>Mogi Mirim</t>
  </si>
  <si>
    <t>17944.103829/2019-24</t>
  </si>
  <si>
    <t>17944.101493/2021-80</t>
  </si>
  <si>
    <t>17944.103830/2019-59</t>
  </si>
  <si>
    <t>17944.101927/2022-22</t>
  </si>
  <si>
    <t>17944.104586/2022-47</t>
  </si>
  <si>
    <t>17944.102060/2023-11</t>
  </si>
  <si>
    <t>17944.102761/2023-42</t>
  </si>
  <si>
    <t>17944.102108/2023-83</t>
  </si>
  <si>
    <t>17944.103831/2019-01</t>
  </si>
  <si>
    <t>Mondaí</t>
  </si>
  <si>
    <t>PVL02.007647/2019-61</t>
  </si>
  <si>
    <t>Mongaguá</t>
  </si>
  <si>
    <t>17944.101275/2020-64</t>
  </si>
  <si>
    <t>Monsenhor Paulo</t>
  </si>
  <si>
    <t>PVL02.003293/2023-61</t>
  </si>
  <si>
    <t>Monte Alto</t>
  </si>
  <si>
    <t>PVL02.002786/2019-06</t>
  </si>
  <si>
    <t>Monte Azul Paulista</t>
  </si>
  <si>
    <t>17944.102618/2023-51</t>
  </si>
  <si>
    <t>Monte Carmelo</t>
  </si>
  <si>
    <t>17944.104646/2021-41</t>
  </si>
  <si>
    <t>PVL02.000188/2023-71</t>
  </si>
  <si>
    <t>17944.103031/2019-82</t>
  </si>
  <si>
    <t>Monte Castelo</t>
  </si>
  <si>
    <t>PVL02.001821/2019-61</t>
  </si>
  <si>
    <t>17944.102787/2020-48</t>
  </si>
  <si>
    <t>PVL02.002883/2023-77</t>
  </si>
  <si>
    <t>Monte Negro</t>
  </si>
  <si>
    <t>17944.102436/2023-80</t>
  </si>
  <si>
    <t>Monte Mor</t>
  </si>
  <si>
    <t>PVL02.002370/2018-07</t>
  </si>
  <si>
    <t>PVL02.002566/2018-93</t>
  </si>
  <si>
    <t>PVL02.002765/2019-82</t>
  </si>
  <si>
    <t>MONTE MOR -SP</t>
  </si>
  <si>
    <t>Monte Santo</t>
  </si>
  <si>
    <t>PVL02.008180/2019-76</t>
  </si>
  <si>
    <t>Monte Santo do Tocantins</t>
  </si>
  <si>
    <t>PVL02.003381/2021-00</t>
  </si>
  <si>
    <t>Mormaço</t>
  </si>
  <si>
    <t>PVL02.007948/2022-90</t>
  </si>
  <si>
    <t>Montividiu do Norte</t>
  </si>
  <si>
    <t>PVL02.001915/2023-17</t>
  </si>
  <si>
    <t>MONTIVIDIU DO NORTE - GO</t>
  </si>
  <si>
    <t>Morretes</t>
  </si>
  <si>
    <t>PVL02.005802/2022-18</t>
  </si>
  <si>
    <t>Morrinhos</t>
  </si>
  <si>
    <t>PVL02.003223/2019-27</t>
  </si>
  <si>
    <t>PVL02.007760/2019-46</t>
  </si>
  <si>
    <t>17944.104306/2021-10</t>
  </si>
  <si>
    <t>Morrinhos do Sul</t>
  </si>
  <si>
    <t>PVL02.006741/2022-06</t>
  </si>
  <si>
    <t>Morro da Fumaça</t>
  </si>
  <si>
    <t>PVL02.000941/2021-66</t>
  </si>
  <si>
    <t>Morro do Chapéu</t>
  </si>
  <si>
    <t>17944.103631/2019-41</t>
  </si>
  <si>
    <t>17944.101937/2022-68</t>
  </si>
  <si>
    <t>17944.101984/2023-92</t>
  </si>
  <si>
    <t>Morungaba</t>
  </si>
  <si>
    <t>PVL02.001302/2019-01</t>
  </si>
  <si>
    <t>Mossoró</t>
  </si>
  <si>
    <t>17944.104855/2019-70</t>
  </si>
  <si>
    <t>17944.102203/2023-87</t>
  </si>
  <si>
    <t>Mostardas</t>
  </si>
  <si>
    <t>PVL02.005601/2021-21</t>
  </si>
  <si>
    <t>PVL02.006508/2022-15</t>
  </si>
  <si>
    <t>17944.103517/2019-11</t>
  </si>
  <si>
    <t>Muçum</t>
  </si>
  <si>
    <t>PVL02.003281/2021-75</t>
  </si>
  <si>
    <t>Munhoz de Melo</t>
  </si>
  <si>
    <t>PVL02.003427/2023-44</t>
  </si>
  <si>
    <t>Muriaé</t>
  </si>
  <si>
    <t>17944.104182/2019-58</t>
  </si>
  <si>
    <t>Naque</t>
  </si>
  <si>
    <t>17944.100605/2022-66</t>
  </si>
  <si>
    <t>Natal</t>
  </si>
  <si>
    <t>17944.104293/2021-89</t>
  </si>
  <si>
    <t>Muricilândia</t>
  </si>
  <si>
    <t>PVL02.006603/2021-38</t>
  </si>
  <si>
    <t>Muritiba</t>
  </si>
  <si>
    <t>17944.103338/2021-06</t>
  </si>
  <si>
    <t>MURICILANDIA - TO</t>
  </si>
  <si>
    <t>MURITIBA - BA</t>
  </si>
  <si>
    <t>Narandiba</t>
  </si>
  <si>
    <t>PVL02.000444/2020-87</t>
  </si>
  <si>
    <t>NARANDIBA -SP</t>
  </si>
  <si>
    <t>Natalândia</t>
  </si>
  <si>
    <t>PVL02.002953/2023-97</t>
  </si>
  <si>
    <t>Navegantes</t>
  </si>
  <si>
    <t>17944.102332/2019-99</t>
  </si>
  <si>
    <t>Nazaré Paulista</t>
  </si>
  <si>
    <t>PVL02.000506/2019-17</t>
  </si>
  <si>
    <t>NAVEGANTES  -SC</t>
  </si>
  <si>
    <t xml:space="preserve">NAZARE PAULISTA - SP </t>
  </si>
  <si>
    <t>Nepomuceno</t>
  </si>
  <si>
    <t>PVL02.002019/2021-11</t>
  </si>
  <si>
    <t>PVL02.000542/2023-67</t>
  </si>
  <si>
    <t>Nerópolis</t>
  </si>
  <si>
    <t>17944.104850/2019-47</t>
  </si>
  <si>
    <t xml:space="preserve">NEROPOLIS -GO </t>
  </si>
  <si>
    <t>Nicolau Vergueiro</t>
  </si>
  <si>
    <t>PVL02.007488/2022-08</t>
  </si>
  <si>
    <t>Nioaque</t>
  </si>
  <si>
    <t>17944.101398/2022-67</t>
  </si>
  <si>
    <t>Nísia Floresta</t>
  </si>
  <si>
    <t>17944.105989/2023-94</t>
  </si>
  <si>
    <t xml:space="preserve">NISIA FLORESTA  -RN </t>
  </si>
  <si>
    <t>Nonoai</t>
  </si>
  <si>
    <t>PVL02.006765/2019-51</t>
  </si>
  <si>
    <t>Nordestina</t>
  </si>
  <si>
    <t>PVL02.002282/2023-64</t>
  </si>
  <si>
    <t>Nortelândia</t>
  </si>
  <si>
    <t>PVL02.003721/2022-75</t>
  </si>
  <si>
    <t>Nova Aliança</t>
  </si>
  <si>
    <t>PVL02.000263/2023-01</t>
  </si>
  <si>
    <t>Nova Alvorada do Sul</t>
  </si>
  <si>
    <t>17944.104895/2019-11</t>
  </si>
  <si>
    <t>17944.100963/2022-79</t>
  </si>
  <si>
    <t>Nova Andradina</t>
  </si>
  <si>
    <t>PVL02.000985/2020-13</t>
  </si>
  <si>
    <t>Nova Araçá</t>
  </si>
  <si>
    <t>PVL02.000082/2020-24</t>
  </si>
  <si>
    <t>PVL02.001031/2021-09</t>
  </si>
  <si>
    <t>Nova Aurora</t>
  </si>
  <si>
    <t>17944.100235/2023-48</t>
  </si>
  <si>
    <t>Nova Bassano</t>
  </si>
  <si>
    <t>PVL02.000122/2020-38</t>
  </si>
  <si>
    <t>Nova Boa Vista</t>
  </si>
  <si>
    <t>PVL02.006461/2021-17</t>
  </si>
  <si>
    <t>Nova Bréscia</t>
  </si>
  <si>
    <t>PVL02.002828/2023-87</t>
  </si>
  <si>
    <t>Nova Canaã do Norte</t>
  </si>
  <si>
    <t>PVL02.003367/2023-60</t>
  </si>
  <si>
    <t>Nova Erechim</t>
  </si>
  <si>
    <t>PVL02.002641/2019-05</t>
  </si>
  <si>
    <t>Nova Esperança</t>
  </si>
  <si>
    <t>17944.102363/2019-40</t>
  </si>
  <si>
    <t>PVL02.005113/2022-03</t>
  </si>
  <si>
    <t>Nova Hartz</t>
  </si>
  <si>
    <t>PVL02.001803/2023-66</t>
  </si>
  <si>
    <t>Nova Friburgo</t>
  </si>
  <si>
    <t>17944.101850/2022-91</t>
  </si>
  <si>
    <t>Nova Guataporanga</t>
  </si>
  <si>
    <t>PVL02.006722/2019-76</t>
  </si>
  <si>
    <t>NOVA FRIBURGO - RJ</t>
  </si>
  <si>
    <t>NOVA GUATAPORANGA - SP</t>
  </si>
  <si>
    <t>Nova Iguaçu</t>
  </si>
  <si>
    <t>17944.103149/2019-19</t>
  </si>
  <si>
    <t>17944.101957/2020-77</t>
  </si>
  <si>
    <t>17944.104359/2021-31</t>
  </si>
  <si>
    <t>17944.102616/2022-81</t>
  </si>
  <si>
    <t>17944.102806/2023-89</t>
  </si>
  <si>
    <t>17944.002171/2024-00</t>
  </si>
  <si>
    <t>Nova Independência</t>
  </si>
  <si>
    <t>17944.101833/2023-34</t>
  </si>
  <si>
    <t>Nova Laranjeiras</t>
  </si>
  <si>
    <t>17944.101863/2023-41</t>
  </si>
  <si>
    <t>Nova Mamoré</t>
  </si>
  <si>
    <t>PVL02.000265/2021-21</t>
  </si>
  <si>
    <t>Nova Maringá</t>
  </si>
  <si>
    <t>17944.101908/2023-87</t>
  </si>
  <si>
    <t>Nova Monte Verde</t>
  </si>
  <si>
    <t>PVL02.006102/2021-51</t>
  </si>
  <si>
    <t>Nova Mutum</t>
  </si>
  <si>
    <t>17944.103115/2019-16</t>
  </si>
  <si>
    <t>17944.104191/2021-63</t>
  </si>
  <si>
    <t>Nova Odessa</t>
  </si>
  <si>
    <t>17944.103562/2023-51</t>
  </si>
  <si>
    <t>NOVA ODESSA - SP</t>
  </si>
  <si>
    <t>Nova Olinda</t>
  </si>
  <si>
    <t>PVL02.002774/2023-50</t>
  </si>
  <si>
    <t>Nova Petrópolis</t>
  </si>
  <si>
    <t>17944.100296/2020-62</t>
  </si>
  <si>
    <t>Nova Ponte</t>
  </si>
  <si>
    <t>17944.103401/2019-81</t>
  </si>
  <si>
    <t>17944.101347/2020-73</t>
  </si>
  <si>
    <t>17944.102133/2022-86</t>
  </si>
  <si>
    <t>Nova Prata</t>
  </si>
  <si>
    <t>PVL02.001740/2019-61</t>
  </si>
  <si>
    <t>Nova Ramada</t>
  </si>
  <si>
    <t>PVL02.002624/2022-65</t>
  </si>
  <si>
    <t>Nova Roma do Sul</t>
  </si>
  <si>
    <t>17944.100417/2023-19</t>
  </si>
  <si>
    <t>Nova Russas</t>
  </si>
  <si>
    <t>17944.102821/2023-27</t>
  </si>
  <si>
    <t>Nova Santa Rita</t>
  </si>
  <si>
    <t>17944.104467/2019-99</t>
  </si>
  <si>
    <t>17944.001333/2024-84</t>
  </si>
  <si>
    <t>Nova Santa Rosa</t>
  </si>
  <si>
    <t>17944.101712/2019-14</t>
  </si>
  <si>
    <t>17944.101295/2023-88</t>
  </si>
  <si>
    <t>Nova Serrana</t>
  </si>
  <si>
    <t>17944.103582/2021-61</t>
  </si>
  <si>
    <t>Nova Tebas</t>
  </si>
  <si>
    <t>PVL02.003181/2021-49</t>
  </si>
  <si>
    <t>PVL02.006921/2019-84</t>
  </si>
  <si>
    <t>PVL02.003163/2023-29</t>
  </si>
  <si>
    <t>Novo Horizonte</t>
  </si>
  <si>
    <t>PVL02.002864/2023-41</t>
  </si>
  <si>
    <t>PVL02.006363/2021-71</t>
  </si>
  <si>
    <t>17944.100396/2023-31</t>
  </si>
  <si>
    <t>Novo Horizonte do Sul</t>
  </si>
  <si>
    <t>PVL02.001053/2023-22</t>
  </si>
  <si>
    <t>Novo Machado</t>
  </si>
  <si>
    <t>PVL02.002048/2023-37</t>
  </si>
  <si>
    <t>Novo Tiradentes</t>
  </si>
  <si>
    <t>PVL02.005705/2022-17</t>
  </si>
  <si>
    <t>Novo Santo Antônio</t>
  </si>
  <si>
    <t>PVL02.001414/2020-98</t>
  </si>
  <si>
    <t>NOVO SANTO ANTIONIO - MT</t>
  </si>
  <si>
    <t>Oeiras</t>
  </si>
  <si>
    <t>17944.101707/2021-18</t>
  </si>
  <si>
    <t>Olaria</t>
  </si>
  <si>
    <t>PVL02.000897/2020-11</t>
  </si>
  <si>
    <t>Olímpia</t>
  </si>
  <si>
    <t>17944.100993/2021-02</t>
  </si>
  <si>
    <t>17944.104597/2021-46</t>
  </si>
  <si>
    <t>Olinda</t>
  </si>
  <si>
    <t>17944.103356/2022-61</t>
  </si>
  <si>
    <t>Oriente</t>
  </si>
  <si>
    <t>PVL02.000341/2021-06</t>
  </si>
  <si>
    <t>Orlândia</t>
  </si>
  <si>
    <t>17944.101627/2020-81</t>
  </si>
  <si>
    <t>Orleans</t>
  </si>
  <si>
    <t>17944.100283/2019-50</t>
  </si>
  <si>
    <t>ORLANDIA - SP</t>
  </si>
  <si>
    <t>ORLEANS - SC</t>
  </si>
  <si>
    <t>Orobó</t>
  </si>
  <si>
    <t>17944.104428/2019-91</t>
  </si>
  <si>
    <t>Ortigueira</t>
  </si>
  <si>
    <t>PVL02.003130/2019-01</t>
  </si>
  <si>
    <t>Osório</t>
  </si>
  <si>
    <t>17944.104742/2019-74</t>
  </si>
  <si>
    <t>Ourinhos</t>
  </si>
  <si>
    <t>17944.102445/2019-94</t>
  </si>
  <si>
    <t>17944.103093/2021-17</t>
  </si>
  <si>
    <t>Otacílio Costa</t>
  </si>
  <si>
    <t>17944.103779/2019-85</t>
  </si>
  <si>
    <t>OTACILIO COSTA - SC</t>
  </si>
  <si>
    <t>Ouro</t>
  </si>
  <si>
    <t>17944.102867/2021-84</t>
  </si>
  <si>
    <t>Ouro Branco</t>
  </si>
  <si>
    <t>17944.100842/2021-46</t>
  </si>
  <si>
    <t>17944.100850/2023-54</t>
  </si>
  <si>
    <t>Ouro Preto do Oeste</t>
  </si>
  <si>
    <t>PVL02.000980/2021-63</t>
  </si>
  <si>
    <t>Ouro Verde</t>
  </si>
  <si>
    <t>PVL02.001645/2023-44</t>
  </si>
  <si>
    <t>17944.102909/2020-04</t>
  </si>
  <si>
    <t>Ouroeste</t>
  </si>
  <si>
    <t>17944.104871/2019-62</t>
  </si>
  <si>
    <t>Padre Paraíso</t>
  </si>
  <si>
    <t>PVL02.001501/2022-15</t>
  </si>
  <si>
    <t>Paial</t>
  </si>
  <si>
    <t>PVL02.002142/2019-18</t>
  </si>
  <si>
    <t>Pajeú do Piauí</t>
  </si>
  <si>
    <t>PVL02.002924/2021-63</t>
  </si>
  <si>
    <t>Palestina</t>
  </si>
  <si>
    <t>PVL02.000654/2019-31</t>
  </si>
  <si>
    <t>PVL02.004185/2023-14</t>
  </si>
  <si>
    <t>Palestina de Goiás</t>
  </si>
  <si>
    <t>PVL02.000741/2021-11</t>
  </si>
  <si>
    <t>Palhoça</t>
  </si>
  <si>
    <t>17944.101083/2020-58</t>
  </si>
  <si>
    <t>17944.100397/2023-86</t>
  </si>
  <si>
    <t>Palmares</t>
  </si>
  <si>
    <t>17944.104524/2023-16</t>
  </si>
  <si>
    <t>Palmares do Sul</t>
  </si>
  <si>
    <t>PVL02.002470/2021-21</t>
  </si>
  <si>
    <t>PVL02.006529/2022-31</t>
  </si>
  <si>
    <t>PALMARES - PE</t>
  </si>
  <si>
    <t>Palmas</t>
  </si>
  <si>
    <t>17944.102481/2019-58</t>
  </si>
  <si>
    <t>17944.100036/2019-53</t>
  </si>
  <si>
    <t>Palmeira</t>
  </si>
  <si>
    <t>17944.102781/2019-37</t>
  </si>
  <si>
    <t>PVL02.001209/2020-22</t>
  </si>
  <si>
    <t>PVL02.005880/2019-17</t>
  </si>
  <si>
    <t>Palmeira das Missões</t>
  </si>
  <si>
    <t>17944.101787/2023-73</t>
  </si>
  <si>
    <t>Palmital</t>
  </si>
  <si>
    <t>PVL02.001339/2019-21</t>
  </si>
  <si>
    <t>Palotina</t>
  </si>
  <si>
    <t>17944.104582/2021-88</t>
  </si>
  <si>
    <t>17944.104370/2023-62</t>
  </si>
  <si>
    <t>Panambi</t>
  </si>
  <si>
    <t>PVL02.000161/2022-05</t>
  </si>
  <si>
    <t>17944.100261/2022-95</t>
  </si>
  <si>
    <t>17944.102690/2023-88</t>
  </si>
  <si>
    <t>Pancas</t>
  </si>
  <si>
    <t>PVL02.000572/2019-97</t>
  </si>
  <si>
    <t>PANCAS - ES</t>
  </si>
  <si>
    <t>Pantano Grande</t>
  </si>
  <si>
    <t>PVL02.003123/2019-09</t>
  </si>
  <si>
    <t>PVL02.001901/2022-12</t>
  </si>
  <si>
    <t>Papanduva</t>
  </si>
  <si>
    <t>PVL02.002965/2019-35</t>
  </si>
  <si>
    <t>PVL02.003922/2019-77</t>
  </si>
  <si>
    <t>17944.103737/2022-40</t>
  </si>
  <si>
    <t>Pão de Açúcar</t>
  </si>
  <si>
    <t>17944.002656/2024-95</t>
  </si>
  <si>
    <t>PAO DE AÇUCAR - AL</t>
  </si>
  <si>
    <t>Paquetá</t>
  </si>
  <si>
    <t>PVL02.004781/2021-24</t>
  </si>
  <si>
    <t>Paracatu</t>
  </si>
  <si>
    <t>17944.101628/2022-98</t>
  </si>
  <si>
    <t>17944.104350/2023-91</t>
  </si>
  <si>
    <t>17944.102919/2020-31</t>
  </si>
  <si>
    <t>Pará de Minas</t>
  </si>
  <si>
    <t>17944.002500/2024-12</t>
  </si>
  <si>
    <t>PARA DE MINAS - MG</t>
  </si>
  <si>
    <t>Paragominas</t>
  </si>
  <si>
    <t>17944.104937/2019-14</t>
  </si>
  <si>
    <t>17944.100520/2022-88</t>
  </si>
  <si>
    <t>PARAGOMINAS- PA</t>
  </si>
  <si>
    <t>Paraguaçu Paulista</t>
  </si>
  <si>
    <t>17944.102706/2019-76</t>
  </si>
  <si>
    <t>Paraí</t>
  </si>
  <si>
    <t>PVL02.001205/2023-97</t>
  </si>
  <si>
    <t>Paraipaba</t>
  </si>
  <si>
    <t>PVL02.002863/2023-04</t>
  </si>
  <si>
    <t>Paraíso</t>
  </si>
  <si>
    <t>17944.103076/2021-71</t>
  </si>
  <si>
    <t>Paraíso do Norte</t>
  </si>
  <si>
    <t>PVL02.000982/2021-52</t>
  </si>
  <si>
    <t>Paraíso do Sul</t>
  </si>
  <si>
    <t>PVL02.000505/2023-59</t>
  </si>
  <si>
    <t>Paranã</t>
  </si>
  <si>
    <t>17944.102225/2020-02</t>
  </si>
  <si>
    <t>Paranaguá</t>
  </si>
  <si>
    <t>17944.101572/2020-18</t>
  </si>
  <si>
    <t>17944.110236/2018-33</t>
  </si>
  <si>
    <t>Paranaíba</t>
  </si>
  <si>
    <t>PVL02.002748/2019-45</t>
  </si>
  <si>
    <t>17944.100028/2020-41</t>
  </si>
  <si>
    <t>Paranaíta</t>
  </si>
  <si>
    <t>PVL02.002461/2023-00</t>
  </si>
  <si>
    <t>Paranapuã</t>
  </si>
  <si>
    <t>17944.104667/2021-66</t>
  </si>
  <si>
    <t>PARANAPUA -SP</t>
  </si>
  <si>
    <t>Paranavaí</t>
  </si>
  <si>
    <t>17944.103140/2019-08</t>
  </si>
  <si>
    <t>17944.102048/2020-56</t>
  </si>
  <si>
    <t>17944.103830/2021-73</t>
  </si>
  <si>
    <t>17944.104413/2023-18</t>
  </si>
  <si>
    <t>Paraty</t>
  </si>
  <si>
    <t>17944.103478/2023-38</t>
  </si>
  <si>
    <t>17944.102390/2022-18</t>
  </si>
  <si>
    <t>Paraúna</t>
  </si>
  <si>
    <t>17944.103921/2021-17</t>
  </si>
  <si>
    <t>Parazinho</t>
  </si>
  <si>
    <t>17944.105391/2023-03</t>
  </si>
  <si>
    <t>PARAUNA -GO</t>
  </si>
  <si>
    <t>PARAZINHO - RN</t>
  </si>
  <si>
    <t>Pareci Novo</t>
  </si>
  <si>
    <t>PVL02.001665/2023-15</t>
  </si>
  <si>
    <t>Parintins</t>
  </si>
  <si>
    <t>17944.102948/2023-46</t>
  </si>
  <si>
    <t>Parnamirim</t>
  </si>
  <si>
    <t>17944.103124/2021-21</t>
  </si>
  <si>
    <t>Parnaíba</t>
  </si>
  <si>
    <t>17944.104126/2023-08</t>
  </si>
  <si>
    <t>PARNAIBA - PI</t>
  </si>
  <si>
    <t>Parobé</t>
  </si>
  <si>
    <t>PVL02.005201/2019-00</t>
  </si>
  <si>
    <t>PAROBE - RS</t>
  </si>
  <si>
    <t>Passo do Sobrado</t>
  </si>
  <si>
    <t>PVL02.002621/2022-21</t>
  </si>
  <si>
    <t>Passos</t>
  </si>
  <si>
    <t>17944.104519/2021-41</t>
  </si>
  <si>
    <t>Pato Branco</t>
  </si>
  <si>
    <t>17944.102150/2023-02</t>
  </si>
  <si>
    <t>17944.101090/2023-01</t>
  </si>
  <si>
    <t>Patos de Minas</t>
  </si>
  <si>
    <t>17944.102146/2019-50</t>
  </si>
  <si>
    <t>Paulista</t>
  </si>
  <si>
    <t>17944.104214/2019-15</t>
  </si>
  <si>
    <t>Paulo Afonso</t>
  </si>
  <si>
    <t>17944.103623/2019-02</t>
  </si>
  <si>
    <t>17944.104425/2019-58</t>
  </si>
  <si>
    <t>Encaminhado à PGFN (decisão judicial)</t>
  </si>
  <si>
    <t>Paty do Alferes</t>
  </si>
  <si>
    <t>17944.101568/2020-41</t>
  </si>
  <si>
    <t>Paudalho</t>
  </si>
  <si>
    <t>17944.100932/2022-18</t>
  </si>
  <si>
    <t>PATY DO ALFARES - RJ</t>
  </si>
  <si>
    <t>PAUDALHO  - PE</t>
  </si>
  <si>
    <t>Paulo Bento</t>
  </si>
  <si>
    <t>PVL02.004821/2021-38</t>
  </si>
  <si>
    <t>Paulo Frontin</t>
  </si>
  <si>
    <t>PVL02.000185/2024-18</t>
  </si>
  <si>
    <t>PAULO FRONTIN -PR</t>
  </si>
  <si>
    <t>Paverama</t>
  </si>
  <si>
    <t>PVL02.002781/2021-90</t>
  </si>
  <si>
    <t>Pederneiras</t>
  </si>
  <si>
    <t>PVL02.005902/2022-36</t>
  </si>
  <si>
    <t>PVL02.006481/2022-61</t>
  </si>
  <si>
    <t>Pedra Bela</t>
  </si>
  <si>
    <t>PVL02.002768/2019-16</t>
  </si>
  <si>
    <t>PVL02.006505/2022-81</t>
  </si>
  <si>
    <t>17944.102161/2022-01</t>
  </si>
  <si>
    <t>Pedra Branca</t>
  </si>
  <si>
    <t>PVL02.002011/2021-47</t>
  </si>
  <si>
    <t>Pedra Grande</t>
  </si>
  <si>
    <t>17944.102533/2023-72</t>
  </si>
  <si>
    <t>Pedras Altas</t>
  </si>
  <si>
    <t>PVL02.006941/2019-55</t>
  </si>
  <si>
    <t>Pedras Grandes</t>
  </si>
  <si>
    <t>PVL02.000166/2020-68</t>
  </si>
  <si>
    <t>Pedreira</t>
  </si>
  <si>
    <t>17944.100237/2020-94</t>
  </si>
  <si>
    <t>17944.104509/2023-78</t>
  </si>
  <si>
    <t>17944.101541/2020-59</t>
  </si>
  <si>
    <t>Pedrinhas Paulista</t>
  </si>
  <si>
    <t>PVL02.000284/2023-19</t>
  </si>
  <si>
    <t>PVL02.001723/2019-24</t>
  </si>
  <si>
    <t>Pedro Afonso</t>
  </si>
  <si>
    <t>17944.100959/2020-49</t>
  </si>
  <si>
    <t>Pedro de Toledo</t>
  </si>
  <si>
    <t>17944.102195/2022-98</t>
  </si>
  <si>
    <t>Pedro Leopoldo</t>
  </si>
  <si>
    <t>17944.101138/2023-72</t>
  </si>
  <si>
    <t>Pedro Osório</t>
  </si>
  <si>
    <t>PVL02.009600/2019-31</t>
  </si>
  <si>
    <t>Pelotas</t>
  </si>
  <si>
    <t>17944.101033/2022-32</t>
  </si>
  <si>
    <t>Penha</t>
  </si>
  <si>
    <t>17944.103224/2021-58</t>
  </si>
  <si>
    <t>Peritiba</t>
  </si>
  <si>
    <t>PVL02.003701/2022-02</t>
  </si>
  <si>
    <t>PVL02.000430/2023-14</t>
  </si>
  <si>
    <t>PVL02.002061/2023-96</t>
  </si>
  <si>
    <t>Pérola do Oeste</t>
  </si>
  <si>
    <t>17944.104080/2021-57</t>
  </si>
  <si>
    <t>PVL02.007601/2022-47</t>
  </si>
  <si>
    <t>Perolândia</t>
  </si>
  <si>
    <t>PVL02.004466/2021-05</t>
  </si>
  <si>
    <t>Peruíbe</t>
  </si>
  <si>
    <t>17944.103040/2019-73</t>
  </si>
  <si>
    <t>17944.103204/2021-87</t>
  </si>
  <si>
    <t>Petrolândia</t>
  </si>
  <si>
    <t>17944.102723/2022-17</t>
  </si>
  <si>
    <t>Petrolina</t>
  </si>
  <si>
    <t>17944.104771/2022-31</t>
  </si>
  <si>
    <t>Petrópolis</t>
  </si>
  <si>
    <t>17944.104583/2019-16</t>
  </si>
  <si>
    <t>17944.102383/2022-16</t>
  </si>
  <si>
    <t>17944.102384/2022-61</t>
  </si>
  <si>
    <t>Piatã</t>
  </si>
  <si>
    <t>17944.103663/2022-41</t>
  </si>
  <si>
    <t>Piedade de Caratinga</t>
  </si>
  <si>
    <t>PVL02.001764/2021-35</t>
  </si>
  <si>
    <t>Piên</t>
  </si>
  <si>
    <t>PVL02.002322/2021-14</t>
  </si>
  <si>
    <t>Pilar de Goiás</t>
  </si>
  <si>
    <t>PVL02.000801/2023-50</t>
  </si>
  <si>
    <t>Pindamonhangaba</t>
  </si>
  <si>
    <t>PVL02.004844/2021-42</t>
  </si>
  <si>
    <t>17944.101686/2019-16</t>
  </si>
  <si>
    <t>17944.105154/2023-34</t>
  </si>
  <si>
    <t>Pindorama</t>
  </si>
  <si>
    <t>PVL02.000524/2020-32</t>
  </si>
  <si>
    <t>PVL02.000425/2019-17</t>
  </si>
  <si>
    <t>Pindorama do Tocantins</t>
  </si>
  <si>
    <t>PVL02.006582/2021-51</t>
  </si>
  <si>
    <t>PINDORAMA DO TOCANTINS - TO</t>
  </si>
  <si>
    <t>Pinhais</t>
  </si>
  <si>
    <t>17944.104168/2021-79</t>
  </si>
  <si>
    <t>17944.103666/2017-18</t>
  </si>
  <si>
    <t>17944.100445/2023-36</t>
  </si>
  <si>
    <t>PVL02.000222/2023-15</t>
  </si>
  <si>
    <t>PVL02.003283/2023-26</t>
  </si>
  <si>
    <t>Pinhal</t>
  </si>
  <si>
    <t>PVL02.005646/2022-87</t>
  </si>
  <si>
    <t>Pinhal da Serra</t>
  </si>
  <si>
    <t>17944.104089/2021-68</t>
  </si>
  <si>
    <t>Pinhal de São Bento</t>
  </si>
  <si>
    <t>PVL02.002652/2021-00</t>
  </si>
  <si>
    <t>Pinhalão</t>
  </si>
  <si>
    <t>PVL02.000225/2023-41</t>
  </si>
  <si>
    <t>Pinhalzinho</t>
  </si>
  <si>
    <t>17944.103078/2021-61</t>
  </si>
  <si>
    <t>Pinhão</t>
  </si>
  <si>
    <t>PVL02.007281/2019-20</t>
  </si>
  <si>
    <t>17944.103380/2021-19</t>
  </si>
  <si>
    <t>Pinheiro Preto</t>
  </si>
  <si>
    <t>PVL02.007223/2019-04</t>
  </si>
  <si>
    <t>17944.104801/2019-12</t>
  </si>
  <si>
    <t>Piracicaba</t>
  </si>
  <si>
    <t>17944.100987/2023-17</t>
  </si>
  <si>
    <t>17944.105419/2023-02</t>
  </si>
  <si>
    <t>17944.002248/2024-33</t>
  </si>
  <si>
    <t>Piraí</t>
  </si>
  <si>
    <t>17944.101368/2022-51</t>
  </si>
  <si>
    <t>Piraí do Sul</t>
  </si>
  <si>
    <t>17944.101463/2022-54</t>
  </si>
  <si>
    <t>Piraju</t>
  </si>
  <si>
    <t>PVL02.009123/2019-12</t>
  </si>
  <si>
    <t>Pirajuba</t>
  </si>
  <si>
    <t>PVL02.000969/2021-01</t>
  </si>
  <si>
    <t>Pirajuí</t>
  </si>
  <si>
    <t>17944.104401/2019-07</t>
  </si>
  <si>
    <t>PVL02.003422/2023-11</t>
  </si>
  <si>
    <t>Pirapozinho</t>
  </si>
  <si>
    <t>17944.104037/2023-53</t>
  </si>
  <si>
    <t>Piraquara</t>
  </si>
  <si>
    <t>17944.103466/2019-27</t>
  </si>
  <si>
    <t>17944.100990/2022-41</t>
  </si>
  <si>
    <t>17944.104445/2019-29</t>
  </si>
  <si>
    <t>Pirassununga</t>
  </si>
  <si>
    <t>17944.101325/2023-56</t>
  </si>
  <si>
    <t>Piratini</t>
  </si>
  <si>
    <t>17944.101217/2022-01</t>
  </si>
  <si>
    <t>Piratuba</t>
  </si>
  <si>
    <t>17944.101996/2019-31</t>
  </si>
  <si>
    <t>Piripiri</t>
  </si>
  <si>
    <t>17944.101635/2020-28</t>
  </si>
  <si>
    <t>17944.103824/2023-88</t>
  </si>
  <si>
    <t>Pitanga</t>
  </si>
  <si>
    <t>17944.103341/2022-01</t>
  </si>
  <si>
    <t>PVL02.000284/2019-32</t>
  </si>
  <si>
    <t>Pitangui</t>
  </si>
  <si>
    <t>17944.004155/2024-43</t>
  </si>
  <si>
    <t>Planalto</t>
  </si>
  <si>
    <t>PVL02.002527/2022-72</t>
  </si>
  <si>
    <t>Planalto Alegre</t>
  </si>
  <si>
    <t>PVL02.001082/2020-41</t>
  </si>
  <si>
    <t>PVL02.002943/2023-51</t>
  </si>
  <si>
    <t>Poço das Antas</t>
  </si>
  <si>
    <t>PVL02.008600/2019-14</t>
  </si>
  <si>
    <t>Poços de Caldas</t>
  </si>
  <si>
    <t>17944.002305/2024-84</t>
  </si>
  <si>
    <t>Pojuca</t>
  </si>
  <si>
    <t>17944.102025/2020-41</t>
  </si>
  <si>
    <t>17944.103243/2022-65</t>
  </si>
  <si>
    <t>Pomerode</t>
  </si>
  <si>
    <t>17944.100845/2020-07</t>
  </si>
  <si>
    <t>Pompéia</t>
  </si>
  <si>
    <t>PVL02.000364/2019-98</t>
  </si>
  <si>
    <t>Poá</t>
  </si>
  <si>
    <t>17944.105125/2023-72</t>
  </si>
  <si>
    <t>Poção</t>
  </si>
  <si>
    <t>PVL02.003085/2023-62</t>
  </si>
  <si>
    <t>POA - RS</t>
  </si>
  <si>
    <t>POÇÃO - PE</t>
  </si>
  <si>
    <t>PVL02.007563/2019-27</t>
  </si>
  <si>
    <t>Pompéu</t>
  </si>
  <si>
    <t>17944.103141/2019-44</t>
  </si>
  <si>
    <t>17944.102184/2023-99</t>
  </si>
  <si>
    <t>17944.102611/2023-39</t>
  </si>
  <si>
    <t>Ponta Grossa</t>
  </si>
  <si>
    <t>17944.103389/2020-49</t>
  </si>
  <si>
    <t>17944.104100/2021-90</t>
  </si>
  <si>
    <t>17944.101319/2023-07</t>
  </si>
  <si>
    <t>Ponta Porã</t>
  </si>
  <si>
    <t>17944.101722/2019-41</t>
  </si>
  <si>
    <t>17944.102163/2021-10</t>
  </si>
  <si>
    <t>17944.002368/2024-31</t>
  </si>
  <si>
    <t>Pontal do Paraná</t>
  </si>
  <si>
    <t>17944.102553/2021-81</t>
  </si>
  <si>
    <t>17944.103812/2019-77</t>
  </si>
  <si>
    <t>Pontalina</t>
  </si>
  <si>
    <t>PVL02.006082/2021-19</t>
  </si>
  <si>
    <t>Pontalinda</t>
  </si>
  <si>
    <t>17944.101361/2023-10</t>
  </si>
  <si>
    <t>Ponte Alta do Bom Jesus</t>
  </si>
  <si>
    <t>PVL02.003422/2022-31</t>
  </si>
  <si>
    <t>Ponte Nova</t>
  </si>
  <si>
    <t>17944.100119/2020-86</t>
  </si>
  <si>
    <t>Ponte Serrada</t>
  </si>
  <si>
    <t>17944.101315/2020-78</t>
  </si>
  <si>
    <t>Porangatu</t>
  </si>
  <si>
    <t>17944.104751/2022-61</t>
  </si>
  <si>
    <t>Portalegre</t>
  </si>
  <si>
    <t>PVL02.000722/2023-49</t>
  </si>
  <si>
    <t>Porteirão</t>
  </si>
  <si>
    <t>PVL02.001024/2020-18</t>
  </si>
  <si>
    <t>PVL02.000753/2023-08</t>
  </si>
  <si>
    <t>Porteiras</t>
  </si>
  <si>
    <t>PVL02.005621/2021-01</t>
  </si>
  <si>
    <t>Portelândia</t>
  </si>
  <si>
    <t>17944.103771/2022-14</t>
  </si>
  <si>
    <t>Porto Alegre</t>
  </si>
  <si>
    <t>17944.100803/2020-68</t>
  </si>
  <si>
    <t>17944.104036/2020-66</t>
  </si>
  <si>
    <t>PORTO ALEGRE - RS</t>
  </si>
  <si>
    <t>Porto Alegre do Norte</t>
  </si>
  <si>
    <t>PVL02.003508/2023-44</t>
  </si>
  <si>
    <t>Porto Alegre do Piauí</t>
  </si>
  <si>
    <t>PVL02.000721/2023-02</t>
  </si>
  <si>
    <t>Porto Amazonas</t>
  </si>
  <si>
    <t>17944.104070/2021-11</t>
  </si>
  <si>
    <t>PVL02.007683/2022-20</t>
  </si>
  <si>
    <t>Porto Barreiro</t>
  </si>
  <si>
    <t>17944.101320/2023-23</t>
  </si>
  <si>
    <t>PVL02.008241/2022-09</t>
  </si>
  <si>
    <t>Porto Belo</t>
  </si>
  <si>
    <t>17944.102283/2020-28</t>
  </si>
  <si>
    <t>PVL02.001162/2021-88</t>
  </si>
  <si>
    <t>17944.102429/2023-88</t>
  </si>
  <si>
    <t>Porto dos Gaúchos</t>
  </si>
  <si>
    <t>PVL02.002283/2021-47</t>
  </si>
  <si>
    <t>Porto Ferreira</t>
  </si>
  <si>
    <t>17944.102806/2019-01</t>
  </si>
  <si>
    <t>Porto Lucena</t>
  </si>
  <si>
    <t>PVL02.005801/2021-84</t>
  </si>
  <si>
    <t>PVL02.000562/2023-38</t>
  </si>
  <si>
    <t>Porto Mauá</t>
  </si>
  <si>
    <t>PVL02.002965/2023-11</t>
  </si>
  <si>
    <t>Porto Murtinho</t>
  </si>
  <si>
    <t>PVL02.002946/2023-95</t>
  </si>
  <si>
    <t>17944.104027/2023-18</t>
  </si>
  <si>
    <t>Porto Nacional</t>
  </si>
  <si>
    <t>17944.101730/2020-21</t>
  </si>
  <si>
    <t>17944.101349/2020-62</t>
  </si>
  <si>
    <t>Porto Seguro</t>
  </si>
  <si>
    <t>17944.102783/2023-11</t>
  </si>
  <si>
    <t>17944.104210/2023-13</t>
  </si>
  <si>
    <t>17944.104869/2022-99</t>
  </si>
  <si>
    <t>17944.002598/2024-08</t>
  </si>
  <si>
    <t>Porto Velho</t>
  </si>
  <si>
    <t>17944.103438/2019-18</t>
  </si>
  <si>
    <t>17944.100661/2021-10</t>
  </si>
  <si>
    <t>Porto Vitória</t>
  </si>
  <si>
    <t>PVL02.000130/2024-16</t>
  </si>
  <si>
    <t>PORTO VITORIA - PR</t>
  </si>
  <si>
    <t>Potim</t>
  </si>
  <si>
    <t>17944.103205/2019-15</t>
  </si>
  <si>
    <t>PVL02.000504/2022-23</t>
  </si>
  <si>
    <t>Potirendaba</t>
  </si>
  <si>
    <t>PVL02.000617/2020-67</t>
  </si>
  <si>
    <t>Pouso Alegre</t>
  </si>
  <si>
    <t>17944.101991/2021-22</t>
  </si>
  <si>
    <t>Pouso Novo</t>
  </si>
  <si>
    <t>PVL02.000616/2020-12</t>
  </si>
  <si>
    <t>PVL02.002573/2023-52</t>
  </si>
  <si>
    <t>Pouso Redondo</t>
  </si>
  <si>
    <t>17944.103779/2022-81</t>
  </si>
  <si>
    <t>Pracinha</t>
  </si>
  <si>
    <t>PVL02.005381/2021-36</t>
  </si>
  <si>
    <t>Praia Grande</t>
  </si>
  <si>
    <t>PVL02.003860/2019-01</t>
  </si>
  <si>
    <t>Pranchita</t>
  </si>
  <si>
    <t>PVL02.001685/2023-96</t>
  </si>
  <si>
    <t>Presidente Alves</t>
  </si>
  <si>
    <t>PVL02.004400/2019-92</t>
  </si>
  <si>
    <t>Presidente Getúlio</t>
  </si>
  <si>
    <t>17944.102710/2019-34</t>
  </si>
  <si>
    <t>Presidente Prudente</t>
  </si>
  <si>
    <t>17944.102526/2022-90</t>
  </si>
  <si>
    <t>Primeiro de Maio</t>
  </si>
  <si>
    <t>PVL02.000533/2020-23</t>
  </si>
  <si>
    <t>Princesa</t>
  </si>
  <si>
    <t>PVL02.001206/2023-31</t>
  </si>
  <si>
    <t>Progresso</t>
  </si>
  <si>
    <t>PVL02.003641/2022-10</t>
  </si>
  <si>
    <t>17944.102659/2021-85</t>
  </si>
  <si>
    <t>Prudente de Morais</t>
  </si>
  <si>
    <t>PVL02.000906/2023-17</t>
  </si>
  <si>
    <t>Pugmil</t>
  </si>
  <si>
    <t>PVL02.005261/2022-10</t>
  </si>
  <si>
    <t>Prudentópolis</t>
  </si>
  <si>
    <t>17944.101918/2019-36</t>
  </si>
  <si>
    <t>PRUDENTOPOLIS - PR</t>
  </si>
  <si>
    <t>Quarto Centenário</t>
  </si>
  <si>
    <t>PVL02.000222/2020-64</t>
  </si>
  <si>
    <t>PVL02.006744/2019-36</t>
  </si>
  <si>
    <t>Quatá</t>
  </si>
  <si>
    <t>PVL02.006863/2019-99</t>
  </si>
  <si>
    <t>17944.104290/2019-21</t>
  </si>
  <si>
    <t>Quatiguá</t>
  </si>
  <si>
    <t>PVL02.001523/2023-58</t>
  </si>
  <si>
    <t>Quatro Barras</t>
  </si>
  <si>
    <t>17944.103675/2022-76</t>
  </si>
  <si>
    <t>PVL02.001780/2019-11</t>
  </si>
  <si>
    <t>Quatro Irmãos</t>
  </si>
  <si>
    <t>PVL02.002083/2023-56</t>
  </si>
  <si>
    <t>Quatro Pontes</t>
  </si>
  <si>
    <t>PVL02.001286/2019-49</t>
  </si>
  <si>
    <t>Quedas do Iguaçu</t>
  </si>
  <si>
    <t>PVL02.003148/2023-81</t>
  </si>
  <si>
    <t>PVL02.003425/2023-55</t>
  </si>
  <si>
    <t>Queimados</t>
  </si>
  <si>
    <t>PVL02.001397/2019-55</t>
  </si>
  <si>
    <t>Queluz</t>
  </si>
  <si>
    <t>PVL02.001102/2020-84</t>
  </si>
  <si>
    <t>PVL02.005681/2022-04</t>
  </si>
  <si>
    <t>Quilombo</t>
  </si>
  <si>
    <t>PVL02.001289/2019-82</t>
  </si>
  <si>
    <t>Quintana</t>
  </si>
  <si>
    <t>PVL02.000358/2021-55</t>
  </si>
  <si>
    <t>Quinze de Novembro</t>
  </si>
  <si>
    <t>PVL02.004845/2022-78</t>
  </si>
  <si>
    <t>Quixabeira</t>
  </si>
  <si>
    <t>17944.101079/2022-51</t>
  </si>
  <si>
    <t>Quiterianópolis</t>
  </si>
  <si>
    <t>17944.102931/2020-46</t>
  </si>
  <si>
    <t>Quixaba</t>
  </si>
  <si>
    <t>PVL02.005362/2021-18</t>
  </si>
  <si>
    <t>QUITERIANOPOLIS - CE</t>
  </si>
  <si>
    <t>QUICHABA - PB</t>
  </si>
  <si>
    <t>Quixeramobim</t>
  </si>
  <si>
    <t>17944.104667/2023-28</t>
  </si>
  <si>
    <t>Ramilândia</t>
  </si>
  <si>
    <t>PVL02.002700/2019-37</t>
  </si>
  <si>
    <t>PVL02.001286/2021-63</t>
  </si>
  <si>
    <t>Rancharia</t>
  </si>
  <si>
    <t>17944.104087/2019-54</t>
  </si>
  <si>
    <t>17944.103565/2023-95</t>
  </si>
  <si>
    <t>Raposos</t>
  </si>
  <si>
    <t>PVL02.001441/2022-22</t>
  </si>
  <si>
    <t>Rebouças</t>
  </si>
  <si>
    <t>17944.103795/2022-73</t>
  </si>
  <si>
    <t>PVL02.006403/2019-61</t>
  </si>
  <si>
    <t>PVL02.003521/2023-01</t>
  </si>
  <si>
    <t>Recife</t>
  </si>
  <si>
    <t>17944.100652/2020-48</t>
  </si>
  <si>
    <t>17944.102369/2021-31</t>
  </si>
  <si>
    <t>17944.002761/2024-24</t>
  </si>
  <si>
    <t>17944.003953/2024-58</t>
  </si>
  <si>
    <t>Relvado</t>
  </si>
  <si>
    <t>17944.102059/2021-17</t>
  </si>
  <si>
    <t>Registro</t>
  </si>
  <si>
    <t>17944.100309/2019-60</t>
  </si>
  <si>
    <t>REGISTRO -SP</t>
  </si>
  <si>
    <t>Restinga Sêca</t>
  </si>
  <si>
    <t>PVL02.001010/2020-02</t>
  </si>
  <si>
    <t>17944.101330/2022-88</t>
  </si>
  <si>
    <t>17944.102329/2020-17</t>
  </si>
  <si>
    <t>17944.100330/2022-61</t>
  </si>
  <si>
    <t>Riacho da Cruz</t>
  </si>
  <si>
    <t>17944.102221/2023-69</t>
  </si>
  <si>
    <t>Riacho de Santana</t>
  </si>
  <si>
    <t>17944.102548/2020-98</t>
  </si>
  <si>
    <t>RIACHO DE SANTANA - BA</t>
  </si>
  <si>
    <t>Ribas do Rio Pardo</t>
  </si>
  <si>
    <t>17944.103499/2022-72</t>
  </si>
  <si>
    <t>Ribeirão Bonito</t>
  </si>
  <si>
    <t>PVL02.001264/2020-12</t>
  </si>
  <si>
    <t>17944.103584/2023-11</t>
  </si>
  <si>
    <t>Ribeirão Branco</t>
  </si>
  <si>
    <t>PVL02.005905/2022-70</t>
  </si>
  <si>
    <t>PVL02.007427/2022-32</t>
  </si>
  <si>
    <t>PVL02.000282/2023-20</t>
  </si>
  <si>
    <t>Ribeirão Claro</t>
  </si>
  <si>
    <t>17944.102495/2022-77</t>
  </si>
  <si>
    <t>PVL02.009042/2019-12</t>
  </si>
  <si>
    <t>17944.102072/2022-57</t>
  </si>
  <si>
    <t>RIBEIRAO BONITO - SP</t>
  </si>
  <si>
    <t>Ribeirão Corrente</t>
  </si>
  <si>
    <t>PVL02.006509/2022-60</t>
  </si>
  <si>
    <t>Ribeirão das Neves</t>
  </si>
  <si>
    <t>17944.102439/2020-71</t>
  </si>
  <si>
    <t>17944.102609/2021-06</t>
  </si>
  <si>
    <t>Ribeirão do Sul</t>
  </si>
  <si>
    <t>PVL02.005023/2021-23</t>
  </si>
  <si>
    <t>Ribeirão Pires</t>
  </si>
  <si>
    <t>17944.103907/2021-13</t>
  </si>
  <si>
    <t>17944.100719/2023-97</t>
  </si>
  <si>
    <t>Ribeirão Preto</t>
  </si>
  <si>
    <t>17944.102190/2021-84</t>
  </si>
  <si>
    <t>Rio Bom</t>
  </si>
  <si>
    <t>PVL02.004841/2022-90</t>
  </si>
  <si>
    <t>Rio Bonito do Iguaçu</t>
  </si>
  <si>
    <t>PVL02.001634/2023-64</t>
  </si>
  <si>
    <t>Rio Branco</t>
  </si>
  <si>
    <t>17944.103145/2019-22</t>
  </si>
  <si>
    <t>Rio Brilhante</t>
  </si>
  <si>
    <t>17944.102208/2023-18</t>
  </si>
  <si>
    <t>Rio das Antas</t>
  </si>
  <si>
    <t>17944.102618/2021-99</t>
  </si>
  <si>
    <t>PVL02.005781/2022-22</t>
  </si>
  <si>
    <t>Rio Branco do Sul</t>
  </si>
  <si>
    <t>PVL02.004349/2023-03</t>
  </si>
  <si>
    <t>RIO BRANCO DO SUL - PR</t>
  </si>
  <si>
    <t>Rio das Flores</t>
  </si>
  <si>
    <t>17944.103071/2022-20</t>
  </si>
  <si>
    <t>Rio do Campo</t>
  </si>
  <si>
    <t>17944.100460/2020-31</t>
  </si>
  <si>
    <t>RIO DAS FLORES - RJ</t>
  </si>
  <si>
    <t>Rio do Sul</t>
  </si>
  <si>
    <t>17944.101040/2019-39</t>
  </si>
  <si>
    <t>Rio Fortuna</t>
  </si>
  <si>
    <t>PVL02.000267/2020-39</t>
  </si>
  <si>
    <t>Rio Grande</t>
  </si>
  <si>
    <t>17944.100037/2019-06</t>
  </si>
  <si>
    <t>Rio Largo</t>
  </si>
  <si>
    <t>17944.004231/2024-11</t>
  </si>
  <si>
    <t>17944.100293/2023-71</t>
  </si>
  <si>
    <t>Rio Negrinho</t>
  </si>
  <si>
    <t>17944.104448/2019-62</t>
  </si>
  <si>
    <t>Rio Negro</t>
  </si>
  <si>
    <t>PVL02.000402/2021-27</t>
  </si>
  <si>
    <t>PVL02.007361/2022-81</t>
  </si>
  <si>
    <t>Rio Paranaíba</t>
  </si>
  <si>
    <t>17944.104569/2022-18</t>
  </si>
  <si>
    <t>PVL02.002595/2023-12</t>
  </si>
  <si>
    <t>Rio Pardo</t>
  </si>
  <si>
    <t>PVL02.003120/2019-67</t>
  </si>
  <si>
    <t>17944.100671/2020-74</t>
  </si>
  <si>
    <t>17944.101864/2023-95</t>
  </si>
  <si>
    <t>Rio Preto</t>
  </si>
  <si>
    <t>PVL02.001060/2019-48</t>
  </si>
  <si>
    <t>RIO PRETO - MG</t>
  </si>
  <si>
    <t>Rio Quente</t>
  </si>
  <si>
    <t>17944.103577/2021-58</t>
  </si>
  <si>
    <t>Rio Verde de Mato Grosso</t>
  </si>
  <si>
    <t>PVL02.007489/2022-44</t>
  </si>
  <si>
    <t>Riversul</t>
  </si>
  <si>
    <t>PVL02.003821/2021-11</t>
  </si>
  <si>
    <t>Roca Sales</t>
  </si>
  <si>
    <t>17944.104739/2019-51</t>
  </si>
  <si>
    <t>Rio Verde</t>
  </si>
  <si>
    <t>17944.107965/2018-11</t>
  </si>
  <si>
    <t>RIO VERDE - GO</t>
  </si>
  <si>
    <t>17944.104503/2021-39</t>
  </si>
  <si>
    <t>Rochedo</t>
  </si>
  <si>
    <t>PVL02.007447/2022-11</t>
  </si>
  <si>
    <t>PVL02.003984/2023-65</t>
  </si>
  <si>
    <t>Rolante</t>
  </si>
  <si>
    <t>17944.103790/2021-60</t>
  </si>
  <si>
    <t>Romelândia</t>
  </si>
  <si>
    <t>17944.102343/2021-93</t>
  </si>
  <si>
    <t>ROMELANDIA - SC</t>
  </si>
  <si>
    <t>Rondolândia</t>
  </si>
  <si>
    <t>PVL02.000462/2023-10</t>
  </si>
  <si>
    <t>PVL02.002622/2023-57</t>
  </si>
  <si>
    <t>Rondonópolis</t>
  </si>
  <si>
    <t>17944.102870/2019-83</t>
  </si>
  <si>
    <t>17944.104392/2023-22</t>
  </si>
  <si>
    <t>17944.004072/2024-54</t>
  </si>
  <si>
    <t>Roque Gonzales</t>
  </si>
  <si>
    <t>17944.100701/2022-12</t>
  </si>
  <si>
    <t>Rosário do Sul</t>
  </si>
  <si>
    <t>17944.101389/2020-12</t>
  </si>
  <si>
    <t>Rubiácea</t>
  </si>
  <si>
    <t>PVL02.008065/2019-00</t>
  </si>
  <si>
    <t>Ruy Barbosa</t>
  </si>
  <si>
    <t>17944.102459/2020-41</t>
  </si>
  <si>
    <t>RUY BARBOSA - BA</t>
  </si>
  <si>
    <t>Sabará</t>
  </si>
  <si>
    <t>17944.102570/2019-02</t>
  </si>
  <si>
    <t>17944.100914/2021-55</t>
  </si>
  <si>
    <t>17944.101605/2022-83</t>
  </si>
  <si>
    <t>17944.104308/2023-71</t>
  </si>
  <si>
    <t>17944.002614/2024-54</t>
  </si>
  <si>
    <t>Sagrada Família</t>
  </si>
  <si>
    <t>PVL02.001687/2023-85</t>
  </si>
  <si>
    <t>Saldanha Marinho</t>
  </si>
  <si>
    <t>17944.101092/2022-19</t>
  </si>
  <si>
    <t>Sales</t>
  </si>
  <si>
    <t>PVL02.002533/2022-20</t>
  </si>
  <si>
    <t>Salete</t>
  </si>
  <si>
    <t>17944.104373/2021-34</t>
  </si>
  <si>
    <t>Salesópolis</t>
  </si>
  <si>
    <t>17944.101054/2022-58</t>
  </si>
  <si>
    <t>17944.002573/2024-04</t>
  </si>
  <si>
    <t>SALESOPOLIS -SP</t>
  </si>
  <si>
    <t>Salinas</t>
  </si>
  <si>
    <t>17944.102857/2022-20</t>
  </si>
  <si>
    <t>Salto</t>
  </si>
  <si>
    <t>17944.102543/2023-16</t>
  </si>
  <si>
    <t>17944.104243/2019-87</t>
  </si>
  <si>
    <t>17944.103073/2021-38</t>
  </si>
  <si>
    <t>Salto de Pirapora</t>
  </si>
  <si>
    <t>17944.102567/2022-86</t>
  </si>
  <si>
    <t>17944.103864/2021-68</t>
  </si>
  <si>
    <t>17944.105149/2023-21</t>
  </si>
  <si>
    <t>17944.002246/2024-44</t>
  </si>
  <si>
    <t>Salto do Jacuí</t>
  </si>
  <si>
    <t>PVL02.007710/2019-69</t>
  </si>
  <si>
    <t>Salto Grande</t>
  </si>
  <si>
    <t>17944.102181/2023-55</t>
  </si>
  <si>
    <t>Salto Veloso</t>
  </si>
  <si>
    <t>PVL02.001501/2020-45</t>
  </si>
  <si>
    <t>17944.101863/2020-06</t>
  </si>
  <si>
    <t>Salvador</t>
  </si>
  <si>
    <t>17944.104129/2019-57</t>
  </si>
  <si>
    <t>17944.100521/2022-22</t>
  </si>
  <si>
    <t>Salvador do Sul</t>
  </si>
  <si>
    <t>17944.103617/2019-47</t>
  </si>
  <si>
    <t>Sandolândia</t>
  </si>
  <si>
    <t>PVL02.005202/2021-61</t>
  </si>
  <si>
    <t>Sangão</t>
  </si>
  <si>
    <t>PVL02.001551/2021-11</t>
  </si>
  <si>
    <t>PVL02.000202/2023-36</t>
  </si>
  <si>
    <t>Santa Bárbara do Sul</t>
  </si>
  <si>
    <t>PVL02.007218/2022-99</t>
  </si>
  <si>
    <t>Santa Bárbara d'Oeste</t>
  </si>
  <si>
    <t>PVL02.002690/2019-30</t>
  </si>
  <si>
    <t>17944.102291/2022-36</t>
  </si>
  <si>
    <t>Santa Bárbara</t>
  </si>
  <si>
    <t>17944.101822/2022-73</t>
  </si>
  <si>
    <t>SANTA BARBARA - BA</t>
  </si>
  <si>
    <t>Santa Cecília do Sul</t>
  </si>
  <si>
    <t>PVL02.000286/2023-16</t>
  </si>
  <si>
    <t>Santa Clara do Sul</t>
  </si>
  <si>
    <t>PVL02.000224/2023-04</t>
  </si>
  <si>
    <t>Santa Cruz da Conceição</t>
  </si>
  <si>
    <t>PVL02.001168/2023-17</t>
  </si>
  <si>
    <t>Santa Cruz de Monte Castelo</t>
  </si>
  <si>
    <t>PVL02.005724/2021-62</t>
  </si>
  <si>
    <t>Santa Cruz do Sul</t>
  </si>
  <si>
    <t>PVL02.009381/2019-91</t>
  </si>
  <si>
    <t>17944.100838/2020-05</t>
  </si>
  <si>
    <t>17944.103219/2022-26</t>
  </si>
  <si>
    <t>17944.101093/2023-36</t>
  </si>
  <si>
    <t>Santa Cruz dos Milagres</t>
  </si>
  <si>
    <t>PVL02.003409/2023-62</t>
  </si>
  <si>
    <t>Santa Fé de Minas</t>
  </si>
  <si>
    <t>PVL02.001689/2023-74</t>
  </si>
  <si>
    <t>Santa Fé do Araguaia</t>
  </si>
  <si>
    <t>PVL02.000643/2023-38</t>
  </si>
  <si>
    <t>SANTA FE DO ARAGUAIA - TO</t>
  </si>
  <si>
    <t>Santa Fé do Sul</t>
  </si>
  <si>
    <t>PVL02.009480/2019-72</t>
  </si>
  <si>
    <t>17944.101394/2021-06</t>
  </si>
  <si>
    <t>PVL02.001999/2021-27</t>
  </si>
  <si>
    <t>PVL02.003362/2022-56</t>
  </si>
  <si>
    <t>17944.100276/2023-34</t>
  </si>
  <si>
    <t>PVL02.000914/2023-55</t>
  </si>
  <si>
    <t>PVL02.000917/2023-99</t>
  </si>
  <si>
    <t>PVL02.000918/2023-33</t>
  </si>
  <si>
    <t>Santa Gertrudes</t>
  </si>
  <si>
    <t>17944.101264/2020-84</t>
  </si>
  <si>
    <t>Santa Helena</t>
  </si>
  <si>
    <t>17944.100222/2020-26</t>
  </si>
  <si>
    <t>Santa Helena de Goiás</t>
  </si>
  <si>
    <t>17944.101842/2022-44</t>
  </si>
  <si>
    <t>Santa Inês</t>
  </si>
  <si>
    <t>PVL02.003784/2021-41</t>
  </si>
  <si>
    <t>SANTA GERTRUDES - SP</t>
  </si>
  <si>
    <t>Santa Izabel do Oeste</t>
  </si>
  <si>
    <t>PVL02.000125/2023-14</t>
  </si>
  <si>
    <t>PVL02.000126/2023-69</t>
  </si>
  <si>
    <t>Santa Juliana</t>
  </si>
  <si>
    <t>PVL02.004505/2022-47</t>
  </si>
  <si>
    <t>Santa Luzia</t>
  </si>
  <si>
    <t>17944.102590/2021-90</t>
  </si>
  <si>
    <t>17944.100317/2022-10</t>
  </si>
  <si>
    <t>17944.102384/2021-80</t>
  </si>
  <si>
    <t>17944.104321/2021-68</t>
  </si>
  <si>
    <t>17944.002997/2024-61</t>
  </si>
  <si>
    <t>Santa Luzia do Oeste</t>
  </si>
  <si>
    <t>PVL02.002682/2021-16</t>
  </si>
  <si>
    <t>Santa Maria</t>
  </si>
  <si>
    <t>17944.103911/2021-73</t>
  </si>
  <si>
    <t>Santa Margarida do Sul</t>
  </si>
  <si>
    <t>17944.109452/2018-36</t>
  </si>
  <si>
    <t>SANTA MARGARIDA DO SUL</t>
  </si>
  <si>
    <t>Santa Maria do Oeste</t>
  </si>
  <si>
    <t>17944.103647/2021-78</t>
  </si>
  <si>
    <t>Santa Maria da Boa Vista</t>
  </si>
  <si>
    <t>17944.002126/2024-47</t>
  </si>
  <si>
    <t>SANTA MARIA DA BOA VISTA - PE</t>
  </si>
  <si>
    <t>Santa Mariana</t>
  </si>
  <si>
    <t>PVL02.006280/2019-68</t>
  </si>
  <si>
    <t>Santa Maria Madalena</t>
  </si>
  <si>
    <t>17944.100701/2020-42</t>
  </si>
  <si>
    <t>SANTA MARIA MADALENA - RJ</t>
  </si>
  <si>
    <t>Santa Rita do Araguaia</t>
  </si>
  <si>
    <t>PVL02.001161/2023-03</t>
  </si>
  <si>
    <t>Santa Rita do Tocantins</t>
  </si>
  <si>
    <t>PVL02.005263/2021-28</t>
  </si>
  <si>
    <t>PVL02.000523/2023-31</t>
  </si>
  <si>
    <t>Santa Rosa</t>
  </si>
  <si>
    <t>17944.101328/2022-17</t>
  </si>
  <si>
    <t>17944.101345/2023-27</t>
  </si>
  <si>
    <t>Santa Rosa da Serra</t>
  </si>
  <si>
    <t>PVL02.001801/2021-13</t>
  </si>
  <si>
    <t>Santa Rosa do Piauí</t>
  </si>
  <si>
    <t>17944.104327/2022-16</t>
  </si>
  <si>
    <t>Santa Teresa</t>
  </si>
  <si>
    <t>PVL02.001220/2019-59</t>
  </si>
  <si>
    <t>Santa Tereza do Oeste</t>
  </si>
  <si>
    <t>PVL02.000541/2019-36</t>
  </si>
  <si>
    <t>17944.100291/2023-82</t>
  </si>
  <si>
    <t>Santa Tereza do Tocantins</t>
  </si>
  <si>
    <t>PVL02.002359/2023-04</t>
  </si>
  <si>
    <t>Santa Rosa do Sul</t>
  </si>
  <si>
    <t>PVL02.001393/2019-77</t>
  </si>
  <si>
    <t>SANTA ROSA DO SUL - SC</t>
  </si>
  <si>
    <t>Santa Vitória do Palmar</t>
  </si>
  <si>
    <t>PVL02.003251/2019-44</t>
  </si>
  <si>
    <t>17944.102231/2019-18</t>
  </si>
  <si>
    <t>Santaluz</t>
  </si>
  <si>
    <t>17944.101721/2022-01</t>
  </si>
  <si>
    <t>Santana da Boa Vista</t>
  </si>
  <si>
    <t>PVL02.002462/2023-46</t>
  </si>
  <si>
    <t>17944.003173/2024-16</t>
  </si>
  <si>
    <t>SANTANA DA BOA VISTA</t>
  </si>
  <si>
    <t>Santana do Deserto</t>
  </si>
  <si>
    <t>PVL02.001970/2023-15</t>
  </si>
  <si>
    <t>Santana do Itararé</t>
  </si>
  <si>
    <t>PVL02.006021/2021-51</t>
  </si>
  <si>
    <t>Santana do Paraíso</t>
  </si>
  <si>
    <t>17944.104110/2023-97</t>
  </si>
  <si>
    <t>Santanópolis</t>
  </si>
  <si>
    <t>17944.103756/2021-95</t>
  </si>
  <si>
    <t>Santarém</t>
  </si>
  <si>
    <t>17944.103952/2019-45</t>
  </si>
  <si>
    <t>17944.104172/2021-37</t>
  </si>
  <si>
    <t>Santiago</t>
  </si>
  <si>
    <t>17944.101159/2019-10</t>
  </si>
  <si>
    <t>PVL02.000055/2020-51</t>
  </si>
  <si>
    <t>17944.104532/2021-09</t>
  </si>
  <si>
    <t>Santo Amaro da Imperatriz</t>
  </si>
  <si>
    <t>17944.101351/2022-01</t>
  </si>
  <si>
    <t>Santo André</t>
  </si>
  <si>
    <t>17944.102601/2019-17</t>
  </si>
  <si>
    <t>17944.101734/2020-18</t>
  </si>
  <si>
    <t>17944.101337/2021-19</t>
  </si>
  <si>
    <t>Santo Antônio da Patrulha</t>
  </si>
  <si>
    <t>17944.104552/2021-71</t>
  </si>
  <si>
    <t>17944.100264/2019-23</t>
  </si>
  <si>
    <t>Santo Antônio de Jesus</t>
  </si>
  <si>
    <t>17944.103256/2022-34</t>
  </si>
  <si>
    <t>Santo Antônio de Posse</t>
  </si>
  <si>
    <t>PVL02.002569/2021-22</t>
  </si>
  <si>
    <t>17944.103860/2022-61</t>
  </si>
  <si>
    <t>Santo Antônio do Monte</t>
  </si>
  <si>
    <t>PVL02.001055/2021-50</t>
  </si>
  <si>
    <t>17944.002427/2024-71</t>
  </si>
  <si>
    <t>Santo Antônio do Sudoeste</t>
  </si>
  <si>
    <t>PVL02.006241/2022-66</t>
  </si>
  <si>
    <t>PVL02.000564/2023-27</t>
  </si>
  <si>
    <t>Santo Estêvão</t>
  </si>
  <si>
    <t>17944.103592/2023-68</t>
  </si>
  <si>
    <t>Santópolis do Aguapeí</t>
  </si>
  <si>
    <t>PVL02.004964/2021-40</t>
  </si>
  <si>
    <t>Santos</t>
  </si>
  <si>
    <t>17944.100831/2020-85</t>
  </si>
  <si>
    <t>17944.104253/2021-37</t>
  </si>
  <si>
    <t>17944.110114/2018-47</t>
  </si>
  <si>
    <t>17944.100251/2019-54</t>
  </si>
  <si>
    <t>São Bento do Sul</t>
  </si>
  <si>
    <t>17944.104699/2020-81</t>
  </si>
  <si>
    <t>17944.104134/2023-46</t>
  </si>
  <si>
    <t>São Bento do Tocantins</t>
  </si>
  <si>
    <t>PVL02.005282/2021-54</t>
  </si>
  <si>
    <t>São Bernardo do Campo</t>
  </si>
  <si>
    <t>17944.101742/2023-07</t>
  </si>
  <si>
    <t>17944.002865/2024-39</t>
  </si>
  <si>
    <t>São Caetano do Sul</t>
  </si>
  <si>
    <t>17944.104854/2019-25</t>
  </si>
  <si>
    <t>17944.103010/2022-62</t>
  </si>
  <si>
    <t>17944.102354/2023-35</t>
  </si>
  <si>
    <t>17944.102485/2023-12</t>
  </si>
  <si>
    <t>São Carlos</t>
  </si>
  <si>
    <t>17944.101553/2022-45</t>
  </si>
  <si>
    <t>17944.102123/2019-45</t>
  </si>
  <si>
    <t>17944.102073/2020-30</t>
  </si>
  <si>
    <t>PVL02.000121/2024-17</t>
  </si>
  <si>
    <t>São Cristóvão</t>
  </si>
  <si>
    <t>17944.102829/2022-11</t>
  </si>
  <si>
    <t>São Domingos</t>
  </si>
  <si>
    <t>PVL02.001515/2020-69</t>
  </si>
  <si>
    <t>São Félix de Balsas</t>
  </si>
  <si>
    <t>PVL02.004208/2023-82</t>
  </si>
  <si>
    <t>São Félix do Araguaia</t>
  </si>
  <si>
    <t>17944.101698/2022-46</t>
  </si>
  <si>
    <t>São Félix do Coribe</t>
  </si>
  <si>
    <t>PVL02.000242/2020-35</t>
  </si>
  <si>
    <t>São Francisco</t>
  </si>
  <si>
    <t>17944.102644/2022-06</t>
  </si>
  <si>
    <t>São Francisco de Assis</t>
  </si>
  <si>
    <t>PVL02.003255/2019-22</t>
  </si>
  <si>
    <t>São Francisco de Paula</t>
  </si>
  <si>
    <t>PVL02.001881/2021-07</t>
  </si>
  <si>
    <t>17944.100362/2020-02</t>
  </si>
  <si>
    <t>17944.103058/2021-90</t>
  </si>
  <si>
    <t>17944.104555/2019-91</t>
  </si>
  <si>
    <t>São Francisco do Conde</t>
  </si>
  <si>
    <t>17944.105646/2023-20</t>
  </si>
  <si>
    <t>SÃO FRANCISCO DO CONDE -BA</t>
  </si>
  <si>
    <t>São Francisco do Glória</t>
  </si>
  <si>
    <t>PVL02.007160/2019-88</t>
  </si>
  <si>
    <t>São Francisco do Sul</t>
  </si>
  <si>
    <t>17944.102060/2019-27</t>
  </si>
  <si>
    <t>São Gabriel</t>
  </si>
  <si>
    <t>17944.103643/2019-75</t>
  </si>
  <si>
    <t>São Geraldo</t>
  </si>
  <si>
    <t>PVL02.000633/2019-16</t>
  </si>
  <si>
    <t>17944.108982/2018-67</t>
  </si>
  <si>
    <t>São Gonçalo do Amarante</t>
  </si>
  <si>
    <t>17944.002306/2024-29</t>
  </si>
  <si>
    <t>São Jerônimo</t>
  </si>
  <si>
    <t>PVL02.001848/2019-54</t>
  </si>
  <si>
    <t>São João Batista do Glória</t>
  </si>
  <si>
    <t>PVL02.006521/2022-74</t>
  </si>
  <si>
    <t>São João da Boa Vista</t>
  </si>
  <si>
    <t>17944.104881/2019-06</t>
  </si>
  <si>
    <t>17944.101389/2023-57</t>
  </si>
  <si>
    <t>São João do Itaperiú</t>
  </si>
  <si>
    <t>PVL02.007000/2019-39</t>
  </si>
  <si>
    <t>São João do Piauí</t>
  </si>
  <si>
    <t>17944.102054/2022-75</t>
  </si>
  <si>
    <t>São João do Oeste</t>
  </si>
  <si>
    <t>PVL02.000126/2024-40</t>
  </si>
  <si>
    <t>São João do Polêsine</t>
  </si>
  <si>
    <t>PVL02.000181/2019-72</t>
  </si>
  <si>
    <t>São João do Sul</t>
  </si>
  <si>
    <t>PVL02.000201/2019-13</t>
  </si>
  <si>
    <t>São João do Triunfo</t>
  </si>
  <si>
    <t>PVL02.002911/2019-70</t>
  </si>
  <si>
    <t>PVL02.002953/2021-25</t>
  </si>
  <si>
    <t>São João Nepomuceno</t>
  </si>
  <si>
    <t>PVL02.004202/2021-43</t>
  </si>
  <si>
    <t>São Joaquim</t>
  </si>
  <si>
    <t>17944.101633/2022-09</t>
  </si>
  <si>
    <t>São Joaquim de Bicas</t>
  </si>
  <si>
    <t>17944.102209/2022-73</t>
  </si>
  <si>
    <t>São Joaquim do Monte</t>
  </si>
  <si>
    <t>17944.102447/2022-89</t>
  </si>
  <si>
    <t>São Jorge d'Oeste</t>
  </si>
  <si>
    <t>PVL02.001342/2019-45</t>
  </si>
  <si>
    <t>17944.102180/2022-20</t>
  </si>
  <si>
    <t>São José</t>
  </si>
  <si>
    <t>17944.102050/2019-91</t>
  </si>
  <si>
    <t>17944.102729/2023-67</t>
  </si>
  <si>
    <t>São José da Lapa</t>
  </si>
  <si>
    <t>17944.101880/2021-16</t>
  </si>
  <si>
    <t>PVL02.005881/2022-59</t>
  </si>
  <si>
    <t>17944.100767/2023-85</t>
  </si>
  <si>
    <t>São José de Ribamar</t>
  </si>
  <si>
    <t>17944.103130/2021-89</t>
  </si>
  <si>
    <t>17944.101988/2021-17</t>
  </si>
  <si>
    <t>São José do Cedro</t>
  </si>
  <si>
    <t>17944.100779/2023-18</t>
  </si>
  <si>
    <t>São José do Divino</t>
  </si>
  <si>
    <t>PVL02.009165/2022-41</t>
  </si>
  <si>
    <t>São José do Norte</t>
  </si>
  <si>
    <t>17944.104235/2021-55</t>
  </si>
  <si>
    <t>São José do Ouro</t>
  </si>
  <si>
    <t>PVL02.004502/2022-11</t>
  </si>
  <si>
    <t>São José do Rio Preto</t>
  </si>
  <si>
    <t>17944.104106/2021-67</t>
  </si>
  <si>
    <t>17944.103325/2022-18</t>
  </si>
  <si>
    <t>17944.100617/2023-71</t>
  </si>
  <si>
    <t>São José do Sabugi</t>
  </si>
  <si>
    <t>PVL02.007185/2022-87</t>
  </si>
  <si>
    <t>São José dos Pinhais</t>
  </si>
  <si>
    <t>17944.103950/2019-56</t>
  </si>
  <si>
    <t>17944.103951/2019-09</t>
  </si>
  <si>
    <t>17944.100090/2018-18</t>
  </si>
  <si>
    <t>São Leopoldo</t>
  </si>
  <si>
    <t>PVL02.001384/2019-86</t>
  </si>
  <si>
    <t>17944.103907/2019-91</t>
  </si>
  <si>
    <t>17944.103590/2021-15</t>
  </si>
  <si>
    <t>17944.103604/2021-92</t>
  </si>
  <si>
    <t>17944.101840/2022-55</t>
  </si>
  <si>
    <t>17944.101455/2022-16</t>
  </si>
  <si>
    <t>17944.100710/2023-86</t>
  </si>
  <si>
    <t>17944.100711/2023-21</t>
  </si>
  <si>
    <t>São Lourenço da Mata</t>
  </si>
  <si>
    <t>17944.104548/2023-75</t>
  </si>
  <si>
    <t>SÃO LOURENÇO DA MATA - PE</t>
  </si>
  <si>
    <t>São Lourenço do Oeste</t>
  </si>
  <si>
    <t>PVL02.000657/2019-75</t>
  </si>
  <si>
    <t>PVL02.006540/2019-03</t>
  </si>
  <si>
    <t>17944.101200/2021-64</t>
  </si>
  <si>
    <t>17944.104800/2022-65</t>
  </si>
  <si>
    <t>São Lourenço do Sul</t>
  </si>
  <si>
    <t>17944.103819/2020-22</t>
  </si>
  <si>
    <t>São Luís</t>
  </si>
  <si>
    <t>17944.100538/2019-84</t>
  </si>
  <si>
    <t>São Luiz</t>
  </si>
  <si>
    <t>PVL02.009681/2019-70</t>
  </si>
  <si>
    <t>São Luiz do Norte</t>
  </si>
  <si>
    <t>PVL02.001962/2023-61</t>
  </si>
  <si>
    <t>São Luiz Gonzaga</t>
  </si>
  <si>
    <t>17944.102734/2019-93</t>
  </si>
  <si>
    <t>SÃO LUIS - MA</t>
  </si>
  <si>
    <t>17944.002147/2024-62</t>
  </si>
  <si>
    <t>São Manuel</t>
  </si>
  <si>
    <t>17944.101913/2021-28</t>
  </si>
  <si>
    <t>PVL02.002888/2023-08</t>
  </si>
  <si>
    <t>São Marcos</t>
  </si>
  <si>
    <t>17944.102163/2019-97</t>
  </si>
  <si>
    <t>17944.105171/2023-71</t>
  </si>
  <si>
    <t>São Martinho</t>
  </si>
  <si>
    <t>PVL02.006162/2022-55</t>
  </si>
  <si>
    <t>PVL02.000324/2022-41</t>
  </si>
  <si>
    <t>São Mateus do Sul</t>
  </si>
  <si>
    <t>PVL02.000242/2019-00</t>
  </si>
  <si>
    <t>17944.102279/2019-26</t>
  </si>
  <si>
    <t>São Miguel do Iguaçu</t>
  </si>
  <si>
    <t>PVL02.000327/2019-80</t>
  </si>
  <si>
    <t>PVL02.006363/2019-57</t>
  </si>
  <si>
    <t>São Miguel do Oeste</t>
  </si>
  <si>
    <t>17944.101094/2019-02</t>
  </si>
  <si>
    <t>São Nicolau</t>
  </si>
  <si>
    <t>17944.101399/2022-10</t>
  </si>
  <si>
    <t>São Pedro da Cipa</t>
  </si>
  <si>
    <t>PVL02.000561/2022-11</t>
  </si>
  <si>
    <t>São Pedro da Serra</t>
  </si>
  <si>
    <t>17944.100430/2020-25</t>
  </si>
  <si>
    <t>SÃO PEDRO DA SERRA - RS</t>
  </si>
  <si>
    <t>São Pedro do Sul</t>
  </si>
  <si>
    <t>PVL02.001372/2020-95</t>
  </si>
  <si>
    <t>São Pedro do Turvo</t>
  </si>
  <si>
    <t>PVL02.004041/2021-98</t>
  </si>
  <si>
    <t>São Roque do Canaã</t>
  </si>
  <si>
    <t>17944.103771/2021-33</t>
  </si>
  <si>
    <t>São Raimundo das Mangabeiras</t>
  </si>
  <si>
    <t>17944.103386/2022-77</t>
  </si>
  <si>
    <t>SÃO RAIMUNDO DA MANGABEIRAS - MA</t>
  </si>
  <si>
    <t>São Sebastião</t>
  </si>
  <si>
    <t>17944.100944/2022-42</t>
  </si>
  <si>
    <t>17944.101868/2023-73</t>
  </si>
  <si>
    <t>17944.101980/2020-61</t>
  </si>
  <si>
    <t>São Sebastião do Anta</t>
  </si>
  <si>
    <t>PVL02.003344/2021-93</t>
  </si>
  <si>
    <t>São Sebastião do Caí</t>
  </si>
  <si>
    <t>17944.104577/2021-75</t>
  </si>
  <si>
    <t>17944.102345/2020-00</t>
  </si>
  <si>
    <t>São Sebastião do Passé</t>
  </si>
  <si>
    <t>17944.104203/2022-31</t>
  </si>
  <si>
    <t>São Tiago</t>
  </si>
  <si>
    <t>PVL02.001364/2019-13</t>
  </si>
  <si>
    <t>PVL02.000184/2023-92</t>
  </si>
  <si>
    <t>São Tomé</t>
  </si>
  <si>
    <t>PVL02.003582/2019-84</t>
  </si>
  <si>
    <t>São Valentim</t>
  </si>
  <si>
    <t>PVL02.003501/2023-22</t>
  </si>
  <si>
    <t>São Vendelino</t>
  </si>
  <si>
    <t>PVL02.000178/2020-92</t>
  </si>
  <si>
    <t>PVL02.005761/2022-51</t>
  </si>
  <si>
    <t>São Vicente</t>
  </si>
  <si>
    <t>17944.103624/2019-49</t>
  </si>
  <si>
    <t>17944.100759/2020-96</t>
  </si>
  <si>
    <t>São Vicente de Minas</t>
  </si>
  <si>
    <t>17944.104047/2019-11</t>
  </si>
  <si>
    <t>São Vicente do Sul</t>
  </si>
  <si>
    <t>17944.101612/2022-85</t>
  </si>
  <si>
    <t>Sapiranga</t>
  </si>
  <si>
    <t>PVL02.002871/2019-66</t>
  </si>
  <si>
    <t>17944.103559/2023-38</t>
  </si>
  <si>
    <t>Sapopema</t>
  </si>
  <si>
    <t>PVL02.002063/2020-32</t>
  </si>
  <si>
    <t>Sapucaia do Sul</t>
  </si>
  <si>
    <t>17944.102083/2023-18</t>
  </si>
  <si>
    <t>Sarandi</t>
  </si>
  <si>
    <t>17944.101927/2019-27</t>
  </si>
  <si>
    <t>17944.103751/2019-48</t>
  </si>
  <si>
    <t>PVL02.000687/2020-15</t>
  </si>
  <si>
    <t>17944.100170/2022-50</t>
  </si>
  <si>
    <t>PVL02.001209/2021-11</t>
  </si>
  <si>
    <t>PVL02.000545/2023-09</t>
  </si>
  <si>
    <t>PVL02.003532/2023-83</t>
  </si>
  <si>
    <t>Sarutaiá</t>
  </si>
  <si>
    <t>PVL02.007439/2022-67</t>
  </si>
  <si>
    <t>Sarzedo</t>
  </si>
  <si>
    <t>17944.104659/2019-03</t>
  </si>
  <si>
    <t>PVL02.000923/2020-01</t>
  </si>
  <si>
    <t>PVL02.001703/2021-78</t>
  </si>
  <si>
    <t>17944.103666/2022-85</t>
  </si>
  <si>
    <t>Saudade do Iguaçu</t>
  </si>
  <si>
    <t>PVL02.004112/2023-14</t>
  </si>
  <si>
    <t>17944.102411/2023-86</t>
  </si>
  <si>
    <t>Saúde</t>
  </si>
  <si>
    <t>17944.102458/2020-05</t>
  </si>
  <si>
    <t>SAUDE - BA</t>
  </si>
  <si>
    <t>Seara</t>
  </si>
  <si>
    <t>PVL02.001630/2023-86</t>
  </si>
  <si>
    <t>PVL02.001760/2023-19</t>
  </si>
  <si>
    <t>Selbach</t>
  </si>
  <si>
    <t>PVL02.002510/2021-34</t>
  </si>
  <si>
    <t>Selvíria</t>
  </si>
  <si>
    <t>17944.103692/2022-11</t>
  </si>
  <si>
    <t>Senador Amaral</t>
  </si>
  <si>
    <t>17944.104450/2021-56</t>
  </si>
  <si>
    <t>Senador Canedo</t>
  </si>
  <si>
    <t>17944.103162/2019-60</t>
  </si>
  <si>
    <t>17944.103943/2020-98</t>
  </si>
  <si>
    <t>17944.102683/2023-86</t>
  </si>
  <si>
    <t>Senador Pompeu</t>
  </si>
  <si>
    <t>PVL02.002937/2023-02</t>
  </si>
  <si>
    <t>Sengés</t>
  </si>
  <si>
    <t>PVL02.002538/2023-33</t>
  </si>
  <si>
    <t>PVL02.001340/2019-56</t>
  </si>
  <si>
    <t>Senhor do Bonfim</t>
  </si>
  <si>
    <t>17944.000014/2024-51</t>
  </si>
  <si>
    <t>17944.000013/2024-15</t>
  </si>
  <si>
    <t>Serafina Corrêa</t>
  </si>
  <si>
    <t>17944.102259/2022-51</t>
  </si>
  <si>
    <t>Sério</t>
  </si>
  <si>
    <t>17944.103482/2021-34</t>
  </si>
  <si>
    <t>Serra</t>
  </si>
  <si>
    <t>17944.101232/2022-41</t>
  </si>
  <si>
    <t>17944.103532/2022-64</t>
  </si>
  <si>
    <t>17944.101430/2023-95</t>
  </si>
  <si>
    <t>17944.102316/2023-82</t>
  </si>
  <si>
    <t>17944.105290/2023-24</t>
  </si>
  <si>
    <t>Serra Alta</t>
  </si>
  <si>
    <t>PVL02.000712/2023-11</t>
  </si>
  <si>
    <t>Serra do Mel</t>
  </si>
  <si>
    <t>17944.105491/2023-21</t>
  </si>
  <si>
    <t>Serra Negra do Norte</t>
  </si>
  <si>
    <t>17944.100878/2023-91</t>
  </si>
  <si>
    <t>Serra Negra</t>
  </si>
  <si>
    <t>PVL02.002170/2018-46</t>
  </si>
  <si>
    <t>17944.103519/2021-24</t>
  </si>
  <si>
    <t>SERRA NEGRA - SP</t>
  </si>
  <si>
    <t>Sertânia</t>
  </si>
  <si>
    <t>17944.102419/2022-61</t>
  </si>
  <si>
    <t>Sertão</t>
  </si>
  <si>
    <t>17944.101525/2022-28</t>
  </si>
  <si>
    <t>Sertão Santana</t>
  </si>
  <si>
    <t>PVL02.004843/2022-89</t>
  </si>
  <si>
    <t>Sete de Setembro</t>
  </si>
  <si>
    <t>PVL02.000926/2023-80</t>
  </si>
  <si>
    <t>Sete Lagoas</t>
  </si>
  <si>
    <t>17944.100600/2023-14</t>
  </si>
  <si>
    <t>17944.103456/2023-78</t>
  </si>
  <si>
    <t>Serranópolis do Iguaçu</t>
  </si>
  <si>
    <t>PVL02.001182/2023-11</t>
  </si>
  <si>
    <t>17944.002299/2024-65</t>
  </si>
  <si>
    <t>Siderópolis</t>
  </si>
  <si>
    <t>17944.103480/2019-21</t>
  </si>
  <si>
    <t>17944.102366/2022-89</t>
  </si>
  <si>
    <t>Sidrolândia</t>
  </si>
  <si>
    <t>17944.103504/2019-41</t>
  </si>
  <si>
    <t>17944.103412/2022-67</t>
  </si>
  <si>
    <t>17944.103210/2019-10</t>
  </si>
  <si>
    <t>Simões Filho</t>
  </si>
  <si>
    <t>17944.102223/2023-58</t>
  </si>
  <si>
    <t>17944.102235/2019-04</t>
  </si>
  <si>
    <t>17944.101251/2020-13</t>
  </si>
  <si>
    <t>17944.103116/2020-02</t>
  </si>
  <si>
    <t>Simolândia</t>
  </si>
  <si>
    <t>PVL02.001114/2020-17</t>
  </si>
  <si>
    <t>Simonésia</t>
  </si>
  <si>
    <t>PVL02.005961/2022-12</t>
  </si>
  <si>
    <t>Siqueira Campos</t>
  </si>
  <si>
    <t>PVL02.005081/2021-57</t>
  </si>
  <si>
    <t>SIMOLANDIA - GO</t>
  </si>
  <si>
    <t>SIMONESIA -MG</t>
  </si>
  <si>
    <t>Sobradinho</t>
  </si>
  <si>
    <t>17944.102908/2019-18</t>
  </si>
  <si>
    <t>Sobral</t>
  </si>
  <si>
    <t>17944.100780/2021-72</t>
  </si>
  <si>
    <t>17944.103714/2019-30</t>
  </si>
  <si>
    <t>17944.103702/2022-19</t>
  </si>
  <si>
    <t>17944.102442/2023-37</t>
  </si>
  <si>
    <t>Sombrio</t>
  </si>
  <si>
    <t>17944.101738/2019-54</t>
  </si>
  <si>
    <t>PVL02.001579/2020-60</t>
  </si>
  <si>
    <t>Sorriso</t>
  </si>
  <si>
    <t>17944.102466/2019-18</t>
  </si>
  <si>
    <t>Sorocaba</t>
  </si>
  <si>
    <t>17944.105329/2023-11</t>
  </si>
  <si>
    <t>17944.105429/2023-30</t>
  </si>
  <si>
    <t>SOROCABA - SP</t>
  </si>
  <si>
    <t>Sud Mennucci</t>
  </si>
  <si>
    <t>PVL02.001576/2020-26</t>
  </si>
  <si>
    <t>Sul Brasil</t>
  </si>
  <si>
    <t>PVL02.001304/2019-92</t>
  </si>
  <si>
    <t>Sulina</t>
  </si>
  <si>
    <t>PVL02.003221/2022-33</t>
  </si>
  <si>
    <t>Sumaré</t>
  </si>
  <si>
    <t>17944.104144/2023-81</t>
  </si>
  <si>
    <t>Surubim</t>
  </si>
  <si>
    <t>17944.103406/2022-18</t>
  </si>
  <si>
    <t>Sussuapara</t>
  </si>
  <si>
    <t>PVL02.003724/2023-90</t>
  </si>
  <si>
    <t>Suzanápolis</t>
  </si>
  <si>
    <t>PVL02.006532/2022-54</t>
  </si>
  <si>
    <t>Suzano</t>
  </si>
  <si>
    <t>17944.103839/2021-84</t>
  </si>
  <si>
    <t>17944.101790/2022-14</t>
  </si>
  <si>
    <t>17944.001552/2024-63</t>
  </si>
  <si>
    <t>Tabaí</t>
  </si>
  <si>
    <t>17944.102334/2023-64</t>
  </si>
  <si>
    <t>TABAI - RS</t>
  </si>
  <si>
    <t>Taboão da Serra</t>
  </si>
  <si>
    <t>17944.102142/2019-71</t>
  </si>
  <si>
    <t>17944.102141/2019-27</t>
  </si>
  <si>
    <t>Tabocas do Brejo Velho</t>
  </si>
  <si>
    <t>PVL02.000694/2019-83</t>
  </si>
  <si>
    <t>Taboleiro Grande</t>
  </si>
  <si>
    <t>PVL02.006162/2021-74</t>
  </si>
  <si>
    <t>Taguaí</t>
  </si>
  <si>
    <t>PVL02.004744/2022-05</t>
  </si>
  <si>
    <t>Taió</t>
  </si>
  <si>
    <t>17944.103985/2019-95</t>
  </si>
  <si>
    <t>Taipas do Tocantins</t>
  </si>
  <si>
    <t>PVL02.001350/2020-25</t>
  </si>
  <si>
    <t>PVL02.001990/2021-16</t>
  </si>
  <si>
    <t>TALISMA - TO</t>
  </si>
  <si>
    <t>Talismã</t>
  </si>
  <si>
    <t>PVL02.006602/2021-93</t>
  </si>
  <si>
    <t>Tamarana</t>
  </si>
  <si>
    <t>PVL02.005925/2019-45</t>
  </si>
  <si>
    <t>PVL02.005960/2019-64</t>
  </si>
  <si>
    <t>PVL02.005923/2019-56</t>
  </si>
  <si>
    <t>Tambaú</t>
  </si>
  <si>
    <t>17944.103413/2019-14</t>
  </si>
  <si>
    <t>Tamboril do Piauí</t>
  </si>
  <si>
    <t>PVL02.008403/2022-09</t>
  </si>
  <si>
    <t>Tangará</t>
  </si>
  <si>
    <t>PVL02.002281/2019-33</t>
  </si>
  <si>
    <t>17944.102032/2023-96</t>
  </si>
  <si>
    <t>Tanguá</t>
  </si>
  <si>
    <t>17944.101686/2020-50</t>
  </si>
  <si>
    <t>Tapejara</t>
  </si>
  <si>
    <t>17944.101167/2020-91</t>
  </si>
  <si>
    <t>17944.101884/2020-13</t>
  </si>
  <si>
    <t>Tapes</t>
  </si>
  <si>
    <t>PVL02.002163/2019-25</t>
  </si>
  <si>
    <t>PVL02.005463/2021-81</t>
  </si>
  <si>
    <t>PVL02.002464/2023-35</t>
  </si>
  <si>
    <t>Taquara</t>
  </si>
  <si>
    <t>17944.103547/2023-11</t>
  </si>
  <si>
    <t>Taquaral de Goiás</t>
  </si>
  <si>
    <t>PVL02.002745/2019-10</t>
  </si>
  <si>
    <t>Taquari</t>
  </si>
  <si>
    <t>17944.100918/2023-03</t>
  </si>
  <si>
    <t>Taquarivaí</t>
  </si>
  <si>
    <t>PVL02.003767/2023-75</t>
  </si>
  <si>
    <t>TAQUARIVAI -SP</t>
  </si>
  <si>
    <t>Tarumã</t>
  </si>
  <si>
    <t>PVL02.003461/2019-32</t>
  </si>
  <si>
    <t>PVL02.006740/2019-58</t>
  </si>
  <si>
    <t>PVL02.006741/2019-01</t>
  </si>
  <si>
    <t>PVL02.000071/2020-44</t>
  </si>
  <si>
    <t>PVL02.000072/2020-99</t>
  </si>
  <si>
    <t>Tavares</t>
  </si>
  <si>
    <t>PVL02.006640/2019-21</t>
  </si>
  <si>
    <t>PVL02.006791/2022-85</t>
  </si>
  <si>
    <t>Teixeira de Freitas</t>
  </si>
  <si>
    <t>17944.104815/2019-28</t>
  </si>
  <si>
    <t>17944.102290/2022-91</t>
  </si>
  <si>
    <t>Taubaté</t>
  </si>
  <si>
    <t>17944.103119/2019-02</t>
  </si>
  <si>
    <t>TAUBATE -SP</t>
  </si>
  <si>
    <t>17944.100713/2023-10</t>
  </si>
  <si>
    <t>17944.102708/2023-41</t>
  </si>
  <si>
    <t>Teixeira Soares</t>
  </si>
  <si>
    <t>17944.102086/2023-51</t>
  </si>
  <si>
    <t>PVL02.001281/2019-16</t>
  </si>
  <si>
    <t>Tejupá</t>
  </si>
  <si>
    <t>PVL02.002021/2022-63</t>
  </si>
  <si>
    <t>PVL02.001164/2023-39</t>
  </si>
  <si>
    <t>Telêmaco Borba</t>
  </si>
  <si>
    <t>17944.103821/2021-82</t>
  </si>
  <si>
    <t>17944.101441/2019-99</t>
  </si>
  <si>
    <t>Tenente Portela</t>
  </si>
  <si>
    <t>17944.102132/2023-12</t>
  </si>
  <si>
    <t>Teófilo Otoni</t>
  </si>
  <si>
    <t>17944.104053/2023-46</t>
  </si>
  <si>
    <t>Teofilândia</t>
  </si>
  <si>
    <t>17944.101538/2022-05</t>
  </si>
  <si>
    <t>TEOFILANDIA - BA</t>
  </si>
  <si>
    <t>Teresina</t>
  </si>
  <si>
    <t>17944.102901/2020-30</t>
  </si>
  <si>
    <t>Terra de Areia</t>
  </si>
  <si>
    <t>PVL02.006880/2019-26</t>
  </si>
  <si>
    <t>PVL02.003408/2023-18</t>
  </si>
  <si>
    <t>Terra Rica</t>
  </si>
  <si>
    <t>17944.102026/2022-58</t>
  </si>
  <si>
    <t>Terra Roxa</t>
  </si>
  <si>
    <t>PVL02.001009/2020-70</t>
  </si>
  <si>
    <t>17944.104892/2019-88</t>
  </si>
  <si>
    <t>PVL02.000619/2020-56</t>
  </si>
  <si>
    <t>17944.101573/2020-54</t>
  </si>
  <si>
    <t>Tibau</t>
  </si>
  <si>
    <t>17944.102315/2023-38</t>
  </si>
  <si>
    <t>Tijucas</t>
  </si>
  <si>
    <t>17944.109808/2018-31</t>
  </si>
  <si>
    <t>17944.103728/2022-59</t>
  </si>
  <si>
    <t>TIJUCAS - SC</t>
  </si>
  <si>
    <t>Tijucas do Sul</t>
  </si>
  <si>
    <t>17944.102600/2022-78</t>
  </si>
  <si>
    <t>Timbé do Sul</t>
  </si>
  <si>
    <t>17944.101963/2023-77</t>
  </si>
  <si>
    <t>PVL02.000691/2019-40</t>
  </si>
  <si>
    <t>Timbó</t>
  </si>
  <si>
    <t>17944.101322/2020-70</t>
  </si>
  <si>
    <t>17944.100673/2023-14</t>
  </si>
  <si>
    <t>Toledo</t>
  </si>
  <si>
    <t>17944.103043/2020-41</t>
  </si>
  <si>
    <t>17944.102296/2023-40</t>
  </si>
  <si>
    <t>17944.100990/2019-46</t>
  </si>
  <si>
    <t>Tomazina</t>
  </si>
  <si>
    <t>PVL02.001428/2019-78</t>
  </si>
  <si>
    <t>17944.104121/2021-13</t>
  </si>
  <si>
    <t>Toritama</t>
  </si>
  <si>
    <t>17944.102940/2019-01</t>
  </si>
  <si>
    <t>17944.100282/2022-19</t>
  </si>
  <si>
    <t>Traipu</t>
  </si>
  <si>
    <t>17944.000172/2024-10</t>
  </si>
  <si>
    <t>Torres</t>
  </si>
  <si>
    <t>17944.001497/2024-10</t>
  </si>
  <si>
    <t>TORRES - RS</t>
  </si>
  <si>
    <t>Tramandaí</t>
  </si>
  <si>
    <t>17944.103550/2023-27</t>
  </si>
  <si>
    <t>Travesseiro</t>
  </si>
  <si>
    <t>PVL02.002551/2021-21</t>
  </si>
  <si>
    <t>Três Barras</t>
  </si>
  <si>
    <t>PVL02.003588/2019-51</t>
  </si>
  <si>
    <t>17944.103351/2022-38</t>
  </si>
  <si>
    <t>17944.103078/2019-46</t>
  </si>
  <si>
    <t>Três Barras do Paraná</t>
  </si>
  <si>
    <t>17944.102474/2022-51</t>
  </si>
  <si>
    <t>Três Cachoeiras</t>
  </si>
  <si>
    <t>PVL02.001313/2019-83</t>
  </si>
  <si>
    <t>PVL02.007585/2022-92</t>
  </si>
  <si>
    <t>PVL02.000911/2023-11</t>
  </si>
  <si>
    <t>Três Pontas</t>
  </si>
  <si>
    <t>17944.103512/2019-98</t>
  </si>
  <si>
    <t>Três Fronteiras</t>
  </si>
  <si>
    <t>PVL02.001540/2019-17</t>
  </si>
  <si>
    <t>TRES FRONTEIRAS - SP</t>
  </si>
  <si>
    <t>Treviso</t>
  </si>
  <si>
    <t>17944.101331/2023-11</t>
  </si>
  <si>
    <t>TREVISO -SC</t>
  </si>
  <si>
    <t>Treze Tílias</t>
  </si>
  <si>
    <t>PVL02.004241/2019-26</t>
  </si>
  <si>
    <t>PVL02.000586/2020-44</t>
  </si>
  <si>
    <t>PVL02.007181/2022-07</t>
  </si>
  <si>
    <t>PVL02.002003/2023-62</t>
  </si>
  <si>
    <t>Trindade</t>
  </si>
  <si>
    <t>17944.103691/2019-63</t>
  </si>
  <si>
    <t>17944.101013/2022-61</t>
  </si>
  <si>
    <t>17944.104072/2023-72</t>
  </si>
  <si>
    <t>Triunfo</t>
  </si>
  <si>
    <t>17944.104449/2019-15</t>
  </si>
  <si>
    <t>17944.103650/2020-19</t>
  </si>
  <si>
    <t>17944.104570/2021-53</t>
  </si>
  <si>
    <t>17944.101174/2023-36</t>
  </si>
  <si>
    <t>Trombudo Central</t>
  </si>
  <si>
    <t>17944.103992/2021-10</t>
  </si>
  <si>
    <t>Tubarão</t>
  </si>
  <si>
    <t>17944.102764/2021-14</t>
  </si>
  <si>
    <t>17944.102573/2019-38</t>
  </si>
  <si>
    <t>Tucumã</t>
  </si>
  <si>
    <t>17944.101910/2023-56</t>
  </si>
  <si>
    <t>Tunas do Paraná</t>
  </si>
  <si>
    <t>PVL02.005643/2022-43</t>
  </si>
  <si>
    <t>TUNAS DO PARANA -PR</t>
  </si>
  <si>
    <t>Tuneiras do Oeste</t>
  </si>
  <si>
    <t>PVL02.002766/2019-27</t>
  </si>
  <si>
    <t>Tupã</t>
  </si>
  <si>
    <t>17944.104704/2019-11</t>
  </si>
  <si>
    <t>17944.105879/2023-22</t>
  </si>
  <si>
    <t>Tupãssi</t>
  </si>
  <si>
    <t>PVL02.003163/2019-42</t>
  </si>
  <si>
    <t>Turilândia</t>
  </si>
  <si>
    <t>PVL02.001409/2023-28</t>
  </si>
  <si>
    <t>17944.102092/2023-17</t>
  </si>
  <si>
    <t>Turvo</t>
  </si>
  <si>
    <t>17944.101873/2019-08</t>
  </si>
  <si>
    <t>17944.100808/2022-52</t>
  </si>
  <si>
    <t>Ubá</t>
  </si>
  <si>
    <t>17944.102721/2020-58</t>
  </si>
  <si>
    <t>UBA - MG</t>
  </si>
  <si>
    <t>Ubaíra</t>
  </si>
  <si>
    <t>17944.103979/2019-38</t>
  </si>
  <si>
    <t>Ubajara</t>
  </si>
  <si>
    <t>17944.102807/2023-23</t>
  </si>
  <si>
    <t>Ubarana</t>
  </si>
  <si>
    <t>PVL02.002367/2018-85</t>
  </si>
  <si>
    <t>UBARANA -SP</t>
  </si>
  <si>
    <t>Ubatuba</t>
  </si>
  <si>
    <t>17944.101003/2019-21</t>
  </si>
  <si>
    <t>17944.103097/2020-14</t>
  </si>
  <si>
    <t>Uberaba</t>
  </si>
  <si>
    <t>17944.101422/2022-68</t>
  </si>
  <si>
    <t>Uberlândia</t>
  </si>
  <si>
    <t>17944.103479/2021-11</t>
  </si>
  <si>
    <t>17944.101853/2023-13</t>
  </si>
  <si>
    <t>Ubiratã</t>
  </si>
  <si>
    <t>17944.100172/2022-49</t>
  </si>
  <si>
    <t>Uibaí</t>
  </si>
  <si>
    <t>17944.103098/2020-51</t>
  </si>
  <si>
    <t>UIBAI - BA</t>
  </si>
  <si>
    <t>Umuarama</t>
  </si>
  <si>
    <t>17944.102602/2019-61</t>
  </si>
  <si>
    <t>Uruçuí</t>
  </si>
  <si>
    <t>17944.100003/2022-17</t>
  </si>
  <si>
    <t>Unaí</t>
  </si>
  <si>
    <t>17944.102925/2020-99</t>
  </si>
  <si>
    <t>União da Vitória</t>
  </si>
  <si>
    <t>17944.100570/2019-60</t>
  </si>
  <si>
    <t>UNAI -MG</t>
  </si>
  <si>
    <t>UNIAO DA VITORIA - PR</t>
  </si>
  <si>
    <t>Uruguaiana</t>
  </si>
  <si>
    <t>17944.102521/2022-67</t>
  </si>
  <si>
    <t>17944.103963/2021-40</t>
  </si>
  <si>
    <t>Uruoca</t>
  </si>
  <si>
    <t>17944.103730/2022-28</t>
  </si>
  <si>
    <t>Urupá</t>
  </si>
  <si>
    <t>PVL02.003301/2023-70</t>
  </si>
  <si>
    <t>Utinga</t>
  </si>
  <si>
    <t>PVL02.004120/2023-61</t>
  </si>
  <si>
    <t>UTINGA - BA</t>
  </si>
  <si>
    <t>Vacaria</t>
  </si>
  <si>
    <t>17944.102015/2019-72</t>
  </si>
  <si>
    <t>PVL02.003606/2019-03</t>
  </si>
  <si>
    <t>Vale de São Domingos</t>
  </si>
  <si>
    <t>PVL02.000510/2023-61</t>
  </si>
  <si>
    <t>Vale Real</t>
  </si>
  <si>
    <t>PVL02.003961/2021-99</t>
  </si>
  <si>
    <t>Valentim Gentil</t>
  </si>
  <si>
    <t>17944.102935/2021-13</t>
  </si>
  <si>
    <t>Vanini</t>
  </si>
  <si>
    <t>PVL02.005581/2021-99</t>
  </si>
  <si>
    <t>Vargeão</t>
  </si>
  <si>
    <t>17944.100687/2020-87</t>
  </si>
  <si>
    <t>Vargem Bonita</t>
  </si>
  <si>
    <t>PVL02.008747/2022-18</t>
  </si>
  <si>
    <t>Vargem Grande do Sul</t>
  </si>
  <si>
    <t>17944.101008/2022-59</t>
  </si>
  <si>
    <t>17944.100672/2023-61</t>
  </si>
  <si>
    <t>Vargem Grande Paulista</t>
  </si>
  <si>
    <t>17944.101884/2019-80</t>
  </si>
  <si>
    <t>PVL02.009006/2019-41</t>
  </si>
  <si>
    <t>Varre-Sai</t>
  </si>
  <si>
    <t>PVL02.009440/2019-21</t>
  </si>
  <si>
    <t>Várzea Alegre</t>
  </si>
  <si>
    <t>17944.101157/2023-07</t>
  </si>
  <si>
    <t>Várzea da Roça</t>
  </si>
  <si>
    <t>17944.100627/2022-26</t>
  </si>
  <si>
    <t>PVL02.007072/2022-81</t>
  </si>
  <si>
    <t>Várzea Grande</t>
  </si>
  <si>
    <t>17944.101645/2021-44</t>
  </si>
  <si>
    <t>17944.101266/2022-35</t>
  </si>
  <si>
    <t>17944.110224/2018-17</t>
  </si>
  <si>
    <t>17944.103347/2022-70</t>
  </si>
  <si>
    <t>17944.002037/2024-09</t>
  </si>
  <si>
    <t>Várzea Paulista</t>
  </si>
  <si>
    <t>17944.104711/2019-13</t>
  </si>
  <si>
    <t>17944.101088/2023-23</t>
  </si>
  <si>
    <t>17944.001201/2024-52</t>
  </si>
  <si>
    <t>Varzelândia</t>
  </si>
  <si>
    <t>PVL02.001746/2023-15</t>
  </si>
  <si>
    <t>Vassouras</t>
  </si>
  <si>
    <t>17944.102288/2019-17</t>
  </si>
  <si>
    <t>17944.101820/2021-01</t>
  </si>
  <si>
    <t>Vazante</t>
  </si>
  <si>
    <t>PVL02.001450/2021-32</t>
  </si>
  <si>
    <t>17944.104086/2019-18</t>
  </si>
  <si>
    <t>Venâncio Aires</t>
  </si>
  <si>
    <t>17944.102801/2023-56</t>
  </si>
  <si>
    <t>PVL02.007794/2022-36</t>
  </si>
  <si>
    <t>PVL02.005805/2022-43</t>
  </si>
  <si>
    <t>17944.103118/2021-74</t>
  </si>
  <si>
    <t>17944.102127/2019-23</t>
  </si>
  <si>
    <t>Ventania</t>
  </si>
  <si>
    <t>PVL02.001288/2019-38</t>
  </si>
  <si>
    <t>17944.104595/2021-57</t>
  </si>
  <si>
    <t>Vera Cruz</t>
  </si>
  <si>
    <t>17944.103688/2019-40</t>
  </si>
  <si>
    <t>17944.100827/2023-60</t>
  </si>
  <si>
    <t>17944.101549/2022-87</t>
  </si>
  <si>
    <t>Vertentes</t>
  </si>
  <si>
    <t>17944.101424/2022-57</t>
  </si>
  <si>
    <t>Vespasiano</t>
  </si>
  <si>
    <t>17944.101466/2022-98</t>
  </si>
  <si>
    <t>17944.103448/2023-21</t>
  </si>
  <si>
    <t>Viamão</t>
  </si>
  <si>
    <t>17944.104207/2019-13</t>
  </si>
  <si>
    <t>VIAMAO - RS</t>
  </si>
  <si>
    <t>Vicentina</t>
  </si>
  <si>
    <t>PVL02.007408/2022-14</t>
  </si>
  <si>
    <t>Vicentinópolis</t>
  </si>
  <si>
    <t>PVL02.001031/2023-62</t>
  </si>
  <si>
    <t>17944.102177/2020-44</t>
  </si>
  <si>
    <t>Viçosa</t>
  </si>
  <si>
    <t>PVL02.008291/2022-88</t>
  </si>
  <si>
    <t>17944.103441/2019-23</t>
  </si>
  <si>
    <t>17944.104233/2019-41</t>
  </si>
  <si>
    <t>Viçosa do Ceará</t>
  </si>
  <si>
    <t>PVL02.009585/2019-21</t>
  </si>
  <si>
    <t>PVL02.004172/2023-37</t>
  </si>
  <si>
    <t>Vieirópolis</t>
  </si>
  <si>
    <t>PVL02.000361/2022-50</t>
  </si>
  <si>
    <t>Vila Flores</t>
  </si>
  <si>
    <t>PVL02.002322/2023-78</t>
  </si>
  <si>
    <t>Vila Maria</t>
  </si>
  <si>
    <t>17944.104231/2021-77</t>
  </si>
  <si>
    <t>Vila Nova do Sul</t>
  </si>
  <si>
    <t>17944.101887/2021-38</t>
  </si>
  <si>
    <t>Vila Rica</t>
  </si>
  <si>
    <t>17944.102087/2022-15</t>
  </si>
  <si>
    <t>Vila Velha</t>
  </si>
  <si>
    <t>17944.001230/2024-14</t>
  </si>
  <si>
    <t>VILA VELHA - ES</t>
  </si>
  <si>
    <t>Vilhena</t>
  </si>
  <si>
    <t>17944.100680/2021-46</t>
  </si>
  <si>
    <t>17944.103172/2019-03</t>
  </si>
  <si>
    <t>17944.103174/2019-94</t>
  </si>
  <si>
    <t>17944.104885/2019-86</t>
  </si>
  <si>
    <t>17944.102570/2020-38</t>
  </si>
  <si>
    <t>Vinhedo</t>
  </si>
  <si>
    <t>17944.103137/2019-86</t>
  </si>
  <si>
    <t>17944.103714/2021-54</t>
  </si>
  <si>
    <t>17944.100427/2023-54</t>
  </si>
  <si>
    <t>17944.101680/2023-25</t>
  </si>
  <si>
    <t>17944.104219/2023-24</t>
  </si>
  <si>
    <t>17944.002457/2024-87</t>
  </si>
  <si>
    <t>17944.002459/2024-76</t>
  </si>
  <si>
    <t>Viradouro</t>
  </si>
  <si>
    <t>PVL02.000681/2020-48</t>
  </si>
  <si>
    <t>Virmond</t>
  </si>
  <si>
    <t>PVL02.001080/2019-19</t>
  </si>
  <si>
    <t>PVL02.009149/2022-58</t>
  </si>
  <si>
    <t>17944.102234/2021-76</t>
  </si>
  <si>
    <t>Vista Gaúcha</t>
  </si>
  <si>
    <t>PVL02.006644/2021-24</t>
  </si>
  <si>
    <t>Vitória da Conquista</t>
  </si>
  <si>
    <t>17944.101241/2020-70</t>
  </si>
  <si>
    <t>17944.103554/2023-13</t>
  </si>
  <si>
    <t>Vitória de Santo Antão</t>
  </si>
  <si>
    <t>17944.104477/2021-49</t>
  </si>
  <si>
    <t>17944.101249/2020-36</t>
  </si>
  <si>
    <t>17944.105685/2023-27</t>
  </si>
  <si>
    <t>Vitorino</t>
  </si>
  <si>
    <t>PVL02.002929/2023-58</t>
  </si>
  <si>
    <t>Votorantim</t>
  </si>
  <si>
    <t>PVL02.000741/2019-99</t>
  </si>
  <si>
    <t>Votuporanga</t>
  </si>
  <si>
    <t>17944.102744/2023-13</t>
  </si>
  <si>
    <t>Wall Ferraz</t>
  </si>
  <si>
    <t>PVL02.001385/2023-15</t>
  </si>
  <si>
    <t>PVL02.003223/2023-11</t>
  </si>
  <si>
    <t>Wanderley</t>
  </si>
  <si>
    <t>PVL02.000274/2020-31</t>
  </si>
  <si>
    <t>Wenceslau Braz</t>
  </si>
  <si>
    <t>PVL02.003384/2021-35</t>
  </si>
  <si>
    <t>Xambrê</t>
  </si>
  <si>
    <t>PVL02.000749/2023-31</t>
  </si>
  <si>
    <t>Xangri-lá</t>
  </si>
  <si>
    <t>17944.102859/2021-38</t>
  </si>
  <si>
    <t>17944.103247/2023-24</t>
  </si>
  <si>
    <t>Xanxerê</t>
  </si>
  <si>
    <t>PVL02.001527/2019-50</t>
  </si>
  <si>
    <t>17944.102981/2021-12</t>
  </si>
  <si>
    <t>17944.102013/2023-60</t>
  </si>
  <si>
    <t>Xavantina</t>
  </si>
  <si>
    <t>PVL02.001800/2019-46</t>
  </si>
  <si>
    <t>Xaxim</t>
  </si>
  <si>
    <t>17944.100841/2022-82</t>
  </si>
  <si>
    <t>Zabelê</t>
  </si>
  <si>
    <t>PVL02.006641/2021-91</t>
  </si>
  <si>
    <t>2019_0001</t>
  </si>
  <si>
    <t>2019_0621</t>
  </si>
  <si>
    <t>2019_0002</t>
  </si>
  <si>
    <t>2019_0003</t>
  </si>
  <si>
    <t>2019_0004</t>
  </si>
  <si>
    <t>2019_0005</t>
  </si>
  <si>
    <t>2019_0006</t>
  </si>
  <si>
    <t>2019_0007</t>
  </si>
  <si>
    <t>2019_0008</t>
  </si>
  <si>
    <t>2019_0009</t>
  </si>
  <si>
    <t>2019_0010</t>
  </si>
  <si>
    <t>2019_0011</t>
  </si>
  <si>
    <t>2019_0012</t>
  </si>
  <si>
    <t>2019_0013</t>
  </si>
  <si>
    <t>2019_0014</t>
  </si>
  <si>
    <t>2019_0015</t>
  </si>
  <si>
    <t>2019_0016</t>
  </si>
  <si>
    <t>2019_0017</t>
  </si>
  <si>
    <t>2019_0018</t>
  </si>
  <si>
    <t>2019_0019</t>
  </si>
  <si>
    <t>2019_0020</t>
  </si>
  <si>
    <t>2019_0021</t>
  </si>
  <si>
    <t>2019_0022</t>
  </si>
  <si>
    <t>2019_0023</t>
  </si>
  <si>
    <t>2019_0024</t>
  </si>
  <si>
    <t>2019_0025</t>
  </si>
  <si>
    <t>2019_0026</t>
  </si>
  <si>
    <t>2019_0027</t>
  </si>
  <si>
    <t>2019_0028</t>
  </si>
  <si>
    <t>2019_0029</t>
  </si>
  <si>
    <t>2019_0030</t>
  </si>
  <si>
    <t>2019_0031</t>
  </si>
  <si>
    <t>2019_0032</t>
  </si>
  <si>
    <t>2019_0033</t>
  </si>
  <si>
    <t>2019_0034</t>
  </si>
  <si>
    <t>2019_0035</t>
  </si>
  <si>
    <t>2019_0036</t>
  </si>
  <si>
    <t>2019_0037</t>
  </si>
  <si>
    <t>2019_0038</t>
  </si>
  <si>
    <t>2019_0039</t>
  </si>
  <si>
    <t>2019_0040</t>
  </si>
  <si>
    <t>2019_0041</t>
  </si>
  <si>
    <t>2019_0042</t>
  </si>
  <si>
    <t>2019_0043</t>
  </si>
  <si>
    <t>2019_0044</t>
  </si>
  <si>
    <t>2019_0045</t>
  </si>
  <si>
    <t>2019_0046</t>
  </si>
  <si>
    <t>2019_0047</t>
  </si>
  <si>
    <t>2019_0048</t>
  </si>
  <si>
    <t>2019_0049</t>
  </si>
  <si>
    <t>2019_0050</t>
  </si>
  <si>
    <t>2019_0051</t>
  </si>
  <si>
    <t>2019_0052</t>
  </si>
  <si>
    <t>2019_0053</t>
  </si>
  <si>
    <t>2019_0054</t>
  </si>
  <si>
    <t>2019_0055</t>
  </si>
  <si>
    <t>2019_0056</t>
  </si>
  <si>
    <t>2019_0057</t>
  </si>
  <si>
    <t>2019_0058</t>
  </si>
  <si>
    <t>2019_0059</t>
  </si>
  <si>
    <t>2019_0060</t>
  </si>
  <si>
    <t>2019_0061</t>
  </si>
  <si>
    <t>2019_0062</t>
  </si>
  <si>
    <t>2019_0063</t>
  </si>
  <si>
    <t>2019_0064</t>
  </si>
  <si>
    <t>2019_0065</t>
  </si>
  <si>
    <t>2019_0066</t>
  </si>
  <si>
    <t>2019_0067</t>
  </si>
  <si>
    <t>2019_0068</t>
  </si>
  <si>
    <t>2019_0069</t>
  </si>
  <si>
    <t>2019_0070</t>
  </si>
  <si>
    <t>2019_0071</t>
  </si>
  <si>
    <t>2019_0072</t>
  </si>
  <si>
    <t>2019_0073</t>
  </si>
  <si>
    <t>2019_0074</t>
  </si>
  <si>
    <t>2019_0075</t>
  </si>
  <si>
    <t>2019_0076</t>
  </si>
  <si>
    <t>2019_0077</t>
  </si>
  <si>
    <t>2019_0078</t>
  </si>
  <si>
    <t>2019_0079</t>
  </si>
  <si>
    <t>2019_0080</t>
  </si>
  <si>
    <t>2019_0081</t>
  </si>
  <si>
    <t>2019_0082</t>
  </si>
  <si>
    <t>2019_0083</t>
  </si>
  <si>
    <t>2019_0084</t>
  </si>
  <si>
    <t>2019_0085</t>
  </si>
  <si>
    <t>2019_0086</t>
  </si>
  <si>
    <t>2019_0087</t>
  </si>
  <si>
    <t>2019_0088</t>
  </si>
  <si>
    <t>2019_0089</t>
  </si>
  <si>
    <t>2019_0090</t>
  </si>
  <si>
    <t>2019_0091</t>
  </si>
  <si>
    <t>2019_0092</t>
  </si>
  <si>
    <t>2019_0093</t>
  </si>
  <si>
    <t>2019_0094</t>
  </si>
  <si>
    <t>2019_0095</t>
  </si>
  <si>
    <t>2019_0096</t>
  </si>
  <si>
    <t>2019_0097</t>
  </si>
  <si>
    <t>2019_0098</t>
  </si>
  <si>
    <t>2019_0099</t>
  </si>
  <si>
    <t>2019_0100</t>
  </si>
  <si>
    <t>2019_0101</t>
  </si>
  <si>
    <t>2019_0102</t>
  </si>
  <si>
    <t>2019_0103</t>
  </si>
  <si>
    <t>2019_0104</t>
  </si>
  <si>
    <t>2019_0105</t>
  </si>
  <si>
    <t>2019_0106</t>
  </si>
  <si>
    <t>2019_0107</t>
  </si>
  <si>
    <t>2019_0108</t>
  </si>
  <si>
    <t>2019_0109</t>
  </si>
  <si>
    <t>2019_0110</t>
  </si>
  <si>
    <t>2019_0111</t>
  </si>
  <si>
    <t>2019_0112</t>
  </si>
  <si>
    <t>2019_0113</t>
  </si>
  <si>
    <t>2019_0114</t>
  </si>
  <si>
    <t>2019_0115</t>
  </si>
  <si>
    <t>2019_0116</t>
  </si>
  <si>
    <t>2019_0117</t>
  </si>
  <si>
    <t>2019_0118</t>
  </si>
  <si>
    <t>2019_0119</t>
  </si>
  <si>
    <t>2019_0120</t>
  </si>
  <si>
    <t>2019_0121</t>
  </si>
  <si>
    <t>2019_0122</t>
  </si>
  <si>
    <t>2019_0123</t>
  </si>
  <si>
    <t>2019_0124</t>
  </si>
  <si>
    <t>2019_0125</t>
  </si>
  <si>
    <t>2019_0126</t>
  </si>
  <si>
    <t>2019_0127</t>
  </si>
  <si>
    <t>2019_0128</t>
  </si>
  <si>
    <t>2019_0129</t>
  </si>
  <si>
    <t>2019_0130</t>
  </si>
  <si>
    <t>2019_0131</t>
  </si>
  <si>
    <t>2019_0132</t>
  </si>
  <si>
    <t>2019_0133</t>
  </si>
  <si>
    <t>2019_0134</t>
  </si>
  <si>
    <t>2019_0135</t>
  </si>
  <si>
    <t>2019_0136</t>
  </si>
  <si>
    <t>2019_0137</t>
  </si>
  <si>
    <t>2019_0138</t>
  </si>
  <si>
    <t>2019_0139</t>
  </si>
  <si>
    <t>2019_0140</t>
  </si>
  <si>
    <t>2019_0141</t>
  </si>
  <si>
    <t>2019_0142</t>
  </si>
  <si>
    <t>2019_0143</t>
  </si>
  <si>
    <t>2019_0144</t>
  </si>
  <si>
    <t>2019_0145</t>
  </si>
  <si>
    <t>2019_0146</t>
  </si>
  <si>
    <t>2019_0147</t>
  </si>
  <si>
    <t>2019_0148</t>
  </si>
  <si>
    <t>2019_0149</t>
  </si>
  <si>
    <t>2019_0150</t>
  </si>
  <si>
    <t>2019_0151</t>
  </si>
  <si>
    <t>2019_0152</t>
  </si>
  <si>
    <t>2019_0153</t>
  </si>
  <si>
    <t>2019_0154</t>
  </si>
  <si>
    <t>2019_0155</t>
  </si>
  <si>
    <t>2019_0156</t>
  </si>
  <si>
    <t>2019_0157</t>
  </si>
  <si>
    <t>2019_0158</t>
  </si>
  <si>
    <t>2019_0159</t>
  </si>
  <si>
    <t>2019_0160</t>
  </si>
  <si>
    <t>2019_0161</t>
  </si>
  <si>
    <t>2019_0162</t>
  </si>
  <si>
    <t>2019_0163</t>
  </si>
  <si>
    <t>2019_0164</t>
  </si>
  <si>
    <t>2019_0165</t>
  </si>
  <si>
    <t>2019_0166</t>
  </si>
  <si>
    <t>2019_0167</t>
  </si>
  <si>
    <t>2019_0168</t>
  </si>
  <si>
    <t>2019_0169</t>
  </si>
  <si>
    <t>2019_0170</t>
  </si>
  <si>
    <t>2019_0171</t>
  </si>
  <si>
    <t>2019_0172</t>
  </si>
  <si>
    <t>2019_0173</t>
  </si>
  <si>
    <t>2019_0174</t>
  </si>
  <si>
    <t>2019_0175</t>
  </si>
  <si>
    <t>2019_0176</t>
  </si>
  <si>
    <t>2019_0177</t>
  </si>
  <si>
    <t>2019_0178</t>
  </si>
  <si>
    <t>2019_0179</t>
  </si>
  <si>
    <t>2019_0180</t>
  </si>
  <si>
    <t>2019_0181</t>
  </si>
  <si>
    <t>2019_0182</t>
  </si>
  <si>
    <t>2019_0183</t>
  </si>
  <si>
    <t>2019_0184</t>
  </si>
  <si>
    <t>2019_0185</t>
  </si>
  <si>
    <t>2019_0186</t>
  </si>
  <si>
    <t>2019_0187</t>
  </si>
  <si>
    <t>2019_0188</t>
  </si>
  <si>
    <t>2019_0189</t>
  </si>
  <si>
    <t>2019_0190</t>
  </si>
  <si>
    <t>2019_0191</t>
  </si>
  <si>
    <t>2019_0192</t>
  </si>
  <si>
    <t>2019_0193</t>
  </si>
  <si>
    <t>2019_0194</t>
  </si>
  <si>
    <t>2019_0195</t>
  </si>
  <si>
    <t>2019_0196</t>
  </si>
  <si>
    <t>2019_0197</t>
  </si>
  <si>
    <t>2019_0198</t>
  </si>
  <si>
    <t>2019_0199</t>
  </si>
  <si>
    <t>2019_0200</t>
  </si>
  <si>
    <t>2019_0201</t>
  </si>
  <si>
    <t>2019_0202</t>
  </si>
  <si>
    <t>2019_0203</t>
  </si>
  <si>
    <t>2019_0204</t>
  </si>
  <si>
    <t>2019_0205</t>
  </si>
  <si>
    <t>2019_0206</t>
  </si>
  <si>
    <t>2019_0207</t>
  </si>
  <si>
    <t>2019_0208</t>
  </si>
  <si>
    <t>2019_0209</t>
  </si>
  <si>
    <t>2019_0210</t>
  </si>
  <si>
    <t>2019_0211</t>
  </si>
  <si>
    <t>2019_0212</t>
  </si>
  <si>
    <t>2019_0213</t>
  </si>
  <si>
    <t>2019_0214</t>
  </si>
  <si>
    <t>2019_0215</t>
  </si>
  <si>
    <t>2019_0216</t>
  </si>
  <si>
    <t>2019_0217</t>
  </si>
  <si>
    <t>2019_0218</t>
  </si>
  <si>
    <t>2019_0219</t>
  </si>
  <si>
    <t>2019_0220</t>
  </si>
  <si>
    <t>2019_0221</t>
  </si>
  <si>
    <t>2019_0222</t>
  </si>
  <si>
    <t>2019_0223</t>
  </si>
  <si>
    <t>2019_0224</t>
  </si>
  <si>
    <t>2019_0225</t>
  </si>
  <si>
    <t>2019_0226</t>
  </si>
  <si>
    <t>2019_0227</t>
  </si>
  <si>
    <t>2019_0228</t>
  </si>
  <si>
    <t>2019_0229</t>
  </si>
  <si>
    <t>2019_0230</t>
  </si>
  <si>
    <t>2019_0231</t>
  </si>
  <si>
    <t>2019_0232</t>
  </si>
  <si>
    <t>2019_0233</t>
  </si>
  <si>
    <t>2019_0234</t>
  </si>
  <si>
    <t>2019_0235</t>
  </si>
  <si>
    <t>2019_0236</t>
  </si>
  <si>
    <t>2019_0237</t>
  </si>
  <si>
    <t>2019_0238</t>
  </si>
  <si>
    <t>2019_0239</t>
  </si>
  <si>
    <t>2019_0240</t>
  </si>
  <si>
    <t>2019_0241</t>
  </si>
  <si>
    <t>2019_0242</t>
  </si>
  <si>
    <t>2019_0243</t>
  </si>
  <si>
    <t>2019_0244</t>
  </si>
  <si>
    <t>2019_0245</t>
  </si>
  <si>
    <t>2019_0246</t>
  </si>
  <si>
    <t>2019_0247</t>
  </si>
  <si>
    <t>2019_0248</t>
  </si>
  <si>
    <t>2019_0249</t>
  </si>
  <si>
    <t>2019_0250</t>
  </si>
  <si>
    <t>2019_0251</t>
  </si>
  <si>
    <t>2019_0252</t>
  </si>
  <si>
    <t>2019_0253</t>
  </si>
  <si>
    <t>2019_0254</t>
  </si>
  <si>
    <t>2019_0255</t>
  </si>
  <si>
    <t>2019_0256</t>
  </si>
  <si>
    <t>2019_0257</t>
  </si>
  <si>
    <t>2019_0258</t>
  </si>
  <si>
    <t>2019_0259</t>
  </si>
  <si>
    <t>2019_0260</t>
  </si>
  <si>
    <t>2019_0261</t>
  </si>
  <si>
    <t>2019_0262</t>
  </si>
  <si>
    <t>2019_0263</t>
  </si>
  <si>
    <t>2019_0264</t>
  </si>
  <si>
    <t>2019_0265</t>
  </si>
  <si>
    <t>2019_0266</t>
  </si>
  <si>
    <t>2019_0267</t>
  </si>
  <si>
    <t>2019_0268</t>
  </si>
  <si>
    <t>2019_0269</t>
  </si>
  <si>
    <t>2019_0270</t>
  </si>
  <si>
    <t>2019_0271</t>
  </si>
  <si>
    <t>2019_0272</t>
  </si>
  <si>
    <t>2019_0273</t>
  </si>
  <si>
    <t>2019_0274</t>
  </si>
  <si>
    <t>2019_0275</t>
  </si>
  <si>
    <t>2019_0276</t>
  </si>
  <si>
    <t>2019_0277</t>
  </si>
  <si>
    <t>2019_0278</t>
  </si>
  <si>
    <t>2019_0279</t>
  </si>
  <si>
    <t>2019_0280</t>
  </si>
  <si>
    <t>2019_0281</t>
  </si>
  <si>
    <t>2019_0282</t>
  </si>
  <si>
    <t>2019_0283</t>
  </si>
  <si>
    <t>2019_0284</t>
  </si>
  <si>
    <t>2019_0285</t>
  </si>
  <si>
    <t>2019_0286</t>
  </si>
  <si>
    <t>2019_0287</t>
  </si>
  <si>
    <t>2019_0288</t>
  </si>
  <si>
    <t>2019_0289</t>
  </si>
  <si>
    <t>2019_0290</t>
  </si>
  <si>
    <t>2019_0291</t>
  </si>
  <si>
    <t>2019_0292</t>
  </si>
  <si>
    <t>2019_0293</t>
  </si>
  <si>
    <t>2019_0294</t>
  </si>
  <si>
    <t>2019_0295</t>
  </si>
  <si>
    <t>2019_0296</t>
  </si>
  <si>
    <t>2019_0297</t>
  </si>
  <si>
    <t>2019_0298</t>
  </si>
  <si>
    <t>2019_0299</t>
  </si>
  <si>
    <t>2019_0300</t>
  </si>
  <si>
    <t>2019_0301</t>
  </si>
  <si>
    <t>2019_0302</t>
  </si>
  <si>
    <t>2019_0303</t>
  </si>
  <si>
    <t>2019_0304</t>
  </si>
  <si>
    <t>2019_0305</t>
  </si>
  <si>
    <t>2019_0306</t>
  </si>
  <si>
    <t>2019_0307</t>
  </si>
  <si>
    <t>2019_0308</t>
  </si>
  <si>
    <t>2019_0309</t>
  </si>
  <si>
    <t>2019_0310</t>
  </si>
  <si>
    <t>2019_0311</t>
  </si>
  <si>
    <t>2019_0312</t>
  </si>
  <si>
    <t>2019_0313</t>
  </si>
  <si>
    <t>2019_0314</t>
  </si>
  <si>
    <t>2019_0315</t>
  </si>
  <si>
    <t>2019_0316</t>
  </si>
  <si>
    <t>2019_0317</t>
  </si>
  <si>
    <t>2019_0318</t>
  </si>
  <si>
    <t>2019_0319</t>
  </si>
  <si>
    <t>2019_0320</t>
  </si>
  <si>
    <t>2019_0321</t>
  </si>
  <si>
    <t>2019_0322</t>
  </si>
  <si>
    <t>2019_0323</t>
  </si>
  <si>
    <t>2019_0324</t>
  </si>
  <si>
    <t>2019_0325</t>
  </si>
  <si>
    <t>2019_0326</t>
  </si>
  <si>
    <t>2019_0327</t>
  </si>
  <si>
    <t>2019_0328</t>
  </si>
  <si>
    <t>2019_0329</t>
  </si>
  <si>
    <t>2019_0330</t>
  </si>
  <si>
    <t>2019_0331</t>
  </si>
  <si>
    <t>2019_0332</t>
  </si>
  <si>
    <t>2019_0333</t>
  </si>
  <si>
    <t>2019_0334</t>
  </si>
  <si>
    <t>2019_0335</t>
  </si>
  <si>
    <t>2019_0336</t>
  </si>
  <si>
    <t>2019_0337</t>
  </si>
  <si>
    <t>2019_0338</t>
  </si>
  <si>
    <t>2019_0339</t>
  </si>
  <si>
    <t>2019_0340</t>
  </si>
  <si>
    <t>2019_0341</t>
  </si>
  <si>
    <t>2019_0342</t>
  </si>
  <si>
    <t>2019_0343</t>
  </si>
  <si>
    <t>2019_0344</t>
  </si>
  <si>
    <t>2019_0345</t>
  </si>
  <si>
    <t>2019_0346</t>
  </si>
  <si>
    <t>2019_0347</t>
  </si>
  <si>
    <t>2019_0348</t>
  </si>
  <si>
    <t>2019_0349</t>
  </si>
  <si>
    <t>2019_0350</t>
  </si>
  <si>
    <t>2019_0351</t>
  </si>
  <si>
    <t>2019_0352</t>
  </si>
  <si>
    <t>2019_0353</t>
  </si>
  <si>
    <t>2019_0354</t>
  </si>
  <si>
    <t>2019_0355</t>
  </si>
  <si>
    <t>2019_0356</t>
  </si>
  <si>
    <t>2019_0357</t>
  </si>
  <si>
    <t>2019_0358</t>
  </si>
  <si>
    <t>2019_0359</t>
  </si>
  <si>
    <t>2019_0360</t>
  </si>
  <si>
    <t>2019_0361</t>
  </si>
  <si>
    <t>2019_0362</t>
  </si>
  <si>
    <t>2019_0363</t>
  </si>
  <si>
    <t>2019_0364</t>
  </si>
  <si>
    <t>2019_0365</t>
  </si>
  <si>
    <t>2019_0366</t>
  </si>
  <si>
    <t>2019_0367</t>
  </si>
  <si>
    <t>2019_0368</t>
  </si>
  <si>
    <t>2019_0369</t>
  </si>
  <si>
    <t>2019_0370</t>
  </si>
  <si>
    <t>2019_0371</t>
  </si>
  <si>
    <t>2019_0372</t>
  </si>
  <si>
    <t>2019_0373</t>
  </si>
  <si>
    <t>2019_0374</t>
  </si>
  <si>
    <t>2019_0375</t>
  </si>
  <si>
    <t>2019_0376</t>
  </si>
  <si>
    <t>2019_0377</t>
  </si>
  <si>
    <t>2019_0378</t>
  </si>
  <si>
    <t>2019_0379</t>
  </si>
  <si>
    <t>2019_0380</t>
  </si>
  <si>
    <t>2019_0381</t>
  </si>
  <si>
    <t>2019_0382</t>
  </si>
  <si>
    <t>2019_0383</t>
  </si>
  <si>
    <t>2019_0384</t>
  </si>
  <si>
    <t>2019_0385</t>
  </si>
  <si>
    <t>2019_0386</t>
  </si>
  <si>
    <t>2019_0387</t>
  </si>
  <si>
    <t>2019_0388</t>
  </si>
  <si>
    <t>2019_0389</t>
  </si>
  <si>
    <t>2019_0390</t>
  </si>
  <si>
    <t>2019_0391</t>
  </si>
  <si>
    <t>2019_0392</t>
  </si>
  <si>
    <t>2019_0393</t>
  </si>
  <si>
    <t>2019_0394</t>
  </si>
  <si>
    <t>2019_0395</t>
  </si>
  <si>
    <t>2019_0396</t>
  </si>
  <si>
    <t>2019_0397</t>
  </si>
  <si>
    <t>2019_0398</t>
  </si>
  <si>
    <t>2019_0399</t>
  </si>
  <si>
    <t>2019_0400</t>
  </si>
  <si>
    <t>2019_0401</t>
  </si>
  <si>
    <t>2019_0402</t>
  </si>
  <si>
    <t>2019_0403</t>
  </si>
  <si>
    <t>2019_0404</t>
  </si>
  <si>
    <t>2019_0405</t>
  </si>
  <si>
    <t>2019_0406</t>
  </si>
  <si>
    <t>2019_0407</t>
  </si>
  <si>
    <t>2019_0408</t>
  </si>
  <si>
    <t>2019_0409</t>
  </si>
  <si>
    <t>2019_0410</t>
  </si>
  <si>
    <t>2019_0411</t>
  </si>
  <si>
    <t>2019_0412</t>
  </si>
  <si>
    <t>2019_0413</t>
  </si>
  <si>
    <t>2019_0414</t>
  </si>
  <si>
    <t>2019_0415</t>
  </si>
  <si>
    <t>2019_0416</t>
  </si>
  <si>
    <t>2019_0417</t>
  </si>
  <si>
    <t>2019_0418</t>
  </si>
  <si>
    <t>2019_0419</t>
  </si>
  <si>
    <t>2019_0420</t>
  </si>
  <si>
    <t>2019_0421</t>
  </si>
  <si>
    <t>2019_0422</t>
  </si>
  <si>
    <t>2019_0423</t>
  </si>
  <si>
    <t>2019_0424</t>
  </si>
  <si>
    <t>2019_0425</t>
  </si>
  <si>
    <t>2019_0426</t>
  </si>
  <si>
    <t>2019_0427</t>
  </si>
  <si>
    <t>2019_0428</t>
  </si>
  <si>
    <t>2019_0429</t>
  </si>
  <si>
    <t>2019_0430</t>
  </si>
  <si>
    <t>2019_0431</t>
  </si>
  <si>
    <t>2019_0432</t>
  </si>
  <si>
    <t>2019_0433</t>
  </si>
  <si>
    <t>2019_0434</t>
  </si>
  <si>
    <t>2019_0435</t>
  </si>
  <si>
    <t>2019_0436</t>
  </si>
  <si>
    <t>2019_0437</t>
  </si>
  <si>
    <t>2019_0438</t>
  </si>
  <si>
    <t>2019_0439</t>
  </si>
  <si>
    <t>2019_0440</t>
  </si>
  <si>
    <t>2019_0441</t>
  </si>
  <si>
    <t>2019_0442</t>
  </si>
  <si>
    <t>2019_0443</t>
  </si>
  <si>
    <t>2019_0444</t>
  </si>
  <si>
    <t>2019_0445</t>
  </si>
  <si>
    <t>2019_0446</t>
  </si>
  <si>
    <t>2019_0447</t>
  </si>
  <si>
    <t>2019_0448</t>
  </si>
  <si>
    <t>2019_0449</t>
  </si>
  <si>
    <t>2019_0450</t>
  </si>
  <si>
    <t>2019_0451</t>
  </si>
  <si>
    <t>2019_0452</t>
  </si>
  <si>
    <t>2019_0453</t>
  </si>
  <si>
    <t>2019_0454</t>
  </si>
  <si>
    <t>2019_0455</t>
  </si>
  <si>
    <t>2019_0456</t>
  </si>
  <si>
    <t>2019_0457</t>
  </si>
  <si>
    <t>2019_0458</t>
  </si>
  <si>
    <t>2019_0459</t>
  </si>
  <si>
    <t>2019_0460</t>
  </si>
  <si>
    <t>2019_0461</t>
  </si>
  <si>
    <t>2019_0462</t>
  </si>
  <si>
    <t>2019_0463</t>
  </si>
  <si>
    <t>2019_0464</t>
  </si>
  <si>
    <t>2019_0465</t>
  </si>
  <si>
    <t>2019_0466</t>
  </si>
  <si>
    <t>2019_0467</t>
  </si>
  <si>
    <t>2019_0468</t>
  </si>
  <si>
    <t>2019_0469</t>
  </si>
  <si>
    <t>2019_0470</t>
  </si>
  <si>
    <t>2019_0471</t>
  </si>
  <si>
    <t>2019_0472</t>
  </si>
  <si>
    <t>2019_0473</t>
  </si>
  <si>
    <t>2019_0474</t>
  </si>
  <si>
    <t>2019_0475</t>
  </si>
  <si>
    <t>2019_0476</t>
  </si>
  <si>
    <t>2019_0477</t>
  </si>
  <si>
    <t>2019_0478</t>
  </si>
  <si>
    <t>2019_0479</t>
  </si>
  <si>
    <t>2019_0480</t>
  </si>
  <si>
    <t>2019_0481</t>
  </si>
  <si>
    <t>2019_0482</t>
  </si>
  <si>
    <t>2019_0483</t>
  </si>
  <si>
    <t>2019_0484</t>
  </si>
  <si>
    <t>2019_0485</t>
  </si>
  <si>
    <t>2019_0486</t>
  </si>
  <si>
    <t>2019_0487</t>
  </si>
  <si>
    <t>2019_0488</t>
  </si>
  <si>
    <t>2019_0489</t>
  </si>
  <si>
    <t>2019_0490</t>
  </si>
  <si>
    <t>2019_0491</t>
  </si>
  <si>
    <t>2019_0492</t>
  </si>
  <si>
    <t>2019_0493</t>
  </si>
  <si>
    <t>2019_0494</t>
  </si>
  <si>
    <t>2019_0495</t>
  </si>
  <si>
    <t>2019_0496</t>
  </si>
  <si>
    <t>2019_0497</t>
  </si>
  <si>
    <t>2019_0498</t>
  </si>
  <si>
    <t>2019_0499</t>
  </si>
  <si>
    <t>2019_0500</t>
  </si>
  <si>
    <t>2019_0501</t>
  </si>
  <si>
    <t>2019_0502</t>
  </si>
  <si>
    <t>2019_0503</t>
  </si>
  <si>
    <t>2019_0504</t>
  </si>
  <si>
    <t>2019_0505</t>
  </si>
  <si>
    <t>2019_0506</t>
  </si>
  <si>
    <t>2019_0507</t>
  </si>
  <si>
    <t>2019_0508</t>
  </si>
  <si>
    <t>2019_0509</t>
  </si>
  <si>
    <t>2019_0510</t>
  </si>
  <si>
    <t>2019_0511</t>
  </si>
  <si>
    <t>2019_0512</t>
  </si>
  <si>
    <t>2019_0513</t>
  </si>
  <si>
    <t>2019_0514</t>
  </si>
  <si>
    <t>2019_0515</t>
  </si>
  <si>
    <t>2019_0516</t>
  </si>
  <si>
    <t>2019_0517</t>
  </si>
  <si>
    <t>2019_0518</t>
  </si>
  <si>
    <t>2019_0519</t>
  </si>
  <si>
    <t>2019_0520</t>
  </si>
  <si>
    <t>2019_0521</t>
  </si>
  <si>
    <t>2019_0522</t>
  </si>
  <si>
    <t>2019_0523</t>
  </si>
  <si>
    <t>2019_0524</t>
  </si>
  <si>
    <t>2019_0525</t>
  </si>
  <si>
    <t>2019_0526</t>
  </si>
  <si>
    <t>2019_0527</t>
  </si>
  <si>
    <t>2019_0528</t>
  </si>
  <si>
    <t>2019_0529</t>
  </si>
  <si>
    <t>2019_0530</t>
  </si>
  <si>
    <t>2019_0531</t>
  </si>
  <si>
    <t>2019_0532</t>
  </si>
  <si>
    <t>2019_0533</t>
  </si>
  <si>
    <t>2019_0534</t>
  </si>
  <si>
    <t>2019_0535</t>
  </si>
  <si>
    <t>2019_0536</t>
  </si>
  <si>
    <t>2019_0537</t>
  </si>
  <si>
    <t>2019_0538</t>
  </si>
  <si>
    <t>2019_0539</t>
  </si>
  <si>
    <t>2019_0540</t>
  </si>
  <si>
    <t>2019_0541</t>
  </si>
  <si>
    <t>2019_0542</t>
  </si>
  <si>
    <t>2019_0543</t>
  </si>
  <si>
    <t>2019_0544</t>
  </si>
  <si>
    <t>2019_0545</t>
  </si>
  <si>
    <t>2019_0546</t>
  </si>
  <si>
    <t>2019_0547</t>
  </si>
  <si>
    <t>2019_0548</t>
  </si>
  <si>
    <t>2019_0549</t>
  </si>
  <si>
    <t>2019_0550</t>
  </si>
  <si>
    <t>2019_0551</t>
  </si>
  <si>
    <t>2019_0552</t>
  </si>
  <si>
    <t>2019_0553</t>
  </si>
  <si>
    <t>2019_0554</t>
  </si>
  <si>
    <t>2019_0555</t>
  </si>
  <si>
    <t>2019_0556</t>
  </si>
  <si>
    <t>2019_0557</t>
  </si>
  <si>
    <t>2019_0558</t>
  </si>
  <si>
    <t>2019_0559</t>
  </si>
  <si>
    <t>2019_0560</t>
  </si>
  <si>
    <t>2019_0561</t>
  </si>
  <si>
    <t>2019_0562</t>
  </si>
  <si>
    <t>2019_0563</t>
  </si>
  <si>
    <t>2019_0564</t>
  </si>
  <si>
    <t>2019_0565</t>
  </si>
  <si>
    <t>2019_0566</t>
  </si>
  <si>
    <t>2019_0567</t>
  </si>
  <si>
    <t>2019_0568</t>
  </si>
  <si>
    <t>2019_0569</t>
  </si>
  <si>
    <t>2019_0570</t>
  </si>
  <si>
    <t>2019_0571</t>
  </si>
  <si>
    <t>2019_0572</t>
  </si>
  <si>
    <t>2019_0573</t>
  </si>
  <si>
    <t>2019_0574</t>
  </si>
  <si>
    <t>2019_0575</t>
  </si>
  <si>
    <t>2019_0576</t>
  </si>
  <si>
    <t>2019_0577</t>
  </si>
  <si>
    <t>2019_0578</t>
  </si>
  <si>
    <t>2019_0579</t>
  </si>
  <si>
    <t>2019_0580</t>
  </si>
  <si>
    <t>2019_0581</t>
  </si>
  <si>
    <t>2019_0582</t>
  </si>
  <si>
    <t>2019_0583</t>
  </si>
  <si>
    <t>2019_0584</t>
  </si>
  <si>
    <t>2019_0585</t>
  </si>
  <si>
    <t>2019_0586</t>
  </si>
  <si>
    <t>2019_0587</t>
  </si>
  <si>
    <t>2019_0588</t>
  </si>
  <si>
    <t>2019_0589</t>
  </si>
  <si>
    <t>2019_0590</t>
  </si>
  <si>
    <t>2019_0591</t>
  </si>
  <si>
    <t>2019_0592</t>
  </si>
  <si>
    <t>2019_0593</t>
  </si>
  <si>
    <t>2019_0594</t>
  </si>
  <si>
    <t>2019_0595</t>
  </si>
  <si>
    <t>2019_0596</t>
  </si>
  <si>
    <t>2019_0597</t>
  </si>
  <si>
    <t>2019_0598</t>
  </si>
  <si>
    <t>2019_0599</t>
  </si>
  <si>
    <t>2019_0600</t>
  </si>
  <si>
    <t>2019_0601</t>
  </si>
  <si>
    <t>2019_0602</t>
  </si>
  <si>
    <t>2019_0603</t>
  </si>
  <si>
    <t>2019_0604</t>
  </si>
  <si>
    <t>2019_0605</t>
  </si>
  <si>
    <t>2019_0606</t>
  </si>
  <si>
    <t>2019_0607</t>
  </si>
  <si>
    <t>2019_0608</t>
  </si>
  <si>
    <t>2019_0609</t>
  </si>
  <si>
    <t>2019_0610</t>
  </si>
  <si>
    <t>2019_0611</t>
  </si>
  <si>
    <t>2019_0612</t>
  </si>
  <si>
    <t>2019_0613</t>
  </si>
  <si>
    <t>2019_0614</t>
  </si>
  <si>
    <t>2019_0615</t>
  </si>
  <si>
    <t>2019_0616</t>
  </si>
  <si>
    <t>2019_0617</t>
  </si>
  <si>
    <t>2019_0618</t>
  </si>
  <si>
    <t>2019_0619</t>
  </si>
  <si>
    <t>2019_0620</t>
  </si>
  <si>
    <t>2019_0622</t>
  </si>
  <si>
    <t>2019_0623</t>
  </si>
  <si>
    <t>2019_0624</t>
  </si>
  <si>
    <t>2019_0625</t>
  </si>
  <si>
    <t>2019_0626</t>
  </si>
  <si>
    <t>2019_0627</t>
  </si>
  <si>
    <t>2019_0628</t>
  </si>
  <si>
    <t>2019_0629</t>
  </si>
  <si>
    <t>2019_0630</t>
  </si>
  <si>
    <t>2019_0631</t>
  </si>
  <si>
    <t>2019_0632</t>
  </si>
  <si>
    <t>2019_0633</t>
  </si>
  <si>
    <t>2019_0634</t>
  </si>
  <si>
    <t>2019_0635</t>
  </si>
  <si>
    <t>2019_0636</t>
  </si>
  <si>
    <t>2019_0637</t>
  </si>
  <si>
    <t>2019_0638</t>
  </si>
  <si>
    <t>2019_0639</t>
  </si>
  <si>
    <t>2019_0640</t>
  </si>
  <si>
    <t>2019_0641</t>
  </si>
  <si>
    <t>2019_0642</t>
  </si>
  <si>
    <t>2019_0643</t>
  </si>
  <si>
    <t>2019_0644</t>
  </si>
  <si>
    <t>2019_0645</t>
  </si>
  <si>
    <t>2019_0646</t>
  </si>
  <si>
    <t>2019_0647</t>
  </si>
  <si>
    <t>2019_0648</t>
  </si>
  <si>
    <t>2019_0649</t>
  </si>
  <si>
    <t>2019_0650</t>
  </si>
  <si>
    <t>2019_0651</t>
  </si>
  <si>
    <t>2019_0652</t>
  </si>
  <si>
    <t>2019_0653</t>
  </si>
  <si>
    <t>2019_0654</t>
  </si>
  <si>
    <t>2019_0655</t>
  </si>
  <si>
    <t>2019_0656</t>
  </si>
  <si>
    <t>2019_0657</t>
  </si>
  <si>
    <t>2019_0658</t>
  </si>
  <si>
    <t>2019_0659</t>
  </si>
  <si>
    <t>2019_0660</t>
  </si>
  <si>
    <t>2019_0661</t>
  </si>
  <si>
    <t>2019_0662</t>
  </si>
  <si>
    <t>2019_0663</t>
  </si>
  <si>
    <t>2019_0664</t>
  </si>
  <si>
    <t>2019_0665</t>
  </si>
  <si>
    <t>2019_0666</t>
  </si>
  <si>
    <t>2019_0667</t>
  </si>
  <si>
    <t>2019_0668</t>
  </si>
  <si>
    <t>2019_0669</t>
  </si>
  <si>
    <t>2019_0670</t>
  </si>
  <si>
    <t>2019_0671</t>
  </si>
  <si>
    <t>2019_0672</t>
  </si>
  <si>
    <t>2019_0673</t>
  </si>
  <si>
    <t>2019_0674</t>
  </si>
  <si>
    <t>2019_0675</t>
  </si>
  <si>
    <t>2019_0676</t>
  </si>
  <si>
    <t>2019_0677</t>
  </si>
  <si>
    <t>2019_0678</t>
  </si>
  <si>
    <t>2019_0679</t>
  </si>
  <si>
    <t>2019_0680</t>
  </si>
  <si>
    <t>2019_0681</t>
  </si>
  <si>
    <t>2019_0682</t>
  </si>
  <si>
    <t>2019_0683</t>
  </si>
  <si>
    <t>2019_0684</t>
  </si>
  <si>
    <t>2019_0685</t>
  </si>
  <si>
    <t>2020_0001</t>
  </si>
  <si>
    <t>2020_0002</t>
  </si>
  <si>
    <t>2020_0003</t>
  </si>
  <si>
    <t>2020_0004</t>
  </si>
  <si>
    <t>2020_0005</t>
  </si>
  <si>
    <t>2020_0006</t>
  </si>
  <si>
    <t>2020_0007</t>
  </si>
  <si>
    <t>2020_0008</t>
  </si>
  <si>
    <t>2020_0009</t>
  </si>
  <si>
    <t>2020_0010</t>
  </si>
  <si>
    <t>2020_0011</t>
  </si>
  <si>
    <t>2020_0012</t>
  </si>
  <si>
    <t>2020_0013</t>
  </si>
  <si>
    <t>2020_0014</t>
  </si>
  <si>
    <t>2020_0015</t>
  </si>
  <si>
    <t>2020_0016</t>
  </si>
  <si>
    <t>2020_0017</t>
  </si>
  <si>
    <t>2020_0018</t>
  </si>
  <si>
    <t>2020_0019</t>
  </si>
  <si>
    <t>2020_0020</t>
  </si>
  <si>
    <t>2020_0021</t>
  </si>
  <si>
    <t>2020_0022</t>
  </si>
  <si>
    <t>2020_0023</t>
  </si>
  <si>
    <t>2020_0024</t>
  </si>
  <si>
    <t>2020_0025</t>
  </si>
  <si>
    <t>2020_0026</t>
  </si>
  <si>
    <t>2020_0027</t>
  </si>
  <si>
    <t>2020_0028</t>
  </si>
  <si>
    <t>2020_0029</t>
  </si>
  <si>
    <t>2020_0030</t>
  </si>
  <si>
    <t>2020_0031</t>
  </si>
  <si>
    <t>2020_0032</t>
  </si>
  <si>
    <t>2020_0033</t>
  </si>
  <si>
    <t>2020_0034</t>
  </si>
  <si>
    <t>2020_0035</t>
  </si>
  <si>
    <t>2020_0036</t>
  </si>
  <si>
    <t>2020_0037</t>
  </si>
  <si>
    <t>2020_0038</t>
  </si>
  <si>
    <t>2020_0039</t>
  </si>
  <si>
    <t>2020_0040</t>
  </si>
  <si>
    <t>2020_0041</t>
  </si>
  <si>
    <t>2020_0042</t>
  </si>
  <si>
    <t>2020_0043</t>
  </si>
  <si>
    <t>2020_0044</t>
  </si>
  <si>
    <t>2020_0045</t>
  </si>
  <si>
    <t>2020_0046</t>
  </si>
  <si>
    <t>2020_0047</t>
  </si>
  <si>
    <t>2020_0048</t>
  </si>
  <si>
    <t>2020_0049</t>
  </si>
  <si>
    <t>2020_0050</t>
  </si>
  <si>
    <t>2020_0051</t>
  </si>
  <si>
    <t>2020_0052</t>
  </si>
  <si>
    <t>2020_0053</t>
  </si>
  <si>
    <t>2020_0054</t>
  </si>
  <si>
    <t>2020_0055</t>
  </si>
  <si>
    <t>2020_0056</t>
  </si>
  <si>
    <t>2020_0057</t>
  </si>
  <si>
    <t>2020_0058</t>
  </si>
  <si>
    <t>2020_0059</t>
  </si>
  <si>
    <t>2020_0060</t>
  </si>
  <si>
    <t>2020_0061</t>
  </si>
  <si>
    <t>2020_0062</t>
  </si>
  <si>
    <t>2020_0063</t>
  </si>
  <si>
    <t>2020_0064</t>
  </si>
  <si>
    <t>2020_0065</t>
  </si>
  <si>
    <t>2020_0066</t>
  </si>
  <si>
    <t>2020_0067</t>
  </si>
  <si>
    <t>2020_0068</t>
  </si>
  <si>
    <t>2020_0069</t>
  </si>
  <si>
    <t>2020_0070</t>
  </si>
  <si>
    <t>2020_0071</t>
  </si>
  <si>
    <t>2020_0072</t>
  </si>
  <si>
    <t>2020_0073</t>
  </si>
  <si>
    <t>2020_0074</t>
  </si>
  <si>
    <t>2020_0075</t>
  </si>
  <si>
    <t>2020_0076</t>
  </si>
  <si>
    <t>2020_0077</t>
  </si>
  <si>
    <t>2020_0078</t>
  </si>
  <si>
    <t>2020_0079</t>
  </si>
  <si>
    <t>2020_0080</t>
  </si>
  <si>
    <t>2020_0081</t>
  </si>
  <si>
    <t>2020_0082</t>
  </si>
  <si>
    <t>2020_0083</t>
  </si>
  <si>
    <t>2020_0084</t>
  </si>
  <si>
    <t>2020_0085</t>
  </si>
  <si>
    <t>2020_0086</t>
  </si>
  <si>
    <t>2020_0087</t>
  </si>
  <si>
    <t>2020_0088</t>
  </si>
  <si>
    <t>2020_0089</t>
  </si>
  <si>
    <t>2020_0090</t>
  </si>
  <si>
    <t>2020_0091</t>
  </si>
  <si>
    <t>2020_0092</t>
  </si>
  <si>
    <t>2020_0093</t>
  </si>
  <si>
    <t>2020_0094</t>
  </si>
  <si>
    <t>2020_0095</t>
  </si>
  <si>
    <t>2020_0096</t>
  </si>
  <si>
    <t>2020_0097</t>
  </si>
  <si>
    <t>2020_0098</t>
  </si>
  <si>
    <t>2020_0099</t>
  </si>
  <si>
    <t>2020_0100</t>
  </si>
  <si>
    <t>2020_0101</t>
  </si>
  <si>
    <t>2020_0102</t>
  </si>
  <si>
    <t>2020_0103</t>
  </si>
  <si>
    <t>2020_0104</t>
  </si>
  <si>
    <t>2020_0105</t>
  </si>
  <si>
    <t>2020_0106</t>
  </si>
  <si>
    <t>2020_0107</t>
  </si>
  <si>
    <t>2020_0108</t>
  </si>
  <si>
    <t>2020_0109</t>
  </si>
  <si>
    <t>2020_0110</t>
  </si>
  <si>
    <t>2020_0111</t>
  </si>
  <si>
    <t>2020_0112</t>
  </si>
  <si>
    <t>2020_0113</t>
  </si>
  <si>
    <t>2020_0114</t>
  </si>
  <si>
    <t>2020_0115</t>
  </si>
  <si>
    <t>2020_0116</t>
  </si>
  <si>
    <t>2020_0117</t>
  </si>
  <si>
    <t>2020_0118</t>
  </si>
  <si>
    <t>2020_0119</t>
  </si>
  <si>
    <t>2020_0120</t>
  </si>
  <si>
    <t>2020_0121</t>
  </si>
  <si>
    <t>2020_0122</t>
  </si>
  <si>
    <t>2020_0123</t>
  </si>
  <si>
    <t>2020_0124</t>
  </si>
  <si>
    <t>2020_0125</t>
  </si>
  <si>
    <t>2020_0126</t>
  </si>
  <si>
    <t>2020_0127</t>
  </si>
  <si>
    <t>2020_0128</t>
  </si>
  <si>
    <t>2020_0129</t>
  </si>
  <si>
    <t>2020_0130</t>
  </si>
  <si>
    <t>2020_0131</t>
  </si>
  <si>
    <t>2020_0132</t>
  </si>
  <si>
    <t>2020_0133</t>
  </si>
  <si>
    <t>2020_0134</t>
  </si>
  <si>
    <t>2020_0135</t>
  </si>
  <si>
    <t>2020_0136</t>
  </si>
  <si>
    <t>2020_0137</t>
  </si>
  <si>
    <t>2020_0138</t>
  </si>
  <si>
    <t>2020_0139</t>
  </si>
  <si>
    <t>2020_0140</t>
  </si>
  <si>
    <t>2020_0141</t>
  </si>
  <si>
    <t>2020_0142</t>
  </si>
  <si>
    <t>2020_0143</t>
  </si>
  <si>
    <t>2020_0144</t>
  </si>
  <si>
    <t>2020_0145</t>
  </si>
  <si>
    <t>2020_0146</t>
  </si>
  <si>
    <t>2020_0147</t>
  </si>
  <si>
    <t>2020_0148</t>
  </si>
  <si>
    <t>2020_0149</t>
  </si>
  <si>
    <t>2020_0150</t>
  </si>
  <si>
    <t>2020_0151</t>
  </si>
  <si>
    <t>2020_0152</t>
  </si>
  <si>
    <t>2020_0153</t>
  </si>
  <si>
    <t>2020_0154</t>
  </si>
  <si>
    <t>2020_0155</t>
  </si>
  <si>
    <t>2020_0156</t>
  </si>
  <si>
    <t>2020_0157</t>
  </si>
  <si>
    <t>2020_0158</t>
  </si>
  <si>
    <t>2020_0159</t>
  </si>
  <si>
    <t>2020_0160</t>
  </si>
  <si>
    <t>2020_0161</t>
  </si>
  <si>
    <t>2020_0162</t>
  </si>
  <si>
    <t>2020_0163</t>
  </si>
  <si>
    <t>2020_0164</t>
  </si>
  <si>
    <t>2020_0165</t>
  </si>
  <si>
    <t>2020_0166</t>
  </si>
  <si>
    <t>2020_0167</t>
  </si>
  <si>
    <t>2020_0168</t>
  </si>
  <si>
    <t>2020_0169</t>
  </si>
  <si>
    <t>2020_0170</t>
  </si>
  <si>
    <t>2020_0171</t>
  </si>
  <si>
    <t>2020_0172</t>
  </si>
  <si>
    <t>2020_0173</t>
  </si>
  <si>
    <t>2020_0174</t>
  </si>
  <si>
    <t>2020_0175</t>
  </si>
  <si>
    <t>2020_0176</t>
  </si>
  <si>
    <t>2020_0177</t>
  </si>
  <si>
    <t>2020_0178</t>
  </si>
  <si>
    <t>2020_0179</t>
  </si>
  <si>
    <t>2020_0180</t>
  </si>
  <si>
    <t>2020_0181</t>
  </si>
  <si>
    <t>2020_0182</t>
  </si>
  <si>
    <t>2020_0183</t>
  </si>
  <si>
    <t>2020_0184</t>
  </si>
  <si>
    <t>2020_0185</t>
  </si>
  <si>
    <t>2020_0186</t>
  </si>
  <si>
    <t>2020_0187</t>
  </si>
  <si>
    <t>2020_0188</t>
  </si>
  <si>
    <t>2020_0189</t>
  </si>
  <si>
    <t>2020_0190</t>
  </si>
  <si>
    <t>2020_0191</t>
  </si>
  <si>
    <t>2020_0192</t>
  </si>
  <si>
    <t>2020_0193</t>
  </si>
  <si>
    <t>2020_0194</t>
  </si>
  <si>
    <t>2020_0195</t>
  </si>
  <si>
    <t>2020_0196</t>
  </si>
  <si>
    <t>2020_0197</t>
  </si>
  <si>
    <t>2020_0198</t>
  </si>
  <si>
    <t>2020_0199</t>
  </si>
  <si>
    <t>2020_0200</t>
  </si>
  <si>
    <t>2020_0201</t>
  </si>
  <si>
    <t>2020_0202</t>
  </si>
  <si>
    <t>2020_0203</t>
  </si>
  <si>
    <t>2020_0204</t>
  </si>
  <si>
    <t>2020_0205</t>
  </si>
  <si>
    <t>2020_0206</t>
  </si>
  <si>
    <t>2020_0207</t>
  </si>
  <si>
    <t>2020_0208</t>
  </si>
  <si>
    <t>2020_0209</t>
  </si>
  <si>
    <t>2020_0210</t>
  </si>
  <si>
    <t>2020_0211</t>
  </si>
  <si>
    <t>2020_0212</t>
  </si>
  <si>
    <t>2020_0213</t>
  </si>
  <si>
    <t>2020_0214</t>
  </si>
  <si>
    <t>2020_0215</t>
  </si>
  <si>
    <t>2020_0216</t>
  </si>
  <si>
    <t>2020_0217</t>
  </si>
  <si>
    <t>2020_0218</t>
  </si>
  <si>
    <t>2020_0219</t>
  </si>
  <si>
    <t>2020_0220</t>
  </si>
  <si>
    <t>2020_0221</t>
  </si>
  <si>
    <t>2020_0222</t>
  </si>
  <si>
    <t>2020_0223</t>
  </si>
  <si>
    <t>2020_0224</t>
  </si>
  <si>
    <t>2020_0225</t>
  </si>
  <si>
    <t>2020_0226</t>
  </si>
  <si>
    <t>2020_0227</t>
  </si>
  <si>
    <t>2020_0228</t>
  </si>
  <si>
    <t>2020_0229</t>
  </si>
  <si>
    <t>2020_0230</t>
  </si>
  <si>
    <t>2020_0231</t>
  </si>
  <si>
    <t>2020_0232</t>
  </si>
  <si>
    <t>2020_0233</t>
  </si>
  <si>
    <t>2020_0234</t>
  </si>
  <si>
    <t>2020_0235</t>
  </si>
  <si>
    <t>2020_0236</t>
  </si>
  <si>
    <t>2020_0237</t>
  </si>
  <si>
    <t>2020_0238</t>
  </si>
  <si>
    <t>2020_0239</t>
  </si>
  <si>
    <t>2020_0240</t>
  </si>
  <si>
    <t>2020_0241</t>
  </si>
  <si>
    <t>2020_0242</t>
  </si>
  <si>
    <t>2020_0243</t>
  </si>
  <si>
    <t>2020_0244</t>
  </si>
  <si>
    <t>2020_0245</t>
  </si>
  <si>
    <t>2020_0246</t>
  </si>
  <si>
    <t>2020_0247</t>
  </si>
  <si>
    <t>2020_0248</t>
  </si>
  <si>
    <t>2020_0249</t>
  </si>
  <si>
    <t>2020_0250</t>
  </si>
  <si>
    <t>2020_0251</t>
  </si>
  <si>
    <t>2020_0252</t>
  </si>
  <si>
    <t>2020_0253</t>
  </si>
  <si>
    <t>2020_0254</t>
  </si>
  <si>
    <t>2020_0255</t>
  </si>
  <si>
    <t>2020_0256</t>
  </si>
  <si>
    <t>2020_0257</t>
  </si>
  <si>
    <t>2020_0258</t>
  </si>
  <si>
    <t>2020_0259</t>
  </si>
  <si>
    <t>2020_0260</t>
  </si>
  <si>
    <t>2020_0261</t>
  </si>
  <si>
    <t>2020_0262</t>
  </si>
  <si>
    <t>2020_0263</t>
  </si>
  <si>
    <t>2020_0264</t>
  </si>
  <si>
    <t>2020_0265</t>
  </si>
  <si>
    <t>2020_0266</t>
  </si>
  <si>
    <t>2020_0267</t>
  </si>
  <si>
    <t>2020_0268</t>
  </si>
  <si>
    <t>2020_0269</t>
  </si>
  <si>
    <t>2020_0270</t>
  </si>
  <si>
    <t>2020_0271</t>
  </si>
  <si>
    <t>2020_0272</t>
  </si>
  <si>
    <t>2020_0273</t>
  </si>
  <si>
    <t>2020_0274</t>
  </si>
  <si>
    <t>2020_0275</t>
  </si>
  <si>
    <t>2020_0276</t>
  </si>
  <si>
    <t>2020_0277</t>
  </si>
  <si>
    <t>2020_0278</t>
  </si>
  <si>
    <t>2020_0279</t>
  </si>
  <si>
    <t>2020_0280</t>
  </si>
  <si>
    <t>2020_0281</t>
  </si>
  <si>
    <t>2020_0282</t>
  </si>
  <si>
    <t>2020_0283</t>
  </si>
  <si>
    <t>2020_0284</t>
  </si>
  <si>
    <t>2020_0285</t>
  </si>
  <si>
    <t>2020_0286</t>
  </si>
  <si>
    <t>2020_0287</t>
  </si>
  <si>
    <t>2020_0288</t>
  </si>
  <si>
    <t>2020_0289</t>
  </si>
  <si>
    <t>2020_0290</t>
  </si>
  <si>
    <t>2020_0291</t>
  </si>
  <si>
    <t>2020_0292</t>
  </si>
  <si>
    <t>2020_0293</t>
  </si>
  <si>
    <t>2020_0294</t>
  </si>
  <si>
    <t>2020_0295</t>
  </si>
  <si>
    <t>2020_0296</t>
  </si>
  <si>
    <t>2020_0297</t>
  </si>
  <si>
    <t>2020_0298</t>
  </si>
  <si>
    <t>2020_0299</t>
  </si>
  <si>
    <t>2020_0300</t>
  </si>
  <si>
    <t>2020_0301</t>
  </si>
  <si>
    <t>2020_0302</t>
  </si>
  <si>
    <t>2020_0303</t>
  </si>
  <si>
    <t>2020_0304</t>
  </si>
  <si>
    <t>2020_0305</t>
  </si>
  <si>
    <t>2020_0306</t>
  </si>
  <si>
    <t>2020_0307</t>
  </si>
  <si>
    <t>2020_0308</t>
  </si>
  <si>
    <t>2020_0309</t>
  </si>
  <si>
    <t>2020_0310</t>
  </si>
  <si>
    <t>2020_0311</t>
  </si>
  <si>
    <t>2020_0312</t>
  </si>
  <si>
    <t>2020_0313</t>
  </si>
  <si>
    <t>2020_0314</t>
  </si>
  <si>
    <t>2020_0315</t>
  </si>
  <si>
    <t>2020_0316</t>
  </si>
  <si>
    <t>2020_0317</t>
  </si>
  <si>
    <t>2020_0318</t>
  </si>
  <si>
    <t>2020_0319</t>
  </si>
  <si>
    <t>2020_0320</t>
  </si>
  <si>
    <t>2020_0321</t>
  </si>
  <si>
    <t>2020_0322</t>
  </si>
  <si>
    <t>2020_0323</t>
  </si>
  <si>
    <t>2020_0324</t>
  </si>
  <si>
    <t>2020_0325</t>
  </si>
  <si>
    <t>2020_0326</t>
  </si>
  <si>
    <t>2020_0327</t>
  </si>
  <si>
    <t>2020_0328</t>
  </si>
  <si>
    <t>2020_0329</t>
  </si>
  <si>
    <t>2020_0330</t>
  </si>
  <si>
    <t>2020_0331</t>
  </si>
  <si>
    <t>2020_0332</t>
  </si>
  <si>
    <t>2020_0333</t>
  </si>
  <si>
    <t>2020_0334</t>
  </si>
  <si>
    <t>2020_0335</t>
  </si>
  <si>
    <t>2020_0336</t>
  </si>
  <si>
    <t>2020_0337</t>
  </si>
  <si>
    <t>2020_0338</t>
  </si>
  <si>
    <t>2020_0339</t>
  </si>
  <si>
    <t>2020_0340</t>
  </si>
  <si>
    <t>2020_0341</t>
  </si>
  <si>
    <t>2020_0342</t>
  </si>
  <si>
    <t>2020_0343</t>
  </si>
  <si>
    <t>2020_0344</t>
  </si>
  <si>
    <t>2020_0345</t>
  </si>
  <si>
    <t>2021_0001</t>
  </si>
  <si>
    <t>2021_0002</t>
  </si>
  <si>
    <t>2021_0003</t>
  </si>
  <si>
    <t>2021_0004</t>
  </si>
  <si>
    <t>2021_0005</t>
  </si>
  <si>
    <t>2021_0006</t>
  </si>
  <si>
    <t>2021_0007</t>
  </si>
  <si>
    <t>2021_0008</t>
  </si>
  <si>
    <t>2021_0009</t>
  </si>
  <si>
    <t>2021_0010</t>
  </si>
  <si>
    <t>2021_0011</t>
  </si>
  <si>
    <t>2021_0012</t>
  </si>
  <si>
    <t>2021_0013</t>
  </si>
  <si>
    <t>2021_0014</t>
  </si>
  <si>
    <t>2021_0015</t>
  </si>
  <si>
    <t>2021_0016</t>
  </si>
  <si>
    <t>2021_0017</t>
  </si>
  <si>
    <t>2021_0018</t>
  </si>
  <si>
    <t>2021_0019</t>
  </si>
  <si>
    <t>2021_0020</t>
  </si>
  <si>
    <t>2021_0021</t>
  </si>
  <si>
    <t>2021_0022</t>
  </si>
  <si>
    <t>2021_0023</t>
  </si>
  <si>
    <t>2021_0024</t>
  </si>
  <si>
    <t>2021_0025</t>
  </si>
  <si>
    <t>2021_0026</t>
  </si>
  <si>
    <t>2021_0027</t>
  </si>
  <si>
    <t>2021_0028</t>
  </si>
  <si>
    <t>2021_0029</t>
  </si>
  <si>
    <t>2021_0030</t>
  </si>
  <si>
    <t>2021_0031</t>
  </si>
  <si>
    <t>2021_0032</t>
  </si>
  <si>
    <t>2021_0033</t>
  </si>
  <si>
    <t>2021_0034</t>
  </si>
  <si>
    <t>2021_0035</t>
  </si>
  <si>
    <t>2021_0036</t>
  </si>
  <si>
    <t>2021_0037</t>
  </si>
  <si>
    <t>2021_0038</t>
  </si>
  <si>
    <t>2021_0039</t>
  </si>
  <si>
    <t>2021_0040</t>
  </si>
  <si>
    <t>2021_0041</t>
  </si>
  <si>
    <t>2021_0042</t>
  </si>
  <si>
    <t>2021_0043</t>
  </si>
  <si>
    <t>2021_0044</t>
  </si>
  <si>
    <t>2021_0045</t>
  </si>
  <si>
    <t>2021_0046</t>
  </si>
  <si>
    <t>2021_0047</t>
  </si>
  <si>
    <t>2021_0048</t>
  </si>
  <si>
    <t>2021_0049</t>
  </si>
  <si>
    <t>2021_0050</t>
  </si>
  <si>
    <t>2021_0051</t>
  </si>
  <si>
    <t>2021_0052</t>
  </si>
  <si>
    <t>2021_0053</t>
  </si>
  <si>
    <t>2021_0054</t>
  </si>
  <si>
    <t>2021_0055</t>
  </si>
  <si>
    <t>2021_0056</t>
  </si>
  <si>
    <t>2021_0057</t>
  </si>
  <si>
    <t>2021_0058</t>
  </si>
  <si>
    <t>2021_0059</t>
  </si>
  <si>
    <t>2021_0060</t>
  </si>
  <si>
    <t>2021_0061</t>
  </si>
  <si>
    <t>2021_0062</t>
  </si>
  <si>
    <t>2021_0063</t>
  </si>
  <si>
    <t>2021_0064</t>
  </si>
  <si>
    <t>2021_0065</t>
  </si>
  <si>
    <t>2021_0066</t>
  </si>
  <si>
    <t>2021_0067</t>
  </si>
  <si>
    <t>2021_0068</t>
  </si>
  <si>
    <t>2021_0069</t>
  </si>
  <si>
    <t>2021_0070</t>
  </si>
  <si>
    <t>2021_0071</t>
  </si>
  <si>
    <t>2021_0072</t>
  </si>
  <si>
    <t>2021_0073</t>
  </si>
  <si>
    <t>2021_0074</t>
  </si>
  <si>
    <t>2021_0075</t>
  </si>
  <si>
    <t>2021_0076</t>
  </si>
  <si>
    <t>2021_0077</t>
  </si>
  <si>
    <t>2021_0078</t>
  </si>
  <si>
    <t>2021_0079</t>
  </si>
  <si>
    <t>2021_0080</t>
  </si>
  <si>
    <t>2021_0081</t>
  </si>
  <si>
    <t>2021_0082</t>
  </si>
  <si>
    <t>2021_0083</t>
  </si>
  <si>
    <t>2021_0084</t>
  </si>
  <si>
    <t>2021_0085</t>
  </si>
  <si>
    <t>2021_0086</t>
  </si>
  <si>
    <t>2021_0087</t>
  </si>
  <si>
    <t>2021_0088</t>
  </si>
  <si>
    <t>2021_0089</t>
  </si>
  <si>
    <t>2021_0090</t>
  </si>
  <si>
    <t>2021_0091</t>
  </si>
  <si>
    <t>2021_0092</t>
  </si>
  <si>
    <t>2021_0093</t>
  </si>
  <si>
    <t>2021_0094</t>
  </si>
  <si>
    <t>2021_0095</t>
  </si>
  <si>
    <t>2021_0096</t>
  </si>
  <si>
    <t>2021_0097</t>
  </si>
  <si>
    <t>2021_0098</t>
  </si>
  <si>
    <t>2021_0099</t>
  </si>
  <si>
    <t>2021_0100</t>
  </si>
  <si>
    <t>2021_0101</t>
  </si>
  <si>
    <t>2021_0102</t>
  </si>
  <si>
    <t>2021_0103</t>
  </si>
  <si>
    <t>2021_0104</t>
  </si>
  <si>
    <t>2021_0105</t>
  </si>
  <si>
    <t>2021_0106</t>
  </si>
  <si>
    <t>2021_0107</t>
  </si>
  <si>
    <t>2021_0108</t>
  </si>
  <si>
    <t>2021_0109</t>
  </si>
  <si>
    <t>2021_0110</t>
  </si>
  <si>
    <t>2021_0111</t>
  </si>
  <si>
    <t>2021_0112</t>
  </si>
  <si>
    <t>2021_0113</t>
  </si>
  <si>
    <t>2021_0114</t>
  </si>
  <si>
    <t>2021_0115</t>
  </si>
  <si>
    <t>2021_0116</t>
  </si>
  <si>
    <t>2021_0117</t>
  </si>
  <si>
    <t>2021_0118</t>
  </si>
  <si>
    <t>2021_0119</t>
  </si>
  <si>
    <t>2021_0120</t>
  </si>
  <si>
    <t>2021_0121</t>
  </si>
  <si>
    <t>2021_0122</t>
  </si>
  <si>
    <t>2021_0123</t>
  </si>
  <si>
    <t>2021_0124</t>
  </si>
  <si>
    <t>2021_0125</t>
  </si>
  <si>
    <t>2021_0126</t>
  </si>
  <si>
    <t>2021_0127</t>
  </si>
  <si>
    <t>2021_0128</t>
  </si>
  <si>
    <t>2021_0129</t>
  </si>
  <si>
    <t>2021_0130</t>
  </si>
  <si>
    <t>2021_0131</t>
  </si>
  <si>
    <t>2021_0132</t>
  </si>
  <si>
    <t>2021_0133</t>
  </si>
  <si>
    <t>2021_0134</t>
  </si>
  <si>
    <t>2021_0135</t>
  </si>
  <si>
    <t>2021_0136</t>
  </si>
  <si>
    <t>2021_0137</t>
  </si>
  <si>
    <t>2021_0138</t>
  </si>
  <si>
    <t>2021_0139</t>
  </si>
  <si>
    <t>2021_0140</t>
  </si>
  <si>
    <t>2021_0141</t>
  </si>
  <si>
    <t>2021_0142</t>
  </si>
  <si>
    <t>2021_0143</t>
  </si>
  <si>
    <t>2021_0144</t>
  </si>
  <si>
    <t>2021_0145</t>
  </si>
  <si>
    <t>2021_0146</t>
  </si>
  <si>
    <t>2021_0147</t>
  </si>
  <si>
    <t>2021_0148</t>
  </si>
  <si>
    <t>2021_0149</t>
  </si>
  <si>
    <t>2021_0150</t>
  </si>
  <si>
    <t>2021_0151</t>
  </si>
  <si>
    <t>2021_0152</t>
  </si>
  <si>
    <t>2021_0153</t>
  </si>
  <si>
    <t>2021_0154</t>
  </si>
  <si>
    <t>2021_0155</t>
  </si>
  <si>
    <t>2021_0156</t>
  </si>
  <si>
    <t>2021_0157</t>
  </si>
  <si>
    <t>2021_0158</t>
  </si>
  <si>
    <t>2021_0159</t>
  </si>
  <si>
    <t>2021_0160</t>
  </si>
  <si>
    <t>2021_0161</t>
  </si>
  <si>
    <t>2021_0162</t>
  </si>
  <si>
    <t>2021_0163</t>
  </si>
  <si>
    <t>2021_0164</t>
  </si>
  <si>
    <t>2021_0165</t>
  </si>
  <si>
    <t>2021_0166</t>
  </si>
  <si>
    <t>2021_0167</t>
  </si>
  <si>
    <t>2021_0168</t>
  </si>
  <si>
    <t>2021_0169</t>
  </si>
  <si>
    <t>2021_0170</t>
  </si>
  <si>
    <t>2021_0171</t>
  </si>
  <si>
    <t>2021_0172</t>
  </si>
  <si>
    <t>2021_0173</t>
  </si>
  <si>
    <t>2021_0174</t>
  </si>
  <si>
    <t>2021_0175</t>
  </si>
  <si>
    <t>2021_0176</t>
  </si>
  <si>
    <t>2021_0177</t>
  </si>
  <si>
    <t>2021_0178</t>
  </si>
  <si>
    <t>2021_0179</t>
  </si>
  <si>
    <t>2021_0180</t>
  </si>
  <si>
    <t>2021_0181</t>
  </si>
  <si>
    <t>2021_0182</t>
  </si>
  <si>
    <t>2021_0183</t>
  </si>
  <si>
    <t>2021_0184</t>
  </si>
  <si>
    <t>2021_0185</t>
  </si>
  <si>
    <t>2021_0186</t>
  </si>
  <si>
    <t>2021_0187</t>
  </si>
  <si>
    <t>2021_0188</t>
  </si>
  <si>
    <t>2021_0189</t>
  </si>
  <si>
    <t>2021_0190</t>
  </si>
  <si>
    <t>2021_0191</t>
  </si>
  <si>
    <t>2021_0192</t>
  </si>
  <si>
    <t>2021_0193</t>
  </si>
  <si>
    <t>2021_0194</t>
  </si>
  <si>
    <t>2021_0195</t>
  </si>
  <si>
    <t>2021_0196</t>
  </si>
  <si>
    <t>2021_0197</t>
  </si>
  <si>
    <t>2021_0198</t>
  </si>
  <si>
    <t>2021_0199</t>
  </si>
  <si>
    <t>2021_0200</t>
  </si>
  <si>
    <t>2021_0201</t>
  </si>
  <si>
    <t>2021_0202</t>
  </si>
  <si>
    <t>2021_0203</t>
  </si>
  <si>
    <t>2021_0204</t>
  </si>
  <si>
    <t>2021_0205</t>
  </si>
  <si>
    <t>2021_0206</t>
  </si>
  <si>
    <t>2021_0207</t>
  </si>
  <si>
    <t>2021_0208</t>
  </si>
  <si>
    <t>2021_0209</t>
  </si>
  <si>
    <t>2021_0210</t>
  </si>
  <si>
    <t>2021_0211</t>
  </si>
  <si>
    <t>2021_0212</t>
  </si>
  <si>
    <t>2021_0213</t>
  </si>
  <si>
    <t>2021_0214</t>
  </si>
  <si>
    <t>2021_0215</t>
  </si>
  <si>
    <t>2021_0216</t>
  </si>
  <si>
    <t>2021_0217</t>
  </si>
  <si>
    <t>2021_0218</t>
  </si>
  <si>
    <t>2021_0219</t>
  </si>
  <si>
    <t>2021_0220</t>
  </si>
  <si>
    <t>2021_0221</t>
  </si>
  <si>
    <t>2021_0222</t>
  </si>
  <si>
    <t>2021_0223</t>
  </si>
  <si>
    <t>2021_0224</t>
  </si>
  <si>
    <t>2021_0225</t>
  </si>
  <si>
    <t>2021_0226</t>
  </si>
  <si>
    <t>2021_0227</t>
  </si>
  <si>
    <t>2021_0228</t>
  </si>
  <si>
    <t>2021_0229</t>
  </si>
  <si>
    <t>2021_0230</t>
  </si>
  <si>
    <t>2021_0231</t>
  </si>
  <si>
    <t>2021_0232</t>
  </si>
  <si>
    <t>2021_0233</t>
  </si>
  <si>
    <t>2021_0234</t>
  </si>
  <si>
    <t>2021_0235</t>
  </si>
  <si>
    <t>2021_0236</t>
  </si>
  <si>
    <t>2021_0237</t>
  </si>
  <si>
    <t>2021_0238</t>
  </si>
  <si>
    <t>2021_0239</t>
  </si>
  <si>
    <t>2021_0240</t>
  </si>
  <si>
    <t>2021_0241</t>
  </si>
  <si>
    <t>2021_0242</t>
  </si>
  <si>
    <t>2021_0243</t>
  </si>
  <si>
    <t>2021_0244</t>
  </si>
  <si>
    <t>2021_0245</t>
  </si>
  <si>
    <t>2021_0246</t>
  </si>
  <si>
    <t>2021_0247</t>
  </si>
  <si>
    <t>2021_0248</t>
  </si>
  <si>
    <t>2021_0249</t>
  </si>
  <si>
    <t>2021_0250</t>
  </si>
  <si>
    <t>2021_0251</t>
  </si>
  <si>
    <t>2021_0252</t>
  </si>
  <si>
    <t>2021_0253</t>
  </si>
  <si>
    <t>2021_0254</t>
  </si>
  <si>
    <t>2021_0255</t>
  </si>
  <si>
    <t>2021_0256</t>
  </si>
  <si>
    <t>2021_0257</t>
  </si>
  <si>
    <t>2021_0258</t>
  </si>
  <si>
    <t>2021_0259</t>
  </si>
  <si>
    <t>2021_0260</t>
  </si>
  <si>
    <t>2021_0261</t>
  </si>
  <si>
    <t>2021_0262</t>
  </si>
  <si>
    <t>2021_0263</t>
  </si>
  <si>
    <t>2021_0264</t>
  </si>
  <si>
    <t>2021_0265</t>
  </si>
  <si>
    <t>2021_0266</t>
  </si>
  <si>
    <t>2021_0267</t>
  </si>
  <si>
    <t>2021_0268</t>
  </si>
  <si>
    <t>2021_0269</t>
  </si>
  <si>
    <t>2021_0270</t>
  </si>
  <si>
    <t>2021_0271</t>
  </si>
  <si>
    <t>2021_0272</t>
  </si>
  <si>
    <t>2021_0273</t>
  </si>
  <si>
    <t>2021_0274</t>
  </si>
  <si>
    <t>2021_0275</t>
  </si>
  <si>
    <t>2021_0276</t>
  </si>
  <si>
    <t>2021_0277</t>
  </si>
  <si>
    <t>2021_0278</t>
  </si>
  <si>
    <t>2021_0279</t>
  </si>
  <si>
    <t>2021_0280</t>
  </si>
  <si>
    <t>2021_0281</t>
  </si>
  <si>
    <t>2021_0282</t>
  </si>
  <si>
    <t>2021_0283</t>
  </si>
  <si>
    <t>2021_0284</t>
  </si>
  <si>
    <t>2021_0285</t>
  </si>
  <si>
    <t>2021_0286</t>
  </si>
  <si>
    <t>2021_0287</t>
  </si>
  <si>
    <t>2021_0288</t>
  </si>
  <si>
    <t>2021_0289</t>
  </si>
  <si>
    <t>2021_0290</t>
  </si>
  <si>
    <t>2021_0291</t>
  </si>
  <si>
    <t>2021_0292</t>
  </si>
  <si>
    <t>2021_0293</t>
  </si>
  <si>
    <t>2021_0294</t>
  </si>
  <si>
    <t>2021_0295</t>
  </si>
  <si>
    <t>2021_0296</t>
  </si>
  <si>
    <t>2021_0297</t>
  </si>
  <si>
    <t>2021_0298</t>
  </si>
  <si>
    <t>2021_0299</t>
  </si>
  <si>
    <t>2021_0300</t>
  </si>
  <si>
    <t>2021_0301</t>
  </si>
  <si>
    <t>2021_0302</t>
  </si>
  <si>
    <t>2021_0303</t>
  </si>
  <si>
    <t>2021_0304</t>
  </si>
  <si>
    <t>2021_0305</t>
  </si>
  <si>
    <t>2021_0306</t>
  </si>
  <si>
    <t>2021_0307</t>
  </si>
  <si>
    <t>2021_0308</t>
  </si>
  <si>
    <t>2021_0309</t>
  </si>
  <si>
    <t>2021_0310</t>
  </si>
  <si>
    <t>2021_0311</t>
  </si>
  <si>
    <t>2021_0312</t>
  </si>
  <si>
    <t>2021_0313</t>
  </si>
  <si>
    <t>2021_0314</t>
  </si>
  <si>
    <t>2021_0315</t>
  </si>
  <si>
    <t>2021_0316</t>
  </si>
  <si>
    <t>2021_0317</t>
  </si>
  <si>
    <t>2021_0318</t>
  </si>
  <si>
    <t>2021_0319</t>
  </si>
  <si>
    <t>2021_0320</t>
  </si>
  <si>
    <t>2021_0321</t>
  </si>
  <si>
    <t>2021_0322</t>
  </si>
  <si>
    <t>2021_0323</t>
  </si>
  <si>
    <t>2021_0324</t>
  </si>
  <si>
    <t>2021_0325</t>
  </si>
  <si>
    <t>2021_0326</t>
  </si>
  <si>
    <t>2021_0327</t>
  </si>
  <si>
    <t>2021_0328</t>
  </si>
  <si>
    <t>2021_0329</t>
  </si>
  <si>
    <t>2021_0330</t>
  </si>
  <si>
    <t>2021_0331</t>
  </si>
  <si>
    <t>2021_0332</t>
  </si>
  <si>
    <t>2021_0333</t>
  </si>
  <si>
    <t>2021_0334</t>
  </si>
  <si>
    <t>2021_0335</t>
  </si>
  <si>
    <t>2021_0336</t>
  </si>
  <si>
    <t>2021_0337</t>
  </si>
  <si>
    <t>2021_0338</t>
  </si>
  <si>
    <t>2021_0339</t>
  </si>
  <si>
    <t>2021_0340</t>
  </si>
  <si>
    <t>2021_0341</t>
  </si>
  <si>
    <t>2021_0342</t>
  </si>
  <si>
    <t>2021_0343</t>
  </si>
  <si>
    <t>2021_0344</t>
  </si>
  <si>
    <t>2021_0345</t>
  </si>
  <si>
    <t>2021_0346</t>
  </si>
  <si>
    <t>2021_0347</t>
  </si>
  <si>
    <t>2021_0348</t>
  </si>
  <si>
    <t>2021_0349</t>
  </si>
  <si>
    <t>2021_0350</t>
  </si>
  <si>
    <t>2021_0351</t>
  </si>
  <si>
    <t>2021_0352</t>
  </si>
  <si>
    <t>2021_0353</t>
  </si>
  <si>
    <t>2021_0354</t>
  </si>
  <si>
    <t>2021_0355</t>
  </si>
  <si>
    <t>2021_0356</t>
  </si>
  <si>
    <t>2021_0357</t>
  </si>
  <si>
    <t>2021_0358</t>
  </si>
  <si>
    <t>2021_0359</t>
  </si>
  <si>
    <t>2021_0360</t>
  </si>
  <si>
    <t>2021_0361</t>
  </si>
  <si>
    <t>2021_0362</t>
  </si>
  <si>
    <t>2021_0363</t>
  </si>
  <si>
    <t>2021_0364</t>
  </si>
  <si>
    <t>2021_0365</t>
  </si>
  <si>
    <t>2021_0366</t>
  </si>
  <si>
    <t>2021_0367</t>
  </si>
  <si>
    <t>2021_0368</t>
  </si>
  <si>
    <t>2021_0369</t>
  </si>
  <si>
    <t>2021_0370</t>
  </si>
  <si>
    <t>2021_0371</t>
  </si>
  <si>
    <t>2021_0372</t>
  </si>
  <si>
    <t>2021_0373</t>
  </si>
  <si>
    <t>2021_0374</t>
  </si>
  <si>
    <t>2021_0375</t>
  </si>
  <si>
    <t>2021_0376</t>
  </si>
  <si>
    <t>2021_0377</t>
  </si>
  <si>
    <t>2021_0378</t>
  </si>
  <si>
    <t>2021_0379</t>
  </si>
  <si>
    <t>2021_0380</t>
  </si>
  <si>
    <t>2021_0381</t>
  </si>
  <si>
    <t>2021_0382</t>
  </si>
  <si>
    <t>2021_0383</t>
  </si>
  <si>
    <t>2021_0384</t>
  </si>
  <si>
    <t>2021_0385</t>
  </si>
  <si>
    <t>2021_0386</t>
  </si>
  <si>
    <t>2021_0387</t>
  </si>
  <si>
    <t>2021_0388</t>
  </si>
  <si>
    <t>2021_0389</t>
  </si>
  <si>
    <t>2021_0390</t>
  </si>
  <si>
    <t>2021_0391</t>
  </si>
  <si>
    <t>2021_0392</t>
  </si>
  <si>
    <t>2021_0393</t>
  </si>
  <si>
    <t>2021_0394</t>
  </si>
  <si>
    <t>2022_0001</t>
  </si>
  <si>
    <t>2022_0002</t>
  </si>
  <si>
    <t>2022_0003</t>
  </si>
  <si>
    <t>2022_0004</t>
  </si>
  <si>
    <t>2022_0005</t>
  </si>
  <si>
    <t>2022_0006</t>
  </si>
  <si>
    <t>2022_0007</t>
  </si>
  <si>
    <t>2022_0008</t>
  </si>
  <si>
    <t>2022_0009</t>
  </si>
  <si>
    <t>2022_0010</t>
  </si>
  <si>
    <t>2022_0011</t>
  </si>
  <si>
    <t>2022_0012</t>
  </si>
  <si>
    <t>2022_0013</t>
  </si>
  <si>
    <t>2022_0014</t>
  </si>
  <si>
    <t>2022_0015</t>
  </si>
  <si>
    <t>2022_0016</t>
  </si>
  <si>
    <t>2022_0017</t>
  </si>
  <si>
    <t>2022_0018</t>
  </si>
  <si>
    <t>2022_0019</t>
  </si>
  <si>
    <t>2022_0020</t>
  </si>
  <si>
    <t>2022_0021</t>
  </si>
  <si>
    <t>2022_0022</t>
  </si>
  <si>
    <t>2022_0023</t>
  </si>
  <si>
    <t>2022_0024</t>
  </si>
  <si>
    <t>2022_0025</t>
  </si>
  <si>
    <t>2022_0026</t>
  </si>
  <si>
    <t>2022_0027</t>
  </si>
  <si>
    <t>2022_0028</t>
  </si>
  <si>
    <t>2022_0029</t>
  </si>
  <si>
    <t>2022_0030</t>
  </si>
  <si>
    <t>2022_0031</t>
  </si>
  <si>
    <t>2022_0032</t>
  </si>
  <si>
    <t>2022_0033</t>
  </si>
  <si>
    <t>2022_0034</t>
  </si>
  <si>
    <t>2022_0035</t>
  </si>
  <si>
    <t>2022_0036</t>
  </si>
  <si>
    <t>2022_0037</t>
  </si>
  <si>
    <t>2022_0038</t>
  </si>
  <si>
    <t>2022_0039</t>
  </si>
  <si>
    <t>2022_0040</t>
  </si>
  <si>
    <t>2022_0041</t>
  </si>
  <si>
    <t>2022_0042</t>
  </si>
  <si>
    <t>2022_0043</t>
  </si>
  <si>
    <t>2022_0044</t>
  </si>
  <si>
    <t>2022_0045</t>
  </si>
  <si>
    <t>2022_0046</t>
  </si>
  <si>
    <t>2022_0047</t>
  </si>
  <si>
    <t>2022_0048</t>
  </si>
  <si>
    <t>2022_0049</t>
  </si>
  <si>
    <t>2022_0050</t>
  </si>
  <si>
    <t>2022_0051</t>
  </si>
  <si>
    <t>2022_0052</t>
  </si>
  <si>
    <t>2022_0053</t>
  </si>
  <si>
    <t>2022_0054</t>
  </si>
  <si>
    <t>2022_0055</t>
  </si>
  <si>
    <t>2022_0056</t>
  </si>
  <si>
    <t>2022_0057</t>
  </si>
  <si>
    <t>2022_0058</t>
  </si>
  <si>
    <t>2022_0059</t>
  </si>
  <si>
    <t>2022_0060</t>
  </si>
  <si>
    <t>2022_0061</t>
  </si>
  <si>
    <t>2022_0062</t>
  </si>
  <si>
    <t>2022_0063</t>
  </si>
  <si>
    <t>2022_0064</t>
  </si>
  <si>
    <t>2022_0065</t>
  </si>
  <si>
    <t>2022_0066</t>
  </si>
  <si>
    <t>2022_0067</t>
  </si>
  <si>
    <t>2022_0068</t>
  </si>
  <si>
    <t>2022_0069</t>
  </si>
  <si>
    <t>2022_0070</t>
  </si>
  <si>
    <t>2022_0071</t>
  </si>
  <si>
    <t>2022_0072</t>
  </si>
  <si>
    <t>2022_0073</t>
  </si>
  <si>
    <t>2022_0074</t>
  </si>
  <si>
    <t>2022_0075</t>
  </si>
  <si>
    <t>2022_0076</t>
  </si>
  <si>
    <t>2022_0077</t>
  </si>
  <si>
    <t>2022_0078</t>
  </si>
  <si>
    <t>2022_0079</t>
  </si>
  <si>
    <t>2022_0080</t>
  </si>
  <si>
    <t>2022_0081</t>
  </si>
  <si>
    <t>2022_0082</t>
  </si>
  <si>
    <t>2022_0083</t>
  </si>
  <si>
    <t>2022_0084</t>
  </si>
  <si>
    <t>2022_0085</t>
  </si>
  <si>
    <t>2022_0086</t>
  </si>
  <si>
    <t>2022_0087</t>
  </si>
  <si>
    <t>2022_0088</t>
  </si>
  <si>
    <t>2022_0089</t>
  </si>
  <si>
    <t>2022_0090</t>
  </si>
  <si>
    <t>2022_0091</t>
  </si>
  <si>
    <t>2022_0092</t>
  </si>
  <si>
    <t>2022_0093</t>
  </si>
  <si>
    <t>2022_0094</t>
  </si>
  <si>
    <t>2022_0095</t>
  </si>
  <si>
    <t>2022_0096</t>
  </si>
  <si>
    <t>2022_0097</t>
  </si>
  <si>
    <t>2022_0098</t>
  </si>
  <si>
    <t>2022_0099</t>
  </si>
  <si>
    <t>2022_0100</t>
  </si>
  <si>
    <t>2022_0101</t>
  </si>
  <si>
    <t>2022_0102</t>
  </si>
  <si>
    <t>2022_0103</t>
  </si>
  <si>
    <t>2022_0104</t>
  </si>
  <si>
    <t>2022_0105</t>
  </si>
  <si>
    <t>2022_0106</t>
  </si>
  <si>
    <t>2022_0107</t>
  </si>
  <si>
    <t>2022_0108</t>
  </si>
  <si>
    <t>2022_0109</t>
  </si>
  <si>
    <t>2022_0110</t>
  </si>
  <si>
    <t>2022_0111</t>
  </si>
  <si>
    <t>2022_0112</t>
  </si>
  <si>
    <t>2022_0113</t>
  </si>
  <si>
    <t>2022_0114</t>
  </si>
  <si>
    <t>2022_0115</t>
  </si>
  <si>
    <t>2022_0116</t>
  </si>
  <si>
    <t>2022_0117</t>
  </si>
  <si>
    <t>2022_0118</t>
  </si>
  <si>
    <t>2022_0119</t>
  </si>
  <si>
    <t>2022_0120</t>
  </si>
  <si>
    <t>2022_0121</t>
  </si>
  <si>
    <t>2022_0122</t>
  </si>
  <si>
    <t>2022_0123</t>
  </si>
  <si>
    <t>2022_0124</t>
  </si>
  <si>
    <t>2022_0125</t>
  </si>
  <si>
    <t>2022_0126</t>
  </si>
  <si>
    <t>2022_0127</t>
  </si>
  <si>
    <t>2022_0128</t>
  </si>
  <si>
    <t>2022_0129</t>
  </si>
  <si>
    <t>2022_0130</t>
  </si>
  <si>
    <t>2022_0131</t>
  </si>
  <si>
    <t>2022_0132</t>
  </si>
  <si>
    <t>2022_0133</t>
  </si>
  <si>
    <t>2022_0134</t>
  </si>
  <si>
    <t>2022_0135</t>
  </si>
  <si>
    <t>2022_0136</t>
  </si>
  <si>
    <t>2022_0137</t>
  </si>
  <si>
    <t>2022_0138</t>
  </si>
  <si>
    <t>2022_0139</t>
  </si>
  <si>
    <t>2022_0140</t>
  </si>
  <si>
    <t>2022_0141</t>
  </si>
  <si>
    <t>2022_0142</t>
  </si>
  <si>
    <t>2022_0143</t>
  </si>
  <si>
    <t>2022_0144</t>
  </si>
  <si>
    <t>2022_0145</t>
  </si>
  <si>
    <t>2022_0146</t>
  </si>
  <si>
    <t>2022_0147</t>
  </si>
  <si>
    <t>2022_0148</t>
  </si>
  <si>
    <t>2022_0149</t>
  </si>
  <si>
    <t>2022_0150</t>
  </si>
  <si>
    <t>2022_0151</t>
  </si>
  <si>
    <t>2022_0152</t>
  </si>
  <si>
    <t>2022_0153</t>
  </si>
  <si>
    <t>2022_0154</t>
  </si>
  <si>
    <t>2022_0155</t>
  </si>
  <si>
    <t>2022_0156</t>
  </si>
  <si>
    <t>2022_0157</t>
  </si>
  <si>
    <t>2022_0158</t>
  </si>
  <si>
    <t>2022_0159</t>
  </si>
  <si>
    <t>2022_0160</t>
  </si>
  <si>
    <t>2022_0161</t>
  </si>
  <si>
    <t>2022_0162</t>
  </si>
  <si>
    <t>2022_0163</t>
  </si>
  <si>
    <t>2022_0164</t>
  </si>
  <si>
    <t>2022_0165</t>
  </si>
  <si>
    <t>2022_0166</t>
  </si>
  <si>
    <t>2022_0167</t>
  </si>
  <si>
    <t>2022_0168</t>
  </si>
  <si>
    <t>2022_0169</t>
  </si>
  <si>
    <t>2022_0170</t>
  </si>
  <si>
    <t>2022_0171</t>
  </si>
  <si>
    <t>2022_0172</t>
  </si>
  <si>
    <t>2022_0173</t>
  </si>
  <si>
    <t>2022_0174</t>
  </si>
  <si>
    <t>2022_0175</t>
  </si>
  <si>
    <t>2022_0176</t>
  </si>
  <si>
    <t>2022_0177</t>
  </si>
  <si>
    <t>2022_0178</t>
  </si>
  <si>
    <t>2022_0179</t>
  </si>
  <si>
    <t>2022_0180</t>
  </si>
  <si>
    <t>2022_0181</t>
  </si>
  <si>
    <t>2022_0182</t>
  </si>
  <si>
    <t>2022_0183</t>
  </si>
  <si>
    <t>2022_0184</t>
  </si>
  <si>
    <t>2022_0185</t>
  </si>
  <si>
    <t>2022_0186</t>
  </si>
  <si>
    <t>2022_0187</t>
  </si>
  <si>
    <t>2022_0188</t>
  </si>
  <si>
    <t>2022_0189</t>
  </si>
  <si>
    <t>2022_0190</t>
  </si>
  <si>
    <t>2022_0191</t>
  </si>
  <si>
    <t>2022_0192</t>
  </si>
  <si>
    <t>2022_0193</t>
  </si>
  <si>
    <t>2022_0194</t>
  </si>
  <si>
    <t>2022_0195</t>
  </si>
  <si>
    <t>2022_0196</t>
  </si>
  <si>
    <t>2022_0197</t>
  </si>
  <si>
    <t>2022_0198</t>
  </si>
  <si>
    <t>2022_0199</t>
  </si>
  <si>
    <t>2022_0200</t>
  </si>
  <si>
    <t>2022_0201</t>
  </si>
  <si>
    <t>2022_0202</t>
  </si>
  <si>
    <t>2022_0203</t>
  </si>
  <si>
    <t>2022_0204</t>
  </si>
  <si>
    <t>2022_0205</t>
  </si>
  <si>
    <t>2022_0206</t>
  </si>
  <si>
    <t>2022_0207</t>
  </si>
  <si>
    <t>2022_0208</t>
  </si>
  <si>
    <t>2022_0209</t>
  </si>
  <si>
    <t>2022_0210</t>
  </si>
  <si>
    <t>2022_0211</t>
  </si>
  <si>
    <t>2022_0212</t>
  </si>
  <si>
    <t>2022_0213</t>
  </si>
  <si>
    <t>2022_0214</t>
  </si>
  <si>
    <t>2022_0215</t>
  </si>
  <si>
    <t>2022_0216</t>
  </si>
  <si>
    <t>2022_0217</t>
  </si>
  <si>
    <t>2022_0218</t>
  </si>
  <si>
    <t>2022_0219</t>
  </si>
  <si>
    <t>2022_0220</t>
  </si>
  <si>
    <t>2022_0221</t>
  </si>
  <si>
    <t>2022_0222</t>
  </si>
  <si>
    <t>2022_0223</t>
  </si>
  <si>
    <t>2022_0224</t>
  </si>
  <si>
    <t>2022_0225</t>
  </si>
  <si>
    <t>2022_0226</t>
  </si>
  <si>
    <t>2022_0227</t>
  </si>
  <si>
    <t>2022_0228</t>
  </si>
  <si>
    <t>2022_0229</t>
  </si>
  <si>
    <t>2022_0230</t>
  </si>
  <si>
    <t>2022_0231</t>
  </si>
  <si>
    <t>2022_0232</t>
  </si>
  <si>
    <t>2022_0233</t>
  </si>
  <si>
    <t>2022_0234</t>
  </si>
  <si>
    <t>2022_0235</t>
  </si>
  <si>
    <t>2022_0236</t>
  </si>
  <si>
    <t>2022_0237</t>
  </si>
  <si>
    <t>2022_0238</t>
  </si>
  <si>
    <t>2022_0239</t>
  </si>
  <si>
    <t>2022_0240</t>
  </si>
  <si>
    <t>2022_0241</t>
  </si>
  <si>
    <t>2022_0242</t>
  </si>
  <si>
    <t>2022_0243</t>
  </si>
  <si>
    <t>2022_0244</t>
  </si>
  <si>
    <t>2022_0245</t>
  </si>
  <si>
    <t>2022_0246</t>
  </si>
  <si>
    <t>2022_0247</t>
  </si>
  <si>
    <t>2022_0248</t>
  </si>
  <si>
    <t>2022_0249</t>
  </si>
  <si>
    <t>2022_0250</t>
  </si>
  <si>
    <t>2022_0251</t>
  </si>
  <si>
    <t>2022_0252</t>
  </si>
  <si>
    <t>2022_0253</t>
  </si>
  <si>
    <t>2022_0254</t>
  </si>
  <si>
    <t>2022_0255</t>
  </si>
  <si>
    <t>2022_0256</t>
  </si>
  <si>
    <t>2022_0257</t>
  </si>
  <si>
    <t>2022_0258</t>
  </si>
  <si>
    <t>2022_0259</t>
  </si>
  <si>
    <t>2022_0260</t>
  </si>
  <si>
    <t>2022_0261</t>
  </si>
  <si>
    <t>2022_0262</t>
  </si>
  <si>
    <t>2022_0263</t>
  </si>
  <si>
    <t>2022_0264</t>
  </si>
  <si>
    <t>2022_0265</t>
  </si>
  <si>
    <t>2022_0266</t>
  </si>
  <si>
    <t>2022_0267</t>
  </si>
  <si>
    <t>2022_0268</t>
  </si>
  <si>
    <t>2022_0269</t>
  </si>
  <si>
    <t>2022_0270</t>
  </si>
  <si>
    <t>2022_0271</t>
  </si>
  <si>
    <t>2022_0272</t>
  </si>
  <si>
    <t>2022_0273</t>
  </si>
  <si>
    <t>2022_0274</t>
  </si>
  <si>
    <t>2022_0275</t>
  </si>
  <si>
    <t>2022_0276</t>
  </si>
  <si>
    <t>2022_0277</t>
  </si>
  <si>
    <t>2022_0278</t>
  </si>
  <si>
    <t>2022_0279</t>
  </si>
  <si>
    <t>2022_0280</t>
  </si>
  <si>
    <t>2022_0281</t>
  </si>
  <si>
    <t>2022_0282</t>
  </si>
  <si>
    <t>2022_0283</t>
  </si>
  <si>
    <t>2022_0284</t>
  </si>
  <si>
    <t>2022_0285</t>
  </si>
  <si>
    <t>2022_0286</t>
  </si>
  <si>
    <t>2022_0287</t>
  </si>
  <si>
    <t>2022_0288</t>
  </si>
  <si>
    <t>2022_0289</t>
  </si>
  <si>
    <t>2022_0290</t>
  </si>
  <si>
    <t>2022_0291</t>
  </si>
  <si>
    <t>2022_0292</t>
  </si>
  <si>
    <t>2022_0293</t>
  </si>
  <si>
    <t>2022_0294</t>
  </si>
  <si>
    <t>2022_0295</t>
  </si>
  <si>
    <t>2022_0296</t>
  </si>
  <si>
    <t>2022_0297</t>
  </si>
  <si>
    <t>2022_0298</t>
  </si>
  <si>
    <t>2022_0299</t>
  </si>
  <si>
    <t>2022_0300</t>
  </si>
  <si>
    <t>2022_0301</t>
  </si>
  <si>
    <t>2022_0302</t>
  </si>
  <si>
    <t>2022_0303</t>
  </si>
  <si>
    <t>2022_0304</t>
  </si>
  <si>
    <t>2022_0305</t>
  </si>
  <si>
    <t>2022_0306</t>
  </si>
  <si>
    <t>2022_0307</t>
  </si>
  <si>
    <t>2022_0308</t>
  </si>
  <si>
    <t>2022_0309</t>
  </si>
  <si>
    <t>2022_0310</t>
  </si>
  <si>
    <t>2022_0311</t>
  </si>
  <si>
    <t>2022_0312</t>
  </si>
  <si>
    <t>2022_0313</t>
  </si>
  <si>
    <t>2022_0314</t>
  </si>
  <si>
    <t>2022_0315</t>
  </si>
  <si>
    <t>2022_0316</t>
  </si>
  <si>
    <t>2022_0317</t>
  </si>
  <si>
    <t>2022_0318</t>
  </si>
  <si>
    <t>2022_0319</t>
  </si>
  <si>
    <t>2022_0320</t>
  </si>
  <si>
    <t>2022_0321</t>
  </si>
  <si>
    <t>2022_0322</t>
  </si>
  <si>
    <t>2022_0323</t>
  </si>
  <si>
    <t>2022_0324</t>
  </si>
  <si>
    <t>2022_0325</t>
  </si>
  <si>
    <t>2022_0326</t>
  </si>
  <si>
    <t>2022_0327</t>
  </si>
  <si>
    <t>2022_0328</t>
  </si>
  <si>
    <t>2022_0329</t>
  </si>
  <si>
    <t>2022_0330</t>
  </si>
  <si>
    <t>2022_0331</t>
  </si>
  <si>
    <t>2022_0332</t>
  </si>
  <si>
    <t>2022_0333</t>
  </si>
  <si>
    <t>2022_0334</t>
  </si>
  <si>
    <t>2022_0335</t>
  </si>
  <si>
    <t>2022_0336</t>
  </si>
  <si>
    <t>2022_0337</t>
  </si>
  <si>
    <t>2022_0338</t>
  </si>
  <si>
    <t>2022_0339</t>
  </si>
  <si>
    <t>2022_0340</t>
  </si>
  <si>
    <t>2022_0341</t>
  </si>
  <si>
    <t>2022_0342</t>
  </si>
  <si>
    <t>2022_0343</t>
  </si>
  <si>
    <t>2022_0344</t>
  </si>
  <si>
    <t>2022_0345</t>
  </si>
  <si>
    <t>2022_0346</t>
  </si>
  <si>
    <t>2022_0347</t>
  </si>
  <si>
    <t>2022_0348</t>
  </si>
  <si>
    <t>2022_0349</t>
  </si>
  <si>
    <t>2022_0350</t>
  </si>
  <si>
    <t>2022_0351</t>
  </si>
  <si>
    <t>2022_0352</t>
  </si>
  <si>
    <t>2022_0353</t>
  </si>
  <si>
    <t>2022_0354</t>
  </si>
  <si>
    <t>2022_0355</t>
  </si>
  <si>
    <t>2022_0356</t>
  </si>
  <si>
    <t>2022_0357</t>
  </si>
  <si>
    <t>2022_0358</t>
  </si>
  <si>
    <t>2022_0359</t>
  </si>
  <si>
    <t>2022_0360</t>
  </si>
  <si>
    <t>2022_0361</t>
  </si>
  <si>
    <t>2022_0362</t>
  </si>
  <si>
    <t>2022_0363</t>
  </si>
  <si>
    <t>2022_0364</t>
  </si>
  <si>
    <t>2022_0365</t>
  </si>
  <si>
    <t>2022_0366</t>
  </si>
  <si>
    <t>2022_0367</t>
  </si>
  <si>
    <t>2022_0368</t>
  </si>
  <si>
    <t>2022_0369</t>
  </si>
  <si>
    <t>2022_0370</t>
  </si>
  <si>
    <t>2022_0371</t>
  </si>
  <si>
    <t>2022_0372</t>
  </si>
  <si>
    <t>2022_0373</t>
  </si>
  <si>
    <t>2022_0374</t>
  </si>
  <si>
    <t>2022_0375</t>
  </si>
  <si>
    <t>2022_0376</t>
  </si>
  <si>
    <t>2022_0377</t>
  </si>
  <si>
    <t>2022_0378</t>
  </si>
  <si>
    <t>2022_0379</t>
  </si>
  <si>
    <t>2022_0380</t>
  </si>
  <si>
    <t>2022_0381</t>
  </si>
  <si>
    <t>2022_0382</t>
  </si>
  <si>
    <t>2022_0383</t>
  </si>
  <si>
    <t>2022_0384</t>
  </si>
  <si>
    <t>2022_0385</t>
  </si>
  <si>
    <t>2022_0386</t>
  </si>
  <si>
    <t>2022_0387</t>
  </si>
  <si>
    <t>2022_0388</t>
  </si>
  <si>
    <t>2022_0389</t>
  </si>
  <si>
    <t>2022_0390</t>
  </si>
  <si>
    <t>2022_0391</t>
  </si>
  <si>
    <t>2022_0392</t>
  </si>
  <si>
    <t>2022_0393</t>
  </si>
  <si>
    <t>2022_0394</t>
  </si>
  <si>
    <t>2022_0395</t>
  </si>
  <si>
    <t>2022_0396</t>
  </si>
  <si>
    <t>2022_0397</t>
  </si>
  <si>
    <t>2022_0398</t>
  </si>
  <si>
    <t>2022_0399</t>
  </si>
  <si>
    <t>2022_0400</t>
  </si>
  <si>
    <t>2022_0401</t>
  </si>
  <si>
    <t>2022_0402</t>
  </si>
  <si>
    <t>2022_0403</t>
  </si>
  <si>
    <t>2022_0404</t>
  </si>
  <si>
    <t>2022_0405</t>
  </si>
  <si>
    <t>2022_0406</t>
  </si>
  <si>
    <t>2022_0407</t>
  </si>
  <si>
    <t>2022_0408</t>
  </si>
  <si>
    <t>2022_0409</t>
  </si>
  <si>
    <t>2022_0410</t>
  </si>
  <si>
    <t>2022_0411</t>
  </si>
  <si>
    <t>2022_0412</t>
  </si>
  <si>
    <t>2022_0413</t>
  </si>
  <si>
    <t>2022_0414</t>
  </si>
  <si>
    <t>2022_0415</t>
  </si>
  <si>
    <t>2022_0416</t>
  </si>
  <si>
    <t>2022_0417</t>
  </si>
  <si>
    <t>2022_0418</t>
  </si>
  <si>
    <t>2022_0419</t>
  </si>
  <si>
    <t>2022_0420</t>
  </si>
  <si>
    <t>2022_0421</t>
  </si>
  <si>
    <t>2022_0422</t>
  </si>
  <si>
    <t>2022_0423</t>
  </si>
  <si>
    <t>2022_0424</t>
  </si>
  <si>
    <t>2022_0425</t>
  </si>
  <si>
    <t>2022_0426</t>
  </si>
  <si>
    <t>2022_0427</t>
  </si>
  <si>
    <t>2022_0428</t>
  </si>
  <si>
    <t>2022_0429</t>
  </si>
  <si>
    <t>2022_0430</t>
  </si>
  <si>
    <t>2022_0431</t>
  </si>
  <si>
    <t>2022_0432</t>
  </si>
  <si>
    <t>2022_0433</t>
  </si>
  <si>
    <t>2022_0434</t>
  </si>
  <si>
    <t>2022_0435</t>
  </si>
  <si>
    <t>2022_0436</t>
  </si>
  <si>
    <t>2022_0437</t>
  </si>
  <si>
    <t>2022_0438</t>
  </si>
  <si>
    <t>2022_0439</t>
  </si>
  <si>
    <t>2022_0440</t>
  </si>
  <si>
    <t>2022_0441</t>
  </si>
  <si>
    <t>2022_0442</t>
  </si>
  <si>
    <t>2022_0443</t>
  </si>
  <si>
    <t>2022_0444</t>
  </si>
  <si>
    <t>2022_0445</t>
  </si>
  <si>
    <t>2022_0446</t>
  </si>
  <si>
    <t>2022_0447</t>
  </si>
  <si>
    <t>2022_0448</t>
  </si>
  <si>
    <t>2022_0449</t>
  </si>
  <si>
    <t>2022_0450</t>
  </si>
  <si>
    <t>2022_0451</t>
  </si>
  <si>
    <t>2022_0452</t>
  </si>
  <si>
    <t>2022_0453</t>
  </si>
  <si>
    <t>2022_0454</t>
  </si>
  <si>
    <t>2022_0455</t>
  </si>
  <si>
    <t>2022_0456</t>
  </si>
  <si>
    <t>2022_0457</t>
  </si>
  <si>
    <t>2022_0458</t>
  </si>
  <si>
    <t>2022_0459</t>
  </si>
  <si>
    <t>2022_0460</t>
  </si>
  <si>
    <t>2022_0461</t>
  </si>
  <si>
    <t>2022_0462</t>
  </si>
  <si>
    <t>2022_0463</t>
  </si>
  <si>
    <t>2022_0464</t>
  </si>
  <si>
    <t>2022_0465</t>
  </si>
  <si>
    <t>2022_0466</t>
  </si>
  <si>
    <t>2022_0467</t>
  </si>
  <si>
    <t>2022_0468</t>
  </si>
  <si>
    <t>2022_0469</t>
  </si>
  <si>
    <t>2022_0470</t>
  </si>
  <si>
    <t>2022_0471</t>
  </si>
  <si>
    <t>2022_0472</t>
  </si>
  <si>
    <t>2022_0473</t>
  </si>
  <si>
    <t>2022_0474</t>
  </si>
  <si>
    <t>2022_0475</t>
  </si>
  <si>
    <t>2022_0476</t>
  </si>
  <si>
    <t>2022_0477</t>
  </si>
  <si>
    <t>2022_0478</t>
  </si>
  <si>
    <t>2022_0479</t>
  </si>
  <si>
    <t>2022_0480</t>
  </si>
  <si>
    <t>2022_0481</t>
  </si>
  <si>
    <t>2022_0482</t>
  </si>
  <si>
    <t>2022_0483</t>
  </si>
  <si>
    <t>2022_0484</t>
  </si>
  <si>
    <t>2022_0485</t>
  </si>
  <si>
    <t>2022_0486</t>
  </si>
  <si>
    <t>2022_0487</t>
  </si>
  <si>
    <t>2022_0488</t>
  </si>
  <si>
    <t>2022_0489</t>
  </si>
  <si>
    <t>2022_0490</t>
  </si>
  <si>
    <t>2022_0491</t>
  </si>
  <si>
    <t>2022_0492</t>
  </si>
  <si>
    <t>2022_0493</t>
  </si>
  <si>
    <t>2022_0494</t>
  </si>
  <si>
    <t>2022_0495</t>
  </si>
  <si>
    <t>2022_0496</t>
  </si>
  <si>
    <t>2022_0497</t>
  </si>
  <si>
    <t>2022_0498</t>
  </si>
  <si>
    <t>2022_0499</t>
  </si>
  <si>
    <t>2022_0500</t>
  </si>
  <si>
    <t>2022_0501</t>
  </si>
  <si>
    <t>2022_0502</t>
  </si>
  <si>
    <t>2022_0503</t>
  </si>
  <si>
    <t>2022_0504</t>
  </si>
  <si>
    <t>2022_0505</t>
  </si>
  <si>
    <t>2022_0506</t>
  </si>
  <si>
    <t>2022_0507</t>
  </si>
  <si>
    <t>2022_0508</t>
  </si>
  <si>
    <t>2022_0509</t>
  </si>
  <si>
    <t>2022_0510</t>
  </si>
  <si>
    <t>2022_0511</t>
  </si>
  <si>
    <t>2022_0512</t>
  </si>
  <si>
    <t>2022_0513</t>
  </si>
  <si>
    <t>2022_0514</t>
  </si>
  <si>
    <t>2022_0515</t>
  </si>
  <si>
    <t>2022_0516</t>
  </si>
  <si>
    <t>2022_0517</t>
  </si>
  <si>
    <t>2022_0518</t>
  </si>
  <si>
    <t>2022_0519</t>
  </si>
  <si>
    <t>2022_0520</t>
  </si>
  <si>
    <t>2022_0521</t>
  </si>
  <si>
    <t>2022_0522</t>
  </si>
  <si>
    <t>2022_0523</t>
  </si>
  <si>
    <t>2022_0524</t>
  </si>
  <si>
    <t>2022_0525</t>
  </si>
  <si>
    <t>2022_0526</t>
  </si>
  <si>
    <t>2022_0527</t>
  </si>
  <si>
    <t>2022_0528</t>
  </si>
  <si>
    <t>2022_0529</t>
  </si>
  <si>
    <t>2022_0530</t>
  </si>
  <si>
    <t>2022_0531</t>
  </si>
  <si>
    <t>2022_0532</t>
  </si>
  <si>
    <t>2022_0533</t>
  </si>
  <si>
    <t>2022_0534</t>
  </si>
  <si>
    <t>2023_0001</t>
  </si>
  <si>
    <t>2023_0002</t>
  </si>
  <si>
    <t>2023_0003</t>
  </si>
  <si>
    <t>2023_0004</t>
  </si>
  <si>
    <t>2023_0005</t>
  </si>
  <si>
    <t>2023_0006</t>
  </si>
  <si>
    <t>2023_0007</t>
  </si>
  <si>
    <t>2023_0008</t>
  </si>
  <si>
    <t>2023_0009</t>
  </si>
  <si>
    <t>2023_0010</t>
  </si>
  <si>
    <t>2023_0011</t>
  </si>
  <si>
    <t>2023_0012</t>
  </si>
  <si>
    <t>2023_0013</t>
  </si>
  <si>
    <t>2023_0014</t>
  </si>
  <si>
    <t>2023_0015</t>
  </si>
  <si>
    <t>2023_0016</t>
  </si>
  <si>
    <t>2023_0017</t>
  </si>
  <si>
    <t>2023_0018</t>
  </si>
  <si>
    <t>2023_0019</t>
  </si>
  <si>
    <t>2023_0020</t>
  </si>
  <si>
    <t>2023_0021</t>
  </si>
  <si>
    <t>2023_0022</t>
  </si>
  <si>
    <t>2023_0023</t>
  </si>
  <si>
    <t>2023_0024</t>
  </si>
  <si>
    <t>2023_0025</t>
  </si>
  <si>
    <t>2023_0026</t>
  </si>
  <si>
    <t>2023_0027</t>
  </si>
  <si>
    <t>2023_0028</t>
  </si>
  <si>
    <t>2023_0029</t>
  </si>
  <si>
    <t>2023_0030</t>
  </si>
  <si>
    <t>2023_0031</t>
  </si>
  <si>
    <t>2023_0032</t>
  </si>
  <si>
    <t>2023_0033</t>
  </si>
  <si>
    <t>2023_0034</t>
  </si>
  <si>
    <t>2023_0035</t>
  </si>
  <si>
    <t>2023_0036</t>
  </si>
  <si>
    <t>2023_0037</t>
  </si>
  <si>
    <t>2023_0038</t>
  </si>
  <si>
    <t>2023_0039</t>
  </si>
  <si>
    <t>2023_0040</t>
  </si>
  <si>
    <t>2023_0041</t>
  </si>
  <si>
    <t>2023_0042</t>
  </si>
  <si>
    <t>2023_0043</t>
  </si>
  <si>
    <t>2023_0044</t>
  </si>
  <si>
    <t>2023_0045</t>
  </si>
  <si>
    <t>2023_0046</t>
  </si>
  <si>
    <t>2023_0047</t>
  </si>
  <si>
    <t>2023_0048</t>
  </si>
  <si>
    <t>2023_0049</t>
  </si>
  <si>
    <t>2023_0050</t>
  </si>
  <si>
    <t>2023_0051</t>
  </si>
  <si>
    <t>2023_0052</t>
  </si>
  <si>
    <t>2023_0053</t>
  </si>
  <si>
    <t>2023_0054</t>
  </si>
  <si>
    <t>2023_0055</t>
  </si>
  <si>
    <t>2023_0056</t>
  </si>
  <si>
    <t>2023_0057</t>
  </si>
  <si>
    <t>2023_0058</t>
  </si>
  <si>
    <t>2023_0059</t>
  </si>
  <si>
    <t>2023_0060</t>
  </si>
  <si>
    <t>2023_0061</t>
  </si>
  <si>
    <t>2023_0062</t>
  </si>
  <si>
    <t>2023_0063</t>
  </si>
  <si>
    <t>2023_0064</t>
  </si>
  <si>
    <t>2023_0065</t>
  </si>
  <si>
    <t>2023_0066</t>
  </si>
  <si>
    <t>2023_0067</t>
  </si>
  <si>
    <t>2023_0068</t>
  </si>
  <si>
    <t>2023_0069</t>
  </si>
  <si>
    <t>2023_0070</t>
  </si>
  <si>
    <t>2023_0071</t>
  </si>
  <si>
    <t>2023_0072</t>
  </si>
  <si>
    <t>2023_0073</t>
  </si>
  <si>
    <t>2023_0074</t>
  </si>
  <si>
    <t>2023_0075</t>
  </si>
  <si>
    <t>2023_0076</t>
  </si>
  <si>
    <t>2023_0077</t>
  </si>
  <si>
    <t>2023_0078</t>
  </si>
  <si>
    <t>2023_0079</t>
  </si>
  <si>
    <t>2023_0080</t>
  </si>
  <si>
    <t>2023_0081</t>
  </si>
  <si>
    <t>2023_0082</t>
  </si>
  <si>
    <t>2023_0083</t>
  </si>
  <si>
    <t>2023_0084</t>
  </si>
  <si>
    <t>2023_0085</t>
  </si>
  <si>
    <t>2023_0086</t>
  </si>
  <si>
    <t>2023_0087</t>
  </si>
  <si>
    <t>2023_0088</t>
  </si>
  <si>
    <t>2023_0089</t>
  </si>
  <si>
    <t>2023_0090</t>
  </si>
  <si>
    <t>2023_0091</t>
  </si>
  <si>
    <t>2023_0092</t>
  </si>
  <si>
    <t>2023_0093</t>
  </si>
  <si>
    <t>2023_0094</t>
  </si>
  <si>
    <t>2023_0095</t>
  </si>
  <si>
    <t>2023_0096</t>
  </si>
  <si>
    <t>2023_0097</t>
  </si>
  <si>
    <t>2023_0098</t>
  </si>
  <si>
    <t>2023_0099</t>
  </si>
  <si>
    <t>2023_0100</t>
  </si>
  <si>
    <t>2023_0101</t>
  </si>
  <si>
    <t>2023_0102</t>
  </si>
  <si>
    <t>2023_0103</t>
  </si>
  <si>
    <t>2023_0104</t>
  </si>
  <si>
    <t>2023_0105</t>
  </si>
  <si>
    <t>2023_0106</t>
  </si>
  <si>
    <t>2023_0107</t>
  </si>
  <si>
    <t>2023_0108</t>
  </si>
  <si>
    <t>2023_0109</t>
  </si>
  <si>
    <t>2023_0110</t>
  </si>
  <si>
    <t>2023_0111</t>
  </si>
  <si>
    <t>2023_0112</t>
  </si>
  <si>
    <t>2023_0113</t>
  </si>
  <si>
    <t>2023_0114</t>
  </si>
  <si>
    <t>2023_0115</t>
  </si>
  <si>
    <t>2023_0116</t>
  </si>
  <si>
    <t>2023_0117</t>
  </si>
  <si>
    <t>2023_0118</t>
  </si>
  <si>
    <t>2023_0119</t>
  </si>
  <si>
    <t>2023_0120</t>
  </si>
  <si>
    <t>2023_0121</t>
  </si>
  <si>
    <t>2023_0122</t>
  </si>
  <si>
    <t>2023_0123</t>
  </si>
  <si>
    <t>2023_0124</t>
  </si>
  <si>
    <t>2023_0125</t>
  </si>
  <si>
    <t>2023_0126</t>
  </si>
  <si>
    <t>2023_0127</t>
  </si>
  <si>
    <t>2023_0128</t>
  </si>
  <si>
    <t>2023_0129</t>
  </si>
  <si>
    <t>2023_0130</t>
  </si>
  <si>
    <t>2023_0131</t>
  </si>
  <si>
    <t>2023_0132</t>
  </si>
  <si>
    <t>2023_0133</t>
  </si>
  <si>
    <t>2023_0134</t>
  </si>
  <si>
    <t>2023_0135</t>
  </si>
  <si>
    <t>2023_0136</t>
  </si>
  <si>
    <t>2023_0137</t>
  </si>
  <si>
    <t>2023_0138</t>
  </si>
  <si>
    <t>2023_0139</t>
  </si>
  <si>
    <t>2023_0140</t>
  </si>
  <si>
    <t>2023_0141</t>
  </si>
  <si>
    <t>2023_0142</t>
  </si>
  <si>
    <t>2023_0143</t>
  </si>
  <si>
    <t>2023_0144</t>
  </si>
  <si>
    <t>2023_0145</t>
  </si>
  <si>
    <t>2023_0146</t>
  </si>
  <si>
    <t>2023_0147</t>
  </si>
  <si>
    <t>2023_0148</t>
  </si>
  <si>
    <t>2023_0149</t>
  </si>
  <si>
    <t>2023_0150</t>
  </si>
  <si>
    <t>2023_0151</t>
  </si>
  <si>
    <t>2023_0152</t>
  </si>
  <si>
    <t>2023_0153</t>
  </si>
  <si>
    <t>2023_0154</t>
  </si>
  <si>
    <t>2023_0155</t>
  </si>
  <si>
    <t>2023_0156</t>
  </si>
  <si>
    <t>2023_0157</t>
  </si>
  <si>
    <t>2023_0158</t>
  </si>
  <si>
    <t>2023_0159</t>
  </si>
  <si>
    <t>2023_0160</t>
  </si>
  <si>
    <t>2023_0161</t>
  </si>
  <si>
    <t>2023_0162</t>
  </si>
  <si>
    <t>2023_0163</t>
  </si>
  <si>
    <t>2023_0164</t>
  </si>
  <si>
    <t>2023_0165</t>
  </si>
  <si>
    <t>2023_0166</t>
  </si>
  <si>
    <t>2023_0167</t>
  </si>
  <si>
    <t>2023_0168</t>
  </si>
  <si>
    <t>2023_0169</t>
  </si>
  <si>
    <t>2023_0170</t>
  </si>
  <si>
    <t>2023_0171</t>
  </si>
  <si>
    <t>2023_0172</t>
  </si>
  <si>
    <t>2023_0173</t>
  </si>
  <si>
    <t>2023_0174</t>
  </si>
  <si>
    <t>2023_0175</t>
  </si>
  <si>
    <t>2023_0176</t>
  </si>
  <si>
    <t>2023_0177</t>
  </si>
  <si>
    <t>2023_0178</t>
  </si>
  <si>
    <t>2023_0179</t>
  </si>
  <si>
    <t>2023_0180</t>
  </si>
  <si>
    <t>2023_0181</t>
  </si>
  <si>
    <t>2023_0182</t>
  </si>
  <si>
    <t>2023_0183</t>
  </si>
  <si>
    <t>2023_0184</t>
  </si>
  <si>
    <t>2023_0185</t>
  </si>
  <si>
    <t>2023_0186</t>
  </si>
  <si>
    <t>2023_0187</t>
  </si>
  <si>
    <t>2023_0188</t>
  </si>
  <si>
    <t>2023_0189</t>
  </si>
  <si>
    <t>2023_0190</t>
  </si>
  <si>
    <t>2023_0191</t>
  </si>
  <si>
    <t>2023_0192</t>
  </si>
  <si>
    <t>2023_0193</t>
  </si>
  <si>
    <t>2023_0194</t>
  </si>
  <si>
    <t>2023_0195</t>
  </si>
  <si>
    <t>2023_0196</t>
  </si>
  <si>
    <t>2023_0197</t>
  </si>
  <si>
    <t>2023_0198</t>
  </si>
  <si>
    <t>2023_0199</t>
  </si>
  <si>
    <t>2023_0200</t>
  </si>
  <si>
    <t>2023_0201</t>
  </si>
  <si>
    <t>2023_0202</t>
  </si>
  <si>
    <t>2023_0203</t>
  </si>
  <si>
    <t>2023_0204</t>
  </si>
  <si>
    <t>2023_0205</t>
  </si>
  <si>
    <t>2023_0206</t>
  </si>
  <si>
    <t>2023_0207</t>
  </si>
  <si>
    <t>2023_0208</t>
  </si>
  <si>
    <t>2023_0209</t>
  </si>
  <si>
    <t>2023_0210</t>
  </si>
  <si>
    <t>2023_0211</t>
  </si>
  <si>
    <t>2023_0212</t>
  </si>
  <si>
    <t>2023_0213</t>
  </si>
  <si>
    <t>2023_0214</t>
  </si>
  <si>
    <t>2023_0215</t>
  </si>
  <si>
    <t>2023_0216</t>
  </si>
  <si>
    <t>2023_0217</t>
  </si>
  <si>
    <t>2023_0218</t>
  </si>
  <si>
    <t>2023_0219</t>
  </si>
  <si>
    <t>2023_0220</t>
  </si>
  <si>
    <t>2023_0221</t>
  </si>
  <si>
    <t>2023_0222</t>
  </si>
  <si>
    <t>2023_0223</t>
  </si>
  <si>
    <t>2023_0224</t>
  </si>
  <si>
    <t>2023_0225</t>
  </si>
  <si>
    <t>2023_0226</t>
  </si>
  <si>
    <t>2023_0227</t>
  </si>
  <si>
    <t>2023_0228</t>
  </si>
  <si>
    <t>2023_0229</t>
  </si>
  <si>
    <t>2023_0230</t>
  </si>
  <si>
    <t>2023_0231</t>
  </si>
  <si>
    <t>2023_0232</t>
  </si>
  <si>
    <t>2023_0233</t>
  </si>
  <si>
    <t>2023_0234</t>
  </si>
  <si>
    <t>2023_0235</t>
  </si>
  <si>
    <t>2023_0236</t>
  </si>
  <si>
    <t>2023_0237</t>
  </si>
  <si>
    <t>2023_0238</t>
  </si>
  <si>
    <t>2023_0239</t>
  </si>
  <si>
    <t>2023_0240</t>
  </si>
  <si>
    <t>2023_0241</t>
  </si>
  <si>
    <t>2023_0242</t>
  </si>
  <si>
    <t>2023_0243</t>
  </si>
  <si>
    <t>2023_0244</t>
  </si>
  <si>
    <t>2023_0245</t>
  </si>
  <si>
    <t>2023_0246</t>
  </si>
  <si>
    <t>2023_0247</t>
  </si>
  <si>
    <t>2023_0248</t>
  </si>
  <si>
    <t>2023_0249</t>
  </si>
  <si>
    <t>2023_0250</t>
  </si>
  <si>
    <t>2023_0251</t>
  </si>
  <si>
    <t>2023_0252</t>
  </si>
  <si>
    <t>2023_0253</t>
  </si>
  <si>
    <t>2023_0254</t>
  </si>
  <si>
    <t>2023_0255</t>
  </si>
  <si>
    <t>2023_0256</t>
  </si>
  <si>
    <t>2023_0257</t>
  </si>
  <si>
    <t>2023_0258</t>
  </si>
  <si>
    <t>2023_0259</t>
  </si>
  <si>
    <t>2023_0260</t>
  </si>
  <si>
    <t>2023_0261</t>
  </si>
  <si>
    <t>2023_0262</t>
  </si>
  <si>
    <t>2023_0263</t>
  </si>
  <si>
    <t>2023_0264</t>
  </si>
  <si>
    <t>2023_0265</t>
  </si>
  <si>
    <t>2023_0266</t>
  </si>
  <si>
    <t>2023_0267</t>
  </si>
  <si>
    <t>2023_0268</t>
  </si>
  <si>
    <t>2023_0269</t>
  </si>
  <si>
    <t>2023_0270</t>
  </si>
  <si>
    <t>2023_0271</t>
  </si>
  <si>
    <t>2023_0272</t>
  </si>
  <si>
    <t>2023_0273</t>
  </si>
  <si>
    <t>2023_0274</t>
  </si>
  <si>
    <t>2023_0275</t>
  </si>
  <si>
    <t>2023_0276</t>
  </si>
  <si>
    <t>2023_0277</t>
  </si>
  <si>
    <t>2023_0278</t>
  </si>
  <si>
    <t>2023_0279</t>
  </si>
  <si>
    <t>2023_0280</t>
  </si>
  <si>
    <t>2023_0281</t>
  </si>
  <si>
    <t>2023_0282</t>
  </si>
  <si>
    <t>2023_0283</t>
  </si>
  <si>
    <t>2023_0284</t>
  </si>
  <si>
    <t>2023_0285</t>
  </si>
  <si>
    <t>2023_0286</t>
  </si>
  <si>
    <t>2023_0287</t>
  </si>
  <si>
    <t>2023_0288</t>
  </si>
  <si>
    <t>2023_0289</t>
  </si>
  <si>
    <t>2023_0290</t>
  </si>
  <si>
    <t>2023_0291</t>
  </si>
  <si>
    <t>2023_0292</t>
  </si>
  <si>
    <t>2023_0293</t>
  </si>
  <si>
    <t>2023_0294</t>
  </si>
  <si>
    <t>2023_0295</t>
  </si>
  <si>
    <t>2023_0296</t>
  </si>
  <si>
    <t>2023_0297</t>
  </si>
  <si>
    <t>2023_0298</t>
  </si>
  <si>
    <t>2023_0299</t>
  </si>
  <si>
    <t>2023_0300</t>
  </si>
  <si>
    <t>2023_0301</t>
  </si>
  <si>
    <t>2023_0302</t>
  </si>
  <si>
    <t>2023_0303</t>
  </si>
  <si>
    <t>2023_0304</t>
  </si>
  <si>
    <t>2023_0305</t>
  </si>
  <si>
    <t>2023_0306</t>
  </si>
  <si>
    <t>2023_0307</t>
  </si>
  <si>
    <t>2023_0308</t>
  </si>
  <si>
    <t>2023_0309</t>
  </si>
  <si>
    <t>2023_0310</t>
  </si>
  <si>
    <t>2023_0311</t>
  </si>
  <si>
    <t>2023_0312</t>
  </si>
  <si>
    <t>2023_0313</t>
  </si>
  <si>
    <t>2023_0314</t>
  </si>
  <si>
    <t>2023_0315</t>
  </si>
  <si>
    <t>2023_0316</t>
  </si>
  <si>
    <t>2023_0317</t>
  </si>
  <si>
    <t>2023_0318</t>
  </si>
  <si>
    <t>2023_0319</t>
  </si>
  <si>
    <t>2023_0320</t>
  </si>
  <si>
    <t>2023_0321</t>
  </si>
  <si>
    <t>2023_0322</t>
  </si>
  <si>
    <t>2023_0323</t>
  </si>
  <si>
    <t>2023_0324</t>
  </si>
  <si>
    <t>2023_0325</t>
  </si>
  <si>
    <t>2023_0326</t>
  </si>
  <si>
    <t>2023_0327</t>
  </si>
  <si>
    <t>2023_0328</t>
  </si>
  <si>
    <t>2023_0329</t>
  </si>
  <si>
    <t>2023_0330</t>
  </si>
  <si>
    <t>2023_0331</t>
  </si>
  <si>
    <t>2023_0332</t>
  </si>
  <si>
    <t>2023_0333</t>
  </si>
  <si>
    <t>2023_0334</t>
  </si>
  <si>
    <t>2023_0335</t>
  </si>
  <si>
    <t>2023_0336</t>
  </si>
  <si>
    <t>2023_0337</t>
  </si>
  <si>
    <t>2023_0338</t>
  </si>
  <si>
    <t>2023_0339</t>
  </si>
  <si>
    <t>2023_0340</t>
  </si>
  <si>
    <t>2023_0341</t>
  </si>
  <si>
    <t>2023_0342</t>
  </si>
  <si>
    <t>2023_0343</t>
  </si>
  <si>
    <t>2023_0344</t>
  </si>
  <si>
    <t>2023_0345</t>
  </si>
  <si>
    <t>2023_0346</t>
  </si>
  <si>
    <t>2023_0347</t>
  </si>
  <si>
    <t>2023_0348</t>
  </si>
  <si>
    <t>2023_0349</t>
  </si>
  <si>
    <t>2023_0350</t>
  </si>
  <si>
    <t>2023_0351</t>
  </si>
  <si>
    <t>2023_0352</t>
  </si>
  <si>
    <t>2023_0353</t>
  </si>
  <si>
    <t>2023_0354</t>
  </si>
  <si>
    <t>2023_0355</t>
  </si>
  <si>
    <t>2023_0356</t>
  </si>
  <si>
    <t>2023_0357</t>
  </si>
  <si>
    <t>2023_0358</t>
  </si>
  <si>
    <t>2023_0359</t>
  </si>
  <si>
    <t>2023_0360</t>
  </si>
  <si>
    <t>2023_0361</t>
  </si>
  <si>
    <t>2023_0362</t>
  </si>
  <si>
    <t>2023_0363</t>
  </si>
  <si>
    <t>2023_0364</t>
  </si>
  <si>
    <t>2023_0365</t>
  </si>
  <si>
    <t>2023_0366</t>
  </si>
  <si>
    <t>2023_0367</t>
  </si>
  <si>
    <t>2023_0368</t>
  </si>
  <si>
    <t>2023_0369</t>
  </si>
  <si>
    <t>2023_0370</t>
  </si>
  <si>
    <t>2023_0371</t>
  </si>
  <si>
    <t>2023_0372</t>
  </si>
  <si>
    <t>2023_0373</t>
  </si>
  <si>
    <t>2023_0374</t>
  </si>
  <si>
    <t>2023_0375</t>
  </si>
  <si>
    <t>2023_0376</t>
  </si>
  <si>
    <t>2023_0377</t>
  </si>
  <si>
    <t>2023_0378</t>
  </si>
  <si>
    <t>2023_0379</t>
  </si>
  <si>
    <t>2023_0380</t>
  </si>
  <si>
    <t>2023_0381</t>
  </si>
  <si>
    <t>2023_0382</t>
  </si>
  <si>
    <t>2023_0383</t>
  </si>
  <si>
    <t>2023_0384</t>
  </si>
  <si>
    <t>2023_0385</t>
  </si>
  <si>
    <t>2023_0386</t>
  </si>
  <si>
    <t>2023_0387</t>
  </si>
  <si>
    <t>2023_0388</t>
  </si>
  <si>
    <t>2023_0389</t>
  </si>
  <si>
    <t>2023_0390</t>
  </si>
  <si>
    <t>2023_0391</t>
  </si>
  <si>
    <t>2023_0392</t>
  </si>
  <si>
    <t>2023_0393</t>
  </si>
  <si>
    <t>2023_0394</t>
  </si>
  <si>
    <t>2023_0395</t>
  </si>
  <si>
    <t>2023_0396</t>
  </si>
  <si>
    <t>2023_0397</t>
  </si>
  <si>
    <t>2023_0398</t>
  </si>
  <si>
    <t>2023_0399</t>
  </si>
  <si>
    <t>2023_0400</t>
  </si>
  <si>
    <t>2023_0401</t>
  </si>
  <si>
    <t>2023_0402</t>
  </si>
  <si>
    <t>2023_0403</t>
  </si>
  <si>
    <t>2023_0404</t>
  </si>
  <si>
    <t>2023_0405</t>
  </si>
  <si>
    <t>2023_0406</t>
  </si>
  <si>
    <t>2023_0407</t>
  </si>
  <si>
    <t>2023_0408</t>
  </si>
  <si>
    <t>2023_0409</t>
  </si>
  <si>
    <t>2023_0410</t>
  </si>
  <si>
    <t>2023_0411</t>
  </si>
  <si>
    <t>2023_0412</t>
  </si>
  <si>
    <t>2023_0413</t>
  </si>
  <si>
    <t>2023_0414</t>
  </si>
  <si>
    <t>2023_0415</t>
  </si>
  <si>
    <t>2023_0416</t>
  </si>
  <si>
    <t>2023_0417</t>
  </si>
  <si>
    <t>2023_0418</t>
  </si>
  <si>
    <t>2023_0419</t>
  </si>
  <si>
    <t>2023_0420</t>
  </si>
  <si>
    <t>2023_0421</t>
  </si>
  <si>
    <t>2023_0422</t>
  </si>
  <si>
    <t>2023_0423</t>
  </si>
  <si>
    <t>2023_0424</t>
  </si>
  <si>
    <t>2023_0425</t>
  </si>
  <si>
    <t>2023_0426</t>
  </si>
  <si>
    <t>2023_0427</t>
  </si>
  <si>
    <t>2023_0428</t>
  </si>
  <si>
    <t>2023_0429</t>
  </si>
  <si>
    <t>2023_0430</t>
  </si>
  <si>
    <t>2023_0431</t>
  </si>
  <si>
    <t>2023_0432</t>
  </si>
  <si>
    <t>2023_0433</t>
  </si>
  <si>
    <t>2023_0434</t>
  </si>
  <si>
    <t>2023_0435</t>
  </si>
  <si>
    <t>2023_0436</t>
  </si>
  <si>
    <t>2023_0437</t>
  </si>
  <si>
    <t>2023_0438</t>
  </si>
  <si>
    <t>2023_0439</t>
  </si>
  <si>
    <t>2023_0440</t>
  </si>
  <si>
    <t>2023_0441</t>
  </si>
  <si>
    <t>2023_0442</t>
  </si>
  <si>
    <t>2023_0443</t>
  </si>
  <si>
    <t>2023_0444</t>
  </si>
  <si>
    <t>2023_0445</t>
  </si>
  <si>
    <t>2023_0446</t>
  </si>
  <si>
    <t>2023_0447</t>
  </si>
  <si>
    <t>2023_0448</t>
  </si>
  <si>
    <t>2023_0449</t>
  </si>
  <si>
    <t>2023_0450</t>
  </si>
  <si>
    <t>2023_0451</t>
  </si>
  <si>
    <t>2023_0452</t>
  </si>
  <si>
    <t>2023_0453</t>
  </si>
  <si>
    <t>2023_0454</t>
  </si>
  <si>
    <t>2023_0455</t>
  </si>
  <si>
    <t>2023_0456</t>
  </si>
  <si>
    <t>2023_0457</t>
  </si>
  <si>
    <t>2023_0458</t>
  </si>
  <si>
    <t>2023_0459</t>
  </si>
  <si>
    <t>2023_0460</t>
  </si>
  <si>
    <t>2023_0461</t>
  </si>
  <si>
    <t>2023_0462</t>
  </si>
  <si>
    <t>2023_0463</t>
  </si>
  <si>
    <t>2023_0464</t>
  </si>
  <si>
    <t>2023_0465</t>
  </si>
  <si>
    <t>2023_0466</t>
  </si>
  <si>
    <t>2023_0467</t>
  </si>
  <si>
    <t>2023_0468</t>
  </si>
  <si>
    <t>2023_0469</t>
  </si>
  <si>
    <t>2023_0470</t>
  </si>
  <si>
    <t>2023_0471</t>
  </si>
  <si>
    <t>2023_0472</t>
  </si>
  <si>
    <t>2023_0473</t>
  </si>
  <si>
    <t>2023_0474</t>
  </si>
  <si>
    <t>2023_0475</t>
  </si>
  <si>
    <t>2023_0476</t>
  </si>
  <si>
    <t>2023_0477</t>
  </si>
  <si>
    <t>2023_0478</t>
  </si>
  <si>
    <t>2023_0479</t>
  </si>
  <si>
    <t>2023_0480</t>
  </si>
  <si>
    <t>2023_0481</t>
  </si>
  <si>
    <t>2023_0482</t>
  </si>
  <si>
    <t>2023_0483</t>
  </si>
  <si>
    <t>2023_0484</t>
  </si>
  <si>
    <t>2023_0485</t>
  </si>
  <si>
    <t>2023_0486</t>
  </si>
  <si>
    <t>2023_0487</t>
  </si>
  <si>
    <t>2023_0488</t>
  </si>
  <si>
    <t>2023_0489</t>
  </si>
  <si>
    <t>2023_0490</t>
  </si>
  <si>
    <t>2023_0491</t>
  </si>
  <si>
    <t>2023_0492</t>
  </si>
  <si>
    <t>2023_0493</t>
  </si>
  <si>
    <t>2023_0494</t>
  </si>
  <si>
    <t>2023_0495</t>
  </si>
  <si>
    <t>2023_0496</t>
  </si>
  <si>
    <t>2023_0497</t>
  </si>
  <si>
    <t>2023_0498</t>
  </si>
  <si>
    <t>2023_0499</t>
  </si>
  <si>
    <t>2023_0500</t>
  </si>
  <si>
    <t>2023_0501</t>
  </si>
  <si>
    <t>2023_0502</t>
  </si>
  <si>
    <t>2023_0503</t>
  </si>
  <si>
    <t>2023_0504</t>
  </si>
  <si>
    <t>2023_0505</t>
  </si>
  <si>
    <t>2023_0506</t>
  </si>
  <si>
    <t>2023_0507</t>
  </si>
  <si>
    <t>2023_0508</t>
  </si>
  <si>
    <t>2023_0509</t>
  </si>
  <si>
    <t>2023_0510</t>
  </si>
  <si>
    <t>2023_0511</t>
  </si>
  <si>
    <t>2023_0512</t>
  </si>
  <si>
    <t>2023_0513</t>
  </si>
  <si>
    <t>2023_0514</t>
  </si>
  <si>
    <t>2023_0515</t>
  </si>
  <si>
    <t>2023_0516</t>
  </si>
  <si>
    <t>2023_0517</t>
  </si>
  <si>
    <t>2023_0518</t>
  </si>
  <si>
    <t>2023_0519</t>
  </si>
  <si>
    <t>2023_0520</t>
  </si>
  <si>
    <t>2023_0521</t>
  </si>
  <si>
    <t>2023_0522</t>
  </si>
  <si>
    <t>2023_0523</t>
  </si>
  <si>
    <t>2023_0524</t>
  </si>
  <si>
    <t>2023_0525</t>
  </si>
  <si>
    <t>2023_0526</t>
  </si>
  <si>
    <t>2023_0527</t>
  </si>
  <si>
    <t>2023_0528</t>
  </si>
  <si>
    <t>2023_0529</t>
  </si>
  <si>
    <t>2023_0530</t>
  </si>
  <si>
    <t>2023_0531</t>
  </si>
  <si>
    <t>2023_0532</t>
  </si>
  <si>
    <t>2023_0533</t>
  </si>
  <si>
    <t>2023_0534</t>
  </si>
  <si>
    <t>2023_0535</t>
  </si>
  <si>
    <t>2023_0536</t>
  </si>
  <si>
    <t>2023_0537</t>
  </si>
  <si>
    <t>2023_0538</t>
  </si>
  <si>
    <t>2023_0539</t>
  </si>
  <si>
    <t>2023_0540</t>
  </si>
  <si>
    <t>2023_0541</t>
  </si>
  <si>
    <t>2023_0542</t>
  </si>
  <si>
    <t>2023_0543</t>
  </si>
  <si>
    <t>2023_0544</t>
  </si>
  <si>
    <t>2023_0545</t>
  </si>
  <si>
    <t>2023_0546</t>
  </si>
  <si>
    <t>2023_0547</t>
  </si>
  <si>
    <t>2023_0548</t>
  </si>
  <si>
    <t>2023_0549</t>
  </si>
  <si>
    <t>2023_0550</t>
  </si>
  <si>
    <t>2023_0551</t>
  </si>
  <si>
    <t>2023_0552</t>
  </si>
  <si>
    <t>2023_0553</t>
  </si>
  <si>
    <t>2023_0554</t>
  </si>
  <si>
    <t>2023_0555</t>
  </si>
  <si>
    <t>2023_0556</t>
  </si>
  <si>
    <t>2023_0557</t>
  </si>
  <si>
    <t>2023_0558</t>
  </si>
  <si>
    <t>2023_0559</t>
  </si>
  <si>
    <t>2023_0560</t>
  </si>
  <si>
    <t>2023_0561</t>
  </si>
  <si>
    <t>2023_0562</t>
  </si>
  <si>
    <t>2023_0563</t>
  </si>
  <si>
    <t>2023_0564</t>
  </si>
  <si>
    <t>2023_0565</t>
  </si>
  <si>
    <t>2023_0566</t>
  </si>
  <si>
    <t>2023_0567</t>
  </si>
  <si>
    <t>2023_0568</t>
  </si>
  <si>
    <t>2023_0569</t>
  </si>
  <si>
    <t>2023_0570</t>
  </si>
  <si>
    <t>2023_0571</t>
  </si>
  <si>
    <t>2023_0572</t>
  </si>
  <si>
    <t>2023_0573</t>
  </si>
  <si>
    <t>2023_0574</t>
  </si>
  <si>
    <t>2023_0575</t>
  </si>
  <si>
    <t>2023_0576</t>
  </si>
  <si>
    <t>2023_0577</t>
  </si>
  <si>
    <t>2023_0578</t>
  </si>
  <si>
    <t>2023_0579</t>
  </si>
  <si>
    <t>2023_0580</t>
  </si>
  <si>
    <t>2023_0581</t>
  </si>
  <si>
    <t>2023_0582</t>
  </si>
  <si>
    <t>2023_0583</t>
  </si>
  <si>
    <t>2023_0584</t>
  </si>
  <si>
    <t>2023_0585</t>
  </si>
  <si>
    <t>2023_0586</t>
  </si>
  <si>
    <t>2023_0587</t>
  </si>
  <si>
    <t>2023_0588</t>
  </si>
  <si>
    <t>2023_0589</t>
  </si>
  <si>
    <t>2023_0590</t>
  </si>
  <si>
    <t>2023_0591</t>
  </si>
  <si>
    <t>2023_0592</t>
  </si>
  <si>
    <t>2023_0593</t>
  </si>
  <si>
    <t>2023_0594</t>
  </si>
  <si>
    <t>2023_0595</t>
  </si>
  <si>
    <t>2023_0596</t>
  </si>
  <si>
    <t>2023_0597</t>
  </si>
  <si>
    <t>2023_0598</t>
  </si>
  <si>
    <t>2023_0599</t>
  </si>
  <si>
    <t>2023_0600</t>
  </si>
  <si>
    <t>2023_0601</t>
  </si>
  <si>
    <t>2023_0602</t>
  </si>
  <si>
    <t>2023_0603</t>
  </si>
  <si>
    <t>2023_0604</t>
  </si>
  <si>
    <t>2023_0605</t>
  </si>
  <si>
    <t>2023_0606</t>
  </si>
  <si>
    <t>2023_0607</t>
  </si>
  <si>
    <t>2023_0608</t>
  </si>
  <si>
    <t>2023_0609</t>
  </si>
  <si>
    <t>2023_0610</t>
  </si>
  <si>
    <t>2023_0611</t>
  </si>
  <si>
    <t>2023_0612</t>
  </si>
  <si>
    <t>2023_0613</t>
  </si>
  <si>
    <t>2023_0614</t>
  </si>
  <si>
    <t>2023_0615</t>
  </si>
  <si>
    <t>2023_0616</t>
  </si>
  <si>
    <t>2024_0001</t>
  </si>
  <si>
    <t>2024_0002</t>
  </si>
  <si>
    <t>2024_0003</t>
  </si>
  <si>
    <t>2024_0004</t>
  </si>
  <si>
    <t>2024_0005</t>
  </si>
  <si>
    <t>2024_0006</t>
  </si>
  <si>
    <t>2024_0007</t>
  </si>
  <si>
    <t>2024_0008</t>
  </si>
  <si>
    <t>2024_0009</t>
  </si>
  <si>
    <t>2024_0010</t>
  </si>
  <si>
    <t>2024_0011</t>
  </si>
  <si>
    <t>2024_0012</t>
  </si>
  <si>
    <t>2024_0013</t>
  </si>
  <si>
    <t>2024_0014</t>
  </si>
  <si>
    <t>2024_0015</t>
  </si>
  <si>
    <t>2024_0016</t>
  </si>
  <si>
    <t>2024_0017</t>
  </si>
  <si>
    <t>2024_0018</t>
  </si>
  <si>
    <t>2024_0019</t>
  </si>
  <si>
    <t>2024_0020</t>
  </si>
  <si>
    <t>2024_0021</t>
  </si>
  <si>
    <t>2024_0022</t>
  </si>
  <si>
    <t>2024_0023</t>
  </si>
  <si>
    <t>2024_0024</t>
  </si>
  <si>
    <t>2024_0025</t>
  </si>
  <si>
    <t>2024_0026</t>
  </si>
  <si>
    <t>2024_0027</t>
  </si>
  <si>
    <t>2024_0028</t>
  </si>
  <si>
    <t>2024_0029</t>
  </si>
  <si>
    <t>2024_0030</t>
  </si>
  <si>
    <t>2024_0031</t>
  </si>
  <si>
    <t>2024_0032</t>
  </si>
  <si>
    <t>2024_0033</t>
  </si>
  <si>
    <t>2024_0034</t>
  </si>
  <si>
    <t>2024_0035</t>
  </si>
  <si>
    <t>2024_0036</t>
  </si>
  <si>
    <t>2024_0037</t>
  </si>
  <si>
    <t>2024_0038</t>
  </si>
  <si>
    <t>2024_0039</t>
  </si>
  <si>
    <t>2024_0040</t>
  </si>
  <si>
    <t>2024_0041</t>
  </si>
  <si>
    <t>2024_0042</t>
  </si>
  <si>
    <t>2024_0043</t>
  </si>
  <si>
    <t>2024_0044</t>
  </si>
  <si>
    <t>2024_0045</t>
  </si>
  <si>
    <t>2024_0046</t>
  </si>
  <si>
    <t>2024_0047</t>
  </si>
  <si>
    <t>2024_0048</t>
  </si>
  <si>
    <t>2024_0049</t>
  </si>
  <si>
    <t>2024_0050</t>
  </si>
  <si>
    <t>2024_0051</t>
  </si>
  <si>
    <t>2024_0052</t>
  </si>
  <si>
    <t>2024_0053</t>
  </si>
  <si>
    <t>2024_0054</t>
  </si>
  <si>
    <t>2024_0055</t>
  </si>
  <si>
    <t>2024_0056</t>
  </si>
  <si>
    <t>2024_0057</t>
  </si>
  <si>
    <t>2024_0058</t>
  </si>
  <si>
    <t>2024_0059</t>
  </si>
  <si>
    <t>2024_0060</t>
  </si>
  <si>
    <t>2024_0061</t>
  </si>
  <si>
    <t>2024_0062</t>
  </si>
  <si>
    <t>2024_0063</t>
  </si>
  <si>
    <t>2024_0064</t>
  </si>
  <si>
    <t>2024_0065</t>
  </si>
  <si>
    <t>2024_0066</t>
  </si>
  <si>
    <t>2024_0067</t>
  </si>
  <si>
    <t>2024_0068</t>
  </si>
  <si>
    <t>2024_0069</t>
  </si>
  <si>
    <t>2024_0070</t>
  </si>
  <si>
    <t>2024_0071</t>
  </si>
  <si>
    <t>2024_0072</t>
  </si>
  <si>
    <t>2024_0073</t>
  </si>
  <si>
    <t>2024_0074</t>
  </si>
  <si>
    <t>2024_0075</t>
  </si>
  <si>
    <t>2024_0076</t>
  </si>
  <si>
    <t>2024_0077</t>
  </si>
  <si>
    <t>2024_0078</t>
  </si>
  <si>
    <t>2024_0079</t>
  </si>
  <si>
    <t>2024_0080</t>
  </si>
  <si>
    <t>2024_0081</t>
  </si>
  <si>
    <t>2024_0082</t>
  </si>
  <si>
    <t>2024_0083</t>
  </si>
  <si>
    <t>2024_0084</t>
  </si>
  <si>
    <t>2024_0085</t>
  </si>
  <si>
    <t>2024_0086</t>
  </si>
  <si>
    <t>2024_0087</t>
  </si>
  <si>
    <t>2024_0088</t>
  </si>
  <si>
    <t>2024_0089</t>
  </si>
  <si>
    <t>2024_0090</t>
  </si>
  <si>
    <t>2024_0091</t>
  </si>
  <si>
    <t>2024_0092</t>
  </si>
  <si>
    <t>2024_0093</t>
  </si>
  <si>
    <t>2024_0094</t>
  </si>
  <si>
    <t>2024_0095</t>
  </si>
  <si>
    <t>2024_0096</t>
  </si>
  <si>
    <t>2024_0097</t>
  </si>
  <si>
    <t>2024_0098</t>
  </si>
  <si>
    <t>2024_0099</t>
  </si>
  <si>
    <t>2024_0100</t>
  </si>
  <si>
    <t>2024_0101</t>
  </si>
  <si>
    <t>2024_0102</t>
  </si>
  <si>
    <t>2024_0103</t>
  </si>
  <si>
    <t>2024_0104</t>
  </si>
  <si>
    <t>2024_0105</t>
  </si>
  <si>
    <t>2024_0106</t>
  </si>
  <si>
    <t>2024_0107</t>
  </si>
  <si>
    <t>2024_0108</t>
  </si>
  <si>
    <t>2024_0109</t>
  </si>
  <si>
    <t>2024_0110</t>
  </si>
  <si>
    <t>2024_0111</t>
  </si>
  <si>
    <t>2024_0112</t>
  </si>
  <si>
    <t>2024_0113</t>
  </si>
  <si>
    <t>2024_0114</t>
  </si>
  <si>
    <t>2024_0115</t>
  </si>
  <si>
    <t>2024_0116</t>
  </si>
  <si>
    <t>2024_0117</t>
  </si>
  <si>
    <t>2024_0118</t>
  </si>
  <si>
    <t>2024_0119</t>
  </si>
  <si>
    <t>2024_0120</t>
  </si>
  <si>
    <t>2024_0121</t>
  </si>
  <si>
    <t>2024_0122</t>
  </si>
  <si>
    <t>2024_0123</t>
  </si>
  <si>
    <t>2024_0124</t>
  </si>
  <si>
    <t>2024_0125</t>
  </si>
  <si>
    <t>2024_0126</t>
  </si>
  <si>
    <t>2024_0127</t>
  </si>
  <si>
    <t>2024_0128</t>
  </si>
  <si>
    <t>2024_0129</t>
  </si>
  <si>
    <t>2024_0130</t>
  </si>
  <si>
    <t>2024_0131</t>
  </si>
  <si>
    <t>2024_0132</t>
  </si>
  <si>
    <t>2024_0133</t>
  </si>
  <si>
    <t>2024_0134</t>
  </si>
  <si>
    <t>2024_0135</t>
  </si>
  <si>
    <t>2024_0136</t>
  </si>
  <si>
    <t>2024_0137</t>
  </si>
  <si>
    <t>2024_0138</t>
  </si>
  <si>
    <t>2024_0139</t>
  </si>
  <si>
    <t>direita</t>
  </si>
  <si>
    <t>esquerda</t>
  </si>
  <si>
    <t>sim</t>
  </si>
  <si>
    <t>ano_eleitoral_ presi</t>
  </si>
  <si>
    <t>ano_eleitoral_mun</t>
  </si>
  <si>
    <t xml:space="preserve">não </t>
  </si>
  <si>
    <t>PIB</t>
  </si>
  <si>
    <t>firjan</t>
  </si>
  <si>
    <t>Desenvolvimento sócio-econômico</t>
  </si>
  <si>
    <t>TSE</t>
  </si>
  <si>
    <t>TESOURO NACIONAL/CAIXA</t>
  </si>
  <si>
    <t>regiao</t>
  </si>
  <si>
    <t>IGM</t>
  </si>
  <si>
    <t>expec_poli_presi</t>
  </si>
  <si>
    <t>expec_poli_pref</t>
  </si>
  <si>
    <t>valor_operação</t>
  </si>
  <si>
    <t>fnsa</t>
  </si>
  <si>
    <t>Código_IBGE</t>
  </si>
  <si>
    <t>IFGF</t>
  </si>
  <si>
    <t>cfa</t>
  </si>
  <si>
    <t>IFDM</t>
  </si>
  <si>
    <t>ibge</t>
  </si>
  <si>
    <t>população</t>
  </si>
  <si>
    <t>populacao</t>
  </si>
  <si>
    <t>espec_ideo_presi</t>
  </si>
  <si>
    <t>espec_ideo_pref</t>
  </si>
  <si>
    <t>ano_eleitoral_pref</t>
  </si>
  <si>
    <t>Governança e responsabilidade fiscal</t>
  </si>
  <si>
    <t>Influência político-ideológica</t>
  </si>
  <si>
    <t xml:space="preserve"> PE</t>
  </si>
  <si>
    <t xml:space="preserve"> PR </t>
  </si>
  <si>
    <t>CURITIBA</t>
  </si>
  <si>
    <t xml:space="preserve">PR </t>
  </si>
  <si>
    <t xml:space="preserve"> SP</t>
  </si>
  <si>
    <t xml:space="preserve"> MT </t>
  </si>
  <si>
    <t xml:space="preserve"> SC</t>
  </si>
  <si>
    <t xml:space="preserve"> RS </t>
  </si>
  <si>
    <t xml:space="preserve"> SC </t>
  </si>
  <si>
    <t xml:space="preserve"> SP </t>
  </si>
  <si>
    <t xml:space="preserve"> BA </t>
  </si>
  <si>
    <t xml:space="preserve"> RO </t>
  </si>
  <si>
    <t xml:space="preserve"> MG </t>
  </si>
  <si>
    <t xml:space="preserve"> TO </t>
  </si>
  <si>
    <t xml:space="preserve"> RJ </t>
  </si>
  <si>
    <t>BARRA</t>
  </si>
  <si>
    <t xml:space="preserve"> MA</t>
  </si>
  <si>
    <t xml:space="preserve"> PR</t>
  </si>
  <si>
    <t>MIRIM DOCE</t>
  </si>
  <si>
    <t xml:space="preserve"> MS </t>
  </si>
  <si>
    <t xml:space="preserve"> TO</t>
  </si>
  <si>
    <t xml:space="preserve"> GO </t>
  </si>
  <si>
    <t xml:space="preserve"> AM </t>
  </si>
  <si>
    <t>MOSTARDAS</t>
  </si>
  <si>
    <t xml:space="preserve"> ES </t>
  </si>
  <si>
    <t xml:space="preserve"> MG</t>
  </si>
  <si>
    <t xml:space="preserve"> PA </t>
  </si>
  <si>
    <t xml:space="preserve">MIRIM </t>
  </si>
  <si>
    <t xml:space="preserve"> PE </t>
  </si>
  <si>
    <t xml:space="preserve"> CE </t>
  </si>
  <si>
    <t xml:space="preserve"> RS</t>
  </si>
  <si>
    <t xml:space="preserve"> AC </t>
  </si>
  <si>
    <t xml:space="preserve"> GO</t>
  </si>
  <si>
    <t xml:space="preserve"> SE </t>
  </si>
  <si>
    <t xml:space="preserve"> ES</t>
  </si>
  <si>
    <t xml:space="preserve"> RR </t>
  </si>
  <si>
    <t xml:space="preserve"> RN </t>
  </si>
  <si>
    <t xml:space="preserve"> BA</t>
  </si>
  <si>
    <t xml:space="preserve">MOR </t>
  </si>
  <si>
    <t xml:space="preserve"> RJ</t>
  </si>
  <si>
    <t xml:space="preserve"> CE</t>
  </si>
  <si>
    <t xml:space="preserve">GO </t>
  </si>
  <si>
    <t>CAPELA DE SANTANA</t>
  </si>
  <si>
    <t>PARAGOMINAS</t>
  </si>
  <si>
    <t xml:space="preserve"> PA</t>
  </si>
  <si>
    <t xml:space="preserve"> PI </t>
  </si>
  <si>
    <t>COLOMBO</t>
  </si>
  <si>
    <t xml:space="preserve"> MT</t>
  </si>
  <si>
    <t xml:space="preserve"> MA </t>
  </si>
  <si>
    <t xml:space="preserve">LA </t>
  </si>
  <si>
    <t xml:space="preserve"> PB </t>
  </si>
  <si>
    <t xml:space="preserve">SUZANO </t>
  </si>
  <si>
    <t xml:space="preserve"> MS</t>
  </si>
  <si>
    <t xml:space="preserve"> AP </t>
  </si>
  <si>
    <t xml:space="preserve"> AL </t>
  </si>
  <si>
    <t xml:space="preserve"> PI</t>
  </si>
  <si>
    <t xml:space="preserve"> PB</t>
  </si>
  <si>
    <t xml:space="preserve"> RN</t>
  </si>
  <si>
    <t xml:space="preserve">RN </t>
  </si>
  <si>
    <t xml:space="preserve"> AL</t>
  </si>
  <si>
    <t>Município</t>
  </si>
  <si>
    <t>nd</t>
  </si>
  <si>
    <t>Município com FINISA</t>
  </si>
  <si>
    <t>IFGF correspondente</t>
  </si>
  <si>
    <t>GUARATINGUETÁ</t>
  </si>
  <si>
    <t>JAÚ</t>
  </si>
  <si>
    <t>PARANAGUÁ</t>
  </si>
  <si>
    <t>VILA LÂNGARO</t>
  </si>
  <si>
    <t>IMBÉ</t>
  </si>
  <si>
    <t>GRAVATAÍ</t>
  </si>
  <si>
    <t>SÃO JOSÉ DO INHACORÁ</t>
  </si>
  <si>
    <t>PONTA PORÃ</t>
  </si>
  <si>
    <t>JUNDIAÍ</t>
  </si>
  <si>
    <t>SÃO GERALDO</t>
  </si>
  <si>
    <t>IOMERÊ</t>
  </si>
  <si>
    <t>MURIAÉ</t>
  </si>
  <si>
    <t>UBAÍRA</t>
  </si>
  <si>
    <t>TUPÃ</t>
  </si>
  <si>
    <t>GRAVATÁ</t>
  </si>
  <si>
    <t>CURIÚVA</t>
  </si>
  <si>
    <t>CEDRO DO ABAETÉ</t>
  </si>
  <si>
    <t>VIÇOSA DO CEARÁ</t>
  </si>
  <si>
    <t>XANXERÊ</t>
  </si>
  <si>
    <t>TANGARÁ</t>
  </si>
  <si>
    <t>SÃO FÉLIX DO CORIBE</t>
  </si>
  <si>
    <t>SANTO ANDRÉ</t>
  </si>
  <si>
    <t>GUARUJÁ</t>
  </si>
  <si>
    <t>TUBARÃO</t>
  </si>
  <si>
    <t>JAGUARIAÍVA</t>
  </si>
  <si>
    <t>GUARAÍ</t>
  </si>
  <si>
    <t>PONTAL DO PARANÁ</t>
  </si>
  <si>
    <t>ITAÚBA</t>
  </si>
  <si>
    <t>PARANAVAÍ</t>
  </si>
  <si>
    <t>NOVA IGUAÇU</t>
  </si>
  <si>
    <t>SÃO TOMÉ</t>
  </si>
  <si>
    <t>MAIRIPORÃ</t>
  </si>
  <si>
    <t>TANGUÁ</t>
  </si>
  <si>
    <t>CAMAQUÃ</t>
  </si>
  <si>
    <t>JI-PARANÁ</t>
  </si>
  <si>
    <t>IVAÍ</t>
  </si>
  <si>
    <t>TUPÃSSI</t>
  </si>
  <si>
    <t>TAIÓ</t>
  </si>
  <si>
    <t>ITAJUBÁ</t>
  </si>
  <si>
    <t>CORUMBATAÍ</t>
  </si>
  <si>
    <t>MONDAÍ</t>
  </si>
  <si>
    <t>SÃO JOÃO DO ITAPERIÚ</t>
  </si>
  <si>
    <t>ITARUMÃ</t>
  </si>
  <si>
    <t>SALTO DO JACUÍ</t>
  </si>
  <si>
    <t>MATUPÁ</t>
  </si>
  <si>
    <t>CHAPECÓ</t>
  </si>
  <si>
    <t>ITAPOÁ</t>
  </si>
  <si>
    <t>JIQUIRIÇÁ</t>
  </si>
  <si>
    <t>CHUÍ</t>
  </si>
  <si>
    <t>CORUPÁ</t>
  </si>
  <si>
    <t>PIRAPÓ</t>
  </si>
  <si>
    <t>IGARAPÉ</t>
  </si>
  <si>
    <t>BAMBUÍ</t>
  </si>
  <si>
    <t>CARAMBEÍ</t>
  </si>
  <si>
    <t>QUATÁ</t>
  </si>
  <si>
    <t>VARRE-SAI</t>
  </si>
  <si>
    <t>ÁGUA BRANCA</t>
  </si>
  <si>
    <t>JAPURÁ</t>
  </si>
  <si>
    <t>BORÁ</t>
  </si>
  <si>
    <t>LAJEDÃO</t>
  </si>
  <si>
    <t>CAMBORIÚ</t>
  </si>
  <si>
    <t>NOVO SANTO ANTÔNIO</t>
  </si>
  <si>
    <t>UNAÍ</t>
  </si>
  <si>
    <t>GUARDA-MOR</t>
  </si>
  <si>
    <t>GUAPORÉ</t>
  </si>
  <si>
    <t>IVAIPORÃ</t>
  </si>
  <si>
    <t>MARATÁ</t>
  </si>
  <si>
    <t>BARRA DO PIRAÍ</t>
  </si>
  <si>
    <t>TAIPAS DO TOCANTINS</t>
  </si>
  <si>
    <t>IBIÚNA</t>
  </si>
  <si>
    <t>CARANDAÍ</t>
  </si>
  <si>
    <t/>
  </si>
  <si>
    <t>IBIRITÉ</t>
  </si>
  <si>
    <t>SABARÁ</t>
  </si>
  <si>
    <t>SÃO SEBASTIÃO DO CAÍ</t>
  </si>
  <si>
    <t>UIBAÍ</t>
  </si>
  <si>
    <t>MOGI MIRIM</t>
  </si>
  <si>
    <t>CUNHATAÍ</t>
  </si>
  <si>
    <t>ALMIRANTE TAMANDARÉ</t>
  </si>
  <si>
    <t>CORONEL JOÃO SÁ</t>
  </si>
  <si>
    <t>ITAPUÍ</t>
  </si>
  <si>
    <t>NOVA ARAÇÁ</t>
  </si>
  <si>
    <t>ARAMBARÉ</t>
  </si>
  <si>
    <t>IMBAÚ</t>
  </si>
  <si>
    <t>SANTÓPOLIS DO AGUAPEÍ</t>
  </si>
  <si>
    <t>PAQUETÁ</t>
  </si>
  <si>
    <t>PAJEÚ DO PIAUÍ</t>
  </si>
  <si>
    <t>MARACAJÁ</t>
  </si>
  <si>
    <t>ITARARÉ</t>
  </si>
  <si>
    <t>ITAJAÍ</t>
  </si>
  <si>
    <t>XANGRI-LÁ</t>
  </si>
  <si>
    <t>PARATY</t>
  </si>
  <si>
    <t>PINHÃO</t>
  </si>
  <si>
    <t>MAMBORÊ</t>
  </si>
  <si>
    <t>BARRACÃO</t>
  </si>
  <si>
    <t>BARRA DO QUARAÍ</t>
  </si>
  <si>
    <t>NOVA MARINGÁ</t>
  </si>
  <si>
    <t>ITAÚNA</t>
  </si>
  <si>
    <t>IPÊ</t>
  </si>
  <si>
    <t>JACAREÍ</t>
  </si>
  <si>
    <t>TALISMÃ</t>
  </si>
  <si>
    <t>PIRAÍ</t>
  </si>
  <si>
    <t>TUNAS DO PARANÁ</t>
  </si>
  <si>
    <t>UBIRATÃ</t>
  </si>
  <si>
    <t>SÃO JOÃO DO PIAUÍ</t>
  </si>
  <si>
    <t>SANTANA DO ITARARÉ</t>
  </si>
  <si>
    <t>BUTIÁ</t>
  </si>
  <si>
    <t>MAQUINÉ</t>
  </si>
  <si>
    <t>CAARAPÓ</t>
  </si>
  <si>
    <t>IJUÍ</t>
  </si>
  <si>
    <t>SANTA ROSA DO PIAUÍ</t>
  </si>
  <si>
    <t>UBÁ</t>
  </si>
  <si>
    <t>ARUJÁ</t>
  </si>
  <si>
    <t>JATAÍ</t>
  </si>
  <si>
    <t>MARACANAÚ</t>
  </si>
  <si>
    <t>ITAPIRAPUÃ</t>
  </si>
  <si>
    <t>CAÇU</t>
  </si>
  <si>
    <t>PIATÃ</t>
  </si>
  <si>
    <t>IBIRÁ</t>
  </si>
  <si>
    <t>JAPORÃ</t>
  </si>
  <si>
    <t>ITAQUIRAÍ</t>
  </si>
  <si>
    <t>ANDARAÍ</t>
  </si>
  <si>
    <t>DORES DO INDAIÁ</t>
  </si>
  <si>
    <t>KALORÉ</t>
  </si>
  <si>
    <t>URUÇUÍ</t>
  </si>
  <si>
    <t>BREJINHO DE NAZARÉ</t>
  </si>
  <si>
    <t>IBIPORÃ</t>
  </si>
  <si>
    <t>IPUÃ</t>
  </si>
  <si>
    <t>ITAÍ</t>
  </si>
  <si>
    <t>ITU</t>
  </si>
  <si>
    <t>GUATAMBÚ</t>
  </si>
  <si>
    <t>IPUAÇU</t>
  </si>
  <si>
    <t>TEJUPÁ</t>
  </si>
  <si>
    <t>BIRITIBA MIRIM</t>
  </si>
  <si>
    <t>ITAPERUÇU</t>
  </si>
  <si>
    <t>BALNEÁRIO CAMBORIÚ</t>
  </si>
  <si>
    <t>*</t>
  </si>
  <si>
    <t>SÃO JOÃO DO SUL</t>
  </si>
  <si>
    <t>QUEDAS DO IGUAÇU</t>
  </si>
  <si>
    <t>PORTO ALEGRE DO NORTE</t>
  </si>
  <si>
    <t>NOVA SANTA RITA</t>
  </si>
  <si>
    <t>MATA DE SÃO JOÃO</t>
  </si>
  <si>
    <t>SENADOR CANEDO</t>
  </si>
  <si>
    <t>SÃO JERÔNIMO</t>
  </si>
  <si>
    <t>SÃO FRANCISCO DE PAULA</t>
  </si>
  <si>
    <t>QUIXERAMOBIM</t>
  </si>
  <si>
    <t>PIRAJUÍ</t>
  </si>
  <si>
    <t>SÃO JOÃO DO POLÊSINE</t>
  </si>
  <si>
    <t>ARIQUEMES</t>
  </si>
  <si>
    <t>CACOAL</t>
  </si>
  <si>
    <t>COLORADO DO OESTE</t>
  </si>
  <si>
    <t>COSTA MARQUES</t>
  </si>
  <si>
    <t>ESPIGÃO D'OESTE</t>
  </si>
  <si>
    <t>JARU</t>
  </si>
  <si>
    <t>OURO PRETO DO OESTE</t>
  </si>
  <si>
    <t>PORTO VELHO</t>
  </si>
  <si>
    <t>SANTA LUZIA D'OESTE</t>
  </si>
  <si>
    <t>VILHENA</t>
  </si>
  <si>
    <t>NOVA MAMORÉ</t>
  </si>
  <si>
    <t>BURITIS</t>
  </si>
  <si>
    <t>CUJUBIM</t>
  </si>
  <si>
    <t>ITAPUÃ DO OESTE</t>
  </si>
  <si>
    <t>MONTE NEGRO</t>
  </si>
  <si>
    <t>URUPÁ</t>
  </si>
  <si>
    <t>CRUZEIRO DO SUL</t>
  </si>
  <si>
    <t>EPITACIOLÂNDIA</t>
  </si>
  <si>
    <t>RIO BRANCO</t>
  </si>
  <si>
    <t>MANAUS</t>
  </si>
  <si>
    <t>MAUÉS</t>
  </si>
  <si>
    <t>PARINTINS</t>
  </si>
  <si>
    <t>ALTO ALEGRE</t>
  </si>
  <si>
    <t>BOA VISTA</t>
  </si>
  <si>
    <t>BONFIM</t>
  </si>
  <si>
    <t>ANANINDEUA</t>
  </si>
  <si>
    <t>BELÉM</t>
  </si>
  <si>
    <t>BOM JESUS DO TOCANTINS</t>
  </si>
  <si>
    <t>CUMARU DO NORTE</t>
  </si>
  <si>
    <t>INHANGAPI</t>
  </si>
  <si>
    <t>MARABÁ</t>
  </si>
  <si>
    <t>SANTARÉM</t>
  </si>
  <si>
    <t>TUCUMÃ</t>
  </si>
  <si>
    <t>MACAPÁ</t>
  </si>
  <si>
    <t>ALVORADA</t>
  </si>
  <si>
    <t>ARAGUAÍNA</t>
  </si>
  <si>
    <t>ARAPOEMA</t>
  </si>
  <si>
    <t>BANDEIRANTES DO TOCANTINS</t>
  </si>
  <si>
    <t>BARRA DO OURO</t>
  </si>
  <si>
    <t>BRASILÂNDIA DO TOCANTINS</t>
  </si>
  <si>
    <t>CACHOEIRINHA</t>
  </si>
  <si>
    <t>CAMPOS LINDOS</t>
  </si>
  <si>
    <t>COLINAS DO TOCANTINS</t>
  </si>
  <si>
    <t>COUTO MAGALHÃES</t>
  </si>
  <si>
    <t>FILADÉLFIA</t>
  </si>
  <si>
    <t>GURUPI</t>
  </si>
  <si>
    <t>ITAPIRATINS</t>
  </si>
  <si>
    <t>LAGOA DO TOCANTINS</t>
  </si>
  <si>
    <t>LAJEADO</t>
  </si>
  <si>
    <t>MATEIROS</t>
  </si>
  <si>
    <t>MONTE SANTO DO TOCANTINS</t>
  </si>
  <si>
    <t>MURICILÂNDIA</t>
  </si>
  <si>
    <t>NOVA OLINDA</t>
  </si>
  <si>
    <t>PEDRO AFONSO</t>
  </si>
  <si>
    <t>PINDORAMA DO TOCANTINS</t>
  </si>
  <si>
    <t>PONTE ALTA DO BOM JESUS</t>
  </si>
  <si>
    <t>PORTO NACIONAL</t>
  </si>
  <si>
    <t>PUGMIL</t>
  </si>
  <si>
    <t>SANDOLÂNDIA</t>
  </si>
  <si>
    <t>SANTA FÉ DO ARAGUAIA</t>
  </si>
  <si>
    <t>SANTA RITA DO TOCANTINS</t>
  </si>
  <si>
    <t>SANTA TEREZA DO TOCANTINS</t>
  </si>
  <si>
    <t>SÃO BENTO DO TOCANTINS</t>
  </si>
  <si>
    <t>PALMAS</t>
  </si>
  <si>
    <t>ANAJATUBA</t>
  </si>
  <si>
    <t>ANAPURUS</t>
  </si>
  <si>
    <t>BALSAS</t>
  </si>
  <si>
    <t>BARREIRINHAS</t>
  </si>
  <si>
    <t>BELA VISTA DO MARANHÃO</t>
  </si>
  <si>
    <t>BOM JARDIM</t>
  </si>
  <si>
    <t>CAMPESTRE DO MARANHÃO</t>
  </si>
  <si>
    <t>CAXIAS</t>
  </si>
  <si>
    <t>CEDRAL</t>
  </si>
  <si>
    <t>COLINAS</t>
  </si>
  <si>
    <t>DUQUE BACELAR</t>
  </si>
  <si>
    <t>ESTREITO</t>
  </si>
  <si>
    <t>GOVERNADOR NUNES FREIRE</t>
  </si>
  <si>
    <t>JOÃO LISBOA</t>
  </si>
  <si>
    <t>JOSELÂNDIA</t>
  </si>
  <si>
    <t>LIMA CAMPOS</t>
  </si>
  <si>
    <t>SANTA HELENA</t>
  </si>
  <si>
    <t>SANTA INÊS</t>
  </si>
  <si>
    <t>SANTA LUZIA</t>
  </si>
  <si>
    <t>SÃO FÉLIX DE BALSAS</t>
  </si>
  <si>
    <t>SÃO JOÃO BATISTA</t>
  </si>
  <si>
    <t>SÃO JOSÉ DE RIBAMAR</t>
  </si>
  <si>
    <t>SÃO LUÍS</t>
  </si>
  <si>
    <t>SÃO RAIMUNDO DAS MANGABEIRAS</t>
  </si>
  <si>
    <t>TURILÂNDIA</t>
  </si>
  <si>
    <t>BENEDITINOS</t>
  </si>
  <si>
    <t>BOCAINA</t>
  </si>
  <si>
    <t>BOM JESUS</t>
  </si>
  <si>
    <t>CABECEIRAS DO PIAUÍ</t>
  </si>
  <si>
    <t>CASTELO DO PIAUÍ</t>
  </si>
  <si>
    <t>MARCOLÂNDIA</t>
  </si>
  <si>
    <t>OEIRAS</t>
  </si>
  <si>
    <t>PARNAÍBA</t>
  </si>
  <si>
    <t>PIRIPIRI</t>
  </si>
  <si>
    <t>PORTO ALEGRE DO PIAUÍ</t>
  </si>
  <si>
    <t>SANTA CRUZ DOS MILAGRES</t>
  </si>
  <si>
    <t>SÃO JOSÉ DO DIVINO</t>
  </si>
  <si>
    <t>SUSSUAPARA</t>
  </si>
  <si>
    <t>TAMBORIL DO PIAUÍ</t>
  </si>
  <si>
    <t>TERESINA</t>
  </si>
  <si>
    <t>VÁRZEA GRANDE</t>
  </si>
  <si>
    <t>WALL FERRAZ</t>
  </si>
  <si>
    <t>AQUIRAZ</t>
  </si>
  <si>
    <t>ARACATI</t>
  </si>
  <si>
    <t>ARNEIROZ</t>
  </si>
  <si>
    <t>ASSARÉ</t>
  </si>
  <si>
    <t>AURORA</t>
  </si>
  <si>
    <t>BARBALHA</t>
  </si>
  <si>
    <t>BREJO SANTO</t>
  </si>
  <si>
    <t>CAMOCIM</t>
  </si>
  <si>
    <t>CARIRÉ</t>
  </si>
  <si>
    <t>CARIÚS</t>
  </si>
  <si>
    <t>CASCAVEL</t>
  </si>
  <si>
    <t>CRATO</t>
  </si>
  <si>
    <t>EUSÉBIO</t>
  </si>
  <si>
    <t>FARIAS BRITO</t>
  </si>
  <si>
    <t>FORQUILHA</t>
  </si>
  <si>
    <t>FORTALEZA</t>
  </si>
  <si>
    <t>FRECHEIRINHA</t>
  </si>
  <si>
    <t>GRANJA</t>
  </si>
  <si>
    <t>GUARACIABA DO NORTE</t>
  </si>
  <si>
    <t>HORIZONTE</t>
  </si>
  <si>
    <t>IGUATU</t>
  </si>
  <si>
    <t>ITAITINGA</t>
  </si>
  <si>
    <t>ITAPIPOCA</t>
  </si>
  <si>
    <t>JAGUARIBE</t>
  </si>
  <si>
    <t>MERUOCA</t>
  </si>
  <si>
    <t>MILAGRES</t>
  </si>
  <si>
    <t>MORRINHOS</t>
  </si>
  <si>
    <t>NOVA RUSSAS</t>
  </si>
  <si>
    <t>PARAIPABA</t>
  </si>
  <si>
    <t>PEDRA BRANCA</t>
  </si>
  <si>
    <t>PORTEIRAS</t>
  </si>
  <si>
    <t>QUITERIANÓPOLIS</t>
  </si>
  <si>
    <t>SENADOR POMPEU</t>
  </si>
  <si>
    <t>SOBRAL</t>
  </si>
  <si>
    <t>UBAJARA</t>
  </si>
  <si>
    <t>URUOCA</t>
  </si>
  <si>
    <t>VÁRZEA ALEGRE</t>
  </si>
  <si>
    <t>AÇU</t>
  </si>
  <si>
    <t>ALTO DO RODRIGUES</t>
  </si>
  <si>
    <t>AREIA BRANCA</t>
  </si>
  <si>
    <t>CAMPO GRANDE</t>
  </si>
  <si>
    <t>CARNAUBAIS</t>
  </si>
  <si>
    <t>CERRO CORÁ</t>
  </si>
  <si>
    <t>PARNAMIRIM</t>
  </si>
  <si>
    <t>ESPÍRITO SANTO</t>
  </si>
  <si>
    <t>GUAMARÉ</t>
  </si>
  <si>
    <t>MOSSORÓ</t>
  </si>
  <si>
    <t>NATAL</t>
  </si>
  <si>
    <t>NÍSIA FLORESTA</t>
  </si>
  <si>
    <t>OURO BRANCO</t>
  </si>
  <si>
    <t>PARANÁ</t>
  </si>
  <si>
    <t>PARAZINHO</t>
  </si>
  <si>
    <t>SANTA MARIA</t>
  </si>
  <si>
    <t>PEDRA GRANDE</t>
  </si>
  <si>
    <t>PORTALEGRE</t>
  </si>
  <si>
    <t>RIACHO DA CRUZ</t>
  </si>
  <si>
    <t>RIACHO DE SANTANA</t>
  </si>
  <si>
    <t>TIBAU</t>
  </si>
  <si>
    <t>RUY BARBOSA</t>
  </si>
  <si>
    <t>SÃO VICENTE</t>
  </si>
  <si>
    <t>SERRA DO MEL</t>
  </si>
  <si>
    <t>SERRA NEGRA DO NORTE</t>
  </si>
  <si>
    <t>TABOLEIRO GRANDE</t>
  </si>
  <si>
    <t>VERA CRUZ</t>
  </si>
  <si>
    <t>VIÇOSA</t>
  </si>
  <si>
    <t>AMPARO</t>
  </si>
  <si>
    <t>ARARUNA</t>
  </si>
  <si>
    <t>BOM SUCESSO</t>
  </si>
  <si>
    <t>CABEDELO</t>
  </si>
  <si>
    <t>CAMPINA GRANDE</t>
  </si>
  <si>
    <t>GUARABIRA</t>
  </si>
  <si>
    <t>ITAPORANGA</t>
  </si>
  <si>
    <t>JOÃO PESSOA</t>
  </si>
  <si>
    <t>MASSARANDUBA</t>
  </si>
  <si>
    <t>PAULISTA</t>
  </si>
  <si>
    <t>QUIXABA</t>
  </si>
  <si>
    <t>SÃO DOMINGOS</t>
  </si>
  <si>
    <t>SÃO FRANCISCO</t>
  </si>
  <si>
    <t>SÃO JOSÉ DO SABUGI</t>
  </si>
  <si>
    <t>SOLEDADE</t>
  </si>
  <si>
    <t>TAVARES</t>
  </si>
  <si>
    <t>TRIUNFO</t>
  </si>
  <si>
    <t>VIEIRÓPOLIS</t>
  </si>
  <si>
    <t>ZABELÊ</t>
  </si>
  <si>
    <t>AFOGADOS DA INGAZEIRA</t>
  </si>
  <si>
    <t>AFRÂNIO</t>
  </si>
  <si>
    <t>AGRESTINA</t>
  </si>
  <si>
    <t>ARARIPINA</t>
  </si>
  <si>
    <t>BELÉM DE MARIA</t>
  </si>
  <si>
    <t>BREJO DA MADRE DE DEUS</t>
  </si>
  <si>
    <t>BUENOS AIRES</t>
  </si>
  <si>
    <t>CABO DE SANTO AGOSTINHO</t>
  </si>
  <si>
    <t>CAMARAGIBE</t>
  </si>
  <si>
    <t>CARNAÍBA</t>
  </si>
  <si>
    <t>CARUARU</t>
  </si>
  <si>
    <t>DORMENTES</t>
  </si>
  <si>
    <t>ESCADA</t>
  </si>
  <si>
    <t>FLORESTA</t>
  </si>
  <si>
    <t>GARANHUNS</t>
  </si>
  <si>
    <t>IPOJUCA</t>
  </si>
  <si>
    <t>ITAÍBA</t>
  </si>
  <si>
    <t>ITAPETIM</t>
  </si>
  <si>
    <t>JABOATÃO DOS GUARARAPES</t>
  </si>
  <si>
    <t>JUPI</t>
  </si>
  <si>
    <t>LAGOA DOS GATOS</t>
  </si>
  <si>
    <t>OLINDA</t>
  </si>
  <si>
    <t>OROBÓ</t>
  </si>
  <si>
    <t>PALMARES</t>
  </si>
  <si>
    <t>PAUDALHO</t>
  </si>
  <si>
    <t>PETROLÂNDIA</t>
  </si>
  <si>
    <t>PETROLINA</t>
  </si>
  <si>
    <t>POÇÃO</t>
  </si>
  <si>
    <t>RECIFE</t>
  </si>
  <si>
    <t>SANTA MARIA DA BOA VISTA</t>
  </si>
  <si>
    <t>SANTA TEREZINHA</t>
  </si>
  <si>
    <t>SÃO JOAQUIM DO MONTE</t>
  </si>
  <si>
    <t>SÃO LOURENÇO DA MATA</t>
  </si>
  <si>
    <t>SERTÂNIA</t>
  </si>
  <si>
    <t>SURUBIM</t>
  </si>
  <si>
    <t>TORITAMA</t>
  </si>
  <si>
    <t>TRINDADE</t>
  </si>
  <si>
    <t>VERTENTES</t>
  </si>
  <si>
    <t>VITÓRIA DE SANTO ANTÃO</t>
  </si>
  <si>
    <t>ARAPIRACA</t>
  </si>
  <si>
    <t>CAMPESTRE</t>
  </si>
  <si>
    <t>CAMPO ALEGRE</t>
  </si>
  <si>
    <t>CARNEIROS</t>
  </si>
  <si>
    <t>CORURIPE</t>
  </si>
  <si>
    <t>GIRAU DO PONCIANO</t>
  </si>
  <si>
    <t>MARAVILHA</t>
  </si>
  <si>
    <t>MARECHAL DEODORO</t>
  </si>
  <si>
    <t>PALESTINA</t>
  </si>
  <si>
    <t>PÃO DE AÇÚCAR</t>
  </si>
  <si>
    <t>RIO LARGO</t>
  </si>
  <si>
    <t>SÃO SEBASTIÃO</t>
  </si>
  <si>
    <t>TRAIPU</t>
  </si>
  <si>
    <t>ARACAJU</t>
  </si>
  <si>
    <t>BARRA DOS COQUEIROS</t>
  </si>
  <si>
    <t>ESTÂNCIA</t>
  </si>
  <si>
    <t>SÃO CRISTÓVÃO</t>
  </si>
  <si>
    <t>ADUSTINA</t>
  </si>
  <si>
    <t>ALAGOINHAS</t>
  </si>
  <si>
    <t>AMARGOSA</t>
  </si>
  <si>
    <t>ANGUERA</t>
  </si>
  <si>
    <t>ARAMARI</t>
  </si>
  <si>
    <t>BARREIRAS</t>
  </si>
  <si>
    <t>BARROCAS</t>
  </si>
  <si>
    <t>BOM JESUS DA LAPA</t>
  </si>
  <si>
    <t>BOTUPORÃ</t>
  </si>
  <si>
    <t>BREJOLÂNDIA</t>
  </si>
  <si>
    <t>BRUMADO</t>
  </si>
  <si>
    <t>CAIRU</t>
  </si>
  <si>
    <t>CAMAÇARI</t>
  </si>
  <si>
    <t>CAMPO ALEGRE DE LOURDES</t>
  </si>
  <si>
    <t>CAMPO FORMOSO</t>
  </si>
  <si>
    <t>CANARANA</t>
  </si>
  <si>
    <t>CANDEIAS</t>
  </si>
  <si>
    <t>CARAVELAS</t>
  </si>
  <si>
    <t>CARDEAL DA SILVA</t>
  </si>
  <si>
    <t>CASTRO ALVES</t>
  </si>
  <si>
    <t>CATU</t>
  </si>
  <si>
    <t>COCOS</t>
  </si>
  <si>
    <t>CONCEIÇÃO DO ALMEIDA</t>
  </si>
  <si>
    <t>CORIBE</t>
  </si>
  <si>
    <t>DIAS D'ÁVILA</t>
  </si>
  <si>
    <t>DOM MACEDO COSTA</t>
  </si>
  <si>
    <t>EUCLIDES DA CUNHA</t>
  </si>
  <si>
    <t>EUNÁPOLIS</t>
  </si>
  <si>
    <t>FEIRA DE SANTANA</t>
  </si>
  <si>
    <t>GANDU</t>
  </si>
  <si>
    <t>GOVERNADOR MANGABEIRA</t>
  </si>
  <si>
    <t>GUANAMBI</t>
  </si>
  <si>
    <t>IAÇU</t>
  </si>
  <si>
    <t>IBIQUERA</t>
  </si>
  <si>
    <t>IBIRAPUÃ</t>
  </si>
  <si>
    <t>IPIRÁ</t>
  </si>
  <si>
    <t>IRAQUARA</t>
  </si>
  <si>
    <t>IRECÊ</t>
  </si>
  <si>
    <t>ITABERABA</t>
  </si>
  <si>
    <t>ITAGUAÇU DA BAHIA</t>
  </si>
  <si>
    <t>ITAMARAJU</t>
  </si>
  <si>
    <t>ITATIM</t>
  </si>
  <si>
    <t>JABORANDI</t>
  </si>
  <si>
    <t>JAGUARARI</t>
  </si>
  <si>
    <t>JEQUIÉ</t>
  </si>
  <si>
    <t>JOÃO DOURADO</t>
  </si>
  <si>
    <t>LAJEDINHO</t>
  </si>
  <si>
    <t>LAPÃO</t>
  </si>
  <si>
    <t>LUÍS EDUARDO MAGALHÃES</t>
  </si>
  <si>
    <t>MARAGOGIPE</t>
  </si>
  <si>
    <t>MONTE SANTO</t>
  </si>
  <si>
    <t>MORRO DO CHAPÉU</t>
  </si>
  <si>
    <t>MURITIBA</t>
  </si>
  <si>
    <t>NORDESTINA</t>
  </si>
  <si>
    <t>NOVO HORIZONTE</t>
  </si>
  <si>
    <t>PAULO AFONSO</t>
  </si>
  <si>
    <t>PLANALTO</t>
  </si>
  <si>
    <t>POJUCA</t>
  </si>
  <si>
    <t>PORTO SEGURO</t>
  </si>
  <si>
    <t>QUIXABEIRA</t>
  </si>
  <si>
    <t>SALVADOR</t>
  </si>
  <si>
    <t>SANTA BÁRBARA</t>
  </si>
  <si>
    <t>SANTALUZ</t>
  </si>
  <si>
    <t>SANTANÓPOLIS</t>
  </si>
  <si>
    <t>SANTO ANTÔNIO DE JESUS</t>
  </si>
  <si>
    <t>SANTO ESTÊVÃO</t>
  </si>
  <si>
    <t>SÃO FRANCISCO DO CONDE</t>
  </si>
  <si>
    <t>SÃO GABRIEL</t>
  </si>
  <si>
    <t>SÃO SEBASTIÃO DO PASSÉ</t>
  </si>
  <si>
    <t>SAÚDE</t>
  </si>
  <si>
    <t>SENHOR DO BONFIM</t>
  </si>
  <si>
    <t>SERROLÂNDIA</t>
  </si>
  <si>
    <t>SIMÕES FILHO</t>
  </si>
  <si>
    <t>SOBRADINHO</t>
  </si>
  <si>
    <t>TABOCAS DO BREJO VELHO</t>
  </si>
  <si>
    <t>TEIXEIRA DE FREITAS</t>
  </si>
  <si>
    <t>TEOFILÂNDIA</t>
  </si>
  <si>
    <t>UTINGA</t>
  </si>
  <si>
    <t>VÁRZEA DA ROÇA</t>
  </si>
  <si>
    <t>VITÓRIA DA CONQUISTA</t>
  </si>
  <si>
    <t>WANDERLEY</t>
  </si>
  <si>
    <t>ABAETÉ</t>
  </si>
  <si>
    <t>ÁGUA BOA</t>
  </si>
  <si>
    <t>ALÉM PARAÍBA</t>
  </si>
  <si>
    <t>ALFENAS</t>
  </si>
  <si>
    <t>ALTO RIO DOCE</t>
  </si>
  <si>
    <t>ANTÔNIO CARLOS</t>
  </si>
  <si>
    <t>ANTÔNIO DIAS</t>
  </si>
  <si>
    <t>ARAGUARI</t>
  </si>
  <si>
    <t>BARÃO DE COCAIS</t>
  </si>
  <si>
    <t>BARÃO DE MONTE ALTO</t>
  </si>
  <si>
    <t>BARRA LONGA</t>
  </si>
  <si>
    <t>BELO HORIZONTE</t>
  </si>
  <si>
    <t>BELO ORIENTE</t>
  </si>
  <si>
    <t>BOA ESPERANÇA</t>
  </si>
  <si>
    <t>BOM DESPACHO</t>
  </si>
  <si>
    <t>BORDA DA MATA</t>
  </si>
  <si>
    <t>BUENO BRANDÃO</t>
  </si>
  <si>
    <t>CACHOEIRA DA PRATA</t>
  </si>
  <si>
    <t>CALDAS</t>
  </si>
  <si>
    <t>CAMANDUCAIA</t>
  </si>
  <si>
    <t>CAMPINA VERDE</t>
  </si>
  <si>
    <t>CAMPO BELO</t>
  </si>
  <si>
    <t>CAMPO FLORIDO</t>
  </si>
  <si>
    <t>CANTAGALO</t>
  </si>
  <si>
    <t>CAPINÓPOLIS</t>
  </si>
  <si>
    <t>CAPITÓLIO</t>
  </si>
  <si>
    <t>CARATINGA</t>
  </si>
  <si>
    <t>CARMO DA MATA</t>
  </si>
  <si>
    <t>CARMÓPOLIS DE MINAS</t>
  </si>
  <si>
    <t>CARNEIRINHO</t>
  </si>
  <si>
    <t>CARVALHÓPOLIS</t>
  </si>
  <si>
    <t>CAXAMBU</t>
  </si>
  <si>
    <t>CHAPADA GAÚCHA</t>
  </si>
  <si>
    <t>CLARAVAL</t>
  </si>
  <si>
    <t>CLARO DOS POÇÕES</t>
  </si>
  <si>
    <t>CLÁUDIO</t>
  </si>
  <si>
    <t>CONCEIÇÃO DAS ALAGOAS</t>
  </si>
  <si>
    <t>CONFINS</t>
  </si>
  <si>
    <t>CONGONHAS DO NORTE</t>
  </si>
  <si>
    <t>CONSOLAÇÃO</t>
  </si>
  <si>
    <t>CONTAGEM</t>
  </si>
  <si>
    <t>CORINTO</t>
  </si>
  <si>
    <t>CRUCILÂNDIA</t>
  </si>
  <si>
    <t>CURVELO</t>
  </si>
  <si>
    <t>DIAMANTINA</t>
  </si>
  <si>
    <t>DIOGO DE VASCONCELOS</t>
  </si>
  <si>
    <t>DIVINÉSIA</t>
  </si>
  <si>
    <t>DIVINO</t>
  </si>
  <si>
    <t>DIVINÓPOLIS</t>
  </si>
  <si>
    <t>DIVISA NOVA</t>
  </si>
  <si>
    <t>DOM BOSCO</t>
  </si>
  <si>
    <t>DOURADOQUARA</t>
  </si>
  <si>
    <t>ESPERA FELIZ</t>
  </si>
  <si>
    <t>EUGENÓPOLIS</t>
  </si>
  <si>
    <t>FORMIGA</t>
  </si>
  <si>
    <t>FORMOSO</t>
  </si>
  <si>
    <t>FRANCISCO SÁ</t>
  </si>
  <si>
    <t>FREI INOCÊNCIO</t>
  </si>
  <si>
    <t>FRUTAL</t>
  </si>
  <si>
    <t>FUNILÂNDIA</t>
  </si>
  <si>
    <t>GUAPÉ</t>
  </si>
  <si>
    <t>GUARACIABA</t>
  </si>
  <si>
    <t>GUARARÁ</t>
  </si>
  <si>
    <t>HELIODORA</t>
  </si>
  <si>
    <t>IPANEMA</t>
  </si>
  <si>
    <t>IPATINGA</t>
  </si>
  <si>
    <t>IRAÍ DE MINAS</t>
  </si>
  <si>
    <t>ITABIRA</t>
  </si>
  <si>
    <t>ITAMARANDIBA</t>
  </si>
  <si>
    <t>ITAMBACURI</t>
  </si>
  <si>
    <t>ITANHOMI</t>
  </si>
  <si>
    <t>ITAPEVA</t>
  </si>
  <si>
    <t>ITUIUTABA</t>
  </si>
  <si>
    <t>JABOTICATUBAS</t>
  </si>
  <si>
    <t>JACUTINGA</t>
  </si>
  <si>
    <t>JOÃO MONLEVADE</t>
  </si>
  <si>
    <t>JOÃO PINHEIRO</t>
  </si>
  <si>
    <t>JUATUBA</t>
  </si>
  <si>
    <t>JUIZ DE FORA</t>
  </si>
  <si>
    <t>LAGAMAR</t>
  </si>
  <si>
    <t>LAGOA FORMOSA</t>
  </si>
  <si>
    <t>LAGOA SANTA</t>
  </si>
  <si>
    <t>LAJINHA</t>
  </si>
  <si>
    <t>LARANJAL</t>
  </si>
  <si>
    <t>LAVRAS</t>
  </si>
  <si>
    <t>LIMEIRA DO OESTE</t>
  </si>
  <si>
    <t>LUMINÁRIAS</t>
  </si>
  <si>
    <t>MACHADO</t>
  </si>
  <si>
    <t>MANHUAÇU</t>
  </si>
  <si>
    <t>MARAVILHAS</t>
  </si>
  <si>
    <t>MARIANA</t>
  </si>
  <si>
    <t>MATIPÓ</t>
  </si>
  <si>
    <t>MERCÊS</t>
  </si>
  <si>
    <t>MESQUITA</t>
  </si>
  <si>
    <t>MIRADOURO</t>
  </si>
  <si>
    <t>MOEDA</t>
  </si>
  <si>
    <t>MONSENHOR PAULO</t>
  </si>
  <si>
    <t>MONTE CARMELO</t>
  </si>
  <si>
    <t>MONTE SIÃO</t>
  </si>
  <si>
    <t>MUNHOZ</t>
  </si>
  <si>
    <t>NAQUE</t>
  </si>
  <si>
    <t>NATALÂNDIA</t>
  </si>
  <si>
    <t>NATÉRCIA</t>
  </si>
  <si>
    <t>NEPOMUCENO</t>
  </si>
  <si>
    <t>NOVA PONTE</t>
  </si>
  <si>
    <t>NOVA SERRANA</t>
  </si>
  <si>
    <t>OLARIA</t>
  </si>
  <si>
    <t>PADRE PARAÍSO</t>
  </si>
  <si>
    <t>PARACATU</t>
  </si>
  <si>
    <t>PARÁ DE MINAS</t>
  </si>
  <si>
    <t>PASSA TEMPO</t>
  </si>
  <si>
    <t>PASSOS</t>
  </si>
  <si>
    <t>PATOS DE MINAS</t>
  </si>
  <si>
    <t>PEDRO LEOPOLDO</t>
  </si>
  <si>
    <t>PIEDADE DE CARATINGA</t>
  </si>
  <si>
    <t>PIRAJUBA</t>
  </si>
  <si>
    <t>PITANGUI</t>
  </si>
  <si>
    <t>POÇOS DE CALDAS</t>
  </si>
  <si>
    <t>POMPÉU</t>
  </si>
  <si>
    <t>PONTE NOVA</t>
  </si>
  <si>
    <t>POUSO ALEGRE</t>
  </si>
  <si>
    <t>PRUDENTE DE MORAIS</t>
  </si>
  <si>
    <t>RAPOSOS</t>
  </si>
  <si>
    <t>RIBEIRÃO DAS NEVES</t>
  </si>
  <si>
    <t>RIO PARANAÍBA</t>
  </si>
  <si>
    <t>RIO PRETO</t>
  </si>
  <si>
    <t>SALINAS</t>
  </si>
  <si>
    <t>SANTA FÉ DE MINAS</t>
  </si>
  <si>
    <t>SANTA JULIANA</t>
  </si>
  <si>
    <t>SANTANA DA VARGEM</t>
  </si>
  <si>
    <t>SANTANA DO DESERTO</t>
  </si>
  <si>
    <t>SANTANA DO PARAÍSO</t>
  </si>
  <si>
    <t>SANTA ROSA DA SERRA</t>
  </si>
  <si>
    <t>SANTO ANTÔNIO DO MONTE</t>
  </si>
  <si>
    <t>SÃO FRANCISCO DO GLÓRIA</t>
  </si>
  <si>
    <t>SÃO JOÃO BATISTA DO GLÓRIA</t>
  </si>
  <si>
    <t>SÃO JOÃO NEPOMUCENO</t>
  </si>
  <si>
    <t>SÃO JOAQUIM DE BICAS</t>
  </si>
  <si>
    <t>SÃO JOSÉ DA LAPA</t>
  </si>
  <si>
    <t>SÃO PEDRO DA UNIÃO</t>
  </si>
  <si>
    <t>SÃO SEBASTIÃO DO ANTA</t>
  </si>
  <si>
    <t>SÃO TIAGO</t>
  </si>
  <si>
    <t>SÃO VICENTE DE MINAS</t>
  </si>
  <si>
    <t>SARZEDO</t>
  </si>
  <si>
    <t>SENADOR AMARAL</t>
  </si>
  <si>
    <t>SERRANIA</t>
  </si>
  <si>
    <t>SETE LAGOAS</t>
  </si>
  <si>
    <t>SIMONÉSIA</t>
  </si>
  <si>
    <t>SOLEDADE DE MINAS</t>
  </si>
  <si>
    <t>TEÓFILO OTONI</t>
  </si>
  <si>
    <t>TOLEDO</t>
  </si>
  <si>
    <t>TRÊS PONTAS</t>
  </si>
  <si>
    <t>UBERABA</t>
  </si>
  <si>
    <t>UBERLÂNDIA</t>
  </si>
  <si>
    <t>VARGEM ALEGRE</t>
  </si>
  <si>
    <t>VARGEM BONITA</t>
  </si>
  <si>
    <t>VARGINHA</t>
  </si>
  <si>
    <t>VARZELÂNDIA</t>
  </si>
  <si>
    <t>VAZANTE</t>
  </si>
  <si>
    <t>VESPASIANO</t>
  </si>
  <si>
    <t>WENCESLAU BRAZ</t>
  </si>
  <si>
    <t>ANCHIETA</t>
  </si>
  <si>
    <t>ARACRUZ</t>
  </si>
  <si>
    <t>CACHOEIRO DE ITAPEMIRIM</t>
  </si>
  <si>
    <t>CARIACICA</t>
  </si>
  <si>
    <t>COLATINA</t>
  </si>
  <si>
    <t>GOVERNADOR LINDENBERG</t>
  </si>
  <si>
    <t>GUARAPARI</t>
  </si>
  <si>
    <t>JAGUARÉ</t>
  </si>
  <si>
    <t>LINHARES</t>
  </si>
  <si>
    <t>PANCAS</t>
  </si>
  <si>
    <t>SANTA TERESA</t>
  </si>
  <si>
    <t>SÃO ROQUE DO CANAÃ</t>
  </si>
  <si>
    <t>SERRA</t>
  </si>
  <si>
    <t>VILA VELHA</t>
  </si>
  <si>
    <t>CASIMIRO DE ABREU</t>
  </si>
  <si>
    <t>DUQUE DE CAXIAS</t>
  </si>
  <si>
    <t>ITABORAÍ</t>
  </si>
  <si>
    <t>MIGUEL PEREIRA</t>
  </si>
  <si>
    <t>NOVA FRIBURGO</t>
  </si>
  <si>
    <t>PATY DO ALFERES</t>
  </si>
  <si>
    <t>PETRÓPOLIS</t>
  </si>
  <si>
    <t>RESENDE</t>
  </si>
  <si>
    <t>RIO DAS FLORES</t>
  </si>
  <si>
    <t>SANTA MARIA MADALENA</t>
  </si>
  <si>
    <t>VASSOURAS</t>
  </si>
  <si>
    <t>ADOLFO</t>
  </si>
  <si>
    <t>AGUAÍ</t>
  </si>
  <si>
    <t>ÁGUAS DE LINDÓIA</t>
  </si>
  <si>
    <t>ÁGUAS DE SANTA BÁRBARA</t>
  </si>
  <si>
    <t>AGUDOS</t>
  </si>
  <si>
    <t>ALAMBARI</t>
  </si>
  <si>
    <t>ALVINLÂNDIA</t>
  </si>
  <si>
    <t>AMERICANA</t>
  </si>
  <si>
    <t>ARAÇATUBA</t>
  </si>
  <si>
    <t>ARAÇOIABA DA SERRA</t>
  </si>
  <si>
    <t>ARARAQUARA</t>
  </si>
  <si>
    <t>ARARAS</t>
  </si>
  <si>
    <t>ARCO-ÍRIS</t>
  </si>
  <si>
    <t>AREIAS</t>
  </si>
  <si>
    <t>AREIÓPOLIS</t>
  </si>
  <si>
    <t>ARTUR NOGUEIRA</t>
  </si>
  <si>
    <t>ATIBAIA</t>
  </si>
  <si>
    <t>AURIFLAMA</t>
  </si>
  <si>
    <t>AVAÍ</t>
  </si>
  <si>
    <t>BÁLSAMO</t>
  </si>
  <si>
    <t>BASTOS</t>
  </si>
  <si>
    <t>BATATAIS</t>
  </si>
  <si>
    <t>BERNARDINO DE CAMPOS</t>
  </si>
  <si>
    <t>BERTIOGA</t>
  </si>
  <si>
    <t>BIRIGUI</t>
  </si>
  <si>
    <t>BOFETE</t>
  </si>
  <si>
    <t>BOITUVA</t>
  </si>
  <si>
    <t>BOM JESUS DOS PERDÕES</t>
  </si>
  <si>
    <t>BOTUCATU</t>
  </si>
  <si>
    <t>BRAGANÇA PAULISTA</t>
  </si>
  <si>
    <t>CABRÁLIA PAULISTA</t>
  </si>
  <si>
    <t>CABREÚVA</t>
  </si>
  <si>
    <t>CAFELÂNDIA</t>
  </si>
  <si>
    <t>CAIEIRAS</t>
  </si>
  <si>
    <t>CAJAMAR</t>
  </si>
  <si>
    <t>CAJOBI</t>
  </si>
  <si>
    <t>CAMPINAS</t>
  </si>
  <si>
    <t>CAMPO LIMPO PAULISTA</t>
  </si>
  <si>
    <t>CANAS</t>
  </si>
  <si>
    <t>CÂNDIDO MOTA</t>
  </si>
  <si>
    <t>CAPÃO BONITO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</si>
  <si>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</si>
  <si>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</si>
  <si>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</si>
  <si>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</si>
  <si>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</si>
  <si>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</si>
  <si>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</si>
  <si>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CERQUEIRA CÉSAR</t>
  </si>
  <si>
    <t>CESÁRIO LANGE</t>
  </si>
  <si>
    <t>CHARQUEADA</t>
  </si>
  <si>
    <t>CORDEIRÓPOLIS</t>
  </si>
  <si>
    <t>COSMORAMA</t>
  </si>
  <si>
    <t>COTIA</t>
  </si>
  <si>
    <t>CRAVINHOS</t>
  </si>
  <si>
    <t>CUNHA</t>
  </si>
  <si>
    <t>DIADEMA</t>
  </si>
  <si>
    <t>DOIS CÓRREGOS</t>
  </si>
  <si>
    <t>DOLCINÓPOLIS</t>
  </si>
  <si>
    <t>DOURADO</t>
  </si>
  <si>
    <t>DRACENA</t>
  </si>
  <si>
    <t>DUARTINA</t>
  </si>
  <si>
    <t>DUMONT</t>
  </si>
  <si>
    <t>ELIAS FAUSTO</t>
  </si>
  <si>
    <t>ELISIÁRIO</t>
  </si>
  <si>
    <t>EMBU DAS ARTES</t>
  </si>
  <si>
    <t>ENGENHEIRO COELHO</t>
  </si>
  <si>
    <t>ESTRELA D'OESTE</t>
  </si>
  <si>
    <t>ESTRELA DO NORTE</t>
  </si>
  <si>
    <t>EUCLIDES DA CUNHA PAULISTA</t>
  </si>
  <si>
    <t>FARTURA</t>
  </si>
  <si>
    <t>FERNANDÓPOLIS</t>
  </si>
  <si>
    <t>FERRAZ DE VASCONCELOS</t>
  </si>
  <si>
    <t>FLORÍNEA</t>
  </si>
  <si>
    <t>FRANCISCO MORATO</t>
  </si>
  <si>
    <t>FRANCO DA ROCHA</t>
  </si>
  <si>
    <t>GARÇA</t>
  </si>
  <si>
    <t>GETULINA</t>
  </si>
  <si>
    <t>GUAIÇARA</t>
  </si>
  <si>
    <t>GUAÍRA</t>
  </si>
  <si>
    <t>GUARANI D'OESTE</t>
  </si>
  <si>
    <t>GUARULHOS</t>
  </si>
  <si>
    <t>GUZOLÂNDIA</t>
  </si>
  <si>
    <t>HERCULÂNDIA</t>
  </si>
  <si>
    <t>HORTOLÂNDIA</t>
  </si>
  <si>
    <t>IACANGA</t>
  </si>
  <si>
    <t>IARAS</t>
  </si>
  <si>
    <t>IBATÉ</t>
  </si>
  <si>
    <t>INDAIATUBA</t>
  </si>
  <si>
    <t>IPAUSSU</t>
  </si>
  <si>
    <t>IPIGUÁ</t>
  </si>
  <si>
    <t>IRAPURU</t>
  </si>
  <si>
    <t>ITABERÁ</t>
  </si>
  <si>
    <t>ITANHAÉM</t>
  </si>
  <si>
    <t>ITAPECERICA DA SERRA</t>
  </si>
  <si>
    <t>ITAPETININGA</t>
  </si>
  <si>
    <t>ITAPEVI</t>
  </si>
  <si>
    <t>ITAPIRA</t>
  </si>
  <si>
    <t>ITAQUAQUECETUBA</t>
  </si>
  <si>
    <t>ITATIBA</t>
  </si>
  <si>
    <t>ITATINGA</t>
  </si>
  <si>
    <t>ITUPEVA</t>
  </si>
  <si>
    <t>ITUVERAVA</t>
  </si>
  <si>
    <t>JACUPIRANGA</t>
  </si>
  <si>
    <t>JAGUARIÚNA</t>
  </si>
  <si>
    <t>JALES</t>
  </si>
  <si>
    <t>JAMBEIRO</t>
  </si>
  <si>
    <t>JANDIRA</t>
  </si>
  <si>
    <t>JARINU</t>
  </si>
  <si>
    <t>JOSÉ BONIFÁCIO</t>
  </si>
  <si>
    <t>JUNQUEIRÓPOLIS</t>
  </si>
  <si>
    <t>LARANJAL PAULISTA</t>
  </si>
  <si>
    <t>LEME</t>
  </si>
  <si>
    <t>LENÇÓIS PAULISTA</t>
  </si>
  <si>
    <t>LIMEIRA</t>
  </si>
  <si>
    <t>LINS</t>
  </si>
  <si>
    <t>LOUVEIRA</t>
  </si>
  <si>
    <t>LUCÉLIA</t>
  </si>
  <si>
    <t>MACEDÔNIA</t>
  </si>
  <si>
    <t>MANDURI</t>
  </si>
  <si>
    <t>MARAPOAMA</t>
  </si>
  <si>
    <t>MARÍLIA</t>
  </si>
  <si>
    <t>MAUÁ</t>
  </si>
  <si>
    <t>MENDONÇA</t>
  </si>
  <si>
    <t>MIRACATU</t>
  </si>
  <si>
    <t>MIRASSOLÂNDIA</t>
  </si>
  <si>
    <t>MOCOCA</t>
  </si>
  <si>
    <t>MOGI DAS CRUZES</t>
  </si>
  <si>
    <t>MOGI GUAÇU</t>
  </si>
  <si>
    <t>MONGAGUÁ</t>
  </si>
  <si>
    <t>MONTE ALTO</t>
  </si>
  <si>
    <t>MONTE AZUL PAULISTA</t>
  </si>
  <si>
    <t>MONTE CASTELO</t>
  </si>
  <si>
    <t>MONTE MOR</t>
  </si>
  <si>
    <t>MORUNGABA</t>
  </si>
  <si>
    <t>NARANDIBA</t>
  </si>
  <si>
    <t>NAZARÉ PAULISTA</t>
  </si>
  <si>
    <t>NOVA ALIANÇA</t>
  </si>
  <si>
    <t>NOVA GUATAPORANGA</t>
  </si>
  <si>
    <t>NOVA INDEPENDÊNCIA</t>
  </si>
  <si>
    <t>NOVA ODESSA</t>
  </si>
  <si>
    <t>OLÍMPIA</t>
  </si>
  <si>
    <t>ORIENTE</t>
  </si>
  <si>
    <t>ORLÂNDIA</t>
  </si>
  <si>
    <t>OSCAR BRESSANE</t>
  </si>
  <si>
    <t>OURINHOS</t>
  </si>
  <si>
    <t>OUROESTE</t>
  </si>
  <si>
    <t>OURO VERDE</t>
  </si>
  <si>
    <t>PALMITAL</t>
  </si>
  <si>
    <t>PARAGUAÇU PAULISTA</t>
  </si>
  <si>
    <t>PARAÍSO</t>
  </si>
  <si>
    <t>PARANAPUÃ</t>
  </si>
  <si>
    <t>PEDERNEIRAS</t>
  </si>
  <si>
    <t>PEDRA BELA</t>
  </si>
  <si>
    <t>PEDREIRA</t>
  </si>
  <si>
    <t>PEDRINHAS PAULISTA</t>
  </si>
  <si>
    <t>PERUÍBE</t>
  </si>
  <si>
    <t>PINDAMONHANGABA</t>
  </si>
  <si>
    <t>PINDORAMA</t>
  </si>
  <si>
    <t>PINHALZINHO</t>
  </si>
  <si>
    <t>PIRACICABA</t>
  </si>
  <si>
    <t>PIRAJU</t>
  </si>
  <si>
    <t>PIRAPOZINHO</t>
  </si>
  <si>
    <t>PIRASSUNUNGA</t>
  </si>
  <si>
    <t>PITANGUEIRAS</t>
  </si>
  <si>
    <t>POÁ</t>
  </si>
  <si>
    <t>POMPÉIA</t>
  </si>
  <si>
    <t>PONTALINDA</t>
  </si>
  <si>
    <t>PORTO FERREIRA</t>
  </si>
  <si>
    <t>POTIM</t>
  </si>
  <si>
    <t>POTIRENDABA</t>
  </si>
  <si>
    <t>PRACINHA</t>
  </si>
  <si>
    <t>PRADÓPOLIS</t>
  </si>
  <si>
    <t>PRAIA GRANDE</t>
  </si>
  <si>
    <t>PRESIDENTE ALVES</t>
  </si>
  <si>
    <t>PRESIDENTE EPITÁCIO</t>
  </si>
  <si>
    <t>PRESIDENTE PRUDENTE</t>
  </si>
  <si>
    <t>QUELUZ</t>
  </si>
  <si>
    <t>QUINTANA</t>
  </si>
  <si>
    <t>RANCHARIA</t>
  </si>
  <si>
    <t>REGISTRO</t>
  </si>
  <si>
    <t>RIBEIRÃO BONITO</t>
  </si>
  <si>
    <t>RIBEIRÃO BRANCO</t>
  </si>
  <si>
    <t>RIBEIRÃO CORRENTE</t>
  </si>
  <si>
    <t>RIBEIRÃO DO SUL</t>
  </si>
  <si>
    <t>RIBEIRÃO PIRES</t>
  </si>
  <si>
    <t>RIBEIRÃO PRETO</t>
  </si>
  <si>
    <t>RIVERSUL</t>
  </si>
  <si>
    <t>RUBIÁCEA</t>
  </si>
  <si>
    <t>SALES</t>
  </si>
  <si>
    <t>SALESÓPOLIS</t>
  </si>
  <si>
    <t>SALTO</t>
  </si>
  <si>
    <t>SALTO DE PIRAPORA</t>
  </si>
  <si>
    <t>SALTO GRANDE</t>
  </si>
  <si>
    <t>SANTA BÁRBARA D'OESTE</t>
  </si>
  <si>
    <t>SANTA CRUZ DA CONCEIÇÃO</t>
  </si>
  <si>
    <t>SANTA FÉ DO SUL</t>
  </si>
  <si>
    <t>SANTA GERTRUDES</t>
  </si>
  <si>
    <t>SANTO ANTÔNIO DE POSSE</t>
  </si>
  <si>
    <t>SANTOS</t>
  </si>
  <si>
    <t>SÃO BERNARDO DO CAMPO</t>
  </si>
  <si>
    <t>SÃO CAETANO DO SUL</t>
  </si>
  <si>
    <t>SÃO CARLOS</t>
  </si>
  <si>
    <t>SÃO JOÃO DA BOA VISTA</t>
  </si>
  <si>
    <t>SÃO JOAQUIM DA BARRA</t>
  </si>
  <si>
    <t>SÃO JOSÉ DO RIO PRETO</t>
  </si>
  <si>
    <t>SÃO MANUEL</t>
  </si>
  <si>
    <t>SÃO PEDRO DO TURVO</t>
  </si>
  <si>
    <t>SARUTAIÁ</t>
  </si>
  <si>
    <t>SERRA NEGRA</t>
  </si>
  <si>
    <t>SOROCABA</t>
  </si>
  <si>
    <t>SUD MENNUCCI</t>
  </si>
  <si>
    <t>SUMARÉ</t>
  </si>
  <si>
    <t>SUZANO</t>
  </si>
  <si>
    <t>SUZANÁPOLIS</t>
  </si>
  <si>
    <t>TABOÃO DA SERRA</t>
  </si>
  <si>
    <t>TAGUAÍ</t>
  </si>
  <si>
    <t>TAMBAÚ</t>
  </si>
  <si>
    <t>TAQUARAL</t>
  </si>
  <si>
    <t>TAQUARIVAÍ</t>
  </si>
  <si>
    <t>TARUMÃ</t>
  </si>
  <si>
    <t>TAUBATÉ</t>
  </si>
  <si>
    <t>TERRA ROXA</t>
  </si>
  <si>
    <t>TRÊS FRONTEIRAS</t>
  </si>
  <si>
    <t>UBARANA</t>
  </si>
  <si>
    <t>UBATUBA</t>
  </si>
  <si>
    <t>VALENTIM GENTIL</t>
  </si>
  <si>
    <t>VARGEM GRANDE DO SUL</t>
  </si>
  <si>
    <t>VARGEM GRANDE PAULISTA</t>
  </si>
  <si>
    <t>VÁRZEA PAULISTA</t>
  </si>
  <si>
    <t>VINHEDO</t>
  </si>
  <si>
    <t>VIRADOURO</t>
  </si>
  <si>
    <t>VOTORANTIM</t>
  </si>
  <si>
    <t>VOTUPORANGA</t>
  </si>
  <si>
    <t>CHAVANTES</t>
  </si>
  <si>
    <t>AGUDOS DO SUL</t>
  </si>
  <si>
    <t>ALTO PARANÁ</t>
  </si>
  <si>
    <t>ALVORADA DO SUL</t>
  </si>
  <si>
    <t>ANAHY</t>
  </si>
  <si>
    <t>ANTONINA</t>
  </si>
  <si>
    <t>ANTÔNIO OLINTO</t>
  </si>
  <si>
    <t>APUCARANA</t>
  </si>
  <si>
    <t>ARAPONGAS</t>
  </si>
  <si>
    <t>ARAPOTI</t>
  </si>
  <si>
    <t>ARAUCÁRIA</t>
  </si>
  <si>
    <t>ASSIS CHATEAUBRIAND</t>
  </si>
  <si>
    <t>ASTORGA</t>
  </si>
  <si>
    <t>BALSA NOVA</t>
  </si>
  <si>
    <t>BANDEIRANTES</t>
  </si>
  <si>
    <t>BARBOSA FERRAZ</t>
  </si>
  <si>
    <t>BITURUNA</t>
  </si>
  <si>
    <t>BOA VENTURA DE SÃO ROQUE</t>
  </si>
  <si>
    <t>BOA VISTA DA APARECIDA</t>
  </si>
  <si>
    <t>BOCAIÚVA DO SUL</t>
  </si>
  <si>
    <t>BRAGANEY</t>
  </si>
  <si>
    <t>BRASILÂNDIA DO SUL</t>
  </si>
  <si>
    <t>CALIFÓRNIA</t>
  </si>
  <si>
    <t>CAMBARÁ</t>
  </si>
  <si>
    <t>CAMBÉ</t>
  </si>
  <si>
    <t>CAMBIRA</t>
  </si>
  <si>
    <t>CAMPINA DO SIMÃO</t>
  </si>
  <si>
    <t>CAMPINA GRANDE DO SUL</t>
  </si>
  <si>
    <t>CAMPO BONITO</t>
  </si>
  <si>
    <t>CAMPO LARGO</t>
  </si>
  <si>
    <t>CAMPO MAGRO</t>
  </si>
  <si>
    <t>CAMPO MOURÃO</t>
  </si>
  <si>
    <t>CAPITÃO LEÔNIDAS MARQUES</t>
  </si>
  <si>
    <t>CATANDUVAS</t>
  </si>
  <si>
    <t>CÉU AZUL</t>
  </si>
  <si>
    <t>CHOPINZINHO</t>
  </si>
  <si>
    <t>CIANORTE</t>
  </si>
  <si>
    <t>CLEVELÂNDIA</t>
  </si>
  <si>
    <t>COLORADO</t>
  </si>
  <si>
    <t>CONTENDA</t>
  </si>
  <si>
    <t>CORBÉLIA</t>
  </si>
  <si>
    <t>CORONEL DOMINGOS SOARES</t>
  </si>
  <si>
    <t>CORONEL VIVIDA</t>
  </si>
  <si>
    <t>CRUZEIRO DO OESTE</t>
  </si>
  <si>
    <t>DIAMANTE DO SUL</t>
  </si>
  <si>
    <t>DOIS VIZINHOS</t>
  </si>
  <si>
    <t>FAXINAL</t>
  </si>
  <si>
    <t>FAZENDA RIO GRANDE</t>
  </si>
  <si>
    <t>FERNANDES PINHEIRO</t>
  </si>
  <si>
    <t>FIGUEIRA</t>
  </si>
  <si>
    <t>FLOR DA SERRA DO SUL</t>
  </si>
  <si>
    <t>FORMOSA DO OESTE</t>
  </si>
  <si>
    <t>FOZ DO IGUAÇU</t>
  </si>
  <si>
    <t>FRANCISCO BELTRÃO</t>
  </si>
  <si>
    <t>FOZ DO JORDÃO</t>
  </si>
  <si>
    <t>GENERAL CARNEIRO</t>
  </si>
  <si>
    <t>GOIOXIM</t>
  </si>
  <si>
    <t>GUAMIRANGA</t>
  </si>
  <si>
    <t>GUARANIAÇU</t>
  </si>
  <si>
    <t>GUARAPUAVA</t>
  </si>
  <si>
    <t>GUARATUBA</t>
  </si>
  <si>
    <t>HONÓRIO SERPA</t>
  </si>
  <si>
    <t>IBAITI</t>
  </si>
  <si>
    <t>IMBITUVA</t>
  </si>
  <si>
    <t>INÁCIO MARTINS</t>
  </si>
  <si>
    <t>IPIRANGA</t>
  </si>
  <si>
    <t>IRATI</t>
  </si>
  <si>
    <t>IRETAMA</t>
  </si>
  <si>
    <t>ITAPEJARA D'OESTE</t>
  </si>
  <si>
    <t>IVATUBA</t>
  </si>
  <si>
    <t>JACAREZINHO</t>
  </si>
  <si>
    <t>JAPIRA</t>
  </si>
  <si>
    <t>JESUÍTAS</t>
  </si>
  <si>
    <t>JOAQUIM TÁVORA</t>
  </si>
  <si>
    <t>JURANDA</t>
  </si>
  <si>
    <t>LAPA</t>
  </si>
  <si>
    <t>LARANJEIRAS DO SUL</t>
  </si>
  <si>
    <t>LOANDA</t>
  </si>
  <si>
    <t>LONDRINA</t>
  </si>
  <si>
    <t>MALLET</t>
  </si>
  <si>
    <t>MANDIRITUBA</t>
  </si>
  <si>
    <t>MANFRINÓPOLIS</t>
  </si>
  <si>
    <t>MARECHAL CÂNDIDO RONDON</t>
  </si>
  <si>
    <t>MARIALVA</t>
  </si>
  <si>
    <t>MARINGÁ</t>
  </si>
  <si>
    <t>MARIÓPOLIS</t>
  </si>
  <si>
    <t>MARQUINHO</t>
  </si>
  <si>
    <t>MARUMBI</t>
  </si>
  <si>
    <t>MATELÂNDIA</t>
  </si>
  <si>
    <t>MATINHOS</t>
  </si>
  <si>
    <t>MEDIANEIRA</t>
  </si>
  <si>
    <t>MERCEDES</t>
  </si>
  <si>
    <t>MISSAL</t>
  </si>
  <si>
    <t>MORRETES</t>
  </si>
  <si>
    <t>MUNHOZ DE MELO</t>
  </si>
  <si>
    <t>NOVA AURORA</t>
  </si>
  <si>
    <t>NOVA ESPERANÇA</t>
  </si>
  <si>
    <t>NOVA LARANJEIRAS</t>
  </si>
  <si>
    <t>NOVA SANTA ROSA</t>
  </si>
  <si>
    <t>NOVA TEBAS</t>
  </si>
  <si>
    <t>ORTIGUEIRA</t>
  </si>
  <si>
    <t>PALMEIRA</t>
  </si>
  <si>
    <t>PALOTINA</t>
  </si>
  <si>
    <t>PARAÍSO DO NORTE</t>
  </si>
  <si>
    <t>PATO BRANCO</t>
  </si>
  <si>
    <t>PAULO FRONTIN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</si>
  <si>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</si>
  <si>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</si>
  <si>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</si>
  <si>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</si>
  <si>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</si>
  <si>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</si>
  <si>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</si>
  <si>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</si>
  <si>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PONTA GROSSA</t>
  </si>
  <si>
    <t>PORTO AMAZONAS</t>
  </si>
  <si>
    <t>PORTO BARREIRO</t>
  </si>
  <si>
    <t>PORTO VITÓRIA</t>
  </si>
  <si>
    <t>PRANCHITA</t>
  </si>
  <si>
    <t>PRIMEIRO DE MAIO</t>
  </si>
  <si>
    <t>PRUDENTÓPOLIS</t>
  </si>
  <si>
    <t>QUARTO CENTENÁRIO</t>
  </si>
  <si>
    <t>QUATIGUÁ</t>
  </si>
  <si>
    <t>QUATRO BARRAS</t>
  </si>
  <si>
    <t>QUATRO PONTES</t>
  </si>
  <si>
    <t>RAMILÂNDIA</t>
  </si>
  <si>
    <t>REBOUÇAS</t>
  </si>
  <si>
    <t>RIBEIRÃO CLARO</t>
  </si>
  <si>
    <t>RIO BOM</t>
  </si>
  <si>
    <t>RIO BONITO DO IGUAÇU</t>
  </si>
  <si>
    <t>RIO BRANCO DO SUL</t>
  </si>
  <si>
    <t>RIO NEGRO</t>
  </si>
  <si>
    <t>SANTA CRUZ DE MONTE CASTELO</t>
  </si>
  <si>
    <t>SANTA IZABEL DO OESTE</t>
  </si>
  <si>
    <t>SANTA MARIA DO OESTE</t>
  </si>
  <si>
    <t>SANTA MARIANA</t>
  </si>
  <si>
    <t>SANTA TEREZA DO OESTE</t>
  </si>
  <si>
    <t>SANTO ANTÔNIO DO SUDOESTE</t>
  </si>
  <si>
    <t>SÃO JOÃO DO TRIUNFO</t>
  </si>
  <si>
    <t>SÃO JORGE D'OESTE</t>
  </si>
  <si>
    <t>SÃO JOSÉ DOS PINHAIS</t>
  </si>
  <si>
    <t>SÃO MATEUS DO SUL</t>
  </si>
  <si>
    <t>SÃO MIGUEL DO IGUAÇU</t>
  </si>
  <si>
    <t>SAPOPEMA</t>
  </si>
  <si>
    <t>SARANDI</t>
  </si>
  <si>
    <t>SAUDADE DO IGUAÇU</t>
  </si>
  <si>
    <t>SENGÉS</t>
  </si>
  <si>
    <t>SERRANÓPOLIS DO IGUAÇU</t>
  </si>
  <si>
    <t>SIQUEIRA CAMPOS</t>
  </si>
  <si>
    <t>SULINA</t>
  </si>
  <si>
    <t>TAMARANA</t>
  </si>
  <si>
    <t>TAPEJARA</t>
  </si>
  <si>
    <t>TEIXEIRA SOARES</t>
  </si>
  <si>
    <t>TELÊMACO BORBA</t>
  </si>
  <si>
    <t>TERRA RICA</t>
  </si>
  <si>
    <t>TIJUCAS DO SUL</t>
  </si>
  <si>
    <t>TOMAZINA</t>
  </si>
  <si>
    <t>TRÊS BARRAS DO PARANÁ</t>
  </si>
  <si>
    <t>TUNEIRAS DO OESTE</t>
  </si>
  <si>
    <t>TURVO</t>
  </si>
  <si>
    <t>UMUARAMA</t>
  </si>
  <si>
    <t>UNIÃO DA VITÓRIA</t>
  </si>
  <si>
    <t>VENTANIA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</si>
  <si>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</si>
  <si>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</si>
  <si>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</si>
  <si>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</si>
  <si>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</si>
  <si>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</si>
  <si>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</si>
  <si>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</si>
  <si>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</si>
  <si>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</si>
  <si>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</si>
  <si>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ALTO BELA VISTA</t>
  </si>
  <si>
    <t>ANITÁPOLIS</t>
  </si>
  <si>
    <t>APIÚNA</t>
  </si>
  <si>
    <t>ARAQUARI</t>
  </si>
  <si>
    <t>ARMAZÉM</t>
  </si>
  <si>
    <t>ARROIO TRINTA</t>
  </si>
  <si>
    <t>ARVOREDO</t>
  </si>
  <si>
    <t>ASCURRA</t>
  </si>
  <si>
    <t>BALNEÁRIO ARROIO DO SILVA</t>
  </si>
  <si>
    <t>BALNEÁRIO BARRA DO SUL</t>
  </si>
  <si>
    <t>BALNEÁRIO GAIVOTA</t>
  </si>
  <si>
    <t>BANDEIRANTE</t>
  </si>
  <si>
    <t>BARRA VELHA</t>
  </si>
  <si>
    <t>BENEDITO NOVO</t>
  </si>
  <si>
    <t>BIGUAÇU</t>
  </si>
  <si>
    <t>BLUMENAU</t>
  </si>
  <si>
    <t>BOMBINHAS</t>
  </si>
  <si>
    <t>BOM JARDIM DA SERRA</t>
  </si>
  <si>
    <t>BOTUVERÁ</t>
  </si>
  <si>
    <t>BRAÇO DO NORTE</t>
  </si>
  <si>
    <t>BRUSQUE</t>
  </si>
  <si>
    <t>CAÇADOR</t>
  </si>
  <si>
    <t>CAMPOS NOVOS</t>
  </si>
  <si>
    <t>CANOINHAS</t>
  </si>
  <si>
    <t>CAXAMBU DO SUL</t>
  </si>
  <si>
    <t>COCAL DO SUL</t>
  </si>
  <si>
    <t>CORDILHEIRA ALTA</t>
  </si>
  <si>
    <t>CRICIÚMA</t>
  </si>
  <si>
    <t>CUNHA PORÃ</t>
  </si>
  <si>
    <t>CURITIBANOS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</si>
  <si>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</si>
  <si>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</si>
  <si>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</si>
  <si>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</si>
  <si>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</si>
  <si>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</si>
  <si>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</si>
  <si>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</si>
  <si>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FORQUILHINHA</t>
  </si>
  <si>
    <t>FRAIBURGO</t>
  </si>
  <si>
    <t>GARUVA</t>
  </si>
  <si>
    <t>GASPAR</t>
  </si>
  <si>
    <t>GOVERNADOR CELSO RAMOS</t>
  </si>
  <si>
    <t>GRAVATAL</t>
  </si>
  <si>
    <t>GUARAMIRIM</t>
  </si>
  <si>
    <t>GUARUJÁ DO SUL</t>
  </si>
  <si>
    <t>IBIAM</t>
  </si>
  <si>
    <t>IBIRAMA</t>
  </si>
  <si>
    <t>IÇARA</t>
  </si>
  <si>
    <t>ILHOTA</t>
  </si>
  <si>
    <t>INDAIAL</t>
  </si>
  <si>
    <t>IPIRA</t>
  </si>
  <si>
    <t>IPUMIRIM</t>
  </si>
  <si>
    <t>IRACEMINHA</t>
  </si>
  <si>
    <t>IRANI</t>
  </si>
  <si>
    <t>IRINEÓPOLIS</t>
  </si>
  <si>
    <t>ITÁ</t>
  </si>
  <si>
    <t>ITAIÓPOLIS</t>
  </si>
  <si>
    <t>ITAPEMA</t>
  </si>
  <si>
    <t>ITUPORANGA</t>
  </si>
  <si>
    <t>JAGUARUNA</t>
  </si>
  <si>
    <t>JARAGUÁ DO SUL</t>
  </si>
  <si>
    <t>JOAÇABA</t>
  </si>
  <si>
    <t>LAGES</t>
  </si>
  <si>
    <t>LAGUNA</t>
  </si>
  <si>
    <t>LAURENTINO</t>
  </si>
  <si>
    <t>LEBON RÉGIS</t>
  </si>
  <si>
    <t>LINDÓIA DO SUL</t>
  </si>
  <si>
    <t>LUIZ ALVES</t>
  </si>
  <si>
    <t>LUZERNA</t>
  </si>
  <si>
    <t>MACIEIRA</t>
  </si>
  <si>
    <t>MAFRA</t>
  </si>
  <si>
    <t>MAJOR GERCINO</t>
  </si>
  <si>
    <t>MATOS COSTA</t>
  </si>
  <si>
    <t>MELEIRO</t>
  </si>
  <si>
    <t>MODELO</t>
  </si>
  <si>
    <t>MORRO DA FUMAÇA</t>
  </si>
  <si>
    <t>NAVEGANTES</t>
  </si>
  <si>
    <t>NOVA ERECHIM</t>
  </si>
  <si>
    <t>ORLEANS</t>
  </si>
  <si>
    <t>OTACÍLIO COSTA</t>
  </si>
  <si>
    <t>OURO</t>
  </si>
  <si>
    <t>PAIAL</t>
  </si>
  <si>
    <t>PALHOÇA</t>
  </si>
  <si>
    <t>PAPANDUVA</t>
  </si>
  <si>
    <t>PAULO LOPES</t>
  </si>
  <si>
    <t>PEDRAS GRANDES</t>
  </si>
  <si>
    <t>PENHA</t>
  </si>
  <si>
    <t>PERITIBA</t>
  </si>
  <si>
    <t>PINHEIRO PRETO</t>
  </si>
  <si>
    <t>PIRATUBA</t>
  </si>
  <si>
    <t>PLANALTO ALEGRE</t>
  </si>
  <si>
    <t>POMERODE</t>
  </si>
  <si>
    <t>PONTE SERRADA</t>
  </si>
  <si>
    <t>PORTO BELO</t>
  </si>
  <si>
    <t>POUSO REDONDO</t>
  </si>
  <si>
    <t>PRESIDENTE GETÚLIO</t>
  </si>
  <si>
    <t>PRINCESA</t>
  </si>
  <si>
    <t>QUILOMBO</t>
  </si>
  <si>
    <t>RANCHO QUEIMADO</t>
  </si>
  <si>
    <t>RIO DAS ANTAS</t>
  </si>
  <si>
    <t>RIO DO CAMPO</t>
  </si>
  <si>
    <t>RIO DO SUL</t>
  </si>
  <si>
    <t>RIO FORTUNA</t>
  </si>
  <si>
    <t>RIO NEGRINHO</t>
  </si>
  <si>
    <t>ROMELÂNDIA</t>
  </si>
  <si>
    <t>SALETE</t>
  </si>
  <si>
    <t>SALTO VELOSO</t>
  </si>
  <si>
    <t>SANGÃO</t>
  </si>
  <si>
    <t>SANTA ROSA DO SUL</t>
  </si>
  <si>
    <t>SANTO AMARO DA IMPERATRIZ</t>
  </si>
  <si>
    <t>SÃO BENTO DO SUL</t>
  </si>
  <si>
    <t>SÃO FRANCISCO DO SUL</t>
  </si>
  <si>
    <t>SÃO JOAQUIM</t>
  </si>
  <si>
    <t>SÃO JOSÉ</t>
  </si>
  <si>
    <t>SÃO JOSÉ DO CEDRO</t>
  </si>
  <si>
    <t>SÃO LOURENÇO DO OESTE</t>
  </si>
  <si>
    <t>SÃO MARTINHO</t>
  </si>
  <si>
    <t>SÃO MIGUEL DO OESTE</t>
  </si>
  <si>
    <t>SEARA</t>
  </si>
  <si>
    <t>SERRA ALTA</t>
  </si>
  <si>
    <t>SIDERÓPOLIS</t>
  </si>
  <si>
    <t>SOMBRIO</t>
  </si>
  <si>
    <t>SUL BRASIL</t>
  </si>
  <si>
    <t>TIJUCAS</t>
  </si>
  <si>
    <t>TIMBÉ DO SUL</t>
  </si>
  <si>
    <t>TIMBÓ</t>
  </si>
  <si>
    <t>TRÊS BARRAS</t>
  </si>
  <si>
    <t>TREVISO</t>
  </si>
  <si>
    <t>TREZE TÍLIAS</t>
  </si>
  <si>
    <t>TROMBUDO CENTRAL</t>
  </si>
  <si>
    <t>VARGEÃO</t>
  </si>
  <si>
    <t>XAVANTINA</t>
  </si>
  <si>
    <t>XAXIM</t>
  </si>
  <si>
    <t>BALNEÁRIO RINCÃO</t>
  </si>
  <si>
    <t>ÁGUA SANTA</t>
  </si>
  <si>
    <t>AGUDO</t>
  </si>
  <si>
    <t>AJURICABA</t>
  </si>
  <si>
    <t>ALEGRETE</t>
  </si>
  <si>
    <t>ALEGRIA</t>
  </si>
  <si>
    <t>ALMIRANTE TAMANDARÉ DO SUL</t>
  </si>
  <si>
    <t>ALTO FELIZ</t>
  </si>
  <si>
    <t>ANTA GORDA</t>
  </si>
  <si>
    <t>ANTÔNIO PRADO</t>
  </si>
  <si>
    <t>ARARICÁ</t>
  </si>
  <si>
    <t>ARATIBA</t>
  </si>
  <si>
    <t>ARROIO DO MEIO</t>
  </si>
  <si>
    <t>ARROIO DO TIGRE</t>
  </si>
  <si>
    <t>ARROIO GRANDE</t>
  </si>
  <si>
    <t>ARVOREZINHA</t>
  </si>
  <si>
    <t>AUGUSTO PESTANA</t>
  </si>
  <si>
    <t>ÁUREA</t>
  </si>
  <si>
    <t>BALNEÁRIO PINHAL</t>
  </si>
  <si>
    <t>BARÃO</t>
  </si>
  <si>
    <t>BARRA DO GUARITA</t>
  </si>
  <si>
    <t>BARRA DO RIO AZUL</t>
  </si>
  <si>
    <t>BARRA FUNDA</t>
  </si>
  <si>
    <t>BENTO GONÇALVES</t>
  </si>
  <si>
    <t>BOA VISTA DAS MISSÕES</t>
  </si>
  <si>
    <t>BOA VISTA DO INCRA</t>
  </si>
  <si>
    <t>BOM PRINCÍPIO</t>
  </si>
  <si>
    <t>BOM PROGRESSO</t>
  </si>
  <si>
    <t>BOM RETIRO DO SUL</t>
  </si>
  <si>
    <t>BOQUEIRÃO DO LEÃO</t>
  </si>
  <si>
    <t>BOSSOROCA</t>
  </si>
  <si>
    <t>BRAGA</t>
  </si>
  <si>
    <t>CACEQUI</t>
  </si>
  <si>
    <t>CACIQUE DOBLE</t>
  </si>
  <si>
    <t>CAMARGO</t>
  </si>
  <si>
    <t>CAMBARÁ DO SUL</t>
  </si>
  <si>
    <t>CAMPESTRE DA SERRA</t>
  </si>
  <si>
    <t>CAMPOS BORGES</t>
  </si>
  <si>
    <t>CANDELÁRIA</t>
  </si>
  <si>
    <t>CANDIOTA</t>
  </si>
  <si>
    <t>CANELA</t>
  </si>
  <si>
    <t>CANGUÇU</t>
  </si>
  <si>
    <t>CANOAS</t>
  </si>
  <si>
    <t>CAPÃO DA CANOA</t>
  </si>
  <si>
    <t>CAPIVARI DO SUL</t>
  </si>
  <si>
    <t>CARAZINHO</t>
  </si>
  <si>
    <t>CARLOS BARBOSA</t>
  </si>
  <si>
    <t>CASCA</t>
  </si>
  <si>
    <t>CATUÍPE</t>
  </si>
  <si>
    <t>CAXIAS DO SUL</t>
  </si>
  <si>
    <t>CERRITO</t>
  </si>
  <si>
    <t>CHAPADA</t>
  </si>
  <si>
    <t>CHARQUEADAS</t>
  </si>
  <si>
    <t>CHARRUA</t>
  </si>
  <si>
    <t>CIRÍACO</t>
  </si>
  <si>
    <t>CONSTANTINA</t>
  </si>
  <si>
    <t>COQUEIROS DO SUL</t>
  </si>
  <si>
    <t>CORONEL BARROS</t>
  </si>
  <si>
    <t>COXILHA</t>
  </si>
  <si>
    <t>CRISTAL</t>
  </si>
  <si>
    <t>CRUZ ALTA</t>
  </si>
  <si>
    <t>DAVID CANABARRO</t>
  </si>
  <si>
    <t>DERRUBADAS</t>
  </si>
  <si>
    <t>DOM FELICIANO</t>
  </si>
  <si>
    <t>DOM PEDRITO</t>
  </si>
  <si>
    <t>DOUTOR MAURÍCIO CARDOSO</t>
  </si>
  <si>
    <t>ELDORADO DO SUL</t>
  </si>
  <si>
    <t>ENCANTADO</t>
  </si>
  <si>
    <t>ENCRUZILHADA DO SUL</t>
  </si>
  <si>
    <t>ENTRE RIOS DO SUL</t>
  </si>
  <si>
    <t>ERECHIM</t>
  </si>
  <si>
    <t>ERNESTINA</t>
  </si>
  <si>
    <t>ERVAL GRANDE</t>
  </si>
  <si>
    <t>ERVAL SECO</t>
  </si>
  <si>
    <t>ESMERALDA</t>
  </si>
  <si>
    <t>ESPUMOSO</t>
  </si>
  <si>
    <t>ESTRELA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</si>
  <si>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</si>
  <si>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</si>
  <si>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</si>
  <si>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</si>
  <si>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</si>
  <si>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</si>
  <si>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</si>
  <si>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FORTALEZA DOS VALOS</t>
  </si>
  <si>
    <t>FREDERICO WESTPHALEN</t>
  </si>
  <si>
    <t>GARIBALDI</t>
  </si>
  <si>
    <t>GENERAL CÂMARA</t>
  </si>
  <si>
    <t>GENTIL</t>
  </si>
  <si>
    <t>GIRUÁ</t>
  </si>
  <si>
    <t>GLORINHA</t>
  </si>
  <si>
    <t>GRAMADO XAVIER</t>
  </si>
  <si>
    <t>GUAÍBA</t>
  </si>
  <si>
    <t>HORIZONTINA</t>
  </si>
  <si>
    <t>IBIAÇÁ</t>
  </si>
  <si>
    <t>IBIRAIARAS</t>
  </si>
  <si>
    <t>IBIRAPUITÃ</t>
  </si>
  <si>
    <t>IBIRUBÁ</t>
  </si>
  <si>
    <t>IGREJINHA</t>
  </si>
  <si>
    <t>ILÓPOLIS</t>
  </si>
  <si>
    <t>IMIGRANTE</t>
  </si>
  <si>
    <t>ITACURUBI</t>
  </si>
  <si>
    <t>ITAPUCA</t>
  </si>
  <si>
    <t>ITATI</t>
  </si>
  <si>
    <t>ITATIBA DO SUL</t>
  </si>
  <si>
    <t>JABOTICABA</t>
  </si>
  <si>
    <t>JAGUARÃO</t>
  </si>
  <si>
    <t>JAQUIRANA</t>
  </si>
  <si>
    <t>JÓIA</t>
  </si>
  <si>
    <t>JÚLIO DE CASTILHOS</t>
  </si>
  <si>
    <t>LAGOA DOS TRÊS CANTOS</t>
  </si>
  <si>
    <t>LAGOA VERMELHA</t>
  </si>
  <si>
    <t>LAJEADO DO BUGRE</t>
  </si>
  <si>
    <t>LINDOLFO COLLOR</t>
  </si>
  <si>
    <t>MACHADINHO</t>
  </si>
  <si>
    <t>MAMPITUBA</t>
  </si>
  <si>
    <t>MARAU</t>
  </si>
  <si>
    <t>MARQUES DE SOUZA</t>
  </si>
  <si>
    <t>MATA</t>
  </si>
  <si>
    <t>MATO CASTELHANO</t>
  </si>
  <si>
    <t>MAXIMILIANO DE ALMEIDA</t>
  </si>
  <si>
    <t>MINAS DO LEÃO</t>
  </si>
  <si>
    <t>MONTENEGRO</t>
  </si>
  <si>
    <t>MORMAÇO</t>
  </si>
  <si>
    <t>MORRINHOS DO SUL</t>
  </si>
  <si>
    <t>MUÇUM</t>
  </si>
  <si>
    <t>MULITERNO</t>
  </si>
  <si>
    <t>NICOLAU VERGUEIRO</t>
  </si>
  <si>
    <t>NONOAI</t>
  </si>
  <si>
    <t>NOVA BASSANO</t>
  </si>
  <si>
    <t>NOVA BOA VISTA</t>
  </si>
  <si>
    <t>NOVA BRÉSCIA</t>
  </si>
  <si>
    <t>NOVA HARTZ</t>
  </si>
  <si>
    <t>NOVA PETRÓPOLIS</t>
  </si>
  <si>
    <t>NOVA PRATA</t>
  </si>
  <si>
    <t>NOVA RAMADA</t>
  </si>
  <si>
    <t>NOVA ROMA DO SUL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</si>
  <si>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</si>
  <si>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</si>
  <si>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</si>
  <si>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</si>
  <si>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</si>
  <si>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</si>
  <si>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</si>
  <si>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</si>
  <si>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PANAMBI</t>
  </si>
  <si>
    <t>PANTANO GRANDE</t>
  </si>
  <si>
    <t>PARAÍ</t>
  </si>
  <si>
    <t>PARAÍSO DO SUL</t>
  </si>
  <si>
    <t>PARECI NOVO</t>
  </si>
  <si>
    <t>PAROBÉ</t>
  </si>
  <si>
    <t>PASSO DO SOBRADO</t>
  </si>
  <si>
    <t>PAULO BENTO</t>
  </si>
  <si>
    <t>PAVERAMA</t>
  </si>
  <si>
    <t>PEDRAS ALTAS</t>
  </si>
  <si>
    <t>PEDRO OSÓRIO</t>
  </si>
  <si>
    <t>PELOTAS</t>
  </si>
  <si>
    <t>PINHAL</t>
  </si>
  <si>
    <t>PINHAL DA SERRA</t>
  </si>
  <si>
    <t>PIRATINI</t>
  </si>
  <si>
    <t>POÇO DAS ANTAS</t>
  </si>
  <si>
    <t>PONTE PRETA</t>
  </si>
  <si>
    <t>PORTO ALEGRE</t>
  </si>
  <si>
    <t>PORTO LUCENA</t>
  </si>
  <si>
    <t>PORTO MAUÁ</t>
  </si>
  <si>
    <t>PORTO XAVIER</t>
  </si>
  <si>
    <t>POUSO NOVO</t>
  </si>
  <si>
    <t>PROGRESSO</t>
  </si>
  <si>
    <t>PUTINGA</t>
  </si>
  <si>
    <t>QUATRO IRMÃOS</t>
  </si>
  <si>
    <t>QUINZE DE NOVEMBRO</t>
  </si>
  <si>
    <t>RELVADO</t>
  </si>
  <si>
    <t>RESTINGA SÊCA</t>
  </si>
  <si>
    <t>RIO GRANDE</t>
  </si>
  <si>
    <t>RIO PARDO</t>
  </si>
  <si>
    <t>ROCA SALES</t>
  </si>
  <si>
    <t>ROLANTE</t>
  </si>
  <si>
    <t>ROQUE GONZALES</t>
  </si>
  <si>
    <t>ROSÁRIO DO SUL</t>
  </si>
  <si>
    <t>SAGRADA FAMÍLIA</t>
  </si>
  <si>
    <t>SALDANHA MARINHO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</si>
  <si>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</si>
  <si>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</si>
  <si>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</si>
  <si>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</si>
  <si>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</si>
  <si>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</si>
  <si>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ROSA</t>
  </si>
  <si>
    <t>SANTA VITÓRIA DO PALMAR</t>
  </si>
  <si>
    <t>SANTIAGO</t>
  </si>
  <si>
    <t>SANTO ÂNGELO</t>
  </si>
  <si>
    <t>SANTO ANTÔNIO DA PATRULHA</t>
  </si>
  <si>
    <t>SANTO AUGUSTO</t>
  </si>
  <si>
    <t>SANTO EXPEDITO DO SUL</t>
  </si>
  <si>
    <t>SÃO FRANCISCO DE ASSIS</t>
  </si>
  <si>
    <t>SÃO JOSÉ DO NORTE</t>
  </si>
  <si>
    <t>SÃO JOSÉ DO OURO</t>
  </si>
  <si>
    <t>SÃO LEOPOLDO</t>
  </si>
  <si>
    <t>SÃO LOURENÇO DO SUL</t>
  </si>
  <si>
    <t>SÃO LUIZ GONZAGA</t>
  </si>
  <si>
    <t>SÃO MARCOS</t>
  </si>
  <si>
    <t>SÃO NICOLAU</t>
  </si>
  <si>
    <t>SÃO PEDRO DA SERRA</t>
  </si>
  <si>
    <t>SÃO PEDRO DO SUL</t>
  </si>
  <si>
    <t>SÃO VALENTIM</t>
  </si>
  <si>
    <t>SÃO VALÉRIO DO SUL</t>
  </si>
  <si>
    <t>SÃO VENDELINO</t>
  </si>
  <si>
    <t>SÃO VICENTE DO SUL</t>
  </si>
  <si>
    <t>SAPIRANGA</t>
  </si>
  <si>
    <t>SAPUCAIA DO SUL</t>
  </si>
  <si>
    <t>SEDE NOVA</t>
  </si>
  <si>
    <t>SEGREDO</t>
  </si>
  <si>
    <t>SELBACH</t>
  </si>
  <si>
    <t>SENADOR SALGADO FILHO</t>
  </si>
  <si>
    <t>SERAFINA CORRÊA</t>
  </si>
  <si>
    <t>SÉRIO</t>
  </si>
  <si>
    <t>SERTÃO</t>
  </si>
  <si>
    <t>SERTÃO SANTANA</t>
  </si>
  <si>
    <t>SETE DE SETEMBRO</t>
  </si>
  <si>
    <t>SEVERIANO DE ALMEIDA</t>
  </si>
  <si>
    <t>TABAÍ</t>
  </si>
  <si>
    <t>TAPERA</t>
  </si>
  <si>
    <t>TAPES</t>
  </si>
  <si>
    <t>TAQUARA</t>
  </si>
  <si>
    <t>TAQUARI</t>
  </si>
  <si>
    <t>TENENTE PORTELA</t>
  </si>
  <si>
    <t>TERRA DE AREIA</t>
  </si>
  <si>
    <t>TORRES</t>
  </si>
  <si>
    <t>TRAMANDAÍ</t>
  </si>
  <si>
    <t>TRAVESSEIRO</t>
  </si>
  <si>
    <t>TRÊS ARROIOS</t>
  </si>
  <si>
    <t>TRÊS CACHOEIRAS</t>
  </si>
  <si>
    <t>TRÊS DE MAIO</t>
  </si>
  <si>
    <t>TRÊS PALMEIRAS</t>
  </si>
  <si>
    <t>TRÊS PASSOS</t>
  </si>
  <si>
    <t>TUCUNDUVA</t>
  </si>
  <si>
    <t>TUPARENDI</t>
  </si>
  <si>
    <t>URUGUAIANA</t>
  </si>
  <si>
    <t>VACARIA</t>
  </si>
  <si>
    <t>VALE REAL</t>
  </si>
  <si>
    <t>VANINI</t>
  </si>
  <si>
    <t>VENÂNCIO AIRES</t>
  </si>
  <si>
    <t>VERANÓPOLIS</t>
  </si>
  <si>
    <t>VIADUTOS</t>
  </si>
  <si>
    <t>VIAMÃO</t>
  </si>
  <si>
    <t>VICTOR GRAEFF</t>
  </si>
  <si>
    <t>VILA FLORES</t>
  </si>
  <si>
    <t>VILA MARIA</t>
  </si>
  <si>
    <t>VILA NOVA DO SUL</t>
  </si>
  <si>
    <t>VISTA GAÚCHA</t>
  </si>
  <si>
    <t>ANGÉLICA</t>
  </si>
  <si>
    <t>APARECIDA DO TABOADO</t>
  </si>
  <si>
    <t>AQUIDAUANA</t>
  </si>
  <si>
    <t>BODOQUENA</t>
  </si>
  <si>
    <t>BRASILÂNDIA</t>
  </si>
  <si>
    <t>COSTA RICA</t>
  </si>
  <si>
    <t>DEODÁPOLIS</t>
  </si>
  <si>
    <t>DOIS IRMÃOS DO BURITI</t>
  </si>
  <si>
    <t>INOCÊNCIA</t>
  </si>
  <si>
    <t>ITAPORÃ</t>
  </si>
  <si>
    <t>IVINHEMA</t>
  </si>
  <si>
    <t>LADÁRIO</t>
  </si>
  <si>
    <t>MARACAJU</t>
  </si>
  <si>
    <t>MIRANDA</t>
  </si>
  <si>
    <t>NIOAQUE</t>
  </si>
  <si>
    <t>NOVA ALVORADA DO SUL</t>
  </si>
  <si>
    <t>NOVA ANDRADINA</t>
  </si>
  <si>
    <t>NOVO HORIZONTE DO SUL</t>
  </si>
  <si>
    <t>PARANAÍBA</t>
  </si>
  <si>
    <t>PORTO MURTINHO</t>
  </si>
  <si>
    <t>RIBAS DO RIO PARDO</t>
  </si>
  <si>
    <t>RIO BRILHANTE</t>
  </si>
  <si>
    <t>RIO VERDE DE MATO GROSSO</t>
  </si>
  <si>
    <t>ROCHEDO</t>
  </si>
  <si>
    <t>SELVÍRIA</t>
  </si>
  <si>
    <t>SIDROLÂNDIA</t>
  </si>
  <si>
    <t>VICENTINA</t>
  </si>
  <si>
    <t>ALTO ARAGUAIA</t>
  </si>
  <si>
    <t>ALTO TAQUARI</t>
  </si>
  <si>
    <t>BARRA DO BUGRES</t>
  </si>
  <si>
    <t>BRASNORTE</t>
  </si>
  <si>
    <t>CÁCERES</t>
  </si>
  <si>
    <t>CANABRAVA DO NORTE</t>
  </si>
  <si>
    <t>CASTANHEIRA</t>
  </si>
  <si>
    <t>CLÁUDIA</t>
  </si>
  <si>
    <t>COLÍDER</t>
  </si>
  <si>
    <t>COLNIZA</t>
  </si>
  <si>
    <t>CONFRESA</t>
  </si>
  <si>
    <t>CUIABÁ</t>
  </si>
  <si>
    <t>DIAMANTINO</t>
  </si>
  <si>
    <t>FELIZ NATAL</t>
  </si>
  <si>
    <t>GAÚCHA DO NORTE</t>
  </si>
  <si>
    <t>GUARANTÃ DO NORTE</t>
  </si>
  <si>
    <t>JACIARA</t>
  </si>
  <si>
    <t>JUARA</t>
  </si>
  <si>
    <t>JUÍNA</t>
  </si>
  <si>
    <t>LUCAS DO RIO VERDE</t>
  </si>
  <si>
    <t>NORTELÂNDIA</t>
  </si>
  <si>
    <t>NOVA BANDEIRANTES</t>
  </si>
  <si>
    <t>NOVA CANAÃ DO NORTE</t>
  </si>
  <si>
    <t>NOVA MUTUM</t>
  </si>
  <si>
    <t>NOVA UBIRATÃ</t>
  </si>
  <si>
    <t>PARANAÍTA</t>
  </si>
  <si>
    <t>PORTO DOS GAÚCHOS</t>
  </si>
  <si>
    <t>PORTO ESPERIDIÃO</t>
  </si>
  <si>
    <t>SANTA CARMEM</t>
  </si>
  <si>
    <t>SÃO PEDRO DA CIPA</t>
  </si>
  <si>
    <t>RONDOLÂNDIA</t>
  </si>
  <si>
    <t>RONDONÓPOLIS</t>
  </si>
  <si>
    <t>SANTA RITA DO TRIVELATO</t>
  </si>
  <si>
    <t>SÃO FÉLIX DO ARAGUAIA</t>
  </si>
  <si>
    <t>SINOP</t>
  </si>
  <si>
    <t>SORRISO</t>
  </si>
  <si>
    <t>VALE DE SÃO DOMINGOS</t>
  </si>
  <si>
    <t>VERA</t>
  </si>
  <si>
    <t>VILA RICA</t>
  </si>
  <si>
    <t>NOVA MONTE VERDE</t>
  </si>
  <si>
    <t>ÁGUAS LINDAS DE GOIÁS</t>
  </si>
  <si>
    <t>ALOÂNDIA</t>
  </si>
  <si>
    <t>ALTO HORIZONTE</t>
  </si>
  <si>
    <t>AMORINÓPOLIS</t>
  </si>
  <si>
    <t>ANÁPOLIS</t>
  </si>
  <si>
    <t>APARECIDA DE GOIÂNIA</t>
  </si>
  <si>
    <t>APORÉ</t>
  </si>
  <si>
    <t>ARAGOIÂNIA</t>
  </si>
  <si>
    <t>ARENÓPOLIS</t>
  </si>
  <si>
    <t>BELA VISTA DE GOIÁS</t>
  </si>
  <si>
    <t>BOM JESUS DE GOIÁS</t>
  </si>
  <si>
    <t>BURITI DE GOIÁS</t>
  </si>
  <si>
    <t>CABECEIRAS</t>
  </si>
  <si>
    <t>CACHOEIRA ALTA</t>
  </si>
  <si>
    <t>CAIAPÔNIA</t>
  </si>
  <si>
    <t>CALDAS NOVAS</t>
  </si>
  <si>
    <t>CAMPINAÇU</t>
  </si>
  <si>
    <t>CAMPOS VERDES</t>
  </si>
  <si>
    <t>CATALÃO</t>
  </si>
  <si>
    <t>CIDADE OCIDENTAL</t>
  </si>
  <si>
    <t>COCALZINHO DE GOIÁS</t>
  </si>
  <si>
    <t>CÓRREGO DO OURO</t>
  </si>
  <si>
    <t>CORUMBAÍBA</t>
  </si>
  <si>
    <t>CROMÍNIA</t>
  </si>
  <si>
    <t>DAMIANÓPOLIS</t>
  </si>
  <si>
    <t>DOVERLÂNDIA</t>
  </si>
  <si>
    <t>EDEALINA</t>
  </si>
  <si>
    <t>GOIÂNIA</t>
  </si>
  <si>
    <t>GOIANIRA</t>
  </si>
  <si>
    <t>GOIÁS</t>
  </si>
  <si>
    <t>GOIATUBA</t>
  </si>
  <si>
    <t>GUARINOS</t>
  </si>
  <si>
    <t>IPAMERI</t>
  </si>
  <si>
    <t>ITAPACI</t>
  </si>
  <si>
    <t>ITAPURANGA</t>
  </si>
  <si>
    <t>ITUMBIARA</t>
  </si>
  <si>
    <t>JANDAIA</t>
  </si>
  <si>
    <t>MINEIROS</t>
  </si>
  <si>
    <t>MONTIVIDIU DO NORTE</t>
  </si>
  <si>
    <t>NERÓPOLIS</t>
  </si>
  <si>
    <t>PALESTINA DE GOIÁS</t>
  </si>
  <si>
    <t>PARAÚNA</t>
  </si>
  <si>
    <t>PEROLÂNDIA</t>
  </si>
  <si>
    <t>PILAR DE GOIÁS</t>
  </si>
  <si>
    <t>PONTALINA</t>
  </si>
  <si>
    <t>PORANGATU</t>
  </si>
  <si>
    <t>PORTEIRÃO</t>
  </si>
  <si>
    <t>PORTELÂNDIA</t>
  </si>
  <si>
    <t>RIO QUENTE</t>
  </si>
  <si>
    <t>RIO VERDE</t>
  </si>
  <si>
    <t>SANTA CRUZ DE GOIÁS</t>
  </si>
  <si>
    <t>SANTA HELENA DE GOIÁS</t>
  </si>
  <si>
    <t>SANTA RITA DO ARAGUAIA</t>
  </si>
  <si>
    <t>SÃO LUIZ DO NORTE</t>
  </si>
  <si>
    <t>SIMOLÂNDIA</t>
  </si>
  <si>
    <t>VICENTINÓPOLIS</t>
  </si>
  <si>
    <t>548.952(1)</t>
  </si>
  <si>
    <t>179.19</t>
  </si>
  <si>
    <t>POSIÇÃO IDEOLOGICA</t>
  </si>
  <si>
    <t>ACRELÂNDIA</t>
  </si>
  <si>
    <t>ASSIS BRASIL</t>
  </si>
  <si>
    <t>BRASILÉIA</t>
  </si>
  <si>
    <t>BUJARI</t>
  </si>
  <si>
    <t>CAPIXABA</t>
  </si>
  <si>
    <t>FEIJÓ</t>
  </si>
  <si>
    <t>JORDÃO</t>
  </si>
  <si>
    <t>MANOEL URBANO</t>
  </si>
  <si>
    <t>MARECHAL THAUMATURGO</t>
  </si>
  <si>
    <t>MÂNCIO LIMA</t>
  </si>
  <si>
    <t>PLÁCIDO DE CASTRO</t>
  </si>
  <si>
    <t>PORTO ACRE</t>
  </si>
  <si>
    <t>PORTO WALTER</t>
  </si>
  <si>
    <t>RODRIGUES ALVES</t>
  </si>
  <si>
    <t>SANTA ROSA DO PURUS</t>
  </si>
  <si>
    <t>SENA MADUREIRA</t>
  </si>
  <si>
    <t>SENADOR GUIOMARD</t>
  </si>
  <si>
    <t>TARAUACÁ</t>
  </si>
  <si>
    <t>XAPURI</t>
  </si>
  <si>
    <t>ANADIA</t>
  </si>
  <si>
    <t>ATALAIA</t>
  </si>
  <si>
    <t>BARRA DE SANTO ANTÔNIO</t>
  </si>
  <si>
    <t>BARRA DE SÃO MIGUEL</t>
  </si>
  <si>
    <t>BATALHA</t>
  </si>
  <si>
    <t>BELO MONTE</t>
  </si>
  <si>
    <t>BOCA DA MATA</t>
  </si>
  <si>
    <t>BRANQUINHA</t>
  </si>
  <si>
    <t>CACIMBINHAS</t>
  </si>
  <si>
    <t>CAJUEIRO</t>
  </si>
  <si>
    <t>CANAPI</t>
  </si>
  <si>
    <t>CAPELA</t>
  </si>
  <si>
    <t>CHÃ PRETA</t>
  </si>
  <si>
    <t>COITÉ DO NÓIA</t>
  </si>
  <si>
    <t>COLÔNIA LEOPOLDINA</t>
  </si>
  <si>
    <t>COQUEIRO SECO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</si>
  <si>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</si>
  <si>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</si>
  <si>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</si>
  <si>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</si>
  <si>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</si>
  <si>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</si>
  <si>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</si>
  <si>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</si>
  <si>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</si>
  <si>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</si>
  <si>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</si>
  <si>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</si>
  <si>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</si>
  <si>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</si>
  <si>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</si>
  <si>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</si>
  <si>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</si>
  <si>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</si>
  <si>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</si>
  <si>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</si>
  <si>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</si>
  <si>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MAJOR ISIDORO</t>
  </si>
  <si>
    <t>MAR VERMELHO</t>
  </si>
  <si>
    <t>MARAGOGI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</si>
  <si>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</si>
  <si>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</si>
  <si>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</si>
  <si>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</si>
  <si>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</si>
  <si>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</si>
  <si>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</si>
  <si>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</si>
  <si>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 ÁGUA DAS FLORES</t>
  </si>
  <si>
    <t>OLHO D ÁGUA DO CASADO</t>
  </si>
  <si>
    <t>OLHO D ÁGUA GRANDE</t>
  </si>
  <si>
    <t>OLIVENÇA</t>
  </si>
  <si>
    <t>PALMEIRA DOS ÍNDIOS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</si>
  <si>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</si>
  <si>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</si>
  <si>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</si>
  <si>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</si>
  <si>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</si>
  <si>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</si>
  <si>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</si>
  <si>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</si>
  <si>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</si>
  <si>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PORTO CALVO</t>
  </si>
  <si>
    <t>PORTO DE PEDRAS</t>
  </si>
  <si>
    <t>PORTO REAL DO COLÉGIO</t>
  </si>
  <si>
    <t>POÇO DAS TRINCHEIRAS</t>
  </si>
  <si>
    <t>QUEBRANGULO</t>
  </si>
  <si>
    <t>ROTEIRO</t>
  </si>
  <si>
    <t>SANTA LUZIA DO NORTE</t>
  </si>
  <si>
    <t>SANTANA DO IPANEMA</t>
  </si>
  <si>
    <t>SANTANA DO MUNDAÚ</t>
  </si>
  <si>
    <t>SATUBA</t>
  </si>
  <si>
    <t>SENADOR RUI PALMEIRA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</si>
  <si>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</si>
  <si>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</si>
  <si>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</si>
  <si>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</si>
  <si>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</si>
  <si>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</si>
  <si>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TANQUE D ARCA</t>
  </si>
  <si>
    <t>TAQUARANA</t>
  </si>
  <si>
    <t>TEOTÔNIO VILELA</t>
  </si>
  <si>
    <t>UNIÃO DOS PALMARES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</si>
  <si>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</si>
  <si>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</si>
  <si>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</si>
  <si>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</si>
  <si>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</si>
  <si>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</si>
  <si>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</si>
  <si>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</si>
  <si>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</si>
  <si>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</si>
  <si>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</si>
  <si>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</si>
  <si>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</si>
  <si>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</si>
  <si>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</si>
  <si>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</si>
  <si>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</si>
  <si>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</si>
  <si>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</si>
  <si>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</si>
  <si>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</si>
  <si>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</si>
  <si>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</si>
  <si>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</si>
  <si>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</si>
  <si>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</si>
  <si>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</si>
  <si>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</si>
  <si>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</si>
  <si>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</si>
  <si>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</si>
  <si>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JURUÁ</t>
  </si>
  <si>
    <t>JUTAÍ</t>
  </si>
  <si>
    <t>LÁBREA</t>
  </si>
  <si>
    <t>MANACAPURU</t>
  </si>
  <si>
    <t>MANAQUIRI</t>
  </si>
  <si>
    <t>MANICORÉ</t>
  </si>
  <si>
    <t>MARAÃ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</si>
  <si>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</si>
  <si>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</si>
  <si>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</si>
  <si>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</si>
  <si>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</si>
  <si>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</si>
  <si>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</si>
  <si>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</si>
  <si>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</si>
  <si>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SILVES</t>
  </si>
  <si>
    <t>SÃO GABRIEL DA CACHOEIRA</t>
  </si>
  <si>
    <t>SÃO PAULO DE OLIVENÇA</t>
  </si>
  <si>
    <t>SÃO SEBASTIÃO DO UATUMÃ</t>
  </si>
  <si>
    <t>TABATINGA</t>
  </si>
  <si>
    <t>TAPAUÁ</t>
  </si>
  <si>
    <t>TEFÉ</t>
  </si>
  <si>
    <t>TONANTINS</t>
  </si>
  <si>
    <t>UARINI</t>
  </si>
  <si>
    <t>URUCARÁ</t>
  </si>
  <si>
    <t>URUCURITUBA</t>
  </si>
  <si>
    <t>AMAPÁ</t>
  </si>
  <si>
    <t>CALÇOENE</t>
  </si>
  <si>
    <t>CUTIAS</t>
  </si>
  <si>
    <t>FERREIRA GOMES</t>
  </si>
  <si>
    <t>ITAUBAL</t>
  </si>
  <si>
    <t>LARANJAL DO JARI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</si>
  <si>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</si>
  <si>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</si>
  <si>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</si>
  <si>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</si>
  <si>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</si>
  <si>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</si>
  <si>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</si>
  <si>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</si>
  <si>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</si>
  <si>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ABARÉ</t>
  </si>
  <si>
    <t>ABAÍRA</t>
  </si>
  <si>
    <t>ACAJUTIBA</t>
  </si>
  <si>
    <t>AIQUARA</t>
  </si>
  <si>
    <t>ALCOBAÇA</t>
  </si>
  <si>
    <t>ALMADINA</t>
  </si>
  <si>
    <t>AMÉLIA RODRIGUES</t>
  </si>
  <si>
    <t>AMÉRICA DOURADA</t>
  </si>
  <si>
    <t>ANAGÉ</t>
  </si>
  <si>
    <t>ANDORINHA</t>
  </si>
  <si>
    <t>ANGICAL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</si>
  <si>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</si>
  <si>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</si>
  <si>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</si>
  <si>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</si>
  <si>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</si>
  <si>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</si>
  <si>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</si>
  <si>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ARATACA</t>
  </si>
  <si>
    <t>ARATUÍPE</t>
  </si>
  <si>
    <t>ARAÇÁS</t>
  </si>
  <si>
    <t>AURELINO LEAL</t>
  </si>
  <si>
    <t>BAIANÓPOLIS</t>
  </si>
  <si>
    <t>BAIXA GRANDE</t>
  </si>
  <si>
    <t>BANZAÊ</t>
  </si>
  <si>
    <t>BARRA DA ESTIVA</t>
  </si>
  <si>
    <t>BARRA DO CHOÇA</t>
  </si>
  <si>
    <t>BARRA DO MENDES</t>
  </si>
  <si>
    <t>BARRA DO ROCHA</t>
  </si>
  <si>
    <t>BARRO ALTO</t>
  </si>
  <si>
    <t>BARRO PRETO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</si>
  <si>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</si>
  <si>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</si>
  <si>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</si>
  <si>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</si>
  <si>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</si>
  <si>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</si>
  <si>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</si>
  <si>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BONITO</t>
  </si>
  <si>
    <t>BOQUIRA</t>
  </si>
  <si>
    <t>BREJÕES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</si>
  <si>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</si>
  <si>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</si>
  <si>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</si>
  <si>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</si>
  <si>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</si>
  <si>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</si>
  <si>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</si>
  <si>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CAEM</t>
  </si>
  <si>
    <t>CAETANOS</t>
  </si>
  <si>
    <t>CAETITÉ</t>
  </si>
  <si>
    <t>CAFARNAUM</t>
  </si>
  <si>
    <t>CALDEIRÃO GRANDE</t>
  </si>
  <si>
    <t>CAMACÃ</t>
  </si>
  <si>
    <t>CAMAMU</t>
  </si>
  <si>
    <t>CANAVIEIRAS</t>
  </si>
  <si>
    <t>CANDEAL</t>
  </si>
  <si>
    <t>CANDIBA</t>
  </si>
  <si>
    <t>CANSANÇÃO</t>
  </si>
  <si>
    <t>CANUDOS</t>
  </si>
  <si>
    <t>CANÁPOLIS</t>
  </si>
  <si>
    <t>CAPELA DO ALTO ALEGRE</t>
  </si>
  <si>
    <t>CAPIM GROSSO</t>
  </si>
  <si>
    <t>CARAÍBAS</t>
  </si>
  <si>
    <t>CARINHANHA</t>
  </si>
  <si>
    <t>CASA NOVA</t>
  </si>
  <si>
    <t>CATOLÂNDIA</t>
  </si>
  <si>
    <t>CATURAMA</t>
  </si>
  <si>
    <t>CENTRAL</t>
  </si>
  <si>
    <t>CHORROCHÓ</t>
  </si>
  <si>
    <t>CIPÓ</t>
  </si>
  <si>
    <t>COARACI</t>
  </si>
  <si>
    <t>CONCEIÇÃO DA FEIRA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</si>
  <si>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</si>
  <si>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</si>
  <si>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</si>
  <si>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</si>
  <si>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</si>
  <si>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</si>
  <si>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</si>
  <si>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CORRENTINA</t>
  </si>
  <si>
    <t>COTEGIPE</t>
  </si>
  <si>
    <t>CRAVOLÂNDIA</t>
  </si>
  <si>
    <t>CRISTÓPOLIS</t>
  </si>
  <si>
    <t>CRISÓPOLIS</t>
  </si>
  <si>
    <t>CRUZ DAS ALMAS</t>
  </si>
  <si>
    <t>CURAÇÁ</t>
  </si>
  <si>
    <t>CÂNDIDO SALES</t>
  </si>
  <si>
    <t>CÍCERO DANTAS</t>
  </si>
  <si>
    <t>DIAS D ÁVILA</t>
  </si>
  <si>
    <t>DOM BASÍLIO</t>
  </si>
  <si>
    <t>DÁRIO MEIRA</t>
  </si>
  <si>
    <t>ELÍSIO MEDRADO</t>
  </si>
  <si>
    <t>ENCRUZILHADA</t>
  </si>
  <si>
    <t>ENTRE RIOS</t>
  </si>
  <si>
    <t>ESPLANADA</t>
  </si>
  <si>
    <t>FEIRA DA MATA</t>
  </si>
  <si>
    <t>FIRMINO ALVES</t>
  </si>
  <si>
    <t>FLORESTA AZUL</t>
  </si>
  <si>
    <t>FORMOSA DO RIO PRETO</t>
  </si>
  <si>
    <t>FÁTIMA</t>
  </si>
  <si>
    <t>GAVIÃO</t>
  </si>
  <si>
    <t>GENTIO DO OURO</t>
  </si>
  <si>
    <t>GLÓRIA</t>
  </si>
  <si>
    <t>GONGOGI</t>
  </si>
  <si>
    <t>GUAJERU</t>
  </si>
  <si>
    <t>GUARATINGA</t>
  </si>
  <si>
    <t>HELIÓPOLIS</t>
  </si>
  <si>
    <t>IBIASSUCÊ</t>
  </si>
  <si>
    <t>IBICARAÍ</t>
  </si>
  <si>
    <t>IBICOARA</t>
  </si>
  <si>
    <t>IBICUÍ</t>
  </si>
  <si>
    <t>IBIPEBA</t>
  </si>
  <si>
    <t>IBIPITANGA</t>
  </si>
  <si>
    <t>IBIRAPITANGA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</si>
  <si>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</si>
  <si>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</si>
  <si>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</si>
  <si>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</si>
  <si>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</si>
  <si>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</si>
  <si>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</si>
  <si>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</si>
  <si>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</si>
  <si>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</si>
  <si>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</si>
  <si>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</si>
  <si>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IPUPIARA</t>
  </si>
  <si>
    <t>IRAJUBA</t>
  </si>
  <si>
    <t>IRAMAIA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</si>
  <si>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</si>
  <si>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</si>
  <si>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</si>
  <si>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</si>
  <si>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</si>
  <si>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</si>
  <si>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</si>
  <si>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</si>
  <si>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ITAJU DO COLÔNIA</t>
  </si>
  <si>
    <t>ITAJUÍPE</t>
  </si>
  <si>
    <t>ITAMARI</t>
  </si>
  <si>
    <t>ITAMBÉ</t>
  </si>
  <si>
    <t>ITANAGRA</t>
  </si>
  <si>
    <t>ITANHÉM</t>
  </si>
  <si>
    <t>ITAPARICA</t>
  </si>
  <si>
    <t>ITAPEBI</t>
  </si>
  <si>
    <t>ITAPETINGA</t>
  </si>
  <si>
    <t>ITAPICURU</t>
  </si>
  <si>
    <t>ITAPITANGA</t>
  </si>
  <si>
    <t>ITAPÉ</t>
  </si>
  <si>
    <t>ITAQUARA</t>
  </si>
  <si>
    <t>ITARANTIM</t>
  </si>
  <si>
    <t>ITIRUÇU</t>
  </si>
  <si>
    <t>ITIÚBA</t>
  </si>
  <si>
    <t>ITORORÓ</t>
  </si>
  <si>
    <t>ITUAÇU</t>
  </si>
  <si>
    <t>ITUBERÁ</t>
  </si>
  <si>
    <t>IUIU</t>
  </si>
  <si>
    <t>JACARACI</t>
  </si>
  <si>
    <t>JACOBINA</t>
  </si>
  <si>
    <t>JAGUAQUARA</t>
  </si>
  <si>
    <t>JAGUARIPE</t>
  </si>
  <si>
    <t>JANDAÍRA</t>
  </si>
  <si>
    <t>JEREMOABO</t>
  </si>
  <si>
    <t>JITAÚNA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</si>
  <si>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</si>
  <si>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</si>
  <si>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</si>
  <si>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</si>
  <si>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</si>
  <si>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</si>
  <si>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</si>
  <si>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</si>
  <si>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LAJEDO DO TABOCAL</t>
  </si>
  <si>
    <t>LAMARÃO</t>
  </si>
  <si>
    <t>LAURO DE FREITAS</t>
  </si>
  <si>
    <t>LENÇÓIS</t>
  </si>
  <si>
    <t>LICÍNIO DE ALMEIDA</t>
  </si>
  <si>
    <t>LIVRAMENTO DE NOSSA SENHORA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</si>
  <si>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</si>
  <si>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</si>
  <si>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</si>
  <si>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</si>
  <si>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</si>
  <si>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</si>
  <si>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</si>
  <si>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</si>
  <si>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</si>
  <si>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</si>
  <si>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</si>
  <si>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</si>
  <si>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</si>
  <si>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MARAÚ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</si>
  <si>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</si>
  <si>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</si>
  <si>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</si>
  <si>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</si>
  <si>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</si>
  <si>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</si>
  <si>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</si>
  <si>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MORPARÁ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</si>
  <si>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</si>
  <si>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</si>
  <si>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</si>
  <si>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</si>
  <si>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</si>
  <si>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</si>
  <si>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</si>
  <si>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</si>
  <si>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</si>
  <si>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</si>
  <si>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</si>
  <si>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</si>
  <si>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</si>
  <si>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</si>
  <si>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</si>
  <si>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</si>
  <si>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</si>
  <si>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</si>
  <si>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</si>
  <si>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</si>
  <si>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</si>
  <si>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</si>
  <si>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</si>
  <si>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</si>
  <si>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</si>
  <si>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</si>
  <si>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</si>
  <si>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</si>
  <si>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PEDRO ALEXANDRE</t>
  </si>
  <si>
    <t>PEDRÃO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</si>
  <si>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</si>
  <si>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</si>
  <si>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</si>
  <si>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</si>
  <si>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</si>
  <si>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</si>
  <si>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</si>
  <si>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</si>
  <si>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PONTO NOVO</t>
  </si>
  <si>
    <t>POTIRAGUÁ</t>
  </si>
  <si>
    <t>POÇÕES</t>
  </si>
  <si>
    <t>PRADO</t>
  </si>
  <si>
    <t>PRESIDENTE DUTRA</t>
  </si>
  <si>
    <t>PRESIDENTE JÂNIO QUADROS</t>
  </si>
  <si>
    <t>PRESIDENTE TANCREDO NEVES</t>
  </si>
  <si>
    <t>PÉ DE SERRA</t>
  </si>
  <si>
    <t>QUEIMADAS</t>
  </si>
  <si>
    <t>QUINJINGUE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</si>
  <si>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</si>
  <si>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</si>
  <si>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</si>
  <si>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</si>
  <si>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</si>
  <si>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</si>
  <si>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</si>
  <si>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</si>
  <si>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</si>
  <si>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</si>
  <si>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</si>
  <si>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</si>
  <si>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</si>
  <si>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</si>
  <si>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BRÍGIDA</t>
  </si>
  <si>
    <t>SANTA CRUZ CABRÁLIA</t>
  </si>
  <si>
    <t>SANTA CRUZ DA VITÓRIA</t>
  </si>
  <si>
    <t>SANTA MARIA DA VITÓRIA</t>
  </si>
  <si>
    <t>SANTA RITA DE CÁSSIA</t>
  </si>
  <si>
    <t>SANTO AMARO</t>
  </si>
  <si>
    <t>SANTO ESTEVÃO</t>
  </si>
  <si>
    <t>SAPEAÇU</t>
  </si>
  <si>
    <t>SAUBARA</t>
  </si>
  <si>
    <t>SEABRA</t>
  </si>
  <si>
    <t>SEBASTIÃO LARANJEIRAS</t>
  </si>
  <si>
    <t>SENTO SÉ</t>
  </si>
  <si>
    <t>SERRA DO RAMALHO</t>
  </si>
  <si>
    <t>SERRA DOURADA</t>
  </si>
  <si>
    <t>SERRA PRETA</t>
  </si>
  <si>
    <t>SERRINHA</t>
  </si>
  <si>
    <t>SOUTO SOARES</t>
  </si>
  <si>
    <t>SÁTIRO DIAS</t>
  </si>
  <si>
    <t>SÃO DESIDÉRIO</t>
  </si>
  <si>
    <t>SÃO FELIPE</t>
  </si>
  <si>
    <t>SÃO FÉLIX</t>
  </si>
  <si>
    <t>SÃO GONÇALO DOS CAMPOS</t>
  </si>
  <si>
    <t>SÃO JOSÉ DA VITÓRIA</t>
  </si>
  <si>
    <t>SÃO JOSÉ DO JACUÍPE</t>
  </si>
  <si>
    <t>SÃO MIGUEL DAS MATAS</t>
  </si>
  <si>
    <t>SÍTIO DO MATO</t>
  </si>
  <si>
    <t>SÍTIO DO QUINTO</t>
  </si>
  <si>
    <t>TANHAÇU</t>
  </si>
  <si>
    <t>TANQUE NOVO</t>
  </si>
  <si>
    <t>TANQUINHO</t>
  </si>
  <si>
    <t>TAPEROÁ</t>
  </si>
  <si>
    <t>TAPIRAMUTÁ</t>
  </si>
  <si>
    <t>TEODORO SAMPAIO</t>
  </si>
  <si>
    <t>TEOLÂNDIA</t>
  </si>
  <si>
    <t>TERRA NOVA</t>
  </si>
  <si>
    <t>TREMEDAL</t>
  </si>
  <si>
    <t>TUCANO</t>
  </si>
  <si>
    <t>UAUÁ</t>
  </si>
  <si>
    <t>UBAITABA</t>
  </si>
  <si>
    <t>UBATÃ</t>
  </si>
  <si>
    <t>UMBURANAS</t>
  </si>
  <si>
    <t>UNA</t>
  </si>
  <si>
    <t>URANDI</t>
  </si>
  <si>
    <t>URUÇUCA</t>
  </si>
  <si>
    <t>VALENTE</t>
  </si>
  <si>
    <t>VALENÇA</t>
  </si>
  <si>
    <t>VARZEDO</t>
  </si>
  <si>
    <t>VEREDA</t>
  </si>
  <si>
    <t>VÁRZEA DO POÇO</t>
  </si>
  <si>
    <t>VÁRZEA NOVA</t>
  </si>
  <si>
    <t>WAGNER</t>
  </si>
  <si>
    <t>WENCESLAU GUIMARÃES</t>
  </si>
  <si>
    <t>XIQUE-XIQUE</t>
  </si>
  <si>
    <t>ÁGUA FRIA</t>
  </si>
  <si>
    <t>ÉRICO CARDOSO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</si>
  <si>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</si>
  <si>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</si>
  <si>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</si>
  <si>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</si>
  <si>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</si>
  <si>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</si>
  <si>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</si>
  <si>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</si>
  <si>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</si>
  <si>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</si>
  <si>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</si>
  <si>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ARACOIABA</t>
  </si>
  <si>
    <t>ARARENDÁ</t>
  </si>
  <si>
    <t>ARARIPE</t>
  </si>
  <si>
    <t>ARATUBA</t>
  </si>
  <si>
    <t>BAIXIO</t>
  </si>
  <si>
    <t>BANABUIÚ</t>
  </si>
  <si>
    <t>BARREIRA</t>
  </si>
  <si>
    <t>BARRO</t>
  </si>
  <si>
    <t>BARROQUINHA</t>
  </si>
  <si>
    <t>BATURITÉ</t>
  </si>
  <si>
    <t>BEBERIBE</t>
  </si>
  <si>
    <t>BELA CRUZ</t>
  </si>
  <si>
    <t>BOA VIAGEM</t>
  </si>
  <si>
    <t>CAMPOS SALES</t>
  </si>
  <si>
    <t>CANINDÉ</t>
  </si>
  <si>
    <t>CAPISTRANO</t>
  </si>
  <si>
    <t>CARIDADE</t>
  </si>
  <si>
    <t>CARIRIAÇU</t>
  </si>
  <si>
    <t>CARNAUBAL</t>
  </si>
  <si>
    <t>CATARINA</t>
  </si>
  <si>
    <t>CATUNDA</t>
  </si>
  <si>
    <t>CEDRO</t>
  </si>
  <si>
    <t>CHAVAL</t>
  </si>
  <si>
    <t>CHOROZINHO</t>
  </si>
  <si>
    <t>CHORÓ</t>
  </si>
  <si>
    <t>COREAÚ</t>
  </si>
  <si>
    <t>CRATEÚS</t>
  </si>
  <si>
    <t>CROATÁ</t>
  </si>
  <si>
    <t>CRUZ</t>
  </si>
  <si>
    <t>DEPUTADO IRAPUAN PINHEIRO</t>
  </si>
  <si>
    <t>ERERÊ</t>
  </si>
  <si>
    <t>FORTIM</t>
  </si>
  <si>
    <t>GENERAL SAMPAIO</t>
  </si>
  <si>
    <t>GRANJEIRO</t>
  </si>
  <si>
    <t>GRAÇA</t>
  </si>
  <si>
    <t>GROAÍRAS</t>
  </si>
  <si>
    <t>GUAIÚBA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</si>
  <si>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</si>
  <si>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</si>
  <si>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</si>
  <si>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</si>
  <si>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</si>
  <si>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</si>
  <si>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</si>
  <si>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</si>
  <si>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</si>
  <si>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</si>
  <si>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</si>
  <si>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</si>
  <si>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</si>
  <si>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</si>
  <si>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</si>
  <si>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ITAPAJÉ</t>
  </si>
  <si>
    <t>ITAPIÚNA</t>
  </si>
  <si>
    <t>ITAREMA</t>
  </si>
  <si>
    <t>ITATIRA</t>
  </si>
  <si>
    <t>JAGUARETAMA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</si>
  <si>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</si>
  <si>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</si>
  <si>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</si>
  <si>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</si>
  <si>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</si>
  <si>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</si>
  <si>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</si>
  <si>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</si>
  <si>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</si>
  <si>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</si>
  <si>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</si>
  <si>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</si>
  <si>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</si>
  <si>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</si>
  <si>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</si>
  <si>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</si>
  <si>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</si>
  <si>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</si>
  <si>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</si>
  <si>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</si>
  <si>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</si>
  <si>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</si>
  <si>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MUCAMBO</t>
  </si>
  <si>
    <t>MULUNGU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</si>
  <si>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</si>
  <si>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</si>
  <si>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</si>
  <si>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</si>
  <si>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</si>
  <si>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</si>
  <si>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</si>
  <si>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</si>
  <si>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</si>
  <si>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</si>
  <si>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PARAMBU</t>
  </si>
  <si>
    <t>PARAMOTI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</si>
  <si>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</si>
  <si>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</si>
  <si>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</si>
  <si>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</si>
  <si>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</si>
  <si>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</si>
  <si>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</si>
  <si>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POTENGI</t>
  </si>
  <si>
    <t>POTIRETAMA</t>
  </si>
  <si>
    <t>QUIXADÁ</t>
  </si>
  <si>
    <t>QUIXELÔ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</si>
  <si>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</si>
  <si>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</si>
  <si>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</si>
  <si>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</si>
  <si>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</si>
  <si>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</si>
  <si>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</si>
  <si>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</si>
  <si>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</si>
  <si>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SENADOR SÁ</t>
  </si>
  <si>
    <t>SOLONÓPOLE</t>
  </si>
  <si>
    <t>SÃO BENEDITO</t>
  </si>
  <si>
    <t>SÃO GONÇALO DO AMARANTE</t>
  </si>
  <si>
    <t>SÃO JOÃO DO JAGUARIBE</t>
  </si>
  <si>
    <t>SÃO LUÍS DO CURU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</si>
  <si>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</si>
  <si>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</si>
  <si>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</si>
  <si>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</si>
  <si>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</si>
  <si>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</si>
  <si>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</si>
  <si>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</si>
  <si>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UMARI</t>
  </si>
  <si>
    <t>UMIRIM</t>
  </si>
  <si>
    <t>URUBURETAMA</t>
  </si>
  <si>
    <t>VARJOTA</t>
  </si>
  <si>
    <t>AFONSO CLÁUDIO</t>
  </si>
  <si>
    <t>ALEGRE</t>
  </si>
  <si>
    <t>ALFREDO CHAVES</t>
  </si>
  <si>
    <t>ALTO RIO NOVO</t>
  </si>
  <si>
    <t>APIACÁ</t>
  </si>
  <si>
    <t>ATÍLIO VIVÁCQUA</t>
  </si>
  <si>
    <t>BAIXO GUANDU</t>
  </si>
  <si>
    <t>BARRA DE SÃO FRANCISCO</t>
  </si>
  <si>
    <t>BOM JESUS DO NORTE</t>
  </si>
  <si>
    <t>BREJETUBA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</si>
  <si>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</si>
  <si>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</si>
  <si>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</si>
  <si>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</si>
  <si>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</si>
  <si>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</si>
  <si>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</si>
  <si>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</si>
  <si>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GUAÇUÍ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</si>
  <si>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</si>
  <si>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</si>
  <si>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</si>
  <si>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</si>
  <si>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</si>
  <si>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</si>
  <si>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</si>
  <si>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</si>
  <si>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</si>
  <si>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</si>
  <si>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</si>
  <si>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</si>
  <si>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</si>
  <si>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</si>
  <si>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</si>
  <si>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</si>
  <si>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</si>
  <si>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</si>
  <si>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</si>
  <si>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</si>
  <si>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</si>
  <si>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</si>
  <si>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</si>
  <si>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</si>
  <si>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</si>
  <si>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</si>
  <si>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</si>
  <si>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</si>
  <si>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</si>
  <si>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</si>
  <si>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</si>
  <si>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SOORETAMA</t>
  </si>
  <si>
    <t>SÃO DOMINGOS DO NORTE</t>
  </si>
  <si>
    <t>SÃO GABRIEL DA PALHA</t>
  </si>
  <si>
    <t>SÃO JOSÉ DO CALÇADO</t>
  </si>
  <si>
    <t>SÃO MATEUS</t>
  </si>
  <si>
    <t>VARGEM ALTA</t>
  </si>
  <si>
    <t>VENDA NOVA DO IMIGRANTE</t>
  </si>
  <si>
    <t>VIANA</t>
  </si>
  <si>
    <t>VILA PAVÃO</t>
  </si>
  <si>
    <t>VILA VALÉRIO</t>
  </si>
  <si>
    <t>ÁGUA DOCE DO NORTE</t>
  </si>
  <si>
    <t>ÁGUIA BRANCA</t>
  </si>
  <si>
    <t>ABADIA DE GOIÁS</t>
  </si>
  <si>
    <t>ABADIÂNIA</t>
  </si>
  <si>
    <t>ACREÚNA</t>
  </si>
  <si>
    <t>ADELÂNDIA</t>
  </si>
  <si>
    <t>ALEXÂNIA</t>
  </si>
  <si>
    <t>ALTO PARAÍSO DE GOIÁS</t>
  </si>
  <si>
    <t>ALVORADA DO NORTE</t>
  </si>
  <si>
    <t>AMARALINA</t>
  </si>
  <si>
    <t>AMERICANO DO BRASIL</t>
  </si>
  <si>
    <t>ANHANGÜERA</t>
  </si>
  <si>
    <t>ANICUNS</t>
  </si>
  <si>
    <t>APARECIDA DO RIO DOCE</t>
  </si>
  <si>
    <t>ARAGUAPAZ</t>
  </si>
  <si>
    <t>ARAÇU</t>
  </si>
  <si>
    <t>ARUANÃ</t>
  </si>
  <si>
    <t>AURILÂNDIA</t>
  </si>
  <si>
    <t>AVELINÓPOLIS</t>
  </si>
  <si>
    <t>BALIZA</t>
  </si>
  <si>
    <t>BOM JARDIM DE GOIÁS</t>
  </si>
  <si>
    <t>BONFINÓPOLIS</t>
  </si>
  <si>
    <t>BONÓPOLIS</t>
  </si>
  <si>
    <t>BRAZABRANTES</t>
  </si>
  <si>
    <t>BRITÂNIA</t>
  </si>
  <si>
    <t>BURITI ALEGRE</t>
  </si>
  <si>
    <t>BURITINÓPOLIS</t>
  </si>
  <si>
    <t>CACHOEIRA DE GOIÁS</t>
  </si>
  <si>
    <t>CACHOEIRA DOURADA</t>
  </si>
  <si>
    <t>CALDAZINHA</t>
  </si>
  <si>
    <t>CAMPESTRE DE GOIÁS</t>
  </si>
  <si>
    <t>CAMPINORTE</t>
  </si>
  <si>
    <t>CAMPO ALEGRE DE GOIÁS</t>
  </si>
  <si>
    <t>CAMPO LIMPO DE GOIÁS</t>
  </si>
  <si>
    <t>CAMPOS BELOS</t>
  </si>
  <si>
    <t>CARMO DO RIO VERDE</t>
  </si>
  <si>
    <t>CASTELÂNDIA</t>
  </si>
  <si>
    <t>CATURAÍ</t>
  </si>
  <si>
    <t>CAVALCANTE</t>
  </si>
  <si>
    <t>CERES</t>
  </si>
  <si>
    <t>CEZARINA</t>
  </si>
  <si>
    <t>CHAPADÃO DO CÉU</t>
  </si>
  <si>
    <t>COLINAS DO SUL</t>
  </si>
  <si>
    <t>CORUMBÁ DE GOIÁS</t>
  </si>
  <si>
    <t>CRISTALINA</t>
  </si>
  <si>
    <t>CRISTIANÓPOLIS</t>
  </si>
  <si>
    <t>CRIXÁS</t>
  </si>
  <si>
    <t>CUMARI</t>
  </si>
  <si>
    <t>DAMOLÂNDIA</t>
  </si>
  <si>
    <t>DAVINÓPOLIS</t>
  </si>
  <si>
    <t>DIORAMA</t>
  </si>
  <si>
    <t>DIVINÓPOLIS DE GOIÁS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</si>
  <si>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</si>
  <si>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</si>
  <si>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</si>
  <si>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</si>
  <si>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</si>
  <si>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</si>
  <si>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</si>
  <si>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GOIANDIRA</t>
  </si>
  <si>
    <t>GOIANÁPOLIS</t>
  </si>
  <si>
    <t>GOIANÉSIA</t>
  </si>
  <si>
    <t>GOUVELÂNDIA</t>
  </si>
  <si>
    <t>GUAPÓ</t>
  </si>
  <si>
    <t>GUARANI DE GOIÁS</t>
  </si>
  <si>
    <t>GUARAÍTA</t>
  </si>
  <si>
    <t>HEITORAÍ</t>
  </si>
  <si>
    <t>HIDROLINA</t>
  </si>
  <si>
    <t>IACIARA</t>
  </si>
  <si>
    <t>INACIOLÂNDIA</t>
  </si>
  <si>
    <t>INDIARA</t>
  </si>
  <si>
    <t>INHUMAS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</si>
  <si>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</si>
  <si>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</si>
  <si>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</si>
  <si>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</si>
  <si>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</si>
  <si>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</si>
  <si>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</si>
  <si>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ITAUÇU</t>
  </si>
  <si>
    <t>IVOLÂNDIA</t>
  </si>
  <si>
    <t>JARAGUÁ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</si>
  <si>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</si>
  <si>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</si>
  <si>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</si>
  <si>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</si>
  <si>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</si>
  <si>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</si>
  <si>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</si>
  <si>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</si>
  <si>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</si>
  <si>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</si>
  <si>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</si>
  <si>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</si>
  <si>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</si>
  <si>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</si>
  <si>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</si>
  <si>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</si>
  <si>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</t>
  </si>
  <si>
    <t>MORRO AGUDO DE GOIÁS</t>
  </si>
  <si>
    <t>MOSSÂMEDES</t>
  </si>
  <si>
    <t>MOZARLÂNDIA</t>
  </si>
  <si>
    <t>MUTUNÓPOLIS</t>
  </si>
  <si>
    <t>NAZÁRIO</t>
  </si>
  <si>
    <t>NIQUELÂNDIA</t>
  </si>
  <si>
    <t>NOVA AMÉRICA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</si>
  <si>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</si>
  <si>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</si>
  <si>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</si>
  <si>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</si>
  <si>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</si>
  <si>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</si>
  <si>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</si>
  <si>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</si>
  <si>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</si>
  <si>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</si>
  <si>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</si>
  <si>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</si>
  <si>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PALMEIRAS DE GOIÁS</t>
  </si>
  <si>
    <t>PALMELO</t>
  </si>
  <si>
    <t>PALMINÓPOLIS</t>
  </si>
  <si>
    <t>PANAMÁ</t>
  </si>
  <si>
    <t>PARANAIGUARA</t>
  </si>
  <si>
    <t>PETROLINA DE GOIÁS</t>
  </si>
  <si>
    <t>PIRACANJUBA</t>
  </si>
  <si>
    <t>PIRENÓPOLIS</t>
  </si>
  <si>
    <t>PIRES DO RIO</t>
  </si>
  <si>
    <t>PLANALTINA</t>
  </si>
  <si>
    <t>POSSE</t>
  </si>
  <si>
    <t>PROFESSOR JAMIL</t>
  </si>
  <si>
    <t>QUIRINÓPOLIS</t>
  </si>
  <si>
    <t>RIALMA</t>
  </si>
  <si>
    <t>RIANÁPOLIS</t>
  </si>
  <si>
    <t>RUBIATABA</t>
  </si>
  <si>
    <t>SANCLERLÂNDIA</t>
  </si>
  <si>
    <t>SANTA BÁRBARA DE GOIÁS</t>
  </si>
  <si>
    <t>SANTA FÉ DE GOIÁS</t>
  </si>
  <si>
    <t>SANTA ISABEL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</si>
  <si>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</si>
  <si>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</si>
  <si>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</si>
  <si>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</si>
  <si>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</si>
  <si>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</si>
  <si>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</si>
  <si>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SERRANÓPOLIS</t>
  </si>
  <si>
    <t>SILVÂNIA</t>
  </si>
  <si>
    <t>SÃO FRANCISCO DE GOIÁS</t>
  </si>
  <si>
    <t>SÃO JOÃO D 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</si>
  <si>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</si>
  <si>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</si>
  <si>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</si>
  <si>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</si>
  <si>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</si>
  <si>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SÃO SIMÃO</t>
  </si>
  <si>
    <t>SÍTIO D ABADIA</t>
  </si>
  <si>
    <t>TAQUARAL DE GOIÁS</t>
  </si>
  <si>
    <t>TERESINA DE GOIÁS</t>
  </si>
  <si>
    <t>TEREZÓPOLIS DE GOIÁS</t>
  </si>
  <si>
    <t>TROMBAS</t>
  </si>
  <si>
    <t>TRÊS RANCHOS</t>
  </si>
  <si>
    <t>TURVELÂNDIA</t>
  </si>
  <si>
    <t>TURVÂNIA</t>
  </si>
  <si>
    <t>UIRAPURU</t>
  </si>
  <si>
    <t>URUANA</t>
  </si>
  <si>
    <t>URUAÇU</t>
  </si>
  <si>
    <t>URUTAÍ</t>
  </si>
  <si>
    <t>VALPARAÍSO DE GOIÁS</t>
  </si>
  <si>
    <t>VARJÃO</t>
  </si>
  <si>
    <t>VIANÓPOLIS</t>
  </si>
  <si>
    <t>VILA BOA</t>
  </si>
  <si>
    <t>VILA PROPÍCIO</t>
  </si>
  <si>
    <t>ÁGUA FRIA DE GOIÁS</t>
  </si>
  <si>
    <t>ÁGUA LIMPA</t>
  </si>
  <si>
    <t>AFONSO CUNHA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</si>
  <si>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</si>
  <si>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</si>
  <si>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</si>
  <si>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</si>
  <si>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</si>
  <si>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</si>
  <si>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</si>
  <si>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</si>
  <si>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APICUM-AÇU</t>
  </si>
  <si>
    <t>ARAGUANÃ</t>
  </si>
  <si>
    <t>ARAIOSES</t>
  </si>
  <si>
    <t>ARAME</t>
  </si>
  <si>
    <t>ARARI</t>
  </si>
  <si>
    <t>AXIXÁ</t>
  </si>
  <si>
    <t>AÇAILÂNDIA</t>
  </si>
  <si>
    <t>BACABAL</t>
  </si>
  <si>
    <t>BACABEIRA</t>
  </si>
  <si>
    <t>BACURI</t>
  </si>
  <si>
    <t>BACURITUBA</t>
  </si>
  <si>
    <t>BARRA DO CORDA</t>
  </si>
  <si>
    <t>BARÃO DE GRAJAÚ</t>
  </si>
  <si>
    <t>BELÁGUA</t>
  </si>
  <si>
    <t>BENEDITO LEITE</t>
  </si>
  <si>
    <t>BEQUIMÃO</t>
  </si>
  <si>
    <t>BERNARDO DO MEARIM</t>
  </si>
  <si>
    <t>BOA VISTA DO GURUPI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</si>
  <si>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</si>
  <si>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</si>
  <si>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</si>
  <si>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</si>
  <si>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</si>
  <si>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</si>
  <si>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</si>
  <si>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</si>
  <si>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</si>
  <si>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</si>
  <si>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</si>
  <si>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CANTANHEDE</t>
  </si>
  <si>
    <t>CAPINZAL DO NORTE</t>
  </si>
  <si>
    <t>CAROLINA</t>
  </si>
  <si>
    <t>CARUTAPERA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</si>
  <si>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</si>
  <si>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</si>
  <si>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</si>
  <si>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</si>
  <si>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</si>
  <si>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</si>
  <si>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</si>
  <si>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CONCEIÇÃO DO LAGO-AÇU</t>
  </si>
  <si>
    <t>COROATÁ</t>
  </si>
  <si>
    <t>CURURUPU</t>
  </si>
  <si>
    <t>CÂNDIDO MENDES</t>
  </si>
  <si>
    <t>DOM PEDRO</t>
  </si>
  <si>
    <t>ESPERANTINÓPOLIS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</si>
  <si>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</si>
  <si>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</si>
  <si>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</si>
  <si>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</si>
  <si>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</si>
  <si>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</si>
  <si>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</si>
  <si>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</si>
  <si>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</si>
  <si>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</si>
  <si>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</si>
  <si>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</si>
  <si>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GRAJAÚ</t>
  </si>
  <si>
    <t>GRAÇA ARANHA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</si>
  <si>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</si>
  <si>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</si>
  <si>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</si>
  <si>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</si>
  <si>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</si>
  <si>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</si>
  <si>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</si>
  <si>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</si>
  <si>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</si>
  <si>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</si>
  <si>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</si>
  <si>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</si>
  <si>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</si>
  <si>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</si>
  <si>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</si>
  <si>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</si>
  <si>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</si>
  <si>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</si>
  <si>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</si>
  <si>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</si>
  <si>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</si>
  <si>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</si>
  <si>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</si>
  <si>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</si>
  <si>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</si>
  <si>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</si>
  <si>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</si>
  <si>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</si>
  <si>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</si>
  <si>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</si>
  <si>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</si>
  <si>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</si>
  <si>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</si>
  <si>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MONTES ALTOS</t>
  </si>
  <si>
    <t>MONÇÃO</t>
  </si>
  <si>
    <t>MORROS</t>
  </si>
  <si>
    <t>NINA RODRIGUES</t>
  </si>
  <si>
    <t>NOVA COLINAS</t>
  </si>
  <si>
    <t>NOVA IORQUE</t>
  </si>
  <si>
    <t>NOVA OLINDA DO MARANHÃO</t>
  </si>
  <si>
    <t>OLHO D ÁGUA DAS CUNHÃS</t>
  </si>
  <si>
    <t>OLINDA NOVA DO MARANHÃO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</si>
  <si>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</si>
  <si>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</si>
  <si>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</si>
  <si>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</si>
  <si>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</si>
  <si>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</si>
  <si>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</si>
  <si>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PAÇO DO LUMIAR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</si>
  <si>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</si>
  <si>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</si>
  <si>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</si>
  <si>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</si>
  <si>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</si>
  <si>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</si>
  <si>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</si>
  <si>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</si>
  <si>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</si>
  <si>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PORTO FRANCO</t>
  </si>
  <si>
    <t>PORTO RICO DO MARANHÃO</t>
  </si>
  <si>
    <t>POÇÃO DE PEDRAS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</si>
  <si>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</si>
  <si>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</si>
  <si>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</si>
  <si>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</si>
  <si>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</si>
  <si>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</si>
  <si>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</si>
  <si>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</si>
  <si>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</si>
  <si>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SANTA FILOMENA DO MARANHÃO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</si>
  <si>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</si>
  <si>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</si>
  <si>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</si>
  <si>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</si>
  <si>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</si>
  <si>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</si>
  <si>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SATUBINHA</t>
  </si>
  <si>
    <t>SENADOR ALEXANDRE COSTA</t>
  </si>
  <si>
    <t>SENADOR LA ROCQUE</t>
  </si>
  <si>
    <t>SERRANO DO MARANHÃO</t>
  </si>
  <si>
    <t>SUCUPIRA DO NORTE</t>
  </si>
  <si>
    <t>SUCUPIRA DO RIACHÃO</t>
  </si>
  <si>
    <t>SÃO BENEDITO DO RIO PRETO</t>
  </si>
  <si>
    <t>SÃO BENTO</t>
  </si>
  <si>
    <t>SÃO BERNARDO</t>
  </si>
  <si>
    <t>SÃO DOMINGOS DO AZEITÃO</t>
  </si>
  <si>
    <t>SÃO DOMINGOS DO MARANHÃO</t>
  </si>
  <si>
    <t>SÃO FRANCISCO DO BREJÃO</t>
  </si>
  <si>
    <t>SÃO FRANCISCO DO MARANHÃO</t>
  </si>
  <si>
    <t>SÃO JOSÉ DOS BASÍLIOS</t>
  </si>
  <si>
    <t>SÃO JOÃO DO CARÚ</t>
  </si>
  <si>
    <t>SÃO JOÃO DO PARAÍSO</t>
  </si>
  <si>
    <t>SÃO JOÃO DO SOTER</t>
  </si>
  <si>
    <t>SÃO JOÃO DOS PATOS</t>
  </si>
  <si>
    <t>SÃO LUÍS GONZAGA DO MARANHÃO</t>
  </si>
  <si>
    <t>SÃO MATEUS DO MARANHÃO</t>
  </si>
  <si>
    <t>SÃO PEDRO DA ÁGUA BRANCA</t>
  </si>
  <si>
    <t>SÃO PEDRO DOS CRENTES</t>
  </si>
  <si>
    <t>SÃO RAIMUNDO DO DOCA BEZERRA</t>
  </si>
  <si>
    <t>SÃO ROBERTO</t>
  </si>
  <si>
    <t>SÃO VICENTE FERRER</t>
  </si>
  <si>
    <t>SÍTIO NOVO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</si>
  <si>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</si>
  <si>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</si>
  <si>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</si>
  <si>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</si>
  <si>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</si>
  <si>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</si>
  <si>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</si>
  <si>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TUTÓIA</t>
  </si>
  <si>
    <t>URBANO SANTOS</t>
  </si>
  <si>
    <t>VARGEM GRANDE</t>
  </si>
  <si>
    <t>VILA NOVA DOS MARTÍRIOS</t>
  </si>
  <si>
    <t>VITORINO FREIRE</t>
  </si>
  <si>
    <t>VITÓRIA DO MEARIM</t>
  </si>
  <si>
    <t>ZÉ DOCA</t>
  </si>
  <si>
    <t>ÁGUA DOCE DO MARANHÃO</t>
  </si>
  <si>
    <t>ABADIA DOS DOURADOS</t>
  </si>
  <si>
    <t>ABRE CAMPO</t>
  </si>
  <si>
    <t>ACAIACA</t>
  </si>
  <si>
    <t>AGUANIL</t>
  </si>
  <si>
    <t>AIMORÉS</t>
  </si>
  <si>
    <t>AIURUOCA</t>
  </si>
  <si>
    <t>ALAGOA</t>
  </si>
  <si>
    <t>ALBERTINA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</si>
  <si>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</si>
  <si>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</si>
  <si>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</si>
  <si>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</si>
  <si>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</si>
  <si>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</si>
  <si>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</si>
  <si>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</si>
  <si>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</si>
  <si>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</si>
  <si>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</si>
  <si>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</si>
  <si>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</si>
  <si>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</si>
  <si>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PRADO DE MINAS</t>
  </si>
  <si>
    <t>ARACITABA</t>
  </si>
  <si>
    <t>ARANTINA</t>
  </si>
  <si>
    <t>ARAPONGA</t>
  </si>
  <si>
    <t>ARAPORÃ</t>
  </si>
  <si>
    <t>ARAPUÁ</t>
  </si>
  <si>
    <t>ARAXÁ</t>
  </si>
  <si>
    <t>ARAÇAÍ</t>
  </si>
  <si>
    <t>ARAÇUAÍ</t>
  </si>
  <si>
    <t>ARAÚJOS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</si>
  <si>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</si>
  <si>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</si>
  <si>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</si>
  <si>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</si>
  <si>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</si>
  <si>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</si>
  <si>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</si>
  <si>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</si>
  <si>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</si>
  <si>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AÇUCENA</t>
  </si>
  <si>
    <t>BAEPENDI</t>
  </si>
  <si>
    <t>BALDIM</t>
  </si>
  <si>
    <t>BANDEIRA</t>
  </si>
  <si>
    <t>BANDEIRA DO SUL</t>
  </si>
  <si>
    <t>BARBACENA</t>
  </si>
  <si>
    <t>BARROSO</t>
  </si>
  <si>
    <t>BELA VISTA DE MINAS</t>
  </si>
  <si>
    <t>BELMIRO BRAGA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</si>
  <si>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</si>
  <si>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</si>
  <si>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</si>
  <si>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</si>
  <si>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</si>
  <si>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</si>
  <si>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</si>
  <si>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</si>
  <si>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</si>
  <si>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</si>
  <si>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</si>
  <si>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</si>
  <si>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</si>
  <si>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</si>
  <si>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</si>
  <si>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</si>
  <si>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</si>
  <si>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BOTELHOS</t>
  </si>
  <si>
    <t>BOTUMIRIM</t>
  </si>
  <si>
    <t>BRASILÂNDIA DE MINAS</t>
  </si>
  <si>
    <t>BRASÍLIA DE MINAS</t>
  </si>
  <si>
    <t>BRAZÓPOLIS</t>
  </si>
  <si>
    <t>BRAÚNAS</t>
  </si>
  <si>
    <t>BRUMADINHO</t>
  </si>
  <si>
    <t>BRÁS PIRES</t>
  </si>
  <si>
    <t>BUENÓPOLIS</t>
  </si>
  <si>
    <t>BUGRE</t>
  </si>
  <si>
    <t>BURITIZEIRO</t>
  </si>
  <si>
    <t>CABECEIRA GRANDE</t>
  </si>
  <si>
    <t>CABO VERDE</t>
  </si>
  <si>
    <t>CACHOEIRA DE MINAS</t>
  </si>
  <si>
    <t>CACHOEIRA DE PAJEÚ</t>
  </si>
  <si>
    <t>CAETANÓPOLIS</t>
  </si>
  <si>
    <t>CAETÉ</t>
  </si>
  <si>
    <t>CAIANA</t>
  </si>
  <si>
    <t>CAJURI</t>
  </si>
  <si>
    <t>CAMACHO</t>
  </si>
  <si>
    <t>CAMBUQUIRA</t>
  </si>
  <si>
    <t>CAMBUÍ</t>
  </si>
  <si>
    <t>CAMPANHA</t>
  </si>
  <si>
    <t>CAMPANÁRIO</t>
  </si>
  <si>
    <t>CAMPO AZUL</t>
  </si>
  <si>
    <t>CAMPO DO MEIO</t>
  </si>
  <si>
    <t>CAMPOS ALTOS</t>
  </si>
  <si>
    <t>CAMPOS GERAIS</t>
  </si>
  <si>
    <t>CANA VERDE</t>
  </si>
  <si>
    <t>CANAÃ</t>
  </si>
  <si>
    <t>CAPARAÓ</t>
  </si>
  <si>
    <t>CAPELA NOVA</t>
  </si>
  <si>
    <t>CAPELINHA</t>
  </si>
  <si>
    <t>CAPETINGA</t>
  </si>
  <si>
    <t>CAPIM BRANCO</t>
  </si>
  <si>
    <t>CAPITÃO ANDRADE</t>
  </si>
  <si>
    <t>CAPITÃO ENÉAS</t>
  </si>
  <si>
    <t>CAPUTIRA</t>
  </si>
  <si>
    <t>CARANAÍBA</t>
  </si>
  <si>
    <t>CARANGOLA</t>
  </si>
  <si>
    <t>CARAÍ</t>
  </si>
  <si>
    <t>CARBONITA</t>
  </si>
  <si>
    <t>CAREAÇU</t>
  </si>
  <si>
    <t>CARLOS CHAGAS</t>
  </si>
  <si>
    <t>CARMO DA CACHOEIRA</t>
  </si>
  <si>
    <t>CARMO DE MINAS</t>
  </si>
  <si>
    <t>CARMO DO CAJURU</t>
  </si>
  <si>
    <t>CARMO DO PARANAÍBA</t>
  </si>
  <si>
    <t>CARMO DO RIO CLARO</t>
  </si>
  <si>
    <t>CARMÉSIA</t>
  </si>
  <si>
    <t>CARRANCAS</t>
  </si>
  <si>
    <t>CARVALHOS</t>
  </si>
  <si>
    <t>CASA GRANDE</t>
  </si>
  <si>
    <t>CASCALHO RICO</t>
  </si>
  <si>
    <t>CATAGUASES</t>
  </si>
  <si>
    <t>CATAS ALTAS</t>
  </si>
  <si>
    <t>CATAS ALTAS DA NORUEGA</t>
  </si>
  <si>
    <t>CATUJI</t>
  </si>
  <si>
    <t>CATUTI</t>
  </si>
  <si>
    <t>CENTRAL DE MINAS</t>
  </si>
  <si>
    <t>CENTRALINA</t>
  </si>
  <si>
    <t>CHALÉ</t>
  </si>
  <si>
    <t>CHAPADA DO NORTE</t>
  </si>
  <si>
    <t>CHIADOR</t>
  </si>
  <si>
    <t>CHÁCARA</t>
  </si>
  <si>
    <t>CIPOTÂNEA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</si>
  <si>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</si>
  <si>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</si>
  <si>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</si>
  <si>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</si>
  <si>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</si>
  <si>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</si>
  <si>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</si>
  <si>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</si>
  <si>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</si>
  <si>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</si>
  <si>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</si>
  <si>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</si>
  <si>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CONGONHAL</t>
  </si>
  <si>
    <t>CONGONHAS</t>
  </si>
  <si>
    <t>CONQUISTA</t>
  </si>
  <si>
    <t>CONSELHEIRO LAFAIETE</t>
  </si>
  <si>
    <t>CONSELHEIRO PENA</t>
  </si>
  <si>
    <t>COQUEIRAL</t>
  </si>
  <si>
    <t>CORAÇÃO DE JESUS</t>
  </si>
  <si>
    <t>CORDISBURGO</t>
  </si>
  <si>
    <t>CORDISLÂNDIA</t>
  </si>
  <si>
    <t>COROACI</t>
  </si>
  <si>
    <t>COROMANDEL</t>
  </si>
  <si>
    <t>CORONEL FABRICIANO</t>
  </si>
  <si>
    <t>CORONEL MURTA</t>
  </si>
  <si>
    <t>CORONEL PACHECO</t>
  </si>
  <si>
    <t>CORONEL XAVIER CHAVES</t>
  </si>
  <si>
    <t>COUTO DE MAGALHÃES DE MINAS</t>
  </si>
  <si>
    <t>CRISTAIS</t>
  </si>
  <si>
    <t>CRISTIANO OTONI</t>
  </si>
  <si>
    <t>CRISTINA</t>
  </si>
  <si>
    <t>CRISTÁLIA</t>
  </si>
  <si>
    <t>CRISÓLITA</t>
  </si>
  <si>
    <t>CRUZEIRO DA FORTALEZA</t>
  </si>
  <si>
    <t>CRUZÍLIA</t>
  </si>
  <si>
    <t>CUPARAQUE</t>
  </si>
  <si>
    <t>CURRAL DE DENTRO</t>
  </si>
  <si>
    <t>CÁSSIA</t>
  </si>
  <si>
    <t>CÓRREGO DANTA</t>
  </si>
  <si>
    <t>CÓRREGO DO BOM JESUS</t>
  </si>
  <si>
    <t>CÓRREGO FUNDO</t>
  </si>
  <si>
    <t>CÓRREGO NOVO</t>
  </si>
  <si>
    <t>CÔNEGO MARINHO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</si>
  <si>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</si>
  <si>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</si>
  <si>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</si>
  <si>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</si>
  <si>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</si>
  <si>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</si>
  <si>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</si>
  <si>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DIONÍSIO</t>
  </si>
  <si>
    <t>DIVINO DAS LARANJEIRAS</t>
  </si>
  <si>
    <t>DIVINOLÂNDIA DE MINAS</t>
  </si>
  <si>
    <t>DIVISA ALEGRE</t>
  </si>
  <si>
    <t>DIVISÓPOLIS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</si>
  <si>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</si>
  <si>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</si>
  <si>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</si>
  <si>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</si>
  <si>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</si>
  <si>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</si>
  <si>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</si>
  <si>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TURVO</t>
  </si>
  <si>
    <t>DORESÓPOLIS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</si>
  <si>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</si>
  <si>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</si>
  <si>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</si>
  <si>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</si>
  <si>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</si>
  <si>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</si>
  <si>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</si>
  <si>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</si>
  <si>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ESPINOSA</t>
  </si>
  <si>
    <t>ESPÍRITO SANTO DO DOURADO</t>
  </si>
  <si>
    <t>ESTIVA</t>
  </si>
  <si>
    <t>ESTRELA DALVA</t>
  </si>
  <si>
    <t>ESTRELA DO INDAIÁ</t>
  </si>
  <si>
    <t>ESTRELA DO SUL</t>
  </si>
  <si>
    <t>EWBANK DA CÂMARA</t>
  </si>
  <si>
    <t>EXTREMA</t>
  </si>
  <si>
    <t>FAMA</t>
  </si>
  <si>
    <t>FARIA LEMOS</t>
  </si>
  <si>
    <t>FELISBURGO</t>
  </si>
  <si>
    <t>FELIXLÂNDIA</t>
  </si>
  <si>
    <t>FELÍCIO DOS SANTOS</t>
  </si>
  <si>
    <t>FERNANDES TOURINHO</t>
  </si>
  <si>
    <t>FERROS</t>
  </si>
  <si>
    <t>FERVEDOURO</t>
  </si>
  <si>
    <t>FLORESTAL</t>
  </si>
  <si>
    <t>FORTALEZA DE MINAS</t>
  </si>
  <si>
    <t>FORTUNA DE MINAS</t>
  </si>
  <si>
    <t>FRANCISCO BADARÓ</t>
  </si>
  <si>
    <t>FRANCISCO DUMONT</t>
  </si>
  <si>
    <t>FRANCISCÓPOLIS</t>
  </si>
  <si>
    <t>FREI GASPAR</t>
  </si>
  <si>
    <t>FREI LAGONEGRO</t>
  </si>
  <si>
    <t>FRONTEIRA</t>
  </si>
  <si>
    <t>FRONTEIRA DOS VALES</t>
  </si>
  <si>
    <t>FRUTA DE LEITE</t>
  </si>
  <si>
    <t>GALILÉIA</t>
  </si>
  <si>
    <t>GAMELEIRAS</t>
  </si>
  <si>
    <t>GLAUCILÂNDIA</t>
  </si>
  <si>
    <t>GOIABEIRA</t>
  </si>
  <si>
    <t>GOIANÁ</t>
  </si>
  <si>
    <t>GONZAGA</t>
  </si>
  <si>
    <t>GONÇALVES</t>
  </si>
  <si>
    <t>GOUVEIA</t>
  </si>
  <si>
    <t>GOVERNADOR VALADARES</t>
  </si>
  <si>
    <t>GRUPIARA</t>
  </si>
  <si>
    <t>GRÃO MOGOL</t>
  </si>
  <si>
    <t>GUANHÃES</t>
  </si>
  <si>
    <t>GUARACIAMA</t>
  </si>
  <si>
    <t>GUARANI</t>
  </si>
  <si>
    <t>GUARANÉSIA</t>
  </si>
  <si>
    <t>GUAXUPÉ</t>
  </si>
  <si>
    <t>GUIDOVAL</t>
  </si>
  <si>
    <t>GUIMARÂNIA</t>
  </si>
  <si>
    <t>GUIRICEMA</t>
  </si>
  <si>
    <t>GURINHATÃ</t>
  </si>
  <si>
    <t>IAPU</t>
  </si>
  <si>
    <t>IBERTIOGA</t>
  </si>
  <si>
    <t>IBIAÍ</t>
  </si>
  <si>
    <t>IBIRACATU</t>
  </si>
  <si>
    <t>IBIRACI</t>
  </si>
  <si>
    <t>IBITIÚRA DE MINAS</t>
  </si>
  <si>
    <t>IBITURUNA</t>
  </si>
  <si>
    <t>IBIÁ</t>
  </si>
  <si>
    <t>ICARAÍ DE MINAS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</si>
  <si>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</si>
  <si>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</si>
  <si>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</si>
  <si>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</si>
  <si>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</si>
  <si>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</si>
  <si>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</si>
  <si>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</si>
  <si>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</si>
  <si>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</si>
  <si>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</si>
  <si>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</si>
  <si>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</si>
  <si>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IPIAÇU</t>
  </si>
  <si>
    <t>IPUIÚNA</t>
  </si>
  <si>
    <t>ITABIRINHA</t>
  </si>
  <si>
    <t>ITABIRITO</t>
  </si>
  <si>
    <t>ITACAMBIRA</t>
  </si>
  <si>
    <t>ITACARAMBI</t>
  </si>
  <si>
    <t>ITAGUARA</t>
  </si>
  <si>
    <t>ITAIPÉ</t>
  </si>
  <si>
    <t>ITAMARATI DE MINAS</t>
  </si>
  <si>
    <t>ITAMBÉ DO MATO DENTRO</t>
  </si>
  <si>
    <t>ITAMOGI</t>
  </si>
  <si>
    <t>ITAMONTE</t>
  </si>
  <si>
    <t>ITANHANDU</t>
  </si>
  <si>
    <t>ITAOBIM</t>
  </si>
  <si>
    <t>ITAPAGIPE</t>
  </si>
  <si>
    <t>ITAPECERICA</t>
  </si>
  <si>
    <t>ITATIAIUÇU</t>
  </si>
  <si>
    <t>ITAVERAVA</t>
  </si>
  <si>
    <t>ITAÚ DE MINAS</t>
  </si>
  <si>
    <t>ITINGA</t>
  </si>
  <si>
    <t>ITUETA</t>
  </si>
  <si>
    <t>ITUMIRIM</t>
  </si>
  <si>
    <t>ITURAMA</t>
  </si>
  <si>
    <t>ITUTINGA</t>
  </si>
  <si>
    <t>JACINTO</t>
  </si>
  <si>
    <t>JACUÍ</t>
  </si>
  <si>
    <t>JAGUARAÇU</t>
  </si>
  <si>
    <t>JAMPRUCA</t>
  </si>
  <si>
    <t>JANAÚBA</t>
  </si>
  <si>
    <t>JANUÁRIA</t>
  </si>
  <si>
    <t>JAPARAÍBA</t>
  </si>
  <si>
    <t>JAPONVAR</t>
  </si>
  <si>
    <t>JAÍBA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</si>
  <si>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</si>
  <si>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</si>
  <si>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</si>
  <si>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</si>
  <si>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</si>
  <si>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</si>
  <si>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</si>
  <si>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JOANÉSIA</t>
  </si>
  <si>
    <t>JOAQUIM FELÍCIO</t>
  </si>
  <si>
    <t>JOAÍMA</t>
  </si>
  <si>
    <t>JORDÂNIA</t>
  </si>
  <si>
    <t>JOSENÓPOLIS</t>
  </si>
  <si>
    <t>JOSÉ GONÇALVES DE MINAS</t>
  </si>
  <si>
    <t>JOSÉ RAYDAN</t>
  </si>
  <si>
    <t>JURAMENTO</t>
  </si>
  <si>
    <t>JURUAIA</t>
  </si>
  <si>
    <t>JUVENÍLIA</t>
  </si>
  <si>
    <t>LADAINHA</t>
  </si>
  <si>
    <t>LAGOA DA PRATA</t>
  </si>
  <si>
    <t>LAGOA DOS PATOS</t>
  </si>
  <si>
    <t>LAGOA DOURADA</t>
  </si>
  <si>
    <t>LAGOA GRANDE</t>
  </si>
  <si>
    <t>LAMBARI</t>
  </si>
  <si>
    <t>LAMIM</t>
  </si>
  <si>
    <t>LASSANCE</t>
  </si>
  <si>
    <t>LEANDRO FERREIRA</t>
  </si>
  <si>
    <t>LEME DO PRADO</t>
  </si>
  <si>
    <t>LEOPOLDINA</t>
  </si>
  <si>
    <t>LIBERDADE</t>
  </si>
  <si>
    <t>LIMA DUARTE</t>
  </si>
  <si>
    <t>LONTRA</t>
  </si>
  <si>
    <t>LUISBURGO</t>
  </si>
  <si>
    <t>LUISLÂNDIA</t>
  </si>
  <si>
    <t>LUZ</t>
  </si>
  <si>
    <t>MACHACALIS</t>
  </si>
  <si>
    <t>MADRE DE DEUS DE MINAS</t>
  </si>
  <si>
    <t>MALACACHETA</t>
  </si>
  <si>
    <t>MAMONAS</t>
  </si>
  <si>
    <t>MANGA</t>
  </si>
  <si>
    <t>MANHUMIRIM</t>
  </si>
  <si>
    <t>MANTENA</t>
  </si>
  <si>
    <t>MAR DE ESPANHA</t>
  </si>
  <si>
    <t>MARIA DA FÉ</t>
  </si>
  <si>
    <t>MARILAC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</si>
  <si>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</si>
  <si>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</si>
  <si>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</si>
  <si>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</si>
  <si>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</si>
  <si>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</si>
  <si>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</si>
  <si>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</si>
  <si>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</si>
  <si>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</si>
  <si>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</si>
  <si>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MATO VERDE</t>
  </si>
  <si>
    <t>MATOZINHOS</t>
  </si>
  <si>
    <t>MATUTINA</t>
  </si>
  <si>
    <t>MEDEIROS</t>
  </si>
  <si>
    <t>MEDINA</t>
  </si>
  <si>
    <t>MENDES PIMENTEL</t>
  </si>
  <si>
    <t>MINAS NOVAS</t>
  </si>
  <si>
    <t>MINDURI</t>
  </si>
  <si>
    <t>MIRABELA</t>
  </si>
  <si>
    <t>MIRAVÂNIA</t>
  </si>
  <si>
    <t>MIRAÍ</t>
  </si>
  <si>
    <t>MOEMA</t>
  </si>
  <si>
    <t>MONJOLOS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</si>
  <si>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</si>
  <si>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</si>
  <si>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</si>
  <si>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</si>
  <si>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</si>
  <si>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</si>
  <si>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MONTEZUMA</t>
  </si>
  <si>
    <t>MORADA NOVA DE MINAS</t>
  </si>
  <si>
    <t>MORRO DA GARÇA</t>
  </si>
  <si>
    <t>MORRO DO PILAR</t>
  </si>
  <si>
    <t>MUTUM</t>
  </si>
  <si>
    <t>MUZAMBINHO</t>
  </si>
  <si>
    <t>MÁRIO CAMPOS</t>
  </si>
  <si>
    <t>NACIP RAYDAN</t>
  </si>
  <si>
    <t>NANUQUE</t>
  </si>
  <si>
    <t>NAZARENO</t>
  </si>
  <si>
    <t>NINHEIRA</t>
  </si>
  <si>
    <t>NOVA BELÉM</t>
  </si>
  <si>
    <t>NOVA ERA</t>
  </si>
  <si>
    <t>NOVA LIMA</t>
  </si>
  <si>
    <t>NOVA MÓDICA</t>
  </si>
  <si>
    <t>NOVA PORTEIRINHA</t>
  </si>
  <si>
    <t>NOVA RESENDE</t>
  </si>
  <si>
    <t>NOVA UNIÃO</t>
  </si>
  <si>
    <t>NOVO CRUZEIRO</t>
  </si>
  <si>
    <t>NOVO ORIENTE DE MINAS</t>
  </si>
  <si>
    <t>NOVORIZONTE</t>
  </si>
  <si>
    <t>OLHOS D ÁGUA</t>
  </si>
  <si>
    <t>OLIVEIRA</t>
  </si>
  <si>
    <t>OLIVEIRA FORTES</t>
  </si>
  <si>
    <t>OLÍMPIO NORONHA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</si>
  <si>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</si>
  <si>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</si>
  <si>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</si>
  <si>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</si>
  <si>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</si>
  <si>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</si>
  <si>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</si>
  <si>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PAI PEDRO</t>
  </si>
  <si>
    <t>PAINEIRAS</t>
  </si>
  <si>
    <t>PAINS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</si>
  <si>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</si>
  <si>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</si>
  <si>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</si>
  <si>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</si>
  <si>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</si>
  <si>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</si>
  <si>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</si>
  <si>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 QUATRO</t>
  </si>
  <si>
    <t>PASSA VINTE</t>
  </si>
  <si>
    <t>PASSABÉM</t>
  </si>
  <si>
    <t>PATIS</t>
  </si>
  <si>
    <t>PATROCÍNIO</t>
  </si>
  <si>
    <t>PATROCÍNIO DO MURIAÉ</t>
  </si>
  <si>
    <t>PAULA CÂNDIDO</t>
  </si>
  <si>
    <t>PAULISTAS</t>
  </si>
  <si>
    <t>PAVÃO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</si>
  <si>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</si>
  <si>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</si>
  <si>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</si>
  <si>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</si>
  <si>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</si>
  <si>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</si>
  <si>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</si>
  <si>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</si>
  <si>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</si>
  <si>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</si>
  <si>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</si>
  <si>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</si>
  <si>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</si>
  <si>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</si>
  <si>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</si>
  <si>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</si>
  <si>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PEÇANHA</t>
  </si>
  <si>
    <t>PIAU</t>
  </si>
  <si>
    <t>PIEDADE DE PONTE NOVA</t>
  </si>
  <si>
    <t>PIEDADE DO RIO GRANDE</t>
  </si>
  <si>
    <t>PIEDADE DOS GERAIS</t>
  </si>
  <si>
    <t>PIMENTA</t>
  </si>
  <si>
    <t>PINGO D ÁGUA</t>
  </si>
  <si>
    <t>PINTÓPOLIS</t>
  </si>
  <si>
    <t>PIRACEMA</t>
  </si>
  <si>
    <t>PIRANGA</t>
  </si>
  <si>
    <t>PIRANGUINHO</t>
  </si>
  <si>
    <t>PIRANGUÇU</t>
  </si>
  <si>
    <t>PIRAPETINGA</t>
  </si>
  <si>
    <t>PIRAPORA</t>
  </si>
  <si>
    <t>PIRAÚBA</t>
  </si>
  <si>
    <t>PIUMHI</t>
  </si>
  <si>
    <t>PLANURA</t>
  </si>
  <si>
    <t>POCRANE</t>
  </si>
  <si>
    <t>PONTO CHIQUE</t>
  </si>
  <si>
    <t>PONTO DOS VOLANTES</t>
  </si>
  <si>
    <t>PORTEIRINHA</t>
  </si>
  <si>
    <t>PORTO FIRME</t>
  </si>
  <si>
    <t>POTÉ</t>
  </si>
  <si>
    <t>POUSO ALTO</t>
  </si>
  <si>
    <t>POÇO FUNDO</t>
  </si>
  <si>
    <t>PRADOS</t>
  </si>
  <si>
    <t>PRATA</t>
  </si>
  <si>
    <t>PRATINHA</t>
  </si>
  <si>
    <t>PRATÁPOLIS</t>
  </si>
  <si>
    <t>PRESIDENTE BERNARDES</t>
  </si>
  <si>
    <t>PRESIDENTE KUBITSCHEK</t>
  </si>
  <si>
    <t>PRESIDENTE OLEGÁRIO</t>
  </si>
  <si>
    <t>QUARTEL GERAL</t>
  </si>
  <si>
    <t>QUELUZITO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</si>
  <si>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</si>
  <si>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</si>
  <si>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</si>
  <si>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</si>
  <si>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</si>
  <si>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</si>
  <si>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</si>
  <si>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</si>
  <si>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</si>
  <si>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</si>
  <si>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</si>
  <si>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</si>
  <si>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</si>
  <si>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</si>
  <si>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</si>
  <si>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</si>
  <si>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PARDO DE MINAS</t>
  </si>
  <si>
    <t>RIO PIRACICABA</t>
  </si>
  <si>
    <t>RIO POMBA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</si>
  <si>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</si>
  <si>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</si>
  <si>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</si>
  <si>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</si>
  <si>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</si>
  <si>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</si>
  <si>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</si>
  <si>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</si>
  <si>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</si>
  <si>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</si>
  <si>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</si>
  <si>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</si>
  <si>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</si>
  <si>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</si>
  <si>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</si>
  <si>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</si>
  <si>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</si>
  <si>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</si>
  <si>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</si>
  <si>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</si>
  <si>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</si>
  <si>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</si>
  <si>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</si>
  <si>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</si>
  <si>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</si>
  <si>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</si>
  <si>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</si>
  <si>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</si>
  <si>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</si>
  <si>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VITÓRIA</t>
  </si>
  <si>
    <t>SANTANA DE CATAGUASES</t>
  </si>
  <si>
    <t>SANTANA DE PIRAPAMA</t>
  </si>
  <si>
    <t>SANTANA DO GARAMBÉU</t>
  </si>
  <si>
    <t>SANTANA DO JACARÉ</t>
  </si>
  <si>
    <t>SANTANA DO MANHUAÇU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</si>
  <si>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</si>
  <si>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</si>
  <si>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</si>
  <si>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</si>
  <si>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</si>
  <si>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</si>
  <si>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</si>
  <si>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</si>
  <si>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</si>
  <si>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</si>
  <si>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SANTOS DUMONT</t>
  </si>
  <si>
    <t>SAPUCAÍ-MIRIM</t>
  </si>
  <si>
    <t>SARDOÁ</t>
  </si>
  <si>
    <t>SEM PEIXE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</si>
  <si>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</si>
  <si>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</si>
  <si>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</si>
  <si>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</si>
  <si>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</si>
  <si>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</si>
  <si>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</si>
  <si>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</si>
  <si>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</si>
  <si>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</si>
  <si>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</si>
  <si>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</si>
  <si>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</si>
  <si>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SERRANOS</t>
  </si>
  <si>
    <t>SERRANÓPOLIS DE MINAS</t>
  </si>
  <si>
    <t>SERRO</t>
  </si>
  <si>
    <t>SETUBINHA</t>
  </si>
  <si>
    <t>SILVEIRÂNIA</t>
  </si>
  <si>
    <t>SILVIANÓPOLIS</t>
  </si>
  <si>
    <t>SIMÃO PEREIRA</t>
  </si>
  <si>
    <t>SOBRÁLIA</t>
  </si>
  <si>
    <t>SÃO BENTO ABADE</t>
  </si>
  <si>
    <t>SÃO BRÁS DO SUAÇUÍ</t>
  </si>
  <si>
    <t>SÃO DOMINGOS DAS DORES</t>
  </si>
  <si>
    <t>SÃO DOMINGOS DO PRATA</t>
  </si>
  <si>
    <t>SÃO FRANCISCO DE SALES</t>
  </si>
  <si>
    <t>SÃO FÉLIX DE MINAS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</si>
  <si>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</si>
  <si>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</si>
  <si>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</si>
  <si>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</si>
  <si>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</si>
  <si>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</si>
  <si>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</si>
  <si>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</si>
  <si>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JOSÉ DA BARRA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</si>
  <si>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</si>
  <si>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</si>
  <si>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</si>
  <si>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</si>
  <si>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</si>
  <si>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</si>
  <si>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</si>
  <si>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</si>
  <si>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</si>
  <si>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</si>
  <si>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</si>
  <si>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</si>
  <si>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</si>
  <si>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</si>
  <si>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</si>
  <si>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</si>
  <si>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LOURENÇO</t>
  </si>
  <si>
    <t>SÃO MIGUEL DO ANTA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</si>
  <si>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</si>
  <si>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</si>
  <si>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</si>
  <si>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</si>
  <si>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</si>
  <si>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</si>
  <si>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</si>
  <si>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</si>
  <si>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</si>
  <si>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</si>
  <si>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</si>
  <si>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</si>
  <si>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TOMÁS DE AQUINO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</si>
  <si>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</si>
  <si>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</si>
  <si>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</si>
  <si>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</si>
  <si>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</si>
  <si>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</si>
  <si>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</si>
  <si>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</si>
  <si>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</si>
  <si>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</si>
  <si>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</si>
  <si>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TOCANTINS</t>
  </si>
  <si>
    <t>TOCOS DO MOJI</t>
  </si>
  <si>
    <t>TOMBOS</t>
  </si>
  <si>
    <t>TRÊS CORAÇÕES</t>
  </si>
  <si>
    <t>TRÊS MARIAS</t>
  </si>
  <si>
    <t>TUMIRITINGA</t>
  </si>
  <si>
    <t>TUPACIGUARA</t>
  </si>
  <si>
    <t>TURMALINA</t>
  </si>
  <si>
    <t>TURVOLÂNDIA</t>
  </si>
  <si>
    <t>UBAPORANGA</t>
  </si>
  <si>
    <t>UBAÍ</t>
  </si>
  <si>
    <t>UMBURATIBA</t>
  </si>
  <si>
    <t>UNIÃO DE MINAS</t>
  </si>
  <si>
    <t>URUANA DE MINAS</t>
  </si>
  <si>
    <t>URUCUIA</t>
  </si>
  <si>
    <t>URUCÂNIA</t>
  </si>
  <si>
    <t>VARGEM GRANDE DO RIO PARDO</t>
  </si>
  <si>
    <t>VARJÃO DE MINAS</t>
  </si>
  <si>
    <t>VERDELÂNDIA</t>
  </si>
  <si>
    <t>VEREDINHA</t>
  </si>
  <si>
    <t>VERMELHO NOVO</t>
  </si>
  <si>
    <t>VERÍSSIMO</t>
  </si>
  <si>
    <t>VIEIRAS</t>
  </si>
  <si>
    <t>VIRGEM DA LAPA</t>
  </si>
  <si>
    <t>VIRGINÓPOLIS</t>
  </si>
  <si>
    <t>VIRGOLÂNDIA</t>
  </si>
  <si>
    <t>VIRGÍNIA</t>
  </si>
  <si>
    <t>VISCONDE DO RIO BRANCO</t>
  </si>
  <si>
    <t>VOLTA GRANDE</t>
  </si>
  <si>
    <t>VÁRZEA DA PALMA</t>
  </si>
  <si>
    <t>ÁGUA COMPRIDA</t>
  </si>
  <si>
    <t>ÁGUAS FORMOSAS</t>
  </si>
  <si>
    <t>ÁGUAS VERMELHAS</t>
  </si>
  <si>
    <t>ALCINÓPOLIS</t>
  </si>
  <si>
    <t>AMAMBAI</t>
  </si>
  <si>
    <t>ANASTÁCIO</t>
  </si>
  <si>
    <t>ANAURILÂNDIA</t>
  </si>
  <si>
    <t>ANTÔNIO JOÃO</t>
  </si>
  <si>
    <t>ARAL MOREIRA</t>
  </si>
  <si>
    <t>BATAGUASSU</t>
  </si>
  <si>
    <t>BATAYPORÃ</t>
  </si>
  <si>
    <t>BELA VISTA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</si>
  <si>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</si>
  <si>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</si>
  <si>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</si>
  <si>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</si>
  <si>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</si>
  <si>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</si>
  <si>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</si>
  <si>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COXIM</t>
  </si>
  <si>
    <t>DOURADINA</t>
  </si>
  <si>
    <t>DOURADOS</t>
  </si>
  <si>
    <t>ELDORADO</t>
  </si>
  <si>
    <t>FIGUEIRÃO</t>
  </si>
  <si>
    <t>FÁTIMA DO SUL</t>
  </si>
  <si>
    <t>GLÓRIA DE DOURADOS</t>
  </si>
  <si>
    <t>GUIA LOPES DA LAGUNA</t>
  </si>
  <si>
    <t>IGUATEMI</t>
  </si>
  <si>
    <t>JARAGUARI</t>
  </si>
  <si>
    <t>JATEÍ</t>
  </si>
  <si>
    <t>JUTI</t>
  </si>
  <si>
    <t>LAGUNA CARAPÃ</t>
  </si>
  <si>
    <t>NAVIRAÍ</t>
  </si>
  <si>
    <t>PARANHOS</t>
  </si>
  <si>
    <t>PARAÍSO DAS ÁGUAS</t>
  </si>
  <si>
    <t>PEDRO GOMES</t>
  </si>
  <si>
    <t>SANTA RITA DO PARDO</t>
  </si>
  <si>
    <t>SETE QUEDAS</t>
  </si>
  <si>
    <t>SONORA</t>
  </si>
  <si>
    <t>SÃO GABRIEL DO OESTE</t>
  </si>
  <si>
    <t>TACURU</t>
  </si>
  <si>
    <t>TAQUARUSSU</t>
  </si>
  <si>
    <t>TERENOS</t>
  </si>
  <si>
    <t>TRÊS LAGOAS</t>
  </si>
  <si>
    <t>ÁGUA CLARA</t>
  </si>
  <si>
    <t>ACORIZAL</t>
  </si>
  <si>
    <t>ALTA FLORESTA</t>
  </si>
  <si>
    <t>ALTO BOA VISTA</t>
  </si>
  <si>
    <t>ALTO GARÇAS</t>
  </si>
  <si>
    <t>ALTO PARAGUAI</t>
  </si>
  <si>
    <t>APIACÁS</t>
  </si>
  <si>
    <t>ARAGUAIANA</t>
  </si>
  <si>
    <t>ARAGUAINHA</t>
  </si>
  <si>
    <t>ARAPUTANGA</t>
  </si>
  <si>
    <t>ARENÁPOLIS</t>
  </si>
  <si>
    <t>ARIPUANÃ</t>
  </si>
  <si>
    <t>BARRA DO GARÇAS</t>
  </si>
  <si>
    <t>BARÃO DE MELGAÇO</t>
  </si>
  <si>
    <t>BOM JESUS DO ARAGUAIA</t>
  </si>
  <si>
    <t>CAMPINÁPOLIS</t>
  </si>
  <si>
    <t>CAMPO NOVO DO PARECIS</t>
  </si>
  <si>
    <t>CAMPO VERDE</t>
  </si>
  <si>
    <t>CAMPOS DE JÚLIO</t>
  </si>
  <si>
    <t>CARLINDA</t>
  </si>
  <si>
    <t>CHAPADA DOS GUIMARÃES</t>
  </si>
  <si>
    <t>COCALINHO</t>
  </si>
  <si>
    <t>COMODORO</t>
  </si>
  <si>
    <t>CONQUISTA D OESTE</t>
  </si>
  <si>
    <t>COTRIGUAÇU</t>
  </si>
  <si>
    <t>CURVELÂNDIA</t>
  </si>
  <si>
    <t>DENISE</t>
  </si>
  <si>
    <t>DOM AQUINO</t>
  </si>
  <si>
    <t>FIGUEIRÓPOLIS D OESTE</t>
  </si>
  <si>
    <t>GLÓRIA D OESTE</t>
  </si>
  <si>
    <t>GUIRATINGA</t>
  </si>
  <si>
    <t>INDIAVAÍ</t>
  </si>
  <si>
    <t>IPIRANGA DO NORTE</t>
  </si>
  <si>
    <t>ITANHANGÁ</t>
  </si>
  <si>
    <t>ITIQUIRA</t>
  </si>
  <si>
    <t>JANGADA</t>
  </si>
  <si>
    <t>JAURU</t>
  </si>
  <si>
    <t>JURUENA</t>
  </si>
  <si>
    <t>JUSCIMEIRA</t>
  </si>
  <si>
    <t>LAMBARI D OESTE</t>
  </si>
  <si>
    <t>LUCIARA</t>
  </si>
  <si>
    <t>MARCELÂNDIA</t>
  </si>
  <si>
    <t>MIRASSOL D OESTE</t>
  </si>
  <si>
    <t>NOBRES</t>
  </si>
  <si>
    <t>NOSSA SENHORA DO LIVRAMENTO</t>
  </si>
  <si>
    <t>NOVA BRASILÂNDIA</t>
  </si>
  <si>
    <t>NOVA GUARITA</t>
  </si>
  <si>
    <t>NOVA LACERDA</t>
  </si>
  <si>
    <t>NOVA MARILÂNDIA</t>
  </si>
  <si>
    <t>NOVA NAZARÉ</t>
  </si>
  <si>
    <t>NOVA OLÍMPIA</t>
  </si>
  <si>
    <t>NOVA SANTA HELENA</t>
  </si>
  <si>
    <t>NOVA XAVANTINA</t>
  </si>
  <si>
    <t>NOVO HORIZONTE DO NORTE</t>
  </si>
  <si>
    <t>NOVO MUNDO</t>
  </si>
  <si>
    <t>NOVO SÃO JOAQUIM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</si>
  <si>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</si>
  <si>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</si>
  <si>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</si>
  <si>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</si>
  <si>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</si>
  <si>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</si>
  <si>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</si>
  <si>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</si>
  <si>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</si>
  <si>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</si>
  <si>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</si>
  <si>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</si>
  <si>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</si>
  <si>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</si>
  <si>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</si>
  <si>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ROSÁRIO OESTE</t>
  </si>
  <si>
    <t>SALTO DO CÉU</t>
  </si>
  <si>
    <t>SANTA CRUZ DO XINGU</t>
  </si>
  <si>
    <t>SANTO AFONSO</t>
  </si>
  <si>
    <t>SANTO ANTÔNIO DO LESTE</t>
  </si>
  <si>
    <t>SANTO ANTÔNIO DO LEVERGER</t>
  </si>
  <si>
    <t>SAPEZAL</t>
  </si>
  <si>
    <t>SERRA NOVA DOURADA</t>
  </si>
  <si>
    <t>SÃO JOSÉ DO POVO</t>
  </si>
  <si>
    <t>SÃO JOSÉ DO RIO CLARO</t>
  </si>
  <si>
    <t>SÃO JOSÉ DO XINGU</t>
  </si>
  <si>
    <t>SÃO JOSÉ DOS QUATRO MARCOS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</si>
  <si>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</si>
  <si>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</si>
  <si>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</si>
  <si>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</si>
  <si>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</si>
  <si>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</si>
  <si>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</si>
  <si>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VILA BELA DA SANTÍSSIMA TRINDADE</t>
  </si>
  <si>
    <t>ABAETETUBA</t>
  </si>
  <si>
    <t>ABEL FIGUEIREDO</t>
  </si>
  <si>
    <t>ACARÁ</t>
  </si>
  <si>
    <t>AFUÁ</t>
  </si>
  <si>
    <t>ALENQUER</t>
  </si>
  <si>
    <t>ALMEIRIM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</si>
  <si>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</si>
  <si>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</si>
  <si>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</si>
  <si>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</si>
  <si>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</si>
  <si>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</si>
  <si>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</si>
  <si>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</si>
  <si>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</si>
  <si>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</si>
  <si>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</si>
  <si>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</si>
  <si>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</si>
  <si>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</si>
  <si>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</si>
  <si>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</si>
  <si>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</si>
  <si>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</si>
  <si>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</si>
  <si>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</si>
  <si>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</si>
  <si>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</si>
  <si>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</si>
  <si>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</si>
  <si>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</si>
  <si>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</si>
  <si>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</si>
  <si>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</si>
  <si>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</si>
  <si>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</si>
  <si>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</si>
  <si>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</si>
  <si>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</si>
  <si>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</si>
  <si>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</si>
  <si>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</si>
  <si>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</si>
  <si>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</si>
  <si>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</si>
  <si>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</si>
  <si>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</si>
  <si>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</si>
  <si>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</si>
  <si>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</si>
  <si>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</si>
  <si>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</si>
  <si>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</si>
  <si>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</si>
  <si>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</si>
  <si>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</si>
  <si>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</si>
  <si>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</si>
  <si>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</si>
  <si>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</si>
  <si>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</si>
  <si>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</si>
  <si>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</si>
  <si>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</si>
  <si>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</si>
  <si>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</si>
  <si>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</si>
  <si>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MÃE DO RIO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</si>
  <si>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</si>
  <si>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</si>
  <si>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</si>
  <si>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</si>
  <si>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</si>
  <si>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</si>
  <si>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</si>
  <si>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OURILÂNDIA DO NORTE</t>
  </si>
  <si>
    <t>OURÉM</t>
  </si>
  <si>
    <t>PACAJÁ</t>
  </si>
  <si>
    <t>PALESTINA DO PARÁ</t>
  </si>
  <si>
    <t>PARAUAPEBAS</t>
  </si>
  <si>
    <t>PAU D 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</si>
  <si>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</si>
  <si>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</si>
  <si>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</si>
  <si>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</si>
  <si>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</si>
  <si>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</si>
  <si>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</si>
  <si>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</si>
  <si>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</si>
  <si>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</si>
  <si>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</si>
  <si>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</si>
  <si>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</si>
  <si>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</si>
  <si>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</si>
  <si>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</si>
  <si>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</si>
  <si>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</si>
  <si>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</si>
  <si>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</si>
  <si>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</si>
  <si>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</si>
  <si>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</si>
  <si>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SAPUCAIA</t>
  </si>
  <si>
    <t>SENADOR JOSÉ PORFÍRIO</t>
  </si>
  <si>
    <t>SOURE</t>
  </si>
  <si>
    <t>SÃO CAETANO DE ODIVELAS</t>
  </si>
  <si>
    <t>SÃO DOMINGOS DO ARAGUAIA</t>
  </si>
  <si>
    <t>SÃO DOMINGOS DO CAPIM</t>
  </si>
  <si>
    <t>SÃO FRANCISCO DO PARÁ</t>
  </si>
  <si>
    <t>SÃO FÉLIX DO XINGU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</si>
  <si>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</si>
  <si>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</si>
  <si>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</si>
  <si>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</si>
  <si>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</si>
  <si>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</si>
  <si>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TAILÂNDIA</t>
  </si>
  <si>
    <t>TERRA ALTA</t>
  </si>
  <si>
    <t>TERRA SANTA</t>
  </si>
  <si>
    <t>TOMÉ-AÇU</t>
  </si>
  <si>
    <t>TRACUATEUA</t>
  </si>
  <si>
    <t>TRAIRÃO</t>
  </si>
  <si>
    <t>TUCURUÍ</t>
  </si>
  <si>
    <t>ULIANÓPOLIS</t>
  </si>
  <si>
    <t>URUARÁ</t>
  </si>
  <si>
    <t>VIGIA</t>
  </si>
  <si>
    <t>VISEU</t>
  </si>
  <si>
    <t>VITÓRIA DO XINGU</t>
  </si>
  <si>
    <t>XINGUARA</t>
  </si>
  <si>
    <t>ÁGUA AZUL DO NORTE</t>
  </si>
  <si>
    <t>ÓBIDOS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</si>
  <si>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</si>
  <si>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</si>
  <si>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</si>
  <si>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</si>
  <si>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</si>
  <si>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</si>
  <si>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</si>
  <si>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APARECIDA</t>
  </si>
  <si>
    <t>ARARA</t>
  </si>
  <si>
    <t>ARAÇAGI</t>
  </si>
  <si>
    <t>AREIA</t>
  </si>
  <si>
    <t>AREIA DE BARAÚNAS</t>
  </si>
  <si>
    <t>AREIAL</t>
  </si>
  <si>
    <t>AROEIRAS</t>
  </si>
  <si>
    <t>ASSUNÇÃO</t>
  </si>
  <si>
    <t>BANANEIRAS</t>
  </si>
  <si>
    <t>BARAÚNA</t>
  </si>
  <si>
    <t>BARRA DE SANTA ROSA</t>
  </si>
  <si>
    <t>BARRA DE SANTANA</t>
  </si>
  <si>
    <t>BAYEUX</t>
  </si>
  <si>
    <t>BAÍA DA TRAIÇÃO</t>
  </si>
  <si>
    <t>BELÉM DO BREJO DO CRUZ</t>
  </si>
  <si>
    <t>BERNARDINO BATISTA</t>
  </si>
  <si>
    <t>BOA VENTURA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</si>
  <si>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</si>
  <si>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</si>
  <si>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</si>
  <si>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</si>
  <si>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</si>
  <si>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</si>
  <si>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</si>
  <si>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</si>
  <si>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</si>
  <si>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</si>
  <si>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</si>
  <si>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</si>
  <si>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</si>
  <si>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</si>
  <si>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</si>
  <si>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</si>
  <si>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</si>
  <si>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</si>
  <si>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</si>
  <si>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</si>
  <si>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</si>
  <si>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</si>
  <si>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</si>
  <si>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</si>
  <si>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</si>
  <si>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</si>
  <si>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</si>
  <si>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</si>
  <si>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</si>
  <si>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</si>
  <si>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CUITEGI</t>
  </si>
  <si>
    <t>CUITÉ</t>
  </si>
  <si>
    <t>CUITÉ DE MAMANGUAPE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</si>
  <si>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</si>
  <si>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</si>
  <si>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</si>
  <si>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</si>
  <si>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</si>
  <si>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</si>
  <si>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</si>
  <si>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</si>
  <si>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</si>
  <si>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</si>
  <si>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</si>
  <si>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</si>
  <si>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</si>
  <si>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</si>
  <si>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</si>
  <si>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</si>
  <si>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</si>
  <si>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</si>
  <si>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</si>
  <si>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ITAPOROROCA</t>
  </si>
  <si>
    <t>ITATUBA</t>
  </si>
  <si>
    <t>JACARAÚ</t>
  </si>
  <si>
    <t>JERICÓ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</si>
  <si>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</si>
  <si>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</si>
  <si>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</si>
  <si>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</si>
  <si>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</si>
  <si>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</si>
  <si>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</si>
  <si>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</si>
  <si>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</si>
  <si>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</si>
  <si>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</si>
  <si>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</si>
  <si>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</si>
  <si>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</si>
  <si>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</si>
  <si>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MANAÍRA</t>
  </si>
  <si>
    <t>MARCAÇÃO</t>
  </si>
  <si>
    <t>MARI</t>
  </si>
  <si>
    <t>MARIZÓPOLIS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</si>
  <si>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</si>
  <si>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</si>
  <si>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</si>
  <si>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</si>
  <si>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</si>
  <si>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</si>
  <si>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</si>
  <si>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</si>
  <si>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MÃE D ÁGUA</t>
  </si>
  <si>
    <t>NATUBA</t>
  </si>
  <si>
    <t>NAZAREZINHO</t>
  </si>
  <si>
    <t>NOVA FLORESTA</t>
  </si>
  <si>
    <t>NOVA PALMEIRA</t>
  </si>
  <si>
    <t>OLHO D ÁGUA</t>
  </si>
  <si>
    <t>OLIVEDOS</t>
  </si>
  <si>
    <t>OURO VELHO</t>
  </si>
  <si>
    <t>PARARI</t>
  </si>
  <si>
    <t>PASSAGEM</t>
  </si>
  <si>
    <t>PATOS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</si>
  <si>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</si>
  <si>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</si>
  <si>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</si>
  <si>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</si>
  <si>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</si>
  <si>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</si>
  <si>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</si>
  <si>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</si>
  <si>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</si>
  <si>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</si>
  <si>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POMBAL</t>
  </si>
  <si>
    <t>POÇO DANTAS</t>
  </si>
  <si>
    <t>POÇO DE JOSÉ DE MOURA</t>
  </si>
  <si>
    <t>PRINCESA ISABEL</t>
  </si>
  <si>
    <t>PUXINANÃ</t>
  </si>
  <si>
    <t>REMÍGIO</t>
  </si>
  <si>
    <t>RIACHO DE SANTO ANTÔNIO</t>
  </si>
  <si>
    <t>RIACHO DOS CAVALOS</t>
  </si>
  <si>
    <t>RIACHÃO DO BACAMARTE</t>
  </si>
  <si>
    <t>RIACHÃO DO POÇO</t>
  </si>
  <si>
    <t>RIO TINTO</t>
  </si>
  <si>
    <t>SALGADINHO</t>
  </si>
  <si>
    <t>SALGADO DE SÃO FÉLIX</t>
  </si>
  <si>
    <t>SANTA CECÍLIA</t>
  </si>
  <si>
    <t>SANTA CRUZ</t>
  </si>
  <si>
    <t>SANTA TERESINHA</t>
  </si>
  <si>
    <t>SANTANA DE MANGUEIRA</t>
  </si>
  <si>
    <t>SANTANA DOS GARROTES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</si>
  <si>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</si>
  <si>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</si>
  <si>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</si>
  <si>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</si>
  <si>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</si>
  <si>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</si>
  <si>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</si>
  <si>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</si>
  <si>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</si>
  <si>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SOSSÊGO</t>
  </si>
  <si>
    <t>SOUSA</t>
  </si>
  <si>
    <t>SUMÉ</t>
  </si>
  <si>
    <t>SÃO BENTINHO</t>
  </si>
  <si>
    <t>SÃO DOMINGOS DO CARIRI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</si>
  <si>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</si>
  <si>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</si>
  <si>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</si>
  <si>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</si>
  <si>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</si>
  <si>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</si>
  <si>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</si>
  <si>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DOS CORDEIROS</t>
  </si>
  <si>
    <t>SÃO JOSÉ DOS RAMOS</t>
  </si>
  <si>
    <t>SÃO JOÃO DO CARIRI</t>
  </si>
  <si>
    <t>SÃO JOÃO DO RIO DO PEIXE</t>
  </si>
  <si>
    <t>SÃO JOÃO DO TIGRE</t>
  </si>
  <si>
    <t>SÃO MAMEDE</t>
  </si>
  <si>
    <t>SÃO MIGUEL DE TAIPU</t>
  </si>
  <si>
    <t>SÃO SEBASTIÃO DE LAGOA DE ROÇA</t>
  </si>
  <si>
    <t>SÃO SEBASTIÃO DO UMBUZEIRO</t>
  </si>
  <si>
    <t>SÃO VICENTE DO SERIDÓ</t>
  </si>
  <si>
    <t>TACIMA</t>
  </si>
  <si>
    <t>TEIXEIRA</t>
  </si>
  <si>
    <t>TENÓRIO</t>
  </si>
  <si>
    <t>UIRAÚNA</t>
  </si>
  <si>
    <t>UMBUZEIRO</t>
  </si>
  <si>
    <t>VISTA SERRANA</t>
  </si>
  <si>
    <t>VÁRZEA</t>
  </si>
  <si>
    <t>ABREU E LIMA</t>
  </si>
  <si>
    <t>ALIANÇA</t>
  </si>
  <si>
    <t>ALTINHO</t>
  </si>
  <si>
    <t>AMARAJI</t>
  </si>
  <si>
    <t>ANGELIM</t>
  </si>
  <si>
    <t>ARAÇOIABA</t>
  </si>
  <si>
    <t>ARCOVERDE</t>
  </si>
  <si>
    <t>BARRA DE GUABIRABA</t>
  </si>
  <si>
    <t>BARREIROS</t>
  </si>
  <si>
    <t>BELO JARDIM</t>
  </si>
  <si>
    <t>BELÉM DO SÃO FRANCISCO</t>
  </si>
  <si>
    <t>BETÂNIA</t>
  </si>
  <si>
    <t>BEZERROS</t>
  </si>
  <si>
    <t>BODOCÓ</t>
  </si>
  <si>
    <t>BOM CONSELHO</t>
  </si>
  <si>
    <t>BREJINHO</t>
  </si>
  <si>
    <t>BREJÃO</t>
  </si>
  <si>
    <t>BUÍQUE</t>
  </si>
  <si>
    <t>CABROBÓ</t>
  </si>
  <si>
    <t>CAETÉS</t>
  </si>
  <si>
    <t>CALUMBI</t>
  </si>
  <si>
    <t>CALÇADO</t>
  </si>
  <si>
    <t>CAMOCIM DE SÃO FÉLIX</t>
  </si>
  <si>
    <t>CAMUTANGA</t>
  </si>
  <si>
    <t>CANHOTINHO</t>
  </si>
  <si>
    <t>CAPOEIRAS</t>
  </si>
  <si>
    <t>CARNAUBEIRA DA PENHA</t>
  </si>
  <si>
    <t>CARPINA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</si>
  <si>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</si>
  <si>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</si>
  <si>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</si>
  <si>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</si>
  <si>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</si>
  <si>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</si>
  <si>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</si>
  <si>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</si>
  <si>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</si>
  <si>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EXU</t>
  </si>
  <si>
    <t>FEIRA NOVA</t>
  </si>
  <si>
    <t>FERREIROS</t>
  </si>
  <si>
    <t>FLORES</t>
  </si>
  <si>
    <t>FREI MIGUELINHO</t>
  </si>
  <si>
    <t>GAMELEIRA</t>
  </si>
  <si>
    <t>GLÓRIA DO GOITÁ</t>
  </si>
  <si>
    <t>GOIANA</t>
  </si>
  <si>
    <t>GRANITO</t>
  </si>
  <si>
    <t>IATI</t>
  </si>
  <si>
    <t>IBIMIRIM</t>
  </si>
  <si>
    <t>IBIRAJUBA</t>
  </si>
  <si>
    <t>IGARASSU</t>
  </si>
  <si>
    <t>IGUARACY</t>
  </si>
  <si>
    <t>ILHA DE ITAMARACÁ</t>
  </si>
  <si>
    <t>INAJÁ</t>
  </si>
  <si>
    <t>INGAZEIRA</t>
  </si>
  <si>
    <t>IPUBI</t>
  </si>
  <si>
    <t>ITACURUBA</t>
  </si>
  <si>
    <t>ITAPISSUMA</t>
  </si>
  <si>
    <t>ITAQUITINGA</t>
  </si>
  <si>
    <t>JAQUEIRA</t>
  </si>
  <si>
    <t>JATAÚBA</t>
  </si>
  <si>
    <t>JOAQUIM NABUCO</t>
  </si>
  <si>
    <t>JOÃO ALFREDO</t>
  </si>
  <si>
    <t>JUCATI</t>
  </si>
  <si>
    <t>JUREMA</t>
  </si>
  <si>
    <t>LAGOA DE ITAENGA</t>
  </si>
  <si>
    <t>LAGOA DO CARRO</t>
  </si>
  <si>
    <t>LAGOA DO OURO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</si>
  <si>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</si>
  <si>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</si>
  <si>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</si>
  <si>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</si>
  <si>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</si>
  <si>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</si>
  <si>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</si>
  <si>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</si>
  <si>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</si>
  <si>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</si>
  <si>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OROCÓ</t>
  </si>
  <si>
    <t>OURICURI</t>
  </si>
  <si>
    <t>PALMEIRINA</t>
  </si>
  <si>
    <t>PANELAS</t>
  </si>
  <si>
    <t>PARANATAMA</t>
  </si>
  <si>
    <t>PASSIRA</t>
  </si>
  <si>
    <t>PEDRA</t>
  </si>
  <si>
    <t>PESQUEIRA</t>
  </si>
  <si>
    <t>POMBOS</t>
  </si>
  <si>
    <t>QUIPAPÁ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</si>
  <si>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</si>
  <si>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</si>
  <si>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</si>
  <si>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</si>
  <si>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</si>
  <si>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</si>
  <si>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</si>
  <si>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</si>
  <si>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</si>
  <si>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</si>
  <si>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DO CAMBUCÁ</t>
  </si>
  <si>
    <t>SERRA TALHADA</t>
  </si>
  <si>
    <t>SERRITA</t>
  </si>
  <si>
    <t>SIRINHAÉM</t>
  </si>
  <si>
    <t>SOLIDÃO</t>
  </si>
  <si>
    <t>SÃO BENEDITO DO SUL</t>
  </si>
  <si>
    <t>SÃO BENTO DO UNA</t>
  </si>
  <si>
    <t>SÃO CAITANO</t>
  </si>
  <si>
    <t>SÃO JOSÉ DA COROA GRANDE</t>
  </si>
  <si>
    <t>SÃO JOSÉ DO BELMONTE</t>
  </si>
  <si>
    <t>SÃO JOSÉ DO EGITO</t>
  </si>
  <si>
    <t>SÃO JOÃO</t>
  </si>
  <si>
    <t>SÃO VICENTE FÉRRER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</si>
  <si>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</si>
  <si>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</si>
  <si>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</si>
  <si>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</si>
  <si>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</si>
  <si>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</si>
  <si>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</si>
  <si>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TRACUNHAÉM</t>
  </si>
  <si>
    <t>TUPANATINGA</t>
  </si>
  <si>
    <t>TUPARETAMA</t>
  </si>
  <si>
    <t>VENTUROSA</t>
  </si>
  <si>
    <t>VERDEJANTE</t>
  </si>
  <si>
    <t>VERTENTE DO LÉRIO</t>
  </si>
  <si>
    <t>VICÊNCIA</t>
  </si>
  <si>
    <t>XEXÉU</t>
  </si>
  <si>
    <t>ÁGUA PRETA</t>
  </si>
  <si>
    <t>ÁGUAS BELAS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</si>
  <si>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</si>
  <si>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</si>
  <si>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</si>
  <si>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</si>
  <si>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</si>
  <si>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</si>
  <si>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</si>
  <si>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</si>
  <si>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</si>
  <si>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ANTÔNIO ALMEIDA</t>
  </si>
  <si>
    <t>ANÍSIO DE ABREU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</si>
  <si>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</si>
  <si>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</si>
  <si>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</si>
  <si>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</si>
  <si>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</si>
  <si>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</si>
  <si>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 ALCÂNTARA</t>
  </si>
  <si>
    <t>BARRAS</t>
  </si>
  <si>
    <t>BARREIRAS DO PIAUÍ</t>
  </si>
  <si>
    <t>BARRO DURO</t>
  </si>
  <si>
    <t>BELA VISTA DO PIAUÍ</t>
  </si>
  <si>
    <t>BELÉM DO PIAUÍ</t>
  </si>
  <si>
    <t>BERTOLÍNIA</t>
  </si>
  <si>
    <t>BETÂNIA DO PIAUÍ</t>
  </si>
  <si>
    <t>BOA HORA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</si>
  <si>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</si>
  <si>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</si>
  <si>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</si>
  <si>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</si>
  <si>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</si>
  <si>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</si>
  <si>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</si>
  <si>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</si>
  <si>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</si>
  <si>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</si>
  <si>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</si>
  <si>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</si>
  <si>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</si>
  <si>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</si>
  <si>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</si>
  <si>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</si>
  <si>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</si>
  <si>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</si>
  <si>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</si>
  <si>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</si>
  <si>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</si>
  <si>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</si>
  <si>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</si>
  <si>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</si>
  <si>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</si>
  <si>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</si>
  <si>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</si>
  <si>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</si>
  <si>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</si>
  <si>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</si>
  <si>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</si>
  <si>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</si>
  <si>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</si>
  <si>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</si>
  <si>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</si>
  <si>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</si>
  <si>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</si>
  <si>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</si>
  <si>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</si>
  <si>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</si>
  <si>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</si>
  <si>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</si>
  <si>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</si>
  <si>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</si>
  <si>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</si>
  <si>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</si>
  <si>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</si>
  <si>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</si>
  <si>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</si>
  <si>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</si>
  <si>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</si>
  <si>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</si>
  <si>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</si>
  <si>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</si>
  <si>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</si>
  <si>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</si>
  <si>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</si>
  <si>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</si>
  <si>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</si>
  <si>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</si>
  <si>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</si>
  <si>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</si>
  <si>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</si>
  <si>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</si>
  <si>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</si>
  <si>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</si>
  <si>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</si>
  <si>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</si>
  <si>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</si>
  <si>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</si>
  <si>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JOAQUIM PIRES</t>
  </si>
  <si>
    <t>JOCA MARQUES</t>
  </si>
  <si>
    <t>JOSÉ DE FREITAS</t>
  </si>
  <si>
    <t>JOÃO COSTA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</si>
  <si>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</si>
  <si>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</si>
  <si>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</si>
  <si>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</si>
  <si>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</si>
  <si>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</si>
  <si>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</si>
  <si>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</si>
  <si>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</si>
  <si>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LUIS CORREIA</t>
  </si>
  <si>
    <t>LUZILÂNDIA</t>
  </si>
  <si>
    <t>MADEIRO</t>
  </si>
  <si>
    <t>MANOEL EMÍDIO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</si>
  <si>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</si>
  <si>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</si>
  <si>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</si>
  <si>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</si>
  <si>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</si>
  <si>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</si>
  <si>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</si>
  <si>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</si>
  <si>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</si>
  <si>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</si>
  <si>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</si>
  <si>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</si>
  <si>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</si>
  <si>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</si>
  <si>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</si>
  <si>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</si>
  <si>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</si>
  <si>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OLHO D ÁGUA DO PIAUÍ</t>
  </si>
  <si>
    <t>PADRE MARCOS</t>
  </si>
  <si>
    <t>PAES LANDIM</t>
  </si>
  <si>
    <t>PALMEIRA DO PIAUÍ</t>
  </si>
  <si>
    <t>PALMEIRAIS</t>
  </si>
  <si>
    <t>PARNAGUÁ</t>
  </si>
  <si>
    <t>PASSAGEM FRANCA DO PIAUÍ</t>
  </si>
  <si>
    <t>PATOS DO PIAUÍ</t>
  </si>
  <si>
    <t>PAU D 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</si>
  <si>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</si>
  <si>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</si>
  <si>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</si>
  <si>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</si>
  <si>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</si>
  <si>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</si>
  <si>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</si>
  <si>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</si>
  <si>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PORTO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</si>
  <si>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</si>
  <si>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</si>
  <si>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</si>
  <si>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</si>
  <si>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</si>
  <si>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</si>
  <si>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</si>
  <si>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</si>
  <si>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</si>
  <si>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LUZ</t>
  </si>
  <si>
    <t>SANTANA DO PIAUÍ</t>
  </si>
  <si>
    <t>SANTO ANTÔNIO DE LISBOA</t>
  </si>
  <si>
    <t>SANTO ANTÔNIO DOS MILAGRES</t>
  </si>
  <si>
    <t>SANTO INÁCIO DO PIAUÍ</t>
  </si>
  <si>
    <t>SEBASTIÃO BARROS</t>
  </si>
  <si>
    <t>SEBASTIÃO LEAL</t>
  </si>
  <si>
    <t>SIGEFREDO PACHECO</t>
  </si>
  <si>
    <t>SIMPLÍCIO MENDES</t>
  </si>
  <si>
    <t>SIMÕES</t>
  </si>
  <si>
    <t>SOCORRO DO PIAUÍ</t>
  </si>
  <si>
    <t>SÃO BRAZ DO PIAUÍ</t>
  </si>
  <si>
    <t>SÃO FRANCISCO DE ASSIS DO PIAUÍ</t>
  </si>
  <si>
    <t>SÃO FRANCISCO DO PIAUÍ</t>
  </si>
  <si>
    <t>SÃO FÉLIX DO PIAUÍ</t>
  </si>
  <si>
    <t>SÃO GONÇALO DO GURGUÉIA</t>
  </si>
  <si>
    <t>SÃO GONÇALO DO PIAUÍ</t>
  </si>
  <si>
    <t>SÃO JOSÉ DO PEIXE</t>
  </si>
  <si>
    <t>SÃO JOSÉ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</si>
  <si>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</si>
  <si>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</si>
  <si>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</si>
  <si>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</si>
  <si>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</si>
  <si>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</si>
  <si>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</si>
  <si>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</si>
  <si>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</si>
  <si>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</si>
  <si>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</si>
  <si>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</si>
  <si>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</si>
  <si>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TANQUE DO PIAUÍ</t>
  </si>
  <si>
    <t>UNIÃO</t>
  </si>
  <si>
    <t>VALENÇA DO PIAUÍ</t>
  </si>
  <si>
    <t>VERA MENDES</t>
  </si>
  <si>
    <t>VILA NOVA DO PIAUÍ</t>
  </si>
  <si>
    <t>VÁRZEA BRANCA</t>
  </si>
  <si>
    <t>ABATIÁ</t>
  </si>
  <si>
    <t>ADRIANÓPOLIS</t>
  </si>
  <si>
    <t>ALTAMIRA DO PARANÁ</t>
  </si>
  <si>
    <t>ALTO PARAÍSO</t>
  </si>
  <si>
    <t>ALTO PIQUIRI</t>
  </si>
  <si>
    <t>ALTÔNIA</t>
  </si>
  <si>
    <t>AMAPORÃ</t>
  </si>
  <si>
    <t>AMPÉRE</t>
  </si>
  <si>
    <t>ANDIRÁ</t>
  </si>
  <si>
    <t>ANTONIO OLINTO</t>
  </si>
  <si>
    <t>ARAPUÃ</t>
  </si>
  <si>
    <t>ARIRANHA DO IVAÍ</t>
  </si>
  <si>
    <t>ASSAÍ</t>
  </si>
  <si>
    <t>BARRA DO JACARÉ</t>
  </si>
  <si>
    <t>BELA VISTA DA CAROBA</t>
  </si>
  <si>
    <t>BELA VISTA DO PARAÍSO</t>
  </si>
  <si>
    <t>BOA ESPERANÇA DO IGUAÇU</t>
  </si>
  <si>
    <t>BOM JESUS DO SUL</t>
  </si>
  <si>
    <t>BOM SUCESSO DO SUL</t>
  </si>
  <si>
    <t>BORRAZÓPOLIS</t>
  </si>
  <si>
    <t>CAFEARA</t>
  </si>
  <si>
    <t>CAFEZAL DO SUL</t>
  </si>
  <si>
    <t>CAMPINA DA LAGOA</t>
  </si>
  <si>
    <t>CAMPO DO TENENTE</t>
  </si>
  <si>
    <t>CANDÓI</t>
  </si>
  <si>
    <t>CARLÓPOLIS</t>
  </si>
  <si>
    <t>CASTRO</t>
  </si>
  <si>
    <t>CENTENÁRIO DO SUL</t>
  </si>
  <si>
    <t>CERRO AZUL</t>
  </si>
  <si>
    <t>CIDADE GAÚCHA</t>
  </si>
  <si>
    <t>CONGONHINHAS</t>
  </si>
  <si>
    <t>CONSELHEIRO MAIRINCK</t>
  </si>
  <si>
    <t>CORNÉLIO PROCÓPIO</t>
  </si>
  <si>
    <t>CORUMBATAÍ DO SUL</t>
  </si>
  <si>
    <t>CRUZ MACHADO</t>
  </si>
  <si>
    <t>CRUZEIRO DO IGUAÇU</t>
  </si>
  <si>
    <t>CRUZMALTINA</t>
  </si>
  <si>
    <t>CÂNDIDO DE ABREU</t>
  </si>
  <si>
    <t>DIAMANTE D OESTE</t>
  </si>
  <si>
    <t>DIAMANTE DO NORTE</t>
  </si>
  <si>
    <t>DOUTOR CAMARGO</t>
  </si>
  <si>
    <t>DOUTOR ULYSSES</t>
  </si>
  <si>
    <t>ENGENHEIRO BELTRÃO</t>
  </si>
  <si>
    <t>ENTRE RIOS DO OESTE</t>
  </si>
  <si>
    <t>ENÉAS MARQUES</t>
  </si>
  <si>
    <t>ESPERANÇA NOVA</t>
  </si>
  <si>
    <t>ESPIGÃO ALTO DO IGUAÇU</t>
  </si>
  <si>
    <t>FAROL</t>
  </si>
  <si>
    <t>FLORAÍ</t>
  </si>
  <si>
    <t>FLORESTÓPOLIS</t>
  </si>
  <si>
    <t>FLÓRIDA</t>
  </si>
  <si>
    <t>FRANCISCO ALVES</t>
  </si>
  <si>
    <t>FÊNIX</t>
  </si>
  <si>
    <t>GODOY MOREIRA</t>
  </si>
  <si>
    <t>GOIOERÊ</t>
  </si>
  <si>
    <t>GRANDES RIOS</t>
  </si>
  <si>
    <t>GUAIRAÇÁ</t>
  </si>
  <si>
    <t>GUAPIRAMA</t>
  </si>
  <si>
    <t>GUAPOREMA</t>
  </si>
  <si>
    <t>GUARACI</t>
  </si>
  <si>
    <t>GUARAQUEÇABA</t>
  </si>
  <si>
    <t>IBEMA</t>
  </si>
  <si>
    <t>ICARAÍMA</t>
  </si>
  <si>
    <t>IGUARAÇU</t>
  </si>
  <si>
    <t>IPORÃ</t>
  </si>
  <si>
    <t>IRACEMA DO OESTE</t>
  </si>
  <si>
    <t>ITAGUAJÉ</t>
  </si>
  <si>
    <t>ITAIPULÂNDIA</t>
  </si>
  <si>
    <t>ITAMBARACÁ</t>
  </si>
  <si>
    <t>ITAPEJARA D OESTE</t>
  </si>
  <si>
    <t>ITAÚNA DO SUL</t>
  </si>
  <si>
    <t>IVATÉ</t>
  </si>
  <si>
    <t>JABOTI</t>
  </si>
  <si>
    <t>JAGUAPITÃ</t>
  </si>
  <si>
    <t>JANDAIA DO SUL</t>
  </si>
  <si>
    <t>JANIÓPOLIS</t>
  </si>
  <si>
    <t>JARDIM ALEGRE</t>
  </si>
  <si>
    <t>JARDIM OLINDA</t>
  </si>
  <si>
    <t>JATAIZINHO</t>
  </si>
  <si>
    <t>JUNDIAÍ DO SUL</t>
  </si>
  <si>
    <t>LEÓPOLIS</t>
  </si>
  <si>
    <t>LIDIANÓPOLIS</t>
  </si>
  <si>
    <t>LINDOESTE</t>
  </si>
  <si>
    <t>LOBATO</t>
  </si>
  <si>
    <t>LUIZIANA</t>
  </si>
  <si>
    <t>LUNARDELLI</t>
  </si>
  <si>
    <t>LUPIONÓPOLIS</t>
  </si>
  <si>
    <t>MANDAGUARI</t>
  </si>
  <si>
    <t>MANDAGUAÇU</t>
  </si>
  <si>
    <t>MANGUEIRINHA</t>
  </si>
  <si>
    <t>MANOEL RIBAS</t>
  </si>
  <si>
    <t>MARIA HELENA</t>
  </si>
  <si>
    <t>MARILENA</t>
  </si>
  <si>
    <t>MARILUZ</t>
  </si>
  <si>
    <t>MARILÂNDIA DO SUL</t>
  </si>
  <si>
    <t>MARIPÁ</t>
  </si>
  <si>
    <t>MARMELEIRO</t>
  </si>
  <si>
    <t>MATO RICO</t>
  </si>
  <si>
    <t>MAUÁ DA SERRA</t>
  </si>
  <si>
    <t>MIRASELVA</t>
  </si>
  <si>
    <t>MOREIRA SALES</t>
  </si>
  <si>
    <t>NOSSA SENHORA DAS GRAÇAS</t>
  </si>
  <si>
    <t>NOVA ALIANÇA DO IVAÍ</t>
  </si>
  <si>
    <t>NOVA AMÉRICA DA COLINA</t>
  </si>
  <si>
    <t>NOVA CANTU</t>
  </si>
  <si>
    <t>NOVA ESPERANÇA DO SUDOESTE</t>
  </si>
  <si>
    <t>NOVA LONDRINA</t>
  </si>
  <si>
    <t>NOVA PRATA DO IGUAÇU</t>
  </si>
  <si>
    <t>NOVA SANTA BÁRBARA</t>
  </si>
  <si>
    <t>NOVO ITACOLOMI</t>
  </si>
  <si>
    <t>OURIZONA</t>
  </si>
  <si>
    <t>OURO VERDE DO OESTE</t>
  </si>
  <si>
    <t>PAIÇANDU</t>
  </si>
  <si>
    <t>PARANACITY</t>
  </si>
  <si>
    <t>PARANAPOEMA</t>
  </si>
  <si>
    <t>PATO BRAGADO</t>
  </si>
  <si>
    <t>PAULA FREITAS</t>
  </si>
  <si>
    <t>PEABIRU</t>
  </si>
  <si>
    <t>PEROBAL</t>
  </si>
  <si>
    <t>PLANALTINA DO PARANÁ</t>
  </si>
  <si>
    <t>PORECATU</t>
  </si>
  <si>
    <t>PORTO RICO</t>
  </si>
  <si>
    <t>PRADO FERREIRA</t>
  </si>
  <si>
    <t>PRESIDENTE CASTELO BRANCO</t>
  </si>
  <si>
    <t>PÉROLA</t>
  </si>
  <si>
    <t>PÉROLA D OESTE</t>
  </si>
  <si>
    <t>QUERÊNCIA DO NORTE</t>
  </si>
  <si>
    <t>QUINTA DO SOL</t>
  </si>
  <si>
    <t>QUITANDINHA</t>
  </si>
  <si>
    <t>RANCHO ALEGRE</t>
  </si>
  <si>
    <t>RANCHO ALEGRE D OESTE</t>
  </si>
  <si>
    <t>REALEZA</t>
  </si>
  <si>
    <t>RENASCENÇA</t>
  </si>
  <si>
    <t>RESERVA</t>
  </si>
  <si>
    <t>RESERVA DO IGUAÇU</t>
  </si>
  <si>
    <t>RIBEIRÃO DO PINHAL</t>
  </si>
  <si>
    <t>RIO AZUL</t>
  </si>
  <si>
    <t>RIO BRANCO DO IVAÍ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</si>
  <si>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</si>
  <si>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</si>
  <si>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</si>
  <si>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</si>
  <si>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</si>
  <si>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</si>
  <si>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</si>
  <si>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</si>
  <si>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</si>
  <si>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</si>
  <si>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FÉ</t>
  </si>
  <si>
    <t>SANTA ISABEL DO IVAÍ</t>
  </si>
  <si>
    <t>SANTA LÚCIA</t>
  </si>
  <si>
    <t>SANTA MÔNICA</t>
  </si>
  <si>
    <t>SANTA TEREZINHA DE ITAIPU</t>
  </si>
  <si>
    <t>SANTO ANTONIO DO CAIUÁ</t>
  </si>
  <si>
    <t>SANTO ANTÔNIO DA PLATINA</t>
  </si>
  <si>
    <t>SANTO ANTÔNIO DO PARAÍSO</t>
  </si>
  <si>
    <t>SANTO INÁCIO</t>
  </si>
  <si>
    <t>SERTANEJA</t>
  </si>
  <si>
    <t>SERTANÓPOLIS</t>
  </si>
  <si>
    <t>SÃO CARLOS DO IVAÍ</t>
  </si>
  <si>
    <t>SÃO JERÔNIMO DA SERRA</t>
  </si>
  <si>
    <t>SÃO JORGE D OESTE</t>
  </si>
  <si>
    <t>SÃO JORGE DO IVAÍ</t>
  </si>
  <si>
    <t>SÃO JORGE DO PATROCÍNIO</t>
  </si>
  <si>
    <t>SÃO JOSÉ DA BOA VISTA</t>
  </si>
  <si>
    <t>SÃO JOSÉ DAS PALMEIRAS</t>
  </si>
  <si>
    <t>SÃO JOÃO DO CAIUÁ</t>
  </si>
  <si>
    <t>SÃO JOÃO DO IVAÍ</t>
  </si>
  <si>
    <t>SÃO MANOEL DO PARANÁ</t>
  </si>
  <si>
    <t>SÃO PEDRO DO IGUAÇU</t>
  </si>
  <si>
    <t>SÃO PEDRO DO IVAÍ</t>
  </si>
  <si>
    <t>SÃO PEDRO DO PARANÁ</t>
  </si>
  <si>
    <t>SÃO SEBASTIÃO DA AMOREIRA</t>
  </si>
  <si>
    <t>TAMBOARA</t>
  </si>
  <si>
    <t>TERRA BOA</t>
  </si>
  <si>
    <t>TIBAGI</t>
  </si>
  <si>
    <t>UNIFLOR</t>
  </si>
  <si>
    <t>URAÍ</t>
  </si>
  <si>
    <t>VERA CRUZ DO OESTE</t>
  </si>
  <si>
    <t>VERÊ</t>
  </si>
  <si>
    <t>ÂNGULO</t>
  </si>
  <si>
    <t>ANGRA DOS REIS</t>
  </si>
  <si>
    <t>APERIBÉ</t>
  </si>
  <si>
    <t>ARARUAMA</t>
  </si>
  <si>
    <t>AREAL</t>
  </si>
  <si>
    <t>ARMAÇÃO DOS BÚZIOS</t>
  </si>
  <si>
    <t>ARRAIAL DO CABO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</si>
  <si>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</si>
  <si>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</si>
  <si>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</si>
  <si>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</si>
  <si>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</si>
  <si>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</si>
  <si>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</si>
  <si>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</si>
  <si>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</si>
  <si>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COMENDADOR LEVY GASPARIAN</t>
  </si>
  <si>
    <t>CONCEIÇÃO DE MACABU</t>
  </si>
  <si>
    <t>CORDEIRO</t>
  </si>
  <si>
    <t>DUAS BARRAS</t>
  </si>
  <si>
    <t>ENGENHEIRO PAULO DE FRONTIN</t>
  </si>
  <si>
    <t>GUAPIMIRIM</t>
  </si>
  <si>
    <t>IGUABA GRANDE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</si>
  <si>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</si>
  <si>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</si>
  <si>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</si>
  <si>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</si>
  <si>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</si>
  <si>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</si>
  <si>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</si>
  <si>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</si>
  <si>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</si>
  <si>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</si>
  <si>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</si>
  <si>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</si>
  <si>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</si>
  <si>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MIRACEMA</t>
  </si>
  <si>
    <t>NATIVIDADE</t>
  </si>
  <si>
    <t>NILÓPOLIS</t>
  </si>
  <si>
    <t>PARACAMBI</t>
  </si>
  <si>
    <t>PARAÍBA DO SUL</t>
  </si>
  <si>
    <t>PINHEIRAL</t>
  </si>
  <si>
    <t>PORCIÚNCULA</t>
  </si>
  <si>
    <t>PORTO REAL</t>
  </si>
  <si>
    <t>QUATIS</t>
  </si>
  <si>
    <t>QUEIMADOS</t>
  </si>
  <si>
    <t>QUISSAMÃ</t>
  </si>
  <si>
    <t>RIO BONITO</t>
  </si>
  <si>
    <t>RIO CLARO</t>
  </si>
  <si>
    <t>RIO DAS OSTRAS</t>
  </si>
  <si>
    <t>SANTO ANTÔNIO DE PÁDUA</t>
  </si>
  <si>
    <t>SAQUAREMA</t>
  </si>
  <si>
    <t>SEROPÉDICA</t>
  </si>
  <si>
    <t>SILVA JARDIM</t>
  </si>
  <si>
    <t>SUMIDOURO</t>
  </si>
  <si>
    <t>SÃO FIDÉLIS</t>
  </si>
  <si>
    <t>SÃO FRANCISCO DE ITABAPOANA</t>
  </si>
  <si>
    <t>SÃO JOSÉ DE UBÁ</t>
  </si>
  <si>
    <t>SÃO JOSÉ DO VALE DO RIO PRETO</t>
  </si>
  <si>
    <t>SÃO JOÃO DA BARRA</t>
  </si>
  <si>
    <t>SÃO JOÃO DE MERITI</t>
  </si>
  <si>
    <t>SÃO PEDRO DA ALDEIA</t>
  </si>
  <si>
    <t>SÃO SEBASTIÃO DO ALTO</t>
  </si>
  <si>
    <t>TERESÓPOLIS</t>
  </si>
  <si>
    <t>TRAJANO DE MORAES</t>
  </si>
  <si>
    <t>TRÊS RIOS</t>
  </si>
  <si>
    <t>ACARI</t>
  </si>
  <si>
    <t>AFONSO BEZERRA</t>
  </si>
  <si>
    <t>ALEXANDRIA</t>
  </si>
  <si>
    <t>ALMINO AFONSO</t>
  </si>
  <si>
    <t>ANGICOS</t>
  </si>
  <si>
    <t>ANTÔNIO MARTINS</t>
  </si>
  <si>
    <t>APODI</t>
  </si>
  <si>
    <t>ARÊS</t>
  </si>
  <si>
    <t>ASSÚ</t>
  </si>
  <si>
    <t>BARCELONA</t>
  </si>
  <si>
    <t>BAÍA FORMOSA</t>
  </si>
  <si>
    <t>BENTO FERNANDES</t>
  </si>
  <si>
    <t>BOA SAÚDE</t>
  </si>
  <si>
    <t>BODÓ</t>
  </si>
  <si>
    <t>CAICÓ</t>
  </si>
  <si>
    <t>CAIÇARA DO NORTE</t>
  </si>
  <si>
    <t>CAIÇARA DO RIO DO VENTO</t>
  </si>
  <si>
    <t>CAMPO REDONDO</t>
  </si>
  <si>
    <t>CANGUARETAMA</t>
  </si>
  <si>
    <t>CARNAÚBA DOS DANTAS</t>
  </si>
  <si>
    <t>CEARÁ-MIRIM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</si>
  <si>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</si>
  <si>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</si>
  <si>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</si>
  <si>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</si>
  <si>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</si>
  <si>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</si>
  <si>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</si>
  <si>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</si>
  <si>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</si>
  <si>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</si>
  <si>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</si>
  <si>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</si>
  <si>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</si>
  <si>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</si>
  <si>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</si>
  <si>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</si>
  <si>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</si>
  <si>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IELMO MARINHO</t>
  </si>
  <si>
    <t>IPANGUAÇU</t>
  </si>
  <si>
    <t>IPUEIRA</t>
  </si>
  <si>
    <t>ITAÚ</t>
  </si>
  <si>
    <t>JANDUÍS</t>
  </si>
  <si>
    <t>JAPI</t>
  </si>
  <si>
    <t>JARDIM DE ANGICOS</t>
  </si>
  <si>
    <t>JARDIM DE PIRANHAS</t>
  </si>
  <si>
    <t>JARDIM DO SERIDÓ</t>
  </si>
  <si>
    <t>JAÇANÃ</t>
  </si>
  <si>
    <t>JOSÉ DA PENHA</t>
  </si>
  <si>
    <t>JOÃO CÂMARA</t>
  </si>
  <si>
    <t>JOÃO DIAS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</si>
  <si>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</si>
  <si>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</si>
  <si>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</si>
  <si>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</si>
  <si>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</si>
  <si>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</si>
  <si>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</si>
  <si>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</si>
  <si>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</si>
  <si>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</si>
  <si>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MACAU</t>
  </si>
  <si>
    <t>MACAÍBA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</si>
  <si>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</si>
  <si>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</si>
  <si>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</si>
  <si>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</si>
  <si>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</si>
  <si>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</si>
  <si>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</si>
  <si>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NOVA CRUZ</t>
  </si>
  <si>
    <t>OLHO D ÁGUA DO BORGES</t>
  </si>
  <si>
    <t>PARAÚ</t>
  </si>
  <si>
    <t>PARELHAS</t>
  </si>
  <si>
    <t>PASSA E FICA</t>
  </si>
  <si>
    <t>PATU</t>
  </si>
  <si>
    <t>PAU DOS FERROS</t>
  </si>
  <si>
    <t>PEDRO AVELINO</t>
  </si>
  <si>
    <t>PEDRO VELHO</t>
  </si>
  <si>
    <t>PENDÊNCIAS</t>
  </si>
  <si>
    <t>PORTO DO MANGUE</t>
  </si>
  <si>
    <t>POÇO BRANCO</t>
  </si>
  <si>
    <t>PUREZA</t>
  </si>
  <si>
    <t>RAFAEL FERNANDES</t>
  </si>
  <si>
    <t>RAFAEL GODEIRO</t>
  </si>
  <si>
    <t>RIACHUELO</t>
  </si>
  <si>
    <t>RIO DO FOGO</t>
  </si>
  <si>
    <t>RODOLFO FERNANDES</t>
  </si>
  <si>
    <t>SANTANA DO MATOS</t>
  </si>
  <si>
    <t>SANTANA DO SERIDÓ</t>
  </si>
  <si>
    <t>SANTO ANTÔNIO</t>
  </si>
  <si>
    <t>SENADOR ELÓI DE SOUZA</t>
  </si>
  <si>
    <t>SENADOR GEORGINO AVELINO</t>
  </si>
  <si>
    <t>SERRA CAIADA</t>
  </si>
  <si>
    <t>SERRA DE SÃO BENTO</t>
  </si>
  <si>
    <t>SERRINHA DOS PINTOS</t>
  </si>
  <si>
    <t>SEVERIANO MELO</t>
  </si>
  <si>
    <t>SÃO BENTO DO NORTE</t>
  </si>
  <si>
    <t>SÃO BENTO DO TRAIRÍ</t>
  </si>
  <si>
    <t>SÃO FERNANDO</t>
  </si>
  <si>
    <t>SÃO FRANCISCO DO OESTE</t>
  </si>
  <si>
    <t>SÃO JOSÉ DE MIPIBU</t>
  </si>
  <si>
    <t>SÃO JOSÉ DO CAMPESTRE</t>
  </si>
  <si>
    <t>SÃO JOSÉ DO SERIDÓ</t>
  </si>
  <si>
    <t>SÃO JOÃO DO SABUGI</t>
  </si>
  <si>
    <t>SÃO MIGUEL</t>
  </si>
  <si>
    <t>SÃO MIGUEL DO GOSTOSO</t>
  </si>
  <si>
    <t>SÃO PAULO DO POTENGI</t>
  </si>
  <si>
    <t>SÃO PEDRO</t>
  </si>
  <si>
    <t>SÃO RAFAEL</t>
  </si>
  <si>
    <t>TAIPU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</si>
  <si>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</si>
  <si>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</si>
  <si>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</si>
  <si>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</si>
  <si>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</si>
  <si>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</si>
  <si>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</si>
  <si>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</si>
  <si>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</si>
  <si>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</si>
  <si>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ÁGUA NOVA</t>
  </si>
  <si>
    <t>ALTA FLORESTA D OESTE</t>
  </si>
  <si>
    <t>ALTO ALEGRE DOS PARECIS</t>
  </si>
  <si>
    <t>ALVORADA DO OESTE</t>
  </si>
  <si>
    <t>CABIXI</t>
  </si>
  <si>
    <t>CACAULÂNDIA</t>
  </si>
  <si>
    <t>CAMPO NOVO DE RONDÔNIA</t>
  </si>
  <si>
    <t>CANDEIAS DO JAMARI</t>
  </si>
  <si>
    <t>CASTANHEIRAS</t>
  </si>
  <si>
    <t>CEREJEIRAS</t>
  </si>
  <si>
    <t>CHUPINGUAIA</t>
  </si>
  <si>
    <t>CORUMBIARA</t>
  </si>
  <si>
    <t>ESPIGÃO DO OESTE</t>
  </si>
  <si>
    <t>GOVERNADOR JORGE TEIXEIRA</t>
  </si>
  <si>
    <t>GUAJARÁ-MIRIM</t>
  </si>
  <si>
    <t>MACHADINHO D OESTE</t>
  </si>
  <si>
    <t>MINISTRO ANDREAZZA</t>
  </si>
  <si>
    <t>MIRANTE DA SERRA</t>
  </si>
  <si>
    <t>NOVA BRASILÂNDIA D OESTE</t>
  </si>
  <si>
    <t>NOVO HORIZONTE DO OESTE</t>
  </si>
  <si>
    <t>PARECIS</t>
  </si>
  <si>
    <t>PIMENTA BUENO</t>
  </si>
  <si>
    <t>PIMENTEIRAS DO OESTE</t>
  </si>
  <si>
    <t>PRIMAVERA DE RONDÔNIA</t>
  </si>
  <si>
    <t>RIO CRESPO</t>
  </si>
  <si>
    <t>ROLIM DE MOURA</t>
  </si>
  <si>
    <t>SANTA LUZIA D OESTE</t>
  </si>
  <si>
    <t>SERINGUEIRAS</t>
  </si>
  <si>
    <t>SÃO FELIPE D OESTE</t>
  </si>
  <si>
    <t>SÃO FRANCISCO DO GUAPORÉ</t>
  </si>
  <si>
    <t>SÃO MIGUEL DO GUAPORÉ</t>
  </si>
  <si>
    <t>TEIXEIRÓPOLIS</t>
  </si>
  <si>
    <t>THEOBROMA</t>
  </si>
  <si>
    <t>VALE DO ANARI</t>
  </si>
  <si>
    <t>VALE DO PARAÍSO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</si>
  <si>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</si>
  <si>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</si>
  <si>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</si>
  <si>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</si>
  <si>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</si>
  <si>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</si>
  <si>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</si>
  <si>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</si>
  <si>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</si>
  <si>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</si>
  <si>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</si>
  <si>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</si>
  <si>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ALECRIM</t>
  </si>
  <si>
    <t>ALPESTRE</t>
  </si>
  <si>
    <t>AMARAL FERRADOR</t>
  </si>
  <si>
    <t>AMETISTA DO SUL</t>
  </si>
  <si>
    <t>ANDRÉ DA ROCHA</t>
  </si>
  <si>
    <t>ARROIO DO PADRE</t>
  </si>
  <si>
    <t>ARROIO DO SAL</t>
  </si>
  <si>
    <t>ARROIO DOS RATOS</t>
  </si>
  <si>
    <t>BAGÉ</t>
  </si>
  <si>
    <t>BARRA DO RIBEIRO</t>
  </si>
  <si>
    <t>BARROS CASSAL</t>
  </si>
  <si>
    <t>BARÃO DE COTEGIPE</t>
  </si>
  <si>
    <t>BARÃO DO TRIUNFO</t>
  </si>
  <si>
    <t>BENJAMIN CONSTANT DO SUL</t>
  </si>
  <si>
    <t>BOA VISTA DO BURICÁ</t>
  </si>
  <si>
    <t>BOA VISTA DO CADEADO</t>
  </si>
  <si>
    <t>BOA VISTA DO SUL</t>
  </si>
  <si>
    <t>BOZANO</t>
  </si>
  <si>
    <t>BROCHIER</t>
  </si>
  <si>
    <t>CACHOEIRA DO SUL</t>
  </si>
  <si>
    <t>CAIBATÉ</t>
  </si>
  <si>
    <t>CAMPINA DAS MISSÕES</t>
  </si>
  <si>
    <t>CAMPINAS DO SUL</t>
  </si>
  <si>
    <t>CAMPO BOM</t>
  </si>
  <si>
    <t>CAMPO NOVO</t>
  </si>
  <si>
    <t>CANUDOS DO VALE</t>
  </si>
  <si>
    <t>CAPITÃO</t>
  </si>
  <si>
    <t>CAPÃO BONITO DO SUL</t>
  </si>
  <si>
    <t>CAPÃO DO CIPÓ</t>
  </si>
  <si>
    <t>CAPÃO DO LEÃO</t>
  </si>
  <si>
    <t>CARAÁ</t>
  </si>
  <si>
    <t>CARLOS GOMES</t>
  </si>
  <si>
    <t>CASEIROS</t>
  </si>
  <si>
    <t>CAÇAPAVA DO SUL</t>
  </si>
  <si>
    <t>CENTENÁRIO</t>
  </si>
  <si>
    <t>CERRO BRANCO</t>
  </si>
  <si>
    <t>CERRO GRANDE</t>
  </si>
  <si>
    <t>CERRO GRANDE DO SUL</t>
  </si>
  <si>
    <t>CERRO LARGO</t>
  </si>
  <si>
    <t>CHIAPETTA</t>
  </si>
  <si>
    <t>CHUVISCA</t>
  </si>
  <si>
    <t>CIDREIRA</t>
  </si>
  <si>
    <t>CONDOR</t>
  </si>
  <si>
    <t>COQUEIRO BAIXO</t>
  </si>
  <si>
    <t>CORONEL BICACO</t>
  </si>
  <si>
    <t>CORONEL PILAR</t>
  </si>
  <si>
    <t>COTIPORÃ</t>
  </si>
  <si>
    <t>CRISSIUMAL</t>
  </si>
  <si>
    <t>CRISTAL DO SUL</t>
  </si>
  <si>
    <t>CRUZALTENSE</t>
  </si>
  <si>
    <t>CÂNDIDO GODÓI</t>
  </si>
  <si>
    <t>DEZESSEIS DE NOVEMBRO</t>
  </si>
  <si>
    <t>DILERMANDO DE AGUIAR</t>
  </si>
  <si>
    <t>DOIS IRMÃOS</t>
  </si>
  <si>
    <t>DOIS IRMÃOS DAS MISSÕES</t>
  </si>
  <si>
    <t>DOIS LAJEADOS</t>
  </si>
  <si>
    <t>DOM PEDRO DE ALCÂNTARA</t>
  </si>
  <si>
    <t>DONA FRANCISCA</t>
  </si>
  <si>
    <t>DOUTOR RICARDO</t>
  </si>
  <si>
    <t>ENGENHO VELHO</t>
  </si>
  <si>
    <t>ENTRE-IJUÍS</t>
  </si>
  <si>
    <t>EREBANGO</t>
  </si>
  <si>
    <t>ESPERANÇA DO SUL</t>
  </si>
  <si>
    <t>ESTAÇÃO</t>
  </si>
  <si>
    <t>ESTEIO</t>
  </si>
  <si>
    <t>ESTRELA VELHA</t>
  </si>
  <si>
    <t>ESTÂNCIA VELHA</t>
  </si>
  <si>
    <t>FLORES DA CUNHA</t>
  </si>
  <si>
    <t>FLORIANO PEIXOTO</t>
  </si>
  <si>
    <t>FONTOURA XAVIER</t>
  </si>
  <si>
    <t>FORMIGUEIRO</t>
  </si>
  <si>
    <t>FORQUETINHA</t>
  </si>
  <si>
    <t>GARRUCHOS</t>
  </si>
  <si>
    <t>GAURAMA</t>
  </si>
  <si>
    <t>GETÚLIO VARGAS</t>
  </si>
  <si>
    <t>GRAMADO</t>
  </si>
  <si>
    <t>GRAMADO DOS LOUREIROS</t>
  </si>
  <si>
    <t>GUABIJU</t>
  </si>
  <si>
    <t>GUARANI DAS MISSÕES</t>
  </si>
  <si>
    <t>HARMONIA</t>
  </si>
  <si>
    <t>HERVAL</t>
  </si>
  <si>
    <t>HERVEIRAS</t>
  </si>
  <si>
    <t>HULHA NEGRA</t>
  </si>
  <si>
    <t>IBARAMA</t>
  </si>
  <si>
    <t>INHACORÁ</t>
  </si>
  <si>
    <t>IPIRANGA DO SUL</t>
  </si>
  <si>
    <t>IRAÍ</t>
  </si>
  <si>
    <t>ITAARA</t>
  </si>
  <si>
    <t>ITAQUI</t>
  </si>
  <si>
    <t>IVORÁ</t>
  </si>
  <si>
    <t>IVOTI</t>
  </si>
  <si>
    <t>JACUIZINHO</t>
  </si>
  <si>
    <t>JAGUARI</t>
  </si>
  <si>
    <t>JARI</t>
  </si>
  <si>
    <t>LAGOA BONITA DO SUL</t>
  </si>
  <si>
    <t>LAGOÃO</t>
  </si>
  <si>
    <t>LAVRAS DO SUL</t>
  </si>
  <si>
    <t>LIBERATO SALZANO</t>
  </si>
  <si>
    <t>LINHA NOVA</t>
  </si>
  <si>
    <t>MANOEL VIANA</t>
  </si>
  <si>
    <t>MARCELINO RAMOS</t>
  </si>
  <si>
    <t>MARIANA PIMENTEL</t>
  </si>
  <si>
    <t>MARIANO MORO</t>
  </si>
  <si>
    <t>MATO LEITÃO</t>
  </si>
  <si>
    <t>MATO QUEIMADO</t>
  </si>
  <si>
    <t>MAÇAMBARÁ</t>
  </si>
  <si>
    <t>MIRAGUAÍ</t>
  </si>
  <si>
    <t>MONTAURI</t>
  </si>
  <si>
    <t>MONTE ALEGRE DOS CAMPOS</t>
  </si>
  <si>
    <t>MONTE BELO DO SUL</t>
  </si>
  <si>
    <t>MORRO REDONDO</t>
  </si>
  <si>
    <t>MORRO REUTER</t>
  </si>
  <si>
    <t>MUITOS CAPÕES</t>
  </si>
  <si>
    <t>NOVA ALVORADA</t>
  </si>
  <si>
    <t>NOVA CANDELÁRIA</t>
  </si>
  <si>
    <t>NOVA ESPERANÇA DO SUL</t>
  </si>
  <si>
    <t>NOVA PALMA</t>
  </si>
  <si>
    <t>NOVA PÁDUA</t>
  </si>
  <si>
    <t>NOVO CABRAIS</t>
  </si>
  <si>
    <t>NOVO HAMBURGO</t>
  </si>
  <si>
    <t>NÃO-ME-TOQUE</t>
  </si>
  <si>
    <t>PALMITINHO</t>
  </si>
  <si>
    <t>PASSA SETE</t>
  </si>
  <si>
    <t>PASSO FUNDO</t>
  </si>
  <si>
    <t>PEJUÇARA</t>
  </si>
  <si>
    <t>PICADA CAFÉ</t>
  </si>
  <si>
    <t>PINHAL GRANDE</t>
  </si>
  <si>
    <t>PINHEIRINHO DO VALE</t>
  </si>
  <si>
    <t>PINHEIRO MACHADO</t>
  </si>
  <si>
    <t>PINTO BANDEIRA</t>
  </si>
  <si>
    <t>PONTÃO</t>
  </si>
  <si>
    <t>PORTO VERA CRUZ</t>
  </si>
  <si>
    <t>PORTÃO</t>
  </si>
  <si>
    <t>PRESIDENTE LUCENA</t>
  </si>
  <si>
    <t>PROTÁSIO ALVES</t>
  </si>
  <si>
    <t>QUARAÍ</t>
  </si>
  <si>
    <t>QUEVEDOS</t>
  </si>
  <si>
    <t>REDENTORA</t>
  </si>
  <si>
    <t>RIO DOS ÍNDIOS</t>
  </si>
  <si>
    <t>RIOZINHO</t>
  </si>
  <si>
    <t>RODEIO BONITO</t>
  </si>
  <si>
    <t>ROLADOR</t>
  </si>
  <si>
    <t>RONDA ALTA</t>
  </si>
  <si>
    <t>RONDINHA</t>
  </si>
  <si>
    <t>SALVADOR DAS MISSÕES</t>
  </si>
  <si>
    <t>SANT ANA DO LIVRAMENTO</t>
  </si>
  <si>
    <t>SANTA MARIA DO HERVAL</t>
  </si>
  <si>
    <t>SANTA TEREZA</t>
  </si>
  <si>
    <t>SANTO ANTÔNIO DAS MISSÕES</t>
  </si>
  <si>
    <t>SANTO ANTÔNIO DO PALMA</t>
  </si>
  <si>
    <t>SANTO ANTÔNIO DO PLANALTO</t>
  </si>
  <si>
    <t>SANTO CRISTO</t>
  </si>
  <si>
    <t>SEBERI</t>
  </si>
  <si>
    <t>SENTINELA DO SUL</t>
  </si>
  <si>
    <t>SILVEIRA MARTINS</t>
  </si>
  <si>
    <t>SINIMBU</t>
  </si>
  <si>
    <t>SÃO BORJA</t>
  </si>
  <si>
    <t>SÃO DOMINGOS DO SUL</t>
  </si>
  <si>
    <t>SÃO JORGE</t>
  </si>
  <si>
    <t>SÃO JOSÉ DAS MISSÕES</t>
  </si>
  <si>
    <t>SÃO JOSÉ DO HERVAL</t>
  </si>
  <si>
    <t>SÃO JOSÉ DO HORTÊNCIO</t>
  </si>
  <si>
    <t>SÃO JOSÉ DO SUL</t>
  </si>
  <si>
    <t>SÃO JOSÉ DOS AUSENTES</t>
  </si>
  <si>
    <t>SÃO JOÃO DA URTIGA</t>
  </si>
  <si>
    <t>SÃO MARTINHO DA SERRA</t>
  </si>
  <si>
    <t>SÃO MIGUEL DAS MISSÕES</t>
  </si>
  <si>
    <t>SÃO PAULO DAS MISSÕES</t>
  </si>
  <si>
    <t>SÃO PEDRO DAS MISSÕES</t>
  </si>
  <si>
    <t>SÃO PEDRO DO BUTIÁ</t>
  </si>
  <si>
    <t>SÃO SEPÉ</t>
  </si>
  <si>
    <t>SÃO VALENTIM DO SUL</t>
  </si>
  <si>
    <t>TAQUARUÇU DO SUL</t>
  </si>
  <si>
    <t>TEUTÔNIA</t>
  </si>
  <si>
    <t>TIO HUGO</t>
  </si>
  <si>
    <t>TIRADENTES DO SUL</t>
  </si>
  <si>
    <t>TOROPI</t>
  </si>
  <si>
    <t>TRINDADE DO SUL</t>
  </si>
  <si>
    <t>TRÊS COROAS</t>
  </si>
  <si>
    <t>TRÊS FORQUILHAS</t>
  </si>
  <si>
    <t>TUNAS</t>
  </si>
  <si>
    <t>TUPANCI DO SUL</t>
  </si>
  <si>
    <t>TUPANCIRETÃ</t>
  </si>
  <si>
    <t>TUPANDI</t>
  </si>
  <si>
    <t>TURUÇU</t>
  </si>
  <si>
    <t>UBIRETAMA</t>
  </si>
  <si>
    <t>UNISTALDA</t>
  </si>
  <si>
    <t>UNIÃO DA SERRA</t>
  </si>
  <si>
    <t>VALE DO SOL</t>
  </si>
  <si>
    <t>VALE VERDE</t>
  </si>
  <si>
    <t>VESPASIANO CORRÊA</t>
  </si>
  <si>
    <t>VICENTE DUTRA</t>
  </si>
  <si>
    <t>VISTA ALEGRE</t>
  </si>
  <si>
    <t>VISTA ALEGRE DO PRATA</t>
  </si>
  <si>
    <t>VITÓRIA DAS MISSÕES</t>
  </si>
  <si>
    <t>WESTFALIA</t>
  </si>
  <si>
    <t>ALFREDO WAGNER</t>
  </si>
  <si>
    <t>ANGELINA</t>
  </si>
  <si>
    <t>ANITA GARIBALDI</t>
  </si>
  <si>
    <t>ARABUTÃ</t>
  </si>
  <si>
    <t>ARARANGUÁ</t>
  </si>
  <si>
    <t>ATALANTA</t>
  </si>
  <si>
    <t>BALNEÁRIO PIÇARRAS</t>
  </si>
  <si>
    <t>BARRA BONITA</t>
  </si>
  <si>
    <t>BELA VISTA DO TOLDO</t>
  </si>
  <si>
    <t>BOCAINA DO SUL</t>
  </si>
  <si>
    <t>BOM JESUS DO OESTE</t>
  </si>
  <si>
    <t>BOM RETIRO</t>
  </si>
  <si>
    <t>BRAÇO DO TROMBUDO</t>
  </si>
  <si>
    <t>BRUNÓPOLIS</t>
  </si>
  <si>
    <t>CAIBI</t>
  </si>
  <si>
    <t>CALMON</t>
  </si>
  <si>
    <t>CAMPO BELO DO SUL</t>
  </si>
  <si>
    <t>CAMPO ERÊ</t>
  </si>
  <si>
    <t>CANELINHA</t>
  </si>
  <si>
    <t>CAPINZAL</t>
  </si>
  <si>
    <t>CAPIVARI DE BAIXO</t>
  </si>
  <si>
    <t>CAPÃO ALTO</t>
  </si>
  <si>
    <t>CELSO RAMOS</t>
  </si>
  <si>
    <t>CERRO NEGRO</t>
  </si>
  <si>
    <t>CHAPADÃO DO LAGEADO</t>
  </si>
  <si>
    <t>CONCÓRDIA</t>
  </si>
  <si>
    <t>CORONEL FREITAS</t>
  </si>
  <si>
    <t>CORONEL MARTINS</t>
  </si>
  <si>
    <t>CORREIA PINTO</t>
  </si>
  <si>
    <t>DESCANSO</t>
  </si>
  <si>
    <t>FORMOSA DO SUL</t>
  </si>
  <si>
    <t>FREI ROGÉRIO</t>
  </si>
  <si>
    <t>GALVÃO</t>
  </si>
  <si>
    <t>GAROPABA</t>
  </si>
  <si>
    <t>GRÃO-PARÁ</t>
  </si>
  <si>
    <t>GUABIRUBA</t>
  </si>
  <si>
    <t>HERVAL D OESTE</t>
  </si>
  <si>
    <t>IBICARÉ</t>
  </si>
  <si>
    <t>IMARUÍ</t>
  </si>
  <si>
    <t>IMBITUBA</t>
  </si>
  <si>
    <t>IMBUIA</t>
  </si>
  <si>
    <t>IPORÃ DO OESTE</t>
  </si>
  <si>
    <t>JABORÁ</t>
  </si>
  <si>
    <t>JACINTO MACHADO</t>
  </si>
  <si>
    <t>JARDINÓPOLIS</t>
  </si>
  <si>
    <t>JOSÉ BOITEUX</t>
  </si>
  <si>
    <t>JUPIÁ</t>
  </si>
  <si>
    <t>LACERDÓPOLIS</t>
  </si>
  <si>
    <t>LAJEADO GRANDE</t>
  </si>
  <si>
    <t>LAURO MÜLLER</t>
  </si>
  <si>
    <t>LEOBERTO LEAL</t>
  </si>
  <si>
    <t>LONTRAS</t>
  </si>
  <si>
    <t>MAJOR VIEIRA</t>
  </si>
  <si>
    <t>MAREMA</t>
  </si>
  <si>
    <t>MONTE CARLO</t>
  </si>
  <si>
    <t>MORRO GRANDE</t>
  </si>
  <si>
    <t>NOVA ITABERABA</t>
  </si>
  <si>
    <t>NOVA TRENTO</t>
  </si>
  <si>
    <t>PAINEL</t>
  </si>
  <si>
    <t>PALMA SOLA</t>
  </si>
  <si>
    <t>PALMITOS</t>
  </si>
  <si>
    <t>PASSO DE TORRES</t>
  </si>
  <si>
    <t>PASSOS MAIA</t>
  </si>
  <si>
    <t>PESCARIA BRAVA</t>
  </si>
  <si>
    <t>PONTE ALTA</t>
  </si>
  <si>
    <t>PONTE ALTA DO NORTE</t>
  </si>
  <si>
    <t>PORTO UNIÃO</t>
  </si>
  <si>
    <t>PRESIDENTE CASTELLO BRANCO</t>
  </si>
  <si>
    <t>PRESIDENTE NEREU</t>
  </si>
  <si>
    <t>RIO DO OESTE</t>
  </si>
  <si>
    <t>RIO DOS CEDROS</t>
  </si>
  <si>
    <t>RIO RUFINO</t>
  </si>
  <si>
    <t>RIQUEZA</t>
  </si>
  <si>
    <t>RODEIO</t>
  </si>
  <si>
    <t>SALTINHO</t>
  </si>
  <si>
    <t>SANTA ROSA DE LIMA</t>
  </si>
  <si>
    <t>SANTA TEREZINHA DO PROGRESSO</t>
  </si>
  <si>
    <t>SANTIAGO DO SUL</t>
  </si>
  <si>
    <t>SAUDADES</t>
  </si>
  <si>
    <t>SCHROEDER</t>
  </si>
  <si>
    <t>SÃO BERNARDINO</t>
  </si>
  <si>
    <t>SÃO BONIFÁCIO</t>
  </si>
  <si>
    <t>SÃO CRISTÓVÃO DO SUL</t>
  </si>
  <si>
    <t>SÃO JOSÉ DO CERRITO</t>
  </si>
  <si>
    <t>SÃO JOÃO DO OESTE</t>
  </si>
  <si>
    <t>SÃO LUDGERO</t>
  </si>
  <si>
    <t>SÃO MIGUEL DA BOA VISTA</t>
  </si>
  <si>
    <t>SÃO PEDRO DE ALCÂNTARA</t>
  </si>
  <si>
    <t>TIGRINHOS</t>
  </si>
  <si>
    <t>TIMBÓ GRANDE</t>
  </si>
  <si>
    <t>TREZE DE MAIO</t>
  </si>
  <si>
    <t>TUNÁPOLIS</t>
  </si>
  <si>
    <t>UNIÃO DO OESTE</t>
  </si>
  <si>
    <t>URUBICI</t>
  </si>
  <si>
    <t>URUPEMA</t>
  </si>
  <si>
    <t>URUSSANGA</t>
  </si>
  <si>
    <t>VARGEM</t>
  </si>
  <si>
    <t>VIDAL RAMOS</t>
  </si>
  <si>
    <t>VIDEIRA</t>
  </si>
  <si>
    <t>VITOR MEIRELES</t>
  </si>
  <si>
    <t>WITMARSUM</t>
  </si>
  <si>
    <t>ZORTÉA</t>
  </si>
  <si>
    <t>AMPARO DE SÃO FRANCISCO</t>
  </si>
  <si>
    <t>AQUIDABÃ</t>
  </si>
  <si>
    <t>ARAUÁ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</si>
  <si>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</si>
  <si>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</si>
  <si>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</si>
  <si>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</si>
  <si>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</si>
  <si>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</si>
  <si>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</si>
  <si>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</si>
  <si>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</si>
  <si>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</si>
  <si>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</si>
  <si>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</si>
  <si>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</si>
  <si>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</si>
  <si>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</si>
  <si>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</si>
  <si>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</si>
  <si>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</si>
  <si>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</si>
  <si>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 AJUDA</t>
  </si>
  <si>
    <t>JAPARATUBA</t>
  </si>
  <si>
    <t>JAPOATÃ</t>
  </si>
  <si>
    <t>LAGARTO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</si>
  <si>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</si>
  <si>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</si>
  <si>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</si>
  <si>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</si>
  <si>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</si>
  <si>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</si>
  <si>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</si>
  <si>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</si>
  <si>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</si>
  <si>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</si>
  <si>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</si>
  <si>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</si>
  <si>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</si>
  <si>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</si>
  <si>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</si>
  <si>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</si>
  <si>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PORTO DA FOLHA</t>
  </si>
  <si>
    <t>POÇO REDONDO</t>
  </si>
  <si>
    <t>POÇO VERDE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</si>
  <si>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</si>
  <si>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</si>
  <si>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</si>
  <si>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</si>
  <si>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</si>
  <si>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</si>
  <si>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</si>
  <si>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</si>
  <si>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SIMÃO DIAS</t>
  </si>
  <si>
    <t>SIRIRI</t>
  </si>
  <si>
    <t>SÃO MIGUEL DO ALEIXO</t>
  </si>
  <si>
    <t>TELHA</t>
  </si>
  <si>
    <t>TOBIAS BARRETO</t>
  </si>
  <si>
    <t>TOMAR DO GERU</t>
  </si>
  <si>
    <t>UMBAÚBA</t>
  </si>
  <si>
    <t>ALFREDO MARCONDES</t>
  </si>
  <si>
    <t>ALTAIR</t>
  </si>
  <si>
    <t>ALTINÓPOLIS</t>
  </si>
  <si>
    <t>ALUMÍNIO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</si>
  <si>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</si>
  <si>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</si>
  <si>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</si>
  <si>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</si>
  <si>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</si>
  <si>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</si>
  <si>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</si>
  <si>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 OESTE</t>
  </si>
  <si>
    <t>APIAÍ</t>
  </si>
  <si>
    <t>ARAMINA</t>
  </si>
  <si>
    <t>ARANDU</t>
  </si>
  <si>
    <t>ARAPEÍ</t>
  </si>
  <si>
    <t>ARAÇARIGUAMA</t>
  </si>
  <si>
    <t>AREALVA</t>
  </si>
  <si>
    <t>ARIRANHA</t>
  </si>
  <si>
    <t>ASPÁSIA</t>
  </si>
  <si>
    <t>ASSIS</t>
  </si>
  <si>
    <t>AVANHANDAVA</t>
  </si>
  <si>
    <t>AVARÉ</t>
  </si>
  <si>
    <t>BADY BASSITT</t>
  </si>
  <si>
    <t>BALBINOS</t>
  </si>
  <si>
    <t>BANANAL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</si>
  <si>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</si>
  <si>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</si>
  <si>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</si>
  <si>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</si>
  <si>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</si>
  <si>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</si>
  <si>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</si>
  <si>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BARÃO DE ANTONINA</t>
  </si>
  <si>
    <t>BEBEDOURO</t>
  </si>
  <si>
    <t>BENTO DE ABREU</t>
  </si>
  <si>
    <t>BILAC</t>
  </si>
  <si>
    <t>BOA ESPERANÇA DO SUL</t>
  </si>
  <si>
    <t>BOM SUCESSO DE ITARARÉ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</si>
  <si>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</si>
  <si>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</si>
  <si>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</si>
  <si>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</si>
  <si>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</si>
  <si>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</si>
  <si>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</si>
  <si>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</si>
  <si>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</si>
  <si>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CACHOEIRA PAULISTA</t>
  </si>
  <si>
    <t>CACONDE</t>
  </si>
  <si>
    <t>CAIABU</t>
  </si>
  <si>
    <t>CAIUÁ</t>
  </si>
  <si>
    <t>CAJATI</t>
  </si>
  <si>
    <t>CAJURU</t>
  </si>
  <si>
    <t>CAMPINA DO MONTE ALEGRE</t>
  </si>
  <si>
    <t>CAMPOS DO JORDÃO</t>
  </si>
  <si>
    <t>CAMPOS NOVOS PAULISTA</t>
  </si>
  <si>
    <t>CANANÉIA</t>
  </si>
  <si>
    <t>CANITAR</t>
  </si>
  <si>
    <t>CAPELA DO ALTO</t>
  </si>
  <si>
    <t>CATANDUVA</t>
  </si>
  <si>
    <t>CATIGUÁ</t>
  </si>
  <si>
    <t>CAÇAPAVA</t>
  </si>
  <si>
    <t>CERQUILHO</t>
  </si>
  <si>
    <t>CLEMENTINA</t>
  </si>
  <si>
    <t>COLINA</t>
  </si>
  <si>
    <t>COLÔMBIA</t>
  </si>
  <si>
    <t>CONCHAL</t>
  </si>
  <si>
    <t>CONCHAS</t>
  </si>
  <si>
    <t>COROADOS</t>
  </si>
  <si>
    <t>CORONEL MACEDO</t>
  </si>
  <si>
    <t>COSMÓPOLIS</t>
  </si>
  <si>
    <t>CRISTAIS PAULISTA</t>
  </si>
  <si>
    <t>CRUZEIRO</t>
  </si>
  <si>
    <t>CRUZÁLIA</t>
  </si>
  <si>
    <t>CUBATÃO</t>
  </si>
  <si>
    <t>CÂNDIDO RODRIGUES</t>
  </si>
  <si>
    <t>DESCALVADO</t>
  </si>
  <si>
    <t>DIRCE REIS</t>
  </si>
  <si>
    <t>DIVINOLÂNDIA</t>
  </si>
  <si>
    <t>DOBRADA</t>
  </si>
  <si>
    <t>ECHAPORÃ</t>
  </si>
  <si>
    <t>EMBAÚBA</t>
  </si>
  <si>
    <t>EMBU-GUAÇU</t>
  </si>
  <si>
    <t>EMILIANÓPOLIS</t>
  </si>
  <si>
    <t>ESPÍRITO SANTO DO PINHAL</t>
  </si>
  <si>
    <t>ESPÍRITO SANTO DO TURVO</t>
  </si>
  <si>
    <t>ESTIVA GERBI</t>
  </si>
  <si>
    <t>ESTRELA D OESTE</t>
  </si>
  <si>
    <t>FERNANDO PRESTES</t>
  </si>
  <si>
    <t>FERNÃO</t>
  </si>
  <si>
    <t>FLORA RICA</t>
  </si>
  <si>
    <t>FLOREAL</t>
  </si>
  <si>
    <t>FLÓRIDA PAULISTA</t>
  </si>
  <si>
    <t>GABRIEL MONTEIRO</t>
  </si>
  <si>
    <t>GASTÃO VIDIGAL</t>
  </si>
  <si>
    <t>GAVIÃO PEIXOTO</t>
  </si>
  <si>
    <t>GENERAL SALGADO</t>
  </si>
  <si>
    <t>GLICÉRIO</t>
  </si>
  <si>
    <t>GUAIMBÊ</t>
  </si>
  <si>
    <t>GUAPIARA</t>
  </si>
  <si>
    <t>GUAPIAÇU</t>
  </si>
  <si>
    <t>GUARANI D OESTE</t>
  </si>
  <si>
    <t>GUARANTÃ</t>
  </si>
  <si>
    <t>GUARARAPES</t>
  </si>
  <si>
    <t>GUARAREMA</t>
  </si>
  <si>
    <t>GUARAÇAÍ</t>
  </si>
  <si>
    <t>GUAREÍ</t>
  </si>
  <si>
    <t>GUARIBA</t>
  </si>
  <si>
    <t>GUARÁ</t>
  </si>
  <si>
    <t>GUATAPARÁ</t>
  </si>
  <si>
    <t>GÁLIA</t>
  </si>
  <si>
    <t>HOLAMBRA</t>
  </si>
  <si>
    <t>IACRI</t>
  </si>
  <si>
    <t>IBIRAREMA</t>
  </si>
  <si>
    <t>IBITINGA</t>
  </si>
  <si>
    <t>ICÉM</t>
  </si>
  <si>
    <t>IEPÊ</t>
  </si>
  <si>
    <t>IGARAPAVA</t>
  </si>
  <si>
    <t>IGARATÁ</t>
  </si>
  <si>
    <t>IGARAÇU DO TIETÊ</t>
  </si>
  <si>
    <t>IGUAPE</t>
  </si>
  <si>
    <t>ILHA COMPRIDA</t>
  </si>
  <si>
    <t>ILHA SOLTEIRA</t>
  </si>
  <si>
    <t>ILHABELA</t>
  </si>
  <si>
    <t>INDIANA</t>
  </si>
  <si>
    <t>INDIAPORÃ</t>
  </si>
  <si>
    <t>INÚBIA PAULISTA</t>
  </si>
  <si>
    <t>IPERÓ</t>
  </si>
  <si>
    <t>IPEÚNA</t>
  </si>
  <si>
    <t>IPORANGA</t>
  </si>
  <si>
    <t>IRACEMÁPOLIS</t>
  </si>
  <si>
    <t>IRAPUÃ</t>
  </si>
  <si>
    <t>ITAJOBI</t>
  </si>
  <si>
    <t>ITAJU</t>
  </si>
  <si>
    <t>ITAOCA</t>
  </si>
  <si>
    <t>ITAPIRAPUÃ PAULISTA</t>
  </si>
  <si>
    <t>ITAPURA</t>
  </si>
  <si>
    <t>ITARIRI</t>
  </si>
  <si>
    <t>ITIRAPINA</t>
  </si>
  <si>
    <t>ITIRAPUÃ</t>
  </si>
  <si>
    <t>ITOBI</t>
  </si>
  <si>
    <t>ITÁPOLIS</t>
  </si>
  <si>
    <t>JABOTICABAL</t>
  </si>
  <si>
    <t>JACI</t>
  </si>
  <si>
    <t>JERIQUARA</t>
  </si>
  <si>
    <t>JOANÓPOLIS</t>
  </si>
  <si>
    <t>JOÃO RAMALHO</t>
  </si>
  <si>
    <t>JUMIRIM</t>
  </si>
  <si>
    <t>JUQUITIBA</t>
  </si>
  <si>
    <t>JUQUIÁ</t>
  </si>
  <si>
    <t>JÚLIO MESQUITA</t>
  </si>
  <si>
    <t>LAGOINHA</t>
  </si>
  <si>
    <t>LAVRINHAS</t>
  </si>
  <si>
    <t>LAVÍNIA</t>
  </si>
  <si>
    <t>LINDÓIA</t>
  </si>
  <si>
    <t>LORENA</t>
  </si>
  <si>
    <t>LOURDES</t>
  </si>
  <si>
    <t>LUCIANÓPOLIS</t>
  </si>
  <si>
    <t>LUIZIÂNIA</t>
  </si>
  <si>
    <t>LUPÉRCIO</t>
  </si>
  <si>
    <t>LUTÉCIA</t>
  </si>
  <si>
    <t>LUÍS ANTÔNIO</t>
  </si>
  <si>
    <t>MACATUBA</t>
  </si>
  <si>
    <t>MACAUBAL</t>
  </si>
  <si>
    <t>MAGDA</t>
  </si>
  <si>
    <t>MAIRINQUE</t>
  </si>
  <si>
    <t>MARABÁ PAULISTA</t>
  </si>
  <si>
    <t>MARACAÍ</t>
  </si>
  <si>
    <t>MARINÓPOLIS</t>
  </si>
  <si>
    <t>MARIÁPOLIS</t>
  </si>
  <si>
    <t>MARTINÓPOLIS</t>
  </si>
  <si>
    <t>MATÃO</t>
  </si>
  <si>
    <t>MERIDIANO</t>
  </si>
  <si>
    <t>MESÓPOLIS</t>
  </si>
  <si>
    <t>MIGUELÓPOLIS</t>
  </si>
  <si>
    <t>MINEIROS DO TIETÊ</t>
  </si>
  <si>
    <t>MIRA ESTRELA</t>
  </si>
  <si>
    <t>MIRANDÓPOLIS</t>
  </si>
  <si>
    <t>MIRANTE DO PARANAPANEMA</t>
  </si>
  <si>
    <t>MIRASSOL</t>
  </si>
  <si>
    <t>MOMBUCA</t>
  </si>
  <si>
    <t>MONTE ALEGRE DO SUL</t>
  </si>
  <si>
    <t>MONTE APRAZÍVEL</t>
  </si>
  <si>
    <t>MONTEIRO LOBATO</t>
  </si>
  <si>
    <t>MONÇÕES</t>
  </si>
  <si>
    <t>MORRO AGUDO</t>
  </si>
  <si>
    <t>MOTUCA</t>
  </si>
  <si>
    <t>MURUTINGA DO SUL</t>
  </si>
  <si>
    <t>NANTES</t>
  </si>
  <si>
    <t>NATIVIDADE DA SERRA</t>
  </si>
  <si>
    <t>NEVES PAULISTA</t>
  </si>
  <si>
    <t>NHANDEARA</t>
  </si>
  <si>
    <t>NIPOÃ</t>
  </si>
  <si>
    <t>NOVA CAMPINA</t>
  </si>
  <si>
    <t>NOVA CANAÃ PAULISTA</t>
  </si>
  <si>
    <t>NOVA CASTILHO</t>
  </si>
  <si>
    <t>NOVA EUROPA</t>
  </si>
  <si>
    <t>NOVA GRANADA</t>
  </si>
  <si>
    <t>NOVA LUZITÂNIA</t>
  </si>
  <si>
    <t>NOVAIS</t>
  </si>
  <si>
    <t>NUPORANGA</t>
  </si>
  <si>
    <t>OCAUÇU</t>
  </si>
  <si>
    <t>ONDA VERDE</t>
  </si>
  <si>
    <t>ORINDIÚVA</t>
  </si>
  <si>
    <t>OSVALDO CRUZ</t>
  </si>
  <si>
    <t>PACAEMBU</t>
  </si>
  <si>
    <t>PALMARES PAULISTA</t>
  </si>
  <si>
    <t>PALMEIRA D OESTE</t>
  </si>
  <si>
    <t>PANORAMA</t>
  </si>
  <si>
    <t>PARAIBUNA</t>
  </si>
  <si>
    <t>PARANAPANEMA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</si>
  <si>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</si>
  <si>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</si>
  <si>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</si>
  <si>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</si>
  <si>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</si>
  <si>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</si>
  <si>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</si>
  <si>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</si>
  <si>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PAULÍNIA</t>
  </si>
  <si>
    <t>PEDRANÓPOLIS</t>
  </si>
  <si>
    <t>PEDREGULHO</t>
  </si>
  <si>
    <t>PEDRO DE TOLEDO</t>
  </si>
  <si>
    <t>PENÁPOLIS</t>
  </si>
  <si>
    <t>PEREIRA BARRETO</t>
  </si>
  <si>
    <t>PEREIRAS</t>
  </si>
  <si>
    <t>PIACATU</t>
  </si>
  <si>
    <t>PIEDADE</t>
  </si>
  <si>
    <t>PILAR DO SUL</t>
  </si>
  <si>
    <t>PIQUEROBI</t>
  </si>
  <si>
    <t>PIQUETE</t>
  </si>
  <si>
    <t>PIRACAIA</t>
  </si>
  <si>
    <t>PIRANGI</t>
  </si>
  <si>
    <t>PIRAPORA DO BOM JESUS</t>
  </si>
  <si>
    <t>PIRATININGA</t>
  </si>
  <si>
    <t>PLATINA</t>
  </si>
  <si>
    <t>POLONI</t>
  </si>
  <si>
    <t>PONGAÍ</t>
  </si>
  <si>
    <t>PONTAL</t>
  </si>
  <si>
    <t>PONTES GESTAL</t>
  </si>
  <si>
    <t>POPULINA</t>
  </si>
  <si>
    <t>PORANGABA</t>
  </si>
  <si>
    <t>PORTO FELIZ</t>
  </si>
  <si>
    <t>PRATÂNIA</t>
  </si>
  <si>
    <t>PRESIDENTE VENCESLAU</t>
  </si>
  <si>
    <t>PROMISSÃO</t>
  </si>
  <si>
    <t>QUADRA</t>
  </si>
  <si>
    <t>QUEIROZ</t>
  </si>
  <si>
    <t>RAFARD</t>
  </si>
  <si>
    <t>REDENÇÃO DA SERRA</t>
  </si>
  <si>
    <t>REGENTE FEIJÓ</t>
  </si>
  <si>
    <t>REGINÓPOLIS</t>
  </si>
  <si>
    <t>RESTINGA</t>
  </si>
  <si>
    <t>RIBEIRA</t>
  </si>
  <si>
    <t>RIBEIRÃO DOS ÍNDIOS</t>
  </si>
  <si>
    <t>RIBEIRÃO GRANDE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</si>
  <si>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</si>
  <si>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</si>
  <si>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</si>
  <si>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</si>
  <si>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</si>
  <si>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</si>
  <si>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</si>
  <si>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</si>
  <si>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RUBINÉIA</t>
  </si>
  <si>
    <t>SABINO</t>
  </si>
  <si>
    <t>SAGRES</t>
  </si>
  <si>
    <t>SALES OLIVEIRA</t>
  </si>
  <si>
    <t>SALMOURÃO</t>
  </si>
  <si>
    <t>SANTA ADÉLIA</t>
  </si>
  <si>
    <t>SANTA ALBERTINA</t>
  </si>
  <si>
    <t>SANTA BRANCA</t>
  </si>
  <si>
    <t>SANTA BÁRBARA D OESTE</t>
  </si>
  <si>
    <t>SANTA CLARA D OESTE</t>
  </si>
  <si>
    <t>SANTA CRUZ DA ESPERANÇA</t>
  </si>
  <si>
    <t>SANTA CRUZ DAS PALMEIRAS</t>
  </si>
  <si>
    <t>SANTA CRUZ DO RIO PARDO</t>
  </si>
  <si>
    <t>SANTA ERNESTINA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</si>
  <si>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</si>
  <si>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</si>
  <si>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</si>
  <si>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</si>
  <si>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</si>
  <si>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</si>
  <si>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</si>
  <si>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</si>
  <si>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</si>
  <si>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</si>
  <si>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DO ARACANGUÁ</t>
  </si>
  <si>
    <t>SANTO ANTÔNIO DO JARDIM</t>
  </si>
  <si>
    <t>SANTO ANTÔNIO DO PINHAL</t>
  </si>
  <si>
    <t>SANTO EXPEDITO</t>
  </si>
  <si>
    <t>SARAPUÍ</t>
  </si>
  <si>
    <t>SEBASTIANÓPOLIS DO SUL</t>
  </si>
  <si>
    <t>SERRA AZUL</t>
  </si>
  <si>
    <t>SERRANA</t>
  </si>
  <si>
    <t>SETE BARRAS</t>
  </si>
  <si>
    <t>SEVERÍNIA</t>
  </si>
  <si>
    <t>SILVEIRAS</t>
  </si>
  <si>
    <t>SOCORRO</t>
  </si>
  <si>
    <t>SÃO BENTO DO SAPUCAÍ</t>
  </si>
  <si>
    <t>SÃO JOSÉ DA BELA VISTA</t>
  </si>
  <si>
    <t>SÃO JOSÉ DO BARREIRO</t>
  </si>
  <si>
    <t>SÃO JOSÉ DO RIO PARDO</t>
  </si>
  <si>
    <t>SÃO JOSÉ DOS CAMPOS</t>
  </si>
  <si>
    <t>SÃO JOÃO DAS DUAS PONTES</t>
  </si>
  <si>
    <t>SÃO JOÃO DE IRACEMA</t>
  </si>
  <si>
    <t>SÃO JOÃO DO PAU D ALHO</t>
  </si>
  <si>
    <t>SÃO LOURENÇO DA SERRA</t>
  </si>
  <si>
    <t>SÃO LUÍS DO PARAITINGA</t>
  </si>
  <si>
    <t>SÃO MIGUEL ARCANJO</t>
  </si>
  <si>
    <t>SÃO PAULO</t>
  </si>
  <si>
    <t>SÃO ROQUE</t>
  </si>
  <si>
    <t>SÃO SEBASTIÃO DA GRAMA</t>
  </si>
  <si>
    <t>TABAPUÃ</t>
  </si>
  <si>
    <t>TACIBA</t>
  </si>
  <si>
    <t>TAIAÇU</t>
  </si>
  <si>
    <t>TAIÚVA</t>
  </si>
  <si>
    <t>TANABI</t>
  </si>
  <si>
    <t>TAPIRATIBA</t>
  </si>
  <si>
    <t>TAQUARITINGA</t>
  </si>
  <si>
    <t>TAQUARITUBA</t>
  </si>
  <si>
    <t>TARABAI</t>
  </si>
  <si>
    <t>TATUÍ</t>
  </si>
  <si>
    <t>TIETÊ</t>
  </si>
  <si>
    <t>TIMBURI</t>
  </si>
  <si>
    <t>TORRE DE PEDRA</t>
  </si>
  <si>
    <t>TORRINHA</t>
  </si>
  <si>
    <t>TRABIJU</t>
  </si>
  <si>
    <t>TREMEMBÉ</t>
  </si>
  <si>
    <t>TUIUTI</t>
  </si>
  <si>
    <t>TUPI PAULISTA</t>
  </si>
  <si>
    <t>TURIÚBA</t>
  </si>
  <si>
    <t>UBIRAJARA</t>
  </si>
  <si>
    <t>UCHOA</t>
  </si>
  <si>
    <t>UNIÃO PAULISTA</t>
  </si>
  <si>
    <t>URU</t>
  </si>
  <si>
    <t>URUPÊS</t>
  </si>
  <si>
    <t>URÂNIA</t>
  </si>
  <si>
    <t>VALINHOS</t>
  </si>
  <si>
    <t>VALPARAÍSO</t>
  </si>
  <si>
    <t>VISTA ALEGRE DO ALTO</t>
  </si>
  <si>
    <t>VITÓRIA BRASIL</t>
  </si>
  <si>
    <t>ZACARIAS</t>
  </si>
  <si>
    <t>ÁGUAS DA PRATA</t>
  </si>
  <si>
    <t>ÁGUAS DE SÃO PEDRO</t>
  </si>
  <si>
    <t>ÁLVARES FLORENCE</t>
  </si>
  <si>
    <t>ÁLVARES MACHADO</t>
  </si>
  <si>
    <t>ÁLVARO DE CARVALHO</t>
  </si>
  <si>
    <t>ÓLEO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</si>
  <si>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</si>
  <si>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</si>
  <si>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</si>
  <si>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</si>
  <si>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</si>
  <si>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</si>
  <si>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</si>
  <si>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</si>
  <si>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</si>
  <si>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ARAGUATINS</t>
  </si>
  <si>
    <t>ARAGUAÇU</t>
  </si>
  <si>
    <t>ARRAIAS</t>
  </si>
  <si>
    <t>AUGUSTINÓPOLIS</t>
  </si>
  <si>
    <t>AURORA DO TOCANTINS</t>
  </si>
  <si>
    <t>AXIXÁ DO TOCANTINS</t>
  </si>
  <si>
    <t>BABAÇULÂNDIA</t>
  </si>
  <si>
    <t>BARROLÂNDIA</t>
  </si>
  <si>
    <t>BERNARDO SAYÃO</t>
  </si>
  <si>
    <t>BURITI DO TOCANTINS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</si>
  <si>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</si>
  <si>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</si>
  <si>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</si>
  <si>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</si>
  <si>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</si>
  <si>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</si>
  <si>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COLMÉIA</t>
  </si>
  <si>
    <t>COMBINADO</t>
  </si>
  <si>
    <t>CONCEIÇÃO DO TOCANTINS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</si>
  <si>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</si>
  <si>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</si>
  <si>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</si>
  <si>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</si>
  <si>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</si>
  <si>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</si>
  <si>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</si>
  <si>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</si>
  <si>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</si>
  <si>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</si>
  <si>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</si>
  <si>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</si>
  <si>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ITACAJÁ</t>
  </si>
  <si>
    <t>ITAGUATINS</t>
  </si>
  <si>
    <t>ITAPORÃ DO TOCANTINS</t>
  </si>
  <si>
    <t>JAÚ DO TOCANTINS</t>
  </si>
  <si>
    <t>JUARINA</t>
  </si>
  <si>
    <t>LAGOA DA CONFUSÃO</t>
  </si>
  <si>
    <t>LAVANDEIRA</t>
  </si>
  <si>
    <t>LIZARDA</t>
  </si>
  <si>
    <t>LUZINÓPOLIS</t>
  </si>
  <si>
    <t>MARIANÓPOLIS DO TOCANTINS</t>
  </si>
  <si>
    <t>MAURILÂNDIA DO TOCANTINS</t>
  </si>
  <si>
    <t>MIRACEMA DO TOCANTINS</t>
  </si>
  <si>
    <t>MIRANORTE</t>
  </si>
  <si>
    <t>MONTE DO CARMO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</si>
  <si>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</si>
  <si>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</si>
  <si>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</si>
  <si>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</si>
  <si>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</si>
  <si>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</si>
  <si>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</si>
  <si>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</si>
  <si>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PARANÃ</t>
  </si>
  <si>
    <t>PARAÍSO DO TOCANTINS</t>
  </si>
  <si>
    <t>PEIXE</t>
  </si>
  <si>
    <t>PEQUIZEIRO</t>
  </si>
  <si>
    <t>PIRAQUÊ</t>
  </si>
  <si>
    <t>PIUM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</si>
  <si>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</si>
  <si>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</si>
  <si>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</si>
  <si>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</si>
  <si>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</si>
  <si>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</si>
  <si>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</si>
  <si>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</si>
  <si>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SANTA MARIA DO TOCANTINS</t>
  </si>
  <si>
    <t>SANTA ROSA DO TOCANTINS</t>
  </si>
  <si>
    <t>SANTA TEREZINHA DO TOCANTINS</t>
  </si>
  <si>
    <t>SILVANÓPOLIS</t>
  </si>
  <si>
    <t>SUCUPIRA</t>
  </si>
  <si>
    <t>SÃO FÉLIX DO TOCANTINS</t>
  </si>
  <si>
    <t>SÃO MIGUEL DO TOCANTINS</t>
  </si>
  <si>
    <t>SÃO SALVADOR DO TOCANTINS</t>
  </si>
  <si>
    <t>SÃO SEBASTIÃO DO TOCANTINS</t>
  </si>
  <si>
    <t>SÃO VALÉRIO</t>
  </si>
  <si>
    <t>SÍTIO NOVO DO TOCANTINS</t>
  </si>
  <si>
    <t>TAGUATINGA</t>
  </si>
  <si>
    <t>TOCANTINÓPOLIS</t>
  </si>
  <si>
    <t>TOCANTÍNIA</t>
  </si>
  <si>
    <t>TUPIRAMA</t>
  </si>
  <si>
    <t>TUPIRATINS</t>
  </si>
  <si>
    <t>WANDERLÂNDIA</t>
  </si>
  <si>
    <t>XAMBIOÁ</t>
  </si>
  <si>
    <t>MACEIÓ</t>
  </si>
  <si>
    <t>CAUCAIA</t>
  </si>
  <si>
    <t>VITÓRIA</t>
  </si>
  <si>
    <t>MONTES CLAROS</t>
  </si>
  <si>
    <t>BELFORD ROXO</t>
  </si>
  <si>
    <t>NITERÓI</t>
  </si>
  <si>
    <t>RIO DE JANEIRO</t>
  </si>
  <si>
    <t>SÃO GONÇALO</t>
  </si>
  <si>
    <t>VOLTA REDONDA</t>
  </si>
  <si>
    <t>JOINVILLE</t>
  </si>
  <si>
    <t>BAURU</t>
  </si>
  <si>
    <t>FRANCA</t>
  </si>
  <si>
    <t>OSASCO</t>
  </si>
  <si>
    <t>Centro-esquerda</t>
  </si>
  <si>
    <t>Centro-direita</t>
  </si>
  <si>
    <t>Esquerda</t>
  </si>
  <si>
    <t>Direita</t>
  </si>
  <si>
    <t>Centro</t>
  </si>
  <si>
    <t>Não encontrado</t>
  </si>
  <si>
    <t>Alta Floresta D'Oeste</t>
  </si>
  <si>
    <t>Cabixi</t>
  </si>
  <si>
    <t>Cerejeiras</t>
  </si>
  <si>
    <t>Corumbiara</t>
  </si>
  <si>
    <t>Espigão D'Oeste</t>
  </si>
  <si>
    <t>Guajará-Mirim</t>
  </si>
  <si>
    <t>Machadinho D'Oeste</t>
  </si>
  <si>
    <t>Nova Brasilândia D'Oeste</t>
  </si>
  <si>
    <t>Pimenta Bueno</t>
  </si>
  <si>
    <t>Presidente Médici</t>
  </si>
  <si>
    <t>Rio Crespo</t>
  </si>
  <si>
    <t>Rolim de Moura</t>
  </si>
  <si>
    <t>Santa Luzia D'Oeste</t>
  </si>
  <si>
    <t>São Miguel do Guaporé</t>
  </si>
  <si>
    <t>Alvorada D'Oeste</t>
  </si>
  <si>
    <t>Alto Alegre dos Parecis</t>
  </si>
  <si>
    <t>Alto Paraíso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</si>
  <si>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</si>
  <si>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</si>
  <si>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</si>
  <si>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</si>
  <si>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</si>
  <si>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</si>
  <si>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Governador Jorge Teixeira</t>
  </si>
  <si>
    <t>Ministro Andreazza</t>
  </si>
  <si>
    <t>Mirante da Serra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</si>
  <si>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</si>
  <si>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</si>
  <si>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</si>
  <si>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</si>
  <si>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</si>
  <si>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</si>
  <si>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</si>
  <si>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</si>
  <si>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</si>
  <si>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</si>
  <si>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</si>
  <si>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</si>
  <si>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</si>
  <si>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</si>
  <si>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</si>
  <si>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</si>
  <si>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Feijó</t>
  </si>
  <si>
    <t>Jordão</t>
  </si>
  <si>
    <t>Manoel Urbano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</si>
  <si>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</si>
  <si>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</si>
  <si>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</si>
  <si>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</si>
  <si>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</si>
  <si>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</si>
  <si>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</si>
  <si>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</si>
  <si>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</si>
  <si>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</si>
  <si>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</si>
  <si>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</si>
  <si>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</si>
  <si>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</si>
  <si>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</si>
  <si>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</si>
  <si>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</si>
  <si>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</si>
  <si>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</si>
  <si>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</si>
  <si>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</si>
  <si>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</si>
  <si>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</si>
  <si>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</si>
  <si>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</si>
  <si>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</si>
  <si>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</si>
  <si>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</si>
  <si>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</si>
  <si>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</si>
  <si>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</si>
  <si>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</si>
  <si>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</si>
  <si>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</si>
  <si>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</si>
  <si>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</si>
  <si>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</si>
  <si>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</si>
  <si>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</si>
  <si>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</si>
  <si>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</si>
  <si>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Juruá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</si>
  <si>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</si>
  <si>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</si>
  <si>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</si>
  <si>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</si>
  <si>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</si>
  <si>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</si>
  <si>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</si>
  <si>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</si>
  <si>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</si>
  <si>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</si>
  <si>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</si>
  <si>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</si>
  <si>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</si>
  <si>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</si>
  <si>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</si>
  <si>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</si>
  <si>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</si>
  <si>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</si>
  <si>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</si>
  <si>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</si>
  <si>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</si>
  <si>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</si>
  <si>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</si>
  <si>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</si>
  <si>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</si>
  <si>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</si>
  <si>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</si>
  <si>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</si>
  <si>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</si>
  <si>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</si>
  <si>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</si>
  <si>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</si>
  <si>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</si>
  <si>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</si>
  <si>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</si>
  <si>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</si>
  <si>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</si>
  <si>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</si>
  <si>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</si>
  <si>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</si>
  <si>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</si>
  <si>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</si>
  <si>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</si>
  <si>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</si>
  <si>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</si>
  <si>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</si>
  <si>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</si>
  <si>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</si>
  <si>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</si>
  <si>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</si>
  <si>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</si>
  <si>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</si>
  <si>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</si>
  <si>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</si>
  <si>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</si>
  <si>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</si>
  <si>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</si>
  <si>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</si>
  <si>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</si>
  <si>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</si>
  <si>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</si>
  <si>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</si>
  <si>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</si>
  <si>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</si>
  <si>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</si>
  <si>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</si>
  <si>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</si>
  <si>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</si>
  <si>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</si>
  <si>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</si>
  <si>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</si>
  <si>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</si>
  <si>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</si>
  <si>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</si>
  <si>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</si>
  <si>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</si>
  <si>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</si>
  <si>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</si>
  <si>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</si>
  <si>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</si>
  <si>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</si>
  <si>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</si>
  <si>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</si>
  <si>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</si>
  <si>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</si>
  <si>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</si>
  <si>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</si>
  <si>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</si>
  <si>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</si>
  <si>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</si>
  <si>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</si>
  <si>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</si>
  <si>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</si>
  <si>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</si>
  <si>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</si>
  <si>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</si>
  <si>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</si>
  <si>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</si>
  <si>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</si>
  <si>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</si>
  <si>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</si>
  <si>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</si>
  <si>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</si>
  <si>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</si>
  <si>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</si>
  <si>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</si>
  <si>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</si>
  <si>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</si>
  <si>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</si>
  <si>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</si>
  <si>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</si>
  <si>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</si>
  <si>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</si>
  <si>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</si>
  <si>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</si>
  <si>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</si>
  <si>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</si>
  <si>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</si>
  <si>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</si>
  <si>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</si>
  <si>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</si>
  <si>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</si>
  <si>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</si>
  <si>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</si>
  <si>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</si>
  <si>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</si>
  <si>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</si>
  <si>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</si>
  <si>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</si>
  <si>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</si>
  <si>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</si>
  <si>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</si>
  <si>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</si>
  <si>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</si>
  <si>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</si>
  <si>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</si>
  <si>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</si>
  <si>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</si>
  <si>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</si>
  <si>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</si>
  <si>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</si>
  <si>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</si>
  <si>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</si>
  <si>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</si>
  <si>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</si>
  <si>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</si>
  <si>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</si>
  <si>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</si>
  <si>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</si>
  <si>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</si>
  <si>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</si>
  <si>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</si>
  <si>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</si>
  <si>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</si>
  <si>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</si>
  <si>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</si>
  <si>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</si>
  <si>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</si>
  <si>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</si>
  <si>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</si>
  <si>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</si>
  <si>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</si>
  <si>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</si>
  <si>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</si>
  <si>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</si>
  <si>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</si>
  <si>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</si>
  <si>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</si>
  <si>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</si>
  <si>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</si>
  <si>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</si>
  <si>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</si>
  <si>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</si>
  <si>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</si>
  <si>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</si>
  <si>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</si>
  <si>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</si>
  <si>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</si>
  <si>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</si>
  <si>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</si>
  <si>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</si>
  <si>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</si>
  <si>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</si>
  <si>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</si>
  <si>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</si>
  <si>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</si>
  <si>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</si>
  <si>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</si>
  <si>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</si>
  <si>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</si>
  <si>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</si>
  <si>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</si>
  <si>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</si>
  <si>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</si>
  <si>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</si>
  <si>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</si>
  <si>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</si>
  <si>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</si>
  <si>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</si>
  <si>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</si>
  <si>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</si>
  <si>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</si>
  <si>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</si>
  <si>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</si>
  <si>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</si>
  <si>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Barrolândia</t>
  </si>
  <si>
    <t>Bernardo Sayão</t>
  </si>
  <si>
    <t>Brasilândia do Tocantins</t>
  </si>
  <si>
    <t>Buriti do Tocantins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</si>
  <si>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</si>
  <si>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</si>
  <si>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</si>
  <si>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</si>
  <si>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</si>
  <si>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</si>
  <si>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</si>
  <si>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</si>
  <si>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</si>
  <si>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</si>
  <si>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</si>
  <si>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</si>
  <si>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</si>
  <si>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</si>
  <si>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</si>
  <si>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</si>
  <si>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</si>
  <si>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</si>
  <si>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</si>
  <si>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</si>
  <si>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Formoso do Araguaia</t>
  </si>
  <si>
    <t>Tabocão</t>
  </si>
  <si>
    <t>Goianorte</t>
  </si>
  <si>
    <t>Goiatins</t>
  </si>
  <si>
    <t>Ipueiras</t>
  </si>
  <si>
    <t>Itacajá</t>
  </si>
  <si>
    <t>Itaguatins</t>
  </si>
  <si>
    <t>Itaporã do Tocantins</t>
  </si>
  <si>
    <t>Jaú do Tocantins</t>
  </si>
  <si>
    <t>Juarina</t>
  </si>
  <si>
    <t>Lagoa da Confusão</t>
  </si>
  <si>
    <t>Lavandeira</t>
  </si>
  <si>
    <t>Lizarda</t>
  </si>
  <si>
    <t>Luzinópolis</t>
  </si>
  <si>
    <t>Marianópolis do Tocantins</t>
  </si>
  <si>
    <t>Maurilândia do Tocantins</t>
  </si>
  <si>
    <t>Miracema do Tocantins</t>
  </si>
  <si>
    <t>Miranorte</t>
  </si>
  <si>
    <t>Monte do Carmo</t>
  </si>
  <si>
    <t>Palmeiras do Tocantins</t>
  </si>
  <si>
    <t>Natividade</t>
  </si>
  <si>
    <t>Nazaré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</si>
  <si>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</si>
  <si>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</si>
  <si>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</si>
  <si>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</si>
  <si>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</si>
  <si>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</si>
  <si>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</si>
  <si>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</si>
  <si>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Peixe</t>
  </si>
  <si>
    <t>Pequizeiro</t>
  </si>
  <si>
    <t>Colméia</t>
  </si>
  <si>
    <t>Piraquê</t>
  </si>
  <si>
    <t>Pium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</si>
  <si>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</si>
  <si>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</si>
  <si>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</si>
  <si>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</si>
  <si>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</si>
  <si>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</si>
  <si>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</si>
  <si>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</si>
  <si>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</si>
  <si>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</si>
  <si>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Santa Maria do Tocantins</t>
  </si>
  <si>
    <t>Santa Rosa do Tocantins</t>
  </si>
  <si>
    <t>Santa Terezinha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</si>
  <si>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</si>
  <si>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</si>
  <si>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</si>
  <si>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</si>
  <si>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</si>
  <si>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</si>
  <si>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</si>
  <si>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</si>
  <si>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</si>
  <si>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</si>
  <si>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</si>
  <si>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</si>
  <si>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</si>
  <si>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</si>
  <si>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</si>
  <si>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</si>
  <si>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</si>
  <si>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</si>
  <si>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</si>
  <si>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</si>
  <si>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</si>
  <si>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</si>
  <si>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</si>
  <si>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</si>
  <si>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</si>
  <si>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</si>
  <si>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</si>
  <si>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</si>
  <si>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</si>
  <si>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</si>
  <si>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</si>
  <si>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</si>
  <si>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</si>
  <si>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</si>
  <si>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</si>
  <si>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Barão de Grajaú</t>
  </si>
  <si>
    <t>Barra do Corda</t>
  </si>
  <si>
    <t>Belágua</t>
  </si>
  <si>
    <t>Benedito Leite</t>
  </si>
  <si>
    <t>Bequimão</t>
  </si>
  <si>
    <t>Bernardo do Mearim</t>
  </si>
  <si>
    <t>Boa Vista do Gurupi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</si>
  <si>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</si>
  <si>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</si>
  <si>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</si>
  <si>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</si>
  <si>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</si>
  <si>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</si>
  <si>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</si>
  <si>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</si>
  <si>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</si>
  <si>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</si>
  <si>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</si>
  <si>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</si>
  <si>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</si>
  <si>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</si>
  <si>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</si>
  <si>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</si>
  <si>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</si>
  <si>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</si>
  <si>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</si>
  <si>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</si>
  <si>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</si>
  <si>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</si>
  <si>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</si>
  <si>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</si>
  <si>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Conceição do Lago-Açu</t>
  </si>
  <si>
    <t>Coroatá</t>
  </si>
  <si>
    <t>Cururupu</t>
  </si>
  <si>
    <t>Davinópolis</t>
  </si>
  <si>
    <t>Dom Pedro</t>
  </si>
  <si>
    <t>Esperantinópolis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</si>
  <si>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</si>
  <si>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</si>
  <si>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</si>
  <si>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</si>
  <si>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</si>
  <si>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</si>
  <si>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</si>
  <si>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</si>
  <si>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</si>
  <si>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</si>
  <si>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</si>
  <si>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</si>
  <si>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</si>
  <si>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</si>
  <si>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</si>
  <si>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</si>
  <si>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</si>
  <si>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</si>
  <si>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</si>
  <si>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</si>
  <si>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</si>
  <si>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</si>
  <si>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</si>
  <si>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</si>
  <si>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</si>
  <si>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</si>
  <si>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</si>
  <si>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</si>
  <si>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</si>
  <si>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</si>
  <si>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</si>
  <si>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</si>
  <si>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</si>
  <si>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</si>
  <si>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</si>
  <si>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</si>
  <si>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</si>
  <si>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</si>
  <si>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</si>
  <si>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</si>
  <si>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</si>
  <si>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</si>
  <si>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</si>
  <si>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</si>
  <si>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</si>
  <si>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</si>
  <si>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</si>
  <si>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</si>
  <si>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</si>
  <si>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</si>
  <si>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</si>
  <si>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</si>
  <si>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</si>
  <si>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</si>
  <si>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</si>
  <si>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</si>
  <si>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</si>
  <si>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</si>
  <si>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</si>
  <si>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</si>
  <si>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</si>
  <si>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</si>
  <si>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</si>
  <si>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</si>
  <si>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</si>
  <si>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</si>
  <si>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</si>
  <si>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</si>
  <si>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</si>
  <si>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</si>
  <si>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</si>
  <si>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</si>
  <si>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</si>
  <si>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</si>
  <si>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</si>
  <si>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</si>
  <si>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</si>
  <si>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</si>
  <si>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</si>
  <si>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</si>
  <si>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</si>
  <si>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</si>
  <si>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</si>
  <si>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</si>
  <si>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</si>
  <si>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</si>
  <si>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</si>
  <si>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</si>
  <si>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</si>
  <si>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</si>
  <si>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</si>
  <si>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</si>
  <si>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</si>
  <si>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</si>
  <si>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</si>
  <si>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</si>
  <si>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</si>
  <si>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</si>
  <si>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</si>
  <si>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</si>
  <si>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</si>
  <si>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</si>
  <si>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</si>
  <si>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</si>
  <si>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</si>
  <si>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</si>
  <si>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</si>
  <si>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</si>
  <si>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</si>
  <si>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</si>
  <si>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</si>
  <si>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</si>
  <si>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</si>
  <si>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</si>
  <si>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</si>
  <si>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</si>
  <si>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</si>
  <si>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</si>
  <si>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</si>
  <si>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</si>
  <si>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</si>
  <si>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</si>
  <si>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</si>
  <si>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</si>
  <si>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</si>
  <si>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</si>
  <si>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</si>
  <si>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</si>
  <si>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</si>
  <si>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</si>
  <si>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</si>
  <si>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</si>
  <si>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</si>
  <si>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</si>
  <si>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</si>
  <si>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</si>
  <si>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</si>
  <si>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</si>
  <si>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</si>
  <si>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</si>
  <si>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</si>
  <si>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</si>
  <si>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</si>
  <si>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</si>
  <si>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</si>
  <si>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</si>
  <si>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</si>
  <si>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</si>
  <si>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</si>
  <si>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</si>
  <si>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</si>
  <si>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</si>
  <si>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</si>
  <si>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</si>
  <si>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</si>
  <si>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</si>
  <si>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</si>
  <si>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</si>
  <si>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</si>
  <si>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Bertolínia</t>
  </si>
  <si>
    <t>Betânia do Piauí</t>
  </si>
  <si>
    <t>Boa Hora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</si>
  <si>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</si>
  <si>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</si>
  <si>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</si>
  <si>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</si>
  <si>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</si>
  <si>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</si>
  <si>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</si>
  <si>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</si>
  <si>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</si>
  <si>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</si>
  <si>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</si>
  <si>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</si>
  <si>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</si>
  <si>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</si>
  <si>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</si>
  <si>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</si>
  <si>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</si>
  <si>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</si>
  <si>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</si>
  <si>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</si>
  <si>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</si>
  <si>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</si>
  <si>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</si>
  <si>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</si>
  <si>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</si>
  <si>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</si>
  <si>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</si>
  <si>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</si>
  <si>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</si>
  <si>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</si>
  <si>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</si>
  <si>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</si>
  <si>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</si>
  <si>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</si>
  <si>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</si>
  <si>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</si>
  <si>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</si>
  <si>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</si>
  <si>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</si>
  <si>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</si>
  <si>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</si>
  <si>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</si>
  <si>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</si>
  <si>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</si>
  <si>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</si>
  <si>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</si>
  <si>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</si>
  <si>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</si>
  <si>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</si>
  <si>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</si>
  <si>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</si>
  <si>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</si>
  <si>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</si>
  <si>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</si>
  <si>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</si>
  <si>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</si>
  <si>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</si>
  <si>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</si>
  <si>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</si>
  <si>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</si>
  <si>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</si>
  <si>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</si>
  <si>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</si>
  <si>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</si>
  <si>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</si>
  <si>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</si>
  <si>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</si>
  <si>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</si>
  <si>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</si>
  <si>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</si>
  <si>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</si>
  <si>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</si>
  <si>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</si>
  <si>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</si>
  <si>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</si>
  <si>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</si>
  <si>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</si>
  <si>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</si>
  <si>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</si>
  <si>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</si>
  <si>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</si>
  <si>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</si>
  <si>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</si>
  <si>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</si>
  <si>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</si>
  <si>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</si>
  <si>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</si>
  <si>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</si>
  <si>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</si>
  <si>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</si>
  <si>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</si>
  <si>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</si>
  <si>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</si>
  <si>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</si>
  <si>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</si>
  <si>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</si>
  <si>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</si>
  <si>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</si>
  <si>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</si>
  <si>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</si>
  <si>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</si>
  <si>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</si>
  <si>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</si>
  <si>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</si>
  <si>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Olho D'Água do Piauí</t>
  </si>
  <si>
    <t>Padre Marcos</t>
  </si>
  <si>
    <t>Paes Landim</t>
  </si>
  <si>
    <t>Palmeira do Piauí</t>
  </si>
  <si>
    <t>Palmeirais</t>
  </si>
  <si>
    <t>Parnaguá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</si>
  <si>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</si>
  <si>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</si>
  <si>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</si>
  <si>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</si>
  <si>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</si>
  <si>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</si>
  <si>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</si>
  <si>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</si>
  <si>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</si>
  <si>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</si>
  <si>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</si>
  <si>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Porto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</si>
  <si>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</si>
  <si>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</si>
  <si>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</si>
  <si>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</si>
  <si>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</si>
  <si>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</si>
  <si>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</si>
  <si>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</si>
  <si>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</si>
  <si>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Filomena</t>
  </si>
  <si>
    <t>Santa Luz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</si>
  <si>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</si>
  <si>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</si>
  <si>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</si>
  <si>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</si>
  <si>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</si>
  <si>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</si>
  <si>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</si>
  <si>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</si>
  <si>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</si>
  <si>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</si>
  <si>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</si>
  <si>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</si>
  <si>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</si>
  <si>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</si>
  <si>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</si>
  <si>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</si>
  <si>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</si>
  <si>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</si>
  <si>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</si>
  <si>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</si>
  <si>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</si>
  <si>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</si>
  <si>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</si>
  <si>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</si>
  <si>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</si>
  <si>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</si>
  <si>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</si>
  <si>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</si>
  <si>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</si>
  <si>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</si>
  <si>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</si>
  <si>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Tanque do Piauí</t>
  </si>
  <si>
    <t>União</t>
  </si>
  <si>
    <t>Valença do Piauí</t>
  </si>
  <si>
    <t>Várzea Branca</t>
  </si>
  <si>
    <t>Vera Mendes</t>
  </si>
  <si>
    <t>Vila Nova do Piauí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</si>
  <si>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</si>
  <si>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</si>
  <si>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</si>
  <si>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</si>
  <si>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</si>
  <si>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</si>
  <si>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</si>
  <si>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</si>
  <si>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</si>
  <si>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</si>
  <si>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</si>
  <si>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Aracoiaba</t>
  </si>
  <si>
    <t>Ararendá</t>
  </si>
  <si>
    <t>Araripe</t>
  </si>
  <si>
    <t>Aratuba</t>
  </si>
  <si>
    <t>Baixio</t>
  </si>
  <si>
    <t>Banabuiú</t>
  </si>
  <si>
    <t>Barreira</t>
  </si>
  <si>
    <t>Barro</t>
  </si>
  <si>
    <t>Barroquinha</t>
  </si>
  <si>
    <t>Baturité</t>
  </si>
  <si>
    <t>Beberibe</t>
  </si>
  <si>
    <t>Bela Cruz</t>
  </si>
  <si>
    <t>Boa Viagem</t>
  </si>
  <si>
    <t>Campos Sales</t>
  </si>
  <si>
    <t>Canindé</t>
  </si>
  <si>
    <t>Capistrano</t>
  </si>
  <si>
    <t>Caridade</t>
  </si>
  <si>
    <t>Caririaçu</t>
  </si>
  <si>
    <t>Carnaubal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</si>
  <si>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</si>
  <si>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</si>
  <si>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</si>
  <si>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</si>
  <si>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</si>
  <si>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</si>
  <si>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</si>
  <si>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</si>
  <si>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</si>
  <si>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</si>
  <si>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</si>
  <si>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</si>
  <si>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</si>
  <si>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Fortim</t>
  </si>
  <si>
    <t>General Sampaio</t>
  </si>
  <si>
    <t>Graça</t>
  </si>
  <si>
    <t>Granjeiro</t>
  </si>
  <si>
    <t>Groaíras</t>
  </si>
  <si>
    <t>Guaiúba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</si>
  <si>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</si>
  <si>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</si>
  <si>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</si>
  <si>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</si>
  <si>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</si>
  <si>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</si>
  <si>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</si>
  <si>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</si>
  <si>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</si>
  <si>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</si>
  <si>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</si>
  <si>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</si>
  <si>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</si>
  <si>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Itapajé</t>
  </si>
  <si>
    <t>Itapiúna</t>
  </si>
  <si>
    <t>Itarema</t>
  </si>
  <si>
    <t>Itatira</t>
  </si>
  <si>
    <t>Jaguaretama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</si>
  <si>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</si>
  <si>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</si>
  <si>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</si>
  <si>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</si>
  <si>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</si>
  <si>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</si>
  <si>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</si>
  <si>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</si>
  <si>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</si>
  <si>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</si>
  <si>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</si>
  <si>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</si>
  <si>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</si>
  <si>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</si>
  <si>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</si>
  <si>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</si>
  <si>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</si>
  <si>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</si>
  <si>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</si>
  <si>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</si>
  <si>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</si>
  <si>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</si>
  <si>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Mucambo</t>
  </si>
  <si>
    <t>Mulungu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</si>
  <si>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</si>
  <si>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</si>
  <si>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</si>
  <si>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</si>
  <si>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</si>
  <si>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</si>
  <si>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</si>
  <si>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</si>
  <si>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</si>
  <si>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</si>
  <si>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Parambu</t>
  </si>
  <si>
    <t>Paramoti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</si>
  <si>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</si>
  <si>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</si>
  <si>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</si>
  <si>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</si>
  <si>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</si>
  <si>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</si>
  <si>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</si>
  <si>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Potengi</t>
  </si>
  <si>
    <t>Potiretama</t>
  </si>
  <si>
    <t>Quixadá</t>
  </si>
  <si>
    <t>Quixelô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</si>
  <si>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</si>
  <si>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</si>
  <si>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</si>
  <si>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</si>
  <si>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</si>
  <si>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</si>
  <si>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</si>
  <si>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</si>
  <si>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</si>
  <si>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João do Jaguaribe</t>
  </si>
  <si>
    <t>São Luís do Curu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</si>
  <si>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</si>
  <si>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</si>
  <si>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</si>
  <si>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</si>
  <si>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</si>
  <si>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</si>
  <si>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</si>
  <si>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</si>
  <si>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</si>
  <si>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</si>
  <si>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Umari</t>
  </si>
  <si>
    <t>Umirim</t>
  </si>
  <si>
    <t>Uruburetama</t>
  </si>
  <si>
    <t>Varjota</t>
  </si>
  <si>
    <t>Acari</t>
  </si>
  <si>
    <t>Afonso Bezerra</t>
  </si>
  <si>
    <t>Água Nova</t>
  </si>
  <si>
    <t>Alexandria</t>
  </si>
  <si>
    <t>Almino Afonso</t>
  </si>
  <si>
    <t>Angicos</t>
  </si>
  <si>
    <t>Antônio Martins</t>
  </si>
  <si>
    <t>Apodi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</si>
  <si>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</si>
  <si>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</si>
  <si>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</si>
  <si>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</si>
  <si>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</si>
  <si>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</si>
  <si>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</si>
  <si>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</si>
  <si>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</si>
  <si>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</si>
  <si>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</si>
  <si>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</si>
  <si>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</si>
  <si>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</si>
  <si>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Ceará-Mirim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</si>
  <si>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</si>
  <si>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</si>
  <si>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</si>
  <si>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</si>
  <si>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</si>
  <si>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</si>
  <si>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</si>
  <si>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</si>
  <si>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</si>
  <si>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</si>
  <si>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</si>
  <si>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</si>
  <si>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</si>
  <si>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</si>
  <si>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</si>
  <si>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</si>
  <si>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</si>
  <si>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</si>
  <si>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Ielmo Marinho</t>
  </si>
  <si>
    <t>Ipanguaçu</t>
  </si>
  <si>
    <t>Ipueira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</si>
  <si>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</si>
  <si>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</si>
  <si>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</si>
  <si>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</si>
  <si>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</si>
  <si>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</si>
  <si>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</si>
  <si>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</si>
  <si>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</si>
  <si>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</si>
  <si>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</si>
  <si>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</si>
  <si>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</si>
  <si>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</si>
  <si>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</si>
  <si>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</si>
  <si>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</si>
  <si>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</si>
  <si>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</si>
  <si>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</si>
  <si>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</si>
  <si>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</si>
  <si>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</si>
  <si>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</si>
  <si>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</si>
  <si>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</si>
  <si>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</si>
  <si>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</si>
  <si>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</si>
  <si>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</si>
  <si>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</si>
  <si>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Nova Cruz</t>
  </si>
  <si>
    <t>Olho d'Água do Borges</t>
  </si>
  <si>
    <t>Paraná</t>
  </si>
  <si>
    <t>Paraú</t>
  </si>
  <si>
    <t>Parelhas</t>
  </si>
  <si>
    <t>Rio do Fogo</t>
  </si>
  <si>
    <t>Passa e Fica</t>
  </si>
  <si>
    <t>Passagem</t>
  </si>
  <si>
    <t>Patu</t>
  </si>
  <si>
    <t>Pau dos Ferros</t>
  </si>
  <si>
    <t>Pedra Preta</t>
  </si>
  <si>
    <t>Pedro Avelino</t>
  </si>
  <si>
    <t>Pedro Velho</t>
  </si>
  <si>
    <t>Pendências</t>
  </si>
  <si>
    <t>Pilões</t>
  </si>
  <si>
    <t>Poço Branco</t>
  </si>
  <si>
    <t>Porto do Mangue</t>
  </si>
  <si>
    <t>Serra Caiada</t>
  </si>
  <si>
    <t>Pureza</t>
  </si>
  <si>
    <t>Rafael Fernandes</t>
  </si>
  <si>
    <t>Rafael Godeiro</t>
  </si>
  <si>
    <t>Riachuelo</t>
  </si>
  <si>
    <t>Rodolfo Fernandes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</si>
  <si>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</si>
  <si>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</si>
  <si>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</si>
  <si>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</si>
  <si>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</si>
  <si>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</si>
  <si>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</si>
  <si>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</si>
  <si>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</si>
  <si>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</si>
  <si>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</si>
  <si>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</si>
  <si>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</si>
  <si>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</si>
  <si>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</si>
  <si>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</si>
  <si>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</si>
  <si>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Senador Elói de Souza</t>
  </si>
  <si>
    <t>Senador Georgino Avelino</t>
  </si>
  <si>
    <t>Serra de São Bento</t>
  </si>
  <si>
    <t>Serrinha</t>
  </si>
  <si>
    <t>Serrinha dos Pintos</t>
  </si>
  <si>
    <t>Severiano Melo</t>
  </si>
  <si>
    <t>Taipu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</si>
  <si>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</si>
  <si>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</si>
  <si>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</si>
  <si>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</si>
  <si>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</si>
  <si>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</si>
  <si>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</si>
  <si>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</si>
  <si>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</si>
  <si>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</si>
  <si>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</si>
  <si>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</si>
  <si>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</si>
  <si>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</si>
  <si>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</si>
  <si>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</si>
  <si>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</si>
  <si>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</si>
  <si>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</si>
  <si>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Aparecida</t>
  </si>
  <si>
    <t>Araçagi</t>
  </si>
  <si>
    <t>Arara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</si>
  <si>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</si>
  <si>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</si>
  <si>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</si>
  <si>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</si>
  <si>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</si>
  <si>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</si>
  <si>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</si>
  <si>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</si>
  <si>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</si>
  <si>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</si>
  <si>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</si>
  <si>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</si>
  <si>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</si>
  <si>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</si>
  <si>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</si>
  <si>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</si>
  <si>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</si>
  <si>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</si>
  <si>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</si>
  <si>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</si>
  <si>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</si>
  <si>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</si>
  <si>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</si>
  <si>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</si>
  <si>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</si>
  <si>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</si>
  <si>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</si>
  <si>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</si>
  <si>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</si>
  <si>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</si>
  <si>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</si>
  <si>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</si>
  <si>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</si>
  <si>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</si>
  <si>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</si>
  <si>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</si>
  <si>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</si>
  <si>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</si>
  <si>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</si>
  <si>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</si>
  <si>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</si>
  <si>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</si>
  <si>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</si>
  <si>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</si>
  <si>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</si>
  <si>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</si>
  <si>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</si>
  <si>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</si>
  <si>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</si>
  <si>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</si>
  <si>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</si>
  <si>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</si>
  <si>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</si>
  <si>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</si>
  <si>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</si>
  <si>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</si>
  <si>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</si>
  <si>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</si>
  <si>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</si>
  <si>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</si>
  <si>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</si>
  <si>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</si>
  <si>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</si>
  <si>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</si>
  <si>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</si>
  <si>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</si>
  <si>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</si>
  <si>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</si>
  <si>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</si>
  <si>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</si>
  <si>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</si>
  <si>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</si>
  <si>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</si>
  <si>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</si>
  <si>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</si>
  <si>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</si>
  <si>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</si>
  <si>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</si>
  <si>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</si>
  <si>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</si>
  <si>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</si>
  <si>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</si>
  <si>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</si>
  <si>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</si>
  <si>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</si>
  <si>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</si>
  <si>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</si>
  <si>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</si>
  <si>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</si>
  <si>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</si>
  <si>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</si>
  <si>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</si>
  <si>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</si>
  <si>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</si>
  <si>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</si>
  <si>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</si>
  <si>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</si>
  <si>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</si>
  <si>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</si>
  <si>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</si>
  <si>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</si>
  <si>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</si>
  <si>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</si>
  <si>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</si>
  <si>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</si>
  <si>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</si>
  <si>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</si>
  <si>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</si>
  <si>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</si>
  <si>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</si>
  <si>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</si>
  <si>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</si>
  <si>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</si>
  <si>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</si>
  <si>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</si>
  <si>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</si>
  <si>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</si>
  <si>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</si>
  <si>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</si>
  <si>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</si>
  <si>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</si>
  <si>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</si>
  <si>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</si>
  <si>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</si>
  <si>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</si>
  <si>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</si>
  <si>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</si>
  <si>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</si>
  <si>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</si>
  <si>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</si>
  <si>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</si>
  <si>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</si>
  <si>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</si>
  <si>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</si>
  <si>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</si>
  <si>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</si>
  <si>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</si>
  <si>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São Bentinho</t>
  </si>
  <si>
    <t>São Domingos do Cariri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</si>
  <si>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</si>
  <si>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</si>
  <si>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</si>
  <si>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</si>
  <si>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</si>
  <si>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</si>
  <si>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</si>
  <si>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</si>
  <si>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</si>
  <si>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</si>
  <si>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</si>
  <si>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</si>
  <si>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</si>
  <si>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</si>
  <si>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</si>
  <si>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</si>
  <si>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</si>
  <si>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</si>
  <si>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</si>
  <si>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</si>
  <si>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</si>
  <si>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</si>
  <si>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</si>
  <si>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</si>
  <si>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</si>
  <si>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</si>
  <si>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</si>
  <si>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</si>
  <si>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</si>
  <si>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</si>
  <si>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</si>
  <si>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Teixeira</t>
  </si>
  <si>
    <t>Tenório</t>
  </si>
  <si>
    <t>Uiraúna</t>
  </si>
  <si>
    <t>Umbuzeiro</t>
  </si>
  <si>
    <t>Abreu e Lima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</si>
  <si>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</si>
  <si>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</si>
  <si>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</si>
  <si>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</si>
  <si>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</si>
  <si>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</si>
  <si>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</si>
  <si>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</si>
  <si>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</si>
  <si>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</si>
  <si>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</si>
  <si>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</si>
  <si>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</si>
  <si>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</si>
  <si>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</si>
  <si>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</si>
  <si>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</si>
  <si>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Buíque</t>
  </si>
  <si>
    <t>Cabrobó</t>
  </si>
  <si>
    <t>Caetés</t>
  </si>
  <si>
    <t>Calçado</t>
  </si>
  <si>
    <t>Calumbi</t>
  </si>
  <si>
    <t>Camocim de São Félix</t>
  </si>
  <si>
    <t>Camutanga</t>
  </si>
  <si>
    <t>Canhotinho</t>
  </si>
  <si>
    <t>Capoeiras</t>
  </si>
  <si>
    <t>Carnaubeira da Penha</t>
  </si>
  <si>
    <t>Carpina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</si>
  <si>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</si>
  <si>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</si>
  <si>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</si>
  <si>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</si>
  <si>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</si>
  <si>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</si>
  <si>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</si>
  <si>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</si>
  <si>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</si>
  <si>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</si>
  <si>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</si>
  <si>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</si>
  <si>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</si>
  <si>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</si>
  <si>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</si>
  <si>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</si>
  <si>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Glória do Goitá</t>
  </si>
  <si>
    <t>Goiana</t>
  </si>
  <si>
    <t>Granito</t>
  </si>
  <si>
    <t>Iati</t>
  </si>
  <si>
    <t>Ibimirim</t>
  </si>
  <si>
    <t>Ibirajuba</t>
  </si>
  <si>
    <t>Igarassu</t>
  </si>
  <si>
    <t>Iguaracy</t>
  </si>
  <si>
    <t>Inajá</t>
  </si>
  <si>
    <t>Ingazeira</t>
  </si>
  <si>
    <t>Ipubi</t>
  </si>
  <si>
    <t>Itacuruba</t>
  </si>
  <si>
    <t>Ilha de Itamaracá</t>
  </si>
  <si>
    <t>Itambé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</si>
  <si>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</si>
  <si>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</si>
  <si>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</si>
  <si>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</si>
  <si>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</si>
  <si>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</si>
  <si>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</si>
  <si>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Lagoa do Carro</t>
  </si>
  <si>
    <t>Lagoa de Itaenga</t>
  </si>
  <si>
    <t>Lagoa do Ouro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</si>
  <si>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</si>
  <si>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</si>
  <si>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</si>
  <si>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</si>
  <si>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</si>
  <si>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</si>
  <si>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</si>
  <si>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</si>
  <si>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</si>
  <si>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</si>
  <si>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Orocó</t>
  </si>
  <si>
    <t>Ouricuri</t>
  </si>
  <si>
    <t>Palmeirina</t>
  </si>
  <si>
    <t>Panelas</t>
  </si>
  <si>
    <t>Paranatama</t>
  </si>
  <si>
    <t>Passira</t>
  </si>
  <si>
    <t>Pedra</t>
  </si>
  <si>
    <t>Pesqueira</t>
  </si>
  <si>
    <t>Pombos</t>
  </si>
  <si>
    <t>Quipapá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</si>
  <si>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</si>
  <si>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</si>
  <si>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</si>
  <si>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</si>
  <si>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</si>
  <si>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</si>
  <si>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</si>
  <si>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</si>
  <si>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</si>
  <si>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</si>
  <si>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</si>
  <si>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</si>
  <si>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</si>
  <si>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</si>
  <si>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</si>
  <si>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José da Coroa Grande</t>
  </si>
  <si>
    <t>São José do Belmonte</t>
  </si>
  <si>
    <t>São José do Egito</t>
  </si>
  <si>
    <t>São Vicente Férrer</t>
  </si>
  <si>
    <t>Serra Talhada</t>
  </si>
  <si>
    <t>Serrita</t>
  </si>
  <si>
    <t>Sirinhaém</t>
  </si>
  <si>
    <t>Moreilândia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</si>
  <si>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</si>
  <si>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</si>
  <si>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</si>
  <si>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</si>
  <si>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</si>
  <si>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</si>
  <si>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</si>
  <si>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</si>
  <si>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</si>
  <si>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Tracunhaém</t>
  </si>
  <si>
    <t>Tupanatinga</t>
  </si>
  <si>
    <t>Tuparetama</t>
  </si>
  <si>
    <t>Venturosa</t>
  </si>
  <si>
    <t>Verdejante</t>
  </si>
  <si>
    <t>Vertente do Lério</t>
  </si>
  <si>
    <t>Vicência</t>
  </si>
  <si>
    <t>Xexéu</t>
  </si>
  <si>
    <t>Anadia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</si>
  <si>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</si>
  <si>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</si>
  <si>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</si>
  <si>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</si>
  <si>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</si>
  <si>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</si>
  <si>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</si>
  <si>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</si>
  <si>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Canapi</t>
  </si>
  <si>
    <t>Capela</t>
  </si>
  <si>
    <t>Chã Preta</t>
  </si>
  <si>
    <t>Coité do Nóia</t>
  </si>
  <si>
    <t>Colônia Leopoldina</t>
  </si>
  <si>
    <t>Coqueiro Seco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</si>
  <si>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</si>
  <si>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</si>
  <si>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</si>
  <si>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</si>
  <si>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</si>
  <si>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</si>
  <si>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</si>
  <si>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</si>
  <si>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</si>
  <si>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</si>
  <si>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</si>
  <si>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</si>
  <si>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</si>
  <si>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</si>
  <si>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</si>
  <si>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</si>
  <si>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</si>
  <si>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</si>
  <si>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</si>
  <si>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</si>
  <si>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</si>
  <si>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</si>
  <si>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</si>
  <si>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</si>
  <si>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</si>
  <si>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</si>
  <si>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</si>
  <si>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</si>
  <si>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</si>
  <si>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</si>
  <si>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</si>
  <si>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</si>
  <si>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</si>
  <si>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</si>
  <si>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</si>
  <si>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</si>
  <si>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Palmeira dos Índios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</si>
  <si>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</si>
  <si>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</si>
  <si>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</si>
  <si>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</si>
  <si>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</si>
  <si>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</si>
  <si>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</si>
  <si>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</si>
  <si>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</si>
  <si>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</si>
  <si>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</si>
  <si>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</si>
  <si>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</si>
  <si>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</si>
  <si>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</si>
  <si>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</si>
  <si>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</si>
  <si>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</si>
  <si>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</si>
  <si>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</si>
  <si>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</si>
  <si>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</si>
  <si>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</si>
  <si>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Satuba</t>
  </si>
  <si>
    <t>Senador Rui Palmeira</t>
  </si>
  <si>
    <t>Tanque d'Arca</t>
  </si>
  <si>
    <t>Taquarana</t>
  </si>
  <si>
    <t>Teotônio Vilela</t>
  </si>
  <si>
    <t>União dos Palmares</t>
  </si>
  <si>
    <t>Amparo do São Francisco</t>
  </si>
  <si>
    <t>Aquidabã</t>
  </si>
  <si>
    <t>Arauá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</si>
  <si>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</si>
  <si>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</si>
  <si>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</si>
  <si>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</si>
  <si>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</si>
  <si>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</si>
  <si>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</si>
  <si>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</si>
  <si>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</si>
  <si>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</si>
  <si>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</si>
  <si>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</si>
  <si>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</si>
  <si>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</si>
  <si>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</si>
  <si>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</si>
  <si>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</si>
  <si>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</si>
  <si>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</si>
  <si>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</si>
  <si>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</si>
  <si>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</si>
  <si>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</si>
  <si>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</si>
  <si>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</si>
  <si>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</si>
  <si>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</si>
  <si>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</si>
  <si>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</si>
  <si>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</si>
  <si>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</si>
  <si>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</si>
  <si>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</si>
  <si>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</si>
  <si>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</si>
  <si>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</si>
  <si>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</si>
  <si>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</si>
  <si>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</si>
  <si>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</si>
  <si>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</si>
  <si>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</si>
  <si>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</si>
  <si>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</si>
  <si>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</si>
  <si>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</si>
  <si>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</si>
  <si>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</si>
  <si>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</si>
  <si>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</si>
  <si>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</si>
  <si>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</si>
  <si>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</si>
  <si>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</si>
  <si>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</si>
  <si>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</si>
  <si>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</si>
  <si>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</si>
  <si>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</si>
  <si>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</si>
  <si>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</si>
  <si>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</si>
  <si>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Água Fria</t>
  </si>
  <si>
    <t>Érico Cardoso</t>
  </si>
  <si>
    <t>Aiquara</t>
  </si>
  <si>
    <t>Alcobaça</t>
  </si>
  <si>
    <t>Almadina</t>
  </si>
  <si>
    <t>Amélia Rodrigues</t>
  </si>
  <si>
    <t>América Dourada</t>
  </si>
  <si>
    <t>Anagé</t>
  </si>
  <si>
    <t>Andorinha</t>
  </si>
  <si>
    <t>Angical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</si>
  <si>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</si>
  <si>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</si>
  <si>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</si>
  <si>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</si>
  <si>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</si>
  <si>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</si>
  <si>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</si>
  <si>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</si>
  <si>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</si>
  <si>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</si>
  <si>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</si>
  <si>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</si>
  <si>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</si>
  <si>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</si>
  <si>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 da Estiva</t>
  </si>
  <si>
    <t>Barra do Choça</t>
  </si>
  <si>
    <t>Barra do Mendes</t>
  </si>
  <si>
    <t>Barra do Rocha</t>
  </si>
  <si>
    <t>Barro Alto</t>
  </si>
  <si>
    <t>Barro Preto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</si>
  <si>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</si>
  <si>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</si>
  <si>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</si>
  <si>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</si>
  <si>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</si>
  <si>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</si>
  <si>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</si>
  <si>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Boquira</t>
  </si>
  <si>
    <t>Brejões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</si>
  <si>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</si>
  <si>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</si>
  <si>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</si>
  <si>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</si>
  <si>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</si>
  <si>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</si>
  <si>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</si>
  <si>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</si>
  <si>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</si>
  <si>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</si>
  <si>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</si>
  <si>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Caldeirão Grande</t>
  </si>
  <si>
    <t>Camacan</t>
  </si>
  <si>
    <t>Camamu</t>
  </si>
  <si>
    <t>Canápolis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</si>
  <si>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</si>
  <si>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</si>
  <si>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</si>
  <si>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</si>
  <si>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</si>
  <si>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</si>
  <si>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</si>
  <si>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</si>
  <si>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</si>
  <si>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Cardeal da Silva</t>
  </si>
  <si>
    <t>Carinhanha</t>
  </si>
  <si>
    <t>Casa Nova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</si>
  <si>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</si>
  <si>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</si>
  <si>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</si>
  <si>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</si>
  <si>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</si>
  <si>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</si>
  <si>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</si>
  <si>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Conceição da Feira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</si>
  <si>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</si>
  <si>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</si>
  <si>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</si>
  <si>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</si>
  <si>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</si>
  <si>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</si>
  <si>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</si>
  <si>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</si>
  <si>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</si>
  <si>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</si>
  <si>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</si>
  <si>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</si>
  <si>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</si>
  <si>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</si>
  <si>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Dom Basílio</t>
  </si>
  <si>
    <t>Elísio Medrado</t>
  </si>
  <si>
    <t>Encruzilhada</t>
  </si>
  <si>
    <t>Entre Rios</t>
  </si>
  <si>
    <t>Esplanada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</si>
  <si>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</si>
  <si>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</si>
  <si>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</si>
  <si>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</si>
  <si>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</si>
  <si>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</si>
  <si>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</si>
  <si>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</si>
  <si>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Guajeru</t>
  </si>
  <si>
    <t>Guaratinga</t>
  </si>
  <si>
    <t>Heliópolis</t>
  </si>
  <si>
    <t>Ibiassucê</t>
  </si>
  <si>
    <t>Ibicaraí</t>
  </si>
  <si>
    <t>Ibicoara</t>
  </si>
  <si>
    <t>Ibicuí</t>
  </si>
  <si>
    <t>Ibipeba</t>
  </si>
  <si>
    <t>Ibipitanga</t>
  </si>
  <si>
    <t>Ibirapitanga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</si>
  <si>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</si>
  <si>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</si>
  <si>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</si>
  <si>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</si>
  <si>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</si>
  <si>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</si>
  <si>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</si>
  <si>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</si>
  <si>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</si>
  <si>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</si>
  <si>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</si>
  <si>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</si>
  <si>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</si>
  <si>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</si>
  <si>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</si>
  <si>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</si>
  <si>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</si>
  <si>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</si>
  <si>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</si>
  <si>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</si>
  <si>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</si>
  <si>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</si>
  <si>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</si>
  <si>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</si>
  <si>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Itaju do Colônia</t>
  </si>
  <si>
    <t>Itajuípe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</si>
  <si>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</si>
  <si>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</si>
  <si>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</si>
  <si>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</si>
  <si>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</si>
  <si>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</si>
  <si>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</si>
  <si>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</si>
  <si>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</si>
  <si>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</si>
  <si>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</si>
  <si>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Itiruçu</t>
  </si>
  <si>
    <t>Itiúba</t>
  </si>
  <si>
    <t>Itororó</t>
  </si>
  <si>
    <t>Ituaçu</t>
  </si>
  <si>
    <t>Ituberá</t>
  </si>
  <si>
    <t>Iuiu</t>
  </si>
  <si>
    <t>Jacaraci</t>
  </si>
  <si>
    <t>Jacobina</t>
  </si>
  <si>
    <t>Jaguaquara</t>
  </si>
  <si>
    <t>Jaguaripe</t>
  </si>
  <si>
    <t>Jeremoabo</t>
  </si>
  <si>
    <t>Jitaúna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</si>
  <si>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</si>
  <si>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</si>
  <si>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</si>
  <si>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</si>
  <si>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</si>
  <si>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</si>
  <si>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</si>
  <si>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</si>
  <si>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Lajedo do Tabocal</t>
  </si>
  <si>
    <t>Lamarão</t>
  </si>
  <si>
    <t>Lençóis</t>
  </si>
  <si>
    <t>Licínio de Almeida</t>
  </si>
  <si>
    <t>Livramento de Nossa Senhora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</si>
  <si>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</si>
  <si>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</si>
  <si>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</si>
  <si>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</si>
  <si>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</si>
  <si>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</si>
  <si>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</si>
  <si>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Malhada</t>
  </si>
  <si>
    <t>Malhada de Pedras</t>
  </si>
  <si>
    <t>Manoel Vitorino</t>
  </si>
  <si>
    <t>Mansidão</t>
  </si>
  <si>
    <t>Maracás</t>
  </si>
  <si>
    <t>Maraú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</si>
  <si>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</si>
  <si>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</si>
  <si>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</si>
  <si>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</si>
  <si>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</si>
  <si>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</si>
  <si>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</si>
  <si>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Morpará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</si>
  <si>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</si>
  <si>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</si>
  <si>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</si>
  <si>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</si>
  <si>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</si>
  <si>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</si>
  <si>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</si>
  <si>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Mutuípe</t>
  </si>
  <si>
    <t>Nilo Peçanha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</si>
  <si>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</si>
  <si>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</si>
  <si>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</si>
  <si>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</si>
  <si>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</si>
  <si>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</si>
  <si>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</si>
  <si>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</si>
  <si>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</si>
  <si>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</si>
  <si>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</si>
  <si>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</si>
  <si>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</si>
  <si>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</si>
  <si>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</si>
  <si>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</si>
  <si>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</si>
  <si>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</si>
  <si>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</si>
  <si>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</si>
  <si>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</si>
  <si>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</si>
  <si>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</si>
  <si>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</si>
  <si>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</si>
  <si>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</si>
  <si>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</si>
  <si>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</si>
  <si>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</si>
  <si>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Poções</t>
  </si>
  <si>
    <t>Ponto Novo</t>
  </si>
  <si>
    <t>Potiraguá</t>
  </si>
  <si>
    <t>Prado</t>
  </si>
  <si>
    <t>Presidente Jânio Quadros</t>
  </si>
  <si>
    <t>Presidente Tancredo Neves</t>
  </si>
  <si>
    <t>Quijingue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</si>
  <si>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</si>
  <si>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</si>
  <si>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</si>
  <si>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</si>
  <si>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</si>
  <si>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</si>
  <si>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</si>
  <si>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</si>
  <si>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</si>
  <si>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</si>
  <si>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</si>
  <si>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</si>
  <si>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</si>
  <si>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</si>
  <si>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Brígida</t>
  </si>
  <si>
    <t>Santa Cruz Cabrália</t>
  </si>
  <si>
    <t>Santa Cruz da Vitória</t>
  </si>
  <si>
    <t>Santa Maria da Vitória</t>
  </si>
  <si>
    <t>Santa Rita de Cássia</t>
  </si>
  <si>
    <t>Santo Amaro</t>
  </si>
  <si>
    <t>São Desidério</t>
  </si>
  <si>
    <t>São Félix</t>
  </si>
  <si>
    <t>São Felipe</t>
  </si>
  <si>
    <t>São Gonçalo dos Campos</t>
  </si>
  <si>
    <t>São José da Vitória</t>
  </si>
  <si>
    <t>São José do Jacuípe</t>
  </si>
  <si>
    <t>São Miguel das Matas</t>
  </si>
  <si>
    <t>Sapeaçu</t>
  </si>
  <si>
    <t>Sátiro Dias</t>
  </si>
  <si>
    <t>Saubara</t>
  </si>
  <si>
    <t>Seabra</t>
  </si>
  <si>
    <t>Sebastião Laranjeiras</t>
  </si>
  <si>
    <t>Serra do Ramalho</t>
  </si>
  <si>
    <t>Sento Sé</t>
  </si>
  <si>
    <t>Serra Dourada</t>
  </si>
  <si>
    <t>Serra Preta</t>
  </si>
  <si>
    <t>Serrolândia</t>
  </si>
  <si>
    <t>Sítio do Mato</t>
  </si>
  <si>
    <t>Sítio do Quinto</t>
  </si>
  <si>
    <t>Souto Soares</t>
  </si>
  <si>
    <t>Tanhaçu</t>
  </si>
  <si>
    <t>Tanque Novo</t>
  </si>
  <si>
    <t>Tanquinho</t>
  </si>
  <si>
    <t>Tapiramutá</t>
  </si>
  <si>
    <t>Teodoro Sampaio</t>
  </si>
  <si>
    <t>Teolândia</t>
  </si>
  <si>
    <t>Tremedal</t>
  </si>
  <si>
    <t>Tucano</t>
  </si>
  <si>
    <t>Uauá</t>
  </si>
  <si>
    <t>Ubaitaba</t>
  </si>
  <si>
    <t>Ubatã</t>
  </si>
  <si>
    <t>Umburanas</t>
  </si>
  <si>
    <t>Una</t>
  </si>
  <si>
    <t>Urandi</t>
  </si>
  <si>
    <t>Uruçuca</t>
  </si>
  <si>
    <t>Valença</t>
  </si>
  <si>
    <t>Valente</t>
  </si>
  <si>
    <t>Várzea do Poço</t>
  </si>
  <si>
    <t>Várzea Nova</t>
  </si>
  <si>
    <t>Varzedo</t>
  </si>
  <si>
    <t>Vereda</t>
  </si>
  <si>
    <t>Wagner</t>
  </si>
  <si>
    <t>Wenceslau Guimarães</t>
  </si>
  <si>
    <t>Xique-Xique</t>
  </si>
  <si>
    <t>Abadia dos Dourados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</si>
  <si>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</si>
  <si>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</si>
  <si>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</si>
  <si>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</si>
  <si>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</si>
  <si>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</si>
  <si>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</si>
  <si>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</si>
  <si>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</si>
  <si>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</si>
  <si>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</si>
  <si>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Alfredo Vasconcelos</t>
  </si>
  <si>
    <t>Almenara</t>
  </si>
  <si>
    <t>Alpercata</t>
  </si>
  <si>
    <t>Alpinópolis</t>
  </si>
  <si>
    <t>Alterosa</t>
  </si>
  <si>
    <t>Alto Caparaó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</si>
  <si>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</si>
  <si>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</si>
  <si>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</si>
  <si>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</si>
  <si>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</si>
  <si>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</si>
  <si>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</si>
  <si>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</si>
  <si>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</si>
  <si>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</si>
  <si>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</si>
  <si>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</si>
  <si>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</si>
  <si>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</si>
  <si>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</si>
  <si>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</si>
  <si>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</si>
  <si>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</si>
  <si>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</si>
  <si>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</si>
  <si>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</si>
  <si>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</si>
  <si>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</si>
  <si>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</si>
  <si>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</si>
  <si>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</si>
  <si>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</si>
  <si>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</si>
  <si>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</si>
  <si>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</si>
  <si>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Bandeira</t>
  </si>
  <si>
    <t>Bandeira do Sul</t>
  </si>
  <si>
    <t>Barbacena</t>
  </si>
  <si>
    <t>Barroso</t>
  </si>
  <si>
    <t>Bela Vista de Minas</t>
  </si>
  <si>
    <t>Belmiro Braga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</si>
  <si>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</si>
  <si>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</si>
  <si>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</si>
  <si>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</si>
  <si>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</si>
  <si>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</si>
  <si>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</si>
  <si>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</si>
  <si>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</si>
  <si>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</si>
  <si>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</si>
  <si>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</si>
  <si>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</si>
  <si>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</si>
  <si>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</si>
  <si>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</si>
  <si>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</si>
  <si>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</si>
  <si>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</si>
  <si>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</si>
  <si>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</si>
  <si>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</si>
  <si>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</si>
  <si>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</si>
  <si>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</si>
  <si>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Buenópolis</t>
  </si>
  <si>
    <t>Bugre</t>
  </si>
  <si>
    <t>Buritizeiro</t>
  </si>
  <si>
    <t>Cabeceira Grande</t>
  </si>
  <si>
    <t>Cabo Verde</t>
  </si>
  <si>
    <t>Cachoeira de Minas</t>
  </si>
  <si>
    <t>Cachoeira Dourada</t>
  </si>
  <si>
    <t>Caetanópolis</t>
  </si>
  <si>
    <t>Caeté</t>
  </si>
  <si>
    <t>Caiana</t>
  </si>
  <si>
    <t>Cajuri</t>
  </si>
  <si>
    <t>Camacho</t>
  </si>
  <si>
    <t>Cambuí</t>
  </si>
  <si>
    <t>Cambuquira</t>
  </si>
  <si>
    <t>Campanário</t>
  </si>
  <si>
    <t>Campanha</t>
  </si>
  <si>
    <t>Campina Verde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</si>
  <si>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</si>
  <si>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</si>
  <si>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</si>
  <si>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</si>
  <si>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</si>
  <si>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</si>
  <si>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</si>
  <si>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Caparaó</t>
  </si>
  <si>
    <t>Capela Nova</t>
  </si>
  <si>
    <t>Capelinha</t>
  </si>
  <si>
    <t>Capetinga</t>
  </si>
  <si>
    <t>Capim Branco</t>
  </si>
  <si>
    <t>Capitão Andrade</t>
  </si>
  <si>
    <t>Capitão Enéas</t>
  </si>
  <si>
    <t>Caputira</t>
  </si>
  <si>
    <t>Caraí</t>
  </si>
  <si>
    <t>Caranaíba</t>
  </si>
  <si>
    <t>Carangola</t>
  </si>
  <si>
    <t>Carbonita</t>
  </si>
  <si>
    <t>Careaçu</t>
  </si>
  <si>
    <t>Carlos Chagas</t>
  </si>
  <si>
    <t>Carmésia</t>
  </si>
  <si>
    <t>Carmo da Cachoeira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</si>
  <si>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</si>
  <si>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</si>
  <si>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</si>
  <si>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</si>
  <si>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</si>
  <si>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</si>
  <si>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</si>
  <si>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</si>
  <si>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</si>
  <si>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</si>
  <si>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</si>
  <si>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</si>
  <si>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</si>
  <si>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</si>
  <si>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</si>
  <si>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</si>
  <si>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</si>
  <si>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Cedro do Abaeté</t>
  </si>
  <si>
    <t>Central de Minas</t>
  </si>
  <si>
    <t>Centralina</t>
  </si>
  <si>
    <t>Chácara</t>
  </si>
  <si>
    <t>Chalé</t>
  </si>
  <si>
    <t>Chapada do Norte</t>
  </si>
  <si>
    <t>Chiador</t>
  </si>
  <si>
    <t>Cipotânea</t>
  </si>
  <si>
    <t>Claraval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</si>
  <si>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</si>
  <si>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</si>
  <si>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</si>
  <si>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</si>
  <si>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</si>
  <si>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</si>
  <si>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</si>
  <si>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</si>
  <si>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</si>
  <si>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</si>
  <si>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</si>
  <si>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</si>
  <si>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</si>
  <si>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Congonhal</t>
  </si>
  <si>
    <t>Congonhas</t>
  </si>
  <si>
    <t>Conquista</t>
  </si>
  <si>
    <t>Conselheiro Lafaiete</t>
  </si>
  <si>
    <t>Conselheiro Pena</t>
  </si>
  <si>
    <t>Consolação</t>
  </si>
  <si>
    <t>Coqueiral</t>
  </si>
  <si>
    <t>Coração de Jesus</t>
  </si>
  <si>
    <t>Cordisburgo</t>
  </si>
  <si>
    <t>Cordislândia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</si>
  <si>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</si>
  <si>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</si>
  <si>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</si>
  <si>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</si>
  <si>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</si>
  <si>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</si>
  <si>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</si>
  <si>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</si>
  <si>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</si>
  <si>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</si>
  <si>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</si>
  <si>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</si>
  <si>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</si>
  <si>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</si>
  <si>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</si>
  <si>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</si>
  <si>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</si>
  <si>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</si>
  <si>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</si>
  <si>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</si>
  <si>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</si>
  <si>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</si>
  <si>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</si>
  <si>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</si>
  <si>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</si>
  <si>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</si>
  <si>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</si>
  <si>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Dionísio</t>
  </si>
  <si>
    <t>Divino das Laranjeiras</t>
  </si>
  <si>
    <t>Divinolândia de Minas</t>
  </si>
  <si>
    <t>Divisa Alegre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</si>
  <si>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</si>
  <si>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</si>
  <si>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</si>
  <si>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</si>
  <si>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</si>
  <si>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</si>
  <si>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</si>
  <si>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</si>
  <si>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</si>
  <si>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Turvo</t>
  </si>
  <si>
    <t>Doresópolis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</si>
  <si>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</si>
  <si>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</si>
  <si>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</si>
  <si>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</si>
  <si>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</si>
  <si>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</si>
  <si>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</si>
  <si>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</si>
  <si>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Espinosa</t>
  </si>
  <si>
    <t>Espírito Santo do Dourado</t>
  </si>
  <si>
    <t>Estiva</t>
  </si>
  <si>
    <t>Estrela Dalva</t>
  </si>
  <si>
    <t>Estrela do Indaiá</t>
  </si>
  <si>
    <t>Estrela do Sul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</si>
  <si>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</si>
  <si>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</si>
  <si>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</si>
  <si>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</si>
  <si>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</si>
  <si>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</si>
  <si>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</si>
  <si>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</si>
  <si>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</si>
  <si>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</si>
  <si>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</si>
  <si>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</si>
  <si>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Fortaleza de Minas</t>
  </si>
  <si>
    <t>Fortuna de Minas</t>
  </si>
  <si>
    <t>Francisco Badaró</t>
  </si>
  <si>
    <t>Francisco Dumont</t>
  </si>
  <si>
    <t>Franciscópolis</t>
  </si>
  <si>
    <t>Frei Gaspar</t>
  </si>
  <si>
    <t>Frei Lagonegro</t>
  </si>
  <si>
    <t>Fronteira</t>
  </si>
  <si>
    <t>Fronteira dos Vales</t>
  </si>
  <si>
    <t>Fruta de Leite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</si>
  <si>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</si>
  <si>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</si>
  <si>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</si>
  <si>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</si>
  <si>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</si>
  <si>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</si>
  <si>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</si>
  <si>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</si>
  <si>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</si>
  <si>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</si>
  <si>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</si>
  <si>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</si>
  <si>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Guaraciama</t>
  </si>
  <si>
    <t>Guaranésia</t>
  </si>
  <si>
    <t>Guarani</t>
  </si>
  <si>
    <t>Guaxupé</t>
  </si>
  <si>
    <t>Guidoval</t>
  </si>
  <si>
    <t>Guimarânia</t>
  </si>
  <si>
    <t>Guiricema</t>
  </si>
  <si>
    <t>Gurinhatã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</si>
  <si>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</si>
  <si>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</si>
  <si>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</si>
  <si>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</si>
  <si>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</si>
  <si>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</si>
  <si>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</si>
  <si>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</si>
  <si>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</si>
  <si>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</si>
  <si>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</si>
  <si>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</si>
  <si>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</si>
  <si>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</si>
  <si>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</si>
  <si>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</si>
  <si>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</si>
  <si>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</si>
  <si>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</si>
  <si>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</si>
  <si>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</si>
  <si>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</si>
  <si>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Ipiaçu</t>
  </si>
  <si>
    <t>Ipuiúna</t>
  </si>
  <si>
    <t>Itabirinha</t>
  </si>
  <si>
    <t>Itabirito</t>
  </si>
  <si>
    <t>Itacambira</t>
  </si>
  <si>
    <t>Itacarambi</t>
  </si>
  <si>
    <t>Itaguara</t>
  </si>
  <si>
    <t>Itaipé</t>
  </si>
  <si>
    <t>Itamarati de Minas</t>
  </si>
  <si>
    <t>Itambé do Mato Dentro</t>
  </si>
  <si>
    <t>Itamogi</t>
  </si>
  <si>
    <t>Itamonte</t>
  </si>
  <si>
    <t>Itanhandu</t>
  </si>
  <si>
    <t>Itaobim</t>
  </si>
  <si>
    <t>Itapagipe</t>
  </si>
  <si>
    <t>Itapecerica</t>
  </si>
  <si>
    <t>Itapeva</t>
  </si>
  <si>
    <t>Itatiaiuçu</t>
  </si>
  <si>
    <t>Itaú de Minas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</si>
  <si>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</si>
  <si>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</si>
  <si>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</si>
  <si>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</si>
  <si>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</si>
  <si>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</si>
  <si>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</si>
  <si>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</si>
  <si>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</si>
  <si>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</si>
  <si>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</si>
  <si>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</si>
  <si>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</si>
  <si>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</si>
  <si>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</si>
  <si>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</si>
  <si>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</si>
  <si>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</si>
  <si>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</si>
  <si>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</si>
  <si>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</si>
  <si>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</si>
  <si>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</si>
  <si>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</si>
  <si>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</si>
  <si>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</si>
  <si>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Joaquim Felício</t>
  </si>
  <si>
    <t>Jordânia</t>
  </si>
  <si>
    <t>José Gonçalves de Minas</t>
  </si>
  <si>
    <t>José Raydan</t>
  </si>
  <si>
    <t>Josenópolis</t>
  </si>
  <si>
    <t>Juramento</t>
  </si>
  <si>
    <t>Juruaia</t>
  </si>
  <si>
    <t>Juvenília</t>
  </si>
  <si>
    <t>Ladainha</t>
  </si>
  <si>
    <t>Lagoa da Prata</t>
  </si>
  <si>
    <t>Lagoa dos Patos</t>
  </si>
  <si>
    <t>Lagoa Dourada</t>
  </si>
  <si>
    <t>Lambari</t>
  </si>
  <si>
    <t>Lamim</t>
  </si>
  <si>
    <t>Lassance</t>
  </si>
  <si>
    <t>Leandro Ferreira</t>
  </si>
  <si>
    <t>Leme do Prado</t>
  </si>
  <si>
    <t>Leopoldina</t>
  </si>
  <si>
    <t>Liberdade</t>
  </si>
  <si>
    <t>Lima Duarte</t>
  </si>
  <si>
    <t>Lontra</t>
  </si>
  <si>
    <t>Luisburgo</t>
  </si>
  <si>
    <t>Luislândia</t>
  </si>
  <si>
    <t>Luminárias</t>
  </si>
  <si>
    <t>Luz</t>
  </si>
  <si>
    <t>Machacalis</t>
  </si>
  <si>
    <t>Madre de Deus de Minas</t>
  </si>
  <si>
    <t>Malacacheta</t>
  </si>
  <si>
    <t>Mamonas</t>
  </si>
  <si>
    <t>Manga</t>
  </si>
  <si>
    <t>Manhumirim</t>
  </si>
  <si>
    <t>Mantena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</si>
  <si>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</si>
  <si>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</si>
  <si>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</si>
  <si>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</si>
  <si>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</si>
  <si>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</si>
  <si>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</si>
  <si>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</si>
  <si>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</si>
  <si>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</si>
  <si>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</si>
  <si>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</si>
  <si>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</si>
  <si>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</si>
  <si>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</si>
  <si>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Mato Verde</t>
  </si>
  <si>
    <t>Matozinhos</t>
  </si>
  <si>
    <t>Matutina</t>
  </si>
  <si>
    <t>Medeiros</t>
  </si>
  <si>
    <t>Medina</t>
  </si>
  <si>
    <t>Mendes Pimentel</t>
  </si>
  <si>
    <t>Minas Novas</t>
  </si>
  <si>
    <t>Minduri</t>
  </si>
  <si>
    <t>Mirabela</t>
  </si>
  <si>
    <t>Miraí</t>
  </si>
  <si>
    <t>Miravânia</t>
  </si>
  <si>
    <t>Moema</t>
  </si>
  <si>
    <t>Monjolos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</si>
  <si>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</si>
  <si>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</si>
  <si>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</si>
  <si>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</si>
  <si>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</si>
  <si>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</si>
  <si>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</si>
  <si>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</si>
  <si>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</si>
  <si>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</si>
  <si>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</si>
  <si>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</si>
  <si>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</si>
  <si>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</si>
  <si>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</si>
  <si>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</si>
  <si>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Nanuque</t>
  </si>
  <si>
    <t>Natércia</t>
  </si>
  <si>
    <t>Nazareno</t>
  </si>
  <si>
    <t>Ninheira</t>
  </si>
  <si>
    <t>Nova Belém</t>
  </si>
  <si>
    <t>Nova Era</t>
  </si>
  <si>
    <t>Nova Lima</t>
  </si>
  <si>
    <t>Nova Módica</t>
  </si>
  <si>
    <t>Nova Porteirinha</t>
  </si>
  <si>
    <t>Nova Resende</t>
  </si>
  <si>
    <t>Novo Cruzeiro</t>
  </si>
  <si>
    <t>Novo Oriente de Minas</t>
  </si>
  <si>
    <t>Novorizonte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</si>
  <si>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</si>
  <si>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</si>
  <si>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</si>
  <si>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</si>
  <si>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</si>
  <si>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</si>
  <si>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</si>
  <si>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</si>
  <si>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</si>
  <si>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</si>
  <si>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</si>
  <si>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</si>
  <si>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</si>
  <si>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</si>
  <si>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</si>
  <si>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</si>
  <si>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</si>
  <si>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</si>
  <si>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</si>
  <si>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</si>
  <si>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</si>
  <si>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</si>
  <si>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</si>
  <si>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</si>
  <si>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</si>
  <si>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</si>
  <si>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</si>
  <si>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</si>
  <si>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</si>
  <si>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</si>
  <si>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</si>
  <si>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</si>
  <si>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</si>
  <si>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</si>
  <si>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</si>
  <si>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</si>
  <si>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</si>
  <si>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</si>
  <si>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</si>
  <si>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</si>
  <si>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</si>
  <si>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</si>
  <si>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</si>
  <si>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</si>
  <si>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</si>
  <si>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</si>
  <si>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</si>
  <si>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</si>
  <si>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</si>
  <si>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</si>
  <si>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</si>
  <si>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</si>
  <si>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</si>
  <si>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</si>
  <si>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</si>
  <si>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</si>
  <si>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Piranga</t>
  </si>
  <si>
    <t>Piranguçu</t>
  </si>
  <si>
    <t>Piranguinho</t>
  </si>
  <si>
    <t>Pirapetinga</t>
  </si>
  <si>
    <t>Pirapora</t>
  </si>
  <si>
    <t>Piraúba</t>
  </si>
  <si>
    <t>Piumhi</t>
  </si>
  <si>
    <t>Planura</t>
  </si>
  <si>
    <t>Poço Fundo</t>
  </si>
  <si>
    <t>Pocrane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</si>
  <si>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</si>
  <si>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</si>
  <si>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</si>
  <si>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</si>
  <si>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</si>
  <si>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</si>
  <si>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</si>
  <si>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</si>
  <si>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</si>
  <si>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</si>
  <si>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</si>
  <si>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</si>
  <si>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</si>
  <si>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Quartel Geral</t>
  </si>
  <si>
    <t>Queluzito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</si>
  <si>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</si>
  <si>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</si>
  <si>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</si>
  <si>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</si>
  <si>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</si>
  <si>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</si>
  <si>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</si>
  <si>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</si>
  <si>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</si>
  <si>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</si>
  <si>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</si>
  <si>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</si>
  <si>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</si>
  <si>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</si>
  <si>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</si>
  <si>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Pardo de Minas</t>
  </si>
  <si>
    <t>Rio Piracicaba</t>
  </si>
  <si>
    <t>Rio Pomba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</si>
  <si>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</si>
  <si>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</si>
  <si>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</si>
  <si>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</si>
  <si>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</si>
  <si>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</si>
  <si>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</si>
  <si>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</si>
  <si>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</si>
  <si>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</si>
  <si>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</si>
  <si>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</si>
  <si>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</si>
  <si>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</si>
  <si>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</si>
  <si>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</si>
  <si>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</si>
  <si>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</si>
  <si>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</si>
  <si>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</si>
  <si>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</si>
  <si>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</si>
  <si>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</si>
  <si>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</si>
  <si>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</si>
  <si>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</si>
  <si>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Garambéu</t>
  </si>
  <si>
    <t>Santana do Jacaré</t>
  </si>
  <si>
    <t>Santana do Manhuaçu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</si>
  <si>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</si>
  <si>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</si>
  <si>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</si>
  <si>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</si>
  <si>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</si>
  <si>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</si>
  <si>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</si>
  <si>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</si>
  <si>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</si>
  <si>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</si>
  <si>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</si>
  <si>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</si>
  <si>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</si>
  <si>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</si>
  <si>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</si>
  <si>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</si>
  <si>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</si>
  <si>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</si>
  <si>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</si>
  <si>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</si>
  <si>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</si>
  <si>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</si>
  <si>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</si>
  <si>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Sales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</si>
  <si>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</si>
  <si>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</si>
  <si>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</si>
  <si>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</si>
  <si>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</si>
  <si>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</si>
  <si>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</si>
  <si>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</si>
  <si>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</si>
  <si>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</si>
  <si>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</si>
  <si>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</si>
  <si>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</si>
  <si>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</si>
  <si>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</si>
  <si>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</si>
  <si>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</si>
  <si>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José da Barra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</si>
  <si>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</si>
  <si>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</si>
  <si>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</si>
  <si>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</si>
  <si>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</si>
  <si>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</si>
  <si>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</si>
  <si>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</si>
  <si>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</si>
  <si>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</si>
  <si>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</si>
  <si>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</si>
  <si>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</si>
  <si>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</si>
  <si>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</si>
  <si>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</si>
  <si>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</si>
  <si>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</si>
  <si>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</si>
  <si>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</si>
  <si>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Tomás de Aquino</t>
  </si>
  <si>
    <t>São Tomé das Letras</t>
  </si>
  <si>
    <t>Sapucaí-Mirim</t>
  </si>
  <si>
    <t>Sardoá</t>
  </si>
  <si>
    <t>Setubinha</t>
  </si>
  <si>
    <t>Sem-Peixe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</si>
  <si>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</si>
  <si>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</si>
  <si>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</si>
  <si>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</si>
  <si>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</si>
  <si>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</si>
  <si>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</si>
  <si>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</si>
  <si>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</si>
  <si>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</si>
  <si>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</si>
  <si>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</si>
  <si>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</si>
  <si>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</si>
  <si>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</si>
  <si>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</si>
  <si>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</si>
  <si>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</si>
  <si>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</si>
  <si>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</si>
  <si>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</si>
  <si>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</si>
  <si>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</si>
  <si>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</si>
  <si>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</si>
  <si>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</si>
  <si>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</si>
  <si>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</si>
  <si>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</si>
  <si>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</si>
  <si>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</si>
  <si>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</si>
  <si>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</si>
  <si>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Tocantins</t>
  </si>
  <si>
    <t>Tocos do Moji</t>
  </si>
  <si>
    <t>Tombos</t>
  </si>
  <si>
    <t>Três Corações</t>
  </si>
  <si>
    <t>Três Marias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</si>
  <si>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</si>
  <si>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</si>
  <si>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</si>
  <si>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</si>
  <si>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</si>
  <si>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</si>
  <si>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</si>
  <si>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</si>
  <si>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</si>
  <si>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</si>
  <si>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</si>
  <si>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</si>
  <si>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Grande do Rio Pardo</t>
  </si>
  <si>
    <t>Varginha</t>
  </si>
  <si>
    <t>Varjão de Minas</t>
  </si>
  <si>
    <t>Várzea da Palma</t>
  </si>
  <si>
    <t>Verdelândia</t>
  </si>
  <si>
    <t>Veredinha</t>
  </si>
  <si>
    <t>Veríssimo</t>
  </si>
  <si>
    <t>Vermelho Novo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</si>
  <si>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</si>
  <si>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</si>
  <si>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</si>
  <si>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</si>
  <si>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</si>
  <si>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</si>
  <si>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</si>
  <si>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</si>
  <si>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Afonso Cláudio</t>
  </si>
  <si>
    <t>Águia Branca</t>
  </si>
  <si>
    <t>Água Doce do Norte</t>
  </si>
  <si>
    <t>Alegre</t>
  </si>
  <si>
    <t>Alfredo Chaves</t>
  </si>
  <si>
    <t>Alto Rio Novo</t>
  </si>
  <si>
    <t>Apiacá</t>
  </si>
  <si>
    <t>Atílio Vivácqua</t>
  </si>
  <si>
    <t>Baixo Guandu</t>
  </si>
  <si>
    <t>Barra de São Francisco</t>
  </si>
  <si>
    <t>Bom Jesus do Norte</t>
  </si>
  <si>
    <t>Brejetuba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</si>
  <si>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</si>
  <si>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</si>
  <si>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</si>
  <si>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</si>
  <si>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</si>
  <si>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</si>
  <si>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</si>
  <si>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</si>
  <si>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Guaçuí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</si>
  <si>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</si>
  <si>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</si>
  <si>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</si>
  <si>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</si>
  <si>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</si>
  <si>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</si>
  <si>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</si>
  <si>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</si>
  <si>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</si>
  <si>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</si>
  <si>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</si>
  <si>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</si>
  <si>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</si>
  <si>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</si>
  <si>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</si>
  <si>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</si>
  <si>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</si>
  <si>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</si>
  <si>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</si>
  <si>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</si>
  <si>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</si>
  <si>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</si>
  <si>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</si>
  <si>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</si>
  <si>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</si>
  <si>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</si>
  <si>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</si>
  <si>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</si>
  <si>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</si>
  <si>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</si>
  <si>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</si>
  <si>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</si>
  <si>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</si>
  <si>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Mateus</t>
  </si>
  <si>
    <t>Sooretama</t>
  </si>
  <si>
    <t>Vargem Alta</t>
  </si>
  <si>
    <t>Venda Nova do Imigrante</t>
  </si>
  <si>
    <t>Vila Pavão</t>
  </si>
  <si>
    <t>Vila Valério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</si>
  <si>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</si>
  <si>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</si>
  <si>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</si>
  <si>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</si>
  <si>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</si>
  <si>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</si>
  <si>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</si>
  <si>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</si>
  <si>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</si>
  <si>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</si>
  <si>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</si>
  <si>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</si>
  <si>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</si>
  <si>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</si>
  <si>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</si>
  <si>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</si>
  <si>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</si>
  <si>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</si>
  <si>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Conceição de Macabu</t>
  </si>
  <si>
    <t>Cordeiro</t>
  </si>
  <si>
    <t>Duas Barras</t>
  </si>
  <si>
    <t>Engenheiro Paulo de Frontin</t>
  </si>
  <si>
    <t>Guapimirim</t>
  </si>
  <si>
    <t>Iguaba Grande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</si>
  <si>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</si>
  <si>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</si>
  <si>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</si>
  <si>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</si>
  <si>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</si>
  <si>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</si>
  <si>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</si>
  <si>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</si>
  <si>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Magé</t>
  </si>
  <si>
    <t>Mangaratiba</t>
  </si>
  <si>
    <t>Maricá</t>
  </si>
  <si>
    <t>Mendes</t>
  </si>
  <si>
    <t>Miracema</t>
  </si>
  <si>
    <t>Nilópolis</t>
  </si>
  <si>
    <t>Niterói</t>
  </si>
  <si>
    <t>Paracambi</t>
  </si>
  <si>
    <t>Paraíba do Sul</t>
  </si>
  <si>
    <t>Pinheiral</t>
  </si>
  <si>
    <t>Porciúncula</t>
  </si>
  <si>
    <t>Porto Real</t>
  </si>
  <si>
    <t>Quatis</t>
  </si>
  <si>
    <t>Quissamã</t>
  </si>
  <si>
    <t>Resende</t>
  </si>
  <si>
    <t>Rio Bonito</t>
  </si>
  <si>
    <t>Rio Claro</t>
  </si>
  <si>
    <t>Rio das Ostras</t>
  </si>
  <si>
    <t>Rio de Janeiro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</si>
  <si>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</si>
  <si>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</si>
  <si>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</si>
  <si>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</si>
  <si>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</si>
  <si>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</si>
  <si>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</si>
  <si>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</si>
  <si>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</si>
  <si>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</si>
  <si>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</si>
  <si>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</si>
  <si>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</si>
  <si>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</si>
  <si>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Teresópolis</t>
  </si>
  <si>
    <t>Trajano de Moraes</t>
  </si>
  <si>
    <t>Três Rios</t>
  </si>
  <si>
    <t>Volta Redonda</t>
  </si>
  <si>
    <t>Águas da Prata</t>
  </si>
  <si>
    <t>Águas de São Pedro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</si>
  <si>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</si>
  <si>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</si>
  <si>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</si>
  <si>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</si>
  <si>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</si>
  <si>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</si>
  <si>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</si>
  <si>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</si>
  <si>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</si>
  <si>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</si>
  <si>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</si>
  <si>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</si>
  <si>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</si>
  <si>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</si>
  <si>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</si>
  <si>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</si>
  <si>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</si>
  <si>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Aramina</t>
  </si>
  <si>
    <t>Arandu</t>
  </si>
  <si>
    <t>Arapeí</t>
  </si>
  <si>
    <t>Arealva</t>
  </si>
  <si>
    <t>Ariranha</t>
  </si>
  <si>
    <t>Aspásia</t>
  </si>
  <si>
    <t>Assis</t>
  </si>
  <si>
    <t>Avanhandava</t>
  </si>
  <si>
    <t>Avaré</t>
  </si>
  <si>
    <t>Bady Bassitt</t>
  </si>
  <si>
    <t>Balbinos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</si>
  <si>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</si>
  <si>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</si>
  <si>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</si>
  <si>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</si>
  <si>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</si>
  <si>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</si>
  <si>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</si>
  <si>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</si>
  <si>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</si>
  <si>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</si>
  <si>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Batatais</t>
  </si>
  <si>
    <t>Bauru</t>
  </si>
  <si>
    <t>Bebedouro</t>
  </si>
  <si>
    <t>Bento de Abreu</t>
  </si>
  <si>
    <t>Bilac</t>
  </si>
  <si>
    <t>Boa Esperança do Sul</t>
  </si>
  <si>
    <t>Bom Sucesso de Itararé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</si>
  <si>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</si>
  <si>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</si>
  <si>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</si>
  <si>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</si>
  <si>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</si>
  <si>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</si>
  <si>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</si>
  <si>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</si>
  <si>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</si>
  <si>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Caçapava</t>
  </si>
  <si>
    <t>Cachoeira Paulista</t>
  </si>
  <si>
    <t>Caconde</t>
  </si>
  <si>
    <t>Caiabu</t>
  </si>
  <si>
    <t>Caiuá</t>
  </si>
  <si>
    <t>Cajati</t>
  </si>
  <si>
    <t>Cajuru</t>
  </si>
  <si>
    <t>Campina do Monte Alegre</t>
  </si>
  <si>
    <t>Campos do Jordão</t>
  </si>
  <si>
    <t>Campos Novos Paulista</t>
  </si>
  <si>
    <t>Cananéia</t>
  </si>
  <si>
    <t>Cândido Rodrigues</t>
  </si>
  <si>
    <t>Canitar</t>
  </si>
  <si>
    <t>Capão Bonito</t>
  </si>
  <si>
    <t>Capela do Alto</t>
  </si>
  <si>
    <t>Catanduva</t>
  </si>
  <si>
    <t>Catiguá</t>
  </si>
  <si>
    <t>Cerquilho</t>
  </si>
  <si>
    <t>Clementina</t>
  </si>
  <si>
    <t>Colina</t>
  </si>
  <si>
    <t>Colômbia</t>
  </si>
  <si>
    <t>Conchal</t>
  </si>
  <si>
    <t>Conchas</t>
  </si>
  <si>
    <t>Coroados</t>
  </si>
  <si>
    <t>Coronel Macedo</t>
  </si>
  <si>
    <t>Cosmópolis</t>
  </si>
  <si>
    <t>Cristais Paulista</t>
  </si>
  <si>
    <t>Cruzália</t>
  </si>
  <si>
    <t>Cruzeiro</t>
  </si>
  <si>
    <t>Cubatão</t>
  </si>
  <si>
    <t>Descalvado</t>
  </si>
  <si>
    <t>Dirce Reis</t>
  </si>
  <si>
    <t>Divinolândia</t>
  </si>
  <si>
    <t>Dobrada</t>
  </si>
  <si>
    <t>Echaporã</t>
  </si>
  <si>
    <t>Eldorado</t>
  </si>
  <si>
    <t>Embaúba</t>
  </si>
  <si>
    <t>Embu-Guaçu</t>
  </si>
  <si>
    <t>Emilianópolis</t>
  </si>
  <si>
    <t>Espírito Santo do Pinhal</t>
  </si>
  <si>
    <t>Espírito Santo do Turvo</t>
  </si>
  <si>
    <t>Estrela d'Oeste</t>
  </si>
  <si>
    <t>Fernando Prestes</t>
  </si>
  <si>
    <t>Fernão</t>
  </si>
  <si>
    <t>Flora Rica</t>
  </si>
  <si>
    <t>Floreal</t>
  </si>
  <si>
    <t>Flórida Paulista</t>
  </si>
  <si>
    <t>Florínea</t>
  </si>
  <si>
    <t>Franca</t>
  </si>
  <si>
    <t>Gabriel Monteiro</t>
  </si>
  <si>
    <t>Gália</t>
  </si>
  <si>
    <t>Gastão Vidigal</t>
  </si>
  <si>
    <t>Gavião Peixoto</t>
  </si>
  <si>
    <t>General Salgado</t>
  </si>
  <si>
    <t>Glicério</t>
  </si>
  <si>
    <t>Guaimbê</t>
  </si>
  <si>
    <t>Guapiaçu</t>
  </si>
  <si>
    <t>Guapiara</t>
  </si>
  <si>
    <t>Guará</t>
  </si>
  <si>
    <t>Guaraçaí</t>
  </si>
  <si>
    <t>Guaraci</t>
  </si>
  <si>
    <t>Guarantã</t>
  </si>
  <si>
    <t>Guararapes</t>
  </si>
  <si>
    <t>Guararema</t>
  </si>
  <si>
    <t>Guareí</t>
  </si>
  <si>
    <t>Guariba</t>
  </si>
  <si>
    <t>Guatapará</t>
  </si>
  <si>
    <t>Holambra</t>
  </si>
  <si>
    <t>Iacri</t>
  </si>
  <si>
    <t>Ibirarema</t>
  </si>
  <si>
    <t>Ibitinga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</si>
  <si>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</si>
  <si>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</si>
  <si>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</si>
  <si>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</si>
  <si>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</si>
  <si>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</si>
  <si>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</si>
  <si>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</si>
  <si>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</si>
  <si>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Indiana</t>
  </si>
  <si>
    <t>Indiaporã</t>
  </si>
  <si>
    <t>Inúbia Paulista</t>
  </si>
  <si>
    <t>Ipaussu</t>
  </si>
  <si>
    <t>Iperó</t>
  </si>
  <si>
    <t>Ipeúna</t>
  </si>
  <si>
    <t>Iporanga</t>
  </si>
  <si>
    <t>Iracemápolis</t>
  </si>
  <si>
    <t>Irapuã</t>
  </si>
  <si>
    <t>Itajobi</t>
  </si>
  <si>
    <t>Itaju</t>
  </si>
  <si>
    <t>Itaoca</t>
  </si>
  <si>
    <t>Itapirapuã Paulista</t>
  </si>
  <si>
    <t>Itápolis</t>
  </si>
  <si>
    <t>Itapura</t>
  </si>
  <si>
    <t>Itariri</t>
  </si>
  <si>
    <t>Itirapina</t>
  </si>
  <si>
    <t>Itirapuã</t>
  </si>
  <si>
    <t>Itobi</t>
  </si>
  <si>
    <t>Ituverava</t>
  </si>
  <si>
    <t>Jaboticabal</t>
  </si>
  <si>
    <t>Jaci</t>
  </si>
  <si>
    <t>Jardinópolis</t>
  </si>
  <si>
    <t>Jeriquara</t>
  </si>
  <si>
    <t>Joanópolis</t>
  </si>
  <si>
    <t>João Ramalho</t>
  </si>
  <si>
    <t>Júlio Mesquita</t>
  </si>
  <si>
    <t>Jumirim</t>
  </si>
  <si>
    <t>Juquiá</t>
  </si>
  <si>
    <t>Juquitiba</t>
  </si>
  <si>
    <t>Lagoinha</t>
  </si>
  <si>
    <t>Lavínia</t>
  </si>
  <si>
    <t>Lavrinhas</t>
  </si>
  <si>
    <t>Lindóia</t>
  </si>
  <si>
    <t>Lins</t>
  </si>
  <si>
    <t>Lorena</t>
  </si>
  <si>
    <t>Lourdes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</si>
  <si>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</si>
  <si>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</si>
  <si>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</si>
  <si>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</si>
  <si>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</si>
  <si>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</si>
  <si>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</si>
  <si>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</si>
  <si>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</si>
  <si>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</si>
  <si>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Marabá Paulista</t>
  </si>
  <si>
    <t>Mariápolis</t>
  </si>
  <si>
    <t>Marinópolis</t>
  </si>
  <si>
    <t>Martinópolis</t>
  </si>
  <si>
    <t>Matão</t>
  </si>
  <si>
    <t>Meridiano</t>
  </si>
  <si>
    <t>Mesópolis</t>
  </si>
  <si>
    <t>Miguelópolis</t>
  </si>
  <si>
    <t>Mineiros do Tietê</t>
  </si>
  <si>
    <t>Mira Estrela</t>
  </si>
  <si>
    <t>Mirandópolis</t>
  </si>
  <si>
    <t>Mirante do Paranapanema</t>
  </si>
  <si>
    <t>Mirassol</t>
  </si>
  <si>
    <t>Mombuca</t>
  </si>
  <si>
    <t>Monções</t>
  </si>
  <si>
    <t>Monte Alegre do Sul</t>
  </si>
  <si>
    <t>Monte Aprazível</t>
  </si>
  <si>
    <t>Monteiro Lobato</t>
  </si>
  <si>
    <t>Morro Agudo</t>
  </si>
  <si>
    <t>Motuca</t>
  </si>
  <si>
    <t>Murutinga do Sul</t>
  </si>
  <si>
    <t>Nantes</t>
  </si>
  <si>
    <t>Natividade da Serra</t>
  </si>
  <si>
    <t>Neves Paulista</t>
  </si>
  <si>
    <t>Nhandeara</t>
  </si>
  <si>
    <t>Nipoã</t>
  </si>
  <si>
    <t>Nova Campina</t>
  </si>
  <si>
    <t>Nova Canaã Paulista</t>
  </si>
  <si>
    <t>Nova Castilho</t>
  </si>
  <si>
    <t>Nova Europa</t>
  </si>
  <si>
    <t>Nova Granada</t>
  </si>
  <si>
    <t>Novais</t>
  </si>
  <si>
    <t>Nova Luzitânia</t>
  </si>
  <si>
    <t>Nuporanga</t>
  </si>
  <si>
    <t>Ocauçu</t>
  </si>
  <si>
    <t>Óleo</t>
  </si>
  <si>
    <t>Onda Verde</t>
  </si>
  <si>
    <t>Orindiúva</t>
  </si>
  <si>
    <t>Osasco</t>
  </si>
  <si>
    <t>Oscar Bressane</t>
  </si>
  <si>
    <t>Osvaldo Cruz</t>
  </si>
  <si>
    <t>Pacaembu</t>
  </si>
  <si>
    <t>Palmares Paulista</t>
  </si>
  <si>
    <t>Palmeira d'Oeste</t>
  </si>
  <si>
    <t>Panorama</t>
  </si>
  <si>
    <t>Paraibuna</t>
  </si>
  <si>
    <t>Paranapanema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</si>
  <si>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</si>
  <si>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</si>
  <si>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</si>
  <si>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</si>
  <si>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</si>
  <si>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</si>
  <si>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</si>
  <si>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</si>
  <si>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</si>
  <si>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Pedranópolis</t>
  </si>
  <si>
    <t>Pedregulho</t>
  </si>
  <si>
    <t>Penápolis</t>
  </si>
  <si>
    <t>Pereira Barreto</t>
  </si>
  <si>
    <t>Pereiras</t>
  </si>
  <si>
    <t>Piacatu</t>
  </si>
  <si>
    <t>Piedade</t>
  </si>
  <si>
    <t>Pilar do Sul</t>
  </si>
  <si>
    <t>Piquerobi</t>
  </si>
  <si>
    <t>Piquete</t>
  </si>
  <si>
    <t>Piracaia</t>
  </si>
  <si>
    <t>Pirangi</t>
  </si>
  <si>
    <t>Pirapora do Bom Jesus</t>
  </si>
  <si>
    <t>Piratininga</t>
  </si>
  <si>
    <t>Pitangueiras</t>
  </si>
  <si>
    <t>Platina</t>
  </si>
  <si>
    <t>Poloni</t>
  </si>
  <si>
    <t>Pongaí</t>
  </si>
  <si>
    <t>Pontal</t>
  </si>
  <si>
    <t>Pontes Gestal</t>
  </si>
  <si>
    <t>Populina</t>
  </si>
  <si>
    <t>Porangaba</t>
  </si>
  <si>
    <t>Porto Feliz</t>
  </si>
  <si>
    <t>Pradópolis</t>
  </si>
  <si>
    <t>Pratânia</t>
  </si>
  <si>
    <t>Presidente Epitácio</t>
  </si>
  <si>
    <t>Presidente Venceslau</t>
  </si>
  <si>
    <t>Promissão</t>
  </si>
  <si>
    <t>Quadra</t>
  </si>
  <si>
    <t>Queiroz</t>
  </si>
  <si>
    <t>Rafard</t>
  </si>
  <si>
    <t>Redenção da Serra</t>
  </si>
  <si>
    <t>Regente Feijó</t>
  </si>
  <si>
    <t>Reginópolis</t>
  </si>
  <si>
    <t>Restinga</t>
  </si>
  <si>
    <t>Ribeira</t>
  </si>
  <si>
    <t>Ribeirão dos Índios</t>
  </si>
  <si>
    <t>Ribeirão Grande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</si>
  <si>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</si>
  <si>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</si>
  <si>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</si>
  <si>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</si>
  <si>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</si>
  <si>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</si>
  <si>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</si>
  <si>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</si>
  <si>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Rubinéia</t>
  </si>
  <si>
    <t>Sabino</t>
  </si>
  <si>
    <t>Sagres</t>
  </si>
  <si>
    <t>Sales Oliveira</t>
  </si>
  <si>
    <t>Salmourão</t>
  </si>
  <si>
    <t>Saltinho</t>
  </si>
  <si>
    <t>Sandovalina</t>
  </si>
  <si>
    <t>Santa Adélia</t>
  </si>
  <si>
    <t>Santa Albertina</t>
  </si>
  <si>
    <t>Santa Branca</t>
  </si>
  <si>
    <t>Santa Clara d'Oeste</t>
  </si>
  <si>
    <t>Santa Cruz da Esperança</t>
  </si>
  <si>
    <t>Santa Cruz das Palmeiras</t>
  </si>
  <si>
    <t>Santa Cruz do Rio Pardo</t>
  </si>
  <si>
    <t>Santa Ernestina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</si>
  <si>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</si>
  <si>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</si>
  <si>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</si>
  <si>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</si>
  <si>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</si>
  <si>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</si>
  <si>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</si>
  <si>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</si>
  <si>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</si>
  <si>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</si>
  <si>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</si>
  <si>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</si>
  <si>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do Aracanguá</t>
  </si>
  <si>
    <t>Santo Antônio do Jardim</t>
  </si>
  <si>
    <t>Santo Antônio do Pinhal</t>
  </si>
  <si>
    <t>Santo Expedito</t>
  </si>
  <si>
    <t>São Bento do Sapucaí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</si>
  <si>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</si>
  <si>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</si>
  <si>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</si>
  <si>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</si>
  <si>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</si>
  <si>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</si>
  <si>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</si>
  <si>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dos Campos</t>
  </si>
  <si>
    <t>São Lourenço da Serra</t>
  </si>
  <si>
    <t>São Luiz do Paraitinga</t>
  </si>
  <si>
    <t>São Miguel Arcanjo</t>
  </si>
  <si>
    <t>São Paulo</t>
  </si>
  <si>
    <t>São Roque</t>
  </si>
  <si>
    <t>São Sebastião da Grama</t>
  </si>
  <si>
    <t>São Simão</t>
  </si>
  <si>
    <t>Sarapuí</t>
  </si>
  <si>
    <t>Sebastianópolis do Sul</t>
  </si>
  <si>
    <t>Serra Azul</t>
  </si>
  <si>
    <t>Serrana</t>
  </si>
  <si>
    <t>Sete Barras</t>
  </si>
  <si>
    <t>Severínia</t>
  </si>
  <si>
    <t>Silveiras</t>
  </si>
  <si>
    <t>Socorro</t>
  </si>
  <si>
    <t>Tabapuã</t>
  </si>
  <si>
    <t>Taciba</t>
  </si>
  <si>
    <t>Taiaçu</t>
  </si>
  <si>
    <t>Taiúva</t>
  </si>
  <si>
    <t>Tanabi</t>
  </si>
  <si>
    <t>Tapiratiba</t>
  </si>
  <si>
    <t>Taquaral</t>
  </si>
  <si>
    <t>Taquaritinga</t>
  </si>
  <si>
    <t>Taquarituba</t>
  </si>
  <si>
    <t>Tarabai</t>
  </si>
  <si>
    <t>Tatuí</t>
  </si>
  <si>
    <t>Tietê</t>
  </si>
  <si>
    <t>Timburi</t>
  </si>
  <si>
    <t>Torre de Pedra</t>
  </si>
  <si>
    <t>Torrinha</t>
  </si>
  <si>
    <t>Trabiju</t>
  </si>
  <si>
    <t>Tremembé</t>
  </si>
  <si>
    <t>Tuiuti</t>
  </si>
  <si>
    <t>Tupi Paulista</t>
  </si>
  <si>
    <t>Turiúba</t>
  </si>
  <si>
    <t>Ubirajara</t>
  </si>
  <si>
    <t>Uchoa</t>
  </si>
  <si>
    <t>União Paulista</t>
  </si>
  <si>
    <t>Urânia</t>
  </si>
  <si>
    <t>Uru</t>
  </si>
  <si>
    <t>Urupês</t>
  </si>
  <si>
    <t>Valinhos</t>
  </si>
  <si>
    <t>Valparaíso</t>
  </si>
  <si>
    <t>Vargem</t>
  </si>
  <si>
    <t>Vista Alegre do Alto</t>
  </si>
  <si>
    <t>Vitória Brasil</t>
  </si>
  <si>
    <t>Zacarias</t>
  </si>
  <si>
    <t>Estiva Gerbi</t>
  </si>
  <si>
    <t>Abatiá</t>
  </si>
  <si>
    <t>Adrianópolis</t>
  </si>
  <si>
    <t>Altamira do Paraná</t>
  </si>
  <si>
    <t>Altônia</t>
  </si>
  <si>
    <t>Alto Piquiri</t>
  </si>
  <si>
    <t>Amaporã</t>
  </si>
  <si>
    <t>Ampére</t>
  </si>
  <si>
    <t>Andirá</t>
  </si>
  <si>
    <t>Ângulo</t>
  </si>
  <si>
    <t>Arapuã</t>
  </si>
  <si>
    <t>Ariranha do Ivaí</t>
  </si>
  <si>
    <t>Assaí</t>
  </si>
  <si>
    <t>Barbosa Ferraz</t>
  </si>
  <si>
    <t>Barra do Jacaré</t>
  </si>
  <si>
    <t>Bela Vista da Caroba</t>
  </si>
  <si>
    <t>Bela Vista do Paraíso</t>
  </si>
  <si>
    <t>Boa Esperança do Iguaçu</t>
  </si>
  <si>
    <t>Bom Jesus do Sul</t>
  </si>
  <si>
    <t>Bom Sucesso do Sul</t>
  </si>
  <si>
    <t>Borrazópolis</t>
  </si>
  <si>
    <t>Cafeara</t>
  </si>
  <si>
    <t>Cafezal do Sul</t>
  </si>
  <si>
    <t>Campina da Lagoa</t>
  </si>
  <si>
    <t>Campo do Tenente</t>
  </si>
  <si>
    <t>Cândido de Abreu</t>
  </si>
  <si>
    <t>Candói</t>
  </si>
  <si>
    <t>Carlópolis</t>
  </si>
  <si>
    <t>Castro</t>
  </si>
  <si>
    <t>Centenário do Sul</t>
  </si>
  <si>
    <t>Cerro Azul</t>
  </si>
  <si>
    <t>Cidade Gaúcha</t>
  </si>
  <si>
    <t>Congonhinhas</t>
  </si>
  <si>
    <t>Conselheiro Mairinck</t>
  </si>
  <si>
    <t>Cornélio Procópio</t>
  </si>
  <si>
    <t>Corumbataí do Sul</t>
  </si>
  <si>
    <t>Cruzeiro do Iguaçu</t>
  </si>
  <si>
    <t>Cruz Machado</t>
  </si>
  <si>
    <t>Cruzmaltina</t>
  </si>
  <si>
    <t>Diamante do Norte</t>
  </si>
  <si>
    <t>Diamante D'Oeste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</si>
  <si>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</si>
  <si>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</si>
  <si>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</si>
  <si>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</si>
  <si>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</si>
  <si>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</si>
  <si>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</si>
  <si>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</si>
  <si>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Fênix</t>
  </si>
  <si>
    <t>Floraí</t>
  </si>
  <si>
    <t>Florestópolis</t>
  </si>
  <si>
    <t>Flórida</t>
  </si>
  <si>
    <t>Francisco Alves</t>
  </si>
  <si>
    <t>Godoy Moreira</t>
  </si>
  <si>
    <t>Grandes Rios</t>
  </si>
  <si>
    <t>Guairaçá</t>
  </si>
  <si>
    <t>Guapirama</t>
  </si>
  <si>
    <t>Guaporema</t>
  </si>
  <si>
    <t>Guaraqueçaba</t>
  </si>
  <si>
    <t>Ibema</t>
  </si>
  <si>
    <t>Icaraíma</t>
  </si>
  <si>
    <t>Iguaraçu</t>
  </si>
  <si>
    <t>Iporã</t>
  </si>
  <si>
    <t>Iracema do Oeste</t>
  </si>
  <si>
    <t>Itaguajé</t>
  </si>
  <si>
    <t>Itaipulândia</t>
  </si>
  <si>
    <t>Itambaracá</t>
  </si>
  <si>
    <t>Itaúna do Sul</t>
  </si>
  <si>
    <t>Ivaté</t>
  </si>
  <si>
    <t>Jaboti</t>
  </si>
  <si>
    <t>Jaguapitã</t>
  </si>
  <si>
    <t>Jandaia do Sul</t>
  </si>
  <si>
    <t>Janiópolis</t>
  </si>
  <si>
    <t>Jardim Alegre</t>
  </si>
  <si>
    <t>Jardim Olinda</t>
  </si>
  <si>
    <t>Jataizinho</t>
  </si>
  <si>
    <t>Jundiaí do Sul</t>
  </si>
  <si>
    <t>Leópolis</t>
  </si>
  <si>
    <t>Lidianópolis</t>
  </si>
  <si>
    <t>Lindoeste</t>
  </si>
  <si>
    <t>Lobato</t>
  </si>
  <si>
    <t>Luiziana</t>
  </si>
  <si>
    <t>Lunardelli</t>
  </si>
  <si>
    <t>Lupionópolis</t>
  </si>
  <si>
    <t>Mandaguaçu</t>
  </si>
  <si>
    <t>Mandaguari</t>
  </si>
  <si>
    <t>Mangueirinha</t>
  </si>
  <si>
    <t>Manoel Ribas</t>
  </si>
  <si>
    <t>Maria Helena</t>
  </si>
  <si>
    <t>Marilândia do Sul</t>
  </si>
  <si>
    <t>Marilena</t>
  </si>
  <si>
    <t>Mariluz</t>
  </si>
  <si>
    <t>Maripá</t>
  </si>
  <si>
    <t>Marmeleiro</t>
  </si>
  <si>
    <t>Mato Rico</t>
  </si>
  <si>
    <t>Mauá da Serra</t>
  </si>
  <si>
    <t>Mercedes</t>
  </si>
  <si>
    <t>Miraselva</t>
  </si>
  <si>
    <t>Moreira Sales</t>
  </si>
  <si>
    <t>Nossa Senhora das Graças</t>
  </si>
  <si>
    <t>Nova Aliança do Ivaí</t>
  </si>
  <si>
    <t>Nova América da Colina</t>
  </si>
  <si>
    <t>Nova Cantu</t>
  </si>
  <si>
    <t>Nova Esperança do Sudoeste</t>
  </si>
  <si>
    <t>Nova Londrina</t>
  </si>
  <si>
    <t>Nova Olímpia</t>
  </si>
  <si>
    <t>Nova Santa Bárbara</t>
  </si>
  <si>
    <t>Nova Prata do Iguaçu</t>
  </si>
  <si>
    <t>Novo Itacolomi</t>
  </si>
  <si>
    <t>Ourizona</t>
  </si>
  <si>
    <t>Ouro Verde do Oeste</t>
  </si>
  <si>
    <t>Paiçandu</t>
  </si>
  <si>
    <t>Paranacity</t>
  </si>
  <si>
    <t>Paranapoema</t>
  </si>
  <si>
    <t>Pato Bragado</t>
  </si>
  <si>
    <t>Paula Freitas</t>
  </si>
  <si>
    <t>Peabiru</t>
  </si>
  <si>
    <t>Perobal</t>
  </si>
  <si>
    <t>Pérola</t>
  </si>
  <si>
    <t>Pérola d'Oeste</t>
  </si>
  <si>
    <t>Planaltina do Paraná</t>
  </si>
  <si>
    <t>Porecatu</t>
  </si>
  <si>
    <t>Porto Rico</t>
  </si>
  <si>
    <t>Prado Ferreira</t>
  </si>
  <si>
    <t>Presidente Castelo Branco</t>
  </si>
  <si>
    <t>Querência do Norte</t>
  </si>
  <si>
    <t>Quinta do Sol</t>
  </si>
  <si>
    <t>Quitandinha</t>
  </si>
  <si>
    <t>Rancho Alegre</t>
  </si>
  <si>
    <t>Rancho Alegre D'Oeste</t>
  </si>
  <si>
    <t>Realeza</t>
  </si>
  <si>
    <t>Renascença</t>
  </si>
  <si>
    <t>Reserva</t>
  </si>
  <si>
    <t>Reserva do Iguaçu</t>
  </si>
  <si>
    <t>Ribeirão do Pinhal</t>
  </si>
  <si>
    <t>Rio Azul</t>
  </si>
  <si>
    <t>Rio Branco do Ivaí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</si>
  <si>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</si>
  <si>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</si>
  <si>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</si>
  <si>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</si>
  <si>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</si>
  <si>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</si>
  <si>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</si>
  <si>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</si>
  <si>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</si>
  <si>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</si>
  <si>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Fé</t>
  </si>
  <si>
    <t>Santa Isabel do Ivaí</t>
  </si>
  <si>
    <t>Santa Mônica</t>
  </si>
  <si>
    <t>Santa Terezinha de Itaipu</t>
  </si>
  <si>
    <t>Santo Antônio da Platina</t>
  </si>
  <si>
    <t>Santo Antônio do Caiuá</t>
  </si>
  <si>
    <t>Santo Antônio do Paraíso</t>
  </si>
  <si>
    <t>Santo Inácio</t>
  </si>
  <si>
    <t>São Carlos do Ivaí</t>
  </si>
  <si>
    <t>São Jerônimo da Serra</t>
  </si>
  <si>
    <t>São João do Caiuá</t>
  </si>
  <si>
    <t>São João do Ivaí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</si>
  <si>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</si>
  <si>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</si>
  <si>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</si>
  <si>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</si>
  <si>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</si>
  <si>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Pedro do Iguaçu</t>
  </si>
  <si>
    <t>São Pedro do Ivaí</t>
  </si>
  <si>
    <t>São Pedro do Paraná</t>
  </si>
  <si>
    <t>São Sebastião da Amoreira</t>
  </si>
  <si>
    <t>Sertaneja</t>
  </si>
  <si>
    <t>Sertanópolis</t>
  </si>
  <si>
    <t>Tamboara</t>
  </si>
  <si>
    <t>Terra Boa</t>
  </si>
  <si>
    <t>Tibagi</t>
  </si>
  <si>
    <t>Uniflor</t>
  </si>
  <si>
    <t>Uraí</t>
  </si>
  <si>
    <t>Vera Cruz do Oeste</t>
  </si>
  <si>
    <t>Verê</t>
  </si>
  <si>
    <t>Doutor Ulysses</t>
  </si>
  <si>
    <t>Águas Mornas</t>
  </si>
  <si>
    <t>Alfredo Wagner</t>
  </si>
  <si>
    <t>Angelina</t>
  </si>
  <si>
    <t>Anita Garibaldi</t>
  </si>
  <si>
    <t>Anitápolis</t>
  </si>
  <si>
    <t>Arabutã</t>
  </si>
  <si>
    <t>Araranguá</t>
  </si>
  <si>
    <t>Atalanta</t>
  </si>
  <si>
    <t>Bela Vista do Toldo</t>
  </si>
  <si>
    <t>Bocaina do Sul</t>
  </si>
  <si>
    <t>Bom Jesus do Oeste</t>
  </si>
  <si>
    <t>Bom Retiro</t>
  </si>
  <si>
    <t>Braço do Trombudo</t>
  </si>
  <si>
    <t>Brunópolis</t>
  </si>
  <si>
    <t>Caibi</t>
  </si>
  <si>
    <t>Calmon</t>
  </si>
  <si>
    <t>Capão Alto</t>
  </si>
  <si>
    <t>Campo Belo do Sul</t>
  </si>
  <si>
    <t>Campo Erê</t>
  </si>
  <si>
    <t>Canelinha</t>
  </si>
  <si>
    <t>Capinzal</t>
  </si>
  <si>
    <t>Capivari de Baixo</t>
  </si>
  <si>
    <t>Celso Ramos</t>
  </si>
  <si>
    <t>Cerro Negro</t>
  </si>
  <si>
    <t>Chapadão do Lageado</t>
  </si>
  <si>
    <t>Concórdia</t>
  </si>
  <si>
    <t>Coronel Freitas</t>
  </si>
  <si>
    <t>Coronel Martins</t>
  </si>
  <si>
    <t>Correia Pinto</t>
  </si>
  <si>
    <t>Descanso</t>
  </si>
  <si>
    <t>Formosa do Sul</t>
  </si>
  <si>
    <t>Frei Rogério</t>
  </si>
  <si>
    <t>Galvão</t>
  </si>
  <si>
    <t>Garopaba</t>
  </si>
  <si>
    <t>Grão-Pará</t>
  </si>
  <si>
    <t>Guabiruba</t>
  </si>
  <si>
    <t>Guatambú</t>
  </si>
  <si>
    <t>Herval d'Oeste</t>
  </si>
  <si>
    <t>Ibicaré</t>
  </si>
  <si>
    <t>Imaruí</t>
  </si>
  <si>
    <t>Imbituba</t>
  </si>
  <si>
    <t>Imbuia</t>
  </si>
  <si>
    <t>Iporã do Oeste</t>
  </si>
  <si>
    <t>Itajaí</t>
  </si>
  <si>
    <t>Jaborá</t>
  </si>
  <si>
    <t>Jacinto Machado</t>
  </si>
  <si>
    <t>Joinville</t>
  </si>
  <si>
    <t>José Boiteux</t>
  </si>
  <si>
    <t>Jupiá</t>
  </si>
  <si>
    <t>Lacerdópolis</t>
  </si>
  <si>
    <t>Lajeado Grande</t>
  </si>
  <si>
    <t>Lauro Müller</t>
  </si>
  <si>
    <t>Leoberto Leal</t>
  </si>
  <si>
    <t>Lontras</t>
  </si>
  <si>
    <t>Major Vieira</t>
  </si>
  <si>
    <t>Marema</t>
  </si>
  <si>
    <t>Monte Carlo</t>
  </si>
  <si>
    <t>Morro Grande</t>
  </si>
  <si>
    <t>Nova Itaberaba</t>
  </si>
  <si>
    <t>Nova Trento</t>
  </si>
  <si>
    <t>Nova Veneza</t>
  </si>
  <si>
    <t>Painel</t>
  </si>
  <si>
    <t>Palma Sola</t>
  </si>
  <si>
    <t>Palmitos</t>
  </si>
  <si>
    <t>Passo de Torres</t>
  </si>
  <si>
    <t>Passos Maia</t>
  </si>
  <si>
    <t>Paulo Lopes</t>
  </si>
  <si>
    <t>Pescaria Brava</t>
  </si>
  <si>
    <t>Balneário Piçarras</t>
  </si>
  <si>
    <t>Ponte Alta</t>
  </si>
  <si>
    <t>Ponte Alta do Norte</t>
  </si>
  <si>
    <t>Porto União</t>
  </si>
  <si>
    <t>Presidente Castello Branco</t>
  </si>
  <si>
    <t>Presidente Nereu</t>
  </si>
  <si>
    <t>Rancho Queimado</t>
  </si>
  <si>
    <t>Rio do Oeste</t>
  </si>
  <si>
    <t>Rio dos Cedros</t>
  </si>
  <si>
    <t>Rio Rufino</t>
  </si>
  <si>
    <t>Riqueza</t>
  </si>
  <si>
    <t>Rodeio</t>
  </si>
  <si>
    <t>Santa Terezinha do Progresso</t>
  </si>
  <si>
    <t>Santiago do Sul</t>
  </si>
  <si>
    <t>São Bernardino</t>
  </si>
  <si>
    <t>São Bonifácio</t>
  </si>
  <si>
    <t>São Cristóvão do Sul</t>
  </si>
  <si>
    <t>São José do Cerrito</t>
  </si>
  <si>
    <t>São Ludgero</t>
  </si>
  <si>
    <t>São Miguel da Boa Vista</t>
  </si>
  <si>
    <t>São Pedro de Alcântara</t>
  </si>
  <si>
    <t>Saudades</t>
  </si>
  <si>
    <t>Schroeder</t>
  </si>
  <si>
    <t>Tigrinhos</t>
  </si>
  <si>
    <t>Timbó Grande</t>
  </si>
  <si>
    <t>Treze de Maio</t>
  </si>
  <si>
    <t>Tunápolis</t>
  </si>
  <si>
    <t>União do Oeste</t>
  </si>
  <si>
    <t>Urubici</t>
  </si>
  <si>
    <t>Urupema</t>
  </si>
  <si>
    <t>Urussanga</t>
  </si>
  <si>
    <t>Vidal Ramos</t>
  </si>
  <si>
    <t>Videira</t>
  </si>
  <si>
    <t>Vitor Meireles</t>
  </si>
  <si>
    <t>Witmarsum</t>
  </si>
  <si>
    <t>Zortéa</t>
  </si>
  <si>
    <t>Aceguá</t>
  </si>
  <si>
    <t>Alecrim</t>
  </si>
  <si>
    <t>Alegria</t>
  </si>
  <si>
    <t>Almirante Tamandaré do Sul</t>
  </si>
  <si>
    <t>Alpestre</t>
  </si>
  <si>
    <t>Amaral Ferrador</t>
  </si>
  <si>
    <t>Ametista do Sul</t>
  </si>
  <si>
    <t>André da Rocha</t>
  </si>
  <si>
    <t>Arroio do Sal</t>
  </si>
  <si>
    <t>Arroio do Padre</t>
  </si>
  <si>
    <t>Arroio dos Ratos</t>
  </si>
  <si>
    <t>Bagé</t>
  </si>
  <si>
    <t>Barão de Cotegipe</t>
  </si>
  <si>
    <t>Barão do Triunfo</t>
  </si>
  <si>
    <t>Barra do Ribeiro</t>
  </si>
  <si>
    <t>Barros Cassal</t>
  </si>
  <si>
    <t>Benjamin Constant do Sul</t>
  </si>
  <si>
    <t>Boa Vista das Missões</t>
  </si>
  <si>
    <t>Boa Vista do Buricá</t>
  </si>
  <si>
    <t>Boa Vista do Cadeado</t>
  </si>
  <si>
    <t>Boa Vista do Sul</t>
  </si>
  <si>
    <t>Bozano</t>
  </si>
  <si>
    <t>Brochier</t>
  </si>
  <si>
    <t>Caçapava do Sul</t>
  </si>
  <si>
    <t>Cachoeira do Sul</t>
  </si>
  <si>
    <t>Caibaté</t>
  </si>
  <si>
    <t>Campina das Missões</t>
  </si>
  <si>
    <t>Campinas do Sul</t>
  </si>
  <si>
    <t>Campo Bom</t>
  </si>
  <si>
    <t>Campo Novo</t>
  </si>
  <si>
    <t>Campos Borges</t>
  </si>
  <si>
    <t>Cândido Godói</t>
  </si>
  <si>
    <t>Canudos do Vale</t>
  </si>
  <si>
    <t>Capão Bonito do Sul</t>
  </si>
  <si>
    <t>Capão do Cipó</t>
  </si>
  <si>
    <t>Capão do Leão</t>
  </si>
  <si>
    <t>Capitão</t>
  </si>
  <si>
    <t>Caraá</t>
  </si>
  <si>
    <t>Carlos Gomes</t>
  </si>
  <si>
    <t>Caseiros</t>
  </si>
  <si>
    <t>Catuípe</t>
  </si>
  <si>
    <t>Cerro Branco</t>
  </si>
  <si>
    <t>Cerro Grande</t>
  </si>
  <si>
    <t>Cerro Grande do Sul</t>
  </si>
  <si>
    <t>Cerro Largo</t>
  </si>
  <si>
    <t>Charrua</t>
  </si>
  <si>
    <t>Chiapetta</t>
  </si>
  <si>
    <t>Chuvisca</t>
  </si>
  <si>
    <t>Cidreira</t>
  </si>
  <si>
    <t>Condor</t>
  </si>
  <si>
    <t>Constantina</t>
  </si>
  <si>
    <t>Coqueiro Baixo</t>
  </si>
  <si>
    <t>Coronel Bicaco</t>
  </si>
  <si>
    <t>Coronel Pilar</t>
  </si>
  <si>
    <t>Cotiporã</t>
  </si>
  <si>
    <t>Coxilha</t>
  </si>
  <si>
    <t>Crissiumal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</si>
  <si>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</si>
  <si>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</si>
  <si>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</si>
  <si>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</si>
  <si>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</si>
  <si>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</si>
  <si>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</si>
  <si>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</si>
  <si>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</si>
  <si>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</si>
  <si>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</si>
  <si>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Dona Francisca</t>
  </si>
  <si>
    <t>Doutor Ricardo</t>
  </si>
  <si>
    <t>Engenho Velho</t>
  </si>
  <si>
    <t>Entre-Ijuís</t>
  </si>
  <si>
    <t>Erebango</t>
  </si>
  <si>
    <t>Ernestina</t>
  </si>
  <si>
    <t>Herval</t>
  </si>
  <si>
    <t>Erval Grande</t>
  </si>
  <si>
    <t>Esperança do Sul</t>
  </si>
  <si>
    <t>Estação</t>
  </si>
  <si>
    <t>Estância Velha</t>
  </si>
  <si>
    <t>Esteio</t>
  </si>
  <si>
    <t>Estrela Velha</t>
  </si>
  <si>
    <t>Faxinalzinho</t>
  </si>
  <si>
    <t>Flores da Cunha</t>
  </si>
  <si>
    <t>Floriano Peixoto</t>
  </si>
  <si>
    <t>Fontoura Xavier</t>
  </si>
  <si>
    <t>Formigueiro</t>
  </si>
  <si>
    <t>Forquetinha</t>
  </si>
  <si>
    <t>Frederico Westphalen</t>
  </si>
  <si>
    <t>Garruchos</t>
  </si>
  <si>
    <t>Gaurama</t>
  </si>
  <si>
    <t>Getúlio Vargas</t>
  </si>
  <si>
    <t>Giruá</t>
  </si>
  <si>
    <t>Gramado</t>
  </si>
  <si>
    <t>Gramado dos Loureiros</t>
  </si>
  <si>
    <t>Guabiju</t>
  </si>
  <si>
    <t>Guarani das Missões</t>
  </si>
  <si>
    <t>Harmonia</t>
  </si>
  <si>
    <t>Herveiras</t>
  </si>
  <si>
    <t>Hulha Negra</t>
  </si>
  <si>
    <t>Ibarama</t>
  </si>
  <si>
    <t>Ibiaçá</t>
  </si>
  <si>
    <t>Ibirapuitã</t>
  </si>
  <si>
    <t>Ibirubá</t>
  </si>
  <si>
    <t>Ilópolis</t>
  </si>
  <si>
    <t>Inhacorá</t>
  </si>
  <si>
    <t>Ipiranga do Sul</t>
  </si>
  <si>
    <t>Iraí</t>
  </si>
  <si>
    <t>Itaara</t>
  </si>
  <si>
    <t>Itaqui</t>
  </si>
  <si>
    <t>Itatiba do Sul</t>
  </si>
  <si>
    <t>Ivorá</t>
  </si>
  <si>
    <t>Ivoti</t>
  </si>
  <si>
    <t>Jacuizinho</t>
  </si>
  <si>
    <t>Jaguari</t>
  </si>
  <si>
    <t>Jari</t>
  </si>
  <si>
    <t>Lagoa Bonita do Sul</t>
  </si>
  <si>
    <t>Lagoão</t>
  </si>
  <si>
    <t>Lagoa dos Três Cantos</t>
  </si>
  <si>
    <t>Lavras do Sul</t>
  </si>
  <si>
    <t>Liberato Salzano</t>
  </si>
  <si>
    <t>Linha Nova</t>
  </si>
  <si>
    <t>Maçambará</t>
  </si>
  <si>
    <t>Manoel Viana</t>
  </si>
  <si>
    <t>Marcelino Ramos</t>
  </si>
  <si>
    <t>Mariana Pimentel</t>
  </si>
  <si>
    <t>Mariano Moro</t>
  </si>
  <si>
    <t>Mato Castelhano</t>
  </si>
  <si>
    <t>Mato Leitão</t>
  </si>
  <si>
    <t>Mato Queimado</t>
  </si>
  <si>
    <t>Miraguaí</t>
  </si>
  <si>
    <t>Montauri</t>
  </si>
  <si>
    <t>Monte Alegre dos Campos</t>
  </si>
  <si>
    <t>Monte Belo do Sul</t>
  </si>
  <si>
    <t>Montenegro</t>
  </si>
  <si>
    <t>Morro Redondo</t>
  </si>
  <si>
    <t>Morro Reuter</t>
  </si>
  <si>
    <t>Muitos Capões</t>
  </si>
  <si>
    <t>Muliterno</t>
  </si>
  <si>
    <t>Não-Me-Toque</t>
  </si>
  <si>
    <t>Nova Alvorada</t>
  </si>
  <si>
    <t>Nova Candelária</t>
  </si>
  <si>
    <t>Nova Esperança do Sul</t>
  </si>
  <si>
    <t>Nova Pádua</t>
  </si>
  <si>
    <t>Nova Palma</t>
  </si>
  <si>
    <t>Novo Cabrais</t>
  </si>
  <si>
    <t>Novo Hamburgo</t>
  </si>
  <si>
    <t>Novo Xingu</t>
  </si>
  <si>
    <t>Novo Barreiro</t>
  </si>
  <si>
    <t>Paim Filho</t>
  </si>
  <si>
    <t>Palmitinho</t>
  </si>
  <si>
    <t>Passa Sete</t>
  </si>
  <si>
    <t>Passo Fundo</t>
  </si>
  <si>
    <t>Pejuçara</t>
  </si>
  <si>
    <t>Picada Café</t>
  </si>
  <si>
    <t>Pinhal Grande</t>
  </si>
  <si>
    <t>Pinheirinho do Vale</t>
  </si>
  <si>
    <t>Pinheiro Machado</t>
  </si>
  <si>
    <t>Pinto Bandeira</t>
  </si>
  <si>
    <t>Pirapó</t>
  </si>
  <si>
    <t>Pontão</t>
  </si>
  <si>
    <t>Ponte Preta</t>
  </si>
  <si>
    <t>Portão</t>
  </si>
  <si>
    <t>Porto Vera Cruz</t>
  </si>
  <si>
    <t>Porto Xavier</t>
  </si>
  <si>
    <t>Presidente Lucena</t>
  </si>
  <si>
    <t>Protásio Alves</t>
  </si>
  <si>
    <t>Putinga</t>
  </si>
  <si>
    <t>Quaraí</t>
  </si>
  <si>
    <t>Quevedos</t>
  </si>
  <si>
    <t>Redentora</t>
  </si>
  <si>
    <t>Rio dos Índios</t>
  </si>
  <si>
    <t>Riozinho</t>
  </si>
  <si>
    <t>Rodeio Bonito</t>
  </si>
  <si>
    <t>Rolador</t>
  </si>
  <si>
    <t>Ronda Alta</t>
  </si>
  <si>
    <t>Rondinha</t>
  </si>
  <si>
    <t>Salvador das Missões</t>
  </si>
  <si>
    <t>Sananduva</t>
  </si>
  <si>
    <t>Santa Maria do Herval</t>
  </si>
  <si>
    <t>Sant'Ana do Livramento</t>
  </si>
  <si>
    <t>Santa Tereza</t>
  </si>
  <si>
    <t>Santo Ângelo</t>
  </si>
  <si>
    <t>Santo Antônio do Palma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</si>
  <si>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</si>
  <si>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</si>
  <si>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</si>
  <si>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</si>
  <si>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</si>
  <si>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</si>
  <si>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</si>
  <si>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João da Urtiga</t>
  </si>
  <si>
    <t>São Jorge</t>
  </si>
  <si>
    <t>São José das Missões</t>
  </si>
  <si>
    <t>São José do Herval</t>
  </si>
  <si>
    <t>São José do Hortêncio</t>
  </si>
  <si>
    <t>São José do Inhacorá</t>
  </si>
  <si>
    <t>São José do Sul</t>
  </si>
  <si>
    <t>São José dos Ausentes</t>
  </si>
  <si>
    <t>São Martinho da Serra</t>
  </si>
  <si>
    <t>São Miguel das Missões</t>
  </si>
  <si>
    <t>São Paulo das Missões</t>
  </si>
  <si>
    <t>São Pedro das Missões</t>
  </si>
  <si>
    <t>São Pedro do Butiá</t>
  </si>
  <si>
    <t>São Sepé</t>
  </si>
  <si>
    <t>São Valentim do Sul</t>
  </si>
  <si>
    <t>São Valério do Sul</t>
  </si>
  <si>
    <t>Seberi</t>
  </si>
  <si>
    <t>Sede Nova</t>
  </si>
  <si>
    <t>Segredo</t>
  </si>
  <si>
    <t>Senador Salgado Filho</t>
  </si>
  <si>
    <t>Sentinela do Sul</t>
  </si>
  <si>
    <t>Severiano de Almeida</t>
  </si>
  <si>
    <t>Silveira Martins</t>
  </si>
  <si>
    <t>Sinimbu</t>
  </si>
  <si>
    <t>Tapera</t>
  </si>
  <si>
    <t>Taquaruçu do Sul</t>
  </si>
  <si>
    <t>Teutônia</t>
  </si>
  <si>
    <t>Tio Hugo</t>
  </si>
  <si>
    <t>Tiradentes do Sul</t>
  </si>
  <si>
    <t>Toropi</t>
  </si>
  <si>
    <t>Três Arroios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</si>
  <si>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</si>
  <si>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</si>
  <si>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</si>
  <si>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</si>
  <si>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</si>
  <si>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</si>
  <si>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</si>
  <si>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</si>
  <si>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</si>
  <si>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</si>
  <si>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</si>
  <si>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</si>
  <si>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</si>
  <si>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</si>
  <si>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</si>
  <si>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</si>
  <si>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</si>
  <si>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</si>
  <si>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Veranópolis</t>
  </si>
  <si>
    <t>Vespasiano Corrêa</t>
  </si>
  <si>
    <t>Viadutos</t>
  </si>
  <si>
    <t>Vicente Dutra</t>
  </si>
  <si>
    <t>Victor Graeff</t>
  </si>
  <si>
    <t>Vila Lângaro</t>
  </si>
  <si>
    <t>Vista Alegre</t>
  </si>
  <si>
    <t>Vista Alegre do Prata</t>
  </si>
  <si>
    <t>Vitória das Missões</t>
  </si>
  <si>
    <t>Westfália</t>
  </si>
  <si>
    <t>Água Clara</t>
  </si>
  <si>
    <t>Alcinópolis</t>
  </si>
  <si>
    <t>Amambai</t>
  </si>
  <si>
    <t>Anastácio</t>
  </si>
  <si>
    <t>Anaurilândia</t>
  </si>
  <si>
    <t>Antônio João</t>
  </si>
  <si>
    <t>Aral Moreira</t>
  </si>
  <si>
    <t>Bataguassu</t>
  </si>
  <si>
    <t>Batayporã</t>
  </si>
  <si>
    <t>Bela Vista</t>
  </si>
  <si>
    <t>Camapuã</t>
  </si>
  <si>
    <t>Cassilândia</t>
  </si>
  <si>
    <t>Chapadão do Sul</t>
  </si>
  <si>
    <t>Corguinho</t>
  </si>
  <si>
    <t>Coronel Sapucaia</t>
  </si>
  <si>
    <t>Corumbá</t>
  </si>
  <si>
    <t>Coxim</t>
  </si>
  <si>
    <t>Dourados</t>
  </si>
  <si>
    <t>Fátima do Sul</t>
  </si>
  <si>
    <t>Figueirão</t>
  </si>
  <si>
    <t>Glória de Dourados</t>
  </si>
  <si>
    <t>Guia Lopes da Laguna</t>
  </si>
  <si>
    <t>Iguatemi</t>
  </si>
  <si>
    <t>Jaraguari</t>
  </si>
  <si>
    <t>Jateí</t>
  </si>
  <si>
    <t>Juti</t>
  </si>
  <si>
    <t>Laguna Carapã</t>
  </si>
  <si>
    <t>Naviraí</t>
  </si>
  <si>
    <t>Paraíso das Águas</t>
  </si>
  <si>
    <t>Paranhos</t>
  </si>
  <si>
    <t>Pedro Gomes</t>
  </si>
  <si>
    <t>Santa Rita do Pardo</t>
  </si>
  <si>
    <t>São Gabriel do Oeste</t>
  </si>
  <si>
    <t>Sete Quedas</t>
  </si>
  <si>
    <t>Sonora</t>
  </si>
  <si>
    <t>Tacuru</t>
  </si>
  <si>
    <t>Taquarussu</t>
  </si>
  <si>
    <t>Terenos</t>
  </si>
  <si>
    <t>Três Lagoas</t>
  </si>
  <si>
    <t>Acorizal</t>
  </si>
  <si>
    <t>Alta Floresta</t>
  </si>
  <si>
    <t>Alto Boa Vista</t>
  </si>
  <si>
    <t>Alto Garças</t>
  </si>
  <si>
    <t>Alto Paraguai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</si>
  <si>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</si>
  <si>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</si>
  <si>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</si>
  <si>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</si>
  <si>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</si>
  <si>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</si>
  <si>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</si>
  <si>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Garças</t>
  </si>
  <si>
    <t>Bom Jesus do Araguaia</t>
  </si>
  <si>
    <t>Cáceres</t>
  </si>
  <si>
    <t>Campinápolis</t>
  </si>
  <si>
    <t>Campo Novo do Parecis</t>
  </si>
  <si>
    <t>Campo Verde</t>
  </si>
  <si>
    <t>Campos de Júlio</t>
  </si>
  <si>
    <t>Carlinda</t>
  </si>
  <si>
    <t>Castanheira</t>
  </si>
  <si>
    <t>Chapada dos Guimarães</t>
  </si>
  <si>
    <t>Cocalinho</t>
  </si>
  <si>
    <t>Comodoro</t>
  </si>
  <si>
    <t>Conquista D'Oeste</t>
  </si>
  <si>
    <t>Cotriguaçu</t>
  </si>
  <si>
    <t>Curvelândia</t>
  </si>
  <si>
    <t>Denise</t>
  </si>
  <si>
    <t>Diamantino</t>
  </si>
  <si>
    <t>Dom Aquino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</si>
  <si>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</si>
  <si>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</si>
  <si>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</si>
  <si>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</si>
  <si>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</si>
  <si>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</si>
  <si>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</si>
  <si>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</si>
  <si>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Itiquira</t>
  </si>
  <si>
    <t>Jangada</t>
  </si>
  <si>
    <t>Jauru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</si>
  <si>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</si>
  <si>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</si>
  <si>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</si>
  <si>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</si>
  <si>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</si>
  <si>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</si>
  <si>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</si>
  <si>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Mirassol d'Oeste</t>
  </si>
  <si>
    <t>Nobres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</si>
  <si>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</si>
  <si>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</si>
  <si>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</si>
  <si>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</si>
  <si>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</si>
  <si>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</si>
  <si>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Ubiratã</t>
  </si>
  <si>
    <t>Nova Xavantina</t>
  </si>
  <si>
    <t>Novo Mundo</t>
  </si>
  <si>
    <t>Novo Horizonte do Norte</t>
  </si>
  <si>
    <t>Novo São Joaquim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</si>
  <si>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</si>
  <si>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</si>
  <si>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</si>
  <si>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</si>
  <si>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</si>
  <si>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</si>
  <si>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</si>
  <si>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</si>
  <si>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</si>
  <si>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</si>
  <si>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</si>
  <si>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</si>
  <si>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</si>
  <si>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</si>
  <si>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</si>
  <si>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</si>
  <si>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</si>
  <si>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</si>
  <si>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</si>
  <si>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</si>
  <si>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</si>
  <si>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</si>
  <si>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</si>
  <si>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</si>
  <si>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</si>
  <si>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</si>
  <si>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</si>
  <si>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Sapezal</t>
  </si>
  <si>
    <t>Serra Nova Dourada</t>
  </si>
  <si>
    <t>Sinop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</si>
  <si>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</si>
  <si>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</si>
  <si>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</si>
  <si>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</si>
  <si>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</si>
  <si>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</si>
  <si>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</si>
  <si>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Vera</t>
  </si>
  <si>
    <t>Nova Guarita</t>
  </si>
  <si>
    <t>Nova Marilândia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</si>
  <si>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</si>
  <si>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</si>
  <si>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</si>
  <si>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</si>
  <si>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</si>
  <si>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</si>
  <si>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</si>
  <si>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</si>
  <si>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Alto Paraíso de Goiás</t>
  </si>
  <si>
    <t>Alvorada do Norte</t>
  </si>
  <si>
    <t>Amaralina</t>
  </si>
  <si>
    <t>Americano do Brasil</t>
  </si>
  <si>
    <t>Anhanguera</t>
  </si>
  <si>
    <t>Anicuns</t>
  </si>
  <si>
    <t>Aparecida do Rio Doce</t>
  </si>
  <si>
    <t>Araçu</t>
  </si>
  <si>
    <t>Araguapaz</t>
  </si>
  <si>
    <t>Aruanã</t>
  </si>
  <si>
    <t>Aurilândia</t>
  </si>
  <si>
    <t>Avelinópolis</t>
  </si>
  <si>
    <t>Baliza</t>
  </si>
  <si>
    <t>Bom Jardim de Goiás</t>
  </si>
  <si>
    <t>Bonfinópolis</t>
  </si>
  <si>
    <t>Bonópolis</t>
  </si>
  <si>
    <t>Brazabrantes</t>
  </si>
  <si>
    <t>Britânia</t>
  </si>
  <si>
    <t>Buriti Alegre</t>
  </si>
  <si>
    <t>Buritinópolis</t>
  </si>
  <si>
    <t>Cabeceiras</t>
  </si>
  <si>
    <t>Cachoeira de Goiás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</si>
  <si>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</si>
  <si>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</si>
  <si>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</si>
  <si>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</si>
  <si>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</si>
  <si>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</si>
  <si>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</si>
  <si>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Carmo do Rio Verde</t>
  </si>
  <si>
    <t>Castelândia</t>
  </si>
  <si>
    <t>Caturaí</t>
  </si>
  <si>
    <t>Cavalcante</t>
  </si>
  <si>
    <t>Ceres</t>
  </si>
  <si>
    <t>Cezarina</t>
  </si>
  <si>
    <t>Chapadão do Céu</t>
  </si>
  <si>
    <t>Colinas do Sul</t>
  </si>
  <si>
    <t>Corumbá de Goiás</t>
  </si>
  <si>
    <t>Corumbaíba</t>
  </si>
  <si>
    <t>Cristalina</t>
  </si>
  <si>
    <t>Cristianópolis</t>
  </si>
  <si>
    <t>Crixás</t>
  </si>
  <si>
    <t>Cumari</t>
  </si>
  <si>
    <t>Damolândia</t>
  </si>
  <si>
    <t>Diorama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</si>
  <si>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</si>
  <si>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</si>
  <si>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</si>
  <si>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</si>
  <si>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</si>
  <si>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</si>
  <si>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</si>
  <si>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</si>
  <si>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</si>
  <si>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</si>
  <si>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</si>
  <si>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Goiás</t>
  </si>
  <si>
    <t>Gouvelândia</t>
  </si>
  <si>
    <t>Guapó</t>
  </si>
  <si>
    <t>Guaraíta</t>
  </si>
  <si>
    <t>Guarani de Goiás</t>
  </si>
  <si>
    <t>Heitoraí</t>
  </si>
  <si>
    <t>Hidrolina</t>
  </si>
  <si>
    <t>Iaciara</t>
  </si>
  <si>
    <t>Inaciolândia</t>
  </si>
  <si>
    <t>Indiara</t>
  </si>
  <si>
    <t>Inhumas</t>
  </si>
  <si>
    <t>Ipiranga de Goiás</t>
  </si>
  <si>
    <t>Iporá</t>
  </si>
  <si>
    <t>Israelândia</t>
  </si>
  <si>
    <t>Itaberaí</t>
  </si>
  <si>
    <t>Itaguari</t>
  </si>
  <si>
    <t>Itaguaru</t>
  </si>
  <si>
    <t>Itauçu</t>
  </si>
  <si>
    <t>Ivolândia</t>
  </si>
  <si>
    <t>Jaraguá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</si>
  <si>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</si>
  <si>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</si>
  <si>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</si>
  <si>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</si>
  <si>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</si>
  <si>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</si>
  <si>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</si>
  <si>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</si>
  <si>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</si>
  <si>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</si>
  <si>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</si>
  <si>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</si>
  <si>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</si>
  <si>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</si>
  <si>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</si>
  <si>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</t>
  </si>
  <si>
    <t>Morro Agudo de Goiás</t>
  </si>
  <si>
    <t>Mossâmedes</t>
  </si>
  <si>
    <t>Mozarlândia</t>
  </si>
  <si>
    <t>Mutunópolis</t>
  </si>
  <si>
    <t>Nazário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</si>
  <si>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</si>
  <si>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</si>
  <si>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</si>
  <si>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</si>
  <si>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</si>
  <si>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</si>
  <si>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</si>
  <si>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</si>
  <si>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</si>
  <si>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</si>
  <si>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</si>
  <si>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</si>
  <si>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</si>
  <si>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Palmeiras de Goiás</t>
  </si>
  <si>
    <t>Palmelo</t>
  </si>
  <si>
    <t>Palminópolis</t>
  </si>
  <si>
    <t>Panamá</t>
  </si>
  <si>
    <t>Paranaiguara</t>
  </si>
  <si>
    <t>Petrolina de Goiás</t>
  </si>
  <si>
    <t>Piracanjuba</t>
  </si>
  <si>
    <t>Pirenópolis</t>
  </si>
  <si>
    <t>Pires do Rio</t>
  </si>
  <si>
    <t>Planaltina</t>
  </si>
  <si>
    <t>Posse</t>
  </si>
  <si>
    <t>Professor Jamil</t>
  </si>
  <si>
    <t>Quirinópolis</t>
  </si>
  <si>
    <t>Rialma</t>
  </si>
  <si>
    <t>Rianápolis</t>
  </si>
  <si>
    <t>Rubiataba</t>
  </si>
  <si>
    <t>Sanclerlândia</t>
  </si>
  <si>
    <t>Santa Bárbara de Goiás</t>
  </si>
  <si>
    <t>Santa Cruz de Goiás</t>
  </si>
  <si>
    <t>Santa Fé de Goiás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</si>
  <si>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</si>
  <si>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</si>
  <si>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</si>
  <si>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</si>
  <si>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</si>
  <si>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</si>
  <si>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</si>
  <si>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</si>
  <si>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</si>
  <si>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</si>
  <si>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</si>
  <si>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</si>
  <si>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</si>
  <si>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</si>
  <si>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Serranópolis</t>
  </si>
  <si>
    <t>Silvânia</t>
  </si>
  <si>
    <t>Sítio d'Abadia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</si>
  <si>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</si>
  <si>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</si>
  <si>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</si>
  <si>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</si>
  <si>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</si>
  <si>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</si>
  <si>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</si>
  <si>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</si>
  <si>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</si>
  <si>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</si>
  <si>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</si>
  <si>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</si>
  <si>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</si>
  <si>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Vila Boa</t>
  </si>
  <si>
    <t>Vila Propício</t>
  </si>
  <si>
    <t>Brasília</t>
  </si>
  <si>
    <t>ND</t>
  </si>
  <si>
    <t>NA</t>
  </si>
  <si>
    <t>igm-cfa</t>
  </si>
  <si>
    <t>ifgf_firjan</t>
  </si>
  <si>
    <t>ifdm_firjan</t>
  </si>
  <si>
    <t>pib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</si>
</sst>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"/>
    <numFmt numFmtId="165" formatCode="_-* #,##0_-;\-* #,##0_-;_-* &quot;-&quot;??_-;_-@_-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Arial"/>
      <family val="2"/>
    </font>
    <font>
      <sz val="11"/>
      <name val="Calibri"/>
      <family val="2"/>
      <scheme val="minor"/>
    </font>
    <font>
      <b/>
      <sz val="12"/>
      <name val="Segoe UI"/>
      <family val="2"/>
    </font>
    <font>
      <sz val="12"/>
      <name val="Segoe U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9"/>
      <name val="Trebuchet MS"/>
      <family val="2"/>
    </font>
    <font>
      <sz val="10"/>
      <name val="Trebuchet MS"/>
      <family val="2"/>
    </font>
    <font>
      <sz val="9"/>
      <name val="Trebuchet MS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0"/>
      <color rgb="FF000000"/>
      <name val="Trebuchet MS"/>
      <family val="2"/>
    </font>
    <font>
      <b/>
      <sz val="12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AFAFA"/>
        <bgColor indexed="64"/>
      </patternFill>
    </fill>
    <fill>
      <patternFill patternType="solid">
        <fgColor rgb="FFF1F3F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5986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thin">
        <color indexed="9"/>
      </top>
      <bottom/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/>
      <right style="medium">
        <color indexed="9"/>
      </right>
      <top style="thin">
        <color indexed="9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medium">
        <color indexed="9"/>
      </left>
      <right/>
      <top style="thin">
        <color indexed="9"/>
      </top>
      <bottom/>
      <diagonal/>
    </border>
    <border>
      <left/>
      <right style="medium">
        <color indexed="9"/>
      </right>
      <top/>
      <bottom/>
      <diagonal/>
    </border>
  </borders>
  <cellStyleXfs count="5">
    <xf numFmtId="0" fontId="0" fillId="0" borderId="0"/>
    <xf numFmtId="44" fontId="6" fillId="0" borderId="0" applyFont="0" applyFill="0" applyBorder="0" applyAlignment="0" applyProtection="0"/>
    <xf numFmtId="0" fontId="13" fillId="0" borderId="0"/>
    <xf numFmtId="43" fontId="6" fillId="0" borderId="0" applyFont="0" applyFill="0" applyBorder="0" applyAlignment="0" applyProtection="0"/>
    <xf numFmtId="0" fontId="13" fillId="0" borderId="0"/>
  </cellStyleXfs>
  <cellXfs count="78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3" fillId="2" borderId="0" xfId="0" applyFont="1" applyFill="1"/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4" fontId="0" fillId="0" borderId="0" xfId="0" applyNumberFormat="1"/>
    <xf numFmtId="2" fontId="0" fillId="0" borderId="0" xfId="0" applyNumberFormat="1"/>
    <xf numFmtId="44" fontId="1" fillId="0" borderId="0" xfId="1" applyFont="1" applyAlignment="1">
      <alignment horizontal="center" vertical="center" wrapText="1"/>
    </xf>
    <xf numFmtId="44" fontId="0" fillId="0" borderId="0" xfId="1" applyFont="1"/>
    <xf numFmtId="14" fontId="1" fillId="0" borderId="0" xfId="0" applyNumberFormat="1" applyFont="1" applyAlignment="1">
      <alignment horizontal="center" vertical="center" wrapText="1"/>
    </xf>
    <xf numFmtId="44" fontId="0" fillId="0" borderId="0" xfId="1" applyFont="1" applyFill="1"/>
    <xf numFmtId="0" fontId="8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44" fontId="1" fillId="7" borderId="0" xfId="1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4" fontId="11" fillId="0" borderId="0" xfId="0" applyNumberFormat="1" applyFont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44" fontId="11" fillId="11" borderId="0" xfId="1" applyFont="1" applyFill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4" fillId="12" borderId="4" xfId="2" applyFont="1" applyFill="1" applyBorder="1" applyAlignment="1">
      <alignment horizontal="center" vertical="center" wrapText="1"/>
    </xf>
    <xf numFmtId="164" fontId="15" fillId="13" borderId="5" xfId="2" applyNumberFormat="1" applyFont="1" applyFill="1" applyBorder="1" applyAlignment="1">
      <alignment horizontal="left" vertical="center" wrapText="1" indent="1"/>
    </xf>
    <xf numFmtId="164" fontId="15" fillId="13" borderId="5" xfId="2" applyNumberFormat="1" applyFont="1" applyFill="1" applyBorder="1" applyAlignment="1">
      <alignment horizontal="center" vertical="center" wrapText="1"/>
    </xf>
    <xf numFmtId="165" fontId="17" fillId="0" borderId="0" xfId="3" applyNumberFormat="1" applyFont="1"/>
    <xf numFmtId="0" fontId="0" fillId="15" borderId="0" xfId="0" applyFill="1"/>
    <xf numFmtId="14" fontId="0" fillId="15" borderId="0" xfId="0" applyNumberFormat="1" applyFill="1"/>
    <xf numFmtId="44" fontId="0" fillId="15" borderId="0" xfId="1" applyFont="1" applyFill="1"/>
    <xf numFmtId="164" fontId="15" fillId="15" borderId="0" xfId="2" applyNumberFormat="1" applyFont="1" applyFill="1" applyAlignment="1">
      <alignment horizontal="center" vertical="center" wrapText="1"/>
    </xf>
    <xf numFmtId="0" fontId="0" fillId="0" borderId="0" xfId="0" applyAlignment="1">
      <alignment horizontal="left"/>
    </xf>
    <xf numFmtId="0" fontId="11" fillId="11" borderId="0" xfId="0" applyFont="1" applyFill="1" applyAlignment="1">
      <alignment horizontal="left" vertical="center" wrapText="1"/>
    </xf>
    <xf numFmtId="0" fontId="0" fillId="15" borderId="0" xfId="0" applyFill="1" applyAlignment="1">
      <alignment horizontal="left"/>
    </xf>
    <xf numFmtId="0" fontId="14" fillId="12" borderId="6" xfId="2" applyFont="1" applyFill="1" applyBorder="1" applyAlignment="1">
      <alignment horizontal="center" vertical="center" wrapText="1"/>
    </xf>
    <xf numFmtId="0" fontId="14" fillId="12" borderId="7" xfId="2" applyFont="1" applyFill="1" applyBorder="1" applyAlignment="1">
      <alignment horizontal="center" vertical="center" wrapText="1"/>
    </xf>
    <xf numFmtId="0" fontId="15" fillId="14" borderId="8" xfId="2" applyFont="1" applyFill="1" applyBorder="1" applyAlignment="1">
      <alignment horizontal="left" vertical="center" wrapText="1" indent="1"/>
    </xf>
    <xf numFmtId="0" fontId="15" fillId="13" borderId="8" xfId="2" applyFont="1" applyFill="1" applyBorder="1" applyAlignment="1">
      <alignment horizontal="left" vertical="center" wrapText="1" indent="1"/>
    </xf>
    <xf numFmtId="3" fontId="3" fillId="17" borderId="0" xfId="4" applyNumberFormat="1" applyFont="1" applyFill="1" applyAlignment="1">
      <alignment horizontal="right" vertical="center" indent="1"/>
    </xf>
    <xf numFmtId="0" fontId="6" fillId="0" borderId="1" xfId="0" applyFont="1" applyBorder="1" applyAlignment="1">
      <alignment horizontal="center"/>
    </xf>
    <xf numFmtId="0" fontId="15" fillId="7" borderId="8" xfId="2" applyFont="1" applyFill="1" applyBorder="1" applyAlignment="1">
      <alignment horizontal="left" vertical="center" wrapText="1" indent="1"/>
    </xf>
    <xf numFmtId="0" fontId="18" fillId="0" borderId="0" xfId="0" applyFont="1" applyAlignment="1">
      <alignment vertical="center"/>
    </xf>
    <xf numFmtId="0" fontId="19" fillId="16" borderId="9" xfId="0" applyFont="1" applyFill="1" applyBorder="1" applyAlignment="1">
      <alignment horizontal="left" vertical="center" wrapText="1" indent="1"/>
    </xf>
    <xf numFmtId="0" fontId="19" fillId="13" borderId="9" xfId="0" applyFont="1" applyFill="1" applyBorder="1" applyAlignment="1">
      <alignment horizontal="left" vertical="center" wrapText="1" indent="1"/>
    </xf>
    <xf numFmtId="0" fontId="19" fillId="7" borderId="9" xfId="0" applyFont="1" applyFill="1" applyBorder="1" applyAlignment="1">
      <alignment horizontal="left" vertical="center" wrapText="1" indent="1"/>
    </xf>
    <xf numFmtId="164" fontId="15" fillId="13" borderId="10" xfId="2" applyNumberFormat="1" applyFont="1" applyFill="1" applyBorder="1" applyAlignment="1">
      <alignment horizontal="left" vertical="center" wrapText="1" indent="1"/>
    </xf>
    <xf numFmtId="164" fontId="16" fillId="13" borderId="10" xfId="2" applyNumberFormat="1" applyFont="1" applyFill="1" applyBorder="1" applyAlignment="1">
      <alignment horizontal="center" vertical="center"/>
    </xf>
    <xf numFmtId="164" fontId="15" fillId="0" borderId="10" xfId="2" applyNumberFormat="1" applyFont="1" applyBorder="1" applyAlignment="1">
      <alignment horizontal="left" vertical="center" wrapText="1" indent="1"/>
    </xf>
    <xf numFmtId="0" fontId="14" fillId="12" borderId="11" xfId="2" applyFont="1" applyFill="1" applyBorder="1" applyAlignment="1">
      <alignment horizontal="center" vertical="center" wrapText="1"/>
    </xf>
    <xf numFmtId="3" fontId="0" fillId="0" borderId="0" xfId="0" applyNumberFormat="1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0" fontId="17" fillId="0" borderId="0" xfId="0" applyFont="1"/>
    <xf numFmtId="0" fontId="20" fillId="0" borderId="0" xfId="0" applyFont="1"/>
    <xf numFmtId="0" fontId="0" fillId="7" borderId="0" xfId="0" applyFill="1"/>
    <xf numFmtId="14" fontId="0" fillId="7" borderId="0" xfId="0" applyNumberFormat="1" applyFill="1"/>
    <xf numFmtId="0" fontId="0" fillId="7" borderId="0" xfId="0" applyFill="1" applyAlignment="1">
      <alignment horizontal="left"/>
    </xf>
    <xf numFmtId="3" fontId="0" fillId="7" borderId="0" xfId="0" applyNumberFormat="1" applyFill="1"/>
    <xf numFmtId="44" fontId="0" fillId="7" borderId="0" xfId="1" applyFont="1" applyFill="1"/>
    <xf numFmtId="164" fontId="15" fillId="7" borderId="5" xfId="2" applyNumberFormat="1" applyFont="1" applyFill="1" applyBorder="1" applyAlignment="1">
      <alignment horizontal="center" vertical="center" wrapText="1"/>
    </xf>
    <xf numFmtId="165" fontId="17" fillId="7" borderId="0" xfId="3" applyNumberFormat="1" applyFont="1" applyFill="1"/>
    <xf numFmtId="0" fontId="1" fillId="0" borderId="0" xfId="0" applyFont="1" applyFill="1" applyAlignment="1">
      <alignment horizontal="left" vertical="center" wrapText="1"/>
    </xf>
    <xf numFmtId="14" fontId="1" fillId="0" borderId="0" xfId="0" applyNumberFormat="1" applyFont="1" applyFill="1" applyAlignment="1">
      <alignment horizontal="left" vertical="center" wrapText="1"/>
    </xf>
    <xf numFmtId="44" fontId="1" fillId="0" borderId="0" xfId="1" applyFont="1" applyFill="1" applyAlignment="1">
      <alignment horizontal="left" vertical="center" wrapText="1"/>
    </xf>
    <xf numFmtId="164" fontId="15" fillId="0" borderId="5" xfId="2" applyNumberFormat="1" applyFont="1" applyFill="1" applyBorder="1" applyAlignment="1">
      <alignment horizontal="center" vertical="center" wrapText="1"/>
    </xf>
    <xf numFmtId="164" fontId="15" fillId="0" borderId="5" xfId="2" applyNumberFormat="1" applyFont="1" applyFill="1" applyBorder="1" applyAlignment="1">
      <alignment horizontal="left" vertical="center" wrapText="1" indent="1"/>
    </xf>
    <xf numFmtId="165" fontId="17" fillId="0" borderId="0" xfId="3" applyNumberFormat="1" applyFont="1" applyFill="1"/>
    <xf numFmtId="0" fontId="0" fillId="0" borderId="0" xfId="0" applyFill="1"/>
    <xf numFmtId="14" fontId="0" fillId="0" borderId="0" xfId="0" applyNumberFormat="1" applyFill="1"/>
    <xf numFmtId="0" fontId="1" fillId="10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10" fillId="8" borderId="3" xfId="0" applyFont="1" applyFill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center" vertical="center" wrapText="1"/>
    </xf>
    <xf numFmtId="0" fontId="1" fillId="9" borderId="0" xfId="0" applyFont="1" applyFill="1" applyAlignment="1">
      <alignment horizontal="center"/>
    </xf>
    <xf numFmtId="0" fontId="10" fillId="8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/>
    </xf>
  </cellXfs>
  <cellStyles count="5">
    <cellStyle name="Moeda" xfId="1" builtinId="4"/>
    <cellStyle name="Normal" xfId="0" builtinId="0"/>
    <cellStyle name="Normal 2" xfId="2"/>
    <cellStyle name="Normal_ESTIMATIVAS MUNICIPAIS 2011" xfId="4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15"/>
  <sheetViews>
    <sheetView showGridLines="0" tabSelected="1" workbookViewId="0">
      <selection activeCell="F2" sqref="F2"/>
    </sheetView>
  </sheetViews>
  <sheetFormatPr defaultRowHeight="15" x14ac:dyDescent="0.25"/>
  <cols>
    <col min="1" max="1" width="11.85546875" customWidth="1"/>
    <col min="2" max="2" width="12.85546875" style="1" customWidth="1"/>
    <col min="3" max="3" width="32.85546875" customWidth="1"/>
    <col min="4" max="4" width="33.5703125" customWidth="1"/>
    <col min="5" max="5" width="12.28515625" style="32" bestFit="1" customWidth="1"/>
    <col min="6" max="6" width="31" customWidth="1"/>
    <col min="8" max="8" width="13.140625" customWidth="1"/>
    <col min="9" max="9" width="11.7109375" customWidth="1"/>
    <col min="10" max="10" width="19.5703125" style="10" customWidth="1"/>
    <col min="12" max="12" width="13.85546875" customWidth="1"/>
    <col min="13" max="13" width="24.140625" customWidth="1"/>
    <col min="14" max="14" width="19.42578125" customWidth="1"/>
    <col min="15" max="15" width="21.28515625" customWidth="1"/>
    <col min="16" max="16" width="21.85546875" customWidth="1"/>
    <col min="17" max="17" width="22.140625" customWidth="1"/>
    <col min="18" max="18" width="23.5703125" customWidth="1"/>
  </cols>
  <sheetData>
    <row r="1" spans="1:18" s="2" customFormat="1" x14ac:dyDescent="0.25">
      <c r="A1" s="62" t="s">
        <v>7</v>
      </c>
      <c r="B1" s="63" t="s">
        <v>65</v>
      </c>
      <c r="C1" s="62" t="s">
        <v>1907</v>
      </c>
      <c r="D1" s="62" t="s">
        <v>1908</v>
      </c>
      <c r="E1" s="62" t="s">
        <v>8285</v>
      </c>
      <c r="F1" s="62" t="s">
        <v>8</v>
      </c>
      <c r="G1" s="62" t="s">
        <v>9</v>
      </c>
      <c r="H1" s="62" t="s">
        <v>10</v>
      </c>
      <c r="I1" s="62" t="s">
        <v>8290</v>
      </c>
      <c r="J1" s="64" t="s">
        <v>11</v>
      </c>
      <c r="K1" s="62" t="s">
        <v>17498</v>
      </c>
      <c r="L1" s="62" t="s">
        <v>17499</v>
      </c>
      <c r="M1" s="62" t="s">
        <v>17500</v>
      </c>
      <c r="N1" s="62" t="s">
        <v>17501</v>
      </c>
      <c r="O1" s="62" t="s">
        <v>8281</v>
      </c>
      <c r="P1" s="62" t="s">
        <v>8271</v>
      </c>
      <c r="Q1" s="62" t="s">
        <v>8272</v>
      </c>
      <c r="R1" s="62" t="s">
        <v>8282</v>
      </c>
    </row>
    <row r="2" spans="1:18" x14ac:dyDescent="0.25">
      <c r="A2" t="s">
        <v>5555</v>
      </c>
      <c r="B2" s="1">
        <v>43472</v>
      </c>
      <c r="C2" t="s">
        <v>45</v>
      </c>
      <c r="D2" t="s">
        <v>1909</v>
      </c>
      <c r="E2" s="32">
        <v>2602605</v>
      </c>
      <c r="F2" s="1" t="s">
        <v>8704</v>
      </c>
      <c r="G2" t="s">
        <v>8297</v>
      </c>
      <c r="H2" s="1" t="s">
        <v>49</v>
      </c>
      <c r="I2" s="50">
        <v>51696</v>
      </c>
      <c r="J2" s="10">
        <v>5000000</v>
      </c>
      <c r="K2">
        <v>5.55</v>
      </c>
      <c r="L2" s="65">
        <v>3.7224535021102026E-2</v>
      </c>
      <c r="M2" s="66">
        <v>0.4244</v>
      </c>
      <c r="N2" s="67">
        <v>430379.14299999998</v>
      </c>
      <c r="O2" s="68" t="s">
        <v>8268</v>
      </c>
      <c r="P2" s="69" t="s">
        <v>8273</v>
      </c>
      <c r="Q2" s="68" t="s">
        <v>8273</v>
      </c>
      <c r="R2" s="68" t="s">
        <v>13663</v>
      </c>
    </row>
    <row r="3" spans="1:18" x14ac:dyDescent="0.25">
      <c r="A3" t="s">
        <v>5557</v>
      </c>
      <c r="B3" s="1">
        <v>43472</v>
      </c>
      <c r="C3" t="s">
        <v>45</v>
      </c>
      <c r="D3" t="s">
        <v>1909</v>
      </c>
      <c r="E3" s="32">
        <v>2303501</v>
      </c>
      <c r="F3" s="1" t="s">
        <v>8625</v>
      </c>
      <c r="G3" t="s">
        <v>8298</v>
      </c>
      <c r="H3" t="s">
        <v>53</v>
      </c>
      <c r="I3" s="50">
        <v>348051</v>
      </c>
      <c r="J3" s="10">
        <v>12000000</v>
      </c>
      <c r="K3">
        <v>6.93</v>
      </c>
      <c r="L3" s="65">
        <v>0.45625997728329998</v>
      </c>
      <c r="M3" s="66">
        <v>0.56110000000000004</v>
      </c>
      <c r="N3" s="67">
        <v>919612.36800000002</v>
      </c>
      <c r="O3" s="68" t="s">
        <v>8268</v>
      </c>
      <c r="P3" s="69" t="s">
        <v>8273</v>
      </c>
      <c r="Q3" s="68" t="s">
        <v>8273</v>
      </c>
      <c r="R3" s="68" t="s">
        <v>13659</v>
      </c>
    </row>
    <row r="4" spans="1:18" x14ac:dyDescent="0.25">
      <c r="A4" t="s">
        <v>5558</v>
      </c>
      <c r="B4" s="1">
        <v>43472</v>
      </c>
      <c r="C4" t="s">
        <v>45</v>
      </c>
      <c r="D4" t="s">
        <v>1909</v>
      </c>
      <c r="E4" s="32">
        <v>4106902</v>
      </c>
      <c r="F4" s="1" t="s">
        <v>8299</v>
      </c>
      <c r="G4" t="s">
        <v>8300</v>
      </c>
      <c r="H4" s="1" t="s">
        <v>53</v>
      </c>
      <c r="I4" s="50">
        <v>1963726</v>
      </c>
      <c r="J4" s="10">
        <v>60000000</v>
      </c>
      <c r="K4">
        <v>7.6</v>
      </c>
      <c r="L4" s="65">
        <v>0.80766781200719584</v>
      </c>
      <c r="M4" s="66">
        <v>0.81330000000000002</v>
      </c>
      <c r="N4" s="67">
        <v>96113599.013999999</v>
      </c>
      <c r="O4" s="68" t="s">
        <v>8268</v>
      </c>
      <c r="P4" s="69" t="s">
        <v>8273</v>
      </c>
      <c r="Q4" s="68" t="s">
        <v>8273</v>
      </c>
      <c r="R4" s="68" t="s">
        <v>13663</v>
      </c>
    </row>
    <row r="5" spans="1:18" x14ac:dyDescent="0.25">
      <c r="A5" t="s">
        <v>5559</v>
      </c>
      <c r="B5" s="1">
        <v>43472</v>
      </c>
      <c r="C5" t="s">
        <v>45</v>
      </c>
      <c r="D5" t="s">
        <v>1909</v>
      </c>
      <c r="E5" s="32">
        <v>3525300</v>
      </c>
      <c r="F5" s="1" t="s">
        <v>8362</v>
      </c>
      <c r="G5" t="s">
        <v>8301</v>
      </c>
      <c r="H5" s="1" t="s">
        <v>52</v>
      </c>
      <c r="I5" s="50">
        <v>153463</v>
      </c>
      <c r="J5" s="10">
        <v>5000000</v>
      </c>
      <c r="K5">
        <v>6.8</v>
      </c>
      <c r="L5" s="65">
        <v>0.70196059368877672</v>
      </c>
      <c r="M5" s="66">
        <v>0.74980000000000002</v>
      </c>
      <c r="N5" s="67">
        <v>4909728.3990000002</v>
      </c>
      <c r="O5" s="68" t="s">
        <v>8268</v>
      </c>
      <c r="P5" s="69" t="s">
        <v>8273</v>
      </c>
      <c r="Q5" s="68" t="s">
        <v>8273</v>
      </c>
      <c r="R5" s="68" t="s">
        <v>13659</v>
      </c>
    </row>
    <row r="6" spans="1:18" x14ac:dyDescent="0.25">
      <c r="A6" t="s">
        <v>5560</v>
      </c>
      <c r="B6" s="1">
        <v>43473</v>
      </c>
      <c r="C6" t="s">
        <v>1918</v>
      </c>
      <c r="D6" t="s">
        <v>1910</v>
      </c>
      <c r="E6" s="32">
        <v>5107909</v>
      </c>
      <c r="F6" s="1" t="s">
        <v>9875</v>
      </c>
      <c r="G6" t="s">
        <v>8302</v>
      </c>
      <c r="H6" t="s">
        <v>51</v>
      </c>
      <c r="I6" s="50">
        <v>148960</v>
      </c>
      <c r="J6" s="10">
        <v>31062190.239999998</v>
      </c>
      <c r="K6">
        <v>6.04</v>
      </c>
      <c r="L6" s="65">
        <v>0.76406245302205344</v>
      </c>
      <c r="M6" s="66">
        <v>0.68859999999999999</v>
      </c>
      <c r="N6" s="67">
        <v>6605143.3320000004</v>
      </c>
      <c r="O6" s="68" t="s">
        <v>8268</v>
      </c>
      <c r="P6" s="69" t="s">
        <v>8273</v>
      </c>
      <c r="Q6" s="68" t="s">
        <v>8273</v>
      </c>
      <c r="R6" s="68" t="s">
        <v>13662</v>
      </c>
    </row>
    <row r="7" spans="1:18" x14ac:dyDescent="0.25">
      <c r="A7" t="s">
        <v>5561</v>
      </c>
      <c r="B7" s="1">
        <v>43473</v>
      </c>
      <c r="C7" t="s">
        <v>37</v>
      </c>
      <c r="D7" t="s">
        <v>1909</v>
      </c>
      <c r="E7" s="32">
        <v>4205456</v>
      </c>
      <c r="F7" t="s">
        <v>9468</v>
      </c>
      <c r="G7" t="s">
        <v>8303</v>
      </c>
      <c r="H7" s="1" t="s">
        <v>53</v>
      </c>
      <c r="I7" s="50">
        <v>27621</v>
      </c>
      <c r="J7" s="10">
        <v>10000000</v>
      </c>
      <c r="K7">
        <v>7.31</v>
      </c>
      <c r="L7" s="65">
        <v>0.71955726833732425</v>
      </c>
      <c r="M7" s="66">
        <v>0.71350000000000002</v>
      </c>
      <c r="N7" s="67">
        <v>897887.91200000001</v>
      </c>
      <c r="O7" s="68" t="s">
        <v>8268</v>
      </c>
      <c r="P7" s="69" t="s">
        <v>8273</v>
      </c>
      <c r="Q7" s="68" t="s">
        <v>8273</v>
      </c>
      <c r="R7" s="68" t="s">
        <v>13662</v>
      </c>
    </row>
    <row r="8" spans="1:18" x14ac:dyDescent="0.25">
      <c r="A8" t="s">
        <v>5562</v>
      </c>
      <c r="B8" s="1">
        <v>43474</v>
      </c>
      <c r="C8" t="s">
        <v>1918</v>
      </c>
      <c r="D8" t="s">
        <v>1910</v>
      </c>
      <c r="E8" s="32">
        <v>4321006</v>
      </c>
      <c r="F8" s="1" t="s">
        <v>9785</v>
      </c>
      <c r="G8" t="s">
        <v>8304</v>
      </c>
      <c r="H8" t="s">
        <v>53</v>
      </c>
      <c r="I8" s="50">
        <v>10569</v>
      </c>
      <c r="J8" s="10">
        <v>2500000</v>
      </c>
      <c r="K8">
        <v>7.38</v>
      </c>
      <c r="L8" s="65">
        <v>0.76273406089308948</v>
      </c>
      <c r="M8" s="66">
        <v>0.68899999999999995</v>
      </c>
      <c r="N8" s="67">
        <v>481827.74</v>
      </c>
      <c r="O8" s="68" t="s">
        <v>8268</v>
      </c>
      <c r="P8" s="69" t="s">
        <v>8273</v>
      </c>
      <c r="Q8" s="68" t="s">
        <v>8273</v>
      </c>
      <c r="R8" s="68" t="s">
        <v>13663</v>
      </c>
    </row>
    <row r="9" spans="1:18" x14ac:dyDescent="0.25">
      <c r="A9" t="s">
        <v>5563</v>
      </c>
      <c r="B9" s="1">
        <v>43476</v>
      </c>
      <c r="C9" t="s">
        <v>1918</v>
      </c>
      <c r="D9" t="s">
        <v>1910</v>
      </c>
      <c r="E9" s="32">
        <v>4214300</v>
      </c>
      <c r="F9" s="1" t="s">
        <v>9529</v>
      </c>
      <c r="G9" t="s">
        <v>8305</v>
      </c>
      <c r="H9" t="s">
        <v>53</v>
      </c>
      <c r="I9" s="50">
        <v>2897</v>
      </c>
      <c r="J9" s="10">
        <v>3600000</v>
      </c>
      <c r="K9">
        <v>7.08</v>
      </c>
      <c r="L9" s="65">
        <v>0.85066941583740474</v>
      </c>
      <c r="M9" s="66">
        <v>0.61529999999999996</v>
      </c>
      <c r="N9" s="67">
        <v>137058.95300000001</v>
      </c>
      <c r="O9" s="68" t="s">
        <v>8268</v>
      </c>
      <c r="P9" s="69" t="s">
        <v>8273</v>
      </c>
      <c r="Q9" s="68" t="s">
        <v>8273</v>
      </c>
      <c r="R9" s="68" t="s">
        <v>13663</v>
      </c>
    </row>
    <row r="10" spans="1:18" x14ac:dyDescent="0.25">
      <c r="A10" t="s">
        <v>5564</v>
      </c>
      <c r="B10" s="1">
        <v>43479</v>
      </c>
      <c r="C10" t="s">
        <v>45</v>
      </c>
      <c r="D10" t="s">
        <v>1909</v>
      </c>
      <c r="E10" s="32">
        <v>3548500</v>
      </c>
      <c r="F10" s="1" t="s">
        <v>9221</v>
      </c>
      <c r="G10" t="s">
        <v>8306</v>
      </c>
      <c r="H10" t="s">
        <v>52</v>
      </c>
      <c r="I10" s="50">
        <v>433991</v>
      </c>
      <c r="J10" s="10">
        <v>30000000</v>
      </c>
      <c r="K10">
        <v>6.8</v>
      </c>
      <c r="L10" s="65">
        <v>0.76250398426849753</v>
      </c>
      <c r="M10" s="66">
        <v>0.79649999999999999</v>
      </c>
      <c r="N10" s="67">
        <v>22750570.991</v>
      </c>
      <c r="O10" s="68" t="s">
        <v>8268</v>
      </c>
      <c r="P10" s="69" t="s">
        <v>8273</v>
      </c>
      <c r="Q10" s="68" t="s">
        <v>8273</v>
      </c>
      <c r="R10" s="68" t="s">
        <v>13660</v>
      </c>
    </row>
    <row r="11" spans="1:18" x14ac:dyDescent="0.25">
      <c r="A11" t="s">
        <v>5565</v>
      </c>
      <c r="B11" s="1">
        <v>43480</v>
      </c>
      <c r="C11" t="s">
        <v>1918</v>
      </c>
      <c r="D11" t="s">
        <v>1910</v>
      </c>
      <c r="E11" s="32">
        <v>4314787</v>
      </c>
      <c r="F11" s="1" t="s">
        <v>9725</v>
      </c>
      <c r="G11" t="s">
        <v>8304</v>
      </c>
      <c r="H11" t="s">
        <v>53</v>
      </c>
      <c r="I11" s="50">
        <v>1501</v>
      </c>
      <c r="J11" s="10">
        <v>4999999</v>
      </c>
      <c r="K11">
        <v>4.43</v>
      </c>
      <c r="L11" s="65">
        <v>0.59941189207652024</v>
      </c>
      <c r="M11" s="66" t="s">
        <v>17497</v>
      </c>
      <c r="N11" s="67">
        <v>59635.707000000002</v>
      </c>
      <c r="O11" s="68" t="s">
        <v>8268</v>
      </c>
      <c r="P11" s="69" t="s">
        <v>8273</v>
      </c>
      <c r="Q11" s="68" t="s">
        <v>8273</v>
      </c>
      <c r="R11" s="68" t="s">
        <v>13663</v>
      </c>
    </row>
    <row r="12" spans="1:18" x14ac:dyDescent="0.25">
      <c r="A12" t="s">
        <v>5566</v>
      </c>
      <c r="B12" s="1">
        <v>43482</v>
      </c>
      <c r="C12" t="s">
        <v>37</v>
      </c>
      <c r="D12" t="s">
        <v>1909</v>
      </c>
      <c r="E12" s="32">
        <v>2903904</v>
      </c>
      <c r="F12" s="1" t="s">
        <v>8762</v>
      </c>
      <c r="G12" t="s">
        <v>8307</v>
      </c>
      <c r="H12" t="s">
        <v>49</v>
      </c>
      <c r="I12" s="50">
        <v>70151</v>
      </c>
      <c r="J12" s="10">
        <v>4900000</v>
      </c>
      <c r="K12">
        <v>6.09</v>
      </c>
      <c r="L12" s="65">
        <v>0.774435982100938</v>
      </c>
      <c r="M12" s="66">
        <v>0.48380000000000001</v>
      </c>
      <c r="N12" s="67">
        <v>1107151.1640000001</v>
      </c>
      <c r="O12" s="68" t="s">
        <v>8268</v>
      </c>
      <c r="P12" s="69" t="s">
        <v>8273</v>
      </c>
      <c r="Q12" s="68" t="s">
        <v>8273</v>
      </c>
      <c r="R12" s="68" t="s">
        <v>13663</v>
      </c>
    </row>
    <row r="13" spans="1:18" x14ac:dyDescent="0.25">
      <c r="A13" t="s">
        <v>5567</v>
      </c>
      <c r="B13" s="1">
        <v>43482</v>
      </c>
      <c r="C13" t="s">
        <v>37</v>
      </c>
      <c r="D13" t="s">
        <v>1909</v>
      </c>
      <c r="E13" s="32">
        <v>3518404</v>
      </c>
      <c r="F13" s="1" t="s">
        <v>8361</v>
      </c>
      <c r="G13" t="s">
        <v>8306</v>
      </c>
      <c r="H13" t="s">
        <v>52</v>
      </c>
      <c r="I13" s="50">
        <v>123192</v>
      </c>
      <c r="J13" s="10">
        <v>4800000</v>
      </c>
      <c r="K13">
        <v>5.3</v>
      </c>
      <c r="L13" s="65">
        <v>0.8298495925295829</v>
      </c>
      <c r="M13" s="66">
        <v>0.72160000000000002</v>
      </c>
      <c r="N13" s="67">
        <v>6478996.4589999998</v>
      </c>
      <c r="O13" s="68" t="s">
        <v>8268</v>
      </c>
      <c r="P13" s="69" t="s">
        <v>8273</v>
      </c>
      <c r="Q13" s="68" t="s">
        <v>8273</v>
      </c>
      <c r="R13" s="68" t="s">
        <v>13659</v>
      </c>
    </row>
    <row r="14" spans="1:18" x14ac:dyDescent="0.25">
      <c r="A14" t="s">
        <v>5568</v>
      </c>
      <c r="B14" s="1">
        <v>43487</v>
      </c>
      <c r="C14" t="s">
        <v>1918</v>
      </c>
      <c r="D14" t="s">
        <v>1910</v>
      </c>
      <c r="E14" s="32">
        <v>4308508</v>
      </c>
      <c r="F14" t="s">
        <v>9649</v>
      </c>
      <c r="G14" t="s">
        <v>8304</v>
      </c>
      <c r="H14" t="s">
        <v>53</v>
      </c>
      <c r="I14" s="50">
        <v>31675</v>
      </c>
      <c r="J14" s="10">
        <v>4911412.46</v>
      </c>
      <c r="K14">
        <v>7.1</v>
      </c>
      <c r="L14" s="65">
        <v>0.67355022174393109</v>
      </c>
      <c r="M14" s="66">
        <v>0.74150000000000005</v>
      </c>
      <c r="N14" s="67">
        <v>1232887.3810000001</v>
      </c>
      <c r="O14" s="68" t="s">
        <v>8268</v>
      </c>
      <c r="P14" s="69" t="s">
        <v>8273</v>
      </c>
      <c r="Q14" s="68" t="s">
        <v>8273</v>
      </c>
      <c r="R14" s="68" t="s">
        <v>13663</v>
      </c>
    </row>
    <row r="15" spans="1:18" x14ac:dyDescent="0.25">
      <c r="A15" t="s">
        <v>5569</v>
      </c>
      <c r="B15" s="1">
        <v>43488</v>
      </c>
      <c r="C15" t="s">
        <v>1918</v>
      </c>
      <c r="D15" t="s">
        <v>1910</v>
      </c>
      <c r="E15" s="32">
        <v>4316709</v>
      </c>
      <c r="F15" s="1" t="s">
        <v>9747</v>
      </c>
      <c r="G15" t="s">
        <v>8304</v>
      </c>
      <c r="H15" t="s">
        <v>53</v>
      </c>
      <c r="I15" s="50">
        <v>7813</v>
      </c>
      <c r="J15" s="10">
        <v>3000000</v>
      </c>
      <c r="K15">
        <v>6.79</v>
      </c>
      <c r="L15" s="65">
        <v>0.67883388214074936</v>
      </c>
      <c r="M15" s="66">
        <v>0.59889999999999999</v>
      </c>
      <c r="N15" s="67">
        <v>770139.13600000006</v>
      </c>
      <c r="O15" s="68" t="s">
        <v>8268</v>
      </c>
      <c r="P15" s="69" t="s">
        <v>8273</v>
      </c>
      <c r="Q15" s="68" t="s">
        <v>8273</v>
      </c>
      <c r="R15" s="68" t="s">
        <v>13662</v>
      </c>
    </row>
    <row r="16" spans="1:18" x14ac:dyDescent="0.25">
      <c r="A16" t="s">
        <v>5570</v>
      </c>
      <c r="B16" s="1">
        <v>43493</v>
      </c>
      <c r="C16" t="s">
        <v>37</v>
      </c>
      <c r="D16" t="s">
        <v>1909</v>
      </c>
      <c r="E16" s="32">
        <v>3551603</v>
      </c>
      <c r="F16" s="1" t="s">
        <v>9231</v>
      </c>
      <c r="G16" t="s">
        <v>8301</v>
      </c>
      <c r="H16" s="1" t="s">
        <v>52</v>
      </c>
      <c r="I16" s="50">
        <v>29669</v>
      </c>
      <c r="J16" s="10">
        <v>3600000</v>
      </c>
      <c r="K16">
        <v>7.25</v>
      </c>
      <c r="L16" s="65">
        <v>0.74031114100542994</v>
      </c>
      <c r="M16" s="66">
        <v>0.70820000000000005</v>
      </c>
      <c r="N16" s="67">
        <v>742510.59199999995</v>
      </c>
      <c r="O16" s="68" t="s">
        <v>8268</v>
      </c>
      <c r="P16" s="69" t="s">
        <v>8273</v>
      </c>
      <c r="Q16" s="68" t="s">
        <v>8273</v>
      </c>
      <c r="R16" s="68" t="s">
        <v>13662</v>
      </c>
    </row>
    <row r="17" spans="1:18" x14ac:dyDescent="0.25">
      <c r="A17" t="s">
        <v>5571</v>
      </c>
      <c r="B17" s="1">
        <v>43494</v>
      </c>
      <c r="C17" t="s">
        <v>1918</v>
      </c>
      <c r="D17" t="s">
        <v>1910</v>
      </c>
      <c r="E17" s="32">
        <v>3504107</v>
      </c>
      <c r="F17" s="1" t="s">
        <v>9038</v>
      </c>
      <c r="G17" t="s">
        <v>8306</v>
      </c>
      <c r="H17" t="s">
        <v>52</v>
      </c>
      <c r="I17" s="50">
        <v>145378</v>
      </c>
      <c r="J17" s="10">
        <v>29900000</v>
      </c>
      <c r="K17">
        <v>6.33</v>
      </c>
      <c r="L17" s="65">
        <v>0.88205595840745832</v>
      </c>
      <c r="M17" s="66">
        <v>0.78320000000000001</v>
      </c>
      <c r="N17" s="67">
        <v>6930066.5630000001</v>
      </c>
      <c r="O17" s="68" t="s">
        <v>8268</v>
      </c>
      <c r="P17" s="69" t="s">
        <v>8273</v>
      </c>
      <c r="Q17" s="68" t="s">
        <v>8273</v>
      </c>
      <c r="R17" s="68" t="s">
        <v>13659</v>
      </c>
    </row>
    <row r="18" spans="1:18" x14ac:dyDescent="0.25">
      <c r="A18" t="s">
        <v>5572</v>
      </c>
      <c r="B18" s="1">
        <v>43494</v>
      </c>
      <c r="C18" t="s">
        <v>37</v>
      </c>
      <c r="D18" t="s">
        <v>1909</v>
      </c>
      <c r="E18" s="32">
        <v>4211702</v>
      </c>
      <c r="F18" s="1" t="s">
        <v>9509</v>
      </c>
      <c r="G18" t="s">
        <v>8303</v>
      </c>
      <c r="H18" s="1" t="s">
        <v>53</v>
      </c>
      <c r="I18" s="50">
        <v>23161</v>
      </c>
      <c r="J18" s="10">
        <v>12000000</v>
      </c>
      <c r="K18">
        <v>6.69</v>
      </c>
      <c r="L18" s="65">
        <v>0.77031594716206042</v>
      </c>
      <c r="M18" s="66">
        <v>0.76149999999999995</v>
      </c>
      <c r="N18" s="67">
        <v>914094.21299999999</v>
      </c>
      <c r="O18" s="68" t="s">
        <v>8268</v>
      </c>
      <c r="P18" s="69" t="s">
        <v>8273</v>
      </c>
      <c r="Q18" s="68" t="s">
        <v>8273</v>
      </c>
      <c r="R18" s="68" t="s">
        <v>13663</v>
      </c>
    </row>
    <row r="19" spans="1:18" x14ac:dyDescent="0.25">
      <c r="A19" t="s">
        <v>5573</v>
      </c>
      <c r="B19" s="1">
        <v>43495</v>
      </c>
      <c r="C19" t="s">
        <v>1918</v>
      </c>
      <c r="D19" t="s">
        <v>1910</v>
      </c>
      <c r="E19" s="32">
        <v>4210209</v>
      </c>
      <c r="F19" s="1" t="s">
        <v>9502</v>
      </c>
      <c r="G19" t="s">
        <v>8305</v>
      </c>
      <c r="H19" t="s">
        <v>53</v>
      </c>
      <c r="I19" s="50">
        <v>3465</v>
      </c>
      <c r="J19" s="10">
        <v>5000000</v>
      </c>
      <c r="K19">
        <v>6.32</v>
      </c>
      <c r="L19" s="65">
        <v>0.69306939956017477</v>
      </c>
      <c r="M19" s="66">
        <v>0.53969999999999996</v>
      </c>
      <c r="N19" s="67">
        <v>52368.144999999997</v>
      </c>
      <c r="O19" s="68" t="s">
        <v>8268</v>
      </c>
      <c r="P19" s="69" t="s">
        <v>8273</v>
      </c>
      <c r="Q19" s="68" t="s">
        <v>8273</v>
      </c>
      <c r="R19" s="68" t="s">
        <v>13660</v>
      </c>
    </row>
    <row r="20" spans="1:18" x14ac:dyDescent="0.25">
      <c r="A20" t="s">
        <v>5574</v>
      </c>
      <c r="B20" s="1">
        <v>43495</v>
      </c>
      <c r="C20" t="s">
        <v>37</v>
      </c>
      <c r="D20" t="s">
        <v>1909</v>
      </c>
      <c r="E20" s="32">
        <v>2904605</v>
      </c>
      <c r="F20" s="1" t="s">
        <v>8765</v>
      </c>
      <c r="G20" t="s">
        <v>8307</v>
      </c>
      <c r="H20" t="s">
        <v>49</v>
      </c>
      <c r="I20" s="50">
        <v>67468</v>
      </c>
      <c r="J20" s="10">
        <v>20000000</v>
      </c>
      <c r="K20">
        <v>6.05</v>
      </c>
      <c r="L20" s="65">
        <v>0.68378682281764513</v>
      </c>
      <c r="M20" s="66">
        <v>0.5877</v>
      </c>
      <c r="N20" s="67">
        <v>1644454.9010000001</v>
      </c>
      <c r="O20" s="68" t="s">
        <v>8268</v>
      </c>
      <c r="P20" s="69" t="s">
        <v>8273</v>
      </c>
      <c r="Q20" s="68" t="s">
        <v>8273</v>
      </c>
      <c r="R20" s="68" t="s">
        <v>13659</v>
      </c>
    </row>
    <row r="21" spans="1:18" x14ac:dyDescent="0.25">
      <c r="A21" t="s">
        <v>5575</v>
      </c>
      <c r="B21" s="1">
        <v>43495</v>
      </c>
      <c r="C21" t="s">
        <v>37</v>
      </c>
      <c r="D21" t="s">
        <v>1909</v>
      </c>
      <c r="E21" s="32">
        <v>4118204</v>
      </c>
      <c r="F21" t="s">
        <v>8363</v>
      </c>
      <c r="G21" t="s">
        <v>8298</v>
      </c>
      <c r="H21" t="s">
        <v>53</v>
      </c>
      <c r="I21" s="50">
        <v>157378</v>
      </c>
      <c r="J21" s="10">
        <v>60000000</v>
      </c>
      <c r="K21">
        <v>5.64</v>
      </c>
      <c r="L21" s="65">
        <v>0.75493133268063084</v>
      </c>
      <c r="M21" s="66">
        <v>0.6381</v>
      </c>
      <c r="N21" s="67">
        <v>9736157.7599999998</v>
      </c>
      <c r="O21" s="68" t="s">
        <v>8268</v>
      </c>
      <c r="P21" s="69" t="s">
        <v>8273</v>
      </c>
      <c r="Q21" s="68" t="s">
        <v>8273</v>
      </c>
      <c r="R21" s="68" t="s">
        <v>13659</v>
      </c>
    </row>
    <row r="22" spans="1:18" x14ac:dyDescent="0.25">
      <c r="A22" t="s">
        <v>5576</v>
      </c>
      <c r="B22" s="1">
        <v>43495</v>
      </c>
      <c r="C22" t="s">
        <v>37</v>
      </c>
      <c r="D22" t="s">
        <v>1909</v>
      </c>
      <c r="E22" s="32">
        <v>3548500</v>
      </c>
      <c r="F22" s="1" t="s">
        <v>9221</v>
      </c>
      <c r="G22" t="s">
        <v>8306</v>
      </c>
      <c r="H22" t="s">
        <v>52</v>
      </c>
      <c r="I22" s="50">
        <v>433991</v>
      </c>
      <c r="J22" s="10">
        <v>30000000</v>
      </c>
      <c r="K22">
        <v>6.8</v>
      </c>
      <c r="L22" s="65">
        <v>0.76250398426849753</v>
      </c>
      <c r="M22" s="66">
        <v>0.79649999999999999</v>
      </c>
      <c r="N22" s="67">
        <v>22750570.991</v>
      </c>
      <c r="O22" s="68" t="s">
        <v>8268</v>
      </c>
      <c r="P22" s="69" t="s">
        <v>8273</v>
      </c>
      <c r="Q22" s="68" t="s">
        <v>8273</v>
      </c>
      <c r="R22" s="68" t="s">
        <v>13660</v>
      </c>
    </row>
    <row r="23" spans="1:18" x14ac:dyDescent="0.25">
      <c r="A23" t="s">
        <v>5577</v>
      </c>
      <c r="B23" s="1">
        <v>43495</v>
      </c>
      <c r="C23" t="s">
        <v>37</v>
      </c>
      <c r="D23" t="s">
        <v>1909</v>
      </c>
      <c r="E23" s="32">
        <v>4218004</v>
      </c>
      <c r="F23" s="1" t="s">
        <v>9554</v>
      </c>
      <c r="G23" t="s">
        <v>8303</v>
      </c>
      <c r="H23" s="1" t="s">
        <v>53</v>
      </c>
      <c r="I23" s="50">
        <v>39889</v>
      </c>
      <c r="J23" s="10">
        <v>10000000</v>
      </c>
      <c r="K23">
        <v>6.85</v>
      </c>
      <c r="L23" s="65">
        <v>0.95925126802941718</v>
      </c>
      <c r="M23" s="66">
        <v>0.7056</v>
      </c>
      <c r="N23" s="67">
        <v>1735114.351</v>
      </c>
      <c r="O23" s="68" t="s">
        <v>8268</v>
      </c>
      <c r="P23" s="69" t="s">
        <v>8273</v>
      </c>
      <c r="Q23" s="68" t="s">
        <v>8273</v>
      </c>
      <c r="R23" s="68" t="s">
        <v>13663</v>
      </c>
    </row>
    <row r="24" spans="1:18" x14ac:dyDescent="0.25">
      <c r="A24" t="s">
        <v>5578</v>
      </c>
      <c r="B24" s="1">
        <v>43496</v>
      </c>
      <c r="C24" t="s">
        <v>1918</v>
      </c>
      <c r="D24" t="s">
        <v>1910</v>
      </c>
      <c r="E24" s="32">
        <v>2111003</v>
      </c>
      <c r="F24" s="1" t="s">
        <v>8593</v>
      </c>
      <c r="G24" t="s">
        <v>8305</v>
      </c>
      <c r="H24" t="s">
        <v>53</v>
      </c>
      <c r="I24" s="50">
        <v>20736</v>
      </c>
      <c r="J24" s="10">
        <v>14651101.24</v>
      </c>
      <c r="K24">
        <v>7.64</v>
      </c>
      <c r="L24" s="65">
        <v>8.1020275737330172E-2</v>
      </c>
      <c r="M24" s="66">
        <v>0.2472</v>
      </c>
      <c r="N24" s="67">
        <v>122792.182</v>
      </c>
      <c r="O24" s="68" t="s">
        <v>8268</v>
      </c>
      <c r="P24" s="69" t="s">
        <v>8273</v>
      </c>
      <c r="Q24" s="68" t="s">
        <v>8273</v>
      </c>
      <c r="R24" s="68" t="s">
        <v>13660</v>
      </c>
    </row>
    <row r="25" spans="1:18" x14ac:dyDescent="0.25">
      <c r="A25" t="s">
        <v>5579</v>
      </c>
      <c r="B25" s="1">
        <v>43497</v>
      </c>
      <c r="C25" t="s">
        <v>1918</v>
      </c>
      <c r="D25" t="s">
        <v>1910</v>
      </c>
      <c r="E25" s="32">
        <v>5105259</v>
      </c>
      <c r="F25" s="1" t="s">
        <v>9860</v>
      </c>
      <c r="G25" t="s">
        <v>8302</v>
      </c>
      <c r="H25" t="s">
        <v>51</v>
      </c>
      <c r="I25" s="50">
        <v>69671</v>
      </c>
      <c r="J25" s="10">
        <v>18000000</v>
      </c>
      <c r="K25">
        <v>7.77</v>
      </c>
      <c r="L25" s="65">
        <v>0.88786550144768328</v>
      </c>
      <c r="M25" s="66">
        <v>0.74529999999999996</v>
      </c>
      <c r="N25" s="67">
        <v>4470107.3119999999</v>
      </c>
      <c r="O25" s="68" t="s">
        <v>8268</v>
      </c>
      <c r="P25" s="69" t="s">
        <v>8273</v>
      </c>
      <c r="Q25" s="68" t="s">
        <v>8273</v>
      </c>
      <c r="R25" s="68" t="s">
        <v>13663</v>
      </c>
    </row>
    <row r="26" spans="1:18" x14ac:dyDescent="0.25">
      <c r="A26" t="s">
        <v>5580</v>
      </c>
      <c r="B26" s="1">
        <v>43500</v>
      </c>
      <c r="C26" t="s">
        <v>1918</v>
      </c>
      <c r="D26" t="s">
        <v>1910</v>
      </c>
      <c r="E26" s="32">
        <v>3102902</v>
      </c>
      <c r="F26" s="1" t="s">
        <v>8841</v>
      </c>
      <c r="G26" t="s">
        <v>8305</v>
      </c>
      <c r="H26" t="s">
        <v>53</v>
      </c>
      <c r="I26" s="50">
        <v>11471</v>
      </c>
      <c r="J26" s="10">
        <v>3000000</v>
      </c>
      <c r="K26">
        <v>7.28</v>
      </c>
      <c r="L26" s="65">
        <v>0.37105825857230401</v>
      </c>
      <c r="M26" s="66">
        <v>0.58979999999999999</v>
      </c>
      <c r="N26" s="67">
        <v>159207.454</v>
      </c>
      <c r="O26" s="68" t="s">
        <v>8268</v>
      </c>
      <c r="P26" s="69" t="s">
        <v>8273</v>
      </c>
      <c r="Q26" s="68" t="s">
        <v>8273</v>
      </c>
      <c r="R26" s="68" t="s">
        <v>13663</v>
      </c>
    </row>
    <row r="27" spans="1:18" x14ac:dyDescent="0.25">
      <c r="A27" t="s">
        <v>5581</v>
      </c>
      <c r="B27" s="1">
        <v>43501</v>
      </c>
      <c r="C27" t="s">
        <v>45</v>
      </c>
      <c r="D27" t="s">
        <v>1909</v>
      </c>
      <c r="E27" s="32">
        <v>4316972</v>
      </c>
      <c r="F27" s="1" t="s">
        <v>4758</v>
      </c>
      <c r="G27" t="s">
        <v>14</v>
      </c>
      <c r="H27" s="1" t="s">
        <v>53</v>
      </c>
      <c r="I27" s="50">
        <v>2593</v>
      </c>
      <c r="J27" s="10">
        <v>5000000</v>
      </c>
      <c r="K27">
        <v>4.72</v>
      </c>
      <c r="L27" s="65">
        <v>0.75358521807150514</v>
      </c>
      <c r="M27" s="66">
        <v>0.49769999999999998</v>
      </c>
      <c r="N27" s="67">
        <v>184867.68</v>
      </c>
      <c r="O27" s="68" t="s">
        <v>8268</v>
      </c>
      <c r="P27" s="69" t="s">
        <v>8273</v>
      </c>
      <c r="Q27" s="68" t="s">
        <v>8273</v>
      </c>
      <c r="R27" s="68" t="s">
        <v>13659</v>
      </c>
    </row>
    <row r="28" spans="1:18" x14ac:dyDescent="0.25">
      <c r="A28" t="s">
        <v>5582</v>
      </c>
      <c r="B28" s="1">
        <v>43502</v>
      </c>
      <c r="C28" t="s">
        <v>1918</v>
      </c>
      <c r="D28" t="s">
        <v>1910</v>
      </c>
      <c r="E28" s="32">
        <v>1100049</v>
      </c>
      <c r="F28" s="1" t="s">
        <v>8510</v>
      </c>
      <c r="G28" t="s">
        <v>8308</v>
      </c>
      <c r="H28" t="s">
        <v>48</v>
      </c>
      <c r="I28" s="50">
        <v>86416</v>
      </c>
      <c r="J28" s="10">
        <v>5000000</v>
      </c>
      <c r="K28">
        <v>5.44</v>
      </c>
      <c r="L28" s="65">
        <v>0.70105165140552594</v>
      </c>
      <c r="M28" s="66">
        <v>0.6794</v>
      </c>
      <c r="N28" s="67">
        <v>2261929.9810000001</v>
      </c>
      <c r="O28" s="68" t="s">
        <v>8268</v>
      </c>
      <c r="P28" s="69" t="s">
        <v>8273</v>
      </c>
      <c r="Q28" s="68" t="s">
        <v>8273</v>
      </c>
      <c r="R28" s="68" t="s">
        <v>13663</v>
      </c>
    </row>
    <row r="29" spans="1:18" x14ac:dyDescent="0.25">
      <c r="A29" t="s">
        <v>5583</v>
      </c>
      <c r="B29" s="1">
        <v>43502</v>
      </c>
      <c r="C29" t="s">
        <v>1918</v>
      </c>
      <c r="D29" t="s">
        <v>1910</v>
      </c>
      <c r="E29" s="32">
        <v>3134608</v>
      </c>
      <c r="F29" s="1" t="s">
        <v>8909</v>
      </c>
      <c r="G29" t="s">
        <v>8309</v>
      </c>
      <c r="H29" t="s">
        <v>52</v>
      </c>
      <c r="I29" s="50">
        <v>20683</v>
      </c>
      <c r="J29" s="10">
        <v>2500000</v>
      </c>
      <c r="K29">
        <v>6.91</v>
      </c>
      <c r="L29" s="65">
        <v>0.54043756994978043</v>
      </c>
      <c r="M29" s="66">
        <v>0.53979999999999995</v>
      </c>
      <c r="N29" s="67">
        <v>249978.7</v>
      </c>
      <c r="O29" s="68" t="s">
        <v>8268</v>
      </c>
      <c r="P29" s="69" t="s">
        <v>8273</v>
      </c>
      <c r="Q29" s="68" t="s">
        <v>8273</v>
      </c>
      <c r="R29" s="68" t="s">
        <v>13662</v>
      </c>
    </row>
    <row r="30" spans="1:18" x14ac:dyDescent="0.25">
      <c r="A30" t="s">
        <v>5584</v>
      </c>
      <c r="B30" s="1">
        <v>43502</v>
      </c>
      <c r="C30" t="s">
        <v>1918</v>
      </c>
      <c r="D30" t="s">
        <v>1910</v>
      </c>
      <c r="E30" s="32">
        <v>4313607</v>
      </c>
      <c r="F30" s="1" t="s">
        <v>9706</v>
      </c>
      <c r="G30" t="s">
        <v>8304</v>
      </c>
      <c r="H30" t="s">
        <v>53</v>
      </c>
      <c r="I30" s="50">
        <v>3731</v>
      </c>
      <c r="J30" s="10">
        <v>1700000</v>
      </c>
      <c r="K30">
        <v>5.64</v>
      </c>
      <c r="L30" s="65">
        <v>0.64626684373052656</v>
      </c>
      <c r="M30" s="66">
        <v>0.627</v>
      </c>
      <c r="N30" s="67">
        <v>123646.845</v>
      </c>
      <c r="O30" s="68" t="s">
        <v>8268</v>
      </c>
      <c r="P30" s="69" t="s">
        <v>8273</v>
      </c>
      <c r="Q30" s="68" t="s">
        <v>8273</v>
      </c>
      <c r="R30" s="68" t="s">
        <v>13659</v>
      </c>
    </row>
    <row r="31" spans="1:18" x14ac:dyDescent="0.25">
      <c r="A31" t="s">
        <v>5585</v>
      </c>
      <c r="B31" s="1">
        <v>43504</v>
      </c>
      <c r="C31" t="s">
        <v>1918</v>
      </c>
      <c r="D31" t="s">
        <v>1910</v>
      </c>
      <c r="E31" s="32">
        <v>4300471</v>
      </c>
      <c r="F31" s="1" t="s">
        <v>9570</v>
      </c>
      <c r="G31" t="s">
        <v>8304</v>
      </c>
      <c r="H31" t="s">
        <v>53</v>
      </c>
      <c r="I31" s="50">
        <v>1935</v>
      </c>
      <c r="J31" s="10">
        <v>500000</v>
      </c>
      <c r="K31">
        <v>5.08</v>
      </c>
      <c r="L31" s="65">
        <v>0.76708021148211769</v>
      </c>
      <c r="M31" s="66">
        <v>0.69279999999999997</v>
      </c>
      <c r="N31" s="67">
        <v>163357.97099999999</v>
      </c>
      <c r="O31" s="68" t="s">
        <v>8268</v>
      </c>
      <c r="P31" s="69" t="s">
        <v>8273</v>
      </c>
      <c r="Q31" s="68" t="s">
        <v>8273</v>
      </c>
      <c r="R31" s="68" t="s">
        <v>13659</v>
      </c>
    </row>
    <row r="32" spans="1:18" x14ac:dyDescent="0.25">
      <c r="A32" t="s">
        <v>5586</v>
      </c>
      <c r="B32" s="1">
        <v>43504</v>
      </c>
      <c r="C32" t="s">
        <v>1918</v>
      </c>
      <c r="D32" t="s">
        <v>1910</v>
      </c>
      <c r="E32" s="32">
        <v>3507605</v>
      </c>
      <c r="F32" s="1" t="s">
        <v>9051</v>
      </c>
      <c r="G32" t="s">
        <v>8306</v>
      </c>
      <c r="H32" t="s">
        <v>52</v>
      </c>
      <c r="I32" s="50">
        <v>172346</v>
      </c>
      <c r="J32" s="10">
        <v>13911670.6</v>
      </c>
      <c r="K32">
        <v>6.17</v>
      </c>
      <c r="L32" s="65">
        <v>0.7951444753714525</v>
      </c>
      <c r="M32" s="66">
        <v>0.79379999999999995</v>
      </c>
      <c r="N32" s="67">
        <v>6494154.9749999996</v>
      </c>
      <c r="O32" s="68" t="s">
        <v>8268</v>
      </c>
      <c r="P32" s="69" t="s">
        <v>8273</v>
      </c>
      <c r="Q32" s="68" t="s">
        <v>8273</v>
      </c>
      <c r="R32" s="68" t="s">
        <v>13662</v>
      </c>
    </row>
    <row r="33" spans="1:18" x14ac:dyDescent="0.25">
      <c r="A33" t="s">
        <v>5587</v>
      </c>
      <c r="B33" s="1">
        <v>43508</v>
      </c>
      <c r="C33" t="s">
        <v>1918</v>
      </c>
      <c r="D33" t="s">
        <v>1910</v>
      </c>
      <c r="E33" s="32">
        <v>4201109</v>
      </c>
      <c r="F33" s="1" t="s">
        <v>9431</v>
      </c>
      <c r="G33" t="s">
        <v>8305</v>
      </c>
      <c r="H33" t="s">
        <v>53</v>
      </c>
      <c r="I33" s="50">
        <v>3223</v>
      </c>
      <c r="J33" s="10">
        <v>1985000</v>
      </c>
      <c r="K33">
        <v>5.97</v>
      </c>
      <c r="L33" s="65">
        <v>0.70200779090290744</v>
      </c>
      <c r="M33" s="66">
        <v>0.54300000000000004</v>
      </c>
      <c r="N33" s="67">
        <v>62292.345999999998</v>
      </c>
      <c r="O33" s="68" t="s">
        <v>8268</v>
      </c>
      <c r="P33" s="69" t="s">
        <v>8273</v>
      </c>
      <c r="Q33" s="68" t="s">
        <v>8273</v>
      </c>
      <c r="R33" s="68" t="s">
        <v>13660</v>
      </c>
    </row>
    <row r="34" spans="1:18" x14ac:dyDescent="0.25">
      <c r="A34" t="s">
        <v>5588</v>
      </c>
      <c r="B34" s="1">
        <v>43508</v>
      </c>
      <c r="C34" t="s">
        <v>1918</v>
      </c>
      <c r="D34" t="s">
        <v>1910</v>
      </c>
      <c r="E34" s="32">
        <v>4307500</v>
      </c>
      <c r="F34" s="1" t="s">
        <v>9639</v>
      </c>
      <c r="G34" t="s">
        <v>8304</v>
      </c>
      <c r="H34" t="s">
        <v>53</v>
      </c>
      <c r="I34" s="50">
        <v>15594</v>
      </c>
      <c r="J34" s="10">
        <v>4999158.42</v>
      </c>
      <c r="K34">
        <v>6.68</v>
      </c>
      <c r="L34" s="65">
        <v>0.72761014387570988</v>
      </c>
      <c r="M34" s="66">
        <v>0.67769999999999997</v>
      </c>
      <c r="N34" s="67">
        <v>718862.43299999996</v>
      </c>
      <c r="O34" s="68" t="s">
        <v>8268</v>
      </c>
      <c r="P34" s="69" t="s">
        <v>8273</v>
      </c>
      <c r="Q34" s="68" t="s">
        <v>8273</v>
      </c>
      <c r="R34" s="68" t="s">
        <v>13659</v>
      </c>
    </row>
    <row r="35" spans="1:18" x14ac:dyDescent="0.25">
      <c r="A35" t="s">
        <v>5589</v>
      </c>
      <c r="B35" s="1">
        <v>43509</v>
      </c>
      <c r="C35" t="s">
        <v>1918</v>
      </c>
      <c r="D35" t="s">
        <v>1910</v>
      </c>
      <c r="E35" s="32">
        <v>4312955</v>
      </c>
      <c r="F35" s="1" t="s">
        <v>9694</v>
      </c>
      <c r="G35" t="s">
        <v>8304</v>
      </c>
      <c r="H35" t="s">
        <v>53</v>
      </c>
      <c r="I35" s="50">
        <v>1731</v>
      </c>
      <c r="J35" s="10">
        <v>1000000</v>
      </c>
      <c r="K35">
        <v>6.36</v>
      </c>
      <c r="L35" s="65">
        <v>0.74570121063310502</v>
      </c>
      <c r="M35" s="66">
        <v>0.71679999999999999</v>
      </c>
      <c r="N35" s="67">
        <v>100734.621</v>
      </c>
      <c r="O35" s="68" t="s">
        <v>8268</v>
      </c>
      <c r="P35" s="69" t="s">
        <v>8273</v>
      </c>
      <c r="Q35" s="68" t="s">
        <v>8273</v>
      </c>
      <c r="R35" s="68" t="s">
        <v>13663</v>
      </c>
    </row>
    <row r="36" spans="1:18" x14ac:dyDescent="0.25">
      <c r="A36" t="s">
        <v>5590</v>
      </c>
      <c r="B36" s="1">
        <v>43509</v>
      </c>
      <c r="C36" t="s">
        <v>1918</v>
      </c>
      <c r="D36" t="s">
        <v>1910</v>
      </c>
      <c r="E36" s="32">
        <v>5107909</v>
      </c>
      <c r="F36" s="1" t="s">
        <v>9875</v>
      </c>
      <c r="G36" t="s">
        <v>8302</v>
      </c>
      <c r="H36" t="s">
        <v>51</v>
      </c>
      <c r="I36" s="50">
        <v>148960</v>
      </c>
      <c r="J36" s="10">
        <v>68770978.769999996</v>
      </c>
      <c r="K36">
        <v>6.04</v>
      </c>
      <c r="L36" s="65">
        <v>0.76406245302205344</v>
      </c>
      <c r="M36" s="66">
        <v>0.68859999999999999</v>
      </c>
      <c r="N36" s="67">
        <v>6605143.3320000004</v>
      </c>
      <c r="O36" s="68" t="s">
        <v>8268</v>
      </c>
      <c r="P36" s="69" t="s">
        <v>8273</v>
      </c>
      <c r="Q36" s="68" t="s">
        <v>8273</v>
      </c>
      <c r="R36" s="68" t="s">
        <v>13662</v>
      </c>
    </row>
    <row r="37" spans="1:18" x14ac:dyDescent="0.25">
      <c r="A37" t="s">
        <v>5591</v>
      </c>
      <c r="B37" s="1">
        <v>43510</v>
      </c>
      <c r="C37" t="s">
        <v>37</v>
      </c>
      <c r="D37" t="s">
        <v>1909</v>
      </c>
      <c r="E37" s="32">
        <v>3542602</v>
      </c>
      <c r="F37" s="1" t="s">
        <v>9202</v>
      </c>
      <c r="G37" t="s">
        <v>15</v>
      </c>
      <c r="H37" s="1" t="s">
        <v>52</v>
      </c>
      <c r="I37" s="50">
        <v>56463</v>
      </c>
      <c r="J37" s="10">
        <v>11524577.92</v>
      </c>
      <c r="K37">
        <v>7.3</v>
      </c>
      <c r="L37" s="65">
        <v>0.64697073786964565</v>
      </c>
      <c r="M37" s="66">
        <v>0.7278</v>
      </c>
      <c r="N37" s="67">
        <v>2096319.4140000001</v>
      </c>
      <c r="O37" s="68" t="s">
        <v>8268</v>
      </c>
      <c r="P37" s="69" t="s">
        <v>8273</v>
      </c>
      <c r="Q37" s="68" t="s">
        <v>8273</v>
      </c>
      <c r="R37" s="68" t="s">
        <v>13660</v>
      </c>
    </row>
    <row r="38" spans="1:18" x14ac:dyDescent="0.25">
      <c r="A38" t="s">
        <v>5592</v>
      </c>
      <c r="B38" s="1">
        <v>43511</v>
      </c>
      <c r="C38" t="s">
        <v>1918</v>
      </c>
      <c r="D38" t="s">
        <v>1910</v>
      </c>
      <c r="E38" s="32">
        <v>4301552</v>
      </c>
      <c r="F38" s="1" t="s">
        <v>9581</v>
      </c>
      <c r="G38" t="s">
        <v>8304</v>
      </c>
      <c r="H38" t="s">
        <v>53</v>
      </c>
      <c r="I38" s="50">
        <v>3517</v>
      </c>
      <c r="J38" s="10">
        <v>1600000</v>
      </c>
      <c r="K38">
        <v>5.12</v>
      </c>
      <c r="L38" s="65">
        <v>0.24969583043834812</v>
      </c>
      <c r="M38" s="66">
        <v>0.66810000000000003</v>
      </c>
      <c r="N38" s="67">
        <v>110238.823</v>
      </c>
      <c r="O38" s="68" t="s">
        <v>8268</v>
      </c>
      <c r="P38" s="69" t="s">
        <v>8273</v>
      </c>
      <c r="Q38" s="68" t="s">
        <v>8273</v>
      </c>
      <c r="R38" s="68" t="s">
        <v>13662</v>
      </c>
    </row>
    <row r="39" spans="1:18" x14ac:dyDescent="0.25">
      <c r="A39" t="s">
        <v>5593</v>
      </c>
      <c r="B39" s="1">
        <v>43511</v>
      </c>
      <c r="C39" t="s">
        <v>1918</v>
      </c>
      <c r="D39" t="s">
        <v>1910</v>
      </c>
      <c r="E39" s="32">
        <v>4311700</v>
      </c>
      <c r="F39" s="1" t="s">
        <v>9678</v>
      </c>
      <c r="G39" t="s">
        <v>8304</v>
      </c>
      <c r="H39" t="s">
        <v>53</v>
      </c>
      <c r="I39" s="50">
        <v>5411</v>
      </c>
      <c r="J39" s="10">
        <v>5000000</v>
      </c>
      <c r="K39">
        <v>6.04</v>
      </c>
      <c r="L39" s="65">
        <v>0.59098611435618298</v>
      </c>
      <c r="M39" s="66">
        <v>0.59930000000000005</v>
      </c>
      <c r="N39" s="67">
        <v>183073.95</v>
      </c>
      <c r="O39" s="68" t="s">
        <v>8268</v>
      </c>
      <c r="P39" s="69" t="s">
        <v>8273</v>
      </c>
      <c r="Q39" s="68" t="s">
        <v>8273</v>
      </c>
      <c r="R39" s="68" t="s">
        <v>13659</v>
      </c>
    </row>
    <row r="40" spans="1:18" x14ac:dyDescent="0.25">
      <c r="A40" t="s">
        <v>5594</v>
      </c>
      <c r="B40" s="1">
        <v>43514</v>
      </c>
      <c r="C40" t="s">
        <v>37</v>
      </c>
      <c r="D40" t="s">
        <v>1909</v>
      </c>
      <c r="E40" s="32">
        <v>1709500</v>
      </c>
      <c r="F40" s="1" t="s">
        <v>8554</v>
      </c>
      <c r="G40" t="s">
        <v>8310</v>
      </c>
      <c r="H40" t="s">
        <v>48</v>
      </c>
      <c r="I40" s="50">
        <v>88428</v>
      </c>
      <c r="J40" s="10">
        <v>10000000</v>
      </c>
      <c r="K40">
        <v>6.29</v>
      </c>
      <c r="L40" s="65">
        <v>0.77844038716504826</v>
      </c>
      <c r="M40" s="66">
        <v>0.622</v>
      </c>
      <c r="N40" s="67">
        <v>2327205.4890000001</v>
      </c>
      <c r="O40" s="68" t="s">
        <v>8268</v>
      </c>
      <c r="P40" s="69" t="s">
        <v>8273</v>
      </c>
      <c r="Q40" s="68" t="s">
        <v>8273</v>
      </c>
      <c r="R40" s="68" t="s">
        <v>13659</v>
      </c>
    </row>
    <row r="41" spans="1:18" x14ac:dyDescent="0.25">
      <c r="A41" t="s">
        <v>5595</v>
      </c>
      <c r="B41" s="1">
        <v>43517</v>
      </c>
      <c r="C41" t="s">
        <v>1918</v>
      </c>
      <c r="D41" t="s">
        <v>1910</v>
      </c>
      <c r="E41" s="32">
        <v>2907004</v>
      </c>
      <c r="F41" s="1" t="s">
        <v>8773</v>
      </c>
      <c r="G41" t="s">
        <v>8307</v>
      </c>
      <c r="H41" t="s">
        <v>49</v>
      </c>
      <c r="I41" s="50">
        <v>9395</v>
      </c>
      <c r="J41" s="10">
        <v>2900000</v>
      </c>
      <c r="K41">
        <v>4.2</v>
      </c>
      <c r="L41" s="65">
        <v>0.75</v>
      </c>
      <c r="M41" s="66">
        <v>0.3276</v>
      </c>
      <c r="N41" s="67">
        <v>117876.541</v>
      </c>
      <c r="O41" s="68" t="s">
        <v>8268</v>
      </c>
      <c r="P41" s="69" t="s">
        <v>8273</v>
      </c>
      <c r="Q41" s="68" t="s">
        <v>8273</v>
      </c>
      <c r="R41" s="68" t="s">
        <v>13662</v>
      </c>
    </row>
    <row r="42" spans="1:18" x14ac:dyDescent="0.25">
      <c r="A42" t="s">
        <v>5596</v>
      </c>
      <c r="B42" s="1">
        <v>43517</v>
      </c>
      <c r="C42" t="s">
        <v>1918</v>
      </c>
      <c r="D42" t="s">
        <v>1910</v>
      </c>
      <c r="E42" s="32">
        <v>3303856</v>
      </c>
      <c r="F42" s="1" t="s">
        <v>9016</v>
      </c>
      <c r="G42" t="s">
        <v>8311</v>
      </c>
      <c r="H42" t="s">
        <v>52</v>
      </c>
      <c r="I42" s="50">
        <v>29619</v>
      </c>
      <c r="J42" s="10">
        <v>1500000</v>
      </c>
      <c r="K42">
        <v>4.74</v>
      </c>
      <c r="L42" s="65">
        <v>0.53796696609857175</v>
      </c>
      <c r="M42" s="66">
        <v>0.4849</v>
      </c>
      <c r="N42" s="67">
        <v>557462.495</v>
      </c>
      <c r="O42" s="68" t="s">
        <v>8268</v>
      </c>
      <c r="P42" s="69" t="s">
        <v>8273</v>
      </c>
      <c r="Q42" s="68" t="s">
        <v>8273</v>
      </c>
      <c r="R42" s="68" t="s">
        <v>13659</v>
      </c>
    </row>
    <row r="43" spans="1:18" x14ac:dyDescent="0.25">
      <c r="A43" t="s">
        <v>5597</v>
      </c>
      <c r="B43" s="1">
        <v>43517</v>
      </c>
      <c r="C43" t="s">
        <v>1918</v>
      </c>
      <c r="D43" t="s">
        <v>1910</v>
      </c>
      <c r="E43" s="32">
        <v>2930600</v>
      </c>
      <c r="F43" s="1" t="s">
        <v>8826</v>
      </c>
      <c r="G43" t="s">
        <v>8307</v>
      </c>
      <c r="H43" t="s">
        <v>49</v>
      </c>
      <c r="I43" s="50">
        <v>13490</v>
      </c>
      <c r="J43" s="10">
        <v>3000000</v>
      </c>
      <c r="K43">
        <v>5.56</v>
      </c>
      <c r="L43" s="65">
        <v>0.38663332315609056</v>
      </c>
      <c r="M43" s="66">
        <v>0.44400000000000001</v>
      </c>
      <c r="N43" s="67">
        <v>98176.835000000006</v>
      </c>
      <c r="O43" s="68" t="s">
        <v>8268</v>
      </c>
      <c r="P43" s="69" t="s">
        <v>8273</v>
      </c>
      <c r="Q43" s="68" t="s">
        <v>8273</v>
      </c>
      <c r="R43" s="68" t="s">
        <v>13661</v>
      </c>
    </row>
    <row r="44" spans="1:18" x14ac:dyDescent="0.25">
      <c r="A44" t="s">
        <v>5598</v>
      </c>
      <c r="B44" s="1">
        <v>43518</v>
      </c>
      <c r="C44" t="s">
        <v>1918</v>
      </c>
      <c r="D44" t="s">
        <v>1910</v>
      </c>
      <c r="E44" s="32">
        <v>4312203</v>
      </c>
      <c r="F44" s="1" t="s">
        <v>9684</v>
      </c>
      <c r="G44" t="s">
        <v>8304</v>
      </c>
      <c r="H44" t="s">
        <v>53</v>
      </c>
      <c r="I44" s="50">
        <v>4254</v>
      </c>
      <c r="J44" s="10">
        <v>1350000</v>
      </c>
      <c r="K44">
        <v>4.93</v>
      </c>
      <c r="L44" s="65">
        <v>0.51918326025261663</v>
      </c>
      <c r="M44" s="66">
        <v>0.51939999999999997</v>
      </c>
      <c r="N44" s="67">
        <v>110557.035</v>
      </c>
      <c r="O44" s="68" t="s">
        <v>8268</v>
      </c>
      <c r="P44" s="69" t="s">
        <v>8273</v>
      </c>
      <c r="Q44" s="68" t="s">
        <v>8273</v>
      </c>
      <c r="R44" s="68" t="s">
        <v>13661</v>
      </c>
    </row>
    <row r="45" spans="1:18" x14ac:dyDescent="0.25">
      <c r="A45" t="s">
        <v>5599</v>
      </c>
      <c r="B45" s="1">
        <v>43518</v>
      </c>
      <c r="C45" t="s">
        <v>1918</v>
      </c>
      <c r="D45" t="s">
        <v>1910</v>
      </c>
      <c r="E45" s="32">
        <v>4323358</v>
      </c>
      <c r="F45" t="s">
        <v>8364</v>
      </c>
      <c r="G45" t="s">
        <v>8304</v>
      </c>
      <c r="H45" t="s">
        <v>53</v>
      </c>
      <c r="I45" s="50">
        <v>2070</v>
      </c>
      <c r="J45" s="10">
        <v>700000</v>
      </c>
      <c r="K45">
        <v>5.54</v>
      </c>
      <c r="L45" s="65">
        <v>0.61999926448595266</v>
      </c>
      <c r="M45" s="66">
        <v>0.6169</v>
      </c>
      <c r="N45" s="67">
        <v>107889.02099999999</v>
      </c>
      <c r="O45" s="68" t="s">
        <v>8268</v>
      </c>
      <c r="P45" s="69" t="s">
        <v>8273</v>
      </c>
      <c r="Q45" s="68" t="s">
        <v>8273</v>
      </c>
      <c r="R45" s="68" t="s">
        <v>13663</v>
      </c>
    </row>
    <row r="46" spans="1:18" x14ac:dyDescent="0.25">
      <c r="A46" t="s">
        <v>5600</v>
      </c>
      <c r="B46" s="1">
        <v>43521</v>
      </c>
      <c r="C46" t="s">
        <v>37</v>
      </c>
      <c r="D46" t="s">
        <v>1909</v>
      </c>
      <c r="E46" s="32">
        <v>4310330</v>
      </c>
      <c r="F46" s="1" t="s">
        <v>8365</v>
      </c>
      <c r="G46" t="s">
        <v>8304</v>
      </c>
      <c r="H46" t="s">
        <v>53</v>
      </c>
      <c r="I46" s="50">
        <v>23721</v>
      </c>
      <c r="J46" s="10">
        <v>4900000</v>
      </c>
      <c r="K46">
        <v>4.7300000000000004</v>
      </c>
      <c r="L46" s="65">
        <v>0.73094320638665966</v>
      </c>
      <c r="M46" s="66">
        <v>0.60050000000000003</v>
      </c>
      <c r="N46" s="67">
        <v>514733.56400000001</v>
      </c>
      <c r="O46" s="68" t="s">
        <v>8268</v>
      </c>
      <c r="P46" s="69" t="s">
        <v>8273</v>
      </c>
      <c r="Q46" s="68" t="s">
        <v>8273</v>
      </c>
      <c r="R46" s="68" t="s">
        <v>13661</v>
      </c>
    </row>
    <row r="47" spans="1:18" x14ac:dyDescent="0.25">
      <c r="A47" t="s">
        <v>5601</v>
      </c>
      <c r="B47" s="1">
        <v>43522</v>
      </c>
      <c r="C47" t="s">
        <v>1918</v>
      </c>
      <c r="D47" t="s">
        <v>1910</v>
      </c>
      <c r="E47" s="32">
        <v>4322905</v>
      </c>
      <c r="F47" s="1" t="s">
        <v>9807</v>
      </c>
      <c r="G47" t="s">
        <v>8304</v>
      </c>
      <c r="H47" t="s">
        <v>53</v>
      </c>
      <c r="I47" s="50">
        <v>4628</v>
      </c>
      <c r="J47" s="10">
        <v>2000000</v>
      </c>
      <c r="K47">
        <v>6.61</v>
      </c>
      <c r="L47" s="65">
        <v>0.76000412059004874</v>
      </c>
      <c r="M47" s="66">
        <v>0.57530000000000003</v>
      </c>
      <c r="N47" s="67">
        <v>149232.59700000001</v>
      </c>
      <c r="O47" s="68" t="s">
        <v>8268</v>
      </c>
      <c r="P47" s="69" t="s">
        <v>8273</v>
      </c>
      <c r="Q47" s="68" t="s">
        <v>8273</v>
      </c>
      <c r="R47" s="68" t="s">
        <v>13662</v>
      </c>
    </row>
    <row r="48" spans="1:18" x14ac:dyDescent="0.25">
      <c r="A48" t="s">
        <v>5602</v>
      </c>
      <c r="B48" s="1">
        <v>43524</v>
      </c>
      <c r="C48" t="s">
        <v>37</v>
      </c>
      <c r="D48" t="s">
        <v>1909</v>
      </c>
      <c r="E48" s="32">
        <v>4216404</v>
      </c>
      <c r="F48" s="1" t="s">
        <v>8498</v>
      </c>
      <c r="G48" t="s">
        <v>17</v>
      </c>
      <c r="H48" t="s">
        <v>53</v>
      </c>
      <c r="I48" s="50">
        <v>7332</v>
      </c>
      <c r="J48" s="10">
        <v>5000000</v>
      </c>
      <c r="K48">
        <v>6.53</v>
      </c>
      <c r="L48" s="65">
        <v>0.81282501666308427</v>
      </c>
      <c r="M48" s="66">
        <v>0.59119999999999995</v>
      </c>
      <c r="N48" s="67">
        <v>204292.927</v>
      </c>
      <c r="O48" s="68" t="s">
        <v>8268</v>
      </c>
      <c r="P48" s="69" t="s">
        <v>8273</v>
      </c>
      <c r="Q48" s="68" t="s">
        <v>8273</v>
      </c>
      <c r="R48" s="68" t="s">
        <v>13663</v>
      </c>
    </row>
    <row r="49" spans="1:18" x14ac:dyDescent="0.25">
      <c r="A49" t="s">
        <v>5603</v>
      </c>
      <c r="B49" s="1">
        <v>43531</v>
      </c>
      <c r="C49" t="s">
        <v>37</v>
      </c>
      <c r="D49" t="s">
        <v>1909</v>
      </c>
      <c r="E49" s="32">
        <v>2902708</v>
      </c>
      <c r="F49" s="1" t="s">
        <v>8312</v>
      </c>
      <c r="G49" t="s">
        <v>19</v>
      </c>
      <c r="H49" s="1" t="s">
        <v>49</v>
      </c>
      <c r="I49" s="50">
        <v>54225</v>
      </c>
      <c r="J49" s="10">
        <v>5000000</v>
      </c>
      <c r="K49">
        <v>5.16</v>
      </c>
      <c r="L49" s="65">
        <v>0.36763637328678822</v>
      </c>
      <c r="M49" s="66">
        <v>0.33210000000000001</v>
      </c>
      <c r="N49" s="67">
        <v>380200.86200000002</v>
      </c>
      <c r="O49" s="68" t="s">
        <v>8268</v>
      </c>
      <c r="P49" s="69" t="s">
        <v>8273</v>
      </c>
      <c r="Q49" s="68" t="s">
        <v>8273</v>
      </c>
      <c r="R49" s="68" t="s">
        <v>13660</v>
      </c>
    </row>
    <row r="50" spans="1:18" x14ac:dyDescent="0.25">
      <c r="A50" t="s">
        <v>5604</v>
      </c>
      <c r="B50" s="1">
        <v>43532</v>
      </c>
      <c r="C50" t="s">
        <v>1918</v>
      </c>
      <c r="D50" t="s">
        <v>1910</v>
      </c>
      <c r="E50" s="32">
        <v>4213500</v>
      </c>
      <c r="F50" s="1" t="s">
        <v>9524</v>
      </c>
      <c r="G50" t="s">
        <v>8305</v>
      </c>
      <c r="H50" t="s">
        <v>53</v>
      </c>
      <c r="I50" s="50">
        <v>22466</v>
      </c>
      <c r="J50" s="10">
        <v>4294406.95</v>
      </c>
      <c r="K50">
        <v>7.25</v>
      </c>
      <c r="L50" s="65">
        <v>0.59820104089597348</v>
      </c>
      <c r="M50" s="66">
        <v>0.70620000000000005</v>
      </c>
      <c r="N50" s="67">
        <v>1262035.7990000001</v>
      </c>
      <c r="O50" s="68" t="s">
        <v>8268</v>
      </c>
      <c r="P50" s="69" t="s">
        <v>8273</v>
      </c>
      <c r="Q50" s="68" t="s">
        <v>8273</v>
      </c>
      <c r="R50" s="68" t="s">
        <v>13663</v>
      </c>
    </row>
    <row r="51" spans="1:18" x14ac:dyDescent="0.25">
      <c r="A51" t="s">
        <v>5605</v>
      </c>
      <c r="B51" s="1">
        <v>43532</v>
      </c>
      <c r="C51" t="s">
        <v>1918</v>
      </c>
      <c r="D51" t="s">
        <v>1910</v>
      </c>
      <c r="E51" s="32">
        <v>4321634</v>
      </c>
      <c r="F51" s="1" t="s">
        <v>9794</v>
      </c>
      <c r="G51" t="s">
        <v>8304</v>
      </c>
      <c r="H51" t="s">
        <v>53</v>
      </c>
      <c r="I51" s="50">
        <v>2620</v>
      </c>
      <c r="J51" s="10">
        <v>2000000</v>
      </c>
      <c r="K51">
        <v>7.17</v>
      </c>
      <c r="L51" s="65">
        <v>0.78570541908314273</v>
      </c>
      <c r="M51" s="66">
        <v>0.67279999999999995</v>
      </c>
      <c r="N51" s="67">
        <v>96649.481</v>
      </c>
      <c r="O51" s="68" t="s">
        <v>8268</v>
      </c>
      <c r="P51" s="69" t="s">
        <v>8273</v>
      </c>
      <c r="Q51" s="68" t="s">
        <v>8273</v>
      </c>
      <c r="R51" s="68" t="s">
        <v>13659</v>
      </c>
    </row>
    <row r="52" spans="1:18" x14ac:dyDescent="0.25">
      <c r="A52" t="s">
        <v>5606</v>
      </c>
      <c r="B52" s="1">
        <v>43532</v>
      </c>
      <c r="C52" t="s">
        <v>37</v>
      </c>
      <c r="D52" t="s">
        <v>1909</v>
      </c>
      <c r="E52" s="32">
        <v>3523404</v>
      </c>
      <c r="F52" s="1" t="s">
        <v>9121</v>
      </c>
      <c r="G52" t="s">
        <v>8306</v>
      </c>
      <c r="H52" t="s">
        <v>52</v>
      </c>
      <c r="I52" s="50">
        <v>124254</v>
      </c>
      <c r="J52" s="10">
        <v>2200000</v>
      </c>
      <c r="K52">
        <v>6.27</v>
      </c>
      <c r="L52" s="65">
        <v>0.48384933693716037</v>
      </c>
      <c r="M52" s="66">
        <v>0.77559999999999996</v>
      </c>
      <c r="N52" s="67">
        <v>6397776.0889999997</v>
      </c>
      <c r="O52" s="68" t="s">
        <v>8268</v>
      </c>
      <c r="P52" s="69" t="s">
        <v>8273</v>
      </c>
      <c r="Q52" s="68" t="s">
        <v>8273</v>
      </c>
      <c r="R52" s="68" t="s">
        <v>13663</v>
      </c>
    </row>
    <row r="53" spans="1:18" x14ac:dyDescent="0.25">
      <c r="A53" t="s">
        <v>5607</v>
      </c>
      <c r="B53" s="1">
        <v>43532</v>
      </c>
      <c r="C53" t="s">
        <v>37</v>
      </c>
      <c r="D53" t="s">
        <v>1909</v>
      </c>
      <c r="E53" s="32">
        <v>4120903</v>
      </c>
      <c r="F53" s="1" t="s">
        <v>8499</v>
      </c>
      <c r="G53" t="s">
        <v>8300</v>
      </c>
      <c r="H53" s="1" t="s">
        <v>53</v>
      </c>
      <c r="I53" s="50">
        <v>34707</v>
      </c>
      <c r="J53" s="10">
        <v>20656558.48</v>
      </c>
      <c r="K53">
        <v>5.34</v>
      </c>
      <c r="L53" s="65">
        <v>0.5929429725041323</v>
      </c>
      <c r="M53" s="66">
        <v>0.62190000000000001</v>
      </c>
      <c r="N53" s="67">
        <v>1295918.324</v>
      </c>
      <c r="O53" s="68" t="s">
        <v>8268</v>
      </c>
      <c r="P53" s="69" t="s">
        <v>8273</v>
      </c>
      <c r="Q53" s="68" t="s">
        <v>8273</v>
      </c>
      <c r="R53" s="68" t="s">
        <v>13663</v>
      </c>
    </row>
    <row r="54" spans="1:18" x14ac:dyDescent="0.25">
      <c r="A54" t="s">
        <v>5608</v>
      </c>
      <c r="B54" s="1">
        <v>43538</v>
      </c>
      <c r="C54" t="s">
        <v>1918</v>
      </c>
      <c r="D54" t="s">
        <v>1910</v>
      </c>
      <c r="E54" s="32">
        <v>5102504</v>
      </c>
      <c r="F54" s="1" t="s">
        <v>9845</v>
      </c>
      <c r="G54" t="s">
        <v>8302</v>
      </c>
      <c r="H54" t="s">
        <v>51</v>
      </c>
      <c r="I54" s="50">
        <v>95339</v>
      </c>
      <c r="J54" s="10">
        <v>10459696.029999999</v>
      </c>
      <c r="K54">
        <v>7.04</v>
      </c>
      <c r="L54" s="65">
        <v>0.69067566480044051</v>
      </c>
      <c r="M54" s="66">
        <v>0.57179999999999997</v>
      </c>
      <c r="N54" s="67">
        <v>1912039.4650000001</v>
      </c>
      <c r="O54" s="68" t="s">
        <v>8268</v>
      </c>
      <c r="P54" s="69" t="s">
        <v>8273</v>
      </c>
      <c r="Q54" s="68" t="s">
        <v>8273</v>
      </c>
      <c r="R54" s="68" t="s">
        <v>13660</v>
      </c>
    </row>
    <row r="55" spans="1:18" x14ac:dyDescent="0.25">
      <c r="A55" t="s">
        <v>5609</v>
      </c>
      <c r="B55" s="1">
        <v>43538</v>
      </c>
      <c r="C55" t="s">
        <v>1918</v>
      </c>
      <c r="D55" t="s">
        <v>1910</v>
      </c>
      <c r="E55" s="32">
        <v>4309209</v>
      </c>
      <c r="F55" s="1" t="s">
        <v>8366</v>
      </c>
      <c r="G55" t="s">
        <v>8304</v>
      </c>
      <c r="H55" t="s">
        <v>53</v>
      </c>
      <c r="I55" s="50">
        <v>285564</v>
      </c>
      <c r="J55" s="10">
        <v>5999996</v>
      </c>
      <c r="K55">
        <v>6.09</v>
      </c>
      <c r="L55" s="65">
        <v>0.55529801008567936</v>
      </c>
      <c r="M55" s="66">
        <v>0.60129999999999995</v>
      </c>
      <c r="N55" s="67">
        <v>12386992.91</v>
      </c>
      <c r="O55" s="68" t="s">
        <v>8268</v>
      </c>
      <c r="P55" s="69" t="s">
        <v>8273</v>
      </c>
      <c r="Q55" s="68" t="s">
        <v>8273</v>
      </c>
      <c r="R55" s="68" t="s">
        <v>13663</v>
      </c>
    </row>
    <row r="56" spans="1:18" x14ac:dyDescent="0.25">
      <c r="A56" t="s">
        <v>5610</v>
      </c>
      <c r="B56" s="1">
        <v>43538</v>
      </c>
      <c r="C56" t="s">
        <v>1918</v>
      </c>
      <c r="D56" t="s">
        <v>1910</v>
      </c>
      <c r="E56" s="32">
        <v>4309209</v>
      </c>
      <c r="F56" s="1" t="s">
        <v>8366</v>
      </c>
      <c r="G56" t="s">
        <v>8304</v>
      </c>
      <c r="H56" t="s">
        <v>53</v>
      </c>
      <c r="I56" s="50">
        <v>285564</v>
      </c>
      <c r="J56" s="10">
        <v>4000002</v>
      </c>
      <c r="K56">
        <v>6.09</v>
      </c>
      <c r="L56" s="65">
        <v>0.55529801008567936</v>
      </c>
      <c r="M56" s="66">
        <v>0.60129999999999995</v>
      </c>
      <c r="N56" s="67">
        <v>12386992.91</v>
      </c>
      <c r="O56" s="68" t="s">
        <v>8268</v>
      </c>
      <c r="P56" s="69" t="s">
        <v>8273</v>
      </c>
      <c r="Q56" s="68" t="s">
        <v>8273</v>
      </c>
      <c r="R56" s="68" t="s">
        <v>13663</v>
      </c>
    </row>
    <row r="57" spans="1:18" x14ac:dyDescent="0.25">
      <c r="A57" t="s">
        <v>5611</v>
      </c>
      <c r="B57" s="1">
        <v>43538</v>
      </c>
      <c r="C57" t="s">
        <v>1918</v>
      </c>
      <c r="D57" t="s">
        <v>1910</v>
      </c>
      <c r="E57" s="32">
        <v>4309209</v>
      </c>
      <c r="F57" t="s">
        <v>8366</v>
      </c>
      <c r="G57" t="s">
        <v>8304</v>
      </c>
      <c r="H57" t="s">
        <v>53</v>
      </c>
      <c r="I57" s="50">
        <v>285564</v>
      </c>
      <c r="J57" s="10">
        <v>7000002</v>
      </c>
      <c r="K57">
        <v>6.09</v>
      </c>
      <c r="L57" s="65">
        <v>0.55529801008567936</v>
      </c>
      <c r="M57" s="66">
        <v>0.60129999999999995</v>
      </c>
      <c r="N57" s="67">
        <v>12386992.91</v>
      </c>
      <c r="O57" s="68" t="s">
        <v>8268</v>
      </c>
      <c r="P57" s="69" t="s">
        <v>8273</v>
      </c>
      <c r="Q57" s="68" t="s">
        <v>8273</v>
      </c>
      <c r="R57" s="68" t="s">
        <v>13663</v>
      </c>
    </row>
    <row r="58" spans="1:18" x14ac:dyDescent="0.25">
      <c r="A58" t="s">
        <v>5612</v>
      </c>
      <c r="B58" s="1">
        <v>43538</v>
      </c>
      <c r="C58" t="s">
        <v>1918</v>
      </c>
      <c r="D58" t="s">
        <v>1910</v>
      </c>
      <c r="E58" s="32">
        <v>4309209</v>
      </c>
      <c r="F58" s="1" t="s">
        <v>8366</v>
      </c>
      <c r="G58" t="s">
        <v>8304</v>
      </c>
      <c r="H58" t="s">
        <v>53</v>
      </c>
      <c r="I58" s="50">
        <v>285564</v>
      </c>
      <c r="J58" s="10">
        <v>3000000</v>
      </c>
      <c r="K58">
        <v>6.09</v>
      </c>
      <c r="L58" s="65">
        <v>0.55529801008567936</v>
      </c>
      <c r="M58" s="66">
        <v>0.60129999999999995</v>
      </c>
      <c r="N58" s="67">
        <v>12386992.91</v>
      </c>
      <c r="O58" s="68" t="s">
        <v>8268</v>
      </c>
      <c r="P58" s="69" t="s">
        <v>8273</v>
      </c>
      <c r="Q58" s="68" t="s">
        <v>8273</v>
      </c>
      <c r="R58" s="68" t="s">
        <v>13663</v>
      </c>
    </row>
    <row r="59" spans="1:18" x14ac:dyDescent="0.25">
      <c r="A59" t="s">
        <v>5613</v>
      </c>
      <c r="B59" s="1">
        <v>43538</v>
      </c>
      <c r="C59" t="s">
        <v>1918</v>
      </c>
      <c r="D59" t="s">
        <v>1910</v>
      </c>
      <c r="E59" s="32">
        <v>4322301</v>
      </c>
      <c r="F59" s="1" t="s">
        <v>9800</v>
      </c>
      <c r="G59" t="s">
        <v>8304</v>
      </c>
      <c r="H59" t="s">
        <v>53</v>
      </c>
      <c r="I59" s="50">
        <v>7730</v>
      </c>
      <c r="J59" s="10">
        <v>3000000</v>
      </c>
      <c r="K59">
        <v>6.79</v>
      </c>
      <c r="L59" s="65">
        <v>0.54792149325009198</v>
      </c>
      <c r="M59" s="66">
        <v>0.65139999999999998</v>
      </c>
      <c r="N59" s="67">
        <v>297540.49800000002</v>
      </c>
      <c r="O59" s="68" t="s">
        <v>8268</v>
      </c>
      <c r="P59" s="69" t="s">
        <v>8273</v>
      </c>
      <c r="Q59" s="68" t="s">
        <v>8273</v>
      </c>
      <c r="R59" s="68" t="s">
        <v>13659</v>
      </c>
    </row>
    <row r="60" spans="1:18" x14ac:dyDescent="0.25">
      <c r="A60" t="s">
        <v>5614</v>
      </c>
      <c r="B60" s="1">
        <v>43538</v>
      </c>
      <c r="C60" t="s">
        <v>37</v>
      </c>
      <c r="D60" t="s">
        <v>1909</v>
      </c>
      <c r="E60" s="32">
        <v>3505807</v>
      </c>
      <c r="F60" s="1" t="s">
        <v>9042</v>
      </c>
      <c r="G60" t="s">
        <v>8306</v>
      </c>
      <c r="H60" t="s">
        <v>52</v>
      </c>
      <c r="I60" s="50">
        <v>20952</v>
      </c>
      <c r="J60" s="10">
        <v>4500000</v>
      </c>
      <c r="K60">
        <v>7.05</v>
      </c>
      <c r="L60" s="65">
        <v>0.57114338205545256</v>
      </c>
      <c r="M60" s="66">
        <v>0.69469999999999998</v>
      </c>
      <c r="N60" s="67">
        <v>1093735.791</v>
      </c>
      <c r="O60" s="68" t="s">
        <v>8268</v>
      </c>
      <c r="P60" s="69" t="s">
        <v>8273</v>
      </c>
      <c r="Q60" s="68" t="s">
        <v>8273</v>
      </c>
      <c r="R60" s="68" t="s">
        <v>13663</v>
      </c>
    </row>
    <row r="61" spans="1:18" x14ac:dyDescent="0.25">
      <c r="A61" t="s">
        <v>5615</v>
      </c>
      <c r="B61" s="1">
        <v>43538</v>
      </c>
      <c r="C61" t="s">
        <v>37</v>
      </c>
      <c r="D61" t="s">
        <v>1909</v>
      </c>
      <c r="E61" s="32">
        <v>4119601</v>
      </c>
      <c r="F61" s="1" t="s">
        <v>8508</v>
      </c>
      <c r="G61" t="s">
        <v>14</v>
      </c>
      <c r="H61" t="s">
        <v>53</v>
      </c>
      <c r="I61" s="50">
        <v>2535</v>
      </c>
      <c r="J61" s="10">
        <v>10000000</v>
      </c>
      <c r="K61">
        <v>5.58</v>
      </c>
      <c r="L61" s="65">
        <v>0.52391387387494071</v>
      </c>
      <c r="M61" s="66">
        <v>0.64349999999999996</v>
      </c>
      <c r="N61" s="67">
        <v>87215.682000000001</v>
      </c>
      <c r="O61" s="68" t="s">
        <v>8268</v>
      </c>
      <c r="P61" s="69" t="s">
        <v>8273</v>
      </c>
      <c r="Q61" s="68" t="s">
        <v>8273</v>
      </c>
      <c r="R61" s="68" t="s">
        <v>13663</v>
      </c>
    </row>
    <row r="62" spans="1:18" x14ac:dyDescent="0.25">
      <c r="A62" t="s">
        <v>5616</v>
      </c>
      <c r="B62" s="1">
        <v>43538</v>
      </c>
      <c r="C62" t="s">
        <v>37</v>
      </c>
      <c r="D62" t="s">
        <v>1909</v>
      </c>
      <c r="E62" s="32">
        <v>4125605</v>
      </c>
      <c r="F62" s="1" t="s">
        <v>9397</v>
      </c>
      <c r="G62" t="s">
        <v>8298</v>
      </c>
      <c r="H62" t="s">
        <v>53</v>
      </c>
      <c r="I62" s="50">
        <v>47137</v>
      </c>
      <c r="J62" s="10">
        <v>4000000</v>
      </c>
      <c r="K62">
        <v>7.36</v>
      </c>
      <c r="L62" s="65">
        <v>0.54460344724483489</v>
      </c>
      <c r="M62" s="66">
        <v>0.7</v>
      </c>
      <c r="N62" s="67">
        <v>1283215.69</v>
      </c>
      <c r="O62" s="68" t="s">
        <v>8268</v>
      </c>
      <c r="P62" s="69" t="s">
        <v>8273</v>
      </c>
      <c r="Q62" s="68" t="s">
        <v>8273</v>
      </c>
      <c r="R62" s="68" t="s">
        <v>13660</v>
      </c>
    </row>
    <row r="63" spans="1:18" x14ac:dyDescent="0.25">
      <c r="A63" t="s">
        <v>5617</v>
      </c>
      <c r="B63" s="1">
        <v>43542</v>
      </c>
      <c r="C63" t="s">
        <v>1918</v>
      </c>
      <c r="D63" t="s">
        <v>1910</v>
      </c>
      <c r="E63" s="32">
        <v>3156700</v>
      </c>
      <c r="F63" s="1" t="s">
        <v>8434</v>
      </c>
      <c r="G63" t="s">
        <v>8309</v>
      </c>
      <c r="H63" t="s">
        <v>52</v>
      </c>
      <c r="I63" s="50">
        <v>137877</v>
      </c>
      <c r="J63" s="10">
        <v>5000000</v>
      </c>
      <c r="K63">
        <v>6.59</v>
      </c>
      <c r="L63" s="65">
        <v>0.64356812012126907</v>
      </c>
      <c r="M63" s="66">
        <v>0.56579999999999997</v>
      </c>
      <c r="N63" s="67">
        <v>3062094.7319999998</v>
      </c>
      <c r="O63" s="68" t="s">
        <v>8268</v>
      </c>
      <c r="P63" s="69" t="s">
        <v>8273</v>
      </c>
      <c r="Q63" s="68" t="s">
        <v>8273</v>
      </c>
      <c r="R63" s="68" t="s">
        <v>13659</v>
      </c>
    </row>
    <row r="64" spans="1:18" x14ac:dyDescent="0.25">
      <c r="A64" t="s">
        <v>5618</v>
      </c>
      <c r="B64" s="1">
        <v>43542</v>
      </c>
      <c r="C64" t="s">
        <v>1918</v>
      </c>
      <c r="D64" t="s">
        <v>1910</v>
      </c>
      <c r="E64" s="32">
        <v>3156700</v>
      </c>
      <c r="F64" s="1" t="s">
        <v>8434</v>
      </c>
      <c r="G64" t="s">
        <v>8309</v>
      </c>
      <c r="H64" t="s">
        <v>52</v>
      </c>
      <c r="I64" s="50">
        <v>137877</v>
      </c>
      <c r="J64" s="10">
        <v>5000000</v>
      </c>
      <c r="K64">
        <v>6.59</v>
      </c>
      <c r="L64" s="65">
        <v>0.64356812012126907</v>
      </c>
      <c r="M64" s="66">
        <v>0.56579999999999997</v>
      </c>
      <c r="N64" s="67">
        <v>3062094.7319999998</v>
      </c>
      <c r="O64" s="68" t="s">
        <v>8268</v>
      </c>
      <c r="P64" s="69" t="s">
        <v>8273</v>
      </c>
      <c r="Q64" s="68" t="s">
        <v>8273</v>
      </c>
      <c r="R64" s="68" t="s">
        <v>13659</v>
      </c>
    </row>
    <row r="65" spans="1:18" x14ac:dyDescent="0.25">
      <c r="A65" t="s">
        <v>5619</v>
      </c>
      <c r="B65" s="1">
        <v>43542</v>
      </c>
      <c r="C65" t="s">
        <v>1918</v>
      </c>
      <c r="D65" t="s">
        <v>1910</v>
      </c>
      <c r="E65" s="32">
        <v>3171204</v>
      </c>
      <c r="F65" s="1" t="s">
        <v>8995</v>
      </c>
      <c r="G65" t="s">
        <v>8309</v>
      </c>
      <c r="H65" t="s">
        <v>52</v>
      </c>
      <c r="I65" s="50">
        <v>131849</v>
      </c>
      <c r="J65" s="10">
        <v>4000000</v>
      </c>
      <c r="K65">
        <v>6.32</v>
      </c>
      <c r="L65" s="65">
        <v>0.59272217086467327</v>
      </c>
      <c r="M65" s="66">
        <v>0.56820000000000004</v>
      </c>
      <c r="N65" s="67">
        <v>2508277.9550000001</v>
      </c>
      <c r="O65" s="68" t="s">
        <v>8268</v>
      </c>
      <c r="P65" s="69" t="s">
        <v>8273</v>
      </c>
      <c r="Q65" s="68" t="s">
        <v>8273</v>
      </c>
      <c r="R65" s="68" t="s">
        <v>13660</v>
      </c>
    </row>
    <row r="66" spans="1:18" x14ac:dyDescent="0.25">
      <c r="A66" t="s">
        <v>5620</v>
      </c>
      <c r="B66" s="1">
        <v>43545</v>
      </c>
      <c r="C66" t="s">
        <v>1918</v>
      </c>
      <c r="D66" t="s">
        <v>1910</v>
      </c>
      <c r="E66" s="32">
        <v>5107248</v>
      </c>
      <c r="F66" s="1" t="s">
        <v>9869</v>
      </c>
      <c r="G66" t="s">
        <v>8302</v>
      </c>
      <c r="H66" t="s">
        <v>51</v>
      </c>
      <c r="I66" s="50">
        <v>4600</v>
      </c>
      <c r="J66" s="10">
        <v>5000000</v>
      </c>
      <c r="K66">
        <v>5.84</v>
      </c>
      <c r="L66" s="65">
        <v>0.83564562793488162</v>
      </c>
      <c r="M66" s="66">
        <v>0.58860000000000001</v>
      </c>
      <c r="N66" s="67">
        <v>408672.58100000001</v>
      </c>
      <c r="O66" s="68" t="s">
        <v>8268</v>
      </c>
      <c r="P66" s="69" t="s">
        <v>8273</v>
      </c>
      <c r="Q66" s="68" t="s">
        <v>8273</v>
      </c>
      <c r="R66" s="68" t="s">
        <v>13663</v>
      </c>
    </row>
    <row r="67" spans="1:18" x14ac:dyDescent="0.25">
      <c r="A67" t="s">
        <v>5621</v>
      </c>
      <c r="B67" s="1">
        <v>43545</v>
      </c>
      <c r="C67" t="s">
        <v>37</v>
      </c>
      <c r="D67" t="s">
        <v>1909</v>
      </c>
      <c r="E67" s="32">
        <v>4109401</v>
      </c>
      <c r="F67" s="1" t="s">
        <v>9315</v>
      </c>
      <c r="G67" t="s">
        <v>8298</v>
      </c>
      <c r="H67" t="s">
        <v>53</v>
      </c>
      <c r="I67" s="50">
        <v>183755</v>
      </c>
      <c r="J67" s="10">
        <v>36000000</v>
      </c>
      <c r="K67">
        <v>6.08</v>
      </c>
      <c r="L67" s="65">
        <v>0.57221306048798981</v>
      </c>
      <c r="M67" s="66">
        <v>0.69630000000000003</v>
      </c>
      <c r="N67" s="67">
        <v>6106297.5029999996</v>
      </c>
      <c r="O67" s="68" t="s">
        <v>8268</v>
      </c>
      <c r="P67" s="69" t="s">
        <v>8273</v>
      </c>
      <c r="Q67" s="68" t="s">
        <v>8273</v>
      </c>
      <c r="R67" s="68" t="s">
        <v>13663</v>
      </c>
    </row>
    <row r="68" spans="1:18" x14ac:dyDescent="0.25">
      <c r="A68" t="s">
        <v>5622</v>
      </c>
      <c r="B68" s="1">
        <v>43546</v>
      </c>
      <c r="C68" t="s">
        <v>37</v>
      </c>
      <c r="D68" t="s">
        <v>1909</v>
      </c>
      <c r="E68" s="32">
        <v>2211407</v>
      </c>
      <c r="F68" s="1" t="s">
        <v>8613</v>
      </c>
      <c r="G68" t="s">
        <v>8302</v>
      </c>
      <c r="H68" t="s">
        <v>51</v>
      </c>
      <c r="I68" s="50">
        <v>4382</v>
      </c>
      <c r="J68" s="7">
        <v>80000000</v>
      </c>
      <c r="K68">
        <v>6.81</v>
      </c>
      <c r="L68" s="65">
        <v>0.52924540952760413</v>
      </c>
      <c r="M68" s="66">
        <v>0.42559999999999998</v>
      </c>
      <c r="N68" s="67">
        <v>35449.271000000001</v>
      </c>
      <c r="O68" s="68" t="s">
        <v>8268</v>
      </c>
      <c r="P68" s="69" t="s">
        <v>8273</v>
      </c>
      <c r="Q68" s="68" t="s">
        <v>8273</v>
      </c>
      <c r="R68" s="68" t="s">
        <v>13662</v>
      </c>
    </row>
    <row r="69" spans="1:18" x14ac:dyDescent="0.25">
      <c r="A69" t="s">
        <v>5623</v>
      </c>
      <c r="B69" s="1">
        <v>43549</v>
      </c>
      <c r="C69" t="s">
        <v>37</v>
      </c>
      <c r="D69" t="s">
        <v>1910</v>
      </c>
      <c r="E69" s="32">
        <v>3518404</v>
      </c>
      <c r="F69" s="1" t="s">
        <v>8361</v>
      </c>
      <c r="G69" t="s">
        <v>8306</v>
      </c>
      <c r="H69" t="s">
        <v>52</v>
      </c>
      <c r="I69" s="50">
        <v>123192</v>
      </c>
      <c r="J69" s="10">
        <v>4984194.8899999997</v>
      </c>
      <c r="K69">
        <v>5.3</v>
      </c>
      <c r="L69" s="65">
        <v>0.8298495925295829</v>
      </c>
      <c r="M69" s="66">
        <v>0.72160000000000002</v>
      </c>
      <c r="N69" s="67">
        <v>6478996.4589999998</v>
      </c>
      <c r="O69" s="68" t="s">
        <v>8268</v>
      </c>
      <c r="P69" s="69" t="s">
        <v>8273</v>
      </c>
      <c r="Q69" s="68" t="s">
        <v>8273</v>
      </c>
      <c r="R69" s="68" t="s">
        <v>13659</v>
      </c>
    </row>
    <row r="70" spans="1:18" x14ac:dyDescent="0.25">
      <c r="A70" t="s">
        <v>5624</v>
      </c>
      <c r="B70" s="1">
        <v>43549</v>
      </c>
      <c r="C70" t="s">
        <v>1918</v>
      </c>
      <c r="D70" t="s">
        <v>1910</v>
      </c>
      <c r="E70" s="32">
        <v>4321303</v>
      </c>
      <c r="F70" s="1" t="s">
        <v>9788</v>
      </c>
      <c r="G70" t="s">
        <v>8304</v>
      </c>
      <c r="H70" t="s">
        <v>53</v>
      </c>
      <c r="I70" s="50">
        <v>26907</v>
      </c>
      <c r="J70" s="10">
        <v>11000000</v>
      </c>
      <c r="K70">
        <v>5.68</v>
      </c>
      <c r="L70" s="65">
        <v>0.76882837875093279</v>
      </c>
      <c r="M70" s="66">
        <v>0.61990000000000001</v>
      </c>
      <c r="N70" s="67">
        <v>828803.96799999999</v>
      </c>
      <c r="O70" s="68" t="s">
        <v>8268</v>
      </c>
      <c r="P70" s="69" t="s">
        <v>8273</v>
      </c>
      <c r="Q70" s="68" t="s">
        <v>8273</v>
      </c>
      <c r="R70" s="68" t="s">
        <v>13661</v>
      </c>
    </row>
    <row r="71" spans="1:18" x14ac:dyDescent="0.25">
      <c r="A71" t="s">
        <v>5625</v>
      </c>
      <c r="B71" s="1">
        <v>43550</v>
      </c>
      <c r="C71" t="s">
        <v>1918</v>
      </c>
      <c r="D71" t="s">
        <v>1910</v>
      </c>
      <c r="E71" s="32">
        <v>1703602</v>
      </c>
      <c r="F71" s="1" t="s">
        <v>8548</v>
      </c>
      <c r="G71" t="s">
        <v>8310</v>
      </c>
      <c r="H71" t="s">
        <v>48</v>
      </c>
      <c r="I71" s="50">
        <v>2221</v>
      </c>
      <c r="J71" s="10">
        <v>1000000</v>
      </c>
      <c r="K71">
        <v>4.04</v>
      </c>
      <c r="L71" s="65">
        <v>0.37140819058119928</v>
      </c>
      <c r="M71" s="66">
        <v>0.52359999999999995</v>
      </c>
      <c r="N71" s="67">
        <v>41732.959000000003</v>
      </c>
      <c r="O71" s="68" t="s">
        <v>8268</v>
      </c>
      <c r="P71" s="69" t="s">
        <v>8273</v>
      </c>
      <c r="Q71" s="68" t="s">
        <v>8273</v>
      </c>
      <c r="R71" s="68" t="s">
        <v>13662</v>
      </c>
    </row>
    <row r="72" spans="1:18" x14ac:dyDescent="0.25">
      <c r="A72" t="s">
        <v>5626</v>
      </c>
      <c r="B72" s="1">
        <v>43550</v>
      </c>
      <c r="C72" t="s">
        <v>1918</v>
      </c>
      <c r="D72" t="s">
        <v>1910</v>
      </c>
      <c r="E72" s="32">
        <v>4305975</v>
      </c>
      <c r="F72" s="1" t="s">
        <v>9622</v>
      </c>
      <c r="G72" t="s">
        <v>8304</v>
      </c>
      <c r="H72" t="s">
        <v>53</v>
      </c>
      <c r="I72" s="50">
        <v>2731</v>
      </c>
      <c r="J72" s="10">
        <v>2500000</v>
      </c>
      <c r="K72">
        <v>4.76</v>
      </c>
      <c r="L72" s="65">
        <v>0.76656718048773698</v>
      </c>
      <c r="M72" s="66">
        <v>0.61240000000000006</v>
      </c>
      <c r="N72" s="67">
        <v>220641.08100000001</v>
      </c>
      <c r="O72" s="68" t="s">
        <v>8268</v>
      </c>
      <c r="P72" s="69" t="s">
        <v>8273</v>
      </c>
      <c r="Q72" s="68" t="s">
        <v>8273</v>
      </c>
      <c r="R72" s="68" t="s">
        <v>13662</v>
      </c>
    </row>
    <row r="73" spans="1:18" x14ac:dyDescent="0.25">
      <c r="A73" t="s">
        <v>5627</v>
      </c>
      <c r="B73" s="1">
        <v>43550</v>
      </c>
      <c r="C73" t="s">
        <v>1918</v>
      </c>
      <c r="D73" t="s">
        <v>1910</v>
      </c>
      <c r="E73" s="32">
        <v>4311809</v>
      </c>
      <c r="F73" s="1" t="s">
        <v>9680</v>
      </c>
      <c r="G73" t="s">
        <v>8304</v>
      </c>
      <c r="H73" t="s">
        <v>53</v>
      </c>
      <c r="I73" s="50">
        <v>45523</v>
      </c>
      <c r="J73" s="10">
        <v>4996866.08</v>
      </c>
      <c r="K73">
        <v>7.05</v>
      </c>
      <c r="L73" s="65">
        <v>0.55250802937457943</v>
      </c>
      <c r="M73" s="66">
        <v>0.78639999999999999</v>
      </c>
      <c r="N73" s="67">
        <v>2210068.372</v>
      </c>
      <c r="O73" s="68" t="s">
        <v>8268</v>
      </c>
      <c r="P73" s="69" t="s">
        <v>8273</v>
      </c>
      <c r="Q73" s="68" t="s">
        <v>8273</v>
      </c>
      <c r="R73" s="68" t="s">
        <v>13663</v>
      </c>
    </row>
    <row r="74" spans="1:18" x14ac:dyDescent="0.25">
      <c r="A74" t="s">
        <v>5628</v>
      </c>
      <c r="B74" s="1">
        <v>43550</v>
      </c>
      <c r="C74" t="s">
        <v>1918</v>
      </c>
      <c r="D74" t="s">
        <v>1910</v>
      </c>
      <c r="E74" s="32">
        <v>4313466</v>
      </c>
      <c r="F74" s="1" t="s">
        <v>9703</v>
      </c>
      <c r="G74" t="s">
        <v>8304</v>
      </c>
      <c r="H74" t="s">
        <v>53</v>
      </c>
      <c r="I74" s="50">
        <v>1705</v>
      </c>
      <c r="J74" s="10">
        <v>1500000</v>
      </c>
      <c r="K74">
        <v>4.47</v>
      </c>
      <c r="L74" s="65">
        <v>0.64195721040091835</v>
      </c>
      <c r="M74" s="66">
        <v>0.59119999999999995</v>
      </c>
      <c r="N74" s="67">
        <v>58775.337</v>
      </c>
      <c r="O74" s="68" t="s">
        <v>8268</v>
      </c>
      <c r="P74" s="69" t="s">
        <v>8273</v>
      </c>
      <c r="Q74" s="68" t="s">
        <v>8273</v>
      </c>
      <c r="R74" s="68" t="s">
        <v>13661</v>
      </c>
    </row>
    <row r="75" spans="1:18" x14ac:dyDescent="0.25">
      <c r="A75" t="s">
        <v>5629</v>
      </c>
      <c r="B75" s="1">
        <v>43550</v>
      </c>
      <c r="C75" t="s">
        <v>1918</v>
      </c>
      <c r="D75" t="s">
        <v>1910</v>
      </c>
      <c r="E75" s="32">
        <v>4321907</v>
      </c>
      <c r="F75" s="1" t="s">
        <v>9798</v>
      </c>
      <c r="G75" t="s">
        <v>8304</v>
      </c>
      <c r="H75" t="s">
        <v>53</v>
      </c>
      <c r="I75" s="50">
        <v>23799</v>
      </c>
      <c r="J75" s="10">
        <v>1414000</v>
      </c>
      <c r="K75">
        <v>7.32</v>
      </c>
      <c r="L75" s="65">
        <v>0.77017119626221997</v>
      </c>
      <c r="M75" s="66">
        <v>0.70030000000000003</v>
      </c>
      <c r="N75" s="67">
        <v>919889.40399999998</v>
      </c>
      <c r="O75" s="68" t="s">
        <v>8268</v>
      </c>
      <c r="P75" s="69" t="s">
        <v>8273</v>
      </c>
      <c r="Q75" s="68" t="s">
        <v>8273</v>
      </c>
      <c r="R75" s="68" t="s">
        <v>13662</v>
      </c>
    </row>
    <row r="76" spans="1:18" x14ac:dyDescent="0.25">
      <c r="A76" t="s">
        <v>5630</v>
      </c>
      <c r="B76" s="1">
        <v>43550</v>
      </c>
      <c r="C76" t="s">
        <v>1918</v>
      </c>
      <c r="D76" t="s">
        <v>1910</v>
      </c>
      <c r="E76" s="32">
        <v>4323705</v>
      </c>
      <c r="F76" s="1" t="s">
        <v>9813</v>
      </c>
      <c r="G76" t="s">
        <v>8304</v>
      </c>
      <c r="H76" t="s">
        <v>53</v>
      </c>
      <c r="I76" s="50">
        <v>2858</v>
      </c>
      <c r="J76" s="10">
        <v>700000</v>
      </c>
      <c r="K76">
        <v>6.44</v>
      </c>
      <c r="L76" s="65">
        <v>0.75737046045058021</v>
      </c>
      <c r="M76" s="66">
        <v>0.62380000000000002</v>
      </c>
      <c r="N76" s="67">
        <v>72419.104000000007</v>
      </c>
      <c r="O76" s="68" t="s">
        <v>8268</v>
      </c>
      <c r="P76" s="69" t="s">
        <v>8273</v>
      </c>
      <c r="Q76" s="68" t="s">
        <v>8273</v>
      </c>
      <c r="R76" s="68" t="s">
        <v>13663</v>
      </c>
    </row>
    <row r="77" spans="1:18" x14ac:dyDescent="0.25">
      <c r="A77" t="s">
        <v>5631</v>
      </c>
      <c r="B77" s="1">
        <v>43550</v>
      </c>
      <c r="C77" t="s">
        <v>37</v>
      </c>
      <c r="D77" t="s">
        <v>1909</v>
      </c>
      <c r="E77" s="32">
        <v>4306056</v>
      </c>
      <c r="F77" s="1" t="s">
        <v>9623</v>
      </c>
      <c r="G77" t="s">
        <v>8304</v>
      </c>
      <c r="H77" t="s">
        <v>53</v>
      </c>
      <c r="I77" s="50">
        <v>8121</v>
      </c>
      <c r="J77" s="10">
        <v>1480000</v>
      </c>
      <c r="K77">
        <v>5.89</v>
      </c>
      <c r="L77" s="65">
        <v>0.76421561244200831</v>
      </c>
      <c r="M77" s="66">
        <v>0.58760000000000001</v>
      </c>
      <c r="N77" s="67">
        <v>202255.76199999999</v>
      </c>
      <c r="O77" s="68" t="s">
        <v>8268</v>
      </c>
      <c r="P77" s="69" t="s">
        <v>8273</v>
      </c>
      <c r="Q77" s="68" t="s">
        <v>8273</v>
      </c>
      <c r="R77" s="68" t="s">
        <v>13659</v>
      </c>
    </row>
    <row r="78" spans="1:18" x14ac:dyDescent="0.25">
      <c r="A78" t="s">
        <v>5632</v>
      </c>
      <c r="B78" s="1">
        <v>43552</v>
      </c>
      <c r="C78" t="s">
        <v>37</v>
      </c>
      <c r="D78" t="s">
        <v>1910</v>
      </c>
      <c r="E78" s="32">
        <v>3529005</v>
      </c>
      <c r="F78" s="1" t="s">
        <v>9143</v>
      </c>
      <c r="G78" t="s">
        <v>8306</v>
      </c>
      <c r="H78" t="s">
        <v>52</v>
      </c>
      <c r="I78" s="50">
        <v>242249</v>
      </c>
      <c r="J78" s="10">
        <v>14565783.26</v>
      </c>
      <c r="K78">
        <v>6.99</v>
      </c>
      <c r="L78" s="65">
        <v>0.62580220140205167</v>
      </c>
      <c r="M78" s="66">
        <v>0.81240000000000001</v>
      </c>
      <c r="N78" s="67">
        <v>8398608.1799999997</v>
      </c>
      <c r="O78" s="68" t="s">
        <v>8268</v>
      </c>
      <c r="P78" s="69" t="s">
        <v>8273</v>
      </c>
      <c r="Q78" s="68" t="s">
        <v>8273</v>
      </c>
      <c r="R78" s="68" t="s">
        <v>13660</v>
      </c>
    </row>
    <row r="79" spans="1:18" x14ac:dyDescent="0.25">
      <c r="A79" t="s">
        <v>5633</v>
      </c>
      <c r="B79" s="1">
        <v>43553</v>
      </c>
      <c r="C79" t="s">
        <v>37</v>
      </c>
      <c r="D79" t="s">
        <v>1910</v>
      </c>
      <c r="E79" s="32">
        <v>3540002</v>
      </c>
      <c r="F79" s="1" t="s">
        <v>9188</v>
      </c>
      <c r="G79" t="s">
        <v>8306</v>
      </c>
      <c r="H79" t="s">
        <v>52</v>
      </c>
      <c r="I79" s="50">
        <v>22326</v>
      </c>
      <c r="J79" s="10">
        <v>2000000</v>
      </c>
      <c r="K79">
        <v>6.84</v>
      </c>
      <c r="L79" s="65">
        <v>0.7931877259255391</v>
      </c>
      <c r="M79" s="66">
        <v>0.72899999999999998</v>
      </c>
      <c r="N79" s="67">
        <v>1308471.308</v>
      </c>
      <c r="O79" s="68" t="s">
        <v>8268</v>
      </c>
      <c r="P79" s="69" t="s">
        <v>8273</v>
      </c>
      <c r="Q79" s="68" t="s">
        <v>8273</v>
      </c>
      <c r="R79" s="68" t="s">
        <v>13662</v>
      </c>
    </row>
    <row r="80" spans="1:18" x14ac:dyDescent="0.25">
      <c r="A80" t="s">
        <v>5634</v>
      </c>
      <c r="B80" s="1">
        <v>43553</v>
      </c>
      <c r="C80" t="s">
        <v>1918</v>
      </c>
      <c r="D80" t="s">
        <v>1910</v>
      </c>
      <c r="E80" s="32">
        <v>4307203</v>
      </c>
      <c r="F80" s="1" t="s">
        <v>9636</v>
      </c>
      <c r="G80" t="s">
        <v>8304</v>
      </c>
      <c r="H80" t="s">
        <v>53</v>
      </c>
      <c r="I80" s="50">
        <v>4780</v>
      </c>
      <c r="J80" s="10">
        <v>1490000</v>
      </c>
      <c r="K80">
        <v>5.72</v>
      </c>
      <c r="L80" s="65">
        <v>0.69917949664407364</v>
      </c>
      <c r="M80" s="66">
        <v>0.60140000000000005</v>
      </c>
      <c r="N80" s="67">
        <v>109589.751</v>
      </c>
      <c r="O80" s="68" t="s">
        <v>8268</v>
      </c>
      <c r="P80" s="69" t="s">
        <v>8273</v>
      </c>
      <c r="Q80" s="68" t="s">
        <v>8273</v>
      </c>
      <c r="R80" s="68" t="s">
        <v>13659</v>
      </c>
    </row>
    <row r="81" spans="1:18" x14ac:dyDescent="0.25">
      <c r="A81" t="s">
        <v>5635</v>
      </c>
      <c r="B81" s="1">
        <v>43553</v>
      </c>
      <c r="C81" t="s">
        <v>37</v>
      </c>
      <c r="D81" t="s">
        <v>1909</v>
      </c>
      <c r="E81" s="32">
        <v>5106778</v>
      </c>
      <c r="F81" s="1" t="s">
        <v>8500</v>
      </c>
      <c r="G81" t="s">
        <v>22</v>
      </c>
      <c r="H81" t="s">
        <v>51</v>
      </c>
      <c r="I81" s="50">
        <v>12849</v>
      </c>
      <c r="J81" s="10">
        <v>65000000</v>
      </c>
      <c r="K81">
        <v>5.29</v>
      </c>
      <c r="L81" s="65">
        <v>0.61672288155418187</v>
      </c>
      <c r="M81" s="66">
        <v>0.45490000000000003</v>
      </c>
      <c r="N81" s="67">
        <v>253173.56299999999</v>
      </c>
      <c r="O81" s="68" t="s">
        <v>8268</v>
      </c>
      <c r="P81" s="69" t="s">
        <v>8273</v>
      </c>
      <c r="Q81" s="68" t="s">
        <v>8273</v>
      </c>
      <c r="R81" s="68" t="s">
        <v>13659</v>
      </c>
    </row>
    <row r="82" spans="1:18" x14ac:dyDescent="0.25">
      <c r="A82" t="s">
        <v>5636</v>
      </c>
      <c r="B82" s="1">
        <v>43553</v>
      </c>
      <c r="C82" t="s">
        <v>37</v>
      </c>
      <c r="D82" t="s">
        <v>1909</v>
      </c>
      <c r="E82" s="32">
        <v>2111300</v>
      </c>
      <c r="F82" s="1" t="s">
        <v>8595</v>
      </c>
      <c r="G82" t="s">
        <v>8313</v>
      </c>
      <c r="H82" s="1" t="s">
        <v>49</v>
      </c>
      <c r="I82" s="50">
        <v>1115932</v>
      </c>
      <c r="J82" s="10">
        <v>133390425.68000001</v>
      </c>
      <c r="K82">
        <v>4.88</v>
      </c>
      <c r="L82" s="65">
        <v>0.55913118693205965</v>
      </c>
      <c r="M82" s="66">
        <v>0.62690000000000001</v>
      </c>
      <c r="N82" s="67">
        <v>32102447.831999999</v>
      </c>
      <c r="O82" s="68" t="s">
        <v>8268</v>
      </c>
      <c r="P82" s="69" t="s">
        <v>8273</v>
      </c>
      <c r="Q82" s="68" t="s">
        <v>8273</v>
      </c>
      <c r="R82" s="68" t="s">
        <v>13659</v>
      </c>
    </row>
    <row r="83" spans="1:18" x14ac:dyDescent="0.25">
      <c r="A83" t="s">
        <v>5637</v>
      </c>
      <c r="B83" s="1">
        <v>43556</v>
      </c>
      <c r="C83" t="s">
        <v>1918</v>
      </c>
      <c r="D83" t="s">
        <v>1910</v>
      </c>
      <c r="E83" s="32">
        <v>2408508</v>
      </c>
      <c r="F83" s="1" t="s">
        <v>8664</v>
      </c>
      <c r="G83" t="s">
        <v>8309</v>
      </c>
      <c r="H83" t="s">
        <v>52</v>
      </c>
      <c r="I83" s="50">
        <v>4813</v>
      </c>
      <c r="J83" s="10">
        <v>4476912</v>
      </c>
      <c r="K83">
        <v>6.2</v>
      </c>
      <c r="L83" s="65">
        <v>0.48531468379557224</v>
      </c>
      <c r="M83" s="66">
        <v>0.55079999999999996</v>
      </c>
      <c r="N83" s="67">
        <v>53931.680999999997</v>
      </c>
      <c r="O83" s="68" t="s">
        <v>8268</v>
      </c>
      <c r="P83" s="69" t="s">
        <v>8273</v>
      </c>
      <c r="Q83" s="68" t="s">
        <v>8273</v>
      </c>
      <c r="R83" s="68" t="s">
        <v>13663</v>
      </c>
    </row>
    <row r="84" spans="1:18" x14ac:dyDescent="0.25">
      <c r="A84" t="s">
        <v>5638</v>
      </c>
      <c r="B84" s="1">
        <v>43556</v>
      </c>
      <c r="C84" t="s">
        <v>1918</v>
      </c>
      <c r="D84" t="s">
        <v>1910</v>
      </c>
      <c r="E84" s="32">
        <v>4315107</v>
      </c>
      <c r="F84" s="1" t="s">
        <v>9729</v>
      </c>
      <c r="G84" t="s">
        <v>8304</v>
      </c>
      <c r="H84" t="s">
        <v>53</v>
      </c>
      <c r="I84" s="50">
        <v>10144</v>
      </c>
      <c r="J84" s="10">
        <v>2000000</v>
      </c>
      <c r="K84">
        <v>7.78</v>
      </c>
      <c r="L84" s="65">
        <v>0.57742035574554063</v>
      </c>
      <c r="M84" s="66">
        <v>0.56579999999999997</v>
      </c>
      <c r="N84" s="67">
        <v>185680.095</v>
      </c>
      <c r="O84" s="68" t="s">
        <v>8268</v>
      </c>
      <c r="P84" s="69" t="s">
        <v>8273</v>
      </c>
      <c r="Q84" s="68" t="s">
        <v>8273</v>
      </c>
      <c r="R84" s="68" t="s">
        <v>13662</v>
      </c>
    </row>
    <row r="85" spans="1:18" x14ac:dyDescent="0.25">
      <c r="A85" t="s">
        <v>5639</v>
      </c>
      <c r="B85" s="1">
        <v>43559</v>
      </c>
      <c r="C85" t="s">
        <v>37</v>
      </c>
      <c r="D85" t="s">
        <v>1910</v>
      </c>
      <c r="E85" s="32">
        <v>3523404</v>
      </c>
      <c r="F85" s="1" t="s">
        <v>9121</v>
      </c>
      <c r="G85" t="s">
        <v>8306</v>
      </c>
      <c r="H85" t="s">
        <v>52</v>
      </c>
      <c r="I85" s="50">
        <v>124254</v>
      </c>
      <c r="J85" s="10">
        <v>4145760.17</v>
      </c>
      <c r="K85">
        <v>6.27</v>
      </c>
      <c r="L85" s="65">
        <v>0.48384933693716037</v>
      </c>
      <c r="M85" s="66">
        <v>0.77559999999999996</v>
      </c>
      <c r="N85" s="67">
        <v>6397776.0889999997</v>
      </c>
      <c r="O85" s="68" t="s">
        <v>8268</v>
      </c>
      <c r="P85" s="69" t="s">
        <v>8273</v>
      </c>
      <c r="Q85" s="68" t="s">
        <v>8273</v>
      </c>
      <c r="R85" s="68" t="s">
        <v>13663</v>
      </c>
    </row>
    <row r="86" spans="1:18" x14ac:dyDescent="0.25">
      <c r="A86" t="s">
        <v>5640</v>
      </c>
      <c r="B86" s="1">
        <v>43559</v>
      </c>
      <c r="C86" t="s">
        <v>1918</v>
      </c>
      <c r="D86" t="s">
        <v>1910</v>
      </c>
      <c r="E86" s="32">
        <v>4312138</v>
      </c>
      <c r="F86" s="1" t="s">
        <v>9683</v>
      </c>
      <c r="G86" t="s">
        <v>8304</v>
      </c>
      <c r="H86" t="s">
        <v>53</v>
      </c>
      <c r="I86" s="50">
        <v>2543</v>
      </c>
      <c r="J86" s="10">
        <v>2500000</v>
      </c>
      <c r="K86">
        <v>5.28</v>
      </c>
      <c r="L86" s="65">
        <v>0.56840564637492452</v>
      </c>
      <c r="M86" s="66">
        <v>0.62229999999999996</v>
      </c>
      <c r="N86" s="67">
        <v>94160.23</v>
      </c>
      <c r="O86" s="68" t="s">
        <v>8268</v>
      </c>
      <c r="P86" s="69" t="s">
        <v>8273</v>
      </c>
      <c r="Q86" s="68" t="s">
        <v>8273</v>
      </c>
      <c r="R86" s="68" t="s">
        <v>13659</v>
      </c>
    </row>
    <row r="87" spans="1:18" x14ac:dyDescent="0.25">
      <c r="A87" t="s">
        <v>5641</v>
      </c>
      <c r="B87" s="1">
        <v>43559</v>
      </c>
      <c r="C87" t="s">
        <v>1918</v>
      </c>
      <c r="D87" t="s">
        <v>1910</v>
      </c>
      <c r="E87" s="32">
        <v>4317509</v>
      </c>
      <c r="F87" s="1" t="s">
        <v>9754</v>
      </c>
      <c r="G87" t="s">
        <v>8304</v>
      </c>
      <c r="H87" t="s">
        <v>53</v>
      </c>
      <c r="I87" s="50">
        <v>77544</v>
      </c>
      <c r="J87" s="10">
        <v>4000000</v>
      </c>
      <c r="K87">
        <v>6.26</v>
      </c>
      <c r="L87" s="65">
        <v>0.7053303126652013</v>
      </c>
      <c r="M87" s="66">
        <v>0.69899999999999995</v>
      </c>
      <c r="N87" s="67">
        <v>2819938.68</v>
      </c>
      <c r="O87" s="68" t="s">
        <v>8268</v>
      </c>
      <c r="P87" s="69" t="s">
        <v>8273</v>
      </c>
      <c r="Q87" s="68" t="s">
        <v>8273</v>
      </c>
      <c r="R87" s="68" t="s">
        <v>13659</v>
      </c>
    </row>
    <row r="88" spans="1:18" x14ac:dyDescent="0.25">
      <c r="A88" t="s">
        <v>5642</v>
      </c>
      <c r="B88" s="1">
        <v>43559</v>
      </c>
      <c r="C88" t="s">
        <v>1918</v>
      </c>
      <c r="D88" t="s">
        <v>1910</v>
      </c>
      <c r="E88" s="32">
        <v>4318499</v>
      </c>
      <c r="F88" s="1" t="s">
        <v>8367</v>
      </c>
      <c r="G88" t="s">
        <v>8304</v>
      </c>
      <c r="H88" t="s">
        <v>53</v>
      </c>
      <c r="I88" s="50">
        <v>2040</v>
      </c>
      <c r="J88" s="10">
        <v>1022000</v>
      </c>
      <c r="K88">
        <v>5.82</v>
      </c>
      <c r="L88" s="65">
        <v>0.54293161969027703</v>
      </c>
      <c r="M88" s="66" t="s">
        <v>17497</v>
      </c>
      <c r="N88" s="67">
        <v>106984.40399999999</v>
      </c>
      <c r="O88" s="68" t="s">
        <v>8268</v>
      </c>
      <c r="P88" s="69" t="s">
        <v>8273</v>
      </c>
      <c r="Q88" s="68" t="s">
        <v>8273</v>
      </c>
      <c r="R88" s="68" t="s">
        <v>13663</v>
      </c>
    </row>
    <row r="89" spans="1:18" x14ac:dyDescent="0.25">
      <c r="A89" t="s">
        <v>5643</v>
      </c>
      <c r="B89" s="1">
        <v>43560</v>
      </c>
      <c r="C89" t="s">
        <v>1918</v>
      </c>
      <c r="D89" t="s">
        <v>1910</v>
      </c>
      <c r="E89" s="32">
        <v>4105904</v>
      </c>
      <c r="F89" s="1" t="s">
        <v>9294</v>
      </c>
      <c r="G89" t="s">
        <v>8304</v>
      </c>
      <c r="H89" t="s">
        <v>53</v>
      </c>
      <c r="I89" s="50">
        <v>24271</v>
      </c>
      <c r="J89" s="10">
        <v>1973916.66</v>
      </c>
      <c r="K89">
        <v>5.95</v>
      </c>
      <c r="L89" s="65">
        <v>0.71456298898317361</v>
      </c>
      <c r="M89" s="66">
        <v>0.65920000000000001</v>
      </c>
      <c r="N89" s="67">
        <v>698151.91200000001</v>
      </c>
      <c r="O89" s="68" t="s">
        <v>8268</v>
      </c>
      <c r="P89" s="69" t="s">
        <v>8273</v>
      </c>
      <c r="Q89" s="68" t="s">
        <v>8273</v>
      </c>
      <c r="R89" s="68" t="s">
        <v>13661</v>
      </c>
    </row>
    <row r="90" spans="1:18" x14ac:dyDescent="0.25">
      <c r="A90" t="s">
        <v>5644</v>
      </c>
      <c r="B90" s="1">
        <v>43563</v>
      </c>
      <c r="C90" t="s">
        <v>1918</v>
      </c>
      <c r="D90" t="s">
        <v>1910</v>
      </c>
      <c r="E90" s="32">
        <v>3114550</v>
      </c>
      <c r="F90" s="1" t="s">
        <v>8865</v>
      </c>
      <c r="G90" t="s">
        <v>8309</v>
      </c>
      <c r="H90" t="s">
        <v>52</v>
      </c>
      <c r="I90" s="50">
        <v>10103</v>
      </c>
      <c r="J90" s="10">
        <v>3000000</v>
      </c>
      <c r="K90">
        <v>5.96</v>
      </c>
      <c r="L90" s="65">
        <v>0.69686689438228566</v>
      </c>
      <c r="M90" s="66">
        <v>0.67649999999999999</v>
      </c>
      <c r="N90" s="67">
        <v>303806.85800000001</v>
      </c>
      <c r="O90" s="68" t="s">
        <v>8268</v>
      </c>
      <c r="P90" s="69" t="s">
        <v>8273</v>
      </c>
      <c r="Q90" s="68" t="s">
        <v>8273</v>
      </c>
      <c r="R90" s="68" t="s">
        <v>13660</v>
      </c>
    </row>
    <row r="91" spans="1:18" x14ac:dyDescent="0.25">
      <c r="A91" t="s">
        <v>5645</v>
      </c>
      <c r="B91" s="1">
        <v>43563</v>
      </c>
      <c r="C91" t="s">
        <v>1918</v>
      </c>
      <c r="D91" t="s">
        <v>1910</v>
      </c>
      <c r="E91" s="32">
        <v>4322301</v>
      </c>
      <c r="F91" s="1" t="s">
        <v>9800</v>
      </c>
      <c r="G91" t="s">
        <v>8304</v>
      </c>
      <c r="H91" t="s">
        <v>53</v>
      </c>
      <c r="I91" s="50">
        <v>7730</v>
      </c>
      <c r="J91" s="10">
        <v>3500000</v>
      </c>
      <c r="K91">
        <v>6.79</v>
      </c>
      <c r="L91" s="65">
        <v>0.54792149325009198</v>
      </c>
      <c r="M91" s="66">
        <v>0.65139999999999998</v>
      </c>
      <c r="N91" s="67">
        <v>297540.49800000002</v>
      </c>
      <c r="O91" s="68" t="s">
        <v>8268</v>
      </c>
      <c r="P91" s="69" t="s">
        <v>8273</v>
      </c>
      <c r="Q91" s="68" t="s">
        <v>8273</v>
      </c>
      <c r="R91" s="68" t="s">
        <v>13659</v>
      </c>
    </row>
    <row r="92" spans="1:18" x14ac:dyDescent="0.25">
      <c r="A92" t="s">
        <v>5646</v>
      </c>
      <c r="B92" s="1">
        <v>43563</v>
      </c>
      <c r="C92" t="s">
        <v>37</v>
      </c>
      <c r="D92" t="s">
        <v>1910</v>
      </c>
      <c r="E92" s="32">
        <v>4317400</v>
      </c>
      <c r="F92" s="1" t="s">
        <v>9753</v>
      </c>
      <c r="G92" t="s">
        <v>8304</v>
      </c>
      <c r="H92" t="s">
        <v>53</v>
      </c>
      <c r="I92" s="50">
        <v>49298</v>
      </c>
      <c r="J92" s="10">
        <v>10000000</v>
      </c>
      <c r="K92">
        <v>7.2</v>
      </c>
      <c r="L92" s="65">
        <v>0.7749136216683522</v>
      </c>
      <c r="M92" s="66">
        <v>0.67920000000000003</v>
      </c>
      <c r="N92" s="67">
        <v>1590405.53</v>
      </c>
      <c r="O92" s="68" t="s">
        <v>8268</v>
      </c>
      <c r="P92" s="69" t="s">
        <v>8273</v>
      </c>
      <c r="Q92" s="68" t="s">
        <v>8273</v>
      </c>
      <c r="R92" s="68" t="s">
        <v>13662</v>
      </c>
    </row>
    <row r="93" spans="1:18" x14ac:dyDescent="0.25">
      <c r="A93" t="s">
        <v>5647</v>
      </c>
      <c r="B93" s="1">
        <v>43564</v>
      </c>
      <c r="C93" t="s">
        <v>1918</v>
      </c>
      <c r="D93" t="s">
        <v>1910</v>
      </c>
      <c r="E93" s="32">
        <v>4321808</v>
      </c>
      <c r="F93" s="1" t="s">
        <v>9796</v>
      </c>
      <c r="G93" t="s">
        <v>8304</v>
      </c>
      <c r="H93" t="s">
        <v>53</v>
      </c>
      <c r="I93" s="50">
        <v>23846</v>
      </c>
      <c r="J93" s="10">
        <v>10000000</v>
      </c>
      <c r="K93">
        <v>6.69</v>
      </c>
      <c r="L93" s="65">
        <v>0.7735805696635667</v>
      </c>
      <c r="M93" s="66">
        <v>0.72340000000000004</v>
      </c>
      <c r="N93" s="67">
        <v>1111517.4439999999</v>
      </c>
      <c r="O93" s="68" t="s">
        <v>8268</v>
      </c>
      <c r="P93" s="69" t="s">
        <v>8273</v>
      </c>
      <c r="Q93" s="68" t="s">
        <v>8273</v>
      </c>
      <c r="R93" s="68" t="s">
        <v>13661</v>
      </c>
    </row>
    <row r="94" spans="1:18" x14ac:dyDescent="0.25">
      <c r="A94" t="s">
        <v>5648</v>
      </c>
      <c r="B94" s="1">
        <v>43564</v>
      </c>
      <c r="C94" t="s">
        <v>37</v>
      </c>
      <c r="D94" t="s">
        <v>1909</v>
      </c>
      <c r="E94" s="32">
        <v>3169109</v>
      </c>
      <c r="F94" s="1" t="s">
        <v>8986</v>
      </c>
      <c r="G94" t="s">
        <v>8298</v>
      </c>
      <c r="H94" t="s">
        <v>53</v>
      </c>
      <c r="I94" s="50">
        <v>6336</v>
      </c>
      <c r="J94" s="10">
        <v>12000000</v>
      </c>
      <c r="K94">
        <v>7.3</v>
      </c>
      <c r="L94" s="65">
        <v>0.71114051330998551</v>
      </c>
      <c r="M94" s="66">
        <v>0.51939999999999997</v>
      </c>
      <c r="N94" s="67">
        <v>81637.122000000003</v>
      </c>
      <c r="O94" s="68" t="s">
        <v>8268</v>
      </c>
      <c r="P94" s="69" t="s">
        <v>8273</v>
      </c>
      <c r="Q94" s="68" t="s">
        <v>8273</v>
      </c>
      <c r="R94" s="68" t="s">
        <v>13660</v>
      </c>
    </row>
    <row r="95" spans="1:18" x14ac:dyDescent="0.25">
      <c r="A95" t="s">
        <v>5649</v>
      </c>
      <c r="B95" s="1">
        <v>43565</v>
      </c>
      <c r="C95" t="s">
        <v>1918</v>
      </c>
      <c r="D95" t="s">
        <v>1910</v>
      </c>
      <c r="E95" s="32">
        <v>3171204</v>
      </c>
      <c r="F95" s="1" t="s">
        <v>8995</v>
      </c>
      <c r="G95" t="s">
        <v>8309</v>
      </c>
      <c r="H95" t="s">
        <v>52</v>
      </c>
      <c r="I95" s="50">
        <v>131849</v>
      </c>
      <c r="J95" s="10">
        <v>4500000</v>
      </c>
      <c r="K95">
        <v>6.32</v>
      </c>
      <c r="L95" s="65">
        <v>0.59272217086467327</v>
      </c>
      <c r="M95" s="66">
        <v>0.56820000000000004</v>
      </c>
      <c r="N95" s="67">
        <v>2508277.9550000001</v>
      </c>
      <c r="O95" s="68" t="s">
        <v>8268</v>
      </c>
      <c r="P95" s="69" t="s">
        <v>8273</v>
      </c>
      <c r="Q95" s="68" t="s">
        <v>8273</v>
      </c>
      <c r="R95" s="68" t="s">
        <v>13660</v>
      </c>
    </row>
    <row r="96" spans="1:18" x14ac:dyDescent="0.25">
      <c r="A96" t="s">
        <v>5650</v>
      </c>
      <c r="B96" s="1">
        <v>43566</v>
      </c>
      <c r="C96" t="s">
        <v>37</v>
      </c>
      <c r="D96" t="s">
        <v>1910</v>
      </c>
      <c r="E96" s="32">
        <v>4115804</v>
      </c>
      <c r="F96" s="1" t="s">
        <v>9346</v>
      </c>
      <c r="G96" t="s">
        <v>8298</v>
      </c>
      <c r="H96" t="s">
        <v>53</v>
      </c>
      <c r="I96" s="50">
        <v>46940</v>
      </c>
      <c r="J96" s="10">
        <v>9998966.2300000004</v>
      </c>
      <c r="K96">
        <v>7.2</v>
      </c>
      <c r="L96" s="65">
        <v>0.74463747007125147</v>
      </c>
      <c r="M96" s="66">
        <v>0.72689999999999999</v>
      </c>
      <c r="N96" s="67">
        <v>1953468.6669999999</v>
      </c>
      <c r="O96" s="68" t="s">
        <v>8268</v>
      </c>
      <c r="P96" s="69" t="s">
        <v>8273</v>
      </c>
      <c r="Q96" s="68" t="s">
        <v>8273</v>
      </c>
      <c r="R96" s="68" t="s">
        <v>13660</v>
      </c>
    </row>
    <row r="97" spans="1:18" x14ac:dyDescent="0.25">
      <c r="A97" t="s">
        <v>5651</v>
      </c>
      <c r="B97" s="1">
        <v>43567</v>
      </c>
      <c r="C97" t="s">
        <v>37</v>
      </c>
      <c r="D97" t="s">
        <v>1910</v>
      </c>
      <c r="E97" s="32">
        <v>4210407</v>
      </c>
      <c r="F97" s="1" t="s">
        <v>8448</v>
      </c>
      <c r="G97" t="s">
        <v>8305</v>
      </c>
      <c r="H97" t="s">
        <v>53</v>
      </c>
      <c r="I97" s="50">
        <v>7461</v>
      </c>
      <c r="J97" s="10">
        <v>7000000</v>
      </c>
      <c r="K97">
        <v>6.64</v>
      </c>
      <c r="L97" s="65">
        <v>0.81620135378825487</v>
      </c>
      <c r="M97" s="66">
        <v>0.65680000000000005</v>
      </c>
      <c r="N97" s="67">
        <v>199858.90900000001</v>
      </c>
      <c r="O97" s="68" t="s">
        <v>8268</v>
      </c>
      <c r="P97" s="69" t="s">
        <v>8273</v>
      </c>
      <c r="Q97" s="68" t="s">
        <v>8273</v>
      </c>
      <c r="R97" s="68" t="s">
        <v>13660</v>
      </c>
    </row>
    <row r="98" spans="1:18" x14ac:dyDescent="0.25">
      <c r="A98" t="s">
        <v>5652</v>
      </c>
      <c r="B98" s="1">
        <v>43567</v>
      </c>
      <c r="C98" t="s">
        <v>1918</v>
      </c>
      <c r="D98" t="s">
        <v>1910</v>
      </c>
      <c r="E98" s="32">
        <v>1400050</v>
      </c>
      <c r="F98" s="1" t="s">
        <v>8531</v>
      </c>
      <c r="G98" t="s">
        <v>8304</v>
      </c>
      <c r="H98" t="s">
        <v>53</v>
      </c>
      <c r="I98" s="50">
        <v>15249</v>
      </c>
      <c r="J98" s="10">
        <v>3000000</v>
      </c>
      <c r="K98">
        <v>5.24</v>
      </c>
      <c r="L98" s="65">
        <v>0.38310791050391635</v>
      </c>
      <c r="M98" s="66">
        <v>0.20019999999999999</v>
      </c>
      <c r="N98" s="67">
        <v>307361.14899999998</v>
      </c>
      <c r="O98" s="68" t="s">
        <v>8268</v>
      </c>
      <c r="P98" s="69" t="s">
        <v>8273</v>
      </c>
      <c r="Q98" s="68" t="s">
        <v>8273</v>
      </c>
      <c r="R98" s="68" t="s">
        <v>13663</v>
      </c>
    </row>
    <row r="99" spans="1:18" x14ac:dyDescent="0.25">
      <c r="A99" t="s">
        <v>5653</v>
      </c>
      <c r="B99" s="1">
        <v>43571</v>
      </c>
      <c r="C99" t="s">
        <v>37</v>
      </c>
      <c r="D99" t="s">
        <v>1909</v>
      </c>
      <c r="E99" s="32">
        <v>4317608</v>
      </c>
      <c r="F99" s="1" t="s">
        <v>9755</v>
      </c>
      <c r="G99" t="s">
        <v>8304</v>
      </c>
      <c r="H99" t="s">
        <v>53</v>
      </c>
      <c r="I99" s="50">
        <v>43397</v>
      </c>
      <c r="J99" s="10">
        <v>5920000</v>
      </c>
      <c r="K99">
        <v>7.02</v>
      </c>
      <c r="L99" s="65">
        <v>0.62828510272613425</v>
      </c>
      <c r="M99" s="66">
        <v>0.63939999999999997</v>
      </c>
      <c r="N99" s="67">
        <v>1440254.8970000001</v>
      </c>
      <c r="O99" s="68" t="s">
        <v>8268</v>
      </c>
      <c r="P99" s="69" t="s">
        <v>8273</v>
      </c>
      <c r="Q99" s="68" t="s">
        <v>8273</v>
      </c>
      <c r="R99" s="68" t="s">
        <v>13663</v>
      </c>
    </row>
    <row r="100" spans="1:18" x14ac:dyDescent="0.25">
      <c r="A100" t="s">
        <v>5654</v>
      </c>
      <c r="B100" s="1">
        <v>43572</v>
      </c>
      <c r="C100" t="s">
        <v>1918</v>
      </c>
      <c r="D100" t="s">
        <v>1910</v>
      </c>
      <c r="E100" s="32">
        <v>4300059</v>
      </c>
      <c r="F100" s="1" t="s">
        <v>9565</v>
      </c>
      <c r="G100" t="s">
        <v>8304</v>
      </c>
      <c r="H100" t="s">
        <v>53</v>
      </c>
      <c r="I100" s="50">
        <v>3738</v>
      </c>
      <c r="J100" s="10">
        <v>930000</v>
      </c>
      <c r="K100">
        <v>5.61</v>
      </c>
      <c r="L100" s="65">
        <v>0.79563112468636765</v>
      </c>
      <c r="M100" s="66">
        <v>0.58320000000000005</v>
      </c>
      <c r="N100" s="67">
        <v>324344.51699999999</v>
      </c>
      <c r="O100" s="68" t="s">
        <v>8268</v>
      </c>
      <c r="P100" s="69" t="s">
        <v>8273</v>
      </c>
      <c r="Q100" s="68" t="s">
        <v>8273</v>
      </c>
      <c r="R100" s="68" t="s">
        <v>13663</v>
      </c>
    </row>
    <row r="101" spans="1:18" x14ac:dyDescent="0.25">
      <c r="A101" t="s">
        <v>5655</v>
      </c>
      <c r="B101" s="1">
        <v>43572</v>
      </c>
      <c r="C101" t="s">
        <v>1918</v>
      </c>
      <c r="D101" t="s">
        <v>1910</v>
      </c>
      <c r="E101" s="32">
        <v>4310702</v>
      </c>
      <c r="F101" s="1" t="s">
        <v>9668</v>
      </c>
      <c r="G101" t="s">
        <v>8304</v>
      </c>
      <c r="H101" t="s">
        <v>53</v>
      </c>
      <c r="I101" s="50">
        <v>3143</v>
      </c>
      <c r="J101" s="10">
        <v>2000000</v>
      </c>
      <c r="K101">
        <v>6.71</v>
      </c>
      <c r="L101" s="65">
        <v>0.76963755768329678</v>
      </c>
      <c r="M101" s="66">
        <v>0.57199999999999995</v>
      </c>
      <c r="N101" s="67">
        <v>66156.94</v>
      </c>
      <c r="O101" s="68" t="s">
        <v>8268</v>
      </c>
      <c r="P101" s="69" t="s">
        <v>8273</v>
      </c>
      <c r="Q101" s="68" t="s">
        <v>8273</v>
      </c>
      <c r="R101" s="68" t="s">
        <v>13661</v>
      </c>
    </row>
    <row r="102" spans="1:18" x14ac:dyDescent="0.25">
      <c r="A102" t="s">
        <v>5656</v>
      </c>
      <c r="B102" s="1">
        <v>43572</v>
      </c>
      <c r="C102" t="s">
        <v>1918</v>
      </c>
      <c r="D102" t="s">
        <v>1910</v>
      </c>
      <c r="E102" s="32">
        <v>3134905</v>
      </c>
      <c r="F102" s="1" t="s">
        <v>8910</v>
      </c>
      <c r="G102" t="s">
        <v>8304</v>
      </c>
      <c r="H102" t="s">
        <v>53</v>
      </c>
      <c r="I102" s="50">
        <v>26538</v>
      </c>
      <c r="J102" s="10">
        <v>2000000</v>
      </c>
      <c r="K102">
        <v>5.58</v>
      </c>
      <c r="L102" s="65">
        <v>0.68209061252941716</v>
      </c>
      <c r="M102" s="66">
        <v>0.69889999999999997</v>
      </c>
      <c r="N102" s="67">
        <v>811530.61699999997</v>
      </c>
      <c r="O102" s="68" t="s">
        <v>8268</v>
      </c>
      <c r="P102" s="69" t="s">
        <v>8273</v>
      </c>
      <c r="Q102" s="68" t="s">
        <v>8273</v>
      </c>
      <c r="R102" s="68" t="s">
        <v>13663</v>
      </c>
    </row>
    <row r="103" spans="1:18" x14ac:dyDescent="0.25">
      <c r="A103" t="s">
        <v>5657</v>
      </c>
      <c r="B103" s="1">
        <v>43572</v>
      </c>
      <c r="C103" t="s">
        <v>1918</v>
      </c>
      <c r="D103" t="s">
        <v>1910</v>
      </c>
      <c r="E103" s="32">
        <v>4212304</v>
      </c>
      <c r="F103" s="1" t="s">
        <v>9515</v>
      </c>
      <c r="G103" t="s">
        <v>8305</v>
      </c>
      <c r="H103" t="s">
        <v>53</v>
      </c>
      <c r="I103" s="50">
        <v>7642</v>
      </c>
      <c r="J103" s="10">
        <v>2544216.9700000002</v>
      </c>
      <c r="K103">
        <v>5.81</v>
      </c>
      <c r="L103" s="65">
        <v>0.46303417515255718</v>
      </c>
      <c r="M103" s="66">
        <v>0.63109999999999999</v>
      </c>
      <c r="N103" s="67">
        <v>200408.66</v>
      </c>
      <c r="O103" s="68" t="s">
        <v>8268</v>
      </c>
      <c r="P103" s="69" t="s">
        <v>8273</v>
      </c>
      <c r="Q103" s="68" t="s">
        <v>8273</v>
      </c>
      <c r="R103" s="68" t="s">
        <v>13662</v>
      </c>
    </row>
    <row r="104" spans="1:18" x14ac:dyDescent="0.25">
      <c r="A104" t="s">
        <v>5658</v>
      </c>
      <c r="B104" s="1">
        <v>43572</v>
      </c>
      <c r="C104" t="s">
        <v>1918</v>
      </c>
      <c r="D104" t="s">
        <v>1910</v>
      </c>
      <c r="E104" s="32">
        <v>4323408</v>
      </c>
      <c r="F104" s="1" t="s">
        <v>9811</v>
      </c>
      <c r="G104" t="s">
        <v>8304</v>
      </c>
      <c r="H104" t="s">
        <v>53</v>
      </c>
      <c r="I104" s="50">
        <v>4368</v>
      </c>
      <c r="J104" s="10">
        <v>320000</v>
      </c>
      <c r="K104">
        <v>6.39</v>
      </c>
      <c r="L104" s="65">
        <v>0.78389694914182129</v>
      </c>
      <c r="M104" s="66">
        <v>0.72240000000000004</v>
      </c>
      <c r="N104" s="67">
        <v>223428.71900000001</v>
      </c>
      <c r="O104" s="68" t="s">
        <v>8268</v>
      </c>
      <c r="P104" s="69" t="s">
        <v>8273</v>
      </c>
      <c r="Q104" s="68" t="s">
        <v>8273</v>
      </c>
      <c r="R104" s="68" t="s">
        <v>13663</v>
      </c>
    </row>
    <row r="105" spans="1:18" x14ac:dyDescent="0.25">
      <c r="A105" t="s">
        <v>5659</v>
      </c>
      <c r="B105" s="1">
        <v>43573</v>
      </c>
      <c r="C105" t="s">
        <v>1918</v>
      </c>
      <c r="D105" t="s">
        <v>1910</v>
      </c>
      <c r="E105" s="32">
        <v>4320008</v>
      </c>
      <c r="F105" s="1" t="s">
        <v>9773</v>
      </c>
      <c r="G105" t="s">
        <v>8304</v>
      </c>
      <c r="H105" t="s">
        <v>53</v>
      </c>
      <c r="I105" s="50">
        <v>142508</v>
      </c>
      <c r="J105" s="10">
        <v>20258192.789999999</v>
      </c>
      <c r="K105">
        <v>5.94</v>
      </c>
      <c r="L105" s="65">
        <v>0.67662255867869225</v>
      </c>
      <c r="M105" s="66">
        <v>0.58809999999999996</v>
      </c>
      <c r="N105" s="67">
        <v>3530638.8530000001</v>
      </c>
      <c r="O105" s="68" t="s">
        <v>8268</v>
      </c>
      <c r="P105" s="69" t="s">
        <v>8273</v>
      </c>
      <c r="Q105" s="68" t="s">
        <v>8273</v>
      </c>
      <c r="R105" s="68" t="s">
        <v>13661</v>
      </c>
    </row>
    <row r="106" spans="1:18" x14ac:dyDescent="0.25">
      <c r="A106" t="s">
        <v>5660</v>
      </c>
      <c r="B106" s="1">
        <v>43577</v>
      </c>
      <c r="C106" t="s">
        <v>37</v>
      </c>
      <c r="D106" t="s">
        <v>1910</v>
      </c>
      <c r="E106" s="32">
        <v>3120904</v>
      </c>
      <c r="F106" s="1" t="s">
        <v>8879</v>
      </c>
      <c r="G106" t="s">
        <v>8309</v>
      </c>
      <c r="H106" t="s">
        <v>52</v>
      </c>
      <c r="I106" s="50">
        <v>81085</v>
      </c>
      <c r="J106" s="10">
        <v>12255886.08</v>
      </c>
      <c r="K106">
        <v>6.5</v>
      </c>
      <c r="L106" s="65">
        <v>0.68215917992327779</v>
      </c>
      <c r="M106" s="66">
        <v>0.61729999999999996</v>
      </c>
      <c r="N106" s="67">
        <v>1813942.9310000001</v>
      </c>
      <c r="O106" s="68" t="s">
        <v>8268</v>
      </c>
      <c r="P106" s="69" t="s">
        <v>8273</v>
      </c>
      <c r="Q106" s="68" t="s">
        <v>8273</v>
      </c>
      <c r="R106" s="68" t="s">
        <v>13662</v>
      </c>
    </row>
    <row r="107" spans="1:18" x14ac:dyDescent="0.25">
      <c r="A107" t="s">
        <v>5661</v>
      </c>
      <c r="B107" s="1">
        <v>43579</v>
      </c>
      <c r="C107" t="s">
        <v>37</v>
      </c>
      <c r="D107" t="s">
        <v>1909</v>
      </c>
      <c r="E107" s="32">
        <v>4103040</v>
      </c>
      <c r="F107" s="1" t="s">
        <v>9273</v>
      </c>
      <c r="G107" t="s">
        <v>8314</v>
      </c>
      <c r="H107" s="1" t="s">
        <v>53</v>
      </c>
      <c r="I107" s="50">
        <v>6343</v>
      </c>
      <c r="J107" s="10">
        <v>4300000</v>
      </c>
      <c r="K107">
        <v>5.3</v>
      </c>
      <c r="L107" s="65">
        <v>0.55248963569992759</v>
      </c>
      <c r="M107" s="66">
        <v>0.58930000000000005</v>
      </c>
      <c r="N107" s="67">
        <v>217698.49100000001</v>
      </c>
      <c r="O107" s="68" t="s">
        <v>8268</v>
      </c>
      <c r="P107" s="69" t="s">
        <v>8273</v>
      </c>
      <c r="Q107" s="68" t="s">
        <v>8273</v>
      </c>
      <c r="R107" s="68" t="s">
        <v>13659</v>
      </c>
    </row>
    <row r="108" spans="1:18" x14ac:dyDescent="0.25">
      <c r="A108" t="s">
        <v>5662</v>
      </c>
      <c r="B108" s="1">
        <v>43579</v>
      </c>
      <c r="C108" t="s">
        <v>37</v>
      </c>
      <c r="D108" t="s">
        <v>1909</v>
      </c>
      <c r="E108" s="32">
        <v>4307906</v>
      </c>
      <c r="F108" s="1" t="s">
        <v>9643</v>
      </c>
      <c r="G108" t="s">
        <v>8304</v>
      </c>
      <c r="H108" t="s">
        <v>53</v>
      </c>
      <c r="I108" s="50">
        <v>73758</v>
      </c>
      <c r="J108" s="10">
        <v>3000000</v>
      </c>
      <c r="K108">
        <v>6.92</v>
      </c>
      <c r="L108" s="65">
        <v>0.78596569862333954</v>
      </c>
      <c r="M108" s="66">
        <v>0.74970000000000003</v>
      </c>
      <c r="N108" s="67">
        <v>3558235.6639999999</v>
      </c>
      <c r="O108" s="68" t="s">
        <v>8268</v>
      </c>
      <c r="P108" s="69" t="s">
        <v>8273</v>
      </c>
      <c r="Q108" s="68" t="s">
        <v>8273</v>
      </c>
      <c r="R108" s="68" t="s">
        <v>13659</v>
      </c>
    </row>
    <row r="109" spans="1:18" x14ac:dyDescent="0.25">
      <c r="A109" t="s">
        <v>5663</v>
      </c>
      <c r="B109" s="1">
        <v>43580</v>
      </c>
      <c r="C109" t="s">
        <v>37</v>
      </c>
      <c r="D109" t="s">
        <v>1909</v>
      </c>
      <c r="E109" s="32">
        <v>4306767</v>
      </c>
      <c r="F109" s="1" t="s">
        <v>9630</v>
      </c>
      <c r="G109" t="s">
        <v>8304</v>
      </c>
      <c r="H109" t="s">
        <v>53</v>
      </c>
      <c r="I109" s="50">
        <v>42490</v>
      </c>
      <c r="J109" s="10">
        <v>10000000</v>
      </c>
      <c r="K109">
        <v>5.25</v>
      </c>
      <c r="L109" s="65">
        <v>0.55881925041052127</v>
      </c>
      <c r="M109" s="66">
        <v>0.64100000000000001</v>
      </c>
      <c r="N109" s="67">
        <v>2154666.7689999999</v>
      </c>
      <c r="O109" s="68" t="s">
        <v>8268</v>
      </c>
      <c r="P109" s="69" t="s">
        <v>8273</v>
      </c>
      <c r="Q109" s="68" t="s">
        <v>8273</v>
      </c>
      <c r="R109" s="68" t="s">
        <v>13659</v>
      </c>
    </row>
    <row r="110" spans="1:18" x14ac:dyDescent="0.25">
      <c r="A110" t="s">
        <v>5664</v>
      </c>
      <c r="B110" s="1">
        <v>43580</v>
      </c>
      <c r="C110" t="s">
        <v>37</v>
      </c>
      <c r="D110" t="s">
        <v>1909</v>
      </c>
      <c r="E110" s="32">
        <v>4128203</v>
      </c>
      <c r="F110" s="1" t="s">
        <v>9417</v>
      </c>
      <c r="G110" t="s">
        <v>8314</v>
      </c>
      <c r="H110" s="1" t="s">
        <v>53</v>
      </c>
      <c r="I110" s="50">
        <v>58298</v>
      </c>
      <c r="J110" s="10">
        <v>18500000</v>
      </c>
      <c r="K110">
        <v>6.44</v>
      </c>
      <c r="L110" s="65">
        <v>0.83415229023932735</v>
      </c>
      <c r="M110" s="66">
        <v>0.75470000000000004</v>
      </c>
      <c r="N110" s="67">
        <v>1604233.175</v>
      </c>
      <c r="O110" s="68" t="s">
        <v>8268</v>
      </c>
      <c r="P110" s="69" t="s">
        <v>8273</v>
      </c>
      <c r="Q110" s="68" t="s">
        <v>8273</v>
      </c>
      <c r="R110" s="68" t="s">
        <v>13662</v>
      </c>
    </row>
    <row r="111" spans="1:18" x14ac:dyDescent="0.25">
      <c r="A111" t="s">
        <v>5665</v>
      </c>
      <c r="B111" s="1">
        <v>43581</v>
      </c>
      <c r="C111" t="s">
        <v>37</v>
      </c>
      <c r="D111" t="s">
        <v>1910</v>
      </c>
      <c r="E111" s="32">
        <v>4207502</v>
      </c>
      <c r="F111" s="1" t="s">
        <v>9480</v>
      </c>
      <c r="G111" t="s">
        <v>8305</v>
      </c>
      <c r="H111" t="s">
        <v>53</v>
      </c>
      <c r="I111" s="50">
        <v>72346</v>
      </c>
      <c r="J111" s="10">
        <v>25000000</v>
      </c>
      <c r="K111">
        <v>7.85</v>
      </c>
      <c r="L111" s="65">
        <v>0.86187512829244395</v>
      </c>
      <c r="M111" s="66">
        <v>0.79820000000000002</v>
      </c>
      <c r="N111" s="67">
        <v>2976675.7</v>
      </c>
      <c r="O111" s="68" t="s">
        <v>8268</v>
      </c>
      <c r="P111" s="69" t="s">
        <v>8273</v>
      </c>
      <c r="Q111" s="68" t="s">
        <v>8273</v>
      </c>
      <c r="R111" s="68" t="s">
        <v>13660</v>
      </c>
    </row>
    <row r="112" spans="1:18" x14ac:dyDescent="0.25">
      <c r="A112" t="s">
        <v>5666</v>
      </c>
      <c r="B112" s="1">
        <v>43581</v>
      </c>
      <c r="C112" t="s">
        <v>37</v>
      </c>
      <c r="D112" t="s">
        <v>1909</v>
      </c>
      <c r="E112" s="32">
        <v>3509007</v>
      </c>
      <c r="F112" s="1" t="s">
        <v>9055</v>
      </c>
      <c r="G112" t="s">
        <v>8306</v>
      </c>
      <c r="H112" t="s">
        <v>52</v>
      </c>
      <c r="I112" s="50">
        <v>104044</v>
      </c>
      <c r="J112" s="10">
        <v>5000000</v>
      </c>
      <c r="K112">
        <v>6.81</v>
      </c>
      <c r="L112" s="65">
        <v>0.51684188725433311</v>
      </c>
      <c r="M112" s="66">
        <v>0.77700000000000002</v>
      </c>
      <c r="N112" s="67">
        <v>3912606.5019999999</v>
      </c>
      <c r="O112" s="68" t="s">
        <v>8268</v>
      </c>
      <c r="P112" s="69" t="s">
        <v>8273</v>
      </c>
      <c r="Q112" s="68" t="s">
        <v>8273</v>
      </c>
      <c r="R112" s="68" t="s">
        <v>13663</v>
      </c>
    </row>
    <row r="113" spans="1:18" x14ac:dyDescent="0.25">
      <c r="A113" t="s">
        <v>5667</v>
      </c>
      <c r="B113" s="1">
        <v>43581</v>
      </c>
      <c r="C113" t="s">
        <v>37</v>
      </c>
      <c r="D113" t="s">
        <v>1909</v>
      </c>
      <c r="E113" s="32">
        <v>4119608</v>
      </c>
      <c r="F113" s="1" t="s">
        <v>9369</v>
      </c>
      <c r="G113" t="s">
        <v>8298</v>
      </c>
      <c r="H113" t="s">
        <v>53</v>
      </c>
      <c r="I113" s="50">
        <v>29686</v>
      </c>
      <c r="J113" s="10">
        <v>1000000</v>
      </c>
      <c r="K113">
        <v>5.42</v>
      </c>
      <c r="L113" s="65">
        <v>0.3802022680822591</v>
      </c>
      <c r="M113" s="66">
        <v>0.65239999999999998</v>
      </c>
      <c r="N113" s="67">
        <v>865766.79500000004</v>
      </c>
      <c r="O113" s="68" t="s">
        <v>8268</v>
      </c>
      <c r="P113" s="69" t="s">
        <v>8273</v>
      </c>
      <c r="Q113" s="68" t="s">
        <v>8273</v>
      </c>
      <c r="R113" s="68" t="s">
        <v>13659</v>
      </c>
    </row>
    <row r="114" spans="1:18" x14ac:dyDescent="0.25">
      <c r="A114" t="s">
        <v>5668</v>
      </c>
      <c r="B114" s="1">
        <v>43584</v>
      </c>
      <c r="C114" t="s">
        <v>37</v>
      </c>
      <c r="D114" t="s">
        <v>1910</v>
      </c>
      <c r="E114" s="32">
        <v>4108205</v>
      </c>
      <c r="F114" s="1" t="s">
        <v>9307</v>
      </c>
      <c r="G114" t="s">
        <v>8298</v>
      </c>
      <c r="H114" t="s">
        <v>53</v>
      </c>
      <c r="I114" s="50">
        <v>6345</v>
      </c>
      <c r="J114" s="10">
        <v>3000000</v>
      </c>
      <c r="K114">
        <v>6.5</v>
      </c>
      <c r="L114" s="65">
        <v>0.85765390538874009</v>
      </c>
      <c r="M114" s="66">
        <v>0.621</v>
      </c>
      <c r="N114" s="67">
        <v>279538.00099999999</v>
      </c>
      <c r="O114" s="68" t="s">
        <v>8268</v>
      </c>
      <c r="P114" s="69" t="s">
        <v>8273</v>
      </c>
      <c r="Q114" s="68" t="s">
        <v>8273</v>
      </c>
      <c r="R114" s="68" t="s">
        <v>13660</v>
      </c>
    </row>
    <row r="115" spans="1:18" x14ac:dyDescent="0.25">
      <c r="A115" t="s">
        <v>5669</v>
      </c>
      <c r="B115" s="1">
        <v>43584</v>
      </c>
      <c r="C115" t="s">
        <v>37</v>
      </c>
      <c r="D115" t="s">
        <v>1910</v>
      </c>
      <c r="E115" s="32">
        <v>4216909</v>
      </c>
      <c r="F115" s="1" t="s">
        <v>9546</v>
      </c>
      <c r="G115" t="s">
        <v>8305</v>
      </c>
      <c r="H115" t="s">
        <v>53</v>
      </c>
      <c r="I115" s="50">
        <v>24501</v>
      </c>
      <c r="J115" s="10">
        <v>5000000</v>
      </c>
      <c r="K115">
        <v>6.86</v>
      </c>
      <c r="L115" s="65">
        <v>0.86421249670004396</v>
      </c>
      <c r="M115" s="66">
        <v>0.76200000000000001</v>
      </c>
      <c r="N115" s="67">
        <v>1113148.051</v>
      </c>
      <c r="O115" s="68" t="s">
        <v>8268</v>
      </c>
      <c r="P115" s="69" t="s">
        <v>8273</v>
      </c>
      <c r="Q115" s="68" t="s">
        <v>8273</v>
      </c>
      <c r="R115" s="68" t="s">
        <v>13663</v>
      </c>
    </row>
    <row r="116" spans="1:18" x14ac:dyDescent="0.25">
      <c r="A116" t="s">
        <v>5670</v>
      </c>
      <c r="B116" s="1">
        <v>43584</v>
      </c>
      <c r="C116" t="s">
        <v>1918</v>
      </c>
      <c r="D116" t="s">
        <v>1910</v>
      </c>
      <c r="E116" s="32">
        <v>3160405</v>
      </c>
      <c r="F116" s="1" t="s">
        <v>8969</v>
      </c>
      <c r="G116" t="s">
        <v>8309</v>
      </c>
      <c r="H116" t="s">
        <v>52</v>
      </c>
      <c r="I116" s="50">
        <v>28603</v>
      </c>
      <c r="J116" s="10">
        <v>2927113.99</v>
      </c>
      <c r="K116">
        <v>6.57</v>
      </c>
      <c r="L116" s="65">
        <v>0.77812087919808748</v>
      </c>
      <c r="M116" s="66">
        <v>0.66649999999999998</v>
      </c>
      <c r="N116" s="67">
        <v>611977.14800000004</v>
      </c>
      <c r="O116" s="68" t="s">
        <v>8268</v>
      </c>
      <c r="P116" s="69" t="s">
        <v>8273</v>
      </c>
      <c r="Q116" s="68" t="s">
        <v>8273</v>
      </c>
      <c r="R116" s="68" t="s">
        <v>13660</v>
      </c>
    </row>
    <row r="117" spans="1:18" x14ac:dyDescent="0.25">
      <c r="A117" t="s">
        <v>5671</v>
      </c>
      <c r="B117" s="1">
        <v>43584</v>
      </c>
      <c r="C117" t="s">
        <v>37</v>
      </c>
      <c r="D117" t="s">
        <v>1909</v>
      </c>
      <c r="E117" s="32">
        <v>4309209</v>
      </c>
      <c r="F117" s="1" t="s">
        <v>8366</v>
      </c>
      <c r="G117" t="s">
        <v>8304</v>
      </c>
      <c r="H117" t="s">
        <v>53</v>
      </c>
      <c r="I117" s="50">
        <v>285564</v>
      </c>
      <c r="J117" s="10">
        <v>20000000</v>
      </c>
      <c r="K117">
        <v>6.09</v>
      </c>
      <c r="L117" s="65">
        <v>0.55529801008567936</v>
      </c>
      <c r="M117" s="66">
        <v>0.60129999999999995</v>
      </c>
      <c r="N117" s="67">
        <v>12386992.91</v>
      </c>
      <c r="O117" s="68" t="s">
        <v>8268</v>
      </c>
      <c r="P117" s="69" t="s">
        <v>8273</v>
      </c>
      <c r="Q117" s="68" t="s">
        <v>8273</v>
      </c>
      <c r="R117" s="68" t="s">
        <v>13663</v>
      </c>
    </row>
    <row r="118" spans="1:18" x14ac:dyDescent="0.25">
      <c r="A118" t="s">
        <v>5672</v>
      </c>
      <c r="B118" s="1">
        <v>43585</v>
      </c>
      <c r="C118" t="s">
        <v>37</v>
      </c>
      <c r="D118" t="s">
        <v>1910</v>
      </c>
      <c r="E118" s="32">
        <v>4109708</v>
      </c>
      <c r="F118" s="1" t="s">
        <v>9318</v>
      </c>
      <c r="G118" t="s">
        <v>8298</v>
      </c>
      <c r="H118" t="s">
        <v>53</v>
      </c>
      <c r="I118" s="50">
        <v>31854</v>
      </c>
      <c r="J118" s="10">
        <v>4999999.96</v>
      </c>
      <c r="K118">
        <v>6.25</v>
      </c>
      <c r="L118" s="65">
        <v>0.60334145179450327</v>
      </c>
      <c r="M118" s="66">
        <v>0.65229999999999999</v>
      </c>
      <c r="N118" s="67">
        <v>696790.57900000003</v>
      </c>
      <c r="O118" s="68" t="s">
        <v>8268</v>
      </c>
      <c r="P118" s="69" t="s">
        <v>8273</v>
      </c>
      <c r="Q118" s="68" t="s">
        <v>8273</v>
      </c>
      <c r="R118" s="68" t="s">
        <v>13663</v>
      </c>
    </row>
    <row r="119" spans="1:18" x14ac:dyDescent="0.25">
      <c r="A119" t="s">
        <v>5673</v>
      </c>
      <c r="B119" s="1">
        <v>43585</v>
      </c>
      <c r="C119" t="s">
        <v>37</v>
      </c>
      <c r="D119" t="s">
        <v>1909</v>
      </c>
      <c r="E119" s="32">
        <v>4127106</v>
      </c>
      <c r="F119" t="s">
        <v>9409</v>
      </c>
      <c r="G119" t="s">
        <v>8298</v>
      </c>
      <c r="H119" t="s">
        <v>53</v>
      </c>
      <c r="I119" s="50">
        <v>80588</v>
      </c>
      <c r="J119" s="10">
        <v>30000000</v>
      </c>
      <c r="K119">
        <v>6.41</v>
      </c>
      <c r="L119" s="65">
        <v>0.77992406017559168</v>
      </c>
      <c r="M119" s="66">
        <v>0.68240000000000001</v>
      </c>
      <c r="N119" s="67">
        <v>3577129.3390000002</v>
      </c>
      <c r="O119" s="68" t="s">
        <v>8268</v>
      </c>
      <c r="P119" s="69" t="s">
        <v>8273</v>
      </c>
      <c r="Q119" s="68" t="s">
        <v>8273</v>
      </c>
      <c r="R119" s="68" t="s">
        <v>13659</v>
      </c>
    </row>
    <row r="120" spans="1:18" x14ac:dyDescent="0.25">
      <c r="A120" t="s">
        <v>5674</v>
      </c>
      <c r="B120" s="1">
        <v>43588</v>
      </c>
      <c r="C120" t="s">
        <v>37</v>
      </c>
      <c r="D120" t="s">
        <v>1910</v>
      </c>
      <c r="E120" s="32">
        <v>3121704</v>
      </c>
      <c r="F120" s="1" t="s">
        <v>8881</v>
      </c>
      <c r="G120" t="s">
        <v>8309</v>
      </c>
      <c r="H120" t="s">
        <v>52</v>
      </c>
      <c r="I120" s="50">
        <v>3779</v>
      </c>
      <c r="J120" s="10">
        <v>643535.76</v>
      </c>
      <c r="K120">
        <v>5.04</v>
      </c>
      <c r="L120" s="65">
        <v>0.70607754430229708</v>
      </c>
      <c r="M120" s="66">
        <v>0.48809999999999998</v>
      </c>
      <c r="N120" s="67">
        <v>34322.324000000001</v>
      </c>
      <c r="O120" s="68" t="s">
        <v>8268</v>
      </c>
      <c r="P120" s="69" t="s">
        <v>8273</v>
      </c>
      <c r="Q120" s="68" t="s">
        <v>8273</v>
      </c>
      <c r="R120" s="68" t="s">
        <v>13662</v>
      </c>
    </row>
    <row r="121" spans="1:18" x14ac:dyDescent="0.25">
      <c r="A121" t="s">
        <v>5675</v>
      </c>
      <c r="B121" s="1">
        <v>43588</v>
      </c>
      <c r="C121" t="s">
        <v>37</v>
      </c>
      <c r="D121" t="s">
        <v>1910</v>
      </c>
      <c r="E121" s="32">
        <v>3526704</v>
      </c>
      <c r="F121" s="1" t="s">
        <v>9134</v>
      </c>
      <c r="G121" t="s">
        <v>8306</v>
      </c>
      <c r="H121" t="s">
        <v>52</v>
      </c>
      <c r="I121" s="50">
        <v>105273</v>
      </c>
      <c r="J121" s="10">
        <v>15000000</v>
      </c>
      <c r="K121">
        <v>7.52</v>
      </c>
      <c r="L121" s="65">
        <v>0.82421039427862131</v>
      </c>
      <c r="M121" s="66">
        <v>0.71589999999999998</v>
      </c>
      <c r="N121" s="67">
        <v>3377381.84</v>
      </c>
      <c r="O121" s="68" t="s">
        <v>8268</v>
      </c>
      <c r="P121" s="69" t="s">
        <v>8273</v>
      </c>
      <c r="Q121" s="68" t="s">
        <v>8273</v>
      </c>
      <c r="R121" s="68" t="s">
        <v>13663</v>
      </c>
    </row>
    <row r="122" spans="1:18" x14ac:dyDescent="0.25">
      <c r="A122" t="s">
        <v>5676</v>
      </c>
      <c r="B122" s="1">
        <v>43588</v>
      </c>
      <c r="C122" t="s">
        <v>37</v>
      </c>
      <c r="D122" t="s">
        <v>1910</v>
      </c>
      <c r="E122" s="32">
        <v>3526704</v>
      </c>
      <c r="F122" s="1" t="s">
        <v>9134</v>
      </c>
      <c r="G122" t="s">
        <v>8306</v>
      </c>
      <c r="H122" t="s">
        <v>52</v>
      </c>
      <c r="I122" s="50">
        <v>105273</v>
      </c>
      <c r="J122" s="10">
        <v>5493294.9400000004</v>
      </c>
      <c r="K122">
        <v>7.52</v>
      </c>
      <c r="L122" s="65">
        <v>0.82421039427862131</v>
      </c>
      <c r="M122" s="66">
        <v>0.71589999999999998</v>
      </c>
      <c r="N122" s="67">
        <v>3377381.84</v>
      </c>
      <c r="O122" s="68" t="s">
        <v>8268</v>
      </c>
      <c r="P122" s="69" t="s">
        <v>8273</v>
      </c>
      <c r="Q122" s="68" t="s">
        <v>8273</v>
      </c>
      <c r="R122" s="68" t="s">
        <v>13663</v>
      </c>
    </row>
    <row r="123" spans="1:18" x14ac:dyDescent="0.25">
      <c r="A123" t="s">
        <v>5677</v>
      </c>
      <c r="B123" s="1">
        <v>43588</v>
      </c>
      <c r="C123" t="s">
        <v>37</v>
      </c>
      <c r="D123" t="s">
        <v>1910</v>
      </c>
      <c r="E123" s="32">
        <v>4125704</v>
      </c>
      <c r="F123" s="1" t="s">
        <v>9398</v>
      </c>
      <c r="G123" t="s">
        <v>8298</v>
      </c>
      <c r="H123" t="s">
        <v>53</v>
      </c>
      <c r="I123" s="50">
        <v>27696</v>
      </c>
      <c r="J123" s="10">
        <v>2980089.32</v>
      </c>
      <c r="K123">
        <v>6.18</v>
      </c>
      <c r="L123" s="65">
        <v>0.512359019341732</v>
      </c>
      <c r="M123" s="66">
        <v>0.67800000000000005</v>
      </c>
      <c r="N123" s="67">
        <v>1094369.9850000001</v>
      </c>
      <c r="O123" s="68" t="s">
        <v>8268</v>
      </c>
      <c r="P123" s="69" t="s">
        <v>8273</v>
      </c>
      <c r="Q123" s="68" t="s">
        <v>8273</v>
      </c>
      <c r="R123" s="68" t="s">
        <v>13662</v>
      </c>
    </row>
    <row r="124" spans="1:18" x14ac:dyDescent="0.25">
      <c r="A124" t="s">
        <v>5678</v>
      </c>
      <c r="B124" s="1">
        <v>43588</v>
      </c>
      <c r="C124" t="s">
        <v>37</v>
      </c>
      <c r="D124" t="s">
        <v>1910</v>
      </c>
      <c r="E124" s="32">
        <v>3515509</v>
      </c>
      <c r="F124" s="1" t="s">
        <v>9093</v>
      </c>
      <c r="G124" t="s">
        <v>8306</v>
      </c>
      <c r="H124" t="s">
        <v>52</v>
      </c>
      <c r="I124" s="50">
        <v>71186</v>
      </c>
      <c r="J124" s="10">
        <v>19971145.460000001</v>
      </c>
      <c r="K124">
        <v>6.96</v>
      </c>
      <c r="L124" s="65">
        <v>0.5774529559002558</v>
      </c>
      <c r="M124" s="66">
        <v>0.80230000000000001</v>
      </c>
      <c r="N124" s="67">
        <v>2237709.1090000002</v>
      </c>
      <c r="O124" s="68" t="s">
        <v>8268</v>
      </c>
      <c r="P124" s="69" t="s">
        <v>8273</v>
      </c>
      <c r="Q124" s="68" t="s">
        <v>8273</v>
      </c>
      <c r="R124" s="68" t="s">
        <v>13662</v>
      </c>
    </row>
    <row r="125" spans="1:18" x14ac:dyDescent="0.25">
      <c r="A125" t="s">
        <v>5679</v>
      </c>
      <c r="B125" s="1">
        <v>43588</v>
      </c>
      <c r="C125" t="s">
        <v>37</v>
      </c>
      <c r="D125" t="s">
        <v>1909</v>
      </c>
      <c r="E125" s="32">
        <v>2207959</v>
      </c>
      <c r="F125" s="1" t="s">
        <v>8501</v>
      </c>
      <c r="G125" t="s">
        <v>14</v>
      </c>
      <c r="H125" t="s">
        <v>53</v>
      </c>
      <c r="I125" s="50">
        <v>4392</v>
      </c>
      <c r="J125" s="10">
        <v>30000000</v>
      </c>
      <c r="K125">
        <v>6.46</v>
      </c>
      <c r="L125" s="65">
        <v>0.4381124254534372</v>
      </c>
      <c r="M125" s="66">
        <v>0.3609</v>
      </c>
      <c r="N125" s="67">
        <v>39022.370999999999</v>
      </c>
      <c r="O125" s="68" t="s">
        <v>8268</v>
      </c>
      <c r="P125" s="69" t="s">
        <v>8273</v>
      </c>
      <c r="Q125" s="68" t="s">
        <v>8273</v>
      </c>
      <c r="R125" s="68" t="s">
        <v>13659</v>
      </c>
    </row>
    <row r="126" spans="1:18" x14ac:dyDescent="0.25">
      <c r="A126" t="s">
        <v>5680</v>
      </c>
      <c r="B126" s="1">
        <v>43591</v>
      </c>
      <c r="C126" t="s">
        <v>37</v>
      </c>
      <c r="D126" t="s">
        <v>1910</v>
      </c>
      <c r="E126" s="32">
        <v>4107751</v>
      </c>
      <c r="F126" s="1" t="s">
        <v>9305</v>
      </c>
      <c r="G126" t="s">
        <v>8298</v>
      </c>
      <c r="H126" t="s">
        <v>53</v>
      </c>
      <c r="I126" s="50">
        <v>7625</v>
      </c>
      <c r="J126" s="10">
        <v>2066477.06</v>
      </c>
      <c r="K126">
        <v>5.1100000000000003</v>
      </c>
      <c r="L126" s="65">
        <v>0.44407886258676305</v>
      </c>
      <c r="M126" s="66">
        <v>0.61270000000000002</v>
      </c>
      <c r="N126" s="67">
        <v>134771.962</v>
      </c>
      <c r="O126" s="68" t="s">
        <v>8268</v>
      </c>
      <c r="P126" s="69" t="s">
        <v>8273</v>
      </c>
      <c r="Q126" s="68" t="s">
        <v>8273</v>
      </c>
      <c r="R126" s="68" t="s">
        <v>13660</v>
      </c>
    </row>
    <row r="127" spans="1:18" x14ac:dyDescent="0.25">
      <c r="A127" t="s">
        <v>5681</v>
      </c>
      <c r="B127" s="1">
        <v>43591</v>
      </c>
      <c r="C127" t="s">
        <v>1918</v>
      </c>
      <c r="D127" t="s">
        <v>1910</v>
      </c>
      <c r="E127" s="32">
        <v>3116605</v>
      </c>
      <c r="F127" s="1" t="s">
        <v>8871</v>
      </c>
      <c r="G127" t="s">
        <v>8309</v>
      </c>
      <c r="H127" t="s">
        <v>52</v>
      </c>
      <c r="I127" s="50">
        <v>29093</v>
      </c>
      <c r="J127" s="10">
        <v>2003103.92</v>
      </c>
      <c r="K127">
        <v>6.71</v>
      </c>
      <c r="L127" s="65">
        <v>0.66285393295592654</v>
      </c>
      <c r="M127" s="66">
        <v>0.69679999999999997</v>
      </c>
      <c r="N127" s="67">
        <v>782477.55599999998</v>
      </c>
      <c r="O127" s="68" t="s">
        <v>8268</v>
      </c>
      <c r="P127" s="69" t="s">
        <v>8273</v>
      </c>
      <c r="Q127" s="68" t="s">
        <v>8273</v>
      </c>
      <c r="R127" s="68" t="s">
        <v>13662</v>
      </c>
    </row>
    <row r="128" spans="1:18" x14ac:dyDescent="0.25">
      <c r="A128" t="s">
        <v>5682</v>
      </c>
      <c r="B128" s="1">
        <v>43591</v>
      </c>
      <c r="C128" t="s">
        <v>1918</v>
      </c>
      <c r="D128" t="s">
        <v>1910</v>
      </c>
      <c r="E128" s="32">
        <v>4305801</v>
      </c>
      <c r="F128" t="s">
        <v>9619</v>
      </c>
      <c r="G128" t="s">
        <v>8304</v>
      </c>
      <c r="H128" t="s">
        <v>53</v>
      </c>
      <c r="I128" s="50">
        <v>9903</v>
      </c>
      <c r="J128" s="10">
        <v>4000000</v>
      </c>
      <c r="K128">
        <v>6.39</v>
      </c>
      <c r="L128" s="65">
        <v>0.38289213992935273</v>
      </c>
      <c r="M128" s="66">
        <v>0.65600000000000003</v>
      </c>
      <c r="N128" s="67">
        <v>325041.62699999998</v>
      </c>
      <c r="O128" s="68" t="s">
        <v>8268</v>
      </c>
      <c r="P128" s="69" t="s">
        <v>8273</v>
      </c>
      <c r="Q128" s="68" t="s">
        <v>8273</v>
      </c>
      <c r="R128" s="68" t="s">
        <v>13661</v>
      </c>
    </row>
    <row r="129" spans="1:18" x14ac:dyDescent="0.25">
      <c r="A129" t="s">
        <v>5683</v>
      </c>
      <c r="B129" s="1">
        <v>43591</v>
      </c>
      <c r="C129" t="s">
        <v>37</v>
      </c>
      <c r="D129" t="s">
        <v>1909</v>
      </c>
      <c r="E129" s="32">
        <v>4208906</v>
      </c>
      <c r="F129" s="1" t="s">
        <v>9491</v>
      </c>
      <c r="G129" t="s">
        <v>8305</v>
      </c>
      <c r="H129" t="s">
        <v>53</v>
      </c>
      <c r="I129" s="50">
        <v>184579</v>
      </c>
      <c r="J129" s="10">
        <v>30000000</v>
      </c>
      <c r="K129">
        <v>7.77</v>
      </c>
      <c r="L129" s="65">
        <v>0.93565816401148716</v>
      </c>
      <c r="M129" s="66">
        <v>0.81220000000000003</v>
      </c>
      <c r="N129" s="67">
        <v>9806863.6270000003</v>
      </c>
      <c r="O129" s="68" t="s">
        <v>8268</v>
      </c>
      <c r="P129" s="69" t="s">
        <v>8273</v>
      </c>
      <c r="Q129" s="68" t="s">
        <v>8273</v>
      </c>
      <c r="R129" s="68" t="s">
        <v>13663</v>
      </c>
    </row>
    <row r="130" spans="1:18" x14ac:dyDescent="0.25">
      <c r="A130" t="s">
        <v>5684</v>
      </c>
      <c r="B130" s="1">
        <v>43592</v>
      </c>
      <c r="C130" t="s">
        <v>37</v>
      </c>
      <c r="D130" t="s">
        <v>1910</v>
      </c>
      <c r="E130" s="32">
        <v>4312252</v>
      </c>
      <c r="F130" t="s">
        <v>9685</v>
      </c>
      <c r="G130" t="s">
        <v>8304</v>
      </c>
      <c r="H130" t="s">
        <v>53</v>
      </c>
      <c r="I130" s="50">
        <v>8130</v>
      </c>
      <c r="J130" s="10">
        <v>5000000</v>
      </c>
      <c r="K130">
        <v>5.29</v>
      </c>
      <c r="L130" s="65">
        <v>0.88884352781738596</v>
      </c>
      <c r="M130" s="66">
        <v>0.47510000000000002</v>
      </c>
      <c r="N130" s="67">
        <v>198927.58300000001</v>
      </c>
      <c r="O130" s="68" t="s">
        <v>8268</v>
      </c>
      <c r="P130" s="69" t="s">
        <v>8273</v>
      </c>
      <c r="Q130" s="68" t="s">
        <v>8273</v>
      </c>
      <c r="R130" s="68" t="s">
        <v>13662</v>
      </c>
    </row>
    <row r="131" spans="1:18" x14ac:dyDescent="0.25">
      <c r="A131" t="s">
        <v>5685</v>
      </c>
      <c r="B131" s="1">
        <v>43593</v>
      </c>
      <c r="C131" t="s">
        <v>1918</v>
      </c>
      <c r="D131" t="s">
        <v>1910</v>
      </c>
      <c r="E131" s="32">
        <v>4302238</v>
      </c>
      <c r="F131" s="1" t="s">
        <v>9589</v>
      </c>
      <c r="G131" t="s">
        <v>8304</v>
      </c>
      <c r="H131" t="s">
        <v>53</v>
      </c>
      <c r="I131" s="50">
        <v>2628</v>
      </c>
      <c r="J131" s="10">
        <v>2000000</v>
      </c>
      <c r="K131">
        <v>5.14</v>
      </c>
      <c r="L131" s="65">
        <v>0.8607015718179134</v>
      </c>
      <c r="M131" s="66">
        <v>0.5585</v>
      </c>
      <c r="N131" s="67">
        <v>172152.59</v>
      </c>
      <c r="O131" s="68" t="s">
        <v>8268</v>
      </c>
      <c r="P131" s="69" t="s">
        <v>8273</v>
      </c>
      <c r="Q131" s="68" t="s">
        <v>8273</v>
      </c>
      <c r="R131" s="68" t="s">
        <v>13662</v>
      </c>
    </row>
    <row r="132" spans="1:18" x14ac:dyDescent="0.25">
      <c r="A132" t="s">
        <v>5686</v>
      </c>
      <c r="B132" s="1">
        <v>43594</v>
      </c>
      <c r="C132" t="s">
        <v>1918</v>
      </c>
      <c r="D132" t="s">
        <v>1910</v>
      </c>
      <c r="E132" s="32">
        <v>2906204</v>
      </c>
      <c r="F132" t="s">
        <v>8770</v>
      </c>
      <c r="G132" t="s">
        <v>8302</v>
      </c>
      <c r="H132" t="s">
        <v>51</v>
      </c>
      <c r="I132" s="50">
        <v>26468</v>
      </c>
      <c r="J132" s="10">
        <v>5000000</v>
      </c>
      <c r="K132">
        <v>6.04</v>
      </c>
      <c r="L132" s="65">
        <v>0.41334399823336732</v>
      </c>
      <c r="M132" s="66">
        <v>0.35489999999999999</v>
      </c>
      <c r="N132" s="67">
        <v>207648.38099999999</v>
      </c>
      <c r="O132" s="68" t="s">
        <v>8268</v>
      </c>
      <c r="P132" s="69" t="s">
        <v>8273</v>
      </c>
      <c r="Q132" s="68" t="s">
        <v>8273</v>
      </c>
      <c r="R132" s="68" t="s">
        <v>13662</v>
      </c>
    </row>
    <row r="133" spans="1:18" x14ac:dyDescent="0.25">
      <c r="A133" t="s">
        <v>5687</v>
      </c>
      <c r="B133" s="1">
        <v>43594</v>
      </c>
      <c r="C133" t="s">
        <v>1918</v>
      </c>
      <c r="D133" t="s">
        <v>1910</v>
      </c>
      <c r="E133" s="32">
        <v>4312625</v>
      </c>
      <c r="F133" s="1" t="s">
        <v>9690</v>
      </c>
      <c r="G133" t="s">
        <v>8304</v>
      </c>
      <c r="H133" t="s">
        <v>53</v>
      </c>
      <c r="I133" s="50">
        <v>1901</v>
      </c>
      <c r="J133" s="10">
        <v>2501310.89</v>
      </c>
      <c r="K133">
        <v>3.59</v>
      </c>
      <c r="L133" s="65">
        <v>0.65261218067585225</v>
      </c>
      <c r="M133" s="66">
        <v>0.46789999999999998</v>
      </c>
      <c r="N133" s="67">
        <v>51822.858999999997</v>
      </c>
      <c r="O133" s="68" t="s">
        <v>8268</v>
      </c>
      <c r="P133" s="69" t="s">
        <v>8273</v>
      </c>
      <c r="Q133" s="68" t="s">
        <v>8273</v>
      </c>
      <c r="R133" s="68" t="s">
        <v>13663</v>
      </c>
    </row>
    <row r="134" spans="1:18" x14ac:dyDescent="0.25">
      <c r="A134" t="s">
        <v>5688</v>
      </c>
      <c r="B134" s="1">
        <v>43595</v>
      </c>
      <c r="C134" t="s">
        <v>1918</v>
      </c>
      <c r="D134" t="s">
        <v>1910</v>
      </c>
      <c r="E134" s="32">
        <v>3136207</v>
      </c>
      <c r="F134" s="1" t="s">
        <v>8911</v>
      </c>
      <c r="G134" t="s">
        <v>8309</v>
      </c>
      <c r="H134" t="s">
        <v>52</v>
      </c>
      <c r="I134" s="50">
        <v>80903</v>
      </c>
      <c r="J134" s="10">
        <v>4000000</v>
      </c>
      <c r="K134">
        <v>5.83</v>
      </c>
      <c r="L134" s="65">
        <v>0.59390017703958931</v>
      </c>
      <c r="M134" s="66">
        <v>0.68030000000000002</v>
      </c>
      <c r="N134" s="67">
        <v>3114082.1669999999</v>
      </c>
      <c r="O134" s="68" t="s">
        <v>8268</v>
      </c>
      <c r="P134" s="69" t="s">
        <v>8273</v>
      </c>
      <c r="Q134" s="68" t="s">
        <v>8273</v>
      </c>
      <c r="R134" s="68" t="s">
        <v>13660</v>
      </c>
    </row>
    <row r="135" spans="1:18" x14ac:dyDescent="0.25">
      <c r="A135" t="s">
        <v>5689</v>
      </c>
      <c r="B135" s="1">
        <v>43595</v>
      </c>
      <c r="C135" t="s">
        <v>1918</v>
      </c>
      <c r="D135" t="s">
        <v>1910</v>
      </c>
      <c r="E135" s="32">
        <v>4115853</v>
      </c>
      <c r="F135" s="1" t="s">
        <v>9347</v>
      </c>
      <c r="G135" t="s">
        <v>8298</v>
      </c>
      <c r="H135" t="s">
        <v>53</v>
      </c>
      <c r="I135" s="50">
        <v>5617</v>
      </c>
      <c r="J135" s="10">
        <v>3000000</v>
      </c>
      <c r="K135">
        <v>6.2</v>
      </c>
      <c r="L135" s="65">
        <v>0.74453845317133927</v>
      </c>
      <c r="M135" s="66">
        <v>0.70940000000000003</v>
      </c>
      <c r="N135" s="67">
        <v>196924.253</v>
      </c>
      <c r="O135" s="68" t="s">
        <v>8268</v>
      </c>
      <c r="P135" s="69" t="s">
        <v>8273</v>
      </c>
      <c r="Q135" s="68" t="s">
        <v>8273</v>
      </c>
      <c r="R135" s="68" t="s">
        <v>13663</v>
      </c>
    </row>
    <row r="136" spans="1:18" x14ac:dyDescent="0.25">
      <c r="A136" t="s">
        <v>5690</v>
      </c>
      <c r="B136" s="1">
        <v>43598</v>
      </c>
      <c r="C136" t="s">
        <v>1918</v>
      </c>
      <c r="D136" t="s">
        <v>1910</v>
      </c>
      <c r="E136" s="32">
        <v>4305371</v>
      </c>
      <c r="F136" s="1" t="s">
        <v>9617</v>
      </c>
      <c r="G136" t="s">
        <v>8304</v>
      </c>
      <c r="H136" t="s">
        <v>53</v>
      </c>
      <c r="I136" s="50">
        <v>3228</v>
      </c>
      <c r="J136" s="10">
        <v>1000000</v>
      </c>
      <c r="K136">
        <v>5.13</v>
      </c>
      <c r="L136" s="65">
        <v>0.61155470864760642</v>
      </c>
      <c r="M136" s="66" t="s">
        <v>17497</v>
      </c>
      <c r="N136" s="67">
        <v>92280.627999999997</v>
      </c>
      <c r="O136" s="68" t="s">
        <v>8268</v>
      </c>
      <c r="P136" s="69" t="s">
        <v>8273</v>
      </c>
      <c r="Q136" s="68" t="s">
        <v>8273</v>
      </c>
      <c r="R136" s="68" t="s">
        <v>13662</v>
      </c>
    </row>
    <row r="137" spans="1:18" x14ac:dyDescent="0.25">
      <c r="A137" t="s">
        <v>5691</v>
      </c>
      <c r="B137" s="1">
        <v>43599</v>
      </c>
      <c r="C137" t="s">
        <v>37</v>
      </c>
      <c r="D137" t="s">
        <v>1910</v>
      </c>
      <c r="E137" s="32">
        <v>2501005</v>
      </c>
      <c r="F137" s="1" t="s">
        <v>8681</v>
      </c>
      <c r="G137" t="s">
        <v>8298</v>
      </c>
      <c r="H137" t="s">
        <v>53</v>
      </c>
      <c r="I137" s="50">
        <v>20610</v>
      </c>
      <c r="J137" s="10">
        <v>2997408.12</v>
      </c>
      <c r="K137">
        <v>5.49</v>
      </c>
      <c r="L137" s="65">
        <v>0.20498526437308645</v>
      </c>
      <c r="M137" s="66">
        <v>0.51800000000000002</v>
      </c>
      <c r="N137" s="67">
        <v>172769.204</v>
      </c>
      <c r="O137" s="68" t="s">
        <v>8268</v>
      </c>
      <c r="P137" s="69" t="s">
        <v>8273</v>
      </c>
      <c r="Q137" s="68" t="s">
        <v>8273</v>
      </c>
      <c r="R137" s="68" t="s">
        <v>13662</v>
      </c>
    </row>
    <row r="138" spans="1:18" x14ac:dyDescent="0.25">
      <c r="A138" t="s">
        <v>5692</v>
      </c>
      <c r="B138" s="1">
        <v>43599</v>
      </c>
      <c r="C138" t="s">
        <v>1918</v>
      </c>
      <c r="D138" t="s">
        <v>1910</v>
      </c>
      <c r="E138" s="32">
        <v>4318606</v>
      </c>
      <c r="F138" s="1" t="s">
        <v>9760</v>
      </c>
      <c r="G138" t="s">
        <v>8304</v>
      </c>
      <c r="H138" t="s">
        <v>53</v>
      </c>
      <c r="I138" s="50">
        <v>6911</v>
      </c>
      <c r="J138" s="10">
        <v>3000000</v>
      </c>
      <c r="K138">
        <v>6.59</v>
      </c>
      <c r="L138" s="65">
        <v>0.80050728295455453</v>
      </c>
      <c r="M138" s="66">
        <v>0.64449999999999996</v>
      </c>
      <c r="N138" s="67">
        <v>290973.788</v>
      </c>
      <c r="O138" s="68" t="s">
        <v>8268</v>
      </c>
      <c r="P138" s="69" t="s">
        <v>8273</v>
      </c>
      <c r="Q138" s="68" t="s">
        <v>8273</v>
      </c>
      <c r="R138" s="68" t="s">
        <v>13663</v>
      </c>
    </row>
    <row r="139" spans="1:18" x14ac:dyDescent="0.25">
      <c r="A139" t="s">
        <v>5693</v>
      </c>
      <c r="B139" s="1">
        <v>43600</v>
      </c>
      <c r="C139" t="s">
        <v>37</v>
      </c>
      <c r="D139" t="s">
        <v>1910</v>
      </c>
      <c r="E139" s="32">
        <v>3522109</v>
      </c>
      <c r="F139" s="1" t="s">
        <v>9115</v>
      </c>
      <c r="G139" t="s">
        <v>8306</v>
      </c>
      <c r="H139" t="s">
        <v>52</v>
      </c>
      <c r="I139" s="50">
        <v>104351</v>
      </c>
      <c r="J139" s="10">
        <v>10000000</v>
      </c>
      <c r="K139">
        <v>7.32</v>
      </c>
      <c r="L139" s="65">
        <v>0.68209277364640242</v>
      </c>
      <c r="M139" s="66">
        <v>0.64119999999999999</v>
      </c>
      <c r="N139" s="67">
        <v>2040286.8870000001</v>
      </c>
      <c r="O139" s="68" t="s">
        <v>8268</v>
      </c>
      <c r="P139" s="69" t="s">
        <v>8273</v>
      </c>
      <c r="Q139" s="68" t="s">
        <v>8273</v>
      </c>
      <c r="R139" s="68" t="s">
        <v>13660</v>
      </c>
    </row>
    <row r="140" spans="1:18" x14ac:dyDescent="0.25">
      <c r="A140" t="s">
        <v>5694</v>
      </c>
      <c r="B140" s="1">
        <v>43600</v>
      </c>
      <c r="C140" t="s">
        <v>1918</v>
      </c>
      <c r="D140" t="s">
        <v>1910</v>
      </c>
      <c r="E140" s="32">
        <v>4311155</v>
      </c>
      <c r="F140" s="1" t="s">
        <v>9672</v>
      </c>
      <c r="G140" t="s">
        <v>8304</v>
      </c>
      <c r="H140" t="s">
        <v>53</v>
      </c>
      <c r="I140" s="50">
        <v>8571</v>
      </c>
      <c r="J140" s="10">
        <v>2999748.14</v>
      </c>
      <c r="K140">
        <v>6.63</v>
      </c>
      <c r="L140" s="65">
        <v>0.71554191560956815</v>
      </c>
      <c r="M140" s="66">
        <v>0.53639999999999999</v>
      </c>
      <c r="N140" s="67">
        <v>503897.89799999999</v>
      </c>
      <c r="O140" s="68" t="s">
        <v>8268</v>
      </c>
      <c r="P140" s="69" t="s">
        <v>8273</v>
      </c>
      <c r="Q140" s="68" t="s">
        <v>8273</v>
      </c>
      <c r="R140" s="68" t="s">
        <v>13662</v>
      </c>
    </row>
    <row r="141" spans="1:18" x14ac:dyDescent="0.25">
      <c r="A141" t="s">
        <v>5695</v>
      </c>
      <c r="B141" s="1">
        <v>43601</v>
      </c>
      <c r="C141" t="s">
        <v>37</v>
      </c>
      <c r="D141" t="s">
        <v>1910</v>
      </c>
      <c r="E141" s="32">
        <v>4209003</v>
      </c>
      <c r="F141" s="1" t="s">
        <v>9492</v>
      </c>
      <c r="G141" t="s">
        <v>8305</v>
      </c>
      <c r="H141" t="s">
        <v>53</v>
      </c>
      <c r="I141" s="50">
        <v>30684</v>
      </c>
      <c r="J141" s="10">
        <v>12000000</v>
      </c>
      <c r="K141">
        <v>8.2799999999999994</v>
      </c>
      <c r="L141" s="65">
        <v>0.87137428331793043</v>
      </c>
      <c r="M141" s="66">
        <v>0.79010000000000002</v>
      </c>
      <c r="N141" s="67">
        <v>1807616.621</v>
      </c>
      <c r="O141" s="68" t="s">
        <v>8268</v>
      </c>
      <c r="P141" s="69" t="s">
        <v>8273</v>
      </c>
      <c r="Q141" s="68" t="s">
        <v>8273</v>
      </c>
      <c r="R141" s="68" t="s">
        <v>13660</v>
      </c>
    </row>
    <row r="142" spans="1:18" x14ac:dyDescent="0.25">
      <c r="A142" t="s">
        <v>5696</v>
      </c>
      <c r="B142" s="1">
        <v>43601</v>
      </c>
      <c r="C142" t="s">
        <v>1918</v>
      </c>
      <c r="D142" t="s">
        <v>1910</v>
      </c>
      <c r="E142" s="32">
        <v>4303202</v>
      </c>
      <c r="F142" s="1" t="s">
        <v>9597</v>
      </c>
      <c r="G142" t="s">
        <v>14</v>
      </c>
      <c r="H142" t="s">
        <v>53</v>
      </c>
      <c r="I142" s="50">
        <v>5083</v>
      </c>
      <c r="J142" s="10">
        <v>1200000</v>
      </c>
      <c r="K142">
        <v>5.53</v>
      </c>
      <c r="L142" s="65">
        <v>0.74368826783821129</v>
      </c>
      <c r="M142" s="66">
        <v>0.52649999999999997</v>
      </c>
      <c r="N142" s="67">
        <v>116518.71</v>
      </c>
      <c r="O142" s="68" t="s">
        <v>8268</v>
      </c>
      <c r="P142" s="69" t="s">
        <v>8273</v>
      </c>
      <c r="Q142" s="68" t="s">
        <v>8273</v>
      </c>
      <c r="R142" s="68" t="s">
        <v>13662</v>
      </c>
    </row>
    <row r="143" spans="1:18" x14ac:dyDescent="0.25">
      <c r="A143" t="s">
        <v>5697</v>
      </c>
      <c r="B143" s="1">
        <v>43601</v>
      </c>
      <c r="C143" t="s">
        <v>37</v>
      </c>
      <c r="D143" t="s">
        <v>1909</v>
      </c>
      <c r="E143" s="32">
        <v>2800308</v>
      </c>
      <c r="F143" s="1" t="s">
        <v>8751</v>
      </c>
      <c r="G143" t="s">
        <v>47</v>
      </c>
      <c r="H143" s="1" t="s">
        <v>49</v>
      </c>
      <c r="I143" s="50">
        <v>672614</v>
      </c>
      <c r="J143" s="10">
        <v>7455736.7999999998</v>
      </c>
      <c r="K143">
        <v>5.65</v>
      </c>
      <c r="L143" s="65">
        <v>0.75317414719615161</v>
      </c>
      <c r="M143" s="66">
        <v>0.63360000000000005</v>
      </c>
      <c r="N143" s="67">
        <v>17529350.048999999</v>
      </c>
      <c r="O143" s="68" t="s">
        <v>8268</v>
      </c>
      <c r="P143" s="69" t="s">
        <v>8273</v>
      </c>
      <c r="Q143" s="68" t="s">
        <v>8273</v>
      </c>
      <c r="R143" s="68" t="s">
        <v>13661</v>
      </c>
    </row>
    <row r="144" spans="1:18" x14ac:dyDescent="0.25">
      <c r="A144" t="s">
        <v>5698</v>
      </c>
      <c r="B144" s="1">
        <v>43601</v>
      </c>
      <c r="C144" t="s">
        <v>37</v>
      </c>
      <c r="D144" t="s">
        <v>1909</v>
      </c>
      <c r="E144" s="32">
        <v>3504107</v>
      </c>
      <c r="F144" s="1" t="s">
        <v>9038</v>
      </c>
      <c r="G144" t="s">
        <v>8301</v>
      </c>
      <c r="H144" s="1" t="s">
        <v>52</v>
      </c>
      <c r="I144" s="50">
        <v>145378</v>
      </c>
      <c r="J144" s="10">
        <v>29900000</v>
      </c>
      <c r="K144">
        <v>6.33</v>
      </c>
      <c r="L144" s="65">
        <v>0.88205595840745832</v>
      </c>
      <c r="M144" s="66">
        <v>0.78320000000000001</v>
      </c>
      <c r="N144" s="67">
        <v>6930066.5630000001</v>
      </c>
      <c r="O144" s="68" t="s">
        <v>8268</v>
      </c>
      <c r="P144" s="69" t="s">
        <v>8273</v>
      </c>
      <c r="Q144" s="68" t="s">
        <v>8273</v>
      </c>
      <c r="R144" s="68" t="s">
        <v>13659</v>
      </c>
    </row>
    <row r="145" spans="1:18" x14ac:dyDescent="0.25">
      <c r="A145" t="s">
        <v>5699</v>
      </c>
      <c r="B145" s="1">
        <v>43601</v>
      </c>
      <c r="C145" t="s">
        <v>37</v>
      </c>
      <c r="D145" t="s">
        <v>1909</v>
      </c>
      <c r="E145" s="32">
        <v>4218103</v>
      </c>
      <c r="F145" t="s">
        <v>9555</v>
      </c>
      <c r="G145" t="s">
        <v>8305</v>
      </c>
      <c r="H145" t="s">
        <v>53</v>
      </c>
      <c r="I145" s="50">
        <v>5338</v>
      </c>
      <c r="J145" s="10">
        <v>4600000</v>
      </c>
      <c r="K145">
        <v>6.45</v>
      </c>
      <c r="L145" s="65">
        <v>0.71179555453989241</v>
      </c>
      <c r="M145" s="66">
        <v>0.5877</v>
      </c>
      <c r="N145" s="67">
        <v>129208.126</v>
      </c>
      <c r="O145" s="68" t="s">
        <v>8268</v>
      </c>
      <c r="P145" s="69" t="s">
        <v>8273</v>
      </c>
      <c r="Q145" s="68" t="s">
        <v>8273</v>
      </c>
      <c r="R145" s="68" t="s">
        <v>13662</v>
      </c>
    </row>
    <row r="146" spans="1:18" x14ac:dyDescent="0.25">
      <c r="A146" t="s">
        <v>5700</v>
      </c>
      <c r="B146" s="1">
        <v>43602</v>
      </c>
      <c r="C146" t="s">
        <v>37</v>
      </c>
      <c r="D146" t="s">
        <v>1910</v>
      </c>
      <c r="E146" s="32">
        <v>4300901</v>
      </c>
      <c r="F146" s="1" t="s">
        <v>9575</v>
      </c>
      <c r="G146" t="s">
        <v>8304</v>
      </c>
      <c r="H146" t="s">
        <v>53</v>
      </c>
      <c r="I146" s="50">
        <v>6145</v>
      </c>
      <c r="J146" s="10">
        <v>10000000</v>
      </c>
      <c r="K146">
        <v>7.37</v>
      </c>
      <c r="L146" s="65">
        <v>0.69893087466755743</v>
      </c>
      <c r="M146" s="66">
        <v>0.6512</v>
      </c>
      <c r="N146" s="67">
        <v>1004595.7169999999</v>
      </c>
      <c r="O146" s="68" t="s">
        <v>8268</v>
      </c>
      <c r="P146" s="69" t="s">
        <v>8273</v>
      </c>
      <c r="Q146" s="68" t="s">
        <v>8273</v>
      </c>
      <c r="R146" s="68" t="s">
        <v>13661</v>
      </c>
    </row>
    <row r="147" spans="1:18" x14ac:dyDescent="0.25">
      <c r="A147" t="s">
        <v>5701</v>
      </c>
      <c r="B147" s="1">
        <v>43602</v>
      </c>
      <c r="C147" t="s">
        <v>1918</v>
      </c>
      <c r="D147" t="s">
        <v>1910</v>
      </c>
      <c r="E147" s="32">
        <v>3539509</v>
      </c>
      <c r="F147" s="1" t="s">
        <v>9186</v>
      </c>
      <c r="G147" t="s">
        <v>8306</v>
      </c>
      <c r="H147" t="s">
        <v>52</v>
      </c>
      <c r="I147" s="50">
        <v>40430</v>
      </c>
      <c r="J147" s="10">
        <v>386539.74</v>
      </c>
      <c r="K147">
        <v>7.05</v>
      </c>
      <c r="L147" s="65">
        <v>0.6645747751718849</v>
      </c>
      <c r="M147" s="66">
        <v>0.67069999999999996</v>
      </c>
      <c r="N147" s="67">
        <v>1122054.3589999999</v>
      </c>
      <c r="O147" s="68" t="s">
        <v>8268</v>
      </c>
      <c r="P147" s="69" t="s">
        <v>8273</v>
      </c>
      <c r="Q147" s="68" t="s">
        <v>8273</v>
      </c>
      <c r="R147" s="68" t="s">
        <v>13660</v>
      </c>
    </row>
    <row r="148" spans="1:18" x14ac:dyDescent="0.25">
      <c r="A148" t="s">
        <v>5702</v>
      </c>
      <c r="B148" s="1">
        <v>43602</v>
      </c>
      <c r="C148" t="s">
        <v>1918</v>
      </c>
      <c r="D148" t="s">
        <v>1910</v>
      </c>
      <c r="E148" s="32">
        <v>4315057</v>
      </c>
      <c r="F148" s="1" t="s">
        <v>9728</v>
      </c>
      <c r="G148" t="s">
        <v>8304</v>
      </c>
      <c r="H148" t="s">
        <v>53</v>
      </c>
      <c r="I148" s="50">
        <v>2332</v>
      </c>
      <c r="J148" s="10">
        <v>2000000</v>
      </c>
      <c r="K148">
        <v>5.73</v>
      </c>
      <c r="L148" s="65">
        <v>0.72195065254133073</v>
      </c>
      <c r="M148" s="66">
        <v>0.53110000000000002</v>
      </c>
      <c r="N148" s="67">
        <v>65038.665000000001</v>
      </c>
      <c r="O148" s="68" t="s">
        <v>8268</v>
      </c>
      <c r="P148" s="69" t="s">
        <v>8273</v>
      </c>
      <c r="Q148" s="68" t="s">
        <v>8273</v>
      </c>
      <c r="R148" s="68" t="s">
        <v>13662</v>
      </c>
    </row>
    <row r="149" spans="1:18" x14ac:dyDescent="0.25">
      <c r="A149" t="s">
        <v>5703</v>
      </c>
      <c r="B149" s="1">
        <v>43605</v>
      </c>
      <c r="C149" t="s">
        <v>37</v>
      </c>
      <c r="D149" t="s">
        <v>1910</v>
      </c>
      <c r="E149" s="32">
        <v>4113205</v>
      </c>
      <c r="F149" s="1" t="s">
        <v>9331</v>
      </c>
      <c r="G149" t="s">
        <v>8298</v>
      </c>
      <c r="H149" t="s">
        <v>53</v>
      </c>
      <c r="I149" s="50">
        <v>48651</v>
      </c>
      <c r="J149" s="10">
        <v>5562115</v>
      </c>
      <c r="K149">
        <v>6.33</v>
      </c>
      <c r="L149" s="65">
        <v>0.67480795824672923</v>
      </c>
      <c r="M149" s="66">
        <v>0.71809999999999996</v>
      </c>
      <c r="N149" s="67">
        <v>1803987.899</v>
      </c>
      <c r="O149" s="68" t="s">
        <v>8268</v>
      </c>
      <c r="P149" s="69" t="s">
        <v>8273</v>
      </c>
      <c r="Q149" s="68" t="s">
        <v>8273</v>
      </c>
      <c r="R149" s="68" t="s">
        <v>13663</v>
      </c>
    </row>
    <row r="150" spans="1:18" x14ac:dyDescent="0.25">
      <c r="A150" t="s">
        <v>5704</v>
      </c>
      <c r="B150" s="1">
        <v>43605</v>
      </c>
      <c r="C150" t="s">
        <v>37</v>
      </c>
      <c r="D150" t="s">
        <v>1910</v>
      </c>
      <c r="E150" s="32">
        <v>4108304</v>
      </c>
      <c r="F150" s="1" t="s">
        <v>9308</v>
      </c>
      <c r="G150" t="s">
        <v>8298</v>
      </c>
      <c r="H150" t="s">
        <v>53</v>
      </c>
      <c r="I150" s="50">
        <v>257971</v>
      </c>
      <c r="J150" s="10">
        <v>40000000</v>
      </c>
      <c r="K150">
        <v>5.91</v>
      </c>
      <c r="L150" s="65">
        <v>0.65568560898840378</v>
      </c>
      <c r="M150" s="66">
        <v>0.72740000000000005</v>
      </c>
      <c r="N150" s="67">
        <v>15769781.604</v>
      </c>
      <c r="O150" s="68" t="s">
        <v>8268</v>
      </c>
      <c r="P150" s="69" t="s">
        <v>8273</v>
      </c>
      <c r="Q150" s="68" t="s">
        <v>8273</v>
      </c>
      <c r="R150" s="68" t="s">
        <v>13663</v>
      </c>
    </row>
    <row r="151" spans="1:18" x14ac:dyDescent="0.25">
      <c r="A151" t="s">
        <v>5705</v>
      </c>
      <c r="B151" s="1">
        <v>43605</v>
      </c>
      <c r="C151" t="s">
        <v>1918</v>
      </c>
      <c r="D151" t="s">
        <v>1910</v>
      </c>
      <c r="E151" s="32">
        <v>4300455</v>
      </c>
      <c r="F151" s="1" t="s">
        <v>9569</v>
      </c>
      <c r="G151" t="s">
        <v>8304</v>
      </c>
      <c r="H151" t="s">
        <v>53</v>
      </c>
      <c r="I151" s="50">
        <v>3287</v>
      </c>
      <c r="J151" s="10">
        <v>1000000</v>
      </c>
      <c r="K151">
        <v>5.1100000000000003</v>
      </c>
      <c r="L151" s="65">
        <v>0.53727786538463296</v>
      </c>
      <c r="M151" s="66">
        <v>0.60799999999999998</v>
      </c>
      <c r="N151" s="67">
        <v>111040.308</v>
      </c>
      <c r="O151" s="68" t="s">
        <v>8268</v>
      </c>
      <c r="P151" s="69" t="s">
        <v>8273</v>
      </c>
      <c r="Q151" s="68" t="s">
        <v>8273</v>
      </c>
      <c r="R151" s="68" t="s">
        <v>13662</v>
      </c>
    </row>
    <row r="152" spans="1:18" x14ac:dyDescent="0.25">
      <c r="A152" t="s">
        <v>5706</v>
      </c>
      <c r="B152" s="1">
        <v>43605</v>
      </c>
      <c r="C152" t="s">
        <v>37</v>
      </c>
      <c r="D152" t="s">
        <v>1909</v>
      </c>
      <c r="E152" s="32">
        <v>4101804</v>
      </c>
      <c r="F152" s="1" t="s">
        <v>9266</v>
      </c>
      <c r="G152" t="s">
        <v>8298</v>
      </c>
      <c r="H152" t="s">
        <v>53</v>
      </c>
      <c r="I152" s="50">
        <v>148522</v>
      </c>
      <c r="J152" s="10">
        <v>30000000</v>
      </c>
      <c r="K152">
        <v>6.08</v>
      </c>
      <c r="L152" s="65">
        <v>0.53503361387542347</v>
      </c>
      <c r="M152" s="66">
        <v>0.7429</v>
      </c>
      <c r="N152" s="67">
        <v>18704368.93</v>
      </c>
      <c r="O152" s="68" t="s">
        <v>8268</v>
      </c>
      <c r="P152" s="69" t="s">
        <v>8273</v>
      </c>
      <c r="Q152" s="68" t="s">
        <v>8273</v>
      </c>
      <c r="R152" s="68" t="s">
        <v>13663</v>
      </c>
    </row>
    <row r="153" spans="1:18" x14ac:dyDescent="0.25">
      <c r="A153" t="s">
        <v>5707</v>
      </c>
      <c r="B153" s="1">
        <v>43605</v>
      </c>
      <c r="C153" t="s">
        <v>37</v>
      </c>
      <c r="D153" t="s">
        <v>1909</v>
      </c>
      <c r="E153" s="32">
        <v>4210852</v>
      </c>
      <c r="F153" s="1" t="s">
        <v>8315</v>
      </c>
      <c r="G153" t="s">
        <v>8303</v>
      </c>
      <c r="H153" s="1" t="s">
        <v>53</v>
      </c>
      <c r="I153" s="50">
        <v>2257</v>
      </c>
      <c r="J153" s="10">
        <v>1500000</v>
      </c>
      <c r="K153">
        <v>5.25</v>
      </c>
      <c r="L153" s="65">
        <v>0.65969782686952327</v>
      </c>
      <c r="M153" s="66">
        <v>0.69240000000000002</v>
      </c>
      <c r="N153" s="67">
        <v>58453.341</v>
      </c>
      <c r="O153" s="68" t="s">
        <v>8268</v>
      </c>
      <c r="P153" s="69" t="s">
        <v>8273</v>
      </c>
      <c r="Q153" s="68" t="s">
        <v>8273</v>
      </c>
      <c r="R153" s="68" t="s">
        <v>13663</v>
      </c>
    </row>
    <row r="154" spans="1:18" x14ac:dyDescent="0.25">
      <c r="A154" t="s">
        <v>5708</v>
      </c>
      <c r="B154" s="1">
        <v>43605</v>
      </c>
      <c r="C154" t="s">
        <v>37</v>
      </c>
      <c r="D154" t="s">
        <v>1909</v>
      </c>
      <c r="E154" s="32">
        <v>4127007</v>
      </c>
      <c r="F154" s="1" t="s">
        <v>9408</v>
      </c>
      <c r="G154" t="s">
        <v>8298</v>
      </c>
      <c r="H154" t="s">
        <v>53</v>
      </c>
      <c r="I154" s="50">
        <v>12761</v>
      </c>
      <c r="J154" s="10">
        <v>2800000</v>
      </c>
      <c r="K154">
        <v>5.92</v>
      </c>
      <c r="L154" s="65">
        <v>0.61328069583291189</v>
      </c>
      <c r="M154" s="66">
        <v>0.55130000000000001</v>
      </c>
      <c r="N154" s="67">
        <v>376617.67499999999</v>
      </c>
      <c r="O154" s="68" t="s">
        <v>8268</v>
      </c>
      <c r="P154" s="69" t="s">
        <v>8273</v>
      </c>
      <c r="Q154" s="68" t="s">
        <v>8273</v>
      </c>
      <c r="R154" s="68" t="s">
        <v>13659</v>
      </c>
    </row>
    <row r="155" spans="1:18" x14ac:dyDescent="0.25">
      <c r="A155" t="s">
        <v>5709</v>
      </c>
      <c r="B155" s="1">
        <v>43606</v>
      </c>
      <c r="C155" t="s">
        <v>37</v>
      </c>
      <c r="D155" t="s">
        <v>1910</v>
      </c>
      <c r="E155" s="32">
        <v>4217709</v>
      </c>
      <c r="F155" s="1" t="s">
        <v>9552</v>
      </c>
      <c r="G155" t="s">
        <v>8305</v>
      </c>
      <c r="H155" t="s">
        <v>53</v>
      </c>
      <c r="I155" s="50">
        <v>31084</v>
      </c>
      <c r="J155" s="10">
        <v>15000000</v>
      </c>
      <c r="K155">
        <v>6.29</v>
      </c>
      <c r="L155" s="65">
        <v>0.77982424969715991</v>
      </c>
      <c r="M155" s="66">
        <v>0.70809999999999995</v>
      </c>
      <c r="N155" s="67">
        <v>802899.70900000003</v>
      </c>
      <c r="O155" s="68" t="s">
        <v>8268</v>
      </c>
      <c r="P155" s="69" t="s">
        <v>8273</v>
      </c>
      <c r="Q155" s="68" t="s">
        <v>8273</v>
      </c>
      <c r="R155" s="68" t="s">
        <v>13663</v>
      </c>
    </row>
    <row r="156" spans="1:18" x14ac:dyDescent="0.25">
      <c r="A156" t="s">
        <v>5710</v>
      </c>
      <c r="B156" s="1">
        <v>43607</v>
      </c>
      <c r="C156" t="s">
        <v>37</v>
      </c>
      <c r="D156" t="s">
        <v>1910</v>
      </c>
      <c r="E156" s="32">
        <v>4321667</v>
      </c>
      <c r="F156" s="1" t="s">
        <v>9795</v>
      </c>
      <c r="G156" t="s">
        <v>8304</v>
      </c>
      <c r="H156" t="s">
        <v>53</v>
      </c>
      <c r="I156" s="50">
        <v>11174</v>
      </c>
      <c r="J156" s="10">
        <v>5000000</v>
      </c>
      <c r="K156">
        <v>5.81</v>
      </c>
      <c r="L156" s="65">
        <v>0.65366358195284557</v>
      </c>
      <c r="M156" s="66">
        <v>0.65880000000000005</v>
      </c>
      <c r="N156" s="67">
        <v>271054.27600000001</v>
      </c>
      <c r="O156" s="68" t="s">
        <v>8268</v>
      </c>
      <c r="P156" s="69" t="s">
        <v>8273</v>
      </c>
      <c r="Q156" s="68" t="s">
        <v>8273</v>
      </c>
      <c r="R156" s="68" t="s">
        <v>13662</v>
      </c>
    </row>
    <row r="157" spans="1:18" x14ac:dyDescent="0.25">
      <c r="A157" t="s">
        <v>5711</v>
      </c>
      <c r="B157" s="1">
        <v>43607</v>
      </c>
      <c r="C157" t="s">
        <v>37</v>
      </c>
      <c r="D157" t="s">
        <v>1910</v>
      </c>
      <c r="E157" s="32">
        <v>4214805</v>
      </c>
      <c r="F157" s="1" t="s">
        <v>9532</v>
      </c>
      <c r="G157" t="s">
        <v>8305</v>
      </c>
      <c r="H157" t="s">
        <v>53</v>
      </c>
      <c r="I157" s="50">
        <v>72931</v>
      </c>
      <c r="J157" s="10">
        <v>15000000</v>
      </c>
      <c r="K157">
        <v>7.24</v>
      </c>
      <c r="L157" s="65">
        <v>0.86189888155844219</v>
      </c>
      <c r="M157" s="66">
        <v>0.84489999999999998</v>
      </c>
      <c r="N157" s="67">
        <v>2894182.7140000002</v>
      </c>
      <c r="O157" s="68" t="s">
        <v>8268</v>
      </c>
      <c r="P157" s="69" t="s">
        <v>8273</v>
      </c>
      <c r="Q157" s="68" t="s">
        <v>8273</v>
      </c>
      <c r="R157" s="68" t="s">
        <v>13660</v>
      </c>
    </row>
    <row r="158" spans="1:18" x14ac:dyDescent="0.25">
      <c r="A158" t="s">
        <v>5712</v>
      </c>
      <c r="B158" s="1">
        <v>43607</v>
      </c>
      <c r="C158" t="s">
        <v>37</v>
      </c>
      <c r="D158" t="s">
        <v>1910</v>
      </c>
      <c r="E158" s="32">
        <v>4304358</v>
      </c>
      <c r="F158" s="1" t="s">
        <v>9603</v>
      </c>
      <c r="G158" t="s">
        <v>8304</v>
      </c>
      <c r="H158" t="s">
        <v>53</v>
      </c>
      <c r="I158" s="50">
        <v>9707</v>
      </c>
      <c r="J158" s="10">
        <v>4999846.53</v>
      </c>
      <c r="K158">
        <v>5.0199999999999996</v>
      </c>
      <c r="L158" s="65">
        <v>0.39198807572649758</v>
      </c>
      <c r="M158" s="66">
        <v>0.54420000000000002</v>
      </c>
      <c r="N158" s="67">
        <v>649785.245</v>
      </c>
      <c r="O158" s="68" t="s">
        <v>8268</v>
      </c>
      <c r="P158" s="69" t="s">
        <v>8273</v>
      </c>
      <c r="Q158" s="68" t="s">
        <v>8273</v>
      </c>
      <c r="R158" s="68" t="s">
        <v>13661</v>
      </c>
    </row>
    <row r="159" spans="1:18" x14ac:dyDescent="0.25">
      <c r="A159" t="s">
        <v>5713</v>
      </c>
      <c r="B159" s="1">
        <v>43607</v>
      </c>
      <c r="C159" t="s">
        <v>37</v>
      </c>
      <c r="D159" t="s">
        <v>1910</v>
      </c>
      <c r="E159" s="32">
        <v>4214201</v>
      </c>
      <c r="F159" s="1" t="s">
        <v>9528</v>
      </c>
      <c r="G159" t="s">
        <v>8305</v>
      </c>
      <c r="H159" t="s">
        <v>53</v>
      </c>
      <c r="I159" s="50">
        <v>9773</v>
      </c>
      <c r="J159" s="10">
        <v>5000000</v>
      </c>
      <c r="K159">
        <v>7.04</v>
      </c>
      <c r="L159" s="65">
        <v>0.73914002482628394</v>
      </c>
      <c r="M159" s="66">
        <v>0.69840000000000002</v>
      </c>
      <c r="N159" s="67">
        <v>365020.88199999998</v>
      </c>
      <c r="O159" s="68" t="s">
        <v>8268</v>
      </c>
      <c r="P159" s="69" t="s">
        <v>8273</v>
      </c>
      <c r="Q159" s="68" t="s">
        <v>8273</v>
      </c>
      <c r="R159" s="68" t="s">
        <v>13663</v>
      </c>
    </row>
    <row r="160" spans="1:18" x14ac:dyDescent="0.25">
      <c r="A160" t="s">
        <v>5714</v>
      </c>
      <c r="B160" s="1">
        <v>43607</v>
      </c>
      <c r="C160" t="s">
        <v>1918</v>
      </c>
      <c r="D160" t="s">
        <v>1910</v>
      </c>
      <c r="E160" s="32">
        <v>3539509</v>
      </c>
      <c r="F160" s="1" t="s">
        <v>9186</v>
      </c>
      <c r="G160" t="s">
        <v>8306</v>
      </c>
      <c r="H160" t="s">
        <v>52</v>
      </c>
      <c r="I160" s="50">
        <v>40430</v>
      </c>
      <c r="J160" s="10">
        <v>6924005.8799999999</v>
      </c>
      <c r="K160">
        <v>7.05</v>
      </c>
      <c r="L160" s="65">
        <v>0.6645747751718849</v>
      </c>
      <c r="M160" s="66">
        <v>0.67069999999999996</v>
      </c>
      <c r="N160" s="67">
        <v>1122054.3589999999</v>
      </c>
      <c r="O160" s="68" t="s">
        <v>8268</v>
      </c>
      <c r="P160" s="69" t="s">
        <v>8273</v>
      </c>
      <c r="Q160" s="68" t="s">
        <v>8273</v>
      </c>
      <c r="R160" s="68" t="s">
        <v>13660</v>
      </c>
    </row>
    <row r="161" spans="1:18" x14ac:dyDescent="0.25">
      <c r="A161" t="s">
        <v>5715</v>
      </c>
      <c r="B161" s="1">
        <v>43607</v>
      </c>
      <c r="C161" t="s">
        <v>1918</v>
      </c>
      <c r="D161" t="s">
        <v>1910</v>
      </c>
      <c r="E161" s="32">
        <v>4322103</v>
      </c>
      <c r="F161" s="1" t="s">
        <v>9799</v>
      </c>
      <c r="G161" t="s">
        <v>8304</v>
      </c>
      <c r="H161" t="s">
        <v>53</v>
      </c>
      <c r="I161" s="50">
        <v>5612</v>
      </c>
      <c r="J161" s="10">
        <v>1398231.34</v>
      </c>
      <c r="K161">
        <v>6.46</v>
      </c>
      <c r="L161" s="65">
        <v>0.45657765131380973</v>
      </c>
      <c r="M161" s="66">
        <v>0.64910000000000001</v>
      </c>
      <c r="N161" s="67">
        <v>224797.75700000001</v>
      </c>
      <c r="O161" s="68" t="s">
        <v>8268</v>
      </c>
      <c r="P161" s="69" t="s">
        <v>8273</v>
      </c>
      <c r="Q161" s="68" t="s">
        <v>8273</v>
      </c>
      <c r="R161" s="68" t="s">
        <v>13662</v>
      </c>
    </row>
    <row r="162" spans="1:18" x14ac:dyDescent="0.25">
      <c r="A162" t="s">
        <v>5716</v>
      </c>
      <c r="B162" s="1">
        <v>43607</v>
      </c>
      <c r="C162" t="s">
        <v>37</v>
      </c>
      <c r="D162" t="s">
        <v>1910</v>
      </c>
      <c r="E162" s="32">
        <v>4315602</v>
      </c>
      <c r="F162" s="1" t="s">
        <v>9737</v>
      </c>
      <c r="G162" t="s">
        <v>8304</v>
      </c>
      <c r="H162" t="s">
        <v>53</v>
      </c>
      <c r="I162" s="50">
        <v>212881</v>
      </c>
      <c r="J162" s="10">
        <v>30000000</v>
      </c>
      <c r="K162">
        <v>4.75</v>
      </c>
      <c r="L162" s="65">
        <v>0.57511759229682946</v>
      </c>
      <c r="M162" s="66">
        <v>0.60699999999999998</v>
      </c>
      <c r="N162" s="67">
        <v>10956640.640000001</v>
      </c>
      <c r="O162" s="68" t="s">
        <v>8268</v>
      </c>
      <c r="P162" s="69" t="s">
        <v>8273</v>
      </c>
      <c r="Q162" s="68" t="s">
        <v>8273</v>
      </c>
      <c r="R162" s="68" t="s">
        <v>13661</v>
      </c>
    </row>
    <row r="163" spans="1:18" x14ac:dyDescent="0.25">
      <c r="A163" t="s">
        <v>5717</v>
      </c>
      <c r="B163" s="1">
        <v>43609</v>
      </c>
      <c r="C163" t="s">
        <v>37</v>
      </c>
      <c r="D163" t="s">
        <v>1910</v>
      </c>
      <c r="E163" s="32">
        <v>5006606</v>
      </c>
      <c r="F163" s="1" t="s">
        <v>8368</v>
      </c>
      <c r="G163" t="s">
        <v>8316</v>
      </c>
      <c r="H163" t="s">
        <v>51</v>
      </c>
      <c r="I163" s="50">
        <v>95320</v>
      </c>
      <c r="J163" s="10">
        <v>20000000</v>
      </c>
      <c r="K163">
        <v>5</v>
      </c>
      <c r="L163" s="65">
        <v>0.67389746715369148</v>
      </c>
      <c r="M163" s="66">
        <v>0.54120000000000001</v>
      </c>
      <c r="N163" s="67">
        <v>3219706.7089999998</v>
      </c>
      <c r="O163" s="68" t="s">
        <v>8268</v>
      </c>
      <c r="P163" s="69" t="s">
        <v>8273</v>
      </c>
      <c r="Q163" s="68" t="s">
        <v>8273</v>
      </c>
      <c r="R163" s="68" t="s">
        <v>13660</v>
      </c>
    </row>
    <row r="164" spans="1:18" x14ac:dyDescent="0.25">
      <c r="A164" t="s">
        <v>5718</v>
      </c>
      <c r="B164" s="1">
        <v>43609</v>
      </c>
      <c r="C164" t="s">
        <v>37</v>
      </c>
      <c r="D164" t="s">
        <v>1909</v>
      </c>
      <c r="E164" s="32">
        <v>3525904</v>
      </c>
      <c r="F164" s="1" t="s">
        <v>8369</v>
      </c>
      <c r="G164" t="s">
        <v>8301</v>
      </c>
      <c r="H164" s="1" t="s">
        <v>52</v>
      </c>
      <c r="I164" s="50">
        <v>426935</v>
      </c>
      <c r="J164" s="10">
        <v>163998000</v>
      </c>
      <c r="K164">
        <v>8.24</v>
      </c>
      <c r="L164" s="65">
        <v>0.69574992809222169</v>
      </c>
      <c r="M164" s="66">
        <v>0.81330000000000002</v>
      </c>
      <c r="N164" s="67">
        <v>46959282.811999999</v>
      </c>
      <c r="O164" s="68" t="s">
        <v>8268</v>
      </c>
      <c r="P164" s="69" t="s">
        <v>8273</v>
      </c>
      <c r="Q164" s="68" t="s">
        <v>8273</v>
      </c>
      <c r="R164" s="68" t="s">
        <v>13660</v>
      </c>
    </row>
    <row r="165" spans="1:18" x14ac:dyDescent="0.25">
      <c r="A165" t="s">
        <v>5719</v>
      </c>
      <c r="B165" s="1">
        <v>43609</v>
      </c>
      <c r="C165" t="s">
        <v>37</v>
      </c>
      <c r="D165" t="s">
        <v>1909</v>
      </c>
      <c r="E165" s="32">
        <v>3538006</v>
      </c>
      <c r="F165" s="1" t="s">
        <v>9179</v>
      </c>
      <c r="G165" t="s">
        <v>8306</v>
      </c>
      <c r="H165" t="s">
        <v>52</v>
      </c>
      <c r="I165" s="50">
        <v>171885</v>
      </c>
      <c r="J165" s="10">
        <v>8000000</v>
      </c>
      <c r="K165">
        <v>6.25</v>
      </c>
      <c r="L165" s="65">
        <v>0.72070395230568862</v>
      </c>
      <c r="M165" s="66">
        <v>0.70579999999999998</v>
      </c>
      <c r="N165" s="67">
        <v>8473806.9130000006</v>
      </c>
      <c r="O165" s="68" t="s">
        <v>8268</v>
      </c>
      <c r="P165" s="69" t="s">
        <v>8273</v>
      </c>
      <c r="Q165" s="68" t="s">
        <v>8273</v>
      </c>
      <c r="R165" s="68" t="s">
        <v>13662</v>
      </c>
    </row>
    <row r="166" spans="1:18" x14ac:dyDescent="0.25">
      <c r="A166" t="s">
        <v>5720</v>
      </c>
      <c r="B166" s="1">
        <v>43612</v>
      </c>
      <c r="C166" t="s">
        <v>37</v>
      </c>
      <c r="D166" t="s">
        <v>1910</v>
      </c>
      <c r="E166" s="32">
        <v>4105300</v>
      </c>
      <c r="F166" t="s">
        <v>9290</v>
      </c>
      <c r="G166" t="s">
        <v>8298</v>
      </c>
      <c r="H166" t="s">
        <v>53</v>
      </c>
      <c r="I166" s="50">
        <v>11872</v>
      </c>
      <c r="J166" s="10">
        <v>2800000</v>
      </c>
      <c r="K166">
        <v>7.08</v>
      </c>
      <c r="L166" s="65">
        <v>0.66451233379452013</v>
      </c>
      <c r="M166" s="66">
        <v>0.70099999999999996</v>
      </c>
      <c r="N166" s="67">
        <v>605687.63100000005</v>
      </c>
      <c r="O166" s="68" t="s">
        <v>8268</v>
      </c>
      <c r="P166" s="69" t="s">
        <v>8273</v>
      </c>
      <c r="Q166" s="68" t="s">
        <v>8273</v>
      </c>
      <c r="R166" s="68" t="s">
        <v>13662</v>
      </c>
    </row>
    <row r="167" spans="1:18" x14ac:dyDescent="0.25">
      <c r="A167" t="s">
        <v>5721</v>
      </c>
      <c r="B167" s="1">
        <v>43612</v>
      </c>
      <c r="C167" t="s">
        <v>1918</v>
      </c>
      <c r="D167" t="s">
        <v>1910</v>
      </c>
      <c r="E167" s="32">
        <v>4200606</v>
      </c>
      <c r="F167" s="1" t="s">
        <v>9429</v>
      </c>
      <c r="G167" t="s">
        <v>8305</v>
      </c>
      <c r="H167" t="s">
        <v>53</v>
      </c>
      <c r="I167" s="50">
        <v>6646</v>
      </c>
      <c r="J167" s="10">
        <v>4830000</v>
      </c>
      <c r="K167">
        <v>7.08</v>
      </c>
      <c r="L167" s="65">
        <v>0.66962388458015742</v>
      </c>
      <c r="M167" s="66">
        <v>0.66010000000000002</v>
      </c>
      <c r="N167" s="67">
        <v>174766.27299999999</v>
      </c>
      <c r="O167" s="68" t="s">
        <v>8268</v>
      </c>
      <c r="P167" s="69" t="s">
        <v>8273</v>
      </c>
      <c r="Q167" s="68" t="s">
        <v>8273</v>
      </c>
      <c r="R167" s="68" t="s">
        <v>13663</v>
      </c>
    </row>
    <row r="168" spans="1:18" x14ac:dyDescent="0.25">
      <c r="A168" t="s">
        <v>5722</v>
      </c>
      <c r="B168" s="1">
        <v>43612</v>
      </c>
      <c r="C168" t="s">
        <v>1918</v>
      </c>
      <c r="D168" t="s">
        <v>1910</v>
      </c>
      <c r="E168" s="32">
        <v>4314134</v>
      </c>
      <c r="F168" s="1" t="s">
        <v>9716</v>
      </c>
      <c r="G168" t="s">
        <v>8304</v>
      </c>
      <c r="H168" t="s">
        <v>53</v>
      </c>
      <c r="I168" s="50">
        <v>2303</v>
      </c>
      <c r="J168" s="10">
        <v>1250000</v>
      </c>
      <c r="K168">
        <v>5.12</v>
      </c>
      <c r="L168" s="65">
        <v>0.50519619922123715</v>
      </c>
      <c r="M168" s="66">
        <v>0.67620000000000002</v>
      </c>
      <c r="N168" s="67">
        <v>102901.53</v>
      </c>
      <c r="O168" s="68" t="s">
        <v>8268</v>
      </c>
      <c r="P168" s="69" t="s">
        <v>8273</v>
      </c>
      <c r="Q168" s="68" t="s">
        <v>8273</v>
      </c>
      <c r="R168" s="68" t="s">
        <v>13662</v>
      </c>
    </row>
    <row r="169" spans="1:18" x14ac:dyDescent="0.25">
      <c r="A169" t="s">
        <v>5723</v>
      </c>
      <c r="B169" s="1">
        <v>43612</v>
      </c>
      <c r="C169" t="s">
        <v>1918</v>
      </c>
      <c r="D169" t="s">
        <v>1910</v>
      </c>
      <c r="E169" s="32">
        <v>4317301</v>
      </c>
      <c r="F169" s="1" t="s">
        <v>9752</v>
      </c>
      <c r="G169" t="s">
        <v>8304</v>
      </c>
      <c r="H169" t="s">
        <v>53</v>
      </c>
      <c r="I169" s="50">
        <v>29298</v>
      </c>
      <c r="J169" s="10">
        <v>4680621.9000000004</v>
      </c>
      <c r="K169">
        <v>5.79</v>
      </c>
      <c r="L169" s="65">
        <v>0.66964121559331036</v>
      </c>
      <c r="M169" s="66">
        <v>0.55549999999999999</v>
      </c>
      <c r="N169" s="67">
        <v>1249286.8470000001</v>
      </c>
      <c r="O169" s="68" t="s">
        <v>8268</v>
      </c>
      <c r="P169" s="69" t="s">
        <v>8273</v>
      </c>
      <c r="Q169" s="68" t="s">
        <v>8273</v>
      </c>
      <c r="R169" s="68" t="s">
        <v>13663</v>
      </c>
    </row>
    <row r="170" spans="1:18" x14ac:dyDescent="0.25">
      <c r="A170" t="s">
        <v>5724</v>
      </c>
      <c r="B170" s="1">
        <v>43612</v>
      </c>
      <c r="C170" t="s">
        <v>1918</v>
      </c>
      <c r="D170" t="s">
        <v>1910</v>
      </c>
      <c r="E170" s="32">
        <v>4317509</v>
      </c>
      <c r="F170" s="1" t="s">
        <v>9754</v>
      </c>
      <c r="G170" t="s">
        <v>8304</v>
      </c>
      <c r="H170" t="s">
        <v>53</v>
      </c>
      <c r="I170" s="50">
        <v>77544</v>
      </c>
      <c r="J170" s="10">
        <v>1994492.16</v>
      </c>
      <c r="K170">
        <v>6.26</v>
      </c>
      <c r="L170" s="65">
        <v>0.7053303126652013</v>
      </c>
      <c r="M170" s="66">
        <v>0.69899999999999995</v>
      </c>
      <c r="N170" s="67">
        <v>2819938.68</v>
      </c>
      <c r="O170" s="68" t="s">
        <v>8268</v>
      </c>
      <c r="P170" s="69" t="s">
        <v>8273</v>
      </c>
      <c r="Q170" s="68" t="s">
        <v>8273</v>
      </c>
      <c r="R170" s="68" t="s">
        <v>13659</v>
      </c>
    </row>
    <row r="171" spans="1:18" x14ac:dyDescent="0.25">
      <c r="A171" t="s">
        <v>5725</v>
      </c>
      <c r="B171" s="1">
        <v>43612</v>
      </c>
      <c r="C171" t="s">
        <v>1918</v>
      </c>
      <c r="D171" t="s">
        <v>1910</v>
      </c>
      <c r="E171" s="32">
        <v>4320602</v>
      </c>
      <c r="F171" s="1" t="s">
        <v>9783</v>
      </c>
      <c r="G171" t="s">
        <v>8304</v>
      </c>
      <c r="H171" t="s">
        <v>53</v>
      </c>
      <c r="I171" s="50">
        <v>3607</v>
      </c>
      <c r="J171" s="10">
        <v>1500000</v>
      </c>
      <c r="K171">
        <v>5.33</v>
      </c>
      <c r="L171" s="65">
        <v>0.72386073164335107</v>
      </c>
      <c r="M171" s="66">
        <v>0.58909999999999996</v>
      </c>
      <c r="N171" s="67">
        <v>107393.387</v>
      </c>
      <c r="O171" s="68" t="s">
        <v>8268</v>
      </c>
      <c r="P171" s="69" t="s">
        <v>8273</v>
      </c>
      <c r="Q171" s="68" t="s">
        <v>8273</v>
      </c>
      <c r="R171" s="68" t="s">
        <v>13663</v>
      </c>
    </row>
    <row r="172" spans="1:18" x14ac:dyDescent="0.25">
      <c r="A172" t="s">
        <v>5726</v>
      </c>
      <c r="B172" s="1">
        <v>43612</v>
      </c>
      <c r="C172" t="s">
        <v>37</v>
      </c>
      <c r="D172" t="s">
        <v>1909</v>
      </c>
      <c r="E172" s="32">
        <v>4304606</v>
      </c>
      <c r="F172" s="1" t="s">
        <v>9606</v>
      </c>
      <c r="G172" t="s">
        <v>8304</v>
      </c>
      <c r="H172" t="s">
        <v>53</v>
      </c>
      <c r="I172" s="50">
        <v>349728</v>
      </c>
      <c r="J172" s="10">
        <v>60432272.600000001</v>
      </c>
      <c r="K172">
        <v>6.12</v>
      </c>
      <c r="L172" s="65">
        <v>0.5545647982228501</v>
      </c>
      <c r="M172" s="66">
        <v>0.63670000000000004</v>
      </c>
      <c r="N172" s="67">
        <v>19611050.535999998</v>
      </c>
      <c r="O172" s="68" t="s">
        <v>8268</v>
      </c>
      <c r="P172" s="69" t="s">
        <v>8273</v>
      </c>
      <c r="Q172" s="68" t="s">
        <v>8273</v>
      </c>
      <c r="R172" s="68" t="s">
        <v>13662</v>
      </c>
    </row>
    <row r="173" spans="1:18" x14ac:dyDescent="0.25">
      <c r="A173" t="s">
        <v>5727</v>
      </c>
      <c r="B173" s="1">
        <v>43613</v>
      </c>
      <c r="C173" t="s">
        <v>37</v>
      </c>
      <c r="D173" t="s">
        <v>1910</v>
      </c>
      <c r="E173" s="32">
        <v>3519006</v>
      </c>
      <c r="F173" s="1" t="s">
        <v>9105</v>
      </c>
      <c r="G173" t="s">
        <v>8306</v>
      </c>
      <c r="H173" t="s">
        <v>52</v>
      </c>
      <c r="I173" s="50">
        <v>9649</v>
      </c>
      <c r="J173" s="10">
        <v>1192906.25</v>
      </c>
      <c r="K173">
        <v>6.15</v>
      </c>
      <c r="L173" s="65">
        <v>0.47572060290600604</v>
      </c>
      <c r="M173" s="66">
        <v>0.52090000000000003</v>
      </c>
      <c r="N173" s="67">
        <v>278496.897</v>
      </c>
      <c r="O173" s="68" t="s">
        <v>8268</v>
      </c>
      <c r="P173" s="69" t="s">
        <v>8273</v>
      </c>
      <c r="Q173" s="68" t="s">
        <v>8273</v>
      </c>
      <c r="R173" s="68" t="s">
        <v>13659</v>
      </c>
    </row>
    <row r="174" spans="1:18" x14ac:dyDescent="0.25">
      <c r="A174" t="s">
        <v>5728</v>
      </c>
      <c r="B174" s="1">
        <v>43613</v>
      </c>
      <c r="C174" t="s">
        <v>37</v>
      </c>
      <c r="D174" t="s">
        <v>1910</v>
      </c>
      <c r="E174" s="32">
        <v>4101200</v>
      </c>
      <c r="F174" s="1" t="s">
        <v>9261</v>
      </c>
      <c r="G174" t="s">
        <v>8298</v>
      </c>
      <c r="H174" t="s">
        <v>53</v>
      </c>
      <c r="I174" s="50">
        <v>18919</v>
      </c>
      <c r="J174" s="10">
        <v>5000000</v>
      </c>
      <c r="K174">
        <v>4.16</v>
      </c>
      <c r="L174" s="65">
        <v>0.49622433888159506</v>
      </c>
      <c r="M174" s="66">
        <v>0.58460000000000001</v>
      </c>
      <c r="N174" s="67">
        <v>565164.75899999996</v>
      </c>
      <c r="O174" s="68" t="s">
        <v>8268</v>
      </c>
      <c r="P174" s="69" t="s">
        <v>8273</v>
      </c>
      <c r="Q174" s="68" t="s">
        <v>8273</v>
      </c>
      <c r="R174" s="68" t="s">
        <v>13659</v>
      </c>
    </row>
    <row r="175" spans="1:18" x14ac:dyDescent="0.25">
      <c r="A175" t="s">
        <v>5729</v>
      </c>
      <c r="B175" s="1">
        <v>43613</v>
      </c>
      <c r="C175" t="s">
        <v>1918</v>
      </c>
      <c r="D175" t="s">
        <v>1910</v>
      </c>
      <c r="E175" s="32">
        <v>4301925</v>
      </c>
      <c r="F175" s="1" t="s">
        <v>9585</v>
      </c>
      <c r="G175" t="s">
        <v>8304</v>
      </c>
      <c r="H175" t="s">
        <v>53</v>
      </c>
      <c r="I175" s="50">
        <v>1621</v>
      </c>
      <c r="J175" s="10">
        <v>3000000</v>
      </c>
      <c r="K175">
        <v>6.62</v>
      </c>
      <c r="L175" s="65">
        <v>0.66048854692033832</v>
      </c>
      <c r="M175" s="66">
        <v>0.54730000000000001</v>
      </c>
      <c r="N175" s="67">
        <v>53648.012999999999</v>
      </c>
      <c r="O175" s="68" t="s">
        <v>8268</v>
      </c>
      <c r="P175" s="69" t="s">
        <v>8273</v>
      </c>
      <c r="Q175" s="68" t="s">
        <v>8273</v>
      </c>
      <c r="R175" s="68" t="s">
        <v>13662</v>
      </c>
    </row>
    <row r="176" spans="1:18" x14ac:dyDescent="0.25">
      <c r="A176" t="s">
        <v>5730</v>
      </c>
      <c r="B176" s="1">
        <v>43613</v>
      </c>
      <c r="C176" t="s">
        <v>1918</v>
      </c>
      <c r="D176" t="s">
        <v>1910</v>
      </c>
      <c r="E176" s="32">
        <v>1100098</v>
      </c>
      <c r="F176" s="1" t="s">
        <v>8513</v>
      </c>
      <c r="G176" t="s">
        <v>8308</v>
      </c>
      <c r="H176" t="s">
        <v>48</v>
      </c>
      <c r="I176" s="50">
        <v>33009</v>
      </c>
      <c r="J176" s="10">
        <v>4305507.33</v>
      </c>
      <c r="K176">
        <v>4.6399999999999997</v>
      </c>
      <c r="L176" s="65">
        <v>0.70442236852038476</v>
      </c>
      <c r="M176" s="66">
        <v>0.53259999999999996</v>
      </c>
      <c r="N176" s="67">
        <v>624786.72600000002</v>
      </c>
      <c r="O176" s="68" t="s">
        <v>8268</v>
      </c>
      <c r="P176" s="69" t="s">
        <v>8273</v>
      </c>
      <c r="Q176" s="68" t="s">
        <v>8273</v>
      </c>
      <c r="R176" s="68" t="s">
        <v>13662</v>
      </c>
    </row>
    <row r="177" spans="1:18" x14ac:dyDescent="0.25">
      <c r="A177" t="s">
        <v>5731</v>
      </c>
      <c r="B177" s="1">
        <v>43613</v>
      </c>
      <c r="C177" t="s">
        <v>1918</v>
      </c>
      <c r="D177" t="s">
        <v>1910</v>
      </c>
      <c r="E177" s="32">
        <v>4116703</v>
      </c>
      <c r="F177" s="1" t="s">
        <v>9351</v>
      </c>
      <c r="G177" t="s">
        <v>8298</v>
      </c>
      <c r="H177" t="s">
        <v>53</v>
      </c>
      <c r="I177" s="50">
        <v>10131</v>
      </c>
      <c r="J177" s="10">
        <v>3000000</v>
      </c>
      <c r="K177">
        <v>6.71</v>
      </c>
      <c r="L177" s="65">
        <v>0.74702290239344293</v>
      </c>
      <c r="M177" s="66">
        <v>0.72209999999999996</v>
      </c>
      <c r="N177" s="67">
        <v>554968.47100000002</v>
      </c>
      <c r="O177" s="68" t="s">
        <v>8268</v>
      </c>
      <c r="P177" s="69" t="s">
        <v>8273</v>
      </c>
      <c r="Q177" s="68" t="s">
        <v>8273</v>
      </c>
      <c r="R177" s="68" t="s">
        <v>13661</v>
      </c>
    </row>
    <row r="178" spans="1:18" x14ac:dyDescent="0.25">
      <c r="A178" t="s">
        <v>5732</v>
      </c>
      <c r="B178" s="1">
        <v>43613</v>
      </c>
      <c r="C178" t="s">
        <v>1918</v>
      </c>
      <c r="D178" t="s">
        <v>1910</v>
      </c>
      <c r="E178" s="32">
        <v>3147006</v>
      </c>
      <c r="F178" s="1" t="s">
        <v>8944</v>
      </c>
      <c r="G178" t="s">
        <v>8309</v>
      </c>
      <c r="H178" t="s">
        <v>52</v>
      </c>
      <c r="I178" s="50">
        <v>94539</v>
      </c>
      <c r="J178" s="10">
        <v>2545420.7400000002</v>
      </c>
      <c r="K178">
        <v>6.35</v>
      </c>
      <c r="L178" s="65">
        <v>0.80342028072705074</v>
      </c>
      <c r="M178" s="66">
        <v>0.68600000000000005</v>
      </c>
      <c r="N178" s="67">
        <v>4915046.03</v>
      </c>
      <c r="O178" s="68" t="s">
        <v>8268</v>
      </c>
      <c r="P178" s="69" t="s">
        <v>8273</v>
      </c>
      <c r="Q178" s="68" t="s">
        <v>8273</v>
      </c>
      <c r="R178" s="68" t="s">
        <v>13660</v>
      </c>
    </row>
    <row r="179" spans="1:18" x14ac:dyDescent="0.25">
      <c r="A179" t="s">
        <v>5733</v>
      </c>
      <c r="B179" s="1">
        <v>43613</v>
      </c>
      <c r="C179" t="s">
        <v>1918</v>
      </c>
      <c r="D179" t="s">
        <v>1910</v>
      </c>
      <c r="E179" s="32">
        <v>4321857</v>
      </c>
      <c r="F179" s="1" t="s">
        <v>9797</v>
      </c>
      <c r="G179" t="s">
        <v>8304</v>
      </c>
      <c r="H179" t="s">
        <v>53</v>
      </c>
      <c r="I179" s="50">
        <v>4232</v>
      </c>
      <c r="J179" s="10">
        <v>3500000</v>
      </c>
      <c r="K179">
        <v>5.9</v>
      </c>
      <c r="L179" s="65">
        <v>0.6498289583773682</v>
      </c>
      <c r="M179" s="66">
        <v>0.5827</v>
      </c>
      <c r="N179" s="67">
        <v>146918.845</v>
      </c>
      <c r="O179" s="68" t="s">
        <v>8268</v>
      </c>
      <c r="P179" s="69" t="s">
        <v>8273</v>
      </c>
      <c r="Q179" s="68" t="s">
        <v>8273</v>
      </c>
      <c r="R179" s="68" t="s">
        <v>13659</v>
      </c>
    </row>
    <row r="180" spans="1:18" x14ac:dyDescent="0.25">
      <c r="A180" t="s">
        <v>5734</v>
      </c>
      <c r="B180" s="1">
        <v>43613</v>
      </c>
      <c r="C180" t="s">
        <v>37</v>
      </c>
      <c r="D180" t="s">
        <v>1909</v>
      </c>
      <c r="E180" s="32">
        <v>3507605</v>
      </c>
      <c r="F180" s="1" t="s">
        <v>9051</v>
      </c>
      <c r="G180" t="s">
        <v>8301</v>
      </c>
      <c r="H180" s="1" t="s">
        <v>52</v>
      </c>
      <c r="I180" s="50">
        <v>172346</v>
      </c>
      <c r="J180" s="10">
        <v>28180852.25</v>
      </c>
      <c r="K180">
        <v>6.17</v>
      </c>
      <c r="L180" s="65">
        <v>0.7951444753714525</v>
      </c>
      <c r="M180" s="66">
        <v>0.79379999999999995</v>
      </c>
      <c r="N180" s="67">
        <v>6494154.9749999996</v>
      </c>
      <c r="O180" s="68" t="s">
        <v>8268</v>
      </c>
      <c r="P180" s="69" t="s">
        <v>8273</v>
      </c>
      <c r="Q180" s="68" t="s">
        <v>8273</v>
      </c>
      <c r="R180" s="68" t="s">
        <v>13662</v>
      </c>
    </row>
    <row r="181" spans="1:18" x14ac:dyDescent="0.25">
      <c r="A181" t="s">
        <v>5735</v>
      </c>
      <c r="B181" s="1">
        <v>43614</v>
      </c>
      <c r="C181" t="s">
        <v>1918</v>
      </c>
      <c r="D181" t="s">
        <v>1910</v>
      </c>
      <c r="E181" s="32">
        <v>4320263</v>
      </c>
      <c r="F181" s="1" t="s">
        <v>9775</v>
      </c>
      <c r="G181" t="s">
        <v>8304</v>
      </c>
      <c r="H181" t="s">
        <v>53</v>
      </c>
      <c r="I181" s="50">
        <v>7465</v>
      </c>
      <c r="J181" s="10">
        <v>1000000</v>
      </c>
      <c r="K181">
        <v>6.39</v>
      </c>
      <c r="L181" s="65">
        <v>0.59735077804559666</v>
      </c>
      <c r="M181" s="66">
        <v>0.50329999999999997</v>
      </c>
      <c r="N181" s="67">
        <v>130127.55899999999</v>
      </c>
      <c r="O181" s="68" t="s">
        <v>8268</v>
      </c>
      <c r="P181" s="69" t="s">
        <v>8273</v>
      </c>
      <c r="Q181" s="68" t="s">
        <v>8273</v>
      </c>
      <c r="R181" s="68" t="s">
        <v>13663</v>
      </c>
    </row>
    <row r="182" spans="1:18" x14ac:dyDescent="0.25">
      <c r="A182" t="s">
        <v>5736</v>
      </c>
      <c r="B182" s="1">
        <v>43614</v>
      </c>
      <c r="C182" t="s">
        <v>37</v>
      </c>
      <c r="D182" t="s">
        <v>1909</v>
      </c>
      <c r="E182" s="32">
        <v>4308805</v>
      </c>
      <c r="F182" s="1" t="s">
        <v>9651</v>
      </c>
      <c r="G182" t="s">
        <v>8304</v>
      </c>
      <c r="H182" t="s">
        <v>53</v>
      </c>
      <c r="I182" s="50">
        <v>8339</v>
      </c>
      <c r="J182" s="10">
        <v>2650000</v>
      </c>
      <c r="K182">
        <v>5.12</v>
      </c>
      <c r="L182" s="65">
        <v>0.46535547489632789</v>
      </c>
      <c r="M182" s="66">
        <v>0.47699999999999998</v>
      </c>
      <c r="N182" s="67">
        <v>182804.80300000001</v>
      </c>
      <c r="O182" s="68" t="s">
        <v>8268</v>
      </c>
      <c r="P182" s="69" t="s">
        <v>8273</v>
      </c>
      <c r="Q182" s="68" t="s">
        <v>8273</v>
      </c>
      <c r="R182" s="68" t="s">
        <v>13662</v>
      </c>
    </row>
    <row r="183" spans="1:18" x14ac:dyDescent="0.25">
      <c r="A183" t="s">
        <v>5737</v>
      </c>
      <c r="B183" s="1">
        <v>43614</v>
      </c>
      <c r="C183" t="s">
        <v>37</v>
      </c>
      <c r="D183" t="s">
        <v>1909</v>
      </c>
      <c r="E183" s="32">
        <v>3161502</v>
      </c>
      <c r="F183" s="1" t="s">
        <v>8370</v>
      </c>
      <c r="G183" t="s">
        <v>18</v>
      </c>
      <c r="H183" t="s">
        <v>52</v>
      </c>
      <c r="I183" s="50">
        <v>12751</v>
      </c>
      <c r="J183" s="10">
        <v>1200000</v>
      </c>
      <c r="K183">
        <v>6.11</v>
      </c>
      <c r="L183" s="65">
        <v>0.48753377572610423</v>
      </c>
      <c r="M183" s="66">
        <v>0.59960000000000002</v>
      </c>
      <c r="N183" s="67">
        <v>220976.62700000001</v>
      </c>
      <c r="O183" s="68" t="s">
        <v>8268</v>
      </c>
      <c r="P183" s="69" t="s">
        <v>8273</v>
      </c>
      <c r="Q183" s="68" t="s">
        <v>8273</v>
      </c>
      <c r="R183" s="68" t="s">
        <v>13660</v>
      </c>
    </row>
    <row r="184" spans="1:18" x14ac:dyDescent="0.25">
      <c r="A184" t="s">
        <v>5738</v>
      </c>
      <c r="B184" s="1">
        <v>43615</v>
      </c>
      <c r="C184" t="s">
        <v>37</v>
      </c>
      <c r="D184" t="s">
        <v>1910</v>
      </c>
      <c r="E184" s="32">
        <v>4207577</v>
      </c>
      <c r="F184" s="1" t="s">
        <v>8371</v>
      </c>
      <c r="G184" t="s">
        <v>8305</v>
      </c>
      <c r="H184" t="s">
        <v>53</v>
      </c>
      <c r="I184" s="50">
        <v>2979</v>
      </c>
      <c r="J184" s="10">
        <v>1300000</v>
      </c>
      <c r="K184">
        <v>6.54</v>
      </c>
      <c r="L184" s="65">
        <v>0.76315429607719976</v>
      </c>
      <c r="M184" s="66">
        <v>0.71209999999999996</v>
      </c>
      <c r="N184" s="67">
        <v>162267.35200000001</v>
      </c>
      <c r="O184" s="68" t="s">
        <v>8268</v>
      </c>
      <c r="P184" s="69" t="s">
        <v>8273</v>
      </c>
      <c r="Q184" s="68" t="s">
        <v>8273</v>
      </c>
      <c r="R184" s="68" t="s">
        <v>13663</v>
      </c>
    </row>
    <row r="185" spans="1:18" x14ac:dyDescent="0.25">
      <c r="A185" t="s">
        <v>5739</v>
      </c>
      <c r="B185" s="1">
        <v>43615</v>
      </c>
      <c r="C185" t="s">
        <v>37</v>
      </c>
      <c r="D185" t="s">
        <v>1910</v>
      </c>
      <c r="E185" s="32">
        <v>4105508</v>
      </c>
      <c r="F185" s="1" t="s">
        <v>9292</v>
      </c>
      <c r="G185" t="s">
        <v>8298</v>
      </c>
      <c r="H185" t="s">
        <v>53</v>
      </c>
      <c r="I185" s="50">
        <v>84980</v>
      </c>
      <c r="J185" s="10">
        <v>22950000</v>
      </c>
      <c r="K185">
        <v>7.59</v>
      </c>
      <c r="L185" s="65">
        <v>0.68750691263352481</v>
      </c>
      <c r="M185" s="66">
        <v>0.81059999999999999</v>
      </c>
      <c r="N185" s="67">
        <v>2836765.93</v>
      </c>
      <c r="O185" s="68" t="s">
        <v>8268</v>
      </c>
      <c r="P185" s="69" t="s">
        <v>8273</v>
      </c>
      <c r="Q185" s="68" t="s">
        <v>8273</v>
      </c>
      <c r="R185" s="68" t="s">
        <v>13663</v>
      </c>
    </row>
    <row r="186" spans="1:18" x14ac:dyDescent="0.25">
      <c r="A186" t="s">
        <v>5740</v>
      </c>
      <c r="B186" s="1">
        <v>43615</v>
      </c>
      <c r="C186" t="s">
        <v>1918</v>
      </c>
      <c r="D186" t="s">
        <v>1910</v>
      </c>
      <c r="E186" s="32">
        <v>4310009</v>
      </c>
      <c r="F186" s="1" t="s">
        <v>9661</v>
      </c>
      <c r="G186" t="s">
        <v>8304</v>
      </c>
      <c r="H186" t="s">
        <v>53</v>
      </c>
      <c r="I186" s="50">
        <v>20474</v>
      </c>
      <c r="J186" s="10">
        <v>3600000</v>
      </c>
      <c r="K186">
        <v>7.47</v>
      </c>
      <c r="L186" s="65">
        <v>0.74568564675099447</v>
      </c>
      <c r="M186" s="66">
        <v>0.73660000000000003</v>
      </c>
      <c r="N186" s="67">
        <v>1125661.7679999999</v>
      </c>
      <c r="O186" s="68" t="s">
        <v>8268</v>
      </c>
      <c r="P186" s="69" t="s">
        <v>8273</v>
      </c>
      <c r="Q186" s="68" t="s">
        <v>8273</v>
      </c>
      <c r="R186" s="68" t="s">
        <v>13662</v>
      </c>
    </row>
    <row r="187" spans="1:18" x14ac:dyDescent="0.25">
      <c r="A187" t="s">
        <v>5741</v>
      </c>
      <c r="B187" s="1">
        <v>43615</v>
      </c>
      <c r="C187" t="s">
        <v>37</v>
      </c>
      <c r="D187" t="s">
        <v>1910</v>
      </c>
      <c r="E187" s="32">
        <v>4217204</v>
      </c>
      <c r="F187" s="1" t="s">
        <v>9548</v>
      </c>
      <c r="G187" t="s">
        <v>8305</v>
      </c>
      <c r="H187" t="s">
        <v>53</v>
      </c>
      <c r="I187" s="50">
        <v>41246</v>
      </c>
      <c r="J187" s="10">
        <v>12811727.630000001</v>
      </c>
      <c r="K187">
        <v>6.65</v>
      </c>
      <c r="L187" s="65">
        <v>0.7564145833365814</v>
      </c>
      <c r="M187" s="66">
        <v>0.80569999999999997</v>
      </c>
      <c r="N187" s="67">
        <v>1675708.8910000001</v>
      </c>
      <c r="O187" s="68" t="s">
        <v>8268</v>
      </c>
      <c r="P187" s="69" t="s">
        <v>8273</v>
      </c>
      <c r="Q187" s="68" t="s">
        <v>8273</v>
      </c>
      <c r="R187" s="68" t="s">
        <v>13663</v>
      </c>
    </row>
    <row r="188" spans="1:18" x14ac:dyDescent="0.25">
      <c r="A188" t="s">
        <v>5742</v>
      </c>
      <c r="B188" s="1">
        <v>43615</v>
      </c>
      <c r="C188" t="s">
        <v>37</v>
      </c>
      <c r="D188" t="s">
        <v>1909</v>
      </c>
      <c r="E188" s="32">
        <v>1709302</v>
      </c>
      <c r="F188" s="1" t="s">
        <v>8386</v>
      </c>
      <c r="G188" t="s">
        <v>8317</v>
      </c>
      <c r="H188" t="s">
        <v>48</v>
      </c>
      <c r="I188" s="50">
        <v>26403</v>
      </c>
      <c r="J188" s="10">
        <v>5000000</v>
      </c>
      <c r="K188">
        <v>6.17</v>
      </c>
      <c r="L188" s="65">
        <v>0.60244914738865762</v>
      </c>
      <c r="M188" s="66">
        <v>0.52990000000000004</v>
      </c>
      <c r="N188" s="67">
        <v>697323.50399999996</v>
      </c>
      <c r="O188" s="68" t="s">
        <v>8268</v>
      </c>
      <c r="P188" s="69" t="s">
        <v>8273</v>
      </c>
      <c r="Q188" s="68" t="s">
        <v>8273</v>
      </c>
      <c r="R188" s="68" t="s">
        <v>13660</v>
      </c>
    </row>
    <row r="189" spans="1:18" x14ac:dyDescent="0.25">
      <c r="A189" t="s">
        <v>5743</v>
      </c>
      <c r="B189" s="1">
        <v>43615</v>
      </c>
      <c r="C189" t="s">
        <v>37</v>
      </c>
      <c r="D189" t="s">
        <v>1909</v>
      </c>
      <c r="E189" s="32">
        <v>4110706</v>
      </c>
      <c r="F189" s="1" t="s">
        <v>9322</v>
      </c>
      <c r="G189" t="s">
        <v>8298</v>
      </c>
      <c r="H189" t="s">
        <v>53</v>
      </c>
      <c r="I189" s="50">
        <v>61439</v>
      </c>
      <c r="J189" s="10">
        <v>10000000</v>
      </c>
      <c r="K189">
        <v>7.5</v>
      </c>
      <c r="L189" s="65">
        <v>0.78187883203286401</v>
      </c>
      <c r="M189" s="66">
        <v>0.70899999999999996</v>
      </c>
      <c r="N189" s="67">
        <v>1902781.2350000001</v>
      </c>
      <c r="O189" s="68" t="s">
        <v>8268</v>
      </c>
      <c r="P189" s="69" t="s">
        <v>8273</v>
      </c>
      <c r="Q189" s="68" t="s">
        <v>8273</v>
      </c>
      <c r="R189" s="68" t="s">
        <v>13660</v>
      </c>
    </row>
    <row r="190" spans="1:18" x14ac:dyDescent="0.25">
      <c r="A190" t="s">
        <v>5744</v>
      </c>
      <c r="B190" s="1">
        <v>43619</v>
      </c>
      <c r="C190" t="s">
        <v>1918</v>
      </c>
      <c r="D190" t="s">
        <v>1910</v>
      </c>
      <c r="E190" s="32">
        <v>4315206</v>
      </c>
      <c r="F190" s="1" t="s">
        <v>9732</v>
      </c>
      <c r="G190" t="s">
        <v>8304</v>
      </c>
      <c r="H190" t="s">
        <v>53</v>
      </c>
      <c r="I190" s="50">
        <v>3861</v>
      </c>
      <c r="J190" s="10">
        <v>1900000</v>
      </c>
      <c r="K190">
        <v>5.64</v>
      </c>
      <c r="L190" s="65">
        <v>0.70462834762874926</v>
      </c>
      <c r="M190" s="66">
        <v>0.63339999999999996</v>
      </c>
      <c r="N190" s="67">
        <v>101082.235</v>
      </c>
      <c r="O190" s="68" t="s">
        <v>8268</v>
      </c>
      <c r="P190" s="69" t="s">
        <v>8273</v>
      </c>
      <c r="Q190" s="68" t="s">
        <v>8273</v>
      </c>
      <c r="R190" s="68" t="s">
        <v>13662</v>
      </c>
    </row>
    <row r="191" spans="1:18" x14ac:dyDescent="0.25">
      <c r="A191" t="s">
        <v>5745</v>
      </c>
      <c r="B191" s="1">
        <v>43619</v>
      </c>
      <c r="C191" t="s">
        <v>1918</v>
      </c>
      <c r="D191" t="s">
        <v>1910</v>
      </c>
      <c r="E191" s="32">
        <v>4322806</v>
      </c>
      <c r="F191" s="1" t="s">
        <v>9806</v>
      </c>
      <c r="G191" t="s">
        <v>8304</v>
      </c>
      <c r="H191" t="s">
        <v>53</v>
      </c>
      <c r="I191" s="50">
        <v>26813</v>
      </c>
      <c r="J191" s="10">
        <v>5000000</v>
      </c>
      <c r="K191">
        <v>8.24</v>
      </c>
      <c r="L191" s="65">
        <v>0.73949052256852799</v>
      </c>
      <c r="M191" s="66">
        <v>0.78459999999999996</v>
      </c>
      <c r="N191" s="67">
        <v>1546920.253</v>
      </c>
      <c r="O191" s="68" t="s">
        <v>8268</v>
      </c>
      <c r="P191" s="69" t="s">
        <v>8273</v>
      </c>
      <c r="Q191" s="68" t="s">
        <v>8273</v>
      </c>
      <c r="R191" s="68" t="s">
        <v>13663</v>
      </c>
    </row>
    <row r="192" spans="1:18" x14ac:dyDescent="0.25">
      <c r="A192" t="s">
        <v>5746</v>
      </c>
      <c r="B192" s="1">
        <v>43620</v>
      </c>
      <c r="C192" t="s">
        <v>37</v>
      </c>
      <c r="D192" t="s">
        <v>1910</v>
      </c>
      <c r="E192" s="32">
        <v>4304408</v>
      </c>
      <c r="F192" s="1" t="s">
        <v>9604</v>
      </c>
      <c r="G192" t="s">
        <v>8304</v>
      </c>
      <c r="H192" t="s">
        <v>53</v>
      </c>
      <c r="I192" s="50">
        <v>45957</v>
      </c>
      <c r="J192" s="10">
        <v>4800000</v>
      </c>
      <c r="K192">
        <v>6.01</v>
      </c>
      <c r="L192" s="65">
        <v>0.73669095276093077</v>
      </c>
      <c r="M192" s="66">
        <v>0.70709999999999995</v>
      </c>
      <c r="N192" s="67">
        <v>1255551.2</v>
      </c>
      <c r="O192" s="68" t="s">
        <v>8268</v>
      </c>
      <c r="P192" s="69" t="s">
        <v>8273</v>
      </c>
      <c r="Q192" s="68" t="s">
        <v>8273</v>
      </c>
      <c r="R192" s="68" t="s">
        <v>13663</v>
      </c>
    </row>
    <row r="193" spans="1:18" x14ac:dyDescent="0.25">
      <c r="A193" t="s">
        <v>5747</v>
      </c>
      <c r="B193" s="1">
        <v>43620</v>
      </c>
      <c r="C193" t="s">
        <v>1918</v>
      </c>
      <c r="D193" t="s">
        <v>1910</v>
      </c>
      <c r="E193" s="32">
        <v>5204003</v>
      </c>
      <c r="F193" s="1" t="s">
        <v>9893</v>
      </c>
      <c r="G193" t="s">
        <v>8318</v>
      </c>
      <c r="H193" t="s">
        <v>51</v>
      </c>
      <c r="I193" s="50">
        <v>8098</v>
      </c>
      <c r="J193" s="10">
        <v>1200000</v>
      </c>
      <c r="K193">
        <v>4.78</v>
      </c>
      <c r="L193" s="65">
        <v>0.54542380707423588</v>
      </c>
      <c r="M193" s="66">
        <v>0.5091</v>
      </c>
      <c r="N193" s="67">
        <v>258179.364</v>
      </c>
      <c r="O193" s="68" t="s">
        <v>8268</v>
      </c>
      <c r="P193" s="69" t="s">
        <v>8273</v>
      </c>
      <c r="Q193" s="68" t="s">
        <v>8273</v>
      </c>
      <c r="R193" s="68" t="s">
        <v>13659</v>
      </c>
    </row>
    <row r="194" spans="1:18" x14ac:dyDescent="0.25">
      <c r="A194" t="s">
        <v>5748</v>
      </c>
      <c r="B194" s="1">
        <v>43620</v>
      </c>
      <c r="C194" t="s">
        <v>1918</v>
      </c>
      <c r="D194" t="s">
        <v>1910</v>
      </c>
      <c r="E194" s="32">
        <v>5204003</v>
      </c>
      <c r="F194" s="1" t="s">
        <v>9893</v>
      </c>
      <c r="G194" t="s">
        <v>8318</v>
      </c>
      <c r="H194" t="s">
        <v>51</v>
      </c>
      <c r="I194" s="50">
        <v>8098</v>
      </c>
      <c r="J194" s="10">
        <v>1140000</v>
      </c>
      <c r="K194">
        <v>4.78</v>
      </c>
      <c r="L194" s="65">
        <v>0.54542380707423588</v>
      </c>
      <c r="M194" s="66">
        <v>0.5091</v>
      </c>
      <c r="N194" s="67">
        <v>258179.364</v>
      </c>
      <c r="O194" s="68" t="s">
        <v>8268</v>
      </c>
      <c r="P194" s="69" t="s">
        <v>8273</v>
      </c>
      <c r="Q194" s="68" t="s">
        <v>8273</v>
      </c>
      <c r="R194" s="68" t="s">
        <v>13659</v>
      </c>
    </row>
    <row r="195" spans="1:18" x14ac:dyDescent="0.25">
      <c r="A195" t="s">
        <v>5749</v>
      </c>
      <c r="B195" s="1">
        <v>43620</v>
      </c>
      <c r="C195" t="s">
        <v>1918</v>
      </c>
      <c r="D195" t="s">
        <v>1910</v>
      </c>
      <c r="E195" s="32">
        <v>4309803</v>
      </c>
      <c r="F195" s="1" t="s">
        <v>9658</v>
      </c>
      <c r="G195" t="s">
        <v>8304</v>
      </c>
      <c r="H195" t="s">
        <v>53</v>
      </c>
      <c r="I195" s="50">
        <v>4690</v>
      </c>
      <c r="J195" s="10">
        <v>1000000</v>
      </c>
      <c r="K195">
        <v>6.73</v>
      </c>
      <c r="L195" s="65">
        <v>0.78174698985722846</v>
      </c>
      <c r="M195" s="66">
        <v>0.6109</v>
      </c>
      <c r="N195" s="67">
        <v>234310.11</v>
      </c>
      <c r="O195" s="68" t="s">
        <v>8268</v>
      </c>
      <c r="P195" s="69" t="s">
        <v>8273</v>
      </c>
      <c r="Q195" s="68" t="s">
        <v>8273</v>
      </c>
      <c r="R195" s="68" t="s">
        <v>13661</v>
      </c>
    </row>
    <row r="196" spans="1:18" x14ac:dyDescent="0.25">
      <c r="A196" t="s">
        <v>5750</v>
      </c>
      <c r="B196" s="1">
        <v>43621</v>
      </c>
      <c r="C196" t="s">
        <v>37</v>
      </c>
      <c r="D196" t="s">
        <v>1910</v>
      </c>
      <c r="E196" s="32">
        <v>5103056</v>
      </c>
      <c r="F196" s="1" t="s">
        <v>9848</v>
      </c>
      <c r="G196" t="s">
        <v>8302</v>
      </c>
      <c r="H196" t="s">
        <v>51</v>
      </c>
      <c r="I196" s="50">
        <v>12338</v>
      </c>
      <c r="J196" s="10">
        <v>11359289.92</v>
      </c>
      <c r="K196">
        <v>6.96</v>
      </c>
      <c r="L196" s="65">
        <v>0.71155945446845659</v>
      </c>
      <c r="M196" s="66">
        <v>0.57540000000000002</v>
      </c>
      <c r="N196" s="67">
        <v>451071.28700000001</v>
      </c>
      <c r="O196" s="68" t="s">
        <v>8268</v>
      </c>
      <c r="P196" s="69" t="s">
        <v>8273</v>
      </c>
      <c r="Q196" s="68" t="s">
        <v>8273</v>
      </c>
      <c r="R196" s="68" t="s">
        <v>13660</v>
      </c>
    </row>
    <row r="197" spans="1:18" x14ac:dyDescent="0.25">
      <c r="A197" t="s">
        <v>5751</v>
      </c>
      <c r="B197" s="1">
        <v>43621</v>
      </c>
      <c r="C197" t="s">
        <v>1918</v>
      </c>
      <c r="D197" t="s">
        <v>1910</v>
      </c>
      <c r="E197" s="32">
        <v>4309001</v>
      </c>
      <c r="F197" s="1" t="s">
        <v>9653</v>
      </c>
      <c r="G197" t="s">
        <v>8304</v>
      </c>
      <c r="H197" t="s">
        <v>53</v>
      </c>
      <c r="I197" s="50">
        <v>15729</v>
      </c>
      <c r="J197" s="10">
        <v>4918201.47</v>
      </c>
      <c r="K197">
        <v>6.35</v>
      </c>
      <c r="L197" s="65">
        <v>0.66040931705581829</v>
      </c>
      <c r="M197" s="66">
        <v>0.65959999999999996</v>
      </c>
      <c r="N197" s="67">
        <v>807392.88899999997</v>
      </c>
      <c r="O197" s="68" t="s">
        <v>8268</v>
      </c>
      <c r="P197" s="69" t="s">
        <v>8273</v>
      </c>
      <c r="Q197" s="68" t="s">
        <v>8273</v>
      </c>
      <c r="R197" s="68" t="s">
        <v>13662</v>
      </c>
    </row>
    <row r="198" spans="1:18" x14ac:dyDescent="0.25">
      <c r="A198" t="s">
        <v>5752</v>
      </c>
      <c r="B198" s="1">
        <v>43622</v>
      </c>
      <c r="C198" t="s">
        <v>37</v>
      </c>
      <c r="D198" t="s">
        <v>1910</v>
      </c>
      <c r="E198" s="32">
        <v>4210704</v>
      </c>
      <c r="F198" s="1" t="s">
        <v>9503</v>
      </c>
      <c r="G198" t="s">
        <v>8305</v>
      </c>
      <c r="H198" t="s">
        <v>53</v>
      </c>
      <c r="I198" s="50">
        <v>2442</v>
      </c>
      <c r="J198" s="10">
        <v>1000000</v>
      </c>
      <c r="K198">
        <v>5.25</v>
      </c>
      <c r="L198" s="65">
        <v>0.52470065928991905</v>
      </c>
      <c r="M198" s="66">
        <v>0.56620000000000004</v>
      </c>
      <c r="N198" s="67">
        <v>51443.51</v>
      </c>
      <c r="O198" s="68" t="s">
        <v>8268</v>
      </c>
      <c r="P198" s="69" t="s">
        <v>8273</v>
      </c>
      <c r="Q198" s="68" t="s">
        <v>8273</v>
      </c>
      <c r="R198" s="68" t="s">
        <v>13661</v>
      </c>
    </row>
    <row r="199" spans="1:18" x14ac:dyDescent="0.25">
      <c r="A199" t="s">
        <v>5753</v>
      </c>
      <c r="B199" s="1">
        <v>43622</v>
      </c>
      <c r="C199" t="s">
        <v>1918</v>
      </c>
      <c r="D199" t="s">
        <v>1910</v>
      </c>
      <c r="E199" s="32">
        <v>4205407</v>
      </c>
      <c r="F199" s="1" t="s">
        <v>9467</v>
      </c>
      <c r="G199" t="s">
        <v>8305</v>
      </c>
      <c r="H199" t="s">
        <v>53</v>
      </c>
      <c r="I199" s="50">
        <v>516524</v>
      </c>
      <c r="J199" s="10">
        <v>100000000</v>
      </c>
      <c r="K199">
        <v>6.33</v>
      </c>
      <c r="L199" s="65">
        <v>0.73328628097977033</v>
      </c>
      <c r="M199" s="66">
        <v>0.77480000000000004</v>
      </c>
      <c r="N199" s="67">
        <v>21966053.427999999</v>
      </c>
      <c r="O199" s="68" t="s">
        <v>8268</v>
      </c>
      <c r="P199" s="69" t="s">
        <v>8273</v>
      </c>
      <c r="Q199" s="68" t="s">
        <v>8273</v>
      </c>
      <c r="R199" s="68" t="s">
        <v>13663</v>
      </c>
    </row>
    <row r="200" spans="1:18" x14ac:dyDescent="0.25">
      <c r="A200" t="s">
        <v>5754</v>
      </c>
      <c r="B200" s="1">
        <v>43622</v>
      </c>
      <c r="C200" t="s">
        <v>1918</v>
      </c>
      <c r="D200" t="s">
        <v>1910</v>
      </c>
      <c r="E200" s="32">
        <v>3130101</v>
      </c>
      <c r="F200" s="1" t="s">
        <v>8412</v>
      </c>
      <c r="G200" t="s">
        <v>8309</v>
      </c>
      <c r="H200" t="s">
        <v>52</v>
      </c>
      <c r="I200" s="50">
        <v>44561</v>
      </c>
      <c r="J200" s="10">
        <v>12000000</v>
      </c>
      <c r="K200">
        <v>5.39</v>
      </c>
      <c r="L200" s="65">
        <v>0.55330884357276577</v>
      </c>
      <c r="M200" s="66">
        <v>0.59940000000000004</v>
      </c>
      <c r="N200" s="67">
        <v>782793.60600000003</v>
      </c>
      <c r="O200" s="68" t="s">
        <v>8268</v>
      </c>
      <c r="P200" s="69" t="s">
        <v>8273</v>
      </c>
      <c r="Q200" s="68" t="s">
        <v>8273</v>
      </c>
      <c r="R200" s="68" t="s">
        <v>13663</v>
      </c>
    </row>
    <row r="201" spans="1:18" x14ac:dyDescent="0.25">
      <c r="A201" t="s">
        <v>5755</v>
      </c>
      <c r="B201" s="1">
        <v>43622</v>
      </c>
      <c r="C201" t="s">
        <v>1918</v>
      </c>
      <c r="D201" t="s">
        <v>1910</v>
      </c>
      <c r="E201" s="32">
        <v>3136702</v>
      </c>
      <c r="F201" s="1" t="s">
        <v>8914</v>
      </c>
      <c r="G201" t="s">
        <v>8309</v>
      </c>
      <c r="H201" t="s">
        <v>52</v>
      </c>
      <c r="I201" s="50">
        <v>577532</v>
      </c>
      <c r="J201" s="10">
        <v>30000000</v>
      </c>
      <c r="K201">
        <v>7.02</v>
      </c>
      <c r="L201" s="65">
        <v>0.53496709761669048</v>
      </c>
      <c r="M201" s="66">
        <v>0.68369999999999997</v>
      </c>
      <c r="N201" s="67">
        <v>18703878.416999999</v>
      </c>
      <c r="O201" s="68" t="s">
        <v>8268</v>
      </c>
      <c r="P201" s="69" t="s">
        <v>8273</v>
      </c>
      <c r="Q201" s="68" t="s">
        <v>8273</v>
      </c>
      <c r="R201" s="68" t="s">
        <v>13663</v>
      </c>
    </row>
    <row r="202" spans="1:18" x14ac:dyDescent="0.25">
      <c r="A202" t="s">
        <v>5756</v>
      </c>
      <c r="B202" s="1">
        <v>43622</v>
      </c>
      <c r="C202" t="s">
        <v>1918</v>
      </c>
      <c r="D202" t="s">
        <v>1910</v>
      </c>
      <c r="E202" s="32">
        <v>1302603</v>
      </c>
      <c r="F202" s="1" t="s">
        <v>8528</v>
      </c>
      <c r="G202" t="s">
        <v>8319</v>
      </c>
      <c r="H202" t="s">
        <v>48</v>
      </c>
      <c r="I202" s="50">
        <v>2255903</v>
      </c>
      <c r="J202" s="10">
        <v>350000000</v>
      </c>
      <c r="K202">
        <v>5.46</v>
      </c>
      <c r="L202" s="65">
        <v>0.920476108974289</v>
      </c>
      <c r="M202" s="66">
        <v>0.57640000000000002</v>
      </c>
      <c r="N202" s="67">
        <v>84566042.783999994</v>
      </c>
      <c r="O202" s="68" t="s">
        <v>8268</v>
      </c>
      <c r="P202" s="69" t="s">
        <v>8273</v>
      </c>
      <c r="Q202" s="68" t="s">
        <v>8273</v>
      </c>
      <c r="R202" s="68" t="s">
        <v>13660</v>
      </c>
    </row>
    <row r="203" spans="1:18" x14ac:dyDescent="0.25">
      <c r="A203" t="s">
        <v>5757</v>
      </c>
      <c r="B203" s="1">
        <v>43622</v>
      </c>
      <c r="C203" t="s">
        <v>1918</v>
      </c>
      <c r="D203" t="s">
        <v>1910</v>
      </c>
      <c r="E203" s="32">
        <v>4312500</v>
      </c>
      <c r="F203" s="1" t="s">
        <v>8320</v>
      </c>
      <c r="G203" t="s">
        <v>8304</v>
      </c>
      <c r="H203" t="s">
        <v>53</v>
      </c>
      <c r="I203" s="50">
        <v>12888</v>
      </c>
      <c r="J203" s="10">
        <v>5000000</v>
      </c>
      <c r="K203">
        <v>6.07</v>
      </c>
      <c r="L203" s="65">
        <v>0.6402851672613693</v>
      </c>
      <c r="M203" s="66">
        <v>0.51919999999999999</v>
      </c>
      <c r="N203" s="67">
        <v>407876.38199999998</v>
      </c>
      <c r="O203" s="68" t="s">
        <v>8268</v>
      </c>
      <c r="P203" s="69" t="s">
        <v>8273</v>
      </c>
      <c r="Q203" s="68" t="s">
        <v>8273</v>
      </c>
      <c r="R203" s="68" t="s">
        <v>13662</v>
      </c>
    </row>
    <row r="204" spans="1:18" x14ac:dyDescent="0.25">
      <c r="A204" t="s">
        <v>5758</v>
      </c>
      <c r="B204" s="1">
        <v>43622</v>
      </c>
      <c r="C204" t="s">
        <v>1918</v>
      </c>
      <c r="D204" t="s">
        <v>1910</v>
      </c>
      <c r="E204" s="32">
        <v>4117305</v>
      </c>
      <c r="F204" s="1" t="s">
        <v>9356</v>
      </c>
      <c r="G204" t="s">
        <v>8298</v>
      </c>
      <c r="H204" t="s">
        <v>53</v>
      </c>
      <c r="I204" s="50">
        <v>21783</v>
      </c>
      <c r="J204" s="10">
        <v>1274328.8899999999</v>
      </c>
      <c r="K204">
        <v>3.95</v>
      </c>
      <c r="L204" s="65">
        <v>0.91226755026394502</v>
      </c>
      <c r="M204" s="66">
        <v>0.63339999999999996</v>
      </c>
      <c r="N204" s="67">
        <v>2900781.1370000001</v>
      </c>
      <c r="O204" s="68" t="s">
        <v>8268</v>
      </c>
      <c r="P204" s="69" t="s">
        <v>8273</v>
      </c>
      <c r="Q204" s="68" t="s">
        <v>8273</v>
      </c>
      <c r="R204" s="68" t="s">
        <v>13663</v>
      </c>
    </row>
    <row r="205" spans="1:18" x14ac:dyDescent="0.25">
      <c r="A205" t="s">
        <v>5759</v>
      </c>
      <c r="B205" s="1">
        <v>43622</v>
      </c>
      <c r="C205" t="s">
        <v>1918</v>
      </c>
      <c r="D205" t="s">
        <v>1910</v>
      </c>
      <c r="E205" s="32">
        <v>3156700</v>
      </c>
      <c r="F205" s="1" t="s">
        <v>8434</v>
      </c>
      <c r="G205" t="s">
        <v>8309</v>
      </c>
      <c r="H205" t="s">
        <v>52</v>
      </c>
      <c r="I205" s="50">
        <v>137877</v>
      </c>
      <c r="J205" s="10">
        <v>5000000</v>
      </c>
      <c r="K205">
        <v>6.59</v>
      </c>
      <c r="L205" s="65">
        <v>0.64356812012126907</v>
      </c>
      <c r="M205" s="66">
        <v>0.56579999999999997</v>
      </c>
      <c r="N205" s="67">
        <v>3062094.7319999998</v>
      </c>
      <c r="O205" s="68" t="s">
        <v>8268</v>
      </c>
      <c r="P205" s="69" t="s">
        <v>8273</v>
      </c>
      <c r="Q205" s="68" t="s">
        <v>8273</v>
      </c>
      <c r="R205" s="68" t="s">
        <v>13659</v>
      </c>
    </row>
    <row r="206" spans="1:18" x14ac:dyDescent="0.25">
      <c r="A206" t="s">
        <v>5760</v>
      </c>
      <c r="B206" s="1">
        <v>43623</v>
      </c>
      <c r="C206" t="s">
        <v>37</v>
      </c>
      <c r="D206" t="s">
        <v>1910</v>
      </c>
      <c r="E206" s="32">
        <v>4113304</v>
      </c>
      <c r="F206" s="1" t="s">
        <v>9332</v>
      </c>
      <c r="G206" t="s">
        <v>8298</v>
      </c>
      <c r="H206" t="s">
        <v>53</v>
      </c>
      <c r="I206" s="50">
        <v>32167</v>
      </c>
      <c r="J206" s="10">
        <v>7500000</v>
      </c>
      <c r="K206">
        <v>7.08</v>
      </c>
      <c r="L206" s="65">
        <v>0.68643051256279131</v>
      </c>
      <c r="M206" s="66">
        <v>0.64900000000000002</v>
      </c>
      <c r="N206" s="67">
        <v>789609.66200000001</v>
      </c>
      <c r="O206" s="68" t="s">
        <v>8268</v>
      </c>
      <c r="P206" s="69" t="s">
        <v>8273</v>
      </c>
      <c r="Q206" s="68" t="s">
        <v>8273</v>
      </c>
      <c r="R206" s="68" t="s">
        <v>13662</v>
      </c>
    </row>
    <row r="207" spans="1:18" x14ac:dyDescent="0.25">
      <c r="A207" t="s">
        <v>5761</v>
      </c>
      <c r="B207" s="1">
        <v>43623</v>
      </c>
      <c r="C207" t="s">
        <v>1918</v>
      </c>
      <c r="D207" t="s">
        <v>1910</v>
      </c>
      <c r="E207" s="32">
        <v>3105103</v>
      </c>
      <c r="F207" s="1" t="s">
        <v>8413</v>
      </c>
      <c r="G207" t="s">
        <v>8309</v>
      </c>
      <c r="H207" t="s">
        <v>52</v>
      </c>
      <c r="I207" s="50">
        <v>23964</v>
      </c>
      <c r="J207" s="10">
        <v>3396701.07</v>
      </c>
      <c r="K207">
        <v>5.93</v>
      </c>
      <c r="L207" s="65">
        <v>0.66891318210530137</v>
      </c>
      <c r="M207" s="66">
        <v>0.65280000000000005</v>
      </c>
      <c r="N207" s="67">
        <v>568558.01899999997</v>
      </c>
      <c r="O207" s="68" t="s">
        <v>8268</v>
      </c>
      <c r="P207" s="69" t="s">
        <v>8273</v>
      </c>
      <c r="Q207" s="68" t="s">
        <v>8273</v>
      </c>
      <c r="R207" s="68" t="s">
        <v>13659</v>
      </c>
    </row>
    <row r="208" spans="1:18" x14ac:dyDescent="0.25">
      <c r="A208" t="s">
        <v>5762</v>
      </c>
      <c r="B208" s="1">
        <v>43623</v>
      </c>
      <c r="C208" t="s">
        <v>1918</v>
      </c>
      <c r="D208" t="s">
        <v>1910</v>
      </c>
      <c r="E208" s="32">
        <v>4308854</v>
      </c>
      <c r="F208" s="1" t="s">
        <v>9652</v>
      </c>
      <c r="G208" t="s">
        <v>8304</v>
      </c>
      <c r="H208" t="s">
        <v>53</v>
      </c>
      <c r="I208" s="50">
        <v>1619</v>
      </c>
      <c r="J208" s="10">
        <v>1500000</v>
      </c>
      <c r="K208">
        <v>4.26</v>
      </c>
      <c r="L208" s="65">
        <v>0.70028372719695464</v>
      </c>
      <c r="M208" s="66">
        <v>0.66969999999999996</v>
      </c>
      <c r="N208" s="67">
        <v>111864.28599999999</v>
      </c>
      <c r="O208" s="68" t="s">
        <v>8268</v>
      </c>
      <c r="P208" s="69" t="s">
        <v>8273</v>
      </c>
      <c r="Q208" s="68" t="s">
        <v>8273</v>
      </c>
      <c r="R208" s="68" t="s">
        <v>13659</v>
      </c>
    </row>
    <row r="209" spans="1:18" x14ac:dyDescent="0.25">
      <c r="A209" t="s">
        <v>5763</v>
      </c>
      <c r="B209" s="1">
        <v>43623</v>
      </c>
      <c r="C209" t="s">
        <v>1918</v>
      </c>
      <c r="D209" t="s">
        <v>1910</v>
      </c>
      <c r="E209" s="32">
        <v>4315800</v>
      </c>
      <c r="F209" s="1" t="s">
        <v>9739</v>
      </c>
      <c r="G209" t="s">
        <v>8304</v>
      </c>
      <c r="H209" t="s">
        <v>53</v>
      </c>
      <c r="I209" s="50">
        <v>11556</v>
      </c>
      <c r="J209" s="10">
        <v>2499999.56</v>
      </c>
      <c r="K209">
        <v>6.88</v>
      </c>
      <c r="L209" s="65">
        <v>0.59525063802081379</v>
      </c>
      <c r="M209" s="66">
        <v>0.75180000000000002</v>
      </c>
      <c r="N209" s="67">
        <v>481187.22</v>
      </c>
      <c r="O209" s="68" t="s">
        <v>8268</v>
      </c>
      <c r="P209" s="69" t="s">
        <v>8273</v>
      </c>
      <c r="Q209" s="68" t="s">
        <v>8273</v>
      </c>
      <c r="R209" s="68" t="s">
        <v>13663</v>
      </c>
    </row>
    <row r="210" spans="1:18" x14ac:dyDescent="0.25">
      <c r="A210" t="s">
        <v>5764</v>
      </c>
      <c r="B210" s="1">
        <v>43626</v>
      </c>
      <c r="C210" t="s">
        <v>37</v>
      </c>
      <c r="D210" t="s">
        <v>1910</v>
      </c>
      <c r="E210" s="32">
        <v>4120853</v>
      </c>
      <c r="F210" s="1" t="s">
        <v>9380</v>
      </c>
      <c r="G210" t="s">
        <v>8298</v>
      </c>
      <c r="H210" t="s">
        <v>53</v>
      </c>
      <c r="I210" s="50">
        <v>4043</v>
      </c>
      <c r="J210" s="10">
        <v>2000000</v>
      </c>
      <c r="K210">
        <v>5.63</v>
      </c>
      <c r="L210" s="65">
        <v>0.88016487991538739</v>
      </c>
      <c r="M210" s="66">
        <v>0.76839999999999997</v>
      </c>
      <c r="N210" s="67">
        <v>171775.57800000001</v>
      </c>
      <c r="O210" s="68" t="s">
        <v>8268</v>
      </c>
      <c r="P210" s="69" t="s">
        <v>8273</v>
      </c>
      <c r="Q210" s="68" t="s">
        <v>8273</v>
      </c>
      <c r="R210" s="68" t="s">
        <v>13663</v>
      </c>
    </row>
    <row r="211" spans="1:18" x14ac:dyDescent="0.25">
      <c r="A211" t="s">
        <v>5765</v>
      </c>
      <c r="B211" s="1">
        <v>43626</v>
      </c>
      <c r="C211" t="s">
        <v>37</v>
      </c>
      <c r="D211" t="s">
        <v>1910</v>
      </c>
      <c r="E211" s="32">
        <v>4308003</v>
      </c>
      <c r="F211" s="1" t="s">
        <v>9644</v>
      </c>
      <c r="G211" t="s">
        <v>8304</v>
      </c>
      <c r="H211" t="s">
        <v>53</v>
      </c>
      <c r="I211" s="50">
        <v>6651</v>
      </c>
      <c r="J211" s="10">
        <v>1579990.81</v>
      </c>
      <c r="K211">
        <v>6.54</v>
      </c>
      <c r="L211" s="65">
        <v>0.47765795285077439</v>
      </c>
      <c r="M211" s="66">
        <v>0.66579999999999995</v>
      </c>
      <c r="N211" s="67">
        <v>218912.136</v>
      </c>
      <c r="O211" s="68" t="s">
        <v>8268</v>
      </c>
      <c r="P211" s="69" t="s">
        <v>8273</v>
      </c>
      <c r="Q211" s="68" t="s">
        <v>8273</v>
      </c>
      <c r="R211" s="68" t="s">
        <v>13662</v>
      </c>
    </row>
    <row r="212" spans="1:18" x14ac:dyDescent="0.25">
      <c r="A212" t="s">
        <v>5766</v>
      </c>
      <c r="B212" s="1">
        <v>43627</v>
      </c>
      <c r="C212" t="s">
        <v>37</v>
      </c>
      <c r="D212" t="s">
        <v>1910</v>
      </c>
      <c r="E212" s="32">
        <v>4204806</v>
      </c>
      <c r="F212" s="1" t="s">
        <v>9459</v>
      </c>
      <c r="G212" t="s">
        <v>8305</v>
      </c>
      <c r="H212" t="s">
        <v>53</v>
      </c>
      <c r="I212" s="50">
        <v>40037</v>
      </c>
      <c r="J212" s="10">
        <v>6271303.3600000003</v>
      </c>
      <c r="K212">
        <v>6.28</v>
      </c>
      <c r="L212" s="65">
        <v>0.93769114245724072</v>
      </c>
      <c r="M212" s="66">
        <v>0.72660000000000002</v>
      </c>
      <c r="N212" s="67">
        <v>1494517.209</v>
      </c>
      <c r="O212" s="68" t="s">
        <v>8268</v>
      </c>
      <c r="P212" s="69" t="s">
        <v>8273</v>
      </c>
      <c r="Q212" s="68" t="s">
        <v>8273</v>
      </c>
      <c r="R212" s="68" t="s">
        <v>13663</v>
      </c>
    </row>
    <row r="213" spans="1:18" x14ac:dyDescent="0.25">
      <c r="A213" t="s">
        <v>5767</v>
      </c>
      <c r="B213" s="1">
        <v>43627</v>
      </c>
      <c r="C213" t="s">
        <v>37</v>
      </c>
      <c r="D213" t="s">
        <v>1910</v>
      </c>
      <c r="E213" s="32">
        <v>4202701</v>
      </c>
      <c r="F213" s="1" t="s">
        <v>9448</v>
      </c>
      <c r="G213" t="s">
        <v>8305</v>
      </c>
      <c r="H213" t="s">
        <v>53</v>
      </c>
      <c r="I213" s="50">
        <v>5396</v>
      </c>
      <c r="J213" s="10">
        <v>5399992.5700000003</v>
      </c>
      <c r="K213">
        <v>6.66</v>
      </c>
      <c r="L213" s="65">
        <v>0.86688195304801996</v>
      </c>
      <c r="M213" s="66">
        <v>0.72570000000000001</v>
      </c>
      <c r="N213" s="67">
        <v>325216.84600000002</v>
      </c>
      <c r="O213" s="68" t="s">
        <v>8268</v>
      </c>
      <c r="P213" s="69" t="s">
        <v>8273</v>
      </c>
      <c r="Q213" s="68" t="s">
        <v>8273</v>
      </c>
      <c r="R213" s="68" t="s">
        <v>13663</v>
      </c>
    </row>
    <row r="214" spans="1:18" x14ac:dyDescent="0.25">
      <c r="A214" t="s">
        <v>5768</v>
      </c>
      <c r="B214" s="1">
        <v>43628</v>
      </c>
      <c r="C214" t="s">
        <v>37</v>
      </c>
      <c r="D214" t="s">
        <v>1910</v>
      </c>
      <c r="E214" s="32">
        <v>4107207</v>
      </c>
      <c r="F214" s="1" t="s">
        <v>9301</v>
      </c>
      <c r="G214" t="s">
        <v>8298</v>
      </c>
      <c r="H214" t="s">
        <v>53</v>
      </c>
      <c r="I214" s="50">
        <v>41424</v>
      </c>
      <c r="J214" s="10">
        <v>6000000</v>
      </c>
      <c r="K214">
        <v>6.85</v>
      </c>
      <c r="L214" s="65">
        <v>0.72716719757786419</v>
      </c>
      <c r="M214" s="66">
        <v>0.76</v>
      </c>
      <c r="N214" s="67">
        <v>1676952.6310000001</v>
      </c>
      <c r="O214" s="68" t="s">
        <v>8268</v>
      </c>
      <c r="P214" s="69" t="s">
        <v>8273</v>
      </c>
      <c r="Q214" s="68" t="s">
        <v>8273</v>
      </c>
      <c r="R214" s="68" t="s">
        <v>13663</v>
      </c>
    </row>
    <row r="215" spans="1:18" x14ac:dyDescent="0.25">
      <c r="A215" t="s">
        <v>5769</v>
      </c>
      <c r="B215" s="1">
        <v>43629</v>
      </c>
      <c r="C215" t="s">
        <v>37</v>
      </c>
      <c r="D215" t="s">
        <v>1910</v>
      </c>
      <c r="E215" s="32">
        <v>4125209</v>
      </c>
      <c r="F215" s="1" t="s">
        <v>9395</v>
      </c>
      <c r="G215" t="s">
        <v>8298</v>
      </c>
      <c r="H215" t="s">
        <v>53</v>
      </c>
      <c r="I215" s="50">
        <v>9005</v>
      </c>
      <c r="J215" s="10">
        <v>5000000</v>
      </c>
      <c r="K215">
        <v>5.55</v>
      </c>
      <c r="L215" s="65">
        <v>0.89275804827352279</v>
      </c>
      <c r="M215" s="66">
        <v>0.71279999999999999</v>
      </c>
      <c r="N215" s="67">
        <v>286903.33600000001</v>
      </c>
      <c r="O215" s="68" t="s">
        <v>8268</v>
      </c>
      <c r="P215" s="69" t="s">
        <v>8273</v>
      </c>
      <c r="Q215" s="68" t="s">
        <v>8273</v>
      </c>
      <c r="R215" s="68" t="s">
        <v>13659</v>
      </c>
    </row>
    <row r="216" spans="1:18" x14ac:dyDescent="0.25">
      <c r="A216" t="s">
        <v>5770</v>
      </c>
      <c r="B216" s="1">
        <v>43629</v>
      </c>
      <c r="C216" t="s">
        <v>1918</v>
      </c>
      <c r="D216" t="s">
        <v>1910</v>
      </c>
      <c r="E216" s="32">
        <v>3503208</v>
      </c>
      <c r="F216" s="1" t="s">
        <v>9032</v>
      </c>
      <c r="G216" t="s">
        <v>8306</v>
      </c>
      <c r="H216" t="s">
        <v>52</v>
      </c>
      <c r="I216" s="50">
        <v>240542</v>
      </c>
      <c r="J216" s="10">
        <v>29840000</v>
      </c>
      <c r="K216">
        <v>6.48</v>
      </c>
      <c r="L216" s="65">
        <v>0.50069413557534215</v>
      </c>
      <c r="M216" s="66">
        <v>0.83220000000000005</v>
      </c>
      <c r="N216" s="67">
        <v>10030032.665999999</v>
      </c>
      <c r="O216" s="68" t="s">
        <v>8268</v>
      </c>
      <c r="P216" s="69" t="s">
        <v>8273</v>
      </c>
      <c r="Q216" s="68" t="s">
        <v>8273</v>
      </c>
      <c r="R216" s="68" t="s">
        <v>13661</v>
      </c>
    </row>
    <row r="217" spans="1:18" x14ac:dyDescent="0.25">
      <c r="A217" t="s">
        <v>5771</v>
      </c>
      <c r="B217" s="1">
        <v>43629</v>
      </c>
      <c r="C217" t="s">
        <v>1918</v>
      </c>
      <c r="D217" t="s">
        <v>1910</v>
      </c>
      <c r="E217" s="32">
        <v>3503208</v>
      </c>
      <c r="F217" s="1" t="s">
        <v>9032</v>
      </c>
      <c r="G217" t="s">
        <v>8306</v>
      </c>
      <c r="H217" t="s">
        <v>52</v>
      </c>
      <c r="I217" s="50">
        <v>240542</v>
      </c>
      <c r="J217" s="10">
        <v>29795799.309999999</v>
      </c>
      <c r="K217">
        <v>6.48</v>
      </c>
      <c r="L217" s="65">
        <v>0.50069413557534215</v>
      </c>
      <c r="M217" s="66">
        <v>0.83220000000000005</v>
      </c>
      <c r="N217" s="67">
        <v>10030032.665999999</v>
      </c>
      <c r="O217" s="68" t="s">
        <v>8268</v>
      </c>
      <c r="P217" s="69" t="s">
        <v>8273</v>
      </c>
      <c r="Q217" s="68" t="s">
        <v>8273</v>
      </c>
      <c r="R217" s="68" t="s">
        <v>13661</v>
      </c>
    </row>
    <row r="218" spans="1:18" x14ac:dyDescent="0.25">
      <c r="A218" t="s">
        <v>5772</v>
      </c>
      <c r="B218" s="1">
        <v>43629</v>
      </c>
      <c r="C218" t="s">
        <v>1918</v>
      </c>
      <c r="D218" t="s">
        <v>1910</v>
      </c>
      <c r="E218" s="32">
        <v>4306320</v>
      </c>
      <c r="F218" t="s">
        <v>9626</v>
      </c>
      <c r="G218" t="s">
        <v>8304</v>
      </c>
      <c r="H218" t="s">
        <v>53</v>
      </c>
      <c r="I218" s="50">
        <v>2718</v>
      </c>
      <c r="J218" s="10">
        <v>2500000</v>
      </c>
      <c r="K218">
        <v>5.14</v>
      </c>
      <c r="L218" s="65">
        <v>0.85648497539013069</v>
      </c>
      <c r="M218" s="66">
        <v>0.6079</v>
      </c>
      <c r="N218" s="67">
        <v>96573.565000000002</v>
      </c>
      <c r="O218" s="68" t="s">
        <v>8268</v>
      </c>
      <c r="P218" s="69" t="s">
        <v>8273</v>
      </c>
      <c r="Q218" s="68" t="s">
        <v>8273</v>
      </c>
      <c r="R218" s="68" t="s">
        <v>13663</v>
      </c>
    </row>
    <row r="219" spans="1:18" x14ac:dyDescent="0.25">
      <c r="A219" t="s">
        <v>5773</v>
      </c>
      <c r="B219" s="1">
        <v>43629</v>
      </c>
      <c r="C219" t="s">
        <v>1918</v>
      </c>
      <c r="D219" t="s">
        <v>1910</v>
      </c>
      <c r="E219" s="32">
        <v>4320321</v>
      </c>
      <c r="F219" s="1" t="s">
        <v>9777</v>
      </c>
      <c r="G219" t="s">
        <v>8304</v>
      </c>
      <c r="H219" t="s">
        <v>53</v>
      </c>
      <c r="I219" s="50">
        <v>2761</v>
      </c>
      <c r="J219" s="10">
        <v>703284.01</v>
      </c>
      <c r="K219">
        <v>5.07</v>
      </c>
      <c r="L219" s="65">
        <v>0.6543110680035894</v>
      </c>
      <c r="M219" s="66">
        <v>0.58020000000000005</v>
      </c>
      <c r="N219" s="67">
        <v>93338.032000000007</v>
      </c>
      <c r="O219" s="68" t="s">
        <v>8268</v>
      </c>
      <c r="P219" s="69" t="s">
        <v>8273</v>
      </c>
      <c r="Q219" s="68" t="s">
        <v>8273</v>
      </c>
      <c r="R219" s="68" t="s">
        <v>13660</v>
      </c>
    </row>
    <row r="220" spans="1:18" x14ac:dyDescent="0.25">
      <c r="A220" t="s">
        <v>5774</v>
      </c>
      <c r="B220" s="1">
        <v>43630</v>
      </c>
      <c r="C220" t="s">
        <v>37</v>
      </c>
      <c r="D220" t="s">
        <v>1910</v>
      </c>
      <c r="E220" s="32">
        <v>3556453</v>
      </c>
      <c r="F220" s="1" t="s">
        <v>9250</v>
      </c>
      <c r="G220" t="s">
        <v>8306</v>
      </c>
      <c r="H220" t="s">
        <v>52</v>
      </c>
      <c r="I220" s="50">
        <v>54315</v>
      </c>
      <c r="J220" s="10">
        <v>17518915.260000002</v>
      </c>
      <c r="K220">
        <v>6.1</v>
      </c>
      <c r="L220" s="65">
        <v>0.6481349138205772</v>
      </c>
      <c r="M220" s="66">
        <v>0.72350000000000003</v>
      </c>
      <c r="N220" s="67">
        <v>2177152.3450000002</v>
      </c>
      <c r="O220" s="68" t="s">
        <v>8268</v>
      </c>
      <c r="P220" s="69" t="s">
        <v>8273</v>
      </c>
      <c r="Q220" s="68" t="s">
        <v>8273</v>
      </c>
      <c r="R220" s="68" t="s">
        <v>13662</v>
      </c>
    </row>
    <row r="221" spans="1:18" x14ac:dyDescent="0.25">
      <c r="A221" t="s">
        <v>5775</v>
      </c>
      <c r="B221" s="1">
        <v>43630</v>
      </c>
      <c r="C221" t="s">
        <v>37</v>
      </c>
      <c r="D221" t="s">
        <v>1910</v>
      </c>
      <c r="E221" s="32">
        <v>4207700</v>
      </c>
      <c r="F221" s="1" t="s">
        <v>9482</v>
      </c>
      <c r="G221" t="s">
        <v>8305</v>
      </c>
      <c r="H221" t="s">
        <v>53</v>
      </c>
      <c r="I221" s="50">
        <v>7647</v>
      </c>
      <c r="J221" s="10">
        <v>1500000</v>
      </c>
      <c r="K221">
        <v>7.12</v>
      </c>
      <c r="L221" s="65">
        <v>0.83286144081863367</v>
      </c>
      <c r="M221" s="66">
        <v>0.74909999999999999</v>
      </c>
      <c r="N221" s="67">
        <v>356164.70600000001</v>
      </c>
      <c r="O221" s="68" t="s">
        <v>8268</v>
      </c>
      <c r="P221" s="69" t="s">
        <v>8273</v>
      </c>
      <c r="Q221" s="68" t="s">
        <v>8273</v>
      </c>
      <c r="R221" s="68" t="s">
        <v>13663</v>
      </c>
    </row>
    <row r="222" spans="1:18" x14ac:dyDescent="0.25">
      <c r="A222" t="s">
        <v>5776</v>
      </c>
      <c r="B222" s="1">
        <v>43630</v>
      </c>
      <c r="C222" t="s">
        <v>1918</v>
      </c>
      <c r="D222" t="s">
        <v>1910</v>
      </c>
      <c r="E222" s="32">
        <v>3106309</v>
      </c>
      <c r="F222" s="1" t="s">
        <v>8848</v>
      </c>
      <c r="G222" t="s">
        <v>8309</v>
      </c>
      <c r="H222" t="s">
        <v>52</v>
      </c>
      <c r="I222" s="50">
        <v>27277</v>
      </c>
      <c r="J222" s="10">
        <v>7999599.9100000001</v>
      </c>
      <c r="K222">
        <v>4.9000000000000004</v>
      </c>
      <c r="L222" s="65">
        <v>0.66876353080112405</v>
      </c>
      <c r="M222" s="66">
        <v>0.6573</v>
      </c>
      <c r="N222" s="67">
        <v>1751821.7220000001</v>
      </c>
      <c r="O222" s="68" t="s">
        <v>8268</v>
      </c>
      <c r="P222" s="69" t="s">
        <v>8273</v>
      </c>
      <c r="Q222" s="68" t="s">
        <v>8273</v>
      </c>
      <c r="R222" s="68" t="s">
        <v>13660</v>
      </c>
    </row>
    <row r="223" spans="1:18" x14ac:dyDescent="0.25">
      <c r="A223" t="s">
        <v>5777</v>
      </c>
      <c r="B223" s="1">
        <v>43630</v>
      </c>
      <c r="C223" t="s">
        <v>37</v>
      </c>
      <c r="D223" t="s">
        <v>1909</v>
      </c>
      <c r="E223" s="32">
        <v>4104659</v>
      </c>
      <c r="F223" s="1" t="s">
        <v>8414</v>
      </c>
      <c r="G223" t="s">
        <v>8298</v>
      </c>
      <c r="H223" t="s">
        <v>53</v>
      </c>
      <c r="I223" s="50">
        <v>24225</v>
      </c>
      <c r="J223" s="10">
        <v>5000000</v>
      </c>
      <c r="K223">
        <v>6.07</v>
      </c>
      <c r="L223" s="65">
        <v>0.63609264281084765</v>
      </c>
      <c r="M223" s="66">
        <v>0.75439999999999996</v>
      </c>
      <c r="N223" s="67">
        <v>1488959.213</v>
      </c>
      <c r="O223" s="68" t="s">
        <v>8268</v>
      </c>
      <c r="P223" s="69" t="s">
        <v>8273</v>
      </c>
      <c r="Q223" s="68" t="s">
        <v>8273</v>
      </c>
      <c r="R223" s="68" t="s">
        <v>13663</v>
      </c>
    </row>
    <row r="224" spans="1:18" x14ac:dyDescent="0.25">
      <c r="A224" t="s">
        <v>5778</v>
      </c>
      <c r="B224" s="1">
        <v>43630</v>
      </c>
      <c r="C224" t="s">
        <v>37</v>
      </c>
      <c r="D224" t="s">
        <v>1909</v>
      </c>
      <c r="E224" s="32">
        <v>4306601</v>
      </c>
      <c r="F224" s="1" t="s">
        <v>9628</v>
      </c>
      <c r="G224" t="s">
        <v>8304</v>
      </c>
      <c r="H224" t="s">
        <v>53</v>
      </c>
      <c r="I224" s="50">
        <v>38222</v>
      </c>
      <c r="J224" s="10">
        <v>10000000</v>
      </c>
      <c r="K224">
        <v>6.18</v>
      </c>
      <c r="L224" s="65">
        <v>0.57798891291320231</v>
      </c>
      <c r="M224" s="66">
        <v>0.55469999999999997</v>
      </c>
      <c r="N224" s="67">
        <v>1346217.527</v>
      </c>
      <c r="O224" s="68" t="s">
        <v>8268</v>
      </c>
      <c r="P224" s="69" t="s">
        <v>8273</v>
      </c>
      <c r="Q224" s="68" t="s">
        <v>8273</v>
      </c>
      <c r="R224" s="68" t="s">
        <v>13662</v>
      </c>
    </row>
    <row r="225" spans="1:18" x14ac:dyDescent="0.25">
      <c r="A225" t="s">
        <v>5779</v>
      </c>
      <c r="B225" s="1">
        <v>43633</v>
      </c>
      <c r="C225" t="s">
        <v>37</v>
      </c>
      <c r="D225" t="s">
        <v>1910</v>
      </c>
      <c r="E225" s="32">
        <v>4213104</v>
      </c>
      <c r="F225" s="1" t="s">
        <v>9520</v>
      </c>
      <c r="G225" t="s">
        <v>8305</v>
      </c>
      <c r="H225" t="s">
        <v>53</v>
      </c>
      <c r="I225" s="50">
        <v>3637</v>
      </c>
      <c r="J225" s="10">
        <v>7000000</v>
      </c>
      <c r="K225">
        <v>5.96</v>
      </c>
      <c r="L225" s="65">
        <v>0.70458954568537568</v>
      </c>
      <c r="M225" s="66">
        <v>0.66800000000000004</v>
      </c>
      <c r="N225" s="67">
        <v>744222.84400000004</v>
      </c>
      <c r="O225" s="68" t="s">
        <v>8268</v>
      </c>
      <c r="P225" s="69" t="s">
        <v>8273</v>
      </c>
      <c r="Q225" s="68" t="s">
        <v>8273</v>
      </c>
      <c r="R225" s="68" t="s">
        <v>13663</v>
      </c>
    </row>
    <row r="226" spans="1:18" x14ac:dyDescent="0.25">
      <c r="A226" t="s">
        <v>5780</v>
      </c>
      <c r="B226" s="1">
        <v>43633</v>
      </c>
      <c r="C226" t="s">
        <v>1918</v>
      </c>
      <c r="D226" t="s">
        <v>1910</v>
      </c>
      <c r="E226" s="32">
        <v>3161205</v>
      </c>
      <c r="F226" s="1" t="s">
        <v>8505</v>
      </c>
      <c r="G226" t="s">
        <v>8304</v>
      </c>
      <c r="H226" t="s">
        <v>53</v>
      </c>
      <c r="I226" s="50">
        <v>6512</v>
      </c>
      <c r="J226" s="10">
        <v>9666639.8000000007</v>
      </c>
      <c r="K226">
        <v>6.74</v>
      </c>
      <c r="L226" s="65">
        <v>0.48409423251457517</v>
      </c>
      <c r="M226" s="66">
        <v>0.61809999999999998</v>
      </c>
      <c r="N226" s="67">
        <v>91374.044999999998</v>
      </c>
      <c r="O226" s="68" t="s">
        <v>8268</v>
      </c>
      <c r="P226" s="69" t="s">
        <v>8273</v>
      </c>
      <c r="Q226" s="68" t="s">
        <v>8273</v>
      </c>
      <c r="R226" s="68" t="s">
        <v>13660</v>
      </c>
    </row>
    <row r="227" spans="1:18" x14ac:dyDescent="0.25">
      <c r="A227" t="s">
        <v>5781</v>
      </c>
      <c r="B227" s="1">
        <v>43633</v>
      </c>
      <c r="C227" t="s">
        <v>37</v>
      </c>
      <c r="D227" t="s">
        <v>1909</v>
      </c>
      <c r="E227" s="32">
        <v>3508801</v>
      </c>
      <c r="F227" s="1" t="s">
        <v>9054</v>
      </c>
      <c r="G227" t="s">
        <v>8314</v>
      </c>
      <c r="H227" s="1" t="s">
        <v>53</v>
      </c>
      <c r="I227" s="50">
        <v>18997</v>
      </c>
      <c r="J227" s="10">
        <v>1650000</v>
      </c>
      <c r="K227">
        <v>8.07</v>
      </c>
      <c r="L227" s="65">
        <v>0.44343687729756009</v>
      </c>
      <c r="M227" s="66">
        <v>0.65939999999999999</v>
      </c>
      <c r="N227" s="67">
        <v>538213.05700000003</v>
      </c>
      <c r="O227" s="68" t="s">
        <v>8268</v>
      </c>
      <c r="P227" s="69" t="s">
        <v>8273</v>
      </c>
      <c r="Q227" s="68" t="s">
        <v>8273</v>
      </c>
      <c r="R227" s="68" t="s">
        <v>13663</v>
      </c>
    </row>
    <row r="228" spans="1:18" x14ac:dyDescent="0.25">
      <c r="A228" t="s">
        <v>5782</v>
      </c>
      <c r="B228" s="1">
        <v>43634</v>
      </c>
      <c r="C228" t="s">
        <v>1918</v>
      </c>
      <c r="D228" t="s">
        <v>1910</v>
      </c>
      <c r="E228" s="32">
        <v>3510500</v>
      </c>
      <c r="F228" s="1" t="s">
        <v>9064</v>
      </c>
      <c r="G228" t="s">
        <v>8306</v>
      </c>
      <c r="H228" t="s">
        <v>52</v>
      </c>
      <c r="I228" s="50">
        <v>125194</v>
      </c>
      <c r="J228" s="10">
        <v>25000000</v>
      </c>
      <c r="K228">
        <v>6.89</v>
      </c>
      <c r="L228" s="65">
        <v>0.87009988058272003</v>
      </c>
      <c r="M228" s="66">
        <v>0.76</v>
      </c>
      <c r="N228" s="67">
        <v>4037433.4870000002</v>
      </c>
      <c r="O228" s="68" t="s">
        <v>8268</v>
      </c>
      <c r="P228" s="69" t="s">
        <v>8273</v>
      </c>
      <c r="Q228" s="68" t="s">
        <v>8273</v>
      </c>
      <c r="R228" s="68" t="s">
        <v>13663</v>
      </c>
    </row>
    <row r="229" spans="1:18" x14ac:dyDescent="0.25">
      <c r="A229" t="s">
        <v>5783</v>
      </c>
      <c r="B229" s="1">
        <v>43634</v>
      </c>
      <c r="C229" t="s">
        <v>1918</v>
      </c>
      <c r="D229" t="s">
        <v>1910</v>
      </c>
      <c r="E229" s="32">
        <v>3510500</v>
      </c>
      <c r="F229" s="1" t="s">
        <v>9064</v>
      </c>
      <c r="G229" t="s">
        <v>8306</v>
      </c>
      <c r="H229" t="s">
        <v>52</v>
      </c>
      <c r="I229" s="50">
        <v>125194</v>
      </c>
      <c r="J229" s="10">
        <v>22600000</v>
      </c>
      <c r="K229">
        <v>6.89</v>
      </c>
      <c r="L229" s="65">
        <v>0.87009988058272003</v>
      </c>
      <c r="M229" s="66">
        <v>0.76</v>
      </c>
      <c r="N229" s="67">
        <v>4037433.4870000002</v>
      </c>
      <c r="O229" s="68" t="s">
        <v>8268</v>
      </c>
      <c r="P229" s="69" t="s">
        <v>8273</v>
      </c>
      <c r="Q229" s="68" t="s">
        <v>8273</v>
      </c>
      <c r="R229" s="68" t="s">
        <v>13663</v>
      </c>
    </row>
    <row r="230" spans="1:18" x14ac:dyDescent="0.25">
      <c r="A230" t="s">
        <v>5784</v>
      </c>
      <c r="B230" s="1">
        <v>43634</v>
      </c>
      <c r="C230" t="s">
        <v>1918</v>
      </c>
      <c r="D230" t="s">
        <v>1910</v>
      </c>
      <c r="E230" s="32">
        <v>3510500</v>
      </c>
      <c r="F230" s="1" t="s">
        <v>9064</v>
      </c>
      <c r="G230" t="s">
        <v>8306</v>
      </c>
      <c r="H230" t="s">
        <v>52</v>
      </c>
      <c r="I230" s="50">
        <v>125194</v>
      </c>
      <c r="J230" s="10">
        <v>17349971.039999999</v>
      </c>
      <c r="K230">
        <v>6.89</v>
      </c>
      <c r="L230" s="65">
        <v>0.87009988058272003</v>
      </c>
      <c r="M230" s="66">
        <v>0.76</v>
      </c>
      <c r="N230" s="67">
        <v>4037433.4870000002</v>
      </c>
      <c r="O230" s="68" t="s">
        <v>8268</v>
      </c>
      <c r="P230" s="69" t="s">
        <v>8273</v>
      </c>
      <c r="Q230" s="68" t="s">
        <v>8273</v>
      </c>
      <c r="R230" s="68" t="s">
        <v>13663</v>
      </c>
    </row>
    <row r="231" spans="1:18" x14ac:dyDescent="0.25">
      <c r="A231" t="s">
        <v>5785</v>
      </c>
      <c r="B231" s="1">
        <v>43634</v>
      </c>
      <c r="C231" t="s">
        <v>1918</v>
      </c>
      <c r="D231" t="s">
        <v>1910</v>
      </c>
      <c r="E231" s="32">
        <v>3510500</v>
      </c>
      <c r="F231" s="1" t="s">
        <v>9064</v>
      </c>
      <c r="G231" t="s">
        <v>8306</v>
      </c>
      <c r="H231" t="s">
        <v>52</v>
      </c>
      <c r="I231" s="50">
        <v>125194</v>
      </c>
      <c r="J231" s="10">
        <v>25040000</v>
      </c>
      <c r="K231">
        <v>6.89</v>
      </c>
      <c r="L231" s="65">
        <v>0.87009988058272003</v>
      </c>
      <c r="M231" s="66">
        <v>0.76</v>
      </c>
      <c r="N231" s="67">
        <v>4037433.4870000002</v>
      </c>
      <c r="O231" s="68" t="s">
        <v>8268</v>
      </c>
      <c r="P231" s="69" t="s">
        <v>8273</v>
      </c>
      <c r="Q231" s="68" t="s">
        <v>8273</v>
      </c>
      <c r="R231" s="68" t="s">
        <v>13663</v>
      </c>
    </row>
    <row r="232" spans="1:18" x14ac:dyDescent="0.25">
      <c r="A232" t="s">
        <v>5786</v>
      </c>
      <c r="B232" s="1">
        <v>43634</v>
      </c>
      <c r="C232" t="s">
        <v>1918</v>
      </c>
      <c r="D232" t="s">
        <v>1910</v>
      </c>
      <c r="E232" s="32">
        <v>3510500</v>
      </c>
      <c r="F232" s="1" t="s">
        <v>9064</v>
      </c>
      <c r="G232" t="s">
        <v>8306</v>
      </c>
      <c r="H232" t="s">
        <v>52</v>
      </c>
      <c r="I232" s="50">
        <v>125194</v>
      </c>
      <c r="J232" s="10">
        <v>28488402.77</v>
      </c>
      <c r="K232">
        <v>6.89</v>
      </c>
      <c r="L232" s="65">
        <v>0.87009988058272003</v>
      </c>
      <c r="M232" s="66">
        <v>0.76</v>
      </c>
      <c r="N232" s="67">
        <v>4037433.4870000002</v>
      </c>
      <c r="O232" s="68" t="s">
        <v>8268</v>
      </c>
      <c r="P232" s="69" t="s">
        <v>8273</v>
      </c>
      <c r="Q232" s="68" t="s">
        <v>8273</v>
      </c>
      <c r="R232" s="68" t="s">
        <v>13663</v>
      </c>
    </row>
    <row r="233" spans="1:18" x14ac:dyDescent="0.25">
      <c r="A233" t="s">
        <v>5787</v>
      </c>
      <c r="B233" s="1">
        <v>43634</v>
      </c>
      <c r="C233" t="s">
        <v>1918</v>
      </c>
      <c r="D233" t="s">
        <v>1910</v>
      </c>
      <c r="E233" s="32">
        <v>3510500</v>
      </c>
      <c r="F233" s="1" t="s">
        <v>9064</v>
      </c>
      <c r="G233" t="s">
        <v>8306</v>
      </c>
      <c r="H233" t="s">
        <v>52</v>
      </c>
      <c r="I233" s="50">
        <v>125194</v>
      </c>
      <c r="J233" s="10">
        <v>8425000</v>
      </c>
      <c r="K233">
        <v>6.89</v>
      </c>
      <c r="L233" s="65">
        <v>0.87009988058272003</v>
      </c>
      <c r="M233" s="66">
        <v>0.76</v>
      </c>
      <c r="N233" s="67">
        <v>4037433.4870000002</v>
      </c>
      <c r="O233" s="68" t="s">
        <v>8268</v>
      </c>
      <c r="P233" s="69" t="s">
        <v>8273</v>
      </c>
      <c r="Q233" s="68" t="s">
        <v>8273</v>
      </c>
      <c r="R233" s="68" t="s">
        <v>13663</v>
      </c>
    </row>
    <row r="234" spans="1:18" x14ac:dyDescent="0.25">
      <c r="A234" t="s">
        <v>5788</v>
      </c>
      <c r="B234" s="1">
        <v>43634</v>
      </c>
      <c r="C234" t="s">
        <v>1918</v>
      </c>
      <c r="D234" t="s">
        <v>1910</v>
      </c>
      <c r="E234" s="32">
        <v>3510500</v>
      </c>
      <c r="F234" s="1" t="s">
        <v>9064</v>
      </c>
      <c r="G234" t="s">
        <v>8306</v>
      </c>
      <c r="H234" t="s">
        <v>52</v>
      </c>
      <c r="I234" s="50">
        <v>125194</v>
      </c>
      <c r="J234" s="10">
        <v>24943867.550000001</v>
      </c>
      <c r="K234">
        <v>6.89</v>
      </c>
      <c r="L234" s="65">
        <v>0.87009988058272003</v>
      </c>
      <c r="M234" s="66">
        <v>0.76</v>
      </c>
      <c r="N234" s="67">
        <v>4037433.4870000002</v>
      </c>
      <c r="O234" s="68" t="s">
        <v>8268</v>
      </c>
      <c r="P234" s="69" t="s">
        <v>8273</v>
      </c>
      <c r="Q234" s="68" t="s">
        <v>8273</v>
      </c>
      <c r="R234" s="68" t="s">
        <v>13663</v>
      </c>
    </row>
    <row r="235" spans="1:18" x14ac:dyDescent="0.25">
      <c r="A235" t="s">
        <v>5789</v>
      </c>
      <c r="B235" s="1">
        <v>43634</v>
      </c>
      <c r="C235" t="s">
        <v>1918</v>
      </c>
      <c r="D235" t="s">
        <v>1910</v>
      </c>
      <c r="E235" s="32">
        <v>4314555</v>
      </c>
      <c r="F235" s="1" t="s">
        <v>8411</v>
      </c>
      <c r="G235" t="s">
        <v>8304</v>
      </c>
      <c r="H235" t="s">
        <v>53</v>
      </c>
      <c r="I235" s="50">
        <v>2205</v>
      </c>
      <c r="J235" s="10">
        <v>1120000</v>
      </c>
      <c r="K235">
        <v>5.24</v>
      </c>
      <c r="L235" s="65">
        <v>0.48822529004297399</v>
      </c>
      <c r="M235" s="66">
        <v>0.55179999999999996</v>
      </c>
      <c r="N235" s="67">
        <v>65487.766000000003</v>
      </c>
      <c r="O235" s="68" t="s">
        <v>8268</v>
      </c>
      <c r="P235" s="69" t="s">
        <v>8273</v>
      </c>
      <c r="Q235" s="68" t="s">
        <v>8273</v>
      </c>
      <c r="R235" s="68" t="s">
        <v>13663</v>
      </c>
    </row>
    <row r="236" spans="1:18" x14ac:dyDescent="0.25">
      <c r="A236" t="s">
        <v>5790</v>
      </c>
      <c r="B236" s="1">
        <v>43634</v>
      </c>
      <c r="C236" t="s">
        <v>37</v>
      </c>
      <c r="D236" t="s">
        <v>1909</v>
      </c>
      <c r="E236" s="32">
        <v>3201506</v>
      </c>
      <c r="F236" s="1" t="s">
        <v>9001</v>
      </c>
      <c r="G236" t="s">
        <v>8321</v>
      </c>
      <c r="H236" t="s">
        <v>52</v>
      </c>
      <c r="I236" s="50">
        <v>124283</v>
      </c>
      <c r="J236" s="10">
        <v>10000000</v>
      </c>
      <c r="K236">
        <v>6.53</v>
      </c>
      <c r="L236" s="65">
        <v>0.74333834638415386</v>
      </c>
      <c r="M236" s="66">
        <v>0.71250000000000002</v>
      </c>
      <c r="N236" s="67">
        <v>3566767.395</v>
      </c>
      <c r="O236" s="68" t="s">
        <v>8268</v>
      </c>
      <c r="P236" s="69" t="s">
        <v>8273</v>
      </c>
      <c r="Q236" s="68" t="s">
        <v>8273</v>
      </c>
      <c r="R236" s="68" t="s">
        <v>13663</v>
      </c>
    </row>
    <row r="237" spans="1:18" x14ac:dyDescent="0.25">
      <c r="A237" t="s">
        <v>5791</v>
      </c>
      <c r="B237" s="1">
        <v>43634</v>
      </c>
      <c r="C237" t="s">
        <v>37</v>
      </c>
      <c r="D237" t="s">
        <v>1909</v>
      </c>
      <c r="E237" s="32">
        <v>4120606</v>
      </c>
      <c r="F237" s="1" t="s">
        <v>9376</v>
      </c>
      <c r="G237" t="s">
        <v>8314</v>
      </c>
      <c r="H237" s="1" t="s">
        <v>53</v>
      </c>
      <c r="I237" s="50">
        <v>52776</v>
      </c>
      <c r="J237" s="10">
        <v>7000000</v>
      </c>
      <c r="K237">
        <v>8.3000000000000007</v>
      </c>
      <c r="L237" s="65">
        <v>0.761818715505718</v>
      </c>
      <c r="M237" s="66">
        <v>0.61970000000000003</v>
      </c>
      <c r="N237" s="67">
        <v>1266180.8189999999</v>
      </c>
      <c r="O237" s="68" t="s">
        <v>8268</v>
      </c>
      <c r="P237" s="69" t="s">
        <v>8273</v>
      </c>
      <c r="Q237" s="68" t="s">
        <v>8273</v>
      </c>
      <c r="R237" s="68" t="s">
        <v>13660</v>
      </c>
    </row>
    <row r="238" spans="1:18" x14ac:dyDescent="0.25">
      <c r="A238" t="s">
        <v>5792</v>
      </c>
      <c r="B238" s="1">
        <v>43634</v>
      </c>
      <c r="C238" t="s">
        <v>45</v>
      </c>
      <c r="D238" t="s">
        <v>1909</v>
      </c>
      <c r="E238" s="32">
        <v>3161502</v>
      </c>
      <c r="F238" s="1" t="s">
        <v>8370</v>
      </c>
      <c r="G238" t="s">
        <v>18</v>
      </c>
      <c r="H238" t="s">
        <v>52</v>
      </c>
      <c r="I238" s="50">
        <v>12751</v>
      </c>
      <c r="J238" s="10">
        <v>1200000</v>
      </c>
      <c r="K238">
        <v>6.11</v>
      </c>
      <c r="L238" s="65">
        <v>0.48753377572610423</v>
      </c>
      <c r="M238" s="66">
        <v>0.59960000000000002</v>
      </c>
      <c r="N238" s="67">
        <v>220976.62700000001</v>
      </c>
      <c r="O238" s="68" t="s">
        <v>8268</v>
      </c>
      <c r="P238" s="69" t="s">
        <v>8273</v>
      </c>
      <c r="Q238" s="68" t="s">
        <v>8273</v>
      </c>
      <c r="R238" s="68" t="s">
        <v>13660</v>
      </c>
    </row>
    <row r="239" spans="1:18" x14ac:dyDescent="0.25">
      <c r="A239" t="s">
        <v>5793</v>
      </c>
      <c r="B239" s="1">
        <v>43634</v>
      </c>
      <c r="C239" t="s">
        <v>37</v>
      </c>
      <c r="D239" t="s">
        <v>1909</v>
      </c>
      <c r="E239" s="32">
        <v>3554904</v>
      </c>
      <c r="F239" s="1" t="s">
        <v>9245</v>
      </c>
      <c r="G239" t="s">
        <v>8301</v>
      </c>
      <c r="H239" s="1" t="s">
        <v>52</v>
      </c>
      <c r="I239" s="50">
        <v>5856</v>
      </c>
      <c r="J239" s="10">
        <v>2500000</v>
      </c>
      <c r="K239">
        <v>6.44</v>
      </c>
      <c r="L239" s="65">
        <v>0.3987231360059541</v>
      </c>
      <c r="M239" s="66">
        <v>0.55720000000000003</v>
      </c>
      <c r="N239" s="67">
        <v>105078.36199999999</v>
      </c>
      <c r="O239" s="68" t="s">
        <v>8268</v>
      </c>
      <c r="P239" s="69" t="s">
        <v>8273</v>
      </c>
      <c r="Q239" s="68" t="s">
        <v>8273</v>
      </c>
      <c r="R239" s="68" t="s">
        <v>13660</v>
      </c>
    </row>
    <row r="240" spans="1:18" x14ac:dyDescent="0.25">
      <c r="A240" t="s">
        <v>5794</v>
      </c>
      <c r="B240" s="1">
        <v>43635</v>
      </c>
      <c r="C240" t="s">
        <v>37</v>
      </c>
      <c r="D240" t="s">
        <v>1910</v>
      </c>
      <c r="E240" s="32">
        <v>3531605</v>
      </c>
      <c r="F240" s="1" t="s">
        <v>9154</v>
      </c>
      <c r="G240" t="s">
        <v>8305</v>
      </c>
      <c r="H240" t="s">
        <v>53</v>
      </c>
      <c r="I240" s="50">
        <v>4166</v>
      </c>
      <c r="J240" s="10">
        <v>3063493.91</v>
      </c>
      <c r="K240">
        <v>6.1</v>
      </c>
      <c r="L240" s="65">
        <v>0.63236968155077733</v>
      </c>
      <c r="M240" s="66">
        <v>0.58140000000000003</v>
      </c>
      <c r="N240" s="67">
        <v>99798.297000000006</v>
      </c>
      <c r="O240" s="68" t="s">
        <v>8268</v>
      </c>
      <c r="P240" s="69" t="s">
        <v>8273</v>
      </c>
      <c r="Q240" s="68" t="s">
        <v>8273</v>
      </c>
      <c r="R240" s="68" t="s">
        <v>13660</v>
      </c>
    </row>
    <row r="241" spans="1:18" x14ac:dyDescent="0.25">
      <c r="A241" t="s">
        <v>5795</v>
      </c>
      <c r="B241" s="1">
        <v>43635</v>
      </c>
      <c r="C241" t="s">
        <v>37</v>
      </c>
      <c r="D241" t="s">
        <v>1910</v>
      </c>
      <c r="E241" s="32">
        <v>3121902</v>
      </c>
      <c r="F241" t="s">
        <v>8882</v>
      </c>
      <c r="G241" t="s">
        <v>8309</v>
      </c>
      <c r="H241" t="s">
        <v>52</v>
      </c>
      <c r="I241" s="50">
        <v>3430</v>
      </c>
      <c r="J241" s="10">
        <v>441858.84</v>
      </c>
      <c r="K241">
        <v>5.8</v>
      </c>
      <c r="L241" s="65">
        <v>0.52269437910881722</v>
      </c>
      <c r="M241" s="66">
        <v>0.62260000000000004</v>
      </c>
      <c r="N241" s="67">
        <v>49479.224000000002</v>
      </c>
      <c r="O241" s="68" t="s">
        <v>8268</v>
      </c>
      <c r="P241" s="69" t="s">
        <v>8273</v>
      </c>
      <c r="Q241" s="68" t="s">
        <v>8273</v>
      </c>
      <c r="R241" s="68" t="s">
        <v>13660</v>
      </c>
    </row>
    <row r="242" spans="1:18" x14ac:dyDescent="0.25">
      <c r="A242" t="s">
        <v>5796</v>
      </c>
      <c r="B242" s="1">
        <v>43635</v>
      </c>
      <c r="C242" t="s">
        <v>37</v>
      </c>
      <c r="D242" t="s">
        <v>1910</v>
      </c>
      <c r="E242" s="32">
        <v>4117222</v>
      </c>
      <c r="F242" s="1" t="s">
        <v>9354</v>
      </c>
      <c r="G242" t="s">
        <v>8298</v>
      </c>
      <c r="H242" t="s">
        <v>53</v>
      </c>
      <c r="I242" s="50">
        <v>8311</v>
      </c>
      <c r="J242" s="10">
        <v>6000000</v>
      </c>
      <c r="K242">
        <v>6.62</v>
      </c>
      <c r="L242" s="65">
        <v>0.90825795854824154</v>
      </c>
      <c r="M242" s="66">
        <v>0.67820000000000003</v>
      </c>
      <c r="N242" s="67">
        <v>337610.99900000001</v>
      </c>
      <c r="O242" s="68" t="s">
        <v>8268</v>
      </c>
      <c r="P242" s="69" t="s">
        <v>8273</v>
      </c>
      <c r="Q242" s="68" t="s">
        <v>8273</v>
      </c>
      <c r="R242" s="68" t="s">
        <v>13663</v>
      </c>
    </row>
    <row r="243" spans="1:18" x14ac:dyDescent="0.25">
      <c r="A243" t="s">
        <v>5797</v>
      </c>
      <c r="B243" s="1">
        <v>43635</v>
      </c>
      <c r="C243" t="s">
        <v>37</v>
      </c>
      <c r="D243" t="s">
        <v>1910</v>
      </c>
      <c r="E243" s="32">
        <v>3126703</v>
      </c>
      <c r="F243" s="1" t="s">
        <v>8892</v>
      </c>
      <c r="G243" t="s">
        <v>8309</v>
      </c>
      <c r="H243" t="s">
        <v>52</v>
      </c>
      <c r="I243" s="50">
        <v>26459</v>
      </c>
      <c r="J243" s="10">
        <v>5000000</v>
      </c>
      <c r="K243">
        <v>5.37</v>
      </c>
      <c r="L243" s="65">
        <v>0.73976009065344572</v>
      </c>
      <c r="M243" s="66">
        <v>0.52349999999999997</v>
      </c>
      <c r="N243" s="67">
        <v>377800.92200000002</v>
      </c>
      <c r="O243" s="68" t="s">
        <v>8268</v>
      </c>
      <c r="P243" s="69" t="s">
        <v>8273</v>
      </c>
      <c r="Q243" s="68" t="s">
        <v>8273</v>
      </c>
      <c r="R243" s="68" t="s">
        <v>13661</v>
      </c>
    </row>
    <row r="244" spans="1:18" x14ac:dyDescent="0.25">
      <c r="A244" t="s">
        <v>5798</v>
      </c>
      <c r="B244" s="1">
        <v>43635</v>
      </c>
      <c r="C244" t="s">
        <v>37</v>
      </c>
      <c r="D244" t="s">
        <v>1910</v>
      </c>
      <c r="E244" s="32">
        <v>3535309</v>
      </c>
      <c r="F244" t="s">
        <v>9170</v>
      </c>
      <c r="G244" t="s">
        <v>8298</v>
      </c>
      <c r="H244" t="s">
        <v>53</v>
      </c>
      <c r="I244" s="50">
        <v>22322</v>
      </c>
      <c r="J244" s="10">
        <v>3493855.36</v>
      </c>
      <c r="K244">
        <v>6.58</v>
      </c>
      <c r="L244" s="65">
        <v>0.53872144520171195</v>
      </c>
      <c r="M244" s="66">
        <v>0.70069999999999999</v>
      </c>
      <c r="N244" s="67">
        <v>702180.52800000005</v>
      </c>
      <c r="O244" s="68" t="s">
        <v>8268</v>
      </c>
      <c r="P244" s="69" t="s">
        <v>8273</v>
      </c>
      <c r="Q244" s="68" t="s">
        <v>8273</v>
      </c>
      <c r="R244" s="68" t="s">
        <v>13662</v>
      </c>
    </row>
    <row r="245" spans="1:18" x14ac:dyDescent="0.25">
      <c r="A245" t="s">
        <v>5799</v>
      </c>
      <c r="B245" s="1">
        <v>43635</v>
      </c>
      <c r="C245" t="s">
        <v>37</v>
      </c>
      <c r="D245" t="s">
        <v>1910</v>
      </c>
      <c r="E245" s="32">
        <v>4120804</v>
      </c>
      <c r="F245" s="1" t="s">
        <v>9379</v>
      </c>
      <c r="G245" t="s">
        <v>8298</v>
      </c>
      <c r="H245" t="s">
        <v>53</v>
      </c>
      <c r="I245" s="50">
        <v>24253</v>
      </c>
      <c r="J245" s="10">
        <v>3834432.47</v>
      </c>
      <c r="K245">
        <v>6.53</v>
      </c>
      <c r="L245" s="65">
        <v>0.5628320483692465</v>
      </c>
      <c r="M245" s="66">
        <v>0.74199999999999999</v>
      </c>
      <c r="N245" s="67">
        <v>1579578.699</v>
      </c>
      <c r="O245" s="68" t="s">
        <v>8268</v>
      </c>
      <c r="P245" s="69" t="s">
        <v>8273</v>
      </c>
      <c r="Q245" s="68" t="s">
        <v>8273</v>
      </c>
      <c r="R245" s="68" t="s">
        <v>13663</v>
      </c>
    </row>
    <row r="246" spans="1:18" x14ac:dyDescent="0.25">
      <c r="A246" t="s">
        <v>5800</v>
      </c>
      <c r="B246" s="1">
        <v>43637</v>
      </c>
      <c r="C246" t="s">
        <v>37</v>
      </c>
      <c r="D246" t="s">
        <v>1910</v>
      </c>
      <c r="E246" s="32">
        <v>4217758</v>
      </c>
      <c r="F246" s="1" t="s">
        <v>9553</v>
      </c>
      <c r="G246" t="s">
        <v>8305</v>
      </c>
      <c r="H246" t="s">
        <v>53</v>
      </c>
      <c r="I246" s="50">
        <v>2386</v>
      </c>
      <c r="J246" s="10">
        <v>1836113.01</v>
      </c>
      <c r="K246">
        <v>6.24</v>
      </c>
      <c r="L246" s="65">
        <v>0.86309814923456796</v>
      </c>
      <c r="M246" s="66">
        <v>0.61760000000000004</v>
      </c>
      <c r="N246" s="67">
        <v>63193.963000000003</v>
      </c>
      <c r="O246" s="68" t="s">
        <v>8268</v>
      </c>
      <c r="P246" s="69" t="s">
        <v>8273</v>
      </c>
      <c r="Q246" s="68" t="s">
        <v>8273</v>
      </c>
      <c r="R246" s="68" t="s">
        <v>13660</v>
      </c>
    </row>
    <row r="247" spans="1:18" x14ac:dyDescent="0.25">
      <c r="A247" t="s">
        <v>5801</v>
      </c>
      <c r="B247" s="1">
        <v>43637</v>
      </c>
      <c r="C247" t="s">
        <v>37</v>
      </c>
      <c r="D247" t="s">
        <v>1910</v>
      </c>
      <c r="E247" s="32">
        <v>4112751</v>
      </c>
      <c r="F247" s="1" t="s">
        <v>9328</v>
      </c>
      <c r="G247" t="s">
        <v>8298</v>
      </c>
      <c r="H247" t="s">
        <v>53</v>
      </c>
      <c r="I247" s="50">
        <v>8251</v>
      </c>
      <c r="J247" s="10">
        <v>3500000</v>
      </c>
      <c r="K247">
        <v>5.69</v>
      </c>
      <c r="L247" s="65">
        <v>0.58350527090779636</v>
      </c>
      <c r="M247" s="66">
        <v>0.62060000000000004</v>
      </c>
      <c r="N247" s="67">
        <v>318894.89799999999</v>
      </c>
      <c r="O247" s="68" t="s">
        <v>8268</v>
      </c>
      <c r="P247" s="69" t="s">
        <v>8273</v>
      </c>
      <c r="Q247" s="68" t="s">
        <v>8273</v>
      </c>
      <c r="R247" s="68" t="s">
        <v>13663</v>
      </c>
    </row>
    <row r="248" spans="1:18" x14ac:dyDescent="0.25">
      <c r="A248" t="s">
        <v>5802</v>
      </c>
      <c r="B248" s="1">
        <v>43637</v>
      </c>
      <c r="C248" t="s">
        <v>37</v>
      </c>
      <c r="D248" t="s">
        <v>1910</v>
      </c>
      <c r="E248" s="32">
        <v>3532009</v>
      </c>
      <c r="F248" s="1" t="s">
        <v>9156</v>
      </c>
      <c r="G248" t="s">
        <v>8306</v>
      </c>
      <c r="H248" t="s">
        <v>52</v>
      </c>
      <c r="I248" s="50">
        <v>13936</v>
      </c>
      <c r="J248" s="10">
        <v>3983256.91</v>
      </c>
      <c r="K248">
        <v>6.13</v>
      </c>
      <c r="L248" s="65">
        <v>0.53918505873202105</v>
      </c>
      <c r="M248" s="66">
        <v>0.63539999999999996</v>
      </c>
      <c r="N248" s="67">
        <v>508598.95600000001</v>
      </c>
      <c r="O248" s="68" t="s">
        <v>8268</v>
      </c>
      <c r="P248" s="69" t="s">
        <v>8273</v>
      </c>
      <c r="Q248" s="68" t="s">
        <v>8273</v>
      </c>
      <c r="R248" s="68" t="s">
        <v>13663</v>
      </c>
    </row>
    <row r="249" spans="1:18" x14ac:dyDescent="0.25">
      <c r="A249" t="s">
        <v>5803</v>
      </c>
      <c r="B249" s="1">
        <v>43637</v>
      </c>
      <c r="C249" t="s">
        <v>37</v>
      </c>
      <c r="D249" t="s">
        <v>1910</v>
      </c>
      <c r="E249" s="32">
        <v>4219606</v>
      </c>
      <c r="F249" s="1" t="s">
        <v>9562</v>
      </c>
      <c r="G249" t="s">
        <v>8305</v>
      </c>
      <c r="H249" t="s">
        <v>53</v>
      </c>
      <c r="I249" s="50">
        <v>3873</v>
      </c>
      <c r="J249" s="10">
        <v>1200000</v>
      </c>
      <c r="K249">
        <v>5.76</v>
      </c>
      <c r="L249" s="65">
        <v>0.75485188106675472</v>
      </c>
      <c r="M249" s="66">
        <v>0.59609999999999996</v>
      </c>
      <c r="N249" s="67">
        <v>157908.91500000001</v>
      </c>
      <c r="O249" s="68" t="s">
        <v>8268</v>
      </c>
      <c r="P249" s="69" t="s">
        <v>8273</v>
      </c>
      <c r="Q249" s="68" t="s">
        <v>8273</v>
      </c>
      <c r="R249" s="68" t="s">
        <v>13660</v>
      </c>
    </row>
    <row r="250" spans="1:18" x14ac:dyDescent="0.25">
      <c r="A250" t="s">
        <v>5804</v>
      </c>
      <c r="B250" s="1">
        <v>43637</v>
      </c>
      <c r="C250" t="s">
        <v>37</v>
      </c>
      <c r="D250" t="s">
        <v>1910</v>
      </c>
      <c r="E250" s="32">
        <v>4109658</v>
      </c>
      <c r="F250" s="1" t="s">
        <v>9317</v>
      </c>
      <c r="G250" t="s">
        <v>8298</v>
      </c>
      <c r="H250" t="s">
        <v>53</v>
      </c>
      <c r="I250" s="50">
        <v>5030</v>
      </c>
      <c r="J250" s="10">
        <v>1600000</v>
      </c>
      <c r="K250">
        <v>5.12</v>
      </c>
      <c r="L250" s="65">
        <v>0.52721676710104526</v>
      </c>
      <c r="M250" s="66">
        <v>0.59030000000000005</v>
      </c>
      <c r="N250" s="67">
        <v>196349.326</v>
      </c>
      <c r="O250" s="68" t="s">
        <v>8268</v>
      </c>
      <c r="P250" s="69" t="s">
        <v>8273</v>
      </c>
      <c r="Q250" s="68" t="s">
        <v>8273</v>
      </c>
      <c r="R250" s="68" t="s">
        <v>13663</v>
      </c>
    </row>
    <row r="251" spans="1:18" x14ac:dyDescent="0.25">
      <c r="A251" t="s">
        <v>5805</v>
      </c>
      <c r="B251" s="1">
        <v>43637</v>
      </c>
      <c r="C251" t="s">
        <v>37</v>
      </c>
      <c r="D251" t="s">
        <v>1910</v>
      </c>
      <c r="E251" s="32">
        <v>4210001</v>
      </c>
      <c r="F251" s="1" t="s">
        <v>9498</v>
      </c>
      <c r="G251" t="s">
        <v>8305</v>
      </c>
      <c r="H251" t="s">
        <v>53</v>
      </c>
      <c r="I251" s="50">
        <v>13347</v>
      </c>
      <c r="J251" s="10">
        <v>4000000</v>
      </c>
      <c r="K251">
        <v>7.06</v>
      </c>
      <c r="L251" s="65">
        <v>0.70935146728958587</v>
      </c>
      <c r="M251" s="66">
        <v>0.72829999999999995</v>
      </c>
      <c r="N251" s="67">
        <v>495952.54700000002</v>
      </c>
      <c r="O251" s="68" t="s">
        <v>8268</v>
      </c>
      <c r="P251" s="69" t="s">
        <v>8273</v>
      </c>
      <c r="Q251" s="68" t="s">
        <v>8273</v>
      </c>
      <c r="R251" s="68" t="s">
        <v>13660</v>
      </c>
    </row>
    <row r="252" spans="1:18" x14ac:dyDescent="0.25">
      <c r="A252" t="s">
        <v>5806</v>
      </c>
      <c r="B252" s="1">
        <v>43637</v>
      </c>
      <c r="C252" t="s">
        <v>37</v>
      </c>
      <c r="D252" t="s">
        <v>1910</v>
      </c>
      <c r="E252" s="32">
        <v>3514403</v>
      </c>
      <c r="F252" s="1" t="s">
        <v>9082</v>
      </c>
      <c r="G252" t="s">
        <v>8306</v>
      </c>
      <c r="H252" t="s">
        <v>52</v>
      </c>
      <c r="I252" s="50">
        <v>47287</v>
      </c>
      <c r="J252" s="10">
        <v>917340</v>
      </c>
      <c r="K252">
        <v>6.9</v>
      </c>
      <c r="L252" s="65">
        <v>0.67162980571800623</v>
      </c>
      <c r="M252" s="66">
        <v>0.78620000000000001</v>
      </c>
      <c r="N252" s="67">
        <v>1287836.3770000001</v>
      </c>
      <c r="O252" s="68" t="s">
        <v>8268</v>
      </c>
      <c r="P252" s="69" t="s">
        <v>8273</v>
      </c>
      <c r="Q252" s="68" t="s">
        <v>8273</v>
      </c>
      <c r="R252" s="68" t="s">
        <v>13662</v>
      </c>
    </row>
    <row r="253" spans="1:18" x14ac:dyDescent="0.25">
      <c r="A253" t="s">
        <v>5807</v>
      </c>
      <c r="B253" s="1">
        <v>43640</v>
      </c>
      <c r="C253" t="s">
        <v>37</v>
      </c>
      <c r="D253" t="s">
        <v>1910</v>
      </c>
      <c r="E253" s="32">
        <v>2401305</v>
      </c>
      <c r="F253" s="1" t="s">
        <v>8655</v>
      </c>
      <c r="G253" t="s">
        <v>8316</v>
      </c>
      <c r="H253" t="s">
        <v>51</v>
      </c>
      <c r="I253" s="50">
        <v>9686</v>
      </c>
      <c r="J253" s="10">
        <v>30000000</v>
      </c>
      <c r="K253">
        <v>5.36</v>
      </c>
      <c r="L253" s="65" t="s">
        <v>17497</v>
      </c>
      <c r="M253" s="66">
        <v>0.378</v>
      </c>
      <c r="N253" s="67">
        <v>100028.54700000001</v>
      </c>
      <c r="O253" s="68" t="s">
        <v>8268</v>
      </c>
      <c r="P253" s="69" t="s">
        <v>8273</v>
      </c>
      <c r="Q253" s="68" t="s">
        <v>8273</v>
      </c>
      <c r="R253" s="68" t="s">
        <v>13662</v>
      </c>
    </row>
    <row r="254" spans="1:18" x14ac:dyDescent="0.25">
      <c r="A254" t="s">
        <v>5808</v>
      </c>
      <c r="B254" s="1">
        <v>43640</v>
      </c>
      <c r="C254" t="s">
        <v>37</v>
      </c>
      <c r="D254" t="s">
        <v>1910</v>
      </c>
      <c r="E254" s="32">
        <v>4111209</v>
      </c>
      <c r="F254" s="1" t="s">
        <v>9324</v>
      </c>
      <c r="G254" t="s">
        <v>8298</v>
      </c>
      <c r="H254" t="s">
        <v>53</v>
      </c>
      <c r="I254" s="50">
        <v>12220</v>
      </c>
      <c r="J254" s="10">
        <v>3500000</v>
      </c>
      <c r="K254">
        <v>5.87</v>
      </c>
      <c r="L254" s="65">
        <v>0.86767942303933387</v>
      </c>
      <c r="M254" s="66">
        <v>0.77490000000000003</v>
      </c>
      <c r="N254" s="67">
        <v>535652.88899999997</v>
      </c>
      <c r="O254" s="68" t="s">
        <v>8268</v>
      </c>
      <c r="P254" s="69" t="s">
        <v>8273</v>
      </c>
      <c r="Q254" s="68" t="s">
        <v>8273</v>
      </c>
      <c r="R254" s="68" t="s">
        <v>13662</v>
      </c>
    </row>
    <row r="255" spans="1:18" x14ac:dyDescent="0.25">
      <c r="A255" t="s">
        <v>5809</v>
      </c>
      <c r="B255" s="1">
        <v>43640</v>
      </c>
      <c r="C255" t="s">
        <v>1918</v>
      </c>
      <c r="D255" t="s">
        <v>1910</v>
      </c>
      <c r="E255" s="32">
        <v>4313201</v>
      </c>
      <c r="F255" s="1" t="s">
        <v>9697</v>
      </c>
      <c r="G255" t="s">
        <v>8304</v>
      </c>
      <c r="H255" t="s">
        <v>53</v>
      </c>
      <c r="I255" s="50">
        <v>21717</v>
      </c>
      <c r="J255" s="10">
        <v>9300417.3699999992</v>
      </c>
      <c r="K255">
        <v>6.54</v>
      </c>
      <c r="L255" s="65">
        <v>0.71595628337140271</v>
      </c>
      <c r="M255" s="66">
        <v>0.77629999999999999</v>
      </c>
      <c r="N255" s="67">
        <v>854947.29099999997</v>
      </c>
      <c r="O255" s="68" t="s">
        <v>8268</v>
      </c>
      <c r="P255" s="69" t="s">
        <v>8273</v>
      </c>
      <c r="Q255" s="68" t="s">
        <v>8273</v>
      </c>
      <c r="R255" s="68" t="s">
        <v>13662</v>
      </c>
    </row>
    <row r="256" spans="1:18" x14ac:dyDescent="0.25">
      <c r="A256" t="s">
        <v>5810</v>
      </c>
      <c r="B256" s="1">
        <v>43640</v>
      </c>
      <c r="C256" t="s">
        <v>37</v>
      </c>
      <c r="D256" t="s">
        <v>1909</v>
      </c>
      <c r="E256" s="32">
        <v>3513009</v>
      </c>
      <c r="F256" s="1" t="s">
        <v>9075</v>
      </c>
      <c r="G256" t="s">
        <v>8306</v>
      </c>
      <c r="H256" t="s">
        <v>52</v>
      </c>
      <c r="I256" s="50">
        <v>257882</v>
      </c>
      <c r="J256" s="10">
        <v>80000000</v>
      </c>
      <c r="K256">
        <v>5.83</v>
      </c>
      <c r="L256" s="65">
        <v>0.78684754247056965</v>
      </c>
      <c r="M256" s="66">
        <v>0.71709999999999996</v>
      </c>
      <c r="N256" s="67">
        <v>13381293.030999999</v>
      </c>
      <c r="O256" s="68" t="s">
        <v>8268</v>
      </c>
      <c r="P256" s="69" t="s">
        <v>8273</v>
      </c>
      <c r="Q256" s="68" t="s">
        <v>8273</v>
      </c>
      <c r="R256" s="68" t="s">
        <v>13663</v>
      </c>
    </row>
    <row r="257" spans="1:18" x14ac:dyDescent="0.25">
      <c r="A257" t="s">
        <v>5811</v>
      </c>
      <c r="B257" s="1">
        <v>43641</v>
      </c>
      <c r="C257" t="s">
        <v>37</v>
      </c>
      <c r="D257" t="s">
        <v>1910</v>
      </c>
      <c r="E257" s="32">
        <v>4102901</v>
      </c>
      <c r="F257" s="1" t="s">
        <v>9272</v>
      </c>
      <c r="G257" t="s">
        <v>8298</v>
      </c>
      <c r="H257" t="s">
        <v>53</v>
      </c>
      <c r="I257" s="50">
        <v>16411</v>
      </c>
      <c r="J257" s="10">
        <v>1937335.28</v>
      </c>
      <c r="K257">
        <v>5.36</v>
      </c>
      <c r="L257" s="65">
        <v>0.5459392873533262</v>
      </c>
      <c r="M257" s="66">
        <v>0.65559999999999996</v>
      </c>
      <c r="N257" s="67">
        <v>360648.16600000003</v>
      </c>
      <c r="O257" s="68" t="s">
        <v>8268</v>
      </c>
      <c r="P257" s="69" t="s">
        <v>8273</v>
      </c>
      <c r="Q257" s="68" t="s">
        <v>8273</v>
      </c>
      <c r="R257" s="68" t="s">
        <v>13660</v>
      </c>
    </row>
    <row r="258" spans="1:18" x14ac:dyDescent="0.25">
      <c r="A258" t="s">
        <v>5812</v>
      </c>
      <c r="B258" s="1">
        <v>43641</v>
      </c>
      <c r="C258" t="s">
        <v>37</v>
      </c>
      <c r="D258" t="s">
        <v>1910</v>
      </c>
      <c r="E258" s="32">
        <v>4322509</v>
      </c>
      <c r="F258" s="1" t="s">
        <v>9802</v>
      </c>
      <c r="G258" t="s">
        <v>8304</v>
      </c>
      <c r="H258" t="s">
        <v>53</v>
      </c>
      <c r="I258" s="50">
        <v>66916</v>
      </c>
      <c r="J258" s="10">
        <v>7000000</v>
      </c>
      <c r="K258">
        <v>5.9</v>
      </c>
      <c r="L258" s="65">
        <v>0.59867785291152931</v>
      </c>
      <c r="M258" s="66">
        <v>0.66879999999999995</v>
      </c>
      <c r="N258" s="67">
        <v>2459449.6579999998</v>
      </c>
      <c r="O258" s="68" t="s">
        <v>8268</v>
      </c>
      <c r="P258" s="69" t="s">
        <v>8273</v>
      </c>
      <c r="Q258" s="68" t="s">
        <v>8273</v>
      </c>
      <c r="R258" s="68" t="s">
        <v>13660</v>
      </c>
    </row>
    <row r="259" spans="1:18" x14ac:dyDescent="0.25">
      <c r="A259" t="s">
        <v>5813</v>
      </c>
      <c r="B259" s="1">
        <v>43641</v>
      </c>
      <c r="C259" t="s">
        <v>37</v>
      </c>
      <c r="D259" t="s">
        <v>1910</v>
      </c>
      <c r="E259" s="32">
        <v>4319000</v>
      </c>
      <c r="F259" s="1" t="s">
        <v>9764</v>
      </c>
      <c r="G259" t="s">
        <v>8304</v>
      </c>
      <c r="H259" t="s">
        <v>53</v>
      </c>
      <c r="I259" s="50">
        <v>21756</v>
      </c>
      <c r="J259" s="10">
        <v>9638426.9600000009</v>
      </c>
      <c r="K259">
        <v>7.63</v>
      </c>
      <c r="L259" s="65">
        <v>0.67594390312621822</v>
      </c>
      <c r="M259" s="66">
        <v>0.72570000000000001</v>
      </c>
      <c r="N259" s="67">
        <v>999036.48600000003</v>
      </c>
      <c r="O259" s="68" t="s">
        <v>8268</v>
      </c>
      <c r="P259" s="69" t="s">
        <v>8273</v>
      </c>
      <c r="Q259" s="68" t="s">
        <v>8273</v>
      </c>
      <c r="R259" s="68" t="s">
        <v>13663</v>
      </c>
    </row>
    <row r="260" spans="1:18" x14ac:dyDescent="0.25">
      <c r="A260" t="s">
        <v>5814</v>
      </c>
      <c r="B260" s="1">
        <v>43641</v>
      </c>
      <c r="C260" t="s">
        <v>37</v>
      </c>
      <c r="D260" t="s">
        <v>1910</v>
      </c>
      <c r="E260" s="32">
        <v>3552809</v>
      </c>
      <c r="F260" s="1" t="s">
        <v>9237</v>
      </c>
      <c r="G260" t="s">
        <v>8306</v>
      </c>
      <c r="H260" t="s">
        <v>52</v>
      </c>
      <c r="I260" s="50">
        <v>297528</v>
      </c>
      <c r="J260" s="10">
        <v>10000000</v>
      </c>
      <c r="K260">
        <v>6.34</v>
      </c>
      <c r="L260" s="65">
        <v>0.53414750985609261</v>
      </c>
      <c r="M260" s="66">
        <v>0.73460000000000003</v>
      </c>
      <c r="N260" s="67">
        <v>8820891.0460000001</v>
      </c>
      <c r="O260" s="68" t="s">
        <v>8268</v>
      </c>
      <c r="P260" s="69" t="s">
        <v>8273</v>
      </c>
      <c r="Q260" s="68" t="s">
        <v>8273</v>
      </c>
      <c r="R260" s="68" t="s">
        <v>13660</v>
      </c>
    </row>
    <row r="261" spans="1:18" x14ac:dyDescent="0.25">
      <c r="A261" t="s">
        <v>5815</v>
      </c>
      <c r="B261" s="1">
        <v>43641</v>
      </c>
      <c r="C261" t="s">
        <v>37</v>
      </c>
      <c r="D261" t="s">
        <v>1910</v>
      </c>
      <c r="E261" s="32">
        <v>3505807</v>
      </c>
      <c r="F261" s="1" t="s">
        <v>9042</v>
      </c>
      <c r="G261" t="s">
        <v>8306</v>
      </c>
      <c r="H261" t="s">
        <v>52</v>
      </c>
      <c r="I261" s="50">
        <v>20952</v>
      </c>
      <c r="J261" s="10">
        <v>900000</v>
      </c>
      <c r="K261">
        <v>7.05</v>
      </c>
      <c r="L261" s="65">
        <v>0.57114338205545256</v>
      </c>
      <c r="M261" s="66">
        <v>0.69469999999999998</v>
      </c>
      <c r="N261" s="67">
        <v>1093735.791</v>
      </c>
      <c r="O261" s="68" t="s">
        <v>8268</v>
      </c>
      <c r="P261" s="69" t="s">
        <v>8273</v>
      </c>
      <c r="Q261" s="68" t="s">
        <v>8273</v>
      </c>
      <c r="R261" s="68" t="s">
        <v>13663</v>
      </c>
    </row>
    <row r="262" spans="1:18" x14ac:dyDescent="0.25">
      <c r="A262" t="s">
        <v>5816</v>
      </c>
      <c r="B262" s="1">
        <v>43641</v>
      </c>
      <c r="C262" t="s">
        <v>37</v>
      </c>
      <c r="D262" t="s">
        <v>1909</v>
      </c>
      <c r="E262" s="32">
        <v>3514403</v>
      </c>
      <c r="F262" s="1" t="s">
        <v>9082</v>
      </c>
      <c r="G262" t="s">
        <v>8306</v>
      </c>
      <c r="H262" t="s">
        <v>52</v>
      </c>
      <c r="I262" s="50">
        <v>47287</v>
      </c>
      <c r="J262" s="10">
        <v>8000000</v>
      </c>
      <c r="K262">
        <v>6.9</v>
      </c>
      <c r="L262" s="65">
        <v>0.67162980571800623</v>
      </c>
      <c r="M262" s="66">
        <v>0.78620000000000001</v>
      </c>
      <c r="N262" s="67">
        <v>1287836.3770000001</v>
      </c>
      <c r="O262" s="68" t="s">
        <v>8268</v>
      </c>
      <c r="P262" s="69" t="s">
        <v>8273</v>
      </c>
      <c r="Q262" s="68" t="s">
        <v>8273</v>
      </c>
      <c r="R262" s="68" t="s">
        <v>13662</v>
      </c>
    </row>
    <row r="263" spans="1:18" x14ac:dyDescent="0.25">
      <c r="A263" t="s">
        <v>5817</v>
      </c>
      <c r="B263" s="1">
        <v>43641</v>
      </c>
      <c r="C263" t="s">
        <v>37</v>
      </c>
      <c r="D263" t="s">
        <v>1909</v>
      </c>
      <c r="E263" s="32">
        <v>3552809</v>
      </c>
      <c r="F263" s="1" t="s">
        <v>9237</v>
      </c>
      <c r="G263" t="s">
        <v>8306</v>
      </c>
      <c r="H263" t="s">
        <v>52</v>
      </c>
      <c r="I263" s="50">
        <v>297528</v>
      </c>
      <c r="J263" s="10">
        <v>20000000</v>
      </c>
      <c r="K263">
        <v>6.34</v>
      </c>
      <c r="L263" s="65">
        <v>0.53414750985609261</v>
      </c>
      <c r="M263" s="66">
        <v>0.73460000000000003</v>
      </c>
      <c r="N263" s="67">
        <v>8820891.0460000001</v>
      </c>
      <c r="O263" s="68" t="s">
        <v>8268</v>
      </c>
      <c r="P263" s="69" t="s">
        <v>8273</v>
      </c>
      <c r="Q263" s="68" t="s">
        <v>8273</v>
      </c>
      <c r="R263" s="68" t="s">
        <v>13660</v>
      </c>
    </row>
    <row r="264" spans="1:18" x14ac:dyDescent="0.25">
      <c r="A264" t="s">
        <v>5818</v>
      </c>
      <c r="B264" s="1">
        <v>43642</v>
      </c>
      <c r="C264" t="s">
        <v>37</v>
      </c>
      <c r="D264" t="s">
        <v>1910</v>
      </c>
      <c r="E264" s="32">
        <v>2903904</v>
      </c>
      <c r="F264" s="1" t="s">
        <v>8762</v>
      </c>
      <c r="G264" t="s">
        <v>8307</v>
      </c>
      <c r="H264" t="s">
        <v>49</v>
      </c>
      <c r="I264" s="50">
        <v>70151</v>
      </c>
      <c r="J264" s="10">
        <v>24981240.850000001</v>
      </c>
      <c r="K264">
        <v>6.09</v>
      </c>
      <c r="L264" s="65">
        <v>0.774435982100938</v>
      </c>
      <c r="M264" s="66">
        <v>0.48380000000000001</v>
      </c>
      <c r="N264" s="67">
        <v>1107151.1640000001</v>
      </c>
      <c r="O264" s="68" t="s">
        <v>8268</v>
      </c>
      <c r="P264" s="69" t="s">
        <v>8273</v>
      </c>
      <c r="Q264" s="68" t="s">
        <v>8273</v>
      </c>
      <c r="R264" s="68" t="s">
        <v>13663</v>
      </c>
    </row>
    <row r="265" spans="1:18" x14ac:dyDescent="0.25">
      <c r="A265" t="s">
        <v>5819</v>
      </c>
      <c r="B265" s="1">
        <v>43642</v>
      </c>
      <c r="C265" t="s">
        <v>37</v>
      </c>
      <c r="D265" t="s">
        <v>1910</v>
      </c>
      <c r="E265" s="32">
        <v>4104303</v>
      </c>
      <c r="F265" s="1" t="s">
        <v>9287</v>
      </c>
      <c r="G265" t="s">
        <v>8298</v>
      </c>
      <c r="H265" t="s">
        <v>53</v>
      </c>
      <c r="I265" s="50">
        <v>96102</v>
      </c>
      <c r="J265" s="10">
        <v>29999787.390000001</v>
      </c>
      <c r="K265">
        <v>6.74</v>
      </c>
      <c r="L265" s="65">
        <v>0.38774703867677734</v>
      </c>
      <c r="M265" s="66">
        <v>0.77539999999999998</v>
      </c>
      <c r="N265" s="67">
        <v>3870904.7829999998</v>
      </c>
      <c r="O265" s="68" t="s">
        <v>8268</v>
      </c>
      <c r="P265" s="69" t="s">
        <v>8273</v>
      </c>
      <c r="Q265" s="68" t="s">
        <v>8273</v>
      </c>
      <c r="R265" s="68" t="s">
        <v>13663</v>
      </c>
    </row>
    <row r="266" spans="1:18" x14ac:dyDescent="0.25">
      <c r="A266" t="s">
        <v>5820</v>
      </c>
      <c r="B266" s="1">
        <v>43642</v>
      </c>
      <c r="C266" t="s">
        <v>37</v>
      </c>
      <c r="D266" t="s">
        <v>1910</v>
      </c>
      <c r="E266" s="32">
        <v>3526001</v>
      </c>
      <c r="F266" t="s">
        <v>9132</v>
      </c>
      <c r="G266" t="s">
        <v>8306</v>
      </c>
      <c r="H266" t="s">
        <v>52</v>
      </c>
      <c r="I266" s="50">
        <v>20978</v>
      </c>
      <c r="J266" s="10">
        <v>1392091.11</v>
      </c>
      <c r="K266">
        <v>7.33</v>
      </c>
      <c r="L266" s="65">
        <v>0.71986434157173984</v>
      </c>
      <c r="M266" s="66">
        <v>0.69889999999999997</v>
      </c>
      <c r="N266" s="67">
        <v>674238.00699999998</v>
      </c>
      <c r="O266" s="68" t="s">
        <v>8268</v>
      </c>
      <c r="P266" s="69" t="s">
        <v>8273</v>
      </c>
      <c r="Q266" s="68" t="s">
        <v>8273</v>
      </c>
      <c r="R266" s="68" t="s">
        <v>13660</v>
      </c>
    </row>
    <row r="267" spans="1:18" x14ac:dyDescent="0.25">
      <c r="A267" t="s">
        <v>5821</v>
      </c>
      <c r="B267" s="1">
        <v>43642</v>
      </c>
      <c r="C267" t="s">
        <v>37</v>
      </c>
      <c r="D267" t="s">
        <v>1910</v>
      </c>
      <c r="E267" s="32">
        <v>4321105</v>
      </c>
      <c r="F267" s="1" t="s">
        <v>9786</v>
      </c>
      <c r="G267" t="s">
        <v>8304</v>
      </c>
      <c r="H267" t="s">
        <v>53</v>
      </c>
      <c r="I267" s="50">
        <v>17363</v>
      </c>
      <c r="J267" s="10">
        <v>2975073.06</v>
      </c>
      <c r="K267">
        <v>6.07</v>
      </c>
      <c r="L267" s="65">
        <v>0.5831248103953639</v>
      </c>
      <c r="M267" s="66">
        <v>0.52529999999999999</v>
      </c>
      <c r="N267" s="67">
        <v>369458.89399999997</v>
      </c>
      <c r="O267" s="68" t="s">
        <v>8268</v>
      </c>
      <c r="P267" s="69" t="s">
        <v>8273</v>
      </c>
      <c r="Q267" s="68" t="s">
        <v>8273</v>
      </c>
      <c r="R267" s="68" t="s">
        <v>13659</v>
      </c>
    </row>
    <row r="268" spans="1:18" x14ac:dyDescent="0.25">
      <c r="A268" t="s">
        <v>5822</v>
      </c>
      <c r="B268" s="1">
        <v>43642</v>
      </c>
      <c r="C268" t="s">
        <v>1918</v>
      </c>
      <c r="D268" t="s">
        <v>1910</v>
      </c>
      <c r="E268" s="32">
        <v>3144375</v>
      </c>
      <c r="F268" s="1" t="s">
        <v>8937</v>
      </c>
      <c r="G268" t="s">
        <v>8309</v>
      </c>
      <c r="H268" t="s">
        <v>52</v>
      </c>
      <c r="I268" s="50">
        <v>3306</v>
      </c>
      <c r="J268" s="10">
        <v>2049622.2</v>
      </c>
      <c r="K268">
        <v>4.5599999999999996</v>
      </c>
      <c r="L268" s="65">
        <v>0.44433354545641235</v>
      </c>
      <c r="M268" s="66">
        <v>0.52259999999999995</v>
      </c>
      <c r="N268" s="67">
        <v>52050.671999999999</v>
      </c>
      <c r="O268" s="68" t="s">
        <v>8268</v>
      </c>
      <c r="P268" s="69" t="s">
        <v>8273</v>
      </c>
      <c r="Q268" s="68" t="s">
        <v>8273</v>
      </c>
      <c r="R268" s="68" t="s">
        <v>13662</v>
      </c>
    </row>
    <row r="269" spans="1:18" x14ac:dyDescent="0.25">
      <c r="A269" t="s">
        <v>5823</v>
      </c>
      <c r="B269" s="1">
        <v>43642</v>
      </c>
      <c r="C269" t="s">
        <v>37</v>
      </c>
      <c r="D269" t="s">
        <v>1909</v>
      </c>
      <c r="E269" s="32">
        <v>3537156</v>
      </c>
      <c r="F269" s="1" t="s">
        <v>9177</v>
      </c>
      <c r="G269" t="s">
        <v>8306</v>
      </c>
      <c r="H269" t="s">
        <v>52</v>
      </c>
      <c r="I269" s="50">
        <v>3109</v>
      </c>
      <c r="J269" s="10">
        <v>600000</v>
      </c>
      <c r="K269">
        <v>6.64</v>
      </c>
      <c r="L269" s="65">
        <v>0.64049811278417912</v>
      </c>
      <c r="M269" s="66">
        <v>0.74639999999999995</v>
      </c>
      <c r="N269" s="67">
        <v>134312.29800000001</v>
      </c>
      <c r="O269" s="68" t="s">
        <v>8268</v>
      </c>
      <c r="P269" s="69" t="s">
        <v>8273</v>
      </c>
      <c r="Q269" s="68" t="s">
        <v>8273</v>
      </c>
      <c r="R269" s="68" t="s">
        <v>13662</v>
      </c>
    </row>
    <row r="270" spans="1:18" x14ac:dyDescent="0.25">
      <c r="A270" t="s">
        <v>5824</v>
      </c>
      <c r="B270" s="1">
        <v>43643</v>
      </c>
      <c r="C270" t="s">
        <v>37</v>
      </c>
      <c r="D270" t="s">
        <v>1910</v>
      </c>
      <c r="E270" s="32">
        <v>5208806</v>
      </c>
      <c r="F270" s="1" t="s">
        <v>9909</v>
      </c>
      <c r="G270" t="s">
        <v>8318</v>
      </c>
      <c r="H270" t="s">
        <v>51</v>
      </c>
      <c r="I270" s="50">
        <v>46278</v>
      </c>
      <c r="J270" s="10">
        <v>5000000</v>
      </c>
      <c r="K270">
        <v>6.12</v>
      </c>
      <c r="L270" s="65">
        <v>0.80890957846302003</v>
      </c>
      <c r="M270" s="66">
        <v>0.49340000000000001</v>
      </c>
      <c r="N270" s="67">
        <v>895800.68799999997</v>
      </c>
      <c r="O270" s="68" t="s">
        <v>8268</v>
      </c>
      <c r="P270" s="69" t="s">
        <v>8273</v>
      </c>
      <c r="Q270" s="68" t="s">
        <v>8273</v>
      </c>
      <c r="R270" s="68" t="s">
        <v>13660</v>
      </c>
    </row>
    <row r="271" spans="1:18" x14ac:dyDescent="0.25">
      <c r="A271" t="s">
        <v>5825</v>
      </c>
      <c r="B271" s="1">
        <v>43643</v>
      </c>
      <c r="C271" t="s">
        <v>37</v>
      </c>
      <c r="D271" t="s">
        <v>1910</v>
      </c>
      <c r="E271" s="32">
        <v>4216206</v>
      </c>
      <c r="F271" s="1" t="s">
        <v>9542</v>
      </c>
      <c r="G271" t="s">
        <v>8305</v>
      </c>
      <c r="H271" t="s">
        <v>53</v>
      </c>
      <c r="I271" s="50">
        <v>54751</v>
      </c>
      <c r="J271" s="10">
        <v>14832491.77</v>
      </c>
      <c r="K271">
        <v>6.36</v>
      </c>
      <c r="L271" s="65">
        <v>0.65099594568282293</v>
      </c>
      <c r="M271" s="66">
        <v>0.65090000000000003</v>
      </c>
      <c r="N271" s="67">
        <v>4237515.88</v>
      </c>
      <c r="O271" s="68" t="s">
        <v>8268</v>
      </c>
      <c r="P271" s="69" t="s">
        <v>8273</v>
      </c>
      <c r="Q271" s="68" t="s">
        <v>8273</v>
      </c>
      <c r="R271" s="68" t="s">
        <v>13662</v>
      </c>
    </row>
    <row r="272" spans="1:18" x14ac:dyDescent="0.25">
      <c r="A272" t="s">
        <v>5826</v>
      </c>
      <c r="B272" s="1">
        <v>43643</v>
      </c>
      <c r="C272" t="s">
        <v>37</v>
      </c>
      <c r="D272" t="s">
        <v>1910</v>
      </c>
      <c r="E272" s="32">
        <v>4211876</v>
      </c>
      <c r="F272" s="1" t="s">
        <v>9512</v>
      </c>
      <c r="G272" t="s">
        <v>8305</v>
      </c>
      <c r="H272" t="s">
        <v>53</v>
      </c>
      <c r="I272" s="50">
        <v>1444</v>
      </c>
      <c r="J272" s="10">
        <v>1300000</v>
      </c>
      <c r="K272">
        <v>4.5</v>
      </c>
      <c r="L272" s="65">
        <v>0.74512104742505481</v>
      </c>
      <c r="M272" s="66">
        <v>0.59689999999999999</v>
      </c>
      <c r="N272" s="67">
        <v>41041.873</v>
      </c>
      <c r="O272" s="68" t="s">
        <v>8268</v>
      </c>
      <c r="P272" s="69" t="s">
        <v>8273</v>
      </c>
      <c r="Q272" s="68" t="s">
        <v>8273</v>
      </c>
      <c r="R272" s="68" t="s">
        <v>13663</v>
      </c>
    </row>
    <row r="273" spans="1:18" x14ac:dyDescent="0.25">
      <c r="A273" t="s">
        <v>5827</v>
      </c>
      <c r="B273" s="1">
        <v>43643</v>
      </c>
      <c r="C273" t="s">
        <v>37</v>
      </c>
      <c r="D273" t="s">
        <v>1909</v>
      </c>
      <c r="E273" s="32">
        <v>1721000</v>
      </c>
      <c r="F273" s="1" t="s">
        <v>8572</v>
      </c>
      <c r="G273" t="s">
        <v>8298</v>
      </c>
      <c r="H273" t="s">
        <v>53</v>
      </c>
      <c r="I273" s="50">
        <v>313349</v>
      </c>
      <c r="J273" s="10">
        <v>50000000</v>
      </c>
      <c r="K273">
        <v>5.22</v>
      </c>
      <c r="L273" s="65">
        <v>0.68803637113597804</v>
      </c>
      <c r="M273" s="66">
        <v>0.71919999999999995</v>
      </c>
      <c r="N273" s="67">
        <v>10455116.376</v>
      </c>
      <c r="O273" s="68" t="s">
        <v>8268</v>
      </c>
      <c r="P273" s="69" t="s">
        <v>8273</v>
      </c>
      <c r="Q273" s="68" t="s">
        <v>8273</v>
      </c>
      <c r="R273" s="68" t="s">
        <v>13662</v>
      </c>
    </row>
    <row r="274" spans="1:18" x14ac:dyDescent="0.25">
      <c r="A274" t="s">
        <v>5828</v>
      </c>
      <c r="B274" s="1">
        <v>43643</v>
      </c>
      <c r="C274" t="s">
        <v>37</v>
      </c>
      <c r="D274" t="s">
        <v>1909</v>
      </c>
      <c r="E274" s="32">
        <v>3155900</v>
      </c>
      <c r="F274" s="1" t="s">
        <v>8961</v>
      </c>
      <c r="G274" t="s">
        <v>8322</v>
      </c>
      <c r="H274" s="1" t="s">
        <v>52</v>
      </c>
      <c r="I274" s="50">
        <v>5493</v>
      </c>
      <c r="J274" s="10">
        <v>701000</v>
      </c>
      <c r="K274">
        <v>5.94</v>
      </c>
      <c r="L274" s="65">
        <v>0.43822395113201223</v>
      </c>
      <c r="M274" s="66">
        <v>0.41310000000000002</v>
      </c>
      <c r="N274" s="67">
        <v>61562.358</v>
      </c>
      <c r="O274" s="68" t="s">
        <v>8268</v>
      </c>
      <c r="P274" s="69" t="s">
        <v>8273</v>
      </c>
      <c r="Q274" s="68" t="s">
        <v>8273</v>
      </c>
      <c r="R274" s="68" t="s">
        <v>13662</v>
      </c>
    </row>
    <row r="275" spans="1:18" x14ac:dyDescent="0.25">
      <c r="A275" t="s">
        <v>5829</v>
      </c>
      <c r="B275" s="1">
        <v>43643</v>
      </c>
      <c r="C275" t="s">
        <v>37</v>
      </c>
      <c r="D275" t="s">
        <v>1909</v>
      </c>
      <c r="E275" s="32">
        <v>3555406</v>
      </c>
      <c r="F275" s="1" t="s">
        <v>9247</v>
      </c>
      <c r="G275" t="s">
        <v>8306</v>
      </c>
      <c r="H275" t="s">
        <v>52</v>
      </c>
      <c r="I275" s="50">
        <v>92819</v>
      </c>
      <c r="J275" s="10">
        <v>20000000</v>
      </c>
      <c r="K275">
        <v>6.22</v>
      </c>
      <c r="L275" s="65">
        <v>0.52642904774282673</v>
      </c>
      <c r="M275" s="66">
        <v>0.71909999999999996</v>
      </c>
      <c r="N275" s="67">
        <v>2384242.4</v>
      </c>
      <c r="O275" s="68" t="s">
        <v>8268</v>
      </c>
      <c r="P275" s="69" t="s">
        <v>8273</v>
      </c>
      <c r="Q275" s="68" t="s">
        <v>8273</v>
      </c>
      <c r="R275" s="68" t="s">
        <v>13663</v>
      </c>
    </row>
    <row r="276" spans="1:18" x14ac:dyDescent="0.25">
      <c r="A276" t="s">
        <v>5830</v>
      </c>
      <c r="B276" s="1">
        <v>43644</v>
      </c>
      <c r="C276" t="s">
        <v>37</v>
      </c>
      <c r="D276" t="s">
        <v>1910</v>
      </c>
      <c r="E276" s="32">
        <v>2930907</v>
      </c>
      <c r="F276" s="1" t="s">
        <v>8829</v>
      </c>
      <c r="G276" t="s">
        <v>8307</v>
      </c>
      <c r="H276" t="s">
        <v>49</v>
      </c>
      <c r="I276" s="50">
        <v>12515</v>
      </c>
      <c r="J276" s="10">
        <v>5000000</v>
      </c>
      <c r="K276">
        <v>4.8600000000000003</v>
      </c>
      <c r="L276" s="65">
        <v>0.35828250002980372</v>
      </c>
      <c r="M276" s="66">
        <v>0.2994</v>
      </c>
      <c r="N276" s="67">
        <v>104346.61199999999</v>
      </c>
      <c r="O276" s="68" t="s">
        <v>8268</v>
      </c>
      <c r="P276" s="69" t="s">
        <v>8273</v>
      </c>
      <c r="Q276" s="68" t="s">
        <v>8273</v>
      </c>
      <c r="R276" s="68" t="s">
        <v>13662</v>
      </c>
    </row>
    <row r="277" spans="1:18" x14ac:dyDescent="0.25">
      <c r="A277" t="s">
        <v>5831</v>
      </c>
      <c r="B277" s="1">
        <v>43644</v>
      </c>
      <c r="C277" t="s">
        <v>37</v>
      </c>
      <c r="D277" t="s">
        <v>1910</v>
      </c>
      <c r="E277" s="32">
        <v>4114807</v>
      </c>
      <c r="F277" s="1" t="s">
        <v>9339</v>
      </c>
      <c r="G277" t="s">
        <v>8298</v>
      </c>
      <c r="H277" t="s">
        <v>53</v>
      </c>
      <c r="I277" s="50">
        <v>36103</v>
      </c>
      <c r="J277" s="10">
        <v>17940000</v>
      </c>
      <c r="K277">
        <v>6.27</v>
      </c>
      <c r="L277" s="65">
        <v>0.63269858865692674</v>
      </c>
      <c r="M277" s="66">
        <v>0.69</v>
      </c>
      <c r="N277" s="67">
        <v>1495593.328</v>
      </c>
      <c r="O277" s="68" t="s">
        <v>8268</v>
      </c>
      <c r="P277" s="69" t="s">
        <v>8273</v>
      </c>
      <c r="Q277" s="68" t="s">
        <v>8273</v>
      </c>
      <c r="R277" s="68" t="s">
        <v>13662</v>
      </c>
    </row>
    <row r="278" spans="1:18" x14ac:dyDescent="0.25">
      <c r="A278" t="s">
        <v>5832</v>
      </c>
      <c r="B278" s="1">
        <v>43644</v>
      </c>
      <c r="C278" t="s">
        <v>37</v>
      </c>
      <c r="D278" t="s">
        <v>1910</v>
      </c>
      <c r="E278" s="32">
        <v>1501402</v>
      </c>
      <c r="F278" s="1" t="s">
        <v>8535</v>
      </c>
      <c r="G278" t="s">
        <v>8323</v>
      </c>
      <c r="H278" t="s">
        <v>48</v>
      </c>
      <c r="I278" s="50">
        <v>1506420</v>
      </c>
      <c r="J278" s="10">
        <v>193520000</v>
      </c>
      <c r="K278">
        <v>5.17</v>
      </c>
      <c r="L278" s="65">
        <v>0.6870833139545689</v>
      </c>
      <c r="M278" s="66">
        <v>0.57489999999999997</v>
      </c>
      <c r="N278" s="67">
        <v>32372970.681000002</v>
      </c>
      <c r="O278" s="68" t="s">
        <v>8268</v>
      </c>
      <c r="P278" s="69" t="s">
        <v>8273</v>
      </c>
      <c r="Q278" s="68" t="s">
        <v>8273</v>
      </c>
      <c r="R278" s="68" t="s">
        <v>13660</v>
      </c>
    </row>
    <row r="279" spans="1:18" x14ac:dyDescent="0.25">
      <c r="A279" t="s">
        <v>5833</v>
      </c>
      <c r="B279" s="1">
        <v>43644</v>
      </c>
      <c r="C279" t="s">
        <v>1918</v>
      </c>
      <c r="D279" t="s">
        <v>1910</v>
      </c>
      <c r="E279" s="32">
        <v>3304201</v>
      </c>
      <c r="F279" s="1" t="s">
        <v>9018</v>
      </c>
      <c r="G279" t="s">
        <v>8311</v>
      </c>
      <c r="H279" t="s">
        <v>52</v>
      </c>
      <c r="I279" s="50">
        <v>133244</v>
      </c>
      <c r="J279" s="10">
        <v>4950000</v>
      </c>
      <c r="K279">
        <v>6.04</v>
      </c>
      <c r="L279" s="65">
        <v>0.64638140366939711</v>
      </c>
      <c r="M279" s="66">
        <v>0.69640000000000002</v>
      </c>
      <c r="N279" s="67">
        <v>8565370.4749999996</v>
      </c>
      <c r="O279" s="68" t="s">
        <v>8268</v>
      </c>
      <c r="P279" s="69" t="s">
        <v>8273</v>
      </c>
      <c r="Q279" s="68" t="s">
        <v>8273</v>
      </c>
      <c r="R279" s="68" t="s">
        <v>13663</v>
      </c>
    </row>
    <row r="280" spans="1:18" x14ac:dyDescent="0.25">
      <c r="A280" t="s">
        <v>5834</v>
      </c>
      <c r="B280" s="1">
        <v>43644</v>
      </c>
      <c r="C280" t="s">
        <v>1918</v>
      </c>
      <c r="D280" t="s">
        <v>1910</v>
      </c>
      <c r="E280" s="32">
        <v>3304201</v>
      </c>
      <c r="F280" s="1" t="s">
        <v>9018</v>
      </c>
      <c r="G280" t="s">
        <v>8311</v>
      </c>
      <c r="H280" t="s">
        <v>52</v>
      </c>
      <c r="I280" s="50">
        <v>133244</v>
      </c>
      <c r="J280" s="10">
        <v>4000000</v>
      </c>
      <c r="K280">
        <v>6.04</v>
      </c>
      <c r="L280" s="65">
        <v>0.64638140366939711</v>
      </c>
      <c r="M280" s="66">
        <v>0.69640000000000002</v>
      </c>
      <c r="N280" s="67">
        <v>8565370.4749999996</v>
      </c>
      <c r="O280" s="68" t="s">
        <v>8268</v>
      </c>
      <c r="P280" s="69" t="s">
        <v>8273</v>
      </c>
      <c r="Q280" s="68" t="s">
        <v>8273</v>
      </c>
      <c r="R280" s="68" t="s">
        <v>13663</v>
      </c>
    </row>
    <row r="281" spans="1:18" x14ac:dyDescent="0.25">
      <c r="A281" t="s">
        <v>5835</v>
      </c>
      <c r="B281" s="1">
        <v>43644</v>
      </c>
      <c r="C281" t="s">
        <v>1918</v>
      </c>
      <c r="D281" t="s">
        <v>1910</v>
      </c>
      <c r="E281" s="32">
        <v>3304201</v>
      </c>
      <c r="F281" s="1" t="s">
        <v>9018</v>
      </c>
      <c r="G281" t="s">
        <v>8311</v>
      </c>
      <c r="H281" t="s">
        <v>52</v>
      </c>
      <c r="I281" s="50">
        <v>133244</v>
      </c>
      <c r="J281" s="10">
        <v>4500000</v>
      </c>
      <c r="K281">
        <v>6.04</v>
      </c>
      <c r="L281" s="65">
        <v>0.64638140366939711</v>
      </c>
      <c r="M281" s="66">
        <v>0.69640000000000002</v>
      </c>
      <c r="N281" s="67">
        <v>8565370.4749999996</v>
      </c>
      <c r="O281" s="68" t="s">
        <v>8268</v>
      </c>
      <c r="P281" s="69" t="s">
        <v>8273</v>
      </c>
      <c r="Q281" s="68" t="s">
        <v>8273</v>
      </c>
      <c r="R281" s="68" t="s">
        <v>13663</v>
      </c>
    </row>
    <row r="282" spans="1:18" x14ac:dyDescent="0.25">
      <c r="A282" t="s">
        <v>5836</v>
      </c>
      <c r="B282" s="1">
        <v>43644</v>
      </c>
      <c r="C282" t="s">
        <v>1918</v>
      </c>
      <c r="D282" t="s">
        <v>1910</v>
      </c>
      <c r="E282" s="32">
        <v>3304201</v>
      </c>
      <c r="F282" s="1" t="s">
        <v>9018</v>
      </c>
      <c r="G282" t="s">
        <v>8311</v>
      </c>
      <c r="H282" t="s">
        <v>52</v>
      </c>
      <c r="I282" s="50">
        <v>133244</v>
      </c>
      <c r="J282" s="10">
        <v>3600000</v>
      </c>
      <c r="K282">
        <v>6.04</v>
      </c>
      <c r="L282" s="65">
        <v>0.64638140366939711</v>
      </c>
      <c r="M282" s="66">
        <v>0.69640000000000002</v>
      </c>
      <c r="N282" s="67">
        <v>8565370.4749999996</v>
      </c>
      <c r="O282" s="68" t="s">
        <v>8268</v>
      </c>
      <c r="P282" s="69" t="s">
        <v>8273</v>
      </c>
      <c r="Q282" s="68" t="s">
        <v>8273</v>
      </c>
      <c r="R282" s="68" t="s">
        <v>13663</v>
      </c>
    </row>
    <row r="283" spans="1:18" x14ac:dyDescent="0.25">
      <c r="A283" t="s">
        <v>5837</v>
      </c>
      <c r="B283" s="1">
        <v>43644</v>
      </c>
      <c r="C283" t="s">
        <v>1918</v>
      </c>
      <c r="D283" t="s">
        <v>1910</v>
      </c>
      <c r="E283" s="32">
        <v>2708808</v>
      </c>
      <c r="F283" s="1" t="s">
        <v>8749</v>
      </c>
      <c r="G283" t="s">
        <v>8306</v>
      </c>
      <c r="H283" t="s">
        <v>52</v>
      </c>
      <c r="I283" s="50">
        <v>34424</v>
      </c>
      <c r="J283" s="10">
        <v>5500000</v>
      </c>
      <c r="K283">
        <v>5.61</v>
      </c>
      <c r="L283" s="65">
        <v>0.28241360437352037</v>
      </c>
      <c r="M283" s="66">
        <v>0.43080000000000002</v>
      </c>
      <c r="N283" s="67">
        <v>561729.69200000004</v>
      </c>
      <c r="O283" s="68" t="s">
        <v>8268</v>
      </c>
      <c r="P283" s="69" t="s">
        <v>8273</v>
      </c>
      <c r="Q283" s="68" t="s">
        <v>8273</v>
      </c>
      <c r="R283" s="68" t="s">
        <v>13662</v>
      </c>
    </row>
    <row r="284" spans="1:18" x14ac:dyDescent="0.25">
      <c r="A284" t="s">
        <v>5838</v>
      </c>
      <c r="B284" s="1">
        <v>43644</v>
      </c>
      <c r="C284" t="s">
        <v>1918</v>
      </c>
      <c r="D284" t="s">
        <v>1910</v>
      </c>
      <c r="E284" s="32">
        <v>2708808</v>
      </c>
      <c r="F284" s="1" t="s">
        <v>8749</v>
      </c>
      <c r="G284" t="s">
        <v>8306</v>
      </c>
      <c r="H284" t="s">
        <v>52</v>
      </c>
      <c r="I284" s="50">
        <v>34424</v>
      </c>
      <c r="J284" s="10">
        <v>5552076.5</v>
      </c>
      <c r="K284">
        <v>5.61</v>
      </c>
      <c r="L284" s="65">
        <v>0.28241360437352037</v>
      </c>
      <c r="M284" s="66">
        <v>0.43080000000000002</v>
      </c>
      <c r="N284" s="67">
        <v>561729.69200000004</v>
      </c>
      <c r="O284" s="68" t="s">
        <v>8268</v>
      </c>
      <c r="P284" s="69" t="s">
        <v>8273</v>
      </c>
      <c r="Q284" s="68" t="s">
        <v>8273</v>
      </c>
      <c r="R284" s="68" t="s">
        <v>13662</v>
      </c>
    </row>
    <row r="285" spans="1:18" x14ac:dyDescent="0.25">
      <c r="A285" t="s">
        <v>5839</v>
      </c>
      <c r="B285" s="1">
        <v>43644</v>
      </c>
      <c r="C285" t="s">
        <v>1918</v>
      </c>
      <c r="D285" t="s">
        <v>1910</v>
      </c>
      <c r="E285" s="32">
        <v>4320230</v>
      </c>
      <c r="F285" s="1" t="s">
        <v>9774</v>
      </c>
      <c r="G285" t="s">
        <v>8304</v>
      </c>
      <c r="H285" t="s">
        <v>53</v>
      </c>
      <c r="I285" s="50">
        <v>2875</v>
      </c>
      <c r="J285" s="10">
        <v>1000000</v>
      </c>
      <c r="K285">
        <v>6.01</v>
      </c>
      <c r="L285" s="65">
        <v>0.73788819711366627</v>
      </c>
      <c r="M285" s="66">
        <v>0.62629999999999997</v>
      </c>
      <c r="N285" s="67">
        <v>118508.868</v>
      </c>
      <c r="O285" s="68" t="s">
        <v>8268</v>
      </c>
      <c r="P285" s="69" t="s">
        <v>8273</v>
      </c>
      <c r="Q285" s="68" t="s">
        <v>8273</v>
      </c>
      <c r="R285" s="68" t="s">
        <v>13660</v>
      </c>
    </row>
    <row r="286" spans="1:18" x14ac:dyDescent="0.25">
      <c r="A286" t="s">
        <v>5840</v>
      </c>
      <c r="B286" s="1">
        <v>43647</v>
      </c>
      <c r="C286" t="s">
        <v>37</v>
      </c>
      <c r="D286" t="s">
        <v>1910</v>
      </c>
      <c r="E286" s="32">
        <v>4318705</v>
      </c>
      <c r="F286" s="1" t="s">
        <v>9761</v>
      </c>
      <c r="G286" t="s">
        <v>8304</v>
      </c>
      <c r="H286" t="s">
        <v>53</v>
      </c>
      <c r="I286" s="50">
        <v>240378</v>
      </c>
      <c r="J286" s="10">
        <v>4999999.9800000004</v>
      </c>
      <c r="K286">
        <v>5.7</v>
      </c>
      <c r="L286" s="65">
        <v>0.62439205321817226</v>
      </c>
      <c r="M286" s="66">
        <v>0.64119999999999999</v>
      </c>
      <c r="N286" s="67">
        <v>10102719.979</v>
      </c>
      <c r="O286" s="68" t="s">
        <v>8268</v>
      </c>
      <c r="P286" s="69" t="s">
        <v>8273</v>
      </c>
      <c r="Q286" s="68" t="s">
        <v>8273</v>
      </c>
      <c r="R286" s="68" t="s">
        <v>13661</v>
      </c>
    </row>
    <row r="287" spans="1:18" x14ac:dyDescent="0.25">
      <c r="A287" t="s">
        <v>5841</v>
      </c>
      <c r="B287" s="1">
        <v>43647</v>
      </c>
      <c r="C287" t="s">
        <v>37</v>
      </c>
      <c r="D287" t="s">
        <v>1910</v>
      </c>
      <c r="E287" s="32">
        <v>4127809</v>
      </c>
      <c r="F287" s="1" t="s">
        <v>9412</v>
      </c>
      <c r="G287" t="s">
        <v>8298</v>
      </c>
      <c r="H287" t="s">
        <v>53</v>
      </c>
      <c r="I287" s="50">
        <v>7699</v>
      </c>
      <c r="J287" s="10">
        <v>3500000</v>
      </c>
      <c r="K287">
        <v>4.7300000000000004</v>
      </c>
      <c r="L287" s="65">
        <v>0.49035626988481834</v>
      </c>
      <c r="M287" s="66">
        <v>0.58589999999999998</v>
      </c>
      <c r="N287" s="67">
        <v>201734.26300000001</v>
      </c>
      <c r="O287" s="68" t="s">
        <v>8268</v>
      </c>
      <c r="P287" s="69" t="s">
        <v>8273</v>
      </c>
      <c r="Q287" s="68" t="s">
        <v>8273</v>
      </c>
      <c r="R287" s="68" t="s">
        <v>13663</v>
      </c>
    </row>
    <row r="288" spans="1:18" x14ac:dyDescent="0.25">
      <c r="A288" t="s">
        <v>5842</v>
      </c>
      <c r="B288" s="1">
        <v>43647</v>
      </c>
      <c r="C288" t="s">
        <v>1918</v>
      </c>
      <c r="D288" t="s">
        <v>1910</v>
      </c>
      <c r="E288" s="32">
        <v>4302154</v>
      </c>
      <c r="F288" s="1" t="s">
        <v>9588</v>
      </c>
      <c r="G288" t="s">
        <v>8304</v>
      </c>
      <c r="H288" t="s">
        <v>53</v>
      </c>
      <c r="I288" s="50">
        <v>2087</v>
      </c>
      <c r="J288" s="10">
        <v>900000</v>
      </c>
      <c r="K288">
        <v>5.78</v>
      </c>
      <c r="L288" s="65">
        <v>0.53532585035132063</v>
      </c>
      <c r="M288" s="66">
        <v>0.59760000000000002</v>
      </c>
      <c r="N288" s="67">
        <v>147540.552</v>
      </c>
      <c r="O288" s="68" t="s">
        <v>8268</v>
      </c>
      <c r="P288" s="69" t="s">
        <v>8273</v>
      </c>
      <c r="Q288" s="68" t="s">
        <v>8273</v>
      </c>
      <c r="R288" s="68" t="s">
        <v>13659</v>
      </c>
    </row>
    <row r="289" spans="1:18" x14ac:dyDescent="0.25">
      <c r="A289" t="s">
        <v>5843</v>
      </c>
      <c r="B289" s="1">
        <v>43647</v>
      </c>
      <c r="C289" t="s">
        <v>37</v>
      </c>
      <c r="D289" t="s">
        <v>1909</v>
      </c>
      <c r="E289" s="32">
        <v>4215653</v>
      </c>
      <c r="F289" s="1" t="s">
        <v>9539</v>
      </c>
      <c r="G289" t="s">
        <v>8303</v>
      </c>
      <c r="H289" s="1" t="s">
        <v>53</v>
      </c>
      <c r="I289" s="50">
        <v>8397</v>
      </c>
      <c r="J289" s="10">
        <v>4000000</v>
      </c>
      <c r="K289">
        <v>6.9</v>
      </c>
      <c r="L289" s="65">
        <v>0.77825066837691192</v>
      </c>
      <c r="M289" s="66">
        <v>0.67349999999999999</v>
      </c>
      <c r="N289" s="67">
        <v>152033.65100000001</v>
      </c>
      <c r="O289" s="68" t="s">
        <v>8268</v>
      </c>
      <c r="P289" s="69" t="s">
        <v>8273</v>
      </c>
      <c r="Q289" s="68" t="s">
        <v>8273</v>
      </c>
      <c r="R289" s="68" t="s">
        <v>13663</v>
      </c>
    </row>
    <row r="290" spans="1:18" x14ac:dyDescent="0.25">
      <c r="A290" t="s">
        <v>5844</v>
      </c>
      <c r="B290" s="1">
        <v>43648</v>
      </c>
      <c r="C290" t="s">
        <v>37</v>
      </c>
      <c r="D290" t="s">
        <v>1910</v>
      </c>
      <c r="E290" s="32">
        <v>4111258</v>
      </c>
      <c r="F290" s="1" t="s">
        <v>8495</v>
      </c>
      <c r="G290" t="s">
        <v>8298</v>
      </c>
      <c r="H290" t="s">
        <v>53</v>
      </c>
      <c r="I290" s="50">
        <v>29493</v>
      </c>
      <c r="J290" s="10">
        <v>5000000</v>
      </c>
      <c r="K290">
        <v>3.73</v>
      </c>
      <c r="L290" s="65">
        <v>0.64400694445357887</v>
      </c>
      <c r="M290" s="66">
        <v>0.52339999999999998</v>
      </c>
      <c r="N290" s="67">
        <v>515861.93800000002</v>
      </c>
      <c r="O290" s="68" t="s">
        <v>8268</v>
      </c>
      <c r="P290" s="69" t="s">
        <v>8273</v>
      </c>
      <c r="Q290" s="68" t="s">
        <v>8273</v>
      </c>
      <c r="R290" s="68" t="s">
        <v>13663</v>
      </c>
    </row>
    <row r="291" spans="1:18" x14ac:dyDescent="0.25">
      <c r="A291" t="s">
        <v>5845</v>
      </c>
      <c r="B291" s="1">
        <v>43648</v>
      </c>
      <c r="C291" t="s">
        <v>37</v>
      </c>
      <c r="D291" t="s">
        <v>1910</v>
      </c>
      <c r="E291" s="32">
        <v>4216602</v>
      </c>
      <c r="F291" s="1" t="s">
        <v>9544</v>
      </c>
      <c r="G291" t="s">
        <v>8305</v>
      </c>
      <c r="H291" t="s">
        <v>53</v>
      </c>
      <c r="I291" s="50">
        <v>253705</v>
      </c>
      <c r="J291" s="10">
        <v>59999314.719999999</v>
      </c>
      <c r="K291">
        <v>7.24</v>
      </c>
      <c r="L291" s="65">
        <v>0.73551472889785408</v>
      </c>
      <c r="M291" s="66">
        <v>0.72689999999999999</v>
      </c>
      <c r="N291" s="67">
        <v>11282675.218</v>
      </c>
      <c r="O291" s="68" t="s">
        <v>8268</v>
      </c>
      <c r="P291" s="69" t="s">
        <v>8273</v>
      </c>
      <c r="Q291" s="68" t="s">
        <v>8273</v>
      </c>
      <c r="R291" s="68" t="s">
        <v>13663</v>
      </c>
    </row>
    <row r="292" spans="1:18" x14ac:dyDescent="0.25">
      <c r="A292" t="s">
        <v>5846</v>
      </c>
      <c r="B292" s="1">
        <v>43648</v>
      </c>
      <c r="C292" t="s">
        <v>37</v>
      </c>
      <c r="D292" t="s">
        <v>1910</v>
      </c>
      <c r="E292" s="32">
        <v>4204509</v>
      </c>
      <c r="F292" s="1" t="s">
        <v>8410</v>
      </c>
      <c r="G292" t="s">
        <v>8305</v>
      </c>
      <c r="H292" t="s">
        <v>53</v>
      </c>
      <c r="I292" s="50">
        <v>16300</v>
      </c>
      <c r="J292" s="10">
        <v>7000000</v>
      </c>
      <c r="K292">
        <v>7.39</v>
      </c>
      <c r="L292" s="65">
        <v>0.65307511886659153</v>
      </c>
      <c r="M292" s="66">
        <v>0.78720000000000001</v>
      </c>
      <c r="N292" s="67">
        <v>465249.31199999998</v>
      </c>
      <c r="O292" s="68" t="s">
        <v>8268</v>
      </c>
      <c r="P292" s="69" t="s">
        <v>8273</v>
      </c>
      <c r="Q292" s="68" t="s">
        <v>8273</v>
      </c>
      <c r="R292" s="68" t="s">
        <v>13662</v>
      </c>
    </row>
    <row r="293" spans="1:18" x14ac:dyDescent="0.25">
      <c r="A293" t="s">
        <v>5847</v>
      </c>
      <c r="B293" s="1">
        <v>43648</v>
      </c>
      <c r="C293" t="s">
        <v>37</v>
      </c>
      <c r="D293" t="s">
        <v>1910</v>
      </c>
      <c r="E293" s="32">
        <v>3131307</v>
      </c>
      <c r="F293" s="1" t="s">
        <v>8901</v>
      </c>
      <c r="G293" t="s">
        <v>8309</v>
      </c>
      <c r="H293" t="s">
        <v>52</v>
      </c>
      <c r="I293" s="50">
        <v>267333</v>
      </c>
      <c r="J293" s="10">
        <v>48000000</v>
      </c>
      <c r="K293">
        <v>5.17</v>
      </c>
      <c r="L293" s="65">
        <v>0.4029155315621058</v>
      </c>
      <c r="M293" s="66">
        <v>0.75080000000000002</v>
      </c>
      <c r="N293" s="67">
        <v>11834448.388</v>
      </c>
      <c r="O293" s="68" t="s">
        <v>8268</v>
      </c>
      <c r="P293" s="69" t="s">
        <v>8273</v>
      </c>
      <c r="Q293" s="68" t="s">
        <v>8273</v>
      </c>
      <c r="R293" s="68" t="s">
        <v>13663</v>
      </c>
    </row>
    <row r="294" spans="1:18" x14ac:dyDescent="0.25">
      <c r="A294" t="s">
        <v>5848</v>
      </c>
      <c r="B294" s="1">
        <v>43648</v>
      </c>
      <c r="C294" t="s">
        <v>37</v>
      </c>
      <c r="D294" t="s">
        <v>1910</v>
      </c>
      <c r="E294" s="32">
        <v>3131307</v>
      </c>
      <c r="F294" s="1" t="s">
        <v>8901</v>
      </c>
      <c r="G294" t="s">
        <v>8309</v>
      </c>
      <c r="H294" t="s">
        <v>52</v>
      </c>
      <c r="I294" s="50">
        <v>267333</v>
      </c>
      <c r="J294" s="10">
        <v>13696756</v>
      </c>
      <c r="K294">
        <v>5.17</v>
      </c>
      <c r="L294" s="65">
        <v>0.4029155315621058</v>
      </c>
      <c r="M294" s="66">
        <v>0.75080000000000002</v>
      </c>
      <c r="N294" s="67">
        <v>11834448.388</v>
      </c>
      <c r="O294" s="68" t="s">
        <v>8268</v>
      </c>
      <c r="P294" s="69" t="s">
        <v>8273</v>
      </c>
      <c r="Q294" s="68" t="s">
        <v>8273</v>
      </c>
      <c r="R294" s="68" t="s">
        <v>13663</v>
      </c>
    </row>
    <row r="295" spans="1:18" x14ac:dyDescent="0.25">
      <c r="A295" t="s">
        <v>5849</v>
      </c>
      <c r="B295" s="1">
        <v>43648</v>
      </c>
      <c r="C295" t="s">
        <v>37</v>
      </c>
      <c r="D295" t="s">
        <v>1910</v>
      </c>
      <c r="E295" s="32">
        <v>3131307</v>
      </c>
      <c r="F295" s="1" t="s">
        <v>8901</v>
      </c>
      <c r="G295" t="s">
        <v>8309</v>
      </c>
      <c r="H295" t="s">
        <v>52</v>
      </c>
      <c r="I295" s="50">
        <v>267333</v>
      </c>
      <c r="J295" s="10">
        <v>11971371</v>
      </c>
      <c r="K295">
        <v>5.17</v>
      </c>
      <c r="L295" s="65">
        <v>0.4029155315621058</v>
      </c>
      <c r="M295" s="66">
        <v>0.75080000000000002</v>
      </c>
      <c r="N295" s="67">
        <v>11834448.388</v>
      </c>
      <c r="O295" s="68" t="s">
        <v>8268</v>
      </c>
      <c r="P295" s="69" t="s">
        <v>8273</v>
      </c>
      <c r="Q295" s="68" t="s">
        <v>8273</v>
      </c>
      <c r="R295" s="68" t="s">
        <v>13663</v>
      </c>
    </row>
    <row r="296" spans="1:18" x14ac:dyDescent="0.25">
      <c r="A296" t="s">
        <v>5850</v>
      </c>
      <c r="B296" s="1">
        <v>43648</v>
      </c>
      <c r="C296" t="s">
        <v>37</v>
      </c>
      <c r="D296" t="s">
        <v>1910</v>
      </c>
      <c r="E296" s="32">
        <v>3203205</v>
      </c>
      <c r="F296" s="1" t="s">
        <v>9005</v>
      </c>
      <c r="G296" t="s">
        <v>8321</v>
      </c>
      <c r="H296" t="s">
        <v>52</v>
      </c>
      <c r="I296" s="50">
        <v>179755</v>
      </c>
      <c r="J296" s="10">
        <v>35000000</v>
      </c>
      <c r="K296">
        <v>5.56</v>
      </c>
      <c r="L296" s="65">
        <v>0.86465423771427619</v>
      </c>
      <c r="M296" s="66">
        <v>0.66849999999999998</v>
      </c>
      <c r="N296" s="67">
        <v>6066595.6629999997</v>
      </c>
      <c r="O296" s="68" t="s">
        <v>8268</v>
      </c>
      <c r="P296" s="69" t="s">
        <v>8273</v>
      </c>
      <c r="Q296" s="68" t="s">
        <v>8273</v>
      </c>
      <c r="R296" s="68" t="s">
        <v>13663</v>
      </c>
    </row>
    <row r="297" spans="1:18" x14ac:dyDescent="0.25">
      <c r="A297" t="s">
        <v>5851</v>
      </c>
      <c r="B297" s="1">
        <v>43648</v>
      </c>
      <c r="C297" t="s">
        <v>37</v>
      </c>
      <c r="D297" t="s">
        <v>1910</v>
      </c>
      <c r="E297" s="32">
        <v>3506508</v>
      </c>
      <c r="F297" s="1" t="s">
        <v>9046</v>
      </c>
      <c r="G297" t="s">
        <v>8306</v>
      </c>
      <c r="H297" t="s">
        <v>52</v>
      </c>
      <c r="I297" s="50">
        <v>126094</v>
      </c>
      <c r="J297" s="10">
        <v>20000000</v>
      </c>
      <c r="K297">
        <v>7.42</v>
      </c>
      <c r="L297" s="65">
        <v>0.55084695686930507</v>
      </c>
      <c r="M297" s="66">
        <v>0.72940000000000005</v>
      </c>
      <c r="N297" s="67">
        <v>3460023.1430000002</v>
      </c>
      <c r="O297" s="68" t="s">
        <v>8268</v>
      </c>
      <c r="P297" s="69" t="s">
        <v>8273</v>
      </c>
      <c r="Q297" s="68" t="s">
        <v>8273</v>
      </c>
      <c r="R297" s="68" t="s">
        <v>13662</v>
      </c>
    </row>
    <row r="298" spans="1:18" x14ac:dyDescent="0.25">
      <c r="A298" t="s">
        <v>5852</v>
      </c>
      <c r="B298" s="1">
        <v>43648</v>
      </c>
      <c r="C298" t="s">
        <v>37</v>
      </c>
      <c r="D298" t="s">
        <v>1910</v>
      </c>
      <c r="E298" s="32">
        <v>4304408</v>
      </c>
      <c r="F298" s="1" t="s">
        <v>9604</v>
      </c>
      <c r="G298" t="s">
        <v>8304</v>
      </c>
      <c r="H298" t="s">
        <v>53</v>
      </c>
      <c r="I298" s="50">
        <v>45957</v>
      </c>
      <c r="J298" s="10">
        <v>7615055.7800000003</v>
      </c>
      <c r="K298">
        <v>6.01</v>
      </c>
      <c r="L298" s="65">
        <v>0.73669095276093077</v>
      </c>
      <c r="M298" s="66">
        <v>0.70709999999999995</v>
      </c>
      <c r="N298" s="67">
        <v>1255551.2</v>
      </c>
      <c r="O298" s="68" t="s">
        <v>8268</v>
      </c>
      <c r="P298" s="69" t="s">
        <v>8273</v>
      </c>
      <c r="Q298" s="68" t="s">
        <v>8273</v>
      </c>
      <c r="R298" s="68" t="s">
        <v>13663</v>
      </c>
    </row>
    <row r="299" spans="1:18" x14ac:dyDescent="0.25">
      <c r="A299" t="s">
        <v>5853</v>
      </c>
      <c r="B299" s="1">
        <v>43648</v>
      </c>
      <c r="C299" t="s">
        <v>37</v>
      </c>
      <c r="D299" t="s">
        <v>1910</v>
      </c>
      <c r="E299" s="32">
        <v>5201108</v>
      </c>
      <c r="F299" s="1" t="s">
        <v>9885</v>
      </c>
      <c r="G299" t="s">
        <v>8318</v>
      </c>
      <c r="H299" t="s">
        <v>51</v>
      </c>
      <c r="I299" s="50">
        <v>396526</v>
      </c>
      <c r="J299" s="10">
        <v>20000000</v>
      </c>
      <c r="K299">
        <v>5.38</v>
      </c>
      <c r="L299" s="65">
        <v>0.56190768001697089</v>
      </c>
      <c r="M299" s="66">
        <v>0.65820000000000001</v>
      </c>
      <c r="N299" s="67">
        <v>14095646.801999999</v>
      </c>
      <c r="O299" s="68" t="s">
        <v>8268</v>
      </c>
      <c r="P299" s="69" t="s">
        <v>8273</v>
      </c>
      <c r="Q299" s="68" t="s">
        <v>8273</v>
      </c>
      <c r="R299" s="68" t="s">
        <v>13662</v>
      </c>
    </row>
    <row r="300" spans="1:18" x14ac:dyDescent="0.25">
      <c r="A300" t="s">
        <v>5854</v>
      </c>
      <c r="B300" s="1">
        <v>43648</v>
      </c>
      <c r="C300" t="s">
        <v>37</v>
      </c>
      <c r="D300" t="s">
        <v>1909</v>
      </c>
      <c r="E300" s="32">
        <v>3136702</v>
      </c>
      <c r="F300" s="1" t="s">
        <v>8914</v>
      </c>
      <c r="G300" t="s">
        <v>8309</v>
      </c>
      <c r="H300" t="s">
        <v>52</v>
      </c>
      <c r="I300" s="50">
        <v>577532</v>
      </c>
      <c r="J300" s="10">
        <v>60000000</v>
      </c>
      <c r="K300">
        <v>7.02</v>
      </c>
      <c r="L300" s="65">
        <v>0.53496709761669048</v>
      </c>
      <c r="M300" s="66">
        <v>0.68369999999999997</v>
      </c>
      <c r="N300" s="67">
        <v>18703878.416999999</v>
      </c>
      <c r="O300" s="68" t="s">
        <v>8268</v>
      </c>
      <c r="P300" s="69" t="s">
        <v>8273</v>
      </c>
      <c r="Q300" s="68" t="s">
        <v>8273</v>
      </c>
      <c r="R300" s="68" t="s">
        <v>13663</v>
      </c>
    </row>
    <row r="301" spans="1:18" x14ac:dyDescent="0.25">
      <c r="A301" t="s">
        <v>5855</v>
      </c>
      <c r="B301" s="1">
        <v>43649</v>
      </c>
      <c r="C301" t="s">
        <v>37</v>
      </c>
      <c r="D301" t="s">
        <v>1910</v>
      </c>
      <c r="E301" s="32">
        <v>3522505</v>
      </c>
      <c r="F301" s="1" t="s">
        <v>9118</v>
      </c>
      <c r="G301" t="s">
        <v>8306</v>
      </c>
      <c r="H301" t="s">
        <v>52</v>
      </c>
      <c r="I301" s="50">
        <v>244131</v>
      </c>
      <c r="J301" s="10">
        <v>20000000</v>
      </c>
      <c r="K301">
        <v>6.03</v>
      </c>
      <c r="L301" s="65">
        <v>0.84440096084388383</v>
      </c>
      <c r="M301" s="66">
        <v>0.60150000000000003</v>
      </c>
      <c r="N301" s="67">
        <v>12051609.668</v>
      </c>
      <c r="O301" s="68" t="s">
        <v>8268</v>
      </c>
      <c r="P301" s="69" t="s">
        <v>8273</v>
      </c>
      <c r="Q301" s="68" t="s">
        <v>8273</v>
      </c>
      <c r="R301" s="68" t="s">
        <v>13662</v>
      </c>
    </row>
    <row r="302" spans="1:18" x14ac:dyDescent="0.25">
      <c r="A302" t="s">
        <v>5856</v>
      </c>
      <c r="B302" s="1">
        <v>43649</v>
      </c>
      <c r="C302" t="s">
        <v>37</v>
      </c>
      <c r="D302" t="s">
        <v>1909</v>
      </c>
      <c r="E302" s="32">
        <v>4211306</v>
      </c>
      <c r="F302" s="1" t="s">
        <v>9507</v>
      </c>
      <c r="G302" t="s">
        <v>17</v>
      </c>
      <c r="H302" s="1" t="s">
        <v>53</v>
      </c>
      <c r="I302" s="50">
        <v>85734</v>
      </c>
      <c r="J302" s="10">
        <v>19000000</v>
      </c>
      <c r="K302">
        <v>6.55</v>
      </c>
      <c r="L302" s="65">
        <v>0.70375977865540618</v>
      </c>
      <c r="M302" s="66">
        <v>0.69779999999999998</v>
      </c>
      <c r="N302" s="67">
        <v>4684220.7829999998</v>
      </c>
      <c r="O302" s="68" t="s">
        <v>8268</v>
      </c>
      <c r="P302" s="69" t="s">
        <v>8273</v>
      </c>
      <c r="Q302" s="68" t="s">
        <v>8273</v>
      </c>
      <c r="R302" s="68" t="s">
        <v>13660</v>
      </c>
    </row>
    <row r="303" spans="1:18" x14ac:dyDescent="0.25">
      <c r="A303" t="s">
        <v>5857</v>
      </c>
      <c r="B303" s="1">
        <v>43650</v>
      </c>
      <c r="C303" t="s">
        <v>37</v>
      </c>
      <c r="D303" t="s">
        <v>1910</v>
      </c>
      <c r="E303" s="32">
        <v>4302105</v>
      </c>
      <c r="F303" s="1" t="s">
        <v>9587</v>
      </c>
      <c r="G303" t="s">
        <v>8304</v>
      </c>
      <c r="H303" t="s">
        <v>53</v>
      </c>
      <c r="I303" s="50">
        <v>123090</v>
      </c>
      <c r="J303" s="10">
        <v>17604418.079999998</v>
      </c>
      <c r="K303">
        <v>6.47</v>
      </c>
      <c r="L303" s="65">
        <v>0.65430432801806981</v>
      </c>
      <c r="M303" s="66">
        <v>0.79600000000000004</v>
      </c>
      <c r="N303" s="67">
        <v>6352299.5269999998</v>
      </c>
      <c r="O303" s="68" t="s">
        <v>8268</v>
      </c>
      <c r="P303" s="69" t="s">
        <v>8273</v>
      </c>
      <c r="Q303" s="68" t="s">
        <v>8273</v>
      </c>
      <c r="R303" s="68" t="s">
        <v>13662</v>
      </c>
    </row>
    <row r="304" spans="1:18" x14ac:dyDescent="0.25">
      <c r="A304" t="s">
        <v>5858</v>
      </c>
      <c r="B304" s="1">
        <v>43650</v>
      </c>
      <c r="C304" t="s">
        <v>37</v>
      </c>
      <c r="D304" t="s">
        <v>1910</v>
      </c>
      <c r="E304" s="32">
        <v>3148004</v>
      </c>
      <c r="F304" s="1" t="s">
        <v>8948</v>
      </c>
      <c r="G304" t="s">
        <v>8309</v>
      </c>
      <c r="H304" t="s">
        <v>52</v>
      </c>
      <c r="I304" s="50">
        <v>154641</v>
      </c>
      <c r="J304" s="10">
        <v>10000000</v>
      </c>
      <c r="K304">
        <v>6.58</v>
      </c>
      <c r="L304" s="65">
        <v>0.76282842604830259</v>
      </c>
      <c r="M304" s="66">
        <v>0.73629999999999995</v>
      </c>
      <c r="N304" s="67">
        <v>4957414.9740000004</v>
      </c>
      <c r="O304" s="68" t="s">
        <v>8268</v>
      </c>
      <c r="P304" s="69" t="s">
        <v>8273</v>
      </c>
      <c r="Q304" s="68" t="s">
        <v>8273</v>
      </c>
      <c r="R304" s="68" t="s">
        <v>13662</v>
      </c>
    </row>
    <row r="305" spans="1:18" x14ac:dyDescent="0.25">
      <c r="A305" t="s">
        <v>5859</v>
      </c>
      <c r="B305" s="1">
        <v>43650</v>
      </c>
      <c r="C305" t="s">
        <v>37</v>
      </c>
      <c r="D305" t="s">
        <v>1910</v>
      </c>
      <c r="E305" s="32">
        <v>4116901</v>
      </c>
      <c r="F305" s="1" t="s">
        <v>9352</v>
      </c>
      <c r="G305" t="s">
        <v>8298</v>
      </c>
      <c r="H305" t="s">
        <v>53</v>
      </c>
      <c r="I305" s="50">
        <v>28062</v>
      </c>
      <c r="J305" s="10">
        <v>6000000</v>
      </c>
      <c r="K305">
        <v>7.19</v>
      </c>
      <c r="L305" s="65">
        <v>0.61427559727498959</v>
      </c>
      <c r="M305" s="66">
        <v>0.66090000000000004</v>
      </c>
      <c r="N305" s="67">
        <v>733770.96699999995</v>
      </c>
      <c r="O305" s="68" t="s">
        <v>8268</v>
      </c>
      <c r="P305" s="69" t="s">
        <v>8273</v>
      </c>
      <c r="Q305" s="68" t="s">
        <v>8273</v>
      </c>
      <c r="R305" s="68" t="s">
        <v>13663</v>
      </c>
    </row>
    <row r="306" spans="1:18" x14ac:dyDescent="0.25">
      <c r="A306" t="s">
        <v>5860</v>
      </c>
      <c r="B306" s="1">
        <v>43651</v>
      </c>
      <c r="C306" t="s">
        <v>1918</v>
      </c>
      <c r="D306" t="s">
        <v>1910</v>
      </c>
      <c r="E306" s="32">
        <v>4319752</v>
      </c>
      <c r="F306" s="1" t="s">
        <v>9770</v>
      </c>
      <c r="G306" t="s">
        <v>8304</v>
      </c>
      <c r="H306" t="s">
        <v>53</v>
      </c>
      <c r="I306" s="50">
        <v>2288</v>
      </c>
      <c r="J306" s="10">
        <v>2000000</v>
      </c>
      <c r="K306">
        <v>6.67</v>
      </c>
      <c r="L306" s="65">
        <v>0.64027706574307708</v>
      </c>
      <c r="M306" s="66">
        <v>0.76219999999999999</v>
      </c>
      <c r="N306" s="67">
        <v>87920.514999999999</v>
      </c>
      <c r="O306" s="68" t="s">
        <v>8268</v>
      </c>
      <c r="P306" s="69" t="s">
        <v>8273</v>
      </c>
      <c r="Q306" s="68" t="s">
        <v>8273</v>
      </c>
      <c r="R306" s="68" t="s">
        <v>13662</v>
      </c>
    </row>
    <row r="307" spans="1:18" x14ac:dyDescent="0.25">
      <c r="A307" t="s">
        <v>5861</v>
      </c>
      <c r="B307" s="1">
        <v>43654</v>
      </c>
      <c r="C307" t="s">
        <v>37</v>
      </c>
      <c r="D307" t="s">
        <v>1910</v>
      </c>
      <c r="E307" s="32">
        <v>4303509</v>
      </c>
      <c r="F307" s="1" t="s">
        <v>8394</v>
      </c>
      <c r="G307" t="s">
        <v>8304</v>
      </c>
      <c r="H307" t="s">
        <v>53</v>
      </c>
      <c r="I307" s="50">
        <v>66686</v>
      </c>
      <c r="J307" s="10">
        <v>6975000</v>
      </c>
      <c r="K307">
        <v>6.15</v>
      </c>
      <c r="L307" s="65">
        <v>0.66728310509602973</v>
      </c>
      <c r="M307" s="66">
        <v>0.59379999999999999</v>
      </c>
      <c r="N307" s="67">
        <v>2182210.8509999998</v>
      </c>
      <c r="O307" s="68" t="s">
        <v>8268</v>
      </c>
      <c r="P307" s="69" t="s">
        <v>8273</v>
      </c>
      <c r="Q307" s="68" t="s">
        <v>8273</v>
      </c>
      <c r="R307" s="68" t="s">
        <v>13660</v>
      </c>
    </row>
    <row r="308" spans="1:18" x14ac:dyDescent="0.25">
      <c r="A308" t="s">
        <v>5862</v>
      </c>
      <c r="B308" s="1">
        <v>43654</v>
      </c>
      <c r="C308" t="s">
        <v>37</v>
      </c>
      <c r="D308" t="s">
        <v>1910</v>
      </c>
      <c r="E308" s="32">
        <v>1100122</v>
      </c>
      <c r="F308" s="1" t="s">
        <v>8395</v>
      </c>
      <c r="G308" t="s">
        <v>25</v>
      </c>
      <c r="H308" t="s">
        <v>48</v>
      </c>
      <c r="I308" s="50">
        <v>131026</v>
      </c>
      <c r="J308" s="10">
        <v>1271307.1100000001</v>
      </c>
      <c r="K308">
        <v>6.38</v>
      </c>
      <c r="L308" s="65">
        <v>0.69184926964443982</v>
      </c>
      <c r="M308" s="66">
        <v>0.63190000000000002</v>
      </c>
      <c r="N308" s="67">
        <v>3783206.2650000001</v>
      </c>
      <c r="O308" s="68" t="s">
        <v>8268</v>
      </c>
      <c r="P308" s="69" t="s">
        <v>8273</v>
      </c>
      <c r="Q308" s="68" t="s">
        <v>8273</v>
      </c>
      <c r="R308" s="68" t="s">
        <v>13659</v>
      </c>
    </row>
    <row r="309" spans="1:18" x14ac:dyDescent="0.25">
      <c r="A309" t="s">
        <v>5863</v>
      </c>
      <c r="B309" s="1">
        <v>43654</v>
      </c>
      <c r="C309" t="s">
        <v>1918</v>
      </c>
      <c r="D309" t="s">
        <v>1910</v>
      </c>
      <c r="E309" s="32">
        <v>3147709</v>
      </c>
      <c r="F309" s="1" t="s">
        <v>8946</v>
      </c>
      <c r="G309" t="s">
        <v>8309</v>
      </c>
      <c r="H309" t="s">
        <v>52</v>
      </c>
      <c r="I309" s="50">
        <v>8031</v>
      </c>
      <c r="J309" s="10">
        <v>1686615.7</v>
      </c>
      <c r="K309">
        <v>5.58</v>
      </c>
      <c r="L309" s="65">
        <v>0.34968629656994854</v>
      </c>
      <c r="M309" s="66">
        <v>0.59540000000000004</v>
      </c>
      <c r="N309" s="67">
        <v>269259.72700000001</v>
      </c>
      <c r="O309" s="68" t="s">
        <v>8268</v>
      </c>
      <c r="P309" s="69" t="s">
        <v>8273</v>
      </c>
      <c r="Q309" s="68" t="s">
        <v>8273</v>
      </c>
      <c r="R309" s="68" t="s">
        <v>13659</v>
      </c>
    </row>
    <row r="310" spans="1:18" x14ac:dyDescent="0.25">
      <c r="A310" t="s">
        <v>5864</v>
      </c>
      <c r="B310" s="1">
        <v>43655</v>
      </c>
      <c r="C310" t="s">
        <v>37</v>
      </c>
      <c r="D310" t="s">
        <v>1910</v>
      </c>
      <c r="E310" s="32">
        <v>3506359</v>
      </c>
      <c r="F310" s="1" t="s">
        <v>9045</v>
      </c>
      <c r="G310" t="s">
        <v>8306</v>
      </c>
      <c r="H310" t="s">
        <v>52</v>
      </c>
      <c r="I310" s="50">
        <v>66154</v>
      </c>
      <c r="J310" s="10">
        <v>26757638.68</v>
      </c>
      <c r="K310">
        <v>5.75</v>
      </c>
      <c r="L310" s="65">
        <v>0.62481791464365388</v>
      </c>
      <c r="M310" s="66">
        <v>0.65469999999999995</v>
      </c>
      <c r="N310" s="67">
        <v>1830458.6070000001</v>
      </c>
      <c r="O310" s="68" t="s">
        <v>8268</v>
      </c>
      <c r="P310" s="69" t="s">
        <v>8273</v>
      </c>
      <c r="Q310" s="68" t="s">
        <v>8273</v>
      </c>
      <c r="R310" s="68" t="s">
        <v>13660</v>
      </c>
    </row>
    <row r="311" spans="1:18" x14ac:dyDescent="0.25">
      <c r="A311" t="s">
        <v>5865</v>
      </c>
      <c r="B311" s="1">
        <v>43655</v>
      </c>
      <c r="C311" t="s">
        <v>37</v>
      </c>
      <c r="D311" t="s">
        <v>1910</v>
      </c>
      <c r="E311" s="32">
        <v>4125605</v>
      </c>
      <c r="F311" s="1" t="s">
        <v>9397</v>
      </c>
      <c r="G311" t="s">
        <v>8298</v>
      </c>
      <c r="H311" t="s">
        <v>53</v>
      </c>
      <c r="I311" s="50">
        <v>47137</v>
      </c>
      <c r="J311" s="10">
        <v>16000000</v>
      </c>
      <c r="K311">
        <v>7.36</v>
      </c>
      <c r="L311" s="65">
        <v>0.54460344724483489</v>
      </c>
      <c r="M311" s="66">
        <v>0.7</v>
      </c>
      <c r="N311" s="67">
        <v>1283215.69</v>
      </c>
      <c r="O311" s="68" t="s">
        <v>8268</v>
      </c>
      <c r="P311" s="69" t="s">
        <v>8273</v>
      </c>
      <c r="Q311" s="68" t="s">
        <v>8273</v>
      </c>
      <c r="R311" s="68" t="s">
        <v>13660</v>
      </c>
    </row>
    <row r="312" spans="1:18" x14ac:dyDescent="0.25">
      <c r="A312" t="s">
        <v>5866</v>
      </c>
      <c r="B312" s="1">
        <v>43655</v>
      </c>
      <c r="C312" t="s">
        <v>37</v>
      </c>
      <c r="D312" t="s">
        <v>1910</v>
      </c>
      <c r="E312" s="32">
        <v>4108403</v>
      </c>
      <c r="F312" s="1" t="s">
        <v>9309</v>
      </c>
      <c r="G312" t="s">
        <v>8298</v>
      </c>
      <c r="H312" t="s">
        <v>53</v>
      </c>
      <c r="I312" s="50">
        <v>93308</v>
      </c>
      <c r="J312" s="10">
        <v>10000000</v>
      </c>
      <c r="K312">
        <v>8.0399999999999991</v>
      </c>
      <c r="L312" s="65">
        <v>0.89015320073480309</v>
      </c>
      <c r="M312" s="66">
        <v>0.83399999999999996</v>
      </c>
      <c r="N312" s="67">
        <v>3292225.889</v>
      </c>
      <c r="O312" s="68" t="s">
        <v>8268</v>
      </c>
      <c r="P312" s="69" t="s">
        <v>8273</v>
      </c>
      <c r="Q312" s="68" t="s">
        <v>8273</v>
      </c>
      <c r="R312" s="68" t="s">
        <v>13660</v>
      </c>
    </row>
    <row r="313" spans="1:18" x14ac:dyDescent="0.25">
      <c r="A313" t="s">
        <v>5867</v>
      </c>
      <c r="B313" s="1">
        <v>43655</v>
      </c>
      <c r="C313" t="s">
        <v>37</v>
      </c>
      <c r="D313" t="s">
        <v>1910</v>
      </c>
      <c r="E313" s="32">
        <v>3522604</v>
      </c>
      <c r="F313" s="1" t="s">
        <v>9119</v>
      </c>
      <c r="G313" t="s">
        <v>8306</v>
      </c>
      <c r="H313" t="s">
        <v>52</v>
      </c>
      <c r="I313" s="50">
        <v>75683</v>
      </c>
      <c r="J313" s="10">
        <v>29999411.079999998</v>
      </c>
      <c r="K313">
        <v>6.9</v>
      </c>
      <c r="L313" s="65">
        <v>0.60798414059635431</v>
      </c>
      <c r="M313" s="66">
        <v>0.77659999999999996</v>
      </c>
      <c r="N313" s="67">
        <v>3850784.1680000001</v>
      </c>
      <c r="O313" s="68" t="s">
        <v>8268</v>
      </c>
      <c r="P313" s="69" t="s">
        <v>8273</v>
      </c>
      <c r="Q313" s="68" t="s">
        <v>8273</v>
      </c>
      <c r="R313" s="68" t="s">
        <v>13660</v>
      </c>
    </row>
    <row r="314" spans="1:18" x14ac:dyDescent="0.25">
      <c r="A314" t="s">
        <v>5868</v>
      </c>
      <c r="B314" s="1">
        <v>43655</v>
      </c>
      <c r="C314" t="s">
        <v>1918</v>
      </c>
      <c r="D314" t="s">
        <v>1910</v>
      </c>
      <c r="E314" s="32">
        <v>1100205</v>
      </c>
      <c r="F314" s="1" t="s">
        <v>8516</v>
      </c>
      <c r="G314" t="s">
        <v>8308</v>
      </c>
      <c r="H314" t="s">
        <v>48</v>
      </c>
      <c r="I314" s="50" t="s">
        <v>9937</v>
      </c>
      <c r="J314" s="10">
        <v>29813737.300000001</v>
      </c>
      <c r="K314">
        <v>5.65</v>
      </c>
      <c r="L314" s="65">
        <v>0.52665063137343537</v>
      </c>
      <c r="M314" s="66">
        <v>0.59889999999999999</v>
      </c>
      <c r="N314" s="67">
        <v>17906443.195</v>
      </c>
      <c r="O314" s="68" t="s">
        <v>8268</v>
      </c>
      <c r="P314" s="69" t="s">
        <v>8273</v>
      </c>
      <c r="Q314" s="68" t="s">
        <v>8273</v>
      </c>
      <c r="R314" s="68" t="s">
        <v>13660</v>
      </c>
    </row>
    <row r="315" spans="1:18" x14ac:dyDescent="0.25">
      <c r="A315" t="s">
        <v>5869</v>
      </c>
      <c r="B315" s="1">
        <v>43656</v>
      </c>
      <c r="C315" t="s">
        <v>37</v>
      </c>
      <c r="D315" t="s">
        <v>1910</v>
      </c>
      <c r="E315" s="32">
        <v>4126256</v>
      </c>
      <c r="F315" t="s">
        <v>9400</v>
      </c>
      <c r="G315" t="s">
        <v>8298</v>
      </c>
      <c r="H315" t="s">
        <v>53</v>
      </c>
      <c r="I315" s="50">
        <v>98888</v>
      </c>
      <c r="J315" s="10">
        <v>8500000</v>
      </c>
      <c r="K315">
        <v>6.71</v>
      </c>
      <c r="L315" s="65">
        <v>0.71800438744916095</v>
      </c>
      <c r="M315" s="66">
        <v>0.62329999999999997</v>
      </c>
      <c r="N315" s="67">
        <v>1728384.804</v>
      </c>
      <c r="O315" s="68" t="s">
        <v>8268</v>
      </c>
      <c r="P315" s="69" t="s">
        <v>8273</v>
      </c>
      <c r="Q315" s="68" t="s">
        <v>8273</v>
      </c>
      <c r="R315" s="68" t="s">
        <v>13660</v>
      </c>
    </row>
    <row r="316" spans="1:18" x14ac:dyDescent="0.25">
      <c r="A316" t="s">
        <v>5870</v>
      </c>
      <c r="B316" s="1">
        <v>43656</v>
      </c>
      <c r="C316" t="s">
        <v>37</v>
      </c>
      <c r="D316" t="s">
        <v>1909</v>
      </c>
      <c r="E316" s="32">
        <v>2930709</v>
      </c>
      <c r="F316" s="1" t="s">
        <v>8827</v>
      </c>
      <c r="G316" t="s">
        <v>8307</v>
      </c>
      <c r="H316" t="s">
        <v>49</v>
      </c>
      <c r="I316" s="50">
        <v>137117</v>
      </c>
      <c r="J316" s="10">
        <v>25000000</v>
      </c>
      <c r="K316">
        <v>3.59</v>
      </c>
      <c r="L316" s="65">
        <v>0.50921913671253483</v>
      </c>
      <c r="M316" s="66">
        <v>0.47210000000000002</v>
      </c>
      <c r="N316" s="67">
        <v>5556726.0449999999</v>
      </c>
      <c r="O316" s="68" t="s">
        <v>8268</v>
      </c>
      <c r="P316" s="69" t="s">
        <v>8273</v>
      </c>
      <c r="Q316" s="68" t="s">
        <v>8273</v>
      </c>
      <c r="R316" s="68" t="s">
        <v>13663</v>
      </c>
    </row>
    <row r="317" spans="1:18" x14ac:dyDescent="0.25">
      <c r="A317" t="s">
        <v>5871</v>
      </c>
      <c r="B317" s="1">
        <v>43657</v>
      </c>
      <c r="C317" t="s">
        <v>37</v>
      </c>
      <c r="D317" t="s">
        <v>1910</v>
      </c>
      <c r="E317" s="32">
        <v>4305124</v>
      </c>
      <c r="F317" s="1" t="s">
        <v>9614</v>
      </c>
      <c r="G317" t="s">
        <v>8304</v>
      </c>
      <c r="H317" t="s">
        <v>53</v>
      </c>
      <c r="I317" s="50">
        <v>6005</v>
      </c>
      <c r="J317" s="10">
        <v>6899017.4100000001</v>
      </c>
      <c r="K317">
        <v>6.46</v>
      </c>
      <c r="L317" s="65">
        <v>0.47508433249911552</v>
      </c>
      <c r="M317" s="66">
        <v>0.42949999999999999</v>
      </c>
      <c r="N317" s="67">
        <v>108021.03</v>
      </c>
      <c r="O317" s="68" t="s">
        <v>8268</v>
      </c>
      <c r="P317" s="69" t="s">
        <v>8273</v>
      </c>
      <c r="Q317" s="68" t="s">
        <v>8273</v>
      </c>
      <c r="R317" s="68" t="s">
        <v>13662</v>
      </c>
    </row>
    <row r="318" spans="1:18" x14ac:dyDescent="0.25">
      <c r="A318" t="s">
        <v>5872</v>
      </c>
      <c r="B318" s="1">
        <v>43657</v>
      </c>
      <c r="C318" t="s">
        <v>37</v>
      </c>
      <c r="D318" t="s">
        <v>1909</v>
      </c>
      <c r="E318" s="32">
        <v>2910057</v>
      </c>
      <c r="F318" s="1" t="s">
        <v>8779</v>
      </c>
      <c r="G318" t="s">
        <v>8307</v>
      </c>
      <c r="H318" t="s">
        <v>49</v>
      </c>
      <c r="I318" s="50">
        <v>83705</v>
      </c>
      <c r="J318" s="10">
        <v>15000000</v>
      </c>
      <c r="K318">
        <v>3.62</v>
      </c>
      <c r="L318" s="65">
        <v>0.52156292127594239</v>
      </c>
      <c r="M318" s="66">
        <v>0.5071</v>
      </c>
      <c r="N318" s="67">
        <v>3001825.05</v>
      </c>
      <c r="O318" s="68" t="s">
        <v>8268</v>
      </c>
      <c r="P318" s="69" t="s">
        <v>8273</v>
      </c>
      <c r="Q318" s="68" t="s">
        <v>8273</v>
      </c>
      <c r="R318" s="68" t="s">
        <v>13661</v>
      </c>
    </row>
    <row r="319" spans="1:18" x14ac:dyDescent="0.25">
      <c r="A319" t="s">
        <v>5873</v>
      </c>
      <c r="B319" s="1">
        <v>43658</v>
      </c>
      <c r="C319" t="s">
        <v>37</v>
      </c>
      <c r="D319" t="s">
        <v>1910</v>
      </c>
      <c r="E319" s="32">
        <v>4111407</v>
      </c>
      <c r="F319" s="1" t="s">
        <v>8396</v>
      </c>
      <c r="G319" t="s">
        <v>8298</v>
      </c>
      <c r="H319" t="s">
        <v>53</v>
      </c>
      <c r="I319" s="50">
        <v>14049</v>
      </c>
      <c r="J319" s="10">
        <v>4000000</v>
      </c>
      <c r="K319">
        <v>6.61</v>
      </c>
      <c r="L319" s="65">
        <v>0.71122218083342525</v>
      </c>
      <c r="M319" s="66">
        <v>0.60099999999999998</v>
      </c>
      <c r="N319" s="67">
        <v>370477.25</v>
      </c>
      <c r="O319" s="68" t="s">
        <v>8268</v>
      </c>
      <c r="P319" s="69" t="s">
        <v>8273</v>
      </c>
      <c r="Q319" s="68" t="s">
        <v>8273</v>
      </c>
      <c r="R319" s="68" t="s">
        <v>13660</v>
      </c>
    </row>
    <row r="320" spans="1:18" x14ac:dyDescent="0.25">
      <c r="A320" t="s">
        <v>5874</v>
      </c>
      <c r="B320" s="1">
        <v>43658</v>
      </c>
      <c r="C320" t="s">
        <v>37</v>
      </c>
      <c r="D320" t="s">
        <v>1910</v>
      </c>
      <c r="E320" s="32">
        <v>4211405</v>
      </c>
      <c r="F320" s="1" t="s">
        <v>9508</v>
      </c>
      <c r="G320" t="s">
        <v>8305</v>
      </c>
      <c r="H320" t="s">
        <v>53</v>
      </c>
      <c r="I320" s="50">
        <v>5163</v>
      </c>
      <c r="J320" s="10">
        <v>1000000</v>
      </c>
      <c r="K320">
        <v>6.47</v>
      </c>
      <c r="L320" s="65">
        <v>0.92281974613678197</v>
      </c>
      <c r="M320" s="66">
        <v>0.71040000000000003</v>
      </c>
      <c r="N320" s="67">
        <v>184256.62899999999</v>
      </c>
      <c r="O320" s="68" t="s">
        <v>8268</v>
      </c>
      <c r="P320" s="69" t="s">
        <v>8273</v>
      </c>
      <c r="Q320" s="68" t="s">
        <v>8273</v>
      </c>
      <c r="R320" s="68" t="s">
        <v>13663</v>
      </c>
    </row>
    <row r="321" spans="1:18" x14ac:dyDescent="0.25">
      <c r="A321" t="s">
        <v>5875</v>
      </c>
      <c r="B321" s="1">
        <v>43658</v>
      </c>
      <c r="C321" t="s">
        <v>1918</v>
      </c>
      <c r="D321" t="s">
        <v>1910</v>
      </c>
      <c r="E321" s="32">
        <v>4102604</v>
      </c>
      <c r="F321" s="1" t="s">
        <v>8455</v>
      </c>
      <c r="G321" t="s">
        <v>8304</v>
      </c>
      <c r="H321" t="s">
        <v>53</v>
      </c>
      <c r="I321" s="50">
        <v>10347</v>
      </c>
      <c r="J321" s="10">
        <v>2500000</v>
      </c>
      <c r="K321">
        <v>6.06</v>
      </c>
      <c r="L321" s="65">
        <v>0.60467264023210232</v>
      </c>
      <c r="M321" s="66">
        <v>0.69830000000000003</v>
      </c>
      <c r="N321" s="67">
        <v>263236.81300000002</v>
      </c>
      <c r="O321" s="68" t="s">
        <v>8268</v>
      </c>
      <c r="P321" s="69" t="s">
        <v>8273</v>
      </c>
      <c r="Q321" s="68" t="s">
        <v>8273</v>
      </c>
      <c r="R321" s="68" t="s">
        <v>13663</v>
      </c>
    </row>
    <row r="322" spans="1:18" x14ac:dyDescent="0.25">
      <c r="A322" t="s">
        <v>5876</v>
      </c>
      <c r="B322" s="1">
        <v>43658</v>
      </c>
      <c r="C322" t="s">
        <v>1918</v>
      </c>
      <c r="D322" t="s">
        <v>1910</v>
      </c>
      <c r="E322" s="32">
        <v>3122470</v>
      </c>
      <c r="F322" s="1" t="s">
        <v>8886</v>
      </c>
      <c r="G322" t="s">
        <v>8309</v>
      </c>
      <c r="H322" t="s">
        <v>52</v>
      </c>
      <c r="I322" s="50">
        <v>3635</v>
      </c>
      <c r="J322" s="10">
        <v>1000000</v>
      </c>
      <c r="K322">
        <v>4.7</v>
      </c>
      <c r="L322" s="65">
        <v>0.5428778092891412</v>
      </c>
      <c r="M322" s="66">
        <v>0.55669999999999997</v>
      </c>
      <c r="N322" s="67">
        <v>49868.260999999999</v>
      </c>
      <c r="O322" s="68" t="s">
        <v>8268</v>
      </c>
      <c r="P322" s="69" t="s">
        <v>8273</v>
      </c>
      <c r="Q322" s="68" t="s">
        <v>8273</v>
      </c>
      <c r="R322" s="68" t="s">
        <v>13663</v>
      </c>
    </row>
    <row r="323" spans="1:18" x14ac:dyDescent="0.25">
      <c r="A323" t="s">
        <v>5877</v>
      </c>
      <c r="B323" s="1">
        <v>43658</v>
      </c>
      <c r="C323" t="s">
        <v>37</v>
      </c>
      <c r="D323" t="s">
        <v>1909</v>
      </c>
      <c r="E323" s="32">
        <v>4304606</v>
      </c>
      <c r="F323" s="1" t="s">
        <v>9606</v>
      </c>
      <c r="G323" t="s">
        <v>8304</v>
      </c>
      <c r="H323" t="s">
        <v>53</v>
      </c>
      <c r="I323" s="50">
        <v>349728</v>
      </c>
      <c r="J323" s="10">
        <v>84191766.359999999</v>
      </c>
      <c r="K323">
        <v>6.12</v>
      </c>
      <c r="L323" s="65">
        <v>0.5545647982228501</v>
      </c>
      <c r="M323" s="66">
        <v>0.63670000000000004</v>
      </c>
      <c r="N323" s="67">
        <v>19611050.535999998</v>
      </c>
      <c r="O323" s="68" t="s">
        <v>8268</v>
      </c>
      <c r="P323" s="69" t="s">
        <v>8273</v>
      </c>
      <c r="Q323" s="68" t="s">
        <v>8273</v>
      </c>
      <c r="R323" s="68" t="s">
        <v>13662</v>
      </c>
    </row>
    <row r="324" spans="1:18" x14ac:dyDescent="0.25">
      <c r="A324" t="s">
        <v>5878</v>
      </c>
      <c r="B324" s="1">
        <v>43661</v>
      </c>
      <c r="C324" t="s">
        <v>1918</v>
      </c>
      <c r="D324" t="s">
        <v>1910</v>
      </c>
      <c r="E324" s="32">
        <v>3530805</v>
      </c>
      <c r="F324" s="1" t="s">
        <v>8437</v>
      </c>
      <c r="G324" t="s">
        <v>15</v>
      </c>
      <c r="H324" t="s">
        <v>52</v>
      </c>
      <c r="I324" s="50">
        <v>94098</v>
      </c>
      <c r="J324" s="10">
        <v>6123292.6900000004</v>
      </c>
      <c r="K324">
        <v>6.8</v>
      </c>
      <c r="L324" s="65">
        <v>0.67769999999999997</v>
      </c>
      <c r="M324" s="66">
        <v>0.79110000000000003</v>
      </c>
      <c r="N324" s="67">
        <v>4855243.2450000001</v>
      </c>
      <c r="O324" s="68" t="s">
        <v>8268</v>
      </c>
      <c r="P324" s="69" t="s">
        <v>8273</v>
      </c>
      <c r="Q324" s="68" t="s">
        <v>8273</v>
      </c>
      <c r="R324" s="68" t="s">
        <v>13660</v>
      </c>
    </row>
    <row r="325" spans="1:18" x14ac:dyDescent="0.25">
      <c r="A325" t="s">
        <v>5879</v>
      </c>
      <c r="B325" s="1">
        <v>43661</v>
      </c>
      <c r="C325" t="s">
        <v>1918</v>
      </c>
      <c r="D325" t="s">
        <v>1910</v>
      </c>
      <c r="E325" s="32">
        <v>4323200</v>
      </c>
      <c r="F325" s="1" t="s">
        <v>9809</v>
      </c>
      <c r="G325" t="s">
        <v>8304</v>
      </c>
      <c r="H325" t="s">
        <v>53</v>
      </c>
      <c r="I325" s="50">
        <v>2840</v>
      </c>
      <c r="J325" s="10">
        <v>1522590.01</v>
      </c>
      <c r="K325">
        <v>5.57</v>
      </c>
      <c r="L325" s="65">
        <v>0.54945459539870389</v>
      </c>
      <c r="M325" s="66">
        <v>0.69340000000000002</v>
      </c>
      <c r="N325" s="67">
        <v>166678.462</v>
      </c>
      <c r="O325" s="68" t="s">
        <v>8268</v>
      </c>
      <c r="P325" s="69" t="s">
        <v>8273</v>
      </c>
      <c r="Q325" s="68" t="s">
        <v>8273</v>
      </c>
      <c r="R325" s="68" t="s">
        <v>13659</v>
      </c>
    </row>
    <row r="326" spans="1:18" x14ac:dyDescent="0.25">
      <c r="A326" t="s">
        <v>5880</v>
      </c>
      <c r="B326" s="1">
        <v>43661</v>
      </c>
      <c r="C326" t="s">
        <v>37</v>
      </c>
      <c r="D326" t="s">
        <v>1909</v>
      </c>
      <c r="E326" s="32">
        <v>3548906</v>
      </c>
      <c r="F326" s="1" t="s">
        <v>9224</v>
      </c>
      <c r="G326" t="s">
        <v>8305</v>
      </c>
      <c r="H326" t="s">
        <v>53</v>
      </c>
      <c r="I326" s="50">
        <v>256915</v>
      </c>
      <c r="J326" s="10">
        <v>10000000</v>
      </c>
      <c r="K326">
        <v>7.07</v>
      </c>
      <c r="L326" s="65">
        <v>0.47135252093389179</v>
      </c>
      <c r="M326" s="66">
        <v>0.80069999999999997</v>
      </c>
      <c r="N326" s="67">
        <v>11811262.594000001</v>
      </c>
      <c r="O326" s="68" t="s">
        <v>8268</v>
      </c>
      <c r="P326" s="69" t="s">
        <v>8273</v>
      </c>
      <c r="Q326" s="68" t="s">
        <v>8273</v>
      </c>
      <c r="R326" s="68" t="s">
        <v>13662</v>
      </c>
    </row>
    <row r="327" spans="1:18" x14ac:dyDescent="0.25">
      <c r="A327" t="s">
        <v>5881</v>
      </c>
      <c r="B327" s="1">
        <v>43662</v>
      </c>
      <c r="C327" t="s">
        <v>37</v>
      </c>
      <c r="D327" t="s">
        <v>1910</v>
      </c>
      <c r="E327" s="32">
        <v>4202008</v>
      </c>
      <c r="F327" s="1" t="s">
        <v>8496</v>
      </c>
      <c r="G327" t="s">
        <v>8305</v>
      </c>
      <c r="H327" t="s">
        <v>53</v>
      </c>
      <c r="I327" s="50">
        <v>149227</v>
      </c>
      <c r="J327" s="10">
        <v>29962288.140000001</v>
      </c>
      <c r="K327">
        <v>7.49</v>
      </c>
      <c r="L327" s="65">
        <v>0.85253378467471741</v>
      </c>
      <c r="M327" s="66">
        <v>0.80030000000000001</v>
      </c>
      <c r="N327" s="67">
        <v>6039781.2390000001</v>
      </c>
      <c r="O327" s="68" t="s">
        <v>8268</v>
      </c>
      <c r="P327" s="69" t="s">
        <v>8273</v>
      </c>
      <c r="Q327" s="68" t="s">
        <v>8273</v>
      </c>
      <c r="R327" s="68" t="s">
        <v>13659</v>
      </c>
    </row>
    <row r="328" spans="1:18" x14ac:dyDescent="0.25">
      <c r="A328" t="s">
        <v>5882</v>
      </c>
      <c r="B328" s="1">
        <v>43662</v>
      </c>
      <c r="C328" t="s">
        <v>37</v>
      </c>
      <c r="D328" t="s">
        <v>1910</v>
      </c>
      <c r="E328" s="32">
        <v>4204350</v>
      </c>
      <c r="F328" s="1" t="s">
        <v>9456</v>
      </c>
      <c r="G328" t="s">
        <v>8305</v>
      </c>
      <c r="H328" t="s">
        <v>53</v>
      </c>
      <c r="I328" s="50">
        <v>4585</v>
      </c>
      <c r="J328" s="10">
        <v>6500000</v>
      </c>
      <c r="K328">
        <v>6.09</v>
      </c>
      <c r="L328" s="65">
        <v>0.79817861564788317</v>
      </c>
      <c r="M328" s="66">
        <v>0.72870000000000001</v>
      </c>
      <c r="N328" s="67">
        <v>299679.24200000003</v>
      </c>
      <c r="O328" s="68" t="s">
        <v>8268</v>
      </c>
      <c r="P328" s="69" t="s">
        <v>8273</v>
      </c>
      <c r="Q328" s="68" t="s">
        <v>8273</v>
      </c>
      <c r="R328" s="68" t="s">
        <v>13663</v>
      </c>
    </row>
    <row r="329" spans="1:18" x14ac:dyDescent="0.25">
      <c r="A329" t="s">
        <v>5883</v>
      </c>
      <c r="B329" s="1">
        <v>43662</v>
      </c>
      <c r="C329" t="s">
        <v>1918</v>
      </c>
      <c r="D329" t="s">
        <v>1910</v>
      </c>
      <c r="E329" s="32">
        <v>4307831</v>
      </c>
      <c r="F329" s="1" t="s">
        <v>9641</v>
      </c>
      <c r="G329" t="s">
        <v>8304</v>
      </c>
      <c r="H329" t="s">
        <v>53</v>
      </c>
      <c r="I329" s="50">
        <v>2310</v>
      </c>
      <c r="J329" s="10">
        <v>1350000</v>
      </c>
      <c r="K329">
        <v>5.78</v>
      </c>
      <c r="L329" s="65">
        <v>0.59487864617715669</v>
      </c>
      <c r="M329" s="66">
        <v>0.5897</v>
      </c>
      <c r="N329" s="67">
        <v>211038.90700000001</v>
      </c>
      <c r="O329" s="68" t="s">
        <v>8268</v>
      </c>
      <c r="P329" s="69" t="s">
        <v>8273</v>
      </c>
      <c r="Q329" s="68" t="s">
        <v>8273</v>
      </c>
      <c r="R329" s="68" t="s">
        <v>13662</v>
      </c>
    </row>
    <row r="330" spans="1:18" x14ac:dyDescent="0.25">
      <c r="A330" t="s">
        <v>5884</v>
      </c>
      <c r="B330" s="1">
        <v>43662</v>
      </c>
      <c r="C330" t="s">
        <v>1918</v>
      </c>
      <c r="D330" t="s">
        <v>1910</v>
      </c>
      <c r="E330" s="32">
        <v>4308458</v>
      </c>
      <c r="F330" s="1" t="s">
        <v>9648</v>
      </c>
      <c r="G330" t="s">
        <v>8304</v>
      </c>
      <c r="H330" t="s">
        <v>53</v>
      </c>
      <c r="I330" s="50">
        <v>4252</v>
      </c>
      <c r="J330" s="10">
        <v>1999098.68</v>
      </c>
      <c r="K330">
        <v>6.24</v>
      </c>
      <c r="L330" s="65">
        <v>0.61671076180864048</v>
      </c>
      <c r="M330" s="66">
        <v>0.61199999999999999</v>
      </c>
      <c r="N330" s="67">
        <v>314483.31199999998</v>
      </c>
      <c r="O330" s="68" t="s">
        <v>8268</v>
      </c>
      <c r="P330" s="69" t="s">
        <v>8273</v>
      </c>
      <c r="Q330" s="68" t="s">
        <v>8273</v>
      </c>
      <c r="R330" s="68" t="s">
        <v>13662</v>
      </c>
    </row>
    <row r="331" spans="1:18" x14ac:dyDescent="0.25">
      <c r="A331" t="s">
        <v>5885</v>
      </c>
      <c r="B331" s="1">
        <v>43662</v>
      </c>
      <c r="C331" t="s">
        <v>1918</v>
      </c>
      <c r="D331" t="s">
        <v>1910</v>
      </c>
      <c r="E331" s="32">
        <v>4312500</v>
      </c>
      <c r="F331" s="1" t="s">
        <v>8320</v>
      </c>
      <c r="G331" t="s">
        <v>8304</v>
      </c>
      <c r="H331" t="s">
        <v>53</v>
      </c>
      <c r="I331" s="50">
        <v>12888</v>
      </c>
      <c r="J331" s="10">
        <v>1800000</v>
      </c>
      <c r="K331">
        <v>6.07</v>
      </c>
      <c r="L331" s="65">
        <v>0.6402851672613693</v>
      </c>
      <c r="M331" s="66">
        <v>0.51919999999999999</v>
      </c>
      <c r="N331" s="67">
        <v>407876.38199999998</v>
      </c>
      <c r="O331" s="68" t="s">
        <v>8268</v>
      </c>
      <c r="P331" s="69" t="s">
        <v>8273</v>
      </c>
      <c r="Q331" s="68" t="s">
        <v>8273</v>
      </c>
      <c r="R331" s="68" t="s">
        <v>13662</v>
      </c>
    </row>
    <row r="332" spans="1:18" x14ac:dyDescent="0.25">
      <c r="A332" t="s">
        <v>5886</v>
      </c>
      <c r="B332" s="1">
        <v>43662</v>
      </c>
      <c r="C332" t="s">
        <v>37</v>
      </c>
      <c r="D332" t="s">
        <v>1909</v>
      </c>
      <c r="E332" s="32">
        <v>3532405</v>
      </c>
      <c r="F332" s="1" t="s">
        <v>9158</v>
      </c>
      <c r="G332" t="s">
        <v>8306</v>
      </c>
      <c r="H332" t="s">
        <v>52</v>
      </c>
      <c r="I332" s="50">
        <v>18866</v>
      </c>
      <c r="J332" s="10">
        <v>1500000</v>
      </c>
      <c r="K332">
        <v>6.31</v>
      </c>
      <c r="L332" s="65">
        <v>0.40699195928061632</v>
      </c>
      <c r="M332" s="66">
        <v>0.64129999999999998</v>
      </c>
      <c r="N332" s="67">
        <v>365319.54800000001</v>
      </c>
      <c r="O332" s="68" t="s">
        <v>8268</v>
      </c>
      <c r="P332" s="69" t="s">
        <v>8273</v>
      </c>
      <c r="Q332" s="68" t="s">
        <v>8273</v>
      </c>
      <c r="R332" s="68" t="s">
        <v>13660</v>
      </c>
    </row>
    <row r="333" spans="1:18" x14ac:dyDescent="0.25">
      <c r="A333" t="s">
        <v>5887</v>
      </c>
      <c r="B333" s="1">
        <v>43663</v>
      </c>
      <c r="C333" t="s">
        <v>37</v>
      </c>
      <c r="D333" t="s">
        <v>1910</v>
      </c>
      <c r="E333" s="32">
        <v>4203808</v>
      </c>
      <c r="F333" s="1" t="s">
        <v>9453</v>
      </c>
      <c r="G333" t="s">
        <v>8305</v>
      </c>
      <c r="H333" t="s">
        <v>53</v>
      </c>
      <c r="I333" s="50">
        <v>54558</v>
      </c>
      <c r="J333" s="10">
        <v>5000000</v>
      </c>
      <c r="K333">
        <v>7.39</v>
      </c>
      <c r="L333" s="65">
        <v>0.77260041831778148</v>
      </c>
      <c r="M333" s="66">
        <v>0.73560000000000003</v>
      </c>
      <c r="N333" s="67">
        <v>1757061.32</v>
      </c>
      <c r="O333" s="68" t="s">
        <v>8268</v>
      </c>
      <c r="P333" s="69" t="s">
        <v>8273</v>
      </c>
      <c r="Q333" s="68" t="s">
        <v>8273</v>
      </c>
      <c r="R333" s="68" t="s">
        <v>13663</v>
      </c>
    </row>
    <row r="334" spans="1:18" x14ac:dyDescent="0.25">
      <c r="A334" t="s">
        <v>5888</v>
      </c>
      <c r="B334" s="1">
        <v>43663</v>
      </c>
      <c r="C334" t="s">
        <v>37</v>
      </c>
      <c r="D334" t="s">
        <v>1910</v>
      </c>
      <c r="E334" s="32">
        <v>4101309</v>
      </c>
      <c r="F334" s="1" t="s">
        <v>9262</v>
      </c>
      <c r="G334" t="s">
        <v>8298</v>
      </c>
      <c r="H334" t="s">
        <v>53</v>
      </c>
      <c r="I334" s="50">
        <v>7421</v>
      </c>
      <c r="J334" s="10">
        <v>1000000</v>
      </c>
      <c r="K334">
        <v>4.53</v>
      </c>
      <c r="L334" s="65">
        <v>0.62442870142277318</v>
      </c>
      <c r="M334" s="66">
        <v>0.59030000000000005</v>
      </c>
      <c r="N334" s="67">
        <v>194000.636</v>
      </c>
      <c r="O334" s="68" t="s">
        <v>8268</v>
      </c>
      <c r="P334" s="69" t="s">
        <v>8273</v>
      </c>
      <c r="Q334" s="68" t="s">
        <v>8273</v>
      </c>
      <c r="R334" s="68" t="s">
        <v>13664</v>
      </c>
    </row>
    <row r="335" spans="1:18" x14ac:dyDescent="0.25">
      <c r="A335" t="s">
        <v>5889</v>
      </c>
      <c r="B335" s="1">
        <v>43663</v>
      </c>
      <c r="C335" t="s">
        <v>37</v>
      </c>
      <c r="D335" t="s">
        <v>1910</v>
      </c>
      <c r="E335" s="32">
        <v>4202073</v>
      </c>
      <c r="F335" s="1" t="s">
        <v>9440</v>
      </c>
      <c r="G335" t="s">
        <v>8305</v>
      </c>
      <c r="H335" t="s">
        <v>53</v>
      </c>
      <c r="I335" s="50">
        <v>11537</v>
      </c>
      <c r="J335" s="10">
        <v>4995516.66</v>
      </c>
      <c r="K335">
        <v>6.94</v>
      </c>
      <c r="L335" s="65">
        <v>0.65804726132374158</v>
      </c>
      <c r="M335" s="66">
        <v>0.56530000000000002</v>
      </c>
      <c r="N335" s="67">
        <v>166808.64799999999</v>
      </c>
      <c r="O335" s="68" t="s">
        <v>8268</v>
      </c>
      <c r="P335" s="69" t="s">
        <v>8273</v>
      </c>
      <c r="Q335" s="68" t="s">
        <v>8273</v>
      </c>
      <c r="R335" s="68" t="s">
        <v>13662</v>
      </c>
    </row>
    <row r="336" spans="1:18" x14ac:dyDescent="0.25">
      <c r="A336" t="s">
        <v>5890</v>
      </c>
      <c r="B336" s="1">
        <v>43663</v>
      </c>
      <c r="C336" t="s">
        <v>37</v>
      </c>
      <c r="D336" t="s">
        <v>1910</v>
      </c>
      <c r="E336" s="32">
        <v>4203808</v>
      </c>
      <c r="F336" s="1" t="s">
        <v>9453</v>
      </c>
      <c r="G336" t="s">
        <v>8305</v>
      </c>
      <c r="H336" t="s">
        <v>53</v>
      </c>
      <c r="I336" s="50">
        <v>54558</v>
      </c>
      <c r="J336" s="10">
        <v>14500000</v>
      </c>
      <c r="K336">
        <v>7.39</v>
      </c>
      <c r="L336" s="65">
        <v>0.77260041831778148</v>
      </c>
      <c r="M336" s="66">
        <v>0.73560000000000003</v>
      </c>
      <c r="N336" s="67">
        <v>1757061.32</v>
      </c>
      <c r="O336" s="68" t="s">
        <v>8268</v>
      </c>
      <c r="P336" s="69" t="s">
        <v>8273</v>
      </c>
      <c r="Q336" s="68" t="s">
        <v>8273</v>
      </c>
      <c r="R336" s="68" t="s">
        <v>13663</v>
      </c>
    </row>
    <row r="337" spans="1:18" x14ac:dyDescent="0.25">
      <c r="A337" t="s">
        <v>5891</v>
      </c>
      <c r="B337" s="1">
        <v>43663</v>
      </c>
      <c r="C337" t="s">
        <v>37</v>
      </c>
      <c r="D337" t="s">
        <v>1910</v>
      </c>
      <c r="E337" s="32">
        <v>2905701</v>
      </c>
      <c r="F337" s="1" t="s">
        <v>8767</v>
      </c>
      <c r="G337" t="s">
        <v>8307</v>
      </c>
      <c r="H337" t="s">
        <v>49</v>
      </c>
      <c r="I337" s="50">
        <v>309208</v>
      </c>
      <c r="J337" s="10">
        <v>136000000</v>
      </c>
      <c r="K337">
        <v>4.53</v>
      </c>
      <c r="L337" s="65">
        <v>0.73652433683957863</v>
      </c>
      <c r="M337" s="66">
        <v>0.53569999999999995</v>
      </c>
      <c r="N337" s="67">
        <v>24120937.135000002</v>
      </c>
      <c r="O337" s="68" t="s">
        <v>8268</v>
      </c>
      <c r="P337" s="69" t="s">
        <v>8273</v>
      </c>
      <c r="Q337" s="68" t="s">
        <v>8273</v>
      </c>
      <c r="R337" s="68" t="s">
        <v>13662</v>
      </c>
    </row>
    <row r="338" spans="1:18" x14ac:dyDescent="0.25">
      <c r="A338" t="s">
        <v>5892</v>
      </c>
      <c r="B338" s="1">
        <v>43663</v>
      </c>
      <c r="C338" t="s">
        <v>1918</v>
      </c>
      <c r="D338" t="s">
        <v>1910</v>
      </c>
      <c r="E338" s="32">
        <v>3109105</v>
      </c>
      <c r="F338" s="1" t="s">
        <v>8852</v>
      </c>
      <c r="G338" t="s">
        <v>8309</v>
      </c>
      <c r="H338" t="s">
        <v>52</v>
      </c>
      <c r="I338" s="50">
        <v>10982</v>
      </c>
      <c r="J338" s="10">
        <v>1999994.91</v>
      </c>
      <c r="K338">
        <v>6.6</v>
      </c>
      <c r="L338" s="65">
        <v>0.67265480492153951</v>
      </c>
      <c r="M338" s="66">
        <v>0.56610000000000005</v>
      </c>
      <c r="N338" s="67">
        <v>164557.38800000001</v>
      </c>
      <c r="O338" s="68" t="s">
        <v>8268</v>
      </c>
      <c r="P338" s="69" t="s">
        <v>8273</v>
      </c>
      <c r="Q338" s="68" t="s">
        <v>8273</v>
      </c>
      <c r="R338" s="68" t="s">
        <v>13663</v>
      </c>
    </row>
    <row r="339" spans="1:18" x14ac:dyDescent="0.25">
      <c r="A339" t="s">
        <v>5893</v>
      </c>
      <c r="B339" s="1">
        <v>43663</v>
      </c>
      <c r="C339" t="s">
        <v>1918</v>
      </c>
      <c r="D339" t="s">
        <v>1910</v>
      </c>
      <c r="E339" s="32">
        <v>5102850</v>
      </c>
      <c r="F339" t="s">
        <v>9847</v>
      </c>
      <c r="G339" t="s">
        <v>8302</v>
      </c>
      <c r="H339" t="s">
        <v>51</v>
      </c>
      <c r="I339" s="50">
        <v>8782</v>
      </c>
      <c r="J339" s="10">
        <v>500000</v>
      </c>
      <c r="K339">
        <v>7.36</v>
      </c>
      <c r="L339" s="65">
        <v>0.74286195317208725</v>
      </c>
      <c r="M339" s="66">
        <v>0.51149999999999995</v>
      </c>
      <c r="N339" s="67">
        <v>134976.43900000001</v>
      </c>
      <c r="O339" s="68" t="s">
        <v>8268</v>
      </c>
      <c r="P339" s="69" t="s">
        <v>8273</v>
      </c>
      <c r="Q339" s="68" t="s">
        <v>8273</v>
      </c>
      <c r="R339" s="68" t="s">
        <v>13661</v>
      </c>
    </row>
    <row r="340" spans="1:18" x14ac:dyDescent="0.25">
      <c r="A340" t="s">
        <v>5894</v>
      </c>
      <c r="B340" s="1">
        <v>43663</v>
      </c>
      <c r="C340" t="s">
        <v>1918</v>
      </c>
      <c r="D340" t="s">
        <v>1910</v>
      </c>
      <c r="E340" s="32">
        <v>5105150</v>
      </c>
      <c r="F340" s="1" t="s">
        <v>9859</v>
      </c>
      <c r="G340" t="s">
        <v>8302</v>
      </c>
      <c r="H340" t="s">
        <v>51</v>
      </c>
      <c r="I340" s="50">
        <v>41190</v>
      </c>
      <c r="J340" s="10">
        <v>4005000</v>
      </c>
      <c r="K340">
        <v>6.92</v>
      </c>
      <c r="L340" s="65">
        <v>0.60846821163977982</v>
      </c>
      <c r="M340" s="66">
        <v>0.61950000000000005</v>
      </c>
      <c r="N340" s="67">
        <v>1090851.6059999999</v>
      </c>
      <c r="O340" s="68" t="s">
        <v>8268</v>
      </c>
      <c r="P340" s="69" t="s">
        <v>8273</v>
      </c>
      <c r="Q340" s="68" t="s">
        <v>8273</v>
      </c>
      <c r="R340" s="68" t="s">
        <v>13661</v>
      </c>
    </row>
    <row r="341" spans="1:18" x14ac:dyDescent="0.25">
      <c r="A341" t="s">
        <v>5895</v>
      </c>
      <c r="B341" s="1">
        <v>43663</v>
      </c>
      <c r="C341" t="s">
        <v>1918</v>
      </c>
      <c r="D341" t="s">
        <v>1910</v>
      </c>
      <c r="E341" s="32">
        <v>4316600</v>
      </c>
      <c r="F341" s="1" t="s">
        <v>9746</v>
      </c>
      <c r="G341" t="s">
        <v>8304</v>
      </c>
      <c r="H341" t="s">
        <v>53</v>
      </c>
      <c r="I341" s="50">
        <v>16382</v>
      </c>
      <c r="J341" s="10">
        <v>1500000</v>
      </c>
      <c r="K341">
        <v>6.58</v>
      </c>
      <c r="L341" s="65">
        <v>0.87888331929885066</v>
      </c>
      <c r="M341" s="66">
        <v>0.69530000000000003</v>
      </c>
      <c r="N341" s="67">
        <v>641135.75699999998</v>
      </c>
      <c r="O341" s="68" t="s">
        <v>8268</v>
      </c>
      <c r="P341" s="69" t="s">
        <v>8273</v>
      </c>
      <c r="Q341" s="68" t="s">
        <v>8273</v>
      </c>
      <c r="R341" s="68" t="s">
        <v>13662</v>
      </c>
    </row>
    <row r="342" spans="1:18" x14ac:dyDescent="0.25">
      <c r="A342" t="s">
        <v>5896</v>
      </c>
      <c r="B342" s="1">
        <v>43663</v>
      </c>
      <c r="C342" t="s">
        <v>1918</v>
      </c>
      <c r="D342" t="s">
        <v>1910</v>
      </c>
      <c r="E342" s="32">
        <v>3163904</v>
      </c>
      <c r="F342" s="1" t="s">
        <v>8975</v>
      </c>
      <c r="G342" t="s">
        <v>8309</v>
      </c>
      <c r="H342" t="s">
        <v>52</v>
      </c>
      <c r="I342" s="50">
        <v>4563</v>
      </c>
      <c r="J342" s="10">
        <v>2493637.34</v>
      </c>
      <c r="K342">
        <v>5.88</v>
      </c>
      <c r="L342" s="65">
        <v>0.60974891821168153</v>
      </c>
      <c r="M342" s="66">
        <v>0.54390000000000005</v>
      </c>
      <c r="N342" s="67">
        <v>82584.755000000005</v>
      </c>
      <c r="O342" s="68" t="s">
        <v>8268</v>
      </c>
      <c r="P342" s="69" t="s">
        <v>8273</v>
      </c>
      <c r="Q342" s="68" t="s">
        <v>8273</v>
      </c>
      <c r="R342" s="68" t="s">
        <v>13660</v>
      </c>
    </row>
    <row r="343" spans="1:18" x14ac:dyDescent="0.25">
      <c r="A343" t="s">
        <v>5897</v>
      </c>
      <c r="B343" s="1">
        <v>43663</v>
      </c>
      <c r="C343" t="s">
        <v>1918</v>
      </c>
      <c r="D343" t="s">
        <v>1910</v>
      </c>
      <c r="E343" s="32">
        <v>3170602</v>
      </c>
      <c r="F343" s="1" t="s">
        <v>8991</v>
      </c>
      <c r="G343" t="s">
        <v>8309</v>
      </c>
      <c r="H343" t="s">
        <v>52</v>
      </c>
      <c r="I343" s="50">
        <v>2143</v>
      </c>
      <c r="J343" s="10">
        <v>1070000</v>
      </c>
      <c r="K343">
        <v>4.49</v>
      </c>
      <c r="L343" s="65">
        <v>0.36015620117832597</v>
      </c>
      <c r="M343" s="66">
        <v>0.61119999999999997</v>
      </c>
      <c r="N343" s="67">
        <v>49458.385999999999</v>
      </c>
      <c r="O343" s="68" t="s">
        <v>8268</v>
      </c>
      <c r="P343" s="69" t="s">
        <v>8273</v>
      </c>
      <c r="Q343" s="68" t="s">
        <v>8273</v>
      </c>
      <c r="R343" s="68" t="s">
        <v>13663</v>
      </c>
    </row>
    <row r="344" spans="1:18" x14ac:dyDescent="0.25">
      <c r="A344" t="s">
        <v>5898</v>
      </c>
      <c r="B344" s="1">
        <v>43663</v>
      </c>
      <c r="C344" t="s">
        <v>37</v>
      </c>
      <c r="D344" t="s">
        <v>1909</v>
      </c>
      <c r="E344" s="32">
        <v>4112009</v>
      </c>
      <c r="F344" t="s">
        <v>8385</v>
      </c>
      <c r="G344" t="s">
        <v>8298</v>
      </c>
      <c r="H344" t="s">
        <v>53</v>
      </c>
      <c r="I344" s="50">
        <v>35192</v>
      </c>
      <c r="J344" s="10">
        <v>6240000</v>
      </c>
      <c r="K344">
        <v>6.56</v>
      </c>
      <c r="L344" s="65">
        <v>0.6101251018139755</v>
      </c>
      <c r="M344" s="66">
        <v>0.65500000000000003</v>
      </c>
      <c r="N344" s="67">
        <v>1489133.773</v>
      </c>
      <c r="O344" s="68" t="s">
        <v>8268</v>
      </c>
      <c r="P344" s="69" t="s">
        <v>8273</v>
      </c>
      <c r="Q344" s="68" t="s">
        <v>8273</v>
      </c>
      <c r="R344" s="68" t="s">
        <v>13663</v>
      </c>
    </row>
    <row r="345" spans="1:18" x14ac:dyDescent="0.25">
      <c r="A345" t="s">
        <v>5899</v>
      </c>
      <c r="B345" s="1">
        <v>43663</v>
      </c>
      <c r="C345" t="s">
        <v>37</v>
      </c>
      <c r="D345" t="s">
        <v>1909</v>
      </c>
      <c r="E345" s="32">
        <v>4218707</v>
      </c>
      <c r="F345" s="1" t="s">
        <v>8384</v>
      </c>
      <c r="G345" t="s">
        <v>8305</v>
      </c>
      <c r="H345" t="s">
        <v>53</v>
      </c>
      <c r="I345" s="50">
        <v>107143</v>
      </c>
      <c r="J345" s="10">
        <v>30000000</v>
      </c>
      <c r="K345">
        <v>5.28</v>
      </c>
      <c r="L345" s="65">
        <v>0.52969249163514043</v>
      </c>
      <c r="M345" s="66">
        <v>0.76700000000000002</v>
      </c>
      <c r="N345" s="67">
        <v>3960988.3119999999</v>
      </c>
      <c r="O345" s="68" t="s">
        <v>8268</v>
      </c>
      <c r="P345" s="69" t="s">
        <v>8273</v>
      </c>
      <c r="Q345" s="68" t="s">
        <v>8273</v>
      </c>
      <c r="R345" s="68" t="s">
        <v>13662</v>
      </c>
    </row>
    <row r="346" spans="1:18" x14ac:dyDescent="0.25">
      <c r="A346" t="s">
        <v>5900</v>
      </c>
      <c r="B346" s="1">
        <v>43664</v>
      </c>
      <c r="C346" t="s">
        <v>37</v>
      </c>
      <c r="D346" t="s">
        <v>1910</v>
      </c>
      <c r="E346" s="32">
        <v>4109609</v>
      </c>
      <c r="F346" s="1" t="s">
        <v>9316</v>
      </c>
      <c r="G346" t="s">
        <v>8298</v>
      </c>
      <c r="H346" t="s">
        <v>53</v>
      </c>
      <c r="I346" s="50">
        <v>37974</v>
      </c>
      <c r="J346" s="10">
        <v>20000000</v>
      </c>
      <c r="K346">
        <v>5.15</v>
      </c>
      <c r="L346" s="65">
        <v>0.47495435174269157</v>
      </c>
      <c r="M346" s="66">
        <v>0.66569999999999996</v>
      </c>
      <c r="N346" s="67">
        <v>874518.20900000003</v>
      </c>
      <c r="O346" s="68" t="s">
        <v>8268</v>
      </c>
      <c r="P346" s="69" t="s">
        <v>8273</v>
      </c>
      <c r="Q346" s="68" t="s">
        <v>8273</v>
      </c>
      <c r="R346" s="68" t="s">
        <v>13662</v>
      </c>
    </row>
    <row r="347" spans="1:18" x14ac:dyDescent="0.25">
      <c r="A347" t="s">
        <v>5901</v>
      </c>
      <c r="B347" s="1">
        <v>43664</v>
      </c>
      <c r="C347" t="s">
        <v>37</v>
      </c>
      <c r="D347" t="s">
        <v>1910</v>
      </c>
      <c r="E347" s="32">
        <v>3156700</v>
      </c>
      <c r="F347" s="1" t="s">
        <v>8434</v>
      </c>
      <c r="G347" t="s">
        <v>8309</v>
      </c>
      <c r="H347" t="s">
        <v>52</v>
      </c>
      <c r="I347" s="50">
        <v>137877</v>
      </c>
      <c r="J347" s="10">
        <v>30000000</v>
      </c>
      <c r="K347">
        <v>6.59</v>
      </c>
      <c r="L347" s="65">
        <v>0.64356812012126907</v>
      </c>
      <c r="M347" s="66">
        <v>0.56579999999999997</v>
      </c>
      <c r="N347" s="67">
        <v>3062094.7319999998</v>
      </c>
      <c r="O347" s="68" t="s">
        <v>8268</v>
      </c>
      <c r="P347" s="69" t="s">
        <v>8273</v>
      </c>
      <c r="Q347" s="68" t="s">
        <v>8273</v>
      </c>
      <c r="R347" s="68" t="s">
        <v>13659</v>
      </c>
    </row>
    <row r="348" spans="1:18" x14ac:dyDescent="0.25">
      <c r="A348" t="s">
        <v>5902</v>
      </c>
      <c r="B348" s="1">
        <v>43664</v>
      </c>
      <c r="C348" t="s">
        <v>37</v>
      </c>
      <c r="D348" t="s">
        <v>1909</v>
      </c>
      <c r="E348" s="32">
        <v>2921005</v>
      </c>
      <c r="F348" t="s">
        <v>3724</v>
      </c>
      <c r="G348" t="s">
        <v>19</v>
      </c>
      <c r="H348" s="1" t="s">
        <v>49</v>
      </c>
      <c r="I348" s="50">
        <v>47643</v>
      </c>
      <c r="J348" s="10">
        <v>31200000</v>
      </c>
      <c r="K348">
        <v>4.4400000000000004</v>
      </c>
      <c r="L348" s="65">
        <v>0.95658648214700359</v>
      </c>
      <c r="M348" s="66">
        <v>0.60170000000000001</v>
      </c>
      <c r="N348" s="67">
        <v>1159751.102</v>
      </c>
      <c r="O348" s="68" t="s">
        <v>8268</v>
      </c>
      <c r="P348" s="69" t="s">
        <v>8273</v>
      </c>
      <c r="Q348" s="68" t="s">
        <v>8273</v>
      </c>
      <c r="R348" s="68" t="s">
        <v>13660</v>
      </c>
    </row>
    <row r="349" spans="1:18" x14ac:dyDescent="0.25">
      <c r="A349" t="s">
        <v>5903</v>
      </c>
      <c r="B349" s="1">
        <v>43665</v>
      </c>
      <c r="C349" t="s">
        <v>37</v>
      </c>
      <c r="D349" t="s">
        <v>1910</v>
      </c>
      <c r="E349" s="32">
        <v>3518701</v>
      </c>
      <c r="F349" s="1" t="s">
        <v>8383</v>
      </c>
      <c r="G349" t="s">
        <v>8306</v>
      </c>
      <c r="H349" t="s">
        <v>52</v>
      </c>
      <c r="I349" s="50">
        <v>324977</v>
      </c>
      <c r="J349" s="10">
        <v>60000000</v>
      </c>
      <c r="K349">
        <v>7.39</v>
      </c>
      <c r="L349" s="65">
        <v>0.7669217972257929</v>
      </c>
      <c r="M349" s="66">
        <v>0.60770000000000002</v>
      </c>
      <c r="N349" s="67">
        <v>9097209.7929999996</v>
      </c>
      <c r="O349" s="68" t="s">
        <v>8268</v>
      </c>
      <c r="P349" s="69" t="s">
        <v>8273</v>
      </c>
      <c r="Q349" s="68" t="s">
        <v>8273</v>
      </c>
      <c r="R349" s="68" t="s">
        <v>13659</v>
      </c>
    </row>
    <row r="350" spans="1:18" x14ac:dyDescent="0.25">
      <c r="A350" t="s">
        <v>5904</v>
      </c>
      <c r="B350" s="1">
        <v>43665</v>
      </c>
      <c r="C350" t="s">
        <v>37</v>
      </c>
      <c r="D350" t="s">
        <v>1910</v>
      </c>
      <c r="E350" s="32">
        <v>4103370</v>
      </c>
      <c r="F350" s="1" t="s">
        <v>9277</v>
      </c>
      <c r="G350" t="s">
        <v>8298</v>
      </c>
      <c r="H350" t="s">
        <v>53</v>
      </c>
      <c r="I350" s="50">
        <v>2521</v>
      </c>
      <c r="J350" s="10">
        <v>2000000</v>
      </c>
      <c r="K350">
        <v>4.41</v>
      </c>
      <c r="L350" s="65">
        <v>0.74136990430057903</v>
      </c>
      <c r="M350" s="66">
        <v>0.56410000000000005</v>
      </c>
      <c r="N350" s="67">
        <v>167845.92300000001</v>
      </c>
      <c r="O350" s="68" t="s">
        <v>8268</v>
      </c>
      <c r="P350" s="69" t="s">
        <v>8273</v>
      </c>
      <c r="Q350" s="68" t="s">
        <v>8273</v>
      </c>
      <c r="R350" s="68" t="s">
        <v>13660</v>
      </c>
    </row>
    <row r="351" spans="1:18" x14ac:dyDescent="0.25">
      <c r="A351" t="s">
        <v>5905</v>
      </c>
      <c r="B351" s="1">
        <v>43665</v>
      </c>
      <c r="C351" t="s">
        <v>37</v>
      </c>
      <c r="D351" t="s">
        <v>1910</v>
      </c>
      <c r="E351" s="32">
        <v>3131703</v>
      </c>
      <c r="F351" s="1" t="s">
        <v>8903</v>
      </c>
      <c r="G351" t="s">
        <v>8309</v>
      </c>
      <c r="H351" t="s">
        <v>52</v>
      </c>
      <c r="I351" s="50">
        <v>121717</v>
      </c>
      <c r="J351" s="10">
        <v>45000000</v>
      </c>
      <c r="K351">
        <v>6</v>
      </c>
      <c r="L351" s="65">
        <v>0.76987927475490725</v>
      </c>
      <c r="M351" s="66">
        <v>0.68530000000000002</v>
      </c>
      <c r="N351" s="67">
        <v>7254371.4639999997</v>
      </c>
      <c r="O351" s="68" t="s">
        <v>8268</v>
      </c>
      <c r="P351" s="69" t="s">
        <v>8273</v>
      </c>
      <c r="Q351" s="68" t="s">
        <v>8273</v>
      </c>
      <c r="R351" s="68" t="s">
        <v>13662</v>
      </c>
    </row>
    <row r="352" spans="1:18" x14ac:dyDescent="0.25">
      <c r="A352" t="s">
        <v>5906</v>
      </c>
      <c r="B352" s="1">
        <v>43665</v>
      </c>
      <c r="C352" t="s">
        <v>37</v>
      </c>
      <c r="D352" t="s">
        <v>1910</v>
      </c>
      <c r="E352" s="32">
        <v>4101804</v>
      </c>
      <c r="F352" s="1" t="s">
        <v>9266</v>
      </c>
      <c r="G352" t="s">
        <v>8298</v>
      </c>
      <c r="H352" t="s">
        <v>53</v>
      </c>
      <c r="I352" s="50">
        <v>148522</v>
      </c>
      <c r="J352" s="10">
        <v>9829205.5700000003</v>
      </c>
      <c r="K352">
        <v>6.08</v>
      </c>
      <c r="L352" s="65">
        <v>0.53503361387542347</v>
      </c>
      <c r="M352" s="66">
        <v>0.7429</v>
      </c>
      <c r="N352" s="67">
        <v>18704368.93</v>
      </c>
      <c r="O352" s="68" t="s">
        <v>8268</v>
      </c>
      <c r="P352" s="69" t="s">
        <v>8273</v>
      </c>
      <c r="Q352" s="68" t="s">
        <v>8273</v>
      </c>
      <c r="R352" s="68" t="s">
        <v>13663</v>
      </c>
    </row>
    <row r="353" spans="1:18" x14ac:dyDescent="0.25">
      <c r="A353" t="s">
        <v>5907</v>
      </c>
      <c r="B353" s="1">
        <v>43665</v>
      </c>
      <c r="C353" t="s">
        <v>1918</v>
      </c>
      <c r="D353" t="s">
        <v>1910</v>
      </c>
      <c r="E353" s="32">
        <v>4304101</v>
      </c>
      <c r="F353" s="1" t="s">
        <v>9601</v>
      </c>
      <c r="G353" t="s">
        <v>8304</v>
      </c>
      <c r="H353" t="s">
        <v>53</v>
      </c>
      <c r="I353" s="50">
        <v>3272</v>
      </c>
      <c r="J353" s="10">
        <v>3200000</v>
      </c>
      <c r="K353">
        <v>5.28</v>
      </c>
      <c r="L353" s="65">
        <v>0.53533120774646303</v>
      </c>
      <c r="M353" s="66">
        <v>0.63439999999999996</v>
      </c>
      <c r="N353" s="67">
        <v>89063.538</v>
      </c>
      <c r="O353" s="68" t="s">
        <v>8268</v>
      </c>
      <c r="P353" s="69" t="s">
        <v>8273</v>
      </c>
      <c r="Q353" s="68" t="s">
        <v>8273</v>
      </c>
      <c r="R353" s="68" t="s">
        <v>13659</v>
      </c>
    </row>
    <row r="354" spans="1:18" x14ac:dyDescent="0.25">
      <c r="A354" t="s">
        <v>5908</v>
      </c>
      <c r="B354" s="1">
        <v>43665</v>
      </c>
      <c r="C354" t="s">
        <v>1918</v>
      </c>
      <c r="D354" t="s">
        <v>1910</v>
      </c>
      <c r="E354" s="32">
        <v>4306734</v>
      </c>
      <c r="F354" s="1" t="s">
        <v>9629</v>
      </c>
      <c r="G354" t="s">
        <v>8304</v>
      </c>
      <c r="H354" t="s">
        <v>53</v>
      </c>
      <c r="I354" s="50">
        <v>4380</v>
      </c>
      <c r="J354" s="10">
        <v>1800000</v>
      </c>
      <c r="K354">
        <v>6.28</v>
      </c>
      <c r="L354" s="65">
        <v>0.58489194126097388</v>
      </c>
      <c r="M354" s="66">
        <v>0.56659999999999999</v>
      </c>
      <c r="N354" s="67">
        <v>189540.853</v>
      </c>
      <c r="O354" s="68" t="s">
        <v>8268</v>
      </c>
      <c r="P354" s="69" t="s">
        <v>8273</v>
      </c>
      <c r="Q354" s="68" t="s">
        <v>8273</v>
      </c>
      <c r="R354" s="68" t="s">
        <v>13662</v>
      </c>
    </row>
    <row r="355" spans="1:18" x14ac:dyDescent="0.25">
      <c r="A355" t="s">
        <v>5909</v>
      </c>
      <c r="B355" s="1">
        <v>43665</v>
      </c>
      <c r="C355" t="s">
        <v>37</v>
      </c>
      <c r="D355" t="s">
        <v>1909</v>
      </c>
      <c r="E355" s="32">
        <v>3502804</v>
      </c>
      <c r="F355" s="1" t="s">
        <v>9030</v>
      </c>
      <c r="G355" t="s">
        <v>8301</v>
      </c>
      <c r="H355" s="1" t="s">
        <v>52</v>
      </c>
      <c r="I355" s="50">
        <v>199210</v>
      </c>
      <c r="J355" s="10">
        <v>26000000</v>
      </c>
      <c r="K355">
        <v>5.65</v>
      </c>
      <c r="L355" s="65">
        <v>0.6565268382638707</v>
      </c>
      <c r="M355" s="66">
        <v>0.79200000000000004</v>
      </c>
      <c r="N355" s="67">
        <v>7880167.9689999996</v>
      </c>
      <c r="O355" s="68" t="s">
        <v>8268</v>
      </c>
      <c r="P355" s="69" t="s">
        <v>8273</v>
      </c>
      <c r="Q355" s="68" t="s">
        <v>8273</v>
      </c>
      <c r="R355" s="68" t="s">
        <v>13660</v>
      </c>
    </row>
    <row r="356" spans="1:18" x14ac:dyDescent="0.25">
      <c r="A356" t="s">
        <v>5910</v>
      </c>
      <c r="B356" s="1">
        <v>43668</v>
      </c>
      <c r="C356" t="s">
        <v>37</v>
      </c>
      <c r="D356" t="s">
        <v>1910</v>
      </c>
      <c r="E356" s="32">
        <v>5208707</v>
      </c>
      <c r="F356" s="1" t="s">
        <v>9908</v>
      </c>
      <c r="G356" t="s">
        <v>8318</v>
      </c>
      <c r="H356" t="s">
        <v>51</v>
      </c>
      <c r="I356" s="50">
        <v>1555626</v>
      </c>
      <c r="J356" s="10">
        <v>780000000</v>
      </c>
      <c r="K356">
        <v>6.41</v>
      </c>
      <c r="L356" s="65">
        <v>0.69453145165750241</v>
      </c>
      <c r="M356" s="66">
        <v>0.72570000000000001</v>
      </c>
      <c r="N356" s="67">
        <v>52978066.557999998</v>
      </c>
      <c r="O356" s="68" t="s">
        <v>8268</v>
      </c>
      <c r="P356" s="69" t="s">
        <v>8273</v>
      </c>
      <c r="Q356" s="68" t="s">
        <v>8273</v>
      </c>
      <c r="R356" s="68" t="s">
        <v>13663</v>
      </c>
    </row>
    <row r="357" spans="1:18" x14ac:dyDescent="0.25">
      <c r="A357" t="s">
        <v>5911</v>
      </c>
      <c r="B357" s="1">
        <v>43668</v>
      </c>
      <c r="C357" t="s">
        <v>45</v>
      </c>
      <c r="D357" t="s">
        <v>1909</v>
      </c>
      <c r="E357" s="32">
        <v>3531803</v>
      </c>
      <c r="F357" s="1" t="s">
        <v>9155</v>
      </c>
      <c r="G357" t="s">
        <v>15</v>
      </c>
      <c r="H357" s="1" t="s">
        <v>52</v>
      </c>
      <c r="I357" s="50">
        <v>61707</v>
      </c>
      <c r="J357" s="10">
        <v>1500000</v>
      </c>
      <c r="K357">
        <v>5.86</v>
      </c>
      <c r="L357" s="65">
        <v>0.8020951882402797</v>
      </c>
      <c r="M357" s="66">
        <v>0.66500000000000004</v>
      </c>
      <c r="N357" s="67">
        <v>3501214.4780000001</v>
      </c>
      <c r="O357" s="68" t="s">
        <v>8268</v>
      </c>
      <c r="P357" s="69" t="s">
        <v>8273</v>
      </c>
      <c r="Q357" s="68" t="s">
        <v>8273</v>
      </c>
      <c r="R357" s="68" t="s">
        <v>13663</v>
      </c>
    </row>
    <row r="358" spans="1:18" x14ac:dyDescent="0.25">
      <c r="A358" t="s">
        <v>5912</v>
      </c>
      <c r="B358" s="1">
        <v>43668</v>
      </c>
      <c r="C358" t="s">
        <v>45</v>
      </c>
      <c r="D358" t="s">
        <v>1909</v>
      </c>
      <c r="E358" s="32">
        <v>3531803</v>
      </c>
      <c r="F358" s="1" t="s">
        <v>9155</v>
      </c>
      <c r="G358" t="s">
        <v>15</v>
      </c>
      <c r="H358" s="1" t="s">
        <v>52</v>
      </c>
      <c r="I358" s="50">
        <v>61707</v>
      </c>
      <c r="J358" s="10">
        <v>3450000</v>
      </c>
      <c r="K358">
        <v>5.86</v>
      </c>
      <c r="L358" s="65">
        <v>0.8020951882402797</v>
      </c>
      <c r="M358" s="66">
        <v>0.66500000000000004</v>
      </c>
      <c r="N358" s="67">
        <v>3501214.4780000001</v>
      </c>
      <c r="O358" s="68" t="s">
        <v>8268</v>
      </c>
      <c r="P358" s="69" t="s">
        <v>8273</v>
      </c>
      <c r="Q358" s="68" t="s">
        <v>8273</v>
      </c>
      <c r="R358" s="68" t="s">
        <v>13663</v>
      </c>
    </row>
    <row r="359" spans="1:18" x14ac:dyDescent="0.25">
      <c r="A359" t="s">
        <v>5913</v>
      </c>
      <c r="B359" s="1">
        <v>43669</v>
      </c>
      <c r="C359" t="s">
        <v>1918</v>
      </c>
      <c r="D359" t="s">
        <v>1910</v>
      </c>
      <c r="E359" s="32">
        <v>4305009</v>
      </c>
      <c r="F359" s="1" t="s">
        <v>9612</v>
      </c>
      <c r="G359" t="s">
        <v>8304</v>
      </c>
      <c r="H359" t="s">
        <v>53</v>
      </c>
      <c r="I359" s="50">
        <v>8631</v>
      </c>
      <c r="J359" s="10">
        <v>2000000</v>
      </c>
      <c r="K359">
        <v>6.7</v>
      </c>
      <c r="L359" s="65">
        <v>0.79631637410412681</v>
      </c>
      <c r="M359" s="66">
        <v>0.67649999999999999</v>
      </c>
      <c r="N359" s="67">
        <v>382986.28200000001</v>
      </c>
      <c r="O359" s="68" t="s">
        <v>8268</v>
      </c>
      <c r="P359" s="69" t="s">
        <v>8273</v>
      </c>
      <c r="Q359" s="68" t="s">
        <v>8273</v>
      </c>
      <c r="R359" s="68" t="s">
        <v>13659</v>
      </c>
    </row>
    <row r="360" spans="1:18" x14ac:dyDescent="0.25">
      <c r="A360" t="s">
        <v>5914</v>
      </c>
      <c r="B360" s="1">
        <v>43669</v>
      </c>
      <c r="C360" t="s">
        <v>1918</v>
      </c>
      <c r="D360" t="s">
        <v>1910</v>
      </c>
      <c r="E360" s="32">
        <v>4314027</v>
      </c>
      <c r="F360" s="1" t="s">
        <v>9712</v>
      </c>
      <c r="G360" t="s">
        <v>8304</v>
      </c>
      <c r="H360" t="s">
        <v>53</v>
      </c>
      <c r="I360" s="50">
        <v>7635</v>
      </c>
      <c r="J360" s="10">
        <v>1397000</v>
      </c>
      <c r="K360">
        <v>6.59</v>
      </c>
      <c r="L360" s="65">
        <v>0.51491122913061449</v>
      </c>
      <c r="M360" s="66">
        <v>0.48730000000000001</v>
      </c>
      <c r="N360" s="67">
        <v>169062.30499999999</v>
      </c>
      <c r="O360" s="68" t="s">
        <v>8268</v>
      </c>
      <c r="P360" s="69" t="s">
        <v>8273</v>
      </c>
      <c r="Q360" s="68" t="s">
        <v>8273</v>
      </c>
      <c r="R360" s="68" t="s">
        <v>13659</v>
      </c>
    </row>
    <row r="361" spans="1:18" x14ac:dyDescent="0.25">
      <c r="A361" t="s">
        <v>5915</v>
      </c>
      <c r="B361" s="1">
        <v>43669</v>
      </c>
      <c r="C361" t="s">
        <v>45</v>
      </c>
      <c r="D361" t="s">
        <v>1909</v>
      </c>
      <c r="E361" s="32">
        <v>2903201</v>
      </c>
      <c r="F361" s="1" t="s">
        <v>8760</v>
      </c>
      <c r="G361" t="s">
        <v>8307</v>
      </c>
      <c r="H361" t="s">
        <v>49</v>
      </c>
      <c r="I361" s="50">
        <v>158432</v>
      </c>
      <c r="J361" s="10">
        <v>70000000</v>
      </c>
      <c r="K361">
        <v>5.53</v>
      </c>
      <c r="L361" s="65">
        <v>0.81428041930271866</v>
      </c>
      <c r="M361" s="66">
        <v>0.54759999999999998</v>
      </c>
      <c r="N361" s="67">
        <v>5055223.4539999999</v>
      </c>
      <c r="O361" s="68" t="s">
        <v>8268</v>
      </c>
      <c r="P361" s="69" t="s">
        <v>8273</v>
      </c>
      <c r="Q361" s="68" t="s">
        <v>8273</v>
      </c>
      <c r="R361" s="68" t="s">
        <v>13662</v>
      </c>
    </row>
    <row r="362" spans="1:18" x14ac:dyDescent="0.25">
      <c r="A362" t="s">
        <v>5916</v>
      </c>
      <c r="B362" s="1">
        <v>43669</v>
      </c>
      <c r="C362" t="s">
        <v>37</v>
      </c>
      <c r="D362" t="s">
        <v>1909</v>
      </c>
      <c r="E362" s="32">
        <v>2513851</v>
      </c>
      <c r="F362" s="1" t="s">
        <v>8382</v>
      </c>
      <c r="G362" t="s">
        <v>8306</v>
      </c>
      <c r="H362" t="s">
        <v>52</v>
      </c>
      <c r="I362" s="50">
        <v>2496</v>
      </c>
      <c r="J362" s="10">
        <v>60000000</v>
      </c>
      <c r="K362">
        <v>6.86</v>
      </c>
      <c r="L362" s="65">
        <v>0.41373655338064852</v>
      </c>
      <c r="M362" s="66">
        <v>0.4955</v>
      </c>
      <c r="N362" s="67">
        <v>26240.069</v>
      </c>
      <c r="O362" s="68" t="s">
        <v>8268</v>
      </c>
      <c r="P362" s="69" t="s">
        <v>8273</v>
      </c>
      <c r="Q362" s="68" t="s">
        <v>8273</v>
      </c>
      <c r="R362" s="68" t="s">
        <v>13659</v>
      </c>
    </row>
    <row r="363" spans="1:18" x14ac:dyDescent="0.25">
      <c r="A363" t="s">
        <v>5917</v>
      </c>
      <c r="B363" s="1">
        <v>43670</v>
      </c>
      <c r="C363" t="s">
        <v>37</v>
      </c>
      <c r="D363" t="s">
        <v>1910</v>
      </c>
      <c r="E363" s="32">
        <v>4128104</v>
      </c>
      <c r="F363" s="1" t="s">
        <v>9416</v>
      </c>
      <c r="G363" t="s">
        <v>8298</v>
      </c>
      <c r="H363" t="s">
        <v>53</v>
      </c>
      <c r="I363" s="50">
        <v>113416</v>
      </c>
      <c r="J363" s="10">
        <v>24996662.609999999</v>
      </c>
      <c r="K363">
        <v>6.12</v>
      </c>
      <c r="L363" s="65">
        <v>0.94068765534929455</v>
      </c>
      <c r="M363" s="66">
        <v>0.74280000000000002</v>
      </c>
      <c r="N363" s="67">
        <v>3719377.2650000001</v>
      </c>
      <c r="O363" s="68" t="s">
        <v>8268</v>
      </c>
      <c r="P363" s="69" t="s">
        <v>8273</v>
      </c>
      <c r="Q363" s="68" t="s">
        <v>8273</v>
      </c>
      <c r="R363" s="68" t="s">
        <v>13662</v>
      </c>
    </row>
    <row r="364" spans="1:18" x14ac:dyDescent="0.25">
      <c r="A364" t="s">
        <v>5918</v>
      </c>
      <c r="B364" s="1">
        <v>43670</v>
      </c>
      <c r="C364" t="s">
        <v>37</v>
      </c>
      <c r="D364" t="s">
        <v>1910</v>
      </c>
      <c r="E364" s="32">
        <v>3534708</v>
      </c>
      <c r="F364" s="1" t="s">
        <v>9167</v>
      </c>
      <c r="G364" t="s">
        <v>8306</v>
      </c>
      <c r="H364" t="s">
        <v>52</v>
      </c>
      <c r="I364" s="50">
        <v>115139</v>
      </c>
      <c r="J364" s="10">
        <v>16642519</v>
      </c>
      <c r="K364">
        <v>7.61</v>
      </c>
      <c r="L364" s="65">
        <v>0.69338404395563757</v>
      </c>
      <c r="M364" s="66">
        <v>0.74909999999999999</v>
      </c>
      <c r="N364" s="67">
        <v>3309538.62</v>
      </c>
      <c r="O364" s="68" t="s">
        <v>8268</v>
      </c>
      <c r="P364" s="69" t="s">
        <v>8273</v>
      </c>
      <c r="Q364" s="68" t="s">
        <v>8273</v>
      </c>
      <c r="R364" s="68" t="s">
        <v>13663</v>
      </c>
    </row>
    <row r="365" spans="1:18" x14ac:dyDescent="0.25">
      <c r="A365" t="s">
        <v>5919</v>
      </c>
      <c r="B365" s="1">
        <v>43670</v>
      </c>
      <c r="C365" t="s">
        <v>37</v>
      </c>
      <c r="D365" t="s">
        <v>1910</v>
      </c>
      <c r="E365" s="32">
        <v>4128658</v>
      </c>
      <c r="F365" s="1" t="s">
        <v>9419</v>
      </c>
      <c r="G365" t="s">
        <v>8298</v>
      </c>
      <c r="H365" t="s">
        <v>53</v>
      </c>
      <c r="I365" s="50">
        <v>4051</v>
      </c>
      <c r="J365" s="10">
        <v>1300000</v>
      </c>
      <c r="K365">
        <v>4.2699999999999996</v>
      </c>
      <c r="L365" s="65">
        <v>0.56961877951523299</v>
      </c>
      <c r="M365" s="66">
        <v>0.62829999999999997</v>
      </c>
      <c r="N365" s="67">
        <v>138203.49400000001</v>
      </c>
      <c r="O365" s="68" t="s">
        <v>8268</v>
      </c>
      <c r="P365" s="69" t="s">
        <v>8273</v>
      </c>
      <c r="Q365" s="68" t="s">
        <v>8273</v>
      </c>
      <c r="R365" s="68" t="s">
        <v>13662</v>
      </c>
    </row>
    <row r="366" spans="1:18" x14ac:dyDescent="0.25">
      <c r="A366" t="s">
        <v>5920</v>
      </c>
      <c r="B366" s="1">
        <v>43670</v>
      </c>
      <c r="C366" t="s">
        <v>1918</v>
      </c>
      <c r="D366" t="s">
        <v>1910</v>
      </c>
      <c r="E366" s="32">
        <v>2929057</v>
      </c>
      <c r="F366" s="1" t="s">
        <v>8381</v>
      </c>
      <c r="G366" t="s">
        <v>8307</v>
      </c>
      <c r="H366" t="s">
        <v>49</v>
      </c>
      <c r="I366" s="50">
        <v>15543</v>
      </c>
      <c r="J366" s="10">
        <v>1900000</v>
      </c>
      <c r="K366">
        <v>6.15</v>
      </c>
      <c r="L366" s="65">
        <v>0.74090445664119353</v>
      </c>
      <c r="M366" s="66">
        <v>0.49659999999999999</v>
      </c>
      <c r="N366" s="67">
        <v>193047.15900000001</v>
      </c>
      <c r="O366" s="68" t="s">
        <v>8268</v>
      </c>
      <c r="P366" s="69" t="s">
        <v>8273</v>
      </c>
      <c r="Q366" s="68" t="s">
        <v>8273</v>
      </c>
      <c r="R366" s="68" t="s">
        <v>13662</v>
      </c>
    </row>
    <row r="367" spans="1:18" x14ac:dyDescent="0.25">
      <c r="A367" t="s">
        <v>5921</v>
      </c>
      <c r="B367" s="1">
        <v>43671</v>
      </c>
      <c r="C367" t="s">
        <v>37</v>
      </c>
      <c r="D367" t="s">
        <v>1909</v>
      </c>
      <c r="E367" s="32">
        <v>4318432</v>
      </c>
      <c r="F367" t="s">
        <v>4908</v>
      </c>
      <c r="G367" t="s">
        <v>14</v>
      </c>
      <c r="H367" t="s">
        <v>53</v>
      </c>
      <c r="I367" s="50">
        <v>2535</v>
      </c>
      <c r="J367" s="10">
        <v>1100000</v>
      </c>
      <c r="K367">
        <v>5.58</v>
      </c>
      <c r="L367" s="65">
        <v>0.52391387387494071</v>
      </c>
      <c r="M367" s="66">
        <v>0.64349999999999996</v>
      </c>
      <c r="N367" s="67">
        <v>87215.682000000001</v>
      </c>
      <c r="O367" s="68" t="s">
        <v>8268</v>
      </c>
      <c r="P367" s="69" t="s">
        <v>8273</v>
      </c>
      <c r="Q367" s="68" t="s">
        <v>8273</v>
      </c>
      <c r="R367" s="68" t="s">
        <v>13663</v>
      </c>
    </row>
    <row r="368" spans="1:18" x14ac:dyDescent="0.25">
      <c r="A368" t="s">
        <v>5922</v>
      </c>
      <c r="B368" s="1">
        <v>43672</v>
      </c>
      <c r="C368" t="s">
        <v>37</v>
      </c>
      <c r="D368" t="s">
        <v>1910</v>
      </c>
      <c r="E368" s="32">
        <v>4112959</v>
      </c>
      <c r="F368" s="1" t="s">
        <v>9330</v>
      </c>
      <c r="G368" t="s">
        <v>8298</v>
      </c>
      <c r="H368" t="s">
        <v>53</v>
      </c>
      <c r="I368" s="50">
        <v>7244</v>
      </c>
      <c r="J368" s="10">
        <v>4970922.93</v>
      </c>
      <c r="K368">
        <v>4.71</v>
      </c>
      <c r="L368" s="65">
        <v>0.76892120000241537</v>
      </c>
      <c r="M368" s="66">
        <v>0.62350000000000005</v>
      </c>
      <c r="N368" s="67">
        <v>313459.728</v>
      </c>
      <c r="O368" s="68" t="s">
        <v>8268</v>
      </c>
      <c r="P368" s="69" t="s">
        <v>8273</v>
      </c>
      <c r="Q368" s="68" t="s">
        <v>8273</v>
      </c>
      <c r="R368" s="68" t="s">
        <v>13663</v>
      </c>
    </row>
    <row r="369" spans="1:18" x14ac:dyDescent="0.25">
      <c r="A369" t="s">
        <v>5923</v>
      </c>
      <c r="B369" s="1">
        <v>43672</v>
      </c>
      <c r="C369" t="s">
        <v>37</v>
      </c>
      <c r="D369" t="s">
        <v>1910</v>
      </c>
      <c r="E369" s="32">
        <v>4121257</v>
      </c>
      <c r="F369" s="1" t="s">
        <v>9381</v>
      </c>
      <c r="G369" t="s">
        <v>8298</v>
      </c>
      <c r="H369" t="s">
        <v>53</v>
      </c>
      <c r="I369" s="50">
        <v>4500</v>
      </c>
      <c r="J369" s="10">
        <v>2000000</v>
      </c>
      <c r="K369">
        <v>4.93</v>
      </c>
      <c r="L369" s="65">
        <v>0.4960217483449525</v>
      </c>
      <c r="M369" s="66">
        <v>0.4728</v>
      </c>
      <c r="N369" s="67">
        <v>82044.875</v>
      </c>
      <c r="O369" s="68" t="s">
        <v>8268</v>
      </c>
      <c r="P369" s="69" t="s">
        <v>8273</v>
      </c>
      <c r="Q369" s="68" t="s">
        <v>8273</v>
      </c>
      <c r="R369" s="68" t="s">
        <v>13662</v>
      </c>
    </row>
    <row r="370" spans="1:18" x14ac:dyDescent="0.25">
      <c r="A370" t="s">
        <v>5924</v>
      </c>
      <c r="B370" s="1">
        <v>43672</v>
      </c>
      <c r="C370" t="s">
        <v>37</v>
      </c>
      <c r="D370" t="s">
        <v>1910</v>
      </c>
      <c r="E370" s="32">
        <v>5005400</v>
      </c>
      <c r="F370" s="1" t="s">
        <v>9826</v>
      </c>
      <c r="G370" t="s">
        <v>8316</v>
      </c>
      <c r="H370" t="s">
        <v>51</v>
      </c>
      <c r="I370" s="50">
        <v>48944</v>
      </c>
      <c r="J370" s="10">
        <v>20000000</v>
      </c>
      <c r="K370">
        <v>6.36</v>
      </c>
      <c r="L370" s="65">
        <v>0.83687855468083849</v>
      </c>
      <c r="M370" s="66">
        <v>0.62290000000000001</v>
      </c>
      <c r="N370" s="67">
        <v>2548084.605</v>
      </c>
      <c r="O370" s="68" t="s">
        <v>8268</v>
      </c>
      <c r="P370" s="69" t="s">
        <v>8273</v>
      </c>
      <c r="Q370" s="68" t="s">
        <v>8273</v>
      </c>
      <c r="R370" s="68" t="s">
        <v>13663</v>
      </c>
    </row>
    <row r="371" spans="1:18" x14ac:dyDescent="0.25">
      <c r="A371" t="s">
        <v>5925</v>
      </c>
      <c r="B371" s="1">
        <v>43672</v>
      </c>
      <c r="C371" t="s">
        <v>37</v>
      </c>
      <c r="D371" t="s">
        <v>1910</v>
      </c>
      <c r="E371" s="32">
        <v>3501509</v>
      </c>
      <c r="F371" s="1" t="s">
        <v>9028</v>
      </c>
      <c r="G371" t="s">
        <v>8306</v>
      </c>
      <c r="H371" t="s">
        <v>52</v>
      </c>
      <c r="I371" s="50">
        <v>3251</v>
      </c>
      <c r="J371" s="10">
        <v>700000</v>
      </c>
      <c r="K371">
        <v>5.95</v>
      </c>
      <c r="L371" s="65">
        <v>0.50902121434871805</v>
      </c>
      <c r="M371" s="66">
        <v>0.63539999999999996</v>
      </c>
      <c r="N371" s="67">
        <v>50661.188999999998</v>
      </c>
      <c r="O371" s="68" t="s">
        <v>8268</v>
      </c>
      <c r="P371" s="69" t="s">
        <v>8273</v>
      </c>
      <c r="Q371" s="68" t="s">
        <v>8273</v>
      </c>
      <c r="R371" s="68" t="s">
        <v>13662</v>
      </c>
    </row>
    <row r="372" spans="1:18" x14ac:dyDescent="0.25">
      <c r="A372" t="s">
        <v>5926</v>
      </c>
      <c r="B372" s="1">
        <v>43672</v>
      </c>
      <c r="C372" t="s">
        <v>37</v>
      </c>
      <c r="D372" t="s">
        <v>1910</v>
      </c>
      <c r="E372" s="32">
        <v>2414001</v>
      </c>
      <c r="F372" s="1" t="s">
        <v>8380</v>
      </c>
      <c r="G372" t="s">
        <v>8305</v>
      </c>
      <c r="H372" t="s">
        <v>53</v>
      </c>
      <c r="I372" s="50">
        <v>16008</v>
      </c>
      <c r="J372" s="10">
        <v>4995166.7699999996</v>
      </c>
      <c r="K372">
        <v>6.59</v>
      </c>
      <c r="L372" s="65">
        <v>0.30078847446188306</v>
      </c>
      <c r="M372" s="66">
        <v>0.43240000000000001</v>
      </c>
      <c r="N372" s="67">
        <v>185503.217</v>
      </c>
      <c r="O372" s="68" t="s">
        <v>8268</v>
      </c>
      <c r="P372" s="69" t="s">
        <v>8273</v>
      </c>
      <c r="Q372" s="68" t="s">
        <v>8273</v>
      </c>
      <c r="R372" s="68" t="s">
        <v>13662</v>
      </c>
    </row>
    <row r="373" spans="1:18" x14ac:dyDescent="0.25">
      <c r="A373" t="s">
        <v>5927</v>
      </c>
      <c r="B373" s="1">
        <v>43672</v>
      </c>
      <c r="C373" t="s">
        <v>1918</v>
      </c>
      <c r="D373" t="s">
        <v>1910</v>
      </c>
      <c r="E373" s="32">
        <v>3118502</v>
      </c>
      <c r="F373" s="1" t="s">
        <v>8875</v>
      </c>
      <c r="G373" t="s">
        <v>8309</v>
      </c>
      <c r="H373" t="s">
        <v>52</v>
      </c>
      <c r="I373" s="50">
        <v>1786</v>
      </c>
      <c r="J373" s="10">
        <v>1000000</v>
      </c>
      <c r="K373">
        <v>5.42</v>
      </c>
      <c r="L373" s="65">
        <v>0.52537363430144801</v>
      </c>
      <c r="M373" s="66">
        <v>0.5776</v>
      </c>
      <c r="N373" s="67">
        <v>26025.178</v>
      </c>
      <c r="O373" s="68" t="s">
        <v>8268</v>
      </c>
      <c r="P373" s="69" t="s">
        <v>8273</v>
      </c>
      <c r="Q373" s="68" t="s">
        <v>8273</v>
      </c>
      <c r="R373" s="68" t="s">
        <v>13663</v>
      </c>
    </row>
    <row r="374" spans="1:18" x14ac:dyDescent="0.25">
      <c r="A374" t="s">
        <v>5928</v>
      </c>
      <c r="B374" s="1">
        <v>43672</v>
      </c>
      <c r="C374" t="s">
        <v>37</v>
      </c>
      <c r="D374" t="s">
        <v>1909</v>
      </c>
      <c r="E374" s="32">
        <v>3507605</v>
      </c>
      <c r="F374" s="1" t="s">
        <v>9051</v>
      </c>
      <c r="G374" t="s">
        <v>8301</v>
      </c>
      <c r="H374" s="1" t="s">
        <v>52</v>
      </c>
      <c r="I374" s="50">
        <v>172346</v>
      </c>
      <c r="J374" s="10">
        <v>20000000</v>
      </c>
      <c r="K374">
        <v>6.17</v>
      </c>
      <c r="L374" s="65">
        <v>0.7951444753714525</v>
      </c>
      <c r="M374" s="66">
        <v>0.79379999999999995</v>
      </c>
      <c r="N374" s="67">
        <v>6494154.9749999996</v>
      </c>
      <c r="O374" s="68" t="s">
        <v>8268</v>
      </c>
      <c r="P374" s="69" t="s">
        <v>8273</v>
      </c>
      <c r="Q374" s="68" t="s">
        <v>8273</v>
      </c>
      <c r="R374" s="68" t="s">
        <v>13662</v>
      </c>
    </row>
    <row r="375" spans="1:18" x14ac:dyDescent="0.25">
      <c r="A375" t="s">
        <v>5929</v>
      </c>
      <c r="B375" s="1">
        <v>43672</v>
      </c>
      <c r="C375" t="s">
        <v>37</v>
      </c>
      <c r="D375" t="s">
        <v>1909</v>
      </c>
      <c r="E375" s="32">
        <v>4322608</v>
      </c>
      <c r="F375" s="1" t="s">
        <v>9805</v>
      </c>
      <c r="G375" t="s">
        <v>8304</v>
      </c>
      <c r="H375" t="s">
        <v>53</v>
      </c>
      <c r="I375" s="50">
        <v>72373</v>
      </c>
      <c r="J375" s="7">
        <v>7000000</v>
      </c>
      <c r="K375">
        <v>6.41</v>
      </c>
      <c r="L375" s="65">
        <v>0.58654283901178195</v>
      </c>
      <c r="M375" s="66">
        <v>0.70120000000000005</v>
      </c>
      <c r="N375" s="67">
        <v>3459257.4589999998</v>
      </c>
      <c r="O375" s="68" t="s">
        <v>8268</v>
      </c>
      <c r="P375" s="69" t="s">
        <v>8273</v>
      </c>
      <c r="Q375" s="68" t="s">
        <v>8273</v>
      </c>
      <c r="R375" s="68" t="s">
        <v>13659</v>
      </c>
    </row>
    <row r="376" spans="1:18" x14ac:dyDescent="0.25">
      <c r="A376" t="s">
        <v>5930</v>
      </c>
      <c r="B376" s="1">
        <v>43675</v>
      </c>
      <c r="C376" t="s">
        <v>37</v>
      </c>
      <c r="D376" t="s">
        <v>1910</v>
      </c>
      <c r="E376" s="32">
        <v>4219507</v>
      </c>
      <c r="F376" s="1" t="s">
        <v>8379</v>
      </c>
      <c r="G376" t="s">
        <v>8305</v>
      </c>
      <c r="H376" t="s">
        <v>53</v>
      </c>
      <c r="I376" s="50">
        <v>52290</v>
      </c>
      <c r="J376" s="10">
        <v>5000000</v>
      </c>
      <c r="K376">
        <v>6.53</v>
      </c>
      <c r="L376" s="65">
        <v>0.65811131449468607</v>
      </c>
      <c r="M376" s="66">
        <v>0.76239999999999997</v>
      </c>
      <c r="N376" s="67">
        <v>1899159.6529999999</v>
      </c>
      <c r="O376" s="68" t="s">
        <v>8268</v>
      </c>
      <c r="P376" s="69" t="s">
        <v>8273</v>
      </c>
      <c r="Q376" s="68" t="s">
        <v>8273</v>
      </c>
      <c r="R376" s="68" t="s">
        <v>13663</v>
      </c>
    </row>
    <row r="377" spans="1:18" x14ac:dyDescent="0.25">
      <c r="A377" t="s">
        <v>5931</v>
      </c>
      <c r="B377" s="1">
        <v>43675</v>
      </c>
      <c r="C377" t="s">
        <v>1918</v>
      </c>
      <c r="D377" t="s">
        <v>1910</v>
      </c>
      <c r="E377" s="32">
        <v>3114501</v>
      </c>
      <c r="F377" s="1" t="s">
        <v>8864</v>
      </c>
      <c r="G377" t="s">
        <v>8309</v>
      </c>
      <c r="H377" t="s">
        <v>52</v>
      </c>
      <c r="I377" s="50">
        <v>19756</v>
      </c>
      <c r="J377" s="10">
        <v>5000000</v>
      </c>
      <c r="K377">
        <v>6.65</v>
      </c>
      <c r="L377" s="65">
        <v>0.5350955086547633</v>
      </c>
      <c r="M377" s="66">
        <v>0.59989999999999999</v>
      </c>
      <c r="N377" s="67">
        <v>408461.12099999998</v>
      </c>
      <c r="O377" s="68" t="s">
        <v>8268</v>
      </c>
      <c r="P377" s="69" t="s">
        <v>8273</v>
      </c>
      <c r="Q377" s="68" t="s">
        <v>8273</v>
      </c>
      <c r="R377" s="68" t="s">
        <v>13663</v>
      </c>
    </row>
    <row r="378" spans="1:18" x14ac:dyDescent="0.25">
      <c r="A378" t="s">
        <v>5932</v>
      </c>
      <c r="B378" s="1">
        <v>43676</v>
      </c>
      <c r="C378" t="s">
        <v>37</v>
      </c>
      <c r="D378" t="s">
        <v>1910</v>
      </c>
      <c r="E378" s="32">
        <v>3518404</v>
      </c>
      <c r="F378" s="1" t="s">
        <v>8361</v>
      </c>
      <c r="G378" t="s">
        <v>8306</v>
      </c>
      <c r="H378" t="s">
        <v>52</v>
      </c>
      <c r="I378" s="50">
        <v>123192</v>
      </c>
      <c r="J378" s="10">
        <v>5000000</v>
      </c>
      <c r="K378">
        <v>5.3</v>
      </c>
      <c r="L378" s="65">
        <v>0.8298495925295829</v>
      </c>
      <c r="M378" s="66">
        <v>0.72160000000000002</v>
      </c>
      <c r="N378" s="67">
        <v>6478996.4589999998</v>
      </c>
      <c r="O378" s="68" t="s">
        <v>8268</v>
      </c>
      <c r="P378" s="69" t="s">
        <v>8273</v>
      </c>
      <c r="Q378" s="68" t="s">
        <v>8273</v>
      </c>
      <c r="R378" s="68" t="s">
        <v>13659</v>
      </c>
    </row>
    <row r="379" spans="1:18" x14ac:dyDescent="0.25">
      <c r="A379" t="s">
        <v>5933</v>
      </c>
      <c r="B379" s="1">
        <v>43676</v>
      </c>
      <c r="C379" t="s">
        <v>1918</v>
      </c>
      <c r="D379" t="s">
        <v>1910</v>
      </c>
      <c r="E379" s="32">
        <v>3116407</v>
      </c>
      <c r="F379" s="1" t="s">
        <v>8869</v>
      </c>
      <c r="G379" t="s">
        <v>8309</v>
      </c>
      <c r="H379" t="s">
        <v>52</v>
      </c>
      <c r="I379" s="50">
        <v>4873</v>
      </c>
      <c r="J379" s="10">
        <v>2919603.43</v>
      </c>
      <c r="K379">
        <v>5.53</v>
      </c>
      <c r="L379" s="65">
        <v>0.51749230368635901</v>
      </c>
      <c r="M379" s="66">
        <v>0.65349999999999997</v>
      </c>
      <c r="N379" s="67">
        <v>136907.389</v>
      </c>
      <c r="O379" s="68" t="s">
        <v>8268</v>
      </c>
      <c r="P379" s="69" t="s">
        <v>8273</v>
      </c>
      <c r="Q379" s="68" t="s">
        <v>8273</v>
      </c>
      <c r="R379" s="68" t="s">
        <v>13660</v>
      </c>
    </row>
    <row r="380" spans="1:18" x14ac:dyDescent="0.25">
      <c r="A380" t="s">
        <v>5934</v>
      </c>
      <c r="B380" s="1">
        <v>43676</v>
      </c>
      <c r="C380" t="s">
        <v>1918</v>
      </c>
      <c r="D380" t="s">
        <v>1910</v>
      </c>
      <c r="E380" s="32">
        <v>4126678</v>
      </c>
      <c r="F380" s="1" t="s">
        <v>9406</v>
      </c>
      <c r="G380" t="s">
        <v>8298</v>
      </c>
      <c r="H380" t="s">
        <v>53</v>
      </c>
      <c r="I380" s="50">
        <v>15277</v>
      </c>
      <c r="J380" s="10">
        <v>866762.99</v>
      </c>
      <c r="K380">
        <v>4.51</v>
      </c>
      <c r="L380" s="65">
        <v>0.49135892867862879</v>
      </c>
      <c r="M380" s="66">
        <v>0.54910000000000003</v>
      </c>
      <c r="N380" s="67">
        <v>299476.37400000001</v>
      </c>
      <c r="O380" s="68" t="s">
        <v>8268</v>
      </c>
      <c r="P380" s="69" t="s">
        <v>8273</v>
      </c>
      <c r="Q380" s="68" t="s">
        <v>8273</v>
      </c>
      <c r="R380" s="68" t="s">
        <v>13662</v>
      </c>
    </row>
    <row r="381" spans="1:18" x14ac:dyDescent="0.25">
      <c r="A381" t="s">
        <v>5935</v>
      </c>
      <c r="B381" s="1">
        <v>43676</v>
      </c>
      <c r="C381" t="s">
        <v>37</v>
      </c>
      <c r="D381" t="s">
        <v>1909</v>
      </c>
      <c r="E381" s="32">
        <v>3510401</v>
      </c>
      <c r="F381" s="1" t="s">
        <v>9063</v>
      </c>
      <c r="G381" t="s">
        <v>8306</v>
      </c>
      <c r="H381" t="s">
        <v>52</v>
      </c>
      <c r="I381" s="50">
        <v>56973</v>
      </c>
      <c r="J381" s="10">
        <v>5000000</v>
      </c>
      <c r="K381">
        <v>6.3</v>
      </c>
      <c r="L381" s="65">
        <v>0.54807186102343541</v>
      </c>
      <c r="M381" s="66">
        <v>0.74370000000000003</v>
      </c>
      <c r="N381" s="67">
        <v>2182307.4810000001</v>
      </c>
      <c r="O381" s="68" t="s">
        <v>8268</v>
      </c>
      <c r="P381" s="69" t="s">
        <v>8273</v>
      </c>
      <c r="Q381" s="68" t="s">
        <v>8273</v>
      </c>
      <c r="R381" s="68" t="s">
        <v>13660</v>
      </c>
    </row>
    <row r="382" spans="1:18" x14ac:dyDescent="0.25">
      <c r="A382" t="s">
        <v>5936</v>
      </c>
      <c r="B382" s="1">
        <v>43676</v>
      </c>
      <c r="C382" t="s">
        <v>37</v>
      </c>
      <c r="D382" t="s">
        <v>1909</v>
      </c>
      <c r="E382" s="32">
        <v>3518404</v>
      </c>
      <c r="F382" s="1" t="s">
        <v>8361</v>
      </c>
      <c r="G382" t="s">
        <v>8306</v>
      </c>
      <c r="H382" t="s">
        <v>52</v>
      </c>
      <c r="I382" s="50">
        <v>123192</v>
      </c>
      <c r="J382" s="10">
        <v>5000000</v>
      </c>
      <c r="K382">
        <v>5.3</v>
      </c>
      <c r="L382" s="65">
        <v>0.8298495925295829</v>
      </c>
      <c r="M382" s="66">
        <v>0.72160000000000002</v>
      </c>
      <c r="N382" s="67">
        <v>6478996.4589999998</v>
      </c>
      <c r="O382" s="68" t="s">
        <v>8268</v>
      </c>
      <c r="P382" s="69" t="s">
        <v>8273</v>
      </c>
      <c r="Q382" s="68" t="s">
        <v>8273</v>
      </c>
      <c r="R382" s="68" t="s">
        <v>13659</v>
      </c>
    </row>
    <row r="383" spans="1:18" x14ac:dyDescent="0.25">
      <c r="A383" t="s">
        <v>5937</v>
      </c>
      <c r="B383" s="1">
        <v>43676</v>
      </c>
      <c r="C383" t="s">
        <v>37</v>
      </c>
      <c r="D383" t="s">
        <v>1909</v>
      </c>
      <c r="E383" s="32">
        <v>3531803</v>
      </c>
      <c r="F383" s="1" t="s">
        <v>9155</v>
      </c>
      <c r="G383" t="s">
        <v>15</v>
      </c>
      <c r="H383" s="1" t="s">
        <v>52</v>
      </c>
      <c r="I383" s="50">
        <v>61707</v>
      </c>
      <c r="J383" s="10">
        <v>4950000</v>
      </c>
      <c r="K383">
        <v>5.86</v>
      </c>
      <c r="L383" s="65">
        <v>0.8020951882402797</v>
      </c>
      <c r="M383" s="66">
        <v>0.66500000000000004</v>
      </c>
      <c r="N383" s="67">
        <v>3501214.4780000001</v>
      </c>
      <c r="O383" s="68" t="s">
        <v>8268</v>
      </c>
      <c r="P383" s="69" t="s">
        <v>8273</v>
      </c>
      <c r="Q383" s="68" t="s">
        <v>8273</v>
      </c>
      <c r="R383" s="68" t="s">
        <v>13663</v>
      </c>
    </row>
    <row r="384" spans="1:18" x14ac:dyDescent="0.25">
      <c r="A384" t="s">
        <v>5938</v>
      </c>
      <c r="B384" s="1">
        <v>43677</v>
      </c>
      <c r="C384" t="s">
        <v>37</v>
      </c>
      <c r="D384" t="s">
        <v>1910</v>
      </c>
      <c r="E384" s="32">
        <v>3535507</v>
      </c>
      <c r="F384" s="1" t="s">
        <v>9171</v>
      </c>
      <c r="G384" t="s">
        <v>8306</v>
      </c>
      <c r="H384" t="s">
        <v>52</v>
      </c>
      <c r="I384" s="50">
        <v>46180</v>
      </c>
      <c r="J384" s="10">
        <v>9868892.0800000001</v>
      </c>
      <c r="K384">
        <v>7.38</v>
      </c>
      <c r="L384" s="65">
        <v>0.51077565396811397</v>
      </c>
      <c r="M384" s="66">
        <v>0.73719999999999997</v>
      </c>
      <c r="N384" s="67">
        <v>1552028.2050000001</v>
      </c>
      <c r="O384" s="68" t="s">
        <v>8268</v>
      </c>
      <c r="P384" s="69" t="s">
        <v>8273</v>
      </c>
      <c r="Q384" s="68" t="s">
        <v>8273</v>
      </c>
      <c r="R384" s="68" t="s">
        <v>13660</v>
      </c>
    </row>
    <row r="385" spans="1:18" x14ac:dyDescent="0.25">
      <c r="A385" t="s">
        <v>5939</v>
      </c>
      <c r="B385" s="1">
        <v>43677</v>
      </c>
      <c r="C385" t="s">
        <v>37</v>
      </c>
      <c r="D385" t="s">
        <v>1910</v>
      </c>
      <c r="E385" s="32">
        <v>4117701</v>
      </c>
      <c r="F385" s="1" t="s">
        <v>9357</v>
      </c>
      <c r="G385" t="s">
        <v>8298</v>
      </c>
      <c r="H385" t="s">
        <v>53</v>
      </c>
      <c r="I385" s="50">
        <v>34109</v>
      </c>
      <c r="J385" s="10">
        <v>10000000</v>
      </c>
      <c r="K385">
        <v>7.25</v>
      </c>
      <c r="L385" s="65">
        <v>0.77882559024349252</v>
      </c>
      <c r="M385" s="66">
        <v>0.6956</v>
      </c>
      <c r="N385" s="67">
        <v>1344846.176</v>
      </c>
      <c r="O385" s="68" t="s">
        <v>8268</v>
      </c>
      <c r="P385" s="69" t="s">
        <v>8273</v>
      </c>
      <c r="Q385" s="68" t="s">
        <v>8273</v>
      </c>
      <c r="R385" s="68" t="s">
        <v>13662</v>
      </c>
    </row>
    <row r="386" spans="1:18" x14ac:dyDescent="0.25">
      <c r="A386" t="s">
        <v>5940</v>
      </c>
      <c r="B386" s="1">
        <v>43677</v>
      </c>
      <c r="C386" t="s">
        <v>37</v>
      </c>
      <c r="D386" t="s">
        <v>1910</v>
      </c>
      <c r="E386" s="32">
        <v>1721000</v>
      </c>
      <c r="F386" s="1" t="s">
        <v>8572</v>
      </c>
      <c r="G386" t="s">
        <v>8298</v>
      </c>
      <c r="H386" t="s">
        <v>53</v>
      </c>
      <c r="I386" s="50">
        <v>313349</v>
      </c>
      <c r="J386" s="10">
        <v>10000000</v>
      </c>
      <c r="K386">
        <v>5.22</v>
      </c>
      <c r="L386" s="65">
        <v>0.68803637113597804</v>
      </c>
      <c r="M386" s="66">
        <v>0.71919999999999995</v>
      </c>
      <c r="N386" s="67">
        <v>10455116.376</v>
      </c>
      <c r="O386" s="68" t="s">
        <v>8268</v>
      </c>
      <c r="P386" s="69" t="s">
        <v>8273</v>
      </c>
      <c r="Q386" s="68" t="s">
        <v>8273</v>
      </c>
      <c r="R386" s="68" t="s">
        <v>13662</v>
      </c>
    </row>
    <row r="387" spans="1:18" x14ac:dyDescent="0.25">
      <c r="A387" t="s">
        <v>5941</v>
      </c>
      <c r="B387" s="1">
        <v>43677</v>
      </c>
      <c r="C387" t="s">
        <v>37</v>
      </c>
      <c r="D387" t="s">
        <v>1910</v>
      </c>
      <c r="E387" s="32">
        <v>3306206</v>
      </c>
      <c r="F387" s="1" t="s">
        <v>9021</v>
      </c>
      <c r="G387" t="s">
        <v>8311</v>
      </c>
      <c r="H387" t="s">
        <v>52</v>
      </c>
      <c r="I387" s="50">
        <v>37262</v>
      </c>
      <c r="J387" s="10">
        <v>40500000</v>
      </c>
      <c r="K387">
        <v>5.79</v>
      </c>
      <c r="L387" s="65">
        <v>0.48804526362310285</v>
      </c>
      <c r="M387" s="66">
        <v>0.61099999999999999</v>
      </c>
      <c r="N387" s="67">
        <v>1090968.9979999999</v>
      </c>
      <c r="O387" s="68" t="s">
        <v>8268</v>
      </c>
      <c r="P387" s="69" t="s">
        <v>8273</v>
      </c>
      <c r="Q387" s="68" t="s">
        <v>8273</v>
      </c>
      <c r="R387" s="68" t="s">
        <v>13663</v>
      </c>
    </row>
    <row r="388" spans="1:18" x14ac:dyDescent="0.25">
      <c r="A388" t="s">
        <v>5942</v>
      </c>
      <c r="B388" s="1">
        <v>43677</v>
      </c>
      <c r="C388" t="s">
        <v>37</v>
      </c>
      <c r="D388" t="s">
        <v>1910</v>
      </c>
      <c r="E388" s="32">
        <v>4318903</v>
      </c>
      <c r="F388" s="1" t="s">
        <v>9763</v>
      </c>
      <c r="G388" t="s">
        <v>14</v>
      </c>
      <c r="H388" t="s">
        <v>53</v>
      </c>
      <c r="I388" s="50">
        <v>33124</v>
      </c>
      <c r="J388" s="10">
        <v>10000000</v>
      </c>
      <c r="K388">
        <v>6.45</v>
      </c>
      <c r="L388" s="65">
        <v>0.88303311760154435</v>
      </c>
      <c r="M388" s="66">
        <v>0.61829999999999996</v>
      </c>
      <c r="N388" s="67">
        <v>1430394.67</v>
      </c>
      <c r="O388" s="68" t="s">
        <v>8268</v>
      </c>
      <c r="P388" s="69" t="s">
        <v>8273</v>
      </c>
      <c r="Q388" s="68" t="s">
        <v>8273</v>
      </c>
      <c r="R388" s="68" t="s">
        <v>13662</v>
      </c>
    </row>
    <row r="389" spans="1:18" x14ac:dyDescent="0.25">
      <c r="A389" t="s">
        <v>5943</v>
      </c>
      <c r="B389" s="1">
        <v>43678</v>
      </c>
      <c r="C389" t="s">
        <v>37</v>
      </c>
      <c r="D389" t="s">
        <v>1910</v>
      </c>
      <c r="E389" s="32">
        <v>4203600</v>
      </c>
      <c r="F389" s="1" t="s">
        <v>9452</v>
      </c>
      <c r="G389" t="s">
        <v>8305</v>
      </c>
      <c r="H389" t="s">
        <v>53</v>
      </c>
      <c r="I389" s="50">
        <v>36861</v>
      </c>
      <c r="J389" s="10">
        <v>17434979.129999999</v>
      </c>
      <c r="K389">
        <v>6.66</v>
      </c>
      <c r="L389" s="65">
        <v>0.65895201089815014</v>
      </c>
      <c r="M389" s="66">
        <v>0.71140000000000003</v>
      </c>
      <c r="N389" s="67">
        <v>2193961.2740000002</v>
      </c>
      <c r="O389" s="68" t="s">
        <v>8268</v>
      </c>
      <c r="P389" s="69" t="s">
        <v>8273</v>
      </c>
      <c r="Q389" s="68" t="s">
        <v>8273</v>
      </c>
      <c r="R389" s="68" t="s">
        <v>13663</v>
      </c>
    </row>
    <row r="390" spans="1:18" x14ac:dyDescent="0.25">
      <c r="A390" t="s">
        <v>5944</v>
      </c>
      <c r="B390" s="1">
        <v>43678</v>
      </c>
      <c r="C390" t="s">
        <v>37</v>
      </c>
      <c r="D390" t="s">
        <v>1910</v>
      </c>
      <c r="E390" s="32">
        <v>3530607</v>
      </c>
      <c r="F390" s="1" t="s">
        <v>9149</v>
      </c>
      <c r="G390" t="s">
        <v>8306</v>
      </c>
      <c r="H390" t="s">
        <v>52</v>
      </c>
      <c r="I390" s="50">
        <v>455587</v>
      </c>
      <c r="J390" s="10">
        <v>6597415.96</v>
      </c>
      <c r="K390">
        <v>7.07</v>
      </c>
      <c r="L390" s="65">
        <v>0.73130522890163396</v>
      </c>
      <c r="M390" s="66">
        <v>0.76249999999999996</v>
      </c>
      <c r="N390" s="67">
        <v>16290276.780999999</v>
      </c>
      <c r="O390" s="68" t="s">
        <v>8268</v>
      </c>
      <c r="P390" s="69" t="s">
        <v>8273</v>
      </c>
      <c r="Q390" s="68" t="s">
        <v>8273</v>
      </c>
      <c r="R390" s="68" t="s">
        <v>13660</v>
      </c>
    </row>
    <row r="391" spans="1:18" x14ac:dyDescent="0.25">
      <c r="A391" t="s">
        <v>5945</v>
      </c>
      <c r="B391" s="1">
        <v>43678</v>
      </c>
      <c r="C391" t="s">
        <v>37</v>
      </c>
      <c r="D391" t="s">
        <v>1910</v>
      </c>
      <c r="E391" s="32">
        <v>4101408</v>
      </c>
      <c r="F391" s="1" t="s">
        <v>9263</v>
      </c>
      <c r="G391" t="s">
        <v>8298</v>
      </c>
      <c r="H391" t="s">
        <v>53</v>
      </c>
      <c r="I391" s="50">
        <v>137438</v>
      </c>
      <c r="J391" s="10">
        <v>1109694.83</v>
      </c>
      <c r="K391">
        <v>6.91</v>
      </c>
      <c r="L391" s="65">
        <v>0.73886247402246719</v>
      </c>
      <c r="M391" s="66">
        <v>0.76149999999999995</v>
      </c>
      <c r="N391" s="67">
        <v>3456283.2459999998</v>
      </c>
      <c r="O391" s="68" t="s">
        <v>8268</v>
      </c>
      <c r="P391" s="69" t="s">
        <v>8273</v>
      </c>
      <c r="Q391" s="68" t="s">
        <v>8273</v>
      </c>
      <c r="R391" s="68" t="s">
        <v>13663</v>
      </c>
    </row>
    <row r="392" spans="1:18" x14ac:dyDescent="0.25">
      <c r="A392" t="s">
        <v>5946</v>
      </c>
      <c r="B392" s="1">
        <v>43678</v>
      </c>
      <c r="C392" t="s">
        <v>1918</v>
      </c>
      <c r="D392" t="s">
        <v>1910</v>
      </c>
      <c r="E392" s="32">
        <v>2611606</v>
      </c>
      <c r="F392" s="1" t="s">
        <v>8727</v>
      </c>
      <c r="G392" t="s">
        <v>8325</v>
      </c>
      <c r="H392" t="s">
        <v>49</v>
      </c>
      <c r="I392" s="50">
        <v>1661017</v>
      </c>
      <c r="J392" s="10">
        <v>50000000</v>
      </c>
      <c r="K392">
        <v>5.57</v>
      </c>
      <c r="L392" s="65">
        <v>0.70800222006310576</v>
      </c>
      <c r="M392" s="66">
        <v>0.67110000000000003</v>
      </c>
      <c r="N392" s="67">
        <v>53477669.317000002</v>
      </c>
      <c r="O392" s="68" t="s">
        <v>8268</v>
      </c>
      <c r="P392" s="69" t="s">
        <v>8273</v>
      </c>
      <c r="Q392" s="68" t="s">
        <v>8273</v>
      </c>
      <c r="R392" s="68" t="s">
        <v>13659</v>
      </c>
    </row>
    <row r="393" spans="1:18" x14ac:dyDescent="0.25">
      <c r="A393" t="s">
        <v>5947</v>
      </c>
      <c r="B393" s="1">
        <v>43678</v>
      </c>
      <c r="C393" t="s">
        <v>1918</v>
      </c>
      <c r="D393" t="s">
        <v>1910</v>
      </c>
      <c r="E393" s="32">
        <v>2516102</v>
      </c>
      <c r="F393" s="1" t="s">
        <v>8694</v>
      </c>
      <c r="G393" t="s">
        <v>8304</v>
      </c>
      <c r="H393" t="s">
        <v>53</v>
      </c>
      <c r="I393" s="50">
        <v>15211</v>
      </c>
      <c r="J393" s="10">
        <v>5000000</v>
      </c>
      <c r="K393">
        <v>5.84</v>
      </c>
      <c r="L393" s="65">
        <v>0.34514127095030928</v>
      </c>
      <c r="M393" s="66">
        <v>0.48930000000000001</v>
      </c>
      <c r="N393" s="67">
        <v>177928.17800000001</v>
      </c>
      <c r="O393" s="68" t="s">
        <v>8268</v>
      </c>
      <c r="P393" s="69" t="s">
        <v>8273</v>
      </c>
      <c r="Q393" s="68" t="s">
        <v>8273</v>
      </c>
      <c r="R393" s="68" t="s">
        <v>13662</v>
      </c>
    </row>
    <row r="394" spans="1:18" x14ac:dyDescent="0.25">
      <c r="A394" t="s">
        <v>5948</v>
      </c>
      <c r="B394" s="1">
        <v>43678</v>
      </c>
      <c r="C394" t="s">
        <v>37</v>
      </c>
      <c r="D394" t="s">
        <v>1909</v>
      </c>
      <c r="E394" s="32">
        <v>4125506</v>
      </c>
      <c r="F394" s="1" t="s">
        <v>9396</v>
      </c>
      <c r="G394" t="s">
        <v>8298</v>
      </c>
      <c r="H394" t="s">
        <v>53</v>
      </c>
      <c r="I394" s="50">
        <v>334620</v>
      </c>
      <c r="J394" s="10">
        <v>20000000</v>
      </c>
      <c r="K394">
        <v>5.39</v>
      </c>
      <c r="L394" s="65">
        <v>0.62767665186883048</v>
      </c>
      <c r="M394" s="66">
        <v>0.70889999999999997</v>
      </c>
      <c r="N394" s="67">
        <v>29958698.427000001</v>
      </c>
      <c r="O394" s="68" t="s">
        <v>8268</v>
      </c>
      <c r="P394" s="69" t="s">
        <v>8273</v>
      </c>
      <c r="Q394" s="68" t="s">
        <v>8273</v>
      </c>
      <c r="R394" s="68" t="s">
        <v>13662</v>
      </c>
    </row>
    <row r="395" spans="1:18" x14ac:dyDescent="0.25">
      <c r="A395" t="s">
        <v>5949</v>
      </c>
      <c r="B395" s="1">
        <v>43679</v>
      </c>
      <c r="C395" t="s">
        <v>1918</v>
      </c>
      <c r="D395" t="s">
        <v>1910</v>
      </c>
      <c r="E395" s="32">
        <v>4214508</v>
      </c>
      <c r="F395" s="1" t="s">
        <v>9531</v>
      </c>
      <c r="G395" t="s">
        <v>8305</v>
      </c>
      <c r="H395" t="s">
        <v>53</v>
      </c>
      <c r="I395" s="50">
        <v>5864</v>
      </c>
      <c r="J395" s="10">
        <v>524000</v>
      </c>
      <c r="K395">
        <v>6.21</v>
      </c>
      <c r="L395" s="65">
        <v>0.62345857001206018</v>
      </c>
      <c r="M395" s="66">
        <v>0.64800000000000002</v>
      </c>
      <c r="N395" s="67">
        <v>160505.614</v>
      </c>
      <c r="O395" s="68" t="s">
        <v>8268</v>
      </c>
      <c r="P395" s="69" t="s">
        <v>8273</v>
      </c>
      <c r="Q395" s="68" t="s">
        <v>8273</v>
      </c>
      <c r="R395" s="68" t="s">
        <v>13661</v>
      </c>
    </row>
    <row r="396" spans="1:18" x14ac:dyDescent="0.25">
      <c r="A396" t="s">
        <v>5950</v>
      </c>
      <c r="B396" s="1">
        <v>43682</v>
      </c>
      <c r="C396" t="s">
        <v>1918</v>
      </c>
      <c r="D396" t="s">
        <v>1910</v>
      </c>
      <c r="E396" s="32">
        <v>2701357</v>
      </c>
      <c r="F396" s="1" t="s">
        <v>8739</v>
      </c>
      <c r="G396" t="s">
        <v>8309</v>
      </c>
      <c r="H396" t="s">
        <v>52</v>
      </c>
      <c r="I396" s="50">
        <v>6972</v>
      </c>
      <c r="J396" s="10">
        <v>4949987.1100000003</v>
      </c>
      <c r="K396">
        <v>5.17</v>
      </c>
      <c r="L396" s="65">
        <v>0.21401087313837455</v>
      </c>
      <c r="M396" s="66">
        <v>0.37730000000000002</v>
      </c>
      <c r="N396" s="67">
        <v>62310.423999999999</v>
      </c>
      <c r="O396" s="68" t="s">
        <v>8268</v>
      </c>
      <c r="P396" s="69" t="s">
        <v>8273</v>
      </c>
      <c r="Q396" s="68" t="s">
        <v>8273</v>
      </c>
      <c r="R396" s="68" t="s">
        <v>13663</v>
      </c>
    </row>
    <row r="397" spans="1:18" x14ac:dyDescent="0.25">
      <c r="A397" t="s">
        <v>5951</v>
      </c>
      <c r="B397" s="1">
        <v>43682</v>
      </c>
      <c r="C397" t="s">
        <v>1918</v>
      </c>
      <c r="D397" t="s">
        <v>1910</v>
      </c>
      <c r="E397" s="32">
        <v>3519709</v>
      </c>
      <c r="F397" s="1" t="s">
        <v>8430</v>
      </c>
      <c r="G397" t="s">
        <v>8306</v>
      </c>
      <c r="H397" t="s">
        <v>52</v>
      </c>
      <c r="I397" s="50">
        <v>80062</v>
      </c>
      <c r="J397" s="10">
        <v>15483974.369999999</v>
      </c>
      <c r="K397">
        <v>4.8600000000000003</v>
      </c>
      <c r="L397" s="65">
        <v>0.43183320058802582</v>
      </c>
      <c r="M397" s="66">
        <v>0.60499999999999998</v>
      </c>
      <c r="N397" s="67">
        <v>1845824.301</v>
      </c>
      <c r="O397" s="68" t="s">
        <v>8268</v>
      </c>
      <c r="P397" s="69" t="s">
        <v>8273</v>
      </c>
      <c r="Q397" s="68" t="s">
        <v>8273</v>
      </c>
      <c r="R397" s="68" t="s">
        <v>13663</v>
      </c>
    </row>
    <row r="398" spans="1:18" x14ac:dyDescent="0.25">
      <c r="A398" t="s">
        <v>5952</v>
      </c>
      <c r="B398" s="1">
        <v>43682</v>
      </c>
      <c r="C398" t="s">
        <v>1918</v>
      </c>
      <c r="D398" t="s">
        <v>1910</v>
      </c>
      <c r="E398" s="32">
        <v>5106828</v>
      </c>
      <c r="F398" s="1" t="s">
        <v>9868</v>
      </c>
      <c r="G398" t="s">
        <v>8302</v>
      </c>
      <c r="H398" t="s">
        <v>51</v>
      </c>
      <c r="I398" s="50">
        <v>12176</v>
      </c>
      <c r="J398" s="10">
        <v>2500000</v>
      </c>
      <c r="K398">
        <v>5.65</v>
      </c>
      <c r="L398" s="65">
        <v>0.45866498312563753</v>
      </c>
      <c r="M398" s="66">
        <v>0.4713</v>
      </c>
      <c r="N398" s="67">
        <v>218698.40400000001</v>
      </c>
      <c r="O398" s="68" t="s">
        <v>8268</v>
      </c>
      <c r="P398" s="69" t="s">
        <v>8273</v>
      </c>
      <c r="Q398" s="68" t="s">
        <v>8273</v>
      </c>
      <c r="R398" s="68" t="s">
        <v>13663</v>
      </c>
    </row>
    <row r="399" spans="1:18" x14ac:dyDescent="0.25">
      <c r="A399" t="s">
        <v>5953</v>
      </c>
      <c r="B399" s="1">
        <v>43683</v>
      </c>
      <c r="C399" t="s">
        <v>37</v>
      </c>
      <c r="D399" t="s">
        <v>1910</v>
      </c>
      <c r="E399" s="32">
        <v>4214003</v>
      </c>
      <c r="F399" s="1" t="s">
        <v>9526</v>
      </c>
      <c r="G399" t="s">
        <v>8305</v>
      </c>
      <c r="H399" t="s">
        <v>53</v>
      </c>
      <c r="I399" s="50">
        <v>17973</v>
      </c>
      <c r="J399" s="10">
        <v>10000000</v>
      </c>
      <c r="K399">
        <v>7.7</v>
      </c>
      <c r="L399" s="65">
        <v>0.85646412106202141</v>
      </c>
      <c r="M399" s="66">
        <v>0.7419</v>
      </c>
      <c r="N399" s="67">
        <v>721755.40500000003</v>
      </c>
      <c r="O399" s="68" t="s">
        <v>8268</v>
      </c>
      <c r="P399" s="69" t="s">
        <v>8273</v>
      </c>
      <c r="Q399" s="68" t="s">
        <v>8273</v>
      </c>
      <c r="R399" s="68" t="s">
        <v>13663</v>
      </c>
    </row>
    <row r="400" spans="1:18" x14ac:dyDescent="0.25">
      <c r="A400" t="s">
        <v>5954</v>
      </c>
      <c r="B400" s="1">
        <v>43684</v>
      </c>
      <c r="C400" t="s">
        <v>37</v>
      </c>
      <c r="D400" t="s">
        <v>1910</v>
      </c>
      <c r="E400" s="32">
        <v>4116059</v>
      </c>
      <c r="F400" s="1" t="s">
        <v>9348</v>
      </c>
      <c r="G400" t="s">
        <v>8298</v>
      </c>
      <c r="H400" t="s">
        <v>53</v>
      </c>
      <c r="I400" s="50">
        <v>10706</v>
      </c>
      <c r="J400" s="10">
        <v>5000000</v>
      </c>
      <c r="K400">
        <v>5.85</v>
      </c>
      <c r="L400" s="65">
        <v>0.62063629338410353</v>
      </c>
      <c r="M400" s="66">
        <v>0.62960000000000005</v>
      </c>
      <c r="N400" s="67">
        <v>364905.17200000002</v>
      </c>
      <c r="O400" s="68" t="s">
        <v>8268</v>
      </c>
      <c r="P400" s="69" t="s">
        <v>8273</v>
      </c>
      <c r="Q400" s="68" t="s">
        <v>8273</v>
      </c>
      <c r="R400" s="68" t="s">
        <v>13662</v>
      </c>
    </row>
    <row r="401" spans="1:18" x14ac:dyDescent="0.25">
      <c r="A401" t="s">
        <v>5955</v>
      </c>
      <c r="B401" s="1">
        <v>43684</v>
      </c>
      <c r="C401" t="s">
        <v>37</v>
      </c>
      <c r="D401" t="s">
        <v>1910</v>
      </c>
      <c r="E401" s="32">
        <v>4201257</v>
      </c>
      <c r="F401" s="1" t="s">
        <v>9432</v>
      </c>
      <c r="G401" t="s">
        <v>8305</v>
      </c>
      <c r="H401" t="s">
        <v>53</v>
      </c>
      <c r="I401" s="50">
        <v>10951</v>
      </c>
      <c r="J401" s="10">
        <v>2910228.95</v>
      </c>
      <c r="K401">
        <v>7.46</v>
      </c>
      <c r="L401" s="65">
        <v>0.63436133892381874</v>
      </c>
      <c r="M401" s="66">
        <v>0.75470000000000004</v>
      </c>
      <c r="N401" s="67">
        <v>401001.18800000002</v>
      </c>
      <c r="O401" s="68" t="s">
        <v>8268</v>
      </c>
      <c r="P401" s="69" t="s">
        <v>8273</v>
      </c>
      <c r="Q401" s="68" t="s">
        <v>8273</v>
      </c>
      <c r="R401" s="68" t="s">
        <v>13662</v>
      </c>
    </row>
    <row r="402" spans="1:18" x14ac:dyDescent="0.25">
      <c r="A402" t="s">
        <v>5956</v>
      </c>
      <c r="B402" s="1">
        <v>43684</v>
      </c>
      <c r="C402" t="s">
        <v>37</v>
      </c>
      <c r="D402" t="s">
        <v>1910</v>
      </c>
      <c r="E402" s="32">
        <v>4100400</v>
      </c>
      <c r="F402" s="1" t="s">
        <v>8439</v>
      </c>
      <c r="G402" t="s">
        <v>8298</v>
      </c>
      <c r="H402" t="s">
        <v>53</v>
      </c>
      <c r="I402" s="50">
        <v>121420</v>
      </c>
      <c r="J402" s="10">
        <v>6000000</v>
      </c>
      <c r="K402">
        <v>7.02</v>
      </c>
      <c r="L402" s="65">
        <v>0.66284324607141931</v>
      </c>
      <c r="M402" s="66">
        <v>0.55120000000000002</v>
      </c>
      <c r="N402" s="67">
        <v>1629324.3940000001</v>
      </c>
      <c r="O402" s="68" t="s">
        <v>8268</v>
      </c>
      <c r="P402" s="69" t="s">
        <v>8273</v>
      </c>
      <c r="Q402" s="68" t="s">
        <v>8273</v>
      </c>
      <c r="R402" s="68" t="s">
        <v>13663</v>
      </c>
    </row>
    <row r="403" spans="1:18" x14ac:dyDescent="0.25">
      <c r="A403" t="s">
        <v>5957</v>
      </c>
      <c r="B403" s="1">
        <v>43684</v>
      </c>
      <c r="C403" t="s">
        <v>1918</v>
      </c>
      <c r="D403" t="s">
        <v>1910</v>
      </c>
      <c r="E403" s="32">
        <v>3534757</v>
      </c>
      <c r="F403" s="1" t="s">
        <v>9168</v>
      </c>
      <c r="G403" t="s">
        <v>8306</v>
      </c>
      <c r="H403" t="s">
        <v>52</v>
      </c>
      <c r="I403" s="50">
        <v>10712</v>
      </c>
      <c r="J403" s="10">
        <v>104132.27</v>
      </c>
      <c r="K403">
        <v>7.58</v>
      </c>
      <c r="L403" s="65">
        <v>0.56234999835354449</v>
      </c>
      <c r="M403" s="66">
        <v>0.74729999999999996</v>
      </c>
      <c r="N403" s="67">
        <v>434907.03399999999</v>
      </c>
      <c r="O403" s="68" t="s">
        <v>8268</v>
      </c>
      <c r="P403" s="69" t="s">
        <v>8273</v>
      </c>
      <c r="Q403" s="68" t="s">
        <v>8273</v>
      </c>
      <c r="R403" s="68" t="s">
        <v>13659</v>
      </c>
    </row>
    <row r="404" spans="1:18" x14ac:dyDescent="0.25">
      <c r="A404" t="s">
        <v>5958</v>
      </c>
      <c r="B404" s="1">
        <v>43684</v>
      </c>
      <c r="C404" t="s">
        <v>1918</v>
      </c>
      <c r="D404" t="s">
        <v>1910</v>
      </c>
      <c r="E404" s="32">
        <v>2314102</v>
      </c>
      <c r="F404" s="1" t="s">
        <v>8378</v>
      </c>
      <c r="G404" t="s">
        <v>8326</v>
      </c>
      <c r="H404" t="s">
        <v>49</v>
      </c>
      <c r="I404" s="50">
        <v>61916</v>
      </c>
      <c r="J404" s="10">
        <v>4998179.4800000004</v>
      </c>
      <c r="K404">
        <v>5.89</v>
      </c>
      <c r="L404" s="65">
        <v>0.52605015754941653</v>
      </c>
      <c r="M404" s="66">
        <v>0.49459999999999998</v>
      </c>
      <c r="N404" s="67">
        <v>482265.08299999998</v>
      </c>
      <c r="O404" s="68" t="s">
        <v>8268</v>
      </c>
      <c r="P404" s="69" t="s">
        <v>8273</v>
      </c>
      <c r="Q404" s="68" t="s">
        <v>8273</v>
      </c>
      <c r="R404" s="68" t="s">
        <v>13663</v>
      </c>
    </row>
    <row r="405" spans="1:18" x14ac:dyDescent="0.25">
      <c r="A405" t="s">
        <v>5959</v>
      </c>
      <c r="B405" s="1">
        <v>43685</v>
      </c>
      <c r="C405" t="s">
        <v>37</v>
      </c>
      <c r="D405" t="s">
        <v>1910</v>
      </c>
      <c r="E405" s="32">
        <v>4301305</v>
      </c>
      <c r="F405" s="1" t="s">
        <v>9578</v>
      </c>
      <c r="G405" t="s">
        <v>8304</v>
      </c>
      <c r="H405" t="s">
        <v>53</v>
      </c>
      <c r="I405" s="50">
        <v>18185</v>
      </c>
      <c r="J405" s="10">
        <v>3960402.29</v>
      </c>
      <c r="K405">
        <v>6.19</v>
      </c>
      <c r="L405" s="65">
        <v>0.67595901526600144</v>
      </c>
      <c r="M405" s="66">
        <v>0.46939999999999998</v>
      </c>
      <c r="N405" s="67">
        <v>542511.77399999998</v>
      </c>
      <c r="O405" s="68" t="s">
        <v>8268</v>
      </c>
      <c r="P405" s="69" t="s">
        <v>8273</v>
      </c>
      <c r="Q405" s="68" t="s">
        <v>8273</v>
      </c>
      <c r="R405" s="68" t="s">
        <v>13662</v>
      </c>
    </row>
    <row r="406" spans="1:18" x14ac:dyDescent="0.25">
      <c r="A406" t="s">
        <v>5960</v>
      </c>
      <c r="B406" s="1">
        <v>43685</v>
      </c>
      <c r="C406" t="s">
        <v>37</v>
      </c>
      <c r="D406" t="s">
        <v>1910</v>
      </c>
      <c r="E406" s="32">
        <v>3116159</v>
      </c>
      <c r="F406" s="1" t="s">
        <v>8868</v>
      </c>
      <c r="G406" t="s">
        <v>18</v>
      </c>
      <c r="H406" t="s">
        <v>52</v>
      </c>
      <c r="I406" s="50">
        <v>14217</v>
      </c>
      <c r="J406" s="10">
        <v>2500000</v>
      </c>
      <c r="K406">
        <v>7.3</v>
      </c>
      <c r="L406" s="65">
        <v>0.64313554369339776</v>
      </c>
      <c r="M406" s="66">
        <v>0.51070000000000004</v>
      </c>
      <c r="N406" s="67">
        <v>225674.93400000001</v>
      </c>
      <c r="O406" s="68" t="s">
        <v>8268</v>
      </c>
      <c r="P406" s="69" t="s">
        <v>8273</v>
      </c>
      <c r="Q406" s="68" t="s">
        <v>8273</v>
      </c>
      <c r="R406" s="68" t="s">
        <v>13659</v>
      </c>
    </row>
    <row r="407" spans="1:18" x14ac:dyDescent="0.25">
      <c r="A407" t="s">
        <v>5961</v>
      </c>
      <c r="B407" s="1">
        <v>43685</v>
      </c>
      <c r="C407" t="s">
        <v>1918</v>
      </c>
      <c r="D407" t="s">
        <v>1910</v>
      </c>
      <c r="E407" s="32">
        <v>5103205</v>
      </c>
      <c r="F407" s="1" t="s">
        <v>9849</v>
      </c>
      <c r="G407" t="s">
        <v>8302</v>
      </c>
      <c r="H407" t="s">
        <v>51</v>
      </c>
      <c r="I407" s="50">
        <v>33855</v>
      </c>
      <c r="J407" s="10">
        <v>7499987.6200000001</v>
      </c>
      <c r="K407">
        <v>6.78</v>
      </c>
      <c r="L407" s="65">
        <v>0.63425597327573446</v>
      </c>
      <c r="M407" s="66">
        <v>0.63970000000000005</v>
      </c>
      <c r="N407" s="67">
        <v>902384.277</v>
      </c>
      <c r="O407" s="68" t="s">
        <v>8268</v>
      </c>
      <c r="P407" s="69" t="s">
        <v>8273</v>
      </c>
      <c r="Q407" s="68" t="s">
        <v>8273</v>
      </c>
      <c r="R407" s="68" t="s">
        <v>13663</v>
      </c>
    </row>
    <row r="408" spans="1:18" x14ac:dyDescent="0.25">
      <c r="A408" t="s">
        <v>5962</v>
      </c>
      <c r="B408" s="1">
        <v>43685</v>
      </c>
      <c r="C408" t="s">
        <v>37</v>
      </c>
      <c r="D408" t="s">
        <v>1909</v>
      </c>
      <c r="E408" s="32">
        <v>1712009</v>
      </c>
      <c r="F408" s="1" t="s">
        <v>8557</v>
      </c>
      <c r="G408" t="s">
        <v>8327</v>
      </c>
      <c r="H408" s="1" t="s">
        <v>53</v>
      </c>
      <c r="I408" s="50">
        <v>3199</v>
      </c>
      <c r="J408" s="10">
        <v>19033148.280000001</v>
      </c>
      <c r="K408">
        <v>7.47</v>
      </c>
      <c r="L408" s="65">
        <v>0.57478580999337348</v>
      </c>
      <c r="M408" s="66">
        <v>0.59470000000000001</v>
      </c>
      <c r="N408" s="67">
        <v>68531.262000000002</v>
      </c>
      <c r="O408" s="68" t="s">
        <v>8268</v>
      </c>
      <c r="P408" s="69" t="s">
        <v>8273</v>
      </c>
      <c r="Q408" s="68" t="s">
        <v>8273</v>
      </c>
      <c r="R408" s="68" t="s">
        <v>13662</v>
      </c>
    </row>
    <row r="409" spans="1:18" x14ac:dyDescent="0.25">
      <c r="A409" t="s">
        <v>5963</v>
      </c>
      <c r="B409" s="1">
        <v>43686</v>
      </c>
      <c r="C409" t="s">
        <v>37</v>
      </c>
      <c r="D409" t="s">
        <v>1910</v>
      </c>
      <c r="E409" s="32">
        <v>1200203</v>
      </c>
      <c r="F409" s="1" t="s">
        <v>8525</v>
      </c>
      <c r="G409" t="s">
        <v>8328</v>
      </c>
      <c r="H409" t="s">
        <v>48</v>
      </c>
      <c r="I409" s="50">
        <v>89760</v>
      </c>
      <c r="J409" s="10">
        <v>15500000</v>
      </c>
      <c r="K409">
        <v>4.59</v>
      </c>
      <c r="L409" s="65">
        <v>0.48928032855332204</v>
      </c>
      <c r="M409" s="66">
        <v>0.45319999999999999</v>
      </c>
      <c r="N409" s="67">
        <v>1439759.8389999999</v>
      </c>
      <c r="O409" s="68" t="s">
        <v>8268</v>
      </c>
      <c r="P409" s="69" t="s">
        <v>8273</v>
      </c>
      <c r="Q409" s="68" t="s">
        <v>8273</v>
      </c>
      <c r="R409" s="68" t="s">
        <v>13663</v>
      </c>
    </row>
    <row r="410" spans="1:18" x14ac:dyDescent="0.25">
      <c r="A410" t="s">
        <v>5964</v>
      </c>
      <c r="B410" s="1">
        <v>43686</v>
      </c>
      <c r="C410" t="s">
        <v>1918</v>
      </c>
      <c r="D410" t="s">
        <v>1910</v>
      </c>
      <c r="E410" s="32">
        <v>3115607</v>
      </c>
      <c r="F410" s="1" t="s">
        <v>8377</v>
      </c>
      <c r="G410" t="s">
        <v>8309</v>
      </c>
      <c r="H410" t="s">
        <v>52</v>
      </c>
      <c r="I410" s="50">
        <v>1150</v>
      </c>
      <c r="J410" s="10">
        <v>1500000</v>
      </c>
      <c r="K410">
        <v>4.75</v>
      </c>
      <c r="L410" s="65">
        <v>0.63526130156075689</v>
      </c>
      <c r="M410" s="66">
        <v>0.52759999999999996</v>
      </c>
      <c r="N410" s="67">
        <v>19635.948</v>
      </c>
      <c r="O410" s="68" t="s">
        <v>8268</v>
      </c>
      <c r="P410" s="69" t="s">
        <v>8273</v>
      </c>
      <c r="Q410" s="68" t="s">
        <v>8273</v>
      </c>
      <c r="R410" s="68" t="s">
        <v>13662</v>
      </c>
    </row>
    <row r="411" spans="1:18" x14ac:dyDescent="0.25">
      <c r="A411" t="s">
        <v>5965</v>
      </c>
      <c r="B411" s="1">
        <v>43686</v>
      </c>
      <c r="C411" t="s">
        <v>1918</v>
      </c>
      <c r="D411" t="s">
        <v>1910</v>
      </c>
      <c r="E411" s="32">
        <v>5103205</v>
      </c>
      <c r="F411" s="1" t="s">
        <v>9849</v>
      </c>
      <c r="G411" t="s">
        <v>8302</v>
      </c>
      <c r="H411" t="s">
        <v>51</v>
      </c>
      <c r="I411" s="50">
        <v>33855</v>
      </c>
      <c r="J411" s="10">
        <v>2500000</v>
      </c>
      <c r="K411">
        <v>6.78</v>
      </c>
      <c r="L411" s="65">
        <v>0.63425597327573446</v>
      </c>
      <c r="M411" s="66">
        <v>0.63970000000000005</v>
      </c>
      <c r="N411" s="67">
        <v>902384.277</v>
      </c>
      <c r="O411" s="68" t="s">
        <v>8268</v>
      </c>
      <c r="P411" s="69" t="s">
        <v>8273</v>
      </c>
      <c r="Q411" s="68" t="s">
        <v>8273</v>
      </c>
      <c r="R411" s="68" t="s">
        <v>13663</v>
      </c>
    </row>
    <row r="412" spans="1:18" x14ac:dyDescent="0.25">
      <c r="A412" t="s">
        <v>5966</v>
      </c>
      <c r="B412" s="1">
        <v>43686</v>
      </c>
      <c r="C412" t="s">
        <v>1918</v>
      </c>
      <c r="D412" t="s">
        <v>1910</v>
      </c>
      <c r="E412" s="32">
        <v>2933307</v>
      </c>
      <c r="F412" t="s">
        <v>8834</v>
      </c>
      <c r="G412" t="s">
        <v>8307</v>
      </c>
      <c r="H412" t="s">
        <v>49</v>
      </c>
      <c r="I412" s="50">
        <v>343643</v>
      </c>
      <c r="J412" s="10">
        <v>9998625.3200000003</v>
      </c>
      <c r="K412">
        <v>5.03</v>
      </c>
      <c r="L412" s="65">
        <v>0.62447175330656912</v>
      </c>
      <c r="M412" s="66">
        <v>0.50860000000000005</v>
      </c>
      <c r="N412" s="67">
        <v>7263724.7439999999</v>
      </c>
      <c r="O412" s="68" t="s">
        <v>8268</v>
      </c>
      <c r="P412" s="69" t="s">
        <v>8273</v>
      </c>
      <c r="Q412" s="68" t="s">
        <v>8273</v>
      </c>
      <c r="R412" s="68" t="s">
        <v>13663</v>
      </c>
    </row>
    <row r="413" spans="1:18" x14ac:dyDescent="0.25">
      <c r="A413" t="s">
        <v>5967</v>
      </c>
      <c r="B413" s="1">
        <v>43686</v>
      </c>
      <c r="C413" t="s">
        <v>37</v>
      </c>
      <c r="D413" t="s">
        <v>1909</v>
      </c>
      <c r="E413" s="32">
        <v>1705508</v>
      </c>
      <c r="F413" s="1" t="s">
        <v>8551</v>
      </c>
      <c r="G413" t="s">
        <v>33</v>
      </c>
      <c r="H413" t="s">
        <v>48</v>
      </c>
      <c r="I413" s="50">
        <v>36271</v>
      </c>
      <c r="J413" s="10">
        <v>30000000</v>
      </c>
      <c r="K413">
        <v>5.88</v>
      </c>
      <c r="L413" s="65">
        <v>0.57766591833810699</v>
      </c>
      <c r="M413" s="66">
        <v>0.55279999999999996</v>
      </c>
      <c r="N413" s="67">
        <v>798813.93299999996</v>
      </c>
      <c r="O413" s="68" t="s">
        <v>8268</v>
      </c>
      <c r="P413" s="69" t="s">
        <v>8273</v>
      </c>
      <c r="Q413" s="68" t="s">
        <v>8273</v>
      </c>
      <c r="R413" s="68" t="s">
        <v>13662</v>
      </c>
    </row>
    <row r="414" spans="1:18" x14ac:dyDescent="0.25">
      <c r="A414" t="s">
        <v>5968</v>
      </c>
      <c r="B414" s="1">
        <v>43689</v>
      </c>
      <c r="C414" t="s">
        <v>37</v>
      </c>
      <c r="D414" t="s">
        <v>1910</v>
      </c>
      <c r="E414" s="32">
        <v>4313300</v>
      </c>
      <c r="F414" s="1" t="s">
        <v>9698</v>
      </c>
      <c r="G414" t="s">
        <v>8304</v>
      </c>
      <c r="H414" t="s">
        <v>53</v>
      </c>
      <c r="I414" s="50">
        <v>28021</v>
      </c>
      <c r="J414" s="10">
        <v>2774422.47</v>
      </c>
      <c r="K414">
        <v>7.41</v>
      </c>
      <c r="L414" s="65">
        <v>0.58511382281214819</v>
      </c>
      <c r="M414" s="66">
        <v>0.78090000000000004</v>
      </c>
      <c r="N414" s="67">
        <v>1303643.233</v>
      </c>
      <c r="O414" s="68" t="s">
        <v>8268</v>
      </c>
      <c r="P414" s="69" t="s">
        <v>8273</v>
      </c>
      <c r="Q414" s="68" t="s">
        <v>8273</v>
      </c>
      <c r="R414" s="68" t="s">
        <v>13659</v>
      </c>
    </row>
    <row r="415" spans="1:18" x14ac:dyDescent="0.25">
      <c r="A415" t="s">
        <v>5969</v>
      </c>
      <c r="B415" s="1">
        <v>43689</v>
      </c>
      <c r="C415" t="s">
        <v>1918</v>
      </c>
      <c r="D415" t="s">
        <v>1910</v>
      </c>
      <c r="E415" s="32">
        <v>3529005</v>
      </c>
      <c r="F415" s="1" t="s">
        <v>9143</v>
      </c>
      <c r="G415" t="s">
        <v>8306</v>
      </c>
      <c r="H415" t="s">
        <v>52</v>
      </c>
      <c r="I415" s="50">
        <v>242249</v>
      </c>
      <c r="J415" s="10">
        <v>7000000</v>
      </c>
      <c r="K415">
        <v>6.99</v>
      </c>
      <c r="L415" s="65">
        <v>0.62580220140205167</v>
      </c>
      <c r="M415" s="66">
        <v>0.81240000000000001</v>
      </c>
      <c r="N415" s="67">
        <v>8398608.1799999997</v>
      </c>
      <c r="O415" s="68" t="s">
        <v>8268</v>
      </c>
      <c r="P415" s="69" t="s">
        <v>8273</v>
      </c>
      <c r="Q415" s="68" t="s">
        <v>8273</v>
      </c>
      <c r="R415" s="68" t="s">
        <v>13660</v>
      </c>
    </row>
    <row r="416" spans="1:18" x14ac:dyDescent="0.25">
      <c r="A416" t="s">
        <v>5970</v>
      </c>
      <c r="B416" s="1">
        <v>43689</v>
      </c>
      <c r="C416" t="s">
        <v>1918</v>
      </c>
      <c r="D416" t="s">
        <v>1910</v>
      </c>
      <c r="E416" s="32">
        <v>3529005</v>
      </c>
      <c r="F416" s="1" t="s">
        <v>9143</v>
      </c>
      <c r="G416" t="s">
        <v>8306</v>
      </c>
      <c r="H416" t="s">
        <v>52</v>
      </c>
      <c r="I416" s="50">
        <v>242249</v>
      </c>
      <c r="J416" s="10">
        <v>15942354.99</v>
      </c>
      <c r="K416">
        <v>6.99</v>
      </c>
      <c r="L416" s="65">
        <v>0.62580220140205167</v>
      </c>
      <c r="M416" s="66">
        <v>0.81240000000000001</v>
      </c>
      <c r="N416" s="67">
        <v>8398608.1799999997</v>
      </c>
      <c r="O416" s="68" t="s">
        <v>8268</v>
      </c>
      <c r="P416" s="69" t="s">
        <v>8273</v>
      </c>
      <c r="Q416" s="68" t="s">
        <v>8273</v>
      </c>
      <c r="R416" s="68" t="s">
        <v>13660</v>
      </c>
    </row>
    <row r="417" spans="1:18" x14ac:dyDescent="0.25">
      <c r="A417" t="s">
        <v>5971</v>
      </c>
      <c r="B417" s="1">
        <v>43690</v>
      </c>
      <c r="C417" t="s">
        <v>37</v>
      </c>
      <c r="D417" t="s">
        <v>1910</v>
      </c>
      <c r="E417" s="32">
        <v>4127908</v>
      </c>
      <c r="F417" s="1" t="s">
        <v>9414</v>
      </c>
      <c r="G417" t="s">
        <v>8298</v>
      </c>
      <c r="H417" t="s">
        <v>53</v>
      </c>
      <c r="I417" s="50">
        <v>8502</v>
      </c>
      <c r="J417" s="10">
        <v>5000000</v>
      </c>
      <c r="K417">
        <v>5.15</v>
      </c>
      <c r="L417" s="65">
        <v>0.89399354149005417</v>
      </c>
      <c r="M417" s="66">
        <v>0.56679999999999997</v>
      </c>
      <c r="N417" s="67">
        <v>187549.821</v>
      </c>
      <c r="O417" s="68" t="s">
        <v>8268</v>
      </c>
      <c r="P417" s="69" t="s">
        <v>8273</v>
      </c>
      <c r="Q417" s="68" t="s">
        <v>8273</v>
      </c>
      <c r="R417" s="68" t="s">
        <v>13662</v>
      </c>
    </row>
    <row r="418" spans="1:18" x14ac:dyDescent="0.25">
      <c r="A418" t="s">
        <v>5972</v>
      </c>
      <c r="B418" s="1">
        <v>43691</v>
      </c>
      <c r="C418" t="s">
        <v>37</v>
      </c>
      <c r="D418" t="s">
        <v>1910</v>
      </c>
      <c r="E418" s="32">
        <v>4315701</v>
      </c>
      <c r="F418" s="1" t="s">
        <v>9738</v>
      </c>
      <c r="G418" t="s">
        <v>8304</v>
      </c>
      <c r="H418" t="s">
        <v>53</v>
      </c>
      <c r="I418" s="50">
        <v>38257</v>
      </c>
      <c r="J418" s="10">
        <v>4500000</v>
      </c>
      <c r="K418">
        <v>5.56</v>
      </c>
      <c r="L418" s="65">
        <v>0.46405511810825784</v>
      </c>
      <c r="M418" s="66">
        <v>0.56100000000000005</v>
      </c>
      <c r="N418" s="67">
        <v>978452.39899999998</v>
      </c>
      <c r="O418" s="68" t="s">
        <v>8268</v>
      </c>
      <c r="P418" s="69" t="s">
        <v>8273</v>
      </c>
      <c r="Q418" s="68" t="s">
        <v>8273</v>
      </c>
      <c r="R418" s="68" t="s">
        <v>13662</v>
      </c>
    </row>
    <row r="419" spans="1:18" x14ac:dyDescent="0.25">
      <c r="A419" t="s">
        <v>5973</v>
      </c>
      <c r="B419" s="1">
        <v>43691</v>
      </c>
      <c r="C419" t="s">
        <v>37</v>
      </c>
      <c r="D419" t="s">
        <v>1910</v>
      </c>
      <c r="E419" s="32">
        <v>4127957</v>
      </c>
      <c r="F419" s="1" t="s">
        <v>8397</v>
      </c>
      <c r="G419" t="s">
        <v>8298</v>
      </c>
      <c r="H419" t="s">
        <v>53</v>
      </c>
      <c r="I419" s="50">
        <v>8105</v>
      </c>
      <c r="J419" s="10">
        <v>2499263.09</v>
      </c>
      <c r="K419">
        <v>5.85</v>
      </c>
      <c r="L419" s="65">
        <v>0.73436114201398051</v>
      </c>
      <c r="M419" s="66">
        <v>0.67910000000000004</v>
      </c>
      <c r="N419" s="67">
        <v>327041.72200000001</v>
      </c>
      <c r="O419" s="68" t="s">
        <v>8268</v>
      </c>
      <c r="P419" s="69" t="s">
        <v>8273</v>
      </c>
      <c r="Q419" s="68" t="s">
        <v>8273</v>
      </c>
      <c r="R419" s="68" t="s">
        <v>13663</v>
      </c>
    </row>
    <row r="420" spans="1:18" x14ac:dyDescent="0.25">
      <c r="A420" t="s">
        <v>5974</v>
      </c>
      <c r="B420" s="1">
        <v>43691</v>
      </c>
      <c r="C420" t="s">
        <v>1918</v>
      </c>
      <c r="D420" t="s">
        <v>1910</v>
      </c>
      <c r="E420" s="32">
        <v>3534500</v>
      </c>
      <c r="F420" s="1" t="s">
        <v>9166</v>
      </c>
      <c r="G420" t="s">
        <v>8306</v>
      </c>
      <c r="H420" t="s">
        <v>52</v>
      </c>
      <c r="I420" s="50">
        <v>2603</v>
      </c>
      <c r="J420" s="10">
        <v>700000</v>
      </c>
      <c r="K420">
        <v>5.0199999999999996</v>
      </c>
      <c r="L420" s="65">
        <v>0.56394127103354952</v>
      </c>
      <c r="M420" s="66">
        <v>0.69510000000000005</v>
      </c>
      <c r="N420" s="67">
        <v>94339.035999999993</v>
      </c>
      <c r="O420" s="68" t="s">
        <v>8268</v>
      </c>
      <c r="P420" s="69" t="s">
        <v>8273</v>
      </c>
      <c r="Q420" s="68" t="s">
        <v>8273</v>
      </c>
      <c r="R420" s="68" t="s">
        <v>13663</v>
      </c>
    </row>
    <row r="421" spans="1:18" x14ac:dyDescent="0.25">
      <c r="A421" t="s">
        <v>5975</v>
      </c>
      <c r="B421" s="1">
        <v>43692</v>
      </c>
      <c r="C421" t="s">
        <v>37</v>
      </c>
      <c r="D421" t="s">
        <v>1910</v>
      </c>
      <c r="E421" s="32">
        <v>5107925</v>
      </c>
      <c r="F421" s="1" t="s">
        <v>9876</v>
      </c>
      <c r="G421" t="s">
        <v>8302</v>
      </c>
      <c r="H421" t="s">
        <v>51</v>
      </c>
      <c r="I421" s="50">
        <v>94941</v>
      </c>
      <c r="J421" s="10">
        <v>25000000</v>
      </c>
      <c r="K421">
        <v>6.86</v>
      </c>
      <c r="L421" s="65">
        <v>0.67042187033327405</v>
      </c>
      <c r="M421" s="66">
        <v>0.70569999999999999</v>
      </c>
      <c r="N421" s="67">
        <v>6239123.3210000005</v>
      </c>
      <c r="O421" s="68" t="s">
        <v>8268</v>
      </c>
      <c r="P421" s="69" t="s">
        <v>8273</v>
      </c>
      <c r="Q421" s="68" t="s">
        <v>8273</v>
      </c>
      <c r="R421" s="68" t="s">
        <v>13660</v>
      </c>
    </row>
    <row r="422" spans="1:18" x14ac:dyDescent="0.25">
      <c r="A422" t="s">
        <v>5976</v>
      </c>
      <c r="B422" s="1">
        <v>43692</v>
      </c>
      <c r="C422" t="s">
        <v>37</v>
      </c>
      <c r="D422" t="s">
        <v>1910</v>
      </c>
      <c r="E422" s="32">
        <v>2615409</v>
      </c>
      <c r="F422" s="1" t="s">
        <v>8734</v>
      </c>
      <c r="G422" t="s">
        <v>8325</v>
      </c>
      <c r="H422" t="s">
        <v>49</v>
      </c>
      <c r="I422" s="50">
        <v>47088</v>
      </c>
      <c r="J422" s="10">
        <v>9970803.0700000003</v>
      </c>
      <c r="K422">
        <v>5.52</v>
      </c>
      <c r="L422" s="65">
        <v>0.54523319302768314</v>
      </c>
      <c r="M422" s="66">
        <v>0.47239999999999999</v>
      </c>
      <c r="N422" s="67">
        <v>710556.40300000005</v>
      </c>
      <c r="O422" s="68" t="s">
        <v>8268</v>
      </c>
      <c r="P422" s="69" t="s">
        <v>8273</v>
      </c>
      <c r="Q422" s="68" t="s">
        <v>8273</v>
      </c>
      <c r="R422" s="68" t="s">
        <v>13663</v>
      </c>
    </row>
    <row r="423" spans="1:18" x14ac:dyDescent="0.25">
      <c r="A423" t="s">
        <v>5977</v>
      </c>
      <c r="B423" s="1">
        <v>43692</v>
      </c>
      <c r="C423" t="s">
        <v>37</v>
      </c>
      <c r="D423" t="s">
        <v>1910</v>
      </c>
      <c r="E423" s="32">
        <v>4114609</v>
      </c>
      <c r="F423" s="1" t="s">
        <v>9338</v>
      </c>
      <c r="G423" t="s">
        <v>8298</v>
      </c>
      <c r="H423" t="s">
        <v>53</v>
      </c>
      <c r="I423" s="50">
        <v>54031</v>
      </c>
      <c r="J423" s="10">
        <v>5000000</v>
      </c>
      <c r="K423">
        <v>5.79</v>
      </c>
      <c r="L423" s="65">
        <v>0.89403703966078485</v>
      </c>
      <c r="M423" s="66">
        <v>0.78659999999999997</v>
      </c>
      <c r="N423" s="67">
        <v>2346315.8560000001</v>
      </c>
      <c r="O423" s="68" t="s">
        <v>8268</v>
      </c>
      <c r="P423" s="69" t="s">
        <v>8273</v>
      </c>
      <c r="Q423" s="68" t="s">
        <v>8273</v>
      </c>
      <c r="R423" s="68" t="s">
        <v>13662</v>
      </c>
    </row>
    <row r="424" spans="1:18" x14ac:dyDescent="0.25">
      <c r="A424" t="s">
        <v>5978</v>
      </c>
      <c r="B424" s="1">
        <v>43692</v>
      </c>
      <c r="C424" t="s">
        <v>37</v>
      </c>
      <c r="D424" t="s">
        <v>1910</v>
      </c>
      <c r="E424" s="32">
        <v>3540705</v>
      </c>
      <c r="F424" s="1" t="s">
        <v>9190</v>
      </c>
      <c r="G424" t="s">
        <v>8306</v>
      </c>
      <c r="H424" t="s">
        <v>52</v>
      </c>
      <c r="I424" s="50">
        <v>52649</v>
      </c>
      <c r="J424" s="10">
        <v>26000000</v>
      </c>
      <c r="K424">
        <v>7.97</v>
      </c>
      <c r="L424" s="65">
        <v>0.6033378053095475</v>
      </c>
      <c r="M424" s="66">
        <v>0.74229999999999996</v>
      </c>
      <c r="N424" s="67">
        <v>2201938.7319999998</v>
      </c>
      <c r="O424" s="68" t="s">
        <v>8268</v>
      </c>
      <c r="P424" s="69" t="s">
        <v>8273</v>
      </c>
      <c r="Q424" s="68" t="s">
        <v>8273</v>
      </c>
      <c r="R424" s="68" t="s">
        <v>13663</v>
      </c>
    </row>
    <row r="425" spans="1:18" x14ac:dyDescent="0.25">
      <c r="A425" t="s">
        <v>5979</v>
      </c>
      <c r="B425" s="1">
        <v>43692</v>
      </c>
      <c r="C425" t="s">
        <v>1918</v>
      </c>
      <c r="D425" t="s">
        <v>1910</v>
      </c>
      <c r="E425" s="32">
        <v>3133600</v>
      </c>
      <c r="F425" s="1" t="s">
        <v>8907</v>
      </c>
      <c r="G425" t="s">
        <v>8309</v>
      </c>
      <c r="H425" t="s">
        <v>52</v>
      </c>
      <c r="I425" s="50">
        <v>9976</v>
      </c>
      <c r="J425" s="10">
        <v>4928800.57</v>
      </c>
      <c r="K425">
        <v>7.32</v>
      </c>
      <c r="L425" s="65">
        <v>0.76623119605663259</v>
      </c>
      <c r="M425" s="66">
        <v>0.63119999999999998</v>
      </c>
      <c r="N425" s="67">
        <v>785668.2</v>
      </c>
      <c r="O425" s="68" t="s">
        <v>8268</v>
      </c>
      <c r="P425" s="69" t="s">
        <v>8273</v>
      </c>
      <c r="Q425" s="68" t="s">
        <v>8273</v>
      </c>
      <c r="R425" s="68" t="s">
        <v>13663</v>
      </c>
    </row>
    <row r="426" spans="1:18" x14ac:dyDescent="0.25">
      <c r="A426" t="s">
        <v>5980</v>
      </c>
      <c r="B426" s="1">
        <v>43692</v>
      </c>
      <c r="C426" t="s">
        <v>1918</v>
      </c>
      <c r="D426" t="s">
        <v>1910</v>
      </c>
      <c r="E426" s="32">
        <v>3170578</v>
      </c>
      <c r="F426" s="1" t="s">
        <v>8990</v>
      </c>
      <c r="G426" t="s">
        <v>8309</v>
      </c>
      <c r="H426" t="s">
        <v>52</v>
      </c>
      <c r="I426" s="50">
        <v>6460</v>
      </c>
      <c r="J426" s="10">
        <v>1300000</v>
      </c>
      <c r="K426">
        <v>5.87</v>
      </c>
      <c r="L426" s="65">
        <v>0.41165573465712557</v>
      </c>
      <c r="M426" s="66">
        <v>0.48899999999999999</v>
      </c>
      <c r="N426" s="67">
        <v>70510.63</v>
      </c>
      <c r="O426" s="68" t="s">
        <v>8268</v>
      </c>
      <c r="P426" s="69" t="s">
        <v>8273</v>
      </c>
      <c r="Q426" s="68" t="s">
        <v>8273</v>
      </c>
      <c r="R426" s="68" t="s">
        <v>13659</v>
      </c>
    </row>
    <row r="427" spans="1:18" x14ac:dyDescent="0.25">
      <c r="A427" t="s">
        <v>5981</v>
      </c>
      <c r="B427" s="1">
        <v>43693</v>
      </c>
      <c r="C427" t="s">
        <v>37</v>
      </c>
      <c r="D427" t="s">
        <v>1910</v>
      </c>
      <c r="E427" s="32">
        <v>3200409</v>
      </c>
      <c r="F427" s="1" t="s">
        <v>8997</v>
      </c>
      <c r="G427" t="s">
        <v>8305</v>
      </c>
      <c r="H427" t="s">
        <v>53</v>
      </c>
      <c r="I427" s="50">
        <v>30285</v>
      </c>
      <c r="J427" s="10">
        <v>2000000</v>
      </c>
      <c r="K427">
        <v>6.3</v>
      </c>
      <c r="L427" s="65">
        <v>0.82350347828518666</v>
      </c>
      <c r="M427" s="66">
        <v>0.7147</v>
      </c>
      <c r="N427" s="67">
        <v>1010392.081</v>
      </c>
      <c r="O427" s="68" t="s">
        <v>8268</v>
      </c>
      <c r="P427" s="69" t="s">
        <v>8273</v>
      </c>
      <c r="Q427" s="68" t="s">
        <v>8273</v>
      </c>
      <c r="R427" s="68" t="s">
        <v>13663</v>
      </c>
    </row>
    <row r="428" spans="1:18" x14ac:dyDescent="0.25">
      <c r="A428" t="s">
        <v>5982</v>
      </c>
      <c r="B428" s="1">
        <v>43693</v>
      </c>
      <c r="C428" t="s">
        <v>37</v>
      </c>
      <c r="D428" t="s">
        <v>1909</v>
      </c>
      <c r="E428" s="32">
        <v>2606408</v>
      </c>
      <c r="F428" s="1" t="s">
        <v>8375</v>
      </c>
      <c r="G428" t="s">
        <v>8325</v>
      </c>
      <c r="H428" t="s">
        <v>49</v>
      </c>
      <c r="I428" s="50">
        <v>85309</v>
      </c>
      <c r="J428" s="10">
        <v>8000000</v>
      </c>
      <c r="K428">
        <v>5.28</v>
      </c>
      <c r="L428" s="65">
        <v>0.47321290189390902</v>
      </c>
      <c r="M428" s="66">
        <v>0.48089999999999999</v>
      </c>
      <c r="N428" s="67">
        <v>1207262.2420000001</v>
      </c>
      <c r="O428" s="68" t="s">
        <v>8268</v>
      </c>
      <c r="P428" s="69" t="s">
        <v>8273</v>
      </c>
      <c r="Q428" s="68" t="s">
        <v>8273</v>
      </c>
      <c r="R428" s="68" t="s">
        <v>13660</v>
      </c>
    </row>
    <row r="429" spans="1:18" x14ac:dyDescent="0.25">
      <c r="A429" t="s">
        <v>5983</v>
      </c>
      <c r="B429" s="1">
        <v>43696</v>
      </c>
      <c r="C429" t="s">
        <v>37</v>
      </c>
      <c r="D429" t="s">
        <v>1910</v>
      </c>
      <c r="E429" s="32">
        <v>4318101</v>
      </c>
      <c r="F429" s="1" t="s">
        <v>9758</v>
      </c>
      <c r="G429" t="s">
        <v>8304</v>
      </c>
      <c r="H429" t="s">
        <v>53</v>
      </c>
      <c r="I429" s="50">
        <v>18081</v>
      </c>
      <c r="J429" s="10">
        <v>3133494</v>
      </c>
      <c r="K429">
        <v>6.92</v>
      </c>
      <c r="L429" s="65">
        <v>0.47129556331561162</v>
      </c>
      <c r="M429" s="66">
        <v>0.56030000000000002</v>
      </c>
      <c r="N429" s="67">
        <v>470851.17700000003</v>
      </c>
      <c r="O429" s="68" t="s">
        <v>8268</v>
      </c>
      <c r="P429" s="69" t="s">
        <v>8273</v>
      </c>
      <c r="Q429" s="68" t="s">
        <v>8273</v>
      </c>
      <c r="R429" s="68" t="s">
        <v>13659</v>
      </c>
    </row>
    <row r="430" spans="1:18" x14ac:dyDescent="0.25">
      <c r="A430" t="s">
        <v>5984</v>
      </c>
      <c r="B430" s="1">
        <v>43696</v>
      </c>
      <c r="C430" t="s">
        <v>37</v>
      </c>
      <c r="D430" t="s">
        <v>1910</v>
      </c>
      <c r="E430" s="32">
        <v>4107009</v>
      </c>
      <c r="F430" s="1" t="s">
        <v>8376</v>
      </c>
      <c r="G430" t="s">
        <v>8298</v>
      </c>
      <c r="H430" t="s">
        <v>53</v>
      </c>
      <c r="I430" s="50">
        <v>15289</v>
      </c>
      <c r="J430" s="10">
        <v>3984864.13</v>
      </c>
      <c r="K430">
        <v>5.15</v>
      </c>
      <c r="L430" s="65">
        <v>0.68413035759030394</v>
      </c>
      <c r="M430" s="66">
        <v>0.50490000000000002</v>
      </c>
      <c r="N430" s="67">
        <v>222828.67499999999</v>
      </c>
      <c r="O430" s="68" t="s">
        <v>8268</v>
      </c>
      <c r="P430" s="69" t="s">
        <v>8273</v>
      </c>
      <c r="Q430" s="68" t="s">
        <v>8273</v>
      </c>
      <c r="R430" s="68" t="s">
        <v>13662</v>
      </c>
    </row>
    <row r="431" spans="1:18" x14ac:dyDescent="0.25">
      <c r="A431" t="s">
        <v>5985</v>
      </c>
      <c r="B431" s="1">
        <v>43697</v>
      </c>
      <c r="C431" t="s">
        <v>37</v>
      </c>
      <c r="D431" t="s">
        <v>1910</v>
      </c>
      <c r="E431" s="32">
        <v>4127965</v>
      </c>
      <c r="F431" s="1" t="s">
        <v>9415</v>
      </c>
      <c r="G431" t="s">
        <v>8298</v>
      </c>
      <c r="H431" t="s">
        <v>53</v>
      </c>
      <c r="I431" s="50">
        <v>12977</v>
      </c>
      <c r="J431" s="10">
        <v>5477904.3399999999</v>
      </c>
      <c r="K431">
        <v>6.08</v>
      </c>
      <c r="L431" s="65">
        <v>0.68368091947489851</v>
      </c>
      <c r="M431" s="66">
        <v>0.6048</v>
      </c>
      <c r="N431" s="67">
        <v>431309.24099999998</v>
      </c>
      <c r="O431" s="68" t="s">
        <v>8268</v>
      </c>
      <c r="P431" s="69" t="s">
        <v>8273</v>
      </c>
      <c r="Q431" s="68" t="s">
        <v>8273</v>
      </c>
      <c r="R431" s="68" t="s">
        <v>13662</v>
      </c>
    </row>
    <row r="432" spans="1:18" x14ac:dyDescent="0.25">
      <c r="A432" t="s">
        <v>5986</v>
      </c>
      <c r="B432" s="1">
        <v>43697</v>
      </c>
      <c r="C432" t="s">
        <v>37</v>
      </c>
      <c r="D432" t="s">
        <v>1910</v>
      </c>
      <c r="E432" s="32">
        <v>4313953</v>
      </c>
      <c r="F432" s="1" t="s">
        <v>9710</v>
      </c>
      <c r="G432" t="s">
        <v>8304</v>
      </c>
      <c r="H432" t="s">
        <v>53</v>
      </c>
      <c r="I432" s="50">
        <v>8995</v>
      </c>
      <c r="J432" s="10">
        <v>3000000</v>
      </c>
      <c r="K432">
        <v>6.8</v>
      </c>
      <c r="L432" s="65">
        <v>0.77438878044266768</v>
      </c>
      <c r="M432" s="66">
        <v>0.59799999999999998</v>
      </c>
      <c r="N432" s="67">
        <v>393690.90299999999</v>
      </c>
      <c r="O432" s="68" t="s">
        <v>8268</v>
      </c>
      <c r="P432" s="69" t="s">
        <v>8273</v>
      </c>
      <c r="Q432" s="68" t="s">
        <v>8273</v>
      </c>
      <c r="R432" s="68" t="s">
        <v>13662</v>
      </c>
    </row>
    <row r="433" spans="1:18" x14ac:dyDescent="0.25">
      <c r="A433" t="s">
        <v>5987</v>
      </c>
      <c r="B433" s="1">
        <v>43697</v>
      </c>
      <c r="C433" t="s">
        <v>1918</v>
      </c>
      <c r="D433" t="s">
        <v>1910</v>
      </c>
      <c r="E433" s="32">
        <v>3136207</v>
      </c>
      <c r="F433" s="1" t="s">
        <v>8911</v>
      </c>
      <c r="G433" t="s">
        <v>8309</v>
      </c>
      <c r="H433" t="s">
        <v>52</v>
      </c>
      <c r="I433" s="50">
        <v>80903</v>
      </c>
      <c r="J433" s="10">
        <v>1600000</v>
      </c>
      <c r="K433">
        <v>5.83</v>
      </c>
      <c r="L433" s="65">
        <v>0.59390017703958931</v>
      </c>
      <c r="M433" s="66">
        <v>0.68030000000000002</v>
      </c>
      <c r="N433" s="67">
        <v>3114082.1669999999</v>
      </c>
      <c r="O433" s="68" t="s">
        <v>8268</v>
      </c>
      <c r="P433" s="69" t="s">
        <v>8273</v>
      </c>
      <c r="Q433" s="68" t="s">
        <v>8273</v>
      </c>
      <c r="R433" s="68" t="s">
        <v>13660</v>
      </c>
    </row>
    <row r="434" spans="1:18" x14ac:dyDescent="0.25">
      <c r="A434" t="s">
        <v>5988</v>
      </c>
      <c r="B434" s="1">
        <v>43698</v>
      </c>
      <c r="C434" t="s">
        <v>37</v>
      </c>
      <c r="D434" t="s">
        <v>1910</v>
      </c>
      <c r="E434" s="32">
        <v>4218301</v>
      </c>
      <c r="F434" s="1" t="s">
        <v>9557</v>
      </c>
      <c r="G434" t="s">
        <v>8305</v>
      </c>
      <c r="H434" t="s">
        <v>53</v>
      </c>
      <c r="I434" s="50">
        <v>19455</v>
      </c>
      <c r="J434" s="10">
        <v>4960000</v>
      </c>
      <c r="K434">
        <v>6.45</v>
      </c>
      <c r="L434" s="65">
        <v>0.81509172487671866</v>
      </c>
      <c r="M434" s="66">
        <v>0.66869999999999996</v>
      </c>
      <c r="N434" s="67">
        <v>1150788.084</v>
      </c>
      <c r="O434" s="68" t="s">
        <v>8268</v>
      </c>
      <c r="P434" s="69" t="s">
        <v>8273</v>
      </c>
      <c r="Q434" s="68" t="s">
        <v>8273</v>
      </c>
      <c r="R434" s="68" t="s">
        <v>13662</v>
      </c>
    </row>
    <row r="435" spans="1:18" x14ac:dyDescent="0.25">
      <c r="A435" t="s">
        <v>5989</v>
      </c>
      <c r="B435" s="1">
        <v>43698</v>
      </c>
      <c r="C435" t="s">
        <v>1918</v>
      </c>
      <c r="D435" t="s">
        <v>1910</v>
      </c>
      <c r="E435" s="32">
        <v>4317954</v>
      </c>
      <c r="F435" s="1" t="s">
        <v>9757</v>
      </c>
      <c r="G435" t="s">
        <v>8304</v>
      </c>
      <c r="H435" t="s">
        <v>53</v>
      </c>
      <c r="I435" s="50">
        <v>2287</v>
      </c>
      <c r="J435" s="10">
        <v>2143703.5099999998</v>
      </c>
      <c r="K435">
        <v>4.42</v>
      </c>
      <c r="L435" s="65">
        <v>0.61269578804691238</v>
      </c>
      <c r="M435" s="66">
        <v>0.58979999999999999</v>
      </c>
      <c r="N435" s="67">
        <v>74082.827999999994</v>
      </c>
      <c r="O435" s="68" t="s">
        <v>8268</v>
      </c>
      <c r="P435" s="69" t="s">
        <v>8273</v>
      </c>
      <c r="Q435" s="68" t="s">
        <v>8273</v>
      </c>
      <c r="R435" s="68" t="s">
        <v>13663</v>
      </c>
    </row>
    <row r="436" spans="1:18" x14ac:dyDescent="0.25">
      <c r="A436" t="s">
        <v>5990</v>
      </c>
      <c r="B436" s="1">
        <v>43698</v>
      </c>
      <c r="C436" t="s">
        <v>1918</v>
      </c>
      <c r="D436" t="s">
        <v>1910</v>
      </c>
      <c r="E436" s="32">
        <v>3170701</v>
      </c>
      <c r="F436" t="s">
        <v>8992</v>
      </c>
      <c r="G436" t="s">
        <v>8309</v>
      </c>
      <c r="H436" t="s">
        <v>52</v>
      </c>
      <c r="I436" s="50">
        <v>137608</v>
      </c>
      <c r="J436" s="10">
        <v>26053958.859999999</v>
      </c>
      <c r="K436">
        <v>5.64</v>
      </c>
      <c r="L436" s="65">
        <v>0.71981012606733386</v>
      </c>
      <c r="M436" s="66">
        <v>0.75360000000000005</v>
      </c>
      <c r="N436" s="67">
        <v>6299357.4199999999</v>
      </c>
      <c r="O436" s="68" t="s">
        <v>8268</v>
      </c>
      <c r="P436" s="69" t="s">
        <v>8273</v>
      </c>
      <c r="Q436" s="68" t="s">
        <v>8273</v>
      </c>
      <c r="R436" s="68" t="s">
        <v>13662</v>
      </c>
    </row>
    <row r="437" spans="1:18" x14ac:dyDescent="0.25">
      <c r="A437" t="s">
        <v>5991</v>
      </c>
      <c r="B437" s="1">
        <v>43698</v>
      </c>
      <c r="C437" t="s">
        <v>37</v>
      </c>
      <c r="D437" t="s">
        <v>1909</v>
      </c>
      <c r="E437" s="32">
        <v>2903201</v>
      </c>
      <c r="F437" s="1" t="s">
        <v>8760</v>
      </c>
      <c r="G437" t="s">
        <v>8307</v>
      </c>
      <c r="H437" t="s">
        <v>49</v>
      </c>
      <c r="I437" s="50">
        <v>158432</v>
      </c>
      <c r="J437" s="10">
        <v>30000000</v>
      </c>
      <c r="K437">
        <v>5.53</v>
      </c>
      <c r="L437" s="65">
        <v>0.81428041930271866</v>
      </c>
      <c r="M437" s="66">
        <v>0.54759999999999998</v>
      </c>
      <c r="N437" s="67">
        <v>5055223.4539999999</v>
      </c>
      <c r="O437" s="68" t="s">
        <v>8268</v>
      </c>
      <c r="P437" s="69" t="s">
        <v>8273</v>
      </c>
      <c r="Q437" s="68" t="s">
        <v>8273</v>
      </c>
      <c r="R437" s="68" t="s">
        <v>13662</v>
      </c>
    </row>
    <row r="438" spans="1:18" x14ac:dyDescent="0.25">
      <c r="A438" t="s">
        <v>5992</v>
      </c>
      <c r="B438" s="1">
        <v>43698</v>
      </c>
      <c r="C438" t="s">
        <v>37</v>
      </c>
      <c r="D438" t="s">
        <v>1909</v>
      </c>
      <c r="E438" s="32">
        <v>3516408</v>
      </c>
      <c r="F438" s="1" t="s">
        <v>9097</v>
      </c>
      <c r="G438" t="s">
        <v>8306</v>
      </c>
      <c r="H438" t="s">
        <v>52</v>
      </c>
      <c r="I438" s="50">
        <v>158438</v>
      </c>
      <c r="J438" s="10">
        <v>4000000</v>
      </c>
      <c r="K438">
        <v>7.53</v>
      </c>
      <c r="L438" s="65">
        <v>0.72364778311123878</v>
      </c>
      <c r="M438" s="66">
        <v>0.6512</v>
      </c>
      <c r="N438" s="67">
        <v>3316371.6159999999</v>
      </c>
      <c r="O438" s="68" t="s">
        <v>8268</v>
      </c>
      <c r="P438" s="69" t="s">
        <v>8273</v>
      </c>
      <c r="Q438" s="68" t="s">
        <v>8273</v>
      </c>
      <c r="R438" s="68" t="s">
        <v>13661</v>
      </c>
    </row>
    <row r="439" spans="1:18" x14ac:dyDescent="0.25">
      <c r="A439" t="s">
        <v>5993</v>
      </c>
      <c r="B439" s="1">
        <v>43698</v>
      </c>
      <c r="C439" t="s">
        <v>37</v>
      </c>
      <c r="D439" t="s">
        <v>1909</v>
      </c>
      <c r="E439" s="32">
        <v>3524808</v>
      </c>
      <c r="F439" s="1" t="s">
        <v>9127</v>
      </c>
      <c r="G439" t="s">
        <v>8306</v>
      </c>
      <c r="H439" t="s">
        <v>52</v>
      </c>
      <c r="I439" s="50">
        <v>49291</v>
      </c>
      <c r="J439" s="10">
        <v>11000000</v>
      </c>
      <c r="K439">
        <v>8.14</v>
      </c>
      <c r="L439" s="65">
        <v>0.60874792415428958</v>
      </c>
      <c r="M439" s="66">
        <v>0.77480000000000004</v>
      </c>
      <c r="N439" s="67">
        <v>1621209.784</v>
      </c>
      <c r="O439" s="68" t="s">
        <v>8268</v>
      </c>
      <c r="P439" s="69" t="s">
        <v>8273</v>
      </c>
      <c r="Q439" s="68" t="s">
        <v>8273</v>
      </c>
      <c r="R439" s="68" t="s">
        <v>13662</v>
      </c>
    </row>
    <row r="440" spans="1:18" x14ac:dyDescent="0.25">
      <c r="A440" t="s">
        <v>5994</v>
      </c>
      <c r="B440" s="1">
        <v>43700</v>
      </c>
      <c r="C440" t="s">
        <v>37</v>
      </c>
      <c r="D440" t="s">
        <v>1910</v>
      </c>
      <c r="E440" s="32">
        <v>4212205</v>
      </c>
      <c r="F440" s="1" t="s">
        <v>9514</v>
      </c>
      <c r="G440" t="s">
        <v>8305</v>
      </c>
      <c r="H440" t="s">
        <v>53</v>
      </c>
      <c r="I440" s="50">
        <v>19521</v>
      </c>
      <c r="J440" s="10">
        <v>2628105.85</v>
      </c>
      <c r="K440">
        <v>8.0500000000000007</v>
      </c>
      <c r="L440" s="65">
        <v>0.71752922313757206</v>
      </c>
      <c r="M440" s="66">
        <v>0.63400000000000001</v>
      </c>
      <c r="N440" s="67">
        <v>608184.23800000001</v>
      </c>
      <c r="O440" s="68" t="s">
        <v>8268</v>
      </c>
      <c r="P440" s="69" t="s">
        <v>8273</v>
      </c>
      <c r="Q440" s="68" t="s">
        <v>8273</v>
      </c>
      <c r="R440" s="68" t="s">
        <v>13662</v>
      </c>
    </row>
    <row r="441" spans="1:18" x14ac:dyDescent="0.25">
      <c r="A441" t="s">
        <v>5995</v>
      </c>
      <c r="B441" s="1">
        <v>43700</v>
      </c>
      <c r="C441" t="s">
        <v>37</v>
      </c>
      <c r="D441" t="s">
        <v>1910</v>
      </c>
      <c r="E441" s="32">
        <v>2930774</v>
      </c>
      <c r="F441" s="1" t="s">
        <v>8828</v>
      </c>
      <c r="G441" t="s">
        <v>8307</v>
      </c>
      <c r="H441" t="s">
        <v>49</v>
      </c>
      <c r="I441" s="50">
        <v>23274</v>
      </c>
      <c r="J441" s="10">
        <v>22000000</v>
      </c>
      <c r="K441">
        <v>3.84</v>
      </c>
      <c r="L441" s="65">
        <v>0.39410206139163062</v>
      </c>
      <c r="M441" s="66">
        <v>0.4204</v>
      </c>
      <c r="N441" s="67">
        <v>755226.14899999998</v>
      </c>
      <c r="O441" s="68" t="s">
        <v>8268</v>
      </c>
      <c r="P441" s="69" t="s">
        <v>8273</v>
      </c>
      <c r="Q441" s="68" t="s">
        <v>8273</v>
      </c>
      <c r="R441" s="68" t="s">
        <v>13663</v>
      </c>
    </row>
    <row r="442" spans="1:18" x14ac:dyDescent="0.25">
      <c r="A442" t="s">
        <v>5996</v>
      </c>
      <c r="B442" s="1">
        <v>43700</v>
      </c>
      <c r="C442" t="s">
        <v>37</v>
      </c>
      <c r="D442" t="s">
        <v>1910</v>
      </c>
      <c r="E442" s="32">
        <v>4304903</v>
      </c>
      <c r="F442" s="1" t="s">
        <v>9611</v>
      </c>
      <c r="G442" t="s">
        <v>8304</v>
      </c>
      <c r="H442" t="s">
        <v>53</v>
      </c>
      <c r="I442" s="50">
        <v>9070</v>
      </c>
      <c r="J442" s="10">
        <v>3900000</v>
      </c>
      <c r="K442">
        <v>6.3</v>
      </c>
      <c r="L442" s="65">
        <v>0.76431361618805049</v>
      </c>
      <c r="M442" s="66">
        <v>0.80330000000000001</v>
      </c>
      <c r="N442" s="67">
        <v>477799.75799999997</v>
      </c>
      <c r="O442" s="68" t="s">
        <v>8268</v>
      </c>
      <c r="P442" s="69" t="s">
        <v>8273</v>
      </c>
      <c r="Q442" s="68" t="s">
        <v>8273</v>
      </c>
      <c r="R442" s="68" t="s">
        <v>13661</v>
      </c>
    </row>
    <row r="443" spans="1:18" x14ac:dyDescent="0.25">
      <c r="A443" t="s">
        <v>5997</v>
      </c>
      <c r="B443" s="1">
        <v>43700</v>
      </c>
      <c r="C443" t="s">
        <v>1918</v>
      </c>
      <c r="D443" t="s">
        <v>1910</v>
      </c>
      <c r="E443" s="32">
        <v>3112802</v>
      </c>
      <c r="F443" s="1" t="s">
        <v>8861</v>
      </c>
      <c r="G443" t="s">
        <v>8309</v>
      </c>
      <c r="H443" t="s">
        <v>52</v>
      </c>
      <c r="I443" s="50">
        <v>8693</v>
      </c>
      <c r="J443" s="10">
        <v>1497155.76</v>
      </c>
      <c r="K443">
        <v>6.21</v>
      </c>
      <c r="L443" s="65">
        <v>0.78276437671319732</v>
      </c>
      <c r="M443" s="66">
        <v>0.6754</v>
      </c>
      <c r="N443" s="67">
        <v>276990.96600000001</v>
      </c>
      <c r="O443" s="68" t="s">
        <v>8268</v>
      </c>
      <c r="P443" s="69" t="s">
        <v>8273</v>
      </c>
      <c r="Q443" s="68" t="s">
        <v>8273</v>
      </c>
      <c r="R443" s="68" t="s">
        <v>13661</v>
      </c>
    </row>
    <row r="444" spans="1:18" x14ac:dyDescent="0.25">
      <c r="A444" t="s">
        <v>5998</v>
      </c>
      <c r="B444" s="1">
        <v>43700</v>
      </c>
      <c r="C444" t="s">
        <v>1918</v>
      </c>
      <c r="D444" t="s">
        <v>1910</v>
      </c>
      <c r="E444" s="32">
        <v>3138708</v>
      </c>
      <c r="F444" s="1" t="s">
        <v>8922</v>
      </c>
      <c r="G444" t="s">
        <v>8309</v>
      </c>
      <c r="H444" t="s">
        <v>52</v>
      </c>
      <c r="I444" s="50">
        <v>5431</v>
      </c>
      <c r="J444" s="10">
        <v>950000</v>
      </c>
      <c r="K444">
        <v>5.78</v>
      </c>
      <c r="L444" s="65">
        <v>0.55894846456976544</v>
      </c>
      <c r="M444" s="66">
        <v>0.54520000000000002</v>
      </c>
      <c r="N444" s="67">
        <v>92941.611000000004</v>
      </c>
      <c r="O444" s="68" t="s">
        <v>8268</v>
      </c>
      <c r="P444" s="69" t="s">
        <v>8273</v>
      </c>
      <c r="Q444" s="68" t="s">
        <v>8273</v>
      </c>
      <c r="R444" s="68" t="s">
        <v>13663</v>
      </c>
    </row>
    <row r="445" spans="1:18" x14ac:dyDescent="0.25">
      <c r="A445" t="s">
        <v>5999</v>
      </c>
      <c r="B445" s="1">
        <v>43700</v>
      </c>
      <c r="C445" t="s">
        <v>37</v>
      </c>
      <c r="D445" t="s">
        <v>1909</v>
      </c>
      <c r="E445" s="32">
        <v>5001003</v>
      </c>
      <c r="F445" s="1" t="s">
        <v>9815</v>
      </c>
      <c r="G445" t="s">
        <v>8316</v>
      </c>
      <c r="H445" t="s">
        <v>51</v>
      </c>
      <c r="I445" s="50">
        <v>26386</v>
      </c>
      <c r="J445" s="10">
        <v>3500000</v>
      </c>
      <c r="K445">
        <v>5.54</v>
      </c>
      <c r="L445" s="65">
        <v>0.54146209098040243</v>
      </c>
      <c r="M445" s="66">
        <v>0.63770000000000004</v>
      </c>
      <c r="N445" s="67">
        <v>1158781.6299999999</v>
      </c>
      <c r="O445" s="68" t="s">
        <v>8268</v>
      </c>
      <c r="P445" s="69" t="s">
        <v>8273</v>
      </c>
      <c r="Q445" s="68" t="s">
        <v>8273</v>
      </c>
      <c r="R445" s="68" t="s">
        <v>13659</v>
      </c>
    </row>
    <row r="446" spans="1:18" x14ac:dyDescent="0.25">
      <c r="A446" t="s">
        <v>6000</v>
      </c>
      <c r="B446" s="1">
        <v>43700</v>
      </c>
      <c r="C446" t="s">
        <v>37</v>
      </c>
      <c r="D446" t="s">
        <v>1909</v>
      </c>
      <c r="E446" s="32">
        <v>1100452</v>
      </c>
      <c r="F446" s="1" t="s">
        <v>8520</v>
      </c>
      <c r="G446" t="s">
        <v>8309</v>
      </c>
      <c r="H446" t="s">
        <v>52</v>
      </c>
      <c r="I446" s="50">
        <v>41043</v>
      </c>
      <c r="J446" s="10">
        <v>9485483.2599999998</v>
      </c>
      <c r="K446">
        <v>4.8099999999999996</v>
      </c>
      <c r="L446" s="65">
        <v>0.40674705784451681</v>
      </c>
      <c r="M446" s="66">
        <v>0.51060000000000005</v>
      </c>
      <c r="N446" s="67">
        <v>726350.83400000003</v>
      </c>
      <c r="O446" s="68" t="s">
        <v>8268</v>
      </c>
      <c r="P446" s="69" t="s">
        <v>8273</v>
      </c>
      <c r="Q446" s="68" t="s">
        <v>8273</v>
      </c>
      <c r="R446" s="68" t="s">
        <v>13659</v>
      </c>
    </row>
    <row r="447" spans="1:18" x14ac:dyDescent="0.25">
      <c r="A447" t="s">
        <v>6001</v>
      </c>
      <c r="B447" s="1">
        <v>43700</v>
      </c>
      <c r="C447" t="s">
        <v>37</v>
      </c>
      <c r="D447" t="s">
        <v>1909</v>
      </c>
      <c r="E447" s="32">
        <v>4212205</v>
      </c>
      <c r="F447" s="1" t="s">
        <v>9514</v>
      </c>
      <c r="G447" t="s">
        <v>8305</v>
      </c>
      <c r="H447" t="s">
        <v>53</v>
      </c>
      <c r="I447" s="50">
        <v>19521</v>
      </c>
      <c r="J447" s="10">
        <v>2663341.81</v>
      </c>
      <c r="K447">
        <v>8.0500000000000007</v>
      </c>
      <c r="L447" s="65">
        <v>0.71752922313757206</v>
      </c>
      <c r="M447" s="66">
        <v>0.63400000000000001</v>
      </c>
      <c r="N447" s="67">
        <v>608184.23800000001</v>
      </c>
      <c r="O447" s="68" t="s">
        <v>8268</v>
      </c>
      <c r="P447" s="69" t="s">
        <v>8273</v>
      </c>
      <c r="Q447" s="68" t="s">
        <v>8273</v>
      </c>
      <c r="R447" s="68" t="s">
        <v>13662</v>
      </c>
    </row>
    <row r="448" spans="1:18" x14ac:dyDescent="0.25">
      <c r="A448" t="s">
        <v>6002</v>
      </c>
      <c r="B448" s="1">
        <v>43703</v>
      </c>
      <c r="C448" t="s">
        <v>37</v>
      </c>
      <c r="D448" t="s">
        <v>1910</v>
      </c>
      <c r="E448" s="32">
        <v>3536802</v>
      </c>
      <c r="F448" s="1" t="s">
        <v>9175</v>
      </c>
      <c r="G448" t="s">
        <v>8306</v>
      </c>
      <c r="H448" t="s">
        <v>52</v>
      </c>
      <c r="I448" s="50">
        <v>6127</v>
      </c>
      <c r="J448" s="10">
        <v>775430.59</v>
      </c>
      <c r="K448">
        <v>6.16</v>
      </c>
      <c r="L448" s="65">
        <v>0.52205584315341147</v>
      </c>
      <c r="M448" s="66">
        <v>0.59709999999999996</v>
      </c>
      <c r="N448" s="67">
        <v>92689.106</v>
      </c>
      <c r="O448" s="68" t="s">
        <v>8268</v>
      </c>
      <c r="P448" s="69" t="s">
        <v>8273</v>
      </c>
      <c r="Q448" s="68" t="s">
        <v>8273</v>
      </c>
      <c r="R448" s="68" t="s">
        <v>13660</v>
      </c>
    </row>
    <row r="449" spans="1:18" x14ac:dyDescent="0.25">
      <c r="A449" t="s">
        <v>6003</v>
      </c>
      <c r="B449" s="1">
        <v>43703</v>
      </c>
      <c r="C449" t="s">
        <v>37</v>
      </c>
      <c r="D449" t="s">
        <v>1909</v>
      </c>
      <c r="E449" s="32">
        <v>4304671</v>
      </c>
      <c r="F449" s="1" t="s">
        <v>9608</v>
      </c>
      <c r="G449" t="s">
        <v>8304</v>
      </c>
      <c r="H449" t="s">
        <v>53</v>
      </c>
      <c r="I449" s="50">
        <v>4793</v>
      </c>
      <c r="J449" s="10">
        <v>3500000</v>
      </c>
      <c r="K449">
        <v>6.31</v>
      </c>
      <c r="L449" s="65">
        <v>0.77199028920153812</v>
      </c>
      <c r="M449" s="66">
        <v>0.71060000000000001</v>
      </c>
      <c r="N449" s="67">
        <v>211934.86199999999</v>
      </c>
      <c r="O449" s="68" t="s">
        <v>8268</v>
      </c>
      <c r="P449" s="69" t="s">
        <v>8273</v>
      </c>
      <c r="Q449" s="68" t="s">
        <v>8273</v>
      </c>
      <c r="R449" s="68" t="s">
        <v>13659</v>
      </c>
    </row>
    <row r="450" spans="1:18" x14ac:dyDescent="0.25">
      <c r="A450" t="s">
        <v>6004</v>
      </c>
      <c r="B450" s="1">
        <v>43703</v>
      </c>
      <c r="C450" t="s">
        <v>37</v>
      </c>
      <c r="D450" t="s">
        <v>1909</v>
      </c>
      <c r="E450" s="32">
        <v>4318408</v>
      </c>
      <c r="F450" t="s">
        <v>8504</v>
      </c>
      <c r="G450" t="s">
        <v>14</v>
      </c>
      <c r="H450" t="s">
        <v>53</v>
      </c>
      <c r="I450" s="50">
        <v>24569</v>
      </c>
      <c r="J450" s="10">
        <v>4800000</v>
      </c>
      <c r="K450">
        <v>6.09</v>
      </c>
      <c r="L450" s="65">
        <v>0.48805679440815486</v>
      </c>
      <c r="M450" s="66">
        <v>0.58430000000000004</v>
      </c>
      <c r="N450" s="67">
        <v>613403.60699999996</v>
      </c>
      <c r="O450" s="68" t="s">
        <v>8268</v>
      </c>
      <c r="P450" s="69" t="s">
        <v>8273</v>
      </c>
      <c r="Q450" s="68" t="s">
        <v>8273</v>
      </c>
      <c r="R450" s="68" t="s">
        <v>13660</v>
      </c>
    </row>
    <row r="451" spans="1:18" x14ac:dyDescent="0.25">
      <c r="A451" t="s">
        <v>6005</v>
      </c>
      <c r="B451" s="1">
        <v>43704</v>
      </c>
      <c r="C451" t="s">
        <v>37</v>
      </c>
      <c r="D451" t="s">
        <v>1910</v>
      </c>
      <c r="E451" s="32">
        <v>4310363</v>
      </c>
      <c r="F451" s="1" t="s">
        <v>9664</v>
      </c>
      <c r="G451" t="s">
        <v>8304</v>
      </c>
      <c r="H451" t="s">
        <v>53</v>
      </c>
      <c r="I451" s="50">
        <v>3103</v>
      </c>
      <c r="J451" s="10">
        <v>2000000</v>
      </c>
      <c r="K451">
        <v>5.89</v>
      </c>
      <c r="L451" s="65">
        <v>0.79843716635189066</v>
      </c>
      <c r="M451" s="66">
        <v>0.72370000000000001</v>
      </c>
      <c r="N451" s="67">
        <v>263029.41700000002</v>
      </c>
      <c r="O451" s="68" t="s">
        <v>8268</v>
      </c>
      <c r="P451" s="69" t="s">
        <v>8273</v>
      </c>
      <c r="Q451" s="68" t="s">
        <v>8273</v>
      </c>
      <c r="R451" s="68" t="s">
        <v>13662</v>
      </c>
    </row>
    <row r="452" spans="1:18" x14ac:dyDescent="0.25">
      <c r="A452" t="s">
        <v>6006</v>
      </c>
      <c r="B452" s="1">
        <v>43704</v>
      </c>
      <c r="C452" t="s">
        <v>37</v>
      </c>
      <c r="D452" t="s">
        <v>1910</v>
      </c>
      <c r="E452" s="32">
        <v>4103503</v>
      </c>
      <c r="F452" s="1" t="s">
        <v>9278</v>
      </c>
      <c r="G452" t="s">
        <v>8298</v>
      </c>
      <c r="H452" t="s">
        <v>53</v>
      </c>
      <c r="I452" s="50">
        <v>8641</v>
      </c>
      <c r="J452" s="10">
        <v>2500000</v>
      </c>
      <c r="K452">
        <v>5.51</v>
      </c>
      <c r="L452" s="65">
        <v>0.77653133573366717</v>
      </c>
      <c r="M452" s="66">
        <v>0.64019999999999999</v>
      </c>
      <c r="N452" s="67">
        <v>155943.59</v>
      </c>
      <c r="O452" s="68" t="s">
        <v>8268</v>
      </c>
      <c r="P452" s="69" t="s">
        <v>8273</v>
      </c>
      <c r="Q452" s="68" t="s">
        <v>8273</v>
      </c>
      <c r="R452" s="68" t="s">
        <v>13662</v>
      </c>
    </row>
    <row r="453" spans="1:18" x14ac:dyDescent="0.25">
      <c r="A453" t="s">
        <v>6007</v>
      </c>
      <c r="B453" s="1">
        <v>43705</v>
      </c>
      <c r="C453" t="s">
        <v>37</v>
      </c>
      <c r="D453" t="s">
        <v>1910</v>
      </c>
      <c r="E453" s="32">
        <v>3537602</v>
      </c>
      <c r="F453" s="1" t="s">
        <v>9178</v>
      </c>
      <c r="G453" t="s">
        <v>8306</v>
      </c>
      <c r="H453" t="s">
        <v>52</v>
      </c>
      <c r="I453" s="50">
        <v>69697</v>
      </c>
      <c r="J453" s="10">
        <v>10000000</v>
      </c>
      <c r="K453">
        <v>7.66</v>
      </c>
      <c r="L453" s="65">
        <v>0.49824061298966693</v>
      </c>
      <c r="M453" s="66">
        <v>0.61499999999999999</v>
      </c>
      <c r="N453" s="67">
        <v>1662448.8019999999</v>
      </c>
      <c r="O453" s="68" t="s">
        <v>8268</v>
      </c>
      <c r="P453" s="69" t="s">
        <v>8273</v>
      </c>
      <c r="Q453" s="68" t="s">
        <v>8273</v>
      </c>
      <c r="R453" s="68" t="s">
        <v>13660</v>
      </c>
    </row>
    <row r="454" spans="1:18" x14ac:dyDescent="0.25">
      <c r="A454" t="s">
        <v>6008</v>
      </c>
      <c r="B454" s="1">
        <v>43705</v>
      </c>
      <c r="C454" t="s">
        <v>37</v>
      </c>
      <c r="D454" t="s">
        <v>1910</v>
      </c>
      <c r="E454" s="32">
        <v>3522208</v>
      </c>
      <c r="F454" s="1" t="s">
        <v>9116</v>
      </c>
      <c r="G454" t="s">
        <v>8306</v>
      </c>
      <c r="H454" t="s">
        <v>52</v>
      </c>
      <c r="I454" s="50">
        <v>179574</v>
      </c>
      <c r="J454" s="10">
        <v>29983004.109999999</v>
      </c>
      <c r="K454">
        <v>7.76</v>
      </c>
      <c r="L454" s="65">
        <v>0.66640245369376672</v>
      </c>
      <c r="M454" s="66">
        <v>0.63170000000000004</v>
      </c>
      <c r="N454" s="67">
        <v>3881275.92</v>
      </c>
      <c r="O454" s="68" t="s">
        <v>8268</v>
      </c>
      <c r="P454" s="69" t="s">
        <v>8273</v>
      </c>
      <c r="Q454" s="68" t="s">
        <v>8273</v>
      </c>
      <c r="R454" s="68" t="s">
        <v>13662</v>
      </c>
    </row>
    <row r="455" spans="1:18" x14ac:dyDescent="0.25">
      <c r="A455" t="s">
        <v>6009</v>
      </c>
      <c r="B455" s="1">
        <v>43706</v>
      </c>
      <c r="C455" t="s">
        <v>37</v>
      </c>
      <c r="D455" t="s">
        <v>1910</v>
      </c>
      <c r="E455" s="32">
        <v>3556701</v>
      </c>
      <c r="F455" s="1" t="s">
        <v>9252</v>
      </c>
      <c r="G455" t="s">
        <v>8306</v>
      </c>
      <c r="H455" t="s">
        <v>52</v>
      </c>
      <c r="I455" s="50">
        <v>81516</v>
      </c>
      <c r="J455" s="10">
        <v>15000000</v>
      </c>
      <c r="K455">
        <v>6.69</v>
      </c>
      <c r="L455" s="65">
        <v>0.6175373263851841</v>
      </c>
      <c r="M455" s="66">
        <v>0.76719999999999999</v>
      </c>
      <c r="N455" s="67">
        <v>9665021.7760000005</v>
      </c>
      <c r="O455" s="68" t="s">
        <v>8268</v>
      </c>
      <c r="P455" s="69" t="s">
        <v>8273</v>
      </c>
      <c r="Q455" s="68" t="s">
        <v>8273</v>
      </c>
      <c r="R455" s="68" t="s">
        <v>13660</v>
      </c>
    </row>
    <row r="456" spans="1:18" x14ac:dyDescent="0.25">
      <c r="A456" t="s">
        <v>6010</v>
      </c>
      <c r="B456" s="1">
        <v>43706</v>
      </c>
      <c r="C456" t="s">
        <v>37</v>
      </c>
      <c r="D456" t="s">
        <v>1910</v>
      </c>
      <c r="E456" s="32">
        <v>3545803</v>
      </c>
      <c r="F456" s="1" t="s">
        <v>9216</v>
      </c>
      <c r="G456" t="s">
        <v>8306</v>
      </c>
      <c r="H456" t="s">
        <v>52</v>
      </c>
      <c r="I456" s="50">
        <v>195278</v>
      </c>
      <c r="J456" s="10">
        <v>3000000</v>
      </c>
      <c r="K456">
        <v>6.23</v>
      </c>
      <c r="L456" s="65">
        <v>0.51329881246824127</v>
      </c>
      <c r="M456" s="66">
        <v>0.74829999999999997</v>
      </c>
      <c r="N456" s="67">
        <v>6223780.8320000004</v>
      </c>
      <c r="O456" s="68" t="s">
        <v>8268</v>
      </c>
      <c r="P456" s="69" t="s">
        <v>8273</v>
      </c>
      <c r="Q456" s="68" t="s">
        <v>8273</v>
      </c>
      <c r="R456" s="68" t="s">
        <v>13659</v>
      </c>
    </row>
    <row r="457" spans="1:18" x14ac:dyDescent="0.25">
      <c r="A457" t="s">
        <v>6011</v>
      </c>
      <c r="B457" s="1">
        <v>43706</v>
      </c>
      <c r="C457" t="s">
        <v>1918</v>
      </c>
      <c r="D457" t="s">
        <v>1910</v>
      </c>
      <c r="E457" s="32">
        <v>3134905</v>
      </c>
      <c r="F457" s="1" t="s">
        <v>8910</v>
      </c>
      <c r="G457" t="s">
        <v>8309</v>
      </c>
      <c r="H457" t="s">
        <v>52</v>
      </c>
      <c r="I457" s="50">
        <v>26538</v>
      </c>
      <c r="J457" s="10">
        <v>3506000</v>
      </c>
      <c r="K457">
        <v>4.42</v>
      </c>
      <c r="L457" s="65">
        <v>0.68209061252941716</v>
      </c>
      <c r="M457" s="66">
        <v>0.69889999999999997</v>
      </c>
      <c r="N457" s="67">
        <v>811530.61699999997</v>
      </c>
      <c r="O457" s="68" t="s">
        <v>8268</v>
      </c>
      <c r="P457" s="69" t="s">
        <v>8273</v>
      </c>
      <c r="Q457" s="68" t="s">
        <v>8273</v>
      </c>
      <c r="R457" s="68" t="s">
        <v>13663</v>
      </c>
    </row>
    <row r="458" spans="1:18" x14ac:dyDescent="0.25">
      <c r="A458" t="s">
        <v>6012</v>
      </c>
      <c r="B458" s="1">
        <v>43706</v>
      </c>
      <c r="C458" t="s">
        <v>37</v>
      </c>
      <c r="D458" t="s">
        <v>1909</v>
      </c>
      <c r="E458" s="32">
        <v>3518008</v>
      </c>
      <c r="F458" s="1" t="s">
        <v>9102</v>
      </c>
      <c r="G458" t="s">
        <v>8301</v>
      </c>
      <c r="H458" s="1" t="s">
        <v>52</v>
      </c>
      <c r="I458" s="50">
        <v>1996</v>
      </c>
      <c r="J458" s="10">
        <v>2500000</v>
      </c>
      <c r="K458">
        <v>5.43</v>
      </c>
      <c r="L458" s="65">
        <v>0.38316092897507154</v>
      </c>
      <c r="M458" s="66">
        <v>0.71099999999999997</v>
      </c>
      <c r="N458" s="67">
        <v>34469.410000000003</v>
      </c>
      <c r="O458" s="68" t="s">
        <v>8268</v>
      </c>
      <c r="P458" s="69" t="s">
        <v>8273</v>
      </c>
      <c r="Q458" s="68" t="s">
        <v>8273</v>
      </c>
      <c r="R458" s="68" t="s">
        <v>13661</v>
      </c>
    </row>
    <row r="459" spans="1:18" x14ac:dyDescent="0.25">
      <c r="A459" t="s">
        <v>6013</v>
      </c>
      <c r="B459" s="1">
        <v>43707</v>
      </c>
      <c r="C459" t="s">
        <v>37</v>
      </c>
      <c r="D459" t="s">
        <v>1910</v>
      </c>
      <c r="E459" s="32">
        <v>5106224</v>
      </c>
      <c r="F459" s="1" t="s">
        <v>9864</v>
      </c>
      <c r="G459" t="s">
        <v>8302</v>
      </c>
      <c r="H459" t="s">
        <v>51</v>
      </c>
      <c r="I459" s="50">
        <v>48222</v>
      </c>
      <c r="J459" s="10">
        <v>12500000</v>
      </c>
      <c r="K459">
        <v>6.57</v>
      </c>
      <c r="L459" s="65">
        <v>0.77480297604852699</v>
      </c>
      <c r="M459" s="66">
        <v>0.71889999999999998</v>
      </c>
      <c r="N459" s="67">
        <v>3160477.0460000001</v>
      </c>
      <c r="O459" s="68" t="s">
        <v>8268</v>
      </c>
      <c r="P459" s="69" t="s">
        <v>8273</v>
      </c>
      <c r="Q459" s="68" t="s">
        <v>8273</v>
      </c>
      <c r="R459" s="68" t="s">
        <v>13659</v>
      </c>
    </row>
    <row r="460" spans="1:18" x14ac:dyDescent="0.25">
      <c r="A460" t="s">
        <v>6014</v>
      </c>
      <c r="B460" s="1">
        <v>43707</v>
      </c>
      <c r="C460" t="s">
        <v>37</v>
      </c>
      <c r="D460" t="s">
        <v>1910</v>
      </c>
      <c r="E460" s="32">
        <v>4125100</v>
      </c>
      <c r="F460" s="1" t="s">
        <v>9394</v>
      </c>
      <c r="G460" t="s">
        <v>8298</v>
      </c>
      <c r="H460" t="s">
        <v>53</v>
      </c>
      <c r="I460" s="50">
        <v>15359</v>
      </c>
      <c r="J460" s="10">
        <v>804957.53</v>
      </c>
      <c r="K460">
        <v>4.9800000000000004</v>
      </c>
      <c r="L460" s="65">
        <v>0.53713041157057018</v>
      </c>
      <c r="M460" s="66">
        <v>0.5756</v>
      </c>
      <c r="N460" s="67">
        <v>511481.261</v>
      </c>
      <c r="O460" s="68" t="s">
        <v>8268</v>
      </c>
      <c r="P460" s="69" t="s">
        <v>8273</v>
      </c>
      <c r="Q460" s="68" t="s">
        <v>8273</v>
      </c>
      <c r="R460" s="68" t="s">
        <v>13661</v>
      </c>
    </row>
    <row r="461" spans="1:18" x14ac:dyDescent="0.25">
      <c r="A461" t="s">
        <v>6015</v>
      </c>
      <c r="B461" s="1">
        <v>43707</v>
      </c>
      <c r="C461" t="s">
        <v>37</v>
      </c>
      <c r="D461" t="s">
        <v>1910</v>
      </c>
      <c r="E461" s="32">
        <v>4201307</v>
      </c>
      <c r="F461" s="1" t="s">
        <v>9433</v>
      </c>
      <c r="G461" t="s">
        <v>8305</v>
      </c>
      <c r="H461" t="s">
        <v>53</v>
      </c>
      <c r="I461" s="50">
        <v>40890</v>
      </c>
      <c r="J461" s="10">
        <v>12000000</v>
      </c>
      <c r="K461">
        <v>6.55</v>
      </c>
      <c r="L461" s="65">
        <v>0.79500332204011992</v>
      </c>
      <c r="M461" s="66">
        <v>0.70950000000000002</v>
      </c>
      <c r="N461" s="67">
        <v>4856884.8370000003</v>
      </c>
      <c r="O461" s="68" t="s">
        <v>8268</v>
      </c>
      <c r="P461" s="69" t="s">
        <v>8273</v>
      </c>
      <c r="Q461" s="68" t="s">
        <v>8273</v>
      </c>
      <c r="R461" s="68" t="s">
        <v>13660</v>
      </c>
    </row>
    <row r="462" spans="1:18" x14ac:dyDescent="0.25">
      <c r="A462" t="s">
        <v>6016</v>
      </c>
      <c r="B462" s="1">
        <v>43707</v>
      </c>
      <c r="C462" t="s">
        <v>37</v>
      </c>
      <c r="D462" t="s">
        <v>1910</v>
      </c>
      <c r="E462" s="32">
        <v>3518909</v>
      </c>
      <c r="F462" s="1" t="s">
        <v>9104</v>
      </c>
      <c r="G462" t="s">
        <v>8306</v>
      </c>
      <c r="H462" t="s">
        <v>52</v>
      </c>
      <c r="I462" s="50">
        <v>5346</v>
      </c>
      <c r="J462" s="10">
        <v>1050000</v>
      </c>
      <c r="K462">
        <v>6.9</v>
      </c>
      <c r="L462" s="65">
        <v>0.61539734227540643</v>
      </c>
      <c r="M462" s="66">
        <v>0.61350000000000005</v>
      </c>
      <c r="N462" s="67">
        <v>70171.108999999997</v>
      </c>
      <c r="O462" s="68" t="s">
        <v>8268</v>
      </c>
      <c r="P462" s="69" t="s">
        <v>8273</v>
      </c>
      <c r="Q462" s="68" t="s">
        <v>8273</v>
      </c>
      <c r="R462" s="68" t="s">
        <v>13660</v>
      </c>
    </row>
    <row r="463" spans="1:18" x14ac:dyDescent="0.25">
      <c r="A463" t="s">
        <v>6017</v>
      </c>
      <c r="B463" s="1">
        <v>43710</v>
      </c>
      <c r="C463" t="s">
        <v>37</v>
      </c>
      <c r="D463" t="s">
        <v>1910</v>
      </c>
      <c r="E463" s="32">
        <v>4317301</v>
      </c>
      <c r="F463" s="1" t="s">
        <v>9752</v>
      </c>
      <c r="G463" t="s">
        <v>8304</v>
      </c>
      <c r="H463" t="s">
        <v>53</v>
      </c>
      <c r="I463" s="50">
        <v>29298</v>
      </c>
      <c r="J463" s="10">
        <v>4900000</v>
      </c>
      <c r="K463">
        <v>5.79</v>
      </c>
      <c r="L463" s="65">
        <v>0.66964121559331036</v>
      </c>
      <c r="M463" s="66">
        <v>0.55549999999999999</v>
      </c>
      <c r="N463" s="67">
        <v>1249286.8470000001</v>
      </c>
      <c r="O463" s="68" t="s">
        <v>8268</v>
      </c>
      <c r="P463" s="69" t="s">
        <v>8273</v>
      </c>
      <c r="Q463" s="68" t="s">
        <v>8273</v>
      </c>
      <c r="R463" s="68" t="s">
        <v>13663</v>
      </c>
    </row>
    <row r="464" spans="1:18" x14ac:dyDescent="0.25">
      <c r="A464" t="s">
        <v>6018</v>
      </c>
      <c r="B464" s="1">
        <v>43710</v>
      </c>
      <c r="C464" t="s">
        <v>37</v>
      </c>
      <c r="D464" t="s">
        <v>1910</v>
      </c>
      <c r="E464" s="32">
        <v>3553955</v>
      </c>
      <c r="F464" s="1" t="s">
        <v>9242</v>
      </c>
      <c r="G464" t="s">
        <v>8306</v>
      </c>
      <c r="H464" t="s">
        <v>52</v>
      </c>
      <c r="I464" s="50">
        <v>15361</v>
      </c>
      <c r="J464" s="10">
        <v>1799964.83</v>
      </c>
      <c r="K464">
        <v>7.44</v>
      </c>
      <c r="L464" s="65">
        <v>0.76940227746294554</v>
      </c>
      <c r="M464" s="66">
        <v>0.72230000000000005</v>
      </c>
      <c r="N464" s="67">
        <v>741563.04799999995</v>
      </c>
      <c r="O464" s="68" t="s">
        <v>8268</v>
      </c>
      <c r="P464" s="69" t="s">
        <v>8273</v>
      </c>
      <c r="Q464" s="68" t="s">
        <v>8273</v>
      </c>
      <c r="R464" s="68" t="s">
        <v>13660</v>
      </c>
    </row>
    <row r="465" spans="1:18" x14ac:dyDescent="0.25">
      <c r="A465" t="s">
        <v>6019</v>
      </c>
      <c r="B465" s="1">
        <v>43710</v>
      </c>
      <c r="C465" t="s">
        <v>1918</v>
      </c>
      <c r="D465" t="s">
        <v>1910</v>
      </c>
      <c r="E465" s="32">
        <v>5104559</v>
      </c>
      <c r="F465" s="1" t="s">
        <v>8388</v>
      </c>
      <c r="G465" t="s">
        <v>8302</v>
      </c>
      <c r="H465" t="s">
        <v>51</v>
      </c>
      <c r="I465" s="50">
        <v>3609</v>
      </c>
      <c r="J465" s="10">
        <v>3000000</v>
      </c>
      <c r="K465">
        <v>6.24</v>
      </c>
      <c r="L465" s="65">
        <v>0.68945616734718806</v>
      </c>
      <c r="M465" s="66">
        <v>0.65839999999999999</v>
      </c>
      <c r="N465" s="67">
        <v>188605.82500000001</v>
      </c>
      <c r="O465" s="68" t="s">
        <v>8268</v>
      </c>
      <c r="P465" s="69" t="s">
        <v>8273</v>
      </c>
      <c r="Q465" s="68" t="s">
        <v>8273</v>
      </c>
      <c r="R465" s="68" t="s">
        <v>13659</v>
      </c>
    </row>
    <row r="466" spans="1:18" x14ac:dyDescent="0.25">
      <c r="A466" t="s">
        <v>6020</v>
      </c>
      <c r="B466" s="1">
        <v>43710</v>
      </c>
      <c r="C466" t="s">
        <v>45</v>
      </c>
      <c r="D466" t="s">
        <v>1909</v>
      </c>
      <c r="E466" s="32">
        <v>3510807</v>
      </c>
      <c r="F466" s="1" t="s">
        <v>9067</v>
      </c>
      <c r="G466" t="s">
        <v>8306</v>
      </c>
      <c r="H466" t="s">
        <v>52</v>
      </c>
      <c r="I466" s="50">
        <v>30655</v>
      </c>
      <c r="J466" s="10">
        <v>7000000</v>
      </c>
      <c r="K466">
        <v>5.79</v>
      </c>
      <c r="L466" s="65">
        <v>0.69031605049825329</v>
      </c>
      <c r="M466" s="66">
        <v>0.76070000000000004</v>
      </c>
      <c r="N466" s="67">
        <v>915462.02</v>
      </c>
      <c r="O466" s="68" t="s">
        <v>8268</v>
      </c>
      <c r="P466" s="69" t="s">
        <v>8273</v>
      </c>
      <c r="Q466" s="68" t="s">
        <v>8273</v>
      </c>
      <c r="R466" s="68" t="s">
        <v>13662</v>
      </c>
    </row>
    <row r="467" spans="1:18" x14ac:dyDescent="0.25">
      <c r="A467" t="s">
        <v>6021</v>
      </c>
      <c r="B467" s="1">
        <v>43711</v>
      </c>
      <c r="C467" t="s">
        <v>37</v>
      </c>
      <c r="D467" t="s">
        <v>1910</v>
      </c>
      <c r="E467" s="32">
        <v>4218301</v>
      </c>
      <c r="F467" t="s">
        <v>9557</v>
      </c>
      <c r="G467" t="s">
        <v>8305</v>
      </c>
      <c r="H467" t="s">
        <v>53</v>
      </c>
      <c r="I467" s="50">
        <v>19455</v>
      </c>
      <c r="J467" s="10">
        <v>8118092.8700000001</v>
      </c>
      <c r="K467">
        <v>6.45</v>
      </c>
      <c r="L467" s="65">
        <v>0.81509172487671866</v>
      </c>
      <c r="M467" s="66">
        <v>0.66869999999999996</v>
      </c>
      <c r="N467" s="67">
        <v>1150788.084</v>
      </c>
      <c r="O467" s="68" t="s">
        <v>8268</v>
      </c>
      <c r="P467" s="69" t="s">
        <v>8273</v>
      </c>
      <c r="Q467" s="68" t="s">
        <v>8273</v>
      </c>
      <c r="R467" s="68" t="s">
        <v>13662</v>
      </c>
    </row>
    <row r="468" spans="1:18" x14ac:dyDescent="0.25">
      <c r="A468" t="s">
        <v>6022</v>
      </c>
      <c r="B468" s="1">
        <v>43711</v>
      </c>
      <c r="C468" t="s">
        <v>1918</v>
      </c>
      <c r="D468" t="s">
        <v>1910</v>
      </c>
      <c r="E468" s="32">
        <v>4314456</v>
      </c>
      <c r="F468" s="1" t="s">
        <v>9721</v>
      </c>
      <c r="G468" t="s">
        <v>8304</v>
      </c>
      <c r="H468" t="s">
        <v>53</v>
      </c>
      <c r="I468" s="50">
        <v>2581</v>
      </c>
      <c r="J468" s="10">
        <v>2000000</v>
      </c>
      <c r="K468">
        <v>5.38</v>
      </c>
      <c r="L468" s="65">
        <v>0.73569169746164587</v>
      </c>
      <c r="M468" s="66">
        <v>0.57120000000000004</v>
      </c>
      <c r="N468" s="67">
        <v>85415.995999999999</v>
      </c>
      <c r="O468" s="68" t="s">
        <v>8268</v>
      </c>
      <c r="P468" s="69" t="s">
        <v>8273</v>
      </c>
      <c r="Q468" s="68" t="s">
        <v>8273</v>
      </c>
      <c r="R468" s="68" t="s">
        <v>13662</v>
      </c>
    </row>
    <row r="469" spans="1:18" x14ac:dyDescent="0.25">
      <c r="A469" t="s">
        <v>6023</v>
      </c>
      <c r="B469" s="1">
        <v>43711</v>
      </c>
      <c r="C469" t="s">
        <v>37</v>
      </c>
      <c r="D469" t="s">
        <v>1909</v>
      </c>
      <c r="E469" s="32">
        <v>4115309</v>
      </c>
      <c r="F469" s="1" t="s">
        <v>9341</v>
      </c>
      <c r="G469" t="s">
        <v>16</v>
      </c>
      <c r="H469" s="1" t="s">
        <v>53</v>
      </c>
      <c r="I469" s="50">
        <v>6655</v>
      </c>
      <c r="J469" s="10">
        <v>1915770</v>
      </c>
      <c r="K469">
        <v>6.66</v>
      </c>
      <c r="L469" s="65">
        <v>0.63206221374128213</v>
      </c>
      <c r="M469" s="66">
        <v>0.68079999999999996</v>
      </c>
      <c r="N469" s="67">
        <v>291005.49900000001</v>
      </c>
      <c r="O469" s="68" t="s">
        <v>8268</v>
      </c>
      <c r="P469" s="69" t="s">
        <v>8273</v>
      </c>
      <c r="Q469" s="68" t="s">
        <v>8273</v>
      </c>
      <c r="R469" s="68" t="s">
        <v>13659</v>
      </c>
    </row>
    <row r="470" spans="1:18" x14ac:dyDescent="0.25">
      <c r="A470" t="s">
        <v>6024</v>
      </c>
      <c r="B470" s="1">
        <v>43712</v>
      </c>
      <c r="C470" t="s">
        <v>1918</v>
      </c>
      <c r="D470" t="s">
        <v>1910</v>
      </c>
      <c r="E470" s="32">
        <v>3143807</v>
      </c>
      <c r="F470" s="1" t="s">
        <v>8935</v>
      </c>
      <c r="G470" t="s">
        <v>8309</v>
      </c>
      <c r="H470" t="s">
        <v>52</v>
      </c>
      <c r="I470" s="50">
        <v>5960</v>
      </c>
      <c r="J470" s="10">
        <v>3000000</v>
      </c>
      <c r="K470">
        <v>6.04</v>
      </c>
      <c r="L470" s="65">
        <v>0.69019016391733234</v>
      </c>
      <c r="M470" s="66">
        <v>0.61209999999999998</v>
      </c>
      <c r="N470" s="67">
        <v>98445.523000000001</v>
      </c>
      <c r="O470" s="68" t="s">
        <v>8268</v>
      </c>
      <c r="P470" s="69" t="s">
        <v>8273</v>
      </c>
      <c r="Q470" s="68" t="s">
        <v>8273</v>
      </c>
      <c r="R470" s="68" t="s">
        <v>13662</v>
      </c>
    </row>
    <row r="471" spans="1:18" x14ac:dyDescent="0.25">
      <c r="A471" t="s">
        <v>6025</v>
      </c>
      <c r="B471" s="1">
        <v>43712</v>
      </c>
      <c r="C471" t="s">
        <v>45</v>
      </c>
      <c r="D471" t="s">
        <v>1909</v>
      </c>
      <c r="E471" s="32">
        <v>5211206</v>
      </c>
      <c r="F471" s="1" t="s">
        <v>9915</v>
      </c>
      <c r="G471" t="s">
        <v>8329</v>
      </c>
      <c r="H471" s="1" t="s">
        <v>51</v>
      </c>
      <c r="I471" s="50">
        <v>25597</v>
      </c>
      <c r="J471" s="10">
        <v>10000000</v>
      </c>
      <c r="K471">
        <v>5.67</v>
      </c>
      <c r="L471" s="65">
        <v>0.52541104821042883</v>
      </c>
      <c r="M471" s="66">
        <v>0.51490000000000002</v>
      </c>
      <c r="N471" s="67">
        <v>478250.4</v>
      </c>
      <c r="O471" s="68" t="s">
        <v>8268</v>
      </c>
      <c r="P471" s="69" t="s">
        <v>8273</v>
      </c>
      <c r="Q471" s="68" t="s">
        <v>8273</v>
      </c>
      <c r="R471" s="68" t="s">
        <v>13663</v>
      </c>
    </row>
    <row r="472" spans="1:18" x14ac:dyDescent="0.25">
      <c r="A472" t="s">
        <v>6026</v>
      </c>
      <c r="B472" s="1">
        <v>43713</v>
      </c>
      <c r="C472" t="s">
        <v>37</v>
      </c>
      <c r="D472" t="s">
        <v>1910</v>
      </c>
      <c r="E472" s="32">
        <v>4205803</v>
      </c>
      <c r="F472" s="1" t="s">
        <v>9470</v>
      </c>
      <c r="G472" t="s">
        <v>8305</v>
      </c>
      <c r="H472" t="s">
        <v>53</v>
      </c>
      <c r="I472" s="50">
        <v>18816</v>
      </c>
      <c r="J472" s="10">
        <v>12000000</v>
      </c>
      <c r="K472">
        <v>6.71</v>
      </c>
      <c r="L472" s="65">
        <v>0.36123763230918304</v>
      </c>
      <c r="M472" s="66">
        <v>0.69379999999999997</v>
      </c>
      <c r="N472" s="67">
        <v>1098514.7069999999</v>
      </c>
      <c r="O472" s="68" t="s">
        <v>8268</v>
      </c>
      <c r="P472" s="69" t="s">
        <v>8273</v>
      </c>
      <c r="Q472" s="68" t="s">
        <v>8273</v>
      </c>
      <c r="R472" s="68" t="s">
        <v>13663</v>
      </c>
    </row>
    <row r="473" spans="1:18" x14ac:dyDescent="0.25">
      <c r="A473" t="s">
        <v>6027</v>
      </c>
      <c r="B473" s="1">
        <v>43713</v>
      </c>
      <c r="C473" t="s">
        <v>37</v>
      </c>
      <c r="D473" t="s">
        <v>1910</v>
      </c>
      <c r="E473" s="32">
        <v>3541000</v>
      </c>
      <c r="F473" s="1" t="s">
        <v>9195</v>
      </c>
      <c r="G473" t="s">
        <v>8305</v>
      </c>
      <c r="H473" t="s">
        <v>53</v>
      </c>
      <c r="I473" s="50">
        <v>336454</v>
      </c>
      <c r="J473" s="10">
        <v>2981304.14</v>
      </c>
      <c r="K473">
        <v>6.2</v>
      </c>
      <c r="L473" s="65">
        <v>0.84616044989044381</v>
      </c>
      <c r="M473" s="66">
        <v>0.65910000000000002</v>
      </c>
      <c r="N473" s="67">
        <v>7619852.8320000004</v>
      </c>
      <c r="O473" s="68" t="s">
        <v>8268</v>
      </c>
      <c r="P473" s="69" t="s">
        <v>8273</v>
      </c>
      <c r="Q473" s="68" t="s">
        <v>8273</v>
      </c>
      <c r="R473" s="68" t="s">
        <v>13660</v>
      </c>
    </row>
    <row r="474" spans="1:18" x14ac:dyDescent="0.25">
      <c r="A474" t="s">
        <v>6028</v>
      </c>
      <c r="B474" s="1">
        <v>43713</v>
      </c>
      <c r="C474" t="s">
        <v>37</v>
      </c>
      <c r="D474" t="s">
        <v>1910</v>
      </c>
      <c r="E474" s="32">
        <v>4212205</v>
      </c>
      <c r="F474" s="1" t="s">
        <v>9514</v>
      </c>
      <c r="G474" t="s">
        <v>8305</v>
      </c>
      <c r="H474" t="s">
        <v>53</v>
      </c>
      <c r="I474" s="50">
        <v>19521</v>
      </c>
      <c r="J474" s="10">
        <v>639043</v>
      </c>
      <c r="K474">
        <v>8.0500000000000007</v>
      </c>
      <c r="L474" s="65">
        <v>0.71752922313757206</v>
      </c>
      <c r="M474" s="66">
        <v>0.63400000000000001</v>
      </c>
      <c r="N474" s="67">
        <v>608184.23800000001</v>
      </c>
      <c r="O474" s="68" t="s">
        <v>8268</v>
      </c>
      <c r="P474" s="69" t="s">
        <v>8273</v>
      </c>
      <c r="Q474" s="68" t="s">
        <v>8273</v>
      </c>
      <c r="R474" s="68" t="s">
        <v>13662</v>
      </c>
    </row>
    <row r="475" spans="1:18" x14ac:dyDescent="0.25">
      <c r="A475" t="s">
        <v>6029</v>
      </c>
      <c r="B475" s="1">
        <v>43713</v>
      </c>
      <c r="C475" t="s">
        <v>1918</v>
      </c>
      <c r="D475" t="s">
        <v>1910</v>
      </c>
      <c r="E475" s="32">
        <v>5106778</v>
      </c>
      <c r="F475" s="1" t="s">
        <v>8500</v>
      </c>
      <c r="G475" t="s">
        <v>8302</v>
      </c>
      <c r="H475" t="s">
        <v>51</v>
      </c>
      <c r="I475" s="50">
        <v>12849</v>
      </c>
      <c r="J475" s="10">
        <v>3000000</v>
      </c>
      <c r="K475">
        <v>4.08</v>
      </c>
      <c r="L475" s="65">
        <v>0.61672288155418187</v>
      </c>
      <c r="M475" s="66">
        <v>0.45490000000000003</v>
      </c>
      <c r="N475" s="67">
        <v>253173.56299999999</v>
      </c>
      <c r="O475" s="68" t="s">
        <v>8268</v>
      </c>
      <c r="P475" s="69" t="s">
        <v>8273</v>
      </c>
      <c r="Q475" s="68" t="s">
        <v>8273</v>
      </c>
      <c r="R475" s="68" t="s">
        <v>13659</v>
      </c>
    </row>
    <row r="476" spans="1:18" x14ac:dyDescent="0.25">
      <c r="A476" t="s">
        <v>6030</v>
      </c>
      <c r="B476" s="1">
        <v>43713</v>
      </c>
      <c r="C476" t="s">
        <v>37</v>
      </c>
      <c r="D476" t="s">
        <v>1909</v>
      </c>
      <c r="E476" s="32">
        <v>2917359</v>
      </c>
      <c r="F476" s="1" t="s">
        <v>8797</v>
      </c>
      <c r="G476" t="s">
        <v>19</v>
      </c>
      <c r="H476" t="s">
        <v>49</v>
      </c>
      <c r="I476" s="50">
        <v>8176</v>
      </c>
      <c r="J476" s="10">
        <v>1700000</v>
      </c>
      <c r="K476">
        <v>4.24</v>
      </c>
      <c r="L476" s="65">
        <v>0.71645862167537844</v>
      </c>
      <c r="M476" s="66">
        <v>0.52800000000000002</v>
      </c>
      <c r="N476" s="67">
        <v>579707.65</v>
      </c>
      <c r="O476" s="68" t="s">
        <v>8268</v>
      </c>
      <c r="P476" s="69" t="s">
        <v>8273</v>
      </c>
      <c r="Q476" s="68" t="s">
        <v>8273</v>
      </c>
      <c r="R476" s="68" t="s">
        <v>13660</v>
      </c>
    </row>
    <row r="477" spans="1:18" x14ac:dyDescent="0.25">
      <c r="A477" t="s">
        <v>6031</v>
      </c>
      <c r="B477" s="1">
        <v>43714</v>
      </c>
      <c r="C477" t="s">
        <v>37</v>
      </c>
      <c r="D477" t="s">
        <v>1910</v>
      </c>
      <c r="E477" s="32">
        <v>3517406</v>
      </c>
      <c r="F477" s="1" t="s">
        <v>9101</v>
      </c>
      <c r="G477" t="s">
        <v>8298</v>
      </c>
      <c r="H477" t="s">
        <v>53</v>
      </c>
      <c r="I477" s="50">
        <v>41283</v>
      </c>
      <c r="J477" s="10">
        <v>2910000</v>
      </c>
      <c r="K477">
        <v>5.04</v>
      </c>
      <c r="L477" s="65">
        <v>0.66889719217304722</v>
      </c>
      <c r="M477" s="66">
        <v>0.69979999999999998</v>
      </c>
      <c r="N477" s="67">
        <v>2110458.91</v>
      </c>
      <c r="O477" s="68" t="s">
        <v>8268</v>
      </c>
      <c r="P477" s="69" t="s">
        <v>8273</v>
      </c>
      <c r="Q477" s="68" t="s">
        <v>8273</v>
      </c>
      <c r="R477" s="68" t="s">
        <v>13662</v>
      </c>
    </row>
    <row r="478" spans="1:18" x14ac:dyDescent="0.25">
      <c r="A478" t="s">
        <v>6032</v>
      </c>
      <c r="B478" s="1">
        <v>43714</v>
      </c>
      <c r="C478" t="s">
        <v>37</v>
      </c>
      <c r="D478" t="s">
        <v>1910</v>
      </c>
      <c r="E478" s="32">
        <v>4118402</v>
      </c>
      <c r="F478" s="1" t="s">
        <v>8389</v>
      </c>
      <c r="G478" t="s">
        <v>8298</v>
      </c>
      <c r="H478" t="s">
        <v>53</v>
      </c>
      <c r="I478" s="50">
        <v>89454</v>
      </c>
      <c r="J478" s="10">
        <v>10000000</v>
      </c>
      <c r="K478">
        <v>7.19</v>
      </c>
      <c r="L478" s="65">
        <v>0.67525810863027891</v>
      </c>
      <c r="M478" s="66">
        <v>0.76239999999999997</v>
      </c>
      <c r="N478" s="67">
        <v>2687496.4739999999</v>
      </c>
      <c r="O478" s="68" t="s">
        <v>8268</v>
      </c>
      <c r="P478" s="69" t="s">
        <v>8273</v>
      </c>
      <c r="Q478" s="68" t="s">
        <v>8273</v>
      </c>
      <c r="R478" s="68" t="s">
        <v>13660</v>
      </c>
    </row>
    <row r="479" spans="1:18" x14ac:dyDescent="0.25">
      <c r="A479" t="s">
        <v>6033</v>
      </c>
      <c r="B479" s="1">
        <v>43714</v>
      </c>
      <c r="C479" t="s">
        <v>1918</v>
      </c>
      <c r="D479" t="s">
        <v>1910</v>
      </c>
      <c r="E479" s="32">
        <v>3548500</v>
      </c>
      <c r="F479" s="1" t="s">
        <v>9221</v>
      </c>
      <c r="G479" t="s">
        <v>8306</v>
      </c>
      <c r="H479" t="s">
        <v>52</v>
      </c>
      <c r="I479" s="50">
        <v>433991</v>
      </c>
      <c r="J479" s="10">
        <v>59963727.93</v>
      </c>
      <c r="K479">
        <v>6.8</v>
      </c>
      <c r="L479" s="65">
        <v>0.76250398426849753</v>
      </c>
      <c r="M479" s="66">
        <v>0.79649999999999999</v>
      </c>
      <c r="N479" s="67">
        <v>22750570.991</v>
      </c>
      <c r="O479" s="68" t="s">
        <v>8268</v>
      </c>
      <c r="P479" s="69" t="s">
        <v>8273</v>
      </c>
      <c r="Q479" s="68" t="s">
        <v>8273</v>
      </c>
      <c r="R479" s="68" t="s">
        <v>13660</v>
      </c>
    </row>
    <row r="480" spans="1:18" x14ac:dyDescent="0.25">
      <c r="A480" t="s">
        <v>6034</v>
      </c>
      <c r="B480" s="1">
        <v>43714</v>
      </c>
      <c r="C480" t="s">
        <v>37</v>
      </c>
      <c r="D480" t="s">
        <v>1909</v>
      </c>
      <c r="E480" s="32">
        <v>4217600</v>
      </c>
      <c r="F480" s="1" t="s">
        <v>9551</v>
      </c>
      <c r="G480" t="s">
        <v>8305</v>
      </c>
      <c r="H480" t="s">
        <v>53</v>
      </c>
      <c r="I480" s="50">
        <v>14176</v>
      </c>
      <c r="J480" s="10">
        <v>6000000</v>
      </c>
      <c r="K480">
        <v>6.63</v>
      </c>
      <c r="L480" s="65">
        <v>0.70015723524538243</v>
      </c>
      <c r="M480" s="66">
        <v>0.66249999999999998</v>
      </c>
      <c r="N480" s="67">
        <v>525436.98</v>
      </c>
      <c r="O480" s="68" t="s">
        <v>8268</v>
      </c>
      <c r="P480" s="69" t="s">
        <v>8273</v>
      </c>
      <c r="Q480" s="68" t="s">
        <v>8273</v>
      </c>
      <c r="R480" s="68" t="s">
        <v>13663</v>
      </c>
    </row>
    <row r="481" spans="1:18" x14ac:dyDescent="0.25">
      <c r="A481" t="s">
        <v>6035</v>
      </c>
      <c r="B481" s="1">
        <v>43717</v>
      </c>
      <c r="C481" t="s">
        <v>1918</v>
      </c>
      <c r="D481" t="s">
        <v>1910</v>
      </c>
      <c r="E481" s="32">
        <v>3540002</v>
      </c>
      <c r="F481" s="1" t="s">
        <v>9188</v>
      </c>
      <c r="G481" t="s">
        <v>8306</v>
      </c>
      <c r="H481" t="s">
        <v>52</v>
      </c>
      <c r="I481" s="50">
        <v>22326</v>
      </c>
      <c r="J481" s="10">
        <v>520000</v>
      </c>
      <c r="K481">
        <v>6.84</v>
      </c>
      <c r="L481" s="65">
        <v>0.7931877259255391</v>
      </c>
      <c r="M481" s="66">
        <v>0.72899999999999998</v>
      </c>
      <c r="N481" s="67">
        <v>1308471.308</v>
      </c>
      <c r="O481" s="68" t="s">
        <v>8268</v>
      </c>
      <c r="P481" s="69" t="s">
        <v>8273</v>
      </c>
      <c r="Q481" s="68" t="s">
        <v>8273</v>
      </c>
      <c r="R481" s="68" t="s">
        <v>13662</v>
      </c>
    </row>
    <row r="482" spans="1:18" x14ac:dyDescent="0.25">
      <c r="A482" t="s">
        <v>6036</v>
      </c>
      <c r="B482" s="1">
        <v>43717</v>
      </c>
      <c r="C482" t="s">
        <v>1918</v>
      </c>
      <c r="D482" t="s">
        <v>1910</v>
      </c>
      <c r="E482" s="32">
        <v>3540002</v>
      </c>
      <c r="F482" s="1" t="s">
        <v>9188</v>
      </c>
      <c r="G482" t="s">
        <v>8306</v>
      </c>
      <c r="H482" t="s">
        <v>52</v>
      </c>
      <c r="I482" s="50">
        <v>22326</v>
      </c>
      <c r="J482" s="10">
        <v>4000000</v>
      </c>
      <c r="K482">
        <v>6.84</v>
      </c>
      <c r="L482" s="65">
        <v>0.7931877259255391</v>
      </c>
      <c r="M482" s="66">
        <v>0.72899999999999998</v>
      </c>
      <c r="N482" s="67">
        <v>1308471.308</v>
      </c>
      <c r="O482" s="68" t="s">
        <v>8268</v>
      </c>
      <c r="P482" s="69" t="s">
        <v>8273</v>
      </c>
      <c r="Q482" s="68" t="s">
        <v>8273</v>
      </c>
      <c r="R482" s="68" t="s">
        <v>13662</v>
      </c>
    </row>
    <row r="483" spans="1:18" x14ac:dyDescent="0.25">
      <c r="A483" t="s">
        <v>6037</v>
      </c>
      <c r="B483" s="1">
        <v>43717</v>
      </c>
      <c r="C483" t="s">
        <v>1918</v>
      </c>
      <c r="D483" t="s">
        <v>1910</v>
      </c>
      <c r="E483" s="32">
        <v>5108501</v>
      </c>
      <c r="F483" s="1" t="s">
        <v>9878</v>
      </c>
      <c r="G483" t="s">
        <v>8302</v>
      </c>
      <c r="H483" t="s">
        <v>51</v>
      </c>
      <c r="I483" s="50">
        <v>11731</v>
      </c>
      <c r="J483" s="10">
        <v>5000000</v>
      </c>
      <c r="K483">
        <v>7.07</v>
      </c>
      <c r="L483" s="65">
        <v>0.69370617035685633</v>
      </c>
      <c r="M483" s="66">
        <v>0.62619999999999998</v>
      </c>
      <c r="N483" s="67">
        <v>511175.35700000002</v>
      </c>
      <c r="O483" s="68" t="s">
        <v>8268</v>
      </c>
      <c r="P483" s="69" t="s">
        <v>8273</v>
      </c>
      <c r="Q483" s="68" t="s">
        <v>8273</v>
      </c>
      <c r="R483" s="68" t="s">
        <v>13659</v>
      </c>
    </row>
    <row r="484" spans="1:18" x14ac:dyDescent="0.25">
      <c r="A484" t="s">
        <v>6038</v>
      </c>
      <c r="B484" s="1">
        <v>43718</v>
      </c>
      <c r="C484" t="s">
        <v>37</v>
      </c>
      <c r="D484" t="s">
        <v>1910</v>
      </c>
      <c r="E484" s="32">
        <v>4218509</v>
      </c>
      <c r="F484" s="1" t="s">
        <v>9559</v>
      </c>
      <c r="G484" t="s">
        <v>8305</v>
      </c>
      <c r="H484" t="s">
        <v>53</v>
      </c>
      <c r="I484" s="50">
        <v>8138</v>
      </c>
      <c r="J484" s="10">
        <v>3700000</v>
      </c>
      <c r="K484">
        <v>6.47</v>
      </c>
      <c r="L484" s="65">
        <v>0.88433892042221118</v>
      </c>
      <c r="M484" s="66">
        <v>0.72350000000000003</v>
      </c>
      <c r="N484" s="67">
        <v>711233.48400000005</v>
      </c>
      <c r="O484" s="68" t="s">
        <v>8268</v>
      </c>
      <c r="P484" s="69" t="s">
        <v>8273</v>
      </c>
      <c r="Q484" s="68" t="s">
        <v>8273</v>
      </c>
      <c r="R484" s="68" t="s">
        <v>13663</v>
      </c>
    </row>
    <row r="485" spans="1:18" x14ac:dyDescent="0.25">
      <c r="A485" t="s">
        <v>6039</v>
      </c>
      <c r="B485" s="1">
        <v>43719</v>
      </c>
      <c r="C485" t="s">
        <v>37</v>
      </c>
      <c r="D485" t="s">
        <v>1910</v>
      </c>
      <c r="E485" s="32">
        <v>4102307</v>
      </c>
      <c r="F485" s="1" t="s">
        <v>9269</v>
      </c>
      <c r="G485" t="s">
        <v>8298</v>
      </c>
      <c r="H485" t="s">
        <v>53</v>
      </c>
      <c r="I485" s="50">
        <v>13238</v>
      </c>
      <c r="J485" s="10">
        <v>1459500</v>
      </c>
      <c r="K485">
        <v>5.85</v>
      </c>
      <c r="L485" s="65">
        <v>0.72505699326881179</v>
      </c>
      <c r="M485" s="66">
        <v>0.70040000000000002</v>
      </c>
      <c r="N485" s="67">
        <v>750465.701</v>
      </c>
      <c r="O485" s="68" t="s">
        <v>8268</v>
      </c>
      <c r="P485" s="69" t="s">
        <v>8273</v>
      </c>
      <c r="Q485" s="68" t="s">
        <v>8273</v>
      </c>
      <c r="R485" s="68" t="s">
        <v>13663</v>
      </c>
    </row>
    <row r="486" spans="1:18" x14ac:dyDescent="0.25">
      <c r="A486" t="s">
        <v>6040</v>
      </c>
      <c r="B486" s="1">
        <v>43719</v>
      </c>
      <c r="C486" t="s">
        <v>37</v>
      </c>
      <c r="D486" t="s">
        <v>1910</v>
      </c>
      <c r="E486" s="32">
        <v>2412906</v>
      </c>
      <c r="F486" s="1" t="s">
        <v>8391</v>
      </c>
      <c r="G486" t="s">
        <v>8298</v>
      </c>
      <c r="H486" t="s">
        <v>53</v>
      </c>
      <c r="I486" s="50">
        <v>11051</v>
      </c>
      <c r="J486" s="10">
        <v>2487324.52</v>
      </c>
      <c r="K486">
        <v>6.05</v>
      </c>
      <c r="L486" s="65">
        <v>4.0709989484032802E-2</v>
      </c>
      <c r="M486" s="66">
        <v>0.50249999999999995</v>
      </c>
      <c r="N486" s="67">
        <v>100881.03200000001</v>
      </c>
      <c r="O486" s="68" t="s">
        <v>8268</v>
      </c>
      <c r="P486" s="69" t="s">
        <v>8273</v>
      </c>
      <c r="Q486" s="68" t="s">
        <v>8273</v>
      </c>
      <c r="R486" s="68" t="s">
        <v>13659</v>
      </c>
    </row>
    <row r="487" spans="1:18" x14ac:dyDescent="0.25">
      <c r="A487" t="s">
        <v>6041</v>
      </c>
      <c r="B487" s="1">
        <v>43719</v>
      </c>
      <c r="C487" t="s">
        <v>37</v>
      </c>
      <c r="D487" t="s">
        <v>1910</v>
      </c>
      <c r="E487" s="32">
        <v>4108957</v>
      </c>
      <c r="F487" s="1" t="s">
        <v>9313</v>
      </c>
      <c r="G487" t="s">
        <v>8298</v>
      </c>
      <c r="H487" t="s">
        <v>53</v>
      </c>
      <c r="I487" s="50">
        <v>8881</v>
      </c>
      <c r="J487" s="10">
        <v>4943938.0199999996</v>
      </c>
      <c r="K487">
        <v>6.13</v>
      </c>
      <c r="L487" s="65">
        <v>0.757770393638729</v>
      </c>
      <c r="M487" s="66">
        <v>0.60019999999999996</v>
      </c>
      <c r="N487" s="67">
        <v>234324.492</v>
      </c>
      <c r="O487" s="68" t="s">
        <v>8268</v>
      </c>
      <c r="P487" s="69" t="s">
        <v>8273</v>
      </c>
      <c r="Q487" s="68" t="s">
        <v>8273</v>
      </c>
      <c r="R487" s="68" t="s">
        <v>13663</v>
      </c>
    </row>
    <row r="488" spans="1:18" x14ac:dyDescent="0.25">
      <c r="A488" t="s">
        <v>6042</v>
      </c>
      <c r="B488" s="1">
        <v>43719</v>
      </c>
      <c r="C488" t="s">
        <v>37</v>
      </c>
      <c r="D488" t="s">
        <v>1910</v>
      </c>
      <c r="E488" s="32">
        <v>3303500</v>
      </c>
      <c r="F488" s="1" t="s">
        <v>8390</v>
      </c>
      <c r="G488" t="s">
        <v>8311</v>
      </c>
      <c r="H488" t="s">
        <v>52</v>
      </c>
      <c r="I488" s="50">
        <v>825388</v>
      </c>
      <c r="J488" s="10">
        <v>140000000</v>
      </c>
      <c r="K488">
        <v>5.96</v>
      </c>
      <c r="L488" s="65">
        <v>0.67942250876437427</v>
      </c>
      <c r="M488" s="66">
        <v>0.47789999999999999</v>
      </c>
      <c r="N488" s="67">
        <v>17423436.213</v>
      </c>
      <c r="O488" s="68" t="s">
        <v>8268</v>
      </c>
      <c r="P488" s="69" t="s">
        <v>8273</v>
      </c>
      <c r="Q488" s="68" t="s">
        <v>8273</v>
      </c>
      <c r="R488" s="68" t="s">
        <v>13662</v>
      </c>
    </row>
    <row r="489" spans="1:18" x14ac:dyDescent="0.25">
      <c r="A489" t="s">
        <v>6043</v>
      </c>
      <c r="B489" s="1">
        <v>43721</v>
      </c>
      <c r="C489" t="s">
        <v>37</v>
      </c>
      <c r="D489" t="s">
        <v>1910</v>
      </c>
      <c r="E489" s="32">
        <v>3510609</v>
      </c>
      <c r="F489" s="1" t="s">
        <v>9065</v>
      </c>
      <c r="G489" t="s">
        <v>8306</v>
      </c>
      <c r="H489" t="s">
        <v>52</v>
      </c>
      <c r="I489" s="50">
        <v>405375</v>
      </c>
      <c r="J489" s="10">
        <v>38000000</v>
      </c>
      <c r="K489">
        <v>6.81</v>
      </c>
      <c r="L489" s="65">
        <v>0.8898590780782607</v>
      </c>
      <c r="M489" s="66">
        <v>0.59570000000000001</v>
      </c>
      <c r="N489" s="67">
        <v>6160192.0999999996</v>
      </c>
      <c r="O489" s="68" t="s">
        <v>8268</v>
      </c>
      <c r="P489" s="69" t="s">
        <v>8273</v>
      </c>
      <c r="Q489" s="68" t="s">
        <v>8273</v>
      </c>
      <c r="R489" s="68" t="s">
        <v>13659</v>
      </c>
    </row>
    <row r="490" spans="1:18" x14ac:dyDescent="0.25">
      <c r="A490" t="s">
        <v>6044</v>
      </c>
      <c r="B490" s="1">
        <v>43721</v>
      </c>
      <c r="C490" t="s">
        <v>37</v>
      </c>
      <c r="D490" t="s">
        <v>1910</v>
      </c>
      <c r="E490" s="32">
        <v>4200309</v>
      </c>
      <c r="F490" s="1" t="s">
        <v>9425</v>
      </c>
      <c r="G490" t="s">
        <v>8305</v>
      </c>
      <c r="H490" t="s">
        <v>53</v>
      </c>
      <c r="I490" s="50">
        <v>5570</v>
      </c>
      <c r="J490" s="10">
        <v>3426379.53</v>
      </c>
      <c r="K490">
        <v>6.16</v>
      </c>
      <c r="L490" s="65">
        <v>0.55256972377848423</v>
      </c>
      <c r="M490" s="66">
        <v>0.70389999999999997</v>
      </c>
      <c r="N490" s="67">
        <v>161867.603</v>
      </c>
      <c r="O490" s="68" t="s">
        <v>8268</v>
      </c>
      <c r="P490" s="69" t="s">
        <v>8273</v>
      </c>
      <c r="Q490" s="68" t="s">
        <v>8273</v>
      </c>
      <c r="R490" s="68" t="s">
        <v>13660</v>
      </c>
    </row>
    <row r="491" spans="1:18" x14ac:dyDescent="0.25">
      <c r="A491" t="s">
        <v>6045</v>
      </c>
      <c r="B491" s="1">
        <v>43721</v>
      </c>
      <c r="C491" t="s">
        <v>37</v>
      </c>
      <c r="D491" t="s">
        <v>1910</v>
      </c>
      <c r="E491" s="32">
        <v>4108650</v>
      </c>
      <c r="F491" s="1" t="s">
        <v>9312</v>
      </c>
      <c r="G491" t="s">
        <v>8298</v>
      </c>
      <c r="H491" t="s">
        <v>53</v>
      </c>
      <c r="I491" s="50">
        <v>6997</v>
      </c>
      <c r="J491" s="10">
        <v>1699999.99</v>
      </c>
      <c r="K491">
        <v>4.71</v>
      </c>
      <c r="L491" s="65">
        <v>0.56458296965994692</v>
      </c>
      <c r="M491" s="66">
        <v>0.5242</v>
      </c>
      <c r="N491" s="67">
        <v>176873.93599999999</v>
      </c>
      <c r="O491" s="68" t="s">
        <v>8268</v>
      </c>
      <c r="P491" s="69" t="s">
        <v>8273</v>
      </c>
      <c r="Q491" s="68" t="s">
        <v>8273</v>
      </c>
      <c r="R491" s="68" t="s">
        <v>13663</v>
      </c>
    </row>
    <row r="492" spans="1:18" x14ac:dyDescent="0.25">
      <c r="A492" t="s">
        <v>6046</v>
      </c>
      <c r="B492" s="1">
        <v>43721</v>
      </c>
      <c r="C492" t="s">
        <v>37</v>
      </c>
      <c r="D492" t="s">
        <v>1910</v>
      </c>
      <c r="E492" s="32">
        <v>3553658</v>
      </c>
      <c r="F492" s="1" t="s">
        <v>9240</v>
      </c>
      <c r="G492" t="s">
        <v>8318</v>
      </c>
      <c r="H492" t="s">
        <v>51</v>
      </c>
      <c r="I492" s="50">
        <v>2815</v>
      </c>
      <c r="J492" s="10">
        <v>827983.35999999999</v>
      </c>
      <c r="K492">
        <v>5.67</v>
      </c>
      <c r="L492" s="65">
        <v>0.59922083072576138</v>
      </c>
      <c r="M492" s="66">
        <v>0.68730000000000002</v>
      </c>
      <c r="N492" s="67">
        <v>38571.292000000001</v>
      </c>
      <c r="O492" s="68" t="s">
        <v>8268</v>
      </c>
      <c r="P492" s="69" t="s">
        <v>8273</v>
      </c>
      <c r="Q492" s="68" t="s">
        <v>8273</v>
      </c>
      <c r="R492" s="68" t="s">
        <v>13662</v>
      </c>
    </row>
    <row r="493" spans="1:18" x14ac:dyDescent="0.25">
      <c r="A493" t="s">
        <v>6047</v>
      </c>
      <c r="B493" s="1">
        <v>43721</v>
      </c>
      <c r="C493" t="s">
        <v>1918</v>
      </c>
      <c r="D493" t="s">
        <v>1910</v>
      </c>
      <c r="E493" s="32">
        <v>4308052</v>
      </c>
      <c r="F493" s="1" t="s">
        <v>9645</v>
      </c>
      <c r="G493" t="s">
        <v>8304</v>
      </c>
      <c r="H493" t="s">
        <v>53</v>
      </c>
      <c r="I493" s="50">
        <v>2256</v>
      </c>
      <c r="J493" s="10">
        <v>1000000</v>
      </c>
      <c r="K493">
        <v>4.71</v>
      </c>
      <c r="L493" s="65">
        <v>0.58528599329700737</v>
      </c>
      <c r="M493" s="66">
        <v>0.48720000000000002</v>
      </c>
      <c r="N493" s="67">
        <v>61200.377</v>
      </c>
      <c r="O493" s="68" t="s">
        <v>8268</v>
      </c>
      <c r="P493" s="69" t="s">
        <v>8273</v>
      </c>
      <c r="Q493" s="68" t="s">
        <v>8273</v>
      </c>
      <c r="R493" s="68" t="s">
        <v>13663</v>
      </c>
    </row>
    <row r="494" spans="1:18" x14ac:dyDescent="0.25">
      <c r="A494" t="s">
        <v>6048</v>
      </c>
      <c r="B494" s="1">
        <v>43721</v>
      </c>
      <c r="C494" t="s">
        <v>37</v>
      </c>
      <c r="D494" t="s">
        <v>1909</v>
      </c>
      <c r="E494" s="32">
        <v>2903201</v>
      </c>
      <c r="F494" s="1" t="s">
        <v>8760</v>
      </c>
      <c r="G494" t="s">
        <v>8307</v>
      </c>
      <c r="H494" t="s">
        <v>49</v>
      </c>
      <c r="I494" s="50">
        <v>158432</v>
      </c>
      <c r="J494" s="10">
        <v>40000000</v>
      </c>
      <c r="K494">
        <v>5.53</v>
      </c>
      <c r="L494" s="65">
        <v>0.81428041930271866</v>
      </c>
      <c r="M494" s="66">
        <v>0.54759999999999998</v>
      </c>
      <c r="N494" s="67">
        <v>5055223.4539999999</v>
      </c>
      <c r="O494" s="68" t="s">
        <v>8268</v>
      </c>
      <c r="P494" s="69" t="s">
        <v>8273</v>
      </c>
      <c r="Q494" s="68" t="s">
        <v>8273</v>
      </c>
      <c r="R494" s="68" t="s">
        <v>13662</v>
      </c>
    </row>
    <row r="495" spans="1:18" x14ac:dyDescent="0.25">
      <c r="A495" t="s">
        <v>6049</v>
      </c>
      <c r="B495" s="1">
        <v>43724</v>
      </c>
      <c r="C495" t="s">
        <v>37</v>
      </c>
      <c r="D495" t="s">
        <v>1910</v>
      </c>
      <c r="E495" s="32">
        <v>4217600</v>
      </c>
      <c r="F495" s="1" t="s">
        <v>9551</v>
      </c>
      <c r="G495" t="s">
        <v>8305</v>
      </c>
      <c r="H495" t="s">
        <v>53</v>
      </c>
      <c r="I495" s="50">
        <v>14176</v>
      </c>
      <c r="J495" s="10">
        <v>6000000</v>
      </c>
      <c r="K495">
        <v>6.63</v>
      </c>
      <c r="L495" s="65">
        <v>0.70015723524538243</v>
      </c>
      <c r="M495" s="66">
        <v>0.66249999999999998</v>
      </c>
      <c r="N495" s="67">
        <v>525436.98</v>
      </c>
      <c r="O495" s="68" t="s">
        <v>8268</v>
      </c>
      <c r="P495" s="69" t="s">
        <v>8273</v>
      </c>
      <c r="Q495" s="68" t="s">
        <v>8273</v>
      </c>
      <c r="R495" s="68" t="s">
        <v>13663</v>
      </c>
    </row>
    <row r="496" spans="1:18" x14ac:dyDescent="0.25">
      <c r="A496" t="s">
        <v>6050</v>
      </c>
      <c r="B496" s="1">
        <v>43724</v>
      </c>
      <c r="C496" t="s">
        <v>37</v>
      </c>
      <c r="D496" t="s">
        <v>1910</v>
      </c>
      <c r="E496" s="32">
        <v>3540754</v>
      </c>
      <c r="F496" s="1" t="s">
        <v>9191</v>
      </c>
      <c r="G496" t="s">
        <v>8306</v>
      </c>
      <c r="H496" t="s">
        <v>52</v>
      </c>
      <c r="I496" s="50">
        <v>25603</v>
      </c>
      <c r="J496" s="10">
        <v>6466679.3799999999</v>
      </c>
      <c r="K496">
        <v>4.7300000000000004</v>
      </c>
      <c r="L496" s="65">
        <v>0.54824975587004787</v>
      </c>
      <c r="M496" s="66">
        <v>0.54259999999999997</v>
      </c>
      <c r="N496" s="67">
        <v>236485.48699999999</v>
      </c>
      <c r="O496" s="68" t="s">
        <v>8268</v>
      </c>
      <c r="P496" s="69" t="s">
        <v>8273</v>
      </c>
      <c r="Q496" s="68" t="s">
        <v>8273</v>
      </c>
      <c r="R496" s="68" t="s">
        <v>13662</v>
      </c>
    </row>
    <row r="497" spans="1:18" x14ac:dyDescent="0.25">
      <c r="A497" t="s">
        <v>6051</v>
      </c>
      <c r="B497" s="1">
        <v>43724</v>
      </c>
      <c r="C497" t="s">
        <v>37</v>
      </c>
      <c r="D497" t="s">
        <v>1910</v>
      </c>
      <c r="E497" s="32">
        <v>4306809</v>
      </c>
      <c r="F497" s="1" t="s">
        <v>9631</v>
      </c>
      <c r="G497" t="s">
        <v>8304</v>
      </c>
      <c r="H497" t="s">
        <v>53</v>
      </c>
      <c r="I497" s="50">
        <v>23047</v>
      </c>
      <c r="J497" s="10">
        <v>4000000</v>
      </c>
      <c r="K497">
        <v>7.18</v>
      </c>
      <c r="L497" s="65">
        <v>0.75973569969709831</v>
      </c>
      <c r="M497" s="66">
        <v>0.79500000000000004</v>
      </c>
      <c r="N497" s="67">
        <v>950771.33100000001</v>
      </c>
      <c r="O497" s="68" t="s">
        <v>8268</v>
      </c>
      <c r="P497" s="69" t="s">
        <v>8273</v>
      </c>
      <c r="Q497" s="68" t="s">
        <v>8273</v>
      </c>
      <c r="R497" s="68" t="s">
        <v>13660</v>
      </c>
    </row>
    <row r="498" spans="1:18" x14ac:dyDescent="0.25">
      <c r="A498" t="s">
        <v>6052</v>
      </c>
      <c r="B498" s="1">
        <v>43724</v>
      </c>
      <c r="C498" t="s">
        <v>1918</v>
      </c>
      <c r="D498" t="s">
        <v>1910</v>
      </c>
      <c r="E498" s="32">
        <v>3555406</v>
      </c>
      <c r="F498" s="1" t="s">
        <v>9247</v>
      </c>
      <c r="G498" t="s">
        <v>8306</v>
      </c>
      <c r="H498" t="s">
        <v>52</v>
      </c>
      <c r="I498" s="50">
        <v>92819</v>
      </c>
      <c r="J498" s="10">
        <v>5000000</v>
      </c>
      <c r="K498">
        <v>6.22</v>
      </c>
      <c r="L498" s="65">
        <v>0.52642904774282673</v>
      </c>
      <c r="M498" s="66">
        <v>0.71909999999999996</v>
      </c>
      <c r="N498" s="67">
        <v>2384242.4</v>
      </c>
      <c r="O498" s="68" t="s">
        <v>8268</v>
      </c>
      <c r="P498" s="69" t="s">
        <v>8273</v>
      </c>
      <c r="Q498" s="68" t="s">
        <v>8273</v>
      </c>
      <c r="R498" s="68" t="s">
        <v>13663</v>
      </c>
    </row>
    <row r="499" spans="1:18" x14ac:dyDescent="0.25">
      <c r="A499" t="s">
        <v>6053</v>
      </c>
      <c r="B499" s="1">
        <v>43724</v>
      </c>
      <c r="C499" t="s">
        <v>1918</v>
      </c>
      <c r="D499" t="s">
        <v>1910</v>
      </c>
      <c r="E499" s="32">
        <v>3555406</v>
      </c>
      <c r="F499" s="1" t="s">
        <v>9247</v>
      </c>
      <c r="G499" t="s">
        <v>8306</v>
      </c>
      <c r="H499" t="s">
        <v>52</v>
      </c>
      <c r="I499" s="50">
        <v>92819</v>
      </c>
      <c r="J499" s="10">
        <v>4750000</v>
      </c>
      <c r="K499">
        <v>6.22</v>
      </c>
      <c r="L499" s="65">
        <v>0.52642904774282673</v>
      </c>
      <c r="M499" s="66">
        <v>0.71909999999999996</v>
      </c>
      <c r="N499" s="67">
        <v>2384242.4</v>
      </c>
      <c r="O499" s="68" t="s">
        <v>8268</v>
      </c>
      <c r="P499" s="69" t="s">
        <v>8273</v>
      </c>
      <c r="Q499" s="68" t="s">
        <v>8273</v>
      </c>
      <c r="R499" s="68" t="s">
        <v>13663</v>
      </c>
    </row>
    <row r="500" spans="1:18" x14ac:dyDescent="0.25">
      <c r="A500" t="s">
        <v>6054</v>
      </c>
      <c r="B500" s="1">
        <v>43724</v>
      </c>
      <c r="C500" t="s">
        <v>37</v>
      </c>
      <c r="D500" t="s">
        <v>1909</v>
      </c>
      <c r="E500" s="32">
        <v>3554102</v>
      </c>
      <c r="F500" s="1" t="s">
        <v>9243</v>
      </c>
      <c r="G500" t="s">
        <v>15</v>
      </c>
      <c r="H500" s="1" t="s">
        <v>52</v>
      </c>
      <c r="I500" s="50">
        <v>320820</v>
      </c>
      <c r="J500" s="10">
        <v>29500000</v>
      </c>
      <c r="K500">
        <v>6.9</v>
      </c>
      <c r="L500" s="65">
        <v>0.55604995444210659</v>
      </c>
      <c r="M500" s="66">
        <v>0.78649999999999998</v>
      </c>
      <c r="N500" s="67">
        <v>17515711.578000002</v>
      </c>
      <c r="O500" s="68" t="s">
        <v>8268</v>
      </c>
      <c r="P500" s="69" t="s">
        <v>8273</v>
      </c>
      <c r="Q500" s="68" t="s">
        <v>8273</v>
      </c>
      <c r="R500" s="68" t="s">
        <v>13660</v>
      </c>
    </row>
    <row r="501" spans="1:18" x14ac:dyDescent="0.25">
      <c r="A501" t="s">
        <v>6055</v>
      </c>
      <c r="B501" s="1">
        <v>43725</v>
      </c>
      <c r="C501" t="s">
        <v>37</v>
      </c>
      <c r="D501" t="s">
        <v>1910</v>
      </c>
      <c r="E501" s="32">
        <v>3553302</v>
      </c>
      <c r="F501" s="1" t="s">
        <v>9239</v>
      </c>
      <c r="G501" t="s">
        <v>15</v>
      </c>
      <c r="H501" t="s">
        <v>52</v>
      </c>
      <c r="I501" s="50">
        <v>23255</v>
      </c>
      <c r="J501" s="10">
        <v>6796835.5300000003</v>
      </c>
      <c r="K501">
        <v>7.58</v>
      </c>
      <c r="L501" s="65">
        <v>0.80838431621719287</v>
      </c>
      <c r="M501" s="66">
        <v>0.69750000000000001</v>
      </c>
      <c r="N501" s="67">
        <v>578288.54200000002</v>
      </c>
      <c r="O501" s="68" t="s">
        <v>8268</v>
      </c>
      <c r="P501" s="69" t="s">
        <v>8273</v>
      </c>
      <c r="Q501" s="68" t="s">
        <v>8273</v>
      </c>
      <c r="R501" s="68" t="s">
        <v>13663</v>
      </c>
    </row>
    <row r="502" spans="1:18" x14ac:dyDescent="0.25">
      <c r="A502" t="s">
        <v>6056</v>
      </c>
      <c r="B502" s="1">
        <v>43725</v>
      </c>
      <c r="C502" t="s">
        <v>37</v>
      </c>
      <c r="D502" t="s">
        <v>1909</v>
      </c>
      <c r="E502" s="32">
        <v>4318903</v>
      </c>
      <c r="F502" t="s">
        <v>9763</v>
      </c>
      <c r="G502" t="s">
        <v>14</v>
      </c>
      <c r="H502" s="1" t="s">
        <v>53</v>
      </c>
      <c r="I502" s="50">
        <v>33124</v>
      </c>
      <c r="J502" s="10">
        <v>2700000</v>
      </c>
      <c r="K502">
        <v>6.45</v>
      </c>
      <c r="L502" s="65">
        <v>0.88303311760154435</v>
      </c>
      <c r="M502" s="66">
        <v>0.61829999999999996</v>
      </c>
      <c r="N502" s="67">
        <v>1430394.67</v>
      </c>
      <c r="O502" s="68" t="s">
        <v>8268</v>
      </c>
      <c r="P502" s="69" t="s">
        <v>8273</v>
      </c>
      <c r="Q502" s="68" t="s">
        <v>8273</v>
      </c>
      <c r="R502" s="68" t="s">
        <v>13662</v>
      </c>
    </row>
    <row r="503" spans="1:18" x14ac:dyDescent="0.25">
      <c r="A503" t="s">
        <v>6057</v>
      </c>
      <c r="B503" s="1">
        <v>43725</v>
      </c>
      <c r="C503" t="s">
        <v>37</v>
      </c>
      <c r="D503" t="s">
        <v>1909</v>
      </c>
      <c r="E503" s="32">
        <v>5220454</v>
      </c>
      <c r="F503" t="s">
        <v>8503</v>
      </c>
      <c r="G503" t="s">
        <v>21</v>
      </c>
      <c r="H503" s="1" t="s">
        <v>51</v>
      </c>
      <c r="I503" s="50">
        <v>121447</v>
      </c>
      <c r="J503" s="10">
        <v>2000000</v>
      </c>
      <c r="K503">
        <v>4.4800000000000004</v>
      </c>
      <c r="L503" s="65">
        <v>0.71966917754854542</v>
      </c>
      <c r="M503" s="66">
        <v>0.52329999999999999</v>
      </c>
      <c r="N503" s="67">
        <v>3675793.798</v>
      </c>
      <c r="O503" s="68" t="s">
        <v>8268</v>
      </c>
      <c r="P503" s="69" t="s">
        <v>8273</v>
      </c>
      <c r="Q503" s="68" t="s">
        <v>8273</v>
      </c>
      <c r="R503" s="68" t="s">
        <v>13663</v>
      </c>
    </row>
    <row r="504" spans="1:18" x14ac:dyDescent="0.25">
      <c r="A504" t="s">
        <v>6058</v>
      </c>
      <c r="B504" s="1">
        <v>43726</v>
      </c>
      <c r="C504" t="s">
        <v>37</v>
      </c>
      <c r="D504" t="s">
        <v>1910</v>
      </c>
      <c r="E504" s="32">
        <v>4112801</v>
      </c>
      <c r="F504" s="1" t="s">
        <v>9329</v>
      </c>
      <c r="G504" t="s">
        <v>8298</v>
      </c>
      <c r="H504" t="s">
        <v>53</v>
      </c>
      <c r="I504" s="50">
        <v>12108</v>
      </c>
      <c r="J504" s="10">
        <v>1113633.47</v>
      </c>
      <c r="K504">
        <v>5.5</v>
      </c>
      <c r="L504" s="65">
        <v>0.85125980722981365</v>
      </c>
      <c r="M504" s="66">
        <v>0.67110000000000003</v>
      </c>
      <c r="N504" s="67">
        <v>580145.77300000004</v>
      </c>
      <c r="O504" s="68" t="s">
        <v>8268</v>
      </c>
      <c r="P504" s="69" t="s">
        <v>8273</v>
      </c>
      <c r="Q504" s="68" t="s">
        <v>8273</v>
      </c>
      <c r="R504" s="68" t="s">
        <v>13660</v>
      </c>
    </row>
    <row r="505" spans="1:18" x14ac:dyDescent="0.25">
      <c r="A505" t="s">
        <v>6059</v>
      </c>
      <c r="B505" s="1">
        <v>43726</v>
      </c>
      <c r="C505" t="s">
        <v>37</v>
      </c>
      <c r="D505" t="s">
        <v>1910</v>
      </c>
      <c r="E505" s="32">
        <v>4311122</v>
      </c>
      <c r="F505" s="1" t="s">
        <v>9671</v>
      </c>
      <c r="G505" t="s">
        <v>8304</v>
      </c>
      <c r="H505" t="s">
        <v>53</v>
      </c>
      <c r="I505" s="50">
        <v>3611</v>
      </c>
      <c r="J505" s="10">
        <v>1500000</v>
      </c>
      <c r="K505">
        <v>5.33</v>
      </c>
      <c r="L505" s="65">
        <v>0.54619690903108364</v>
      </c>
      <c r="M505" s="66">
        <v>0.54049999999999998</v>
      </c>
      <c r="N505" s="67">
        <v>70183.907000000007</v>
      </c>
      <c r="O505" s="68" t="s">
        <v>8268</v>
      </c>
      <c r="P505" s="69" t="s">
        <v>8273</v>
      </c>
      <c r="Q505" s="68" t="s">
        <v>8273</v>
      </c>
      <c r="R505" s="68" t="s">
        <v>13662</v>
      </c>
    </row>
    <row r="506" spans="1:18" x14ac:dyDescent="0.25">
      <c r="A506" t="s">
        <v>6060</v>
      </c>
      <c r="B506" s="1">
        <v>43726</v>
      </c>
      <c r="C506" t="s">
        <v>37</v>
      </c>
      <c r="D506" t="s">
        <v>1910</v>
      </c>
      <c r="E506" s="32">
        <v>3515004</v>
      </c>
      <c r="F506" s="1" t="s">
        <v>9087</v>
      </c>
      <c r="G506" t="s">
        <v>15</v>
      </c>
      <c r="H506" t="s">
        <v>52</v>
      </c>
      <c r="I506" s="50">
        <v>279264</v>
      </c>
      <c r="J506" s="10">
        <v>29990516.09</v>
      </c>
      <c r="K506">
        <v>4.9000000000000004</v>
      </c>
      <c r="L506" s="65">
        <v>0.47783291364251668</v>
      </c>
      <c r="M506" s="66">
        <v>0.63</v>
      </c>
      <c r="N506" s="67">
        <v>14698367.459000001</v>
      </c>
      <c r="O506" s="68" t="s">
        <v>8268</v>
      </c>
      <c r="P506" s="69" t="s">
        <v>8273</v>
      </c>
      <c r="Q506" s="68" t="s">
        <v>8273</v>
      </c>
      <c r="R506" s="68" t="s">
        <v>13662</v>
      </c>
    </row>
    <row r="507" spans="1:18" x14ac:dyDescent="0.25">
      <c r="A507" t="s">
        <v>6061</v>
      </c>
      <c r="B507" s="1">
        <v>43726</v>
      </c>
      <c r="C507" t="s">
        <v>37</v>
      </c>
      <c r="D507" t="s">
        <v>1910</v>
      </c>
      <c r="E507" s="32">
        <v>4112801</v>
      </c>
      <c r="F507" s="1" t="s">
        <v>9329</v>
      </c>
      <c r="G507" t="s">
        <v>8298</v>
      </c>
      <c r="H507" t="s">
        <v>53</v>
      </c>
      <c r="I507" s="50">
        <v>12108</v>
      </c>
      <c r="J507" s="10">
        <v>4921688.96</v>
      </c>
      <c r="K507">
        <v>5.5</v>
      </c>
      <c r="L507" s="65">
        <v>0.85125980722981365</v>
      </c>
      <c r="M507" s="66">
        <v>0.67110000000000003</v>
      </c>
      <c r="N507" s="67">
        <v>580145.77300000004</v>
      </c>
      <c r="O507" s="68" t="s">
        <v>8268</v>
      </c>
      <c r="P507" s="69" t="s">
        <v>8273</v>
      </c>
      <c r="Q507" s="68" t="s">
        <v>8273</v>
      </c>
      <c r="R507" s="68" t="s">
        <v>13660</v>
      </c>
    </row>
    <row r="508" spans="1:18" x14ac:dyDescent="0.25">
      <c r="A508" t="s">
        <v>6062</v>
      </c>
      <c r="B508" s="1">
        <v>43726</v>
      </c>
      <c r="C508" t="s">
        <v>37</v>
      </c>
      <c r="D508" t="s">
        <v>1910</v>
      </c>
      <c r="E508" s="32">
        <v>4210050</v>
      </c>
      <c r="F508" s="1" t="s">
        <v>9500</v>
      </c>
      <c r="G508" t="s">
        <v>8305</v>
      </c>
      <c r="H508" t="s">
        <v>53</v>
      </c>
      <c r="I508" s="50">
        <v>1757</v>
      </c>
      <c r="J508" s="10">
        <v>800000</v>
      </c>
      <c r="K508">
        <v>6.01</v>
      </c>
      <c r="L508" s="65">
        <v>0.73129490592291191</v>
      </c>
      <c r="M508" s="66">
        <v>0.60419999999999996</v>
      </c>
      <c r="N508" s="67">
        <v>53709.866999999998</v>
      </c>
      <c r="O508" s="68" t="s">
        <v>8268</v>
      </c>
      <c r="P508" s="69" t="s">
        <v>8273</v>
      </c>
      <c r="Q508" s="68" t="s">
        <v>8273</v>
      </c>
      <c r="R508" s="68" t="s">
        <v>13660</v>
      </c>
    </row>
    <row r="509" spans="1:18" x14ac:dyDescent="0.25">
      <c r="A509" t="s">
        <v>6063</v>
      </c>
      <c r="B509" s="1">
        <v>43726</v>
      </c>
      <c r="C509" t="s">
        <v>37</v>
      </c>
      <c r="D509" t="s">
        <v>1910</v>
      </c>
      <c r="E509" s="32">
        <v>4113304</v>
      </c>
      <c r="F509" s="1" t="s">
        <v>9332</v>
      </c>
      <c r="G509" t="s">
        <v>8298</v>
      </c>
      <c r="H509" t="s">
        <v>53</v>
      </c>
      <c r="I509" s="50">
        <v>32167</v>
      </c>
      <c r="J509" s="10">
        <v>5000000</v>
      </c>
      <c r="K509">
        <v>7.08</v>
      </c>
      <c r="L509" s="65">
        <v>0.68643051256279131</v>
      </c>
      <c r="M509" s="66">
        <v>0.64900000000000002</v>
      </c>
      <c r="N509" s="67">
        <v>789609.66200000001</v>
      </c>
      <c r="O509" s="68" t="s">
        <v>8268</v>
      </c>
      <c r="P509" s="69" t="s">
        <v>8273</v>
      </c>
      <c r="Q509" s="68" t="s">
        <v>8273</v>
      </c>
      <c r="R509" s="68" t="s">
        <v>13662</v>
      </c>
    </row>
    <row r="510" spans="1:18" x14ac:dyDescent="0.25">
      <c r="A510" t="s">
        <v>6064</v>
      </c>
      <c r="B510" s="1">
        <v>43726</v>
      </c>
      <c r="C510" t="s">
        <v>37</v>
      </c>
      <c r="D510" t="s">
        <v>1909</v>
      </c>
      <c r="E510" s="32">
        <v>4309308</v>
      </c>
      <c r="F510" s="1" t="s">
        <v>9656</v>
      </c>
      <c r="G510" t="s">
        <v>8304</v>
      </c>
      <c r="H510" t="s">
        <v>53</v>
      </c>
      <c r="I510" s="50">
        <v>98331</v>
      </c>
      <c r="J510" s="10">
        <v>10000000</v>
      </c>
      <c r="K510">
        <v>5.63</v>
      </c>
      <c r="L510" s="65">
        <v>0.53403384387784125</v>
      </c>
      <c r="M510" s="66">
        <v>0.58679999999999999</v>
      </c>
      <c r="N510" s="67">
        <v>6434883.4639999997</v>
      </c>
      <c r="O510" s="68" t="s">
        <v>8268</v>
      </c>
      <c r="P510" s="69" t="s">
        <v>8273</v>
      </c>
      <c r="Q510" s="68" t="s">
        <v>8273</v>
      </c>
      <c r="R510" s="68" t="s">
        <v>13662</v>
      </c>
    </row>
    <row r="511" spans="1:18" x14ac:dyDescent="0.25">
      <c r="A511" t="s">
        <v>6065</v>
      </c>
      <c r="B511" s="1">
        <v>43726</v>
      </c>
      <c r="C511" t="s">
        <v>37</v>
      </c>
      <c r="D511" t="s">
        <v>1909</v>
      </c>
      <c r="E511" s="32">
        <v>4312500</v>
      </c>
      <c r="F511" s="1" t="s">
        <v>8320</v>
      </c>
      <c r="G511" t="s">
        <v>8304</v>
      </c>
      <c r="H511" t="s">
        <v>53</v>
      </c>
      <c r="I511" s="50">
        <v>12888</v>
      </c>
      <c r="J511" s="10">
        <v>6800000</v>
      </c>
      <c r="K511">
        <v>6.07</v>
      </c>
      <c r="L511" s="65">
        <v>0.6402851672613693</v>
      </c>
      <c r="M511" s="66">
        <v>0.51919999999999999</v>
      </c>
      <c r="N511" s="67">
        <v>407876.38199999998</v>
      </c>
      <c r="O511" s="68" t="s">
        <v>8268</v>
      </c>
      <c r="P511" s="69" t="s">
        <v>8273</v>
      </c>
      <c r="Q511" s="68" t="s">
        <v>8273</v>
      </c>
      <c r="R511" s="68" t="s">
        <v>13662</v>
      </c>
    </row>
    <row r="512" spans="1:18" x14ac:dyDescent="0.25">
      <c r="A512" t="s">
        <v>6066</v>
      </c>
      <c r="B512" s="1">
        <v>43726</v>
      </c>
      <c r="C512" t="s">
        <v>37</v>
      </c>
      <c r="D512" t="s">
        <v>1909</v>
      </c>
      <c r="E512" s="32">
        <v>4312500</v>
      </c>
      <c r="F512" s="1" t="s">
        <v>8320</v>
      </c>
      <c r="G512" t="s">
        <v>8304</v>
      </c>
      <c r="H512" t="s">
        <v>53</v>
      </c>
      <c r="I512" s="50">
        <v>12888</v>
      </c>
      <c r="J512" s="10">
        <v>6800000</v>
      </c>
      <c r="K512">
        <v>6.07</v>
      </c>
      <c r="L512" s="65">
        <v>0.6402851672613693</v>
      </c>
      <c r="M512" s="66">
        <v>0.51919999999999999</v>
      </c>
      <c r="N512" s="67">
        <v>407876.38199999998</v>
      </c>
      <c r="O512" s="68" t="s">
        <v>8268</v>
      </c>
      <c r="P512" s="69" t="s">
        <v>8273</v>
      </c>
      <c r="Q512" s="68" t="s">
        <v>8273</v>
      </c>
      <c r="R512" s="68" t="s">
        <v>13662</v>
      </c>
    </row>
    <row r="513" spans="1:18" x14ac:dyDescent="0.25">
      <c r="A513" t="s">
        <v>6067</v>
      </c>
      <c r="B513" s="1">
        <v>43727</v>
      </c>
      <c r="C513" t="s">
        <v>37</v>
      </c>
      <c r="D513" t="s">
        <v>1910</v>
      </c>
      <c r="E513" s="32">
        <v>4302451</v>
      </c>
      <c r="F513" s="1" t="s">
        <v>9593</v>
      </c>
      <c r="G513" t="s">
        <v>14</v>
      </c>
      <c r="H513" t="s">
        <v>53</v>
      </c>
      <c r="I513" s="50">
        <v>7691</v>
      </c>
      <c r="J513" s="10">
        <v>2333662.02</v>
      </c>
      <c r="K513">
        <v>6.72</v>
      </c>
      <c r="L513" s="65">
        <v>0.42032005928631128</v>
      </c>
      <c r="M513" s="66">
        <v>0.49109999999999998</v>
      </c>
      <c r="N513" s="67">
        <v>136832.74100000001</v>
      </c>
      <c r="O513" s="68" t="s">
        <v>8268</v>
      </c>
      <c r="P513" s="69" t="s">
        <v>8273</v>
      </c>
      <c r="Q513" s="68" t="s">
        <v>8273</v>
      </c>
      <c r="R513" s="68" t="s">
        <v>13663</v>
      </c>
    </row>
    <row r="514" spans="1:18" x14ac:dyDescent="0.25">
      <c r="A514" t="s">
        <v>6068</v>
      </c>
      <c r="B514" s="1">
        <v>43727</v>
      </c>
      <c r="C514" t="s">
        <v>1918</v>
      </c>
      <c r="D514" t="s">
        <v>1910</v>
      </c>
      <c r="E514" s="32">
        <v>4310306</v>
      </c>
      <c r="F514" s="1" t="s">
        <v>9663</v>
      </c>
      <c r="G514" t="s">
        <v>8304</v>
      </c>
      <c r="H514" t="s">
        <v>53</v>
      </c>
      <c r="I514" s="50">
        <v>4054</v>
      </c>
      <c r="J514" s="10">
        <v>2600000</v>
      </c>
      <c r="K514">
        <v>6.28</v>
      </c>
      <c r="L514" s="65">
        <v>0.68466980926623677</v>
      </c>
      <c r="M514" s="66">
        <v>0.6583</v>
      </c>
      <c r="N514" s="67">
        <v>112249.86500000001</v>
      </c>
      <c r="O514" s="68" t="s">
        <v>8268</v>
      </c>
      <c r="P514" s="69" t="s">
        <v>8273</v>
      </c>
      <c r="Q514" s="68" t="s">
        <v>8273</v>
      </c>
      <c r="R514" s="68" t="s">
        <v>13663</v>
      </c>
    </row>
    <row r="515" spans="1:18" x14ac:dyDescent="0.25">
      <c r="A515" t="s">
        <v>6069</v>
      </c>
      <c r="B515" s="1">
        <v>43727</v>
      </c>
      <c r="C515" t="s">
        <v>37</v>
      </c>
      <c r="D515" t="s">
        <v>1909</v>
      </c>
      <c r="E515" s="32">
        <v>4208104</v>
      </c>
      <c r="F515" s="1" t="s">
        <v>9487</v>
      </c>
      <c r="G515" t="s">
        <v>8303</v>
      </c>
      <c r="H515" s="1" t="s">
        <v>53</v>
      </c>
      <c r="I515" s="50">
        <v>21889</v>
      </c>
      <c r="J515" s="10">
        <v>5000000</v>
      </c>
      <c r="K515">
        <v>6.78</v>
      </c>
      <c r="L515" s="65">
        <v>0.72332777060575892</v>
      </c>
      <c r="M515" s="66">
        <v>0.66610000000000003</v>
      </c>
      <c r="N515" s="67">
        <v>772860.04099999997</v>
      </c>
      <c r="O515" s="68" t="s">
        <v>8268</v>
      </c>
      <c r="P515" s="69" t="s">
        <v>8273</v>
      </c>
      <c r="Q515" s="68" t="s">
        <v>8273</v>
      </c>
      <c r="R515" s="68" t="s">
        <v>13663</v>
      </c>
    </row>
    <row r="516" spans="1:18" x14ac:dyDescent="0.25">
      <c r="A516" t="s">
        <v>6070</v>
      </c>
      <c r="B516" s="1">
        <v>43728</v>
      </c>
      <c r="C516" t="s">
        <v>37</v>
      </c>
      <c r="D516" t="s">
        <v>1910</v>
      </c>
      <c r="E516" s="32">
        <v>4113304</v>
      </c>
      <c r="F516" s="1" t="s">
        <v>9332</v>
      </c>
      <c r="G516" t="s">
        <v>8298</v>
      </c>
      <c r="H516" t="s">
        <v>53</v>
      </c>
      <c r="I516" s="50">
        <v>32167</v>
      </c>
      <c r="J516" s="10">
        <v>2000000</v>
      </c>
      <c r="K516">
        <v>7.08</v>
      </c>
      <c r="L516" s="65">
        <v>0.68643051256279131</v>
      </c>
      <c r="M516" s="66">
        <v>0.64900000000000002</v>
      </c>
      <c r="N516" s="67">
        <v>789609.66200000001</v>
      </c>
      <c r="O516" s="68" t="s">
        <v>8268</v>
      </c>
      <c r="P516" s="69" t="s">
        <v>8273</v>
      </c>
      <c r="Q516" s="68" t="s">
        <v>8273</v>
      </c>
      <c r="R516" s="68" t="s">
        <v>13662</v>
      </c>
    </row>
    <row r="517" spans="1:18" x14ac:dyDescent="0.25">
      <c r="A517" t="s">
        <v>6071</v>
      </c>
      <c r="B517" s="1">
        <v>43728</v>
      </c>
      <c r="C517" t="s">
        <v>1918</v>
      </c>
      <c r="D517" t="s">
        <v>1910</v>
      </c>
      <c r="E517" s="32">
        <v>3140001</v>
      </c>
      <c r="F517" s="1" t="s">
        <v>8926</v>
      </c>
      <c r="G517" t="s">
        <v>8309</v>
      </c>
      <c r="H517" t="s">
        <v>52</v>
      </c>
      <c r="I517" s="50">
        <v>61830</v>
      </c>
      <c r="J517" s="10">
        <v>15000000</v>
      </c>
      <c r="K517">
        <v>5.3</v>
      </c>
      <c r="L517" s="65">
        <v>0.66705319602264335</v>
      </c>
      <c r="M517" s="66">
        <v>0.6774</v>
      </c>
      <c r="N517" s="67">
        <v>2045831.503</v>
      </c>
      <c r="O517" s="68" t="s">
        <v>8268</v>
      </c>
      <c r="P517" s="69" t="s">
        <v>8273</v>
      </c>
      <c r="Q517" s="68" t="s">
        <v>8273</v>
      </c>
      <c r="R517" s="68" t="s">
        <v>13663</v>
      </c>
    </row>
    <row r="518" spans="1:18" x14ac:dyDescent="0.25">
      <c r="A518" t="s">
        <v>6072</v>
      </c>
      <c r="B518" s="1">
        <v>43728</v>
      </c>
      <c r="C518" t="s">
        <v>37</v>
      </c>
      <c r="D518" t="s">
        <v>1909</v>
      </c>
      <c r="E518" s="32">
        <v>2802106</v>
      </c>
      <c r="F518" s="1" t="s">
        <v>8753</v>
      </c>
      <c r="G518" t="s">
        <v>8330</v>
      </c>
      <c r="H518" t="s">
        <v>49</v>
      </c>
      <c r="I518" s="50">
        <v>69919</v>
      </c>
      <c r="J518" s="10">
        <v>14878505.859999999</v>
      </c>
      <c r="K518">
        <v>4.49</v>
      </c>
      <c r="L518" s="65">
        <v>0.4561947943747573</v>
      </c>
      <c r="M518" s="66">
        <v>0.46039999999999998</v>
      </c>
      <c r="N518" s="67">
        <v>1953241.969</v>
      </c>
      <c r="O518" s="68" t="s">
        <v>8268</v>
      </c>
      <c r="P518" s="69" t="s">
        <v>8273</v>
      </c>
      <c r="Q518" s="68" t="s">
        <v>8273</v>
      </c>
      <c r="R518" s="68" t="s">
        <v>13662</v>
      </c>
    </row>
    <row r="519" spans="1:18" x14ac:dyDescent="0.25">
      <c r="A519" t="s">
        <v>6073</v>
      </c>
      <c r="B519" s="1">
        <v>43731</v>
      </c>
      <c r="C519" t="s">
        <v>37</v>
      </c>
      <c r="D519" t="s">
        <v>1910</v>
      </c>
      <c r="E519" s="32">
        <v>2910057</v>
      </c>
      <c r="F519" s="1" t="s">
        <v>8779</v>
      </c>
      <c r="G519" t="s">
        <v>8307</v>
      </c>
      <c r="H519" t="s">
        <v>49</v>
      </c>
      <c r="I519" s="50">
        <v>83705</v>
      </c>
      <c r="J519" s="10">
        <v>9722166.7599999998</v>
      </c>
      <c r="K519">
        <v>3.62</v>
      </c>
      <c r="L519" s="65">
        <v>0.52156292127594239</v>
      </c>
      <c r="M519" s="66">
        <v>0.5071</v>
      </c>
      <c r="N519" s="67">
        <v>3001825.05</v>
      </c>
      <c r="O519" s="68" t="s">
        <v>8268</v>
      </c>
      <c r="P519" s="69" t="s">
        <v>8273</v>
      </c>
      <c r="Q519" s="68" t="s">
        <v>8273</v>
      </c>
      <c r="R519" s="68" t="s">
        <v>13661</v>
      </c>
    </row>
    <row r="520" spans="1:18" x14ac:dyDescent="0.25">
      <c r="A520" t="s">
        <v>6074</v>
      </c>
      <c r="B520" s="1">
        <v>43731</v>
      </c>
      <c r="C520" t="s">
        <v>37</v>
      </c>
      <c r="D520" t="s">
        <v>1910</v>
      </c>
      <c r="E520" s="32">
        <v>3541109</v>
      </c>
      <c r="F520" s="1" t="s">
        <v>9196</v>
      </c>
      <c r="G520" t="s">
        <v>8306</v>
      </c>
      <c r="H520" t="s">
        <v>52</v>
      </c>
      <c r="I520" s="50">
        <v>4067</v>
      </c>
      <c r="J520" s="10">
        <v>600000</v>
      </c>
      <c r="K520">
        <v>6.49</v>
      </c>
      <c r="L520" s="65">
        <v>0.57803654310665331</v>
      </c>
      <c r="M520" s="66">
        <v>0.64100000000000001</v>
      </c>
      <c r="N520" s="67">
        <v>74555.629000000001</v>
      </c>
      <c r="O520" s="68" t="s">
        <v>8268</v>
      </c>
      <c r="P520" s="69" t="s">
        <v>8273</v>
      </c>
      <c r="Q520" s="68" t="s">
        <v>8273</v>
      </c>
      <c r="R520" s="68" t="s">
        <v>13662</v>
      </c>
    </row>
    <row r="521" spans="1:18" x14ac:dyDescent="0.25">
      <c r="A521" t="s">
        <v>6075</v>
      </c>
      <c r="B521" s="1">
        <v>43731</v>
      </c>
      <c r="C521" t="s">
        <v>1918</v>
      </c>
      <c r="D521" t="s">
        <v>1910</v>
      </c>
      <c r="E521" s="32">
        <v>5104104</v>
      </c>
      <c r="F521" s="1" t="s">
        <v>9856</v>
      </c>
      <c r="G521" t="s">
        <v>8302</v>
      </c>
      <c r="H521" t="s">
        <v>51</v>
      </c>
      <c r="I521" s="50">
        <v>36439</v>
      </c>
      <c r="J521" s="10">
        <v>3080500</v>
      </c>
      <c r="K521">
        <v>6.72</v>
      </c>
      <c r="L521" s="65">
        <v>0.67902667942862338</v>
      </c>
      <c r="M521" s="66">
        <v>0.62050000000000005</v>
      </c>
      <c r="N521" s="67">
        <v>880822.90599999996</v>
      </c>
      <c r="O521" s="68" t="s">
        <v>8268</v>
      </c>
      <c r="P521" s="69" t="s">
        <v>8273</v>
      </c>
      <c r="Q521" s="68" t="s">
        <v>8273</v>
      </c>
      <c r="R521" s="68" t="s">
        <v>13662</v>
      </c>
    </row>
    <row r="522" spans="1:18" x14ac:dyDescent="0.25">
      <c r="A522" t="s">
        <v>6076</v>
      </c>
      <c r="B522" s="1">
        <v>43732</v>
      </c>
      <c r="C522" t="s">
        <v>37</v>
      </c>
      <c r="D522" t="s">
        <v>1910</v>
      </c>
      <c r="E522" s="32">
        <v>4205100</v>
      </c>
      <c r="F522" s="1" t="s">
        <v>9461</v>
      </c>
      <c r="G522" t="s">
        <v>8305</v>
      </c>
      <c r="H522" t="s">
        <v>53</v>
      </c>
      <c r="I522" s="50">
        <v>4224</v>
      </c>
      <c r="J522" s="10">
        <v>2000000</v>
      </c>
      <c r="K522">
        <v>6.42</v>
      </c>
      <c r="L522" s="65">
        <v>0.39017382291153008</v>
      </c>
      <c r="M522" s="66">
        <v>0.72299999999999998</v>
      </c>
      <c r="N522" s="67">
        <v>116468.978</v>
      </c>
      <c r="O522" s="68" t="s">
        <v>8268</v>
      </c>
      <c r="P522" s="69" t="s">
        <v>8273</v>
      </c>
      <c r="Q522" s="68" t="s">
        <v>8273</v>
      </c>
      <c r="R522" s="68" t="s">
        <v>13663</v>
      </c>
    </row>
    <row r="523" spans="1:18" x14ac:dyDescent="0.25">
      <c r="A523" t="s">
        <v>6077</v>
      </c>
      <c r="B523" s="1">
        <v>43732</v>
      </c>
      <c r="C523" t="s">
        <v>37</v>
      </c>
      <c r="D523" t="s">
        <v>1910</v>
      </c>
      <c r="E523" s="32">
        <v>4205308</v>
      </c>
      <c r="F523" s="1" t="s">
        <v>9465</v>
      </c>
      <c r="G523" t="s">
        <v>8305</v>
      </c>
      <c r="H523" t="s">
        <v>53</v>
      </c>
      <c r="I523" s="50">
        <v>10630</v>
      </c>
      <c r="J523" s="10">
        <v>928000</v>
      </c>
      <c r="K523">
        <v>6.15</v>
      </c>
      <c r="L523" s="65">
        <v>0.7875740655250556</v>
      </c>
      <c r="M523" s="66">
        <v>0.68520000000000003</v>
      </c>
      <c r="N523" s="67">
        <v>470924.21299999999</v>
      </c>
      <c r="O523" s="68" t="s">
        <v>8268</v>
      </c>
      <c r="P523" s="69" t="s">
        <v>8273</v>
      </c>
      <c r="Q523" s="68" t="s">
        <v>8273</v>
      </c>
      <c r="R523" s="68" t="s">
        <v>13663</v>
      </c>
    </row>
    <row r="524" spans="1:18" x14ac:dyDescent="0.25">
      <c r="A524" t="s">
        <v>6078</v>
      </c>
      <c r="B524" s="1">
        <v>43733</v>
      </c>
      <c r="C524" t="s">
        <v>37</v>
      </c>
      <c r="D524" t="s">
        <v>1909</v>
      </c>
      <c r="E524" s="32">
        <v>2921005</v>
      </c>
      <c r="F524" t="s">
        <v>8502</v>
      </c>
      <c r="G524" t="s">
        <v>19</v>
      </c>
      <c r="H524" t="s">
        <v>49</v>
      </c>
      <c r="I524" s="50">
        <v>47643</v>
      </c>
      <c r="J524" s="10">
        <v>5000000</v>
      </c>
      <c r="K524">
        <v>4.4400000000000004</v>
      </c>
      <c r="L524" s="65">
        <v>0.95658648214700359</v>
      </c>
      <c r="M524" s="66">
        <v>0.60170000000000001</v>
      </c>
      <c r="N524" s="67">
        <v>1159751.102</v>
      </c>
      <c r="O524" s="68" t="s">
        <v>8268</v>
      </c>
      <c r="P524" s="69" t="s">
        <v>8273</v>
      </c>
      <c r="Q524" s="68" t="s">
        <v>8273</v>
      </c>
      <c r="R524" s="68" t="s">
        <v>13660</v>
      </c>
    </row>
    <row r="525" spans="1:18" x14ac:dyDescent="0.25">
      <c r="A525" t="s">
        <v>6079</v>
      </c>
      <c r="B525" s="1">
        <v>43733</v>
      </c>
      <c r="C525" t="s">
        <v>37</v>
      </c>
      <c r="D525" t="s">
        <v>1909</v>
      </c>
      <c r="E525" s="32">
        <v>4319901</v>
      </c>
      <c r="F525" s="1" t="s">
        <v>9772</v>
      </c>
      <c r="G525" t="s">
        <v>8304</v>
      </c>
      <c r="H525" t="s">
        <v>53</v>
      </c>
      <c r="I525" s="50">
        <v>80514</v>
      </c>
      <c r="J525" s="10">
        <v>4042700</v>
      </c>
      <c r="K525">
        <v>6.69</v>
      </c>
      <c r="L525" s="65">
        <v>0.75902101700345925</v>
      </c>
      <c r="M525" s="66">
        <v>0.70220000000000005</v>
      </c>
      <c r="N525" s="67">
        <v>3498362.415</v>
      </c>
      <c r="O525" s="68" t="s">
        <v>8268</v>
      </c>
      <c r="P525" s="69" t="s">
        <v>8273</v>
      </c>
      <c r="Q525" s="68" t="s">
        <v>8273</v>
      </c>
      <c r="R525" s="68" t="s">
        <v>13662</v>
      </c>
    </row>
    <row r="526" spans="1:18" x14ac:dyDescent="0.25">
      <c r="A526" t="s">
        <v>6080</v>
      </c>
      <c r="B526" s="1">
        <v>43734</v>
      </c>
      <c r="C526" t="s">
        <v>37</v>
      </c>
      <c r="D526" t="s">
        <v>1910</v>
      </c>
      <c r="E526" s="32">
        <v>3137502</v>
      </c>
      <c r="F526" s="1" t="s">
        <v>8916</v>
      </c>
      <c r="G526" t="s">
        <v>8309</v>
      </c>
      <c r="H526" t="s">
        <v>52</v>
      </c>
      <c r="I526" s="50">
        <v>18168</v>
      </c>
      <c r="J526" s="10">
        <v>6467988.8700000001</v>
      </c>
      <c r="K526">
        <v>7.38</v>
      </c>
      <c r="L526" s="65">
        <v>0.70486582369031991</v>
      </c>
      <c r="M526" s="66">
        <v>0.63639999999999997</v>
      </c>
      <c r="N526" s="67">
        <v>396217.45799999998</v>
      </c>
      <c r="O526" s="68" t="s">
        <v>8268</v>
      </c>
      <c r="P526" s="69" t="s">
        <v>8273</v>
      </c>
      <c r="Q526" s="68" t="s">
        <v>8273</v>
      </c>
      <c r="R526" s="68" t="s">
        <v>13660</v>
      </c>
    </row>
    <row r="527" spans="1:18" x14ac:dyDescent="0.25">
      <c r="A527" t="s">
        <v>6081</v>
      </c>
      <c r="B527" s="1">
        <v>43734</v>
      </c>
      <c r="C527" t="s">
        <v>37</v>
      </c>
      <c r="D527" t="s">
        <v>1910</v>
      </c>
      <c r="E527" s="32">
        <v>3152006</v>
      </c>
      <c r="F527" s="1" t="s">
        <v>8954</v>
      </c>
      <c r="G527" t="s">
        <v>8309</v>
      </c>
      <c r="H527" t="s">
        <v>52</v>
      </c>
      <c r="I527" s="50">
        <v>32248</v>
      </c>
      <c r="J527" s="10">
        <v>5275500</v>
      </c>
      <c r="K527">
        <v>6.06</v>
      </c>
      <c r="L527" s="65">
        <v>0.73516780286154715</v>
      </c>
      <c r="M527" s="66">
        <v>0.60880000000000001</v>
      </c>
      <c r="N527" s="67">
        <v>839481.82700000005</v>
      </c>
      <c r="O527" s="68" t="s">
        <v>8268</v>
      </c>
      <c r="P527" s="69" t="s">
        <v>8273</v>
      </c>
      <c r="Q527" s="68" t="s">
        <v>8273</v>
      </c>
      <c r="R527" s="68" t="s">
        <v>13662</v>
      </c>
    </row>
    <row r="528" spans="1:18" x14ac:dyDescent="0.25">
      <c r="A528" t="s">
        <v>6082</v>
      </c>
      <c r="B528" s="1">
        <v>43734</v>
      </c>
      <c r="C528" t="s">
        <v>1918</v>
      </c>
      <c r="D528" t="s">
        <v>1910</v>
      </c>
      <c r="E528" s="32">
        <v>5103502</v>
      </c>
      <c r="F528" s="1" t="s">
        <v>9853</v>
      </c>
      <c r="G528" t="s">
        <v>8302</v>
      </c>
      <c r="H528" t="s">
        <v>51</v>
      </c>
      <c r="I528" s="50">
        <v>22311</v>
      </c>
      <c r="J528" s="10">
        <v>4000000</v>
      </c>
      <c r="K528">
        <v>5.28</v>
      </c>
      <c r="L528" s="65">
        <v>0.5972253242791552</v>
      </c>
      <c r="M528" s="66">
        <v>0.70569999999999999</v>
      </c>
      <c r="N528" s="67">
        <v>2451236.65</v>
      </c>
      <c r="O528" s="68" t="s">
        <v>8268</v>
      </c>
      <c r="P528" s="69" t="s">
        <v>8273</v>
      </c>
      <c r="Q528" s="68" t="s">
        <v>8273</v>
      </c>
      <c r="R528" s="68" t="s">
        <v>13659</v>
      </c>
    </row>
    <row r="529" spans="1:18" x14ac:dyDescent="0.25">
      <c r="A529" t="s">
        <v>6083</v>
      </c>
      <c r="B529" s="1">
        <v>43734</v>
      </c>
      <c r="C529" t="s">
        <v>1918</v>
      </c>
      <c r="D529" t="s">
        <v>1910</v>
      </c>
      <c r="E529" s="32">
        <v>3303906</v>
      </c>
      <c r="F529" s="1" t="s">
        <v>9017</v>
      </c>
      <c r="G529" t="s">
        <v>8311</v>
      </c>
      <c r="H529" t="s">
        <v>52</v>
      </c>
      <c r="I529" s="50">
        <v>307144</v>
      </c>
      <c r="J529" s="10">
        <v>4987032.16</v>
      </c>
      <c r="K529">
        <v>5.94</v>
      </c>
      <c r="L529" s="65">
        <v>0.61614762712844817</v>
      </c>
      <c r="M529" s="66">
        <v>0.67730000000000001</v>
      </c>
      <c r="N529" s="67">
        <v>13662993.191</v>
      </c>
      <c r="O529" s="68" t="s">
        <v>8268</v>
      </c>
      <c r="P529" s="69" t="s">
        <v>8273</v>
      </c>
      <c r="Q529" s="68" t="s">
        <v>8273</v>
      </c>
      <c r="R529" s="68" t="s">
        <v>13663</v>
      </c>
    </row>
    <row r="530" spans="1:18" x14ac:dyDescent="0.25">
      <c r="A530" t="s">
        <v>6084</v>
      </c>
      <c r="B530" s="1">
        <v>43735</v>
      </c>
      <c r="C530" t="s">
        <v>37</v>
      </c>
      <c r="D530" t="s">
        <v>1910</v>
      </c>
      <c r="E530" s="32">
        <v>3134202</v>
      </c>
      <c r="F530" s="1" t="s">
        <v>8908</v>
      </c>
      <c r="G530" t="s">
        <v>8309</v>
      </c>
      <c r="H530" t="s">
        <v>52</v>
      </c>
      <c r="I530" s="50">
        <v>105818</v>
      </c>
      <c r="J530" s="10">
        <v>22000000</v>
      </c>
      <c r="K530">
        <v>6.11</v>
      </c>
      <c r="L530" s="65">
        <v>0.66132432481604486</v>
      </c>
      <c r="M530" s="66">
        <v>0.68569999999999998</v>
      </c>
      <c r="N530" s="67">
        <v>3367590.605</v>
      </c>
      <c r="O530" s="68" t="s">
        <v>8268</v>
      </c>
      <c r="P530" s="69" t="s">
        <v>8273</v>
      </c>
      <c r="Q530" s="68" t="s">
        <v>8273</v>
      </c>
      <c r="R530" s="68" t="s">
        <v>13663</v>
      </c>
    </row>
    <row r="531" spans="1:18" x14ac:dyDescent="0.25">
      <c r="A531" t="s">
        <v>6085</v>
      </c>
      <c r="B531" s="1">
        <v>43735</v>
      </c>
      <c r="C531" t="s">
        <v>37</v>
      </c>
      <c r="D531" t="s">
        <v>1910</v>
      </c>
      <c r="E531" s="32">
        <v>3113404</v>
      </c>
      <c r="F531" s="1" t="s">
        <v>8862</v>
      </c>
      <c r="G531" t="s">
        <v>8309</v>
      </c>
      <c r="H531" t="s">
        <v>52</v>
      </c>
      <c r="I531" s="50">
        <v>93124</v>
      </c>
      <c r="J531" s="10">
        <v>12000000</v>
      </c>
      <c r="K531">
        <v>6.47</v>
      </c>
      <c r="L531" s="65">
        <v>0.40696691780886762</v>
      </c>
      <c r="M531" s="66">
        <v>0.65349999999999997</v>
      </c>
      <c r="N531" s="67">
        <v>1840854.372</v>
      </c>
      <c r="O531" s="68" t="s">
        <v>8268</v>
      </c>
      <c r="P531" s="69" t="s">
        <v>8273</v>
      </c>
      <c r="Q531" s="68" t="s">
        <v>8273</v>
      </c>
      <c r="R531" s="68" t="s">
        <v>13662</v>
      </c>
    </row>
    <row r="532" spans="1:18" x14ac:dyDescent="0.25">
      <c r="A532" t="s">
        <v>6086</v>
      </c>
      <c r="B532" s="1">
        <v>43735</v>
      </c>
      <c r="C532" t="s">
        <v>37</v>
      </c>
      <c r="D532" t="s">
        <v>1910</v>
      </c>
      <c r="E532" s="32">
        <v>3202256</v>
      </c>
      <c r="F532" s="1" t="s">
        <v>9002</v>
      </c>
      <c r="G532" t="s">
        <v>8321</v>
      </c>
      <c r="H532" t="s">
        <v>52</v>
      </c>
      <c r="I532" s="50">
        <v>13047</v>
      </c>
      <c r="J532" s="10">
        <v>961175.42</v>
      </c>
      <c r="K532">
        <v>6.6</v>
      </c>
      <c r="L532" s="65">
        <v>0.73020373932754989</v>
      </c>
      <c r="M532" s="66">
        <v>0.54290000000000005</v>
      </c>
      <c r="N532" s="67">
        <v>188583.94</v>
      </c>
      <c r="O532" s="68" t="s">
        <v>8268</v>
      </c>
      <c r="P532" s="69" t="s">
        <v>8273</v>
      </c>
      <c r="Q532" s="68" t="s">
        <v>8273</v>
      </c>
      <c r="R532" s="68" t="s">
        <v>13660</v>
      </c>
    </row>
    <row r="533" spans="1:18" x14ac:dyDescent="0.25">
      <c r="A533" t="s">
        <v>6087</v>
      </c>
      <c r="B533" s="1">
        <v>43735</v>
      </c>
      <c r="C533" t="s">
        <v>1918</v>
      </c>
      <c r="D533" t="s">
        <v>1910</v>
      </c>
      <c r="E533" s="32">
        <v>5103353</v>
      </c>
      <c r="F533" s="1" t="s">
        <v>9851</v>
      </c>
      <c r="G533" t="s">
        <v>8302</v>
      </c>
      <c r="H533" t="s">
        <v>51</v>
      </c>
      <c r="I533" s="50">
        <v>32076</v>
      </c>
      <c r="J533" s="10">
        <v>2499980</v>
      </c>
      <c r="K533">
        <v>6.22</v>
      </c>
      <c r="L533" s="65">
        <v>0.62402152033439073</v>
      </c>
      <c r="M533" s="66">
        <v>0.5514</v>
      </c>
      <c r="N533" s="67">
        <v>883662.777</v>
      </c>
      <c r="O533" s="68" t="s">
        <v>8268</v>
      </c>
      <c r="P533" s="69" t="s">
        <v>8273</v>
      </c>
      <c r="Q533" s="68" t="s">
        <v>8273</v>
      </c>
      <c r="R533" s="68" t="s">
        <v>13660</v>
      </c>
    </row>
    <row r="534" spans="1:18" x14ac:dyDescent="0.25">
      <c r="A534" t="s">
        <v>6088</v>
      </c>
      <c r="B534" s="1">
        <v>43738</v>
      </c>
      <c r="C534" t="s">
        <v>37</v>
      </c>
      <c r="D534" t="s">
        <v>1910</v>
      </c>
      <c r="E534" s="32">
        <v>3509957</v>
      </c>
      <c r="F534" s="1" t="s">
        <v>9060</v>
      </c>
      <c r="G534" t="s">
        <v>8306</v>
      </c>
      <c r="H534" t="s">
        <v>52</v>
      </c>
      <c r="I534" s="50">
        <v>5268</v>
      </c>
      <c r="J534" s="10">
        <v>3500000</v>
      </c>
      <c r="K534">
        <v>5.38</v>
      </c>
      <c r="L534" s="65">
        <v>0.40034488401729118</v>
      </c>
      <c r="M534" s="66">
        <v>0.60980000000000001</v>
      </c>
      <c r="N534" s="67">
        <v>108917.243</v>
      </c>
      <c r="O534" s="68" t="s">
        <v>8268</v>
      </c>
      <c r="P534" s="69" t="s">
        <v>8273</v>
      </c>
      <c r="Q534" s="68" t="s">
        <v>8273</v>
      </c>
      <c r="R534" s="68" t="s">
        <v>13660</v>
      </c>
    </row>
    <row r="535" spans="1:18" x14ac:dyDescent="0.25">
      <c r="A535" t="s">
        <v>6089</v>
      </c>
      <c r="B535" s="1">
        <v>43738</v>
      </c>
      <c r="C535" t="s">
        <v>37</v>
      </c>
      <c r="D535" t="s">
        <v>1910</v>
      </c>
      <c r="E535" s="32">
        <v>3201308</v>
      </c>
      <c r="F535" s="1" t="s">
        <v>9000</v>
      </c>
      <c r="G535" t="s">
        <v>8321</v>
      </c>
      <c r="H535" t="s">
        <v>52</v>
      </c>
      <c r="I535" s="50">
        <v>386495</v>
      </c>
      <c r="J535" s="10">
        <v>39903061.729999997</v>
      </c>
      <c r="K535">
        <v>6.58</v>
      </c>
      <c r="L535" s="65">
        <v>0.92034944306637234</v>
      </c>
      <c r="M535" s="66">
        <v>0.56969999999999998</v>
      </c>
      <c r="N535" s="67">
        <v>9962711.9509999994</v>
      </c>
      <c r="O535" s="68" t="s">
        <v>8268</v>
      </c>
      <c r="P535" s="69" t="s">
        <v>8273</v>
      </c>
      <c r="Q535" s="68" t="s">
        <v>8273</v>
      </c>
      <c r="R535" s="68" t="s">
        <v>13663</v>
      </c>
    </row>
    <row r="536" spans="1:18" x14ac:dyDescent="0.25">
      <c r="A536" t="s">
        <v>6090</v>
      </c>
      <c r="B536" s="1">
        <v>43738</v>
      </c>
      <c r="C536" t="s">
        <v>37</v>
      </c>
      <c r="D536" t="s">
        <v>1910</v>
      </c>
      <c r="E536" s="32">
        <v>2921708</v>
      </c>
      <c r="F536" s="1" t="s">
        <v>8806</v>
      </c>
      <c r="G536" t="s">
        <v>8307</v>
      </c>
      <c r="H536" t="s">
        <v>49</v>
      </c>
      <c r="I536" s="50">
        <v>35466</v>
      </c>
      <c r="J536" s="10">
        <v>13000000</v>
      </c>
      <c r="K536">
        <v>6.21</v>
      </c>
      <c r="L536" s="65">
        <v>0.45731629921116357</v>
      </c>
      <c r="M536" s="66">
        <v>0.38400000000000001</v>
      </c>
      <c r="N536" s="67">
        <v>724981.25699999998</v>
      </c>
      <c r="O536" s="68" t="s">
        <v>8268</v>
      </c>
      <c r="P536" s="69" t="s">
        <v>8273</v>
      </c>
      <c r="Q536" s="68" t="s">
        <v>8273</v>
      </c>
      <c r="R536" s="68" t="s">
        <v>13662</v>
      </c>
    </row>
    <row r="537" spans="1:18" x14ac:dyDescent="0.25">
      <c r="A537" t="s">
        <v>6091</v>
      </c>
      <c r="B537" s="1">
        <v>43738</v>
      </c>
      <c r="C537" t="s">
        <v>37</v>
      </c>
      <c r="D537" t="s">
        <v>1910</v>
      </c>
      <c r="E537" s="32">
        <v>3111200</v>
      </c>
      <c r="F537" s="1" t="s">
        <v>8857</v>
      </c>
      <c r="G537" t="s">
        <v>8309</v>
      </c>
      <c r="H537" t="s">
        <v>52</v>
      </c>
      <c r="I537" s="50">
        <v>54338</v>
      </c>
      <c r="J537" s="10">
        <v>8000000</v>
      </c>
      <c r="K537">
        <v>6.63</v>
      </c>
      <c r="L537" s="65">
        <v>0.61233977393718564</v>
      </c>
      <c r="M537" s="66">
        <v>0.6673</v>
      </c>
      <c r="N537" s="67">
        <v>1042910.147</v>
      </c>
      <c r="O537" s="68" t="s">
        <v>8268</v>
      </c>
      <c r="P537" s="69" t="s">
        <v>8273</v>
      </c>
      <c r="Q537" s="68" t="s">
        <v>8273</v>
      </c>
      <c r="R537" s="68" t="s">
        <v>13659</v>
      </c>
    </row>
    <row r="538" spans="1:18" x14ac:dyDescent="0.25">
      <c r="A538" t="s">
        <v>6092</v>
      </c>
      <c r="B538" s="1">
        <v>43738</v>
      </c>
      <c r="C538" t="s">
        <v>37</v>
      </c>
      <c r="D538" t="s">
        <v>1910</v>
      </c>
      <c r="E538" s="32">
        <v>5220454</v>
      </c>
      <c r="F538" s="1" t="s">
        <v>8503</v>
      </c>
      <c r="G538" t="s">
        <v>8318</v>
      </c>
      <c r="H538" t="s">
        <v>51</v>
      </c>
      <c r="I538" s="50">
        <v>121447</v>
      </c>
      <c r="J538" s="10">
        <v>60000000</v>
      </c>
      <c r="K538">
        <v>4.4800000000000004</v>
      </c>
      <c r="L538" s="65">
        <v>0.71966917754854542</v>
      </c>
      <c r="M538" s="66">
        <v>0.52329999999999999</v>
      </c>
      <c r="N538" s="67">
        <v>3675793.798</v>
      </c>
      <c r="O538" s="68" t="s">
        <v>8268</v>
      </c>
      <c r="P538" s="69" t="s">
        <v>8273</v>
      </c>
      <c r="Q538" s="68" t="s">
        <v>8273</v>
      </c>
      <c r="R538" s="68" t="s">
        <v>13663</v>
      </c>
    </row>
    <row r="539" spans="1:18" x14ac:dyDescent="0.25">
      <c r="A539" t="s">
        <v>6093</v>
      </c>
      <c r="B539" s="1">
        <v>43738</v>
      </c>
      <c r="C539" t="s">
        <v>37</v>
      </c>
      <c r="D539" t="s">
        <v>1910</v>
      </c>
      <c r="E539" s="32">
        <v>1200401</v>
      </c>
      <c r="F539" s="1" t="s">
        <v>8527</v>
      </c>
      <c r="G539" t="s">
        <v>8328</v>
      </c>
      <c r="H539" t="s">
        <v>48</v>
      </c>
      <c r="I539" s="50">
        <v>419452</v>
      </c>
      <c r="J539" s="10">
        <v>48000000</v>
      </c>
      <c r="K539">
        <v>6.76</v>
      </c>
      <c r="L539" s="65">
        <v>0.80454973588384893</v>
      </c>
      <c r="M539" s="66">
        <v>0.63519999999999999</v>
      </c>
      <c r="N539" s="67">
        <v>9130748.8100000005</v>
      </c>
      <c r="O539" s="68" t="s">
        <v>8268</v>
      </c>
      <c r="P539" s="69" t="s">
        <v>8273</v>
      </c>
      <c r="Q539" s="68" t="s">
        <v>8273</v>
      </c>
      <c r="R539" s="68" t="s">
        <v>13661</v>
      </c>
    </row>
    <row r="540" spans="1:18" x14ac:dyDescent="0.25">
      <c r="A540" t="s">
        <v>6094</v>
      </c>
      <c r="B540" s="1">
        <v>43738</v>
      </c>
      <c r="C540" t="s">
        <v>1918</v>
      </c>
      <c r="D540" t="s">
        <v>1910</v>
      </c>
      <c r="E540" s="32">
        <v>4217105</v>
      </c>
      <c r="F540" s="1" t="s">
        <v>9547</v>
      </c>
      <c r="G540" t="s">
        <v>8304</v>
      </c>
      <c r="H540" t="s">
        <v>53</v>
      </c>
      <c r="I540" s="50">
        <v>3162</v>
      </c>
      <c r="J540" s="10">
        <v>1500000</v>
      </c>
      <c r="K540">
        <v>6.65</v>
      </c>
      <c r="L540" s="65">
        <v>0.54413566626269094</v>
      </c>
      <c r="M540" s="66">
        <v>0.67500000000000004</v>
      </c>
      <c r="N540" s="67">
        <v>81087.842999999993</v>
      </c>
      <c r="O540" s="68" t="s">
        <v>8268</v>
      </c>
      <c r="P540" s="69" t="s">
        <v>8273</v>
      </c>
      <c r="Q540" s="68" t="s">
        <v>8273</v>
      </c>
      <c r="R540" s="68" t="s">
        <v>13662</v>
      </c>
    </row>
    <row r="541" spans="1:18" x14ac:dyDescent="0.25">
      <c r="A541" t="s">
        <v>6095</v>
      </c>
      <c r="B541" s="1">
        <v>43739</v>
      </c>
      <c r="C541" t="s">
        <v>37</v>
      </c>
      <c r="D541" t="s">
        <v>1910</v>
      </c>
      <c r="E541" s="32">
        <v>4101606</v>
      </c>
      <c r="F541" s="1" t="s">
        <v>9265</v>
      </c>
      <c r="G541" t="s">
        <v>8298</v>
      </c>
      <c r="H541" t="s">
        <v>53</v>
      </c>
      <c r="I541" s="50">
        <v>28480</v>
      </c>
      <c r="J541" s="10">
        <v>10000000</v>
      </c>
      <c r="K541">
        <v>7.05</v>
      </c>
      <c r="L541" s="65">
        <v>0.66001865066872401</v>
      </c>
      <c r="M541" s="66">
        <v>0.70809999999999995</v>
      </c>
      <c r="N541" s="67">
        <v>1228482.5020000001</v>
      </c>
      <c r="O541" s="68" t="s">
        <v>8268</v>
      </c>
      <c r="P541" s="69" t="s">
        <v>8273</v>
      </c>
      <c r="Q541" s="68" t="s">
        <v>8273</v>
      </c>
      <c r="R541" s="68" t="s">
        <v>13662</v>
      </c>
    </row>
    <row r="542" spans="1:18" x14ac:dyDescent="0.25">
      <c r="A542" t="s">
        <v>6096</v>
      </c>
      <c r="B542" s="1">
        <v>43739</v>
      </c>
      <c r="C542" t="s">
        <v>37</v>
      </c>
      <c r="D542" t="s">
        <v>1910</v>
      </c>
      <c r="E542" s="32">
        <v>2413003</v>
      </c>
      <c r="F542" s="1" t="s">
        <v>8674</v>
      </c>
      <c r="G542" t="s">
        <v>8306</v>
      </c>
      <c r="H542" t="s">
        <v>52</v>
      </c>
      <c r="I542" s="50">
        <v>6476</v>
      </c>
      <c r="J542" s="10">
        <v>30000000</v>
      </c>
      <c r="K542">
        <v>7.29</v>
      </c>
      <c r="L542" s="65">
        <v>0.36985466201846057</v>
      </c>
      <c r="M542" s="66">
        <v>0.49080000000000001</v>
      </c>
      <c r="N542" s="67">
        <v>69953.956999999995</v>
      </c>
      <c r="O542" s="68" t="s">
        <v>8268</v>
      </c>
      <c r="P542" s="69" t="s">
        <v>8273</v>
      </c>
      <c r="Q542" s="68" t="s">
        <v>8273</v>
      </c>
      <c r="R542" s="68" t="s">
        <v>13663</v>
      </c>
    </row>
    <row r="543" spans="1:18" x14ac:dyDescent="0.25">
      <c r="A543" t="s">
        <v>6097</v>
      </c>
      <c r="B543" s="1">
        <v>43739</v>
      </c>
      <c r="C543" t="s">
        <v>37</v>
      </c>
      <c r="D543" t="s">
        <v>1910</v>
      </c>
      <c r="E543" s="32">
        <v>5007901</v>
      </c>
      <c r="F543" s="1" t="s">
        <v>9839</v>
      </c>
      <c r="G543" t="s">
        <v>8316</v>
      </c>
      <c r="H543" t="s">
        <v>51</v>
      </c>
      <c r="I543" s="50">
        <v>60792</v>
      </c>
      <c r="J543" s="10">
        <v>11500000</v>
      </c>
      <c r="K543">
        <v>5.12</v>
      </c>
      <c r="L543" s="65">
        <v>0.48351817587721413</v>
      </c>
      <c r="M543" s="66">
        <v>0.57989999999999997</v>
      </c>
      <c r="N543" s="67">
        <v>1992067.8189999999</v>
      </c>
      <c r="O543" s="68" t="s">
        <v>8268</v>
      </c>
      <c r="P543" s="69" t="s">
        <v>8273</v>
      </c>
      <c r="Q543" s="68" t="s">
        <v>8273</v>
      </c>
      <c r="R543" s="68" t="s">
        <v>13662</v>
      </c>
    </row>
    <row r="544" spans="1:18" x14ac:dyDescent="0.25">
      <c r="A544" t="s">
        <v>6098</v>
      </c>
      <c r="B544" s="1">
        <v>43739</v>
      </c>
      <c r="C544" t="s">
        <v>37</v>
      </c>
      <c r="D544" t="s">
        <v>1910</v>
      </c>
      <c r="E544" s="32">
        <v>4210035</v>
      </c>
      <c r="F544" s="1" t="s">
        <v>9499</v>
      </c>
      <c r="G544" t="s">
        <v>8305</v>
      </c>
      <c r="H544" t="s">
        <v>53</v>
      </c>
      <c r="I544" s="50">
        <v>5683</v>
      </c>
      <c r="J544" s="10">
        <v>5000000</v>
      </c>
      <c r="K544">
        <v>7.29</v>
      </c>
      <c r="L544" s="65">
        <v>0.58864701963034027</v>
      </c>
      <c r="M544" s="66">
        <v>0.74139999999999995</v>
      </c>
      <c r="N544" s="67">
        <v>191226.54399999999</v>
      </c>
      <c r="O544" s="68" t="s">
        <v>8268</v>
      </c>
      <c r="P544" s="69" t="s">
        <v>8273</v>
      </c>
      <c r="Q544" s="68" t="s">
        <v>8273</v>
      </c>
      <c r="R544" s="68" t="s">
        <v>13663</v>
      </c>
    </row>
    <row r="545" spans="1:18" x14ac:dyDescent="0.25">
      <c r="A545" t="s">
        <v>6099</v>
      </c>
      <c r="B545" s="1">
        <v>43740</v>
      </c>
      <c r="C545" t="s">
        <v>37</v>
      </c>
      <c r="D545" t="s">
        <v>1910</v>
      </c>
      <c r="E545" s="32">
        <v>3106309</v>
      </c>
      <c r="F545" s="1" t="s">
        <v>8848</v>
      </c>
      <c r="G545" t="s">
        <v>8309</v>
      </c>
      <c r="H545" t="s">
        <v>52</v>
      </c>
      <c r="I545" s="50">
        <v>27277</v>
      </c>
      <c r="J545" s="10">
        <v>10000000</v>
      </c>
      <c r="K545">
        <v>4.9000000000000004</v>
      </c>
      <c r="L545" s="65">
        <v>0.66876353080112405</v>
      </c>
      <c r="M545" s="66">
        <v>0.6573</v>
      </c>
      <c r="N545" s="67">
        <v>1751821.7220000001</v>
      </c>
      <c r="O545" s="68" t="s">
        <v>8268</v>
      </c>
      <c r="P545" s="69" t="s">
        <v>8273</v>
      </c>
      <c r="Q545" s="68" t="s">
        <v>8273</v>
      </c>
      <c r="R545" s="68" t="s">
        <v>13660</v>
      </c>
    </row>
    <row r="546" spans="1:18" x14ac:dyDescent="0.25">
      <c r="A546" t="s">
        <v>6100</v>
      </c>
      <c r="B546" s="1">
        <v>43740</v>
      </c>
      <c r="C546" t="s">
        <v>37</v>
      </c>
      <c r="D546" t="s">
        <v>1910</v>
      </c>
      <c r="E546" s="32">
        <v>3106309</v>
      </c>
      <c r="F546" s="1" t="s">
        <v>8848</v>
      </c>
      <c r="G546" t="s">
        <v>8309</v>
      </c>
      <c r="H546" t="s">
        <v>52</v>
      </c>
      <c r="I546" s="50">
        <v>27277</v>
      </c>
      <c r="J546" s="10">
        <v>8000000</v>
      </c>
      <c r="K546">
        <v>4.9000000000000004</v>
      </c>
      <c r="L546" s="65">
        <v>0.66876353080112405</v>
      </c>
      <c r="M546" s="66">
        <v>0.6573</v>
      </c>
      <c r="N546" s="67">
        <v>1751821.7220000001</v>
      </c>
      <c r="O546" s="68" t="s">
        <v>8268</v>
      </c>
      <c r="P546" s="69" t="s">
        <v>8273</v>
      </c>
      <c r="Q546" s="68" t="s">
        <v>8273</v>
      </c>
      <c r="R546" s="68" t="s">
        <v>13660</v>
      </c>
    </row>
    <row r="547" spans="1:18" x14ac:dyDescent="0.25">
      <c r="A547" t="s">
        <v>6101</v>
      </c>
      <c r="B547" s="1">
        <v>43740</v>
      </c>
      <c r="C547" t="s">
        <v>1918</v>
      </c>
      <c r="D547" t="s">
        <v>1910</v>
      </c>
      <c r="E547" s="32">
        <v>3118601</v>
      </c>
      <c r="F547" s="1" t="s">
        <v>8876</v>
      </c>
      <c r="G547" t="s">
        <v>8309</v>
      </c>
      <c r="H547" t="s">
        <v>52</v>
      </c>
      <c r="I547" s="50">
        <v>673849</v>
      </c>
      <c r="J547" s="10">
        <v>50000000</v>
      </c>
      <c r="K547">
        <v>6.03</v>
      </c>
      <c r="L547" s="65">
        <v>0.717809969395658</v>
      </c>
      <c r="M547" s="66">
        <v>0.68100000000000005</v>
      </c>
      <c r="N547" s="67">
        <v>30446854.136999998</v>
      </c>
      <c r="O547" s="68" t="s">
        <v>8268</v>
      </c>
      <c r="P547" s="69" t="s">
        <v>8273</v>
      </c>
      <c r="Q547" s="68" t="s">
        <v>8273</v>
      </c>
      <c r="R547" s="68" t="s">
        <v>13660</v>
      </c>
    </row>
    <row r="548" spans="1:18" x14ac:dyDescent="0.25">
      <c r="A548" t="s">
        <v>6102</v>
      </c>
      <c r="B548" s="1">
        <v>43740</v>
      </c>
      <c r="C548" t="s">
        <v>1918</v>
      </c>
      <c r="D548" t="s">
        <v>1910</v>
      </c>
      <c r="E548" s="32">
        <v>3169109</v>
      </c>
      <c r="F548" s="1" t="s">
        <v>8986</v>
      </c>
      <c r="G548" t="s">
        <v>8309</v>
      </c>
      <c r="H548" t="s">
        <v>52</v>
      </c>
      <c r="I548" s="50">
        <v>6336</v>
      </c>
      <c r="J548" s="10">
        <v>2999974.46</v>
      </c>
      <c r="K548">
        <v>5.87</v>
      </c>
      <c r="L548" s="65">
        <v>0.71114051330998551</v>
      </c>
      <c r="M548" s="66">
        <v>0.51939999999999997</v>
      </c>
      <c r="N548" s="67">
        <v>81637.122000000003</v>
      </c>
      <c r="O548" s="68" t="s">
        <v>8268</v>
      </c>
      <c r="P548" s="69" t="s">
        <v>8273</v>
      </c>
      <c r="Q548" s="68" t="s">
        <v>8273</v>
      </c>
      <c r="R548" s="68" t="s">
        <v>13660</v>
      </c>
    </row>
    <row r="549" spans="1:18" x14ac:dyDescent="0.25">
      <c r="A549" t="s">
        <v>6103</v>
      </c>
      <c r="B549" s="1">
        <v>43741</v>
      </c>
      <c r="C549" t="s">
        <v>37</v>
      </c>
      <c r="D549" t="s">
        <v>1910</v>
      </c>
      <c r="E549" s="32">
        <v>2414803</v>
      </c>
      <c r="F549" s="1" t="s">
        <v>8678</v>
      </c>
      <c r="G549" t="s">
        <v>8304</v>
      </c>
      <c r="H549" t="s">
        <v>53</v>
      </c>
      <c r="I549" s="50">
        <v>12789</v>
      </c>
      <c r="J549" s="10">
        <v>8000000</v>
      </c>
      <c r="K549">
        <v>7.03</v>
      </c>
      <c r="L549" s="65">
        <v>0.32886003165459232</v>
      </c>
      <c r="M549" s="66">
        <v>0.4204</v>
      </c>
      <c r="N549" s="67">
        <v>117249.393</v>
      </c>
      <c r="O549" s="68" t="s">
        <v>8268</v>
      </c>
      <c r="P549" s="69" t="s">
        <v>8273</v>
      </c>
      <c r="Q549" s="68" t="s">
        <v>8273</v>
      </c>
      <c r="R549" s="68" t="s">
        <v>13663</v>
      </c>
    </row>
    <row r="550" spans="1:18" x14ac:dyDescent="0.25">
      <c r="A550" t="s">
        <v>6104</v>
      </c>
      <c r="B550" s="1">
        <v>43741</v>
      </c>
      <c r="C550" t="s">
        <v>37</v>
      </c>
      <c r="D550" t="s">
        <v>1910</v>
      </c>
      <c r="E550" s="32">
        <v>4204251</v>
      </c>
      <c r="F550" s="1" t="s">
        <v>9455</v>
      </c>
      <c r="G550" t="s">
        <v>8305</v>
      </c>
      <c r="H550" t="s">
        <v>53</v>
      </c>
      <c r="I550" s="50">
        <v>16956</v>
      </c>
      <c r="J550" s="10">
        <v>3650000</v>
      </c>
      <c r="K550">
        <v>6.84</v>
      </c>
      <c r="L550" s="65">
        <v>0.80455860518602262</v>
      </c>
      <c r="M550" s="66">
        <v>0.76400000000000001</v>
      </c>
      <c r="N550" s="67">
        <v>683551.799</v>
      </c>
      <c r="O550" s="68" t="s">
        <v>8268</v>
      </c>
      <c r="P550" s="69" t="s">
        <v>8273</v>
      </c>
      <c r="Q550" s="68" t="s">
        <v>8273</v>
      </c>
      <c r="R550" s="68" t="s">
        <v>13662</v>
      </c>
    </row>
    <row r="551" spans="1:18" x14ac:dyDescent="0.25">
      <c r="A551" t="s">
        <v>6105</v>
      </c>
      <c r="B551" s="1">
        <v>43742</v>
      </c>
      <c r="C551" t="s">
        <v>37</v>
      </c>
      <c r="D551" t="s">
        <v>1909</v>
      </c>
      <c r="E551" s="32">
        <v>2414902</v>
      </c>
      <c r="F551" s="1" t="s">
        <v>8679</v>
      </c>
      <c r="G551" t="s">
        <v>8309</v>
      </c>
      <c r="H551" t="s">
        <v>52</v>
      </c>
      <c r="I551" s="50">
        <v>1731</v>
      </c>
      <c r="J551" s="7">
        <v>7500000</v>
      </c>
      <c r="K551">
        <v>7.24</v>
      </c>
      <c r="L551" s="65" t="s">
        <v>8358</v>
      </c>
      <c r="M551" s="66">
        <v>0.53969999999999996</v>
      </c>
      <c r="N551" s="67">
        <v>20700.047999999999</v>
      </c>
      <c r="O551" s="68" t="s">
        <v>8268</v>
      </c>
      <c r="P551" s="69" t="s">
        <v>8273</v>
      </c>
      <c r="Q551" s="68" t="s">
        <v>8273</v>
      </c>
      <c r="R551" s="68" t="s">
        <v>13659</v>
      </c>
    </row>
    <row r="552" spans="1:18" x14ac:dyDescent="0.25">
      <c r="A552" t="s">
        <v>6106</v>
      </c>
      <c r="B552" s="1">
        <v>43745</v>
      </c>
      <c r="C552" t="s">
        <v>1918</v>
      </c>
      <c r="D552" t="s">
        <v>1910</v>
      </c>
      <c r="E552" s="32">
        <v>3142601</v>
      </c>
      <c r="F552" s="1" t="s">
        <v>8932</v>
      </c>
      <c r="G552" t="s">
        <v>8309</v>
      </c>
      <c r="H552" t="s">
        <v>52</v>
      </c>
      <c r="I552" s="50">
        <v>8764</v>
      </c>
      <c r="J552" s="10">
        <v>1325405.6499999999</v>
      </c>
      <c r="K552">
        <v>5.85</v>
      </c>
      <c r="L552" s="65">
        <v>0.61004271764376017</v>
      </c>
      <c r="M552" s="66">
        <v>0.62360000000000004</v>
      </c>
      <c r="N552" s="67">
        <v>173138.72700000001</v>
      </c>
      <c r="O552" s="68" t="s">
        <v>8268</v>
      </c>
      <c r="P552" s="69" t="s">
        <v>8273</v>
      </c>
      <c r="Q552" s="68" t="s">
        <v>8273</v>
      </c>
      <c r="R552" s="68" t="s">
        <v>13663</v>
      </c>
    </row>
    <row r="553" spans="1:18" x14ac:dyDescent="0.25">
      <c r="A553" t="s">
        <v>6107</v>
      </c>
      <c r="B553" s="1">
        <v>43745</v>
      </c>
      <c r="C553" t="s">
        <v>37</v>
      </c>
      <c r="D553" t="s">
        <v>1909</v>
      </c>
      <c r="E553" s="32">
        <v>3204005</v>
      </c>
      <c r="F553" s="1" t="s">
        <v>9006</v>
      </c>
      <c r="G553" t="s">
        <v>8331</v>
      </c>
      <c r="H553" s="1" t="s">
        <v>52</v>
      </c>
      <c r="I553" s="50">
        <v>23426</v>
      </c>
      <c r="J553" s="10">
        <v>2000000</v>
      </c>
      <c r="K553">
        <v>6.19</v>
      </c>
      <c r="L553" s="65">
        <v>0.53201127885053079</v>
      </c>
      <c r="M553" s="66">
        <v>0.54620000000000002</v>
      </c>
      <c r="N553" s="67">
        <v>250150.54</v>
      </c>
      <c r="O553" s="68" t="s">
        <v>8268</v>
      </c>
      <c r="P553" s="69" t="s">
        <v>8273</v>
      </c>
      <c r="Q553" s="68" t="s">
        <v>8273</v>
      </c>
      <c r="R553" s="68" t="s">
        <v>13659</v>
      </c>
    </row>
    <row r="554" spans="1:18" x14ac:dyDescent="0.25">
      <c r="A554" t="s">
        <v>6108</v>
      </c>
      <c r="B554" s="1">
        <v>43746</v>
      </c>
      <c r="C554" t="s">
        <v>37</v>
      </c>
      <c r="D554" t="s">
        <v>1910</v>
      </c>
      <c r="E554" s="32">
        <v>4124020</v>
      </c>
      <c r="F554" s="1" t="s">
        <v>9392</v>
      </c>
      <c r="G554" t="s">
        <v>8298</v>
      </c>
      <c r="H554" t="s">
        <v>53</v>
      </c>
      <c r="I554" s="50">
        <v>10055</v>
      </c>
      <c r="J554" s="10">
        <v>3500000</v>
      </c>
      <c r="K554">
        <v>5.73</v>
      </c>
      <c r="L554" s="65">
        <v>0.70201866679035418</v>
      </c>
      <c r="M554" s="66">
        <v>0.65490000000000004</v>
      </c>
      <c r="N554" s="67">
        <v>381210.43199999997</v>
      </c>
      <c r="O554" s="68" t="s">
        <v>8268</v>
      </c>
      <c r="P554" s="69" t="s">
        <v>8273</v>
      </c>
      <c r="Q554" s="68" t="s">
        <v>8273</v>
      </c>
      <c r="R554" s="68" t="s">
        <v>13662</v>
      </c>
    </row>
    <row r="555" spans="1:18" x14ac:dyDescent="0.25">
      <c r="A555" t="s">
        <v>6109</v>
      </c>
      <c r="B555" s="1">
        <v>43746</v>
      </c>
      <c r="C555" t="s">
        <v>37</v>
      </c>
      <c r="D555" t="s">
        <v>1910</v>
      </c>
      <c r="E555" s="32">
        <v>4312708</v>
      </c>
      <c r="F555" s="1" t="s">
        <v>9692</v>
      </c>
      <c r="G555" t="s">
        <v>8304</v>
      </c>
      <c r="H555" t="s">
        <v>53</v>
      </c>
      <c r="I555" s="50">
        <v>11574</v>
      </c>
      <c r="J555" s="10">
        <v>4000000</v>
      </c>
      <c r="K555">
        <v>6.33</v>
      </c>
      <c r="L555" s="65">
        <v>0.53553412547239398</v>
      </c>
      <c r="M555" s="66">
        <v>0.57650000000000001</v>
      </c>
      <c r="N555" s="67">
        <v>399903.88299999997</v>
      </c>
      <c r="O555" s="68" t="s">
        <v>8268</v>
      </c>
      <c r="P555" s="69" t="s">
        <v>8273</v>
      </c>
      <c r="Q555" s="68" t="s">
        <v>8273</v>
      </c>
      <c r="R555" s="68" t="s">
        <v>13662</v>
      </c>
    </row>
    <row r="556" spans="1:18" x14ac:dyDescent="0.25">
      <c r="A556" t="s">
        <v>6110</v>
      </c>
      <c r="B556" s="1">
        <v>43746</v>
      </c>
      <c r="C556" t="s">
        <v>1918</v>
      </c>
      <c r="D556" t="s">
        <v>1910</v>
      </c>
      <c r="E556" s="32">
        <v>4319737</v>
      </c>
      <c r="F556" s="1" t="s">
        <v>9769</v>
      </c>
      <c r="G556" t="s">
        <v>8304</v>
      </c>
      <c r="H556" t="s">
        <v>53</v>
      </c>
      <c r="I556" s="50">
        <v>2732</v>
      </c>
      <c r="J556" s="10">
        <v>1156097.4099999999</v>
      </c>
      <c r="K556">
        <v>5.48</v>
      </c>
      <c r="L556" s="65">
        <v>0.39062274336593361</v>
      </c>
      <c r="M556" s="66">
        <v>0.39500000000000002</v>
      </c>
      <c r="N556" s="67">
        <v>58857.159</v>
      </c>
      <c r="O556" s="68" t="s">
        <v>8268</v>
      </c>
      <c r="P556" s="69" t="s">
        <v>8273</v>
      </c>
      <c r="Q556" s="68" t="s">
        <v>8273</v>
      </c>
      <c r="R556" s="68" t="s">
        <v>13661</v>
      </c>
    </row>
    <row r="557" spans="1:18" x14ac:dyDescent="0.25">
      <c r="A557" t="s">
        <v>6111</v>
      </c>
      <c r="B557" s="1">
        <v>43746</v>
      </c>
      <c r="C557" t="s">
        <v>37</v>
      </c>
      <c r="D557" t="s">
        <v>1909</v>
      </c>
      <c r="E557" s="32">
        <v>4119954</v>
      </c>
      <c r="F557" s="1" t="s">
        <v>8387</v>
      </c>
      <c r="G557" t="s">
        <v>8298</v>
      </c>
      <c r="H557" t="s">
        <v>53</v>
      </c>
      <c r="I557" s="50">
        <v>28529</v>
      </c>
      <c r="J557" s="10">
        <v>25000000</v>
      </c>
      <c r="K557">
        <v>4.49</v>
      </c>
      <c r="L557" s="65">
        <v>0.59367857184865502</v>
      </c>
      <c r="M557" s="66">
        <v>0.60780000000000001</v>
      </c>
      <c r="N557" s="67">
        <v>893585.43599999999</v>
      </c>
      <c r="O557" s="68" t="s">
        <v>8268</v>
      </c>
      <c r="P557" s="69" t="s">
        <v>8273</v>
      </c>
      <c r="Q557" s="68" t="s">
        <v>8273</v>
      </c>
      <c r="R557" s="68" t="s">
        <v>13659</v>
      </c>
    </row>
    <row r="558" spans="1:18" x14ac:dyDescent="0.25">
      <c r="A558" t="s">
        <v>6112</v>
      </c>
      <c r="B558" s="1">
        <v>43747</v>
      </c>
      <c r="C558" t="s">
        <v>37</v>
      </c>
      <c r="D558" t="s">
        <v>1910</v>
      </c>
      <c r="E558" s="32">
        <v>4321436</v>
      </c>
      <c r="F558" s="1" t="s">
        <v>9790</v>
      </c>
      <c r="G558" t="s">
        <v>8304</v>
      </c>
      <c r="H558" t="s">
        <v>53</v>
      </c>
      <c r="I558" s="50">
        <v>11323</v>
      </c>
      <c r="J558" s="10">
        <v>3000000</v>
      </c>
      <c r="K558">
        <v>5.57</v>
      </c>
      <c r="L558" s="65">
        <v>0.41650537952569355</v>
      </c>
      <c r="M558" s="66">
        <v>0.51649999999999996</v>
      </c>
      <c r="N558" s="67">
        <v>242861.334</v>
      </c>
      <c r="O558" s="68" t="s">
        <v>8268</v>
      </c>
      <c r="P558" s="69" t="s">
        <v>8273</v>
      </c>
      <c r="Q558" s="68" t="s">
        <v>8273</v>
      </c>
      <c r="R558" s="68" t="s">
        <v>13663</v>
      </c>
    </row>
    <row r="559" spans="1:18" x14ac:dyDescent="0.25">
      <c r="A559" t="s">
        <v>6113</v>
      </c>
      <c r="B559" s="1">
        <v>43747</v>
      </c>
      <c r="C559" t="s">
        <v>37</v>
      </c>
      <c r="D559" t="s">
        <v>1910</v>
      </c>
      <c r="E559" s="32">
        <v>2516607</v>
      </c>
      <c r="F559" s="1" t="s">
        <v>8695</v>
      </c>
      <c r="G559" t="s">
        <v>8304</v>
      </c>
      <c r="H559" t="s">
        <v>53</v>
      </c>
      <c r="I559" s="50">
        <v>14791</v>
      </c>
      <c r="J559" s="10">
        <v>1500000</v>
      </c>
      <c r="K559">
        <v>5.15</v>
      </c>
      <c r="L559" s="65">
        <v>0.33318672516268505</v>
      </c>
      <c r="M559" s="66">
        <v>0.44130000000000003</v>
      </c>
      <c r="N559" s="67">
        <v>120693.49800000001</v>
      </c>
      <c r="O559" s="68" t="s">
        <v>8268</v>
      </c>
      <c r="P559" s="69" t="s">
        <v>8273</v>
      </c>
      <c r="Q559" s="68" t="s">
        <v>8273</v>
      </c>
      <c r="R559" s="68" t="s">
        <v>13663</v>
      </c>
    </row>
    <row r="560" spans="1:18" x14ac:dyDescent="0.25">
      <c r="A560" t="s">
        <v>6114</v>
      </c>
      <c r="B560" s="1">
        <v>43747</v>
      </c>
      <c r="C560" t="s">
        <v>1918</v>
      </c>
      <c r="D560" t="s">
        <v>1910</v>
      </c>
      <c r="E560" s="32">
        <v>3152501</v>
      </c>
      <c r="F560" s="1" t="s">
        <v>8956</v>
      </c>
      <c r="G560" t="s">
        <v>8309</v>
      </c>
      <c r="H560" t="s">
        <v>52</v>
      </c>
      <c r="I560" s="50">
        <v>154293</v>
      </c>
      <c r="J560" s="10">
        <v>13000000</v>
      </c>
      <c r="K560">
        <v>6.61</v>
      </c>
      <c r="L560" s="65">
        <v>0.84729547869228461</v>
      </c>
      <c r="M560" s="66">
        <v>0.78700000000000003</v>
      </c>
      <c r="N560" s="67">
        <v>8796073.534</v>
      </c>
      <c r="O560" s="68" t="s">
        <v>8268</v>
      </c>
      <c r="P560" s="69" t="s">
        <v>8273</v>
      </c>
      <c r="Q560" s="68" t="s">
        <v>8273</v>
      </c>
      <c r="R560" s="68" t="s">
        <v>13660</v>
      </c>
    </row>
    <row r="561" spans="1:18" x14ac:dyDescent="0.25">
      <c r="A561" t="s">
        <v>6115</v>
      </c>
      <c r="B561" s="1">
        <v>43747</v>
      </c>
      <c r="C561" t="s">
        <v>1918</v>
      </c>
      <c r="D561" t="s">
        <v>1910</v>
      </c>
      <c r="E561" s="32">
        <v>3152501</v>
      </c>
      <c r="F561" s="1" t="s">
        <v>8956</v>
      </c>
      <c r="G561" t="s">
        <v>8309</v>
      </c>
      <c r="H561" t="s">
        <v>52</v>
      </c>
      <c r="I561" s="50">
        <v>154293</v>
      </c>
      <c r="J561" s="10">
        <v>10750452.380000001</v>
      </c>
      <c r="K561">
        <v>6.61</v>
      </c>
      <c r="L561" s="65">
        <v>0.84729547869228461</v>
      </c>
      <c r="M561" s="66">
        <v>0.78700000000000003</v>
      </c>
      <c r="N561" s="67">
        <v>8796073.534</v>
      </c>
      <c r="O561" s="68" t="s">
        <v>8268</v>
      </c>
      <c r="P561" s="69" t="s">
        <v>8273</v>
      </c>
      <c r="Q561" s="68" t="s">
        <v>8273</v>
      </c>
      <c r="R561" s="68" t="s">
        <v>13660</v>
      </c>
    </row>
    <row r="562" spans="1:18" x14ac:dyDescent="0.25">
      <c r="A562" t="s">
        <v>6116</v>
      </c>
      <c r="B562" s="1">
        <v>43747</v>
      </c>
      <c r="C562" t="s">
        <v>45</v>
      </c>
      <c r="D562" t="s">
        <v>1909</v>
      </c>
      <c r="E562" s="32">
        <v>2306405</v>
      </c>
      <c r="F562" s="1" t="s">
        <v>8637</v>
      </c>
      <c r="G562" t="s">
        <v>8326</v>
      </c>
      <c r="H562" t="s">
        <v>49</v>
      </c>
      <c r="I562" s="50">
        <v>131687</v>
      </c>
      <c r="J562" s="10">
        <v>35000000</v>
      </c>
      <c r="K562">
        <v>6.01</v>
      </c>
      <c r="L562" s="65">
        <v>0.64728611419892568</v>
      </c>
      <c r="M562" s="66">
        <v>0.55930000000000002</v>
      </c>
      <c r="N562" s="67">
        <v>1678107.953</v>
      </c>
      <c r="O562" s="68" t="s">
        <v>8268</v>
      </c>
      <c r="P562" s="69" t="s">
        <v>8273</v>
      </c>
      <c r="Q562" s="68" t="s">
        <v>8273</v>
      </c>
      <c r="R562" s="68" t="s">
        <v>13660</v>
      </c>
    </row>
    <row r="563" spans="1:18" x14ac:dyDescent="0.25">
      <c r="A563" t="s">
        <v>6117</v>
      </c>
      <c r="B563" s="1">
        <v>43749</v>
      </c>
      <c r="C563" t="s">
        <v>37</v>
      </c>
      <c r="D563" t="s">
        <v>1909</v>
      </c>
      <c r="E563" s="32">
        <v>4113205</v>
      </c>
      <c r="F563" s="1" t="s">
        <v>9331</v>
      </c>
      <c r="G563" t="s">
        <v>8298</v>
      </c>
      <c r="H563" t="s">
        <v>53</v>
      </c>
      <c r="I563" s="50">
        <v>48651</v>
      </c>
      <c r="J563" s="10">
        <v>8559783.6999999993</v>
      </c>
      <c r="K563">
        <v>6.33</v>
      </c>
      <c r="L563" s="65">
        <v>0.67480795824672923</v>
      </c>
      <c r="M563" s="66">
        <v>0.71809999999999996</v>
      </c>
      <c r="N563" s="67">
        <v>1803987.899</v>
      </c>
      <c r="O563" s="68" t="s">
        <v>8268</v>
      </c>
      <c r="P563" s="69" t="s">
        <v>8273</v>
      </c>
      <c r="Q563" s="68" t="s">
        <v>8273</v>
      </c>
      <c r="R563" s="68" t="s">
        <v>13663</v>
      </c>
    </row>
    <row r="564" spans="1:18" x14ac:dyDescent="0.25">
      <c r="A564" t="s">
        <v>6118</v>
      </c>
      <c r="B564" s="1">
        <v>43749</v>
      </c>
      <c r="C564" t="s">
        <v>37</v>
      </c>
      <c r="D564" t="s">
        <v>1909</v>
      </c>
      <c r="E564" s="32">
        <v>4113205</v>
      </c>
      <c r="F564" s="1" t="s">
        <v>9331</v>
      </c>
      <c r="G564" t="s">
        <v>8298</v>
      </c>
      <c r="H564" t="s">
        <v>53</v>
      </c>
      <c r="I564" s="50">
        <v>48651</v>
      </c>
      <c r="J564" s="10">
        <v>5690214.5300000003</v>
      </c>
      <c r="K564">
        <v>6.33</v>
      </c>
      <c r="L564" s="65">
        <v>0.67480795824672923</v>
      </c>
      <c r="M564" s="66">
        <v>0.71809999999999996</v>
      </c>
      <c r="N564" s="67">
        <v>1803987.899</v>
      </c>
      <c r="O564" s="68" t="s">
        <v>8268</v>
      </c>
      <c r="P564" s="69" t="s">
        <v>8273</v>
      </c>
      <c r="Q564" s="68" t="s">
        <v>8273</v>
      </c>
      <c r="R564" s="68" t="s">
        <v>13663</v>
      </c>
    </row>
    <row r="565" spans="1:18" x14ac:dyDescent="0.25">
      <c r="A565" t="s">
        <v>6119</v>
      </c>
      <c r="B565" s="1">
        <v>43749</v>
      </c>
      <c r="C565" t="s">
        <v>1918</v>
      </c>
      <c r="D565" t="s">
        <v>37</v>
      </c>
      <c r="E565" s="32">
        <v>4211751</v>
      </c>
      <c r="F565" s="1" t="s">
        <v>9510</v>
      </c>
      <c r="G565" t="s">
        <v>8303</v>
      </c>
      <c r="H565" s="1" t="s">
        <v>53</v>
      </c>
      <c r="I565" s="50">
        <v>19201</v>
      </c>
      <c r="J565" s="10">
        <v>10000000</v>
      </c>
      <c r="K565">
        <v>5.99</v>
      </c>
      <c r="L565" s="65">
        <v>0.31993026539540226</v>
      </c>
      <c r="M565" s="66">
        <v>0.67030000000000001</v>
      </c>
      <c r="N565" s="67">
        <v>771815.52599999995</v>
      </c>
      <c r="O565" s="68" t="s">
        <v>8268</v>
      </c>
      <c r="P565" s="69" t="s">
        <v>8273</v>
      </c>
      <c r="Q565" s="68" t="s">
        <v>8273</v>
      </c>
      <c r="R565" s="68" t="s">
        <v>13663</v>
      </c>
    </row>
    <row r="566" spans="1:18" x14ac:dyDescent="0.25">
      <c r="A566" t="s">
        <v>6120</v>
      </c>
      <c r="B566" s="1">
        <v>43753</v>
      </c>
      <c r="C566" t="s">
        <v>37</v>
      </c>
      <c r="D566" t="s">
        <v>1910</v>
      </c>
      <c r="E566" s="32">
        <v>3133808</v>
      </c>
      <c r="F566" s="1" t="s">
        <v>8458</v>
      </c>
      <c r="G566" t="s">
        <v>8309</v>
      </c>
      <c r="H566" t="s">
        <v>52</v>
      </c>
      <c r="I566" s="50">
        <v>94455</v>
      </c>
      <c r="J566" s="10">
        <v>13000000</v>
      </c>
      <c r="K566">
        <v>6.36</v>
      </c>
      <c r="L566" s="65">
        <v>0.55906095369799069</v>
      </c>
      <c r="M566" s="66">
        <v>0.69350000000000001</v>
      </c>
      <c r="N566" s="67">
        <v>3476220.915</v>
      </c>
      <c r="O566" s="68" t="s">
        <v>8268</v>
      </c>
      <c r="P566" s="69" t="s">
        <v>8273</v>
      </c>
      <c r="Q566" s="68" t="s">
        <v>8273</v>
      </c>
      <c r="R566" s="68" t="s">
        <v>13663</v>
      </c>
    </row>
    <row r="567" spans="1:18" x14ac:dyDescent="0.25">
      <c r="A567" t="s">
        <v>6121</v>
      </c>
      <c r="B567" s="1">
        <v>43753</v>
      </c>
      <c r="C567" t="s">
        <v>1918</v>
      </c>
      <c r="D567" t="s">
        <v>1910</v>
      </c>
      <c r="E567" s="32">
        <v>4305108</v>
      </c>
      <c r="F567" s="1" t="s">
        <v>9613</v>
      </c>
      <c r="G567" t="s">
        <v>8304</v>
      </c>
      <c r="H567" t="s">
        <v>53</v>
      </c>
      <c r="I567" s="50">
        <v>523716</v>
      </c>
      <c r="J567" s="10">
        <v>17950000</v>
      </c>
      <c r="K567">
        <v>7.47</v>
      </c>
      <c r="L567" s="65">
        <v>0.79478319353948501</v>
      </c>
      <c r="M567" s="66">
        <v>0.75</v>
      </c>
      <c r="N567" s="67">
        <v>26871811.441</v>
      </c>
      <c r="O567" s="68" t="s">
        <v>8268</v>
      </c>
      <c r="P567" s="69" t="s">
        <v>8273</v>
      </c>
      <c r="Q567" s="68" t="s">
        <v>8273</v>
      </c>
      <c r="R567" s="68" t="s">
        <v>13662</v>
      </c>
    </row>
    <row r="568" spans="1:18" x14ac:dyDescent="0.25">
      <c r="A568" t="s">
        <v>6122</v>
      </c>
      <c r="B568" s="1">
        <v>43753</v>
      </c>
      <c r="C568" t="s">
        <v>37</v>
      </c>
      <c r="D568" t="s">
        <v>1909</v>
      </c>
      <c r="E568" s="32">
        <v>3138005</v>
      </c>
      <c r="F568" s="1" t="s">
        <v>8919</v>
      </c>
      <c r="G568" t="s">
        <v>8298</v>
      </c>
      <c r="H568" t="s">
        <v>53</v>
      </c>
      <c r="I568" s="50">
        <v>6856</v>
      </c>
      <c r="J568" s="10">
        <v>4500000</v>
      </c>
      <c r="K568">
        <v>5.7</v>
      </c>
      <c r="L568" s="65">
        <v>0.35237911704322056</v>
      </c>
      <c r="M568" s="66">
        <v>0.52259999999999995</v>
      </c>
      <c r="N568" s="67">
        <v>81397.231</v>
      </c>
      <c r="O568" s="68" t="s">
        <v>8268</v>
      </c>
      <c r="P568" s="69" t="s">
        <v>8273</v>
      </c>
      <c r="Q568" s="68" t="s">
        <v>8273</v>
      </c>
      <c r="R568" s="68" t="s">
        <v>13662</v>
      </c>
    </row>
    <row r="569" spans="1:18" x14ac:dyDescent="0.25">
      <c r="A569" t="s">
        <v>6123</v>
      </c>
      <c r="B569" s="1">
        <v>43754</v>
      </c>
      <c r="C569" t="s">
        <v>37</v>
      </c>
      <c r="D569" t="s">
        <v>1910</v>
      </c>
      <c r="E569" s="32">
        <v>3133808</v>
      </c>
      <c r="F569" s="1" t="s">
        <v>8458</v>
      </c>
      <c r="G569" t="s">
        <v>8309</v>
      </c>
      <c r="H569" t="s">
        <v>52</v>
      </c>
      <c r="I569" s="50">
        <v>94455</v>
      </c>
      <c r="J569" s="10">
        <v>10000000</v>
      </c>
      <c r="K569">
        <v>6.36</v>
      </c>
      <c r="L569" s="65">
        <v>0.55906095369799069</v>
      </c>
      <c r="M569" s="66">
        <v>0.69350000000000001</v>
      </c>
      <c r="N569" s="67">
        <v>3476220.915</v>
      </c>
      <c r="O569" s="68" t="s">
        <v>8268</v>
      </c>
      <c r="P569" s="69" t="s">
        <v>8273</v>
      </c>
      <c r="Q569" s="68" t="s">
        <v>8273</v>
      </c>
      <c r="R569" s="68" t="s">
        <v>13663</v>
      </c>
    </row>
    <row r="570" spans="1:18" x14ac:dyDescent="0.25">
      <c r="A570" t="s">
        <v>6124</v>
      </c>
      <c r="B570" s="1">
        <v>43754</v>
      </c>
      <c r="C570" t="s">
        <v>37</v>
      </c>
      <c r="D570" t="s">
        <v>1910</v>
      </c>
      <c r="E570" s="32">
        <v>3528502</v>
      </c>
      <c r="F570" s="1" t="s">
        <v>8392</v>
      </c>
      <c r="G570" t="s">
        <v>8306</v>
      </c>
      <c r="H570" t="s">
        <v>52</v>
      </c>
      <c r="I570" s="50">
        <v>103645</v>
      </c>
      <c r="J570" s="10">
        <v>5000000</v>
      </c>
      <c r="K570">
        <v>7.65</v>
      </c>
      <c r="L570" s="65">
        <v>0.78486980327683331</v>
      </c>
      <c r="M570" s="66">
        <v>0.64739999999999998</v>
      </c>
      <c r="N570" s="67">
        <v>1829261.672</v>
      </c>
      <c r="O570" s="68" t="s">
        <v>8268</v>
      </c>
      <c r="P570" s="69" t="s">
        <v>8273</v>
      </c>
      <c r="Q570" s="68" t="s">
        <v>8273</v>
      </c>
      <c r="R570" s="68" t="s">
        <v>13660</v>
      </c>
    </row>
    <row r="571" spans="1:18" x14ac:dyDescent="0.25">
      <c r="A571" t="s">
        <v>6125</v>
      </c>
      <c r="B571" s="1">
        <v>43754</v>
      </c>
      <c r="C571" t="s">
        <v>37</v>
      </c>
      <c r="D571" t="s">
        <v>1910</v>
      </c>
      <c r="E571" s="32">
        <v>3553955</v>
      </c>
      <c r="F571" s="1" t="s">
        <v>9242</v>
      </c>
      <c r="G571" t="s">
        <v>8306</v>
      </c>
      <c r="H571" t="s">
        <v>52</v>
      </c>
      <c r="I571" s="50">
        <v>15361</v>
      </c>
      <c r="J571" s="10">
        <v>4000000</v>
      </c>
      <c r="K571">
        <v>7.44</v>
      </c>
      <c r="L571" s="65">
        <v>0.76940227746294554</v>
      </c>
      <c r="M571" s="66">
        <v>0.72230000000000005</v>
      </c>
      <c r="N571" s="67">
        <v>741563.04799999995</v>
      </c>
      <c r="O571" s="68" t="s">
        <v>8268</v>
      </c>
      <c r="P571" s="69" t="s">
        <v>8273</v>
      </c>
      <c r="Q571" s="68" t="s">
        <v>8273</v>
      </c>
      <c r="R571" s="68" t="s">
        <v>13660</v>
      </c>
    </row>
    <row r="572" spans="1:18" x14ac:dyDescent="0.25">
      <c r="A572" t="s">
        <v>6126</v>
      </c>
      <c r="B572" s="1">
        <v>43754</v>
      </c>
      <c r="C572" t="s">
        <v>37</v>
      </c>
      <c r="D572" t="s">
        <v>1910</v>
      </c>
      <c r="E572" s="32">
        <v>3553955</v>
      </c>
      <c r="F572" s="1" t="s">
        <v>9242</v>
      </c>
      <c r="G572" t="s">
        <v>8306</v>
      </c>
      <c r="H572" t="s">
        <v>52</v>
      </c>
      <c r="I572" s="50">
        <v>15361</v>
      </c>
      <c r="J572" s="10">
        <v>2999999.64</v>
      </c>
      <c r="K572">
        <v>7.44</v>
      </c>
      <c r="L572" s="65">
        <v>0.76940227746294554</v>
      </c>
      <c r="M572" s="66">
        <v>0.72230000000000005</v>
      </c>
      <c r="N572" s="67">
        <v>741563.04799999995</v>
      </c>
      <c r="O572" s="68" t="s">
        <v>8268</v>
      </c>
      <c r="P572" s="69" t="s">
        <v>8273</v>
      </c>
      <c r="Q572" s="68" t="s">
        <v>8273</v>
      </c>
      <c r="R572" s="68" t="s">
        <v>13660</v>
      </c>
    </row>
    <row r="573" spans="1:18" x14ac:dyDescent="0.25">
      <c r="A573" t="s">
        <v>6127</v>
      </c>
      <c r="B573" s="1">
        <v>43754</v>
      </c>
      <c r="C573" t="s">
        <v>1918</v>
      </c>
      <c r="D573" t="s">
        <v>1910</v>
      </c>
      <c r="E573" s="32">
        <v>3305752</v>
      </c>
      <c r="F573" s="1" t="s">
        <v>8393</v>
      </c>
      <c r="G573" t="s">
        <v>8311</v>
      </c>
      <c r="H573" t="s">
        <v>52</v>
      </c>
      <c r="I573" s="50">
        <v>34898</v>
      </c>
      <c r="J573" s="10">
        <v>14989640.85</v>
      </c>
      <c r="K573">
        <v>4.2</v>
      </c>
      <c r="L573" s="65">
        <v>0.3110512364578058</v>
      </c>
      <c r="M573" s="66">
        <v>0.47689999999999999</v>
      </c>
      <c r="N573" s="67">
        <v>579269.98300000001</v>
      </c>
      <c r="O573" s="68" t="s">
        <v>8268</v>
      </c>
      <c r="P573" s="69" t="s">
        <v>8273</v>
      </c>
      <c r="Q573" s="68" t="s">
        <v>8273</v>
      </c>
      <c r="R573" s="68" t="s">
        <v>13662</v>
      </c>
    </row>
    <row r="574" spans="1:18" x14ac:dyDescent="0.25">
      <c r="A574" t="s">
        <v>6128</v>
      </c>
      <c r="B574" s="1">
        <v>43754</v>
      </c>
      <c r="C574" t="s">
        <v>37</v>
      </c>
      <c r="D574" t="s">
        <v>1909</v>
      </c>
      <c r="E574" s="32">
        <v>4205191</v>
      </c>
      <c r="F574" s="1" t="s">
        <v>9463</v>
      </c>
      <c r="G574" t="s">
        <v>8305</v>
      </c>
      <c r="H574" t="s">
        <v>53</v>
      </c>
      <c r="I574" s="50">
        <v>2059</v>
      </c>
      <c r="J574" s="10">
        <v>2550000</v>
      </c>
      <c r="K574">
        <v>5.75</v>
      </c>
      <c r="L574" s="65">
        <v>0.8480427159819427</v>
      </c>
      <c r="M574" s="66">
        <v>0.67720000000000002</v>
      </c>
      <c r="N574" s="67">
        <v>93399.89</v>
      </c>
      <c r="O574" s="68" t="s">
        <v>8268</v>
      </c>
      <c r="P574" s="69" t="s">
        <v>8273</v>
      </c>
      <c r="Q574" s="68" t="s">
        <v>8273</v>
      </c>
      <c r="R574" s="68" t="s">
        <v>13663</v>
      </c>
    </row>
    <row r="575" spans="1:18" x14ac:dyDescent="0.25">
      <c r="A575" t="s">
        <v>6129</v>
      </c>
      <c r="B575" s="1">
        <v>43755</v>
      </c>
      <c r="C575" t="s">
        <v>37</v>
      </c>
      <c r="D575" t="s">
        <v>1910</v>
      </c>
      <c r="E575" s="32">
        <v>4125704</v>
      </c>
      <c r="F575" s="1" t="s">
        <v>9398</v>
      </c>
      <c r="G575" t="s">
        <v>8298</v>
      </c>
      <c r="H575" t="s">
        <v>53</v>
      </c>
      <c r="I575" s="50">
        <v>27696</v>
      </c>
      <c r="J575" s="10">
        <v>1465624.33</v>
      </c>
      <c r="K575">
        <v>6.18</v>
      </c>
      <c r="L575" s="65">
        <v>0.512359019341732</v>
      </c>
      <c r="M575" s="66">
        <v>0.67800000000000005</v>
      </c>
      <c r="N575" s="67">
        <v>1094369.9850000001</v>
      </c>
      <c r="O575" s="68" t="s">
        <v>8268</v>
      </c>
      <c r="P575" s="69" t="s">
        <v>8273</v>
      </c>
      <c r="Q575" s="68" t="s">
        <v>8273</v>
      </c>
      <c r="R575" s="68" t="s">
        <v>13662</v>
      </c>
    </row>
    <row r="576" spans="1:18" x14ac:dyDescent="0.25">
      <c r="A576" t="s">
        <v>6130</v>
      </c>
      <c r="B576" s="1">
        <v>43755</v>
      </c>
      <c r="C576" t="s">
        <v>37</v>
      </c>
      <c r="D576" t="s">
        <v>1910</v>
      </c>
      <c r="E576" s="32">
        <v>4201703</v>
      </c>
      <c r="F576" s="1" t="s">
        <v>9437</v>
      </c>
      <c r="G576" t="s">
        <v>8305</v>
      </c>
      <c r="H576" t="s">
        <v>53</v>
      </c>
      <c r="I576" s="50">
        <v>8021</v>
      </c>
      <c r="J576" s="10">
        <v>2500000</v>
      </c>
      <c r="K576">
        <v>7.14</v>
      </c>
      <c r="L576" s="65">
        <v>0.73493557602679982</v>
      </c>
      <c r="M576" s="66">
        <v>0.752</v>
      </c>
      <c r="N576" s="67">
        <v>210419.929</v>
      </c>
      <c r="O576" s="68" t="s">
        <v>8268</v>
      </c>
      <c r="P576" s="69" t="s">
        <v>8273</v>
      </c>
      <c r="Q576" s="68" t="s">
        <v>8273</v>
      </c>
      <c r="R576" s="68" t="s">
        <v>13663</v>
      </c>
    </row>
    <row r="577" spans="1:18" x14ac:dyDescent="0.25">
      <c r="A577" t="s">
        <v>6131</v>
      </c>
      <c r="B577" s="1">
        <v>43755</v>
      </c>
      <c r="C577" t="s">
        <v>37</v>
      </c>
      <c r="D577" t="s">
        <v>1910</v>
      </c>
      <c r="E577" s="32">
        <v>5208806</v>
      </c>
      <c r="F577" s="1" t="s">
        <v>9909</v>
      </c>
      <c r="G577" t="s">
        <v>8318</v>
      </c>
      <c r="H577" t="s">
        <v>51</v>
      </c>
      <c r="I577" s="50">
        <v>46278</v>
      </c>
      <c r="J577" s="10">
        <v>2999861.02</v>
      </c>
      <c r="K577">
        <v>6.12</v>
      </c>
      <c r="L577" s="65">
        <v>0.80890957846302003</v>
      </c>
      <c r="M577" s="66">
        <v>0.49340000000000001</v>
      </c>
      <c r="N577" s="67">
        <v>895800.68799999997</v>
      </c>
      <c r="O577" s="68" t="s">
        <v>8268</v>
      </c>
      <c r="P577" s="69" t="s">
        <v>8273</v>
      </c>
      <c r="Q577" s="68" t="s">
        <v>8273</v>
      </c>
      <c r="R577" s="68" t="s">
        <v>13660</v>
      </c>
    </row>
    <row r="578" spans="1:18" x14ac:dyDescent="0.25">
      <c r="A578" t="s">
        <v>6132</v>
      </c>
      <c r="B578" s="1">
        <v>43755</v>
      </c>
      <c r="C578" t="s">
        <v>1918</v>
      </c>
      <c r="D578" t="s">
        <v>1910</v>
      </c>
      <c r="E578" s="32">
        <v>3503307</v>
      </c>
      <c r="F578" s="1" t="s">
        <v>9033</v>
      </c>
      <c r="G578" t="s">
        <v>8306</v>
      </c>
      <c r="H578" t="s">
        <v>52</v>
      </c>
      <c r="I578" s="50">
        <v>136739</v>
      </c>
      <c r="J578" s="10">
        <v>11998423.83</v>
      </c>
      <c r="K578">
        <v>7.09</v>
      </c>
      <c r="L578" s="65">
        <v>0.61123073116332405</v>
      </c>
      <c r="M578" s="66">
        <v>0.83320000000000005</v>
      </c>
      <c r="N578" s="67">
        <v>5936325.9550000001</v>
      </c>
      <c r="O578" s="68" t="s">
        <v>8268</v>
      </c>
      <c r="P578" s="69" t="s">
        <v>8273</v>
      </c>
      <c r="Q578" s="68" t="s">
        <v>8273</v>
      </c>
      <c r="R578" s="68" t="s">
        <v>13663</v>
      </c>
    </row>
    <row r="579" spans="1:18" x14ac:dyDescent="0.25">
      <c r="A579" t="s">
        <v>6133</v>
      </c>
      <c r="B579" s="1">
        <v>43755</v>
      </c>
      <c r="C579" t="s">
        <v>1918</v>
      </c>
      <c r="D579" t="s">
        <v>1910</v>
      </c>
      <c r="E579" s="32">
        <v>2607208</v>
      </c>
      <c r="F579" s="1" t="s">
        <v>8714</v>
      </c>
      <c r="G579" t="s">
        <v>8325</v>
      </c>
      <c r="H579" t="s">
        <v>49</v>
      </c>
      <c r="I579" s="50">
        <v>99101</v>
      </c>
      <c r="J579" s="10">
        <v>10008705.109999999</v>
      </c>
      <c r="K579">
        <v>3.92</v>
      </c>
      <c r="L579" s="65">
        <v>0.54756106599973708</v>
      </c>
      <c r="M579" s="66">
        <v>0.626</v>
      </c>
      <c r="N579" s="67">
        <v>11899474.886</v>
      </c>
      <c r="O579" s="68" t="s">
        <v>8268</v>
      </c>
      <c r="P579" s="69" t="s">
        <v>8273</v>
      </c>
      <c r="Q579" s="68" t="s">
        <v>8273</v>
      </c>
      <c r="R579" s="68" t="s">
        <v>13660</v>
      </c>
    </row>
    <row r="580" spans="1:18" x14ac:dyDescent="0.25">
      <c r="A580" t="s">
        <v>6134</v>
      </c>
      <c r="B580" s="1">
        <v>43756</v>
      </c>
      <c r="C580" t="s">
        <v>37</v>
      </c>
      <c r="D580" t="s">
        <v>1910</v>
      </c>
      <c r="E580" s="32">
        <v>2924009</v>
      </c>
      <c r="F580" s="1" t="s">
        <v>8810</v>
      </c>
      <c r="G580" t="s">
        <v>8307</v>
      </c>
      <c r="H580" t="s">
        <v>49</v>
      </c>
      <c r="I580" s="50">
        <v>119213</v>
      </c>
      <c r="J580" s="10">
        <v>30000000</v>
      </c>
      <c r="K580">
        <v>5.27</v>
      </c>
      <c r="L580" s="65">
        <v>0.72788937069647464</v>
      </c>
      <c r="M580" s="66">
        <v>0.46400000000000002</v>
      </c>
      <c r="N580" s="67">
        <v>3698440.9360000002</v>
      </c>
      <c r="O580" s="68" t="s">
        <v>8268</v>
      </c>
      <c r="P580" s="69" t="s">
        <v>8273</v>
      </c>
      <c r="Q580" s="68" t="s">
        <v>8273</v>
      </c>
      <c r="R580" s="68" t="s">
        <v>13663</v>
      </c>
    </row>
    <row r="581" spans="1:18" x14ac:dyDescent="0.25">
      <c r="A581" t="s">
        <v>6135</v>
      </c>
      <c r="B581" s="1">
        <v>43756</v>
      </c>
      <c r="C581" t="s">
        <v>37</v>
      </c>
      <c r="D581" t="s">
        <v>1910</v>
      </c>
      <c r="E581" s="32">
        <v>3530805</v>
      </c>
      <c r="F581" s="1" t="s">
        <v>8437</v>
      </c>
      <c r="G581" t="s">
        <v>15</v>
      </c>
      <c r="H581" t="s">
        <v>52</v>
      </c>
      <c r="I581" s="50">
        <v>94098</v>
      </c>
      <c r="J581" s="10">
        <v>6340000</v>
      </c>
      <c r="K581">
        <v>6.8</v>
      </c>
      <c r="L581" s="65">
        <v>0.67769999999999997</v>
      </c>
      <c r="M581" s="66">
        <v>0.79110000000000003</v>
      </c>
      <c r="N581" s="67">
        <v>4855243.2450000001</v>
      </c>
      <c r="O581" s="68" t="s">
        <v>8268</v>
      </c>
      <c r="P581" s="69" t="s">
        <v>8273</v>
      </c>
      <c r="Q581" s="68" t="s">
        <v>8273</v>
      </c>
      <c r="R581" s="68" t="s">
        <v>13660</v>
      </c>
    </row>
    <row r="582" spans="1:18" x14ac:dyDescent="0.25">
      <c r="A582" t="s">
        <v>6136</v>
      </c>
      <c r="B582" s="1">
        <v>43756</v>
      </c>
      <c r="C582" t="s">
        <v>37</v>
      </c>
      <c r="D582" t="s">
        <v>1910</v>
      </c>
      <c r="E582" s="32">
        <v>3169406</v>
      </c>
      <c r="F582" s="1" t="s">
        <v>8987</v>
      </c>
      <c r="G582" t="s">
        <v>8309</v>
      </c>
      <c r="H582" t="s">
        <v>52</v>
      </c>
      <c r="I582" s="50">
        <v>57127</v>
      </c>
      <c r="J582" s="10">
        <v>6891276.5800000001</v>
      </c>
      <c r="K582">
        <v>5.87</v>
      </c>
      <c r="L582" s="65">
        <v>0.66359511714777886</v>
      </c>
      <c r="M582" s="66">
        <v>0.68379999999999996</v>
      </c>
      <c r="N582" s="67">
        <v>1263013.885</v>
      </c>
      <c r="O582" s="68" t="s">
        <v>8268</v>
      </c>
      <c r="P582" s="69" t="s">
        <v>8273</v>
      </c>
      <c r="Q582" s="68" t="s">
        <v>8273</v>
      </c>
      <c r="R582" s="68" t="s">
        <v>13663</v>
      </c>
    </row>
    <row r="583" spans="1:18" x14ac:dyDescent="0.25">
      <c r="A583" t="s">
        <v>6137</v>
      </c>
      <c r="B583" s="1">
        <v>43756</v>
      </c>
      <c r="C583" t="s">
        <v>37</v>
      </c>
      <c r="D583" t="s">
        <v>1910</v>
      </c>
      <c r="E583" s="32">
        <v>2929255</v>
      </c>
      <c r="F583" s="1" t="s">
        <v>8822</v>
      </c>
      <c r="G583" t="s">
        <v>8304</v>
      </c>
      <c r="H583" t="s">
        <v>53</v>
      </c>
      <c r="I583" s="50">
        <v>18785</v>
      </c>
      <c r="J583" s="10">
        <v>18000000</v>
      </c>
      <c r="K583">
        <v>5.0599999999999996</v>
      </c>
      <c r="L583" s="65">
        <v>0.48831891296133834</v>
      </c>
      <c r="M583" s="66">
        <v>0.34839999999999999</v>
      </c>
      <c r="N583" s="67">
        <v>126859.476</v>
      </c>
      <c r="O583" s="68" t="s">
        <v>8268</v>
      </c>
      <c r="P583" s="69" t="s">
        <v>8273</v>
      </c>
      <c r="Q583" s="68" t="s">
        <v>8273</v>
      </c>
      <c r="R583" s="68" t="s">
        <v>13662</v>
      </c>
    </row>
    <row r="584" spans="1:18" x14ac:dyDescent="0.25">
      <c r="A584" t="s">
        <v>6138</v>
      </c>
      <c r="B584" s="1">
        <v>43756</v>
      </c>
      <c r="C584" t="s">
        <v>37</v>
      </c>
      <c r="D584" t="s">
        <v>1910</v>
      </c>
      <c r="E584" s="32">
        <v>4216909</v>
      </c>
      <c r="F584" s="1" t="s">
        <v>9546</v>
      </c>
      <c r="G584" t="s">
        <v>8305</v>
      </c>
      <c r="H584" t="s">
        <v>53</v>
      </c>
      <c r="I584" s="50">
        <v>24501</v>
      </c>
      <c r="J584" s="10">
        <v>3000000</v>
      </c>
      <c r="K584">
        <v>6.86</v>
      </c>
      <c r="L584" s="65">
        <v>0.86421249670004396</v>
      </c>
      <c r="M584" s="66">
        <v>0.76200000000000001</v>
      </c>
      <c r="N584" s="67">
        <v>1113148.051</v>
      </c>
      <c r="O584" s="68" t="s">
        <v>8268</v>
      </c>
      <c r="P584" s="69" t="s">
        <v>8273</v>
      </c>
      <c r="Q584" s="68" t="s">
        <v>8273</v>
      </c>
      <c r="R584" s="68" t="s">
        <v>13663</v>
      </c>
    </row>
    <row r="585" spans="1:18" x14ac:dyDescent="0.25">
      <c r="A585" t="s">
        <v>6139</v>
      </c>
      <c r="B585" s="1">
        <v>43756</v>
      </c>
      <c r="C585" t="s">
        <v>37</v>
      </c>
      <c r="D585" t="s">
        <v>1910</v>
      </c>
      <c r="E585" s="32">
        <v>3530805</v>
      </c>
      <c r="F585" s="1" t="s">
        <v>8437</v>
      </c>
      <c r="G585" t="s">
        <v>15</v>
      </c>
      <c r="H585" t="s">
        <v>52</v>
      </c>
      <c r="I585" s="50">
        <v>94098</v>
      </c>
      <c r="J585" s="10">
        <v>7453000</v>
      </c>
      <c r="K585">
        <v>6.8</v>
      </c>
      <c r="L585" s="65">
        <v>0.67769999999999997</v>
      </c>
      <c r="M585" s="66">
        <v>0.79110000000000003</v>
      </c>
      <c r="N585" s="67">
        <v>4855243.2450000001</v>
      </c>
      <c r="O585" s="68" t="s">
        <v>8268</v>
      </c>
      <c r="P585" s="69" t="s">
        <v>8273</v>
      </c>
      <c r="Q585" s="68" t="s">
        <v>8273</v>
      </c>
      <c r="R585" s="68" t="s">
        <v>13660</v>
      </c>
    </row>
    <row r="586" spans="1:18" x14ac:dyDescent="0.25">
      <c r="A586" t="s">
        <v>6140</v>
      </c>
      <c r="B586" s="1">
        <v>43756</v>
      </c>
      <c r="C586" t="s">
        <v>1918</v>
      </c>
      <c r="D586" t="s">
        <v>1910</v>
      </c>
      <c r="E586" s="32">
        <v>3504107</v>
      </c>
      <c r="F586" s="1" t="s">
        <v>9038</v>
      </c>
      <c r="G586" t="s">
        <v>8306</v>
      </c>
      <c r="H586" t="s">
        <v>52</v>
      </c>
      <c r="I586" s="50">
        <v>145378</v>
      </c>
      <c r="J586" s="10">
        <v>9841671.0600000005</v>
      </c>
      <c r="K586">
        <v>6.33</v>
      </c>
      <c r="L586" s="65">
        <v>0.88205595840745832</v>
      </c>
      <c r="M586" s="66">
        <v>0.78320000000000001</v>
      </c>
      <c r="N586" s="67">
        <v>6930066.5630000001</v>
      </c>
      <c r="O586" s="68" t="s">
        <v>8268</v>
      </c>
      <c r="P586" s="69" t="s">
        <v>8273</v>
      </c>
      <c r="Q586" s="68" t="s">
        <v>8273</v>
      </c>
      <c r="R586" s="68" t="s">
        <v>13659</v>
      </c>
    </row>
    <row r="587" spans="1:18" x14ac:dyDescent="0.25">
      <c r="A587" t="s">
        <v>6141</v>
      </c>
      <c r="B587" s="1">
        <v>43756</v>
      </c>
      <c r="C587" t="s">
        <v>1918</v>
      </c>
      <c r="D587" t="s">
        <v>1910</v>
      </c>
      <c r="E587" s="32">
        <v>3549102</v>
      </c>
      <c r="F587" s="1" t="s">
        <v>9225</v>
      </c>
      <c r="G587" t="s">
        <v>8306</v>
      </c>
      <c r="H587" t="s">
        <v>52</v>
      </c>
      <c r="I587" s="50">
        <v>92315</v>
      </c>
      <c r="J587" s="10">
        <v>8160133.5999999996</v>
      </c>
      <c r="K587">
        <v>8.1300000000000008</v>
      </c>
      <c r="L587" s="65">
        <v>0.78370003317008641</v>
      </c>
      <c r="M587" s="66">
        <v>0.78149999999999997</v>
      </c>
      <c r="N587" s="67">
        <v>3255311.9350000001</v>
      </c>
      <c r="O587" s="68" t="s">
        <v>8268</v>
      </c>
      <c r="P587" s="69" t="s">
        <v>8273</v>
      </c>
      <c r="Q587" s="68" t="s">
        <v>8273</v>
      </c>
      <c r="R587" s="68" t="s">
        <v>13663</v>
      </c>
    </row>
    <row r="588" spans="1:18" x14ac:dyDescent="0.25">
      <c r="A588" t="s">
        <v>6142</v>
      </c>
      <c r="B588" s="1">
        <v>43756</v>
      </c>
      <c r="C588" t="s">
        <v>37</v>
      </c>
      <c r="D588" t="s">
        <v>1909</v>
      </c>
      <c r="E588" s="32">
        <v>3530805</v>
      </c>
      <c r="F588" s="1" t="s">
        <v>8437</v>
      </c>
      <c r="G588" t="s">
        <v>15</v>
      </c>
      <c r="H588" t="s">
        <v>52</v>
      </c>
      <c r="I588" s="50">
        <v>94098</v>
      </c>
      <c r="J588" s="10">
        <v>12300000</v>
      </c>
      <c r="K588">
        <v>6.8</v>
      </c>
      <c r="L588" s="65">
        <v>0.67769999999999997</v>
      </c>
      <c r="M588" s="66">
        <v>0.79110000000000003</v>
      </c>
      <c r="N588" s="67">
        <v>4855243.2450000001</v>
      </c>
      <c r="O588" s="68" t="s">
        <v>8268</v>
      </c>
      <c r="P588" s="69" t="s">
        <v>8273</v>
      </c>
      <c r="Q588" s="68" t="s">
        <v>8273</v>
      </c>
      <c r="R588" s="68" t="s">
        <v>13660</v>
      </c>
    </row>
    <row r="589" spans="1:18" x14ac:dyDescent="0.25">
      <c r="A589" t="s">
        <v>6143</v>
      </c>
      <c r="B589" s="1">
        <v>43759</v>
      </c>
      <c r="C589" t="s">
        <v>37</v>
      </c>
      <c r="D589" t="s">
        <v>1910</v>
      </c>
      <c r="E589" s="32">
        <v>4119509</v>
      </c>
      <c r="F589" s="1" t="s">
        <v>9368</v>
      </c>
      <c r="G589" t="s">
        <v>8298</v>
      </c>
      <c r="H589" t="s">
        <v>53</v>
      </c>
      <c r="I589" s="50">
        <v>116852</v>
      </c>
      <c r="J589" s="10">
        <v>25000000</v>
      </c>
      <c r="K589">
        <v>6.86</v>
      </c>
      <c r="L589" s="65">
        <v>0.75826168036653252</v>
      </c>
      <c r="M589" s="66">
        <v>0.53039999999999998</v>
      </c>
      <c r="N589" s="67">
        <v>1397736.9850000001</v>
      </c>
      <c r="O589" s="68" t="s">
        <v>8268</v>
      </c>
      <c r="P589" s="69" t="s">
        <v>8273</v>
      </c>
      <c r="Q589" s="68" t="s">
        <v>8273</v>
      </c>
      <c r="R589" s="68" t="s">
        <v>13659</v>
      </c>
    </row>
    <row r="590" spans="1:18" x14ac:dyDescent="0.25">
      <c r="A590" t="s">
        <v>6144</v>
      </c>
      <c r="B590" s="1">
        <v>43760</v>
      </c>
      <c r="C590" t="s">
        <v>37</v>
      </c>
      <c r="D590" t="s">
        <v>1910</v>
      </c>
      <c r="E590" s="32">
        <v>3509205</v>
      </c>
      <c r="F590" s="1" t="s">
        <v>9056</v>
      </c>
      <c r="G590" t="s">
        <v>8306</v>
      </c>
      <c r="H590" t="s">
        <v>52</v>
      </c>
      <c r="I590" s="50">
        <v>79034</v>
      </c>
      <c r="J590" s="10">
        <v>30000000</v>
      </c>
      <c r="K590">
        <v>5.13</v>
      </c>
      <c r="L590" s="65">
        <v>0.74368425249437209</v>
      </c>
      <c r="M590" s="66">
        <v>0.71699999999999997</v>
      </c>
      <c r="N590" s="67">
        <v>19461580.999000002</v>
      </c>
      <c r="O590" s="68" t="s">
        <v>8268</v>
      </c>
      <c r="P590" s="69" t="s">
        <v>8273</v>
      </c>
      <c r="Q590" s="68" t="s">
        <v>8273</v>
      </c>
      <c r="R590" s="68" t="s">
        <v>13659</v>
      </c>
    </row>
    <row r="591" spans="1:18" x14ac:dyDescent="0.25">
      <c r="A591" t="s">
        <v>6145</v>
      </c>
      <c r="B591" s="1">
        <v>43760</v>
      </c>
      <c r="C591" t="s">
        <v>37</v>
      </c>
      <c r="D591" t="s">
        <v>1910</v>
      </c>
      <c r="E591" s="32">
        <v>4110508</v>
      </c>
      <c r="F591" s="1" t="s">
        <v>9321</v>
      </c>
      <c r="G591" t="s">
        <v>8298</v>
      </c>
      <c r="H591" t="s">
        <v>53</v>
      </c>
      <c r="I591" s="50">
        <v>15327</v>
      </c>
      <c r="J591" s="10">
        <v>1088000</v>
      </c>
      <c r="K591">
        <v>6.09</v>
      </c>
      <c r="L591" s="65">
        <v>0.61232662608034172</v>
      </c>
      <c r="M591" s="66">
        <v>0.59670000000000001</v>
      </c>
      <c r="N591" s="67">
        <v>467595.04800000001</v>
      </c>
      <c r="O591" s="68" t="s">
        <v>8268</v>
      </c>
      <c r="P591" s="69" t="s">
        <v>8273</v>
      </c>
      <c r="Q591" s="68" t="s">
        <v>8273</v>
      </c>
      <c r="R591" s="68" t="s">
        <v>13662</v>
      </c>
    </row>
    <row r="592" spans="1:18" x14ac:dyDescent="0.25">
      <c r="A592" t="s">
        <v>6146</v>
      </c>
      <c r="B592" s="1">
        <v>43760</v>
      </c>
      <c r="C592" t="s">
        <v>45</v>
      </c>
      <c r="D592" t="s">
        <v>1909</v>
      </c>
      <c r="E592" s="32">
        <v>4300406</v>
      </c>
      <c r="F592" s="1" t="s">
        <v>9568</v>
      </c>
      <c r="G592" t="s">
        <v>8327</v>
      </c>
      <c r="H592" t="s">
        <v>53</v>
      </c>
      <c r="I592" s="50">
        <v>72493</v>
      </c>
      <c r="J592" s="10">
        <v>15000000</v>
      </c>
      <c r="K592">
        <v>5.95</v>
      </c>
      <c r="L592" s="65">
        <v>0.55747218912663854</v>
      </c>
      <c r="M592" s="66">
        <v>0.61909999999999998</v>
      </c>
      <c r="N592" s="67">
        <v>2138815.3050000002</v>
      </c>
      <c r="O592" s="68" t="s">
        <v>8268</v>
      </c>
      <c r="P592" s="69" t="s">
        <v>8273</v>
      </c>
      <c r="Q592" s="68" t="s">
        <v>8273</v>
      </c>
      <c r="R592" s="68" t="s">
        <v>13662</v>
      </c>
    </row>
    <row r="593" spans="1:18" x14ac:dyDescent="0.25">
      <c r="A593" t="s">
        <v>6147</v>
      </c>
      <c r="B593" s="1">
        <v>43760</v>
      </c>
      <c r="C593" t="s">
        <v>37</v>
      </c>
      <c r="D593" t="s">
        <v>1909</v>
      </c>
      <c r="E593" s="32">
        <v>3143104</v>
      </c>
      <c r="F593" s="1" t="s">
        <v>8933</v>
      </c>
      <c r="G593" t="s">
        <v>8309</v>
      </c>
      <c r="H593" t="s">
        <v>52</v>
      </c>
      <c r="I593" s="50">
        <v>48049</v>
      </c>
      <c r="J593" s="10">
        <v>6000000</v>
      </c>
      <c r="K593">
        <v>6.58</v>
      </c>
      <c r="L593" s="65">
        <v>0.57771117894388468</v>
      </c>
      <c r="M593" s="66">
        <v>0.63349999999999995</v>
      </c>
      <c r="N593" s="67">
        <v>1192255.0249999999</v>
      </c>
      <c r="O593" s="68" t="s">
        <v>8268</v>
      </c>
      <c r="P593" s="69" t="s">
        <v>8273</v>
      </c>
      <c r="Q593" s="68" t="s">
        <v>8273</v>
      </c>
      <c r="R593" s="68" t="s">
        <v>13660</v>
      </c>
    </row>
    <row r="594" spans="1:18" x14ac:dyDescent="0.25">
      <c r="A594" t="s">
        <v>6148</v>
      </c>
      <c r="B594" s="1">
        <v>43760</v>
      </c>
      <c r="C594" t="s">
        <v>45</v>
      </c>
      <c r="D594" t="s">
        <v>1909</v>
      </c>
      <c r="E594" s="32">
        <v>4317301</v>
      </c>
      <c r="F594" s="1" t="s">
        <v>9752</v>
      </c>
      <c r="G594" t="s">
        <v>8304</v>
      </c>
      <c r="H594" t="s">
        <v>53</v>
      </c>
      <c r="I594" s="50">
        <v>29298</v>
      </c>
      <c r="J594" s="10">
        <v>6000000</v>
      </c>
      <c r="K594">
        <v>5.79</v>
      </c>
      <c r="L594" s="65">
        <v>0.66964121559331036</v>
      </c>
      <c r="M594" s="66">
        <v>0.55549999999999999</v>
      </c>
      <c r="N594" s="67">
        <v>1249286.8470000001</v>
      </c>
      <c r="O594" s="68" t="s">
        <v>8268</v>
      </c>
      <c r="P594" s="69" t="s">
        <v>8273</v>
      </c>
      <c r="Q594" s="68" t="s">
        <v>8273</v>
      </c>
      <c r="R594" s="68" t="s">
        <v>13663</v>
      </c>
    </row>
    <row r="595" spans="1:18" x14ac:dyDescent="0.25">
      <c r="A595" t="s">
        <v>6149</v>
      </c>
      <c r="B595" s="1">
        <v>43761</v>
      </c>
      <c r="C595" t="s">
        <v>37</v>
      </c>
      <c r="D595" t="s">
        <v>1910</v>
      </c>
      <c r="E595" s="32">
        <v>3531308</v>
      </c>
      <c r="F595" s="1" t="s">
        <v>9152</v>
      </c>
      <c r="G595" t="s">
        <v>8306</v>
      </c>
      <c r="H595" t="s">
        <v>52</v>
      </c>
      <c r="I595" s="50">
        <v>51039</v>
      </c>
      <c r="J595" s="10">
        <v>3020457.76</v>
      </c>
      <c r="K595">
        <v>7.32</v>
      </c>
      <c r="L595" s="65">
        <v>0.58215522671765618</v>
      </c>
      <c r="M595" s="66">
        <v>0.746</v>
      </c>
      <c r="N595" s="67">
        <v>2010939.8</v>
      </c>
      <c r="O595" s="68" t="s">
        <v>8268</v>
      </c>
      <c r="P595" s="69" t="s">
        <v>8273</v>
      </c>
      <c r="Q595" s="68" t="s">
        <v>8273</v>
      </c>
      <c r="R595" s="68" t="s">
        <v>13659</v>
      </c>
    </row>
    <row r="596" spans="1:18" x14ac:dyDescent="0.25">
      <c r="A596" t="s">
        <v>6150</v>
      </c>
      <c r="B596" s="1">
        <v>43761</v>
      </c>
      <c r="C596" t="s">
        <v>37</v>
      </c>
      <c r="D596" t="s">
        <v>1910</v>
      </c>
      <c r="E596" s="32">
        <v>4202800</v>
      </c>
      <c r="F596" s="1" t="s">
        <v>9449</v>
      </c>
      <c r="G596" t="s">
        <v>8305</v>
      </c>
      <c r="H596" t="s">
        <v>53</v>
      </c>
      <c r="I596" s="50">
        <v>34294</v>
      </c>
      <c r="J596" s="10">
        <v>8500000</v>
      </c>
      <c r="K596">
        <v>6.24</v>
      </c>
      <c r="L596" s="65">
        <v>0.70396124763446755</v>
      </c>
      <c r="M596" s="66">
        <v>0.72440000000000004</v>
      </c>
      <c r="N596" s="67">
        <v>1338142.0719999999</v>
      </c>
      <c r="O596" s="68" t="s">
        <v>8268</v>
      </c>
      <c r="P596" s="69" t="s">
        <v>8273</v>
      </c>
      <c r="Q596" s="68" t="s">
        <v>8273</v>
      </c>
      <c r="R596" s="68" t="s">
        <v>13663</v>
      </c>
    </row>
    <row r="597" spans="1:18" x14ac:dyDescent="0.25">
      <c r="A597" t="s">
        <v>6151</v>
      </c>
      <c r="B597" s="1">
        <v>43762</v>
      </c>
      <c r="C597" t="s">
        <v>37</v>
      </c>
      <c r="D597" t="s">
        <v>1910</v>
      </c>
      <c r="E597" s="32">
        <v>4213005</v>
      </c>
      <c r="F597" s="1" t="s">
        <v>9519</v>
      </c>
      <c r="G597" t="s">
        <v>8305</v>
      </c>
      <c r="H597" t="s">
        <v>53</v>
      </c>
      <c r="I597" s="50">
        <v>3635</v>
      </c>
      <c r="J597" s="10">
        <v>1900000</v>
      </c>
      <c r="K597">
        <v>7.22</v>
      </c>
      <c r="L597" s="65">
        <v>0.86650732963118937</v>
      </c>
      <c r="M597" s="66">
        <v>0.71819999999999995</v>
      </c>
      <c r="N597" s="67">
        <v>185380.989</v>
      </c>
      <c r="O597" s="68" t="s">
        <v>8268</v>
      </c>
      <c r="P597" s="69" t="s">
        <v>8273</v>
      </c>
      <c r="Q597" s="68" t="s">
        <v>8273</v>
      </c>
      <c r="R597" s="68" t="s">
        <v>13663</v>
      </c>
    </row>
    <row r="598" spans="1:18" x14ac:dyDescent="0.25">
      <c r="A598" t="s">
        <v>6152</v>
      </c>
      <c r="B598" s="1">
        <v>43762</v>
      </c>
      <c r="C598" t="s">
        <v>45</v>
      </c>
      <c r="D598" t="s">
        <v>1909</v>
      </c>
      <c r="E598" s="32">
        <v>3513801</v>
      </c>
      <c r="F598" s="1" t="s">
        <v>9078</v>
      </c>
      <c r="G598" t="s">
        <v>8301</v>
      </c>
      <c r="H598" s="1" t="s">
        <v>52</v>
      </c>
      <c r="I598" s="50">
        <v>429550</v>
      </c>
      <c r="J598" s="10">
        <v>124800000</v>
      </c>
      <c r="K598">
        <v>6.42</v>
      </c>
      <c r="L598" s="65">
        <v>0.42180723821904309</v>
      </c>
      <c r="M598" s="66">
        <v>0.7268</v>
      </c>
      <c r="N598" s="67">
        <v>15292778.354</v>
      </c>
      <c r="O598" s="68" t="s">
        <v>8268</v>
      </c>
      <c r="P598" s="69" t="s">
        <v>8273</v>
      </c>
      <c r="Q598" s="68" t="s">
        <v>8273</v>
      </c>
      <c r="R598" s="68" t="s">
        <v>13659</v>
      </c>
    </row>
    <row r="599" spans="1:18" x14ac:dyDescent="0.25">
      <c r="A599" t="s">
        <v>6153</v>
      </c>
      <c r="B599" s="1">
        <v>43762</v>
      </c>
      <c r="C599" t="s">
        <v>45</v>
      </c>
      <c r="D599" t="s">
        <v>1909</v>
      </c>
      <c r="E599" s="32">
        <v>4119152</v>
      </c>
      <c r="F599" s="1" t="s">
        <v>9364</v>
      </c>
      <c r="G599" t="s">
        <v>8298</v>
      </c>
      <c r="H599" t="s">
        <v>53</v>
      </c>
      <c r="I599" s="50">
        <v>134788</v>
      </c>
      <c r="J599" s="10">
        <v>5000000</v>
      </c>
      <c r="K599">
        <v>6.4</v>
      </c>
      <c r="L599" s="65">
        <v>0.73811023869407055</v>
      </c>
      <c r="M599" s="66">
        <v>0.77070000000000005</v>
      </c>
      <c r="N599" s="67">
        <v>6461063.7149999999</v>
      </c>
      <c r="O599" s="68" t="s">
        <v>8268</v>
      </c>
      <c r="P599" s="69" t="s">
        <v>8273</v>
      </c>
      <c r="Q599" s="68" t="s">
        <v>8273</v>
      </c>
      <c r="R599" s="68" t="s">
        <v>13659</v>
      </c>
    </row>
    <row r="600" spans="1:18" x14ac:dyDescent="0.25">
      <c r="A600" t="s">
        <v>6154</v>
      </c>
      <c r="B600" s="1">
        <v>43763</v>
      </c>
      <c r="C600" t="s">
        <v>37</v>
      </c>
      <c r="D600" t="s">
        <v>1910</v>
      </c>
      <c r="E600" s="32">
        <v>4217808</v>
      </c>
      <c r="F600" s="1" t="s">
        <v>8398</v>
      </c>
      <c r="G600" t="s">
        <v>8305</v>
      </c>
      <c r="H600" t="s">
        <v>53</v>
      </c>
      <c r="I600" s="50">
        <v>18576</v>
      </c>
      <c r="J600" s="10">
        <v>9064052.2300000004</v>
      </c>
      <c r="K600">
        <v>8</v>
      </c>
      <c r="L600" s="65">
        <v>0.85263283402175016</v>
      </c>
      <c r="M600" s="66">
        <v>0.72170000000000001</v>
      </c>
      <c r="N600" s="67">
        <v>667305.29500000004</v>
      </c>
      <c r="O600" s="68" t="s">
        <v>8268</v>
      </c>
      <c r="P600" s="69" t="s">
        <v>8273</v>
      </c>
      <c r="Q600" s="68" t="s">
        <v>8273</v>
      </c>
      <c r="R600" s="68" t="s">
        <v>13660</v>
      </c>
    </row>
    <row r="601" spans="1:18" x14ac:dyDescent="0.25">
      <c r="A601" t="s">
        <v>6155</v>
      </c>
      <c r="B601" s="1">
        <v>43763</v>
      </c>
      <c r="C601" t="s">
        <v>37</v>
      </c>
      <c r="D601" t="s">
        <v>1910</v>
      </c>
      <c r="E601" s="32">
        <v>3132404</v>
      </c>
      <c r="F601" s="1" t="s">
        <v>8399</v>
      </c>
      <c r="G601" t="s">
        <v>8309</v>
      </c>
      <c r="H601" t="s">
        <v>52</v>
      </c>
      <c r="I601" s="50">
        <v>97782</v>
      </c>
      <c r="J601" s="10">
        <v>15999999.4</v>
      </c>
      <c r="K601">
        <v>6.56</v>
      </c>
      <c r="L601" s="65">
        <v>0.74405692540037205</v>
      </c>
      <c r="M601" s="66">
        <v>0.73140000000000005</v>
      </c>
      <c r="N601" s="67">
        <v>3172446.4720000001</v>
      </c>
      <c r="O601" s="68" t="s">
        <v>8268</v>
      </c>
      <c r="P601" s="69" t="s">
        <v>8273</v>
      </c>
      <c r="Q601" s="68" t="s">
        <v>8273</v>
      </c>
      <c r="R601" s="68" t="s">
        <v>13663</v>
      </c>
    </row>
    <row r="602" spans="1:18" x14ac:dyDescent="0.25">
      <c r="A602" t="s">
        <v>6156</v>
      </c>
      <c r="B602" s="1">
        <v>43766</v>
      </c>
      <c r="C602" t="s">
        <v>37</v>
      </c>
      <c r="D602" t="s">
        <v>1910</v>
      </c>
      <c r="E602" s="32">
        <v>3523503</v>
      </c>
      <c r="F602" s="1" t="s">
        <v>9122</v>
      </c>
      <c r="G602" t="s">
        <v>8306</v>
      </c>
      <c r="H602" t="s">
        <v>52</v>
      </c>
      <c r="I602" s="50">
        <v>21139</v>
      </c>
      <c r="J602" s="10">
        <v>1885966.25</v>
      </c>
      <c r="K602">
        <v>8.4700000000000006</v>
      </c>
      <c r="L602" s="65">
        <v>0.78671005247619785</v>
      </c>
      <c r="M602" s="66">
        <v>0.63470000000000004</v>
      </c>
      <c r="N602" s="67">
        <v>401124.81699999998</v>
      </c>
      <c r="O602" s="68" t="s">
        <v>8268</v>
      </c>
      <c r="P602" s="69" t="s">
        <v>8273</v>
      </c>
      <c r="Q602" s="68" t="s">
        <v>8273</v>
      </c>
      <c r="R602" s="68" t="s">
        <v>13662</v>
      </c>
    </row>
    <row r="603" spans="1:18" x14ac:dyDescent="0.25">
      <c r="A603" t="s">
        <v>6157</v>
      </c>
      <c r="B603" s="1">
        <v>43767</v>
      </c>
      <c r="C603" t="s">
        <v>37</v>
      </c>
      <c r="D603" t="s">
        <v>1910</v>
      </c>
      <c r="E603" s="32">
        <v>4206900</v>
      </c>
      <c r="F603" s="1" t="s">
        <v>9477</v>
      </c>
      <c r="G603" t="s">
        <v>8305</v>
      </c>
      <c r="H603" t="s">
        <v>53</v>
      </c>
      <c r="I603" s="50">
        <v>19238</v>
      </c>
      <c r="J603" s="10">
        <v>3980169.5</v>
      </c>
      <c r="K603">
        <v>6.95</v>
      </c>
      <c r="L603" s="65">
        <v>0.4817681682768124</v>
      </c>
      <c r="M603" s="66">
        <v>0.80600000000000005</v>
      </c>
      <c r="N603" s="67">
        <v>470947.7</v>
      </c>
      <c r="O603" s="68" t="s">
        <v>8268</v>
      </c>
      <c r="P603" s="69" t="s">
        <v>8273</v>
      </c>
      <c r="Q603" s="68" t="s">
        <v>8273</v>
      </c>
      <c r="R603" s="68" t="s">
        <v>13663</v>
      </c>
    </row>
    <row r="604" spans="1:18" x14ac:dyDescent="0.25">
      <c r="A604" t="s">
        <v>6158</v>
      </c>
      <c r="B604" s="1">
        <v>43767</v>
      </c>
      <c r="C604" t="s">
        <v>37</v>
      </c>
      <c r="D604" t="s">
        <v>1909</v>
      </c>
      <c r="E604" s="32">
        <v>3512704</v>
      </c>
      <c r="F604" s="1" t="s">
        <v>8400</v>
      </c>
      <c r="G604" t="s">
        <v>8301</v>
      </c>
      <c r="H604" s="1" t="s">
        <v>52</v>
      </c>
      <c r="I604" s="50">
        <v>4072</v>
      </c>
      <c r="J604" s="10">
        <v>4000000</v>
      </c>
      <c r="K604">
        <v>6.67</v>
      </c>
      <c r="L604" s="65">
        <v>0.50970916344246575</v>
      </c>
      <c r="M604" s="66">
        <v>0.78049999999999997</v>
      </c>
      <c r="N604" s="67">
        <v>241495.69500000001</v>
      </c>
      <c r="O604" s="68" t="s">
        <v>8268</v>
      </c>
      <c r="P604" s="69" t="s">
        <v>8273</v>
      </c>
      <c r="Q604" s="68" t="s">
        <v>8273</v>
      </c>
      <c r="R604" s="68" t="s">
        <v>13662</v>
      </c>
    </row>
    <row r="605" spans="1:18" x14ac:dyDescent="0.25">
      <c r="A605" t="s">
        <v>6159</v>
      </c>
      <c r="B605" s="1">
        <v>43768</v>
      </c>
      <c r="C605" t="s">
        <v>37</v>
      </c>
      <c r="D605" t="s">
        <v>1910</v>
      </c>
      <c r="E605" s="32">
        <v>3204609</v>
      </c>
      <c r="F605" s="1" t="s">
        <v>9007</v>
      </c>
      <c r="G605" t="s">
        <v>8321</v>
      </c>
      <c r="H605" t="s">
        <v>52</v>
      </c>
      <c r="I605" s="50">
        <v>23853</v>
      </c>
      <c r="J605" s="10">
        <v>1878062.7</v>
      </c>
      <c r="K605">
        <v>6.08</v>
      </c>
      <c r="L605" s="65">
        <v>0.68887013553625209</v>
      </c>
      <c r="M605" s="66">
        <v>0.68440000000000001</v>
      </c>
      <c r="N605" s="67">
        <v>482395.94900000002</v>
      </c>
      <c r="O605" s="68" t="s">
        <v>8268</v>
      </c>
      <c r="P605" s="69" t="s">
        <v>8273</v>
      </c>
      <c r="Q605" s="68" t="s">
        <v>8273</v>
      </c>
      <c r="R605" s="68" t="s">
        <v>13662</v>
      </c>
    </row>
    <row r="606" spans="1:18" x14ac:dyDescent="0.25">
      <c r="A606" t="s">
        <v>6160</v>
      </c>
      <c r="B606" s="1">
        <v>43768</v>
      </c>
      <c r="C606" t="s">
        <v>37</v>
      </c>
      <c r="D606" t="s">
        <v>1910</v>
      </c>
      <c r="E606" s="32">
        <v>4211009</v>
      </c>
      <c r="F606" s="1" t="s">
        <v>8401</v>
      </c>
      <c r="G606" t="s">
        <v>8305</v>
      </c>
      <c r="H606" t="s">
        <v>53</v>
      </c>
      <c r="I606" s="50">
        <v>12034</v>
      </c>
      <c r="J606" s="10">
        <v>2892353.88</v>
      </c>
      <c r="K606">
        <v>6.7</v>
      </c>
      <c r="L606" s="65">
        <v>0.8860705473956243</v>
      </c>
      <c r="M606" s="66">
        <v>0.64470000000000005</v>
      </c>
      <c r="N606" s="67">
        <v>713685.05700000003</v>
      </c>
      <c r="O606" s="68" t="s">
        <v>8268</v>
      </c>
      <c r="P606" s="69" t="s">
        <v>8273</v>
      </c>
      <c r="Q606" s="68" t="s">
        <v>8273</v>
      </c>
      <c r="R606" s="68" t="s">
        <v>13662</v>
      </c>
    </row>
    <row r="607" spans="1:18" x14ac:dyDescent="0.25">
      <c r="A607" t="s">
        <v>6161</v>
      </c>
      <c r="B607" s="1">
        <v>43768</v>
      </c>
      <c r="C607" t="s">
        <v>37</v>
      </c>
      <c r="D607" t="s">
        <v>1910</v>
      </c>
      <c r="E607" s="32">
        <v>4310652</v>
      </c>
      <c r="F607" s="1" t="s">
        <v>9667</v>
      </c>
      <c r="G607" t="s">
        <v>8304</v>
      </c>
      <c r="H607" t="s">
        <v>53</v>
      </c>
      <c r="I607" s="50">
        <v>2377</v>
      </c>
      <c r="J607" s="10">
        <v>2500000</v>
      </c>
      <c r="K607">
        <v>4.5</v>
      </c>
      <c r="L607" s="65">
        <v>0.50783347768960185</v>
      </c>
      <c r="M607" s="66">
        <v>0.6</v>
      </c>
      <c r="N607" s="67">
        <v>76145.392000000007</v>
      </c>
      <c r="O607" s="68" t="s">
        <v>8268</v>
      </c>
      <c r="P607" s="69" t="s">
        <v>8273</v>
      </c>
      <c r="Q607" s="68" t="s">
        <v>8273</v>
      </c>
      <c r="R607" s="68" t="s">
        <v>13662</v>
      </c>
    </row>
    <row r="608" spans="1:18" x14ac:dyDescent="0.25">
      <c r="A608" t="s">
        <v>6162</v>
      </c>
      <c r="B608" s="1">
        <v>43768</v>
      </c>
      <c r="C608" t="s">
        <v>1918</v>
      </c>
      <c r="D608" t="s">
        <v>1910</v>
      </c>
      <c r="E608" s="32">
        <v>3106200</v>
      </c>
      <c r="F608" s="1" t="s">
        <v>8847</v>
      </c>
      <c r="G608" t="s">
        <v>8309</v>
      </c>
      <c r="H608" t="s">
        <v>52</v>
      </c>
      <c r="I608" s="50">
        <v>2530701</v>
      </c>
      <c r="J608" s="10">
        <v>200000000</v>
      </c>
      <c r="K608">
        <v>7.19</v>
      </c>
      <c r="L608" s="65">
        <v>0.74641421736074065</v>
      </c>
      <c r="M608" s="66">
        <v>0.77280000000000004</v>
      </c>
      <c r="N608" s="67">
        <v>97198016.976999998</v>
      </c>
      <c r="O608" s="68" t="s">
        <v>8268</v>
      </c>
      <c r="P608" s="69" t="s">
        <v>8273</v>
      </c>
      <c r="Q608" s="68" t="s">
        <v>8273</v>
      </c>
      <c r="R608" s="68" t="s">
        <v>13663</v>
      </c>
    </row>
    <row r="609" spans="1:18" x14ac:dyDescent="0.25">
      <c r="A609" t="s">
        <v>6163</v>
      </c>
      <c r="B609" s="1">
        <v>43770</v>
      </c>
      <c r="C609" t="s">
        <v>37</v>
      </c>
      <c r="D609" t="s">
        <v>1910</v>
      </c>
      <c r="E609" s="32">
        <v>4216354</v>
      </c>
      <c r="F609" s="1" t="s">
        <v>8402</v>
      </c>
      <c r="G609" t="s">
        <v>8305</v>
      </c>
      <c r="H609" t="s">
        <v>53</v>
      </c>
      <c r="I609" s="50">
        <v>3784</v>
      </c>
      <c r="J609" s="10">
        <v>3600000</v>
      </c>
      <c r="K609">
        <v>5.93</v>
      </c>
      <c r="L609" s="65">
        <v>0.72163700744797377</v>
      </c>
      <c r="M609" s="66">
        <v>0.70269999999999999</v>
      </c>
      <c r="N609" s="67">
        <v>206261.829</v>
      </c>
      <c r="O609" s="68" t="s">
        <v>8268</v>
      </c>
      <c r="P609" s="69" t="s">
        <v>8273</v>
      </c>
      <c r="Q609" s="68" t="s">
        <v>8273</v>
      </c>
      <c r="R609" s="68" t="s">
        <v>13663</v>
      </c>
    </row>
    <row r="610" spans="1:18" x14ac:dyDescent="0.25">
      <c r="A610" t="s">
        <v>6164</v>
      </c>
      <c r="B610" s="1">
        <v>43773</v>
      </c>
      <c r="C610" t="s">
        <v>37</v>
      </c>
      <c r="D610" t="s">
        <v>1910</v>
      </c>
      <c r="E610" s="32">
        <v>5211305</v>
      </c>
      <c r="F610" s="1" t="s">
        <v>8403</v>
      </c>
      <c r="G610" t="s">
        <v>8318</v>
      </c>
      <c r="H610" t="s">
        <v>51</v>
      </c>
      <c r="I610" s="50">
        <v>7337</v>
      </c>
      <c r="J610" s="10">
        <v>1500000</v>
      </c>
      <c r="K610">
        <v>5.24</v>
      </c>
      <c r="L610" s="65">
        <v>0.82856234549657826</v>
      </c>
      <c r="M610" s="66">
        <v>0.54279999999999995</v>
      </c>
      <c r="N610" s="67">
        <v>240036.61799999999</v>
      </c>
      <c r="O610" s="68" t="s">
        <v>8268</v>
      </c>
      <c r="P610" s="69" t="s">
        <v>8273</v>
      </c>
      <c r="Q610" s="68" t="s">
        <v>8273</v>
      </c>
      <c r="R610" s="68" t="s">
        <v>13663</v>
      </c>
    </row>
    <row r="611" spans="1:18" x14ac:dyDescent="0.25">
      <c r="A611" t="s">
        <v>6165</v>
      </c>
      <c r="B611" s="1">
        <v>43773</v>
      </c>
      <c r="C611" t="s">
        <v>37</v>
      </c>
      <c r="D611" t="s">
        <v>1910</v>
      </c>
      <c r="E611" s="32">
        <v>5101704</v>
      </c>
      <c r="F611" s="1" t="s">
        <v>9843</v>
      </c>
      <c r="G611" t="s">
        <v>8302</v>
      </c>
      <c r="H611" t="s">
        <v>51</v>
      </c>
      <c r="I611" s="50">
        <v>35642</v>
      </c>
      <c r="J611" s="10">
        <v>10000000</v>
      </c>
      <c r="K611">
        <v>5.86</v>
      </c>
      <c r="L611" s="65">
        <v>0.66439453069091903</v>
      </c>
      <c r="M611" s="66">
        <v>0.61119999999999997</v>
      </c>
      <c r="N611" s="67">
        <v>1293545.8049999999</v>
      </c>
      <c r="O611" s="68" t="s">
        <v>8268</v>
      </c>
      <c r="P611" s="69" t="s">
        <v>8273</v>
      </c>
      <c r="Q611" s="68" t="s">
        <v>8273</v>
      </c>
      <c r="R611" s="68" t="s">
        <v>13659</v>
      </c>
    </row>
    <row r="612" spans="1:18" x14ac:dyDescent="0.25">
      <c r="A612" t="s">
        <v>6166</v>
      </c>
      <c r="B612" s="1">
        <v>43773</v>
      </c>
      <c r="C612" t="s">
        <v>37</v>
      </c>
      <c r="D612" t="s">
        <v>1909</v>
      </c>
      <c r="E612" s="32">
        <v>3522307</v>
      </c>
      <c r="F612" s="1" t="s">
        <v>9117</v>
      </c>
      <c r="G612" t="s">
        <v>8301</v>
      </c>
      <c r="H612" s="1" t="s">
        <v>52</v>
      </c>
      <c r="I612" s="50">
        <v>167106</v>
      </c>
      <c r="J612" s="10">
        <v>10000000</v>
      </c>
      <c r="K612">
        <v>7.19</v>
      </c>
      <c r="L612" s="65">
        <v>0.61093675681389137</v>
      </c>
      <c r="M612" s="66">
        <v>0.7349</v>
      </c>
      <c r="N612" s="67">
        <v>4905432.5</v>
      </c>
      <c r="O612" s="68" t="s">
        <v>8268</v>
      </c>
      <c r="P612" s="69" t="s">
        <v>8273</v>
      </c>
      <c r="Q612" s="68" t="s">
        <v>8273</v>
      </c>
      <c r="R612" s="68" t="s">
        <v>13663</v>
      </c>
    </row>
    <row r="613" spans="1:18" x14ac:dyDescent="0.25">
      <c r="A613" t="s">
        <v>6167</v>
      </c>
      <c r="B613" s="1">
        <v>43774</v>
      </c>
      <c r="C613" t="s">
        <v>37</v>
      </c>
      <c r="D613" t="s">
        <v>1910</v>
      </c>
      <c r="E613" s="32">
        <v>4316451</v>
      </c>
      <c r="F613" s="1" t="s">
        <v>8404</v>
      </c>
      <c r="G613" t="s">
        <v>8304</v>
      </c>
      <c r="H613" t="s">
        <v>53</v>
      </c>
      <c r="I613" s="50">
        <v>12512</v>
      </c>
      <c r="J613" s="10">
        <v>4178491.94</v>
      </c>
      <c r="K613">
        <v>5.7</v>
      </c>
      <c r="L613" s="65">
        <v>0.56291389661756908</v>
      </c>
      <c r="M613" s="66">
        <v>0.57520000000000004</v>
      </c>
      <c r="N613" s="67">
        <v>888012.89300000004</v>
      </c>
      <c r="O613" s="68" t="s">
        <v>8268</v>
      </c>
      <c r="P613" s="69" t="s">
        <v>8273</v>
      </c>
      <c r="Q613" s="68" t="s">
        <v>8273</v>
      </c>
      <c r="R613" s="68" t="s">
        <v>13659</v>
      </c>
    </row>
    <row r="614" spans="1:18" x14ac:dyDescent="0.25">
      <c r="A614" t="s">
        <v>6168</v>
      </c>
      <c r="B614" s="1">
        <v>43774</v>
      </c>
      <c r="C614" t="s">
        <v>37</v>
      </c>
      <c r="D614" t="s">
        <v>1910</v>
      </c>
      <c r="E614" s="32">
        <v>3540002</v>
      </c>
      <c r="F614" s="1" t="s">
        <v>9188</v>
      </c>
      <c r="G614" t="s">
        <v>8306</v>
      </c>
      <c r="H614" t="s">
        <v>52</v>
      </c>
      <c r="I614" s="50">
        <v>22326</v>
      </c>
      <c r="J614" s="10">
        <v>4950000</v>
      </c>
      <c r="K614">
        <v>6.84</v>
      </c>
      <c r="L614" s="65">
        <v>0.7931877259255391</v>
      </c>
      <c r="M614" s="66">
        <v>0.72899999999999998</v>
      </c>
      <c r="N614" s="67">
        <v>1308471.308</v>
      </c>
      <c r="O614" s="68" t="s">
        <v>8268</v>
      </c>
      <c r="P614" s="69" t="s">
        <v>8273</v>
      </c>
      <c r="Q614" s="68" t="s">
        <v>8273</v>
      </c>
      <c r="R614" s="68" t="s">
        <v>13662</v>
      </c>
    </row>
    <row r="615" spans="1:18" x14ac:dyDescent="0.25">
      <c r="A615" t="s">
        <v>6169</v>
      </c>
      <c r="B615" s="1">
        <v>43774</v>
      </c>
      <c r="C615" t="s">
        <v>37</v>
      </c>
      <c r="D615" t="s">
        <v>1910</v>
      </c>
      <c r="E615" s="32">
        <v>3538105</v>
      </c>
      <c r="F615" s="1" t="s">
        <v>9180</v>
      </c>
      <c r="G615" t="s">
        <v>8310</v>
      </c>
      <c r="H615" t="s">
        <v>48</v>
      </c>
      <c r="I615" s="50">
        <v>17378</v>
      </c>
      <c r="J615" s="10">
        <v>5000000</v>
      </c>
      <c r="K615">
        <v>5.13</v>
      </c>
      <c r="L615" s="65">
        <v>0.70629079513844761</v>
      </c>
      <c r="M615" s="66">
        <v>0.65569999999999995</v>
      </c>
      <c r="N615" s="67">
        <v>373916.96399999998</v>
      </c>
      <c r="O615" s="68" t="s">
        <v>8268</v>
      </c>
      <c r="P615" s="69" t="s">
        <v>8273</v>
      </c>
      <c r="Q615" s="68" t="s">
        <v>8273</v>
      </c>
      <c r="R615" s="68" t="s">
        <v>13660</v>
      </c>
    </row>
    <row r="616" spans="1:18" x14ac:dyDescent="0.25">
      <c r="A616" t="s">
        <v>6170</v>
      </c>
      <c r="B616" s="1">
        <v>43775</v>
      </c>
      <c r="C616" t="s">
        <v>37</v>
      </c>
      <c r="D616" t="s">
        <v>1910</v>
      </c>
      <c r="E616" s="32">
        <v>4117305</v>
      </c>
      <c r="F616" s="1" t="s">
        <v>9356</v>
      </c>
      <c r="G616" t="s">
        <v>8298</v>
      </c>
      <c r="H616" t="s">
        <v>53</v>
      </c>
      <c r="I616" s="50">
        <v>21783</v>
      </c>
      <c r="J616" s="10">
        <v>2500000</v>
      </c>
      <c r="K616">
        <v>3.95</v>
      </c>
      <c r="L616" s="65">
        <v>0.91226755026394502</v>
      </c>
      <c r="M616" s="66">
        <v>0.63339999999999996</v>
      </c>
      <c r="N616" s="67">
        <v>2900781.1370000001</v>
      </c>
      <c r="O616" s="68" t="s">
        <v>8268</v>
      </c>
      <c r="P616" s="69" t="s">
        <v>8273</v>
      </c>
      <c r="Q616" s="68" t="s">
        <v>8273</v>
      </c>
      <c r="R616" s="68" t="s">
        <v>13663</v>
      </c>
    </row>
    <row r="617" spans="1:18" x14ac:dyDescent="0.25">
      <c r="A617" t="s">
        <v>6171</v>
      </c>
      <c r="B617" s="1">
        <v>43775</v>
      </c>
      <c r="C617" t="s">
        <v>1918</v>
      </c>
      <c r="D617" t="s">
        <v>1910</v>
      </c>
      <c r="E617" s="32">
        <v>4311270</v>
      </c>
      <c r="F617" s="1" t="s">
        <v>9674</v>
      </c>
      <c r="G617" t="s">
        <v>8304</v>
      </c>
      <c r="H617" t="s">
        <v>53</v>
      </c>
      <c r="I617" s="50">
        <v>1604</v>
      </c>
      <c r="J617" s="10">
        <v>700000</v>
      </c>
      <c r="K617">
        <v>5.79</v>
      </c>
      <c r="L617" s="65">
        <v>0.55725815271001777</v>
      </c>
      <c r="M617" s="66">
        <v>0.67310000000000003</v>
      </c>
      <c r="N617" s="67">
        <v>91485.426999999996</v>
      </c>
      <c r="O617" s="68" t="s">
        <v>8268</v>
      </c>
      <c r="P617" s="69" t="s">
        <v>8273</v>
      </c>
      <c r="Q617" s="68" t="s">
        <v>8273</v>
      </c>
      <c r="R617" s="68" t="s">
        <v>13662</v>
      </c>
    </row>
    <row r="618" spans="1:18" x14ac:dyDescent="0.25">
      <c r="A618" t="s">
        <v>6172</v>
      </c>
      <c r="B618" s="1">
        <v>43776</v>
      </c>
      <c r="C618" t="s">
        <v>1918</v>
      </c>
      <c r="D618" t="s">
        <v>1910</v>
      </c>
      <c r="E618" s="32">
        <v>1709500</v>
      </c>
      <c r="F618" s="1" t="s">
        <v>8554</v>
      </c>
      <c r="G618" t="s">
        <v>8310</v>
      </c>
      <c r="H618" t="s">
        <v>48</v>
      </c>
      <c r="I618" s="50">
        <v>88428</v>
      </c>
      <c r="J618" s="10">
        <v>14690207.119999999</v>
      </c>
      <c r="K618">
        <v>6.29</v>
      </c>
      <c r="L618" s="65">
        <v>0.77844038716504826</v>
      </c>
      <c r="M618" s="66">
        <v>0.622</v>
      </c>
      <c r="N618" s="67">
        <v>2327205.4890000001</v>
      </c>
      <c r="O618" s="68" t="s">
        <v>8268</v>
      </c>
      <c r="P618" s="69" t="s">
        <v>8273</v>
      </c>
      <c r="Q618" s="68" t="s">
        <v>8273</v>
      </c>
      <c r="R618" s="68" t="s">
        <v>13659</v>
      </c>
    </row>
    <row r="619" spans="1:18" x14ac:dyDescent="0.25">
      <c r="A619" t="s">
        <v>6173</v>
      </c>
      <c r="B619" s="1">
        <v>43776</v>
      </c>
      <c r="C619" t="s">
        <v>37</v>
      </c>
      <c r="D619" t="s">
        <v>1909</v>
      </c>
      <c r="E619" s="32">
        <v>5208707</v>
      </c>
      <c r="F619" s="1" t="s">
        <v>9908</v>
      </c>
      <c r="G619" t="s">
        <v>8318</v>
      </c>
      <c r="H619" t="s">
        <v>51</v>
      </c>
      <c r="I619" s="50">
        <v>1555626</v>
      </c>
      <c r="J619" s="10">
        <v>780000000</v>
      </c>
      <c r="K619">
        <v>6.41</v>
      </c>
      <c r="L619" s="65">
        <v>0.69453145165750241</v>
      </c>
      <c r="M619" s="66">
        <v>0.72570000000000001</v>
      </c>
      <c r="N619" s="67">
        <v>52978066.557999998</v>
      </c>
      <c r="O619" s="68" t="s">
        <v>8268</v>
      </c>
      <c r="P619" s="69" t="s">
        <v>8273</v>
      </c>
      <c r="Q619" s="68" t="s">
        <v>8273</v>
      </c>
      <c r="R619" s="68" t="s">
        <v>13663</v>
      </c>
    </row>
    <row r="620" spans="1:18" x14ac:dyDescent="0.25">
      <c r="A620" t="s">
        <v>6174</v>
      </c>
      <c r="B620" s="1">
        <v>43780</v>
      </c>
      <c r="C620" t="s">
        <v>1918</v>
      </c>
      <c r="D620" t="s">
        <v>1910</v>
      </c>
      <c r="E620" s="32">
        <v>3167806</v>
      </c>
      <c r="F620" s="1" t="s">
        <v>8984</v>
      </c>
      <c r="G620" t="s">
        <v>8309</v>
      </c>
      <c r="H620" t="s">
        <v>52</v>
      </c>
      <c r="I620" s="50">
        <v>6226</v>
      </c>
      <c r="J620" s="10">
        <v>999987.77</v>
      </c>
      <c r="K620">
        <v>5.72</v>
      </c>
      <c r="L620" s="65">
        <v>0.48854120151838876</v>
      </c>
      <c r="M620" s="66">
        <v>0.59409999999999996</v>
      </c>
      <c r="N620" s="67">
        <v>67136.311000000002</v>
      </c>
      <c r="O620" s="68" t="s">
        <v>8268</v>
      </c>
      <c r="P620" s="69" t="s">
        <v>8273</v>
      </c>
      <c r="Q620" s="68" t="s">
        <v>8273</v>
      </c>
      <c r="R620" s="68" t="s">
        <v>13663</v>
      </c>
    </row>
    <row r="621" spans="1:18" x14ac:dyDescent="0.25">
      <c r="A621" t="s">
        <v>6175</v>
      </c>
      <c r="B621" s="1">
        <v>43781</v>
      </c>
      <c r="C621" t="s">
        <v>37</v>
      </c>
      <c r="D621" t="s">
        <v>1910</v>
      </c>
      <c r="E621" s="32">
        <v>4202453</v>
      </c>
      <c r="F621" s="1" t="s">
        <v>9446</v>
      </c>
      <c r="G621" t="s">
        <v>8305</v>
      </c>
      <c r="H621" t="s">
        <v>53</v>
      </c>
      <c r="I621" s="50">
        <v>20889</v>
      </c>
      <c r="J621" s="10">
        <v>12969754.300000001</v>
      </c>
      <c r="K621">
        <v>6.44</v>
      </c>
      <c r="L621" s="65">
        <v>0.73582961532094793</v>
      </c>
      <c r="M621" s="66">
        <v>0.77700000000000002</v>
      </c>
      <c r="N621" s="67">
        <v>721627.83299999998</v>
      </c>
      <c r="O621" s="68" t="s">
        <v>8268</v>
      </c>
      <c r="P621" s="69" t="s">
        <v>8273</v>
      </c>
      <c r="Q621" s="68" t="s">
        <v>8273</v>
      </c>
      <c r="R621" s="68" t="s">
        <v>13659</v>
      </c>
    </row>
    <row r="622" spans="1:18" x14ac:dyDescent="0.25">
      <c r="A622" t="s">
        <v>5556</v>
      </c>
      <c r="B622" s="1">
        <v>43781</v>
      </c>
      <c r="C622" t="s">
        <v>37</v>
      </c>
      <c r="D622" t="s">
        <v>1910</v>
      </c>
      <c r="E622" s="32">
        <v>5103403</v>
      </c>
      <c r="F622" s="1" t="s">
        <v>9852</v>
      </c>
      <c r="G622" t="s">
        <v>8302</v>
      </c>
      <c r="H622" t="s">
        <v>51</v>
      </c>
      <c r="I622" s="50">
        <v>623614</v>
      </c>
      <c r="J622" s="10">
        <v>70000000</v>
      </c>
      <c r="K622">
        <v>6.3</v>
      </c>
      <c r="L622" s="65">
        <v>0.51127652804714896</v>
      </c>
      <c r="M622" s="66">
        <v>0.70720000000000005</v>
      </c>
      <c r="N622" s="67">
        <v>24615162.975000001</v>
      </c>
      <c r="O622" s="68" t="s">
        <v>8268</v>
      </c>
      <c r="P622" s="69" t="s">
        <v>8273</v>
      </c>
      <c r="Q622" s="68" t="s">
        <v>8273</v>
      </c>
      <c r="R622" s="68" t="s">
        <v>13663</v>
      </c>
    </row>
    <row r="623" spans="1:18" x14ac:dyDescent="0.25">
      <c r="A623" t="s">
        <v>6176</v>
      </c>
      <c r="B623" s="1">
        <v>43781</v>
      </c>
      <c r="C623" t="s">
        <v>37</v>
      </c>
      <c r="D623" t="s">
        <v>1910</v>
      </c>
      <c r="E623" s="32">
        <v>4303673</v>
      </c>
      <c r="F623" s="1" t="s">
        <v>9600</v>
      </c>
      <c r="G623" t="s">
        <v>8304</v>
      </c>
      <c r="H623" t="s">
        <v>53</v>
      </c>
      <c r="I623" s="50">
        <v>3402</v>
      </c>
      <c r="J623" s="10">
        <v>2300000</v>
      </c>
      <c r="K623">
        <v>6.65</v>
      </c>
      <c r="L623" s="65">
        <v>0.64241169430706946</v>
      </c>
      <c r="M623" s="66">
        <v>0.62580000000000002</v>
      </c>
      <c r="N623" s="67">
        <v>152970.842</v>
      </c>
      <c r="O623" s="68" t="s">
        <v>8268</v>
      </c>
      <c r="P623" s="69" t="s">
        <v>8273</v>
      </c>
      <c r="Q623" s="68" t="s">
        <v>8273</v>
      </c>
      <c r="R623" s="68" t="s">
        <v>13662</v>
      </c>
    </row>
    <row r="624" spans="1:18" x14ac:dyDescent="0.25">
      <c r="A624" t="s">
        <v>6177</v>
      </c>
      <c r="B624" s="1">
        <v>43781</v>
      </c>
      <c r="C624" t="s">
        <v>37</v>
      </c>
      <c r="D624" t="s">
        <v>1910</v>
      </c>
      <c r="E624" s="32">
        <v>4202909</v>
      </c>
      <c r="F624" s="1" t="s">
        <v>9450</v>
      </c>
      <c r="G624" t="s">
        <v>8305</v>
      </c>
      <c r="H624" t="s">
        <v>53</v>
      </c>
      <c r="I624" s="50">
        <v>140597</v>
      </c>
      <c r="J624" s="10">
        <v>10693216.039999999</v>
      </c>
      <c r="K624">
        <v>7.95</v>
      </c>
      <c r="L624" s="65">
        <v>0.80255931974181915</v>
      </c>
      <c r="M624" s="66">
        <v>0.7772</v>
      </c>
      <c r="N624" s="67">
        <v>6933740.5930000003</v>
      </c>
      <c r="O624" s="68" t="s">
        <v>8268</v>
      </c>
      <c r="P624" s="69" t="s">
        <v>8273</v>
      </c>
      <c r="Q624" s="68" t="s">
        <v>8273</v>
      </c>
      <c r="R624" s="68" t="s">
        <v>13659</v>
      </c>
    </row>
    <row r="625" spans="1:18" x14ac:dyDescent="0.25">
      <c r="A625" t="s">
        <v>6178</v>
      </c>
      <c r="B625" s="1">
        <v>43781</v>
      </c>
      <c r="C625" t="s">
        <v>37</v>
      </c>
      <c r="D625" t="s">
        <v>1910</v>
      </c>
      <c r="E625" s="32">
        <v>2911600</v>
      </c>
      <c r="F625" s="1" t="s">
        <v>8785</v>
      </c>
      <c r="G625" t="s">
        <v>8307</v>
      </c>
      <c r="H625" t="s">
        <v>49</v>
      </c>
      <c r="I625" s="50">
        <v>20800</v>
      </c>
      <c r="J625" s="10">
        <v>3500000</v>
      </c>
      <c r="K625">
        <v>4.9400000000000004</v>
      </c>
      <c r="L625" s="65">
        <v>0.33211070339757731</v>
      </c>
      <c r="M625" s="66">
        <v>0.50260000000000005</v>
      </c>
      <c r="N625" s="67">
        <v>185475.44899999999</v>
      </c>
      <c r="O625" s="68" t="s">
        <v>8268</v>
      </c>
      <c r="P625" s="69" t="s">
        <v>8273</v>
      </c>
      <c r="Q625" s="68" t="s">
        <v>8273</v>
      </c>
      <c r="R625" s="68" t="s">
        <v>13662</v>
      </c>
    </row>
    <row r="626" spans="1:18" x14ac:dyDescent="0.25">
      <c r="A626" t="s">
        <v>6179</v>
      </c>
      <c r="B626" s="1">
        <v>43781</v>
      </c>
      <c r="C626" t="s">
        <v>1918</v>
      </c>
      <c r="D626" t="s">
        <v>1910</v>
      </c>
      <c r="E626" s="32">
        <v>3158300</v>
      </c>
      <c r="F626" s="1" t="s">
        <v>8965</v>
      </c>
      <c r="G626" t="s">
        <v>8309</v>
      </c>
      <c r="H626" t="s">
        <v>52</v>
      </c>
      <c r="I626" s="50">
        <v>7047</v>
      </c>
      <c r="J626" s="10">
        <v>1600000</v>
      </c>
      <c r="K626">
        <v>5.82</v>
      </c>
      <c r="L626" s="65">
        <v>0.47205498386087685</v>
      </c>
      <c r="M626" s="66">
        <v>0.6804</v>
      </c>
      <c r="N626" s="67">
        <v>126879.628</v>
      </c>
      <c r="O626" s="68" t="s">
        <v>8268</v>
      </c>
      <c r="P626" s="69" t="s">
        <v>8273</v>
      </c>
      <c r="Q626" s="68" t="s">
        <v>8273</v>
      </c>
      <c r="R626" s="68" t="s">
        <v>13659</v>
      </c>
    </row>
    <row r="627" spans="1:18" x14ac:dyDescent="0.25">
      <c r="A627" t="s">
        <v>6180</v>
      </c>
      <c r="B627" s="1">
        <v>43782</v>
      </c>
      <c r="C627" t="s">
        <v>37</v>
      </c>
      <c r="D627" t="s">
        <v>1910</v>
      </c>
      <c r="E627" s="32">
        <v>4109708</v>
      </c>
      <c r="F627" s="1" t="s">
        <v>9318</v>
      </c>
      <c r="G627" t="s">
        <v>8298</v>
      </c>
      <c r="H627" t="s">
        <v>53</v>
      </c>
      <c r="I627" s="50">
        <v>31854</v>
      </c>
      <c r="J627" s="10">
        <v>3500000</v>
      </c>
      <c r="K627">
        <v>6.25</v>
      </c>
      <c r="L627" s="65">
        <v>0.60334145179450327</v>
      </c>
      <c r="M627" s="66">
        <v>0.65229999999999999</v>
      </c>
      <c r="N627" s="67">
        <v>696790.57900000003</v>
      </c>
      <c r="O627" s="68" t="s">
        <v>8268</v>
      </c>
      <c r="P627" s="69" t="s">
        <v>8273</v>
      </c>
      <c r="Q627" s="68" t="s">
        <v>8273</v>
      </c>
      <c r="R627" s="68" t="s">
        <v>13663</v>
      </c>
    </row>
    <row r="628" spans="1:18" x14ac:dyDescent="0.25">
      <c r="A628" t="s">
        <v>6181</v>
      </c>
      <c r="B628" s="1">
        <v>43782</v>
      </c>
      <c r="C628" t="s">
        <v>37</v>
      </c>
      <c r="D628" t="s">
        <v>1909</v>
      </c>
      <c r="E628" s="32">
        <v>4121505</v>
      </c>
      <c r="F628" s="1" t="s">
        <v>9382</v>
      </c>
      <c r="G628" t="s">
        <v>8298</v>
      </c>
      <c r="H628" t="s">
        <v>53</v>
      </c>
      <c r="I628" s="50">
        <v>14991</v>
      </c>
      <c r="J628" s="10">
        <v>2200000</v>
      </c>
      <c r="K628">
        <v>5.89</v>
      </c>
      <c r="L628" s="65">
        <v>0.63520060937652434</v>
      </c>
      <c r="M628" s="66">
        <v>0.59279999999999999</v>
      </c>
      <c r="N628" s="67">
        <v>383302.20799999998</v>
      </c>
      <c r="O628" s="68" t="s">
        <v>8268</v>
      </c>
      <c r="P628" s="69" t="s">
        <v>8273</v>
      </c>
      <c r="Q628" s="68" t="s">
        <v>8273</v>
      </c>
      <c r="R628" s="68" t="s">
        <v>13663</v>
      </c>
    </row>
    <row r="629" spans="1:18" x14ac:dyDescent="0.25">
      <c r="A629" t="s">
        <v>6182</v>
      </c>
      <c r="B629" s="1">
        <v>43788</v>
      </c>
      <c r="C629" t="s">
        <v>37</v>
      </c>
      <c r="D629" t="s">
        <v>1910</v>
      </c>
      <c r="E629" s="32">
        <v>3161403</v>
      </c>
      <c r="F629" s="1" t="s">
        <v>8970</v>
      </c>
      <c r="G629" t="s">
        <v>8309</v>
      </c>
      <c r="H629" t="s">
        <v>52</v>
      </c>
      <c r="I629" s="50">
        <v>4758</v>
      </c>
      <c r="J629" s="10">
        <v>3497907.09</v>
      </c>
      <c r="K629">
        <v>6.1</v>
      </c>
      <c r="L629" s="65">
        <v>0.31097993343930597</v>
      </c>
      <c r="M629" s="66">
        <v>0.48830000000000001</v>
      </c>
      <c r="N629" s="67">
        <v>52569.375</v>
      </c>
      <c r="O629" s="68" t="s">
        <v>8268</v>
      </c>
      <c r="P629" s="69" t="s">
        <v>8273</v>
      </c>
      <c r="Q629" s="68" t="s">
        <v>8273</v>
      </c>
      <c r="R629" s="68" t="s">
        <v>13663</v>
      </c>
    </row>
    <row r="630" spans="1:18" x14ac:dyDescent="0.25">
      <c r="A630" t="s">
        <v>6183</v>
      </c>
      <c r="B630" s="1">
        <v>43788</v>
      </c>
      <c r="C630" t="s">
        <v>37</v>
      </c>
      <c r="D630" t="s">
        <v>1910</v>
      </c>
      <c r="E630" s="32">
        <v>2927408</v>
      </c>
      <c r="F630" s="1" t="s">
        <v>8815</v>
      </c>
      <c r="G630" t="s">
        <v>8307</v>
      </c>
      <c r="H630" t="s">
        <v>49</v>
      </c>
      <c r="I630" s="50">
        <v>2900319</v>
      </c>
      <c r="J630" s="10">
        <v>104100000</v>
      </c>
      <c r="K630">
        <v>6.74</v>
      </c>
      <c r="L630" s="65">
        <v>0.90524622165473911</v>
      </c>
      <c r="M630" s="66">
        <v>0.58699999999999997</v>
      </c>
      <c r="N630" s="67">
        <v>63902294.424999997</v>
      </c>
      <c r="O630" s="68" t="s">
        <v>8268</v>
      </c>
      <c r="P630" s="69" t="s">
        <v>8273</v>
      </c>
      <c r="Q630" s="68" t="s">
        <v>8273</v>
      </c>
      <c r="R630" s="68" t="s">
        <v>13662</v>
      </c>
    </row>
    <row r="631" spans="1:18" x14ac:dyDescent="0.25">
      <c r="A631" t="s">
        <v>6184</v>
      </c>
      <c r="B631" s="1">
        <v>43788</v>
      </c>
      <c r="C631" t="s">
        <v>37</v>
      </c>
      <c r="D631" t="s">
        <v>1909</v>
      </c>
      <c r="E631" s="32">
        <v>3519105</v>
      </c>
      <c r="F631" s="1" t="s">
        <v>9107</v>
      </c>
      <c r="G631" t="s">
        <v>8301</v>
      </c>
      <c r="H631" t="s">
        <v>52</v>
      </c>
      <c r="I631" s="50">
        <v>12002</v>
      </c>
      <c r="J631" s="10">
        <v>2257353.7599999998</v>
      </c>
      <c r="K631">
        <v>7.75</v>
      </c>
      <c r="L631" s="65">
        <v>0.67349258437411974</v>
      </c>
      <c r="M631" s="66">
        <v>0.72760000000000002</v>
      </c>
      <c r="N631" s="67">
        <v>488226.14399999997</v>
      </c>
      <c r="O631" s="68" t="s">
        <v>8268</v>
      </c>
      <c r="P631" s="69" t="s">
        <v>8273</v>
      </c>
      <c r="Q631" s="68" t="s">
        <v>8273</v>
      </c>
      <c r="R631" s="68" t="s">
        <v>13662</v>
      </c>
    </row>
    <row r="632" spans="1:18" x14ac:dyDescent="0.25">
      <c r="A632" t="s">
        <v>6185</v>
      </c>
      <c r="B632" s="1">
        <v>43789</v>
      </c>
      <c r="C632" t="s">
        <v>37</v>
      </c>
      <c r="D632" t="s">
        <v>1910</v>
      </c>
      <c r="E632" s="32">
        <v>5103403</v>
      </c>
      <c r="F632" s="1" t="s">
        <v>9852</v>
      </c>
      <c r="G632" t="s">
        <v>8302</v>
      </c>
      <c r="H632" t="s">
        <v>51</v>
      </c>
      <c r="I632" s="50">
        <v>623614</v>
      </c>
      <c r="J632" s="10">
        <v>55000000</v>
      </c>
      <c r="K632">
        <v>6.3</v>
      </c>
      <c r="L632" s="65">
        <v>0.51127652804714896</v>
      </c>
      <c r="M632" s="66">
        <v>0.70720000000000005</v>
      </c>
      <c r="N632" s="67">
        <v>24615162.975000001</v>
      </c>
      <c r="O632" s="68" t="s">
        <v>8268</v>
      </c>
      <c r="P632" s="69" t="s">
        <v>8273</v>
      </c>
      <c r="Q632" s="68" t="s">
        <v>8273</v>
      </c>
      <c r="R632" s="68" t="s">
        <v>13663</v>
      </c>
    </row>
    <row r="633" spans="1:18" x14ac:dyDescent="0.25">
      <c r="A633" t="s">
        <v>6186</v>
      </c>
      <c r="B633" s="1">
        <v>43789</v>
      </c>
      <c r="C633" t="s">
        <v>37</v>
      </c>
      <c r="D633" t="s">
        <v>1910</v>
      </c>
      <c r="E633" s="32">
        <v>5105606</v>
      </c>
      <c r="F633" s="1" t="s">
        <v>8405</v>
      </c>
      <c r="G633" t="s">
        <v>8302</v>
      </c>
      <c r="H633" t="s">
        <v>51</v>
      </c>
      <c r="I633" s="50">
        <v>17017</v>
      </c>
      <c r="J633" s="10">
        <v>14000000</v>
      </c>
      <c r="K633">
        <v>7.5</v>
      </c>
      <c r="L633" s="65">
        <v>0.82086899053080842</v>
      </c>
      <c r="M633" s="66">
        <v>0.67220000000000002</v>
      </c>
      <c r="N633" s="67">
        <v>1007001.643</v>
      </c>
      <c r="O633" s="68" t="s">
        <v>8268</v>
      </c>
      <c r="P633" s="69" t="s">
        <v>8273</v>
      </c>
      <c r="Q633" s="68" t="s">
        <v>8273</v>
      </c>
      <c r="R633" s="68" t="s">
        <v>13663</v>
      </c>
    </row>
    <row r="634" spans="1:18" x14ac:dyDescent="0.25">
      <c r="A634" t="s">
        <v>6187</v>
      </c>
      <c r="B634" s="1">
        <v>43789</v>
      </c>
      <c r="C634" t="s">
        <v>37</v>
      </c>
      <c r="D634" t="s">
        <v>1910</v>
      </c>
      <c r="E634" s="32">
        <v>3514908</v>
      </c>
      <c r="F634" s="1" t="s">
        <v>9085</v>
      </c>
      <c r="G634" t="s">
        <v>8306</v>
      </c>
      <c r="H634" t="s">
        <v>52</v>
      </c>
      <c r="I634" s="50">
        <v>18095</v>
      </c>
      <c r="J634" s="10">
        <v>337400</v>
      </c>
      <c r="K634">
        <v>7.2</v>
      </c>
      <c r="L634" s="65">
        <v>0.81619628463090632</v>
      </c>
      <c r="M634" s="66">
        <v>0.7248</v>
      </c>
      <c r="N634" s="67">
        <v>742913.86100000003</v>
      </c>
      <c r="O634" s="68" t="s">
        <v>8268</v>
      </c>
      <c r="P634" s="69" t="s">
        <v>8273</v>
      </c>
      <c r="Q634" s="68" t="s">
        <v>8273</v>
      </c>
      <c r="R634" s="68" t="s">
        <v>13663</v>
      </c>
    </row>
    <row r="635" spans="1:18" x14ac:dyDescent="0.25">
      <c r="A635" t="s">
        <v>6188</v>
      </c>
      <c r="B635" s="1">
        <v>43790</v>
      </c>
      <c r="C635" t="s">
        <v>37</v>
      </c>
      <c r="D635" t="s">
        <v>1910</v>
      </c>
      <c r="E635" s="32">
        <v>4307401</v>
      </c>
      <c r="F635" s="1" t="s">
        <v>9638</v>
      </c>
      <c r="G635" t="s">
        <v>8304</v>
      </c>
      <c r="H635" t="s">
        <v>53</v>
      </c>
      <c r="I635" s="50">
        <v>3291</v>
      </c>
      <c r="J635" s="10">
        <v>2000000</v>
      </c>
      <c r="K635">
        <v>5.0599999999999996</v>
      </c>
      <c r="L635" s="65">
        <v>0.69706606635116586</v>
      </c>
      <c r="M635" s="66">
        <v>0.53580000000000005</v>
      </c>
      <c r="N635" s="67">
        <v>212210.91899999999</v>
      </c>
      <c r="O635" s="68" t="s">
        <v>8268</v>
      </c>
      <c r="P635" s="69" t="s">
        <v>8273</v>
      </c>
      <c r="Q635" s="68" t="s">
        <v>8273</v>
      </c>
      <c r="R635" s="68" t="s">
        <v>13663</v>
      </c>
    </row>
    <row r="636" spans="1:18" x14ac:dyDescent="0.25">
      <c r="A636" t="s">
        <v>6189</v>
      </c>
      <c r="B636" s="1">
        <v>43791</v>
      </c>
      <c r="C636" t="s">
        <v>37</v>
      </c>
      <c r="D636" t="s">
        <v>1910</v>
      </c>
      <c r="E636" s="32">
        <v>4106456</v>
      </c>
      <c r="F636" s="1" t="s">
        <v>9297</v>
      </c>
      <c r="G636" t="s">
        <v>8298</v>
      </c>
      <c r="H636" t="s">
        <v>53</v>
      </c>
      <c r="I636" s="50">
        <v>7538</v>
      </c>
      <c r="J636" s="10">
        <v>2800000</v>
      </c>
      <c r="K636">
        <v>3.66</v>
      </c>
      <c r="L636" s="65">
        <v>0.58216654007615509</v>
      </c>
      <c r="M636" s="66">
        <v>0.62519999999999998</v>
      </c>
      <c r="N636" s="67">
        <v>192985.9</v>
      </c>
      <c r="O636" s="68" t="s">
        <v>8268</v>
      </c>
      <c r="P636" s="69" t="s">
        <v>8273</v>
      </c>
      <c r="Q636" s="68" t="s">
        <v>8273</v>
      </c>
      <c r="R636" s="68" t="s">
        <v>13663</v>
      </c>
    </row>
    <row r="637" spans="1:18" x14ac:dyDescent="0.25">
      <c r="A637" t="s">
        <v>6190</v>
      </c>
      <c r="B637" s="1">
        <v>43791</v>
      </c>
      <c r="C637" t="s">
        <v>37</v>
      </c>
      <c r="D637" t="s">
        <v>1910</v>
      </c>
      <c r="E637" s="32">
        <v>3509601</v>
      </c>
      <c r="F637" s="1" t="s">
        <v>9059</v>
      </c>
      <c r="G637" t="s">
        <v>8306</v>
      </c>
      <c r="H637" t="s">
        <v>52</v>
      </c>
      <c r="I637" s="50">
        <v>86407</v>
      </c>
      <c r="J637" s="10">
        <v>5000000</v>
      </c>
      <c r="K637">
        <v>6.06</v>
      </c>
      <c r="L637" s="65">
        <v>0.56395550642552839</v>
      </c>
      <c r="M637" s="66">
        <v>0.63449999999999995</v>
      </c>
      <c r="N637" s="67">
        <v>2145808.9040000001</v>
      </c>
      <c r="O637" s="68" t="s">
        <v>8268</v>
      </c>
      <c r="P637" s="69" t="s">
        <v>8273</v>
      </c>
      <c r="Q637" s="68" t="s">
        <v>8273</v>
      </c>
      <c r="R637" s="68" t="s">
        <v>13663</v>
      </c>
    </row>
    <row r="638" spans="1:18" x14ac:dyDescent="0.25">
      <c r="A638" t="s">
        <v>6191</v>
      </c>
      <c r="B638" s="1">
        <v>43791</v>
      </c>
      <c r="C638" t="s">
        <v>37</v>
      </c>
      <c r="D638" t="s">
        <v>1910</v>
      </c>
      <c r="E638" s="32">
        <v>2308906</v>
      </c>
      <c r="F638" s="1" t="s">
        <v>8641</v>
      </c>
      <c r="G638" t="s">
        <v>8318</v>
      </c>
      <c r="H638" t="s">
        <v>51</v>
      </c>
      <c r="I638" s="50">
        <v>22830</v>
      </c>
      <c r="J638" s="10">
        <v>2000000</v>
      </c>
      <c r="K638">
        <v>5.75</v>
      </c>
      <c r="L638" s="65">
        <v>0.42752516869277346</v>
      </c>
      <c r="M638" s="66">
        <v>0.47310000000000002</v>
      </c>
      <c r="N638" s="67">
        <v>162041.57</v>
      </c>
      <c r="O638" s="68" t="s">
        <v>8268</v>
      </c>
      <c r="P638" s="69" t="s">
        <v>8273</v>
      </c>
      <c r="Q638" s="68" t="s">
        <v>8273</v>
      </c>
      <c r="R638" s="68" t="s">
        <v>13660</v>
      </c>
    </row>
    <row r="639" spans="1:18" x14ac:dyDescent="0.25">
      <c r="A639" t="s">
        <v>6192</v>
      </c>
      <c r="B639" s="1">
        <v>43791</v>
      </c>
      <c r="C639" t="s">
        <v>37</v>
      </c>
      <c r="D639" t="s">
        <v>1910</v>
      </c>
      <c r="E639" s="32">
        <v>4125506</v>
      </c>
      <c r="F639" s="1" t="s">
        <v>9396</v>
      </c>
      <c r="G639" t="s">
        <v>8298</v>
      </c>
      <c r="H639" t="s">
        <v>53</v>
      </c>
      <c r="I639" s="50">
        <v>334620</v>
      </c>
      <c r="J639" s="10">
        <v>30000000</v>
      </c>
      <c r="K639">
        <v>5.39</v>
      </c>
      <c r="L639" s="65">
        <v>0.62767665186883048</v>
      </c>
      <c r="M639" s="66">
        <v>0.70889999999999997</v>
      </c>
      <c r="N639" s="67">
        <v>29958698.427000001</v>
      </c>
      <c r="O639" s="68" t="s">
        <v>8268</v>
      </c>
      <c r="P639" s="69" t="s">
        <v>8273</v>
      </c>
      <c r="Q639" s="68" t="s">
        <v>8273</v>
      </c>
      <c r="R639" s="68" t="s">
        <v>13662</v>
      </c>
    </row>
    <row r="640" spans="1:18" x14ac:dyDescent="0.25">
      <c r="A640" t="s">
        <v>6193</v>
      </c>
      <c r="B640" s="1">
        <v>43791</v>
      </c>
      <c r="C640" t="s">
        <v>37</v>
      </c>
      <c r="D640" t="s">
        <v>1910</v>
      </c>
      <c r="E640" s="32">
        <v>4125506</v>
      </c>
      <c r="F640" s="1" t="s">
        <v>9396</v>
      </c>
      <c r="G640" t="s">
        <v>8298</v>
      </c>
      <c r="H640" t="s">
        <v>53</v>
      </c>
      <c r="I640" s="50">
        <v>334620</v>
      </c>
      <c r="J640" s="10">
        <v>50000000</v>
      </c>
      <c r="K640">
        <v>5.39</v>
      </c>
      <c r="L640" s="65">
        <v>0.62767665186883048</v>
      </c>
      <c r="M640" s="66">
        <v>0.70889999999999997</v>
      </c>
      <c r="N640" s="67">
        <v>29958698.427000001</v>
      </c>
      <c r="O640" s="68" t="s">
        <v>8268</v>
      </c>
      <c r="P640" s="69" t="s">
        <v>8273</v>
      </c>
      <c r="Q640" s="68" t="s">
        <v>8273</v>
      </c>
      <c r="R640" s="68" t="s">
        <v>13662</v>
      </c>
    </row>
    <row r="641" spans="1:18" x14ac:dyDescent="0.25">
      <c r="A641" t="s">
        <v>6194</v>
      </c>
      <c r="B641" s="1">
        <v>43791</v>
      </c>
      <c r="C641" t="s">
        <v>1918</v>
      </c>
      <c r="D641" t="s">
        <v>1910</v>
      </c>
      <c r="E641" s="32">
        <v>3503208</v>
      </c>
      <c r="F641" s="1" t="s">
        <v>9032</v>
      </c>
      <c r="G641" t="s">
        <v>8306</v>
      </c>
      <c r="H641" t="s">
        <v>52</v>
      </c>
      <c r="I641" s="50">
        <v>240542</v>
      </c>
      <c r="J641" s="10">
        <v>53299372.030000001</v>
      </c>
      <c r="K641">
        <v>6.48</v>
      </c>
      <c r="L641" s="65">
        <v>0.50069413557534215</v>
      </c>
      <c r="M641" s="66">
        <v>0.83220000000000005</v>
      </c>
      <c r="N641" s="67">
        <v>10030032.665999999</v>
      </c>
      <c r="O641" s="68" t="s">
        <v>8268</v>
      </c>
      <c r="P641" s="69" t="s">
        <v>8273</v>
      </c>
      <c r="Q641" s="68" t="s">
        <v>8273</v>
      </c>
      <c r="R641" s="68" t="s">
        <v>13661</v>
      </c>
    </row>
    <row r="642" spans="1:18" x14ac:dyDescent="0.25">
      <c r="A642" t="s">
        <v>6195</v>
      </c>
      <c r="B642" s="1">
        <v>43791</v>
      </c>
      <c r="C642" t="s">
        <v>1918</v>
      </c>
      <c r="D642" t="s">
        <v>1910</v>
      </c>
      <c r="E642" s="32">
        <v>3503208</v>
      </c>
      <c r="F642" s="1" t="s">
        <v>9032</v>
      </c>
      <c r="G642" t="s">
        <v>8306</v>
      </c>
      <c r="H642" t="s">
        <v>52</v>
      </c>
      <c r="I642" s="50">
        <v>240542</v>
      </c>
      <c r="J642" s="10">
        <v>31528509.949999999</v>
      </c>
      <c r="K642">
        <v>6.48</v>
      </c>
      <c r="L642" s="65">
        <v>0.50069413557534215</v>
      </c>
      <c r="M642" s="66">
        <v>0.83220000000000005</v>
      </c>
      <c r="N642" s="67">
        <v>10030032.665999999</v>
      </c>
      <c r="O642" s="68" t="s">
        <v>8268</v>
      </c>
      <c r="P642" s="69" t="s">
        <v>8273</v>
      </c>
      <c r="Q642" s="68" t="s">
        <v>8273</v>
      </c>
      <c r="R642" s="68" t="s">
        <v>13661</v>
      </c>
    </row>
    <row r="643" spans="1:18" x14ac:dyDescent="0.25">
      <c r="A643" t="s">
        <v>6196</v>
      </c>
      <c r="B643" s="1">
        <v>43791</v>
      </c>
      <c r="C643" t="s">
        <v>45</v>
      </c>
      <c r="D643" t="s">
        <v>1909</v>
      </c>
      <c r="E643" s="32">
        <v>2903276</v>
      </c>
      <c r="F643" s="1" t="s">
        <v>8761</v>
      </c>
      <c r="G643" t="s">
        <v>8307</v>
      </c>
      <c r="H643" t="s">
        <v>49</v>
      </c>
      <c r="I643" s="50">
        <v>16225</v>
      </c>
      <c r="J643" s="10">
        <v>9080000</v>
      </c>
      <c r="K643">
        <v>5.41</v>
      </c>
      <c r="L643" s="65">
        <v>0.64369925932723393</v>
      </c>
      <c r="M643" s="66">
        <v>0.52459999999999996</v>
      </c>
      <c r="N643" s="67">
        <v>269344.28499999997</v>
      </c>
      <c r="O643" s="68" t="s">
        <v>8268</v>
      </c>
      <c r="P643" s="69" t="s">
        <v>8273</v>
      </c>
      <c r="Q643" s="68" t="s">
        <v>8273</v>
      </c>
      <c r="R643" s="68" t="s">
        <v>13663</v>
      </c>
    </row>
    <row r="644" spans="1:18" x14ac:dyDescent="0.25">
      <c r="A644" t="s">
        <v>6197</v>
      </c>
      <c r="B644" s="1">
        <v>43794</v>
      </c>
      <c r="C644" t="s">
        <v>37</v>
      </c>
      <c r="D644" t="s">
        <v>1910</v>
      </c>
      <c r="E644" s="32">
        <v>2615607</v>
      </c>
      <c r="F644" s="1" t="s">
        <v>8735</v>
      </c>
      <c r="G644" t="s">
        <v>8318</v>
      </c>
      <c r="H644" t="s">
        <v>51</v>
      </c>
      <c r="I644" s="50">
        <v>31103</v>
      </c>
      <c r="J644" s="10">
        <v>8000000</v>
      </c>
      <c r="K644">
        <v>6.05</v>
      </c>
      <c r="L644" s="65">
        <v>0.17581933908219793</v>
      </c>
      <c r="M644" s="66">
        <v>0.42070000000000002</v>
      </c>
      <c r="N644" s="67">
        <v>359356.261</v>
      </c>
      <c r="O644" s="68" t="s">
        <v>8268</v>
      </c>
      <c r="P644" s="69" t="s">
        <v>8273</v>
      </c>
      <c r="Q644" s="68" t="s">
        <v>8273</v>
      </c>
      <c r="R644" s="68" t="s">
        <v>13660</v>
      </c>
    </row>
    <row r="645" spans="1:18" x14ac:dyDescent="0.25">
      <c r="A645" t="s">
        <v>6198</v>
      </c>
      <c r="B645" s="1">
        <v>43794</v>
      </c>
      <c r="C645" t="s">
        <v>37</v>
      </c>
      <c r="D645" t="s">
        <v>1910</v>
      </c>
      <c r="E645" s="32">
        <v>4210902</v>
      </c>
      <c r="F645" s="1" t="s">
        <v>9505</v>
      </c>
      <c r="G645" t="s">
        <v>8305</v>
      </c>
      <c r="H645" t="s">
        <v>53</v>
      </c>
      <c r="I645" s="50">
        <v>4227</v>
      </c>
      <c r="J645" s="10">
        <v>975000</v>
      </c>
      <c r="K645">
        <v>5.74</v>
      </c>
      <c r="L645" s="65">
        <v>0.84275384093424965</v>
      </c>
      <c r="M645" s="66">
        <v>0.62370000000000003</v>
      </c>
      <c r="N645" s="67">
        <v>118963.541</v>
      </c>
      <c r="O645" s="68" t="s">
        <v>8268</v>
      </c>
      <c r="P645" s="69" t="s">
        <v>8273</v>
      </c>
      <c r="Q645" s="68" t="s">
        <v>8273</v>
      </c>
      <c r="R645" s="68" t="s">
        <v>13663</v>
      </c>
    </row>
    <row r="646" spans="1:18" x14ac:dyDescent="0.25">
      <c r="A646" t="s">
        <v>6199</v>
      </c>
      <c r="B646" s="1">
        <v>43794</v>
      </c>
      <c r="C646" t="s">
        <v>37</v>
      </c>
      <c r="D646" t="s">
        <v>1910</v>
      </c>
      <c r="E646" s="32">
        <v>4204202</v>
      </c>
      <c r="F646" s="1" t="s">
        <v>8406</v>
      </c>
      <c r="G646" t="s">
        <v>8305</v>
      </c>
      <c r="H646" t="s">
        <v>53</v>
      </c>
      <c r="I646" s="50">
        <v>227587</v>
      </c>
      <c r="J646" s="10">
        <v>3000000</v>
      </c>
      <c r="K646">
        <v>7.41</v>
      </c>
      <c r="L646" s="65">
        <v>0.72195668680256053</v>
      </c>
      <c r="M646" s="66">
        <v>0.80889999999999995</v>
      </c>
      <c r="N646" s="67">
        <v>10516198.614</v>
      </c>
      <c r="O646" s="68" t="s">
        <v>8268</v>
      </c>
      <c r="P646" s="69" t="s">
        <v>8273</v>
      </c>
      <c r="Q646" s="68" t="s">
        <v>8273</v>
      </c>
      <c r="R646" s="68" t="s">
        <v>13659</v>
      </c>
    </row>
    <row r="647" spans="1:18" x14ac:dyDescent="0.25">
      <c r="A647" t="s">
        <v>6200</v>
      </c>
      <c r="B647" s="1">
        <v>43794</v>
      </c>
      <c r="C647" t="s">
        <v>37</v>
      </c>
      <c r="D647" t="s">
        <v>1910</v>
      </c>
      <c r="E647" s="32">
        <v>4208450</v>
      </c>
      <c r="F647" s="1" t="s">
        <v>8407</v>
      </c>
      <c r="G647" t="s">
        <v>8305</v>
      </c>
      <c r="H647" t="s">
        <v>53</v>
      </c>
      <c r="I647" s="50">
        <v>21766</v>
      </c>
      <c r="J647" s="10">
        <v>2500000</v>
      </c>
      <c r="K647">
        <v>7.46</v>
      </c>
      <c r="L647" s="65">
        <v>0.91544885906838647</v>
      </c>
      <c r="M647" s="66">
        <v>0.64900000000000002</v>
      </c>
      <c r="N647" s="67">
        <v>918133.223</v>
      </c>
      <c r="O647" s="68" t="s">
        <v>8268</v>
      </c>
      <c r="P647" s="69" t="s">
        <v>8273</v>
      </c>
      <c r="Q647" s="68" t="s">
        <v>8273</v>
      </c>
      <c r="R647" s="68" t="s">
        <v>13662</v>
      </c>
    </row>
    <row r="648" spans="1:18" x14ac:dyDescent="0.25">
      <c r="A648" t="s">
        <v>6201</v>
      </c>
      <c r="B648" s="1">
        <v>43796</v>
      </c>
      <c r="C648" t="s">
        <v>37</v>
      </c>
      <c r="D648" t="s">
        <v>1910</v>
      </c>
      <c r="E648" s="32">
        <v>4204202</v>
      </c>
      <c r="F648" s="1" t="s">
        <v>8406</v>
      </c>
      <c r="G648" t="s">
        <v>8305</v>
      </c>
      <c r="H648" t="s">
        <v>53</v>
      </c>
      <c r="I648" s="50">
        <v>227587</v>
      </c>
      <c r="J648" s="10">
        <v>92000000</v>
      </c>
      <c r="K648">
        <v>7.41</v>
      </c>
      <c r="L648" s="65">
        <v>0.72195668680256053</v>
      </c>
      <c r="M648" s="66">
        <v>0.80889999999999995</v>
      </c>
      <c r="N648" s="67">
        <v>10516198.614</v>
      </c>
      <c r="O648" s="68" t="s">
        <v>8268</v>
      </c>
      <c r="P648" s="69" t="s">
        <v>8273</v>
      </c>
      <c r="Q648" s="68" t="s">
        <v>8273</v>
      </c>
      <c r="R648" s="68" t="s">
        <v>13659</v>
      </c>
    </row>
    <row r="649" spans="1:18" x14ac:dyDescent="0.25">
      <c r="A649" t="s">
        <v>6202</v>
      </c>
      <c r="B649" s="1">
        <v>43797</v>
      </c>
      <c r="C649" t="s">
        <v>37</v>
      </c>
      <c r="D649" t="s">
        <v>1910</v>
      </c>
      <c r="E649" s="32">
        <v>4202057</v>
      </c>
      <c r="F649" s="1" t="s">
        <v>9439</v>
      </c>
      <c r="G649" t="s">
        <v>8305</v>
      </c>
      <c r="H649" t="s">
        <v>53</v>
      </c>
      <c r="I649" s="50">
        <v>11271</v>
      </c>
      <c r="J649" s="10">
        <v>2000000</v>
      </c>
      <c r="K649">
        <v>6.43</v>
      </c>
      <c r="L649" s="65">
        <v>0.48274949633378184</v>
      </c>
      <c r="M649" s="66">
        <v>0.57769999999999999</v>
      </c>
      <c r="N649" s="67">
        <v>202216.38</v>
      </c>
      <c r="O649" s="68" t="s">
        <v>8268</v>
      </c>
      <c r="P649" s="69" t="s">
        <v>8273</v>
      </c>
      <c r="Q649" s="68" t="s">
        <v>8273</v>
      </c>
      <c r="R649" s="68" t="s">
        <v>13663</v>
      </c>
    </row>
    <row r="650" spans="1:18" x14ac:dyDescent="0.25">
      <c r="A650" t="s">
        <v>6203</v>
      </c>
      <c r="B650" s="1">
        <v>43797</v>
      </c>
      <c r="C650" t="s">
        <v>37</v>
      </c>
      <c r="D650" t="s">
        <v>1910</v>
      </c>
      <c r="E650" s="32">
        <v>4128534</v>
      </c>
      <c r="F650" t="s">
        <v>9418</v>
      </c>
      <c r="G650" t="s">
        <v>8298</v>
      </c>
      <c r="H650" t="s">
        <v>53</v>
      </c>
      <c r="I650" s="50">
        <v>12267</v>
      </c>
      <c r="J650" s="10">
        <v>4488642.96</v>
      </c>
      <c r="K650">
        <v>3.8</v>
      </c>
      <c r="L650" s="65">
        <v>0.60809274004897884</v>
      </c>
      <c r="M650" s="66">
        <v>0.62490000000000001</v>
      </c>
      <c r="N650" s="67">
        <v>243324.36300000001</v>
      </c>
      <c r="O650" s="68" t="s">
        <v>8268</v>
      </c>
      <c r="P650" s="69" t="s">
        <v>8273</v>
      </c>
      <c r="Q650" s="68" t="s">
        <v>8273</v>
      </c>
      <c r="R650" s="68" t="s">
        <v>13662</v>
      </c>
    </row>
    <row r="651" spans="1:18" x14ac:dyDescent="0.25">
      <c r="A651" t="s">
        <v>6204</v>
      </c>
      <c r="B651" s="1">
        <v>43797</v>
      </c>
      <c r="C651" t="s">
        <v>37</v>
      </c>
      <c r="D651" t="s">
        <v>1910</v>
      </c>
      <c r="E651" s="32">
        <v>1700707</v>
      </c>
      <c r="F651" s="1" t="s">
        <v>8543</v>
      </c>
      <c r="G651" t="s">
        <v>8304</v>
      </c>
      <c r="H651" t="s">
        <v>53</v>
      </c>
      <c r="I651" s="50">
        <v>8381</v>
      </c>
      <c r="J651" s="10">
        <v>20000000</v>
      </c>
      <c r="K651">
        <v>6.21</v>
      </c>
      <c r="L651" s="65">
        <v>0.89791667462949176</v>
      </c>
      <c r="M651" s="66">
        <v>0.57750000000000001</v>
      </c>
      <c r="N651" s="67">
        <v>335148.29599999997</v>
      </c>
      <c r="O651" s="68" t="s">
        <v>8268</v>
      </c>
      <c r="P651" s="69" t="s">
        <v>8273</v>
      </c>
      <c r="Q651" s="68" t="s">
        <v>8273</v>
      </c>
      <c r="R651" s="68" t="s">
        <v>13663</v>
      </c>
    </row>
    <row r="652" spans="1:18" x14ac:dyDescent="0.25">
      <c r="A652" t="s">
        <v>6205</v>
      </c>
      <c r="B652" s="1">
        <v>43797</v>
      </c>
      <c r="C652" t="s">
        <v>37</v>
      </c>
      <c r="D652" t="s">
        <v>1910</v>
      </c>
      <c r="E652" s="32">
        <v>2909109</v>
      </c>
      <c r="F652" s="1" t="s">
        <v>8778</v>
      </c>
      <c r="G652" t="s">
        <v>8307</v>
      </c>
      <c r="H652" t="s">
        <v>49</v>
      </c>
      <c r="I652" s="50">
        <v>14108</v>
      </c>
      <c r="J652" s="10">
        <v>1845000</v>
      </c>
      <c r="K652">
        <v>6</v>
      </c>
      <c r="L652" s="65">
        <v>0.63476600219721113</v>
      </c>
      <c r="M652" s="66">
        <v>0.43030000000000002</v>
      </c>
      <c r="N652" s="67">
        <v>140892.61600000001</v>
      </c>
      <c r="O652" s="68" t="s">
        <v>8268</v>
      </c>
      <c r="P652" s="69" t="s">
        <v>8273</v>
      </c>
      <c r="Q652" s="68" t="s">
        <v>8273</v>
      </c>
      <c r="R652" s="68" t="s">
        <v>13662</v>
      </c>
    </row>
    <row r="653" spans="1:18" x14ac:dyDescent="0.25">
      <c r="A653" t="s">
        <v>6206</v>
      </c>
      <c r="B653" s="1">
        <v>43797</v>
      </c>
      <c r="C653" t="s">
        <v>37</v>
      </c>
      <c r="D653" t="s">
        <v>1910</v>
      </c>
      <c r="E653" s="32">
        <v>3519071</v>
      </c>
      <c r="F653" s="1" t="s">
        <v>9106</v>
      </c>
      <c r="G653" t="s">
        <v>8306</v>
      </c>
      <c r="H653" t="s">
        <v>52</v>
      </c>
      <c r="I653" s="50">
        <v>237570</v>
      </c>
      <c r="J653" s="10">
        <v>14500000</v>
      </c>
      <c r="K653">
        <v>6.53</v>
      </c>
      <c r="L653" s="65">
        <v>0.60627086100338112</v>
      </c>
      <c r="M653" s="66">
        <v>0.72430000000000005</v>
      </c>
      <c r="N653" s="67">
        <v>14738378.054</v>
      </c>
      <c r="O653" s="68" t="s">
        <v>8268</v>
      </c>
      <c r="P653" s="69" t="s">
        <v>8273</v>
      </c>
      <c r="Q653" s="68" t="s">
        <v>8273</v>
      </c>
      <c r="R653" s="68" t="s">
        <v>13659</v>
      </c>
    </row>
    <row r="654" spans="1:18" x14ac:dyDescent="0.25">
      <c r="A654" t="s">
        <v>6207</v>
      </c>
      <c r="B654" s="1">
        <v>43797</v>
      </c>
      <c r="C654" t="s">
        <v>37</v>
      </c>
      <c r="D654" t="s">
        <v>1909</v>
      </c>
      <c r="E654" s="32">
        <v>2103505</v>
      </c>
      <c r="F654" s="1" t="s">
        <v>8582</v>
      </c>
      <c r="G654" t="s">
        <v>8327</v>
      </c>
      <c r="H654" s="1" t="s">
        <v>53</v>
      </c>
      <c r="I654" s="50">
        <v>41443</v>
      </c>
      <c r="J654" s="10">
        <v>2600000</v>
      </c>
      <c r="K654">
        <v>5.59</v>
      </c>
      <c r="L654" s="65">
        <v>0.2075020735020322</v>
      </c>
      <c r="M654" s="66">
        <v>0.37640000000000001</v>
      </c>
      <c r="N654" s="67">
        <v>402481.05499999999</v>
      </c>
      <c r="O654" s="68" t="s">
        <v>8268</v>
      </c>
      <c r="P654" s="69" t="s">
        <v>8273</v>
      </c>
      <c r="Q654" s="68" t="s">
        <v>8273</v>
      </c>
      <c r="R654" s="68" t="s">
        <v>13659</v>
      </c>
    </row>
    <row r="655" spans="1:18" x14ac:dyDescent="0.25">
      <c r="A655" t="s">
        <v>6208</v>
      </c>
      <c r="B655" s="1">
        <v>43797</v>
      </c>
      <c r="C655" t="s">
        <v>37</v>
      </c>
      <c r="D655" t="s">
        <v>1909</v>
      </c>
      <c r="E655" s="32">
        <v>3538907</v>
      </c>
      <c r="F655" t="s">
        <v>8507</v>
      </c>
      <c r="G655" t="s">
        <v>15</v>
      </c>
      <c r="H655" t="s">
        <v>52</v>
      </c>
      <c r="I655" s="50">
        <v>25939</v>
      </c>
      <c r="J655" s="10">
        <v>10500000</v>
      </c>
      <c r="K655">
        <v>5.32</v>
      </c>
      <c r="L655" s="65">
        <v>0.70692396269873758</v>
      </c>
      <c r="M655" s="66">
        <v>0.60440000000000005</v>
      </c>
      <c r="N655" s="67">
        <v>480208.39600000001</v>
      </c>
      <c r="O655" s="68" t="s">
        <v>8268</v>
      </c>
      <c r="P655" s="69" t="s">
        <v>8273</v>
      </c>
      <c r="Q655" s="68" t="s">
        <v>8273</v>
      </c>
      <c r="R655" s="68" t="s">
        <v>13662</v>
      </c>
    </row>
    <row r="656" spans="1:18" x14ac:dyDescent="0.25">
      <c r="A656" t="s">
        <v>6209</v>
      </c>
      <c r="B656" s="1">
        <v>43798</v>
      </c>
      <c r="C656" t="s">
        <v>37</v>
      </c>
      <c r="D656" t="s">
        <v>1910</v>
      </c>
      <c r="E656" s="32">
        <v>3557006</v>
      </c>
      <c r="F656" t="s">
        <v>9254</v>
      </c>
      <c r="G656" t="s">
        <v>8306</v>
      </c>
      <c r="H656" t="s">
        <v>52</v>
      </c>
      <c r="I656" s="50">
        <v>124468</v>
      </c>
      <c r="J656" s="10">
        <v>4596000</v>
      </c>
      <c r="K656">
        <v>7.21</v>
      </c>
      <c r="L656" s="65">
        <v>0.57666989538892865</v>
      </c>
      <c r="M656" s="66">
        <v>0.69340000000000002</v>
      </c>
      <c r="N656" s="67">
        <v>3405739.0070000002</v>
      </c>
      <c r="O656" s="68" t="s">
        <v>8268</v>
      </c>
      <c r="P656" s="69" t="s">
        <v>8273</v>
      </c>
      <c r="Q656" s="68" t="s">
        <v>8273</v>
      </c>
      <c r="R656" s="68" t="s">
        <v>13662</v>
      </c>
    </row>
    <row r="657" spans="1:18" x14ac:dyDescent="0.25">
      <c r="A657" t="s">
        <v>6210</v>
      </c>
      <c r="B657" s="1">
        <v>43801</v>
      </c>
      <c r="C657" t="s">
        <v>37</v>
      </c>
      <c r="D657" t="s">
        <v>1910</v>
      </c>
      <c r="E657" s="32">
        <v>4202107</v>
      </c>
      <c r="F657" s="1" t="s">
        <v>9442</v>
      </c>
      <c r="G657" t="s">
        <v>8305</v>
      </c>
      <c r="H657" t="s">
        <v>53</v>
      </c>
      <c r="I657" s="50">
        <v>30539</v>
      </c>
      <c r="J657" s="10">
        <v>16000000</v>
      </c>
      <c r="K657">
        <v>6.03</v>
      </c>
      <c r="L657" s="65">
        <v>0.69987116191622323</v>
      </c>
      <c r="M657" s="66">
        <v>0.66820000000000002</v>
      </c>
      <c r="N657" s="67">
        <v>1831042.959</v>
      </c>
      <c r="O657" s="68" t="s">
        <v>8268</v>
      </c>
      <c r="P657" s="69" t="s">
        <v>8273</v>
      </c>
      <c r="Q657" s="68" t="s">
        <v>8273</v>
      </c>
      <c r="R657" s="68" t="s">
        <v>13662</v>
      </c>
    </row>
    <row r="658" spans="1:18" x14ac:dyDescent="0.25">
      <c r="A658" t="s">
        <v>6211</v>
      </c>
      <c r="B658" s="1">
        <v>43801</v>
      </c>
      <c r="C658" t="s">
        <v>37</v>
      </c>
      <c r="D658" t="s">
        <v>1910</v>
      </c>
      <c r="E658" s="32">
        <v>3165008</v>
      </c>
      <c r="F658" s="1" t="s">
        <v>8977</v>
      </c>
      <c r="G658" t="s">
        <v>8309</v>
      </c>
      <c r="H658" t="s">
        <v>52</v>
      </c>
      <c r="I658" s="50">
        <v>10979</v>
      </c>
      <c r="J658" s="10">
        <v>976090.34</v>
      </c>
      <c r="K658">
        <v>6.97</v>
      </c>
      <c r="L658" s="65">
        <v>0.77605400961613935</v>
      </c>
      <c r="M658" s="66">
        <v>0.54210000000000003</v>
      </c>
      <c r="N658" s="67">
        <v>176857.13500000001</v>
      </c>
      <c r="O658" s="68" t="s">
        <v>8268</v>
      </c>
      <c r="P658" s="69" t="s">
        <v>8273</v>
      </c>
      <c r="Q658" s="68" t="s">
        <v>8273</v>
      </c>
      <c r="R658" s="68" t="s">
        <v>13660</v>
      </c>
    </row>
    <row r="659" spans="1:18" x14ac:dyDescent="0.25">
      <c r="A659" t="s">
        <v>6212</v>
      </c>
      <c r="B659" s="1">
        <v>43801</v>
      </c>
      <c r="C659" t="s">
        <v>1918</v>
      </c>
      <c r="D659" t="s">
        <v>1910</v>
      </c>
      <c r="E659" s="32">
        <v>2606408</v>
      </c>
      <c r="F659" s="1" t="s">
        <v>8375</v>
      </c>
      <c r="G659" t="s">
        <v>8325</v>
      </c>
      <c r="H659" t="s">
        <v>49</v>
      </c>
      <c r="I659" s="50">
        <v>85309</v>
      </c>
      <c r="J659" s="10">
        <v>4000000</v>
      </c>
      <c r="K659">
        <v>5.28</v>
      </c>
      <c r="L659" s="65">
        <v>0.47321290189390902</v>
      </c>
      <c r="M659" s="66">
        <v>0.48089999999999999</v>
      </c>
      <c r="N659" s="67">
        <v>1207262.2420000001</v>
      </c>
      <c r="O659" s="68" t="s">
        <v>8268</v>
      </c>
      <c r="P659" s="69" t="s">
        <v>8273</v>
      </c>
      <c r="Q659" s="68" t="s">
        <v>8273</v>
      </c>
      <c r="R659" s="68" t="s">
        <v>13660</v>
      </c>
    </row>
    <row r="660" spans="1:18" x14ac:dyDescent="0.25">
      <c r="A660" t="s">
        <v>6213</v>
      </c>
      <c r="B660" s="1">
        <v>43808</v>
      </c>
      <c r="C660" t="s">
        <v>37</v>
      </c>
      <c r="D660" t="s">
        <v>1910</v>
      </c>
      <c r="E660" s="32">
        <v>4304804</v>
      </c>
      <c r="F660" s="1" t="s">
        <v>9610</v>
      </c>
      <c r="G660" t="s">
        <v>8304</v>
      </c>
      <c r="H660" t="s">
        <v>53</v>
      </c>
      <c r="I660" s="50">
        <v>30630</v>
      </c>
      <c r="J660" s="10">
        <v>8000000</v>
      </c>
      <c r="K660">
        <v>7.58</v>
      </c>
      <c r="L660" s="65">
        <v>0.75013256224487823</v>
      </c>
      <c r="M660" s="66">
        <v>0.77559999999999996</v>
      </c>
      <c r="N660" s="67">
        <v>2769094.7859999998</v>
      </c>
      <c r="O660" s="68" t="s">
        <v>8268</v>
      </c>
      <c r="P660" s="69" t="s">
        <v>8273</v>
      </c>
      <c r="Q660" s="68" t="s">
        <v>8273</v>
      </c>
      <c r="R660" s="68" t="s">
        <v>13663</v>
      </c>
    </row>
    <row r="661" spans="1:18" x14ac:dyDescent="0.25">
      <c r="A661" t="s">
        <v>6214</v>
      </c>
      <c r="B661" s="1">
        <v>43808</v>
      </c>
      <c r="C661" t="s">
        <v>1918</v>
      </c>
      <c r="D661" t="s">
        <v>1910</v>
      </c>
      <c r="E661" s="32">
        <v>5106158</v>
      </c>
      <c r="F661" s="1" t="s">
        <v>9862</v>
      </c>
      <c r="G661" t="s">
        <v>8302</v>
      </c>
      <c r="H661" t="s">
        <v>51</v>
      </c>
      <c r="I661" s="50">
        <v>16052</v>
      </c>
      <c r="J661" s="10">
        <v>5000000</v>
      </c>
      <c r="K661">
        <v>6.81</v>
      </c>
      <c r="L661" s="65">
        <v>0.61439225224905825</v>
      </c>
      <c r="M661" s="66">
        <v>0.56789999999999996</v>
      </c>
      <c r="N661" s="67">
        <v>224200.084</v>
      </c>
      <c r="O661" s="68" t="s">
        <v>8268</v>
      </c>
      <c r="P661" s="69" t="s">
        <v>8273</v>
      </c>
      <c r="Q661" s="68" t="s">
        <v>8273</v>
      </c>
      <c r="R661" s="68" t="s">
        <v>13659</v>
      </c>
    </row>
    <row r="662" spans="1:18" x14ac:dyDescent="0.25">
      <c r="A662" t="s">
        <v>6215</v>
      </c>
      <c r="B662" s="1">
        <v>43810</v>
      </c>
      <c r="C662" t="s">
        <v>37</v>
      </c>
      <c r="D662" t="s">
        <v>1910</v>
      </c>
      <c r="E662" s="32">
        <v>4203006</v>
      </c>
      <c r="F662" s="1" t="s">
        <v>9451</v>
      </c>
      <c r="G662" t="s">
        <v>8305</v>
      </c>
      <c r="H662" t="s">
        <v>53</v>
      </c>
      <c r="I662" s="50">
        <v>80017</v>
      </c>
      <c r="J662" s="10">
        <v>20000000</v>
      </c>
      <c r="K662">
        <v>6.08</v>
      </c>
      <c r="L662" s="65">
        <v>0.51614707237775914</v>
      </c>
      <c r="M662" s="66">
        <v>0.73340000000000005</v>
      </c>
      <c r="N662" s="67">
        <v>3530603.9929999998</v>
      </c>
      <c r="O662" s="68" t="s">
        <v>8268</v>
      </c>
      <c r="P662" s="69" t="s">
        <v>8273</v>
      </c>
      <c r="Q662" s="68" t="s">
        <v>8273</v>
      </c>
      <c r="R662" s="68" t="s">
        <v>13660</v>
      </c>
    </row>
    <row r="663" spans="1:18" x14ac:dyDescent="0.25">
      <c r="A663" t="s">
        <v>6216</v>
      </c>
      <c r="B663" s="1">
        <v>43810</v>
      </c>
      <c r="C663" t="s">
        <v>1918</v>
      </c>
      <c r="D663" t="s">
        <v>1910</v>
      </c>
      <c r="E663" s="32">
        <v>3552304</v>
      </c>
      <c r="F663" s="1" t="s">
        <v>9233</v>
      </c>
      <c r="G663" t="s">
        <v>8306</v>
      </c>
      <c r="H663" t="s">
        <v>52</v>
      </c>
      <c r="I663" s="50">
        <v>7738</v>
      </c>
      <c r="J663" s="10">
        <v>2454283.63</v>
      </c>
      <c r="K663">
        <v>6.51</v>
      </c>
      <c r="L663" s="65">
        <v>0.65134414078843861</v>
      </c>
      <c r="M663" s="66">
        <v>0.67090000000000005</v>
      </c>
      <c r="N663" s="67">
        <v>180321.53700000001</v>
      </c>
      <c r="O663" s="68" t="s">
        <v>8268</v>
      </c>
      <c r="P663" s="69" t="s">
        <v>8273</v>
      </c>
      <c r="Q663" s="68" t="s">
        <v>8273</v>
      </c>
      <c r="R663" s="68" t="s">
        <v>13663</v>
      </c>
    </row>
    <row r="664" spans="1:18" x14ac:dyDescent="0.25">
      <c r="A664" t="s">
        <v>6217</v>
      </c>
      <c r="B664" s="1">
        <v>43811</v>
      </c>
      <c r="C664" t="s">
        <v>37</v>
      </c>
      <c r="D664" t="s">
        <v>1910</v>
      </c>
      <c r="E664" s="32">
        <v>3542206</v>
      </c>
      <c r="F664" s="1" t="s">
        <v>9201</v>
      </c>
      <c r="G664" t="s">
        <v>8306</v>
      </c>
      <c r="H664" t="s">
        <v>52</v>
      </c>
      <c r="I664" s="50">
        <v>29743</v>
      </c>
      <c r="J664" s="10">
        <v>8500000</v>
      </c>
      <c r="K664">
        <v>6.86</v>
      </c>
      <c r="L664" s="65">
        <v>0.659389068112746</v>
      </c>
      <c r="M664" s="66">
        <v>0.69089999999999996</v>
      </c>
      <c r="N664" s="67">
        <v>1077778.6599999999</v>
      </c>
      <c r="O664" s="68" t="s">
        <v>8268</v>
      </c>
      <c r="P664" s="69" t="s">
        <v>8273</v>
      </c>
      <c r="Q664" s="68" t="s">
        <v>8273</v>
      </c>
      <c r="R664" s="68" t="s">
        <v>13660</v>
      </c>
    </row>
    <row r="665" spans="1:18" x14ac:dyDescent="0.25">
      <c r="A665" t="s">
        <v>6218</v>
      </c>
      <c r="B665" s="1">
        <v>43811</v>
      </c>
      <c r="C665" t="s">
        <v>37</v>
      </c>
      <c r="D665" t="s">
        <v>1910</v>
      </c>
      <c r="E665" s="32">
        <v>3514304</v>
      </c>
      <c r="F665" s="1" t="s">
        <v>9081</v>
      </c>
      <c r="G665" t="s">
        <v>8306</v>
      </c>
      <c r="H665" t="s">
        <v>52</v>
      </c>
      <c r="I665" s="50">
        <v>8883</v>
      </c>
      <c r="J665" s="10">
        <v>1342473.24</v>
      </c>
      <c r="K665">
        <v>6.97</v>
      </c>
      <c r="L665" s="65">
        <v>0.69495330498351848</v>
      </c>
      <c r="M665" s="66">
        <v>0.68049999999999999</v>
      </c>
      <c r="N665" s="67">
        <v>471328.78600000002</v>
      </c>
      <c r="O665" s="68" t="s">
        <v>8268</v>
      </c>
      <c r="P665" s="69" t="s">
        <v>8273</v>
      </c>
      <c r="Q665" s="68" t="s">
        <v>8273</v>
      </c>
      <c r="R665" s="68" t="s">
        <v>13659</v>
      </c>
    </row>
    <row r="666" spans="1:18" x14ac:dyDescent="0.25">
      <c r="A666" t="s">
        <v>6219</v>
      </c>
      <c r="B666" s="1">
        <v>43812</v>
      </c>
      <c r="C666" t="s">
        <v>37</v>
      </c>
      <c r="D666" t="s">
        <v>1910</v>
      </c>
      <c r="E666" s="32">
        <v>3509601</v>
      </c>
      <c r="F666" s="1" t="s">
        <v>9059</v>
      </c>
      <c r="G666" t="s">
        <v>8306</v>
      </c>
      <c r="H666" t="s">
        <v>52</v>
      </c>
      <c r="I666" s="50">
        <v>86407</v>
      </c>
      <c r="J666" s="10">
        <v>14849631.310000001</v>
      </c>
      <c r="K666">
        <v>6.06</v>
      </c>
      <c r="L666" s="65">
        <v>0.56395550642552839</v>
      </c>
      <c r="M666" s="66">
        <v>0.63449999999999995</v>
      </c>
      <c r="N666" s="67">
        <v>2145808.9040000001</v>
      </c>
      <c r="O666" s="68" t="s">
        <v>8268</v>
      </c>
      <c r="P666" s="69" t="s">
        <v>8273</v>
      </c>
      <c r="Q666" s="68" t="s">
        <v>8273</v>
      </c>
      <c r="R666" s="68" t="s">
        <v>13663</v>
      </c>
    </row>
    <row r="667" spans="1:18" x14ac:dyDescent="0.25">
      <c r="A667" t="s">
        <v>6220</v>
      </c>
      <c r="B667" s="1">
        <v>43812</v>
      </c>
      <c r="C667" t="s">
        <v>37</v>
      </c>
      <c r="D667" t="s">
        <v>1910</v>
      </c>
      <c r="E667" s="32">
        <v>2918209</v>
      </c>
      <c r="F667" s="1" t="s">
        <v>8408</v>
      </c>
      <c r="G667" t="s">
        <v>8307</v>
      </c>
      <c r="H667" t="s">
        <v>49</v>
      </c>
      <c r="I667" s="50">
        <v>14576</v>
      </c>
      <c r="J667" s="10">
        <v>5500000</v>
      </c>
      <c r="K667">
        <v>5.29</v>
      </c>
      <c r="L667" s="65">
        <v>0.46881833101584414</v>
      </c>
      <c r="M667" s="66">
        <v>0.38650000000000001</v>
      </c>
      <c r="N667" s="67">
        <v>117658.387</v>
      </c>
      <c r="O667" s="68" t="s">
        <v>8268</v>
      </c>
      <c r="P667" s="69" t="s">
        <v>8273</v>
      </c>
      <c r="Q667" s="68" t="s">
        <v>8273</v>
      </c>
      <c r="R667" s="68" t="s">
        <v>13662</v>
      </c>
    </row>
    <row r="668" spans="1:18" x14ac:dyDescent="0.25">
      <c r="A668" t="s">
        <v>6221</v>
      </c>
      <c r="B668" s="1">
        <v>43812</v>
      </c>
      <c r="C668" t="s">
        <v>45</v>
      </c>
      <c r="D668" t="s">
        <v>1909</v>
      </c>
      <c r="E668" s="32">
        <v>4305439</v>
      </c>
      <c r="F668" s="1" t="s">
        <v>8409</v>
      </c>
      <c r="G668" t="s">
        <v>8304</v>
      </c>
      <c r="H668" t="s">
        <v>53</v>
      </c>
      <c r="I668" s="50">
        <v>6832</v>
      </c>
      <c r="J668" s="10">
        <v>350000</v>
      </c>
      <c r="K668">
        <v>5.04</v>
      </c>
      <c r="L668" s="65">
        <v>0.36051787996033141</v>
      </c>
      <c r="M668" s="66">
        <v>0.59989999999999999</v>
      </c>
      <c r="N668" s="67">
        <v>381929.29300000001</v>
      </c>
      <c r="O668" s="68" t="s">
        <v>8268</v>
      </c>
      <c r="P668" s="69" t="s">
        <v>8273</v>
      </c>
      <c r="Q668" s="68" t="s">
        <v>8273</v>
      </c>
      <c r="R668" s="68" t="s">
        <v>13662</v>
      </c>
    </row>
    <row r="669" spans="1:18" x14ac:dyDescent="0.25">
      <c r="A669" t="s">
        <v>6222</v>
      </c>
      <c r="B669" s="1">
        <v>43812</v>
      </c>
      <c r="C669" t="s">
        <v>37</v>
      </c>
      <c r="D669" t="s">
        <v>1909</v>
      </c>
      <c r="E669" s="32">
        <v>4126306</v>
      </c>
      <c r="F669" s="1" t="s">
        <v>9402</v>
      </c>
      <c r="G669" t="s">
        <v>8298</v>
      </c>
      <c r="H669" t="s">
        <v>53</v>
      </c>
      <c r="I669" s="50">
        <v>19441</v>
      </c>
      <c r="J669" s="10">
        <v>3500000</v>
      </c>
      <c r="K669">
        <v>6.26</v>
      </c>
      <c r="L669" s="65">
        <v>0.61876240991679499</v>
      </c>
      <c r="M669" s="66">
        <v>0.6744</v>
      </c>
      <c r="N669" s="67">
        <v>447101.66</v>
      </c>
      <c r="O669" s="68" t="s">
        <v>8268</v>
      </c>
      <c r="P669" s="69" t="s">
        <v>8273</v>
      </c>
      <c r="Q669" s="68" t="s">
        <v>8273</v>
      </c>
      <c r="R669" s="68" t="s">
        <v>13663</v>
      </c>
    </row>
    <row r="670" spans="1:18" x14ac:dyDescent="0.25">
      <c r="A670" t="s">
        <v>6223</v>
      </c>
      <c r="B670" s="1">
        <v>43816</v>
      </c>
      <c r="C670" t="s">
        <v>37</v>
      </c>
      <c r="D670" t="s">
        <v>1910</v>
      </c>
      <c r="E670" s="32">
        <v>2903276</v>
      </c>
      <c r="F670" s="1" t="s">
        <v>8761</v>
      </c>
      <c r="G670" t="s">
        <v>8307</v>
      </c>
      <c r="H670" t="s">
        <v>49</v>
      </c>
      <c r="I670" s="50">
        <v>16225</v>
      </c>
      <c r="J670" s="10">
        <v>4536707.03</v>
      </c>
      <c r="K670">
        <v>5.41</v>
      </c>
      <c r="L670" s="65">
        <v>0.64369925932723393</v>
      </c>
      <c r="M670" s="66">
        <v>0.52459999999999996</v>
      </c>
      <c r="N670" s="67">
        <v>269344.28499999997</v>
      </c>
      <c r="O670" s="68" t="s">
        <v>8268</v>
      </c>
      <c r="P670" s="69" t="s">
        <v>8273</v>
      </c>
      <c r="Q670" s="68" t="s">
        <v>8273</v>
      </c>
      <c r="R670" s="68" t="s">
        <v>13663</v>
      </c>
    </row>
    <row r="671" spans="1:18" x14ac:dyDescent="0.25">
      <c r="A671" t="s">
        <v>6224</v>
      </c>
      <c r="B671" s="1">
        <v>43816</v>
      </c>
      <c r="C671" t="s">
        <v>37</v>
      </c>
      <c r="D671" t="s">
        <v>1910</v>
      </c>
      <c r="E671" s="32">
        <v>2308906</v>
      </c>
      <c r="F671" s="1" t="s">
        <v>8641</v>
      </c>
      <c r="G671" t="s">
        <v>8318</v>
      </c>
      <c r="H671" t="s">
        <v>51</v>
      </c>
      <c r="I671" s="50">
        <v>22830</v>
      </c>
      <c r="J671" s="10">
        <v>4500000</v>
      </c>
      <c r="K671">
        <v>5.75</v>
      </c>
      <c r="L671" s="65">
        <v>0.42752516869277346</v>
      </c>
      <c r="M671" s="66">
        <v>0.47310000000000002</v>
      </c>
      <c r="N671" s="67">
        <v>162041.57</v>
      </c>
      <c r="O671" s="68" t="s">
        <v>8268</v>
      </c>
      <c r="P671" s="69" t="s">
        <v>8273</v>
      </c>
      <c r="Q671" s="68" t="s">
        <v>8273</v>
      </c>
      <c r="R671" s="68" t="s">
        <v>13660</v>
      </c>
    </row>
    <row r="672" spans="1:18" x14ac:dyDescent="0.25">
      <c r="A672" t="s">
        <v>6225</v>
      </c>
      <c r="B672" s="1">
        <v>43817</v>
      </c>
      <c r="C672" t="s">
        <v>37</v>
      </c>
      <c r="D672" t="s">
        <v>1909</v>
      </c>
      <c r="E672" s="32">
        <v>2414902</v>
      </c>
      <c r="F672" s="1" t="s">
        <v>8679</v>
      </c>
      <c r="G672" t="s">
        <v>8309</v>
      </c>
      <c r="H672" t="s">
        <v>52</v>
      </c>
      <c r="I672" s="50">
        <v>1731</v>
      </c>
      <c r="J672" s="7">
        <v>7500000</v>
      </c>
      <c r="K672">
        <v>7.24</v>
      </c>
      <c r="L672" s="65" t="s">
        <v>17497</v>
      </c>
      <c r="M672" s="66">
        <v>0.53969999999999996</v>
      </c>
      <c r="N672" s="67">
        <v>20700.047999999999</v>
      </c>
      <c r="O672" s="68" t="s">
        <v>8268</v>
      </c>
      <c r="P672" s="69" t="s">
        <v>8273</v>
      </c>
      <c r="Q672" s="68" t="s">
        <v>8273</v>
      </c>
      <c r="R672" s="68" t="s">
        <v>13659</v>
      </c>
    </row>
    <row r="673" spans="1:18" x14ac:dyDescent="0.25">
      <c r="A673" t="s">
        <v>6226</v>
      </c>
      <c r="B673" s="1">
        <v>43818</v>
      </c>
      <c r="C673" t="s">
        <v>37</v>
      </c>
      <c r="D673" t="s">
        <v>1909</v>
      </c>
      <c r="E673" s="32">
        <v>3134202</v>
      </c>
      <c r="F673" s="1" t="s">
        <v>8908</v>
      </c>
      <c r="G673" t="s">
        <v>8309</v>
      </c>
      <c r="H673" t="s">
        <v>52</v>
      </c>
      <c r="I673" s="50">
        <v>105818</v>
      </c>
      <c r="J673" s="10">
        <v>22000000</v>
      </c>
      <c r="K673">
        <v>6.11</v>
      </c>
      <c r="L673" s="65">
        <v>0.66132432481604486</v>
      </c>
      <c r="M673" s="66">
        <v>0.68569999999999998</v>
      </c>
      <c r="N673" s="67">
        <v>3367590.605</v>
      </c>
      <c r="O673" s="68" t="s">
        <v>8268</v>
      </c>
      <c r="P673" s="69" t="s">
        <v>8273</v>
      </c>
      <c r="Q673" s="68" t="s">
        <v>8273</v>
      </c>
      <c r="R673" s="68" t="s">
        <v>13663</v>
      </c>
    </row>
    <row r="674" spans="1:18" x14ac:dyDescent="0.25">
      <c r="A674" t="s">
        <v>6227</v>
      </c>
      <c r="B674" s="1">
        <v>43818</v>
      </c>
      <c r="C674" t="s">
        <v>37</v>
      </c>
      <c r="D674" t="s">
        <v>1909</v>
      </c>
      <c r="E674" s="32">
        <v>5218805</v>
      </c>
      <c r="F674" s="1" t="s">
        <v>9930</v>
      </c>
      <c r="G674" t="s">
        <v>8329</v>
      </c>
      <c r="H674" s="1" t="s">
        <v>51</v>
      </c>
      <c r="I674" s="50">
        <v>247259</v>
      </c>
      <c r="J674" s="10">
        <v>25000000</v>
      </c>
      <c r="K674">
        <v>5.3</v>
      </c>
      <c r="L674" s="65">
        <v>0.83019516713503161</v>
      </c>
      <c r="M674" s="66">
        <v>0.66279999999999994</v>
      </c>
      <c r="N674" s="67">
        <v>10177630.982999999</v>
      </c>
      <c r="O674" s="68" t="s">
        <v>8268</v>
      </c>
      <c r="P674" s="69" t="s">
        <v>8273</v>
      </c>
      <c r="Q674" s="68" t="s">
        <v>8273</v>
      </c>
      <c r="R674" s="68" t="s">
        <v>13663</v>
      </c>
    </row>
    <row r="675" spans="1:18" x14ac:dyDescent="0.25">
      <c r="A675" t="s">
        <v>6228</v>
      </c>
      <c r="B675" s="1">
        <v>43819</v>
      </c>
      <c r="C675" t="s">
        <v>37</v>
      </c>
      <c r="D675" t="s">
        <v>1910</v>
      </c>
      <c r="E675" s="32">
        <v>3556503</v>
      </c>
      <c r="F675" s="1" t="s">
        <v>9251</v>
      </c>
      <c r="G675" t="s">
        <v>8306</v>
      </c>
      <c r="H675" t="s">
        <v>52</v>
      </c>
      <c r="I675" s="50">
        <v>124269</v>
      </c>
      <c r="J675" s="10">
        <v>15000000</v>
      </c>
      <c r="K675">
        <v>7.53</v>
      </c>
      <c r="L675" s="65">
        <v>0.60623887205222404</v>
      </c>
      <c r="M675" s="66">
        <v>0.63160000000000005</v>
      </c>
      <c r="N675" s="67">
        <v>2931142.426</v>
      </c>
      <c r="O675" s="68" t="s">
        <v>8268</v>
      </c>
      <c r="P675" s="69" t="s">
        <v>8273</v>
      </c>
      <c r="Q675" s="68" t="s">
        <v>8273</v>
      </c>
      <c r="R675" s="68" t="s">
        <v>13659</v>
      </c>
    </row>
    <row r="676" spans="1:18" x14ac:dyDescent="0.25">
      <c r="A676" t="s">
        <v>6229</v>
      </c>
      <c r="B676" s="1">
        <v>43822</v>
      </c>
      <c r="C676" t="s">
        <v>37</v>
      </c>
      <c r="D676" t="s">
        <v>1910</v>
      </c>
      <c r="E676" s="32">
        <v>3555000</v>
      </c>
      <c r="F676" s="1" t="s">
        <v>8374</v>
      </c>
      <c r="G676" t="s">
        <v>8306</v>
      </c>
      <c r="H676" t="s">
        <v>52</v>
      </c>
      <c r="I676" s="50">
        <v>65615</v>
      </c>
      <c r="J676" s="10">
        <v>18000000</v>
      </c>
      <c r="K676">
        <v>6.44</v>
      </c>
      <c r="L676" s="65">
        <v>0.7029193011485585</v>
      </c>
      <c r="M676" s="66">
        <v>0.76549999999999996</v>
      </c>
      <c r="N676" s="67">
        <v>1930887.9909999999</v>
      </c>
      <c r="O676" s="68" t="s">
        <v>8268</v>
      </c>
      <c r="P676" s="69" t="s">
        <v>8273</v>
      </c>
      <c r="Q676" s="68" t="s">
        <v>8273</v>
      </c>
      <c r="R676" s="68" t="s">
        <v>13659</v>
      </c>
    </row>
    <row r="677" spans="1:18" x14ac:dyDescent="0.25">
      <c r="A677" t="s">
        <v>6230</v>
      </c>
      <c r="B677" s="1">
        <v>43822</v>
      </c>
      <c r="C677" t="s">
        <v>37</v>
      </c>
      <c r="D677" t="s">
        <v>1910</v>
      </c>
      <c r="E677" s="32">
        <v>4314753</v>
      </c>
      <c r="F677" s="1" t="s">
        <v>9724</v>
      </c>
      <c r="G677" t="s">
        <v>8304</v>
      </c>
      <c r="H677" t="s">
        <v>53</v>
      </c>
      <c r="I677" s="50">
        <v>2105</v>
      </c>
      <c r="J677" s="10">
        <v>1200000</v>
      </c>
      <c r="K677">
        <v>5.46</v>
      </c>
      <c r="L677" s="65">
        <v>0.89889547964595007</v>
      </c>
      <c r="M677" s="66">
        <v>0.70230000000000004</v>
      </c>
      <c r="N677" s="67">
        <v>93447.722999999998</v>
      </c>
      <c r="O677" s="68" t="s">
        <v>8268</v>
      </c>
      <c r="P677" s="69" t="s">
        <v>8273</v>
      </c>
      <c r="Q677" s="68" t="s">
        <v>8273</v>
      </c>
      <c r="R677" s="68" t="s">
        <v>13662</v>
      </c>
    </row>
    <row r="678" spans="1:18" x14ac:dyDescent="0.25">
      <c r="A678" t="s">
        <v>6231</v>
      </c>
      <c r="B678" s="1">
        <v>43822</v>
      </c>
      <c r="C678" t="s">
        <v>37</v>
      </c>
      <c r="D678" t="s">
        <v>1910</v>
      </c>
      <c r="E678" s="32">
        <v>2306405</v>
      </c>
      <c r="F678" s="1" t="s">
        <v>8637</v>
      </c>
      <c r="G678" t="s">
        <v>8326</v>
      </c>
      <c r="H678" t="s">
        <v>49</v>
      </c>
      <c r="I678" s="50">
        <v>131687</v>
      </c>
      <c r="J678" s="10">
        <v>30000000</v>
      </c>
      <c r="K678">
        <v>6.01</v>
      </c>
      <c r="L678" s="65">
        <v>0.64728611419892568</v>
      </c>
      <c r="M678" s="66">
        <v>0.55930000000000002</v>
      </c>
      <c r="N678" s="67">
        <v>1678107.953</v>
      </c>
      <c r="O678" s="68" t="s">
        <v>8268</v>
      </c>
      <c r="P678" s="69" t="s">
        <v>8273</v>
      </c>
      <c r="Q678" s="68" t="s">
        <v>8273</v>
      </c>
      <c r="R678" s="68" t="s">
        <v>13660</v>
      </c>
    </row>
    <row r="679" spans="1:18" x14ac:dyDescent="0.25">
      <c r="A679" t="s">
        <v>6232</v>
      </c>
      <c r="B679" s="1">
        <v>43822</v>
      </c>
      <c r="C679" t="s">
        <v>37</v>
      </c>
      <c r="D679" t="s">
        <v>1910</v>
      </c>
      <c r="E679" s="32">
        <v>2932101</v>
      </c>
      <c r="F679" s="1" t="s">
        <v>8373</v>
      </c>
      <c r="G679" t="s">
        <v>8307</v>
      </c>
      <c r="H679" t="s">
        <v>49</v>
      </c>
      <c r="I679" s="50">
        <v>19860</v>
      </c>
      <c r="J679" s="10">
        <v>8000000</v>
      </c>
      <c r="K679">
        <v>5.71</v>
      </c>
      <c r="L679" s="65">
        <v>0.28696905063055911</v>
      </c>
      <c r="M679" s="66">
        <v>0.37890000000000001</v>
      </c>
      <c r="N679" s="67">
        <v>197305.54399999999</v>
      </c>
      <c r="O679" s="68" t="s">
        <v>8268</v>
      </c>
      <c r="P679" s="69" t="s">
        <v>8273</v>
      </c>
      <c r="Q679" s="68" t="s">
        <v>8273</v>
      </c>
      <c r="R679" s="68" t="s">
        <v>13663</v>
      </c>
    </row>
    <row r="680" spans="1:18" x14ac:dyDescent="0.25">
      <c r="A680" t="s">
        <v>6233</v>
      </c>
      <c r="B680" s="1">
        <v>43825</v>
      </c>
      <c r="C680" t="s">
        <v>37</v>
      </c>
      <c r="D680" t="s">
        <v>1910</v>
      </c>
      <c r="E680" s="32">
        <v>3143906</v>
      </c>
      <c r="F680" s="1" t="s">
        <v>8372</v>
      </c>
      <c r="G680" t="s">
        <v>8309</v>
      </c>
      <c r="H680" t="s">
        <v>52</v>
      </c>
      <c r="I680" s="50">
        <v>109997</v>
      </c>
      <c r="J680" s="10">
        <v>50000000</v>
      </c>
      <c r="K680">
        <v>6.84</v>
      </c>
      <c r="L680" s="65">
        <v>0.63050682469473829</v>
      </c>
      <c r="M680" s="66">
        <v>0.66749999999999998</v>
      </c>
      <c r="N680" s="67">
        <v>2411324.7039999999</v>
      </c>
      <c r="O680" s="68" t="s">
        <v>8268</v>
      </c>
      <c r="P680" s="69" t="s">
        <v>8273</v>
      </c>
      <c r="Q680" s="68" t="s">
        <v>8273</v>
      </c>
      <c r="R680" s="68" t="s">
        <v>13662</v>
      </c>
    </row>
    <row r="681" spans="1:18" x14ac:dyDescent="0.25">
      <c r="A681" t="s">
        <v>6234</v>
      </c>
      <c r="B681" s="1">
        <v>43829</v>
      </c>
      <c r="C681" t="s">
        <v>37</v>
      </c>
      <c r="D681" t="s">
        <v>1910</v>
      </c>
      <c r="E681" s="32">
        <v>4304507</v>
      </c>
      <c r="F681" s="1" t="s">
        <v>9605</v>
      </c>
      <c r="G681" t="s">
        <v>8304</v>
      </c>
      <c r="H681" t="s">
        <v>53</v>
      </c>
      <c r="I681" s="50">
        <v>56370</v>
      </c>
      <c r="J681" s="10">
        <v>17770690</v>
      </c>
      <c r="K681">
        <v>6.46</v>
      </c>
      <c r="L681" s="65">
        <v>0.30374799690734106</v>
      </c>
      <c r="M681" s="66">
        <v>0.52739999999999998</v>
      </c>
      <c r="N681" s="67">
        <v>1299068.199</v>
      </c>
      <c r="O681" s="68" t="s">
        <v>8268</v>
      </c>
      <c r="P681" s="69" t="s">
        <v>8273</v>
      </c>
      <c r="Q681" s="68" t="s">
        <v>8273</v>
      </c>
      <c r="R681" s="68" t="s">
        <v>13663</v>
      </c>
    </row>
    <row r="682" spans="1:18" x14ac:dyDescent="0.25">
      <c r="A682" t="s">
        <v>6235</v>
      </c>
      <c r="B682" s="1">
        <v>43829</v>
      </c>
      <c r="C682" t="s">
        <v>37</v>
      </c>
      <c r="D682" t="s">
        <v>1910</v>
      </c>
      <c r="E682" s="32">
        <v>4102604</v>
      </c>
      <c r="F682" s="1" t="s">
        <v>8455</v>
      </c>
      <c r="G682" t="s">
        <v>8298</v>
      </c>
      <c r="H682" t="s">
        <v>53</v>
      </c>
      <c r="I682" s="50">
        <v>10347</v>
      </c>
      <c r="J682" s="10">
        <v>3198104.2</v>
      </c>
      <c r="K682">
        <v>6.22</v>
      </c>
      <c r="L682" s="65">
        <v>0.60467264023210232</v>
      </c>
      <c r="M682" s="66">
        <v>0.69830000000000003</v>
      </c>
      <c r="N682" s="67">
        <v>263236.81300000002</v>
      </c>
      <c r="O682" s="68" t="s">
        <v>8268</v>
      </c>
      <c r="P682" s="69" t="s">
        <v>8273</v>
      </c>
      <c r="Q682" s="68" t="s">
        <v>8273</v>
      </c>
      <c r="R682" s="68" t="s">
        <v>13663</v>
      </c>
    </row>
    <row r="683" spans="1:18" x14ac:dyDescent="0.25">
      <c r="A683" t="s">
        <v>6236</v>
      </c>
      <c r="B683" s="1">
        <v>43829</v>
      </c>
      <c r="C683" t="s">
        <v>45</v>
      </c>
      <c r="D683" t="s">
        <v>1909</v>
      </c>
      <c r="E683" s="32">
        <v>1100304</v>
      </c>
      <c r="F683" s="1" t="s">
        <v>8518</v>
      </c>
      <c r="G683" t="s">
        <v>8308</v>
      </c>
      <c r="H683" t="s">
        <v>48</v>
      </c>
      <c r="I683" s="50">
        <v>104517</v>
      </c>
      <c r="J683" s="7">
        <v>15000000</v>
      </c>
      <c r="K683">
        <v>5.03</v>
      </c>
      <c r="L683" s="65">
        <v>0.71543413694212155</v>
      </c>
      <c r="M683" s="66">
        <v>0.65769999999999995</v>
      </c>
      <c r="N683" s="67">
        <v>2832737.9670000002</v>
      </c>
      <c r="O683" s="68" t="s">
        <v>8268</v>
      </c>
      <c r="P683" s="69" t="s">
        <v>8273</v>
      </c>
      <c r="Q683" s="68" t="s">
        <v>8273</v>
      </c>
      <c r="R683" s="68" t="s">
        <v>13659</v>
      </c>
    </row>
    <row r="684" spans="1:18" x14ac:dyDescent="0.25">
      <c r="A684" t="s">
        <v>6237</v>
      </c>
      <c r="B684" s="1">
        <v>43829</v>
      </c>
      <c r="C684" t="s">
        <v>45</v>
      </c>
      <c r="D684" t="s">
        <v>1909</v>
      </c>
      <c r="E684" s="32">
        <v>1100304</v>
      </c>
      <c r="F684" s="1" t="s">
        <v>8518</v>
      </c>
      <c r="G684" t="s">
        <v>8308</v>
      </c>
      <c r="H684" t="s">
        <v>48</v>
      </c>
      <c r="I684" s="50">
        <v>104517</v>
      </c>
      <c r="J684" s="7">
        <v>24000000</v>
      </c>
      <c r="K684">
        <v>5.03</v>
      </c>
      <c r="L684" s="65">
        <v>0.71543413694212155</v>
      </c>
      <c r="M684" s="66">
        <v>0.65769999999999995</v>
      </c>
      <c r="N684" s="67">
        <v>2832737.9670000002</v>
      </c>
      <c r="O684" s="68" t="s">
        <v>8268</v>
      </c>
      <c r="P684" s="69" t="s">
        <v>8273</v>
      </c>
      <c r="Q684" s="68" t="s">
        <v>8273</v>
      </c>
      <c r="R684" s="68" t="s">
        <v>13659</v>
      </c>
    </row>
    <row r="685" spans="1:18" x14ac:dyDescent="0.25">
      <c r="A685" t="s">
        <v>6238</v>
      </c>
      <c r="B685" s="1">
        <v>43830</v>
      </c>
      <c r="C685" t="s">
        <v>37</v>
      </c>
      <c r="D685" t="s">
        <v>1910</v>
      </c>
      <c r="E685" s="32">
        <v>1504208</v>
      </c>
      <c r="F685" s="1" t="s">
        <v>8539</v>
      </c>
      <c r="G685" t="s">
        <v>8323</v>
      </c>
      <c r="H685" t="s">
        <v>48</v>
      </c>
      <c r="I685" s="50">
        <v>287664</v>
      </c>
      <c r="J685" s="10">
        <v>71412440.5</v>
      </c>
      <c r="K685">
        <v>4.6399999999999997</v>
      </c>
      <c r="L685" s="65">
        <v>0.76273645753223884</v>
      </c>
      <c r="M685" s="66">
        <v>0.51480000000000004</v>
      </c>
      <c r="N685" s="67">
        <v>11406385.57</v>
      </c>
      <c r="O685" s="68" t="s">
        <v>8268</v>
      </c>
      <c r="P685" s="69" t="s">
        <v>8273</v>
      </c>
      <c r="Q685" s="68" t="s">
        <v>8273</v>
      </c>
      <c r="R685" s="68" t="s">
        <v>13662</v>
      </c>
    </row>
    <row r="686" spans="1:18" x14ac:dyDescent="0.25">
      <c r="A686" t="s">
        <v>6239</v>
      </c>
      <c r="B686" s="1">
        <v>43830</v>
      </c>
      <c r="C686" t="s">
        <v>37</v>
      </c>
      <c r="D686" t="s">
        <v>1910</v>
      </c>
      <c r="E686" s="32">
        <v>3549102</v>
      </c>
      <c r="F686" s="1" t="s">
        <v>9225</v>
      </c>
      <c r="G686" t="s">
        <v>8306</v>
      </c>
      <c r="H686" t="s">
        <v>52</v>
      </c>
      <c r="I686" s="50">
        <v>92315</v>
      </c>
      <c r="J686" s="10">
        <v>25000000</v>
      </c>
      <c r="K686">
        <v>8.1300000000000008</v>
      </c>
      <c r="L686" s="65">
        <v>0.78370003317008641</v>
      </c>
      <c r="M686" s="66">
        <v>0.78149999999999997</v>
      </c>
      <c r="N686" s="67">
        <v>3255311.9350000001</v>
      </c>
      <c r="O686" s="68" t="s">
        <v>8268</v>
      </c>
      <c r="P686" s="69" t="s">
        <v>8273</v>
      </c>
      <c r="Q686" s="68" t="s">
        <v>8273</v>
      </c>
      <c r="R686" s="68" t="s">
        <v>13663</v>
      </c>
    </row>
    <row r="687" spans="1:18" x14ac:dyDescent="0.25">
      <c r="A687" t="s">
        <v>6240</v>
      </c>
      <c r="B687" s="1">
        <v>43832</v>
      </c>
      <c r="C687" t="s">
        <v>37</v>
      </c>
      <c r="D687" t="s">
        <v>1910</v>
      </c>
      <c r="E687" s="32">
        <v>3165537</v>
      </c>
      <c r="F687" s="32" t="s">
        <v>8979</v>
      </c>
      <c r="G687" t="s">
        <v>8309</v>
      </c>
      <c r="H687" t="s">
        <v>52</v>
      </c>
      <c r="I687" s="50">
        <v>34050</v>
      </c>
      <c r="J687" s="10">
        <v>16150000</v>
      </c>
      <c r="K687">
        <v>6.29</v>
      </c>
      <c r="L687" s="65">
        <v>0.90571389355871701</v>
      </c>
      <c r="M687" s="66">
        <v>0.64280000000000004</v>
      </c>
      <c r="N687" s="67">
        <v>1168334.325</v>
      </c>
      <c r="O687" s="68" t="s">
        <v>8268</v>
      </c>
      <c r="P687" s="69" t="s">
        <v>8273</v>
      </c>
      <c r="Q687" s="68" t="s">
        <v>8270</v>
      </c>
      <c r="R687" s="68" t="s">
        <v>13662</v>
      </c>
    </row>
    <row r="688" spans="1:18" x14ac:dyDescent="0.25">
      <c r="A688" t="s">
        <v>6241</v>
      </c>
      <c r="B688" s="1">
        <v>43832</v>
      </c>
      <c r="C688" t="s">
        <v>1918</v>
      </c>
      <c r="D688" t="s">
        <v>1910</v>
      </c>
      <c r="E688" s="32">
        <v>3144409</v>
      </c>
      <c r="F688" s="32" t="s">
        <v>8938</v>
      </c>
      <c r="G688" t="s">
        <v>8309</v>
      </c>
      <c r="H688" t="s">
        <v>52</v>
      </c>
      <c r="I688" s="50">
        <v>4727</v>
      </c>
      <c r="J688" s="10">
        <v>1500000</v>
      </c>
      <c r="K688">
        <v>6.12</v>
      </c>
      <c r="L688" s="65">
        <v>0.77059715580446175</v>
      </c>
      <c r="M688" s="66">
        <v>0.69930000000000003</v>
      </c>
      <c r="N688" s="67">
        <v>85091.153000000006</v>
      </c>
      <c r="O688" s="68" t="s">
        <v>8268</v>
      </c>
      <c r="P688" s="69" t="s">
        <v>8273</v>
      </c>
      <c r="Q688" s="68" t="s">
        <v>8270</v>
      </c>
      <c r="R688" s="68" t="s">
        <v>13661</v>
      </c>
    </row>
    <row r="689" spans="1:18" x14ac:dyDescent="0.25">
      <c r="A689" t="s">
        <v>6242</v>
      </c>
      <c r="B689" s="1">
        <v>43833</v>
      </c>
      <c r="C689" t="s">
        <v>45</v>
      </c>
      <c r="D689" t="s">
        <v>1909</v>
      </c>
      <c r="E689" s="32">
        <v>3506359</v>
      </c>
      <c r="F689" s="32" t="s">
        <v>9045</v>
      </c>
      <c r="G689" t="s">
        <v>8306</v>
      </c>
      <c r="H689" t="s">
        <v>52</v>
      </c>
      <c r="I689" s="50">
        <v>66154</v>
      </c>
      <c r="J689" s="10">
        <v>15000000</v>
      </c>
      <c r="K689">
        <v>5.76</v>
      </c>
      <c r="L689" s="65">
        <v>0.72509382848863924</v>
      </c>
      <c r="M689" s="66">
        <v>0.65469999999999995</v>
      </c>
      <c r="N689" s="67">
        <v>1902030.899</v>
      </c>
      <c r="O689" s="68" t="s">
        <v>8268</v>
      </c>
      <c r="P689" s="69" t="s">
        <v>8273</v>
      </c>
      <c r="Q689" s="68" t="s">
        <v>8270</v>
      </c>
      <c r="R689" s="68" t="s">
        <v>13660</v>
      </c>
    </row>
    <row r="690" spans="1:18" x14ac:dyDescent="0.25">
      <c r="A690" t="s">
        <v>6243</v>
      </c>
      <c r="B690" s="1">
        <v>43836</v>
      </c>
      <c r="C690" t="s">
        <v>45</v>
      </c>
      <c r="D690" t="s">
        <v>1909</v>
      </c>
      <c r="E690" s="32">
        <v>3145000</v>
      </c>
      <c r="F690" s="32" t="s">
        <v>8940</v>
      </c>
      <c r="G690" t="s">
        <v>8309</v>
      </c>
      <c r="H690" t="s">
        <v>52</v>
      </c>
      <c r="I690" s="50">
        <v>16046</v>
      </c>
      <c r="J690" s="10">
        <v>6922140</v>
      </c>
      <c r="K690">
        <v>6.86</v>
      </c>
      <c r="L690" s="65">
        <v>0.94362381148980656</v>
      </c>
      <c r="M690" s="66">
        <v>0.66449999999999998</v>
      </c>
      <c r="N690" s="67">
        <v>1248529.199</v>
      </c>
      <c r="O690" s="68" t="s">
        <v>8268</v>
      </c>
      <c r="P690" s="69" t="s">
        <v>8273</v>
      </c>
      <c r="Q690" s="68" t="s">
        <v>8270</v>
      </c>
      <c r="R690" s="68" t="s">
        <v>13659</v>
      </c>
    </row>
    <row r="691" spans="1:18" x14ac:dyDescent="0.25">
      <c r="A691" t="s">
        <v>6244</v>
      </c>
      <c r="B691" s="1">
        <v>43838</v>
      </c>
      <c r="C691" t="s">
        <v>45</v>
      </c>
      <c r="D691" t="s">
        <v>1909</v>
      </c>
      <c r="E691" s="32">
        <v>1100023</v>
      </c>
      <c r="F691" s="32" t="s">
        <v>8509</v>
      </c>
      <c r="G691" t="s">
        <v>8308</v>
      </c>
      <c r="H691" t="s">
        <v>48</v>
      </c>
      <c r="I691" s="50">
        <v>111148</v>
      </c>
      <c r="J691" s="10">
        <v>9956002.8000000007</v>
      </c>
      <c r="K691">
        <v>7</v>
      </c>
      <c r="L691" s="65">
        <v>0.78501570857239011</v>
      </c>
      <c r="M691" s="66">
        <v>0.61050000000000004</v>
      </c>
      <c r="N691" s="67">
        <v>2817330.8670000001</v>
      </c>
      <c r="O691" s="68" t="s">
        <v>8268</v>
      </c>
      <c r="P691" s="69" t="s">
        <v>8273</v>
      </c>
      <c r="Q691" s="68" t="s">
        <v>8270</v>
      </c>
      <c r="R691" s="68" t="s">
        <v>13663</v>
      </c>
    </row>
    <row r="692" spans="1:18" x14ac:dyDescent="0.25">
      <c r="A692" t="s">
        <v>6245</v>
      </c>
      <c r="B692" s="1">
        <v>43839</v>
      </c>
      <c r="C692" t="s">
        <v>1918</v>
      </c>
      <c r="D692" t="s">
        <v>1910</v>
      </c>
      <c r="E692" s="32">
        <v>3556800</v>
      </c>
      <c r="F692" s="32" t="s">
        <v>9253</v>
      </c>
      <c r="G692" t="s">
        <v>8306</v>
      </c>
      <c r="H692" t="s">
        <v>52</v>
      </c>
      <c r="I692" s="50">
        <v>19133</v>
      </c>
      <c r="J692" s="10">
        <v>251557.98</v>
      </c>
      <c r="K692">
        <v>7.43</v>
      </c>
      <c r="L692" s="65">
        <v>0.62390908329475614</v>
      </c>
      <c r="M692" s="66">
        <v>0.63290000000000002</v>
      </c>
      <c r="N692" s="67">
        <v>374065.83199999999</v>
      </c>
      <c r="O692" s="68" t="s">
        <v>8268</v>
      </c>
      <c r="P692" s="69" t="s">
        <v>8273</v>
      </c>
      <c r="Q692" s="68" t="s">
        <v>8270</v>
      </c>
      <c r="R692" s="68" t="s">
        <v>13662</v>
      </c>
    </row>
    <row r="693" spans="1:18" x14ac:dyDescent="0.25">
      <c r="A693" t="s">
        <v>6246</v>
      </c>
      <c r="B693" s="1">
        <v>43839</v>
      </c>
      <c r="C693" t="s">
        <v>45</v>
      </c>
      <c r="D693" t="s">
        <v>1909</v>
      </c>
      <c r="E693" s="32">
        <v>4104204</v>
      </c>
      <c r="F693" s="32" t="s">
        <v>9285</v>
      </c>
      <c r="G693" t="s">
        <v>8298</v>
      </c>
      <c r="H693" t="s">
        <v>53</v>
      </c>
      <c r="I693" s="50">
        <v>135678</v>
      </c>
      <c r="J693" s="10">
        <v>1</v>
      </c>
      <c r="K693">
        <v>6.25</v>
      </c>
      <c r="L693" s="65">
        <v>0.73709442139728321</v>
      </c>
      <c r="M693" s="66">
        <v>0.7248</v>
      </c>
      <c r="N693" s="67">
        <v>4718986.0789999999</v>
      </c>
      <c r="O693" s="68" t="s">
        <v>8268</v>
      </c>
      <c r="P693" s="69" t="s">
        <v>8273</v>
      </c>
      <c r="Q693" s="68" t="s">
        <v>8270</v>
      </c>
      <c r="R693" s="68" t="s">
        <v>13662</v>
      </c>
    </row>
    <row r="694" spans="1:18" x14ac:dyDescent="0.25">
      <c r="A694" t="s">
        <v>6247</v>
      </c>
      <c r="B694" s="1">
        <v>43845</v>
      </c>
      <c r="C694" t="s">
        <v>1918</v>
      </c>
      <c r="D694" t="s">
        <v>1910</v>
      </c>
      <c r="E694" s="32">
        <v>4202305</v>
      </c>
      <c r="F694" s="32" t="s">
        <v>9444</v>
      </c>
      <c r="G694" t="s">
        <v>8305</v>
      </c>
      <c r="H694" t="s">
        <v>53</v>
      </c>
      <c r="I694" s="50">
        <v>70471</v>
      </c>
      <c r="J694" s="10">
        <v>9962808.5299999993</v>
      </c>
      <c r="K694">
        <v>6.45</v>
      </c>
      <c r="L694" s="65">
        <v>0.74331194330666128</v>
      </c>
      <c r="M694" s="66">
        <v>0.67759999999999998</v>
      </c>
      <c r="N694" s="67">
        <v>2415813.35</v>
      </c>
      <c r="O694" s="68" t="s">
        <v>8268</v>
      </c>
      <c r="P694" s="69" t="s">
        <v>8273</v>
      </c>
      <c r="Q694" s="68" t="s">
        <v>8270</v>
      </c>
      <c r="R694" s="68" t="s">
        <v>13663</v>
      </c>
    </row>
    <row r="695" spans="1:18" x14ac:dyDescent="0.25">
      <c r="A695" t="s">
        <v>6248</v>
      </c>
      <c r="B695" s="1">
        <v>43846</v>
      </c>
      <c r="C695" t="s">
        <v>37</v>
      </c>
      <c r="D695" t="s">
        <v>1910</v>
      </c>
      <c r="E695" s="32">
        <v>4104204</v>
      </c>
      <c r="F695" s="32" t="s">
        <v>9285</v>
      </c>
      <c r="G695" t="s">
        <v>8298</v>
      </c>
      <c r="H695" t="s">
        <v>53</v>
      </c>
      <c r="I695" s="50">
        <v>135678</v>
      </c>
      <c r="J695" s="10">
        <v>30000000</v>
      </c>
      <c r="K695">
        <v>6.25</v>
      </c>
      <c r="L695" s="65">
        <v>0.73709442139728321</v>
      </c>
      <c r="M695" s="66">
        <v>0.7248</v>
      </c>
      <c r="N695" s="67">
        <v>4718986.0789999999</v>
      </c>
      <c r="O695" s="68" t="s">
        <v>8268</v>
      </c>
      <c r="P695" s="69" t="s">
        <v>8273</v>
      </c>
      <c r="Q695" s="68" t="s">
        <v>8270</v>
      </c>
      <c r="R695" s="68" t="s">
        <v>13662</v>
      </c>
    </row>
    <row r="696" spans="1:18" x14ac:dyDescent="0.25">
      <c r="A696" t="s">
        <v>6249</v>
      </c>
      <c r="B696" s="1">
        <v>43846</v>
      </c>
      <c r="C696" t="s">
        <v>37</v>
      </c>
      <c r="D696" t="s">
        <v>1910</v>
      </c>
      <c r="E696" s="32">
        <v>1100023</v>
      </c>
      <c r="F696" s="32" t="s">
        <v>8509</v>
      </c>
      <c r="G696" t="s">
        <v>8308</v>
      </c>
      <c r="H696" t="s">
        <v>48</v>
      </c>
      <c r="I696" s="50">
        <v>111148</v>
      </c>
      <c r="J696" s="10">
        <v>9956002.8000000007</v>
      </c>
      <c r="K696">
        <v>7</v>
      </c>
      <c r="L696" s="65">
        <v>0.78501570857239011</v>
      </c>
      <c r="M696" s="66">
        <v>0.61050000000000004</v>
      </c>
      <c r="N696" s="67">
        <v>2817330.8670000001</v>
      </c>
      <c r="O696" s="68" t="s">
        <v>8268</v>
      </c>
      <c r="P696" s="69" t="s">
        <v>8273</v>
      </c>
      <c r="Q696" s="68" t="s">
        <v>8270</v>
      </c>
      <c r="R696" s="68" t="s">
        <v>13663</v>
      </c>
    </row>
    <row r="697" spans="1:18" x14ac:dyDescent="0.25">
      <c r="A697" t="s">
        <v>6250</v>
      </c>
      <c r="B697" s="1">
        <v>43846</v>
      </c>
      <c r="C697" t="s">
        <v>37</v>
      </c>
      <c r="D697" t="s">
        <v>1910</v>
      </c>
      <c r="E697" s="32">
        <v>4316808</v>
      </c>
      <c r="F697" s="32" t="s">
        <v>9750</v>
      </c>
      <c r="G697" t="s">
        <v>8304</v>
      </c>
      <c r="H697" t="s">
        <v>53</v>
      </c>
      <c r="I697" s="50">
        <v>132271</v>
      </c>
      <c r="J697" s="10">
        <v>2998489.49</v>
      </c>
      <c r="K697">
        <v>6.45</v>
      </c>
      <c r="L697" s="65">
        <v>0.7380781703138255</v>
      </c>
      <c r="M697" s="66">
        <v>0.74129999999999996</v>
      </c>
      <c r="N697" s="67">
        <v>10489874.01</v>
      </c>
      <c r="O697" s="68" t="s">
        <v>8268</v>
      </c>
      <c r="P697" s="69" t="s">
        <v>8273</v>
      </c>
      <c r="Q697" s="68" t="s">
        <v>8270</v>
      </c>
      <c r="R697" s="68" t="s">
        <v>13662</v>
      </c>
    </row>
    <row r="698" spans="1:18" x14ac:dyDescent="0.25">
      <c r="A698" t="s">
        <v>6251</v>
      </c>
      <c r="B698" s="1">
        <v>43846</v>
      </c>
      <c r="C698" t="s">
        <v>37</v>
      </c>
      <c r="D698" t="s">
        <v>1909</v>
      </c>
      <c r="E698" s="32">
        <v>3529005</v>
      </c>
      <c r="F698" s="32" t="s">
        <v>9143</v>
      </c>
      <c r="G698" t="s">
        <v>8306</v>
      </c>
      <c r="H698" t="s">
        <v>52</v>
      </c>
      <c r="I698" s="50">
        <v>242249</v>
      </c>
      <c r="J698" s="10">
        <v>23000000</v>
      </c>
      <c r="K698">
        <v>6.96</v>
      </c>
      <c r="L698" s="65">
        <v>0.65176970994860906</v>
      </c>
      <c r="M698" s="66">
        <v>0.81240000000000001</v>
      </c>
      <c r="N698" s="67">
        <v>8630685.6170000006</v>
      </c>
      <c r="O698" s="68" t="s">
        <v>8268</v>
      </c>
      <c r="P698" s="69" t="s">
        <v>8273</v>
      </c>
      <c r="Q698" s="68" t="s">
        <v>8270</v>
      </c>
      <c r="R698" s="68" t="s">
        <v>13660</v>
      </c>
    </row>
    <row r="699" spans="1:18" x14ac:dyDescent="0.25">
      <c r="A699" t="s">
        <v>6252</v>
      </c>
      <c r="B699" s="1">
        <v>43847</v>
      </c>
      <c r="C699" t="s">
        <v>1918</v>
      </c>
      <c r="D699" t="s">
        <v>1910</v>
      </c>
      <c r="E699" s="32">
        <v>4323408</v>
      </c>
      <c r="F699" s="32" t="s">
        <v>9811</v>
      </c>
      <c r="G699" t="s">
        <v>8304</v>
      </c>
      <c r="H699" t="s">
        <v>53</v>
      </c>
      <c r="I699" s="50">
        <v>4368</v>
      </c>
      <c r="J699" s="10">
        <v>571916.62</v>
      </c>
      <c r="K699">
        <v>6.74</v>
      </c>
      <c r="L699" s="65">
        <v>0.80519095359056214</v>
      </c>
      <c r="M699" s="66">
        <v>0.72240000000000004</v>
      </c>
      <c r="N699" s="67">
        <v>252346.29</v>
      </c>
      <c r="O699" s="68" t="s">
        <v>8268</v>
      </c>
      <c r="P699" s="69" t="s">
        <v>8273</v>
      </c>
      <c r="Q699" s="68" t="s">
        <v>8270</v>
      </c>
      <c r="R699" s="68" t="s">
        <v>13663</v>
      </c>
    </row>
    <row r="700" spans="1:18" x14ac:dyDescent="0.25">
      <c r="A700" t="s">
        <v>6253</v>
      </c>
      <c r="B700" s="1">
        <v>43852</v>
      </c>
      <c r="C700" t="s">
        <v>37</v>
      </c>
      <c r="D700" t="s">
        <v>1910</v>
      </c>
      <c r="E700" s="32">
        <v>3141603</v>
      </c>
      <c r="F700" s="32" t="s">
        <v>8928</v>
      </c>
      <c r="G700" t="s">
        <v>8309</v>
      </c>
      <c r="H700" t="s">
        <v>52</v>
      </c>
      <c r="I700" s="50">
        <v>10775</v>
      </c>
      <c r="J700" s="10">
        <v>1392581.27</v>
      </c>
      <c r="K700">
        <v>6.8</v>
      </c>
      <c r="L700" s="65">
        <v>0.7754687755273868</v>
      </c>
      <c r="M700" s="66">
        <v>0.48060000000000003</v>
      </c>
      <c r="N700" s="67">
        <v>135823.60800000001</v>
      </c>
      <c r="O700" s="68" t="s">
        <v>8268</v>
      </c>
      <c r="P700" s="69" t="s">
        <v>8273</v>
      </c>
      <c r="Q700" s="68" t="s">
        <v>8270</v>
      </c>
      <c r="R700" s="68" t="s">
        <v>13663</v>
      </c>
    </row>
    <row r="701" spans="1:18" x14ac:dyDescent="0.25">
      <c r="A701" t="s">
        <v>6254</v>
      </c>
      <c r="B701" s="1">
        <v>43853</v>
      </c>
      <c r="C701" t="s">
        <v>37</v>
      </c>
      <c r="D701" t="s">
        <v>1910</v>
      </c>
      <c r="E701" s="32">
        <v>2609709</v>
      </c>
      <c r="F701" s="32" t="s">
        <v>8721</v>
      </c>
      <c r="G701" t="s">
        <v>8325</v>
      </c>
      <c r="H701" t="s">
        <v>49</v>
      </c>
      <c r="I701" s="50">
        <v>23985</v>
      </c>
      <c r="J701" s="10">
        <v>8600000</v>
      </c>
      <c r="K701">
        <v>6.22</v>
      </c>
      <c r="L701" s="65">
        <v>0.73856806802607911</v>
      </c>
      <c r="M701" s="66">
        <v>0.5202</v>
      </c>
      <c r="N701" s="67">
        <v>371056.94300000003</v>
      </c>
      <c r="O701" s="68" t="s">
        <v>8268</v>
      </c>
      <c r="P701" s="69" t="s">
        <v>8273</v>
      </c>
      <c r="Q701" s="68" t="s">
        <v>8270</v>
      </c>
      <c r="R701" s="68" t="s">
        <v>13663</v>
      </c>
    </row>
    <row r="702" spans="1:18" x14ac:dyDescent="0.25">
      <c r="A702" t="s">
        <v>6255</v>
      </c>
      <c r="B702" s="1">
        <v>43853</v>
      </c>
      <c r="C702" t="s">
        <v>37</v>
      </c>
      <c r="D702" t="s">
        <v>1910</v>
      </c>
      <c r="E702" s="32">
        <v>4215000</v>
      </c>
      <c r="F702" s="32" t="s">
        <v>9534</v>
      </c>
      <c r="G702" t="s">
        <v>8305</v>
      </c>
      <c r="H702" t="s">
        <v>53</v>
      </c>
      <c r="I702" s="50">
        <v>42684</v>
      </c>
      <c r="J702" s="10">
        <v>7600000</v>
      </c>
      <c r="K702">
        <v>7.29</v>
      </c>
      <c r="L702" s="65">
        <v>0.78026905028868754</v>
      </c>
      <c r="M702" s="66">
        <v>0.70189999999999997</v>
      </c>
      <c r="N702" s="67">
        <v>1388259.959</v>
      </c>
      <c r="O702" s="68" t="s">
        <v>8268</v>
      </c>
      <c r="P702" s="69" t="s">
        <v>8273</v>
      </c>
      <c r="Q702" s="68" t="s">
        <v>8270</v>
      </c>
      <c r="R702" s="68" t="s">
        <v>13659</v>
      </c>
    </row>
    <row r="703" spans="1:18" x14ac:dyDescent="0.25">
      <c r="A703" t="s">
        <v>6256</v>
      </c>
      <c r="B703" s="1">
        <v>43853</v>
      </c>
      <c r="C703" t="s">
        <v>37</v>
      </c>
      <c r="D703" t="s">
        <v>1910</v>
      </c>
      <c r="E703" s="32">
        <v>3500501</v>
      </c>
      <c r="F703" s="32" t="s">
        <v>9024</v>
      </c>
      <c r="G703" t="s">
        <v>8306</v>
      </c>
      <c r="H703" t="s">
        <v>52</v>
      </c>
      <c r="I703" s="50">
        <v>18908</v>
      </c>
      <c r="J703" s="10">
        <v>5757000</v>
      </c>
      <c r="K703">
        <v>7.41</v>
      </c>
      <c r="L703" s="65">
        <v>0.73372456803291808</v>
      </c>
      <c r="M703" s="66">
        <v>0.75180000000000002</v>
      </c>
      <c r="N703" s="67">
        <v>492384.59700000001</v>
      </c>
      <c r="O703" s="68" t="s">
        <v>8268</v>
      </c>
      <c r="P703" s="69" t="s">
        <v>8273</v>
      </c>
      <c r="Q703" s="68" t="s">
        <v>8270</v>
      </c>
      <c r="R703" s="68" t="s">
        <v>13659</v>
      </c>
    </row>
    <row r="704" spans="1:18" x14ac:dyDescent="0.25">
      <c r="A704" t="s">
        <v>6257</v>
      </c>
      <c r="B704" s="1">
        <v>43854</v>
      </c>
      <c r="C704" t="s">
        <v>37</v>
      </c>
      <c r="D704" t="s">
        <v>1910</v>
      </c>
      <c r="E704" s="32">
        <v>5107602</v>
      </c>
      <c r="F704" s="32" t="s">
        <v>9872</v>
      </c>
      <c r="G704" t="s">
        <v>8302</v>
      </c>
      <c r="H704" t="s">
        <v>51</v>
      </c>
      <c r="I704" s="50">
        <v>239613</v>
      </c>
      <c r="J704" s="10">
        <v>100000000</v>
      </c>
      <c r="K704">
        <v>5.88</v>
      </c>
      <c r="L704" s="65">
        <v>0.90509416726413017</v>
      </c>
      <c r="M704" s="66">
        <v>0.68410000000000004</v>
      </c>
      <c r="N704" s="67">
        <v>12854569.075999999</v>
      </c>
      <c r="O704" s="68" t="s">
        <v>8268</v>
      </c>
      <c r="P704" s="69" t="s">
        <v>8273</v>
      </c>
      <c r="Q704" s="68" t="s">
        <v>8270</v>
      </c>
      <c r="R704" s="68" t="s">
        <v>13663</v>
      </c>
    </row>
    <row r="705" spans="1:18" x14ac:dyDescent="0.25">
      <c r="A705" t="s">
        <v>6258</v>
      </c>
      <c r="B705" s="1">
        <v>43857</v>
      </c>
      <c r="C705" t="s">
        <v>37</v>
      </c>
      <c r="D705" t="s">
        <v>1910</v>
      </c>
      <c r="E705" s="32">
        <v>4311205</v>
      </c>
      <c r="F705" s="32" t="s">
        <v>9673</v>
      </c>
      <c r="G705" t="s">
        <v>8304</v>
      </c>
      <c r="H705" t="s">
        <v>53</v>
      </c>
      <c r="I705" s="50">
        <v>19159</v>
      </c>
      <c r="J705" s="10">
        <v>3621786.83</v>
      </c>
      <c r="K705">
        <v>6.87</v>
      </c>
      <c r="L705" s="65">
        <v>0.72063351082391403</v>
      </c>
      <c r="M705" s="66">
        <v>0.63759999999999994</v>
      </c>
      <c r="N705" s="67">
        <v>1142743.828</v>
      </c>
      <c r="O705" s="68" t="s">
        <v>8268</v>
      </c>
      <c r="P705" s="69" t="s">
        <v>8273</v>
      </c>
      <c r="Q705" s="68" t="s">
        <v>8270</v>
      </c>
      <c r="R705" s="68" t="s">
        <v>13659</v>
      </c>
    </row>
    <row r="706" spans="1:18" x14ac:dyDescent="0.25">
      <c r="A706" t="s">
        <v>6259</v>
      </c>
      <c r="B706" s="1">
        <v>43857</v>
      </c>
      <c r="C706" t="s">
        <v>37</v>
      </c>
      <c r="D706" t="s">
        <v>1909</v>
      </c>
      <c r="E706" s="32">
        <v>3161205</v>
      </c>
      <c r="F706" s="32" t="s">
        <v>8505</v>
      </c>
      <c r="G706" t="s">
        <v>18</v>
      </c>
      <c r="H706" s="1" t="s">
        <v>52</v>
      </c>
      <c r="I706" s="50">
        <v>6512</v>
      </c>
      <c r="J706" s="10">
        <v>50000000</v>
      </c>
      <c r="K706">
        <v>5.98</v>
      </c>
      <c r="L706" s="65">
        <v>0.61946196774736906</v>
      </c>
      <c r="M706" s="66">
        <v>0.61809999999999998</v>
      </c>
      <c r="N706" s="67">
        <v>109886.72199999999</v>
      </c>
      <c r="O706" s="68" t="s">
        <v>8268</v>
      </c>
      <c r="P706" s="69" t="s">
        <v>8273</v>
      </c>
      <c r="Q706" s="68" t="s">
        <v>8270</v>
      </c>
      <c r="R706" s="68" t="s">
        <v>13660</v>
      </c>
    </row>
    <row r="707" spans="1:18" x14ac:dyDescent="0.25">
      <c r="A707" t="s">
        <v>6260</v>
      </c>
      <c r="B707" s="1">
        <v>43859</v>
      </c>
      <c r="C707" t="s">
        <v>37</v>
      </c>
      <c r="D707" t="s">
        <v>1910</v>
      </c>
      <c r="E707" s="32">
        <v>4209706</v>
      </c>
      <c r="F707" s="32" t="s">
        <v>9496</v>
      </c>
      <c r="G707" t="s">
        <v>8305</v>
      </c>
      <c r="H707" t="s">
        <v>53</v>
      </c>
      <c r="I707" s="50">
        <v>12122</v>
      </c>
      <c r="J707" s="10">
        <v>3000000</v>
      </c>
      <c r="K707">
        <v>5.88</v>
      </c>
      <c r="L707" s="65">
        <v>0.82592580724238762</v>
      </c>
      <c r="M707" s="66">
        <v>0.48849999999999999</v>
      </c>
      <c r="N707" s="67">
        <v>365857.25199999998</v>
      </c>
      <c r="O707" s="68" t="s">
        <v>8268</v>
      </c>
      <c r="P707" s="69" t="s">
        <v>8273</v>
      </c>
      <c r="Q707" s="68" t="s">
        <v>8270</v>
      </c>
      <c r="R707" s="68" t="s">
        <v>13659</v>
      </c>
    </row>
    <row r="708" spans="1:18" x14ac:dyDescent="0.25">
      <c r="A708" t="s">
        <v>6261</v>
      </c>
      <c r="B708" s="1">
        <v>43859</v>
      </c>
      <c r="C708" t="s">
        <v>37</v>
      </c>
      <c r="D708" t="s">
        <v>1909</v>
      </c>
      <c r="E708" s="32">
        <v>4202800</v>
      </c>
      <c r="F708" s="32" t="s">
        <v>9449</v>
      </c>
      <c r="G708" t="s">
        <v>8305</v>
      </c>
      <c r="H708" t="s">
        <v>53</v>
      </c>
      <c r="I708" s="50">
        <v>34294</v>
      </c>
      <c r="J708" s="10">
        <v>8500001</v>
      </c>
      <c r="K708">
        <v>6.41</v>
      </c>
      <c r="L708" s="65">
        <v>0.81805157257190431</v>
      </c>
      <c r="M708" s="66">
        <v>0.72440000000000004</v>
      </c>
      <c r="N708" s="67">
        <v>1443111.8689999999</v>
      </c>
      <c r="O708" s="68" t="s">
        <v>8268</v>
      </c>
      <c r="P708" s="69" t="s">
        <v>8273</v>
      </c>
      <c r="Q708" s="68" t="s">
        <v>8270</v>
      </c>
      <c r="R708" s="68" t="s">
        <v>13663</v>
      </c>
    </row>
    <row r="709" spans="1:18" x14ac:dyDescent="0.25">
      <c r="A709" t="s">
        <v>6262</v>
      </c>
      <c r="B709" s="1">
        <v>43860</v>
      </c>
      <c r="C709" t="s">
        <v>37</v>
      </c>
      <c r="D709" t="s">
        <v>1910</v>
      </c>
      <c r="E709" s="32">
        <v>1400100</v>
      </c>
      <c r="F709" s="32" t="s">
        <v>8532</v>
      </c>
      <c r="G709" t="s">
        <v>8332</v>
      </c>
      <c r="H709" t="s">
        <v>48</v>
      </c>
      <c r="I709" s="50">
        <v>436591</v>
      </c>
      <c r="J709" s="10">
        <v>14989846</v>
      </c>
      <c r="K709">
        <v>6.27</v>
      </c>
      <c r="L709" s="65">
        <v>0.86502889650914072</v>
      </c>
      <c r="M709" s="66">
        <v>0.56069999999999998</v>
      </c>
      <c r="N709" s="67">
        <v>11828925.841</v>
      </c>
      <c r="O709" s="68" t="s">
        <v>8268</v>
      </c>
      <c r="P709" s="69" t="s">
        <v>8273</v>
      </c>
      <c r="Q709" s="68" t="s">
        <v>8270</v>
      </c>
      <c r="R709" s="68" t="s">
        <v>13659</v>
      </c>
    </row>
    <row r="710" spans="1:18" x14ac:dyDescent="0.25">
      <c r="A710" t="s">
        <v>6263</v>
      </c>
      <c r="B710" s="1">
        <v>43860</v>
      </c>
      <c r="C710" t="s">
        <v>37</v>
      </c>
      <c r="D710" t="s">
        <v>1910</v>
      </c>
      <c r="E710" s="32">
        <v>1400100</v>
      </c>
      <c r="F710" s="32" t="s">
        <v>8532</v>
      </c>
      <c r="G710" t="s">
        <v>8332</v>
      </c>
      <c r="H710" t="s">
        <v>48</v>
      </c>
      <c r="I710" s="50">
        <v>436591</v>
      </c>
      <c r="J710" s="10">
        <v>27778572.379999999</v>
      </c>
      <c r="K710">
        <v>6.27</v>
      </c>
      <c r="L710" s="65">
        <v>0.86502889650914072</v>
      </c>
      <c r="M710" s="66">
        <v>0.56069999999999998</v>
      </c>
      <c r="N710" s="67">
        <v>11828925.841</v>
      </c>
      <c r="O710" s="68" t="s">
        <v>8268</v>
      </c>
      <c r="P710" s="69" t="s">
        <v>8273</v>
      </c>
      <c r="Q710" s="68" t="s">
        <v>8270</v>
      </c>
      <c r="R710" s="68" t="s">
        <v>13659</v>
      </c>
    </row>
    <row r="711" spans="1:18" x14ac:dyDescent="0.25">
      <c r="A711" t="s">
        <v>6264</v>
      </c>
      <c r="B711" s="1">
        <v>43860</v>
      </c>
      <c r="C711" t="s">
        <v>1918</v>
      </c>
      <c r="D711" t="s">
        <v>1910</v>
      </c>
      <c r="E711" s="32">
        <v>4301404</v>
      </c>
      <c r="F711" s="32" t="s">
        <v>9579</v>
      </c>
      <c r="G711" t="s">
        <v>8304</v>
      </c>
      <c r="H711" t="s">
        <v>53</v>
      </c>
      <c r="I711" s="50">
        <v>10422</v>
      </c>
      <c r="J711" s="10">
        <v>499735.8</v>
      </c>
      <c r="K711">
        <v>7.11</v>
      </c>
      <c r="L711" s="65">
        <v>0.74987041086109707</v>
      </c>
      <c r="M711" s="66">
        <v>0.58109999999999995</v>
      </c>
      <c r="N711" s="67">
        <v>280834.66600000003</v>
      </c>
      <c r="O711" s="68" t="s">
        <v>8268</v>
      </c>
      <c r="P711" s="69" t="s">
        <v>8273</v>
      </c>
      <c r="Q711" s="68" t="s">
        <v>8270</v>
      </c>
      <c r="R711" s="68" t="s">
        <v>13659</v>
      </c>
    </row>
    <row r="712" spans="1:18" x14ac:dyDescent="0.25">
      <c r="A712" t="s">
        <v>6265</v>
      </c>
      <c r="B712" s="1">
        <v>43861</v>
      </c>
      <c r="C712" t="s">
        <v>37</v>
      </c>
      <c r="D712" t="s">
        <v>1910</v>
      </c>
      <c r="E712" s="32">
        <v>4208302</v>
      </c>
      <c r="F712" s="32" t="s">
        <v>9488</v>
      </c>
      <c r="G712" t="s">
        <v>8305</v>
      </c>
      <c r="H712" t="s">
        <v>53</v>
      </c>
      <c r="I712" s="50">
        <v>69323</v>
      </c>
      <c r="J712" s="10">
        <v>15000000</v>
      </c>
      <c r="K712">
        <v>6.08</v>
      </c>
      <c r="L712" s="65">
        <v>0.86486463234848476</v>
      </c>
      <c r="M712" s="66">
        <v>0.72909999999999997</v>
      </c>
      <c r="N712" s="67">
        <v>2407138.9879999999</v>
      </c>
      <c r="O712" s="68" t="s">
        <v>8268</v>
      </c>
      <c r="P712" s="69" t="s">
        <v>8273</v>
      </c>
      <c r="Q712" s="68" t="s">
        <v>8270</v>
      </c>
      <c r="R712" s="68" t="s">
        <v>13663</v>
      </c>
    </row>
    <row r="713" spans="1:18" x14ac:dyDescent="0.25">
      <c r="A713" t="s">
        <v>6266</v>
      </c>
      <c r="B713" s="1">
        <v>43861</v>
      </c>
      <c r="C713" t="s">
        <v>37</v>
      </c>
      <c r="D713" t="s">
        <v>1910</v>
      </c>
      <c r="E713" s="32">
        <v>4126256</v>
      </c>
      <c r="F713" s="32" t="s">
        <v>9400</v>
      </c>
      <c r="G713" t="s">
        <v>8298</v>
      </c>
      <c r="H713" t="s">
        <v>53</v>
      </c>
      <c r="I713" s="50">
        <v>98888</v>
      </c>
      <c r="J713" s="10">
        <v>6618632.8099999996</v>
      </c>
      <c r="K713">
        <v>7.11</v>
      </c>
      <c r="L713" s="65">
        <v>0.65072336234568451</v>
      </c>
      <c r="M713" s="66">
        <v>0.62329999999999997</v>
      </c>
      <c r="N713" s="67">
        <v>1811994.4650000001</v>
      </c>
      <c r="O713" s="68" t="s">
        <v>8268</v>
      </c>
      <c r="P713" s="69" t="s">
        <v>8273</v>
      </c>
      <c r="Q713" s="68" t="s">
        <v>8270</v>
      </c>
      <c r="R713" s="68" t="s">
        <v>13660</v>
      </c>
    </row>
    <row r="714" spans="1:18" x14ac:dyDescent="0.25">
      <c r="A714" t="s">
        <v>6267</v>
      </c>
      <c r="B714" s="1">
        <v>43874</v>
      </c>
      <c r="C714" t="s">
        <v>1918</v>
      </c>
      <c r="D714" t="s">
        <v>1910</v>
      </c>
      <c r="E714" s="32">
        <v>4313490</v>
      </c>
      <c r="F714" s="32" t="s">
        <v>9704</v>
      </c>
      <c r="G714" t="s">
        <v>8304</v>
      </c>
      <c r="H714" t="s">
        <v>53</v>
      </c>
      <c r="I714" s="50">
        <v>4185</v>
      </c>
      <c r="J714" s="10">
        <v>2567000</v>
      </c>
      <c r="K714">
        <v>6.14</v>
      </c>
      <c r="L714" s="65">
        <v>0.38040483793023683</v>
      </c>
      <c r="M714" s="66">
        <v>0.501</v>
      </c>
      <c r="N714" s="67">
        <v>99165.370999999999</v>
      </c>
      <c r="O714" s="68" t="s">
        <v>8268</v>
      </c>
      <c r="P714" s="69" t="s">
        <v>8273</v>
      </c>
      <c r="Q714" s="68" t="s">
        <v>8270</v>
      </c>
      <c r="R714" s="68" t="s">
        <v>13662</v>
      </c>
    </row>
    <row r="715" spans="1:18" x14ac:dyDescent="0.25">
      <c r="A715" t="s">
        <v>6268</v>
      </c>
      <c r="B715" s="1">
        <v>43878</v>
      </c>
      <c r="C715" t="s">
        <v>37</v>
      </c>
      <c r="D715" t="s">
        <v>1910</v>
      </c>
      <c r="E715" s="32">
        <v>3161205</v>
      </c>
      <c r="F715" s="32" t="s">
        <v>8505</v>
      </c>
      <c r="G715" t="s">
        <v>8304</v>
      </c>
      <c r="H715" t="s">
        <v>53</v>
      </c>
      <c r="I715" s="50">
        <v>6512</v>
      </c>
      <c r="J715" s="10">
        <v>10000000</v>
      </c>
      <c r="K715">
        <v>6.11</v>
      </c>
      <c r="L715" s="65">
        <v>0.61946196774736906</v>
      </c>
      <c r="M715" s="66">
        <v>0.61809999999999998</v>
      </c>
      <c r="N715" s="67">
        <v>109886.72199999999</v>
      </c>
      <c r="O715" s="68" t="s">
        <v>8268</v>
      </c>
      <c r="P715" s="69" t="s">
        <v>8273</v>
      </c>
      <c r="Q715" s="68" t="s">
        <v>8270</v>
      </c>
      <c r="R715" s="68" t="s">
        <v>13660</v>
      </c>
    </row>
    <row r="716" spans="1:18" x14ac:dyDescent="0.25">
      <c r="A716" t="s">
        <v>6269</v>
      </c>
      <c r="B716" s="1">
        <v>43878</v>
      </c>
      <c r="C716" t="s">
        <v>1918</v>
      </c>
      <c r="D716" t="s">
        <v>1910</v>
      </c>
      <c r="E716" s="32">
        <v>3503208</v>
      </c>
      <c r="F716" s="32" t="s">
        <v>9032</v>
      </c>
      <c r="G716" t="s">
        <v>8306</v>
      </c>
      <c r="H716" t="s">
        <v>52</v>
      </c>
      <c r="I716" s="50">
        <v>240542</v>
      </c>
      <c r="J716" s="10">
        <v>12000000</v>
      </c>
      <c r="K716">
        <v>7.03</v>
      </c>
      <c r="L716" s="65">
        <v>0.49283897999144155</v>
      </c>
      <c r="M716" s="66">
        <v>0.83220000000000005</v>
      </c>
      <c r="N716" s="67">
        <v>10653868.741</v>
      </c>
      <c r="O716" s="68" t="s">
        <v>8268</v>
      </c>
      <c r="P716" s="69" t="s">
        <v>8273</v>
      </c>
      <c r="Q716" s="68" t="s">
        <v>8270</v>
      </c>
      <c r="R716" s="68" t="s">
        <v>13661</v>
      </c>
    </row>
    <row r="717" spans="1:18" x14ac:dyDescent="0.25">
      <c r="A717" t="s">
        <v>6270</v>
      </c>
      <c r="B717" s="1">
        <v>43881</v>
      </c>
      <c r="C717" t="s">
        <v>37</v>
      </c>
      <c r="D717" t="s">
        <v>1910</v>
      </c>
      <c r="E717" s="32">
        <v>4120655</v>
      </c>
      <c r="F717" s="32" t="s">
        <v>9377</v>
      </c>
      <c r="G717" t="s">
        <v>8298</v>
      </c>
      <c r="H717" t="s">
        <v>53</v>
      </c>
      <c r="I717" s="50">
        <v>4420</v>
      </c>
      <c r="J717" s="10">
        <v>3407429.87</v>
      </c>
      <c r="K717">
        <v>5.4</v>
      </c>
      <c r="L717" s="65">
        <v>0.53214855648582104</v>
      </c>
      <c r="M717" s="66">
        <v>0.68669999999999998</v>
      </c>
      <c r="N717" s="67">
        <v>341564.60200000001</v>
      </c>
      <c r="O717" s="68" t="s">
        <v>8268</v>
      </c>
      <c r="P717" s="69" t="s">
        <v>8273</v>
      </c>
      <c r="Q717" s="68" t="s">
        <v>8270</v>
      </c>
      <c r="R717" s="68" t="s">
        <v>13660</v>
      </c>
    </row>
    <row r="718" spans="1:18" x14ac:dyDescent="0.25">
      <c r="A718" t="s">
        <v>6271</v>
      </c>
      <c r="B718" s="1">
        <v>43882</v>
      </c>
      <c r="C718" t="s">
        <v>37</v>
      </c>
      <c r="D718" t="s">
        <v>1910</v>
      </c>
      <c r="E718" s="32">
        <v>4315800</v>
      </c>
      <c r="F718" s="32" t="s">
        <v>9739</v>
      </c>
      <c r="G718" t="s">
        <v>8304</v>
      </c>
      <c r="H718" t="s">
        <v>53</v>
      </c>
      <c r="I718" s="50">
        <v>11556</v>
      </c>
      <c r="J718" s="10">
        <v>2500000</v>
      </c>
      <c r="K718">
        <v>6.18</v>
      </c>
      <c r="L718" s="65">
        <v>0.72529292771314879</v>
      </c>
      <c r="M718" s="66">
        <v>0.75180000000000002</v>
      </c>
      <c r="N718" s="67">
        <v>469611.91700000002</v>
      </c>
      <c r="O718" s="68" t="s">
        <v>8268</v>
      </c>
      <c r="P718" s="69" t="s">
        <v>8273</v>
      </c>
      <c r="Q718" s="68" t="s">
        <v>8270</v>
      </c>
      <c r="R718" s="68" t="s">
        <v>13663</v>
      </c>
    </row>
    <row r="719" spans="1:18" x14ac:dyDescent="0.25">
      <c r="A719" t="s">
        <v>6272</v>
      </c>
      <c r="B719" s="1">
        <v>43882</v>
      </c>
      <c r="C719" t="s">
        <v>37</v>
      </c>
      <c r="D719" t="s">
        <v>1910</v>
      </c>
      <c r="E719" s="32">
        <v>2408003</v>
      </c>
      <c r="F719" s="32" t="s">
        <v>8661</v>
      </c>
      <c r="G719" t="s">
        <v>8333</v>
      </c>
      <c r="H719" t="s">
        <v>49</v>
      </c>
      <c r="I719" s="50">
        <v>303792</v>
      </c>
      <c r="J719" s="10">
        <v>146500000</v>
      </c>
      <c r="K719">
        <v>5.34</v>
      </c>
      <c r="L719" s="65">
        <v>0.70538921208191352</v>
      </c>
      <c r="M719" s="66">
        <v>0.62929999999999997</v>
      </c>
      <c r="N719" s="67">
        <v>7201162.6009999998</v>
      </c>
      <c r="O719" s="68" t="s">
        <v>8268</v>
      </c>
      <c r="P719" s="69" t="s">
        <v>8273</v>
      </c>
      <c r="Q719" s="68" t="s">
        <v>8270</v>
      </c>
      <c r="R719" s="68" t="s">
        <v>13662</v>
      </c>
    </row>
    <row r="720" spans="1:18" x14ac:dyDescent="0.25">
      <c r="A720" t="s">
        <v>6273</v>
      </c>
      <c r="B720" s="1">
        <v>43882</v>
      </c>
      <c r="C720" t="s">
        <v>37</v>
      </c>
      <c r="D720" t="s">
        <v>1910</v>
      </c>
      <c r="E720" s="32">
        <v>4307864</v>
      </c>
      <c r="F720" s="32" t="s">
        <v>9642</v>
      </c>
      <c r="G720" t="s">
        <v>8304</v>
      </c>
      <c r="H720" t="s">
        <v>53</v>
      </c>
      <c r="I720" s="50">
        <v>2750</v>
      </c>
      <c r="J720" s="10">
        <v>1500000</v>
      </c>
      <c r="K720">
        <v>6.14</v>
      </c>
      <c r="L720" s="65">
        <v>0.77788536554242638</v>
      </c>
      <c r="M720" s="66">
        <v>0.75860000000000005</v>
      </c>
      <c r="N720" s="67">
        <v>137463.497</v>
      </c>
      <c r="O720" s="68" t="s">
        <v>8268</v>
      </c>
      <c r="P720" s="69" t="s">
        <v>8273</v>
      </c>
      <c r="Q720" s="68" t="s">
        <v>8270</v>
      </c>
      <c r="R720" s="68" t="s">
        <v>13662</v>
      </c>
    </row>
    <row r="721" spans="1:18" x14ac:dyDescent="0.25">
      <c r="A721" t="s">
        <v>6274</v>
      </c>
      <c r="B721" s="1">
        <v>43882</v>
      </c>
      <c r="C721" t="s">
        <v>37</v>
      </c>
      <c r="D721" t="s">
        <v>1910</v>
      </c>
      <c r="E721" s="32">
        <v>4101200</v>
      </c>
      <c r="F721" s="32" t="s">
        <v>9261</v>
      </c>
      <c r="G721" t="s">
        <v>8298</v>
      </c>
      <c r="H721" t="s">
        <v>53</v>
      </c>
      <c r="I721" s="50">
        <v>18919</v>
      </c>
      <c r="J721" s="10">
        <v>5000000</v>
      </c>
      <c r="K721">
        <v>4.6900000000000004</v>
      </c>
      <c r="L721" s="65">
        <v>0.55285006491019484</v>
      </c>
      <c r="M721" s="66">
        <v>0.58460000000000001</v>
      </c>
      <c r="N721" s="67">
        <v>573970.57799999998</v>
      </c>
      <c r="O721" s="68" t="s">
        <v>8268</v>
      </c>
      <c r="P721" s="69" t="s">
        <v>8273</v>
      </c>
      <c r="Q721" s="68" t="s">
        <v>8270</v>
      </c>
      <c r="R721" s="68" t="s">
        <v>13659</v>
      </c>
    </row>
    <row r="722" spans="1:18" x14ac:dyDescent="0.25">
      <c r="A722" t="s">
        <v>6275</v>
      </c>
      <c r="B722" s="1">
        <v>43887</v>
      </c>
      <c r="C722" t="s">
        <v>37</v>
      </c>
      <c r="D722" t="s">
        <v>1910</v>
      </c>
      <c r="E722" s="32">
        <v>4104253</v>
      </c>
      <c r="F722" s="32" t="s">
        <v>9286</v>
      </c>
      <c r="G722" t="s">
        <v>8298</v>
      </c>
      <c r="H722" t="s">
        <v>53</v>
      </c>
      <c r="I722" s="50">
        <v>30151</v>
      </c>
      <c r="J722" s="10">
        <v>4000000</v>
      </c>
      <c r="K722">
        <v>4.87</v>
      </c>
      <c r="L722" s="65">
        <v>0.46179669805645757</v>
      </c>
      <c r="M722" s="66">
        <v>0.62739999999999996</v>
      </c>
      <c r="N722" s="67">
        <v>502158.15100000001</v>
      </c>
      <c r="O722" s="68" t="s">
        <v>8268</v>
      </c>
      <c r="P722" s="69" t="s">
        <v>8273</v>
      </c>
      <c r="Q722" s="68" t="s">
        <v>8270</v>
      </c>
      <c r="R722" s="68" t="s">
        <v>13663</v>
      </c>
    </row>
    <row r="723" spans="1:18" x14ac:dyDescent="0.25">
      <c r="A723" t="s">
        <v>6276</v>
      </c>
      <c r="B723" s="1">
        <v>43887</v>
      </c>
      <c r="C723" t="s">
        <v>37</v>
      </c>
      <c r="D723" t="s">
        <v>1910</v>
      </c>
      <c r="E723" s="32">
        <v>4315701</v>
      </c>
      <c r="F723" s="32" t="s">
        <v>9738</v>
      </c>
      <c r="G723" t="s">
        <v>8304</v>
      </c>
      <c r="H723" t="s">
        <v>53</v>
      </c>
      <c r="I723" s="50">
        <v>38257</v>
      </c>
      <c r="J723" s="10">
        <v>10000000</v>
      </c>
      <c r="K723">
        <v>5.62</v>
      </c>
      <c r="L723" s="65">
        <v>0.68828412319701382</v>
      </c>
      <c r="M723" s="66">
        <v>0.56100000000000005</v>
      </c>
      <c r="N723" s="67">
        <v>922723.26599999995</v>
      </c>
      <c r="O723" s="68" t="s">
        <v>8268</v>
      </c>
      <c r="P723" s="69" t="s">
        <v>8273</v>
      </c>
      <c r="Q723" s="68" t="s">
        <v>8270</v>
      </c>
      <c r="R723" s="68" t="s">
        <v>13662</v>
      </c>
    </row>
    <row r="724" spans="1:18" x14ac:dyDescent="0.25">
      <c r="A724" t="s">
        <v>6277</v>
      </c>
      <c r="B724" s="1">
        <v>43887</v>
      </c>
      <c r="C724" t="s">
        <v>37</v>
      </c>
      <c r="D724" t="s">
        <v>1909</v>
      </c>
      <c r="E724" s="32">
        <v>3553955</v>
      </c>
      <c r="F724" s="32" t="s">
        <v>9242</v>
      </c>
      <c r="G724" t="s">
        <v>8306</v>
      </c>
      <c r="H724" t="s">
        <v>52</v>
      </c>
      <c r="I724" s="50">
        <v>15361</v>
      </c>
      <c r="J724" s="10">
        <v>3000000</v>
      </c>
      <c r="K724">
        <v>7.34</v>
      </c>
      <c r="L724" s="65">
        <v>0.87683836182577823</v>
      </c>
      <c r="M724" s="66">
        <v>0.72230000000000005</v>
      </c>
      <c r="N724" s="67">
        <v>852031.728</v>
      </c>
      <c r="O724" s="68" t="s">
        <v>8268</v>
      </c>
      <c r="P724" s="69" t="s">
        <v>8273</v>
      </c>
      <c r="Q724" s="68" t="s">
        <v>8270</v>
      </c>
      <c r="R724" s="68" t="s">
        <v>13660</v>
      </c>
    </row>
    <row r="725" spans="1:18" x14ac:dyDescent="0.25">
      <c r="A725" t="s">
        <v>6278</v>
      </c>
      <c r="B725" s="1">
        <v>43887</v>
      </c>
      <c r="C725" t="s">
        <v>37</v>
      </c>
      <c r="D725" t="s">
        <v>1909</v>
      </c>
      <c r="E725" s="32">
        <v>3553955</v>
      </c>
      <c r="F725" s="32" t="s">
        <v>9242</v>
      </c>
      <c r="G725" t="s">
        <v>8306</v>
      </c>
      <c r="H725" t="s">
        <v>52</v>
      </c>
      <c r="I725" s="50">
        <v>15361</v>
      </c>
      <c r="J725" s="10">
        <v>4000000</v>
      </c>
      <c r="K725">
        <v>7.34</v>
      </c>
      <c r="L725" s="65">
        <v>0.87683836182577823</v>
      </c>
      <c r="M725" s="66">
        <v>0.72230000000000005</v>
      </c>
      <c r="N725" s="67">
        <v>852031.728</v>
      </c>
      <c r="O725" s="68" t="s">
        <v>8268</v>
      </c>
      <c r="P725" s="69" t="s">
        <v>8273</v>
      </c>
      <c r="Q725" s="68" t="s">
        <v>8270</v>
      </c>
      <c r="R725" s="68" t="s">
        <v>13660</v>
      </c>
    </row>
    <row r="726" spans="1:18" x14ac:dyDescent="0.25">
      <c r="A726" t="s">
        <v>6279</v>
      </c>
      <c r="B726" s="1">
        <v>43889</v>
      </c>
      <c r="C726" t="s">
        <v>37</v>
      </c>
      <c r="D726" t="s">
        <v>1910</v>
      </c>
      <c r="E726" s="32">
        <v>3503356</v>
      </c>
      <c r="F726" s="32" t="s">
        <v>9034</v>
      </c>
      <c r="G726" t="s">
        <v>8306</v>
      </c>
      <c r="H726" t="s">
        <v>52</v>
      </c>
      <c r="I726" s="50">
        <v>1755</v>
      </c>
      <c r="J726" s="10">
        <v>1094277.1399999999</v>
      </c>
      <c r="K726">
        <v>4.72</v>
      </c>
      <c r="L726" s="65">
        <v>0.50158071831971285</v>
      </c>
      <c r="M726" s="66">
        <v>0.62090000000000001</v>
      </c>
      <c r="N726" s="67">
        <v>84018.256999999998</v>
      </c>
      <c r="O726" s="68" t="s">
        <v>8268</v>
      </c>
      <c r="P726" s="69" t="s">
        <v>8273</v>
      </c>
      <c r="Q726" s="68" t="s">
        <v>8270</v>
      </c>
      <c r="R726" s="68" t="s">
        <v>13662</v>
      </c>
    </row>
    <row r="727" spans="1:18" x14ac:dyDescent="0.25">
      <c r="A727" t="s">
        <v>6280</v>
      </c>
      <c r="B727" s="1">
        <v>43889</v>
      </c>
      <c r="C727" t="s">
        <v>37</v>
      </c>
      <c r="D727" t="s">
        <v>1910</v>
      </c>
      <c r="E727" s="32">
        <v>3138005</v>
      </c>
      <c r="F727" s="32" t="s">
        <v>8919</v>
      </c>
      <c r="G727" t="s">
        <v>8298</v>
      </c>
      <c r="H727" t="s">
        <v>53</v>
      </c>
      <c r="I727" s="50">
        <v>6856</v>
      </c>
      <c r="J727" s="10">
        <v>4500000</v>
      </c>
      <c r="K727">
        <v>5.14</v>
      </c>
      <c r="L727" s="65">
        <v>0.47542713807002812</v>
      </c>
      <c r="M727" s="66">
        <v>0.52259999999999995</v>
      </c>
      <c r="N727" s="67">
        <v>87352.995999999999</v>
      </c>
      <c r="O727" s="68" t="s">
        <v>8268</v>
      </c>
      <c r="P727" s="69" t="s">
        <v>8273</v>
      </c>
      <c r="Q727" s="68" t="s">
        <v>8270</v>
      </c>
      <c r="R727" s="68" t="s">
        <v>13662</v>
      </c>
    </row>
    <row r="728" spans="1:18" x14ac:dyDescent="0.25">
      <c r="A728" t="s">
        <v>6281</v>
      </c>
      <c r="B728" s="1">
        <v>43889</v>
      </c>
      <c r="C728" t="s">
        <v>37</v>
      </c>
      <c r="D728" t="s">
        <v>1910</v>
      </c>
      <c r="E728" s="32">
        <v>4214904</v>
      </c>
      <c r="F728" s="32" t="s">
        <v>9533</v>
      </c>
      <c r="G728" t="s">
        <v>8305</v>
      </c>
      <c r="H728" t="s">
        <v>53</v>
      </c>
      <c r="I728" s="50">
        <v>4630</v>
      </c>
      <c r="J728" s="10">
        <v>1000000</v>
      </c>
      <c r="K728">
        <v>6.38</v>
      </c>
      <c r="L728" s="65">
        <v>0.90141063013223233</v>
      </c>
      <c r="M728" s="66">
        <v>0.68740000000000001</v>
      </c>
      <c r="N728" s="67">
        <v>227597.69</v>
      </c>
      <c r="O728" s="68" t="s">
        <v>8268</v>
      </c>
      <c r="P728" s="69" t="s">
        <v>8273</v>
      </c>
      <c r="Q728" s="68" t="s">
        <v>8270</v>
      </c>
      <c r="R728" s="68" t="s">
        <v>13663</v>
      </c>
    </row>
    <row r="729" spans="1:18" x14ac:dyDescent="0.25">
      <c r="A729" t="s">
        <v>6282</v>
      </c>
      <c r="B729" s="1">
        <v>43889</v>
      </c>
      <c r="C729" t="s">
        <v>37</v>
      </c>
      <c r="D729" t="s">
        <v>1910</v>
      </c>
      <c r="E729" s="32">
        <v>4206751</v>
      </c>
      <c r="F729" s="32" t="s">
        <v>9476</v>
      </c>
      <c r="G729" t="s">
        <v>8305</v>
      </c>
      <c r="H729" t="s">
        <v>53</v>
      </c>
      <c r="I729" s="50">
        <v>1952</v>
      </c>
      <c r="J729" s="10">
        <v>2459000</v>
      </c>
      <c r="K729">
        <v>5.61</v>
      </c>
      <c r="L729" s="65">
        <v>0.80838858967460414</v>
      </c>
      <c r="M729" s="66">
        <v>0.64549999999999996</v>
      </c>
      <c r="N729" s="67">
        <v>62635.506999999998</v>
      </c>
      <c r="O729" s="68" t="s">
        <v>8268</v>
      </c>
      <c r="P729" s="69" t="s">
        <v>8273</v>
      </c>
      <c r="Q729" s="68" t="s">
        <v>8270</v>
      </c>
      <c r="R729" s="68" t="s">
        <v>13662</v>
      </c>
    </row>
    <row r="730" spans="1:18" x14ac:dyDescent="0.25">
      <c r="A730" t="s">
        <v>6283</v>
      </c>
      <c r="B730" s="1">
        <v>43889</v>
      </c>
      <c r="C730" t="s">
        <v>37</v>
      </c>
      <c r="D730" t="s">
        <v>1910</v>
      </c>
      <c r="E730" s="32">
        <v>2933455</v>
      </c>
      <c r="F730" s="32" t="s">
        <v>8835</v>
      </c>
      <c r="G730" t="s">
        <v>8307</v>
      </c>
      <c r="H730" t="s">
        <v>49</v>
      </c>
      <c r="I730" s="50">
        <v>12125</v>
      </c>
      <c r="J730" s="10">
        <v>5000000</v>
      </c>
      <c r="K730">
        <v>5.05</v>
      </c>
      <c r="L730" s="65">
        <v>0.47849262620558619</v>
      </c>
      <c r="M730" s="66">
        <v>0.35830000000000001</v>
      </c>
      <c r="N730" s="67">
        <v>149643.74799999999</v>
      </c>
      <c r="O730" s="68" t="s">
        <v>8268</v>
      </c>
      <c r="P730" s="69" t="s">
        <v>8273</v>
      </c>
      <c r="Q730" s="68" t="s">
        <v>8270</v>
      </c>
      <c r="R730" s="68" t="s">
        <v>13662</v>
      </c>
    </row>
    <row r="731" spans="1:18" x14ac:dyDescent="0.25">
      <c r="A731" t="s">
        <v>6284</v>
      </c>
      <c r="B731" s="1">
        <v>43889</v>
      </c>
      <c r="C731" t="s">
        <v>37</v>
      </c>
      <c r="D731" t="s">
        <v>1910</v>
      </c>
      <c r="E731" s="32">
        <v>4205159</v>
      </c>
      <c r="F731" s="32" t="s">
        <v>9462</v>
      </c>
      <c r="G731" t="s">
        <v>8305</v>
      </c>
      <c r="H731" t="s">
        <v>53</v>
      </c>
      <c r="I731" s="50">
        <v>4164</v>
      </c>
      <c r="J731" s="10">
        <v>2500000</v>
      </c>
      <c r="K731">
        <v>6.41</v>
      </c>
      <c r="L731" s="65">
        <v>0.90293388464761604</v>
      </c>
      <c r="M731" s="66">
        <v>0.7198</v>
      </c>
      <c r="N731" s="67">
        <v>131266.88200000001</v>
      </c>
      <c r="O731" s="68" t="s">
        <v>8268</v>
      </c>
      <c r="P731" s="69" t="s">
        <v>8273</v>
      </c>
      <c r="Q731" s="68" t="s">
        <v>8270</v>
      </c>
      <c r="R731" s="68" t="s">
        <v>13663</v>
      </c>
    </row>
    <row r="732" spans="1:18" x14ac:dyDescent="0.25">
      <c r="A732" t="s">
        <v>6285</v>
      </c>
      <c r="B732" s="1">
        <v>43889</v>
      </c>
      <c r="C732" t="s">
        <v>37</v>
      </c>
      <c r="D732" t="s">
        <v>1910</v>
      </c>
      <c r="E732" s="32">
        <v>4205209</v>
      </c>
      <c r="F732" s="32" t="s">
        <v>9464</v>
      </c>
      <c r="G732" t="s">
        <v>8305</v>
      </c>
      <c r="H732" t="s">
        <v>53</v>
      </c>
      <c r="I732" s="50">
        <v>4423</v>
      </c>
      <c r="J732" s="10">
        <v>2000000</v>
      </c>
      <c r="K732">
        <v>5.94</v>
      </c>
      <c r="L732" s="65">
        <v>0.87650808929557733</v>
      </c>
      <c r="M732" s="66">
        <v>0.61270000000000002</v>
      </c>
      <c r="N732" s="67">
        <v>152013.28899999999</v>
      </c>
      <c r="O732" s="68" t="s">
        <v>8268</v>
      </c>
      <c r="P732" s="69" t="s">
        <v>8273</v>
      </c>
      <c r="Q732" s="68" t="s">
        <v>8270</v>
      </c>
      <c r="R732" s="68" t="s">
        <v>13663</v>
      </c>
    </row>
    <row r="733" spans="1:18" x14ac:dyDescent="0.25">
      <c r="A733" t="s">
        <v>6286</v>
      </c>
      <c r="B733" s="1">
        <v>43889</v>
      </c>
      <c r="C733" t="s">
        <v>37</v>
      </c>
      <c r="D733" t="s">
        <v>1910</v>
      </c>
      <c r="E733" s="32">
        <v>3528601</v>
      </c>
      <c r="F733" s="32" t="s">
        <v>9141</v>
      </c>
      <c r="G733" t="s">
        <v>8306</v>
      </c>
      <c r="H733" t="s">
        <v>52</v>
      </c>
      <c r="I733" s="50">
        <v>9972</v>
      </c>
      <c r="J733" s="10">
        <v>999711.73</v>
      </c>
      <c r="K733">
        <v>6.85</v>
      </c>
      <c r="L733" s="65">
        <v>0.82974043223234495</v>
      </c>
      <c r="M733" s="66">
        <v>0.62119999999999997</v>
      </c>
      <c r="N733" s="67">
        <v>255597.76699999999</v>
      </c>
      <c r="O733" s="68" t="s">
        <v>8268</v>
      </c>
      <c r="P733" s="69" t="s">
        <v>8273</v>
      </c>
      <c r="Q733" s="68" t="s">
        <v>8270</v>
      </c>
      <c r="R733" s="68" t="s">
        <v>13663</v>
      </c>
    </row>
    <row r="734" spans="1:18" x14ac:dyDescent="0.25">
      <c r="A734" t="s">
        <v>6287</v>
      </c>
      <c r="B734" s="1">
        <v>43893</v>
      </c>
      <c r="C734" t="s">
        <v>37</v>
      </c>
      <c r="D734" t="s">
        <v>1910</v>
      </c>
      <c r="E734" s="32">
        <v>3516101</v>
      </c>
      <c r="F734" s="32" t="s">
        <v>9095</v>
      </c>
      <c r="G734" t="s">
        <v>8306</v>
      </c>
      <c r="H734" t="s">
        <v>52</v>
      </c>
      <c r="I734" s="50">
        <v>2631</v>
      </c>
      <c r="J734" s="10">
        <v>1000000</v>
      </c>
      <c r="K734">
        <v>5.04</v>
      </c>
      <c r="L734" s="65">
        <v>0.67049317411246356</v>
      </c>
      <c r="M734" s="66">
        <v>0.62270000000000003</v>
      </c>
      <c r="N734" s="67">
        <v>166103.524</v>
      </c>
      <c r="O734" s="68" t="s">
        <v>8268</v>
      </c>
      <c r="P734" s="69" t="s">
        <v>8273</v>
      </c>
      <c r="Q734" s="68" t="s">
        <v>8270</v>
      </c>
      <c r="R734" s="68" t="s">
        <v>13660</v>
      </c>
    </row>
    <row r="735" spans="1:18" x14ac:dyDescent="0.25">
      <c r="A735" t="s">
        <v>6288</v>
      </c>
      <c r="B735" s="1">
        <v>43893</v>
      </c>
      <c r="C735" t="s">
        <v>1918</v>
      </c>
      <c r="D735" t="s">
        <v>1910</v>
      </c>
      <c r="E735" s="32">
        <v>3504107</v>
      </c>
      <c r="F735" s="32" t="s">
        <v>9038</v>
      </c>
      <c r="G735" t="s">
        <v>8306</v>
      </c>
      <c r="H735" t="s">
        <v>52</v>
      </c>
      <c r="I735" s="50">
        <v>145378</v>
      </c>
      <c r="J735" s="10">
        <v>7000000</v>
      </c>
      <c r="K735">
        <v>6.56</v>
      </c>
      <c r="L735" s="65">
        <v>0.90484851192983518</v>
      </c>
      <c r="M735" s="66">
        <v>0.78320000000000001</v>
      </c>
      <c r="N735" s="67">
        <v>7374355.3770000003</v>
      </c>
      <c r="O735" s="68" t="s">
        <v>8268</v>
      </c>
      <c r="P735" s="69" t="s">
        <v>8273</v>
      </c>
      <c r="Q735" s="68" t="s">
        <v>8270</v>
      </c>
      <c r="R735" s="68" t="s">
        <v>13659</v>
      </c>
    </row>
    <row r="736" spans="1:18" x14ac:dyDescent="0.25">
      <c r="A736" t="s">
        <v>6289</v>
      </c>
      <c r="B736" s="1">
        <v>43893</v>
      </c>
      <c r="C736" t="s">
        <v>1918</v>
      </c>
      <c r="D736" t="s">
        <v>1910</v>
      </c>
      <c r="E736" s="32">
        <v>4208302</v>
      </c>
      <c r="F736" s="32" t="s">
        <v>9488</v>
      </c>
      <c r="G736" t="s">
        <v>8305</v>
      </c>
      <c r="H736" t="s">
        <v>53</v>
      </c>
      <c r="I736" s="50">
        <v>69323</v>
      </c>
      <c r="J736" s="10">
        <v>10000000</v>
      </c>
      <c r="K736">
        <v>6.08</v>
      </c>
      <c r="L736" s="65">
        <v>0.86486463234848476</v>
      </c>
      <c r="M736" s="66">
        <v>0.72909999999999997</v>
      </c>
      <c r="N736" s="67">
        <v>2407138.9879999999</v>
      </c>
      <c r="O736" s="68" t="s">
        <v>8268</v>
      </c>
      <c r="P736" s="69" t="s">
        <v>8273</v>
      </c>
      <c r="Q736" s="68" t="s">
        <v>8270</v>
      </c>
      <c r="R736" s="68" t="s">
        <v>13663</v>
      </c>
    </row>
    <row r="737" spans="1:18" x14ac:dyDescent="0.25">
      <c r="A737" t="s">
        <v>6290</v>
      </c>
      <c r="B737" s="1">
        <v>43893</v>
      </c>
      <c r="C737" t="s">
        <v>37</v>
      </c>
      <c r="D737" t="s">
        <v>1909</v>
      </c>
      <c r="E737" s="32">
        <v>3510500</v>
      </c>
      <c r="F737" s="32" t="s">
        <v>9064</v>
      </c>
      <c r="G737" t="s">
        <v>8306</v>
      </c>
      <c r="H737" t="s">
        <v>52</v>
      </c>
      <c r="I737" s="50">
        <v>125194</v>
      </c>
      <c r="J737" s="10">
        <v>152065000</v>
      </c>
      <c r="K737">
        <v>6.83</v>
      </c>
      <c r="L737" s="65">
        <v>0.76165991070778694</v>
      </c>
      <c r="M737" s="66">
        <v>0.76</v>
      </c>
      <c r="N737" s="67">
        <v>3870521.469</v>
      </c>
      <c r="O737" s="68" t="s">
        <v>8268</v>
      </c>
      <c r="P737" s="69" t="s">
        <v>8273</v>
      </c>
      <c r="Q737" s="68" t="s">
        <v>8270</v>
      </c>
      <c r="R737" s="68" t="s">
        <v>13663</v>
      </c>
    </row>
    <row r="738" spans="1:18" x14ac:dyDescent="0.25">
      <c r="A738" t="s">
        <v>6291</v>
      </c>
      <c r="B738" s="1">
        <v>43894</v>
      </c>
      <c r="C738" t="s">
        <v>37</v>
      </c>
      <c r="D738" t="s">
        <v>1910</v>
      </c>
      <c r="E738" s="32">
        <v>5006309</v>
      </c>
      <c r="F738" s="32" t="s">
        <v>9832</v>
      </c>
      <c r="G738" t="s">
        <v>8316</v>
      </c>
      <c r="H738" t="s">
        <v>51</v>
      </c>
      <c r="I738" s="50">
        <v>42401</v>
      </c>
      <c r="J738" s="10">
        <v>5000000</v>
      </c>
      <c r="K738">
        <v>6.1</v>
      </c>
      <c r="L738" s="65">
        <v>0.68468676200127154</v>
      </c>
      <c r="M738" s="66">
        <v>0.60809999999999997</v>
      </c>
      <c r="N738" s="67">
        <v>1401591.595</v>
      </c>
      <c r="O738" s="68" t="s">
        <v>8268</v>
      </c>
      <c r="P738" s="69" t="s">
        <v>8273</v>
      </c>
      <c r="Q738" s="68" t="s">
        <v>8270</v>
      </c>
      <c r="R738" s="68" t="s">
        <v>13660</v>
      </c>
    </row>
    <row r="739" spans="1:18" x14ac:dyDescent="0.25">
      <c r="A739" t="s">
        <v>6292</v>
      </c>
      <c r="B739" s="1">
        <v>43894</v>
      </c>
      <c r="C739" t="s">
        <v>37</v>
      </c>
      <c r="D739" t="s">
        <v>1910</v>
      </c>
      <c r="E739" s="32">
        <v>3541703</v>
      </c>
      <c r="F739" s="32" t="s">
        <v>8415</v>
      </c>
      <c r="G739" t="s">
        <v>8306</v>
      </c>
      <c r="H739" t="s">
        <v>52</v>
      </c>
      <c r="I739" s="50">
        <v>14309</v>
      </c>
      <c r="J739" s="10">
        <v>2379021.06</v>
      </c>
      <c r="K739">
        <v>7.87</v>
      </c>
      <c r="L739" s="65">
        <v>0.7536067428069998</v>
      </c>
      <c r="M739" s="66">
        <v>0.72970000000000002</v>
      </c>
      <c r="N739" s="67">
        <v>747252.51199999999</v>
      </c>
      <c r="O739" s="68" t="s">
        <v>8268</v>
      </c>
      <c r="P739" s="69" t="s">
        <v>8273</v>
      </c>
      <c r="Q739" s="68" t="s">
        <v>8270</v>
      </c>
      <c r="R739" s="68" t="s">
        <v>13663</v>
      </c>
    </row>
    <row r="740" spans="1:18" x14ac:dyDescent="0.25">
      <c r="A740" t="s">
        <v>6293</v>
      </c>
      <c r="B740" s="1">
        <v>43895</v>
      </c>
      <c r="C740" t="s">
        <v>37</v>
      </c>
      <c r="D740" t="s">
        <v>1910</v>
      </c>
      <c r="E740" s="32">
        <v>4314175</v>
      </c>
      <c r="F740" s="32" t="s">
        <v>9718</v>
      </c>
      <c r="G740" t="s">
        <v>8304</v>
      </c>
      <c r="H740" t="s">
        <v>53</v>
      </c>
      <c r="I740" s="50">
        <v>1928</v>
      </c>
      <c r="J740" s="10">
        <v>751798.14</v>
      </c>
      <c r="K740">
        <v>4.82</v>
      </c>
      <c r="L740" s="65">
        <v>0.7372557219093635</v>
      </c>
      <c r="M740" s="66">
        <v>0.50109999999999999</v>
      </c>
      <c r="N740" s="67">
        <v>144461.622</v>
      </c>
      <c r="O740" s="68" t="s">
        <v>8268</v>
      </c>
      <c r="P740" s="69" t="s">
        <v>8273</v>
      </c>
      <c r="Q740" s="68" t="s">
        <v>8270</v>
      </c>
      <c r="R740" s="68" t="s">
        <v>13659</v>
      </c>
    </row>
    <row r="741" spans="1:18" x14ac:dyDescent="0.25">
      <c r="A741" t="s">
        <v>6294</v>
      </c>
      <c r="B741" s="1">
        <v>43895</v>
      </c>
      <c r="C741" t="s">
        <v>37</v>
      </c>
      <c r="D741" t="s">
        <v>1910</v>
      </c>
      <c r="E741" s="32">
        <v>3541703</v>
      </c>
      <c r="F741" s="32" t="s">
        <v>8415</v>
      </c>
      <c r="G741" t="s">
        <v>8306</v>
      </c>
      <c r="H741" t="s">
        <v>52</v>
      </c>
      <c r="I741" s="50">
        <v>14309</v>
      </c>
      <c r="J741" s="10">
        <v>5500000</v>
      </c>
      <c r="K741">
        <v>7.87</v>
      </c>
      <c r="L741" s="65">
        <v>0.7536067428069998</v>
      </c>
      <c r="M741" s="66">
        <v>0.72970000000000002</v>
      </c>
      <c r="N741" s="67">
        <v>747252.51199999999</v>
      </c>
      <c r="O741" s="68" t="s">
        <v>8268</v>
      </c>
      <c r="P741" s="69" t="s">
        <v>8273</v>
      </c>
      <c r="Q741" s="68" t="s">
        <v>8270</v>
      </c>
      <c r="R741" s="68" t="s">
        <v>13663</v>
      </c>
    </row>
    <row r="742" spans="1:18" x14ac:dyDescent="0.25">
      <c r="A742" t="s">
        <v>6295</v>
      </c>
      <c r="B742" s="1">
        <v>43895</v>
      </c>
      <c r="C742" t="s">
        <v>37</v>
      </c>
      <c r="D742" t="s">
        <v>1910</v>
      </c>
      <c r="E742" s="32">
        <v>2314102</v>
      </c>
      <c r="F742" s="32" t="s">
        <v>8378</v>
      </c>
      <c r="G742" t="s">
        <v>8326</v>
      </c>
      <c r="H742" t="s">
        <v>49</v>
      </c>
      <c r="I742" s="50">
        <v>61916</v>
      </c>
      <c r="J742" s="10">
        <v>5000000</v>
      </c>
      <c r="K742">
        <v>6.36</v>
      </c>
      <c r="L742" s="65">
        <v>0.52855402835552123</v>
      </c>
      <c r="M742" s="66">
        <v>0.49459999999999998</v>
      </c>
      <c r="N742" s="67">
        <v>545841.57700000005</v>
      </c>
      <c r="O742" s="68" t="s">
        <v>8268</v>
      </c>
      <c r="P742" s="69" t="s">
        <v>8273</v>
      </c>
      <c r="Q742" s="68" t="s">
        <v>8270</v>
      </c>
      <c r="R742" s="68" t="s">
        <v>13663</v>
      </c>
    </row>
    <row r="743" spans="1:18" x14ac:dyDescent="0.25">
      <c r="A743" t="s">
        <v>6296</v>
      </c>
      <c r="B743" s="1">
        <v>43895</v>
      </c>
      <c r="C743" t="s">
        <v>37</v>
      </c>
      <c r="D743" t="s">
        <v>1910</v>
      </c>
      <c r="E743" s="32">
        <v>2516805</v>
      </c>
      <c r="F743" s="32" t="s">
        <v>8696</v>
      </c>
      <c r="G743" t="s">
        <v>8304</v>
      </c>
      <c r="H743" t="s">
        <v>53</v>
      </c>
      <c r="I743" s="50">
        <v>9473</v>
      </c>
      <c r="J743" s="10">
        <v>17988014.559999999</v>
      </c>
      <c r="K743">
        <v>5.69</v>
      </c>
      <c r="L743" s="65">
        <v>0.29222887275196729</v>
      </c>
      <c r="M743" s="66">
        <v>0.3538</v>
      </c>
      <c r="N743" s="67">
        <v>81015.873000000007</v>
      </c>
      <c r="O743" s="68" t="s">
        <v>8268</v>
      </c>
      <c r="P743" s="69" t="s">
        <v>8273</v>
      </c>
      <c r="Q743" s="68" t="s">
        <v>8270</v>
      </c>
      <c r="R743" s="68" t="s">
        <v>13662</v>
      </c>
    </row>
    <row r="744" spans="1:18" x14ac:dyDescent="0.25">
      <c r="A744" t="s">
        <v>6297</v>
      </c>
      <c r="B744" s="1">
        <v>43895</v>
      </c>
      <c r="C744" t="s">
        <v>37</v>
      </c>
      <c r="D744" t="s">
        <v>1910</v>
      </c>
      <c r="E744" s="32">
        <v>4207908</v>
      </c>
      <c r="F744" s="32" t="s">
        <v>9485</v>
      </c>
      <c r="G744" t="s">
        <v>8305</v>
      </c>
      <c r="H744" t="s">
        <v>53</v>
      </c>
      <c r="I744" s="50">
        <v>11354</v>
      </c>
      <c r="J744" s="10">
        <v>990681.24</v>
      </c>
      <c r="K744">
        <v>6.69</v>
      </c>
      <c r="L744" s="65">
        <v>0.74152194097835544</v>
      </c>
      <c r="M744" s="66">
        <v>0.59460000000000002</v>
      </c>
      <c r="N744" s="67">
        <v>389536.14199999999</v>
      </c>
      <c r="O744" s="68" t="s">
        <v>8268</v>
      </c>
      <c r="P744" s="69" t="s">
        <v>8273</v>
      </c>
      <c r="Q744" s="68" t="s">
        <v>8270</v>
      </c>
      <c r="R744" s="68" t="s">
        <v>13660</v>
      </c>
    </row>
    <row r="745" spans="1:18" x14ac:dyDescent="0.25">
      <c r="A745" t="s">
        <v>6298</v>
      </c>
      <c r="B745" s="1">
        <v>43895</v>
      </c>
      <c r="C745" t="s">
        <v>37</v>
      </c>
      <c r="D745" t="s">
        <v>1910</v>
      </c>
      <c r="E745" s="32">
        <v>4319752</v>
      </c>
      <c r="F745" s="32" t="s">
        <v>9770</v>
      </c>
      <c r="G745" t="s">
        <v>8304</v>
      </c>
      <c r="H745" t="s">
        <v>53</v>
      </c>
      <c r="I745" s="50">
        <v>2288</v>
      </c>
      <c r="J745" s="10">
        <v>2000000</v>
      </c>
      <c r="K745">
        <v>6.57</v>
      </c>
      <c r="L745" s="65">
        <v>0.75948420468043099</v>
      </c>
      <c r="M745" s="66">
        <v>0.76219999999999999</v>
      </c>
      <c r="N745" s="67">
        <v>71561.042000000001</v>
      </c>
      <c r="O745" s="68" t="s">
        <v>8268</v>
      </c>
      <c r="P745" s="69" t="s">
        <v>8273</v>
      </c>
      <c r="Q745" s="68" t="s">
        <v>8270</v>
      </c>
      <c r="R745" s="68" t="s">
        <v>13662</v>
      </c>
    </row>
    <row r="746" spans="1:18" x14ac:dyDescent="0.25">
      <c r="A746" t="s">
        <v>6299</v>
      </c>
      <c r="B746" s="1">
        <v>43896</v>
      </c>
      <c r="C746" t="s">
        <v>37</v>
      </c>
      <c r="D746" t="s">
        <v>1910</v>
      </c>
      <c r="E746" s="32">
        <v>4208005</v>
      </c>
      <c r="F746" s="32" t="s">
        <v>9486</v>
      </c>
      <c r="G746" t="s">
        <v>8305</v>
      </c>
      <c r="H746" t="s">
        <v>53</v>
      </c>
      <c r="I746" s="50">
        <v>6091</v>
      </c>
      <c r="J746" s="10">
        <v>1911147.07</v>
      </c>
      <c r="K746">
        <v>6.44</v>
      </c>
      <c r="L746" s="65">
        <v>0.94431370239056966</v>
      </c>
      <c r="M746" s="66">
        <v>0.70550000000000002</v>
      </c>
      <c r="N746" s="67">
        <v>372979.06800000003</v>
      </c>
      <c r="O746" s="68" t="s">
        <v>8268</v>
      </c>
      <c r="P746" s="69" t="s">
        <v>8273</v>
      </c>
      <c r="Q746" s="68" t="s">
        <v>8270</v>
      </c>
      <c r="R746" s="68" t="s">
        <v>13663</v>
      </c>
    </row>
    <row r="747" spans="1:18" x14ac:dyDescent="0.25">
      <c r="A747" t="s">
        <v>6300</v>
      </c>
      <c r="B747" s="1">
        <v>43896</v>
      </c>
      <c r="C747" t="s">
        <v>37</v>
      </c>
      <c r="D747" t="s">
        <v>1910</v>
      </c>
      <c r="E747" s="32">
        <v>4212403</v>
      </c>
      <c r="F747" s="32" t="s">
        <v>9516</v>
      </c>
      <c r="G747" t="s">
        <v>8305</v>
      </c>
      <c r="H747" t="s">
        <v>53</v>
      </c>
      <c r="I747" s="50">
        <v>3931</v>
      </c>
      <c r="J747" s="10">
        <v>4000000</v>
      </c>
      <c r="K747">
        <v>5.75</v>
      </c>
      <c r="L747" s="65">
        <v>0.69141029623140804</v>
      </c>
      <c r="M747" s="66">
        <v>0.67610000000000003</v>
      </c>
      <c r="N747" s="67">
        <v>215519.12899999999</v>
      </c>
      <c r="O747" s="68" t="s">
        <v>8268</v>
      </c>
      <c r="P747" s="69" t="s">
        <v>8273</v>
      </c>
      <c r="Q747" s="68" t="s">
        <v>8270</v>
      </c>
      <c r="R747" s="68" t="s">
        <v>13663</v>
      </c>
    </row>
    <row r="748" spans="1:18" x14ac:dyDescent="0.25">
      <c r="A748" t="s">
        <v>6301</v>
      </c>
      <c r="B748" s="1">
        <v>43896</v>
      </c>
      <c r="C748" t="s">
        <v>37</v>
      </c>
      <c r="D748" t="s">
        <v>1910</v>
      </c>
      <c r="E748" s="32">
        <v>4120507</v>
      </c>
      <c r="F748" s="32" t="s">
        <v>9375</v>
      </c>
      <c r="G748" t="s">
        <v>8298</v>
      </c>
      <c r="H748" t="s">
        <v>53</v>
      </c>
      <c r="I748" s="50">
        <v>11138</v>
      </c>
      <c r="J748" s="10">
        <v>1700000</v>
      </c>
      <c r="K748">
        <v>5.64</v>
      </c>
      <c r="L748" s="65">
        <v>0.64415901042810109</v>
      </c>
      <c r="M748" s="66">
        <v>0.59340000000000004</v>
      </c>
      <c r="N748" s="67">
        <v>370705.56900000002</v>
      </c>
      <c r="O748" s="68" t="s">
        <v>8268</v>
      </c>
      <c r="P748" s="69" t="s">
        <v>8273</v>
      </c>
      <c r="Q748" s="68" t="s">
        <v>8270</v>
      </c>
      <c r="R748" s="68" t="s">
        <v>13662</v>
      </c>
    </row>
    <row r="749" spans="1:18" x14ac:dyDescent="0.25">
      <c r="A749" t="s">
        <v>6302</v>
      </c>
      <c r="B749" s="1">
        <v>43896</v>
      </c>
      <c r="C749" t="s">
        <v>37</v>
      </c>
      <c r="D749" t="s">
        <v>1910</v>
      </c>
      <c r="E749" s="32">
        <v>4317400</v>
      </c>
      <c r="F749" s="32" t="s">
        <v>9753</v>
      </c>
      <c r="G749" t="s">
        <v>8304</v>
      </c>
      <c r="H749" t="s">
        <v>53</v>
      </c>
      <c r="I749" s="50">
        <v>49298</v>
      </c>
      <c r="J749" s="10">
        <v>1000000</v>
      </c>
      <c r="K749">
        <v>7.44</v>
      </c>
      <c r="L749" s="65">
        <v>0.8204800240712784</v>
      </c>
      <c r="M749" s="66">
        <v>0.67920000000000003</v>
      </c>
      <c r="N749" s="67">
        <v>1469636.4820000001</v>
      </c>
      <c r="O749" s="68" t="s">
        <v>8268</v>
      </c>
      <c r="P749" s="69" t="s">
        <v>8273</v>
      </c>
      <c r="Q749" s="68" t="s">
        <v>8270</v>
      </c>
      <c r="R749" s="68" t="s">
        <v>13662</v>
      </c>
    </row>
    <row r="750" spans="1:18" x14ac:dyDescent="0.25">
      <c r="A750" t="s">
        <v>6303</v>
      </c>
      <c r="B750" s="1">
        <v>43896</v>
      </c>
      <c r="C750" t="s">
        <v>37</v>
      </c>
      <c r="D750" t="s">
        <v>1910</v>
      </c>
      <c r="E750" s="32">
        <v>4302352</v>
      </c>
      <c r="F750" s="32" t="s">
        <v>9590</v>
      </c>
      <c r="G750" t="s">
        <v>8304</v>
      </c>
      <c r="H750" t="s">
        <v>53</v>
      </c>
      <c r="I750" s="50">
        <v>14446</v>
      </c>
      <c r="J750" s="10">
        <v>6500000</v>
      </c>
      <c r="K750">
        <v>6.82</v>
      </c>
      <c r="L750" s="65">
        <v>0.88589858294328716</v>
      </c>
      <c r="M750" s="66">
        <v>0.78549999999999998</v>
      </c>
      <c r="N750" s="67">
        <v>774622.34</v>
      </c>
      <c r="O750" s="68" t="s">
        <v>8268</v>
      </c>
      <c r="P750" s="69" t="s">
        <v>8273</v>
      </c>
      <c r="Q750" s="68" t="s">
        <v>8270</v>
      </c>
      <c r="R750" s="68" t="s">
        <v>13660</v>
      </c>
    </row>
    <row r="751" spans="1:18" x14ac:dyDescent="0.25">
      <c r="A751" t="s">
        <v>6304</v>
      </c>
      <c r="B751" s="1">
        <v>43896</v>
      </c>
      <c r="C751" t="s">
        <v>37</v>
      </c>
      <c r="D751" t="s">
        <v>1910</v>
      </c>
      <c r="E751" s="32">
        <v>2607208</v>
      </c>
      <c r="F751" s="32" t="s">
        <v>8714</v>
      </c>
      <c r="G751" t="s">
        <v>8325</v>
      </c>
      <c r="H751" t="s">
        <v>49</v>
      </c>
      <c r="I751" s="50">
        <v>99101</v>
      </c>
      <c r="J751" s="10">
        <v>80113089.129999995</v>
      </c>
      <c r="K751">
        <v>3.92</v>
      </c>
      <c r="L751" s="65">
        <v>0.58005362496354917</v>
      </c>
      <c r="M751" s="66">
        <v>0.626</v>
      </c>
      <c r="N751" s="67">
        <v>12048973.221000001</v>
      </c>
      <c r="O751" s="68" t="s">
        <v>8268</v>
      </c>
      <c r="P751" s="69" t="s">
        <v>8273</v>
      </c>
      <c r="Q751" s="68" t="s">
        <v>8270</v>
      </c>
      <c r="R751" s="68" t="s">
        <v>13660</v>
      </c>
    </row>
    <row r="752" spans="1:18" x14ac:dyDescent="0.25">
      <c r="A752" t="s">
        <v>6305</v>
      </c>
      <c r="B752" s="1">
        <v>43896</v>
      </c>
      <c r="C752" t="s">
        <v>37</v>
      </c>
      <c r="D752" t="s">
        <v>1910</v>
      </c>
      <c r="E752" s="32">
        <v>2401305</v>
      </c>
      <c r="F752" s="32" t="s">
        <v>8655</v>
      </c>
      <c r="G752" t="s">
        <v>8316</v>
      </c>
      <c r="H752" t="s">
        <v>51</v>
      </c>
      <c r="I752" s="50">
        <v>9686</v>
      </c>
      <c r="J752" s="10">
        <v>45000000</v>
      </c>
      <c r="K752">
        <v>5.44</v>
      </c>
      <c r="L752" s="65" t="s">
        <v>17497</v>
      </c>
      <c r="M752" s="66">
        <v>0.378</v>
      </c>
      <c r="N752" s="67">
        <v>102741.238</v>
      </c>
      <c r="O752" s="68" t="s">
        <v>8268</v>
      </c>
      <c r="P752" s="69" t="s">
        <v>8273</v>
      </c>
      <c r="Q752" s="68" t="s">
        <v>8270</v>
      </c>
      <c r="R752" s="68" t="s">
        <v>13662</v>
      </c>
    </row>
    <row r="753" spans="1:18" x14ac:dyDescent="0.25">
      <c r="A753" t="s">
        <v>6306</v>
      </c>
      <c r="B753" s="1">
        <v>43896</v>
      </c>
      <c r="C753" t="s">
        <v>37</v>
      </c>
      <c r="D753" t="s">
        <v>1910</v>
      </c>
      <c r="E753" s="32">
        <v>1709500</v>
      </c>
      <c r="F753" s="32" t="s">
        <v>8554</v>
      </c>
      <c r="G753" t="s">
        <v>8310</v>
      </c>
      <c r="H753" t="s">
        <v>48</v>
      </c>
      <c r="I753" s="50">
        <v>88428</v>
      </c>
      <c r="J753" s="10">
        <v>14700000</v>
      </c>
      <c r="K753">
        <v>6.04</v>
      </c>
      <c r="L753" s="65">
        <v>0.83109909581904029</v>
      </c>
      <c r="M753" s="66">
        <v>0.622</v>
      </c>
      <c r="N753" s="67">
        <v>2543765.0699999998</v>
      </c>
      <c r="O753" s="68" t="s">
        <v>8268</v>
      </c>
      <c r="P753" s="69" t="s">
        <v>8273</v>
      </c>
      <c r="Q753" s="68" t="s">
        <v>8270</v>
      </c>
      <c r="R753" s="68" t="s">
        <v>13659</v>
      </c>
    </row>
    <row r="754" spans="1:18" x14ac:dyDescent="0.25">
      <c r="A754" t="s">
        <v>6307</v>
      </c>
      <c r="B754" s="1">
        <v>43896</v>
      </c>
      <c r="C754" t="s">
        <v>37</v>
      </c>
      <c r="D754" t="s">
        <v>1909</v>
      </c>
      <c r="E754" s="32">
        <v>4213005</v>
      </c>
      <c r="F754" s="32" t="s">
        <v>9519</v>
      </c>
      <c r="G754" t="s">
        <v>8305</v>
      </c>
      <c r="H754" t="s">
        <v>53</v>
      </c>
      <c r="I754" s="50">
        <v>3635</v>
      </c>
      <c r="J754" s="10">
        <v>1900000</v>
      </c>
      <c r="K754">
        <v>7.21</v>
      </c>
      <c r="L754" s="65">
        <v>0.86573968999461492</v>
      </c>
      <c r="M754" s="66">
        <v>0.71819999999999995</v>
      </c>
      <c r="N754" s="67">
        <v>229682.603</v>
      </c>
      <c r="O754" s="68" t="s">
        <v>8268</v>
      </c>
      <c r="P754" s="69" t="s">
        <v>8273</v>
      </c>
      <c r="Q754" s="68" t="s">
        <v>8270</v>
      </c>
      <c r="R754" s="68" t="s">
        <v>13663</v>
      </c>
    </row>
    <row r="755" spans="1:18" x14ac:dyDescent="0.25">
      <c r="A755" t="s">
        <v>6308</v>
      </c>
      <c r="B755" s="1">
        <v>43896</v>
      </c>
      <c r="C755" t="s">
        <v>37</v>
      </c>
      <c r="D755" t="s">
        <v>1909</v>
      </c>
      <c r="E755" s="32">
        <v>4119509</v>
      </c>
      <c r="F755" s="32" t="s">
        <v>9368</v>
      </c>
      <c r="G755" t="s">
        <v>8298</v>
      </c>
      <c r="H755" t="s">
        <v>53</v>
      </c>
      <c r="I755" s="50">
        <v>116852</v>
      </c>
      <c r="J755" s="10">
        <v>25000000</v>
      </c>
      <c r="K755">
        <v>7.07</v>
      </c>
      <c r="L755" s="65">
        <v>0.79156139115528923</v>
      </c>
      <c r="M755" s="66">
        <v>0.53039999999999998</v>
      </c>
      <c r="N755" s="67">
        <v>1397401.8230000001</v>
      </c>
      <c r="O755" s="68" t="s">
        <v>8268</v>
      </c>
      <c r="P755" s="69" t="s">
        <v>8273</v>
      </c>
      <c r="Q755" s="68" t="s">
        <v>8270</v>
      </c>
      <c r="R755" s="68" t="s">
        <v>13659</v>
      </c>
    </row>
    <row r="756" spans="1:18" x14ac:dyDescent="0.25">
      <c r="A756" t="s">
        <v>6309</v>
      </c>
      <c r="B756" s="1">
        <v>43899</v>
      </c>
      <c r="C756" t="s">
        <v>37</v>
      </c>
      <c r="D756" t="s">
        <v>1910</v>
      </c>
      <c r="E756" s="32">
        <v>3306156</v>
      </c>
      <c r="F756" s="32" t="s">
        <v>8416</v>
      </c>
      <c r="G756" t="s">
        <v>27</v>
      </c>
      <c r="H756" t="s">
        <v>52</v>
      </c>
      <c r="I756" s="50">
        <v>11208</v>
      </c>
      <c r="J756" s="10">
        <v>2078000</v>
      </c>
      <c r="K756">
        <v>5.58</v>
      </c>
      <c r="L756" s="65">
        <v>0.43287100800625011</v>
      </c>
      <c r="M756" s="66">
        <v>0.50319999999999998</v>
      </c>
      <c r="N756" s="67">
        <v>250289.20600000001</v>
      </c>
      <c r="O756" s="68" t="s">
        <v>8268</v>
      </c>
      <c r="P756" s="69" t="s">
        <v>8273</v>
      </c>
      <c r="Q756" s="68" t="s">
        <v>8270</v>
      </c>
      <c r="R756" s="68" t="s">
        <v>13663</v>
      </c>
    </row>
    <row r="757" spans="1:18" x14ac:dyDescent="0.25">
      <c r="A757" t="s">
        <v>6310</v>
      </c>
      <c r="B757" s="1">
        <v>43899</v>
      </c>
      <c r="C757" t="s">
        <v>37</v>
      </c>
      <c r="D757" t="s">
        <v>1910</v>
      </c>
      <c r="E757" s="32">
        <v>4205191</v>
      </c>
      <c r="F757" s="32" t="s">
        <v>9463</v>
      </c>
      <c r="G757" t="s">
        <v>8305</v>
      </c>
      <c r="H757" t="s">
        <v>53</v>
      </c>
      <c r="I757" s="50">
        <v>2059</v>
      </c>
      <c r="J757" s="10">
        <v>1740000</v>
      </c>
      <c r="K757">
        <v>4.95</v>
      </c>
      <c r="L757" s="65">
        <v>0.82559126427025442</v>
      </c>
      <c r="M757" s="66">
        <v>0.67720000000000002</v>
      </c>
      <c r="N757" s="67">
        <v>120351.572</v>
      </c>
      <c r="O757" s="68" t="s">
        <v>8268</v>
      </c>
      <c r="P757" s="69" t="s">
        <v>8273</v>
      </c>
      <c r="Q757" s="68" t="s">
        <v>8270</v>
      </c>
      <c r="R757" s="68" t="s">
        <v>13663</v>
      </c>
    </row>
    <row r="758" spans="1:18" x14ac:dyDescent="0.25">
      <c r="A758" t="s">
        <v>6311</v>
      </c>
      <c r="B758" s="1">
        <v>43899</v>
      </c>
      <c r="C758" t="s">
        <v>37</v>
      </c>
      <c r="D758" t="s">
        <v>1910</v>
      </c>
      <c r="E758" s="32">
        <v>1100452</v>
      </c>
      <c r="F758" s="32" t="s">
        <v>8520</v>
      </c>
      <c r="G758" t="s">
        <v>8309</v>
      </c>
      <c r="H758" t="s">
        <v>52</v>
      </c>
      <c r="I758" s="50">
        <v>41043</v>
      </c>
      <c r="J758" s="10">
        <v>4000000</v>
      </c>
      <c r="K758">
        <v>6.85</v>
      </c>
      <c r="L758" s="65">
        <v>0.49934344836685524</v>
      </c>
      <c r="M758" s="66">
        <v>0.51060000000000005</v>
      </c>
      <c r="N758" s="67">
        <v>781528.49399999995</v>
      </c>
      <c r="O758" s="68" t="s">
        <v>8268</v>
      </c>
      <c r="P758" s="69" t="s">
        <v>8273</v>
      </c>
      <c r="Q758" s="68" t="s">
        <v>8270</v>
      </c>
      <c r="R758" s="68" t="s">
        <v>13659</v>
      </c>
    </row>
    <row r="759" spans="1:18" x14ac:dyDescent="0.25">
      <c r="A759" t="s">
        <v>6312</v>
      </c>
      <c r="B759" s="1">
        <v>43899</v>
      </c>
      <c r="C759" t="s">
        <v>37</v>
      </c>
      <c r="D759" t="s">
        <v>1910</v>
      </c>
      <c r="E759" s="32">
        <v>4316808</v>
      </c>
      <c r="F759" s="32" t="s">
        <v>9750</v>
      </c>
      <c r="G759" t="s">
        <v>8304</v>
      </c>
      <c r="H759" t="s">
        <v>53</v>
      </c>
      <c r="I759" s="50">
        <v>132271</v>
      </c>
      <c r="J759" s="10">
        <v>59800000</v>
      </c>
      <c r="K759">
        <v>6.45</v>
      </c>
      <c r="L759" s="65">
        <v>0.7380781703138255</v>
      </c>
      <c r="M759" s="66">
        <v>0.74129999999999996</v>
      </c>
      <c r="N759" s="67">
        <v>10489874.01</v>
      </c>
      <c r="O759" s="68" t="s">
        <v>8268</v>
      </c>
      <c r="P759" s="69" t="s">
        <v>8273</v>
      </c>
      <c r="Q759" s="68" t="s">
        <v>8270</v>
      </c>
      <c r="R759" s="68" t="s">
        <v>13662</v>
      </c>
    </row>
    <row r="760" spans="1:18" x14ac:dyDescent="0.25">
      <c r="A760" t="s">
        <v>6313</v>
      </c>
      <c r="B760" s="1">
        <v>43900</v>
      </c>
      <c r="C760" t="s">
        <v>37</v>
      </c>
      <c r="D760" t="s">
        <v>1910</v>
      </c>
      <c r="E760" s="32">
        <v>2903201</v>
      </c>
      <c r="F760" s="32" t="s">
        <v>8760</v>
      </c>
      <c r="G760" t="s">
        <v>8307</v>
      </c>
      <c r="H760" t="s">
        <v>49</v>
      </c>
      <c r="I760" s="50">
        <v>158432</v>
      </c>
      <c r="J760" s="10">
        <v>30000000</v>
      </c>
      <c r="K760">
        <v>5.44</v>
      </c>
      <c r="L760" s="65">
        <v>0.88492600710057567</v>
      </c>
      <c r="M760" s="66">
        <v>0.54759999999999998</v>
      </c>
      <c r="N760" s="67">
        <v>6138912.193</v>
      </c>
      <c r="O760" s="68" t="s">
        <v>8268</v>
      </c>
      <c r="P760" s="69" t="s">
        <v>8273</v>
      </c>
      <c r="Q760" s="68" t="s">
        <v>8270</v>
      </c>
      <c r="R760" s="68" t="s">
        <v>13662</v>
      </c>
    </row>
    <row r="761" spans="1:18" x14ac:dyDescent="0.25">
      <c r="A761" t="s">
        <v>6314</v>
      </c>
      <c r="B761" s="1">
        <v>43900</v>
      </c>
      <c r="C761" t="s">
        <v>1918</v>
      </c>
      <c r="D761" t="s">
        <v>1910</v>
      </c>
      <c r="E761" s="32">
        <v>4320305</v>
      </c>
      <c r="F761" s="32" t="s">
        <v>9776</v>
      </c>
      <c r="G761" t="s">
        <v>8304</v>
      </c>
      <c r="H761" t="s">
        <v>53</v>
      </c>
      <c r="I761" s="50">
        <v>5114</v>
      </c>
      <c r="J761" s="10">
        <v>609960.79</v>
      </c>
      <c r="K761">
        <v>6.53</v>
      </c>
      <c r="L761" s="65">
        <v>0.5588238414406328</v>
      </c>
      <c r="M761" s="66">
        <v>0.64470000000000005</v>
      </c>
      <c r="N761" s="67">
        <v>228984.50399999999</v>
      </c>
      <c r="O761" s="68" t="s">
        <v>8268</v>
      </c>
      <c r="P761" s="69" t="s">
        <v>8273</v>
      </c>
      <c r="Q761" s="68" t="s">
        <v>8270</v>
      </c>
      <c r="R761" s="68" t="s">
        <v>13663</v>
      </c>
    </row>
    <row r="762" spans="1:18" x14ac:dyDescent="0.25">
      <c r="A762" t="s">
        <v>6315</v>
      </c>
      <c r="B762" s="1">
        <v>43900</v>
      </c>
      <c r="C762" t="s">
        <v>37</v>
      </c>
      <c r="D762" t="s">
        <v>1909</v>
      </c>
      <c r="E762" s="32">
        <v>2200202</v>
      </c>
      <c r="F762" s="32" t="s">
        <v>8876</v>
      </c>
      <c r="G762" s="1" t="s">
        <v>8322</v>
      </c>
      <c r="H762" s="1" t="s">
        <v>52</v>
      </c>
      <c r="I762" s="50">
        <v>17525</v>
      </c>
      <c r="J762" s="10">
        <v>4749000</v>
      </c>
      <c r="K762">
        <v>5.91</v>
      </c>
      <c r="L762" s="65">
        <v>0.47966596964677044</v>
      </c>
      <c r="M762" s="66">
        <v>0.50739999999999996</v>
      </c>
      <c r="N762" s="67">
        <v>218513.5</v>
      </c>
      <c r="O762" s="68" t="s">
        <v>8268</v>
      </c>
      <c r="P762" s="69" t="s">
        <v>8273</v>
      </c>
      <c r="Q762" s="68" t="s">
        <v>8270</v>
      </c>
      <c r="R762" s="68" t="s">
        <v>13660</v>
      </c>
    </row>
    <row r="763" spans="1:18" x14ac:dyDescent="0.25">
      <c r="A763" t="s">
        <v>6316</v>
      </c>
      <c r="B763" s="1">
        <v>43901</v>
      </c>
      <c r="C763" t="s">
        <v>37</v>
      </c>
      <c r="D763" t="s">
        <v>1910</v>
      </c>
      <c r="E763" s="32">
        <v>2805208</v>
      </c>
      <c r="F763" s="32" t="s">
        <v>8453</v>
      </c>
      <c r="G763" t="s">
        <v>8298</v>
      </c>
      <c r="H763" t="s">
        <v>53</v>
      </c>
      <c r="I763" s="50">
        <v>6678</v>
      </c>
      <c r="J763" s="10">
        <v>4000000</v>
      </c>
      <c r="K763">
        <v>6.04</v>
      </c>
      <c r="L763" s="65">
        <v>0.27588643835104149</v>
      </c>
      <c r="M763" s="66">
        <v>0.42599999999999999</v>
      </c>
      <c r="N763" s="67">
        <v>92729.476999999999</v>
      </c>
      <c r="O763" s="68" t="s">
        <v>8268</v>
      </c>
      <c r="P763" s="69" t="s">
        <v>8273</v>
      </c>
      <c r="Q763" s="68" t="s">
        <v>8270</v>
      </c>
      <c r="R763" s="68" t="s">
        <v>13661</v>
      </c>
    </row>
    <row r="764" spans="1:18" x14ac:dyDescent="0.25">
      <c r="A764" t="s">
        <v>6317</v>
      </c>
      <c r="B764" s="1">
        <v>43901</v>
      </c>
      <c r="C764" t="s">
        <v>37</v>
      </c>
      <c r="D764" t="s">
        <v>1910</v>
      </c>
      <c r="E764" s="32">
        <v>4314209</v>
      </c>
      <c r="F764" s="32" t="s">
        <v>9719</v>
      </c>
      <c r="G764" t="s">
        <v>8304</v>
      </c>
      <c r="H764" t="s">
        <v>53</v>
      </c>
      <c r="I764" s="50">
        <v>7683</v>
      </c>
      <c r="J764" s="10">
        <v>3999516.01</v>
      </c>
      <c r="K764">
        <v>5.04</v>
      </c>
      <c r="L764" s="65">
        <v>0.68550002804020471</v>
      </c>
      <c r="M764" s="66">
        <v>0.52100000000000002</v>
      </c>
      <c r="N764" s="67">
        <v>145914.50200000001</v>
      </c>
      <c r="O764" s="68" t="s">
        <v>8268</v>
      </c>
      <c r="P764" s="69" t="s">
        <v>8273</v>
      </c>
      <c r="Q764" s="68" t="s">
        <v>8270</v>
      </c>
      <c r="R764" s="68" t="s">
        <v>13663</v>
      </c>
    </row>
    <row r="765" spans="1:18" x14ac:dyDescent="0.25">
      <c r="A765" t="s">
        <v>6318</v>
      </c>
      <c r="B765" s="1">
        <v>43901</v>
      </c>
      <c r="C765" t="s">
        <v>37</v>
      </c>
      <c r="D765" t="s">
        <v>1910</v>
      </c>
      <c r="E765" s="32">
        <v>4209508</v>
      </c>
      <c r="F765" s="32" t="s">
        <v>9495</v>
      </c>
      <c r="G765" t="s">
        <v>8305</v>
      </c>
      <c r="H765" t="s">
        <v>53</v>
      </c>
      <c r="I765" s="50">
        <v>7154</v>
      </c>
      <c r="J765" s="10">
        <v>1600000</v>
      </c>
      <c r="K765">
        <v>6.09</v>
      </c>
      <c r="L765" s="65">
        <v>0.74329311663693776</v>
      </c>
      <c r="M765" s="66">
        <v>0.72399999999999998</v>
      </c>
      <c r="N765" s="67">
        <v>336694.03100000002</v>
      </c>
      <c r="O765" s="68" t="s">
        <v>8268</v>
      </c>
      <c r="P765" s="69" t="s">
        <v>8273</v>
      </c>
      <c r="Q765" s="68" t="s">
        <v>8270</v>
      </c>
      <c r="R765" s="68" t="s">
        <v>13660</v>
      </c>
    </row>
    <row r="766" spans="1:18" x14ac:dyDescent="0.25">
      <c r="A766" t="s">
        <v>6319</v>
      </c>
      <c r="B766" s="1">
        <v>43901</v>
      </c>
      <c r="C766" t="s">
        <v>37</v>
      </c>
      <c r="D766" t="s">
        <v>1910</v>
      </c>
      <c r="E766" s="32">
        <v>3546603</v>
      </c>
      <c r="F766" s="32" t="s">
        <v>9218</v>
      </c>
      <c r="G766" t="s">
        <v>8306</v>
      </c>
      <c r="H766" t="s">
        <v>52</v>
      </c>
      <c r="I766" s="50">
        <v>32796</v>
      </c>
      <c r="J766" s="10">
        <v>3000000</v>
      </c>
      <c r="K766">
        <v>7.49</v>
      </c>
      <c r="L766" s="65">
        <v>0.71174589640236219</v>
      </c>
      <c r="M766" s="66">
        <v>0.78900000000000003</v>
      </c>
      <c r="N766" s="67">
        <v>1269417.395</v>
      </c>
      <c r="O766" s="68" t="s">
        <v>8268</v>
      </c>
      <c r="P766" s="69" t="s">
        <v>8273</v>
      </c>
      <c r="Q766" s="68" t="s">
        <v>8270</v>
      </c>
      <c r="R766" s="68" t="s">
        <v>13662</v>
      </c>
    </row>
    <row r="767" spans="1:18" x14ac:dyDescent="0.25">
      <c r="A767" t="s">
        <v>6320</v>
      </c>
      <c r="B767" s="1">
        <v>43902</v>
      </c>
      <c r="C767" t="s">
        <v>37</v>
      </c>
      <c r="D767" t="s">
        <v>1910</v>
      </c>
      <c r="E767" s="32">
        <v>4123907</v>
      </c>
      <c r="F767" s="32" t="s">
        <v>9391</v>
      </c>
      <c r="G767" t="s">
        <v>8298</v>
      </c>
      <c r="H767" t="s">
        <v>53</v>
      </c>
      <c r="I767" s="50">
        <v>11523</v>
      </c>
      <c r="J767" s="10">
        <v>2300000</v>
      </c>
      <c r="K767">
        <v>5.58</v>
      </c>
      <c r="L767" s="65">
        <v>0.76966763335072197</v>
      </c>
      <c r="M767" s="66">
        <v>0.56079999999999997</v>
      </c>
      <c r="N767" s="67">
        <v>439560.64299999998</v>
      </c>
      <c r="O767" s="68" t="s">
        <v>8268</v>
      </c>
      <c r="P767" s="69" t="s">
        <v>8273</v>
      </c>
      <c r="Q767" s="68" t="s">
        <v>8270</v>
      </c>
      <c r="R767" s="68" t="s">
        <v>13663</v>
      </c>
    </row>
    <row r="768" spans="1:18" x14ac:dyDescent="0.25">
      <c r="A768" t="s">
        <v>6321</v>
      </c>
      <c r="B768" s="1">
        <v>43902</v>
      </c>
      <c r="C768" t="s">
        <v>37</v>
      </c>
      <c r="D768" t="s">
        <v>1910</v>
      </c>
      <c r="E768" s="32">
        <v>3530409</v>
      </c>
      <c r="F768" s="32" t="s">
        <v>9147</v>
      </c>
      <c r="G768" t="s">
        <v>8306</v>
      </c>
      <c r="H768" t="s">
        <v>52</v>
      </c>
      <c r="I768" s="50">
        <v>4966</v>
      </c>
      <c r="J768" s="10">
        <v>900000</v>
      </c>
      <c r="K768">
        <v>5.85</v>
      </c>
      <c r="L768" s="65">
        <v>0.73512055652890407</v>
      </c>
      <c r="M768" s="66">
        <v>0.66669999999999996</v>
      </c>
      <c r="N768" s="67">
        <v>161619.541</v>
      </c>
      <c r="O768" s="68" t="s">
        <v>8268</v>
      </c>
      <c r="P768" s="69" t="s">
        <v>8273</v>
      </c>
      <c r="Q768" s="68" t="s">
        <v>8270</v>
      </c>
      <c r="R768" s="68" t="s">
        <v>13662</v>
      </c>
    </row>
    <row r="769" spans="1:18" x14ac:dyDescent="0.25">
      <c r="A769" t="s">
        <v>6322</v>
      </c>
      <c r="B769" s="1">
        <v>43902</v>
      </c>
      <c r="C769" t="s">
        <v>37</v>
      </c>
      <c r="D769" t="s">
        <v>1910</v>
      </c>
      <c r="E769" s="32">
        <v>1302108</v>
      </c>
      <c r="F769" s="32" t="s">
        <v>8418</v>
      </c>
      <c r="G769" t="s">
        <v>8298</v>
      </c>
      <c r="H769" t="s">
        <v>53</v>
      </c>
      <c r="I769" s="50">
        <v>1755</v>
      </c>
      <c r="J769" s="10">
        <v>1233983.52</v>
      </c>
      <c r="K769">
        <v>6.88</v>
      </c>
      <c r="L769" s="65">
        <v>0.54713024174678193</v>
      </c>
      <c r="M769" s="66">
        <v>0.27910000000000001</v>
      </c>
      <c r="N769" s="67">
        <v>63113.819000000003</v>
      </c>
      <c r="O769" s="68" t="s">
        <v>8268</v>
      </c>
      <c r="P769" s="69" t="s">
        <v>8273</v>
      </c>
      <c r="Q769" s="68" t="s">
        <v>8270</v>
      </c>
      <c r="R769" s="68" t="s">
        <v>13663</v>
      </c>
    </row>
    <row r="770" spans="1:18" x14ac:dyDescent="0.25">
      <c r="A770" t="s">
        <v>6323</v>
      </c>
      <c r="B770" s="1">
        <v>43902</v>
      </c>
      <c r="C770" t="s">
        <v>37</v>
      </c>
      <c r="D770" t="s">
        <v>1910</v>
      </c>
      <c r="E770" s="32">
        <v>3121605</v>
      </c>
      <c r="F770" s="32" t="s">
        <v>8880</v>
      </c>
      <c r="G770" t="s">
        <v>8309</v>
      </c>
      <c r="H770" t="s">
        <v>52</v>
      </c>
      <c r="I770" s="50">
        <v>47924</v>
      </c>
      <c r="J770" s="10">
        <v>5000000</v>
      </c>
      <c r="K770">
        <v>7.59</v>
      </c>
      <c r="L770" s="65">
        <v>0.68494666443087793</v>
      </c>
      <c r="M770" s="66">
        <v>0.61499999999999999</v>
      </c>
      <c r="N770" s="67">
        <v>840314.18900000001</v>
      </c>
      <c r="O770" s="68" t="s">
        <v>8268</v>
      </c>
      <c r="P770" s="69" t="s">
        <v>8273</v>
      </c>
      <c r="Q770" s="68" t="s">
        <v>8270</v>
      </c>
      <c r="R770" s="68" t="s">
        <v>13663</v>
      </c>
    </row>
    <row r="771" spans="1:18" x14ac:dyDescent="0.25">
      <c r="A771" t="s">
        <v>6324</v>
      </c>
      <c r="B771" s="1">
        <v>43902</v>
      </c>
      <c r="C771" t="s">
        <v>37</v>
      </c>
      <c r="D771" t="s">
        <v>1910</v>
      </c>
      <c r="E771" s="32">
        <v>4105409</v>
      </c>
      <c r="F771" s="32" t="s">
        <v>9291</v>
      </c>
      <c r="G771" t="s">
        <v>8298</v>
      </c>
      <c r="H771" t="s">
        <v>53</v>
      </c>
      <c r="I771" s="50">
        <v>19083</v>
      </c>
      <c r="J771" s="10">
        <v>3100000</v>
      </c>
      <c r="K771">
        <v>8.1199999999999992</v>
      </c>
      <c r="L771" s="65">
        <v>0.75718886286296594</v>
      </c>
      <c r="M771" s="66">
        <v>0.74170000000000003</v>
      </c>
      <c r="N771" s="67">
        <v>848124.66200000001</v>
      </c>
      <c r="O771" s="68" t="s">
        <v>8268</v>
      </c>
      <c r="P771" s="69" t="s">
        <v>8273</v>
      </c>
      <c r="Q771" s="68" t="s">
        <v>8270</v>
      </c>
      <c r="R771" s="68" t="s">
        <v>13663</v>
      </c>
    </row>
    <row r="772" spans="1:18" x14ac:dyDescent="0.25">
      <c r="A772" t="s">
        <v>6325</v>
      </c>
      <c r="B772" s="1">
        <v>43902</v>
      </c>
      <c r="C772" t="s">
        <v>37</v>
      </c>
      <c r="D772" t="s">
        <v>1909</v>
      </c>
      <c r="E772" s="32">
        <v>4314050</v>
      </c>
      <c r="F772" s="32" t="s">
        <v>9714</v>
      </c>
      <c r="G772" t="s">
        <v>8327</v>
      </c>
      <c r="H772" s="1" t="s">
        <v>53</v>
      </c>
      <c r="I772" s="50">
        <v>59419</v>
      </c>
      <c r="J772" s="10">
        <v>3000000</v>
      </c>
      <c r="K772">
        <v>7.21</v>
      </c>
      <c r="L772" s="65">
        <v>0.33161218560122985</v>
      </c>
      <c r="M772" s="66">
        <v>0.64329999999999998</v>
      </c>
      <c r="N772" s="67">
        <v>1278652.111</v>
      </c>
      <c r="O772" s="68" t="s">
        <v>8268</v>
      </c>
      <c r="P772" s="69" t="s">
        <v>8273</v>
      </c>
      <c r="Q772" s="68" t="s">
        <v>8270</v>
      </c>
      <c r="R772" s="68" t="s">
        <v>13659</v>
      </c>
    </row>
    <row r="773" spans="1:18" x14ac:dyDescent="0.25">
      <c r="A773" t="s">
        <v>6326</v>
      </c>
      <c r="B773" s="1">
        <v>43903</v>
      </c>
      <c r="C773" t="s">
        <v>37</v>
      </c>
      <c r="D773" t="s">
        <v>1910</v>
      </c>
      <c r="E773" s="32">
        <v>2906501</v>
      </c>
      <c r="F773" s="32" t="s">
        <v>8771</v>
      </c>
      <c r="G773" t="s">
        <v>8307</v>
      </c>
      <c r="H773" t="s">
        <v>49</v>
      </c>
      <c r="I773" s="50">
        <v>87820</v>
      </c>
      <c r="J773" s="10">
        <v>45500000</v>
      </c>
      <c r="K773">
        <v>3.97</v>
      </c>
      <c r="L773" s="65">
        <v>0.81480320598244749</v>
      </c>
      <c r="M773" s="66">
        <v>0.48670000000000002</v>
      </c>
      <c r="N773" s="67">
        <v>4926636.17</v>
      </c>
      <c r="O773" s="68" t="s">
        <v>8268</v>
      </c>
      <c r="P773" s="69" t="s">
        <v>8273</v>
      </c>
      <c r="Q773" s="68" t="s">
        <v>8270</v>
      </c>
      <c r="R773" s="68" t="s">
        <v>13662</v>
      </c>
    </row>
    <row r="774" spans="1:18" x14ac:dyDescent="0.25">
      <c r="A774" t="s">
        <v>6327</v>
      </c>
      <c r="B774" s="1">
        <v>43903</v>
      </c>
      <c r="C774" t="s">
        <v>37</v>
      </c>
      <c r="D774" t="s">
        <v>1910</v>
      </c>
      <c r="E774" s="32">
        <v>2900355</v>
      </c>
      <c r="F774" s="32" t="s">
        <v>8755</v>
      </c>
      <c r="G774" t="s">
        <v>8307</v>
      </c>
      <c r="H774" t="s">
        <v>49</v>
      </c>
      <c r="I774" s="50">
        <v>17209</v>
      </c>
      <c r="J774" s="10">
        <v>1300000</v>
      </c>
      <c r="K774">
        <v>5.68</v>
      </c>
      <c r="L774" s="65">
        <v>5.4687906186745475E-2</v>
      </c>
      <c r="M774" s="66">
        <v>0.35039999999999999</v>
      </c>
      <c r="N774" s="67">
        <v>305166.40100000001</v>
      </c>
      <c r="O774" s="68" t="s">
        <v>8268</v>
      </c>
      <c r="P774" s="69" t="s">
        <v>8273</v>
      </c>
      <c r="Q774" s="68" t="s">
        <v>8270</v>
      </c>
      <c r="R774" s="68" t="s">
        <v>13662</v>
      </c>
    </row>
    <row r="775" spans="1:18" x14ac:dyDescent="0.25">
      <c r="A775" t="s">
        <v>6328</v>
      </c>
      <c r="B775" s="1">
        <v>43903</v>
      </c>
      <c r="C775" t="s">
        <v>37</v>
      </c>
      <c r="D775" t="s">
        <v>1910</v>
      </c>
      <c r="E775" s="32">
        <v>3514924</v>
      </c>
      <c r="F775" s="32" t="s">
        <v>9086</v>
      </c>
      <c r="G775" t="s">
        <v>8306</v>
      </c>
      <c r="H775" t="s">
        <v>52</v>
      </c>
      <c r="I775" s="50">
        <v>3742</v>
      </c>
      <c r="J775" s="10">
        <v>2435997.27</v>
      </c>
      <c r="K775">
        <v>6.16</v>
      </c>
      <c r="L775" s="65">
        <v>0.21784328140500622</v>
      </c>
      <c r="M775" s="66">
        <v>0.63019999999999998</v>
      </c>
      <c r="N775" s="67">
        <v>67639.523000000001</v>
      </c>
      <c r="O775" s="68" t="s">
        <v>8268</v>
      </c>
      <c r="P775" s="69" t="s">
        <v>8273</v>
      </c>
      <c r="Q775" s="68" t="s">
        <v>8270</v>
      </c>
      <c r="R775" s="68" t="s">
        <v>13662</v>
      </c>
    </row>
    <row r="776" spans="1:18" x14ac:dyDescent="0.25">
      <c r="A776" t="s">
        <v>6329</v>
      </c>
      <c r="B776" s="1">
        <v>43903</v>
      </c>
      <c r="C776" t="s">
        <v>37</v>
      </c>
      <c r="D776" t="s">
        <v>1910</v>
      </c>
      <c r="E776" s="32">
        <v>3522109</v>
      </c>
      <c r="F776" s="32" t="s">
        <v>9115</v>
      </c>
      <c r="G776" t="s">
        <v>8306</v>
      </c>
      <c r="H776" t="s">
        <v>52</v>
      </c>
      <c r="I776" s="50">
        <v>104351</v>
      </c>
      <c r="J776" s="10">
        <v>10000000</v>
      </c>
      <c r="K776">
        <v>6.82</v>
      </c>
      <c r="L776" s="65">
        <v>0.42591897162437109</v>
      </c>
      <c r="M776" s="66">
        <v>0.64119999999999999</v>
      </c>
      <c r="N776" s="67">
        <v>2193769.736</v>
      </c>
      <c r="O776" s="68" t="s">
        <v>8268</v>
      </c>
      <c r="P776" s="69" t="s">
        <v>8273</v>
      </c>
      <c r="Q776" s="68" t="s">
        <v>8270</v>
      </c>
      <c r="R776" s="68" t="s">
        <v>13660</v>
      </c>
    </row>
    <row r="777" spans="1:18" x14ac:dyDescent="0.25">
      <c r="A777" t="s">
        <v>6330</v>
      </c>
      <c r="B777" s="1">
        <v>43903</v>
      </c>
      <c r="C777" t="s">
        <v>45</v>
      </c>
      <c r="D777" t="s">
        <v>1909</v>
      </c>
      <c r="E777" s="32">
        <v>2904209</v>
      </c>
      <c r="F777" s="32" t="s">
        <v>8763</v>
      </c>
      <c r="G777" t="s">
        <v>8334</v>
      </c>
      <c r="H777" s="1" t="s">
        <v>49</v>
      </c>
      <c r="I777" s="50">
        <v>10050</v>
      </c>
      <c r="J777" s="10">
        <v>3800000</v>
      </c>
      <c r="K777">
        <v>5.53</v>
      </c>
      <c r="L777" s="65">
        <v>0.18832767403678916</v>
      </c>
      <c r="M777" s="66">
        <v>0.44309999999999999</v>
      </c>
      <c r="N777" s="67">
        <v>106861.78</v>
      </c>
      <c r="O777" s="68" t="s">
        <v>8268</v>
      </c>
      <c r="P777" s="69" t="s">
        <v>8273</v>
      </c>
      <c r="Q777" s="68" t="s">
        <v>8270</v>
      </c>
      <c r="R777" s="68" t="s">
        <v>13662</v>
      </c>
    </row>
    <row r="778" spans="1:18" x14ac:dyDescent="0.25">
      <c r="A778" t="s">
        <v>6331</v>
      </c>
      <c r="B778" s="1">
        <v>43903</v>
      </c>
      <c r="C778" t="s">
        <v>37</v>
      </c>
      <c r="D778" t="s">
        <v>1909</v>
      </c>
      <c r="E778" s="32">
        <v>4313201</v>
      </c>
      <c r="F778" s="32" t="s">
        <v>9697</v>
      </c>
      <c r="G778" t="s">
        <v>8304</v>
      </c>
      <c r="H778" t="s">
        <v>53</v>
      </c>
      <c r="I778" s="50">
        <v>21717</v>
      </c>
      <c r="J778" s="10">
        <v>14000000</v>
      </c>
      <c r="K778">
        <v>6.45</v>
      </c>
      <c r="L778" s="65">
        <v>0.92268950172771413</v>
      </c>
      <c r="M778" s="66">
        <v>0.77629999999999999</v>
      </c>
      <c r="N778" s="67">
        <v>826034.21499999997</v>
      </c>
      <c r="O778" s="68" t="s">
        <v>8268</v>
      </c>
      <c r="P778" s="69" t="s">
        <v>8273</v>
      </c>
      <c r="Q778" s="68" t="s">
        <v>8270</v>
      </c>
      <c r="R778" s="68" t="s">
        <v>13662</v>
      </c>
    </row>
    <row r="779" spans="1:18" x14ac:dyDescent="0.25">
      <c r="A779" t="s">
        <v>6332</v>
      </c>
      <c r="B779" s="1">
        <v>43906</v>
      </c>
      <c r="C779" t="s">
        <v>37</v>
      </c>
      <c r="D779" t="s">
        <v>1910</v>
      </c>
      <c r="E779" s="32">
        <v>3540804</v>
      </c>
      <c r="F779" s="32" t="s">
        <v>9192</v>
      </c>
      <c r="G779" t="s">
        <v>8306</v>
      </c>
      <c r="H779" t="s">
        <v>52</v>
      </c>
      <c r="I779" s="50">
        <v>17668</v>
      </c>
      <c r="J779" s="10">
        <v>4657613.17</v>
      </c>
      <c r="K779">
        <v>7.64</v>
      </c>
      <c r="L779" s="65">
        <v>0.93131792324903384</v>
      </c>
      <c r="M779" s="66">
        <v>0.67900000000000005</v>
      </c>
      <c r="N779" s="67">
        <v>586373.53899999999</v>
      </c>
      <c r="O779" s="68" t="s">
        <v>8268</v>
      </c>
      <c r="P779" s="69" t="s">
        <v>8273</v>
      </c>
      <c r="Q779" s="68" t="s">
        <v>8270</v>
      </c>
      <c r="R779" s="68" t="s">
        <v>13663</v>
      </c>
    </row>
    <row r="780" spans="1:18" x14ac:dyDescent="0.25">
      <c r="A780" t="s">
        <v>6333</v>
      </c>
      <c r="B780" s="1">
        <v>43906</v>
      </c>
      <c r="C780" t="s">
        <v>37</v>
      </c>
      <c r="D780" t="s">
        <v>1910</v>
      </c>
      <c r="E780" s="32">
        <v>4307807</v>
      </c>
      <c r="F780" s="32" t="s">
        <v>9640</v>
      </c>
      <c r="G780" t="s">
        <v>8304</v>
      </c>
      <c r="H780" t="s">
        <v>53</v>
      </c>
      <c r="I780" s="50">
        <v>34669</v>
      </c>
      <c r="J780" s="10">
        <v>5200000</v>
      </c>
      <c r="K780">
        <v>7.42</v>
      </c>
      <c r="L780" s="65">
        <v>0.6913423220005126</v>
      </c>
      <c r="M780" s="66">
        <v>0.78620000000000001</v>
      </c>
      <c r="N780" s="67">
        <v>1796495.662</v>
      </c>
      <c r="O780" s="68" t="s">
        <v>8268</v>
      </c>
      <c r="P780" s="69" t="s">
        <v>8273</v>
      </c>
      <c r="Q780" s="68" t="s">
        <v>8270</v>
      </c>
      <c r="R780" s="68" t="s">
        <v>13663</v>
      </c>
    </row>
    <row r="781" spans="1:18" x14ac:dyDescent="0.25">
      <c r="A781" t="s">
        <v>6334</v>
      </c>
      <c r="B781" s="1">
        <v>43906</v>
      </c>
      <c r="C781" t="s">
        <v>37</v>
      </c>
      <c r="D781" t="s">
        <v>1910</v>
      </c>
      <c r="E781" s="32">
        <v>2929057</v>
      </c>
      <c r="F781" s="32" t="s">
        <v>8381</v>
      </c>
      <c r="G781" t="s">
        <v>8307</v>
      </c>
      <c r="H781" t="s">
        <v>49</v>
      </c>
      <c r="I781" s="50">
        <v>15543</v>
      </c>
      <c r="J781" s="10">
        <v>2000000</v>
      </c>
      <c r="K781">
        <v>6.03</v>
      </c>
      <c r="L781" s="65">
        <v>0.79210909042682554</v>
      </c>
      <c r="M781" s="66">
        <v>0.49659999999999999</v>
      </c>
      <c r="N781" s="67">
        <v>201928.264</v>
      </c>
      <c r="O781" s="68" t="s">
        <v>8268</v>
      </c>
      <c r="P781" s="69" t="s">
        <v>8273</v>
      </c>
      <c r="Q781" s="68" t="s">
        <v>8270</v>
      </c>
      <c r="R781" s="68" t="s">
        <v>13662</v>
      </c>
    </row>
    <row r="782" spans="1:18" x14ac:dyDescent="0.25">
      <c r="A782" t="s">
        <v>6335</v>
      </c>
      <c r="B782" s="1">
        <v>43906</v>
      </c>
      <c r="C782" t="s">
        <v>37</v>
      </c>
      <c r="D782" t="s">
        <v>1910</v>
      </c>
      <c r="E782" s="32">
        <v>4322509</v>
      </c>
      <c r="F782" s="32" t="s">
        <v>9802</v>
      </c>
      <c r="G782" t="s">
        <v>8304</v>
      </c>
      <c r="H782" t="s">
        <v>53</v>
      </c>
      <c r="I782" s="50">
        <v>66916</v>
      </c>
      <c r="J782" s="10">
        <v>2300000</v>
      </c>
      <c r="K782">
        <v>5.74</v>
      </c>
      <c r="L782" s="65">
        <v>0.74291357985042306</v>
      </c>
      <c r="M782" s="66">
        <v>0.66879999999999995</v>
      </c>
      <c r="N782" s="67">
        <v>2540706.9780000001</v>
      </c>
      <c r="O782" s="68" t="s">
        <v>8268</v>
      </c>
      <c r="P782" s="69" t="s">
        <v>8273</v>
      </c>
      <c r="Q782" s="68" t="s">
        <v>8270</v>
      </c>
      <c r="R782" s="68" t="s">
        <v>13660</v>
      </c>
    </row>
    <row r="783" spans="1:18" x14ac:dyDescent="0.25">
      <c r="A783" t="s">
        <v>6336</v>
      </c>
      <c r="B783" s="1">
        <v>43906</v>
      </c>
      <c r="C783" t="s">
        <v>37</v>
      </c>
      <c r="D783" t="s">
        <v>1910</v>
      </c>
      <c r="E783" s="32">
        <v>3504206</v>
      </c>
      <c r="F783" s="32" t="s">
        <v>9039</v>
      </c>
      <c r="G783" t="s">
        <v>8306</v>
      </c>
      <c r="H783" t="s">
        <v>52</v>
      </c>
      <c r="I783" s="50">
        <v>15316</v>
      </c>
      <c r="J783" s="10">
        <v>2957210.09</v>
      </c>
      <c r="K783">
        <v>7.26</v>
      </c>
      <c r="L783" s="65">
        <v>0.77233117230364556</v>
      </c>
      <c r="M783" s="66">
        <v>0.63790000000000002</v>
      </c>
      <c r="N783" s="67">
        <v>326164.62199999997</v>
      </c>
      <c r="O783" s="68" t="s">
        <v>8268</v>
      </c>
      <c r="P783" s="69" t="s">
        <v>8273</v>
      </c>
      <c r="Q783" s="68" t="s">
        <v>8270</v>
      </c>
      <c r="R783" s="68" t="s">
        <v>13660</v>
      </c>
    </row>
    <row r="784" spans="1:18" x14ac:dyDescent="0.25">
      <c r="A784" t="s">
        <v>6337</v>
      </c>
      <c r="B784" s="1">
        <v>43906</v>
      </c>
      <c r="C784" t="s">
        <v>37</v>
      </c>
      <c r="D784" t="s">
        <v>1909</v>
      </c>
      <c r="E784" s="32">
        <v>3511706</v>
      </c>
      <c r="F784" s="32" t="s">
        <v>9072</v>
      </c>
      <c r="G784" t="s">
        <v>8301</v>
      </c>
      <c r="H784" t="s">
        <v>52</v>
      </c>
      <c r="I784" s="50">
        <v>17539</v>
      </c>
      <c r="J784" s="10">
        <v>2500000</v>
      </c>
      <c r="K784">
        <v>6.68</v>
      </c>
      <c r="L784" s="65">
        <v>0.79355527178872143</v>
      </c>
      <c r="M784" s="66">
        <v>0.67830000000000001</v>
      </c>
      <c r="N784" s="67">
        <v>431577.63099999999</v>
      </c>
      <c r="O784" s="68" t="s">
        <v>8268</v>
      </c>
      <c r="P784" s="69" t="s">
        <v>8273</v>
      </c>
      <c r="Q784" s="68" t="s">
        <v>8270</v>
      </c>
      <c r="R784" s="68" t="s">
        <v>13660</v>
      </c>
    </row>
    <row r="785" spans="1:18" x14ac:dyDescent="0.25">
      <c r="A785" t="s">
        <v>6338</v>
      </c>
      <c r="B785" s="1">
        <v>43906</v>
      </c>
      <c r="C785" t="s">
        <v>37</v>
      </c>
      <c r="D785" t="s">
        <v>1909</v>
      </c>
      <c r="E785" s="32">
        <v>3521705</v>
      </c>
      <c r="F785" s="32" t="s">
        <v>9114</v>
      </c>
      <c r="G785" t="s">
        <v>8306</v>
      </c>
      <c r="H785" t="s">
        <v>52</v>
      </c>
      <c r="I785" s="50">
        <v>17405</v>
      </c>
      <c r="J785" s="10">
        <v>1422480</v>
      </c>
      <c r="K785">
        <v>6.46</v>
      </c>
      <c r="L785" s="65">
        <v>0.79808263431953996</v>
      </c>
      <c r="M785" s="66">
        <v>0.62860000000000005</v>
      </c>
      <c r="N785" s="67">
        <v>810239.83200000005</v>
      </c>
      <c r="O785" s="68" t="s">
        <v>8268</v>
      </c>
      <c r="P785" s="69" t="s">
        <v>8273</v>
      </c>
      <c r="Q785" s="68" t="s">
        <v>8270</v>
      </c>
      <c r="R785" s="68" t="s">
        <v>13660</v>
      </c>
    </row>
    <row r="786" spans="1:18" x14ac:dyDescent="0.25">
      <c r="A786" t="s">
        <v>6339</v>
      </c>
      <c r="B786" s="1">
        <v>43906</v>
      </c>
      <c r="C786" t="s">
        <v>37</v>
      </c>
      <c r="D786" t="s">
        <v>1909</v>
      </c>
      <c r="E786" s="32">
        <v>3534757</v>
      </c>
      <c r="F786" s="32" t="s">
        <v>9168</v>
      </c>
      <c r="G786" t="s">
        <v>8306</v>
      </c>
      <c r="H786" t="s">
        <v>52</v>
      </c>
      <c r="I786" s="50">
        <v>10712</v>
      </c>
      <c r="J786" s="10">
        <v>10000000</v>
      </c>
      <c r="K786">
        <v>6.93</v>
      </c>
      <c r="L786" s="65">
        <v>0.41197959997874067</v>
      </c>
      <c r="M786" s="66">
        <v>0.74729999999999996</v>
      </c>
      <c r="N786" s="67">
        <v>590478.88800000004</v>
      </c>
      <c r="O786" s="68" t="s">
        <v>8268</v>
      </c>
      <c r="P786" s="69" t="s">
        <v>8273</v>
      </c>
      <c r="Q786" s="68" t="s">
        <v>8270</v>
      </c>
      <c r="R786" s="68" t="s">
        <v>13659</v>
      </c>
    </row>
    <row r="787" spans="1:18" x14ac:dyDescent="0.25">
      <c r="A787" t="s">
        <v>6340</v>
      </c>
      <c r="B787" s="1">
        <v>43907</v>
      </c>
      <c r="C787" t="s">
        <v>37</v>
      </c>
      <c r="D787" t="s">
        <v>1910</v>
      </c>
      <c r="E787" s="32">
        <v>3523404</v>
      </c>
      <c r="F787" s="32" t="s">
        <v>9121</v>
      </c>
      <c r="G787" t="s">
        <v>8306</v>
      </c>
      <c r="H787" t="s">
        <v>52</v>
      </c>
      <c r="I787" s="50">
        <v>124254</v>
      </c>
      <c r="J787" s="10">
        <v>15000000</v>
      </c>
      <c r="K787">
        <v>6.49</v>
      </c>
      <c r="L787" s="65">
        <v>0.61114523122681952</v>
      </c>
      <c r="M787" s="66">
        <v>0.77559999999999996</v>
      </c>
      <c r="N787" s="67">
        <v>7185023.4000000004</v>
      </c>
      <c r="O787" s="68" t="s">
        <v>8268</v>
      </c>
      <c r="P787" s="69" t="s">
        <v>8273</v>
      </c>
      <c r="Q787" s="68" t="s">
        <v>8270</v>
      </c>
      <c r="R787" s="68" t="s">
        <v>13663</v>
      </c>
    </row>
    <row r="788" spans="1:18" x14ac:dyDescent="0.25">
      <c r="A788" t="s">
        <v>6341</v>
      </c>
      <c r="B788" s="1">
        <v>43907</v>
      </c>
      <c r="C788" t="s">
        <v>37</v>
      </c>
      <c r="D788" t="s">
        <v>1910</v>
      </c>
      <c r="E788" s="32">
        <v>3506359</v>
      </c>
      <c r="F788" s="32" t="s">
        <v>9045</v>
      </c>
      <c r="G788" t="s">
        <v>8306</v>
      </c>
      <c r="H788" t="s">
        <v>52</v>
      </c>
      <c r="I788" s="50">
        <v>66154</v>
      </c>
      <c r="J788" s="10">
        <v>15000000</v>
      </c>
      <c r="K788">
        <v>5.76</v>
      </c>
      <c r="L788" s="65">
        <v>0.72509382848863924</v>
      </c>
      <c r="M788" s="66">
        <v>0.65469999999999995</v>
      </c>
      <c r="N788" s="67">
        <v>1902030.899</v>
      </c>
      <c r="O788" s="68" t="s">
        <v>8268</v>
      </c>
      <c r="P788" s="69" t="s">
        <v>8273</v>
      </c>
      <c r="Q788" s="68" t="s">
        <v>8270</v>
      </c>
      <c r="R788" s="68" t="s">
        <v>13660</v>
      </c>
    </row>
    <row r="789" spans="1:18" x14ac:dyDescent="0.25">
      <c r="A789" t="s">
        <v>6342</v>
      </c>
      <c r="B789" s="1">
        <v>43907</v>
      </c>
      <c r="C789" t="s">
        <v>37</v>
      </c>
      <c r="D789" t="s">
        <v>1910</v>
      </c>
      <c r="E789" s="32">
        <v>4204707</v>
      </c>
      <c r="F789" s="32" t="s">
        <v>9458</v>
      </c>
      <c r="G789" t="s">
        <v>8305</v>
      </c>
      <c r="H789" t="s">
        <v>53</v>
      </c>
      <c r="I789" s="50">
        <v>11150</v>
      </c>
      <c r="J789" s="10">
        <v>1491968.4</v>
      </c>
      <c r="K789">
        <v>6.72</v>
      </c>
      <c r="L789" s="65">
        <v>0.82057702376420161</v>
      </c>
      <c r="M789" s="66">
        <v>0.71250000000000002</v>
      </c>
      <c r="N789" s="67">
        <v>702506.049</v>
      </c>
      <c r="O789" s="68" t="s">
        <v>8268</v>
      </c>
      <c r="P789" s="69" t="s">
        <v>8273</v>
      </c>
      <c r="Q789" s="68" t="s">
        <v>8270</v>
      </c>
      <c r="R789" s="68" t="s">
        <v>13663</v>
      </c>
    </row>
    <row r="790" spans="1:18" x14ac:dyDescent="0.25">
      <c r="A790" t="s">
        <v>6343</v>
      </c>
      <c r="B790" s="1">
        <v>43907</v>
      </c>
      <c r="C790" t="s">
        <v>37</v>
      </c>
      <c r="D790" t="s">
        <v>1910</v>
      </c>
      <c r="E790" s="32">
        <v>1703057</v>
      </c>
      <c r="F790" s="32" t="s">
        <v>8546</v>
      </c>
      <c r="G790" t="s">
        <v>8310</v>
      </c>
      <c r="H790" t="s">
        <v>48</v>
      </c>
      <c r="I790" s="50">
        <v>3631</v>
      </c>
      <c r="J790" s="10">
        <v>4000000</v>
      </c>
      <c r="K790">
        <v>4</v>
      </c>
      <c r="L790" s="65">
        <v>0.54269613029897923</v>
      </c>
      <c r="M790" s="66">
        <v>0.4894</v>
      </c>
      <c r="N790" s="67">
        <v>130974.32</v>
      </c>
      <c r="O790" s="68" t="s">
        <v>8268</v>
      </c>
      <c r="P790" s="69" t="s">
        <v>8273</v>
      </c>
      <c r="Q790" s="68" t="s">
        <v>8270</v>
      </c>
      <c r="R790" s="68" t="s">
        <v>13662</v>
      </c>
    </row>
    <row r="791" spans="1:18" x14ac:dyDescent="0.25">
      <c r="A791" t="s">
        <v>6344</v>
      </c>
      <c r="B791" s="1">
        <v>43908</v>
      </c>
      <c r="C791" t="s">
        <v>37</v>
      </c>
      <c r="D791" t="s">
        <v>1910</v>
      </c>
      <c r="E791" s="32">
        <v>3537107</v>
      </c>
      <c r="F791" s="32" t="s">
        <v>9176</v>
      </c>
      <c r="G791" t="s">
        <v>8306</v>
      </c>
      <c r="H791" t="s">
        <v>52</v>
      </c>
      <c r="I791" s="50">
        <v>48992</v>
      </c>
      <c r="J791" s="10">
        <v>9500000</v>
      </c>
      <c r="K791">
        <v>7.7</v>
      </c>
      <c r="L791" s="65">
        <v>0.84802627706762657</v>
      </c>
      <c r="M791" s="66">
        <v>0.76500000000000001</v>
      </c>
      <c r="N791" s="67">
        <v>1379244.925</v>
      </c>
      <c r="O791" s="68" t="s">
        <v>8268</v>
      </c>
      <c r="P791" s="69" t="s">
        <v>8273</v>
      </c>
      <c r="Q791" s="68" t="s">
        <v>8270</v>
      </c>
      <c r="R791" s="68" t="s">
        <v>13659</v>
      </c>
    </row>
    <row r="792" spans="1:18" x14ac:dyDescent="0.25">
      <c r="A792" t="s">
        <v>6345</v>
      </c>
      <c r="B792" s="1">
        <v>43908</v>
      </c>
      <c r="C792" t="s">
        <v>37</v>
      </c>
      <c r="D792" t="s">
        <v>1910</v>
      </c>
      <c r="E792" s="32">
        <v>2611606</v>
      </c>
      <c r="F792" s="32" t="s">
        <v>8727</v>
      </c>
      <c r="G792" t="s">
        <v>8325</v>
      </c>
      <c r="H792" t="s">
        <v>49</v>
      </c>
      <c r="I792" s="50">
        <v>1661017</v>
      </c>
      <c r="J792" s="10">
        <v>201000000</v>
      </c>
      <c r="K792">
        <v>5.68</v>
      </c>
      <c r="L792" s="65">
        <v>0.72281876901301612</v>
      </c>
      <c r="M792" s="66">
        <v>0.67110000000000003</v>
      </c>
      <c r="N792" s="67">
        <v>49497048.384000003</v>
      </c>
      <c r="O792" s="68" t="s">
        <v>8268</v>
      </c>
      <c r="P792" s="69" t="s">
        <v>8273</v>
      </c>
      <c r="Q792" s="68" t="s">
        <v>8270</v>
      </c>
      <c r="R792" s="68" t="s">
        <v>13659</v>
      </c>
    </row>
    <row r="793" spans="1:18" x14ac:dyDescent="0.25">
      <c r="A793" t="s">
        <v>6346</v>
      </c>
      <c r="B793" s="1">
        <v>43909</v>
      </c>
      <c r="C793" t="s">
        <v>37</v>
      </c>
      <c r="D793" t="s">
        <v>1910</v>
      </c>
      <c r="E793" s="32">
        <v>4115200</v>
      </c>
      <c r="F793" s="32" t="s">
        <v>9340</v>
      </c>
      <c r="G793" t="s">
        <v>8298</v>
      </c>
      <c r="H793" t="s">
        <v>53</v>
      </c>
      <c r="I793" s="50">
        <v>436472</v>
      </c>
      <c r="J793" s="10">
        <v>26200000</v>
      </c>
      <c r="K793">
        <v>7.45</v>
      </c>
      <c r="L793" s="65">
        <v>0.8362440477621379</v>
      </c>
      <c r="M793" s="66">
        <v>0.8468</v>
      </c>
      <c r="N793" s="67">
        <v>19992894.072000001</v>
      </c>
      <c r="O793" s="68" t="s">
        <v>8268</v>
      </c>
      <c r="P793" s="69" t="s">
        <v>8273</v>
      </c>
      <c r="Q793" s="68" t="s">
        <v>8270</v>
      </c>
      <c r="R793" s="68" t="s">
        <v>13659</v>
      </c>
    </row>
    <row r="794" spans="1:18" x14ac:dyDescent="0.25">
      <c r="A794" t="s">
        <v>6347</v>
      </c>
      <c r="B794" s="1">
        <v>43909</v>
      </c>
      <c r="C794" t="s">
        <v>37</v>
      </c>
      <c r="D794" t="s">
        <v>1910</v>
      </c>
      <c r="E794" s="32">
        <v>3507209</v>
      </c>
      <c r="F794" s="32" t="s">
        <v>8419</v>
      </c>
      <c r="G794" t="s">
        <v>8306</v>
      </c>
      <c r="H794" t="s">
        <v>52</v>
      </c>
      <c r="I794" s="50">
        <v>839</v>
      </c>
      <c r="J794" s="10">
        <v>1078621.74</v>
      </c>
      <c r="K794">
        <v>4.95</v>
      </c>
      <c r="L794" s="65">
        <v>0.44117787928391583</v>
      </c>
      <c r="M794" s="66">
        <v>0.67589999999999995</v>
      </c>
      <c r="N794" s="67">
        <v>68106.535999999993</v>
      </c>
      <c r="O794" s="68" t="s">
        <v>8268</v>
      </c>
      <c r="P794" s="69" t="s">
        <v>8273</v>
      </c>
      <c r="Q794" s="68" t="s">
        <v>8270</v>
      </c>
      <c r="R794" s="68" t="s">
        <v>13662</v>
      </c>
    </row>
    <row r="795" spans="1:18" x14ac:dyDescent="0.25">
      <c r="A795" t="s">
        <v>6348</v>
      </c>
      <c r="B795" s="1">
        <v>43910</v>
      </c>
      <c r="C795" t="s">
        <v>37</v>
      </c>
      <c r="D795" t="s">
        <v>1910</v>
      </c>
      <c r="E795" s="32">
        <v>3139409</v>
      </c>
      <c r="F795" s="32" t="s">
        <v>8924</v>
      </c>
      <c r="G795" t="s">
        <v>8309</v>
      </c>
      <c r="H795" t="s">
        <v>52</v>
      </c>
      <c r="I795" s="50">
        <v>92074</v>
      </c>
      <c r="J795" s="10">
        <v>7800000</v>
      </c>
      <c r="K795">
        <v>5.37</v>
      </c>
      <c r="L795" s="65">
        <v>0.88006848602440624</v>
      </c>
      <c r="M795" s="66">
        <v>0.69069999999999998</v>
      </c>
      <c r="N795" s="67">
        <v>2983894.057</v>
      </c>
      <c r="O795" s="68" t="s">
        <v>8268</v>
      </c>
      <c r="P795" s="69" t="s">
        <v>8273</v>
      </c>
      <c r="Q795" s="68" t="s">
        <v>8270</v>
      </c>
      <c r="R795" s="68" t="s">
        <v>13663</v>
      </c>
    </row>
    <row r="796" spans="1:18" x14ac:dyDescent="0.25">
      <c r="A796" t="s">
        <v>6349</v>
      </c>
      <c r="B796" s="1">
        <v>43910</v>
      </c>
      <c r="C796" t="s">
        <v>37</v>
      </c>
      <c r="D796" t="s">
        <v>1910</v>
      </c>
      <c r="E796" s="32">
        <v>1100205</v>
      </c>
      <c r="F796" s="32" t="s">
        <v>8516</v>
      </c>
      <c r="G796" t="s">
        <v>8308</v>
      </c>
      <c r="H796" t="s">
        <v>48</v>
      </c>
      <c r="I796" s="50">
        <v>548952</v>
      </c>
      <c r="J796" s="10">
        <v>30000000</v>
      </c>
      <c r="K796">
        <v>4.76</v>
      </c>
      <c r="L796" s="65">
        <v>0.53775932717087105</v>
      </c>
      <c r="M796" s="66">
        <v>0.59889999999999999</v>
      </c>
      <c r="N796" s="67">
        <v>19446740.464000002</v>
      </c>
      <c r="O796" s="68" t="s">
        <v>8268</v>
      </c>
      <c r="P796" s="69" t="s">
        <v>8273</v>
      </c>
      <c r="Q796" s="68" t="s">
        <v>8270</v>
      </c>
      <c r="R796" s="68" t="s">
        <v>13660</v>
      </c>
    </row>
    <row r="797" spans="1:18" x14ac:dyDescent="0.25">
      <c r="A797" t="s">
        <v>6350</v>
      </c>
      <c r="B797" s="1">
        <v>43910</v>
      </c>
      <c r="C797" t="s">
        <v>37</v>
      </c>
      <c r="D797" t="s">
        <v>1910</v>
      </c>
      <c r="E797" s="32">
        <v>4213203</v>
      </c>
      <c r="F797" s="32" t="s">
        <v>9522</v>
      </c>
      <c r="G797" t="s">
        <v>8305</v>
      </c>
      <c r="H797" t="s">
        <v>53</v>
      </c>
      <c r="I797" s="50">
        <v>34561</v>
      </c>
      <c r="J797" s="10">
        <v>15000000</v>
      </c>
      <c r="K797">
        <v>7.42</v>
      </c>
      <c r="L797" s="65">
        <v>0.8530537327058344</v>
      </c>
      <c r="M797" s="66">
        <v>0.79210000000000003</v>
      </c>
      <c r="N797" s="67">
        <v>2195886.9470000002</v>
      </c>
      <c r="O797" s="68" t="s">
        <v>8268</v>
      </c>
      <c r="P797" s="69" t="s">
        <v>8273</v>
      </c>
      <c r="Q797" s="68" t="s">
        <v>8270</v>
      </c>
      <c r="R797" s="68" t="s">
        <v>13662</v>
      </c>
    </row>
    <row r="798" spans="1:18" x14ac:dyDescent="0.25">
      <c r="A798" t="s">
        <v>6351</v>
      </c>
      <c r="B798" s="1">
        <v>43910</v>
      </c>
      <c r="C798" t="s">
        <v>37</v>
      </c>
      <c r="D798" t="s">
        <v>1910</v>
      </c>
      <c r="E798" s="32">
        <v>3510708</v>
      </c>
      <c r="F798" s="32" t="s">
        <v>9066</v>
      </c>
      <c r="G798" t="s">
        <v>8306</v>
      </c>
      <c r="H798" t="s">
        <v>52</v>
      </c>
      <c r="I798" s="50">
        <v>12371</v>
      </c>
      <c r="J798" s="10">
        <v>8000000</v>
      </c>
      <c r="K798">
        <v>7.06</v>
      </c>
      <c r="L798" s="65">
        <v>0.57860227089570437</v>
      </c>
      <c r="M798" s="66">
        <v>0.60560000000000003</v>
      </c>
      <c r="N798" s="67">
        <v>299516.58500000002</v>
      </c>
      <c r="O798" s="68" t="s">
        <v>8268</v>
      </c>
      <c r="P798" s="69" t="s">
        <v>8273</v>
      </c>
      <c r="Q798" s="68" t="s">
        <v>8270</v>
      </c>
      <c r="R798" s="68" t="s">
        <v>13663</v>
      </c>
    </row>
    <row r="799" spans="1:18" x14ac:dyDescent="0.25">
      <c r="A799" t="s">
        <v>6352</v>
      </c>
      <c r="B799" s="1">
        <v>43910</v>
      </c>
      <c r="C799" t="s">
        <v>37</v>
      </c>
      <c r="D799" t="s">
        <v>1910</v>
      </c>
      <c r="E799" s="32">
        <v>4304408</v>
      </c>
      <c r="F799" s="32" t="s">
        <v>9604</v>
      </c>
      <c r="G799" t="s">
        <v>8304</v>
      </c>
      <c r="H799" t="s">
        <v>53</v>
      </c>
      <c r="I799" s="50">
        <v>45957</v>
      </c>
      <c r="J799" s="10">
        <v>12000000</v>
      </c>
      <c r="K799">
        <v>6.42</v>
      </c>
      <c r="L799" s="65">
        <v>0.8073858484530726</v>
      </c>
      <c r="M799" s="66">
        <v>0.70709999999999995</v>
      </c>
      <c r="N799" s="67">
        <v>1237675.889</v>
      </c>
      <c r="O799" s="68" t="s">
        <v>8268</v>
      </c>
      <c r="P799" s="69" t="s">
        <v>8273</v>
      </c>
      <c r="Q799" s="68" t="s">
        <v>8270</v>
      </c>
      <c r="R799" s="68" t="s">
        <v>13663</v>
      </c>
    </row>
    <row r="800" spans="1:18" x14ac:dyDescent="0.25">
      <c r="A800" t="s">
        <v>6353</v>
      </c>
      <c r="B800" s="1">
        <v>43910</v>
      </c>
      <c r="C800" t="s">
        <v>37</v>
      </c>
      <c r="D800" t="s">
        <v>1909</v>
      </c>
      <c r="E800" s="32">
        <v>2602902</v>
      </c>
      <c r="F800" s="32" t="s">
        <v>8706</v>
      </c>
      <c r="G800" t="s">
        <v>8325</v>
      </c>
      <c r="H800" t="s">
        <v>49</v>
      </c>
      <c r="I800" s="50">
        <v>210796</v>
      </c>
      <c r="J800" s="10">
        <v>90000000</v>
      </c>
      <c r="K800">
        <v>4.45</v>
      </c>
      <c r="L800" s="65">
        <v>0.65469333365314419</v>
      </c>
      <c r="M800" s="66">
        <v>0.59379999999999999</v>
      </c>
      <c r="N800" s="67">
        <v>10786157.761</v>
      </c>
      <c r="O800" s="68" t="s">
        <v>8268</v>
      </c>
      <c r="P800" s="69" t="s">
        <v>8273</v>
      </c>
      <c r="Q800" s="68" t="s">
        <v>8270</v>
      </c>
      <c r="R800" s="68" t="s">
        <v>13659</v>
      </c>
    </row>
    <row r="801" spans="1:18" x14ac:dyDescent="0.25">
      <c r="A801" t="s">
        <v>6354</v>
      </c>
      <c r="B801" s="1">
        <v>43910</v>
      </c>
      <c r="C801" t="s">
        <v>45</v>
      </c>
      <c r="D801" t="s">
        <v>1909</v>
      </c>
      <c r="E801" s="32">
        <v>3554409</v>
      </c>
      <c r="F801" s="32" t="s">
        <v>9244</v>
      </c>
      <c r="G801" t="s">
        <v>8298</v>
      </c>
      <c r="H801" t="s">
        <v>53</v>
      </c>
      <c r="I801" s="50">
        <v>9502</v>
      </c>
      <c r="J801" s="10">
        <v>2000000</v>
      </c>
      <c r="K801">
        <v>7.03</v>
      </c>
      <c r="L801" s="65">
        <v>0.13428838638345122</v>
      </c>
      <c r="M801" s="66">
        <v>0.64290000000000003</v>
      </c>
      <c r="N801" s="67">
        <v>160404.321</v>
      </c>
      <c r="O801" s="68" t="s">
        <v>8268</v>
      </c>
      <c r="P801" s="69" t="s">
        <v>8273</v>
      </c>
      <c r="Q801" s="68" t="s">
        <v>8270</v>
      </c>
      <c r="R801" s="68" t="s">
        <v>13662</v>
      </c>
    </row>
    <row r="802" spans="1:18" x14ac:dyDescent="0.25">
      <c r="A802" t="s">
        <v>6355</v>
      </c>
      <c r="B802" s="1">
        <v>43913</v>
      </c>
      <c r="C802" t="s">
        <v>37</v>
      </c>
      <c r="D802" t="s">
        <v>1910</v>
      </c>
      <c r="E802" s="32">
        <v>4302402</v>
      </c>
      <c r="F802" s="32" t="s">
        <v>9592</v>
      </c>
      <c r="G802" t="s">
        <v>8304</v>
      </c>
      <c r="H802" t="s">
        <v>53</v>
      </c>
      <c r="I802" s="50">
        <v>12448</v>
      </c>
      <c r="J802" s="10">
        <v>2500000</v>
      </c>
      <c r="K802">
        <v>6.01</v>
      </c>
      <c r="L802" s="65">
        <v>0.77635104010296907</v>
      </c>
      <c r="M802" s="66">
        <v>0.73340000000000005</v>
      </c>
      <c r="N802" s="67">
        <v>329144.179</v>
      </c>
      <c r="O802" s="68" t="s">
        <v>8268</v>
      </c>
      <c r="P802" s="69" t="s">
        <v>8273</v>
      </c>
      <c r="Q802" s="68" t="s">
        <v>8270</v>
      </c>
      <c r="R802" s="68" t="s">
        <v>13663</v>
      </c>
    </row>
    <row r="803" spans="1:18" x14ac:dyDescent="0.25">
      <c r="A803" t="s">
        <v>6356</v>
      </c>
      <c r="B803" s="1">
        <v>43913</v>
      </c>
      <c r="C803" t="s">
        <v>37</v>
      </c>
      <c r="D803" t="s">
        <v>1910</v>
      </c>
      <c r="E803" s="32">
        <v>4318705</v>
      </c>
      <c r="F803" s="32" t="s">
        <v>9761</v>
      </c>
      <c r="G803" t="s">
        <v>8304</v>
      </c>
      <c r="H803" t="s">
        <v>53</v>
      </c>
      <c r="I803" s="50">
        <v>240378</v>
      </c>
      <c r="J803" s="10">
        <v>20000000</v>
      </c>
      <c r="K803">
        <v>5.67</v>
      </c>
      <c r="L803" s="65">
        <v>0.72998135352367655</v>
      </c>
      <c r="M803" s="66">
        <v>0.64119999999999999</v>
      </c>
      <c r="N803" s="67">
        <v>9785014.3609999996</v>
      </c>
      <c r="O803" s="68" t="s">
        <v>8268</v>
      </c>
      <c r="P803" s="69" t="s">
        <v>8273</v>
      </c>
      <c r="Q803" s="68" t="s">
        <v>8270</v>
      </c>
      <c r="R803" s="68" t="s">
        <v>13661</v>
      </c>
    </row>
    <row r="804" spans="1:18" x14ac:dyDescent="0.25">
      <c r="A804" t="s">
        <v>6357</v>
      </c>
      <c r="B804" s="1">
        <v>43913</v>
      </c>
      <c r="C804" t="s">
        <v>37</v>
      </c>
      <c r="D804" t="s">
        <v>1910</v>
      </c>
      <c r="E804" s="32">
        <v>2933307</v>
      </c>
      <c r="F804" s="32" t="s">
        <v>8834</v>
      </c>
      <c r="G804" t="s">
        <v>8307</v>
      </c>
      <c r="H804" t="s">
        <v>49</v>
      </c>
      <c r="I804" s="50">
        <v>343643</v>
      </c>
      <c r="J804" s="10">
        <v>50000000</v>
      </c>
      <c r="K804">
        <v>6.24</v>
      </c>
      <c r="L804" s="65">
        <v>0.76765282136673119</v>
      </c>
      <c r="M804" s="66">
        <v>0.50860000000000005</v>
      </c>
      <c r="N804" s="67">
        <v>7132745.8909999998</v>
      </c>
      <c r="O804" s="68" t="s">
        <v>8268</v>
      </c>
      <c r="P804" s="69" t="s">
        <v>8273</v>
      </c>
      <c r="Q804" s="68" t="s">
        <v>8270</v>
      </c>
      <c r="R804" s="68" t="s">
        <v>13663</v>
      </c>
    </row>
    <row r="805" spans="1:18" x14ac:dyDescent="0.25">
      <c r="A805" t="s">
        <v>6358</v>
      </c>
      <c r="B805" s="1">
        <v>43913</v>
      </c>
      <c r="C805" t="s">
        <v>37</v>
      </c>
      <c r="D805" t="s">
        <v>1910</v>
      </c>
      <c r="E805" s="32">
        <v>4104253</v>
      </c>
      <c r="F805" s="32" t="s">
        <v>9286</v>
      </c>
      <c r="G805" t="s">
        <v>8298</v>
      </c>
      <c r="H805" t="s">
        <v>53</v>
      </c>
      <c r="I805" s="50">
        <v>30151</v>
      </c>
      <c r="J805" s="10">
        <v>5000000</v>
      </c>
      <c r="K805">
        <v>4.87</v>
      </c>
      <c r="L805" s="65">
        <v>0.46179669805645757</v>
      </c>
      <c r="M805" s="66">
        <v>0.62739999999999996</v>
      </c>
      <c r="N805" s="67">
        <v>502158.15100000001</v>
      </c>
      <c r="O805" s="68" t="s">
        <v>8268</v>
      </c>
      <c r="P805" s="69" t="s">
        <v>8273</v>
      </c>
      <c r="Q805" s="68" t="s">
        <v>8270</v>
      </c>
      <c r="R805" s="68" t="s">
        <v>13663</v>
      </c>
    </row>
    <row r="806" spans="1:18" x14ac:dyDescent="0.25">
      <c r="A806" t="s">
        <v>6359</v>
      </c>
      <c r="B806" s="1">
        <v>43913</v>
      </c>
      <c r="C806" t="s">
        <v>37</v>
      </c>
      <c r="D806" t="s">
        <v>1910</v>
      </c>
      <c r="E806" s="32">
        <v>4218509</v>
      </c>
      <c r="F806" s="32" t="s">
        <v>9559</v>
      </c>
      <c r="G806" t="s">
        <v>8305</v>
      </c>
      <c r="H806" t="s">
        <v>53</v>
      </c>
      <c r="I806" s="50">
        <v>8138</v>
      </c>
      <c r="J806" s="10">
        <v>729231.52</v>
      </c>
      <c r="K806">
        <v>6.6</v>
      </c>
      <c r="L806" s="65">
        <v>0.92318832801623207</v>
      </c>
      <c r="M806" s="66">
        <v>0.72350000000000003</v>
      </c>
      <c r="N806" s="67">
        <v>772537.647</v>
      </c>
      <c r="O806" s="68" t="s">
        <v>8268</v>
      </c>
      <c r="P806" s="69" t="s">
        <v>8273</v>
      </c>
      <c r="Q806" s="68" t="s">
        <v>8270</v>
      </c>
      <c r="R806" s="68" t="s">
        <v>13663</v>
      </c>
    </row>
    <row r="807" spans="1:18" x14ac:dyDescent="0.25">
      <c r="A807" t="s">
        <v>6360</v>
      </c>
      <c r="B807" s="1">
        <v>43913</v>
      </c>
      <c r="C807" t="s">
        <v>37</v>
      </c>
      <c r="D807" t="s">
        <v>1909</v>
      </c>
      <c r="E807" s="32">
        <v>4107736</v>
      </c>
      <c r="F807" s="32" t="s">
        <v>9304</v>
      </c>
      <c r="G807" t="s">
        <v>8298</v>
      </c>
      <c r="H807" t="s">
        <v>53</v>
      </c>
      <c r="I807" s="50">
        <v>6255</v>
      </c>
      <c r="J807" s="10">
        <v>1000000</v>
      </c>
      <c r="K807">
        <v>5.32</v>
      </c>
      <c r="L807" s="65">
        <v>0.77575870612222708</v>
      </c>
      <c r="M807" s="66">
        <v>0.63109999999999999</v>
      </c>
      <c r="N807" s="67">
        <v>224679.68799999999</v>
      </c>
      <c r="O807" s="68" t="s">
        <v>8268</v>
      </c>
      <c r="P807" s="69" t="s">
        <v>8273</v>
      </c>
      <c r="Q807" s="68" t="s">
        <v>8270</v>
      </c>
      <c r="R807" s="68" t="s">
        <v>13663</v>
      </c>
    </row>
    <row r="808" spans="1:18" x14ac:dyDescent="0.25">
      <c r="A808" t="s">
        <v>6361</v>
      </c>
      <c r="B808" s="1">
        <v>43914</v>
      </c>
      <c r="C808" t="s">
        <v>37</v>
      </c>
      <c r="D808" t="s">
        <v>1910</v>
      </c>
      <c r="E808" s="32">
        <v>3524709</v>
      </c>
      <c r="F808" s="32" t="s">
        <v>9126</v>
      </c>
      <c r="G808" t="s">
        <v>8306</v>
      </c>
      <c r="H808" t="s">
        <v>52</v>
      </c>
      <c r="I808" s="50">
        <v>59921</v>
      </c>
      <c r="J808" s="10">
        <v>15000000</v>
      </c>
      <c r="K808">
        <v>7.61</v>
      </c>
      <c r="L808" s="65">
        <v>0.70050469680507643</v>
      </c>
      <c r="M808" s="66">
        <v>0.79620000000000002</v>
      </c>
      <c r="N808" s="67">
        <v>11426525.492000001</v>
      </c>
      <c r="O808" s="68" t="s">
        <v>8268</v>
      </c>
      <c r="P808" s="69" t="s">
        <v>8273</v>
      </c>
      <c r="Q808" s="68" t="s">
        <v>8270</v>
      </c>
      <c r="R808" s="68" t="s">
        <v>13663</v>
      </c>
    </row>
    <row r="809" spans="1:18" x14ac:dyDescent="0.25">
      <c r="A809" t="s">
        <v>6362</v>
      </c>
      <c r="B809" s="1">
        <v>43914</v>
      </c>
      <c r="C809" t="s">
        <v>37</v>
      </c>
      <c r="D809" t="s">
        <v>1910</v>
      </c>
      <c r="E809" s="32">
        <v>4316402</v>
      </c>
      <c r="F809" s="32" t="s">
        <v>9742</v>
      </c>
      <c r="G809" t="s">
        <v>8304</v>
      </c>
      <c r="H809" t="s">
        <v>53</v>
      </c>
      <c r="I809" s="50">
        <v>39210</v>
      </c>
      <c r="J809" s="10">
        <v>15000000</v>
      </c>
      <c r="K809">
        <v>4.6100000000000003</v>
      </c>
      <c r="L809" s="65">
        <v>0.61427802849483515</v>
      </c>
      <c r="M809" s="66">
        <v>0.49249999999999999</v>
      </c>
      <c r="N809" s="67">
        <v>976021.94</v>
      </c>
      <c r="O809" s="68" t="s">
        <v>8268</v>
      </c>
      <c r="P809" s="69" t="s">
        <v>8273</v>
      </c>
      <c r="Q809" s="68" t="s">
        <v>8270</v>
      </c>
      <c r="R809" s="68" t="s">
        <v>13662</v>
      </c>
    </row>
    <row r="810" spans="1:18" x14ac:dyDescent="0.25">
      <c r="A810" t="s">
        <v>6363</v>
      </c>
      <c r="B810" s="1">
        <v>43915</v>
      </c>
      <c r="C810" t="s">
        <v>37</v>
      </c>
      <c r="D810" t="s">
        <v>1910</v>
      </c>
      <c r="E810" s="32">
        <v>4104600</v>
      </c>
      <c r="F810" s="32" t="s">
        <v>9288</v>
      </c>
      <c r="G810" t="s">
        <v>8298</v>
      </c>
      <c r="H810" t="s">
        <v>53</v>
      </c>
      <c r="I810" s="50">
        <v>15887</v>
      </c>
      <c r="J810" s="10">
        <v>564188.09</v>
      </c>
      <c r="K810">
        <v>5.41</v>
      </c>
      <c r="L810" s="65">
        <v>0.7441805444374352</v>
      </c>
      <c r="M810" s="66">
        <v>0.60599999999999998</v>
      </c>
      <c r="N810" s="67">
        <v>1394017.446</v>
      </c>
      <c r="O810" s="68" t="s">
        <v>8268</v>
      </c>
      <c r="P810" s="69" t="s">
        <v>8273</v>
      </c>
      <c r="Q810" s="68" t="s">
        <v>8270</v>
      </c>
      <c r="R810" s="68" t="s">
        <v>13663</v>
      </c>
    </row>
    <row r="811" spans="1:18" x14ac:dyDescent="0.25">
      <c r="A811" t="s">
        <v>6364</v>
      </c>
      <c r="B811" s="1">
        <v>43915</v>
      </c>
      <c r="C811" t="s">
        <v>37</v>
      </c>
      <c r="D811" t="s">
        <v>1910</v>
      </c>
      <c r="E811" s="32">
        <v>3538105</v>
      </c>
      <c r="F811" s="32" t="s">
        <v>9180</v>
      </c>
      <c r="G811" t="s">
        <v>8306</v>
      </c>
      <c r="H811" t="s">
        <v>52</v>
      </c>
      <c r="I811" s="50">
        <v>17378</v>
      </c>
      <c r="J811" s="10">
        <v>1500000</v>
      </c>
      <c r="K811">
        <v>7.04</v>
      </c>
      <c r="L811" s="65">
        <v>0.67532482757378287</v>
      </c>
      <c r="M811" s="66">
        <v>0.65569999999999995</v>
      </c>
      <c r="N811" s="67">
        <v>420183.67</v>
      </c>
      <c r="O811" s="68" t="s">
        <v>8268</v>
      </c>
      <c r="P811" s="69" t="s">
        <v>8273</v>
      </c>
      <c r="Q811" s="68" t="s">
        <v>8270</v>
      </c>
      <c r="R811" s="68" t="s">
        <v>13660</v>
      </c>
    </row>
    <row r="812" spans="1:18" x14ac:dyDescent="0.25">
      <c r="A812" t="s">
        <v>6365</v>
      </c>
      <c r="B812" s="1">
        <v>43915</v>
      </c>
      <c r="C812" t="s">
        <v>37</v>
      </c>
      <c r="D812" t="s">
        <v>1909</v>
      </c>
      <c r="E812" s="32">
        <v>3511003</v>
      </c>
      <c r="F812" s="32" t="s">
        <v>9069</v>
      </c>
      <c r="G812" t="s">
        <v>8301</v>
      </c>
      <c r="H812" s="1" t="s">
        <v>52</v>
      </c>
      <c r="I812" s="50">
        <v>21521</v>
      </c>
      <c r="J812" s="10">
        <v>12000000</v>
      </c>
      <c r="K812">
        <v>5.99</v>
      </c>
      <c r="L812" s="65">
        <v>0.73814798792473768</v>
      </c>
      <c r="M812" s="66">
        <v>0.65569999999999995</v>
      </c>
      <c r="N812" s="67">
        <v>1160987.5209999999</v>
      </c>
      <c r="O812" s="68" t="s">
        <v>8268</v>
      </c>
      <c r="P812" s="69" t="s">
        <v>8273</v>
      </c>
      <c r="Q812" s="68" t="s">
        <v>8270</v>
      </c>
      <c r="R812" s="68" t="s">
        <v>13662</v>
      </c>
    </row>
    <row r="813" spans="1:18" x14ac:dyDescent="0.25">
      <c r="A813" t="s">
        <v>6366</v>
      </c>
      <c r="B813" s="1">
        <v>43915</v>
      </c>
      <c r="C813" t="s">
        <v>37</v>
      </c>
      <c r="D813" t="s">
        <v>1909</v>
      </c>
      <c r="E813" s="32">
        <v>3526407</v>
      </c>
      <c r="F813" s="32" t="s">
        <v>9133</v>
      </c>
      <c r="G813" t="s">
        <v>15</v>
      </c>
      <c r="H813" t="s">
        <v>52</v>
      </c>
      <c r="I813" s="50">
        <v>29047</v>
      </c>
      <c r="J813" s="10">
        <v>240000</v>
      </c>
      <c r="K813">
        <v>6.67</v>
      </c>
      <c r="L813" s="65">
        <v>0.68608606187102472</v>
      </c>
      <c r="M813" s="66">
        <v>0.75570000000000004</v>
      </c>
      <c r="N813" s="67">
        <v>1248779.064</v>
      </c>
      <c r="O813" s="68" t="s">
        <v>8268</v>
      </c>
      <c r="P813" s="69" t="s">
        <v>8273</v>
      </c>
      <c r="Q813" s="68" t="s">
        <v>8270</v>
      </c>
      <c r="R813" s="68" t="s">
        <v>13662</v>
      </c>
    </row>
    <row r="814" spans="1:18" x14ac:dyDescent="0.25">
      <c r="A814" t="s">
        <v>6367</v>
      </c>
      <c r="B814" s="1">
        <v>43915</v>
      </c>
      <c r="C814" t="s">
        <v>45</v>
      </c>
      <c r="D814" t="s">
        <v>1909</v>
      </c>
      <c r="E814" s="32">
        <v>3554409</v>
      </c>
      <c r="F814" s="32" t="s">
        <v>9244</v>
      </c>
      <c r="G814" t="s">
        <v>8298</v>
      </c>
      <c r="H814" t="s">
        <v>53</v>
      </c>
      <c r="I814" s="50">
        <v>9502</v>
      </c>
      <c r="J814" s="10">
        <v>2000000</v>
      </c>
      <c r="K814">
        <v>7.03</v>
      </c>
      <c r="L814" s="65">
        <v>0.13428838638345122</v>
      </c>
      <c r="M814" s="66">
        <v>0.64290000000000003</v>
      </c>
      <c r="N814" s="67">
        <v>160404.321</v>
      </c>
      <c r="O814" s="68" t="s">
        <v>8268</v>
      </c>
      <c r="P814" s="69" t="s">
        <v>8273</v>
      </c>
      <c r="Q814" s="68" t="s">
        <v>8270</v>
      </c>
      <c r="R814" s="68" t="s">
        <v>13662</v>
      </c>
    </row>
    <row r="815" spans="1:18" x14ac:dyDescent="0.25">
      <c r="A815" t="s">
        <v>6368</v>
      </c>
      <c r="B815" s="1">
        <v>43915</v>
      </c>
      <c r="C815" t="s">
        <v>37</v>
      </c>
      <c r="D815" t="s">
        <v>1909</v>
      </c>
      <c r="E815" s="32">
        <v>3556404</v>
      </c>
      <c r="F815" s="32" t="s">
        <v>9249</v>
      </c>
      <c r="G815" t="s">
        <v>15</v>
      </c>
      <c r="H815" t="s">
        <v>52</v>
      </c>
      <c r="I815" s="50">
        <v>43368</v>
      </c>
      <c r="J815" s="10">
        <v>3452000</v>
      </c>
      <c r="K815">
        <v>7.8</v>
      </c>
      <c r="L815" s="65">
        <v>0.74507036676936966</v>
      </c>
      <c r="M815" s="66">
        <v>0.67020000000000002</v>
      </c>
      <c r="N815" s="67">
        <v>1140997.9639999999</v>
      </c>
      <c r="O815" s="68" t="s">
        <v>8268</v>
      </c>
      <c r="P815" s="69" t="s">
        <v>8273</v>
      </c>
      <c r="Q815" s="68" t="s">
        <v>8270</v>
      </c>
      <c r="R815" s="68" t="s">
        <v>13660</v>
      </c>
    </row>
    <row r="816" spans="1:18" x14ac:dyDescent="0.25">
      <c r="A816" t="s">
        <v>6369</v>
      </c>
      <c r="B816" s="1">
        <v>43915</v>
      </c>
      <c r="C816" t="s">
        <v>45</v>
      </c>
      <c r="D816" t="s">
        <v>1909</v>
      </c>
      <c r="E816" s="32">
        <v>1100304</v>
      </c>
      <c r="F816" s="32" t="s">
        <v>8518</v>
      </c>
      <c r="G816" t="s">
        <v>8308</v>
      </c>
      <c r="H816" t="s">
        <v>48</v>
      </c>
      <c r="I816" s="50">
        <v>104517</v>
      </c>
      <c r="J816" s="7">
        <v>50000000</v>
      </c>
      <c r="K816">
        <v>5.07</v>
      </c>
      <c r="L816" s="65">
        <v>0.64534563828222202</v>
      </c>
      <c r="M816" s="66">
        <v>0.65769999999999995</v>
      </c>
      <c r="N816" s="67">
        <v>3152560.0060000001</v>
      </c>
      <c r="O816" s="68" t="s">
        <v>8268</v>
      </c>
      <c r="P816" s="69" t="s">
        <v>8273</v>
      </c>
      <c r="Q816" s="68" t="s">
        <v>8270</v>
      </c>
      <c r="R816" s="68" t="s">
        <v>13659</v>
      </c>
    </row>
    <row r="817" spans="1:18" x14ac:dyDescent="0.25">
      <c r="A817" t="s">
        <v>6370</v>
      </c>
      <c r="B817" s="1">
        <v>43915</v>
      </c>
      <c r="C817" t="s">
        <v>37</v>
      </c>
      <c r="D817" t="s">
        <v>1909</v>
      </c>
      <c r="E817" s="32">
        <v>2933307</v>
      </c>
      <c r="F817" s="32" t="s">
        <v>8834</v>
      </c>
      <c r="G817" t="s">
        <v>8307</v>
      </c>
      <c r="H817" t="s">
        <v>49</v>
      </c>
      <c r="I817" s="50">
        <v>343643</v>
      </c>
      <c r="J817" s="7">
        <v>10000000</v>
      </c>
      <c r="K817">
        <v>6.24</v>
      </c>
      <c r="L817" s="65">
        <v>0.76765282136673119</v>
      </c>
      <c r="M817" s="66">
        <v>0.50860000000000005</v>
      </c>
      <c r="N817" s="67">
        <v>7132745.8909999998</v>
      </c>
      <c r="O817" s="68" t="s">
        <v>8268</v>
      </c>
      <c r="P817" s="69" t="s">
        <v>8273</v>
      </c>
      <c r="Q817" s="68" t="s">
        <v>8270</v>
      </c>
      <c r="R817" s="68" t="s">
        <v>13663</v>
      </c>
    </row>
    <row r="818" spans="1:18" x14ac:dyDescent="0.25">
      <c r="A818" t="s">
        <v>6371</v>
      </c>
      <c r="B818" s="1">
        <v>43916</v>
      </c>
      <c r="C818" t="s">
        <v>37</v>
      </c>
      <c r="D818" t="s">
        <v>1910</v>
      </c>
      <c r="E818" s="32">
        <v>3507100</v>
      </c>
      <c r="F818" s="32" t="s">
        <v>9049</v>
      </c>
      <c r="G818" t="s">
        <v>8306</v>
      </c>
      <c r="H818" t="s">
        <v>52</v>
      </c>
      <c r="I818" s="50">
        <v>26506</v>
      </c>
      <c r="J818" s="10">
        <v>5000000</v>
      </c>
      <c r="K818">
        <v>6.37</v>
      </c>
      <c r="L818" s="65">
        <v>0.71049426203220944</v>
      </c>
      <c r="M818" s="66">
        <v>0.69869999999999999</v>
      </c>
      <c r="N818" s="67">
        <v>1129289.1470000001</v>
      </c>
      <c r="O818" s="68" t="s">
        <v>8268</v>
      </c>
      <c r="P818" s="69" t="s">
        <v>8273</v>
      </c>
      <c r="Q818" s="68" t="s">
        <v>8270</v>
      </c>
      <c r="R818" s="68" t="s">
        <v>13660</v>
      </c>
    </row>
    <row r="819" spans="1:18" x14ac:dyDescent="0.25">
      <c r="A819" t="s">
        <v>6372</v>
      </c>
      <c r="B819" s="1">
        <v>43917</v>
      </c>
      <c r="C819" t="s">
        <v>37</v>
      </c>
      <c r="D819" t="s">
        <v>1910</v>
      </c>
      <c r="E819" s="32">
        <v>5205109</v>
      </c>
      <c r="F819" s="32" t="s">
        <v>9899</v>
      </c>
      <c r="G819" t="s">
        <v>8318</v>
      </c>
      <c r="H819" t="s">
        <v>51</v>
      </c>
      <c r="I819" s="50">
        <v>113091</v>
      </c>
      <c r="J819" s="10">
        <v>15000000</v>
      </c>
      <c r="K819">
        <v>5.6</v>
      </c>
      <c r="L819" s="65">
        <v>0.85194739914993889</v>
      </c>
      <c r="M819" s="66">
        <v>0.67130000000000001</v>
      </c>
      <c r="N819" s="67">
        <v>7307786.6349999998</v>
      </c>
      <c r="O819" s="68" t="s">
        <v>8268</v>
      </c>
      <c r="P819" s="69" t="s">
        <v>8273</v>
      </c>
      <c r="Q819" s="68" t="s">
        <v>8270</v>
      </c>
      <c r="R819" s="68" t="s">
        <v>13663</v>
      </c>
    </row>
    <row r="820" spans="1:18" x14ac:dyDescent="0.25">
      <c r="A820" t="s">
        <v>6373</v>
      </c>
      <c r="B820" s="1">
        <v>43917</v>
      </c>
      <c r="C820" t="s">
        <v>37</v>
      </c>
      <c r="D820" t="s">
        <v>1910</v>
      </c>
      <c r="E820" s="32">
        <v>3544400</v>
      </c>
      <c r="F820" s="32" t="s">
        <v>9210</v>
      </c>
      <c r="G820" t="s">
        <v>8306</v>
      </c>
      <c r="H820" t="s">
        <v>52</v>
      </c>
      <c r="I820" s="50">
        <v>3195</v>
      </c>
      <c r="J820" s="10">
        <v>1000000</v>
      </c>
      <c r="K820">
        <v>5.82</v>
      </c>
      <c r="L820" s="65">
        <v>0.5801127981681341</v>
      </c>
      <c r="M820" s="66">
        <v>0.60250000000000004</v>
      </c>
      <c r="N820" s="67">
        <v>81598.721000000005</v>
      </c>
      <c r="O820" s="68" t="s">
        <v>8268</v>
      </c>
      <c r="P820" s="69" t="s">
        <v>8273</v>
      </c>
      <c r="Q820" s="68" t="s">
        <v>8270</v>
      </c>
      <c r="R820" s="68" t="s">
        <v>13663</v>
      </c>
    </row>
    <row r="821" spans="1:18" x14ac:dyDescent="0.25">
      <c r="A821" t="s">
        <v>6374</v>
      </c>
      <c r="B821" s="1">
        <v>43920</v>
      </c>
      <c r="C821" t="s">
        <v>37</v>
      </c>
      <c r="D821" t="s">
        <v>1910</v>
      </c>
      <c r="E821" s="32">
        <v>3128600</v>
      </c>
      <c r="F821" s="32" t="s">
        <v>8424</v>
      </c>
      <c r="G821" t="s">
        <v>18</v>
      </c>
      <c r="H821" t="s">
        <v>52</v>
      </c>
      <c r="I821" s="50">
        <v>6558</v>
      </c>
      <c r="J821" s="10">
        <v>4500000</v>
      </c>
      <c r="K821">
        <v>6.02</v>
      </c>
      <c r="L821" s="65">
        <v>0.81171994814358883</v>
      </c>
      <c r="M821" s="66">
        <v>0.54269999999999996</v>
      </c>
      <c r="N821" s="67">
        <v>533810.24199999997</v>
      </c>
      <c r="O821" s="68" t="s">
        <v>8268</v>
      </c>
      <c r="P821" s="69" t="s">
        <v>8273</v>
      </c>
      <c r="Q821" s="68" t="s">
        <v>8270</v>
      </c>
      <c r="R821" s="68" t="s">
        <v>13660</v>
      </c>
    </row>
    <row r="822" spans="1:18" x14ac:dyDescent="0.25">
      <c r="A822" t="s">
        <v>6375</v>
      </c>
      <c r="B822" s="1">
        <v>43920</v>
      </c>
      <c r="C822" t="s">
        <v>37</v>
      </c>
      <c r="D822" t="s">
        <v>1910</v>
      </c>
      <c r="E822" s="32">
        <v>3548500</v>
      </c>
      <c r="F822" s="32" t="s">
        <v>9221</v>
      </c>
      <c r="G822" t="s">
        <v>8306</v>
      </c>
      <c r="H822" t="s">
        <v>52</v>
      </c>
      <c r="I822" s="50">
        <v>433991</v>
      </c>
      <c r="J822" s="10">
        <v>60000000</v>
      </c>
      <c r="K822">
        <v>6.95</v>
      </c>
      <c r="L822" s="65">
        <v>0.74892697763700211</v>
      </c>
      <c r="M822" s="66">
        <v>0.79649999999999999</v>
      </c>
      <c r="N822" s="67">
        <v>22454711.686000001</v>
      </c>
      <c r="O822" s="68" t="s">
        <v>8268</v>
      </c>
      <c r="P822" s="69" t="s">
        <v>8273</v>
      </c>
      <c r="Q822" s="68" t="s">
        <v>8270</v>
      </c>
      <c r="R822" s="68" t="s">
        <v>13660</v>
      </c>
    </row>
    <row r="823" spans="1:18" x14ac:dyDescent="0.25">
      <c r="A823" t="s">
        <v>6376</v>
      </c>
      <c r="B823" s="1">
        <v>43920</v>
      </c>
      <c r="C823" t="s">
        <v>37</v>
      </c>
      <c r="D823" t="s">
        <v>1910</v>
      </c>
      <c r="E823" s="32">
        <v>5204102</v>
      </c>
      <c r="F823" s="32" t="s">
        <v>9894</v>
      </c>
      <c r="G823" t="s">
        <v>8318</v>
      </c>
      <c r="H823" t="s">
        <v>51</v>
      </c>
      <c r="I823" s="50">
        <v>12843</v>
      </c>
      <c r="J823" s="10">
        <v>2500000</v>
      </c>
      <c r="K823">
        <v>5.48</v>
      </c>
      <c r="L823" s="65">
        <v>0.66148329378768378</v>
      </c>
      <c r="M823" s="66">
        <v>0.63739999999999997</v>
      </c>
      <c r="N823" s="67">
        <v>291673.19400000002</v>
      </c>
      <c r="O823" s="68" t="s">
        <v>8268</v>
      </c>
      <c r="P823" s="69" t="s">
        <v>8273</v>
      </c>
      <c r="Q823" s="68" t="s">
        <v>8270</v>
      </c>
      <c r="R823" s="68" t="s">
        <v>13663</v>
      </c>
    </row>
    <row r="824" spans="1:18" x14ac:dyDescent="0.25">
      <c r="A824" t="s">
        <v>6377</v>
      </c>
      <c r="B824" s="1">
        <v>43920</v>
      </c>
      <c r="C824" t="s">
        <v>37</v>
      </c>
      <c r="D824" t="s">
        <v>1910</v>
      </c>
      <c r="E824" s="32">
        <v>4109609</v>
      </c>
      <c r="F824" s="32" t="s">
        <v>9316</v>
      </c>
      <c r="G824" t="s">
        <v>8298</v>
      </c>
      <c r="H824" t="s">
        <v>53</v>
      </c>
      <c r="I824" s="50">
        <v>37974</v>
      </c>
      <c r="J824" s="10">
        <v>2000000</v>
      </c>
      <c r="K824">
        <v>5.58</v>
      </c>
      <c r="L824" s="65">
        <v>0.70120335782933629</v>
      </c>
      <c r="M824" s="66">
        <v>0.66569999999999996</v>
      </c>
      <c r="N824" s="67">
        <v>881072.13300000003</v>
      </c>
      <c r="O824" s="68" t="s">
        <v>8268</v>
      </c>
      <c r="P824" s="69" t="s">
        <v>8273</v>
      </c>
      <c r="Q824" s="68" t="s">
        <v>8270</v>
      </c>
      <c r="R824" s="68" t="s">
        <v>13662</v>
      </c>
    </row>
    <row r="825" spans="1:18" x14ac:dyDescent="0.25">
      <c r="A825" t="s">
        <v>6378</v>
      </c>
      <c r="B825" s="1">
        <v>43920</v>
      </c>
      <c r="C825" t="s">
        <v>37</v>
      </c>
      <c r="D825" t="s">
        <v>1909</v>
      </c>
      <c r="E825" s="32">
        <v>3504107</v>
      </c>
      <c r="F825" s="32" t="s">
        <v>9038</v>
      </c>
      <c r="G825" t="s">
        <v>8301</v>
      </c>
      <c r="H825" s="1" t="s">
        <v>52</v>
      </c>
      <c r="I825" s="50">
        <v>145378</v>
      </c>
      <c r="J825" s="10">
        <v>9841671.0600000005</v>
      </c>
      <c r="K825">
        <v>6.56</v>
      </c>
      <c r="L825" s="65">
        <v>0.90484851192983518</v>
      </c>
      <c r="M825" s="66">
        <v>0.78320000000000001</v>
      </c>
      <c r="N825" s="67">
        <v>7374355.3770000003</v>
      </c>
      <c r="O825" s="68" t="s">
        <v>8268</v>
      </c>
      <c r="P825" s="69" t="s">
        <v>8273</v>
      </c>
      <c r="Q825" s="68" t="s">
        <v>8270</v>
      </c>
      <c r="R825" s="68" t="s">
        <v>13659</v>
      </c>
    </row>
    <row r="826" spans="1:18" x14ac:dyDescent="0.25">
      <c r="A826" t="s">
        <v>6379</v>
      </c>
      <c r="B826" s="1">
        <v>43920</v>
      </c>
      <c r="C826" t="s">
        <v>45</v>
      </c>
      <c r="D826" t="s">
        <v>1909</v>
      </c>
      <c r="E826" s="32">
        <v>4126801</v>
      </c>
      <c r="F826" s="32" t="s">
        <v>9407</v>
      </c>
      <c r="G826" t="s">
        <v>8304</v>
      </c>
      <c r="H826" t="s">
        <v>53</v>
      </c>
      <c r="I826" s="50">
        <v>16480</v>
      </c>
      <c r="J826" s="10">
        <v>6000000</v>
      </c>
      <c r="K826">
        <v>7.25</v>
      </c>
      <c r="L826" s="65">
        <v>0.68984055974402503</v>
      </c>
      <c r="M826" s="66">
        <v>0.67569999999999997</v>
      </c>
      <c r="N826" s="67">
        <v>519637.13699999999</v>
      </c>
      <c r="O826" s="68" t="s">
        <v>8268</v>
      </c>
      <c r="P826" s="69" t="s">
        <v>8273</v>
      </c>
      <c r="Q826" s="68" t="s">
        <v>8270</v>
      </c>
      <c r="R826" s="68" t="s">
        <v>13660</v>
      </c>
    </row>
    <row r="827" spans="1:18" x14ac:dyDescent="0.25">
      <c r="A827" t="s">
        <v>6380</v>
      </c>
      <c r="B827" s="1">
        <v>43921</v>
      </c>
      <c r="C827" t="s">
        <v>37</v>
      </c>
      <c r="D827" t="s">
        <v>1910</v>
      </c>
      <c r="E827" s="32">
        <v>2510907</v>
      </c>
      <c r="F827" s="32" t="s">
        <v>8689</v>
      </c>
      <c r="G827" t="s">
        <v>8325</v>
      </c>
      <c r="H827" t="s">
        <v>49</v>
      </c>
      <c r="I827" s="50">
        <v>12411</v>
      </c>
      <c r="J827" s="10">
        <v>69990695.299999997</v>
      </c>
      <c r="K827">
        <v>5.45</v>
      </c>
      <c r="L827" s="65">
        <v>0.46327444794730244</v>
      </c>
      <c r="M827" s="66">
        <v>0.46610000000000001</v>
      </c>
      <c r="N827" s="67">
        <v>143652.84400000001</v>
      </c>
      <c r="O827" s="68" t="s">
        <v>8268</v>
      </c>
      <c r="P827" s="69" t="s">
        <v>8273</v>
      </c>
      <c r="Q827" s="68" t="s">
        <v>8270</v>
      </c>
      <c r="R827" s="68" t="s">
        <v>13662</v>
      </c>
    </row>
    <row r="828" spans="1:18" x14ac:dyDescent="0.25">
      <c r="A828" t="s">
        <v>6381</v>
      </c>
      <c r="B828" s="1">
        <v>43921</v>
      </c>
      <c r="C828" t="s">
        <v>37</v>
      </c>
      <c r="D828" t="s">
        <v>1910</v>
      </c>
      <c r="E828" s="32">
        <v>1716505</v>
      </c>
      <c r="F828" s="32" t="s">
        <v>8562</v>
      </c>
      <c r="G828" t="s">
        <v>8310</v>
      </c>
      <c r="H828" t="s">
        <v>48</v>
      </c>
      <c r="I828" s="50">
        <v>13964</v>
      </c>
      <c r="J828" s="10">
        <v>10000000</v>
      </c>
      <c r="K828">
        <v>6.18</v>
      </c>
      <c r="L828" s="65">
        <v>0.9899575463716308</v>
      </c>
      <c r="M828" s="66">
        <v>0.57509999999999994</v>
      </c>
      <c r="N828" s="67">
        <v>631760.55900000001</v>
      </c>
      <c r="O828" s="68" t="s">
        <v>8268</v>
      </c>
      <c r="P828" s="69" t="s">
        <v>8273</v>
      </c>
      <c r="Q828" s="68" t="s">
        <v>8270</v>
      </c>
      <c r="R828" s="68" t="s">
        <v>13659</v>
      </c>
    </row>
    <row r="829" spans="1:18" x14ac:dyDescent="0.25">
      <c r="A829" t="s">
        <v>6382</v>
      </c>
      <c r="B829" s="1">
        <v>43921</v>
      </c>
      <c r="C829" t="s">
        <v>37</v>
      </c>
      <c r="D829" t="s">
        <v>1910</v>
      </c>
      <c r="E829" s="32">
        <v>2601508</v>
      </c>
      <c r="F829" s="32" t="s">
        <v>8703</v>
      </c>
      <c r="G829" t="s">
        <v>8325</v>
      </c>
      <c r="H829" t="s">
        <v>49</v>
      </c>
      <c r="I829" s="50">
        <v>12169</v>
      </c>
      <c r="J829" s="10">
        <v>5000000</v>
      </c>
      <c r="K829">
        <v>5.59</v>
      </c>
      <c r="L829" s="65">
        <v>0.35796797919533541</v>
      </c>
      <c r="M829" s="66">
        <v>0.45579999999999998</v>
      </c>
      <c r="N829" s="67">
        <v>90871.9</v>
      </c>
      <c r="O829" s="68" t="s">
        <v>8268</v>
      </c>
      <c r="P829" s="69" t="s">
        <v>8273</v>
      </c>
      <c r="Q829" s="68" t="s">
        <v>8270</v>
      </c>
      <c r="R829" s="68" t="s">
        <v>13662</v>
      </c>
    </row>
    <row r="830" spans="1:18" x14ac:dyDescent="0.25">
      <c r="A830" t="s">
        <v>6383</v>
      </c>
      <c r="B830" s="1">
        <v>43921</v>
      </c>
      <c r="C830" t="s">
        <v>37</v>
      </c>
      <c r="D830" t="s">
        <v>1909</v>
      </c>
      <c r="E830" s="32">
        <v>5105606</v>
      </c>
      <c r="F830" s="32" t="s">
        <v>8405</v>
      </c>
      <c r="G830" t="s">
        <v>22</v>
      </c>
      <c r="H830" t="s">
        <v>51</v>
      </c>
      <c r="I830" s="50">
        <v>17017</v>
      </c>
      <c r="J830" s="10">
        <v>14000000</v>
      </c>
      <c r="K830">
        <v>7.97</v>
      </c>
      <c r="L830" s="65">
        <v>0.83492489407956627</v>
      </c>
      <c r="M830" s="66">
        <v>0.67220000000000002</v>
      </c>
      <c r="N830" s="67">
        <v>1040943.361</v>
      </c>
      <c r="O830" s="68" t="s">
        <v>8268</v>
      </c>
      <c r="P830" s="69" t="s">
        <v>8273</v>
      </c>
      <c r="Q830" s="68" t="s">
        <v>8270</v>
      </c>
      <c r="R830" s="68" t="s">
        <v>13663</v>
      </c>
    </row>
    <row r="831" spans="1:18" x14ac:dyDescent="0.25">
      <c r="A831" t="s">
        <v>6384</v>
      </c>
      <c r="B831" s="1">
        <v>43921</v>
      </c>
      <c r="C831" t="s">
        <v>37</v>
      </c>
      <c r="D831" t="s">
        <v>1909</v>
      </c>
      <c r="E831" s="32">
        <v>3546702</v>
      </c>
      <c r="F831" s="32" t="s">
        <v>9219</v>
      </c>
      <c r="G831" t="s">
        <v>8301</v>
      </c>
      <c r="H831" s="1" t="s">
        <v>52</v>
      </c>
      <c r="I831" s="50">
        <v>27850</v>
      </c>
      <c r="J831" s="10">
        <v>5500000</v>
      </c>
      <c r="K831">
        <v>6.84</v>
      </c>
      <c r="L831" s="65">
        <v>0.69501448351792428</v>
      </c>
      <c r="M831" s="66">
        <v>0.73850000000000005</v>
      </c>
      <c r="N831" s="67">
        <v>2695730.8119999999</v>
      </c>
      <c r="O831" s="68" t="s">
        <v>8268</v>
      </c>
      <c r="P831" s="69" t="s">
        <v>8273</v>
      </c>
      <c r="Q831" s="68" t="s">
        <v>8270</v>
      </c>
      <c r="R831" s="68" t="s">
        <v>13662</v>
      </c>
    </row>
    <row r="832" spans="1:18" x14ac:dyDescent="0.25">
      <c r="A832" t="s">
        <v>6385</v>
      </c>
      <c r="B832" s="1">
        <v>43923</v>
      </c>
      <c r="C832" t="s">
        <v>37</v>
      </c>
      <c r="D832" t="s">
        <v>1909</v>
      </c>
      <c r="E832" s="32">
        <v>4214508</v>
      </c>
      <c r="F832" s="32" t="s">
        <v>9531</v>
      </c>
      <c r="G832" t="s">
        <v>8305</v>
      </c>
      <c r="H832" t="s">
        <v>53</v>
      </c>
      <c r="I832" s="50">
        <v>5864</v>
      </c>
      <c r="J832" s="10">
        <v>1350000</v>
      </c>
      <c r="K832">
        <v>7.02</v>
      </c>
      <c r="L832" s="65">
        <v>0.75339595105827284</v>
      </c>
      <c r="M832" s="66">
        <v>0.64800000000000002</v>
      </c>
      <c r="N832" s="67">
        <v>184044.30799999999</v>
      </c>
      <c r="O832" s="68" t="s">
        <v>8268</v>
      </c>
      <c r="P832" s="69" t="s">
        <v>8273</v>
      </c>
      <c r="Q832" s="68" t="s">
        <v>8270</v>
      </c>
      <c r="R832" s="68" t="s">
        <v>13661</v>
      </c>
    </row>
    <row r="833" spans="1:18" x14ac:dyDescent="0.25">
      <c r="A833" t="s">
        <v>6386</v>
      </c>
      <c r="B833" s="1">
        <v>43923</v>
      </c>
      <c r="C833" t="s">
        <v>45</v>
      </c>
      <c r="D833" t="s">
        <v>1909</v>
      </c>
      <c r="E833" s="32">
        <v>4319356</v>
      </c>
      <c r="F833" s="32" t="s">
        <v>9766</v>
      </c>
      <c r="G833" t="s">
        <v>8327</v>
      </c>
      <c r="H833" s="1" t="s">
        <v>53</v>
      </c>
      <c r="I833" s="50">
        <v>3881</v>
      </c>
      <c r="J833" s="10">
        <v>3500000</v>
      </c>
      <c r="K833">
        <v>6.24</v>
      </c>
      <c r="L833" s="65">
        <v>0.77051518471836933</v>
      </c>
      <c r="M833" s="66" t="s">
        <v>17497</v>
      </c>
      <c r="N833" s="67">
        <v>84254.823000000004</v>
      </c>
      <c r="O833" s="68" t="s">
        <v>8268</v>
      </c>
      <c r="P833" s="69" t="s">
        <v>8273</v>
      </c>
      <c r="Q833" s="68" t="s">
        <v>8270</v>
      </c>
      <c r="R833" s="68" t="s">
        <v>13663</v>
      </c>
    </row>
    <row r="834" spans="1:18" x14ac:dyDescent="0.25">
      <c r="A834" t="s">
        <v>6387</v>
      </c>
      <c r="B834" s="1">
        <v>43924</v>
      </c>
      <c r="C834" t="s">
        <v>1918</v>
      </c>
      <c r="D834" t="s">
        <v>1910</v>
      </c>
      <c r="E834" s="32">
        <v>4305108</v>
      </c>
      <c r="F834" s="32" t="s">
        <v>9613</v>
      </c>
      <c r="G834" t="s">
        <v>8304</v>
      </c>
      <c r="H834" t="s">
        <v>53</v>
      </c>
      <c r="I834" s="50">
        <v>523716</v>
      </c>
      <c r="J834" s="10">
        <v>12100000</v>
      </c>
      <c r="K834">
        <v>7.38</v>
      </c>
      <c r="L834" s="65">
        <v>0.86551446977230939</v>
      </c>
      <c r="M834" s="66">
        <v>0.75</v>
      </c>
      <c r="N834" s="67">
        <v>25936517.725000001</v>
      </c>
      <c r="O834" s="68" t="s">
        <v>8268</v>
      </c>
      <c r="P834" s="69" t="s">
        <v>8273</v>
      </c>
      <c r="Q834" s="68" t="s">
        <v>8270</v>
      </c>
      <c r="R834" s="68" t="s">
        <v>13662</v>
      </c>
    </row>
    <row r="835" spans="1:18" x14ac:dyDescent="0.25">
      <c r="A835" t="s">
        <v>6388</v>
      </c>
      <c r="B835" s="1">
        <v>43927</v>
      </c>
      <c r="C835" t="s">
        <v>37</v>
      </c>
      <c r="D835" t="s">
        <v>1910</v>
      </c>
      <c r="E835" s="32">
        <v>4106209</v>
      </c>
      <c r="F835" s="32" t="s">
        <v>9295</v>
      </c>
      <c r="G835" t="s">
        <v>8298</v>
      </c>
      <c r="H835" t="s">
        <v>53</v>
      </c>
      <c r="I835" s="50">
        <v>19082</v>
      </c>
      <c r="J835" s="10">
        <v>5000000</v>
      </c>
      <c r="K835">
        <v>6.73</v>
      </c>
      <c r="L835" s="65">
        <v>0.43532294946029193</v>
      </c>
      <c r="M835" s="66">
        <v>0.58520000000000005</v>
      </c>
      <c r="N835" s="67">
        <v>450814.18099999998</v>
      </c>
      <c r="O835" s="68" t="s">
        <v>8268</v>
      </c>
      <c r="P835" s="69" t="s">
        <v>8273</v>
      </c>
      <c r="Q835" s="68" t="s">
        <v>8270</v>
      </c>
      <c r="R835" s="68" t="s">
        <v>13663</v>
      </c>
    </row>
    <row r="836" spans="1:18" x14ac:dyDescent="0.25">
      <c r="A836" t="s">
        <v>6389</v>
      </c>
      <c r="B836" s="1">
        <v>43927</v>
      </c>
      <c r="C836" t="s">
        <v>45</v>
      </c>
      <c r="D836" t="s">
        <v>1909</v>
      </c>
      <c r="E836" s="32">
        <v>3304607</v>
      </c>
      <c r="F836" s="32" t="s">
        <v>9020</v>
      </c>
      <c r="G836" t="s">
        <v>8336</v>
      </c>
      <c r="H836" s="1" t="s">
        <v>52</v>
      </c>
      <c r="I836" s="50">
        <v>10380</v>
      </c>
      <c r="J836" s="10">
        <v>4770000</v>
      </c>
      <c r="K836">
        <v>5.09</v>
      </c>
      <c r="L836" s="65">
        <v>0.62652799365211553</v>
      </c>
      <c r="M836" s="66">
        <v>0.47670000000000001</v>
      </c>
      <c r="N836" s="67">
        <v>212258.77</v>
      </c>
      <c r="O836" s="68" t="s">
        <v>8268</v>
      </c>
      <c r="P836" s="69" t="s">
        <v>8273</v>
      </c>
      <c r="Q836" s="68" t="s">
        <v>8270</v>
      </c>
      <c r="R836" s="68" t="s">
        <v>13662</v>
      </c>
    </row>
    <row r="837" spans="1:18" x14ac:dyDescent="0.25">
      <c r="A837" t="s">
        <v>6390</v>
      </c>
      <c r="B837" s="1">
        <v>43929</v>
      </c>
      <c r="C837" t="s">
        <v>37</v>
      </c>
      <c r="D837" t="s">
        <v>1910</v>
      </c>
      <c r="E837" s="32">
        <v>4118204</v>
      </c>
      <c r="F837" s="32" t="s">
        <v>8363</v>
      </c>
      <c r="G837" t="s">
        <v>8298</v>
      </c>
      <c r="H837" t="s">
        <v>53</v>
      </c>
      <c r="I837" s="50">
        <v>157378</v>
      </c>
      <c r="J837" s="10">
        <v>25000000</v>
      </c>
      <c r="K837">
        <v>5.25</v>
      </c>
      <c r="L837" s="65">
        <v>0.71694319014946695</v>
      </c>
      <c r="M837" s="66">
        <v>0.6381</v>
      </c>
      <c r="N837" s="67">
        <v>12092726.957</v>
      </c>
      <c r="O837" s="68" t="s">
        <v>8268</v>
      </c>
      <c r="P837" s="69" t="s">
        <v>8273</v>
      </c>
      <c r="Q837" s="68" t="s">
        <v>8270</v>
      </c>
      <c r="R837" s="68" t="s">
        <v>13659</v>
      </c>
    </row>
    <row r="838" spans="1:18" x14ac:dyDescent="0.25">
      <c r="A838" t="s">
        <v>6391</v>
      </c>
      <c r="B838" s="1">
        <v>43934</v>
      </c>
      <c r="C838" t="s">
        <v>37</v>
      </c>
      <c r="D838" t="s">
        <v>1910</v>
      </c>
      <c r="E838" s="32">
        <v>3145000</v>
      </c>
      <c r="F838" s="32" t="s">
        <v>8940</v>
      </c>
      <c r="G838" t="s">
        <v>8309</v>
      </c>
      <c r="H838" t="s">
        <v>52</v>
      </c>
      <c r="I838" s="50">
        <v>16046</v>
      </c>
      <c r="J838" s="10">
        <v>6922139.9100000001</v>
      </c>
      <c r="K838">
        <v>6.86</v>
      </c>
      <c r="L838" s="65">
        <v>0.94362381148980656</v>
      </c>
      <c r="M838" s="66">
        <v>0.66449999999999998</v>
      </c>
      <c r="N838" s="67">
        <v>1248529.199</v>
      </c>
      <c r="O838" s="68" t="s">
        <v>8268</v>
      </c>
      <c r="P838" s="69" t="s">
        <v>8273</v>
      </c>
      <c r="Q838" s="68" t="s">
        <v>8270</v>
      </c>
      <c r="R838" s="68" t="s">
        <v>13659</v>
      </c>
    </row>
    <row r="839" spans="1:18" x14ac:dyDescent="0.25">
      <c r="A839" t="s">
        <v>6392</v>
      </c>
      <c r="B839" s="1">
        <v>43935</v>
      </c>
      <c r="C839" t="s">
        <v>45</v>
      </c>
      <c r="D839" t="s">
        <v>1909</v>
      </c>
      <c r="E839" s="32">
        <v>4204707</v>
      </c>
      <c r="F839" s="32" t="s">
        <v>9458</v>
      </c>
      <c r="G839" t="s">
        <v>8305</v>
      </c>
      <c r="H839" t="s">
        <v>53</v>
      </c>
      <c r="I839" s="50">
        <v>11150</v>
      </c>
      <c r="J839" s="10">
        <v>1500000</v>
      </c>
      <c r="K839">
        <v>6.72</v>
      </c>
      <c r="L839" s="65">
        <v>0.82057702376420161</v>
      </c>
      <c r="M839" s="66">
        <v>0.71250000000000002</v>
      </c>
      <c r="N839" s="67">
        <v>702506.049</v>
      </c>
      <c r="O839" s="68" t="s">
        <v>8268</v>
      </c>
      <c r="P839" s="69" t="s">
        <v>8273</v>
      </c>
      <c r="Q839" s="68" t="s">
        <v>8270</v>
      </c>
      <c r="R839" s="68" t="s">
        <v>13663</v>
      </c>
    </row>
    <row r="840" spans="1:18" x14ac:dyDescent="0.25">
      <c r="A840" t="s">
        <v>6393</v>
      </c>
      <c r="B840" s="1">
        <v>43935</v>
      </c>
      <c r="C840" t="s">
        <v>37</v>
      </c>
      <c r="D840" t="s">
        <v>1909</v>
      </c>
      <c r="E840" s="32">
        <v>4126678</v>
      </c>
      <c r="F840" s="32" t="s">
        <v>9406</v>
      </c>
      <c r="G840" t="s">
        <v>8298</v>
      </c>
      <c r="H840" t="s">
        <v>53</v>
      </c>
      <c r="I840" s="50">
        <v>15277</v>
      </c>
      <c r="J840" s="10">
        <v>1400000</v>
      </c>
      <c r="K840">
        <v>5.0599999999999996</v>
      </c>
      <c r="L840" s="65">
        <v>0.5460146559275606</v>
      </c>
      <c r="M840" s="66">
        <v>0.54910000000000003</v>
      </c>
      <c r="N840" s="67">
        <v>1150218.425</v>
      </c>
      <c r="O840" s="68" t="s">
        <v>8268</v>
      </c>
      <c r="P840" s="69" t="s">
        <v>8273</v>
      </c>
      <c r="Q840" s="68" t="s">
        <v>8270</v>
      </c>
      <c r="R840" s="68" t="s">
        <v>13662</v>
      </c>
    </row>
    <row r="841" spans="1:18" x14ac:dyDescent="0.25">
      <c r="A841" t="s">
        <v>6394</v>
      </c>
      <c r="B841" s="1">
        <v>43935</v>
      </c>
      <c r="C841" t="s">
        <v>37</v>
      </c>
      <c r="D841" t="s">
        <v>1909</v>
      </c>
      <c r="E841" s="32">
        <v>4126678</v>
      </c>
      <c r="F841" s="32" t="s">
        <v>9406</v>
      </c>
      <c r="G841" t="s">
        <v>8298</v>
      </c>
      <c r="H841" t="s">
        <v>53</v>
      </c>
      <c r="I841" s="50">
        <v>15277</v>
      </c>
      <c r="J841" s="10">
        <v>500000</v>
      </c>
      <c r="K841">
        <v>5.0599999999999996</v>
      </c>
      <c r="L841" s="65">
        <v>0.5460146559275606</v>
      </c>
      <c r="M841" s="66">
        <v>0.54910000000000003</v>
      </c>
      <c r="N841" s="67">
        <v>1150218.425</v>
      </c>
      <c r="O841" s="68" t="s">
        <v>8268</v>
      </c>
      <c r="P841" s="69" t="s">
        <v>8273</v>
      </c>
      <c r="Q841" s="68" t="s">
        <v>8270</v>
      </c>
      <c r="R841" s="68" t="s">
        <v>13662</v>
      </c>
    </row>
    <row r="842" spans="1:18" x14ac:dyDescent="0.25">
      <c r="A842" t="s">
        <v>6395</v>
      </c>
      <c r="B842" s="1">
        <v>43936</v>
      </c>
      <c r="C842" t="s">
        <v>37</v>
      </c>
      <c r="D842" t="s">
        <v>1910</v>
      </c>
      <c r="E842" s="32">
        <v>4309209</v>
      </c>
      <c r="F842" s="32" t="s">
        <v>8366</v>
      </c>
      <c r="G842" t="s">
        <v>8304</v>
      </c>
      <c r="H842" t="s">
        <v>53</v>
      </c>
      <c r="I842" s="50">
        <v>285564</v>
      </c>
      <c r="J842" s="10">
        <v>20000000</v>
      </c>
      <c r="K842">
        <v>5.77</v>
      </c>
      <c r="L842" s="65">
        <v>0.85181173333669225</v>
      </c>
      <c r="M842" s="66">
        <v>0.60129999999999995</v>
      </c>
      <c r="N842" s="67">
        <v>10639392.655999999</v>
      </c>
      <c r="O842" s="68" t="s">
        <v>8268</v>
      </c>
      <c r="P842" s="69" t="s">
        <v>8273</v>
      </c>
      <c r="Q842" s="68" t="s">
        <v>8270</v>
      </c>
      <c r="R842" s="68" t="s">
        <v>13663</v>
      </c>
    </row>
    <row r="843" spans="1:18" x14ac:dyDescent="0.25">
      <c r="A843" t="s">
        <v>6396</v>
      </c>
      <c r="B843" s="1">
        <v>43936</v>
      </c>
      <c r="C843" t="s">
        <v>45</v>
      </c>
      <c r="D843" t="s">
        <v>1909</v>
      </c>
      <c r="E843" s="32">
        <v>2301109</v>
      </c>
      <c r="F843" s="32" t="s">
        <v>8616</v>
      </c>
      <c r="G843" t="s">
        <v>8337</v>
      </c>
      <c r="H843" s="1" t="s">
        <v>49</v>
      </c>
      <c r="I843" s="50">
        <v>75392</v>
      </c>
      <c r="J843" s="10">
        <v>9000000</v>
      </c>
      <c r="K843">
        <v>6.37</v>
      </c>
      <c r="L843" s="65">
        <v>0.59927844459584501</v>
      </c>
      <c r="M843" s="66">
        <v>0.61870000000000003</v>
      </c>
      <c r="N843" s="67">
        <v>1479940.1540000001</v>
      </c>
      <c r="O843" s="68" t="s">
        <v>8268</v>
      </c>
      <c r="P843" s="69" t="s">
        <v>8273</v>
      </c>
      <c r="Q843" s="68" t="s">
        <v>8270</v>
      </c>
      <c r="R843" s="68" t="s">
        <v>13662</v>
      </c>
    </row>
    <row r="844" spans="1:18" x14ac:dyDescent="0.25">
      <c r="A844" t="s">
        <v>6397</v>
      </c>
      <c r="B844" s="1">
        <v>43937</v>
      </c>
      <c r="C844" t="s">
        <v>37</v>
      </c>
      <c r="D844" t="s">
        <v>1910</v>
      </c>
      <c r="E844" s="32">
        <v>2701407</v>
      </c>
      <c r="F844" s="32" t="s">
        <v>8740</v>
      </c>
      <c r="G844" t="s">
        <v>8305</v>
      </c>
      <c r="H844" t="s">
        <v>53</v>
      </c>
      <c r="I844" s="50">
        <v>57997</v>
      </c>
      <c r="J844" s="10">
        <v>2000000</v>
      </c>
      <c r="K844">
        <v>7.74</v>
      </c>
      <c r="L844" s="65" t="s">
        <v>17497</v>
      </c>
      <c r="M844" s="66">
        <v>0.5887</v>
      </c>
      <c r="N844" s="67">
        <v>605451.27500000002</v>
      </c>
      <c r="O844" s="68" t="s">
        <v>8268</v>
      </c>
      <c r="P844" s="69" t="s">
        <v>8273</v>
      </c>
      <c r="Q844" s="68" t="s">
        <v>8270</v>
      </c>
      <c r="R844" s="68" t="s">
        <v>13660</v>
      </c>
    </row>
    <row r="845" spans="1:18" x14ac:dyDescent="0.25">
      <c r="A845" t="s">
        <v>6398</v>
      </c>
      <c r="B845" s="1">
        <v>43937</v>
      </c>
      <c r="C845" t="s">
        <v>37</v>
      </c>
      <c r="D845" t="s">
        <v>1910</v>
      </c>
      <c r="E845" s="32">
        <v>2931350</v>
      </c>
      <c r="F845" s="32" t="s">
        <v>8830</v>
      </c>
      <c r="G845" t="s">
        <v>8307</v>
      </c>
      <c r="H845" t="s">
        <v>49</v>
      </c>
      <c r="I845" s="50">
        <v>164290</v>
      </c>
      <c r="J845" s="10">
        <v>30000000</v>
      </c>
      <c r="K845">
        <v>5.4</v>
      </c>
      <c r="L845" s="65">
        <v>0.4149384358489191</v>
      </c>
      <c r="M845" s="66">
        <v>0.51939999999999997</v>
      </c>
      <c r="N845" s="67">
        <v>2554975.0460000001</v>
      </c>
      <c r="O845" s="68" t="s">
        <v>8268</v>
      </c>
      <c r="P845" s="69" t="s">
        <v>8273</v>
      </c>
      <c r="Q845" s="68" t="s">
        <v>8270</v>
      </c>
      <c r="R845" s="68" t="s">
        <v>13663</v>
      </c>
    </row>
    <row r="846" spans="1:18" x14ac:dyDescent="0.25">
      <c r="A846" t="s">
        <v>6399</v>
      </c>
      <c r="B846" s="1">
        <v>43937</v>
      </c>
      <c r="C846" t="s">
        <v>37</v>
      </c>
      <c r="D846" t="s">
        <v>1910</v>
      </c>
      <c r="E846" s="32">
        <v>1506807</v>
      </c>
      <c r="F846" s="32" t="s">
        <v>8540</v>
      </c>
      <c r="G846" t="s">
        <v>24</v>
      </c>
      <c r="H846" t="s">
        <v>48</v>
      </c>
      <c r="I846" s="50">
        <v>308339</v>
      </c>
      <c r="J846" s="10">
        <v>123000000</v>
      </c>
      <c r="K846">
        <v>5.86</v>
      </c>
      <c r="L846" s="65">
        <v>0.59164075017561979</v>
      </c>
      <c r="M846" s="66">
        <v>0.45500000000000002</v>
      </c>
      <c r="N846" s="67">
        <v>5501585.4819999998</v>
      </c>
      <c r="O846" s="68" t="s">
        <v>8268</v>
      </c>
      <c r="P846" s="69" t="s">
        <v>8273</v>
      </c>
      <c r="Q846" s="68" t="s">
        <v>8270</v>
      </c>
      <c r="R846" s="68" t="s">
        <v>13662</v>
      </c>
    </row>
    <row r="847" spans="1:18" x14ac:dyDescent="0.25">
      <c r="A847" t="s">
        <v>6400</v>
      </c>
      <c r="B847" s="1">
        <v>43937</v>
      </c>
      <c r="C847" t="s">
        <v>37</v>
      </c>
      <c r="D847" t="s">
        <v>1910</v>
      </c>
      <c r="E847" s="32">
        <v>4309407</v>
      </c>
      <c r="F847" s="32" t="s">
        <v>8425</v>
      </c>
      <c r="G847" t="s">
        <v>8304</v>
      </c>
      <c r="H847" t="s">
        <v>53</v>
      </c>
      <c r="I847" s="50">
        <v>26199</v>
      </c>
      <c r="J847" s="10">
        <v>1849602.54</v>
      </c>
      <c r="K847">
        <v>7.94</v>
      </c>
      <c r="L847" s="65">
        <v>0.89646713908392417</v>
      </c>
      <c r="M847" s="66">
        <v>0.76070000000000004</v>
      </c>
      <c r="N847" s="67">
        <v>959997.31200000003</v>
      </c>
      <c r="O847" s="68" t="s">
        <v>8268</v>
      </c>
      <c r="P847" s="69" t="s">
        <v>8273</v>
      </c>
      <c r="Q847" s="68" t="s">
        <v>8270</v>
      </c>
      <c r="R847" s="68" t="s">
        <v>13659</v>
      </c>
    </row>
    <row r="848" spans="1:18" x14ac:dyDescent="0.25">
      <c r="A848" t="s">
        <v>6401</v>
      </c>
      <c r="B848" s="1">
        <v>43937</v>
      </c>
      <c r="C848" t="s">
        <v>45</v>
      </c>
      <c r="D848" t="s">
        <v>1909</v>
      </c>
      <c r="E848" s="32">
        <v>2802106</v>
      </c>
      <c r="F848" s="32" t="s">
        <v>8753</v>
      </c>
      <c r="G848" t="s">
        <v>8330</v>
      </c>
      <c r="H848" t="s">
        <v>49</v>
      </c>
      <c r="I848" s="50">
        <v>69919</v>
      </c>
      <c r="J848" s="10">
        <v>14462642.73</v>
      </c>
      <c r="K848">
        <v>4.2</v>
      </c>
      <c r="L848" s="65">
        <v>0.47209901310997904</v>
      </c>
      <c r="M848" s="66">
        <v>0.46039999999999998</v>
      </c>
      <c r="N848" s="67">
        <v>2066745.432</v>
      </c>
      <c r="O848" s="68" t="s">
        <v>8268</v>
      </c>
      <c r="P848" s="69" t="s">
        <v>8273</v>
      </c>
      <c r="Q848" s="68" t="s">
        <v>8270</v>
      </c>
      <c r="R848" s="68" t="s">
        <v>13662</v>
      </c>
    </row>
    <row r="849" spans="1:18" x14ac:dyDescent="0.25">
      <c r="A849" t="s">
        <v>6402</v>
      </c>
      <c r="B849" s="1">
        <v>43937</v>
      </c>
      <c r="C849" t="s">
        <v>45</v>
      </c>
      <c r="D849" t="s">
        <v>1909</v>
      </c>
      <c r="E849" s="32">
        <v>2111300</v>
      </c>
      <c r="F849" s="32" t="s">
        <v>8595</v>
      </c>
      <c r="G849" t="s">
        <v>8313</v>
      </c>
      <c r="H849" s="1" t="s">
        <v>49</v>
      </c>
      <c r="I849" s="50">
        <v>1115932</v>
      </c>
      <c r="J849" s="10">
        <v>2500000</v>
      </c>
      <c r="K849">
        <v>4.95</v>
      </c>
      <c r="L849" s="65">
        <v>0.79331584815317069</v>
      </c>
      <c r="M849" s="66">
        <v>0.62690000000000001</v>
      </c>
      <c r="N849" s="67">
        <v>33067132.054000001</v>
      </c>
      <c r="O849" s="68" t="s">
        <v>8268</v>
      </c>
      <c r="P849" s="69" t="s">
        <v>8273</v>
      </c>
      <c r="Q849" s="68" t="s">
        <v>8270</v>
      </c>
      <c r="R849" s="68" t="s">
        <v>13659</v>
      </c>
    </row>
    <row r="850" spans="1:18" x14ac:dyDescent="0.25">
      <c r="A850" t="s">
        <v>6403</v>
      </c>
      <c r="B850" s="1">
        <v>43937</v>
      </c>
      <c r="C850" t="s">
        <v>45</v>
      </c>
      <c r="D850" t="s">
        <v>1909</v>
      </c>
      <c r="E850" s="32">
        <v>3554409</v>
      </c>
      <c r="F850" s="32" t="s">
        <v>9244</v>
      </c>
      <c r="G850" t="s">
        <v>8298</v>
      </c>
      <c r="H850" t="s">
        <v>53</v>
      </c>
      <c r="I850" s="50">
        <v>9502</v>
      </c>
      <c r="J850" s="10">
        <v>2000000</v>
      </c>
      <c r="K850">
        <v>7.03</v>
      </c>
      <c r="L850" s="65">
        <v>0.13428838638345122</v>
      </c>
      <c r="M850" s="66">
        <v>0.64290000000000003</v>
      </c>
      <c r="N850" s="67">
        <v>160404.321</v>
      </c>
      <c r="O850" s="68" t="s">
        <v>8268</v>
      </c>
      <c r="P850" s="69" t="s">
        <v>8273</v>
      </c>
      <c r="Q850" s="68" t="s">
        <v>8270</v>
      </c>
      <c r="R850" s="68" t="s">
        <v>13662</v>
      </c>
    </row>
    <row r="851" spans="1:18" x14ac:dyDescent="0.25">
      <c r="A851" t="s">
        <v>6404</v>
      </c>
      <c r="B851" s="1">
        <v>43938</v>
      </c>
      <c r="C851" t="s">
        <v>37</v>
      </c>
      <c r="D851" t="s">
        <v>1910</v>
      </c>
      <c r="E851" s="32">
        <v>4101507</v>
      </c>
      <c r="F851" s="32" t="s">
        <v>9264</v>
      </c>
      <c r="G851" t="s">
        <v>8298</v>
      </c>
      <c r="H851" t="s">
        <v>53</v>
      </c>
      <c r="I851" s="50">
        <v>126545</v>
      </c>
      <c r="J851" s="10">
        <v>2650000</v>
      </c>
      <c r="K851">
        <v>6.23</v>
      </c>
      <c r="L851" s="65">
        <v>0.79327316957702143</v>
      </c>
      <c r="M851" s="66">
        <v>0.75349999999999995</v>
      </c>
      <c r="N851" s="67">
        <v>4466438.3959999997</v>
      </c>
      <c r="O851" s="68" t="s">
        <v>8268</v>
      </c>
      <c r="P851" s="69" t="s">
        <v>8273</v>
      </c>
      <c r="Q851" s="68" t="s">
        <v>8270</v>
      </c>
      <c r="R851" s="68" t="s">
        <v>13662</v>
      </c>
    </row>
    <row r="852" spans="1:18" x14ac:dyDescent="0.25">
      <c r="A852" t="s">
        <v>6405</v>
      </c>
      <c r="B852" s="1">
        <v>43938</v>
      </c>
      <c r="C852" t="s">
        <v>37</v>
      </c>
      <c r="D852" t="s">
        <v>1910</v>
      </c>
      <c r="E852" s="32">
        <v>4101507</v>
      </c>
      <c r="F852" s="32" t="s">
        <v>9264</v>
      </c>
      <c r="G852" t="s">
        <v>8298</v>
      </c>
      <c r="H852" t="s">
        <v>53</v>
      </c>
      <c r="I852" s="50">
        <v>126545</v>
      </c>
      <c r="J852" s="10">
        <v>3200000</v>
      </c>
      <c r="K852">
        <v>6.23</v>
      </c>
      <c r="L852" s="65">
        <v>0.79327316957702143</v>
      </c>
      <c r="M852" s="66">
        <v>0.75349999999999995</v>
      </c>
      <c r="N852" s="67">
        <v>4466438.3959999997</v>
      </c>
      <c r="O852" s="68" t="s">
        <v>8268</v>
      </c>
      <c r="P852" s="69" t="s">
        <v>8273</v>
      </c>
      <c r="Q852" s="68" t="s">
        <v>8270</v>
      </c>
      <c r="R852" s="68" t="s">
        <v>13662</v>
      </c>
    </row>
    <row r="853" spans="1:18" x14ac:dyDescent="0.25">
      <c r="A853" t="s">
        <v>6406</v>
      </c>
      <c r="B853" s="1">
        <v>43941</v>
      </c>
      <c r="C853" t="s">
        <v>37</v>
      </c>
      <c r="D853" t="s">
        <v>1910</v>
      </c>
      <c r="E853" s="32">
        <v>4103800</v>
      </c>
      <c r="F853" s="32" t="s">
        <v>9281</v>
      </c>
      <c r="G853" t="s">
        <v>8298</v>
      </c>
      <c r="H853" t="s">
        <v>53</v>
      </c>
      <c r="I853" s="50">
        <v>7967</v>
      </c>
      <c r="J853" s="10">
        <v>3920000</v>
      </c>
      <c r="K853">
        <v>5.56</v>
      </c>
      <c r="L853" s="65">
        <v>0.53768312626170789</v>
      </c>
      <c r="M853" s="66">
        <v>0.68300000000000005</v>
      </c>
      <c r="N853" s="67">
        <v>245570.17800000001</v>
      </c>
      <c r="O853" s="68" t="s">
        <v>8268</v>
      </c>
      <c r="P853" s="69" t="s">
        <v>8273</v>
      </c>
      <c r="Q853" s="68" t="s">
        <v>8270</v>
      </c>
      <c r="R853" s="68" t="s">
        <v>13663</v>
      </c>
    </row>
    <row r="854" spans="1:18" x14ac:dyDescent="0.25">
      <c r="A854" t="s">
        <v>6407</v>
      </c>
      <c r="B854" s="1">
        <v>43941</v>
      </c>
      <c r="C854" t="s">
        <v>37</v>
      </c>
      <c r="D854" t="s">
        <v>1910</v>
      </c>
      <c r="E854" s="32">
        <v>4213401</v>
      </c>
      <c r="F854" s="32" t="s">
        <v>9523</v>
      </c>
      <c r="G854" t="s">
        <v>8305</v>
      </c>
      <c r="H854" t="s">
        <v>53</v>
      </c>
      <c r="I854" s="50">
        <v>11674</v>
      </c>
      <c r="J854" s="10">
        <v>3000000</v>
      </c>
      <c r="K854">
        <v>6.55</v>
      </c>
      <c r="L854" s="65">
        <v>0.85916049524420368</v>
      </c>
      <c r="M854" s="66">
        <v>0.58709999999999996</v>
      </c>
      <c r="N854" s="67">
        <v>249933.37899999999</v>
      </c>
      <c r="O854" s="68" t="s">
        <v>8268</v>
      </c>
      <c r="P854" s="69" t="s">
        <v>8273</v>
      </c>
      <c r="Q854" s="68" t="s">
        <v>8270</v>
      </c>
      <c r="R854" s="68" t="s">
        <v>13663</v>
      </c>
    </row>
    <row r="855" spans="1:18" x14ac:dyDescent="0.25">
      <c r="A855" t="s">
        <v>6408</v>
      </c>
      <c r="B855" s="1">
        <v>43941</v>
      </c>
      <c r="C855" t="s">
        <v>37</v>
      </c>
      <c r="D855" t="s">
        <v>1909</v>
      </c>
      <c r="E855" s="32">
        <v>4107652</v>
      </c>
      <c r="F855" s="32" t="s">
        <v>9303</v>
      </c>
      <c r="G855" t="s">
        <v>8298</v>
      </c>
      <c r="H855" t="s">
        <v>53</v>
      </c>
      <c r="I855" s="50">
        <v>103750</v>
      </c>
      <c r="J855" s="10">
        <v>12000000</v>
      </c>
      <c r="K855">
        <v>6.49</v>
      </c>
      <c r="L855" s="65">
        <v>0.57485066548403985</v>
      </c>
      <c r="M855" s="66">
        <v>0.6008</v>
      </c>
      <c r="N855" s="67">
        <v>2775060.9330000002</v>
      </c>
      <c r="O855" s="68" t="s">
        <v>8268</v>
      </c>
      <c r="P855" s="69" t="s">
        <v>8273</v>
      </c>
      <c r="Q855" s="68" t="s">
        <v>8270</v>
      </c>
      <c r="R855" s="68" t="s">
        <v>13660</v>
      </c>
    </row>
    <row r="856" spans="1:18" x14ac:dyDescent="0.25">
      <c r="A856" t="s">
        <v>6409</v>
      </c>
      <c r="B856" s="1">
        <v>43943</v>
      </c>
      <c r="C856" t="s">
        <v>37</v>
      </c>
      <c r="D856" t="s">
        <v>1910</v>
      </c>
      <c r="E856" s="32">
        <v>2908309</v>
      </c>
      <c r="F856" s="32" t="s">
        <v>8777</v>
      </c>
      <c r="G856" t="s">
        <v>8307</v>
      </c>
      <c r="H856" t="s">
        <v>49</v>
      </c>
      <c r="I856" s="50">
        <v>17087</v>
      </c>
      <c r="J856" s="10">
        <v>3000000</v>
      </c>
      <c r="K856">
        <v>4.8600000000000003</v>
      </c>
      <c r="L856" s="65">
        <v>0.37070922675522849</v>
      </c>
      <c r="M856" s="66">
        <v>0.40760000000000002</v>
      </c>
      <c r="N856" s="67">
        <v>183140.28200000001</v>
      </c>
      <c r="O856" s="68" t="s">
        <v>8268</v>
      </c>
      <c r="P856" s="69" t="s">
        <v>8273</v>
      </c>
      <c r="Q856" s="68" t="s">
        <v>8270</v>
      </c>
      <c r="R856" s="68" t="s">
        <v>13663</v>
      </c>
    </row>
    <row r="857" spans="1:18" x14ac:dyDescent="0.25">
      <c r="A857" t="s">
        <v>6410</v>
      </c>
      <c r="B857" s="1">
        <v>43944</v>
      </c>
      <c r="C857" t="s">
        <v>37</v>
      </c>
      <c r="D857" t="s">
        <v>1910</v>
      </c>
      <c r="E857" s="32">
        <v>5211305</v>
      </c>
      <c r="F857" s="32" t="s">
        <v>8403</v>
      </c>
      <c r="G857" t="s">
        <v>8318</v>
      </c>
      <c r="H857" t="s">
        <v>51</v>
      </c>
      <c r="I857" s="50">
        <v>7337</v>
      </c>
      <c r="J857" s="10">
        <v>600000</v>
      </c>
      <c r="K857">
        <v>5.81</v>
      </c>
      <c r="L857" s="65">
        <v>0.85431876288070574</v>
      </c>
      <c r="M857" s="66">
        <v>0.54279999999999995</v>
      </c>
      <c r="N857" s="67">
        <v>271916.47100000002</v>
      </c>
      <c r="O857" s="68" t="s">
        <v>8268</v>
      </c>
      <c r="P857" s="69" t="s">
        <v>8273</v>
      </c>
      <c r="Q857" s="68" t="s">
        <v>8270</v>
      </c>
      <c r="R857" s="68" t="s">
        <v>13663</v>
      </c>
    </row>
    <row r="858" spans="1:18" x14ac:dyDescent="0.25">
      <c r="A858" t="s">
        <v>6411</v>
      </c>
      <c r="B858" s="1">
        <v>43944</v>
      </c>
      <c r="C858" t="s">
        <v>1918</v>
      </c>
      <c r="D858" t="s">
        <v>1910</v>
      </c>
      <c r="E858" s="32">
        <v>4314076</v>
      </c>
      <c r="F858" s="32" t="s">
        <v>9715</v>
      </c>
      <c r="G858" t="s">
        <v>8304</v>
      </c>
      <c r="H858" t="s">
        <v>53</v>
      </c>
      <c r="I858" s="50">
        <v>6612</v>
      </c>
      <c r="J858" s="10">
        <v>2485000</v>
      </c>
      <c r="K858">
        <v>5.8</v>
      </c>
      <c r="L858" s="65">
        <v>0.56731087166203609</v>
      </c>
      <c r="M858" s="66">
        <v>0.54849999999999999</v>
      </c>
      <c r="N858" s="67">
        <v>173782.367</v>
      </c>
      <c r="O858" s="68" t="s">
        <v>8268</v>
      </c>
      <c r="P858" s="69" t="s">
        <v>8273</v>
      </c>
      <c r="Q858" s="68" t="s">
        <v>8270</v>
      </c>
      <c r="R858" s="68" t="s">
        <v>13662</v>
      </c>
    </row>
    <row r="859" spans="1:18" x14ac:dyDescent="0.25">
      <c r="A859" t="s">
        <v>6412</v>
      </c>
      <c r="B859" s="1">
        <v>43945</v>
      </c>
      <c r="C859" t="s">
        <v>37</v>
      </c>
      <c r="D859" t="s">
        <v>1910</v>
      </c>
      <c r="E859" s="32">
        <v>2109809</v>
      </c>
      <c r="F859" s="32" t="s">
        <v>8589</v>
      </c>
      <c r="G859" t="s">
        <v>8305</v>
      </c>
      <c r="H859" t="s">
        <v>53</v>
      </c>
      <c r="I859" s="50">
        <v>42829</v>
      </c>
      <c r="J859" s="10">
        <v>984152.41</v>
      </c>
      <c r="K859">
        <v>5.48</v>
      </c>
      <c r="L859" s="65">
        <v>0.28948334164610384</v>
      </c>
      <c r="M859" s="66">
        <v>0.2666</v>
      </c>
      <c r="N859" s="67">
        <v>308955.09100000001</v>
      </c>
      <c r="O859" s="68" t="s">
        <v>8268</v>
      </c>
      <c r="P859" s="69" t="s">
        <v>8273</v>
      </c>
      <c r="Q859" s="68" t="s">
        <v>8270</v>
      </c>
      <c r="R859" s="68" t="s">
        <v>13662</v>
      </c>
    </row>
    <row r="860" spans="1:18" x14ac:dyDescent="0.25">
      <c r="A860" t="s">
        <v>6413</v>
      </c>
      <c r="B860" s="1">
        <v>43945</v>
      </c>
      <c r="C860" t="s">
        <v>37</v>
      </c>
      <c r="D860" t="s">
        <v>1910</v>
      </c>
      <c r="E860" s="32">
        <v>4312807</v>
      </c>
      <c r="F860" s="32" t="s">
        <v>8442</v>
      </c>
      <c r="G860" t="s">
        <v>8304</v>
      </c>
      <c r="H860" t="s">
        <v>53</v>
      </c>
      <c r="I860" s="50">
        <v>4890</v>
      </c>
      <c r="J860" s="10">
        <v>1500000</v>
      </c>
      <c r="K860">
        <v>7.16</v>
      </c>
      <c r="L860" s="65">
        <v>0.82204236780342932</v>
      </c>
      <c r="M860" s="66">
        <v>0.80089999999999995</v>
      </c>
      <c r="N860" s="67">
        <v>263546.19300000003</v>
      </c>
      <c r="O860" s="68" t="s">
        <v>8268</v>
      </c>
      <c r="P860" s="69" t="s">
        <v>8273</v>
      </c>
      <c r="Q860" s="68" t="s">
        <v>8270</v>
      </c>
      <c r="R860" s="68" t="s">
        <v>13662</v>
      </c>
    </row>
    <row r="861" spans="1:18" x14ac:dyDescent="0.25">
      <c r="A861" t="s">
        <v>6414</v>
      </c>
      <c r="B861" s="1">
        <v>43948</v>
      </c>
      <c r="C861" t="s">
        <v>37</v>
      </c>
      <c r="D861" t="s">
        <v>1910</v>
      </c>
      <c r="E861" s="32">
        <v>4312906</v>
      </c>
      <c r="F861" s="32" t="s">
        <v>9693</v>
      </c>
      <c r="G861" t="s">
        <v>8304</v>
      </c>
      <c r="H861" t="s">
        <v>53</v>
      </c>
      <c r="I861" s="50">
        <v>10089</v>
      </c>
      <c r="J861" s="10">
        <v>950000</v>
      </c>
      <c r="K861">
        <v>7.29</v>
      </c>
      <c r="L861" s="65">
        <v>0.63634025059576216</v>
      </c>
      <c r="M861" s="66">
        <v>0.73740000000000006</v>
      </c>
      <c r="N861" s="67">
        <v>621858.64099999995</v>
      </c>
      <c r="O861" s="68" t="s">
        <v>8268</v>
      </c>
      <c r="P861" s="69" t="s">
        <v>8273</v>
      </c>
      <c r="Q861" s="68" t="s">
        <v>8270</v>
      </c>
      <c r="R861" s="68" t="s">
        <v>13662</v>
      </c>
    </row>
    <row r="862" spans="1:18" x14ac:dyDescent="0.25">
      <c r="A862" t="s">
        <v>6415</v>
      </c>
      <c r="B862" s="1">
        <v>43948</v>
      </c>
      <c r="C862" t="s">
        <v>37</v>
      </c>
      <c r="D862" t="s">
        <v>1910</v>
      </c>
      <c r="E862" s="32">
        <v>4115606</v>
      </c>
      <c r="F862" s="32" t="s">
        <v>9344</v>
      </c>
      <c r="G862" t="s">
        <v>8298</v>
      </c>
      <c r="H862" t="s">
        <v>53</v>
      </c>
      <c r="I862" s="50">
        <v>18266</v>
      </c>
      <c r="J862" s="10">
        <v>8000000</v>
      </c>
      <c r="K862">
        <v>7.14</v>
      </c>
      <c r="L862" s="65">
        <v>0.84019472804318074</v>
      </c>
      <c r="M862" s="66">
        <v>0.73309999999999997</v>
      </c>
      <c r="N862" s="67">
        <v>991146.42799999996</v>
      </c>
      <c r="O862" s="68" t="s">
        <v>8268</v>
      </c>
      <c r="P862" s="69" t="s">
        <v>8273</v>
      </c>
      <c r="Q862" s="68" t="s">
        <v>8270</v>
      </c>
      <c r="R862" s="68" t="s">
        <v>13662</v>
      </c>
    </row>
    <row r="863" spans="1:18" x14ac:dyDescent="0.25">
      <c r="A863" t="s">
        <v>6416</v>
      </c>
      <c r="B863" s="1">
        <v>43948</v>
      </c>
      <c r="C863" t="s">
        <v>37</v>
      </c>
      <c r="D863" t="s">
        <v>1910</v>
      </c>
      <c r="E863" s="32">
        <v>4209300</v>
      </c>
      <c r="F863" s="32" t="s">
        <v>9493</v>
      </c>
      <c r="G863" t="s">
        <v>8305</v>
      </c>
      <c r="H863" t="s">
        <v>53</v>
      </c>
      <c r="I863" s="50">
        <v>157158</v>
      </c>
      <c r="J863" s="10">
        <v>14999843.539999999</v>
      </c>
      <c r="K863">
        <v>6.34</v>
      </c>
      <c r="L863" s="65">
        <v>0.89836831858316768</v>
      </c>
      <c r="M863" s="66">
        <v>0.70899999999999996</v>
      </c>
      <c r="N863" s="67">
        <v>5879522.5240000002</v>
      </c>
      <c r="O863" s="68" t="s">
        <v>8268</v>
      </c>
      <c r="P863" s="69" t="s">
        <v>8273</v>
      </c>
      <c r="Q863" s="68" t="s">
        <v>8270</v>
      </c>
      <c r="R863" s="68" t="s">
        <v>13663</v>
      </c>
    </row>
    <row r="864" spans="1:18" x14ac:dyDescent="0.25">
      <c r="A864" t="s">
        <v>6417</v>
      </c>
      <c r="B864" s="1">
        <v>43948</v>
      </c>
      <c r="C864" t="s">
        <v>37</v>
      </c>
      <c r="D864" t="s">
        <v>1910</v>
      </c>
      <c r="E864" s="32">
        <v>3517406</v>
      </c>
      <c r="F864" s="32" t="s">
        <v>9101</v>
      </c>
      <c r="G864" t="s">
        <v>8306</v>
      </c>
      <c r="H864" t="s">
        <v>52</v>
      </c>
      <c r="I864" s="50">
        <v>41283</v>
      </c>
      <c r="J864" s="10">
        <v>3042242</v>
      </c>
      <c r="K864">
        <v>8.2799999999999994</v>
      </c>
      <c r="L864" s="65">
        <v>0.64471988189334817</v>
      </c>
      <c r="M864" s="66">
        <v>0.69979999999999998</v>
      </c>
      <c r="N864" s="67">
        <v>2442874.023</v>
      </c>
      <c r="O864" s="68" t="s">
        <v>8268</v>
      </c>
      <c r="P864" s="69" t="s">
        <v>8273</v>
      </c>
      <c r="Q864" s="68" t="s">
        <v>8270</v>
      </c>
      <c r="R864" s="68" t="s">
        <v>13662</v>
      </c>
    </row>
    <row r="865" spans="1:18" x14ac:dyDescent="0.25">
      <c r="A865" t="s">
        <v>6418</v>
      </c>
      <c r="B865" s="1">
        <v>43948</v>
      </c>
      <c r="C865" t="s">
        <v>37</v>
      </c>
      <c r="D865" t="s">
        <v>1909</v>
      </c>
      <c r="E865" s="32">
        <v>2708808</v>
      </c>
      <c r="F865" s="32" t="s">
        <v>8749</v>
      </c>
      <c r="G865" t="s">
        <v>8306</v>
      </c>
      <c r="H865" t="s">
        <v>52</v>
      </c>
      <c r="I865" s="50">
        <v>34424</v>
      </c>
      <c r="J865" s="10">
        <v>99800000</v>
      </c>
      <c r="K865">
        <v>5.81</v>
      </c>
      <c r="L865" s="65">
        <v>0.2538792516421835</v>
      </c>
      <c r="M865" s="66">
        <v>0.43080000000000002</v>
      </c>
      <c r="N865" s="67">
        <v>669650.152</v>
      </c>
      <c r="O865" s="68" t="s">
        <v>8268</v>
      </c>
      <c r="P865" s="69" t="s">
        <v>8273</v>
      </c>
      <c r="Q865" s="68" t="s">
        <v>8270</v>
      </c>
      <c r="R865" s="68" t="s">
        <v>13662</v>
      </c>
    </row>
    <row r="866" spans="1:18" x14ac:dyDescent="0.25">
      <c r="A866" t="s">
        <v>6419</v>
      </c>
      <c r="B866" s="1">
        <v>43949</v>
      </c>
      <c r="C866" t="s">
        <v>37</v>
      </c>
      <c r="D866" t="s">
        <v>1910</v>
      </c>
      <c r="E866" s="32">
        <v>4315503</v>
      </c>
      <c r="F866" s="32" t="s">
        <v>9736</v>
      </c>
      <c r="G866" t="s">
        <v>8304</v>
      </c>
      <c r="H866" t="s">
        <v>53</v>
      </c>
      <c r="I866" s="50">
        <v>15702</v>
      </c>
      <c r="J866" s="10">
        <v>5000000</v>
      </c>
      <c r="K866">
        <v>6.51</v>
      </c>
      <c r="L866" s="65">
        <v>0.62557920263042877</v>
      </c>
      <c r="M866" s="66">
        <v>0.54210000000000003</v>
      </c>
      <c r="N866" s="67">
        <v>467980.26</v>
      </c>
      <c r="O866" s="68" t="s">
        <v>8268</v>
      </c>
      <c r="P866" s="69" t="s">
        <v>8273</v>
      </c>
      <c r="Q866" s="68" t="s">
        <v>8270</v>
      </c>
      <c r="R866" s="68" t="s">
        <v>13663</v>
      </c>
    </row>
    <row r="867" spans="1:18" x14ac:dyDescent="0.25">
      <c r="A867" t="s">
        <v>6420</v>
      </c>
      <c r="B867" s="1">
        <v>43949</v>
      </c>
      <c r="C867" t="s">
        <v>37</v>
      </c>
      <c r="D867" t="s">
        <v>1910</v>
      </c>
      <c r="E867" s="32">
        <v>3548807</v>
      </c>
      <c r="F867" s="32" t="s">
        <v>9223</v>
      </c>
      <c r="G867" t="s">
        <v>8306</v>
      </c>
      <c r="H867" t="s">
        <v>52</v>
      </c>
      <c r="I867" s="50">
        <v>162763</v>
      </c>
      <c r="J867" s="10">
        <v>54000000</v>
      </c>
      <c r="K867">
        <v>6.05</v>
      </c>
      <c r="L867" s="65">
        <v>0.555084700938137</v>
      </c>
      <c r="M867" s="66">
        <v>0.83030000000000004</v>
      </c>
      <c r="N867" s="67">
        <v>13974664.541999999</v>
      </c>
      <c r="O867" s="68" t="s">
        <v>8268</v>
      </c>
      <c r="P867" s="69" t="s">
        <v>8273</v>
      </c>
      <c r="Q867" s="68" t="s">
        <v>8270</v>
      </c>
      <c r="R867" s="68" t="s">
        <v>13660</v>
      </c>
    </row>
    <row r="868" spans="1:18" x14ac:dyDescent="0.25">
      <c r="A868" t="s">
        <v>6421</v>
      </c>
      <c r="B868" s="1">
        <v>43949</v>
      </c>
      <c r="C868" t="s">
        <v>37</v>
      </c>
      <c r="D868" t="s">
        <v>1910</v>
      </c>
      <c r="E868" s="32">
        <v>4202305</v>
      </c>
      <c r="F868" s="32" t="s">
        <v>9444</v>
      </c>
      <c r="G868" t="s">
        <v>8305</v>
      </c>
      <c r="H868" t="s">
        <v>53</v>
      </c>
      <c r="I868" s="50">
        <v>70471</v>
      </c>
      <c r="J868" s="10">
        <v>10000000</v>
      </c>
      <c r="K868">
        <v>6.45</v>
      </c>
      <c r="L868" s="65">
        <v>0.74331194330666128</v>
      </c>
      <c r="M868" s="66">
        <v>0.67759999999999998</v>
      </c>
      <c r="N868" s="67">
        <v>2415813.35</v>
      </c>
      <c r="O868" s="68" t="s">
        <v>8268</v>
      </c>
      <c r="P868" s="69" t="s">
        <v>8273</v>
      </c>
      <c r="Q868" s="68" t="s">
        <v>8270</v>
      </c>
      <c r="R868" s="68" t="s">
        <v>13663</v>
      </c>
    </row>
    <row r="869" spans="1:18" x14ac:dyDescent="0.25">
      <c r="A869" t="s">
        <v>6422</v>
      </c>
      <c r="B869" s="1">
        <v>43949</v>
      </c>
      <c r="C869" t="s">
        <v>37</v>
      </c>
      <c r="D869" t="s">
        <v>1910</v>
      </c>
      <c r="E869" s="32">
        <v>4213153</v>
      </c>
      <c r="F869" s="32" t="s">
        <v>9521</v>
      </c>
      <c r="G869" t="s">
        <v>8305</v>
      </c>
      <c r="H869" t="s">
        <v>53</v>
      </c>
      <c r="I869" s="50">
        <v>2907</v>
      </c>
      <c r="J869" s="10">
        <v>500000</v>
      </c>
      <c r="K869">
        <v>5.86</v>
      </c>
      <c r="L869" s="65">
        <v>0.82797283733893035</v>
      </c>
      <c r="M869" s="66">
        <v>0.65300000000000002</v>
      </c>
      <c r="N869" s="67">
        <v>115212.34699999999</v>
      </c>
      <c r="O869" s="68" t="s">
        <v>8268</v>
      </c>
      <c r="P869" s="69" t="s">
        <v>8273</v>
      </c>
      <c r="Q869" s="68" t="s">
        <v>8270</v>
      </c>
      <c r="R869" s="68" t="s">
        <v>13663</v>
      </c>
    </row>
    <row r="870" spans="1:18" x14ac:dyDescent="0.25">
      <c r="A870" t="s">
        <v>6423</v>
      </c>
      <c r="B870" s="1">
        <v>43951</v>
      </c>
      <c r="C870" t="s">
        <v>37</v>
      </c>
      <c r="D870" t="s">
        <v>1910</v>
      </c>
      <c r="E870" s="32">
        <v>4111506</v>
      </c>
      <c r="F870" s="32" t="s">
        <v>8426</v>
      </c>
      <c r="G870" t="s">
        <v>8298</v>
      </c>
      <c r="H870" t="s">
        <v>53</v>
      </c>
      <c r="I870" s="50">
        <v>31886</v>
      </c>
      <c r="J870" s="10">
        <v>4987311.16</v>
      </c>
      <c r="K870">
        <v>5.99</v>
      </c>
      <c r="L870" s="65">
        <v>0.76065096460120452</v>
      </c>
      <c r="M870" s="66">
        <v>0.6613</v>
      </c>
      <c r="N870" s="67">
        <v>864420.70600000001</v>
      </c>
      <c r="O870" s="68" t="s">
        <v>8268</v>
      </c>
      <c r="P870" s="69" t="s">
        <v>8273</v>
      </c>
      <c r="Q870" s="68" t="s">
        <v>8270</v>
      </c>
      <c r="R870" s="68" t="s">
        <v>13660</v>
      </c>
    </row>
    <row r="871" spans="1:18" x14ac:dyDescent="0.25">
      <c r="A871" t="s">
        <v>6424</v>
      </c>
      <c r="B871" s="1">
        <v>43951</v>
      </c>
      <c r="C871" t="s">
        <v>37</v>
      </c>
      <c r="D871" t="s">
        <v>1909</v>
      </c>
      <c r="E871" s="32">
        <v>4304606</v>
      </c>
      <c r="F871" s="32" t="s">
        <v>9606</v>
      </c>
      <c r="G871" t="s">
        <v>8304</v>
      </c>
      <c r="H871" t="s">
        <v>53</v>
      </c>
      <c r="I871" s="50">
        <v>349728</v>
      </c>
      <c r="J871" s="10">
        <v>100517583.23999999</v>
      </c>
      <c r="K871">
        <v>5.89</v>
      </c>
      <c r="L871" s="65">
        <v>0.59302540831340311</v>
      </c>
      <c r="M871" s="66">
        <v>0.63670000000000004</v>
      </c>
      <c r="N871" s="67">
        <v>18452357.664000001</v>
      </c>
      <c r="O871" s="68" t="s">
        <v>8268</v>
      </c>
      <c r="P871" s="69" t="s">
        <v>8273</v>
      </c>
      <c r="Q871" s="68" t="s">
        <v>8270</v>
      </c>
      <c r="R871" s="68" t="s">
        <v>13662</v>
      </c>
    </row>
    <row r="872" spans="1:18" x14ac:dyDescent="0.25">
      <c r="A872" t="s">
        <v>6425</v>
      </c>
      <c r="B872" s="1">
        <v>43956</v>
      </c>
      <c r="C872" t="s">
        <v>37</v>
      </c>
      <c r="D872" t="s">
        <v>1910</v>
      </c>
      <c r="E872" s="32">
        <v>4207007</v>
      </c>
      <c r="F872" s="32" t="s">
        <v>9478</v>
      </c>
      <c r="G872" t="s">
        <v>8305</v>
      </c>
      <c r="H872" t="s">
        <v>53</v>
      </c>
      <c r="I872" s="50">
        <v>58055</v>
      </c>
      <c r="J872" s="10">
        <v>11700000</v>
      </c>
      <c r="K872">
        <v>6.19</v>
      </c>
      <c r="L872" s="65">
        <v>0.69964623823672523</v>
      </c>
      <c r="M872" s="66">
        <v>0.75319999999999998</v>
      </c>
      <c r="N872" s="67">
        <v>2772970.014</v>
      </c>
      <c r="O872" s="68" t="s">
        <v>8268</v>
      </c>
      <c r="P872" s="69" t="s">
        <v>8273</v>
      </c>
      <c r="Q872" s="68" t="s">
        <v>8270</v>
      </c>
      <c r="R872" s="68" t="s">
        <v>13663</v>
      </c>
    </row>
    <row r="873" spans="1:18" x14ac:dyDescent="0.25">
      <c r="A873" t="s">
        <v>6426</v>
      </c>
      <c r="B873" s="1">
        <v>43956</v>
      </c>
      <c r="C873" t="s">
        <v>45</v>
      </c>
      <c r="D873" t="s">
        <v>1909</v>
      </c>
      <c r="E873" s="32">
        <v>5214507</v>
      </c>
      <c r="F873" s="32" t="s">
        <v>9920</v>
      </c>
      <c r="G873" t="s">
        <v>8338</v>
      </c>
      <c r="H873" s="1" t="s">
        <v>51</v>
      </c>
      <c r="I873" s="50">
        <v>30931</v>
      </c>
      <c r="J873" s="10">
        <v>4600000</v>
      </c>
      <c r="K873">
        <v>6.1</v>
      </c>
      <c r="L873" s="65">
        <v>0.85776489850494042</v>
      </c>
      <c r="M873" s="66">
        <v>0.59379999999999999</v>
      </c>
      <c r="N873" s="67">
        <v>941503.30700000003</v>
      </c>
      <c r="O873" s="68" t="s">
        <v>8268</v>
      </c>
      <c r="P873" s="69" t="s">
        <v>8273</v>
      </c>
      <c r="Q873" s="68" t="s">
        <v>8270</v>
      </c>
      <c r="R873" s="68" t="s">
        <v>13662</v>
      </c>
    </row>
    <row r="874" spans="1:18" x14ac:dyDescent="0.25">
      <c r="A874" t="s">
        <v>6427</v>
      </c>
      <c r="B874" s="1">
        <v>43956</v>
      </c>
      <c r="C874" t="s">
        <v>45</v>
      </c>
      <c r="D874" t="s">
        <v>1909</v>
      </c>
      <c r="E874" s="32">
        <v>4126678</v>
      </c>
      <c r="F874" s="32" t="s">
        <v>9406</v>
      </c>
      <c r="G874" t="s">
        <v>8298</v>
      </c>
      <c r="H874" t="s">
        <v>53</v>
      </c>
      <c r="I874" s="50">
        <v>15277</v>
      </c>
      <c r="J874" s="10">
        <v>2390000</v>
      </c>
      <c r="K874">
        <v>5.0599999999999996</v>
      </c>
      <c r="L874" s="65">
        <v>0.5460146559275606</v>
      </c>
      <c r="M874" s="66">
        <v>0.54910000000000003</v>
      </c>
      <c r="N874" s="67">
        <v>1150218.425</v>
      </c>
      <c r="O874" s="68" t="s">
        <v>8268</v>
      </c>
      <c r="P874" s="69" t="s">
        <v>8273</v>
      </c>
      <c r="Q874" s="68" t="s">
        <v>8270</v>
      </c>
      <c r="R874" s="68" t="s">
        <v>13662</v>
      </c>
    </row>
    <row r="875" spans="1:18" x14ac:dyDescent="0.25">
      <c r="A875" t="s">
        <v>6428</v>
      </c>
      <c r="B875" s="1">
        <v>43957</v>
      </c>
      <c r="C875" t="s">
        <v>37</v>
      </c>
      <c r="D875" t="s">
        <v>1910</v>
      </c>
      <c r="E875" s="32">
        <v>3139003</v>
      </c>
      <c r="F875" s="32" t="s">
        <v>8923</v>
      </c>
      <c r="G875" t="s">
        <v>8309</v>
      </c>
      <c r="H875" t="s">
        <v>52</v>
      </c>
      <c r="I875" s="50">
        <v>42682</v>
      </c>
      <c r="J875" s="10">
        <v>10709000</v>
      </c>
      <c r="K875">
        <v>5.8</v>
      </c>
      <c r="L875" s="65">
        <v>0.75501571059330708</v>
      </c>
      <c r="M875" s="66">
        <v>0.71240000000000003</v>
      </c>
      <c r="N875" s="67">
        <v>1119550.2339999999</v>
      </c>
      <c r="O875" s="68" t="s">
        <v>8268</v>
      </c>
      <c r="P875" s="69" t="s">
        <v>8273</v>
      </c>
      <c r="Q875" s="68" t="s">
        <v>8270</v>
      </c>
      <c r="R875" s="68" t="s">
        <v>13663</v>
      </c>
    </row>
    <row r="876" spans="1:18" x14ac:dyDescent="0.25">
      <c r="A876" t="s">
        <v>6429</v>
      </c>
      <c r="B876" s="1">
        <v>43958</v>
      </c>
      <c r="C876" t="s">
        <v>37</v>
      </c>
      <c r="D876" t="s">
        <v>1910</v>
      </c>
      <c r="E876" s="32">
        <v>3142106</v>
      </c>
      <c r="F876" s="32" t="s">
        <v>8930</v>
      </c>
      <c r="G876" t="s">
        <v>8309</v>
      </c>
      <c r="H876" t="s">
        <v>52</v>
      </c>
      <c r="I876" s="50">
        <v>10818</v>
      </c>
      <c r="J876" s="10">
        <v>1000000</v>
      </c>
      <c r="K876">
        <v>5.77</v>
      </c>
      <c r="L876" s="65">
        <v>0.42523354252034484</v>
      </c>
      <c r="M876" s="66">
        <v>0.54910000000000003</v>
      </c>
      <c r="N876" s="67">
        <v>143891.64199999999</v>
      </c>
      <c r="O876" s="68" t="s">
        <v>8268</v>
      </c>
      <c r="P876" s="69" t="s">
        <v>8273</v>
      </c>
      <c r="Q876" s="68" t="s">
        <v>8270</v>
      </c>
      <c r="R876" s="68" t="s">
        <v>13659</v>
      </c>
    </row>
    <row r="877" spans="1:18" x14ac:dyDescent="0.25">
      <c r="A877" t="s">
        <v>6430</v>
      </c>
      <c r="B877" s="1">
        <v>43959</v>
      </c>
      <c r="C877" t="s">
        <v>37</v>
      </c>
      <c r="D877" t="s">
        <v>1910</v>
      </c>
      <c r="E877" s="32">
        <v>4218202</v>
      </c>
      <c r="F877" s="32" t="s">
        <v>9556</v>
      </c>
      <c r="G877" t="s">
        <v>8305</v>
      </c>
      <c r="H877" t="s">
        <v>53</v>
      </c>
      <c r="I877" s="50">
        <v>45703</v>
      </c>
      <c r="J877" s="10">
        <v>9999964.1500000004</v>
      </c>
      <c r="K877">
        <v>7.77</v>
      </c>
      <c r="L877" s="65">
        <v>0.78563461686463387</v>
      </c>
      <c r="M877" s="66">
        <v>0.78810000000000002</v>
      </c>
      <c r="N877" s="67">
        <v>2091845.862</v>
      </c>
      <c r="O877" s="68" t="s">
        <v>8268</v>
      </c>
      <c r="P877" s="69" t="s">
        <v>8273</v>
      </c>
      <c r="Q877" s="68" t="s">
        <v>8270</v>
      </c>
      <c r="R877" s="68" t="s">
        <v>13662</v>
      </c>
    </row>
    <row r="878" spans="1:18" x14ac:dyDescent="0.25">
      <c r="A878" t="s">
        <v>6431</v>
      </c>
      <c r="B878" s="1">
        <v>43959</v>
      </c>
      <c r="C878" t="s">
        <v>37</v>
      </c>
      <c r="D878" t="s">
        <v>1910</v>
      </c>
      <c r="E878" s="32">
        <v>4108502</v>
      </c>
      <c r="F878" s="32" t="s">
        <v>9311</v>
      </c>
      <c r="G878" t="s">
        <v>8298</v>
      </c>
      <c r="H878" t="s">
        <v>53</v>
      </c>
      <c r="I878" s="50">
        <v>13661</v>
      </c>
      <c r="J878" s="10">
        <v>6000000</v>
      </c>
      <c r="K878">
        <v>5.23</v>
      </c>
      <c r="L878" s="65" t="s">
        <v>17497</v>
      </c>
      <c r="M878" s="66">
        <v>0.61250000000000004</v>
      </c>
      <c r="N878" s="67">
        <v>358242.48300000001</v>
      </c>
      <c r="O878" s="68" t="s">
        <v>8268</v>
      </c>
      <c r="P878" s="69" t="s">
        <v>8273</v>
      </c>
      <c r="Q878" s="68" t="s">
        <v>8270</v>
      </c>
      <c r="R878" s="68" t="s">
        <v>13662</v>
      </c>
    </row>
    <row r="879" spans="1:18" x14ac:dyDescent="0.25">
      <c r="A879" t="s">
        <v>6432</v>
      </c>
      <c r="B879" s="1">
        <v>43959</v>
      </c>
      <c r="C879" t="s">
        <v>37</v>
      </c>
      <c r="D879" t="s">
        <v>1910</v>
      </c>
      <c r="E879" s="32">
        <v>4101051</v>
      </c>
      <c r="F879" s="32" t="s">
        <v>9260</v>
      </c>
      <c r="G879" t="s">
        <v>8298</v>
      </c>
      <c r="H879" t="s">
        <v>53</v>
      </c>
      <c r="I879" s="50">
        <v>2774</v>
      </c>
      <c r="J879" s="10">
        <v>745000</v>
      </c>
      <c r="K879">
        <v>5.0599999999999996</v>
      </c>
      <c r="L879" s="65">
        <v>0.65018518226475341</v>
      </c>
      <c r="M879" s="66">
        <v>0.6472</v>
      </c>
      <c r="N879" s="67">
        <v>120614.401</v>
      </c>
      <c r="O879" s="68" t="s">
        <v>8268</v>
      </c>
      <c r="P879" s="69" t="s">
        <v>8273</v>
      </c>
      <c r="Q879" s="68" t="s">
        <v>8270</v>
      </c>
      <c r="R879" s="68" t="s">
        <v>13662</v>
      </c>
    </row>
    <row r="880" spans="1:18" x14ac:dyDescent="0.25">
      <c r="A880" t="s">
        <v>6433</v>
      </c>
      <c r="B880" s="1">
        <v>43959</v>
      </c>
      <c r="C880" t="s">
        <v>37</v>
      </c>
      <c r="D880" t="s">
        <v>1910</v>
      </c>
      <c r="E880" s="32">
        <v>3203056</v>
      </c>
      <c r="F880" s="32" t="s">
        <v>9004</v>
      </c>
      <c r="G880" t="s">
        <v>8321</v>
      </c>
      <c r="H880" t="s">
        <v>52</v>
      </c>
      <c r="I880" s="50">
        <v>31589</v>
      </c>
      <c r="J880" s="10">
        <v>7000000</v>
      </c>
      <c r="K880">
        <v>4.8099999999999996</v>
      </c>
      <c r="L880" s="65">
        <v>0.86454853697715794</v>
      </c>
      <c r="M880" s="66">
        <v>0.58479999999999999</v>
      </c>
      <c r="N880" s="67">
        <v>651595.70299999998</v>
      </c>
      <c r="O880" s="68" t="s">
        <v>8268</v>
      </c>
      <c r="P880" s="69" t="s">
        <v>8273</v>
      </c>
      <c r="Q880" s="68" t="s">
        <v>8270</v>
      </c>
      <c r="R880" s="68" t="s">
        <v>13663</v>
      </c>
    </row>
    <row r="881" spans="1:18" x14ac:dyDescent="0.25">
      <c r="A881" t="s">
        <v>6434</v>
      </c>
      <c r="B881" s="1">
        <v>43962</v>
      </c>
      <c r="C881" t="s">
        <v>45</v>
      </c>
      <c r="D881" t="s">
        <v>1909</v>
      </c>
      <c r="E881" s="32">
        <v>4304689</v>
      </c>
      <c r="F881" s="32" t="s">
        <v>8339</v>
      </c>
      <c r="G881" t="s">
        <v>8327</v>
      </c>
      <c r="H881" s="1" t="s">
        <v>53</v>
      </c>
      <c r="I881" s="50">
        <v>12183</v>
      </c>
      <c r="J881" s="10">
        <v>6891114.1699999999</v>
      </c>
      <c r="K881">
        <v>6.13</v>
      </c>
      <c r="L881" s="65">
        <v>0.34196438889681302</v>
      </c>
      <c r="M881" s="66">
        <v>0.5323</v>
      </c>
      <c r="N881" s="67">
        <v>237576.81400000001</v>
      </c>
      <c r="O881" s="68" t="s">
        <v>8268</v>
      </c>
      <c r="P881" s="69" t="s">
        <v>8273</v>
      </c>
      <c r="Q881" s="68" t="s">
        <v>8270</v>
      </c>
      <c r="R881" s="68" t="s">
        <v>13662</v>
      </c>
    </row>
    <row r="882" spans="1:18" x14ac:dyDescent="0.25">
      <c r="A882" t="s">
        <v>6435</v>
      </c>
      <c r="B882" s="1">
        <v>43962</v>
      </c>
      <c r="C882" t="s">
        <v>37</v>
      </c>
      <c r="D882" t="s">
        <v>1909</v>
      </c>
      <c r="E882" s="32">
        <v>3303856</v>
      </c>
      <c r="F882" s="32" t="s">
        <v>9016</v>
      </c>
      <c r="G882" t="s">
        <v>8336</v>
      </c>
      <c r="H882" s="1" t="s">
        <v>52</v>
      </c>
      <c r="I882" s="50">
        <v>29619</v>
      </c>
      <c r="J882" s="10">
        <v>1500000</v>
      </c>
      <c r="K882">
        <v>4.9400000000000004</v>
      </c>
      <c r="L882" s="65">
        <v>0.55940703891036436</v>
      </c>
      <c r="M882" s="66">
        <v>0.4849</v>
      </c>
      <c r="N882" s="67">
        <v>639644.78500000003</v>
      </c>
      <c r="O882" s="68" t="s">
        <v>8268</v>
      </c>
      <c r="P882" s="69" t="s">
        <v>8273</v>
      </c>
      <c r="Q882" s="68" t="s">
        <v>8270</v>
      </c>
      <c r="R882" s="68" t="s">
        <v>13659</v>
      </c>
    </row>
    <row r="883" spans="1:18" x14ac:dyDescent="0.25">
      <c r="A883" t="s">
        <v>6436</v>
      </c>
      <c r="B883" s="1">
        <v>43962</v>
      </c>
      <c r="C883" t="s">
        <v>45</v>
      </c>
      <c r="D883" t="s">
        <v>1909</v>
      </c>
      <c r="E883" s="32">
        <v>2312908</v>
      </c>
      <c r="F883" s="32" t="s">
        <v>8648</v>
      </c>
      <c r="G883" t="s">
        <v>8326</v>
      </c>
      <c r="H883" t="s">
        <v>49</v>
      </c>
      <c r="I883" s="50">
        <v>212437</v>
      </c>
      <c r="J883" s="10">
        <v>15224029.140000001</v>
      </c>
      <c r="K883">
        <v>6.24</v>
      </c>
      <c r="L883" s="65">
        <v>0.74381722713140086</v>
      </c>
      <c r="M883" s="66">
        <v>0.74409999999999998</v>
      </c>
      <c r="N883" s="67">
        <v>4617239.0590000004</v>
      </c>
      <c r="O883" s="68" t="s">
        <v>8268</v>
      </c>
      <c r="P883" s="69" t="s">
        <v>8273</v>
      </c>
      <c r="Q883" s="68" t="s">
        <v>8270</v>
      </c>
      <c r="R883" s="68" t="s">
        <v>13659</v>
      </c>
    </row>
    <row r="884" spans="1:18" x14ac:dyDescent="0.25">
      <c r="A884" t="s">
        <v>6437</v>
      </c>
      <c r="B884" s="1">
        <v>43963</v>
      </c>
      <c r="C884" t="s">
        <v>37</v>
      </c>
      <c r="D884" t="s">
        <v>1910</v>
      </c>
      <c r="E884" s="32">
        <v>3554409</v>
      </c>
      <c r="F884" s="32" t="s">
        <v>9244</v>
      </c>
      <c r="G884" t="s">
        <v>8298</v>
      </c>
      <c r="H884" t="s">
        <v>53</v>
      </c>
      <c r="I884" s="50">
        <v>9502</v>
      </c>
      <c r="J884" s="10">
        <v>1955800.89</v>
      </c>
      <c r="K884">
        <v>7.03</v>
      </c>
      <c r="L884" s="65">
        <v>0.13428838638345122</v>
      </c>
      <c r="M884" s="66">
        <v>0.64290000000000003</v>
      </c>
      <c r="N884" s="67">
        <v>160404.321</v>
      </c>
      <c r="O884" s="68" t="s">
        <v>8268</v>
      </c>
      <c r="P884" s="69" t="s">
        <v>8273</v>
      </c>
      <c r="Q884" s="68" t="s">
        <v>8270</v>
      </c>
      <c r="R884" s="68" t="s">
        <v>13662</v>
      </c>
    </row>
    <row r="885" spans="1:18" x14ac:dyDescent="0.25">
      <c r="A885" t="s">
        <v>6438</v>
      </c>
      <c r="B885" s="1">
        <v>43963</v>
      </c>
      <c r="C885" t="s">
        <v>37</v>
      </c>
      <c r="D885" t="s">
        <v>1910</v>
      </c>
      <c r="E885" s="32">
        <v>3165537</v>
      </c>
      <c r="F885" s="32" t="s">
        <v>8979</v>
      </c>
      <c r="G885" t="s">
        <v>8309</v>
      </c>
      <c r="H885" t="s">
        <v>52</v>
      </c>
      <c r="I885" s="50">
        <v>34050</v>
      </c>
      <c r="J885" s="10">
        <v>1500000</v>
      </c>
      <c r="K885">
        <v>6.29</v>
      </c>
      <c r="L885" s="65">
        <v>0.90571389355871701</v>
      </c>
      <c r="M885" s="66">
        <v>0.64280000000000004</v>
      </c>
      <c r="N885" s="67">
        <v>1168334.325</v>
      </c>
      <c r="O885" s="68" t="s">
        <v>8268</v>
      </c>
      <c r="P885" s="69" t="s">
        <v>8273</v>
      </c>
      <c r="Q885" s="68" t="s">
        <v>8270</v>
      </c>
      <c r="R885" s="68" t="s">
        <v>13662</v>
      </c>
    </row>
    <row r="886" spans="1:18" x14ac:dyDescent="0.25">
      <c r="A886" t="s">
        <v>6439</v>
      </c>
      <c r="B886" s="1">
        <v>43963</v>
      </c>
      <c r="C886" t="s">
        <v>37</v>
      </c>
      <c r="D886" t="s">
        <v>1910</v>
      </c>
      <c r="E886" s="32">
        <v>4315131</v>
      </c>
      <c r="F886" s="32" t="s">
        <v>9730</v>
      </c>
      <c r="G886" t="s">
        <v>8304</v>
      </c>
      <c r="H886" t="s">
        <v>53</v>
      </c>
      <c r="I886" s="50">
        <v>1586</v>
      </c>
      <c r="J886" s="10">
        <v>1100000</v>
      </c>
      <c r="K886">
        <v>5.29</v>
      </c>
      <c r="L886" s="65">
        <v>0.74365677748133518</v>
      </c>
      <c r="M886" s="66">
        <v>0.64380000000000004</v>
      </c>
      <c r="N886" s="67">
        <v>50748.612999999998</v>
      </c>
      <c r="O886" s="68" t="s">
        <v>8268</v>
      </c>
      <c r="P886" s="69" t="s">
        <v>8273</v>
      </c>
      <c r="Q886" s="68" t="s">
        <v>8270</v>
      </c>
      <c r="R886" s="68" t="s">
        <v>13662</v>
      </c>
    </row>
    <row r="887" spans="1:18" x14ac:dyDescent="0.25">
      <c r="A887" t="s">
        <v>6440</v>
      </c>
      <c r="B887" s="1">
        <v>43965</v>
      </c>
      <c r="C887" t="s">
        <v>37</v>
      </c>
      <c r="D887" t="s">
        <v>1910</v>
      </c>
      <c r="E887" s="32">
        <v>3509007</v>
      </c>
      <c r="F887" s="32" t="s">
        <v>9055</v>
      </c>
      <c r="G887" t="s">
        <v>8306</v>
      </c>
      <c r="H887" t="s">
        <v>52</v>
      </c>
      <c r="I887" s="50">
        <v>104044</v>
      </c>
      <c r="J887" s="10">
        <v>16000000</v>
      </c>
      <c r="K887">
        <v>6.56</v>
      </c>
      <c r="L887" s="65">
        <v>0.69061486581936538</v>
      </c>
      <c r="M887" s="66">
        <v>0.77700000000000002</v>
      </c>
      <c r="N887" s="67">
        <v>4063841.298</v>
      </c>
      <c r="O887" s="68" t="s">
        <v>8268</v>
      </c>
      <c r="P887" s="69" t="s">
        <v>8273</v>
      </c>
      <c r="Q887" s="68" t="s">
        <v>8270</v>
      </c>
      <c r="R887" s="68" t="s">
        <v>13663</v>
      </c>
    </row>
    <row r="888" spans="1:18" x14ac:dyDescent="0.25">
      <c r="A888" t="s">
        <v>6441</v>
      </c>
      <c r="B888" s="1">
        <v>43965</v>
      </c>
      <c r="C888" t="s">
        <v>37</v>
      </c>
      <c r="D888" t="s">
        <v>1910</v>
      </c>
      <c r="E888" s="32">
        <v>4311791</v>
      </c>
      <c r="F888" s="32" t="s">
        <v>8427</v>
      </c>
      <c r="G888" t="s">
        <v>8304</v>
      </c>
      <c r="H888" t="s">
        <v>53</v>
      </c>
      <c r="I888" s="50">
        <v>2713</v>
      </c>
      <c r="J888" s="10">
        <v>2400000</v>
      </c>
      <c r="K888">
        <v>6.21</v>
      </c>
      <c r="L888" s="65">
        <v>0.59231937883088492</v>
      </c>
      <c r="M888" s="66">
        <v>0.68059999999999998</v>
      </c>
      <c r="N888" s="67">
        <v>76329.682000000001</v>
      </c>
      <c r="O888" s="68" t="s">
        <v>8268</v>
      </c>
      <c r="P888" s="69" t="s">
        <v>8273</v>
      </c>
      <c r="Q888" s="68" t="s">
        <v>8270</v>
      </c>
      <c r="R888" s="68" t="s">
        <v>13660</v>
      </c>
    </row>
    <row r="889" spans="1:18" x14ac:dyDescent="0.25">
      <c r="A889" t="s">
        <v>6442</v>
      </c>
      <c r="B889" s="1">
        <v>43965</v>
      </c>
      <c r="C889" t="s">
        <v>37</v>
      </c>
      <c r="D889" t="s">
        <v>1910</v>
      </c>
      <c r="E889" s="32">
        <v>2907301</v>
      </c>
      <c r="F889" s="32" t="s">
        <v>8774</v>
      </c>
      <c r="G889" t="s">
        <v>8307</v>
      </c>
      <c r="H889" t="s">
        <v>49</v>
      </c>
      <c r="I889" s="50">
        <v>26369</v>
      </c>
      <c r="J889" s="10">
        <v>5000000</v>
      </c>
      <c r="K889">
        <v>5.53</v>
      </c>
      <c r="L889" s="65">
        <v>0.44197589485957067</v>
      </c>
      <c r="M889" s="66">
        <v>0.42609999999999998</v>
      </c>
      <c r="N889" s="67">
        <v>289954.83</v>
      </c>
      <c r="O889" s="68" t="s">
        <v>8268</v>
      </c>
      <c r="P889" s="69" t="s">
        <v>8273</v>
      </c>
      <c r="Q889" s="68" t="s">
        <v>8270</v>
      </c>
      <c r="R889" s="68" t="s">
        <v>13660</v>
      </c>
    </row>
    <row r="890" spans="1:18" x14ac:dyDescent="0.25">
      <c r="A890" t="s">
        <v>6443</v>
      </c>
      <c r="B890" s="1">
        <v>43966</v>
      </c>
      <c r="C890" t="s">
        <v>37</v>
      </c>
      <c r="D890" t="s">
        <v>1910</v>
      </c>
      <c r="E890" s="32">
        <v>4213500</v>
      </c>
      <c r="F890" s="32" t="s">
        <v>9524</v>
      </c>
      <c r="G890" t="s">
        <v>8305</v>
      </c>
      <c r="H890" t="s">
        <v>53</v>
      </c>
      <c r="I890" s="50">
        <v>22466</v>
      </c>
      <c r="J890" s="10">
        <v>5500000</v>
      </c>
      <c r="K890">
        <v>6.73</v>
      </c>
      <c r="L890" s="65">
        <v>0.76759794808188742</v>
      </c>
      <c r="M890" s="66">
        <v>0.70620000000000005</v>
      </c>
      <c r="N890" s="67">
        <v>1331541.4809999999</v>
      </c>
      <c r="O890" s="68" t="s">
        <v>8268</v>
      </c>
      <c r="P890" s="69" t="s">
        <v>8273</v>
      </c>
      <c r="Q890" s="68" t="s">
        <v>8270</v>
      </c>
      <c r="R890" s="68" t="s">
        <v>13663</v>
      </c>
    </row>
    <row r="891" spans="1:18" x14ac:dyDescent="0.25">
      <c r="A891" t="s">
        <v>6444</v>
      </c>
      <c r="B891" s="1">
        <v>43969</v>
      </c>
      <c r="C891" t="s">
        <v>37</v>
      </c>
      <c r="D891" t="s">
        <v>1910</v>
      </c>
      <c r="E891" s="32">
        <v>4200408</v>
      </c>
      <c r="F891" s="32" t="s">
        <v>9426</v>
      </c>
      <c r="G891" t="s">
        <v>8305</v>
      </c>
      <c r="H891" t="s">
        <v>53</v>
      </c>
      <c r="I891" s="50">
        <v>7160</v>
      </c>
      <c r="J891" s="10">
        <v>5000000</v>
      </c>
      <c r="K891">
        <v>6.18</v>
      </c>
      <c r="L891" s="65">
        <v>0.89568015470607532</v>
      </c>
      <c r="M891" s="66">
        <v>0.63519999999999999</v>
      </c>
      <c r="N891" s="67">
        <v>545640.55299999996</v>
      </c>
      <c r="O891" s="68" t="s">
        <v>8268</v>
      </c>
      <c r="P891" s="69" t="s">
        <v>8273</v>
      </c>
      <c r="Q891" s="68" t="s">
        <v>8270</v>
      </c>
      <c r="R891" s="68" t="s">
        <v>13662</v>
      </c>
    </row>
    <row r="892" spans="1:18" x14ac:dyDescent="0.25">
      <c r="A892" t="s">
        <v>6445</v>
      </c>
      <c r="B892" s="1">
        <v>43969</v>
      </c>
      <c r="C892" t="s">
        <v>37</v>
      </c>
      <c r="D892" t="s">
        <v>1910</v>
      </c>
      <c r="E892" s="32">
        <v>2302602</v>
      </c>
      <c r="F892" s="32" t="s">
        <v>8622</v>
      </c>
      <c r="G892" t="s">
        <v>8326</v>
      </c>
      <c r="H892" t="s">
        <v>49</v>
      </c>
      <c r="I892" s="50">
        <v>64147</v>
      </c>
      <c r="J892" s="10">
        <v>21000000</v>
      </c>
      <c r="K892">
        <v>5.93</v>
      </c>
      <c r="L892" s="65">
        <v>0.42650677198534714</v>
      </c>
      <c r="M892" s="66">
        <v>0.48909999999999998</v>
      </c>
      <c r="N892" s="67">
        <v>737463.19099999999</v>
      </c>
      <c r="O892" s="68" t="s">
        <v>8268</v>
      </c>
      <c r="P892" s="69" t="s">
        <v>8273</v>
      </c>
      <c r="Q892" s="68" t="s">
        <v>8270</v>
      </c>
      <c r="R892" s="68" t="s">
        <v>13659</v>
      </c>
    </row>
    <row r="893" spans="1:18" x14ac:dyDescent="0.25">
      <c r="A893" t="s">
        <v>6446</v>
      </c>
      <c r="B893" s="1">
        <v>43970</v>
      </c>
      <c r="C893" t="s">
        <v>37</v>
      </c>
      <c r="D893" t="s">
        <v>1910</v>
      </c>
      <c r="E893" s="32">
        <v>5103205</v>
      </c>
      <c r="F893" s="32" t="s">
        <v>9849</v>
      </c>
      <c r="G893" t="s">
        <v>8302</v>
      </c>
      <c r="H893" t="s">
        <v>51</v>
      </c>
      <c r="I893" s="50">
        <v>33855</v>
      </c>
      <c r="J893" s="10">
        <v>7500000</v>
      </c>
      <c r="K893">
        <v>6.61</v>
      </c>
      <c r="L893" s="65">
        <v>0.81323420452053341</v>
      </c>
      <c r="M893" s="66">
        <v>0.63970000000000005</v>
      </c>
      <c r="N893" s="67">
        <v>1019732.395</v>
      </c>
      <c r="O893" s="68" t="s">
        <v>8268</v>
      </c>
      <c r="P893" s="69" t="s">
        <v>8273</v>
      </c>
      <c r="Q893" s="68" t="s">
        <v>8270</v>
      </c>
      <c r="R893" s="68" t="s">
        <v>13663</v>
      </c>
    </row>
    <row r="894" spans="1:18" x14ac:dyDescent="0.25">
      <c r="A894" t="s">
        <v>6447</v>
      </c>
      <c r="B894" s="1">
        <v>43970</v>
      </c>
      <c r="C894" t="s">
        <v>37</v>
      </c>
      <c r="D894" t="s">
        <v>1910</v>
      </c>
      <c r="E894" s="32">
        <v>3137106</v>
      </c>
      <c r="F894" s="32" t="s">
        <v>8915</v>
      </c>
      <c r="G894" t="s">
        <v>8309</v>
      </c>
      <c r="H894" t="s">
        <v>52</v>
      </c>
      <c r="I894" s="50">
        <v>7588</v>
      </c>
      <c r="J894" s="10">
        <v>4500000</v>
      </c>
      <c r="K894">
        <v>5.49</v>
      </c>
      <c r="L894" s="65">
        <v>0.89350432185637785</v>
      </c>
      <c r="M894" s="66">
        <v>0.623</v>
      </c>
      <c r="N894" s="67">
        <v>190758.96400000001</v>
      </c>
      <c r="O894" s="68" t="s">
        <v>8268</v>
      </c>
      <c r="P894" s="69" t="s">
        <v>8273</v>
      </c>
      <c r="Q894" s="68" t="s">
        <v>8270</v>
      </c>
      <c r="R894" s="68" t="s">
        <v>13662</v>
      </c>
    </row>
    <row r="895" spans="1:18" x14ac:dyDescent="0.25">
      <c r="A895" t="s">
        <v>6448</v>
      </c>
      <c r="B895" s="1">
        <v>43970</v>
      </c>
      <c r="C895" t="s">
        <v>37</v>
      </c>
      <c r="D895" t="s">
        <v>1910</v>
      </c>
      <c r="E895" s="32">
        <v>2207959</v>
      </c>
      <c r="F895" s="32" t="s">
        <v>8501</v>
      </c>
      <c r="G895" t="s">
        <v>8304</v>
      </c>
      <c r="H895" t="s">
        <v>53</v>
      </c>
      <c r="I895" s="50">
        <v>4392</v>
      </c>
      <c r="J895" s="10">
        <v>4300000</v>
      </c>
      <c r="K895">
        <v>6.25</v>
      </c>
      <c r="L895" s="65">
        <v>0.4753211165474186</v>
      </c>
      <c r="M895" s="66">
        <v>0.3609</v>
      </c>
      <c r="N895" s="67">
        <v>44011.544000000002</v>
      </c>
      <c r="O895" s="68" t="s">
        <v>8268</v>
      </c>
      <c r="P895" s="69" t="s">
        <v>8273</v>
      </c>
      <c r="Q895" s="68" t="s">
        <v>8270</v>
      </c>
      <c r="R895" s="68" t="s">
        <v>13659</v>
      </c>
    </row>
    <row r="896" spans="1:18" x14ac:dyDescent="0.25">
      <c r="A896" t="s">
        <v>6449</v>
      </c>
      <c r="B896" s="1">
        <v>43971</v>
      </c>
      <c r="C896" t="s">
        <v>37</v>
      </c>
      <c r="D896" t="s">
        <v>1910</v>
      </c>
      <c r="E896" s="32">
        <v>4206504</v>
      </c>
      <c r="F896" s="32" t="s">
        <v>9474</v>
      </c>
      <c r="G896" t="s">
        <v>8305</v>
      </c>
      <c r="H896" t="s">
        <v>53</v>
      </c>
      <c r="I896" s="50">
        <v>46757</v>
      </c>
      <c r="J896" s="10">
        <v>3000000</v>
      </c>
      <c r="K896">
        <v>6.51</v>
      </c>
      <c r="L896" s="65">
        <v>0.78119655256886444</v>
      </c>
      <c r="M896" s="66">
        <v>0.75470000000000004</v>
      </c>
      <c r="N896" s="67">
        <v>2012961.2790000001</v>
      </c>
      <c r="O896" s="68" t="s">
        <v>8268</v>
      </c>
      <c r="P896" s="69" t="s">
        <v>8273</v>
      </c>
      <c r="Q896" s="68" t="s">
        <v>8270</v>
      </c>
      <c r="R896" s="68" t="s">
        <v>13662</v>
      </c>
    </row>
    <row r="897" spans="1:18" x14ac:dyDescent="0.25">
      <c r="A897" t="s">
        <v>6450</v>
      </c>
      <c r="B897" s="1">
        <v>43971</v>
      </c>
      <c r="C897" t="s">
        <v>37</v>
      </c>
      <c r="D897" t="s">
        <v>1910</v>
      </c>
      <c r="E897" s="32">
        <v>3513603</v>
      </c>
      <c r="F897" s="32" t="s">
        <v>9077</v>
      </c>
      <c r="G897" t="s">
        <v>8306</v>
      </c>
      <c r="H897" t="s">
        <v>52</v>
      </c>
      <c r="I897" s="50">
        <v>21373</v>
      </c>
      <c r="J897" s="10">
        <v>3400000</v>
      </c>
      <c r="K897">
        <v>6.55</v>
      </c>
      <c r="L897" s="65">
        <v>0.58188195201961446</v>
      </c>
      <c r="M897" s="66">
        <v>0.53949999999999998</v>
      </c>
      <c r="N897" s="67">
        <v>296896.19400000002</v>
      </c>
      <c r="O897" s="68" t="s">
        <v>8268</v>
      </c>
      <c r="P897" s="69" t="s">
        <v>8273</v>
      </c>
      <c r="Q897" s="68" t="s">
        <v>8270</v>
      </c>
      <c r="R897" s="68" t="s">
        <v>13659</v>
      </c>
    </row>
    <row r="898" spans="1:18" x14ac:dyDescent="0.25">
      <c r="A898" t="s">
        <v>6451</v>
      </c>
      <c r="B898" s="1">
        <v>43971</v>
      </c>
      <c r="C898" t="s">
        <v>37</v>
      </c>
      <c r="D898" t="s">
        <v>1910</v>
      </c>
      <c r="E898" s="32">
        <v>2401305</v>
      </c>
      <c r="F898" s="32" t="s">
        <v>8655</v>
      </c>
      <c r="G898" t="s">
        <v>8316</v>
      </c>
      <c r="H898" t="s">
        <v>51</v>
      </c>
      <c r="I898" s="50">
        <v>9686</v>
      </c>
      <c r="J898" s="10">
        <v>30000000</v>
      </c>
      <c r="K898">
        <v>5.44</v>
      </c>
      <c r="L898" s="65" t="s">
        <v>17497</v>
      </c>
      <c r="M898" s="66">
        <v>0.378</v>
      </c>
      <c r="N898" s="67">
        <v>102741.238</v>
      </c>
      <c r="O898" s="68" t="s">
        <v>8268</v>
      </c>
      <c r="P898" s="69" t="s">
        <v>8273</v>
      </c>
      <c r="Q898" s="68" t="s">
        <v>8270</v>
      </c>
      <c r="R898" s="68" t="s">
        <v>13662</v>
      </c>
    </row>
    <row r="899" spans="1:18" x14ac:dyDescent="0.25">
      <c r="A899" t="s">
        <v>6452</v>
      </c>
      <c r="B899" s="1">
        <v>43971</v>
      </c>
      <c r="C899" t="s">
        <v>45</v>
      </c>
      <c r="D899" t="s">
        <v>1909</v>
      </c>
      <c r="E899" s="32">
        <v>4305439</v>
      </c>
      <c r="F899" s="32" t="s">
        <v>8409</v>
      </c>
      <c r="G899" t="s">
        <v>8304</v>
      </c>
      <c r="H899" t="s">
        <v>53</v>
      </c>
      <c r="I899" s="50">
        <v>6832</v>
      </c>
      <c r="J899" s="10">
        <v>350000</v>
      </c>
      <c r="K899">
        <v>4.72</v>
      </c>
      <c r="L899" s="65">
        <v>0.43847169153508136</v>
      </c>
      <c r="M899" s="66">
        <v>0.59989999999999999</v>
      </c>
      <c r="N899" s="67">
        <v>304314.223</v>
      </c>
      <c r="O899" s="68" t="s">
        <v>8268</v>
      </c>
      <c r="P899" s="69" t="s">
        <v>8273</v>
      </c>
      <c r="Q899" s="68" t="s">
        <v>8270</v>
      </c>
      <c r="R899" s="68" t="s">
        <v>13662</v>
      </c>
    </row>
    <row r="900" spans="1:18" x14ac:dyDescent="0.25">
      <c r="A900" t="s">
        <v>6453</v>
      </c>
      <c r="B900" s="1">
        <v>43971</v>
      </c>
      <c r="C900" t="s">
        <v>37</v>
      </c>
      <c r="D900" t="s">
        <v>1909</v>
      </c>
      <c r="E900" s="32">
        <v>4314902</v>
      </c>
      <c r="F900" s="32" t="s">
        <v>9726</v>
      </c>
      <c r="G900" t="s">
        <v>8327</v>
      </c>
      <c r="H900" s="1" t="s">
        <v>53</v>
      </c>
      <c r="I900" s="50">
        <v>1492530</v>
      </c>
      <c r="J900" s="10">
        <v>61540483</v>
      </c>
      <c r="K900">
        <v>5.27</v>
      </c>
      <c r="L900" s="65">
        <v>0.7381922430132879</v>
      </c>
      <c r="M900" s="66">
        <v>0.70940000000000003</v>
      </c>
      <c r="N900" s="67">
        <v>75976656.427000001</v>
      </c>
      <c r="O900" s="68" t="s">
        <v>8268</v>
      </c>
      <c r="P900" s="69" t="s">
        <v>8273</v>
      </c>
      <c r="Q900" s="68" t="s">
        <v>8270</v>
      </c>
      <c r="R900" s="68" t="s">
        <v>13660</v>
      </c>
    </row>
    <row r="901" spans="1:18" x14ac:dyDescent="0.25">
      <c r="A901" t="s">
        <v>6454</v>
      </c>
      <c r="B901" s="1">
        <v>43972</v>
      </c>
      <c r="C901" t="s">
        <v>37</v>
      </c>
      <c r="D901" t="s">
        <v>1909</v>
      </c>
      <c r="E901" s="32">
        <v>4106902</v>
      </c>
      <c r="F901" s="32" t="s">
        <v>8299</v>
      </c>
      <c r="G901" t="s">
        <v>8300</v>
      </c>
      <c r="H901" s="1" t="s">
        <v>53</v>
      </c>
      <c r="I901" s="50">
        <v>1963726</v>
      </c>
      <c r="J901" s="10">
        <v>250000000</v>
      </c>
      <c r="K901">
        <v>7.94</v>
      </c>
      <c r="L901" s="65">
        <v>0.81756218614154241</v>
      </c>
      <c r="M901" s="66">
        <v>0.81330000000000002</v>
      </c>
      <c r="N901" s="67">
        <v>88163326.994000003</v>
      </c>
      <c r="O901" s="68" t="s">
        <v>8268</v>
      </c>
      <c r="P901" s="69" t="s">
        <v>8273</v>
      </c>
      <c r="Q901" s="68" t="s">
        <v>8270</v>
      </c>
      <c r="R901" s="68" t="s">
        <v>13663</v>
      </c>
    </row>
    <row r="902" spans="1:18" x14ac:dyDescent="0.25">
      <c r="A902" t="s">
        <v>6455</v>
      </c>
      <c r="B902" s="1">
        <v>43973</v>
      </c>
      <c r="C902" t="s">
        <v>37</v>
      </c>
      <c r="D902" t="s">
        <v>1910</v>
      </c>
      <c r="E902" s="32">
        <v>3541901</v>
      </c>
      <c r="F902" s="32" t="s">
        <v>9199</v>
      </c>
      <c r="G902" t="s">
        <v>8306</v>
      </c>
      <c r="H902" t="s">
        <v>52</v>
      </c>
      <c r="I902" s="50">
        <v>13788</v>
      </c>
      <c r="J902" s="10">
        <v>5000000</v>
      </c>
      <c r="K902">
        <v>5.46</v>
      </c>
      <c r="L902" s="65">
        <v>0.94016688564652973</v>
      </c>
      <c r="M902" s="66">
        <v>0.57250000000000001</v>
      </c>
      <c r="N902" s="67">
        <v>344367.408</v>
      </c>
      <c r="O902" s="68" t="s">
        <v>8268</v>
      </c>
      <c r="P902" s="69" t="s">
        <v>8273</v>
      </c>
      <c r="Q902" s="68" t="s">
        <v>8270</v>
      </c>
      <c r="R902" s="68" t="s">
        <v>13660</v>
      </c>
    </row>
    <row r="903" spans="1:18" x14ac:dyDescent="0.25">
      <c r="A903" t="s">
        <v>6456</v>
      </c>
      <c r="B903" s="1">
        <v>43973</v>
      </c>
      <c r="C903" t="s">
        <v>45</v>
      </c>
      <c r="D903" t="s">
        <v>1909</v>
      </c>
      <c r="E903" s="32">
        <v>1718204</v>
      </c>
      <c r="F903" s="32" t="s">
        <v>8565</v>
      </c>
      <c r="G903" t="s">
        <v>33</v>
      </c>
      <c r="H903" t="s">
        <v>48</v>
      </c>
      <c r="I903" s="50">
        <v>53618</v>
      </c>
      <c r="J903" s="10">
        <v>15000000</v>
      </c>
      <c r="K903">
        <v>4.88</v>
      </c>
      <c r="L903" s="65">
        <v>0.6829573310134196</v>
      </c>
      <c r="M903" s="66">
        <v>0.56740000000000002</v>
      </c>
      <c r="N903" s="67">
        <v>2611222.341</v>
      </c>
      <c r="O903" s="68" t="s">
        <v>8268</v>
      </c>
      <c r="P903" s="69" t="s">
        <v>8273</v>
      </c>
      <c r="Q903" s="68" t="s">
        <v>8270</v>
      </c>
      <c r="R903" s="68" t="s">
        <v>13659</v>
      </c>
    </row>
    <row r="904" spans="1:18" x14ac:dyDescent="0.25">
      <c r="A904" t="s">
        <v>6457</v>
      </c>
      <c r="B904" s="1">
        <v>43976</v>
      </c>
      <c r="C904" t="s">
        <v>37</v>
      </c>
      <c r="D904" t="s">
        <v>1910</v>
      </c>
      <c r="E904" s="32">
        <v>4108650</v>
      </c>
      <c r="F904" s="32" t="s">
        <v>9312</v>
      </c>
      <c r="G904" t="s">
        <v>8300</v>
      </c>
      <c r="H904" t="s">
        <v>53</v>
      </c>
      <c r="I904" s="50">
        <v>6997</v>
      </c>
      <c r="J904" s="10">
        <v>10000000</v>
      </c>
      <c r="K904">
        <v>5.29</v>
      </c>
      <c r="L904" s="65">
        <v>0.72329096327055564</v>
      </c>
      <c r="M904" s="66">
        <v>0.5242</v>
      </c>
      <c r="N904" s="67">
        <v>282574.50599999999</v>
      </c>
      <c r="O904" s="68" t="s">
        <v>8268</v>
      </c>
      <c r="P904" s="69" t="s">
        <v>8273</v>
      </c>
      <c r="Q904" s="68" t="s">
        <v>8270</v>
      </c>
      <c r="R904" s="68" t="s">
        <v>13663</v>
      </c>
    </row>
    <row r="905" spans="1:18" x14ac:dyDescent="0.25">
      <c r="A905" t="s">
        <v>6458</v>
      </c>
      <c r="B905" s="1">
        <v>43976</v>
      </c>
      <c r="C905" t="s">
        <v>37</v>
      </c>
      <c r="D905" t="s">
        <v>1910</v>
      </c>
      <c r="E905" s="32">
        <v>2413003</v>
      </c>
      <c r="F905" s="32" t="s">
        <v>8674</v>
      </c>
      <c r="G905" t="s">
        <v>8306</v>
      </c>
      <c r="H905" t="s">
        <v>52</v>
      </c>
      <c r="I905" s="50">
        <v>6476</v>
      </c>
      <c r="J905" s="10">
        <v>15000000</v>
      </c>
      <c r="K905">
        <v>7.4</v>
      </c>
      <c r="L905" s="65">
        <v>0.33183512990936176</v>
      </c>
      <c r="M905" s="66">
        <v>0.49080000000000001</v>
      </c>
      <c r="N905" s="67">
        <v>71371.406000000003</v>
      </c>
      <c r="O905" s="68" t="s">
        <v>8268</v>
      </c>
      <c r="P905" s="69" t="s">
        <v>8273</v>
      </c>
      <c r="Q905" s="68" t="s">
        <v>8270</v>
      </c>
      <c r="R905" s="68" t="s">
        <v>13663</v>
      </c>
    </row>
    <row r="906" spans="1:18" x14ac:dyDescent="0.25">
      <c r="A906" t="s">
        <v>6459</v>
      </c>
      <c r="B906" s="1">
        <v>43976</v>
      </c>
      <c r="C906" t="s">
        <v>45</v>
      </c>
      <c r="D906" t="s">
        <v>1909</v>
      </c>
      <c r="E906" s="32">
        <v>3122009</v>
      </c>
      <c r="F906" s="32" t="s">
        <v>8883</v>
      </c>
      <c r="G906" t="s">
        <v>8322</v>
      </c>
      <c r="H906" s="1" t="s">
        <v>52</v>
      </c>
      <c r="I906" s="50">
        <v>20020</v>
      </c>
      <c r="J906" s="10">
        <v>1150000</v>
      </c>
      <c r="K906">
        <v>6.87</v>
      </c>
      <c r="L906" s="65">
        <v>0.42829774912050433</v>
      </c>
      <c r="M906" s="66">
        <v>0.46410000000000001</v>
      </c>
      <c r="N906" s="67">
        <v>281360.92499999999</v>
      </c>
      <c r="O906" s="68" t="s">
        <v>8268</v>
      </c>
      <c r="P906" s="69" t="s">
        <v>8273</v>
      </c>
      <c r="Q906" s="68" t="s">
        <v>8270</v>
      </c>
      <c r="R906" s="68" t="s">
        <v>13659</v>
      </c>
    </row>
    <row r="907" spans="1:18" x14ac:dyDescent="0.25">
      <c r="A907" t="s">
        <v>6460</v>
      </c>
      <c r="B907" s="1">
        <v>43977</v>
      </c>
      <c r="C907" t="s">
        <v>37</v>
      </c>
      <c r="D907" t="s">
        <v>1910</v>
      </c>
      <c r="E907" s="32">
        <v>2921500</v>
      </c>
      <c r="F907" s="32" t="s">
        <v>8805</v>
      </c>
      <c r="G907" t="s">
        <v>8307</v>
      </c>
      <c r="H907" t="s">
        <v>49</v>
      </c>
      <c r="I907" s="50">
        <v>49145</v>
      </c>
      <c r="J907" s="10">
        <v>5000000</v>
      </c>
      <c r="K907">
        <v>4.37</v>
      </c>
      <c r="L907" s="65">
        <v>0.46360271180705026</v>
      </c>
      <c r="M907" s="66">
        <v>0.3498</v>
      </c>
      <c r="N907" s="67">
        <v>450322.5</v>
      </c>
      <c r="O907" s="68" t="s">
        <v>8268</v>
      </c>
      <c r="P907" s="69" t="s">
        <v>8273</v>
      </c>
      <c r="Q907" s="68" t="s">
        <v>8270</v>
      </c>
      <c r="R907" s="68" t="s">
        <v>13662</v>
      </c>
    </row>
    <row r="908" spans="1:18" x14ac:dyDescent="0.25">
      <c r="A908" t="s">
        <v>6461</v>
      </c>
      <c r="B908" s="1">
        <v>43978</v>
      </c>
      <c r="C908" t="s">
        <v>37</v>
      </c>
      <c r="D908" t="s">
        <v>1910</v>
      </c>
      <c r="E908" s="32">
        <v>3531100</v>
      </c>
      <c r="F908" s="32" t="s">
        <v>9151</v>
      </c>
      <c r="G908" t="s">
        <v>8306</v>
      </c>
      <c r="H908" t="s">
        <v>52</v>
      </c>
      <c r="I908" s="50">
        <v>58567</v>
      </c>
      <c r="J908" s="10">
        <v>28600000</v>
      </c>
      <c r="K908">
        <v>6.32</v>
      </c>
      <c r="L908" s="65">
        <v>0.67693593113322836</v>
      </c>
      <c r="M908" s="66">
        <v>0.60070000000000001</v>
      </c>
      <c r="N908" s="67">
        <v>1222880.804</v>
      </c>
      <c r="O908" s="68" t="s">
        <v>8268</v>
      </c>
      <c r="P908" s="69" t="s">
        <v>8273</v>
      </c>
      <c r="Q908" s="68" t="s">
        <v>8270</v>
      </c>
      <c r="R908" s="68" t="s">
        <v>13660</v>
      </c>
    </row>
    <row r="909" spans="1:18" x14ac:dyDescent="0.25">
      <c r="A909" t="s">
        <v>6462</v>
      </c>
      <c r="B909" s="1">
        <v>43978</v>
      </c>
      <c r="C909" t="s">
        <v>37</v>
      </c>
      <c r="D909" t="s">
        <v>1909</v>
      </c>
      <c r="E909" s="32">
        <v>3532207</v>
      </c>
      <c r="F909" s="32" t="s">
        <v>9157</v>
      </c>
      <c r="G909" t="s">
        <v>15</v>
      </c>
      <c r="H909" s="1" t="s">
        <v>52</v>
      </c>
      <c r="I909" s="50">
        <v>4950</v>
      </c>
      <c r="J909" s="10">
        <v>1500000</v>
      </c>
      <c r="K909">
        <v>6.12</v>
      </c>
      <c r="L909" s="65">
        <v>0.73242365690372235</v>
      </c>
      <c r="M909" s="66">
        <v>0.67649999999999999</v>
      </c>
      <c r="N909" s="67">
        <v>262041.70699999999</v>
      </c>
      <c r="O909" s="68" t="s">
        <v>8268</v>
      </c>
      <c r="P909" s="69" t="s">
        <v>8273</v>
      </c>
      <c r="Q909" s="68" t="s">
        <v>8270</v>
      </c>
      <c r="R909" s="68" t="s">
        <v>13660</v>
      </c>
    </row>
    <row r="910" spans="1:18" x14ac:dyDescent="0.25">
      <c r="A910" t="s">
        <v>6463</v>
      </c>
      <c r="B910" s="1">
        <v>43979</v>
      </c>
      <c r="C910" t="s">
        <v>37</v>
      </c>
      <c r="D910" t="s">
        <v>1910</v>
      </c>
      <c r="E910" s="32">
        <v>3138625</v>
      </c>
      <c r="F910" s="32" t="s">
        <v>8921</v>
      </c>
      <c r="G910" t="s">
        <v>8309</v>
      </c>
      <c r="H910" t="s">
        <v>52</v>
      </c>
      <c r="I910" s="50">
        <v>7640</v>
      </c>
      <c r="J910" s="10">
        <v>1120000</v>
      </c>
      <c r="K910">
        <v>5.71</v>
      </c>
      <c r="L910" s="65">
        <v>0.78584616393267992</v>
      </c>
      <c r="M910" s="66">
        <v>0.64710000000000001</v>
      </c>
      <c r="N910" s="67">
        <v>394731.81699999998</v>
      </c>
      <c r="O910" s="68" t="s">
        <v>8268</v>
      </c>
      <c r="P910" s="69" t="s">
        <v>8273</v>
      </c>
      <c r="Q910" s="68" t="s">
        <v>8270</v>
      </c>
      <c r="R910" s="68" t="s">
        <v>13662</v>
      </c>
    </row>
    <row r="911" spans="1:18" x14ac:dyDescent="0.25">
      <c r="A911" t="s">
        <v>6464</v>
      </c>
      <c r="B911" s="1">
        <v>43979</v>
      </c>
      <c r="C911" t="s">
        <v>37</v>
      </c>
      <c r="D911" t="s">
        <v>1910</v>
      </c>
      <c r="E911" s="32">
        <v>5001003</v>
      </c>
      <c r="F911" s="32" t="s">
        <v>9815</v>
      </c>
      <c r="G911" t="s">
        <v>8316</v>
      </c>
      <c r="H911" t="s">
        <v>51</v>
      </c>
      <c r="I911" s="50">
        <v>26386</v>
      </c>
      <c r="J911" s="10">
        <v>3500000</v>
      </c>
      <c r="K911">
        <v>5.44</v>
      </c>
      <c r="L911" s="65">
        <v>0.85127357606347354</v>
      </c>
      <c r="M911" s="66">
        <v>0.63770000000000004</v>
      </c>
      <c r="N911" s="67">
        <v>1236361.7509999999</v>
      </c>
      <c r="O911" s="68" t="s">
        <v>8268</v>
      </c>
      <c r="P911" s="69" t="s">
        <v>8273</v>
      </c>
      <c r="Q911" s="68" t="s">
        <v>8270</v>
      </c>
      <c r="R911" s="68" t="s">
        <v>13659</v>
      </c>
    </row>
    <row r="912" spans="1:18" x14ac:dyDescent="0.25">
      <c r="A912" t="s">
        <v>6465</v>
      </c>
      <c r="B912" s="1">
        <v>43979</v>
      </c>
      <c r="C912" t="s">
        <v>37</v>
      </c>
      <c r="D912" t="s">
        <v>1910</v>
      </c>
      <c r="E912" s="32">
        <v>5218052</v>
      </c>
      <c r="F912" s="32" t="s">
        <v>9927</v>
      </c>
      <c r="G912" t="s">
        <v>8318</v>
      </c>
      <c r="H912" t="s">
        <v>51</v>
      </c>
      <c r="I912" s="50">
        <v>3979</v>
      </c>
      <c r="J912" s="10">
        <v>1592569.27</v>
      </c>
      <c r="K912">
        <v>5.39</v>
      </c>
      <c r="L912" s="65">
        <v>0.71383504742537096</v>
      </c>
      <c r="M912" s="66">
        <v>0.57269999999999999</v>
      </c>
      <c r="N912" s="67">
        <v>210442.1</v>
      </c>
      <c r="O912" s="68" t="s">
        <v>8268</v>
      </c>
      <c r="P912" s="69" t="s">
        <v>8273</v>
      </c>
      <c r="Q912" s="68" t="s">
        <v>8270</v>
      </c>
      <c r="R912" s="68" t="s">
        <v>13660</v>
      </c>
    </row>
    <row r="913" spans="1:18" x14ac:dyDescent="0.25">
      <c r="A913" t="s">
        <v>6466</v>
      </c>
      <c r="B913" s="1">
        <v>43979</v>
      </c>
      <c r="C913" t="s">
        <v>37</v>
      </c>
      <c r="D913" t="s">
        <v>1910</v>
      </c>
      <c r="E913" s="32">
        <v>3112802</v>
      </c>
      <c r="F913" s="32" t="s">
        <v>8861</v>
      </c>
      <c r="G913" t="s">
        <v>8309</v>
      </c>
      <c r="H913" t="s">
        <v>52</v>
      </c>
      <c r="I913" s="50">
        <v>8693</v>
      </c>
      <c r="J913" s="10">
        <v>2447239.94</v>
      </c>
      <c r="K913">
        <v>6.53</v>
      </c>
      <c r="L913" s="65">
        <v>0.88157789075861559</v>
      </c>
      <c r="M913" s="66">
        <v>0.6754</v>
      </c>
      <c r="N913" s="67">
        <v>284069.63699999999</v>
      </c>
      <c r="O913" s="68" t="s">
        <v>8268</v>
      </c>
      <c r="P913" s="69" t="s">
        <v>8273</v>
      </c>
      <c r="Q913" s="68" t="s">
        <v>8270</v>
      </c>
      <c r="R913" s="68" t="s">
        <v>13661</v>
      </c>
    </row>
    <row r="914" spans="1:18" x14ac:dyDescent="0.25">
      <c r="A914" t="s">
        <v>6467</v>
      </c>
      <c r="B914" s="1">
        <v>43979</v>
      </c>
      <c r="C914" t="s">
        <v>37</v>
      </c>
      <c r="D914" t="s">
        <v>1910</v>
      </c>
      <c r="E914" s="32">
        <v>2919553</v>
      </c>
      <c r="F914" s="32" t="s">
        <v>8803</v>
      </c>
      <c r="G914" t="s">
        <v>8307</v>
      </c>
      <c r="H914" t="s">
        <v>49</v>
      </c>
      <c r="I914" s="50">
        <v>92671</v>
      </c>
      <c r="J914" s="10">
        <v>11000000</v>
      </c>
      <c r="K914">
        <v>4.4000000000000004</v>
      </c>
      <c r="L914" s="65">
        <v>0.68159716376963086</v>
      </c>
      <c r="M914" s="66">
        <v>0.61180000000000001</v>
      </c>
      <c r="N914" s="67">
        <v>7029000.0970000001</v>
      </c>
      <c r="O914" s="68" t="s">
        <v>8268</v>
      </c>
      <c r="P914" s="69" t="s">
        <v>8273</v>
      </c>
      <c r="Q914" s="68" t="s">
        <v>8270</v>
      </c>
      <c r="R914" s="68" t="s">
        <v>13659</v>
      </c>
    </row>
    <row r="915" spans="1:18" x14ac:dyDescent="0.25">
      <c r="A915" t="s">
        <v>6468</v>
      </c>
      <c r="B915" s="1">
        <v>43980</v>
      </c>
      <c r="C915" t="s">
        <v>37</v>
      </c>
      <c r="D915" t="s">
        <v>1910</v>
      </c>
      <c r="E915" s="32">
        <v>4309951</v>
      </c>
      <c r="F915" s="32" t="s">
        <v>9660</v>
      </c>
      <c r="G915" t="s">
        <v>8304</v>
      </c>
      <c r="H915" t="s">
        <v>53</v>
      </c>
      <c r="I915" s="50">
        <v>3988</v>
      </c>
      <c r="J915" s="10">
        <v>1748675.15</v>
      </c>
      <c r="K915">
        <v>5.61</v>
      </c>
      <c r="L915" s="65">
        <v>0.3601348414905321</v>
      </c>
      <c r="M915" s="66">
        <v>0.57889999999999997</v>
      </c>
      <c r="N915" s="67">
        <v>111042.36900000001</v>
      </c>
      <c r="O915" s="68" t="s">
        <v>8268</v>
      </c>
      <c r="P915" s="69" t="s">
        <v>8273</v>
      </c>
      <c r="Q915" s="68" t="s">
        <v>8270</v>
      </c>
      <c r="R915" s="68" t="s">
        <v>13662</v>
      </c>
    </row>
    <row r="916" spans="1:18" x14ac:dyDescent="0.25">
      <c r="A916" t="s">
        <v>6469</v>
      </c>
      <c r="B916" s="1">
        <v>43980</v>
      </c>
      <c r="C916" t="s">
        <v>37</v>
      </c>
      <c r="D916" t="s">
        <v>1910</v>
      </c>
      <c r="E916" s="32">
        <v>4305108</v>
      </c>
      <c r="F916" s="32" t="s">
        <v>9613</v>
      </c>
      <c r="G916" t="s">
        <v>8304</v>
      </c>
      <c r="H916" t="s">
        <v>53</v>
      </c>
      <c r="I916" s="50">
        <v>523716</v>
      </c>
      <c r="J916" s="10">
        <v>29589452.120000001</v>
      </c>
      <c r="K916">
        <v>7.38</v>
      </c>
      <c r="L916" s="65">
        <v>0.86551446977230939</v>
      </c>
      <c r="M916" s="66">
        <v>0.75</v>
      </c>
      <c r="N916" s="67">
        <v>25936517.725000001</v>
      </c>
      <c r="O916" s="68" t="s">
        <v>8268</v>
      </c>
      <c r="P916" s="69" t="s">
        <v>8273</v>
      </c>
      <c r="Q916" s="68" t="s">
        <v>8270</v>
      </c>
      <c r="R916" s="68" t="s">
        <v>13662</v>
      </c>
    </row>
    <row r="917" spans="1:18" x14ac:dyDescent="0.25">
      <c r="A917" t="s">
        <v>6470</v>
      </c>
      <c r="B917" s="1">
        <v>43980</v>
      </c>
      <c r="C917" t="s">
        <v>37</v>
      </c>
      <c r="D917" t="s">
        <v>1909</v>
      </c>
      <c r="E917" s="32">
        <v>2706208</v>
      </c>
      <c r="F917" s="32" t="s">
        <v>8746</v>
      </c>
      <c r="G917" t="s">
        <v>8306</v>
      </c>
      <c r="H917" t="s">
        <v>52</v>
      </c>
      <c r="I917" s="50">
        <v>5061</v>
      </c>
      <c r="J917" s="10">
        <v>850000</v>
      </c>
      <c r="K917">
        <v>6.5</v>
      </c>
      <c r="L917" s="65" t="s">
        <v>17497</v>
      </c>
      <c r="M917" s="66">
        <v>0.39839999999999998</v>
      </c>
      <c r="N917" s="67">
        <v>38715.144</v>
      </c>
      <c r="O917" s="68" t="s">
        <v>8268</v>
      </c>
      <c r="P917" s="69" t="s">
        <v>8273</v>
      </c>
      <c r="Q917" s="68" t="s">
        <v>8270</v>
      </c>
      <c r="R917" s="68" t="s">
        <v>13663</v>
      </c>
    </row>
    <row r="918" spans="1:18" x14ac:dyDescent="0.25">
      <c r="A918" t="s">
        <v>6471</v>
      </c>
      <c r="B918" s="1">
        <v>43983</v>
      </c>
      <c r="C918" t="s">
        <v>37</v>
      </c>
      <c r="D918" t="s">
        <v>1910</v>
      </c>
      <c r="E918" s="32">
        <v>4126801</v>
      </c>
      <c r="F918" s="32" t="s">
        <v>9407</v>
      </c>
      <c r="G918" t="s">
        <v>8304</v>
      </c>
      <c r="H918" t="s">
        <v>53</v>
      </c>
      <c r="I918" s="50">
        <v>16480</v>
      </c>
      <c r="J918" s="10">
        <v>5745914.7000000002</v>
      </c>
      <c r="K918">
        <v>7.25</v>
      </c>
      <c r="L918" s="65">
        <v>0.68984055974402503</v>
      </c>
      <c r="M918" s="66">
        <v>0.67569999999999997</v>
      </c>
      <c r="N918" s="67">
        <v>519637.13699999999</v>
      </c>
      <c r="O918" s="68" t="s">
        <v>8268</v>
      </c>
      <c r="P918" s="69" t="s">
        <v>8273</v>
      </c>
      <c r="Q918" s="68" t="s">
        <v>8270</v>
      </c>
      <c r="R918" s="68" t="s">
        <v>13660</v>
      </c>
    </row>
    <row r="919" spans="1:18" x14ac:dyDescent="0.25">
      <c r="A919" t="s">
        <v>6472</v>
      </c>
      <c r="B919" s="1">
        <v>43983</v>
      </c>
      <c r="C919" t="s">
        <v>37</v>
      </c>
      <c r="D919" t="s">
        <v>1910</v>
      </c>
      <c r="E919" s="32">
        <v>4200051</v>
      </c>
      <c r="F919" s="32" t="s">
        <v>9422</v>
      </c>
      <c r="G919" t="s">
        <v>8305</v>
      </c>
      <c r="H919" t="s">
        <v>53</v>
      </c>
      <c r="I919" s="50">
        <v>2534</v>
      </c>
      <c r="J919" s="10">
        <v>3500000</v>
      </c>
      <c r="K919">
        <v>4.3099999999999996</v>
      </c>
      <c r="L919" s="65">
        <v>0.84360898212993551</v>
      </c>
      <c r="M919" s="66">
        <v>0.62890000000000001</v>
      </c>
      <c r="N919" s="67">
        <v>62063.752999999997</v>
      </c>
      <c r="O919" s="68" t="s">
        <v>8268</v>
      </c>
      <c r="P919" s="69" t="s">
        <v>8273</v>
      </c>
      <c r="Q919" s="68" t="s">
        <v>8270</v>
      </c>
      <c r="R919" s="68" t="s">
        <v>13663</v>
      </c>
    </row>
    <row r="920" spans="1:18" x14ac:dyDescent="0.25">
      <c r="A920" t="s">
        <v>6473</v>
      </c>
      <c r="B920" s="1">
        <v>43983</v>
      </c>
      <c r="C920" t="s">
        <v>37</v>
      </c>
      <c r="D920" t="s">
        <v>1910</v>
      </c>
      <c r="E920" s="32">
        <v>4118402</v>
      </c>
      <c r="F920" s="32" t="s">
        <v>8389</v>
      </c>
      <c r="G920" t="s">
        <v>8298</v>
      </c>
      <c r="H920" t="s">
        <v>53</v>
      </c>
      <c r="I920" s="50">
        <v>89454</v>
      </c>
      <c r="J920" s="10">
        <v>6500000</v>
      </c>
      <c r="K920">
        <v>7.3</v>
      </c>
      <c r="L920" s="65">
        <v>0.7345568221178258</v>
      </c>
      <c r="M920" s="66">
        <v>0.76239999999999997</v>
      </c>
      <c r="N920" s="67">
        <v>2748737.6579999998</v>
      </c>
      <c r="O920" s="68" t="s">
        <v>8268</v>
      </c>
      <c r="P920" s="69" t="s">
        <v>8273</v>
      </c>
      <c r="Q920" s="68" t="s">
        <v>8270</v>
      </c>
      <c r="R920" s="68" t="s">
        <v>13660</v>
      </c>
    </row>
    <row r="921" spans="1:18" x14ac:dyDescent="0.25">
      <c r="A921" t="s">
        <v>6474</v>
      </c>
      <c r="B921" s="1">
        <v>43983</v>
      </c>
      <c r="C921" t="s">
        <v>37</v>
      </c>
      <c r="D921" t="s">
        <v>1909</v>
      </c>
      <c r="E921" s="32">
        <v>3136207</v>
      </c>
      <c r="F921" s="32" t="s">
        <v>8911</v>
      </c>
      <c r="G921" t="s">
        <v>8309</v>
      </c>
      <c r="H921" t="s">
        <v>52</v>
      </c>
      <c r="I921" s="50">
        <v>80903</v>
      </c>
      <c r="J921" s="10">
        <v>7795413.9699999997</v>
      </c>
      <c r="K921">
        <v>5.77</v>
      </c>
      <c r="L921" s="65">
        <v>0.6555911907732771</v>
      </c>
      <c r="M921" s="66">
        <v>0.68030000000000002</v>
      </c>
      <c r="N921" s="67">
        <v>3334496.7</v>
      </c>
      <c r="O921" s="68" t="s">
        <v>8268</v>
      </c>
      <c r="P921" s="69" t="s">
        <v>8273</v>
      </c>
      <c r="Q921" s="68" t="s">
        <v>8270</v>
      </c>
      <c r="R921" s="68" t="s">
        <v>13660</v>
      </c>
    </row>
    <row r="922" spans="1:18" x14ac:dyDescent="0.25">
      <c r="A922" t="s">
        <v>6475</v>
      </c>
      <c r="B922" s="1">
        <v>43984</v>
      </c>
      <c r="C922" t="s">
        <v>45</v>
      </c>
      <c r="D922" t="s">
        <v>1909</v>
      </c>
      <c r="E922" s="32">
        <v>3510708</v>
      </c>
      <c r="F922" s="32" t="s">
        <v>9066</v>
      </c>
      <c r="G922" t="s">
        <v>8306</v>
      </c>
      <c r="H922" t="s">
        <v>52</v>
      </c>
      <c r="I922" s="50">
        <v>12371</v>
      </c>
      <c r="J922" s="10">
        <v>8000000</v>
      </c>
      <c r="K922">
        <v>7.06</v>
      </c>
      <c r="L922" s="65">
        <v>0.57860227089570437</v>
      </c>
      <c r="M922" s="66">
        <v>0.60560000000000003</v>
      </c>
      <c r="N922" s="67">
        <v>299516.58500000002</v>
      </c>
      <c r="O922" s="68" t="s">
        <v>8268</v>
      </c>
      <c r="P922" s="69" t="s">
        <v>8273</v>
      </c>
      <c r="Q922" s="68" t="s">
        <v>8270</v>
      </c>
      <c r="R922" s="68" t="s">
        <v>13663</v>
      </c>
    </row>
    <row r="923" spans="1:18" x14ac:dyDescent="0.25">
      <c r="A923" t="s">
        <v>6476</v>
      </c>
      <c r="B923" s="1">
        <v>43987</v>
      </c>
      <c r="C923" t="s">
        <v>37</v>
      </c>
      <c r="D923" t="s">
        <v>1910</v>
      </c>
      <c r="E923" s="32">
        <v>3124203</v>
      </c>
      <c r="F923" s="32" t="s">
        <v>8888</v>
      </c>
      <c r="G923" t="s">
        <v>8309</v>
      </c>
      <c r="H923" t="s">
        <v>52</v>
      </c>
      <c r="I923" s="50">
        <v>24102</v>
      </c>
      <c r="J923" s="10">
        <v>1200000</v>
      </c>
      <c r="K923">
        <v>6.05</v>
      </c>
      <c r="L923" s="65">
        <v>0.71763409774909503</v>
      </c>
      <c r="M923" s="66">
        <v>0.54779999999999995</v>
      </c>
      <c r="N923" s="67">
        <v>389183.84600000002</v>
      </c>
      <c r="O923" s="68" t="s">
        <v>8268</v>
      </c>
      <c r="P923" s="69" t="s">
        <v>8273</v>
      </c>
      <c r="Q923" s="68" t="s">
        <v>8270</v>
      </c>
      <c r="R923" s="68" t="s">
        <v>13663</v>
      </c>
    </row>
    <row r="924" spans="1:18" x14ac:dyDescent="0.25">
      <c r="A924" t="s">
        <v>6477</v>
      </c>
      <c r="B924" s="1">
        <v>43987</v>
      </c>
      <c r="C924" t="s">
        <v>37</v>
      </c>
      <c r="D924" t="s">
        <v>1910</v>
      </c>
      <c r="E924" s="32">
        <v>1200252</v>
      </c>
      <c r="F924" s="32" t="s">
        <v>8526</v>
      </c>
      <c r="G924" t="s">
        <v>8328</v>
      </c>
      <c r="H924" t="s">
        <v>48</v>
      </c>
      <c r="I924" s="50">
        <v>18979</v>
      </c>
      <c r="J924" s="10">
        <v>4000000</v>
      </c>
      <c r="K924">
        <v>5.38</v>
      </c>
      <c r="L924" s="65">
        <v>0.58846929787841407</v>
      </c>
      <c r="M924" s="66">
        <v>0.38740000000000002</v>
      </c>
      <c r="N924" s="67">
        <v>433585.10200000001</v>
      </c>
      <c r="O924" s="68" t="s">
        <v>8268</v>
      </c>
      <c r="P924" s="69" t="s">
        <v>8273</v>
      </c>
      <c r="Q924" s="68" t="s">
        <v>8270</v>
      </c>
      <c r="R924" s="68" t="s">
        <v>13659</v>
      </c>
    </row>
    <row r="925" spans="1:18" x14ac:dyDescent="0.25">
      <c r="A925" t="s">
        <v>6478</v>
      </c>
      <c r="B925" s="1">
        <v>43987</v>
      </c>
      <c r="C925" t="s">
        <v>45</v>
      </c>
      <c r="D925" t="s">
        <v>1909</v>
      </c>
      <c r="E925" s="32">
        <v>4207601</v>
      </c>
      <c r="F925" s="32" t="s">
        <v>9481</v>
      </c>
      <c r="G925" t="s">
        <v>8305</v>
      </c>
      <c r="H925" t="s">
        <v>53</v>
      </c>
      <c r="I925" s="50">
        <v>4367</v>
      </c>
      <c r="J925" s="10">
        <v>1500000</v>
      </c>
      <c r="K925">
        <v>5.78</v>
      </c>
      <c r="L925" s="65">
        <v>0.79542648625827872</v>
      </c>
      <c r="M925" s="66">
        <v>0.59440000000000004</v>
      </c>
      <c r="N925" s="67">
        <v>97830.001000000004</v>
      </c>
      <c r="O925" s="68" t="s">
        <v>8268</v>
      </c>
      <c r="P925" s="69" t="s">
        <v>8273</v>
      </c>
      <c r="Q925" s="68" t="s">
        <v>8270</v>
      </c>
      <c r="R925" s="68" t="s">
        <v>13661</v>
      </c>
    </row>
    <row r="926" spans="1:18" x14ac:dyDescent="0.25">
      <c r="A926" t="s">
        <v>6479</v>
      </c>
      <c r="B926" s="1">
        <v>43987</v>
      </c>
      <c r="C926" t="s">
        <v>45</v>
      </c>
      <c r="D926" t="s">
        <v>1909</v>
      </c>
      <c r="E926" s="32">
        <v>2311405</v>
      </c>
      <c r="F926" s="32" t="s">
        <v>8506</v>
      </c>
      <c r="G926" t="s">
        <v>34</v>
      </c>
      <c r="H926" t="s">
        <v>49</v>
      </c>
      <c r="I926" s="50">
        <v>82455</v>
      </c>
      <c r="J926" s="10">
        <v>5000000</v>
      </c>
      <c r="K926">
        <v>6.23</v>
      </c>
      <c r="L926" s="65">
        <v>0.34617001141061937</v>
      </c>
      <c r="M926" s="66">
        <v>0.57469999999999999</v>
      </c>
      <c r="N926" s="67">
        <v>1185653.9350000001</v>
      </c>
      <c r="O926" s="68" t="s">
        <v>8268</v>
      </c>
      <c r="P926" s="69" t="s">
        <v>8273</v>
      </c>
      <c r="Q926" s="68" t="s">
        <v>8270</v>
      </c>
      <c r="R926" s="68" t="s">
        <v>13663</v>
      </c>
    </row>
    <row r="927" spans="1:18" x14ac:dyDescent="0.25">
      <c r="A927" t="s">
        <v>6480</v>
      </c>
      <c r="B927" s="1">
        <v>43990</v>
      </c>
      <c r="C927" t="s">
        <v>37</v>
      </c>
      <c r="D927" t="s">
        <v>1910</v>
      </c>
      <c r="E927" s="32">
        <v>2102002</v>
      </c>
      <c r="F927" s="32" t="s">
        <v>8578</v>
      </c>
      <c r="G927" t="s">
        <v>8325</v>
      </c>
      <c r="H927" t="s">
        <v>49</v>
      </c>
      <c r="I927" s="50">
        <v>42010</v>
      </c>
      <c r="J927" s="10">
        <v>1500000</v>
      </c>
      <c r="K927">
        <v>6</v>
      </c>
      <c r="L927" s="65">
        <v>0.31901125287878535</v>
      </c>
      <c r="M927" s="66">
        <v>0.29809999999999998</v>
      </c>
      <c r="N927" s="67">
        <v>339522.375</v>
      </c>
      <c r="O927" s="68" t="s">
        <v>8268</v>
      </c>
      <c r="P927" s="69" t="s">
        <v>8273</v>
      </c>
      <c r="Q927" s="68" t="s">
        <v>8270</v>
      </c>
      <c r="R927" s="68" t="s">
        <v>13660</v>
      </c>
    </row>
    <row r="928" spans="1:18" x14ac:dyDescent="0.25">
      <c r="A928" t="s">
        <v>6481</v>
      </c>
      <c r="B928" s="1">
        <v>43990</v>
      </c>
      <c r="C928" t="s">
        <v>37</v>
      </c>
      <c r="D928" t="s">
        <v>1910</v>
      </c>
      <c r="E928" s="32">
        <v>4210035</v>
      </c>
      <c r="F928" s="32" t="s">
        <v>9499</v>
      </c>
      <c r="G928" t="s">
        <v>8305</v>
      </c>
      <c r="H928" t="s">
        <v>53</v>
      </c>
      <c r="I928" s="50">
        <v>5683</v>
      </c>
      <c r="J928" s="10">
        <v>1790122.54</v>
      </c>
      <c r="K928">
        <v>7.35</v>
      </c>
      <c r="L928" s="65">
        <v>0.81135812463725654</v>
      </c>
      <c r="M928" s="66">
        <v>0.74139999999999995</v>
      </c>
      <c r="N928" s="67">
        <v>238272.55799999999</v>
      </c>
      <c r="O928" s="68" t="s">
        <v>8268</v>
      </c>
      <c r="P928" s="69" t="s">
        <v>8273</v>
      </c>
      <c r="Q928" s="68" t="s">
        <v>8270</v>
      </c>
      <c r="R928" s="68" t="s">
        <v>13663</v>
      </c>
    </row>
    <row r="929" spans="1:18" x14ac:dyDescent="0.25">
      <c r="A929" t="s">
        <v>6482</v>
      </c>
      <c r="B929" s="1">
        <v>43991</v>
      </c>
      <c r="C929" t="s">
        <v>45</v>
      </c>
      <c r="D929" t="s">
        <v>1909</v>
      </c>
      <c r="E929" s="32">
        <v>4216404</v>
      </c>
      <c r="F929" s="32" t="s">
        <v>8498</v>
      </c>
      <c r="G929" t="s">
        <v>17</v>
      </c>
      <c r="H929" s="1" t="s">
        <v>53</v>
      </c>
      <c r="I929" s="50">
        <v>7332</v>
      </c>
      <c r="J929" s="10">
        <v>1800000</v>
      </c>
      <c r="K929">
        <v>5.97</v>
      </c>
      <c r="L929" s="65">
        <v>0.88902469627907221</v>
      </c>
      <c r="M929" s="66">
        <v>0.59119999999999995</v>
      </c>
      <c r="N929" s="67">
        <v>238500.66899999999</v>
      </c>
      <c r="O929" s="68" t="s">
        <v>8268</v>
      </c>
      <c r="P929" s="69" t="s">
        <v>8273</v>
      </c>
      <c r="Q929" s="68" t="s">
        <v>8270</v>
      </c>
      <c r="R929" s="68" t="s">
        <v>13663</v>
      </c>
    </row>
    <row r="930" spans="1:18" x14ac:dyDescent="0.25">
      <c r="A930" t="s">
        <v>6483</v>
      </c>
      <c r="B930" s="1">
        <v>43992</v>
      </c>
      <c r="C930" t="s">
        <v>37</v>
      </c>
      <c r="D930" t="s">
        <v>1910</v>
      </c>
      <c r="E930" s="32">
        <v>1200252</v>
      </c>
      <c r="F930" s="32" t="s">
        <v>8526</v>
      </c>
      <c r="G930" t="s">
        <v>8328</v>
      </c>
      <c r="H930" t="s">
        <v>48</v>
      </c>
      <c r="I930" s="50">
        <v>18979</v>
      </c>
      <c r="J930" s="10">
        <v>3500000</v>
      </c>
      <c r="K930">
        <v>5.38</v>
      </c>
      <c r="L930" s="65">
        <v>0.58846929787841407</v>
      </c>
      <c r="M930" s="66">
        <v>0.38740000000000002</v>
      </c>
      <c r="N930" s="67">
        <v>433585.10200000001</v>
      </c>
      <c r="O930" s="68" t="s">
        <v>8268</v>
      </c>
      <c r="P930" s="69" t="s">
        <v>8273</v>
      </c>
      <c r="Q930" s="68" t="s">
        <v>8270</v>
      </c>
      <c r="R930" s="68" t="s">
        <v>13659</v>
      </c>
    </row>
    <row r="931" spans="1:18" x14ac:dyDescent="0.25">
      <c r="A931" t="s">
        <v>6484</v>
      </c>
      <c r="B931" s="1">
        <v>43992</v>
      </c>
      <c r="C931" t="s">
        <v>37</v>
      </c>
      <c r="D931" t="s">
        <v>1910</v>
      </c>
      <c r="E931" s="32">
        <v>4100806</v>
      </c>
      <c r="F931" s="32" t="s">
        <v>9259</v>
      </c>
      <c r="G931" t="s">
        <v>8298</v>
      </c>
      <c r="H931" t="s">
        <v>53</v>
      </c>
      <c r="I931" s="50">
        <v>11598</v>
      </c>
      <c r="J931" s="10">
        <v>3070000</v>
      </c>
      <c r="K931">
        <v>6.76</v>
      </c>
      <c r="L931" s="65">
        <v>0.828170477641201</v>
      </c>
      <c r="M931" s="66">
        <v>0.61539999999999995</v>
      </c>
      <c r="N931" s="67">
        <v>362004.75799999997</v>
      </c>
      <c r="O931" s="68" t="s">
        <v>8268</v>
      </c>
      <c r="P931" s="69" t="s">
        <v>8273</v>
      </c>
      <c r="Q931" s="68" t="s">
        <v>8270</v>
      </c>
      <c r="R931" s="68" t="s">
        <v>13663</v>
      </c>
    </row>
    <row r="932" spans="1:18" x14ac:dyDescent="0.25">
      <c r="A932" t="s">
        <v>6485</v>
      </c>
      <c r="B932" s="1">
        <v>43992</v>
      </c>
      <c r="C932" t="s">
        <v>45</v>
      </c>
      <c r="D932" t="s">
        <v>1909</v>
      </c>
      <c r="E932" s="32">
        <v>2304301</v>
      </c>
      <c r="F932" s="32" t="s">
        <v>8628</v>
      </c>
      <c r="G932" t="s">
        <v>8337</v>
      </c>
      <c r="H932" s="1" t="s">
        <v>49</v>
      </c>
      <c r="I932" s="50">
        <v>19330</v>
      </c>
      <c r="J932" s="10">
        <v>4776359.96</v>
      </c>
      <c r="K932">
        <v>5.5</v>
      </c>
      <c r="L932" s="65">
        <v>0.41200341234331261</v>
      </c>
      <c r="M932" s="66">
        <v>0.53879999999999995</v>
      </c>
      <c r="N932" s="67">
        <v>209396.391</v>
      </c>
      <c r="O932" s="68" t="s">
        <v>8268</v>
      </c>
      <c r="P932" s="69" t="s">
        <v>8273</v>
      </c>
      <c r="Q932" s="68" t="s">
        <v>8270</v>
      </c>
      <c r="R932" s="68" t="s">
        <v>13661</v>
      </c>
    </row>
    <row r="933" spans="1:18" x14ac:dyDescent="0.25">
      <c r="A933" t="s">
        <v>6486</v>
      </c>
      <c r="B933" s="1">
        <v>43993</v>
      </c>
      <c r="C933" t="s">
        <v>37</v>
      </c>
      <c r="D933" t="s">
        <v>1909</v>
      </c>
      <c r="E933" s="32">
        <v>4316501</v>
      </c>
      <c r="F933" s="32" t="s">
        <v>9745</v>
      </c>
      <c r="G933" t="s">
        <v>8304</v>
      </c>
      <c r="H933" t="s">
        <v>53</v>
      </c>
      <c r="I933" s="50">
        <v>7975</v>
      </c>
      <c r="J933" s="10">
        <v>1620225</v>
      </c>
      <c r="K933">
        <v>6.79</v>
      </c>
      <c r="L933" s="65">
        <v>0.8407819394607543</v>
      </c>
      <c r="M933" s="66">
        <v>0.77680000000000005</v>
      </c>
      <c r="N933" s="67">
        <v>306128.25</v>
      </c>
      <c r="O933" s="68" t="s">
        <v>8268</v>
      </c>
      <c r="P933" s="69" t="s">
        <v>8273</v>
      </c>
      <c r="Q933" s="68" t="s">
        <v>8270</v>
      </c>
      <c r="R933" s="68" t="s">
        <v>13663</v>
      </c>
    </row>
    <row r="934" spans="1:18" x14ac:dyDescent="0.25">
      <c r="A934" t="s">
        <v>6487</v>
      </c>
      <c r="B934" s="1">
        <v>43994</v>
      </c>
      <c r="C934" t="s">
        <v>37</v>
      </c>
      <c r="D934" t="s">
        <v>1910</v>
      </c>
      <c r="E934" s="32">
        <v>4210803</v>
      </c>
      <c r="F934" s="32" t="s">
        <v>9504</v>
      </c>
      <c r="G934" t="s">
        <v>8305</v>
      </c>
      <c r="H934" t="s">
        <v>53</v>
      </c>
      <c r="I934" s="50">
        <v>6989</v>
      </c>
      <c r="J934" s="10">
        <v>4000000</v>
      </c>
      <c r="K934">
        <v>6.36</v>
      </c>
      <c r="L934" s="65">
        <v>0.74777765476607283</v>
      </c>
      <c r="M934" s="66">
        <v>0.64929999999999999</v>
      </c>
      <c r="N934" s="67">
        <v>272752.75400000002</v>
      </c>
      <c r="O934" s="68" t="s">
        <v>8268</v>
      </c>
      <c r="P934" s="69" t="s">
        <v>8273</v>
      </c>
      <c r="Q934" s="68" t="s">
        <v>8270</v>
      </c>
      <c r="R934" s="68" t="s">
        <v>13659</v>
      </c>
    </row>
    <row r="935" spans="1:18" x14ac:dyDescent="0.25">
      <c r="A935" t="s">
        <v>6488</v>
      </c>
      <c r="B935" s="1">
        <v>43994</v>
      </c>
      <c r="C935" t="s">
        <v>37</v>
      </c>
      <c r="D935" t="s">
        <v>1910</v>
      </c>
      <c r="E935" s="32">
        <v>3521150</v>
      </c>
      <c r="F935" s="32" t="s">
        <v>9112</v>
      </c>
      <c r="G935" t="s">
        <v>8306</v>
      </c>
      <c r="H935" t="s">
        <v>52</v>
      </c>
      <c r="I935" s="50">
        <v>5557</v>
      </c>
      <c r="J935" s="10">
        <v>1333837.55</v>
      </c>
      <c r="K935">
        <v>4.8899999999999997</v>
      </c>
      <c r="L935" s="65">
        <v>0.72806872582785931</v>
      </c>
      <c r="M935" s="66">
        <v>0.6804</v>
      </c>
      <c r="N935" s="67">
        <v>114309.045</v>
      </c>
      <c r="O935" s="68" t="s">
        <v>8268</v>
      </c>
      <c r="P935" s="69" t="s">
        <v>8273</v>
      </c>
      <c r="Q935" s="68" t="s">
        <v>8270</v>
      </c>
      <c r="R935" s="68" t="s">
        <v>13663</v>
      </c>
    </row>
    <row r="936" spans="1:18" x14ac:dyDescent="0.25">
      <c r="A936" t="s">
        <v>6489</v>
      </c>
      <c r="B936" s="1">
        <v>43994</v>
      </c>
      <c r="C936" t="s">
        <v>37</v>
      </c>
      <c r="D936" t="s">
        <v>1910</v>
      </c>
      <c r="E936" s="32">
        <v>3556800</v>
      </c>
      <c r="F936" s="32" t="s">
        <v>9253</v>
      </c>
      <c r="G936" t="s">
        <v>8306</v>
      </c>
      <c r="H936" t="s">
        <v>52</v>
      </c>
      <c r="I936" s="50">
        <v>19133</v>
      </c>
      <c r="J936" s="10">
        <v>1950000</v>
      </c>
      <c r="K936">
        <v>7.43</v>
      </c>
      <c r="L936" s="65">
        <v>0.62390908329475614</v>
      </c>
      <c r="M936" s="66">
        <v>0.63290000000000002</v>
      </c>
      <c r="N936" s="67">
        <v>374065.83199999999</v>
      </c>
      <c r="O936" s="68" t="s">
        <v>8268</v>
      </c>
      <c r="P936" s="69" t="s">
        <v>8273</v>
      </c>
      <c r="Q936" s="68" t="s">
        <v>8270</v>
      </c>
      <c r="R936" s="68" t="s">
        <v>13662</v>
      </c>
    </row>
    <row r="937" spans="1:18" x14ac:dyDescent="0.25">
      <c r="A937" t="s">
        <v>6490</v>
      </c>
      <c r="B937" s="1">
        <v>43997</v>
      </c>
      <c r="C937" t="s">
        <v>37</v>
      </c>
      <c r="D937" t="s">
        <v>1910</v>
      </c>
      <c r="E937" s="32">
        <v>4208807</v>
      </c>
      <c r="F937" s="32" t="s">
        <v>9490</v>
      </c>
      <c r="G937" t="s">
        <v>8305</v>
      </c>
      <c r="H937" t="s">
        <v>53</v>
      </c>
      <c r="I937" s="50">
        <v>20547</v>
      </c>
      <c r="J937" s="10">
        <v>13000000</v>
      </c>
      <c r="K937">
        <v>6.65</v>
      </c>
      <c r="L937" s="65">
        <v>0.76131350096387429</v>
      </c>
      <c r="M937" s="66">
        <v>0.63590000000000002</v>
      </c>
      <c r="N937" s="67">
        <v>813420.54099999997</v>
      </c>
      <c r="O937" s="68" t="s">
        <v>8268</v>
      </c>
      <c r="P937" s="69" t="s">
        <v>8273</v>
      </c>
      <c r="Q937" s="68" t="s">
        <v>8270</v>
      </c>
      <c r="R937" s="68" t="s">
        <v>13663</v>
      </c>
    </row>
    <row r="938" spans="1:18" x14ac:dyDescent="0.25">
      <c r="A938" t="s">
        <v>6491</v>
      </c>
      <c r="B938" s="1">
        <v>43997</v>
      </c>
      <c r="C938" t="s">
        <v>37</v>
      </c>
      <c r="D938" t="s">
        <v>1910</v>
      </c>
      <c r="E938" s="32">
        <v>4211900</v>
      </c>
      <c r="F938" s="32" t="s">
        <v>9513</v>
      </c>
      <c r="G938" t="s">
        <v>8305</v>
      </c>
      <c r="H938" t="s">
        <v>53</v>
      </c>
      <c r="I938" s="50">
        <v>178679</v>
      </c>
      <c r="J938" s="10">
        <v>20000000</v>
      </c>
      <c r="K938">
        <v>5.89</v>
      </c>
      <c r="L938" s="65">
        <v>0.80904896986220831</v>
      </c>
      <c r="M938" s="66">
        <v>0.66120000000000001</v>
      </c>
      <c r="N938" s="67">
        <v>6526406.0980000002</v>
      </c>
      <c r="O938" s="68" t="s">
        <v>8268</v>
      </c>
      <c r="P938" s="69" t="s">
        <v>8273</v>
      </c>
      <c r="Q938" s="68" t="s">
        <v>8270</v>
      </c>
      <c r="R938" s="68" t="s">
        <v>13663</v>
      </c>
    </row>
    <row r="939" spans="1:18" x14ac:dyDescent="0.25">
      <c r="A939" t="s">
        <v>6492</v>
      </c>
      <c r="B939" s="1">
        <v>43999</v>
      </c>
      <c r="C939" t="s">
        <v>37</v>
      </c>
      <c r="D939" t="s">
        <v>1910</v>
      </c>
      <c r="E939" s="32">
        <v>3154606</v>
      </c>
      <c r="F939" s="32" t="s">
        <v>8959</v>
      </c>
      <c r="G939" t="s">
        <v>8309</v>
      </c>
      <c r="H939" t="s">
        <v>52</v>
      </c>
      <c r="I939" s="50">
        <v>341415</v>
      </c>
      <c r="J939" s="10">
        <v>28000000</v>
      </c>
      <c r="K939">
        <v>6.26</v>
      </c>
      <c r="L939" s="65">
        <v>0.77560890352785938</v>
      </c>
      <c r="M939" s="66">
        <v>0.50860000000000005</v>
      </c>
      <c r="N939" s="67">
        <v>4428372.0970000001</v>
      </c>
      <c r="O939" s="68" t="s">
        <v>8268</v>
      </c>
      <c r="P939" s="69" t="s">
        <v>8273</v>
      </c>
      <c r="Q939" s="68" t="s">
        <v>8270</v>
      </c>
      <c r="R939" s="68" t="s">
        <v>13662</v>
      </c>
    </row>
    <row r="940" spans="1:18" x14ac:dyDescent="0.25">
      <c r="A940" t="s">
        <v>6493</v>
      </c>
      <c r="B940" s="1">
        <v>44001</v>
      </c>
      <c r="C940" t="s">
        <v>37</v>
      </c>
      <c r="D940" t="s">
        <v>1910</v>
      </c>
      <c r="E940" s="32">
        <v>3120607</v>
      </c>
      <c r="F940" s="32" t="s">
        <v>8878</v>
      </c>
      <c r="G940" t="s">
        <v>8309</v>
      </c>
      <c r="H940" t="s">
        <v>52</v>
      </c>
      <c r="I940" s="50">
        <v>5072</v>
      </c>
      <c r="J940" s="10">
        <v>2400000</v>
      </c>
      <c r="K940">
        <v>3.38</v>
      </c>
      <c r="L940" s="65">
        <v>0.76096198118952696</v>
      </c>
      <c r="M940" s="66">
        <v>0.59589999999999999</v>
      </c>
      <c r="N940" s="67">
        <v>80557.865999999995</v>
      </c>
      <c r="O940" s="68" t="s">
        <v>8268</v>
      </c>
      <c r="P940" s="69" t="s">
        <v>8273</v>
      </c>
      <c r="Q940" s="68" t="s">
        <v>8270</v>
      </c>
      <c r="R940" s="68" t="s">
        <v>13662</v>
      </c>
    </row>
    <row r="941" spans="1:18" x14ac:dyDescent="0.25">
      <c r="A941" t="s">
        <v>6494</v>
      </c>
      <c r="B941" s="1">
        <v>44004</v>
      </c>
      <c r="C941" t="s">
        <v>37</v>
      </c>
      <c r="D941" t="s">
        <v>1910</v>
      </c>
      <c r="E941" s="32">
        <v>4117701</v>
      </c>
      <c r="F941" s="32" t="s">
        <v>9357</v>
      </c>
      <c r="G941" t="s">
        <v>8305</v>
      </c>
      <c r="H941" t="s">
        <v>53</v>
      </c>
      <c r="I941" s="50">
        <v>34109</v>
      </c>
      <c r="J941" s="10">
        <v>1500000</v>
      </c>
      <c r="K941">
        <v>4.82</v>
      </c>
      <c r="L941" s="65">
        <v>0.87897154937138722</v>
      </c>
      <c r="M941" s="66">
        <v>0.6956</v>
      </c>
      <c r="N941" s="67">
        <v>1535329.5449999999</v>
      </c>
      <c r="O941" s="68" t="s">
        <v>8268</v>
      </c>
      <c r="P941" s="69" t="s">
        <v>8273</v>
      </c>
      <c r="Q941" s="68" t="s">
        <v>8270</v>
      </c>
      <c r="R941" s="68" t="s">
        <v>13662</v>
      </c>
    </row>
    <row r="942" spans="1:18" x14ac:dyDescent="0.25">
      <c r="A942" t="s">
        <v>6495</v>
      </c>
      <c r="B942" s="1">
        <v>44004</v>
      </c>
      <c r="C942" t="s">
        <v>37</v>
      </c>
      <c r="D942" t="s">
        <v>1910</v>
      </c>
      <c r="E942" s="32">
        <v>4207809</v>
      </c>
      <c r="F942" s="32" t="s">
        <v>9484</v>
      </c>
      <c r="G942" t="s">
        <v>8305</v>
      </c>
      <c r="H942" t="s">
        <v>53</v>
      </c>
      <c r="I942" s="50">
        <v>10575</v>
      </c>
      <c r="J942" s="10">
        <v>973267.05</v>
      </c>
      <c r="K942">
        <v>5.91</v>
      </c>
      <c r="L942" s="65">
        <v>0.73462170296649165</v>
      </c>
      <c r="M942" s="66">
        <v>0.63300000000000001</v>
      </c>
      <c r="N942" s="67">
        <v>269414.06800000003</v>
      </c>
      <c r="O942" s="68" t="s">
        <v>8268</v>
      </c>
      <c r="P942" s="69" t="s">
        <v>8273</v>
      </c>
      <c r="Q942" s="68" t="s">
        <v>8270</v>
      </c>
      <c r="R942" s="68" t="s">
        <v>13663</v>
      </c>
    </row>
    <row r="943" spans="1:18" x14ac:dyDescent="0.25">
      <c r="A943" t="s">
        <v>6496</v>
      </c>
      <c r="B943" s="1">
        <v>44004</v>
      </c>
      <c r="C943" t="s">
        <v>37</v>
      </c>
      <c r="D943" t="s">
        <v>1909</v>
      </c>
      <c r="E943" s="32">
        <v>3545209</v>
      </c>
      <c r="F943" s="32" t="s">
        <v>9213</v>
      </c>
      <c r="G943" t="s">
        <v>8306</v>
      </c>
      <c r="H943" t="s">
        <v>52</v>
      </c>
      <c r="I943" s="50">
        <v>120779</v>
      </c>
      <c r="J943" s="10">
        <v>6000000</v>
      </c>
      <c r="K943">
        <v>7.2</v>
      </c>
      <c r="L943" s="65">
        <v>0.74066266280939574</v>
      </c>
      <c r="M943" s="66">
        <v>0.70350000000000001</v>
      </c>
      <c r="N943" s="67">
        <v>7862759.3059999999</v>
      </c>
      <c r="O943" s="68" t="s">
        <v>8268</v>
      </c>
      <c r="P943" s="69" t="s">
        <v>8273</v>
      </c>
      <c r="Q943" s="68" t="s">
        <v>8270</v>
      </c>
      <c r="R943" s="68" t="s">
        <v>13662</v>
      </c>
    </row>
    <row r="944" spans="1:18" x14ac:dyDescent="0.25">
      <c r="A944" t="s">
        <v>6497</v>
      </c>
      <c r="B944" s="1">
        <v>44007</v>
      </c>
      <c r="C944" t="s">
        <v>37</v>
      </c>
      <c r="D944" t="s">
        <v>1910</v>
      </c>
      <c r="E944" s="32">
        <v>4203204</v>
      </c>
      <c r="F944" s="32" t="s">
        <v>8421</v>
      </c>
      <c r="G944" t="s">
        <v>8305</v>
      </c>
      <c r="H944" t="s">
        <v>53</v>
      </c>
      <c r="I944" s="50">
        <v>87179</v>
      </c>
      <c r="J944" s="10">
        <v>13524459.67</v>
      </c>
      <c r="K944">
        <v>6.76</v>
      </c>
      <c r="L944" s="65">
        <v>0.72830214121335812</v>
      </c>
      <c r="M944" s="66">
        <v>0.59319999999999995</v>
      </c>
      <c r="N944" s="67">
        <v>1826694.0109999999</v>
      </c>
      <c r="O944" s="68" t="s">
        <v>8268</v>
      </c>
      <c r="P944" s="69" t="s">
        <v>8273</v>
      </c>
      <c r="Q944" s="68" t="s">
        <v>8270</v>
      </c>
      <c r="R944" s="68" t="s">
        <v>13663</v>
      </c>
    </row>
    <row r="945" spans="1:18" x14ac:dyDescent="0.25">
      <c r="A945" t="s">
        <v>6498</v>
      </c>
      <c r="B945" s="1">
        <v>44007</v>
      </c>
      <c r="C945" t="s">
        <v>37</v>
      </c>
      <c r="D945" t="s">
        <v>1910</v>
      </c>
      <c r="E945" s="32">
        <v>2925204</v>
      </c>
      <c r="F945" s="32" t="s">
        <v>8812</v>
      </c>
      <c r="G945" t="s">
        <v>8307</v>
      </c>
      <c r="H945" t="s">
        <v>49</v>
      </c>
      <c r="I945" s="50">
        <v>40401</v>
      </c>
      <c r="J945" s="10">
        <v>7000000</v>
      </c>
      <c r="K945">
        <v>4.17</v>
      </c>
      <c r="L945" s="65">
        <v>0.73488432464938058</v>
      </c>
      <c r="M945" s="66">
        <v>0.5121</v>
      </c>
      <c r="N945" s="67">
        <v>1173571.7069999999</v>
      </c>
      <c r="O945" s="68" t="s">
        <v>8268</v>
      </c>
      <c r="P945" s="69" t="s">
        <v>8273</v>
      </c>
      <c r="Q945" s="68" t="s">
        <v>8270</v>
      </c>
      <c r="R945" s="68" t="s">
        <v>13660</v>
      </c>
    </row>
    <row r="946" spans="1:18" x14ac:dyDescent="0.25">
      <c r="A946" t="s">
        <v>6499</v>
      </c>
      <c r="B946" s="1">
        <v>44008</v>
      </c>
      <c r="C946" t="s">
        <v>37</v>
      </c>
      <c r="D946" t="s">
        <v>1910</v>
      </c>
      <c r="E946" s="32">
        <v>4219101</v>
      </c>
      <c r="F946" s="32" t="s">
        <v>9561</v>
      </c>
      <c r="G946" t="s">
        <v>8305</v>
      </c>
      <c r="H946" t="s">
        <v>53</v>
      </c>
      <c r="I946" s="50">
        <v>3569</v>
      </c>
      <c r="J946" s="10">
        <v>2500000</v>
      </c>
      <c r="K946">
        <v>6.09</v>
      </c>
      <c r="L946" s="65">
        <v>0.80041518990171079</v>
      </c>
      <c r="M946" s="66">
        <v>0.7137</v>
      </c>
      <c r="N946" s="67">
        <v>166906.872</v>
      </c>
      <c r="O946" s="68" t="s">
        <v>8268</v>
      </c>
      <c r="P946" s="69" t="s">
        <v>8273</v>
      </c>
      <c r="Q946" s="68" t="s">
        <v>8270</v>
      </c>
      <c r="R946" s="68" t="s">
        <v>13663</v>
      </c>
    </row>
    <row r="947" spans="1:18" x14ac:dyDescent="0.25">
      <c r="A947" t="s">
        <v>6500</v>
      </c>
      <c r="B947" s="1">
        <v>44008</v>
      </c>
      <c r="C947" t="s">
        <v>37</v>
      </c>
      <c r="D947" t="s">
        <v>1910</v>
      </c>
      <c r="E947" s="32">
        <v>5006200</v>
      </c>
      <c r="F947" s="32" t="s">
        <v>9830</v>
      </c>
      <c r="G947" t="s">
        <v>8316</v>
      </c>
      <c r="H947" t="s">
        <v>51</v>
      </c>
      <c r="I947" s="50">
        <v>56057</v>
      </c>
      <c r="J947" s="10">
        <v>5000000</v>
      </c>
      <c r="K947">
        <v>6.14</v>
      </c>
      <c r="L947" s="65">
        <v>0.63790471061441378</v>
      </c>
      <c r="M947" s="66">
        <v>0.7157</v>
      </c>
      <c r="N947" s="67">
        <v>2494320.33</v>
      </c>
      <c r="O947" s="68" t="s">
        <v>8268</v>
      </c>
      <c r="P947" s="69" t="s">
        <v>8273</v>
      </c>
      <c r="Q947" s="68" t="s">
        <v>8270</v>
      </c>
      <c r="R947" s="68" t="s">
        <v>13662</v>
      </c>
    </row>
    <row r="948" spans="1:18" x14ac:dyDescent="0.25">
      <c r="A948" t="s">
        <v>6501</v>
      </c>
      <c r="B948" s="1">
        <v>44008</v>
      </c>
      <c r="C948" t="s">
        <v>37</v>
      </c>
      <c r="D948" t="s">
        <v>1910</v>
      </c>
      <c r="E948" s="32">
        <v>3519709</v>
      </c>
      <c r="F948" s="32" t="s">
        <v>8430</v>
      </c>
      <c r="G948" t="s">
        <v>8306</v>
      </c>
      <c r="H948" t="s">
        <v>52</v>
      </c>
      <c r="I948" s="50">
        <v>80062</v>
      </c>
      <c r="J948" s="10">
        <v>15500000</v>
      </c>
      <c r="K948">
        <v>5.46</v>
      </c>
      <c r="L948" s="65">
        <v>0.48068663237736553</v>
      </c>
      <c r="M948" s="66">
        <v>0.60499999999999998</v>
      </c>
      <c r="N948" s="67">
        <v>2221193.9240000001</v>
      </c>
      <c r="O948" s="68" t="s">
        <v>8268</v>
      </c>
      <c r="P948" s="69" t="s">
        <v>8273</v>
      </c>
      <c r="Q948" s="68" t="s">
        <v>8270</v>
      </c>
      <c r="R948" s="68" t="s">
        <v>13663</v>
      </c>
    </row>
    <row r="949" spans="1:18" x14ac:dyDescent="0.25">
      <c r="A949" t="s">
        <v>6502</v>
      </c>
      <c r="B949" s="1">
        <v>44008</v>
      </c>
      <c r="C949" t="s">
        <v>37</v>
      </c>
      <c r="D949" t="s">
        <v>1909</v>
      </c>
      <c r="E949" s="32">
        <v>5220686</v>
      </c>
      <c r="F949" s="32" t="s">
        <v>9935</v>
      </c>
      <c r="G949" t="s">
        <v>8329</v>
      </c>
      <c r="H949" s="1" t="s">
        <v>51</v>
      </c>
      <c r="I949" s="50">
        <v>6895</v>
      </c>
      <c r="J949" s="10">
        <v>2000000</v>
      </c>
      <c r="K949">
        <v>6.07</v>
      </c>
      <c r="L949" s="65">
        <v>0.64691794558575988</v>
      </c>
      <c r="M949" s="66">
        <v>0.4738</v>
      </c>
      <c r="N949" s="67">
        <v>145664.78200000001</v>
      </c>
      <c r="O949" s="68" t="s">
        <v>8268</v>
      </c>
      <c r="P949" s="69" t="s">
        <v>8273</v>
      </c>
      <c r="Q949" s="68" t="s">
        <v>8270</v>
      </c>
      <c r="R949" s="68" t="s">
        <v>13659</v>
      </c>
    </row>
    <row r="950" spans="1:18" x14ac:dyDescent="0.25">
      <c r="A950" t="s">
        <v>6503</v>
      </c>
      <c r="B950" s="1">
        <v>44011</v>
      </c>
      <c r="C950" t="s">
        <v>37</v>
      </c>
      <c r="D950" t="s">
        <v>1910</v>
      </c>
      <c r="E950" s="32">
        <v>2914000</v>
      </c>
      <c r="F950" s="32" t="s">
        <v>8790</v>
      </c>
      <c r="G950" t="s">
        <v>8305</v>
      </c>
      <c r="H950" t="s">
        <v>53</v>
      </c>
      <c r="I950" s="50">
        <v>59281</v>
      </c>
      <c r="J950" s="10">
        <v>1500000</v>
      </c>
      <c r="K950">
        <v>5.78</v>
      </c>
      <c r="L950" s="65">
        <v>0.21645020627373368</v>
      </c>
      <c r="M950" s="66">
        <v>0.36730000000000002</v>
      </c>
      <c r="N950" s="67">
        <v>581647.78099999996</v>
      </c>
      <c r="O950" s="68" t="s">
        <v>8268</v>
      </c>
      <c r="P950" s="69" t="s">
        <v>8273</v>
      </c>
      <c r="Q950" s="68" t="s">
        <v>8270</v>
      </c>
      <c r="R950" s="68" t="s">
        <v>13662</v>
      </c>
    </row>
    <row r="951" spans="1:18" x14ac:dyDescent="0.25">
      <c r="A951" t="s">
        <v>6504</v>
      </c>
      <c r="B951" s="1">
        <v>44011</v>
      </c>
      <c r="C951" t="s">
        <v>45</v>
      </c>
      <c r="D951" t="s">
        <v>1909</v>
      </c>
      <c r="E951" s="32">
        <v>3161205</v>
      </c>
      <c r="F951" s="32" t="s">
        <v>8505</v>
      </c>
      <c r="G951" t="s">
        <v>14</v>
      </c>
      <c r="H951" t="s">
        <v>53</v>
      </c>
      <c r="I951" s="50">
        <v>6512</v>
      </c>
      <c r="J951" s="10">
        <v>2000000</v>
      </c>
      <c r="K951">
        <v>6.11</v>
      </c>
      <c r="L951" s="65">
        <v>0.61946196774736906</v>
      </c>
      <c r="M951" s="66">
        <v>0.61809999999999998</v>
      </c>
      <c r="N951" s="67">
        <v>109886.72199999999</v>
      </c>
      <c r="O951" s="68" t="s">
        <v>8268</v>
      </c>
      <c r="P951" s="69" t="s">
        <v>8273</v>
      </c>
      <c r="Q951" s="68" t="s">
        <v>8270</v>
      </c>
      <c r="R951" s="68" t="s">
        <v>13660</v>
      </c>
    </row>
    <row r="952" spans="1:18" x14ac:dyDescent="0.25">
      <c r="A952" t="s">
        <v>6505</v>
      </c>
      <c r="B952" s="1">
        <v>44012</v>
      </c>
      <c r="C952" t="s">
        <v>37</v>
      </c>
      <c r="D952" t="s">
        <v>1910</v>
      </c>
      <c r="E952" s="32">
        <v>3303500</v>
      </c>
      <c r="F952" s="32" t="s">
        <v>8390</v>
      </c>
      <c r="G952" t="s">
        <v>8311</v>
      </c>
      <c r="H952" t="s">
        <v>52</v>
      </c>
      <c r="I952" s="50">
        <v>825388</v>
      </c>
      <c r="J952" s="10">
        <v>54000000</v>
      </c>
      <c r="K952">
        <v>6.23</v>
      </c>
      <c r="L952" s="65">
        <v>0.79053048345005217</v>
      </c>
      <c r="M952" s="66">
        <v>0.47789999999999999</v>
      </c>
      <c r="N952" s="67">
        <v>17210823.534000002</v>
      </c>
      <c r="O952" s="68" t="s">
        <v>8268</v>
      </c>
      <c r="P952" s="69" t="s">
        <v>8273</v>
      </c>
      <c r="Q952" s="68" t="s">
        <v>8270</v>
      </c>
      <c r="R952" s="68" t="s">
        <v>13662</v>
      </c>
    </row>
    <row r="953" spans="1:18" x14ac:dyDescent="0.25">
      <c r="A953" t="s">
        <v>6506</v>
      </c>
      <c r="B953" s="1">
        <v>44012</v>
      </c>
      <c r="C953" t="s">
        <v>45</v>
      </c>
      <c r="D953" t="s">
        <v>1909</v>
      </c>
      <c r="E953" s="32">
        <v>2930709</v>
      </c>
      <c r="F953" s="32" t="s">
        <v>8827</v>
      </c>
      <c r="G953" t="s">
        <v>8307</v>
      </c>
      <c r="H953" t="s">
        <v>49</v>
      </c>
      <c r="I953" s="50">
        <v>137117</v>
      </c>
      <c r="J953" s="10">
        <v>5000000</v>
      </c>
      <c r="K953">
        <v>3.9</v>
      </c>
      <c r="L953" s="65">
        <v>0.51362788994707165</v>
      </c>
      <c r="M953" s="66">
        <v>0.47210000000000002</v>
      </c>
      <c r="N953" s="67">
        <v>4956703.5949999997</v>
      </c>
      <c r="O953" s="68" t="s">
        <v>8268</v>
      </c>
      <c r="P953" s="69" t="s">
        <v>8273</v>
      </c>
      <c r="Q953" s="68" t="s">
        <v>8270</v>
      </c>
      <c r="R953" s="68" t="s">
        <v>13663</v>
      </c>
    </row>
    <row r="954" spans="1:18" x14ac:dyDescent="0.25">
      <c r="A954" t="s">
        <v>6507</v>
      </c>
      <c r="B954" s="1">
        <v>44019</v>
      </c>
      <c r="C954" t="s">
        <v>37</v>
      </c>
      <c r="D954" t="s">
        <v>1910</v>
      </c>
      <c r="E954" s="32">
        <v>5006002</v>
      </c>
      <c r="F954" s="32" t="s">
        <v>9829</v>
      </c>
      <c r="G954" t="s">
        <v>8316</v>
      </c>
      <c r="H954" t="s">
        <v>51</v>
      </c>
      <c r="I954" s="50">
        <v>22967</v>
      </c>
      <c r="J954" s="10">
        <v>6500000</v>
      </c>
      <c r="K954">
        <v>5.0999999999999996</v>
      </c>
      <c r="L954" s="65">
        <v>0.7465525529639323</v>
      </c>
      <c r="M954" s="66">
        <v>0.60650000000000004</v>
      </c>
      <c r="N954" s="67">
        <v>1782899.7819999999</v>
      </c>
      <c r="O954" s="68" t="s">
        <v>8268</v>
      </c>
      <c r="P954" s="69" t="s">
        <v>8273</v>
      </c>
      <c r="Q954" s="68" t="s">
        <v>8270</v>
      </c>
      <c r="R954" s="68" t="s">
        <v>13663</v>
      </c>
    </row>
    <row r="955" spans="1:18" x14ac:dyDescent="0.25">
      <c r="A955" t="s">
        <v>6508</v>
      </c>
      <c r="B955" s="1">
        <v>44020</v>
      </c>
      <c r="C955" t="s">
        <v>37</v>
      </c>
      <c r="D955" t="s">
        <v>1910</v>
      </c>
      <c r="E955" s="32">
        <v>2916856</v>
      </c>
      <c r="F955" s="32" t="s">
        <v>8796</v>
      </c>
      <c r="G955" t="s">
        <v>8307</v>
      </c>
      <c r="H955" t="s">
        <v>49</v>
      </c>
      <c r="I955" s="50">
        <v>14588</v>
      </c>
      <c r="J955" s="10">
        <v>5000000</v>
      </c>
      <c r="K955">
        <v>5.23</v>
      </c>
      <c r="L955" s="65">
        <v>0.64295846777780741</v>
      </c>
      <c r="M955" s="66">
        <v>0.45169999999999999</v>
      </c>
      <c r="N955" s="67">
        <v>345710.54300000001</v>
      </c>
      <c r="O955" s="68" t="s">
        <v>8268</v>
      </c>
      <c r="P955" s="69" t="s">
        <v>8273</v>
      </c>
      <c r="Q955" s="68" t="s">
        <v>8270</v>
      </c>
      <c r="R955" s="68" t="s">
        <v>13663</v>
      </c>
    </row>
    <row r="956" spans="1:18" x14ac:dyDescent="0.25">
      <c r="A956" t="s">
        <v>6509</v>
      </c>
      <c r="B956" s="1">
        <v>44020</v>
      </c>
      <c r="C956" t="s">
        <v>37</v>
      </c>
      <c r="D956" t="s">
        <v>1910</v>
      </c>
      <c r="E956" s="32">
        <v>2916856</v>
      </c>
      <c r="F956" s="32" t="s">
        <v>8796</v>
      </c>
      <c r="G956" t="s">
        <v>8307</v>
      </c>
      <c r="H956" t="s">
        <v>49</v>
      </c>
      <c r="I956" s="50">
        <v>14588</v>
      </c>
      <c r="J956" s="10">
        <v>2000000</v>
      </c>
      <c r="K956">
        <v>5.23</v>
      </c>
      <c r="L956" s="65">
        <v>0.64295846777780741</v>
      </c>
      <c r="M956" s="66">
        <v>0.45169999999999999</v>
      </c>
      <c r="N956" s="67">
        <v>345710.54300000001</v>
      </c>
      <c r="O956" s="68" t="s">
        <v>8268</v>
      </c>
      <c r="P956" s="69" t="s">
        <v>8273</v>
      </c>
      <c r="Q956" s="68" t="s">
        <v>8270</v>
      </c>
      <c r="R956" s="68" t="s">
        <v>13663</v>
      </c>
    </row>
    <row r="957" spans="1:18" x14ac:dyDescent="0.25">
      <c r="A957" t="s">
        <v>6510</v>
      </c>
      <c r="B957" s="1">
        <v>44020</v>
      </c>
      <c r="C957" t="s">
        <v>37</v>
      </c>
      <c r="D957" t="s">
        <v>1910</v>
      </c>
      <c r="E957" s="32">
        <v>3113206</v>
      </c>
      <c r="F957" s="32" t="s">
        <v>8431</v>
      </c>
      <c r="G957" t="s">
        <v>8309</v>
      </c>
      <c r="H957" t="s">
        <v>52</v>
      </c>
      <c r="I957" s="50">
        <v>25831</v>
      </c>
      <c r="J957" s="10">
        <v>9800000</v>
      </c>
      <c r="K957">
        <v>5.95</v>
      </c>
      <c r="L957" s="65">
        <v>0.61228165378436139</v>
      </c>
      <c r="M957" s="66">
        <v>0.60980000000000001</v>
      </c>
      <c r="N957" s="67">
        <v>686993.48800000001</v>
      </c>
      <c r="O957" s="68" t="s">
        <v>8268</v>
      </c>
      <c r="P957" s="69" t="s">
        <v>8273</v>
      </c>
      <c r="Q957" s="68" t="s">
        <v>8270</v>
      </c>
      <c r="R957" s="68" t="s">
        <v>13663</v>
      </c>
    </row>
    <row r="958" spans="1:18" x14ac:dyDescent="0.25">
      <c r="A958" t="s">
        <v>6511</v>
      </c>
      <c r="B958" s="1">
        <v>44023</v>
      </c>
      <c r="C958" t="s">
        <v>37</v>
      </c>
      <c r="D958" t="s">
        <v>1909</v>
      </c>
      <c r="E958" s="32">
        <v>1505502</v>
      </c>
      <c r="F958" s="32" t="s">
        <v>8340</v>
      </c>
      <c r="G958" t="s">
        <v>8341</v>
      </c>
      <c r="H958" s="1" t="s">
        <v>48</v>
      </c>
      <c r="I958" s="50">
        <v>115838</v>
      </c>
      <c r="J958" s="10">
        <v>52000000</v>
      </c>
      <c r="K958">
        <v>5.8</v>
      </c>
      <c r="L958" s="65">
        <v>0.68746369346482505</v>
      </c>
      <c r="M958" s="66">
        <v>0.47670000000000001</v>
      </c>
      <c r="N958" s="67">
        <v>3777041.361</v>
      </c>
      <c r="O958" s="68" t="s">
        <v>8268</v>
      </c>
      <c r="P958" s="69" t="s">
        <v>8273</v>
      </c>
      <c r="Q958" s="68" t="s">
        <v>8270</v>
      </c>
      <c r="R958" s="68" t="s">
        <v>13660</v>
      </c>
    </row>
    <row r="959" spans="1:18" x14ac:dyDescent="0.25">
      <c r="A959" t="s">
        <v>6512</v>
      </c>
      <c r="B959" s="1">
        <v>44025</v>
      </c>
      <c r="C959" t="s">
        <v>37</v>
      </c>
      <c r="D959" t="s">
        <v>1910</v>
      </c>
      <c r="E959" s="32">
        <v>4200101</v>
      </c>
      <c r="F959" s="32" t="s">
        <v>9423</v>
      </c>
      <c r="G959" t="s">
        <v>8305</v>
      </c>
      <c r="H959" t="s">
        <v>53</v>
      </c>
      <c r="I959" s="50">
        <v>18015</v>
      </c>
      <c r="J959" s="10">
        <v>3000000</v>
      </c>
      <c r="K959">
        <v>6.31</v>
      </c>
      <c r="L959" s="65" t="s">
        <v>17497</v>
      </c>
      <c r="M959" s="66">
        <v>0.6048</v>
      </c>
      <c r="N959" s="67">
        <v>785719.39899999998</v>
      </c>
      <c r="O959" s="68" t="s">
        <v>8268</v>
      </c>
      <c r="P959" s="69" t="s">
        <v>8273</v>
      </c>
      <c r="Q959" s="68" t="s">
        <v>8270</v>
      </c>
      <c r="R959" s="68" t="s">
        <v>13660</v>
      </c>
    </row>
    <row r="960" spans="1:18" x14ac:dyDescent="0.25">
      <c r="A960" t="s">
        <v>6513</v>
      </c>
      <c r="B960" s="1">
        <v>44025</v>
      </c>
      <c r="C960" t="s">
        <v>37</v>
      </c>
      <c r="D960" t="s">
        <v>1910</v>
      </c>
      <c r="E960" s="32">
        <v>2919157</v>
      </c>
      <c r="F960" s="32" t="s">
        <v>8802</v>
      </c>
      <c r="G960" t="s">
        <v>8307</v>
      </c>
      <c r="H960" t="s">
        <v>49</v>
      </c>
      <c r="I960" s="50">
        <v>27323</v>
      </c>
      <c r="J960" s="10">
        <v>4900000</v>
      </c>
      <c r="K960">
        <v>4.82</v>
      </c>
      <c r="L960" s="65">
        <v>0.59634572755003801</v>
      </c>
      <c r="M960" s="66">
        <v>0.38450000000000001</v>
      </c>
      <c r="N960" s="67">
        <v>273548.212</v>
      </c>
      <c r="O960" s="68" t="s">
        <v>8268</v>
      </c>
      <c r="P960" s="69" t="s">
        <v>8273</v>
      </c>
      <c r="Q960" s="68" t="s">
        <v>8270</v>
      </c>
      <c r="R960" s="68" t="s">
        <v>13663</v>
      </c>
    </row>
    <row r="961" spans="1:18" x14ac:dyDescent="0.25">
      <c r="A961" t="s">
        <v>6514</v>
      </c>
      <c r="B961" s="1">
        <v>44025</v>
      </c>
      <c r="C961" t="s">
        <v>37</v>
      </c>
      <c r="D961" t="s">
        <v>1910</v>
      </c>
      <c r="E961" s="32">
        <v>3526704</v>
      </c>
      <c r="F961" s="32" t="s">
        <v>9134</v>
      </c>
      <c r="G961" t="s">
        <v>8306</v>
      </c>
      <c r="H961" t="s">
        <v>52</v>
      </c>
      <c r="I961" s="50">
        <v>105273</v>
      </c>
      <c r="J961" s="10">
        <v>7000000</v>
      </c>
      <c r="K961">
        <v>7.79</v>
      </c>
      <c r="L961" s="65">
        <v>0.90408692787354772</v>
      </c>
      <c r="M961" s="66">
        <v>0.71589999999999998</v>
      </c>
      <c r="N961" s="67">
        <v>3753059.3130000001</v>
      </c>
      <c r="O961" s="68" t="s">
        <v>8268</v>
      </c>
      <c r="P961" s="69" t="s">
        <v>8273</v>
      </c>
      <c r="Q961" s="68" t="s">
        <v>8270</v>
      </c>
      <c r="R961" s="68" t="s">
        <v>13663</v>
      </c>
    </row>
    <row r="962" spans="1:18" x14ac:dyDescent="0.25">
      <c r="A962" t="s">
        <v>6515</v>
      </c>
      <c r="B962" s="1">
        <v>44025</v>
      </c>
      <c r="C962" t="s">
        <v>45</v>
      </c>
      <c r="D962" t="s">
        <v>1909</v>
      </c>
      <c r="E962" s="32">
        <v>3534807</v>
      </c>
      <c r="F962" s="32" t="s">
        <v>9169</v>
      </c>
      <c r="G962" t="s">
        <v>8305</v>
      </c>
      <c r="H962" t="s">
        <v>53</v>
      </c>
      <c r="I962" s="50">
        <v>8676</v>
      </c>
      <c r="J962" s="10">
        <v>1200000</v>
      </c>
      <c r="K962">
        <v>4.96</v>
      </c>
      <c r="L962" s="65">
        <v>0.42509362109092275</v>
      </c>
      <c r="M962" s="66">
        <v>0.53349999999999997</v>
      </c>
      <c r="N962" s="67">
        <v>127049.209</v>
      </c>
      <c r="O962" s="68" t="s">
        <v>8268</v>
      </c>
      <c r="P962" s="69" t="s">
        <v>8273</v>
      </c>
      <c r="Q962" s="68" t="s">
        <v>8270</v>
      </c>
      <c r="R962" s="68" t="s">
        <v>13659</v>
      </c>
    </row>
    <row r="963" spans="1:18" x14ac:dyDescent="0.25">
      <c r="A963" t="s">
        <v>6516</v>
      </c>
      <c r="B963" s="1">
        <v>44027</v>
      </c>
      <c r="C963" t="s">
        <v>37</v>
      </c>
      <c r="D963" t="s">
        <v>1910</v>
      </c>
      <c r="E963" s="32">
        <v>3305752</v>
      </c>
      <c r="F963" s="32" t="s">
        <v>8393</v>
      </c>
      <c r="G963" t="s">
        <v>8311</v>
      </c>
      <c r="H963" t="s">
        <v>52</v>
      </c>
      <c r="I963" s="50">
        <v>34898</v>
      </c>
      <c r="J963" s="10">
        <v>15850000</v>
      </c>
      <c r="K963">
        <v>4.3899999999999997</v>
      </c>
      <c r="L963" s="65">
        <v>0.35194159996751384</v>
      </c>
      <c r="M963" s="66">
        <v>0.50229999999999997</v>
      </c>
      <c r="N963" s="67">
        <v>621334.36</v>
      </c>
      <c r="O963" s="68" t="s">
        <v>8268</v>
      </c>
      <c r="P963" s="69" t="s">
        <v>8273</v>
      </c>
      <c r="Q963" s="68" t="s">
        <v>8270</v>
      </c>
      <c r="R963" s="68" t="s">
        <v>13662</v>
      </c>
    </row>
    <row r="964" spans="1:18" x14ac:dyDescent="0.25">
      <c r="A964" t="s">
        <v>6517</v>
      </c>
      <c r="B964" s="1">
        <v>44027</v>
      </c>
      <c r="C964" t="s">
        <v>37</v>
      </c>
      <c r="D964" t="s">
        <v>1909</v>
      </c>
      <c r="E964" s="32">
        <v>2401305</v>
      </c>
      <c r="F964" s="32" t="s">
        <v>8655</v>
      </c>
      <c r="G964" t="s">
        <v>8316</v>
      </c>
      <c r="H964" t="s">
        <v>51</v>
      </c>
      <c r="I964" s="50">
        <v>9686</v>
      </c>
      <c r="J964" s="10">
        <v>27132032.52</v>
      </c>
      <c r="K964">
        <v>5.44</v>
      </c>
      <c r="L964" s="65" t="s">
        <v>17497</v>
      </c>
      <c r="M964" s="66">
        <v>0.378</v>
      </c>
      <c r="N964" s="67">
        <v>102741.238</v>
      </c>
      <c r="O964" s="68" t="s">
        <v>8268</v>
      </c>
      <c r="P964" s="69" t="s">
        <v>8273</v>
      </c>
      <c r="Q964" s="68" t="s">
        <v>8270</v>
      </c>
      <c r="R964" s="68" t="s">
        <v>13662</v>
      </c>
    </row>
    <row r="965" spans="1:18" x14ac:dyDescent="0.25">
      <c r="A965" t="s">
        <v>6518</v>
      </c>
      <c r="B965" s="1">
        <v>44027</v>
      </c>
      <c r="C965" t="s">
        <v>37</v>
      </c>
      <c r="D965" t="s">
        <v>1909</v>
      </c>
      <c r="E965" s="32">
        <v>2401305</v>
      </c>
      <c r="F965" s="32" t="s">
        <v>8655</v>
      </c>
      <c r="G965" t="s">
        <v>8316</v>
      </c>
      <c r="H965" t="s">
        <v>51</v>
      </c>
      <c r="I965" s="50">
        <v>9686</v>
      </c>
      <c r="J965" s="10">
        <v>22687087.829999998</v>
      </c>
      <c r="K965">
        <v>5.44</v>
      </c>
      <c r="L965" s="65" t="s">
        <v>17497</v>
      </c>
      <c r="M965" s="66">
        <v>0.378</v>
      </c>
      <c r="N965" s="67">
        <v>102741.238</v>
      </c>
      <c r="O965" s="68" t="s">
        <v>8268</v>
      </c>
      <c r="P965" s="69" t="s">
        <v>8273</v>
      </c>
      <c r="Q965" s="68" t="s">
        <v>8270</v>
      </c>
      <c r="R965" s="68" t="s">
        <v>13662</v>
      </c>
    </row>
    <row r="966" spans="1:18" x14ac:dyDescent="0.25">
      <c r="A966" t="s">
        <v>6519</v>
      </c>
      <c r="B966" s="1">
        <v>44027</v>
      </c>
      <c r="C966" t="s">
        <v>37</v>
      </c>
      <c r="D966" t="s">
        <v>1909</v>
      </c>
      <c r="E966" s="32">
        <v>3301702</v>
      </c>
      <c r="F966" s="32" t="s">
        <v>9012</v>
      </c>
      <c r="G966" t="s">
        <v>8336</v>
      </c>
      <c r="H966" s="1" t="s">
        <v>52</v>
      </c>
      <c r="I966" s="50">
        <v>929449</v>
      </c>
      <c r="J966" s="10">
        <v>150000000</v>
      </c>
      <c r="K966">
        <v>4.33</v>
      </c>
      <c r="L966" s="65">
        <v>0.52295349386926038</v>
      </c>
      <c r="M966" s="66">
        <v>0.53090000000000004</v>
      </c>
      <c r="N966" s="67">
        <v>47194544.229000002</v>
      </c>
      <c r="O966" s="68" t="s">
        <v>8268</v>
      </c>
      <c r="P966" s="69" t="s">
        <v>8273</v>
      </c>
      <c r="Q966" s="68" t="s">
        <v>8270</v>
      </c>
      <c r="R966" s="68" t="s">
        <v>13663</v>
      </c>
    </row>
    <row r="967" spans="1:18" x14ac:dyDescent="0.25">
      <c r="A967" t="s">
        <v>6520</v>
      </c>
      <c r="B967" s="1">
        <v>44029</v>
      </c>
      <c r="C967" t="s">
        <v>37</v>
      </c>
      <c r="D967" t="s">
        <v>1910</v>
      </c>
      <c r="E967" s="32">
        <v>3531605</v>
      </c>
      <c r="F967" s="32" t="s">
        <v>9154</v>
      </c>
      <c r="G967" t="s">
        <v>8305</v>
      </c>
      <c r="H967" t="s">
        <v>53</v>
      </c>
      <c r="I967" s="50">
        <v>4166</v>
      </c>
      <c r="J967" s="10">
        <v>3927844.98</v>
      </c>
      <c r="K967">
        <v>6.2</v>
      </c>
      <c r="L967" s="65">
        <v>0.5397611302371973</v>
      </c>
      <c r="M967" s="66">
        <v>0.58140000000000003</v>
      </c>
      <c r="N967" s="67">
        <v>118773.781</v>
      </c>
      <c r="O967" s="68" t="s">
        <v>8268</v>
      </c>
      <c r="P967" s="69" t="s">
        <v>8273</v>
      </c>
      <c r="Q967" s="68" t="s">
        <v>8270</v>
      </c>
      <c r="R967" s="68" t="s">
        <v>13660</v>
      </c>
    </row>
    <row r="968" spans="1:18" x14ac:dyDescent="0.25">
      <c r="A968" t="s">
        <v>6521</v>
      </c>
      <c r="B968" s="1">
        <v>44032</v>
      </c>
      <c r="C968" t="s">
        <v>45</v>
      </c>
      <c r="D968" t="s">
        <v>1909</v>
      </c>
      <c r="E968" s="32">
        <v>2411106</v>
      </c>
      <c r="F968" s="32" t="s">
        <v>8673</v>
      </c>
      <c r="G968" t="s">
        <v>8334</v>
      </c>
      <c r="H968" s="1" t="s">
        <v>49</v>
      </c>
      <c r="I968" s="50">
        <v>3584</v>
      </c>
      <c r="J968" s="10">
        <v>4000000</v>
      </c>
      <c r="K968">
        <v>5.73</v>
      </c>
      <c r="L968" s="65">
        <v>0.45802295353333372</v>
      </c>
      <c r="M968" s="66">
        <v>0.5645</v>
      </c>
      <c r="N968" s="67">
        <v>39771.942999999999</v>
      </c>
      <c r="O968" s="68" t="s">
        <v>8268</v>
      </c>
      <c r="P968" s="69" t="s">
        <v>8273</v>
      </c>
      <c r="Q968" s="68" t="s">
        <v>8270</v>
      </c>
      <c r="R968" s="68" t="s">
        <v>13663</v>
      </c>
    </row>
    <row r="969" spans="1:18" x14ac:dyDescent="0.25">
      <c r="A969" t="s">
        <v>6522</v>
      </c>
      <c r="B969" s="1">
        <v>44034</v>
      </c>
      <c r="C969" t="s">
        <v>37</v>
      </c>
      <c r="D969" t="s">
        <v>1910</v>
      </c>
      <c r="E969" s="32">
        <v>3103504</v>
      </c>
      <c r="F969" s="32" t="s">
        <v>8843</v>
      </c>
      <c r="G969" t="s">
        <v>8309</v>
      </c>
      <c r="H969" t="s">
        <v>52</v>
      </c>
      <c r="I969" s="50">
        <v>118361</v>
      </c>
      <c r="J969" s="10">
        <v>18650000</v>
      </c>
      <c r="K969">
        <v>5.45</v>
      </c>
      <c r="L969" s="65">
        <v>0.65430215237163358</v>
      </c>
      <c r="M969" s="66">
        <v>0.70350000000000001</v>
      </c>
      <c r="N969" s="67">
        <v>5927057.6009999998</v>
      </c>
      <c r="O969" s="68" t="s">
        <v>8268</v>
      </c>
      <c r="P969" s="69" t="s">
        <v>8273</v>
      </c>
      <c r="Q969" s="68" t="s">
        <v>8270</v>
      </c>
      <c r="R969" s="68" t="s">
        <v>13663</v>
      </c>
    </row>
    <row r="970" spans="1:18" x14ac:dyDescent="0.25">
      <c r="A970" t="s">
        <v>6523</v>
      </c>
      <c r="B970" s="1">
        <v>44034</v>
      </c>
      <c r="C970" t="s">
        <v>45</v>
      </c>
      <c r="D970" t="s">
        <v>1909</v>
      </c>
      <c r="E970" s="32">
        <v>2311264</v>
      </c>
      <c r="F970" s="32" t="s">
        <v>8646</v>
      </c>
      <c r="G970" t="s">
        <v>8337</v>
      </c>
      <c r="H970" s="1" t="s">
        <v>49</v>
      </c>
      <c r="I970" s="50">
        <v>21246</v>
      </c>
      <c r="J970" s="10">
        <v>11999538</v>
      </c>
      <c r="K970">
        <v>4.8499999999999996</v>
      </c>
      <c r="L970" s="65">
        <v>0.41745431609825784</v>
      </c>
      <c r="M970" s="66">
        <v>0.48459999999999998</v>
      </c>
      <c r="N970" s="67">
        <v>171900.606</v>
      </c>
      <c r="O970" s="68" t="s">
        <v>8268</v>
      </c>
      <c r="P970" s="69" t="s">
        <v>8273</v>
      </c>
      <c r="Q970" s="68" t="s">
        <v>8270</v>
      </c>
      <c r="R970" s="68" t="s">
        <v>13663</v>
      </c>
    </row>
    <row r="971" spans="1:18" x14ac:dyDescent="0.25">
      <c r="A971" t="s">
        <v>6524</v>
      </c>
      <c r="B971" s="1">
        <v>44035</v>
      </c>
      <c r="C971" t="s">
        <v>37</v>
      </c>
      <c r="D971" t="s">
        <v>1910</v>
      </c>
      <c r="E971" s="32">
        <v>3503307</v>
      </c>
      <c r="F971" s="32" t="s">
        <v>9033</v>
      </c>
      <c r="G971" t="s">
        <v>8306</v>
      </c>
      <c r="H971" t="s">
        <v>52</v>
      </c>
      <c r="I971" s="50">
        <v>136739</v>
      </c>
      <c r="J971" s="10">
        <v>12000000</v>
      </c>
      <c r="K971">
        <v>7.1</v>
      </c>
      <c r="L971" s="65">
        <v>0.50001202502771513</v>
      </c>
      <c r="M971" s="66">
        <v>0.83320000000000005</v>
      </c>
      <c r="N971" s="67">
        <v>6418948.4819999998</v>
      </c>
      <c r="O971" s="68" t="s">
        <v>8268</v>
      </c>
      <c r="P971" s="69" t="s">
        <v>8273</v>
      </c>
      <c r="Q971" s="68" t="s">
        <v>8270</v>
      </c>
      <c r="R971" s="68" t="s">
        <v>13663</v>
      </c>
    </row>
    <row r="972" spans="1:18" x14ac:dyDescent="0.25">
      <c r="A972" t="s">
        <v>6525</v>
      </c>
      <c r="B972" s="1">
        <v>44035</v>
      </c>
      <c r="C972" t="s">
        <v>45</v>
      </c>
      <c r="D972" t="s">
        <v>1909</v>
      </c>
      <c r="E972" s="32">
        <v>2304301</v>
      </c>
      <c r="F972" s="32" t="s">
        <v>8628</v>
      </c>
      <c r="G972" t="s">
        <v>8337</v>
      </c>
      <c r="H972" s="1" t="s">
        <v>49</v>
      </c>
      <c r="I972" s="50">
        <v>19330</v>
      </c>
      <c r="J972" s="10">
        <v>4776359.9400000004</v>
      </c>
      <c r="K972">
        <v>5.5</v>
      </c>
      <c r="L972" s="65">
        <v>0.41200341234331261</v>
      </c>
      <c r="M972" s="66">
        <v>0.53879999999999995</v>
      </c>
      <c r="N972" s="67">
        <v>209396.391</v>
      </c>
      <c r="O972" s="68" t="s">
        <v>8268</v>
      </c>
      <c r="P972" s="69" t="s">
        <v>8273</v>
      </c>
      <c r="Q972" s="68" t="s">
        <v>8270</v>
      </c>
      <c r="R972" s="68" t="s">
        <v>13661</v>
      </c>
    </row>
    <row r="973" spans="1:18" x14ac:dyDescent="0.25">
      <c r="A973" t="s">
        <v>6526</v>
      </c>
      <c r="B973" s="1">
        <v>44036</v>
      </c>
      <c r="C973" t="s">
        <v>37</v>
      </c>
      <c r="D973" t="s">
        <v>1910</v>
      </c>
      <c r="E973" s="32">
        <v>2920601</v>
      </c>
      <c r="F973" s="32" t="s">
        <v>8804</v>
      </c>
      <c r="G973" t="s">
        <v>8307</v>
      </c>
      <c r="H973" t="s">
        <v>49</v>
      </c>
      <c r="I973" s="50">
        <v>44902</v>
      </c>
      <c r="J973" s="10">
        <v>15000000</v>
      </c>
      <c r="K973">
        <v>5.35</v>
      </c>
      <c r="L973" s="65">
        <v>0.60117660396940287</v>
      </c>
      <c r="M973" s="66">
        <v>0.40510000000000002</v>
      </c>
      <c r="N973" s="67">
        <v>356788.70199999999</v>
      </c>
      <c r="O973" s="68" t="s">
        <v>8268</v>
      </c>
      <c r="P973" s="69" t="s">
        <v>8273</v>
      </c>
      <c r="Q973" s="68" t="s">
        <v>8270</v>
      </c>
      <c r="R973" s="68" t="s">
        <v>13662</v>
      </c>
    </row>
    <row r="974" spans="1:18" x14ac:dyDescent="0.25">
      <c r="A974" t="s">
        <v>6527</v>
      </c>
      <c r="B974" s="1">
        <v>44036</v>
      </c>
      <c r="C974" t="s">
        <v>45</v>
      </c>
      <c r="D974" t="s">
        <v>1909</v>
      </c>
      <c r="E974" s="32">
        <v>3165305</v>
      </c>
      <c r="F974" s="32" t="s">
        <v>8978</v>
      </c>
      <c r="G974" t="s">
        <v>8309</v>
      </c>
      <c r="H974" t="s">
        <v>52</v>
      </c>
      <c r="I974" s="50">
        <v>7876</v>
      </c>
      <c r="J974" s="10">
        <v>2500000</v>
      </c>
      <c r="K974">
        <v>6.51</v>
      </c>
      <c r="L974" s="65">
        <v>0.7879312862647434</v>
      </c>
      <c r="M974" s="66">
        <v>0.63370000000000004</v>
      </c>
      <c r="N974" s="67">
        <v>182084.473</v>
      </c>
      <c r="O974" s="68" t="s">
        <v>8268</v>
      </c>
      <c r="P974" s="69" t="s">
        <v>8273</v>
      </c>
      <c r="Q974" s="68" t="s">
        <v>8270</v>
      </c>
      <c r="R974" s="68" t="s">
        <v>13663</v>
      </c>
    </row>
    <row r="975" spans="1:18" x14ac:dyDescent="0.25">
      <c r="A975" t="s">
        <v>6528</v>
      </c>
      <c r="B975" s="1">
        <v>44039</v>
      </c>
      <c r="C975" t="s">
        <v>37</v>
      </c>
      <c r="D975" t="s">
        <v>1910</v>
      </c>
      <c r="E975" s="32">
        <v>2208403</v>
      </c>
      <c r="F975" s="32" t="s">
        <v>8606</v>
      </c>
      <c r="G975" t="s">
        <v>8342</v>
      </c>
      <c r="H975" t="s">
        <v>49</v>
      </c>
      <c r="I975" s="50">
        <v>63829</v>
      </c>
      <c r="J975" s="10">
        <v>4909018.57</v>
      </c>
      <c r="K975">
        <v>6.43</v>
      </c>
      <c r="L975" s="65">
        <v>0.34807809784854582</v>
      </c>
      <c r="M975" s="66">
        <v>0.5222</v>
      </c>
      <c r="N975" s="67">
        <v>903368.36</v>
      </c>
      <c r="O975" s="68" t="s">
        <v>8268</v>
      </c>
      <c r="P975" s="69" t="s">
        <v>8273</v>
      </c>
      <c r="Q975" s="68" t="s">
        <v>8270</v>
      </c>
      <c r="R975" s="68" t="s">
        <v>13663</v>
      </c>
    </row>
    <row r="976" spans="1:18" x14ac:dyDescent="0.25">
      <c r="A976" t="s">
        <v>6529</v>
      </c>
      <c r="B976" s="1">
        <v>44039</v>
      </c>
      <c r="C976" t="s">
        <v>37</v>
      </c>
      <c r="D976" t="s">
        <v>1910</v>
      </c>
      <c r="E976" s="32">
        <v>3169109</v>
      </c>
      <c r="F976" s="32" t="s">
        <v>8986</v>
      </c>
      <c r="G976" t="s">
        <v>8298</v>
      </c>
      <c r="H976" t="s">
        <v>53</v>
      </c>
      <c r="I976" s="50">
        <v>6336</v>
      </c>
      <c r="J976" s="10">
        <v>7000000</v>
      </c>
      <c r="K976">
        <v>6.84</v>
      </c>
      <c r="L976" s="65">
        <v>0.70034715233010225</v>
      </c>
      <c r="M976" s="66">
        <v>0.51939999999999997</v>
      </c>
      <c r="N976" s="67">
        <v>82532.77</v>
      </c>
      <c r="O976" s="68" t="s">
        <v>8268</v>
      </c>
      <c r="P976" s="69" t="s">
        <v>8273</v>
      </c>
      <c r="Q976" s="68" t="s">
        <v>8270</v>
      </c>
      <c r="R976" s="68" t="s">
        <v>13660</v>
      </c>
    </row>
    <row r="977" spans="1:18" x14ac:dyDescent="0.25">
      <c r="A977" t="s">
        <v>6530</v>
      </c>
      <c r="B977" s="1">
        <v>44039</v>
      </c>
      <c r="C977" t="s">
        <v>37</v>
      </c>
      <c r="D977" t="s">
        <v>1910</v>
      </c>
      <c r="E977" s="32">
        <v>2211001</v>
      </c>
      <c r="F977" s="32" t="s">
        <v>8612</v>
      </c>
      <c r="G977" t="s">
        <v>8342</v>
      </c>
      <c r="H977" t="s">
        <v>49</v>
      </c>
      <c r="I977" s="50">
        <v>871126</v>
      </c>
      <c r="J977" s="10">
        <v>100000000</v>
      </c>
      <c r="K977">
        <v>5.89</v>
      </c>
      <c r="L977" s="65">
        <v>0.63131806521131073</v>
      </c>
      <c r="M977" s="66">
        <v>0.66569999999999996</v>
      </c>
      <c r="N977" s="67">
        <v>21608861.436999999</v>
      </c>
      <c r="O977" s="68" t="s">
        <v>8268</v>
      </c>
      <c r="P977" s="69" t="s">
        <v>8273</v>
      </c>
      <c r="Q977" s="68" t="s">
        <v>8270</v>
      </c>
      <c r="R977" s="68" t="s">
        <v>13660</v>
      </c>
    </row>
    <row r="978" spans="1:18" x14ac:dyDescent="0.25">
      <c r="A978" t="s">
        <v>6531</v>
      </c>
      <c r="B978" s="1">
        <v>44040</v>
      </c>
      <c r="C978" t="s">
        <v>37</v>
      </c>
      <c r="D978" t="s">
        <v>1909</v>
      </c>
      <c r="E978" s="32">
        <v>2930709</v>
      </c>
      <c r="F978" s="32" t="s">
        <v>8827</v>
      </c>
      <c r="G978" t="s">
        <v>8307</v>
      </c>
      <c r="H978" t="s">
        <v>49</v>
      </c>
      <c r="I978" s="50">
        <v>137117</v>
      </c>
      <c r="J978" s="10">
        <v>8500000</v>
      </c>
      <c r="K978">
        <v>3.9</v>
      </c>
      <c r="L978" s="65">
        <v>0.51362788994707165</v>
      </c>
      <c r="M978" s="66">
        <v>0.47210000000000002</v>
      </c>
      <c r="N978" s="67">
        <v>4956703.5949999997</v>
      </c>
      <c r="O978" s="68" t="s">
        <v>8268</v>
      </c>
      <c r="P978" s="69" t="s">
        <v>8273</v>
      </c>
      <c r="Q978" s="68" t="s">
        <v>8270</v>
      </c>
      <c r="R978" s="68" t="s">
        <v>13663</v>
      </c>
    </row>
    <row r="979" spans="1:18" x14ac:dyDescent="0.25">
      <c r="A979" t="s">
        <v>6532</v>
      </c>
      <c r="B979" s="1">
        <v>44041</v>
      </c>
      <c r="C979" t="s">
        <v>37</v>
      </c>
      <c r="D979" t="s">
        <v>1910</v>
      </c>
      <c r="E979" s="32">
        <v>2513851</v>
      </c>
      <c r="F979" s="32" t="s">
        <v>8382</v>
      </c>
      <c r="G979" t="s">
        <v>8306</v>
      </c>
      <c r="H979" t="s">
        <v>52</v>
      </c>
      <c r="I979" s="50">
        <v>2496</v>
      </c>
      <c r="J979" s="10">
        <v>20000000</v>
      </c>
      <c r="K979">
        <v>6.69</v>
      </c>
      <c r="L979" s="65">
        <v>0.3625074084207231</v>
      </c>
      <c r="M979" s="66">
        <v>0.4955</v>
      </c>
      <c r="N979" s="67">
        <v>29073.411</v>
      </c>
      <c r="O979" s="68" t="s">
        <v>8268</v>
      </c>
      <c r="P979" s="69" t="s">
        <v>8273</v>
      </c>
      <c r="Q979" s="68" t="s">
        <v>8270</v>
      </c>
      <c r="R979" s="68" t="s">
        <v>13659</v>
      </c>
    </row>
    <row r="980" spans="1:18" x14ac:dyDescent="0.25">
      <c r="A980" t="s">
        <v>6533</v>
      </c>
      <c r="B980" s="1">
        <v>44041</v>
      </c>
      <c r="C980" t="s">
        <v>37</v>
      </c>
      <c r="D980" t="s">
        <v>1910</v>
      </c>
      <c r="E980" s="32">
        <v>3300308</v>
      </c>
      <c r="F980" s="32" t="s">
        <v>8428</v>
      </c>
      <c r="G980" t="s">
        <v>8311</v>
      </c>
      <c r="H980" t="s">
        <v>52</v>
      </c>
      <c r="I980" s="50">
        <v>101139</v>
      </c>
      <c r="J980" s="10">
        <v>29900000</v>
      </c>
      <c r="K980">
        <v>5.87</v>
      </c>
      <c r="L980" s="65" t="s">
        <v>17497</v>
      </c>
      <c r="M980" s="66">
        <v>0.53700000000000003</v>
      </c>
      <c r="N980" s="67">
        <v>2466252.077</v>
      </c>
      <c r="O980" s="68" t="s">
        <v>8268</v>
      </c>
      <c r="P980" s="69" t="s">
        <v>8273</v>
      </c>
      <c r="Q980" s="68" t="s">
        <v>8270</v>
      </c>
      <c r="R980" s="68" t="s">
        <v>13662</v>
      </c>
    </row>
    <row r="981" spans="1:18" x14ac:dyDescent="0.25">
      <c r="A981" t="s">
        <v>6534</v>
      </c>
      <c r="B981" s="1">
        <v>44041</v>
      </c>
      <c r="C981" t="s">
        <v>45</v>
      </c>
      <c r="D981" t="s">
        <v>1909</v>
      </c>
      <c r="E981" s="32">
        <v>4201604</v>
      </c>
      <c r="F981" s="32" t="s">
        <v>9435</v>
      </c>
      <c r="G981" t="s">
        <v>8305</v>
      </c>
      <c r="H981" t="s">
        <v>53</v>
      </c>
      <c r="I981" s="50">
        <v>3547</v>
      </c>
      <c r="J981" s="10">
        <v>1200000</v>
      </c>
      <c r="K981">
        <v>7.38</v>
      </c>
      <c r="L981" s="65">
        <v>0.74599523497026787</v>
      </c>
      <c r="M981" s="66">
        <v>0.63900000000000001</v>
      </c>
      <c r="N981" s="67">
        <v>110961.504</v>
      </c>
      <c r="O981" s="68" t="s">
        <v>8268</v>
      </c>
      <c r="P981" s="69" t="s">
        <v>8273</v>
      </c>
      <c r="Q981" s="68" t="s">
        <v>8270</v>
      </c>
      <c r="R981" s="68" t="s">
        <v>13662</v>
      </c>
    </row>
    <row r="982" spans="1:18" x14ac:dyDescent="0.25">
      <c r="A982" t="s">
        <v>6535</v>
      </c>
      <c r="B982" s="1">
        <v>44041</v>
      </c>
      <c r="C982" t="s">
        <v>37</v>
      </c>
      <c r="D982" t="s">
        <v>1909</v>
      </c>
      <c r="E982" s="32">
        <v>3555406</v>
      </c>
      <c r="F982" s="32" t="s">
        <v>9247</v>
      </c>
      <c r="G982" t="s">
        <v>8306</v>
      </c>
      <c r="H982" t="s">
        <v>52</v>
      </c>
      <c r="I982" s="50">
        <v>92819</v>
      </c>
      <c r="J982" s="10">
        <v>10000000</v>
      </c>
      <c r="K982">
        <v>6.16</v>
      </c>
      <c r="L982" s="65">
        <v>0.70570698145126665</v>
      </c>
      <c r="M982" s="66">
        <v>0.71909999999999996</v>
      </c>
      <c r="N982" s="67">
        <v>2382854.6889999998</v>
      </c>
      <c r="O982" s="68" t="s">
        <v>8268</v>
      </c>
      <c r="P982" s="69" t="s">
        <v>8273</v>
      </c>
      <c r="Q982" s="68" t="s">
        <v>8270</v>
      </c>
      <c r="R982" s="68" t="s">
        <v>13663</v>
      </c>
    </row>
    <row r="983" spans="1:18" x14ac:dyDescent="0.25">
      <c r="A983" t="s">
        <v>6536</v>
      </c>
      <c r="B983" s="1">
        <v>44042</v>
      </c>
      <c r="C983" t="s">
        <v>37</v>
      </c>
      <c r="D983" t="s">
        <v>1910</v>
      </c>
      <c r="E983" s="32">
        <v>4201604</v>
      </c>
      <c r="F983" s="32" t="s">
        <v>9435</v>
      </c>
      <c r="G983" t="s">
        <v>8305</v>
      </c>
      <c r="H983" t="s">
        <v>53</v>
      </c>
      <c r="I983" s="50">
        <v>3547</v>
      </c>
      <c r="J983" s="10">
        <v>1200000</v>
      </c>
      <c r="K983">
        <v>7.38</v>
      </c>
      <c r="L983" s="65">
        <v>0.74599523497026787</v>
      </c>
      <c r="M983" s="66">
        <v>0.63900000000000001</v>
      </c>
      <c r="N983" s="67">
        <v>110961.504</v>
      </c>
      <c r="O983" s="68" t="s">
        <v>8268</v>
      </c>
      <c r="P983" s="69" t="s">
        <v>8273</v>
      </c>
      <c r="Q983" s="68" t="s">
        <v>8270</v>
      </c>
      <c r="R983" s="68" t="s">
        <v>13662</v>
      </c>
    </row>
    <row r="984" spans="1:18" x14ac:dyDescent="0.25">
      <c r="A984" t="s">
        <v>6537</v>
      </c>
      <c r="B984" s="1">
        <v>44042</v>
      </c>
      <c r="C984" t="s">
        <v>37</v>
      </c>
      <c r="D984" t="s">
        <v>1910</v>
      </c>
      <c r="E984" s="32">
        <v>1720937</v>
      </c>
      <c r="F984" s="32" t="s">
        <v>8429</v>
      </c>
      <c r="G984" t="s">
        <v>8310</v>
      </c>
      <c r="H984" t="s">
        <v>48</v>
      </c>
      <c r="I984" s="50">
        <v>2183</v>
      </c>
      <c r="J984" s="10">
        <v>2500000</v>
      </c>
      <c r="K984">
        <v>4.7300000000000004</v>
      </c>
      <c r="L984" s="65">
        <v>0.5359069416421518</v>
      </c>
      <c r="M984" s="66">
        <v>0.41920000000000002</v>
      </c>
      <c r="N984" s="67">
        <v>30853.192999999999</v>
      </c>
      <c r="O984" s="68" t="s">
        <v>8268</v>
      </c>
      <c r="P984" s="69" t="s">
        <v>8273</v>
      </c>
      <c r="Q984" s="68" t="s">
        <v>8270</v>
      </c>
      <c r="R984" s="68" t="s">
        <v>13663</v>
      </c>
    </row>
    <row r="985" spans="1:18" x14ac:dyDescent="0.25">
      <c r="A985" t="s">
        <v>6538</v>
      </c>
      <c r="B985" s="1">
        <v>44042</v>
      </c>
      <c r="C985" t="s">
        <v>37</v>
      </c>
      <c r="D985" t="s">
        <v>1910</v>
      </c>
      <c r="E985" s="32">
        <v>3500758</v>
      </c>
      <c r="F985" s="32" t="s">
        <v>9027</v>
      </c>
      <c r="G985" t="s">
        <v>8306</v>
      </c>
      <c r="H985" t="s">
        <v>52</v>
      </c>
      <c r="I985" s="50">
        <v>6231</v>
      </c>
      <c r="J985" s="10">
        <v>1500000</v>
      </c>
      <c r="K985">
        <v>5.29</v>
      </c>
      <c r="L985" s="65">
        <v>0.61050042730561926</v>
      </c>
      <c r="M985" s="66">
        <v>0.66839999999999999</v>
      </c>
      <c r="N985" s="67">
        <v>121301.595</v>
      </c>
      <c r="O985" s="68" t="s">
        <v>8268</v>
      </c>
      <c r="P985" s="69" t="s">
        <v>8273</v>
      </c>
      <c r="Q985" s="68" t="s">
        <v>8270</v>
      </c>
      <c r="R985" s="68" t="s">
        <v>13660</v>
      </c>
    </row>
    <row r="986" spans="1:18" x14ac:dyDescent="0.25">
      <c r="A986" t="s">
        <v>6539</v>
      </c>
      <c r="B986" s="1">
        <v>44043</v>
      </c>
      <c r="C986" t="s">
        <v>37</v>
      </c>
      <c r="D986" t="s">
        <v>1910</v>
      </c>
      <c r="E986" s="32">
        <v>3525003</v>
      </c>
      <c r="F986" s="32" t="s">
        <v>9129</v>
      </c>
      <c r="G986" t="s">
        <v>8306</v>
      </c>
      <c r="H986" t="s">
        <v>52</v>
      </c>
      <c r="I986" s="50">
        <v>127734</v>
      </c>
      <c r="J986" s="10">
        <v>19116804.93</v>
      </c>
      <c r="K986">
        <v>6.11</v>
      </c>
      <c r="L986" s="65">
        <v>0.89623456904041909</v>
      </c>
      <c r="M986" s="66">
        <v>0.65049999999999997</v>
      </c>
      <c r="N986" s="67">
        <v>4647130.8820000002</v>
      </c>
      <c r="O986" s="68" t="s">
        <v>8268</v>
      </c>
      <c r="P986" s="69" t="s">
        <v>8273</v>
      </c>
      <c r="Q986" s="68" t="s">
        <v>8270</v>
      </c>
      <c r="R986" s="68" t="s">
        <v>13662</v>
      </c>
    </row>
    <row r="987" spans="1:18" x14ac:dyDescent="0.25">
      <c r="A987" t="s">
        <v>6540</v>
      </c>
      <c r="B987" s="1">
        <v>44049</v>
      </c>
      <c r="C987" t="s">
        <v>37</v>
      </c>
      <c r="D987" t="s">
        <v>1910</v>
      </c>
      <c r="E987" s="32">
        <v>3303906</v>
      </c>
      <c r="F987" s="32" t="s">
        <v>9017</v>
      </c>
      <c r="G987" t="s">
        <v>8311</v>
      </c>
      <c r="H987" t="s">
        <v>52</v>
      </c>
      <c r="I987" s="50">
        <v>307144</v>
      </c>
      <c r="J987" s="10">
        <v>14940041.380000001</v>
      </c>
      <c r="K987">
        <v>6.46</v>
      </c>
      <c r="L987" s="65">
        <v>0.67268843721662419</v>
      </c>
      <c r="M987" s="66">
        <v>0.67730000000000001</v>
      </c>
      <c r="N987" s="67">
        <v>15388291.839</v>
      </c>
      <c r="O987" s="68" t="s">
        <v>8268</v>
      </c>
      <c r="P987" s="69" t="s">
        <v>8273</v>
      </c>
      <c r="Q987" s="68" t="s">
        <v>8270</v>
      </c>
      <c r="R987" s="68" t="s">
        <v>13663</v>
      </c>
    </row>
    <row r="988" spans="1:18" x14ac:dyDescent="0.25">
      <c r="A988" t="s">
        <v>6541</v>
      </c>
      <c r="B988" s="1">
        <v>44053</v>
      </c>
      <c r="C988" t="s">
        <v>37</v>
      </c>
      <c r="D988" t="s">
        <v>1910</v>
      </c>
      <c r="E988" s="32">
        <v>2513968</v>
      </c>
      <c r="F988" s="32" t="s">
        <v>8691</v>
      </c>
      <c r="G988" t="s">
        <v>8305</v>
      </c>
      <c r="H988" t="s">
        <v>53</v>
      </c>
      <c r="I988" s="50">
        <v>3119</v>
      </c>
      <c r="J988" s="10">
        <v>2066150.2</v>
      </c>
      <c r="K988">
        <v>5.86</v>
      </c>
      <c r="L988" s="65">
        <v>0.52328523705550345</v>
      </c>
      <c r="M988" s="66">
        <v>0.52290000000000003</v>
      </c>
      <c r="N988" s="67">
        <v>32174.454000000002</v>
      </c>
      <c r="O988" s="68" t="s">
        <v>8268</v>
      </c>
      <c r="P988" s="69" t="s">
        <v>8273</v>
      </c>
      <c r="Q988" s="68" t="s">
        <v>8270</v>
      </c>
      <c r="R988" s="68" t="s">
        <v>13663</v>
      </c>
    </row>
    <row r="989" spans="1:18" x14ac:dyDescent="0.25">
      <c r="A989" t="s">
        <v>6542</v>
      </c>
      <c r="B989" s="1">
        <v>44054</v>
      </c>
      <c r="C989" t="s">
        <v>37</v>
      </c>
      <c r="D989" t="s">
        <v>1910</v>
      </c>
      <c r="E989" s="32">
        <v>3152105</v>
      </c>
      <c r="F989" s="32" t="s">
        <v>8955</v>
      </c>
      <c r="G989" t="s">
        <v>8309</v>
      </c>
      <c r="H989" t="s">
        <v>52</v>
      </c>
      <c r="I989" s="50">
        <v>60003</v>
      </c>
      <c r="J989" s="10">
        <v>28500000</v>
      </c>
      <c r="K989">
        <v>5.46</v>
      </c>
      <c r="L989" s="65">
        <v>0.85233625464588081</v>
      </c>
      <c r="M989" s="66">
        <v>0.70489999999999997</v>
      </c>
      <c r="N989" s="67">
        <v>1983083.398</v>
      </c>
      <c r="O989" s="68" t="s">
        <v>8268</v>
      </c>
      <c r="P989" s="69" t="s">
        <v>8273</v>
      </c>
      <c r="Q989" s="68" t="s">
        <v>8270</v>
      </c>
      <c r="R989" s="68" t="s">
        <v>13659</v>
      </c>
    </row>
    <row r="990" spans="1:18" x14ac:dyDescent="0.25">
      <c r="A990" t="s">
        <v>6543</v>
      </c>
      <c r="B990" s="1">
        <v>44054</v>
      </c>
      <c r="C990" t="s">
        <v>37</v>
      </c>
      <c r="D990" t="s">
        <v>1910</v>
      </c>
      <c r="E990" s="32">
        <v>4119905</v>
      </c>
      <c r="F990" s="32" t="s">
        <v>9370</v>
      </c>
      <c r="G990" t="s">
        <v>8298</v>
      </c>
      <c r="H990" t="s">
        <v>53</v>
      </c>
      <c r="I990" s="50">
        <v>358838</v>
      </c>
      <c r="J990" s="10">
        <v>30000000</v>
      </c>
      <c r="K990">
        <v>5.79</v>
      </c>
      <c r="L990" s="65">
        <v>0.6199825732099189</v>
      </c>
      <c r="M990" s="66">
        <v>0.74580000000000002</v>
      </c>
      <c r="N990" s="67">
        <v>17276018.544</v>
      </c>
      <c r="O990" s="68" t="s">
        <v>8268</v>
      </c>
      <c r="P990" s="69" t="s">
        <v>8273</v>
      </c>
      <c r="Q990" s="68" t="s">
        <v>8270</v>
      </c>
      <c r="R990" s="68" t="s">
        <v>13663</v>
      </c>
    </row>
    <row r="991" spans="1:18" x14ac:dyDescent="0.25">
      <c r="A991" t="s">
        <v>6544</v>
      </c>
      <c r="B991" s="1">
        <v>44054</v>
      </c>
      <c r="C991" t="s">
        <v>45</v>
      </c>
      <c r="D991" t="s">
        <v>1909</v>
      </c>
      <c r="E991" s="32">
        <v>3534302</v>
      </c>
      <c r="F991" s="32" t="s">
        <v>9165</v>
      </c>
      <c r="G991" t="s">
        <v>8301</v>
      </c>
      <c r="H991" s="1" t="s">
        <v>52</v>
      </c>
      <c r="I991" s="50">
        <v>44682</v>
      </c>
      <c r="J991" s="10">
        <v>2500000</v>
      </c>
      <c r="K991">
        <v>8.17</v>
      </c>
      <c r="L991" s="65">
        <v>0.63341620280716393</v>
      </c>
      <c r="M991" s="66">
        <v>0.77349999999999997</v>
      </c>
      <c r="N991" s="67">
        <v>2178410.835</v>
      </c>
      <c r="O991" s="68" t="s">
        <v>8268</v>
      </c>
      <c r="P991" s="69" t="s">
        <v>8273</v>
      </c>
      <c r="Q991" s="68" t="s">
        <v>8270</v>
      </c>
      <c r="R991" s="68" t="s">
        <v>13663</v>
      </c>
    </row>
    <row r="992" spans="1:18" x14ac:dyDescent="0.25">
      <c r="A992" t="s">
        <v>6545</v>
      </c>
      <c r="B992" s="1">
        <v>44055</v>
      </c>
      <c r="C992" t="s">
        <v>45</v>
      </c>
      <c r="D992" t="s">
        <v>1909</v>
      </c>
      <c r="E992" s="32">
        <v>4215406</v>
      </c>
      <c r="F992" s="32" t="s">
        <v>9537</v>
      </c>
      <c r="G992" t="s">
        <v>8305</v>
      </c>
      <c r="H992" t="s">
        <v>53</v>
      </c>
      <c r="I992" s="50">
        <v>4792</v>
      </c>
      <c r="J992" s="10">
        <v>1650000</v>
      </c>
      <c r="K992">
        <v>7.06</v>
      </c>
      <c r="L992" s="65">
        <v>0.91419533278361609</v>
      </c>
      <c r="M992" s="66">
        <v>0.71130000000000004</v>
      </c>
      <c r="N992" s="67">
        <v>239743.65700000001</v>
      </c>
      <c r="O992" s="68" t="s">
        <v>8268</v>
      </c>
      <c r="P992" s="69" t="s">
        <v>8273</v>
      </c>
      <c r="Q992" s="68" t="s">
        <v>8270</v>
      </c>
      <c r="R992" s="68" t="s">
        <v>13663</v>
      </c>
    </row>
    <row r="993" spans="1:18" x14ac:dyDescent="0.25">
      <c r="A993" t="s">
        <v>6546</v>
      </c>
      <c r="B993" s="1">
        <v>44056</v>
      </c>
      <c r="C993" t="s">
        <v>37</v>
      </c>
      <c r="D993" t="s">
        <v>1910</v>
      </c>
      <c r="E993" s="32">
        <v>4215406</v>
      </c>
      <c r="F993" s="32" t="s">
        <v>9537</v>
      </c>
      <c r="G993" t="s">
        <v>8305</v>
      </c>
      <c r="H993" t="s">
        <v>53</v>
      </c>
      <c r="I993" s="50">
        <v>4792</v>
      </c>
      <c r="J993" s="10">
        <v>1650000</v>
      </c>
      <c r="K993">
        <v>7.06</v>
      </c>
      <c r="L993" s="65">
        <v>0.91419533278361609</v>
      </c>
      <c r="M993" s="66">
        <v>0.71130000000000004</v>
      </c>
      <c r="N993" s="67">
        <v>239743.65700000001</v>
      </c>
      <c r="O993" s="68" t="s">
        <v>8268</v>
      </c>
      <c r="P993" s="69" t="s">
        <v>8273</v>
      </c>
      <c r="Q993" s="68" t="s">
        <v>8270</v>
      </c>
      <c r="R993" s="68" t="s">
        <v>13663</v>
      </c>
    </row>
    <row r="994" spans="1:18" x14ac:dyDescent="0.25">
      <c r="A994" t="s">
        <v>6547</v>
      </c>
      <c r="B994" s="1">
        <v>44056</v>
      </c>
      <c r="C994" t="s">
        <v>37</v>
      </c>
      <c r="D994" t="s">
        <v>1910</v>
      </c>
      <c r="E994" s="32">
        <v>4319406</v>
      </c>
      <c r="F994" s="32" t="s">
        <v>9767</v>
      </c>
      <c r="G994" t="s">
        <v>8304</v>
      </c>
      <c r="H994" t="s">
        <v>53</v>
      </c>
      <c r="I994" s="50">
        <v>16100</v>
      </c>
      <c r="J994" s="10">
        <v>4000000</v>
      </c>
      <c r="K994">
        <v>6.52</v>
      </c>
      <c r="L994" s="65">
        <v>0.57847359028322487</v>
      </c>
      <c r="M994" s="66">
        <v>0.53349999999999997</v>
      </c>
      <c r="N994" s="67">
        <v>401984.06599999999</v>
      </c>
      <c r="O994" s="68" t="s">
        <v>8268</v>
      </c>
      <c r="P994" s="69" t="s">
        <v>8273</v>
      </c>
      <c r="Q994" s="68" t="s">
        <v>8270</v>
      </c>
      <c r="R994" s="68" t="s">
        <v>13662</v>
      </c>
    </row>
    <row r="995" spans="1:18" x14ac:dyDescent="0.25">
      <c r="A995" t="s">
        <v>6548</v>
      </c>
      <c r="B995" s="1">
        <v>44061</v>
      </c>
      <c r="C995" t="s">
        <v>45</v>
      </c>
      <c r="D995" t="s">
        <v>1909</v>
      </c>
      <c r="E995" s="32">
        <v>4305504</v>
      </c>
      <c r="F995" s="32" t="s">
        <v>9618</v>
      </c>
      <c r="G995" t="s">
        <v>8327</v>
      </c>
      <c r="H995" s="1" t="s">
        <v>53</v>
      </c>
      <c r="I995" s="50">
        <v>4693</v>
      </c>
      <c r="J995" s="10">
        <v>1000000</v>
      </c>
      <c r="K995">
        <v>6.35</v>
      </c>
      <c r="L995" s="65">
        <v>0.80722540338780968</v>
      </c>
      <c r="M995" s="66">
        <v>0.51690000000000003</v>
      </c>
      <c r="N995" s="67">
        <v>154484.82399999999</v>
      </c>
      <c r="O995" s="68" t="s">
        <v>8268</v>
      </c>
      <c r="P995" s="69" t="s">
        <v>8273</v>
      </c>
      <c r="Q995" s="68" t="s">
        <v>8270</v>
      </c>
      <c r="R995" s="68" t="s">
        <v>13663</v>
      </c>
    </row>
    <row r="996" spans="1:18" x14ac:dyDescent="0.25">
      <c r="A996" t="s">
        <v>6549</v>
      </c>
      <c r="B996" s="1">
        <v>44061</v>
      </c>
      <c r="C996" t="s">
        <v>45</v>
      </c>
      <c r="D996" t="s">
        <v>1909</v>
      </c>
      <c r="E996" s="32">
        <v>4105805</v>
      </c>
      <c r="F996" s="32" t="s">
        <v>8343</v>
      </c>
      <c r="G996" t="s">
        <v>8314</v>
      </c>
      <c r="H996" s="1" t="s">
        <v>53</v>
      </c>
      <c r="I996" s="50">
        <v>249277</v>
      </c>
      <c r="J996" s="10">
        <v>7500000</v>
      </c>
      <c r="K996">
        <v>6.39</v>
      </c>
      <c r="L996" s="65">
        <v>0.71353239441750593</v>
      </c>
      <c r="M996" s="66">
        <v>0.61939999999999995</v>
      </c>
      <c r="N996" s="67">
        <v>4979981.7209999999</v>
      </c>
      <c r="O996" s="68" t="s">
        <v>8268</v>
      </c>
      <c r="P996" s="69" t="s">
        <v>8273</v>
      </c>
      <c r="Q996" s="68" t="s">
        <v>8270</v>
      </c>
      <c r="R996" s="68" t="s">
        <v>13660</v>
      </c>
    </row>
    <row r="997" spans="1:18" x14ac:dyDescent="0.25">
      <c r="A997" t="s">
        <v>6550</v>
      </c>
      <c r="B997" s="1">
        <v>44069</v>
      </c>
      <c r="C997" t="s">
        <v>37</v>
      </c>
      <c r="D997" t="s">
        <v>1909</v>
      </c>
      <c r="E997" s="32">
        <v>2305233</v>
      </c>
      <c r="F997" s="32" t="s">
        <v>8634</v>
      </c>
      <c r="G997" t="s">
        <v>8326</v>
      </c>
      <c r="H997" t="s">
        <v>49</v>
      </c>
      <c r="I997" s="50">
        <v>69688</v>
      </c>
      <c r="J997" s="10">
        <v>49978450</v>
      </c>
      <c r="K997">
        <v>5.55</v>
      </c>
      <c r="L997" s="65">
        <v>0.64842835478581717</v>
      </c>
      <c r="M997" s="66">
        <v>0.62990000000000002</v>
      </c>
      <c r="N997" s="67">
        <v>1741190.426</v>
      </c>
      <c r="O997" s="68" t="s">
        <v>8268</v>
      </c>
      <c r="P997" s="69" t="s">
        <v>8273</v>
      </c>
      <c r="Q997" s="68" t="s">
        <v>8270</v>
      </c>
      <c r="R997" s="68" t="s">
        <v>13660</v>
      </c>
    </row>
    <row r="998" spans="1:18" x14ac:dyDescent="0.25">
      <c r="A998" t="s">
        <v>6551</v>
      </c>
      <c r="B998" s="1">
        <v>44070</v>
      </c>
      <c r="C998" t="s">
        <v>37</v>
      </c>
      <c r="D998" t="s">
        <v>1910</v>
      </c>
      <c r="E998" s="32">
        <v>4318804</v>
      </c>
      <c r="F998" s="32" t="s">
        <v>9762</v>
      </c>
      <c r="G998" t="s">
        <v>8304</v>
      </c>
      <c r="H998" t="s">
        <v>53</v>
      </c>
      <c r="I998" s="50">
        <v>43501</v>
      </c>
      <c r="J998" s="10">
        <v>13500000</v>
      </c>
      <c r="K998">
        <v>5.89</v>
      </c>
      <c r="L998" s="65">
        <v>0.51626707353175805</v>
      </c>
      <c r="M998" s="66">
        <v>0.56830000000000003</v>
      </c>
      <c r="N998" s="67">
        <v>1126843.794</v>
      </c>
      <c r="O998" s="68" t="s">
        <v>8268</v>
      </c>
      <c r="P998" s="69" t="s">
        <v>8273</v>
      </c>
      <c r="Q998" s="68" t="s">
        <v>8270</v>
      </c>
      <c r="R998" s="68" t="s">
        <v>13659</v>
      </c>
    </row>
    <row r="999" spans="1:18" x14ac:dyDescent="0.25">
      <c r="A999" t="s">
        <v>6552</v>
      </c>
      <c r="B999" s="1">
        <v>44070</v>
      </c>
      <c r="C999" t="s">
        <v>45</v>
      </c>
      <c r="D999" t="s">
        <v>1909</v>
      </c>
      <c r="E999" s="32">
        <v>3513108</v>
      </c>
      <c r="F999" s="32" t="s">
        <v>9076</v>
      </c>
      <c r="G999" t="s">
        <v>8306</v>
      </c>
      <c r="H999" t="s">
        <v>52</v>
      </c>
      <c r="I999" s="50">
        <v>35858</v>
      </c>
      <c r="J999" s="10">
        <v>3704874.5</v>
      </c>
      <c r="K999">
        <v>6.66</v>
      </c>
      <c r="L999" s="65">
        <v>0.84428323526069837</v>
      </c>
      <c r="M999" s="66">
        <v>0.68189999999999995</v>
      </c>
      <c r="N999" s="67">
        <v>1422344.4650000001</v>
      </c>
      <c r="O999" s="68" t="s">
        <v>8268</v>
      </c>
      <c r="P999" s="69" t="s">
        <v>8273</v>
      </c>
      <c r="Q999" s="68" t="s">
        <v>8270</v>
      </c>
      <c r="R999" s="68" t="s">
        <v>13660</v>
      </c>
    </row>
    <row r="1000" spans="1:18" x14ac:dyDescent="0.25">
      <c r="A1000" t="s">
        <v>6553</v>
      </c>
      <c r="B1000" s="1">
        <v>44070</v>
      </c>
      <c r="C1000" t="s">
        <v>37</v>
      </c>
      <c r="D1000" t="s">
        <v>1909</v>
      </c>
      <c r="E1000" s="32">
        <v>5105606</v>
      </c>
      <c r="F1000" s="32" t="s">
        <v>8405</v>
      </c>
      <c r="G1000" t="s">
        <v>22</v>
      </c>
      <c r="H1000" s="1" t="s">
        <v>51</v>
      </c>
      <c r="I1000" s="50">
        <v>17017</v>
      </c>
      <c r="J1000" s="10">
        <v>10000000</v>
      </c>
      <c r="K1000">
        <v>7.97</v>
      </c>
      <c r="L1000" s="65">
        <v>0.83492489407956627</v>
      </c>
      <c r="M1000" s="66">
        <v>0.67220000000000002</v>
      </c>
      <c r="N1000" s="67">
        <v>1040943.361</v>
      </c>
      <c r="O1000" s="68" t="s">
        <v>8268</v>
      </c>
      <c r="P1000" s="69" t="s">
        <v>8273</v>
      </c>
      <c r="Q1000" s="68" t="s">
        <v>8270</v>
      </c>
      <c r="R1000" s="68" t="s">
        <v>13663</v>
      </c>
    </row>
    <row r="1001" spans="1:18" x14ac:dyDescent="0.25">
      <c r="A1001" t="s">
        <v>6554</v>
      </c>
      <c r="B1001" s="1">
        <v>44070</v>
      </c>
      <c r="C1001" t="s">
        <v>37</v>
      </c>
      <c r="D1001" t="s">
        <v>1909</v>
      </c>
      <c r="E1001" s="32">
        <v>3533106</v>
      </c>
      <c r="F1001" s="32" t="s">
        <v>9160</v>
      </c>
      <c r="G1001" t="s">
        <v>8301</v>
      </c>
      <c r="H1001" s="1" t="s">
        <v>52</v>
      </c>
      <c r="I1001" s="50">
        <v>2333</v>
      </c>
      <c r="J1001" s="10">
        <v>700000</v>
      </c>
      <c r="K1001">
        <v>6.09</v>
      </c>
      <c r="L1001" s="65">
        <v>0.28860189539130399</v>
      </c>
      <c r="M1001" s="66">
        <v>0.6018</v>
      </c>
      <c r="N1001" s="67">
        <v>36252.419000000002</v>
      </c>
      <c r="O1001" s="68" t="s">
        <v>8268</v>
      </c>
      <c r="P1001" s="69" t="s">
        <v>8273</v>
      </c>
      <c r="Q1001" s="68" t="s">
        <v>8270</v>
      </c>
      <c r="R1001" s="68" t="s">
        <v>13663</v>
      </c>
    </row>
    <row r="1002" spans="1:18" x14ac:dyDescent="0.25">
      <c r="A1002" t="s">
        <v>6555</v>
      </c>
      <c r="B1002" s="1">
        <v>44071</v>
      </c>
      <c r="C1002" t="s">
        <v>37</v>
      </c>
      <c r="D1002" t="s">
        <v>1910</v>
      </c>
      <c r="E1002" s="32">
        <v>4209409</v>
      </c>
      <c r="F1002" s="32" t="s">
        <v>9494</v>
      </c>
      <c r="G1002" t="s">
        <v>8305</v>
      </c>
      <c r="H1002" t="s">
        <v>53</v>
      </c>
      <c r="I1002" s="50">
        <v>46424</v>
      </c>
      <c r="J1002" s="10">
        <v>7771217</v>
      </c>
      <c r="K1002">
        <v>5.36</v>
      </c>
      <c r="L1002" s="65">
        <v>0.48887236457742489</v>
      </c>
      <c r="M1002" s="66">
        <v>0.5968</v>
      </c>
      <c r="N1002" s="67">
        <v>962831.61699999997</v>
      </c>
      <c r="O1002" s="68" t="s">
        <v>8268</v>
      </c>
      <c r="P1002" s="69" t="s">
        <v>8273</v>
      </c>
      <c r="Q1002" s="68" t="s">
        <v>8270</v>
      </c>
      <c r="R1002" s="68" t="s">
        <v>13663</v>
      </c>
    </row>
    <row r="1003" spans="1:18" x14ac:dyDescent="0.25">
      <c r="A1003" t="s">
        <v>6556</v>
      </c>
      <c r="B1003" s="1">
        <v>44071</v>
      </c>
      <c r="C1003" t="s">
        <v>37</v>
      </c>
      <c r="D1003" t="s">
        <v>1909</v>
      </c>
      <c r="E1003" s="32">
        <v>2206951</v>
      </c>
      <c r="F1003" s="32" t="s">
        <v>8422</v>
      </c>
      <c r="G1003" t="s">
        <v>8344</v>
      </c>
      <c r="H1003" s="1" t="s">
        <v>51</v>
      </c>
      <c r="I1003" s="50">
        <v>3014</v>
      </c>
      <c r="J1003" s="10">
        <v>3833112.62</v>
      </c>
      <c r="K1003">
        <v>4.96</v>
      </c>
      <c r="L1003" s="65">
        <v>0.35242614917115211</v>
      </c>
      <c r="M1003" s="66">
        <v>0.43919999999999998</v>
      </c>
      <c r="N1003" s="67">
        <v>28179.237000000001</v>
      </c>
      <c r="O1003" s="68" t="s">
        <v>8268</v>
      </c>
      <c r="P1003" s="69" t="s">
        <v>8273</v>
      </c>
      <c r="Q1003" s="68" t="s">
        <v>8270</v>
      </c>
      <c r="R1003" s="68" t="s">
        <v>13662</v>
      </c>
    </row>
    <row r="1004" spans="1:18" x14ac:dyDescent="0.25">
      <c r="A1004" t="s">
        <v>6557</v>
      </c>
      <c r="B1004" s="1">
        <v>44071</v>
      </c>
      <c r="C1004" t="s">
        <v>37</v>
      </c>
      <c r="D1004" t="s">
        <v>1909</v>
      </c>
      <c r="E1004" s="32">
        <v>3170404</v>
      </c>
      <c r="F1004" s="32" t="s">
        <v>8423</v>
      </c>
      <c r="G1004" t="s">
        <v>18</v>
      </c>
      <c r="H1004" s="1" t="s">
        <v>52</v>
      </c>
      <c r="I1004" s="50">
        <v>85461</v>
      </c>
      <c r="J1004" s="10">
        <v>19641809.84</v>
      </c>
      <c r="K1004">
        <v>5.73</v>
      </c>
      <c r="L1004" s="65">
        <v>0.58730359734926607</v>
      </c>
      <c r="M1004" s="66">
        <v>0.62619999999999998</v>
      </c>
      <c r="N1004" s="67">
        <v>3322128.466</v>
      </c>
      <c r="O1004" s="68" t="s">
        <v>8268</v>
      </c>
      <c r="P1004" s="69" t="s">
        <v>8273</v>
      </c>
      <c r="Q1004" s="68" t="s">
        <v>8270</v>
      </c>
      <c r="R1004" s="68" t="s">
        <v>13660</v>
      </c>
    </row>
    <row r="1005" spans="1:18" x14ac:dyDescent="0.25">
      <c r="A1005" t="s">
        <v>6558</v>
      </c>
      <c r="B1005" s="1">
        <v>44074</v>
      </c>
      <c r="C1005" t="s">
        <v>37</v>
      </c>
      <c r="D1005" t="s">
        <v>1910</v>
      </c>
      <c r="E1005" s="32">
        <v>2301703</v>
      </c>
      <c r="F1005" s="32" t="s">
        <v>8619</v>
      </c>
      <c r="G1005" t="s">
        <v>8305</v>
      </c>
      <c r="H1005" t="s">
        <v>53</v>
      </c>
      <c r="I1005" s="50">
        <v>24567</v>
      </c>
      <c r="J1005" s="10">
        <v>2000000</v>
      </c>
      <c r="K1005">
        <v>5.98</v>
      </c>
      <c r="L1005" s="65">
        <v>0.23328718401345411</v>
      </c>
      <c r="M1005" s="66">
        <v>0.4284</v>
      </c>
      <c r="N1005" s="67">
        <v>214719.93799999999</v>
      </c>
      <c r="O1005" s="68" t="s">
        <v>8268</v>
      </c>
      <c r="P1005" s="69" t="s">
        <v>8273</v>
      </c>
      <c r="Q1005" s="68" t="s">
        <v>8270</v>
      </c>
      <c r="R1005" s="68" t="s">
        <v>13662</v>
      </c>
    </row>
    <row r="1006" spans="1:18" x14ac:dyDescent="0.25">
      <c r="A1006" t="s">
        <v>6559</v>
      </c>
      <c r="B1006" s="1">
        <v>44074</v>
      </c>
      <c r="C1006" t="s">
        <v>37</v>
      </c>
      <c r="D1006" t="s">
        <v>1909</v>
      </c>
      <c r="E1006" s="32">
        <v>3147006</v>
      </c>
      <c r="F1006" s="32" t="s">
        <v>8944</v>
      </c>
      <c r="G1006" t="s">
        <v>8309</v>
      </c>
      <c r="H1006" t="s">
        <v>52</v>
      </c>
      <c r="I1006" s="50">
        <v>94539</v>
      </c>
      <c r="J1006" s="10">
        <v>19000000</v>
      </c>
      <c r="K1006">
        <v>5.72</v>
      </c>
      <c r="L1006" s="65">
        <v>0.90850900598338713</v>
      </c>
      <c r="M1006" s="66">
        <v>0.68600000000000005</v>
      </c>
      <c r="N1006" s="67">
        <v>5561744.6469999999</v>
      </c>
      <c r="O1006" s="68" t="s">
        <v>8268</v>
      </c>
      <c r="P1006" s="69" t="s">
        <v>8273</v>
      </c>
      <c r="Q1006" s="68" t="s">
        <v>8270</v>
      </c>
      <c r="R1006" s="68" t="s">
        <v>13660</v>
      </c>
    </row>
    <row r="1007" spans="1:18" x14ac:dyDescent="0.25">
      <c r="A1007" t="s">
        <v>6560</v>
      </c>
      <c r="B1007" s="1">
        <v>44075</v>
      </c>
      <c r="C1007" t="s">
        <v>37</v>
      </c>
      <c r="D1007" t="s">
        <v>1910</v>
      </c>
      <c r="E1007" s="32">
        <v>3552304</v>
      </c>
      <c r="F1007" s="32" t="s">
        <v>9233</v>
      </c>
      <c r="G1007" t="s">
        <v>8306</v>
      </c>
      <c r="H1007" t="s">
        <v>52</v>
      </c>
      <c r="I1007" s="50">
        <v>7738</v>
      </c>
      <c r="J1007" s="10">
        <v>2500000</v>
      </c>
      <c r="K1007">
        <v>6.76</v>
      </c>
      <c r="L1007" s="65">
        <v>0.75733089695080835</v>
      </c>
      <c r="M1007" s="66">
        <v>0.67090000000000005</v>
      </c>
      <c r="N1007" s="67">
        <v>225828.144</v>
      </c>
      <c r="O1007" s="68" t="s">
        <v>8268</v>
      </c>
      <c r="P1007" s="69" t="s">
        <v>8273</v>
      </c>
      <c r="Q1007" s="68" t="s">
        <v>8270</v>
      </c>
      <c r="R1007" s="68" t="s">
        <v>13663</v>
      </c>
    </row>
    <row r="1008" spans="1:18" x14ac:dyDescent="0.25">
      <c r="A1008" t="s">
        <v>6561</v>
      </c>
      <c r="B1008" s="1">
        <v>44075</v>
      </c>
      <c r="C1008" t="s">
        <v>37</v>
      </c>
      <c r="D1008" t="s">
        <v>1910</v>
      </c>
      <c r="E1008" s="32">
        <v>4203204</v>
      </c>
      <c r="F1008" s="32" t="s">
        <v>8421</v>
      </c>
      <c r="G1008" t="s">
        <v>8305</v>
      </c>
      <c r="H1008" t="s">
        <v>53</v>
      </c>
      <c r="I1008" s="50">
        <v>87179</v>
      </c>
      <c r="J1008" s="10">
        <v>1581406.26</v>
      </c>
      <c r="K1008">
        <v>6.76</v>
      </c>
      <c r="L1008" s="65">
        <v>0.72830214121335812</v>
      </c>
      <c r="M1008" s="66">
        <v>0.59319999999999995</v>
      </c>
      <c r="N1008" s="67">
        <v>1826694.0109999999</v>
      </c>
      <c r="O1008" s="68" t="s">
        <v>8268</v>
      </c>
      <c r="P1008" s="69" t="s">
        <v>8273</v>
      </c>
      <c r="Q1008" s="68" t="s">
        <v>8270</v>
      </c>
      <c r="R1008" s="68" t="s">
        <v>13663</v>
      </c>
    </row>
    <row r="1009" spans="1:18" x14ac:dyDescent="0.25">
      <c r="A1009" t="s">
        <v>6562</v>
      </c>
      <c r="B1009" s="1">
        <v>44076</v>
      </c>
      <c r="C1009" t="s">
        <v>1918</v>
      </c>
      <c r="D1009" t="s">
        <v>1910</v>
      </c>
      <c r="E1009" s="32">
        <v>4313508</v>
      </c>
      <c r="F1009" s="32" t="s">
        <v>9705</v>
      </c>
      <c r="G1009" t="s">
        <v>8304</v>
      </c>
      <c r="H1009" t="s">
        <v>53</v>
      </c>
      <c r="I1009" s="50">
        <v>46815</v>
      </c>
      <c r="J1009" s="10">
        <v>20000000</v>
      </c>
      <c r="K1009">
        <v>6.54</v>
      </c>
      <c r="L1009" s="65">
        <v>0.49803396915679587</v>
      </c>
      <c r="M1009" s="66">
        <v>0.65880000000000005</v>
      </c>
      <c r="N1009" s="67">
        <v>1693469.77</v>
      </c>
      <c r="O1009" s="68" t="s">
        <v>8268</v>
      </c>
      <c r="P1009" s="69" t="s">
        <v>8273</v>
      </c>
      <c r="Q1009" s="68" t="s">
        <v>8270</v>
      </c>
      <c r="R1009" s="68" t="s">
        <v>13659</v>
      </c>
    </row>
    <row r="1010" spans="1:18" x14ac:dyDescent="0.25">
      <c r="A1010" t="s">
        <v>6563</v>
      </c>
      <c r="B1010" s="1">
        <v>44076</v>
      </c>
      <c r="C1010" t="s">
        <v>37</v>
      </c>
      <c r="D1010" t="s">
        <v>1910</v>
      </c>
      <c r="E1010" s="32">
        <v>4217709</v>
      </c>
      <c r="F1010" s="32" t="s">
        <v>9552</v>
      </c>
      <c r="G1010" t="s">
        <v>8305</v>
      </c>
      <c r="H1010" t="s">
        <v>53</v>
      </c>
      <c r="I1010" s="50">
        <v>31084</v>
      </c>
      <c r="J1010" s="10">
        <v>5000000</v>
      </c>
      <c r="K1010">
        <v>6.58</v>
      </c>
      <c r="L1010" s="65">
        <v>0.85827723665364453</v>
      </c>
      <c r="M1010" s="66">
        <v>0.70809999999999995</v>
      </c>
      <c r="N1010" s="67">
        <v>783454.92</v>
      </c>
      <c r="O1010" s="68" t="s">
        <v>8268</v>
      </c>
      <c r="P1010" s="69" t="s">
        <v>8273</v>
      </c>
      <c r="Q1010" s="68" t="s">
        <v>8270</v>
      </c>
      <c r="R1010" s="68" t="s">
        <v>13663</v>
      </c>
    </row>
    <row r="1011" spans="1:18" x14ac:dyDescent="0.25">
      <c r="A1011" t="s">
        <v>6564</v>
      </c>
      <c r="B1011" s="1">
        <v>44076</v>
      </c>
      <c r="C1011" t="s">
        <v>37</v>
      </c>
      <c r="D1011" t="s">
        <v>1910</v>
      </c>
      <c r="E1011" s="32">
        <v>4109708</v>
      </c>
      <c r="F1011" s="32" t="s">
        <v>9318</v>
      </c>
      <c r="G1011" t="s">
        <v>8298</v>
      </c>
      <c r="H1011" t="s">
        <v>53</v>
      </c>
      <c r="I1011" s="50">
        <v>31854</v>
      </c>
      <c r="J1011" s="10">
        <v>2300000</v>
      </c>
      <c r="K1011">
        <v>5.24</v>
      </c>
      <c r="L1011" s="65">
        <v>0.71553044704595081</v>
      </c>
      <c r="M1011" s="66">
        <v>0.65229999999999999</v>
      </c>
      <c r="N1011" s="67">
        <v>772178.42700000003</v>
      </c>
      <c r="O1011" s="68" t="s">
        <v>8268</v>
      </c>
      <c r="P1011" s="69" t="s">
        <v>8273</v>
      </c>
      <c r="Q1011" s="68" t="s">
        <v>8270</v>
      </c>
      <c r="R1011" s="68" t="s">
        <v>13663</v>
      </c>
    </row>
    <row r="1012" spans="1:18" x14ac:dyDescent="0.25">
      <c r="A1012" t="s">
        <v>6565</v>
      </c>
      <c r="B1012" s="1">
        <v>44076</v>
      </c>
      <c r="C1012" t="s">
        <v>45</v>
      </c>
      <c r="D1012" t="s">
        <v>1909</v>
      </c>
      <c r="E1012" s="32">
        <v>4105805</v>
      </c>
      <c r="F1012" s="32" t="s">
        <v>8343</v>
      </c>
      <c r="G1012" t="s">
        <v>8314</v>
      </c>
      <c r="H1012" s="1" t="s">
        <v>53</v>
      </c>
      <c r="I1012" s="50">
        <v>249277</v>
      </c>
      <c r="J1012" s="10">
        <v>15000000</v>
      </c>
      <c r="K1012">
        <v>6.39</v>
      </c>
      <c r="L1012" s="65">
        <v>0.71353239441750593</v>
      </c>
      <c r="M1012" s="66">
        <v>0.61939999999999995</v>
      </c>
      <c r="N1012" s="67">
        <v>4979981.7209999999</v>
      </c>
      <c r="O1012" s="68" t="s">
        <v>8268</v>
      </c>
      <c r="P1012" s="69" t="s">
        <v>8273</v>
      </c>
      <c r="Q1012" s="68" t="s">
        <v>8270</v>
      </c>
      <c r="R1012" s="68" t="s">
        <v>13660</v>
      </c>
    </row>
    <row r="1013" spans="1:18" x14ac:dyDescent="0.25">
      <c r="A1013" t="s">
        <v>6566</v>
      </c>
      <c r="B1013" s="1">
        <v>44076</v>
      </c>
      <c r="C1013" t="s">
        <v>37</v>
      </c>
      <c r="D1013" t="s">
        <v>1909</v>
      </c>
      <c r="E1013" s="32">
        <v>3122306</v>
      </c>
      <c r="F1013" s="32" t="s">
        <v>8884</v>
      </c>
      <c r="G1013" t="s">
        <v>8329</v>
      </c>
      <c r="H1013" s="1" t="s">
        <v>51</v>
      </c>
      <c r="I1013" s="50">
        <v>242505</v>
      </c>
      <c r="J1013" s="10">
        <v>14000000</v>
      </c>
      <c r="K1013">
        <v>4.3099999999999996</v>
      </c>
      <c r="L1013" s="65">
        <v>0.68040738623947028</v>
      </c>
      <c r="M1013" s="66">
        <v>0.72260000000000002</v>
      </c>
      <c r="N1013" s="67">
        <v>7055201.75</v>
      </c>
      <c r="O1013" s="68" t="s">
        <v>8268</v>
      </c>
      <c r="P1013" s="69" t="s">
        <v>8273</v>
      </c>
      <c r="Q1013" s="68" t="s">
        <v>8270</v>
      </c>
      <c r="R1013" s="68" t="s">
        <v>13663</v>
      </c>
    </row>
    <row r="1014" spans="1:18" x14ac:dyDescent="0.25">
      <c r="A1014" t="s">
        <v>6567</v>
      </c>
      <c r="B1014" s="1">
        <v>44078</v>
      </c>
      <c r="C1014" t="s">
        <v>45</v>
      </c>
      <c r="D1014" t="s">
        <v>1909</v>
      </c>
      <c r="E1014" s="32">
        <v>4202206</v>
      </c>
      <c r="F1014" s="32" t="s">
        <v>9443</v>
      </c>
      <c r="G1014" t="s">
        <v>8303</v>
      </c>
      <c r="H1014" s="1" t="s">
        <v>53</v>
      </c>
      <c r="I1014" s="50">
        <v>11896</v>
      </c>
      <c r="J1014" s="10">
        <v>2000000</v>
      </c>
      <c r="K1014">
        <v>6.04</v>
      </c>
      <c r="L1014" s="65">
        <v>0.85355412171517231</v>
      </c>
      <c r="M1014" s="66">
        <v>0.70509999999999995</v>
      </c>
      <c r="N1014" s="67">
        <v>370030.03399999999</v>
      </c>
      <c r="O1014" s="68" t="s">
        <v>8268</v>
      </c>
      <c r="P1014" s="69" t="s">
        <v>8273</v>
      </c>
      <c r="Q1014" s="68" t="s">
        <v>8270</v>
      </c>
      <c r="R1014" s="68" t="s">
        <v>13662</v>
      </c>
    </row>
    <row r="1015" spans="1:18" x14ac:dyDescent="0.25">
      <c r="A1015" t="s">
        <v>6568</v>
      </c>
      <c r="B1015" s="1">
        <v>44082</v>
      </c>
      <c r="C1015" t="s">
        <v>45</v>
      </c>
      <c r="D1015" t="s">
        <v>1909</v>
      </c>
      <c r="E1015" s="32">
        <v>4323002</v>
      </c>
      <c r="F1015" s="32" t="s">
        <v>9808</v>
      </c>
      <c r="G1015" t="s">
        <v>8327</v>
      </c>
      <c r="H1015" s="1" t="s">
        <v>53</v>
      </c>
      <c r="I1015" s="50">
        <v>257330</v>
      </c>
      <c r="J1015" s="7">
        <v>35000000</v>
      </c>
      <c r="K1015">
        <v>5.15</v>
      </c>
      <c r="L1015" s="65">
        <v>0.63524675658895247</v>
      </c>
      <c r="M1015" s="66">
        <v>0.45860000000000001</v>
      </c>
      <c r="N1015" s="67">
        <v>4235787.6890000002</v>
      </c>
      <c r="O1015" s="68" t="s">
        <v>8268</v>
      </c>
      <c r="P1015" s="69" t="s">
        <v>8273</v>
      </c>
      <c r="Q1015" s="68" t="s">
        <v>8270</v>
      </c>
      <c r="R1015" s="68" t="s">
        <v>13660</v>
      </c>
    </row>
    <row r="1016" spans="1:18" x14ac:dyDescent="0.25">
      <c r="A1016" t="s">
        <v>6569</v>
      </c>
      <c r="B1016" s="1">
        <v>44083</v>
      </c>
      <c r="C1016" t="s">
        <v>45</v>
      </c>
      <c r="D1016" t="s">
        <v>1909</v>
      </c>
      <c r="E1016" s="32">
        <v>5006309</v>
      </c>
      <c r="F1016" s="32" t="s">
        <v>9832</v>
      </c>
      <c r="G1016" t="s">
        <v>8316</v>
      </c>
      <c r="H1016" t="s">
        <v>51</v>
      </c>
      <c r="I1016" s="50">
        <v>42401</v>
      </c>
      <c r="J1016" s="10">
        <v>15000000</v>
      </c>
      <c r="K1016">
        <v>6.1</v>
      </c>
      <c r="L1016" s="65">
        <v>0.68468676200127154</v>
      </c>
      <c r="M1016" s="66">
        <v>0.60809999999999997</v>
      </c>
      <c r="N1016" s="67">
        <v>1401591.595</v>
      </c>
      <c r="O1016" s="68" t="s">
        <v>8268</v>
      </c>
      <c r="P1016" s="69" t="s">
        <v>8273</v>
      </c>
      <c r="Q1016" s="68" t="s">
        <v>8270</v>
      </c>
      <c r="R1016" s="68" t="s">
        <v>13660</v>
      </c>
    </row>
    <row r="1017" spans="1:18" x14ac:dyDescent="0.25">
      <c r="A1017" t="s">
        <v>6570</v>
      </c>
      <c r="B1017" s="1">
        <v>44085</v>
      </c>
      <c r="C1017" t="s">
        <v>45</v>
      </c>
      <c r="D1017" t="s">
        <v>1909</v>
      </c>
      <c r="E1017" s="32">
        <v>4306957</v>
      </c>
      <c r="F1017" s="32" t="s">
        <v>9633</v>
      </c>
      <c r="G1017" t="s">
        <v>8327</v>
      </c>
      <c r="H1017" s="1" t="s">
        <v>53</v>
      </c>
      <c r="I1017" s="50">
        <v>2724</v>
      </c>
      <c r="J1017" s="10">
        <v>3230000</v>
      </c>
      <c r="K1017">
        <v>4.63</v>
      </c>
      <c r="L1017" s="65">
        <v>0.67281744097835938</v>
      </c>
      <c r="M1017" s="66">
        <v>0.61360000000000003</v>
      </c>
      <c r="N1017" s="67">
        <v>224589.916</v>
      </c>
      <c r="O1017" s="68" t="s">
        <v>8268</v>
      </c>
      <c r="P1017" s="69" t="s">
        <v>8273</v>
      </c>
      <c r="Q1017" s="68" t="s">
        <v>8270</v>
      </c>
      <c r="R1017" s="68" t="s">
        <v>13663</v>
      </c>
    </row>
    <row r="1018" spans="1:18" x14ac:dyDescent="0.25">
      <c r="A1018" t="s">
        <v>6571</v>
      </c>
      <c r="B1018" s="1">
        <v>44090</v>
      </c>
      <c r="C1018" t="s">
        <v>37</v>
      </c>
      <c r="D1018" t="s">
        <v>1910</v>
      </c>
      <c r="E1018" s="32">
        <v>4126256</v>
      </c>
      <c r="F1018" s="32" t="s">
        <v>9400</v>
      </c>
      <c r="G1018" t="s">
        <v>8298</v>
      </c>
      <c r="H1018" t="s">
        <v>53</v>
      </c>
      <c r="I1018" s="50">
        <v>98888</v>
      </c>
      <c r="J1018" s="10">
        <v>1800000</v>
      </c>
      <c r="K1018">
        <v>7.11</v>
      </c>
      <c r="L1018" s="65">
        <v>0.65072336234568451</v>
      </c>
      <c r="M1018" s="66">
        <v>0.62329999999999997</v>
      </c>
      <c r="N1018" s="67">
        <v>1811994.4650000001</v>
      </c>
      <c r="O1018" s="68" t="s">
        <v>8268</v>
      </c>
      <c r="P1018" s="69" t="s">
        <v>8273</v>
      </c>
      <c r="Q1018" s="68" t="s">
        <v>8270</v>
      </c>
      <c r="R1018" s="68" t="s">
        <v>13660</v>
      </c>
    </row>
    <row r="1019" spans="1:18" x14ac:dyDescent="0.25">
      <c r="A1019" t="s">
        <v>6572</v>
      </c>
      <c r="B1019" s="1">
        <v>44098</v>
      </c>
      <c r="C1019" t="s">
        <v>45</v>
      </c>
      <c r="D1019" t="s">
        <v>1909</v>
      </c>
      <c r="E1019" s="32">
        <v>2305506</v>
      </c>
      <c r="F1019" s="32" t="s">
        <v>8635</v>
      </c>
      <c r="G1019" t="s">
        <v>8298</v>
      </c>
      <c r="H1019" t="s">
        <v>53</v>
      </c>
      <c r="I1019" s="50">
        <v>103633</v>
      </c>
      <c r="J1019" s="10">
        <v>17000000</v>
      </c>
      <c r="K1019">
        <v>3.98</v>
      </c>
      <c r="L1019" s="65">
        <v>0.4929916721348449</v>
      </c>
      <c r="M1019" s="66">
        <v>0.58679999999999999</v>
      </c>
      <c r="N1019" s="67">
        <v>1747215.152</v>
      </c>
      <c r="O1019" s="68" t="s">
        <v>8268</v>
      </c>
      <c r="P1019" s="69" t="s">
        <v>8273</v>
      </c>
      <c r="Q1019" s="68" t="s">
        <v>8270</v>
      </c>
      <c r="R1019" s="68" t="s">
        <v>13659</v>
      </c>
    </row>
    <row r="1020" spans="1:18" x14ac:dyDescent="0.25">
      <c r="A1020" t="s">
        <v>6573</v>
      </c>
      <c r="B1020" s="1">
        <v>44104</v>
      </c>
      <c r="C1020" t="s">
        <v>45</v>
      </c>
      <c r="D1020" t="s">
        <v>1909</v>
      </c>
      <c r="E1020" s="32">
        <v>1700707</v>
      </c>
      <c r="F1020" s="32" t="s">
        <v>8543</v>
      </c>
      <c r="G1020" t="s">
        <v>8304</v>
      </c>
      <c r="H1020" t="s">
        <v>53</v>
      </c>
      <c r="I1020" s="50">
        <v>8381</v>
      </c>
      <c r="J1020" s="10">
        <v>19000000</v>
      </c>
      <c r="K1020">
        <v>6.35</v>
      </c>
      <c r="L1020" s="65">
        <v>0.93040123028998689</v>
      </c>
      <c r="M1020" s="66">
        <v>0.57750000000000001</v>
      </c>
      <c r="N1020" s="67">
        <v>404850.342</v>
      </c>
      <c r="O1020" s="68" t="s">
        <v>8268</v>
      </c>
      <c r="P1020" s="69" t="s">
        <v>8273</v>
      </c>
      <c r="Q1020" s="68" t="s">
        <v>8270</v>
      </c>
      <c r="R1020" s="68" t="s">
        <v>13663</v>
      </c>
    </row>
    <row r="1021" spans="1:18" x14ac:dyDescent="0.25">
      <c r="A1021" t="s">
        <v>6574</v>
      </c>
      <c r="B1021" s="1">
        <v>44105</v>
      </c>
      <c r="C1021" t="s">
        <v>45</v>
      </c>
      <c r="D1021" t="s">
        <v>1909</v>
      </c>
      <c r="E1021" s="32">
        <v>4205001</v>
      </c>
      <c r="F1021" s="32" t="s">
        <v>9460</v>
      </c>
      <c r="G1021" t="s">
        <v>8305</v>
      </c>
      <c r="H1021" t="s">
        <v>53</v>
      </c>
      <c r="I1021" s="50">
        <v>15592</v>
      </c>
      <c r="J1021" s="10">
        <v>5000000</v>
      </c>
      <c r="K1021">
        <v>6.55</v>
      </c>
      <c r="L1021" s="65">
        <v>0.81327110542941106</v>
      </c>
      <c r="M1021" s="66">
        <v>0.60409999999999997</v>
      </c>
      <c r="N1021" s="67">
        <v>494130.42599999998</v>
      </c>
      <c r="O1021" s="68" t="s">
        <v>8268</v>
      </c>
      <c r="P1021" s="69" t="s">
        <v>8273</v>
      </c>
      <c r="Q1021" s="68" t="s">
        <v>8270</v>
      </c>
      <c r="R1021" s="68" t="s">
        <v>13663</v>
      </c>
    </row>
    <row r="1022" spans="1:18" x14ac:dyDescent="0.25">
      <c r="A1022" t="s">
        <v>6575</v>
      </c>
      <c r="B1022" s="1">
        <v>44105</v>
      </c>
      <c r="C1022" t="s">
        <v>45</v>
      </c>
      <c r="D1022" t="s">
        <v>1909</v>
      </c>
      <c r="E1022" s="32">
        <v>3520509</v>
      </c>
      <c r="F1022" s="32" t="s">
        <v>9110</v>
      </c>
      <c r="G1022" t="s">
        <v>8301</v>
      </c>
      <c r="H1022" s="1" t="s">
        <v>52</v>
      </c>
      <c r="I1022" s="50">
        <v>260690</v>
      </c>
      <c r="J1022" s="10">
        <v>20000000</v>
      </c>
      <c r="K1022">
        <v>8.11</v>
      </c>
      <c r="L1022" s="65">
        <v>0.85943804894923548</v>
      </c>
      <c r="M1022" s="66">
        <v>0.81110000000000004</v>
      </c>
      <c r="N1022" s="67">
        <v>18361067.146000002</v>
      </c>
      <c r="O1022" s="68" t="s">
        <v>8268</v>
      </c>
      <c r="P1022" s="69" t="s">
        <v>8273</v>
      </c>
      <c r="Q1022" s="68" t="s">
        <v>8270</v>
      </c>
      <c r="R1022" s="68" t="s">
        <v>13663</v>
      </c>
    </row>
    <row r="1023" spans="1:18" x14ac:dyDescent="0.25">
      <c r="A1023" t="s">
        <v>6576</v>
      </c>
      <c r="B1023" s="1">
        <v>44105</v>
      </c>
      <c r="C1023" t="s">
        <v>45</v>
      </c>
      <c r="D1023" t="s">
        <v>1909</v>
      </c>
      <c r="E1023" s="32">
        <v>2918902</v>
      </c>
      <c r="F1023" s="32" t="s">
        <v>8420</v>
      </c>
      <c r="G1023" t="s">
        <v>8307</v>
      </c>
      <c r="H1023" t="s">
        <v>49</v>
      </c>
      <c r="I1023" s="50">
        <v>3993</v>
      </c>
      <c r="J1023" s="10">
        <v>4950000</v>
      </c>
      <c r="K1023">
        <v>4.4800000000000004</v>
      </c>
      <c r="L1023" s="65">
        <v>0.12702312857196885</v>
      </c>
      <c r="M1023" s="66">
        <v>0.48620000000000002</v>
      </c>
      <c r="N1023" s="67">
        <v>85168.206000000006</v>
      </c>
      <c r="O1023" s="68" t="s">
        <v>8268</v>
      </c>
      <c r="P1023" s="69" t="s">
        <v>8273</v>
      </c>
      <c r="Q1023" s="68" t="s">
        <v>8270</v>
      </c>
      <c r="R1023" s="68" t="s">
        <v>13662</v>
      </c>
    </row>
    <row r="1024" spans="1:18" x14ac:dyDescent="0.25">
      <c r="A1024" t="s">
        <v>6577</v>
      </c>
      <c r="B1024" s="1">
        <v>44105</v>
      </c>
      <c r="C1024" t="s">
        <v>45</v>
      </c>
      <c r="D1024" t="s">
        <v>1909</v>
      </c>
      <c r="E1024" s="32">
        <v>4318408</v>
      </c>
      <c r="F1024" s="32" t="s">
        <v>8504</v>
      </c>
      <c r="G1024" t="s">
        <v>14</v>
      </c>
      <c r="H1024" s="1" t="s">
        <v>53</v>
      </c>
      <c r="I1024" s="50">
        <v>24569</v>
      </c>
      <c r="J1024" s="10">
        <v>1500000</v>
      </c>
      <c r="K1024">
        <v>5.17</v>
      </c>
      <c r="L1024" s="65">
        <v>0.60457816940571074</v>
      </c>
      <c r="M1024" s="66">
        <v>0.58430000000000004</v>
      </c>
      <c r="N1024" s="67">
        <v>613870.88399999996</v>
      </c>
      <c r="O1024" s="68" t="s">
        <v>8268</v>
      </c>
      <c r="P1024" s="69" t="s">
        <v>8273</v>
      </c>
      <c r="Q1024" s="68" t="s">
        <v>8270</v>
      </c>
      <c r="R1024" s="68" t="s">
        <v>13660</v>
      </c>
    </row>
    <row r="1025" spans="1:18" x14ac:dyDescent="0.25">
      <c r="A1025" t="s">
        <v>6578</v>
      </c>
      <c r="B1025" s="1">
        <v>44140</v>
      </c>
      <c r="C1025" t="s">
        <v>37</v>
      </c>
      <c r="D1025" t="s">
        <v>1909</v>
      </c>
      <c r="E1025" s="32">
        <v>3101607</v>
      </c>
      <c r="F1025" s="32" t="s">
        <v>8839</v>
      </c>
      <c r="G1025" t="s">
        <v>8322</v>
      </c>
      <c r="H1025" t="s">
        <v>52</v>
      </c>
      <c r="I1025" s="50">
        <v>80973</v>
      </c>
      <c r="J1025" s="10">
        <v>21000000</v>
      </c>
      <c r="K1025">
        <v>5.27</v>
      </c>
      <c r="L1025" s="65">
        <v>0.44898932031438588</v>
      </c>
      <c r="M1025" s="66">
        <v>0.74199999999999999</v>
      </c>
      <c r="N1025" s="67">
        <v>2723426.4819999998</v>
      </c>
      <c r="O1025" s="68" t="s">
        <v>8268</v>
      </c>
      <c r="P1025" s="69" t="s">
        <v>8273</v>
      </c>
      <c r="Q1025" s="68" t="s">
        <v>8270</v>
      </c>
      <c r="R1025" s="68" t="s">
        <v>13661</v>
      </c>
    </row>
    <row r="1026" spans="1:18" x14ac:dyDescent="0.25">
      <c r="A1026" t="s">
        <v>6579</v>
      </c>
      <c r="B1026" s="1">
        <v>44152</v>
      </c>
      <c r="C1026" t="s">
        <v>45</v>
      </c>
      <c r="D1026" t="s">
        <v>1909</v>
      </c>
      <c r="E1026" s="32">
        <v>2410801</v>
      </c>
      <c r="F1026" s="32" t="s">
        <v>8671</v>
      </c>
      <c r="G1026" t="s">
        <v>8334</v>
      </c>
      <c r="H1026" s="1" t="s">
        <v>49</v>
      </c>
      <c r="I1026" s="50">
        <v>4194</v>
      </c>
      <c r="J1026" s="10">
        <v>2000000</v>
      </c>
      <c r="K1026">
        <v>5.22</v>
      </c>
      <c r="L1026" s="65">
        <v>6.6347601117364124E-2</v>
      </c>
      <c r="M1026" s="66">
        <v>0.35420000000000001</v>
      </c>
      <c r="N1026" s="67">
        <v>41116.892</v>
      </c>
      <c r="O1026" s="68" t="s">
        <v>8268</v>
      </c>
      <c r="P1026" s="69" t="s">
        <v>8273</v>
      </c>
      <c r="Q1026" s="68" t="s">
        <v>8270</v>
      </c>
      <c r="R1026" s="68" t="s">
        <v>13663</v>
      </c>
    </row>
    <row r="1027" spans="1:18" x14ac:dyDescent="0.25">
      <c r="A1027" t="s">
        <v>6580</v>
      </c>
      <c r="B1027" s="1">
        <v>44187</v>
      </c>
      <c r="C1027" t="s">
        <v>45</v>
      </c>
      <c r="D1027" t="s">
        <v>1909</v>
      </c>
      <c r="E1027" s="32">
        <v>3555356</v>
      </c>
      <c r="F1027" s="32" t="s">
        <v>9246</v>
      </c>
      <c r="G1027" t="s">
        <v>15</v>
      </c>
      <c r="H1027" s="1" t="s">
        <v>52</v>
      </c>
      <c r="I1027" s="50">
        <v>6488</v>
      </c>
      <c r="J1027" s="10">
        <v>3000000</v>
      </c>
      <c r="K1027">
        <v>6.22</v>
      </c>
      <c r="L1027" s="65">
        <v>0.83364135624086866</v>
      </c>
      <c r="M1027" s="66">
        <v>0.63280000000000003</v>
      </c>
      <c r="N1027" s="67">
        <v>391750.73200000002</v>
      </c>
      <c r="O1027" s="68" t="s">
        <v>8268</v>
      </c>
      <c r="P1027" s="69" t="s">
        <v>8273</v>
      </c>
      <c r="Q1027" s="68" t="s">
        <v>8270</v>
      </c>
      <c r="R1027" s="68" t="s">
        <v>13662</v>
      </c>
    </row>
    <row r="1028" spans="1:18" x14ac:dyDescent="0.25">
      <c r="A1028" t="s">
        <v>6581</v>
      </c>
      <c r="B1028" s="1">
        <v>44193</v>
      </c>
      <c r="C1028" t="s">
        <v>45</v>
      </c>
      <c r="D1028" t="s">
        <v>1909</v>
      </c>
      <c r="E1028" s="32">
        <v>3147907</v>
      </c>
      <c r="F1028" s="32" t="s">
        <v>8947</v>
      </c>
      <c r="G1028" t="s">
        <v>8309</v>
      </c>
      <c r="H1028" t="s">
        <v>52</v>
      </c>
      <c r="I1028" s="50">
        <v>115970</v>
      </c>
      <c r="J1028" s="10">
        <v>17540000</v>
      </c>
      <c r="K1028">
        <v>6.48</v>
      </c>
      <c r="L1028" s="65">
        <v>0.79096729327171866</v>
      </c>
      <c r="M1028" s="66">
        <v>0.6754</v>
      </c>
      <c r="N1028" s="67">
        <v>2618381.5290000001</v>
      </c>
      <c r="O1028" s="68" t="s">
        <v>8268</v>
      </c>
      <c r="P1028" s="69" t="s">
        <v>8273</v>
      </c>
      <c r="Q1028" s="68" t="s">
        <v>8270</v>
      </c>
      <c r="R1028" s="68" t="s">
        <v>13663</v>
      </c>
    </row>
    <row r="1029" spans="1:18" x14ac:dyDescent="0.25">
      <c r="A1029" t="s">
        <v>6582</v>
      </c>
      <c r="B1029" s="1">
        <v>44193</v>
      </c>
      <c r="C1029" t="s">
        <v>45</v>
      </c>
      <c r="D1029" t="s">
        <v>1909</v>
      </c>
      <c r="E1029" s="32">
        <v>5220454</v>
      </c>
      <c r="F1029" s="32" t="s">
        <v>8503</v>
      </c>
      <c r="G1029" t="s">
        <v>21</v>
      </c>
      <c r="H1029" t="s">
        <v>51</v>
      </c>
      <c r="I1029" s="50">
        <v>121447</v>
      </c>
      <c r="J1029" s="10">
        <v>33697645</v>
      </c>
      <c r="K1029">
        <v>4.3</v>
      </c>
      <c r="L1029" s="65">
        <v>0.82203173898638948</v>
      </c>
      <c r="M1029" s="66">
        <v>0.52329999999999999</v>
      </c>
      <c r="N1029" s="67">
        <v>3926280.4980000001</v>
      </c>
      <c r="O1029" s="68" t="s">
        <v>8268</v>
      </c>
      <c r="P1029" s="69" t="s">
        <v>8273</v>
      </c>
      <c r="Q1029" s="68" t="s">
        <v>8270</v>
      </c>
      <c r="R1029" s="68" t="s">
        <v>13663</v>
      </c>
    </row>
    <row r="1030" spans="1:18" x14ac:dyDescent="0.25">
      <c r="A1030" t="s">
        <v>6583</v>
      </c>
      <c r="B1030" s="1">
        <v>44194</v>
      </c>
      <c r="C1030" t="s">
        <v>37</v>
      </c>
      <c r="D1030" t="s">
        <v>1910</v>
      </c>
      <c r="E1030" s="32">
        <v>3500303</v>
      </c>
      <c r="F1030" s="32" t="s">
        <v>9023</v>
      </c>
      <c r="G1030" t="s">
        <v>8306</v>
      </c>
      <c r="H1030" t="s">
        <v>52</v>
      </c>
      <c r="I1030" s="50">
        <v>36981</v>
      </c>
      <c r="J1030" s="10">
        <v>12000000</v>
      </c>
      <c r="K1030">
        <v>6.2</v>
      </c>
      <c r="L1030" s="65">
        <v>0.67291865460352507</v>
      </c>
      <c r="M1030" s="66">
        <v>0.68210000000000004</v>
      </c>
      <c r="N1030" s="67">
        <v>1143458.3259999999</v>
      </c>
      <c r="O1030" s="68" t="s">
        <v>8268</v>
      </c>
      <c r="P1030" s="69" t="s">
        <v>8273</v>
      </c>
      <c r="Q1030" s="68" t="s">
        <v>8270</v>
      </c>
      <c r="R1030" s="68" t="s">
        <v>13660</v>
      </c>
    </row>
    <row r="1031" spans="1:18" x14ac:dyDescent="0.25">
      <c r="A1031" t="s">
        <v>6584</v>
      </c>
      <c r="B1031" s="1">
        <v>44195</v>
      </c>
      <c r="C1031" t="s">
        <v>37</v>
      </c>
      <c r="D1031" t="s">
        <v>1910</v>
      </c>
      <c r="E1031" s="32">
        <v>2408607</v>
      </c>
      <c r="F1031" s="32" t="s">
        <v>8665</v>
      </c>
      <c r="G1031" t="s">
        <v>8310</v>
      </c>
      <c r="H1031" t="s">
        <v>48</v>
      </c>
      <c r="I1031" s="50">
        <v>4298</v>
      </c>
      <c r="J1031" s="10">
        <v>6000000</v>
      </c>
      <c r="K1031">
        <v>4.54</v>
      </c>
      <c r="L1031" s="65" t="s">
        <v>17497</v>
      </c>
      <c r="M1031" s="66">
        <v>0.43130000000000002</v>
      </c>
      <c r="N1031" s="67">
        <v>39913.21</v>
      </c>
      <c r="O1031" s="68" t="s">
        <v>8268</v>
      </c>
      <c r="P1031" s="69" t="s">
        <v>8273</v>
      </c>
      <c r="Q1031" s="68" t="s">
        <v>8270</v>
      </c>
      <c r="R1031" s="68" t="s">
        <v>13663</v>
      </c>
    </row>
    <row r="1032" spans="1:18" x14ac:dyDescent="0.25">
      <c r="A1032" t="s">
        <v>6585</v>
      </c>
      <c r="B1032" s="1">
        <v>44208</v>
      </c>
      <c r="C1032" t="s">
        <v>1918</v>
      </c>
      <c r="D1032" t="s">
        <v>1910</v>
      </c>
      <c r="E1032" s="32">
        <v>3129806</v>
      </c>
      <c r="F1032" s="32" t="s">
        <v>8433</v>
      </c>
      <c r="G1032" t="s">
        <v>8309</v>
      </c>
      <c r="H1032" t="s">
        <v>52</v>
      </c>
      <c r="I1032" s="50">
        <v>184030</v>
      </c>
      <c r="J1032" s="10">
        <v>70000000</v>
      </c>
      <c r="K1032">
        <v>6.61</v>
      </c>
      <c r="L1032" s="65">
        <v>0.69160532306215505</v>
      </c>
      <c r="M1032" s="66">
        <v>0.54379999999999995</v>
      </c>
      <c r="N1032" s="67">
        <v>3203506.4550000001</v>
      </c>
      <c r="O1032" s="68" t="s">
        <v>8268</v>
      </c>
      <c r="P1032" s="69" t="s">
        <v>8273</v>
      </c>
      <c r="Q1032" s="68" t="s">
        <v>8273</v>
      </c>
      <c r="R1032" s="68" t="s">
        <v>13662</v>
      </c>
    </row>
    <row r="1033" spans="1:18" x14ac:dyDescent="0.25">
      <c r="A1033" t="s">
        <v>6586</v>
      </c>
      <c r="B1033" s="1">
        <v>44221</v>
      </c>
      <c r="C1033" t="s">
        <v>1918</v>
      </c>
      <c r="D1033" t="s">
        <v>1910</v>
      </c>
      <c r="E1033" s="32">
        <v>4111407</v>
      </c>
      <c r="F1033" s="32" t="s">
        <v>8396</v>
      </c>
      <c r="G1033" t="s">
        <v>8298</v>
      </c>
      <c r="H1033" t="s">
        <v>53</v>
      </c>
      <c r="I1033" s="50">
        <v>14049</v>
      </c>
      <c r="J1033" s="10">
        <v>2207697.73</v>
      </c>
      <c r="K1033">
        <v>6.55</v>
      </c>
      <c r="L1033" s="65">
        <v>0.95141735472535283</v>
      </c>
      <c r="M1033" s="66">
        <v>0.60099999999999998</v>
      </c>
      <c r="N1033" s="67">
        <v>497725.69900000002</v>
      </c>
      <c r="O1033" s="68" t="s">
        <v>8268</v>
      </c>
      <c r="P1033" s="69" t="s">
        <v>8273</v>
      </c>
      <c r="Q1033" s="68" t="s">
        <v>8273</v>
      </c>
      <c r="R1033" s="68" t="s">
        <v>13660</v>
      </c>
    </row>
    <row r="1034" spans="1:18" x14ac:dyDescent="0.25">
      <c r="A1034" t="s">
        <v>6587</v>
      </c>
      <c r="B1034" s="1">
        <v>44222</v>
      </c>
      <c r="C1034" t="s">
        <v>1918</v>
      </c>
      <c r="D1034" t="s">
        <v>1910</v>
      </c>
      <c r="E1034" s="32">
        <v>3165305</v>
      </c>
      <c r="F1034" s="32" t="s">
        <v>8978</v>
      </c>
      <c r="G1034" t="s">
        <v>8309</v>
      </c>
      <c r="H1034" t="s">
        <v>52</v>
      </c>
      <c r="I1034" s="50">
        <v>7876</v>
      </c>
      <c r="J1034" s="10">
        <v>1965000</v>
      </c>
      <c r="K1034">
        <v>5.93</v>
      </c>
      <c r="L1034" s="65">
        <v>0.71028302835806034</v>
      </c>
      <c r="M1034" s="66">
        <v>0.63370000000000004</v>
      </c>
      <c r="N1034" s="67">
        <v>206109.74900000001</v>
      </c>
      <c r="O1034" s="68" t="s">
        <v>8268</v>
      </c>
      <c r="P1034" s="69" t="s">
        <v>8273</v>
      </c>
      <c r="Q1034" s="68" t="s">
        <v>8273</v>
      </c>
      <c r="R1034" s="68" t="s">
        <v>13663</v>
      </c>
    </row>
    <row r="1035" spans="1:18" x14ac:dyDescent="0.25">
      <c r="A1035" t="s">
        <v>6588</v>
      </c>
      <c r="B1035" s="1">
        <v>44225</v>
      </c>
      <c r="C1035" t="s">
        <v>1918</v>
      </c>
      <c r="D1035" t="s">
        <v>1910</v>
      </c>
      <c r="E1035" s="32">
        <v>3549409</v>
      </c>
      <c r="F1035" s="32" t="s">
        <v>9226</v>
      </c>
      <c r="G1035" t="s">
        <v>8306</v>
      </c>
      <c r="H1035" t="s">
        <v>52</v>
      </c>
      <c r="I1035" s="50">
        <v>52737</v>
      </c>
      <c r="J1035" s="10">
        <v>4500000</v>
      </c>
      <c r="K1035">
        <v>6.62</v>
      </c>
      <c r="L1035" s="65">
        <v>0.82554918855154191</v>
      </c>
      <c r="M1035" s="66">
        <v>0.71409999999999996</v>
      </c>
      <c r="N1035" s="67">
        <v>2191085.8939999999</v>
      </c>
      <c r="O1035" s="68" t="s">
        <v>8268</v>
      </c>
      <c r="P1035" s="69" t="s">
        <v>8273</v>
      </c>
      <c r="Q1035" s="68" t="s">
        <v>8273</v>
      </c>
      <c r="R1035" s="68" t="s">
        <v>13663</v>
      </c>
    </row>
    <row r="1036" spans="1:18" x14ac:dyDescent="0.25">
      <c r="A1036" t="s">
        <v>6589</v>
      </c>
      <c r="B1036" s="1">
        <v>44229</v>
      </c>
      <c r="C1036" t="s">
        <v>1918</v>
      </c>
      <c r="D1036" t="s">
        <v>1910</v>
      </c>
      <c r="E1036" s="32">
        <v>4211405</v>
      </c>
      <c r="F1036" s="32" t="s">
        <v>9508</v>
      </c>
      <c r="G1036" t="s">
        <v>8305</v>
      </c>
      <c r="H1036" t="s">
        <v>53</v>
      </c>
      <c r="I1036" s="50">
        <v>5163</v>
      </c>
      <c r="J1036" s="10">
        <v>2950000</v>
      </c>
      <c r="K1036">
        <v>6.06</v>
      </c>
      <c r="L1036" s="65">
        <v>0.98405227276674434</v>
      </c>
      <c r="M1036" s="66">
        <v>0.71040000000000003</v>
      </c>
      <c r="N1036" s="67">
        <v>247026.08900000001</v>
      </c>
      <c r="O1036" s="68" t="s">
        <v>8268</v>
      </c>
      <c r="P1036" s="69" t="s">
        <v>8273</v>
      </c>
      <c r="Q1036" s="68" t="s">
        <v>8273</v>
      </c>
      <c r="R1036" s="68" t="s">
        <v>13663</v>
      </c>
    </row>
    <row r="1037" spans="1:18" x14ac:dyDescent="0.25">
      <c r="A1037" t="s">
        <v>6590</v>
      </c>
      <c r="B1037" s="1">
        <v>44237</v>
      </c>
      <c r="C1037" t="s">
        <v>1918</v>
      </c>
      <c r="D1037" t="s">
        <v>1910</v>
      </c>
      <c r="E1037" s="32">
        <v>3111408</v>
      </c>
      <c r="F1037" s="32" t="s">
        <v>8858</v>
      </c>
      <c r="G1037" t="s">
        <v>8309</v>
      </c>
      <c r="H1037" t="s">
        <v>52</v>
      </c>
      <c r="I1037" s="50">
        <v>8383</v>
      </c>
      <c r="J1037" s="10">
        <v>2070900</v>
      </c>
      <c r="K1037">
        <v>6.16</v>
      </c>
      <c r="L1037" s="65">
        <v>0.80248564533651623</v>
      </c>
      <c r="M1037" s="66">
        <v>0.6361</v>
      </c>
      <c r="N1037" s="67">
        <v>710907.24199999997</v>
      </c>
      <c r="O1037" s="68" t="s">
        <v>8268</v>
      </c>
      <c r="P1037" s="69" t="s">
        <v>8273</v>
      </c>
      <c r="Q1037" s="68" t="s">
        <v>8273</v>
      </c>
      <c r="R1037" s="68" t="s">
        <v>13663</v>
      </c>
    </row>
    <row r="1038" spans="1:18" x14ac:dyDescent="0.25">
      <c r="A1038" t="s">
        <v>6591</v>
      </c>
      <c r="B1038" s="1">
        <v>44245</v>
      </c>
      <c r="C1038" t="s">
        <v>45</v>
      </c>
      <c r="D1038" t="s">
        <v>1909</v>
      </c>
      <c r="E1038" s="32">
        <v>1100304</v>
      </c>
      <c r="F1038" s="32" t="s">
        <v>8518</v>
      </c>
      <c r="G1038" t="s">
        <v>8308</v>
      </c>
      <c r="H1038" t="s">
        <v>48</v>
      </c>
      <c r="I1038" s="50">
        <v>104517</v>
      </c>
      <c r="J1038" s="7">
        <v>25000000</v>
      </c>
      <c r="K1038">
        <v>5.44</v>
      </c>
      <c r="L1038" s="65">
        <v>0.75199748826382784</v>
      </c>
      <c r="M1038" s="66">
        <v>0.65769999999999995</v>
      </c>
      <c r="N1038" s="67">
        <v>4215045.7609999999</v>
      </c>
      <c r="O1038" s="68" t="s">
        <v>8268</v>
      </c>
      <c r="P1038" s="69" t="s">
        <v>8273</v>
      </c>
      <c r="Q1038" s="68" t="s">
        <v>8273</v>
      </c>
      <c r="R1038" s="68" t="s">
        <v>13659</v>
      </c>
    </row>
    <row r="1039" spans="1:18" x14ac:dyDescent="0.25">
      <c r="A1039" t="s">
        <v>6592</v>
      </c>
      <c r="B1039" s="1">
        <v>44249</v>
      </c>
      <c r="C1039" t="s">
        <v>1918</v>
      </c>
      <c r="D1039" t="s">
        <v>1910</v>
      </c>
      <c r="E1039" s="32">
        <v>4307054</v>
      </c>
      <c r="F1039" s="32" t="s">
        <v>9635</v>
      </c>
      <c r="G1039" t="s">
        <v>8304</v>
      </c>
      <c r="H1039" t="s">
        <v>53</v>
      </c>
      <c r="I1039" s="50">
        <v>3171</v>
      </c>
      <c r="J1039" s="10">
        <v>750000</v>
      </c>
      <c r="K1039">
        <v>6.45</v>
      </c>
      <c r="L1039" s="65">
        <v>0.70734210450609303</v>
      </c>
      <c r="M1039" s="66">
        <v>0.65639999999999998</v>
      </c>
      <c r="N1039" s="67">
        <v>265547.848</v>
      </c>
      <c r="O1039" s="68" t="s">
        <v>8268</v>
      </c>
      <c r="P1039" s="69" t="s">
        <v>8273</v>
      </c>
      <c r="Q1039" s="68" t="s">
        <v>8273</v>
      </c>
      <c r="R1039" s="68" t="s">
        <v>13659</v>
      </c>
    </row>
    <row r="1040" spans="1:18" x14ac:dyDescent="0.25">
      <c r="A1040" t="s">
        <v>6593</v>
      </c>
      <c r="B1040" s="1">
        <v>44252</v>
      </c>
      <c r="C1040" t="s">
        <v>1918</v>
      </c>
      <c r="D1040" t="s">
        <v>1910</v>
      </c>
      <c r="E1040" s="32">
        <v>3549409</v>
      </c>
      <c r="F1040" s="32" t="s">
        <v>9226</v>
      </c>
      <c r="G1040" t="s">
        <v>8306</v>
      </c>
      <c r="H1040" t="s">
        <v>52</v>
      </c>
      <c r="I1040" s="50">
        <v>52737</v>
      </c>
      <c r="J1040" s="10">
        <v>4000000</v>
      </c>
      <c r="K1040">
        <v>6.62</v>
      </c>
      <c r="L1040" s="65">
        <v>0.82554918855154191</v>
      </c>
      <c r="M1040" s="66">
        <v>0.71409999999999996</v>
      </c>
      <c r="N1040" s="67">
        <v>2191085.8939999999</v>
      </c>
      <c r="O1040" s="68" t="s">
        <v>8268</v>
      </c>
      <c r="P1040" s="69" t="s">
        <v>8273</v>
      </c>
      <c r="Q1040" s="68" t="s">
        <v>8273</v>
      </c>
      <c r="R1040" s="68" t="s">
        <v>13663</v>
      </c>
    </row>
    <row r="1041" spans="1:18" x14ac:dyDescent="0.25">
      <c r="A1041" t="s">
        <v>6594</v>
      </c>
      <c r="B1041" s="1">
        <v>44257</v>
      </c>
      <c r="C1041" t="s">
        <v>45</v>
      </c>
      <c r="D1041" t="s">
        <v>1909</v>
      </c>
      <c r="E1041" s="32">
        <v>3201209</v>
      </c>
      <c r="F1041" s="32" t="s">
        <v>8999</v>
      </c>
      <c r="G1041" t="s">
        <v>8331</v>
      </c>
      <c r="H1041" s="1" t="s">
        <v>52</v>
      </c>
      <c r="I1041" s="50">
        <v>212172</v>
      </c>
      <c r="J1041" s="10">
        <v>70000000</v>
      </c>
      <c r="K1041">
        <v>7.43</v>
      </c>
      <c r="L1041" s="65">
        <v>0.77231326458887162</v>
      </c>
      <c r="M1041" s="66">
        <v>0.65580000000000005</v>
      </c>
      <c r="N1041" s="67">
        <v>6146964.2910000002</v>
      </c>
      <c r="O1041" s="68" t="s">
        <v>8268</v>
      </c>
      <c r="P1041" s="69" t="s">
        <v>8273</v>
      </c>
      <c r="Q1041" s="68" t="s">
        <v>8273</v>
      </c>
      <c r="R1041" s="68" t="s">
        <v>13659</v>
      </c>
    </row>
    <row r="1042" spans="1:18" x14ac:dyDescent="0.25">
      <c r="A1042" t="s">
        <v>6595</v>
      </c>
      <c r="B1042" s="1">
        <v>44263</v>
      </c>
      <c r="C1042" t="s">
        <v>1918</v>
      </c>
      <c r="D1042" t="s">
        <v>1910</v>
      </c>
      <c r="E1042" s="32">
        <v>4322608</v>
      </c>
      <c r="F1042" s="32" t="s">
        <v>9805</v>
      </c>
      <c r="G1042" t="s">
        <v>8304</v>
      </c>
      <c r="H1042" t="s">
        <v>53</v>
      </c>
      <c r="I1042" s="50">
        <v>72373</v>
      </c>
      <c r="J1042" s="10">
        <v>1060000</v>
      </c>
      <c r="K1042">
        <v>7.26</v>
      </c>
      <c r="L1042" s="65">
        <v>0.81564924279279116</v>
      </c>
      <c r="M1042" s="66">
        <v>0.70120000000000005</v>
      </c>
      <c r="N1042" s="67">
        <v>3732029.8360000001</v>
      </c>
      <c r="O1042" s="68" t="s">
        <v>8268</v>
      </c>
      <c r="P1042" s="69" t="s">
        <v>8273</v>
      </c>
      <c r="Q1042" s="68" t="s">
        <v>8273</v>
      </c>
      <c r="R1042" s="68" t="s">
        <v>13659</v>
      </c>
    </row>
    <row r="1043" spans="1:18" x14ac:dyDescent="0.25">
      <c r="A1043" t="s">
        <v>6596</v>
      </c>
      <c r="B1043" s="1">
        <v>44270</v>
      </c>
      <c r="C1043" t="s">
        <v>1918</v>
      </c>
      <c r="D1043" t="s">
        <v>1910</v>
      </c>
      <c r="E1043" s="32">
        <v>3510203</v>
      </c>
      <c r="F1043" s="32" t="s">
        <v>9062</v>
      </c>
      <c r="G1043" t="s">
        <v>8306</v>
      </c>
      <c r="H1043" t="s">
        <v>52</v>
      </c>
      <c r="I1043" s="50">
        <v>47098</v>
      </c>
      <c r="J1043" s="10">
        <v>3500000</v>
      </c>
      <c r="K1043">
        <v>6.89</v>
      </c>
      <c r="L1043" s="65">
        <v>0.86951366585390821</v>
      </c>
      <c r="M1043" s="66">
        <v>0.68979999999999997</v>
      </c>
      <c r="N1043" s="67">
        <v>1269097.4450000001</v>
      </c>
      <c r="O1043" s="68" t="s">
        <v>8268</v>
      </c>
      <c r="P1043" s="69" t="s">
        <v>8273</v>
      </c>
      <c r="Q1043" s="68" t="s">
        <v>8273</v>
      </c>
      <c r="R1043" s="68" t="s">
        <v>13662</v>
      </c>
    </row>
    <row r="1044" spans="1:18" x14ac:dyDescent="0.25">
      <c r="A1044" t="s">
        <v>6597</v>
      </c>
      <c r="B1044" s="1">
        <v>44270</v>
      </c>
      <c r="C1044" t="s">
        <v>45</v>
      </c>
      <c r="D1044" t="s">
        <v>1909</v>
      </c>
      <c r="E1044" s="32">
        <v>3129806</v>
      </c>
      <c r="F1044" s="32" t="s">
        <v>8433</v>
      </c>
      <c r="G1044" t="s">
        <v>8309</v>
      </c>
      <c r="H1044" t="s">
        <v>52</v>
      </c>
      <c r="I1044" s="50">
        <v>184030</v>
      </c>
      <c r="J1044" s="10">
        <v>42000000</v>
      </c>
      <c r="K1044">
        <v>6.61</v>
      </c>
      <c r="L1044" s="65">
        <v>0.69160532306215505</v>
      </c>
      <c r="M1044" s="66">
        <v>0.54379999999999995</v>
      </c>
      <c r="N1044" s="67">
        <v>3203506.4550000001</v>
      </c>
      <c r="O1044" s="68" t="s">
        <v>8268</v>
      </c>
      <c r="P1044" s="69" t="s">
        <v>8273</v>
      </c>
      <c r="Q1044" s="68" t="s">
        <v>8273</v>
      </c>
      <c r="R1044" s="68" t="s">
        <v>13662</v>
      </c>
    </row>
    <row r="1045" spans="1:18" x14ac:dyDescent="0.25">
      <c r="A1045" t="s">
        <v>6598</v>
      </c>
      <c r="B1045" s="1">
        <v>44280</v>
      </c>
      <c r="C1045" t="s">
        <v>1918</v>
      </c>
      <c r="D1045" t="s">
        <v>1910</v>
      </c>
      <c r="E1045" s="32">
        <v>3111101</v>
      </c>
      <c r="F1045" s="32" t="s">
        <v>8856</v>
      </c>
      <c r="G1045" t="s">
        <v>8309</v>
      </c>
      <c r="H1045" t="s">
        <v>52</v>
      </c>
      <c r="I1045" s="50">
        <v>19759</v>
      </c>
      <c r="J1045" s="10">
        <v>6600000</v>
      </c>
      <c r="K1045">
        <v>6.15</v>
      </c>
      <c r="L1045" s="65">
        <v>0.83900629641959212</v>
      </c>
      <c r="M1045" s="66">
        <v>0.60419999999999996</v>
      </c>
      <c r="N1045" s="67">
        <v>536834.43700000003</v>
      </c>
      <c r="O1045" s="68" t="s">
        <v>8268</v>
      </c>
      <c r="P1045" s="69" t="s">
        <v>8273</v>
      </c>
      <c r="Q1045" s="68" t="s">
        <v>8273</v>
      </c>
      <c r="R1045" s="68" t="s">
        <v>13660</v>
      </c>
    </row>
    <row r="1046" spans="1:18" x14ac:dyDescent="0.25">
      <c r="A1046" t="s">
        <v>6599</v>
      </c>
      <c r="B1046" s="1">
        <v>44292</v>
      </c>
      <c r="C1046" t="s">
        <v>1918</v>
      </c>
      <c r="D1046" t="s">
        <v>1910</v>
      </c>
      <c r="E1046" s="32">
        <v>4318606</v>
      </c>
      <c r="F1046" s="32" t="s">
        <v>9760</v>
      </c>
      <c r="G1046" t="s">
        <v>8304</v>
      </c>
      <c r="H1046" t="s">
        <v>53</v>
      </c>
      <c r="I1046" s="50">
        <v>6911</v>
      </c>
      <c r="J1046" s="10">
        <v>1980000</v>
      </c>
      <c r="K1046">
        <v>4.07</v>
      </c>
      <c r="L1046" s="65">
        <v>0.86966529576800167</v>
      </c>
      <c r="M1046" s="66">
        <v>0.64449999999999996</v>
      </c>
      <c r="N1046" s="67">
        <v>463016.53499999997</v>
      </c>
      <c r="O1046" s="68" t="s">
        <v>8268</v>
      </c>
      <c r="P1046" s="69" t="s">
        <v>8273</v>
      </c>
      <c r="Q1046" s="68" t="s">
        <v>8273</v>
      </c>
      <c r="R1046" s="68" t="s">
        <v>13663</v>
      </c>
    </row>
    <row r="1047" spans="1:18" x14ac:dyDescent="0.25">
      <c r="A1047" t="s">
        <v>6600</v>
      </c>
      <c r="B1047" s="1">
        <v>44293</v>
      </c>
      <c r="C1047" t="s">
        <v>45</v>
      </c>
      <c r="D1047" t="s">
        <v>1909</v>
      </c>
      <c r="E1047" s="32">
        <v>4314902</v>
      </c>
      <c r="F1047" s="32" t="s">
        <v>9726</v>
      </c>
      <c r="G1047" t="s">
        <v>8327</v>
      </c>
      <c r="H1047" s="1" t="s">
        <v>53</v>
      </c>
      <c r="I1047" s="50">
        <v>1492530</v>
      </c>
      <c r="J1047" s="10">
        <v>130000000</v>
      </c>
      <c r="K1047">
        <v>7.09</v>
      </c>
      <c r="L1047" s="65">
        <v>0.76362566482567307</v>
      </c>
      <c r="M1047" s="66">
        <v>0.70940000000000003</v>
      </c>
      <c r="N1047" s="67">
        <v>81562848.096000001</v>
      </c>
      <c r="O1047" s="68" t="s">
        <v>8268</v>
      </c>
      <c r="P1047" s="69" t="s">
        <v>8273</v>
      </c>
      <c r="Q1047" s="68" t="s">
        <v>8273</v>
      </c>
      <c r="R1047" s="68" t="s">
        <v>13660</v>
      </c>
    </row>
    <row r="1048" spans="1:18" x14ac:dyDescent="0.25">
      <c r="A1048" t="s">
        <v>6601</v>
      </c>
      <c r="B1048" s="1">
        <v>44295</v>
      </c>
      <c r="C1048" t="s">
        <v>1918</v>
      </c>
      <c r="D1048" t="s">
        <v>1910</v>
      </c>
      <c r="E1048" s="32">
        <v>4321857</v>
      </c>
      <c r="F1048" s="32" t="s">
        <v>9797</v>
      </c>
      <c r="G1048" t="s">
        <v>8304</v>
      </c>
      <c r="H1048" t="s">
        <v>53</v>
      </c>
      <c r="I1048" s="50">
        <v>4232</v>
      </c>
      <c r="J1048" s="10">
        <v>3000000</v>
      </c>
      <c r="K1048">
        <v>5.89</v>
      </c>
      <c r="L1048" s="65">
        <v>0.77052673900361812</v>
      </c>
      <c r="M1048" s="66">
        <v>0.5827</v>
      </c>
      <c r="N1048" s="67">
        <v>178528.726</v>
      </c>
      <c r="O1048" s="68" t="s">
        <v>8268</v>
      </c>
      <c r="P1048" s="69" t="s">
        <v>8273</v>
      </c>
      <c r="Q1048" s="68" t="s">
        <v>8273</v>
      </c>
      <c r="R1048" s="68" t="s">
        <v>13659</v>
      </c>
    </row>
    <row r="1049" spans="1:18" x14ac:dyDescent="0.25">
      <c r="A1049" t="s">
        <v>6602</v>
      </c>
      <c r="B1049" s="1">
        <v>44308</v>
      </c>
      <c r="C1049" t="s">
        <v>37</v>
      </c>
      <c r="D1049" t="s">
        <v>1910</v>
      </c>
      <c r="E1049" s="32">
        <v>2312908</v>
      </c>
      <c r="F1049" s="32" t="s">
        <v>8648</v>
      </c>
      <c r="G1049" t="s">
        <v>8326</v>
      </c>
      <c r="H1049" t="s">
        <v>49</v>
      </c>
      <c r="I1049" s="50">
        <v>212437</v>
      </c>
      <c r="J1049" s="10">
        <v>11324029.140000001</v>
      </c>
      <c r="K1049">
        <v>6.92</v>
      </c>
      <c r="L1049" s="65">
        <v>0.7695979525288219</v>
      </c>
      <c r="M1049" s="66">
        <v>0.74409999999999998</v>
      </c>
      <c r="N1049" s="67">
        <v>5395130.1710000001</v>
      </c>
      <c r="O1049" s="68" t="s">
        <v>8268</v>
      </c>
      <c r="P1049" s="69" t="s">
        <v>8273</v>
      </c>
      <c r="Q1049" s="68" t="s">
        <v>8273</v>
      </c>
      <c r="R1049" s="68" t="s">
        <v>13659</v>
      </c>
    </row>
    <row r="1050" spans="1:18" x14ac:dyDescent="0.25">
      <c r="A1050" t="s">
        <v>6603</v>
      </c>
      <c r="B1050" s="1">
        <v>44309</v>
      </c>
      <c r="C1050" t="s">
        <v>37</v>
      </c>
      <c r="D1050" t="s">
        <v>1910</v>
      </c>
      <c r="E1050" s="32">
        <v>1500800</v>
      </c>
      <c r="F1050" s="32" t="s">
        <v>8534</v>
      </c>
      <c r="G1050" t="s">
        <v>8323</v>
      </c>
      <c r="H1050" t="s">
        <v>48</v>
      </c>
      <c r="I1050" s="50">
        <v>540410</v>
      </c>
      <c r="J1050" s="10">
        <v>71400000</v>
      </c>
      <c r="K1050">
        <v>5.79</v>
      </c>
      <c r="L1050" s="65">
        <v>0.94429562137138112</v>
      </c>
      <c r="M1050" s="66">
        <v>0.44819999999999999</v>
      </c>
      <c r="N1050" s="67">
        <v>8939829.7780000009</v>
      </c>
      <c r="O1050" s="68" t="s">
        <v>8268</v>
      </c>
      <c r="P1050" s="69" t="s">
        <v>8273</v>
      </c>
      <c r="Q1050" s="68" t="s">
        <v>8273</v>
      </c>
      <c r="R1050" s="68" t="s">
        <v>13660</v>
      </c>
    </row>
    <row r="1051" spans="1:18" x14ac:dyDescent="0.25">
      <c r="A1051" t="s">
        <v>6604</v>
      </c>
      <c r="B1051" s="1">
        <v>44313</v>
      </c>
      <c r="C1051" t="s">
        <v>37</v>
      </c>
      <c r="D1051" t="s">
        <v>1910</v>
      </c>
      <c r="E1051" s="32">
        <v>1100304</v>
      </c>
      <c r="F1051" s="32" t="s">
        <v>8518</v>
      </c>
      <c r="G1051" t="s">
        <v>8308</v>
      </c>
      <c r="H1051" t="s">
        <v>48</v>
      </c>
      <c r="I1051" s="50">
        <v>104517</v>
      </c>
      <c r="J1051" s="10">
        <v>25000000</v>
      </c>
      <c r="K1051">
        <v>5.44</v>
      </c>
      <c r="L1051" s="65">
        <v>0.75199748826382784</v>
      </c>
      <c r="M1051" s="66">
        <v>0.65769999999999995</v>
      </c>
      <c r="N1051" s="67">
        <v>4215045.7609999999</v>
      </c>
      <c r="O1051" s="68" t="s">
        <v>8268</v>
      </c>
      <c r="P1051" s="69" t="s">
        <v>8273</v>
      </c>
      <c r="Q1051" s="68" t="s">
        <v>8273</v>
      </c>
      <c r="R1051" s="68" t="s">
        <v>13659</v>
      </c>
    </row>
    <row r="1052" spans="1:18" x14ac:dyDescent="0.25">
      <c r="A1052" t="s">
        <v>6605</v>
      </c>
      <c r="B1052" s="1">
        <v>44314</v>
      </c>
      <c r="C1052" t="s">
        <v>37</v>
      </c>
      <c r="D1052" t="s">
        <v>1910</v>
      </c>
      <c r="E1052" s="32">
        <v>3533908</v>
      </c>
      <c r="F1052" s="32" t="s">
        <v>9163</v>
      </c>
      <c r="G1052" t="s">
        <v>8306</v>
      </c>
      <c r="H1052" t="s">
        <v>52</v>
      </c>
      <c r="I1052" s="50">
        <v>55477</v>
      </c>
      <c r="J1052" s="10">
        <v>27500000</v>
      </c>
      <c r="K1052">
        <v>7.75</v>
      </c>
      <c r="L1052" s="65">
        <v>0.82083712967859057</v>
      </c>
      <c r="M1052" s="66">
        <v>0.78349999999999997</v>
      </c>
      <c r="N1052" s="67">
        <v>2551144.6740000001</v>
      </c>
      <c r="O1052" s="68" t="s">
        <v>8268</v>
      </c>
      <c r="P1052" s="69" t="s">
        <v>8273</v>
      </c>
      <c r="Q1052" s="68" t="s">
        <v>8273</v>
      </c>
      <c r="R1052" s="68" t="s">
        <v>13662</v>
      </c>
    </row>
    <row r="1053" spans="1:18" x14ac:dyDescent="0.25">
      <c r="A1053" t="s">
        <v>6606</v>
      </c>
      <c r="B1053" s="1">
        <v>44322</v>
      </c>
      <c r="C1053" t="s">
        <v>37</v>
      </c>
      <c r="D1053" t="s">
        <v>1910</v>
      </c>
      <c r="E1053" s="32">
        <v>4216909</v>
      </c>
      <c r="F1053" s="32" t="s">
        <v>9546</v>
      </c>
      <c r="G1053" t="s">
        <v>8305</v>
      </c>
      <c r="H1053" t="s">
        <v>53</v>
      </c>
      <c r="I1053" s="50">
        <v>24501</v>
      </c>
      <c r="J1053" s="10">
        <v>10000000</v>
      </c>
      <c r="K1053">
        <v>6.88</v>
      </c>
      <c r="L1053" s="65">
        <v>0.88829648823082907</v>
      </c>
      <c r="M1053" s="66">
        <v>0.76200000000000001</v>
      </c>
      <c r="N1053" s="67">
        <v>1389395.9210000001</v>
      </c>
      <c r="O1053" s="68" t="s">
        <v>8268</v>
      </c>
      <c r="P1053" s="69" t="s">
        <v>8273</v>
      </c>
      <c r="Q1053" s="68" t="s">
        <v>8273</v>
      </c>
      <c r="R1053" s="68" t="s">
        <v>13663</v>
      </c>
    </row>
    <row r="1054" spans="1:18" x14ac:dyDescent="0.25">
      <c r="A1054" t="s">
        <v>6607</v>
      </c>
      <c r="B1054" s="1">
        <v>44327</v>
      </c>
      <c r="C1054" t="s">
        <v>37</v>
      </c>
      <c r="D1054" t="s">
        <v>1910</v>
      </c>
      <c r="E1054" s="32">
        <v>3156700</v>
      </c>
      <c r="F1054" s="32" t="s">
        <v>8434</v>
      </c>
      <c r="G1054" t="s">
        <v>8309</v>
      </c>
      <c r="H1054" t="s">
        <v>52</v>
      </c>
      <c r="I1054" s="50">
        <v>137877</v>
      </c>
      <c r="J1054" s="10">
        <v>37000000</v>
      </c>
      <c r="K1054">
        <v>6.59</v>
      </c>
      <c r="L1054" s="65">
        <v>0.71692991199504896</v>
      </c>
      <c r="M1054" s="66">
        <v>0.56579999999999997</v>
      </c>
      <c r="N1054" s="67">
        <v>4201729.8650000002</v>
      </c>
      <c r="O1054" s="68" t="s">
        <v>8268</v>
      </c>
      <c r="P1054" s="69" t="s">
        <v>8273</v>
      </c>
      <c r="Q1054" s="68" t="s">
        <v>8273</v>
      </c>
      <c r="R1054" s="68" t="s">
        <v>13659</v>
      </c>
    </row>
    <row r="1055" spans="1:18" x14ac:dyDescent="0.25">
      <c r="A1055" t="s">
        <v>6608</v>
      </c>
      <c r="B1055" s="1">
        <v>44328</v>
      </c>
      <c r="C1055" t="s">
        <v>37</v>
      </c>
      <c r="D1055" t="s">
        <v>1910</v>
      </c>
      <c r="E1055" s="32">
        <v>3546603</v>
      </c>
      <c r="F1055" s="32" t="s">
        <v>9218</v>
      </c>
      <c r="G1055" t="s">
        <v>8306</v>
      </c>
      <c r="H1055" t="s">
        <v>52</v>
      </c>
      <c r="I1055" s="50">
        <v>32796</v>
      </c>
      <c r="J1055" s="10">
        <v>6000000</v>
      </c>
      <c r="K1055">
        <v>8.0399999999999991</v>
      </c>
      <c r="L1055" s="65">
        <v>0.67644390907080465</v>
      </c>
      <c r="M1055" s="66">
        <v>0.78900000000000003</v>
      </c>
      <c r="N1055" s="67">
        <v>1344880.8149999999</v>
      </c>
      <c r="O1055" s="68" t="s">
        <v>8268</v>
      </c>
      <c r="P1055" s="69" t="s">
        <v>8273</v>
      </c>
      <c r="Q1055" s="68" t="s">
        <v>8273</v>
      </c>
      <c r="R1055" s="68" t="s">
        <v>13662</v>
      </c>
    </row>
    <row r="1056" spans="1:18" x14ac:dyDescent="0.25">
      <c r="A1056" t="s">
        <v>6609</v>
      </c>
      <c r="B1056" s="1">
        <v>44329</v>
      </c>
      <c r="C1056" t="s">
        <v>37</v>
      </c>
      <c r="D1056" t="s">
        <v>1910</v>
      </c>
      <c r="E1056" s="32">
        <v>4206603</v>
      </c>
      <c r="F1056" s="32" t="s">
        <v>9475</v>
      </c>
      <c r="G1056" t="s">
        <v>8305</v>
      </c>
      <c r="H1056" t="s">
        <v>53</v>
      </c>
      <c r="I1056" s="50">
        <v>5196</v>
      </c>
      <c r="J1056" s="10">
        <v>2000000</v>
      </c>
      <c r="K1056">
        <v>5.79</v>
      </c>
      <c r="L1056" s="65">
        <v>0.81881102787315818</v>
      </c>
      <c r="M1056" s="66">
        <v>0.66349999999999998</v>
      </c>
      <c r="N1056" s="67">
        <v>202542.106</v>
      </c>
      <c r="O1056" s="68" t="s">
        <v>8268</v>
      </c>
      <c r="P1056" s="69" t="s">
        <v>8273</v>
      </c>
      <c r="Q1056" s="68" t="s">
        <v>8273</v>
      </c>
      <c r="R1056" s="68" t="s">
        <v>13661</v>
      </c>
    </row>
    <row r="1057" spans="1:18" x14ac:dyDescent="0.25">
      <c r="A1057" t="s">
        <v>6610</v>
      </c>
      <c r="B1057" s="1">
        <v>44333</v>
      </c>
      <c r="C1057" t="s">
        <v>37</v>
      </c>
      <c r="D1057" t="s">
        <v>1910</v>
      </c>
      <c r="E1057" s="32">
        <v>3522505</v>
      </c>
      <c r="F1057" s="32" t="s">
        <v>9118</v>
      </c>
      <c r="G1057" t="s">
        <v>8306</v>
      </c>
      <c r="H1057" t="s">
        <v>52</v>
      </c>
      <c r="I1057" s="50">
        <v>244131</v>
      </c>
      <c r="J1057" s="10">
        <v>20000000</v>
      </c>
      <c r="K1057">
        <v>6.13</v>
      </c>
      <c r="L1057" s="65">
        <v>0.9292097493811482</v>
      </c>
      <c r="M1057" s="66">
        <v>0.60150000000000003</v>
      </c>
      <c r="N1057" s="67">
        <v>12854995.017999999</v>
      </c>
      <c r="O1057" s="68" t="s">
        <v>8268</v>
      </c>
      <c r="P1057" s="69" t="s">
        <v>8273</v>
      </c>
      <c r="Q1057" s="68" t="s">
        <v>8273</v>
      </c>
      <c r="R1057" s="68" t="s">
        <v>13662</v>
      </c>
    </row>
    <row r="1058" spans="1:18" x14ac:dyDescent="0.25">
      <c r="A1058" t="s">
        <v>6611</v>
      </c>
      <c r="B1058" s="1">
        <v>44333</v>
      </c>
      <c r="C1058" t="s">
        <v>37</v>
      </c>
      <c r="D1058" t="s">
        <v>1910</v>
      </c>
      <c r="E1058" s="32">
        <v>2408508</v>
      </c>
      <c r="F1058" s="32" t="s">
        <v>8664</v>
      </c>
      <c r="G1058" t="s">
        <v>8309</v>
      </c>
      <c r="H1058" t="s">
        <v>52</v>
      </c>
      <c r="I1058" s="50">
        <v>4813</v>
      </c>
      <c r="J1058" s="10">
        <v>11000000</v>
      </c>
      <c r="K1058">
        <v>5.97</v>
      </c>
      <c r="L1058" s="65">
        <v>0.42391565321403601</v>
      </c>
      <c r="M1058" s="66">
        <v>0.55079999999999996</v>
      </c>
      <c r="N1058" s="67">
        <v>61704.35</v>
      </c>
      <c r="O1058" s="68" t="s">
        <v>8268</v>
      </c>
      <c r="P1058" s="69" t="s">
        <v>8273</v>
      </c>
      <c r="Q1058" s="68" t="s">
        <v>8273</v>
      </c>
      <c r="R1058" s="68" t="s">
        <v>13663</v>
      </c>
    </row>
    <row r="1059" spans="1:18" x14ac:dyDescent="0.25">
      <c r="A1059" t="s">
        <v>6612</v>
      </c>
      <c r="B1059" s="1">
        <v>44333</v>
      </c>
      <c r="C1059" t="s">
        <v>37</v>
      </c>
      <c r="D1059" t="s">
        <v>1910</v>
      </c>
      <c r="E1059" s="32">
        <v>4101804</v>
      </c>
      <c r="F1059" s="32" t="s">
        <v>9266</v>
      </c>
      <c r="G1059" t="s">
        <v>8298</v>
      </c>
      <c r="H1059" t="s">
        <v>53</v>
      </c>
      <c r="I1059" s="50">
        <v>148522</v>
      </c>
      <c r="J1059" s="10">
        <v>50000000</v>
      </c>
      <c r="K1059">
        <v>4.79</v>
      </c>
      <c r="L1059" s="65">
        <v>0.72701648097677363</v>
      </c>
      <c r="M1059" s="66">
        <v>0.7429</v>
      </c>
      <c r="N1059" s="67">
        <v>25267381.969999999</v>
      </c>
      <c r="O1059" s="68" t="s">
        <v>8268</v>
      </c>
      <c r="P1059" s="69" t="s">
        <v>8273</v>
      </c>
      <c r="Q1059" s="68" t="s">
        <v>8273</v>
      </c>
      <c r="R1059" s="68" t="s">
        <v>13663</v>
      </c>
    </row>
    <row r="1060" spans="1:18" x14ac:dyDescent="0.25">
      <c r="A1060" t="s">
        <v>6613</v>
      </c>
      <c r="B1060" s="1">
        <v>44333</v>
      </c>
      <c r="C1060" t="s">
        <v>45</v>
      </c>
      <c r="D1060" t="s">
        <v>1909</v>
      </c>
      <c r="E1060" s="32">
        <v>4319505</v>
      </c>
      <c r="F1060" s="32" t="s">
        <v>8435</v>
      </c>
      <c r="G1060" t="s">
        <v>8304</v>
      </c>
      <c r="H1060" t="s">
        <v>53</v>
      </c>
      <c r="I1060" s="50">
        <v>26161</v>
      </c>
      <c r="J1060" s="10">
        <v>3000000</v>
      </c>
      <c r="K1060">
        <v>5.29</v>
      </c>
      <c r="L1060" s="65">
        <v>0.8488465290854954</v>
      </c>
      <c r="M1060" s="66">
        <v>0.6825</v>
      </c>
      <c r="N1060" s="67">
        <v>899456.88</v>
      </c>
      <c r="O1060" s="68" t="s">
        <v>8268</v>
      </c>
      <c r="P1060" s="69" t="s">
        <v>8273</v>
      </c>
      <c r="Q1060" s="68" t="s">
        <v>8273</v>
      </c>
      <c r="R1060" s="68" t="s">
        <v>13663</v>
      </c>
    </row>
    <row r="1061" spans="1:18" x14ac:dyDescent="0.25">
      <c r="A1061" t="s">
        <v>6614</v>
      </c>
      <c r="B1061" s="1">
        <v>44334</v>
      </c>
      <c r="C1061" t="s">
        <v>37</v>
      </c>
      <c r="D1061" t="s">
        <v>1910</v>
      </c>
      <c r="E1061" s="32">
        <v>4110201</v>
      </c>
      <c r="F1061" s="32" t="s">
        <v>9320</v>
      </c>
      <c r="G1061" t="s">
        <v>8298</v>
      </c>
      <c r="H1061" t="s">
        <v>53</v>
      </c>
      <c r="I1061" s="50">
        <v>11117</v>
      </c>
      <c r="J1061" s="10">
        <v>4200000</v>
      </c>
      <c r="K1061">
        <v>4.49</v>
      </c>
      <c r="L1061" s="65">
        <v>0.70643703779258338</v>
      </c>
      <c r="M1061" s="66">
        <v>0.56359999999999999</v>
      </c>
      <c r="N1061" s="67">
        <v>265731.446</v>
      </c>
      <c r="O1061" s="68" t="s">
        <v>8268</v>
      </c>
      <c r="P1061" s="69" t="s">
        <v>8273</v>
      </c>
      <c r="Q1061" s="68" t="s">
        <v>8273</v>
      </c>
      <c r="R1061" s="68" t="s">
        <v>13663</v>
      </c>
    </row>
    <row r="1062" spans="1:18" x14ac:dyDescent="0.25">
      <c r="A1062" t="s">
        <v>6615</v>
      </c>
      <c r="B1062" s="1">
        <v>44334</v>
      </c>
      <c r="C1062" t="s">
        <v>45</v>
      </c>
      <c r="D1062" t="s">
        <v>1909</v>
      </c>
      <c r="E1062" s="32">
        <v>4208450</v>
      </c>
      <c r="F1062" s="32" t="s">
        <v>8407</v>
      </c>
      <c r="G1062" t="s">
        <v>8305</v>
      </c>
      <c r="H1062" t="s">
        <v>53</v>
      </c>
      <c r="I1062" s="50">
        <v>21766</v>
      </c>
      <c r="J1062" s="10">
        <v>4535302.26</v>
      </c>
      <c r="K1062">
        <v>6.62</v>
      </c>
      <c r="L1062" s="65">
        <v>0.89265901764552513</v>
      </c>
      <c r="M1062" s="66">
        <v>0.64900000000000002</v>
      </c>
      <c r="N1062" s="67">
        <v>1688632.105</v>
      </c>
      <c r="O1062" s="68" t="s">
        <v>8268</v>
      </c>
      <c r="P1062" s="69" t="s">
        <v>8273</v>
      </c>
      <c r="Q1062" s="68" t="s">
        <v>8273</v>
      </c>
      <c r="R1062" s="68" t="s">
        <v>13662</v>
      </c>
    </row>
    <row r="1063" spans="1:18" x14ac:dyDescent="0.25">
      <c r="A1063" t="s">
        <v>6616</v>
      </c>
      <c r="B1063" s="1">
        <v>44335</v>
      </c>
      <c r="C1063" t="s">
        <v>37</v>
      </c>
      <c r="D1063" t="s">
        <v>1910</v>
      </c>
      <c r="E1063" s="32">
        <v>3538808</v>
      </c>
      <c r="F1063" s="32" t="s">
        <v>9183</v>
      </c>
      <c r="G1063" t="s">
        <v>8306</v>
      </c>
      <c r="H1063" t="s">
        <v>52</v>
      </c>
      <c r="I1063" s="50">
        <v>29930</v>
      </c>
      <c r="J1063" s="10">
        <v>5000000</v>
      </c>
      <c r="K1063">
        <v>7.2</v>
      </c>
      <c r="L1063" s="65">
        <v>0.63947222701687589</v>
      </c>
      <c r="M1063" s="66">
        <v>0.6794</v>
      </c>
      <c r="N1063" s="67">
        <v>926203.34900000005</v>
      </c>
      <c r="O1063" s="68" t="s">
        <v>8268</v>
      </c>
      <c r="P1063" s="69" t="s">
        <v>8273</v>
      </c>
      <c r="Q1063" s="68" t="s">
        <v>8273</v>
      </c>
      <c r="R1063" s="68" t="s">
        <v>13663</v>
      </c>
    </row>
    <row r="1064" spans="1:18" x14ac:dyDescent="0.25">
      <c r="A1064" t="s">
        <v>6617</v>
      </c>
      <c r="B1064" s="1">
        <v>44335</v>
      </c>
      <c r="C1064" t="s">
        <v>37</v>
      </c>
      <c r="D1064" t="s">
        <v>1910</v>
      </c>
      <c r="E1064" s="32">
        <v>3534104</v>
      </c>
      <c r="F1064" s="32" t="s">
        <v>9164</v>
      </c>
      <c r="G1064" t="s">
        <v>8306</v>
      </c>
      <c r="H1064" t="s">
        <v>52</v>
      </c>
      <c r="I1064" s="50">
        <v>6569</v>
      </c>
      <c r="J1064" s="10">
        <v>999958.99</v>
      </c>
      <c r="K1064">
        <v>6.61</v>
      </c>
      <c r="L1064" s="65">
        <v>0.8616368043626158</v>
      </c>
      <c r="M1064" s="66">
        <v>0.61399999999999999</v>
      </c>
      <c r="N1064" s="67">
        <v>129763.02800000001</v>
      </c>
      <c r="O1064" s="68" t="s">
        <v>8268</v>
      </c>
      <c r="P1064" s="69" t="s">
        <v>8273</v>
      </c>
      <c r="Q1064" s="68" t="s">
        <v>8273</v>
      </c>
      <c r="R1064" s="68" t="s">
        <v>13663</v>
      </c>
    </row>
    <row r="1065" spans="1:18" x14ac:dyDescent="0.25">
      <c r="A1065" t="s">
        <v>6618</v>
      </c>
      <c r="B1065" s="1">
        <v>44337</v>
      </c>
      <c r="C1065" t="s">
        <v>37</v>
      </c>
      <c r="D1065" t="s">
        <v>1910</v>
      </c>
      <c r="E1065" s="32">
        <v>1100338</v>
      </c>
      <c r="F1065" s="32" t="s">
        <v>8519</v>
      </c>
      <c r="G1065" t="s">
        <v>8308</v>
      </c>
      <c r="H1065" t="s">
        <v>48</v>
      </c>
      <c r="I1065" s="50">
        <v>32184</v>
      </c>
      <c r="J1065" s="10">
        <v>3799435</v>
      </c>
      <c r="K1065">
        <v>5.38</v>
      </c>
      <c r="L1065" s="65">
        <v>0.61083473460130944</v>
      </c>
      <c r="M1065" s="66">
        <v>0.35630000000000001</v>
      </c>
      <c r="N1065" s="67">
        <v>742687.06</v>
      </c>
      <c r="O1065" s="68" t="s">
        <v>8268</v>
      </c>
      <c r="P1065" s="69" t="s">
        <v>8273</v>
      </c>
      <c r="Q1065" s="68" t="s">
        <v>8273</v>
      </c>
      <c r="R1065" s="68" t="s">
        <v>13659</v>
      </c>
    </row>
    <row r="1066" spans="1:18" x14ac:dyDescent="0.25">
      <c r="A1066" t="s">
        <v>6619</v>
      </c>
      <c r="B1066" s="1">
        <v>44337</v>
      </c>
      <c r="C1066" t="s">
        <v>37</v>
      </c>
      <c r="D1066" t="s">
        <v>1910</v>
      </c>
      <c r="E1066" s="32">
        <v>4307005</v>
      </c>
      <c r="F1066" s="32" t="s">
        <v>9634</v>
      </c>
      <c r="G1066" t="s">
        <v>8304</v>
      </c>
      <c r="H1066" t="s">
        <v>53</v>
      </c>
      <c r="I1066" s="50">
        <v>107368</v>
      </c>
      <c r="J1066" s="10">
        <v>15000000</v>
      </c>
      <c r="K1066">
        <v>5.54</v>
      </c>
      <c r="L1066" s="65">
        <v>0.86830923624998002</v>
      </c>
      <c r="M1066" s="66">
        <v>0.79359999999999997</v>
      </c>
      <c r="N1066" s="67">
        <v>6882610.7180000003</v>
      </c>
      <c r="O1066" s="68" t="s">
        <v>8268</v>
      </c>
      <c r="P1066" s="69" t="s">
        <v>8273</v>
      </c>
      <c r="Q1066" s="68" t="s">
        <v>8273</v>
      </c>
      <c r="R1066" s="68" t="s">
        <v>13660</v>
      </c>
    </row>
    <row r="1067" spans="1:18" x14ac:dyDescent="0.25">
      <c r="A1067" t="s">
        <v>6620</v>
      </c>
      <c r="B1067" s="1">
        <v>44337</v>
      </c>
      <c r="C1067" t="s">
        <v>45</v>
      </c>
      <c r="D1067" t="s">
        <v>1909</v>
      </c>
      <c r="E1067" s="32">
        <v>2932408</v>
      </c>
      <c r="F1067" s="32" t="s">
        <v>8436</v>
      </c>
      <c r="G1067" t="s">
        <v>8334</v>
      </c>
      <c r="H1067" s="1" t="s">
        <v>49</v>
      </c>
      <c r="I1067" s="50">
        <v>13894</v>
      </c>
      <c r="J1067" s="10">
        <v>5000000</v>
      </c>
      <c r="K1067">
        <v>5.71</v>
      </c>
      <c r="L1067" s="65">
        <v>0.6461853227246267</v>
      </c>
      <c r="M1067" s="66">
        <v>0.31340000000000001</v>
      </c>
      <c r="N1067" s="67">
        <v>175893.06</v>
      </c>
      <c r="O1067" s="68" t="s">
        <v>8268</v>
      </c>
      <c r="P1067" s="69" t="s">
        <v>8273</v>
      </c>
      <c r="Q1067" s="68" t="s">
        <v>8273</v>
      </c>
      <c r="R1067" s="68" t="s">
        <v>13659</v>
      </c>
    </row>
    <row r="1068" spans="1:18" x14ac:dyDescent="0.25">
      <c r="A1068" t="s">
        <v>6621</v>
      </c>
      <c r="B1068" s="1">
        <v>44340</v>
      </c>
      <c r="C1068" t="s">
        <v>37</v>
      </c>
      <c r="D1068" t="s">
        <v>1910</v>
      </c>
      <c r="E1068" s="32">
        <v>1100205</v>
      </c>
      <c r="F1068" s="32" t="s">
        <v>8516</v>
      </c>
      <c r="G1068" t="s">
        <v>8308</v>
      </c>
      <c r="H1068" t="s">
        <v>48</v>
      </c>
      <c r="I1068" s="50">
        <v>548952</v>
      </c>
      <c r="J1068" s="10">
        <v>45000000</v>
      </c>
      <c r="K1068">
        <v>3.57</v>
      </c>
      <c r="L1068" s="65">
        <v>0.61843798539265238</v>
      </c>
      <c r="M1068" s="66">
        <v>0.59889999999999999</v>
      </c>
      <c r="N1068" s="67">
        <v>20059521.855999999</v>
      </c>
      <c r="O1068" s="68" t="s">
        <v>8268</v>
      </c>
      <c r="P1068" s="69" t="s">
        <v>8273</v>
      </c>
      <c r="Q1068" s="68" t="s">
        <v>8273</v>
      </c>
      <c r="R1068" s="68" t="s">
        <v>13660</v>
      </c>
    </row>
    <row r="1069" spans="1:18" x14ac:dyDescent="0.25">
      <c r="A1069" t="s">
        <v>6622</v>
      </c>
      <c r="B1069" s="1">
        <v>44341</v>
      </c>
      <c r="C1069" t="s">
        <v>37</v>
      </c>
      <c r="D1069" t="s">
        <v>1910</v>
      </c>
      <c r="E1069" s="32">
        <v>2605707</v>
      </c>
      <c r="F1069" s="32" t="s">
        <v>8712</v>
      </c>
      <c r="G1069" t="s">
        <v>8298</v>
      </c>
      <c r="H1069" t="s">
        <v>53</v>
      </c>
      <c r="I1069" s="50">
        <v>33488</v>
      </c>
      <c r="J1069" s="10">
        <v>1240188.5</v>
      </c>
      <c r="K1069">
        <v>6.46</v>
      </c>
      <c r="L1069" s="65">
        <v>0.4738985193213387</v>
      </c>
      <c r="M1069" s="66">
        <v>0.46789999999999998</v>
      </c>
      <c r="N1069" s="67">
        <v>445213.14399999997</v>
      </c>
      <c r="O1069" s="68" t="s">
        <v>8268</v>
      </c>
      <c r="P1069" s="69" t="s">
        <v>8273</v>
      </c>
      <c r="Q1069" s="68" t="s">
        <v>8273</v>
      </c>
      <c r="R1069" s="68" t="s">
        <v>13662</v>
      </c>
    </row>
    <row r="1070" spans="1:18" x14ac:dyDescent="0.25">
      <c r="A1070" t="s">
        <v>6623</v>
      </c>
      <c r="B1070" s="1">
        <v>44342</v>
      </c>
      <c r="C1070" t="s">
        <v>37</v>
      </c>
      <c r="D1070" t="s">
        <v>1910</v>
      </c>
      <c r="E1070" s="32">
        <v>3542008</v>
      </c>
      <c r="F1070" s="32" t="s">
        <v>9200</v>
      </c>
      <c r="G1070" t="s">
        <v>8306</v>
      </c>
      <c r="H1070" t="s">
        <v>52</v>
      </c>
      <c r="I1070" s="50">
        <v>6736</v>
      </c>
      <c r="J1070" s="10">
        <v>2000000</v>
      </c>
      <c r="K1070">
        <v>4.5199999999999996</v>
      </c>
      <c r="L1070" s="65">
        <v>0.73911843051955883</v>
      </c>
      <c r="M1070" s="66">
        <v>0.7006</v>
      </c>
      <c r="N1070" s="67">
        <v>276283.799</v>
      </c>
      <c r="O1070" s="68" t="s">
        <v>8268</v>
      </c>
      <c r="P1070" s="69" t="s">
        <v>8273</v>
      </c>
      <c r="Q1070" s="68" t="s">
        <v>8273</v>
      </c>
      <c r="R1070" s="68" t="s">
        <v>13659</v>
      </c>
    </row>
    <row r="1071" spans="1:18" x14ac:dyDescent="0.25">
      <c r="A1071" t="s">
        <v>6624</v>
      </c>
      <c r="B1071" s="1">
        <v>44343</v>
      </c>
      <c r="C1071" t="s">
        <v>37</v>
      </c>
      <c r="D1071" t="s">
        <v>1910</v>
      </c>
      <c r="E1071" s="32">
        <v>4102901</v>
      </c>
      <c r="F1071" s="32" t="s">
        <v>9272</v>
      </c>
      <c r="G1071" t="s">
        <v>8298</v>
      </c>
      <c r="H1071" t="s">
        <v>53</v>
      </c>
      <c r="I1071" s="50">
        <v>16411</v>
      </c>
      <c r="J1071" s="10">
        <v>3000000</v>
      </c>
      <c r="K1071">
        <v>6.21</v>
      </c>
      <c r="L1071" s="65">
        <v>0.92302432110292032</v>
      </c>
      <c r="M1071" s="66">
        <v>0.65559999999999996</v>
      </c>
      <c r="N1071" s="67">
        <v>552373.17099999997</v>
      </c>
      <c r="O1071" s="68" t="s">
        <v>8268</v>
      </c>
      <c r="P1071" s="69" t="s">
        <v>8273</v>
      </c>
      <c r="Q1071" s="68" t="s">
        <v>8273</v>
      </c>
      <c r="R1071" s="68" t="s">
        <v>13660</v>
      </c>
    </row>
    <row r="1072" spans="1:18" x14ac:dyDescent="0.25">
      <c r="A1072" t="s">
        <v>6625</v>
      </c>
      <c r="B1072" s="1">
        <v>44343</v>
      </c>
      <c r="C1072" t="s">
        <v>1918</v>
      </c>
      <c r="D1072" t="s">
        <v>1910</v>
      </c>
      <c r="E1072" s="32">
        <v>4118501</v>
      </c>
      <c r="F1072" s="32" t="s">
        <v>9360</v>
      </c>
      <c r="G1072" t="s">
        <v>8298</v>
      </c>
      <c r="H1072" t="s">
        <v>53</v>
      </c>
      <c r="I1072" s="50">
        <v>84779</v>
      </c>
      <c r="J1072" s="10">
        <v>9500000</v>
      </c>
      <c r="K1072">
        <v>5.28</v>
      </c>
      <c r="L1072" s="65">
        <v>0.7347740336210179</v>
      </c>
      <c r="M1072" s="66">
        <v>0.83340000000000003</v>
      </c>
      <c r="N1072" s="67">
        <v>4548297.3820000002</v>
      </c>
      <c r="O1072" s="68" t="s">
        <v>8268</v>
      </c>
      <c r="P1072" s="69" t="s">
        <v>8273</v>
      </c>
      <c r="Q1072" s="68" t="s">
        <v>8273</v>
      </c>
      <c r="R1072" s="68" t="s">
        <v>13659</v>
      </c>
    </row>
    <row r="1073" spans="1:18" x14ac:dyDescent="0.25">
      <c r="A1073" t="s">
        <v>6626</v>
      </c>
      <c r="B1073" s="1">
        <v>44344</v>
      </c>
      <c r="C1073" t="s">
        <v>37</v>
      </c>
      <c r="D1073" t="s">
        <v>1910</v>
      </c>
      <c r="E1073" s="32">
        <v>3530805</v>
      </c>
      <c r="F1073" s="32" t="s">
        <v>8437</v>
      </c>
      <c r="G1073" t="s">
        <v>15</v>
      </c>
      <c r="H1073" t="s">
        <v>52</v>
      </c>
      <c r="I1073" s="50">
        <v>94098</v>
      </c>
      <c r="J1073" s="10">
        <v>12300000</v>
      </c>
      <c r="K1073">
        <v>6.56</v>
      </c>
      <c r="L1073" s="65">
        <v>0.67768660465224051</v>
      </c>
      <c r="M1073" s="66">
        <v>0.79110000000000003</v>
      </c>
      <c r="N1073" s="67">
        <v>6313563.8420000002</v>
      </c>
      <c r="O1073" s="68" t="s">
        <v>8268</v>
      </c>
      <c r="P1073" s="69" t="s">
        <v>8273</v>
      </c>
      <c r="Q1073" s="68" t="s">
        <v>8273</v>
      </c>
      <c r="R1073" s="68" t="s">
        <v>13660</v>
      </c>
    </row>
    <row r="1074" spans="1:18" x14ac:dyDescent="0.25">
      <c r="A1074" t="s">
        <v>6627</v>
      </c>
      <c r="B1074" s="1">
        <v>44344</v>
      </c>
      <c r="C1074" t="s">
        <v>37</v>
      </c>
      <c r="D1074" t="s">
        <v>1910</v>
      </c>
      <c r="E1074" s="32">
        <v>2207009</v>
      </c>
      <c r="F1074" s="32" t="s">
        <v>8604</v>
      </c>
      <c r="G1074" t="s">
        <v>8342</v>
      </c>
      <c r="H1074" t="s">
        <v>49</v>
      </c>
      <c r="I1074" s="50">
        <v>37138</v>
      </c>
      <c r="J1074" s="10">
        <v>7700000</v>
      </c>
      <c r="K1074">
        <v>4.83</v>
      </c>
      <c r="L1074" s="65">
        <v>0.7281656135978658</v>
      </c>
      <c r="M1074" s="66">
        <v>0.4955</v>
      </c>
      <c r="N1074" s="67">
        <v>584372.59299999999</v>
      </c>
      <c r="O1074" s="68" t="s">
        <v>8268</v>
      </c>
      <c r="P1074" s="69" t="s">
        <v>8273</v>
      </c>
      <c r="Q1074" s="68" t="s">
        <v>8273</v>
      </c>
      <c r="R1074" s="68" t="s">
        <v>13662</v>
      </c>
    </row>
    <row r="1075" spans="1:18" x14ac:dyDescent="0.25">
      <c r="A1075" t="s">
        <v>6628</v>
      </c>
      <c r="B1075" s="1">
        <v>44358</v>
      </c>
      <c r="C1075" t="s">
        <v>37</v>
      </c>
      <c r="D1075" t="s">
        <v>1910</v>
      </c>
      <c r="E1075" s="32">
        <v>4114005</v>
      </c>
      <c r="F1075" s="32" t="s">
        <v>8454</v>
      </c>
      <c r="G1075" t="s">
        <v>8298</v>
      </c>
      <c r="H1075" t="s">
        <v>53</v>
      </c>
      <c r="I1075" s="50">
        <v>12900</v>
      </c>
      <c r="J1075" s="10">
        <v>3000000</v>
      </c>
      <c r="K1075">
        <v>4.53</v>
      </c>
      <c r="L1075" s="65">
        <v>0.7707983784922513</v>
      </c>
      <c r="M1075" s="66">
        <v>0.59570000000000001</v>
      </c>
      <c r="N1075" s="67">
        <v>793215.91099999996</v>
      </c>
      <c r="O1075" s="68" t="s">
        <v>8268</v>
      </c>
      <c r="P1075" s="69" t="s">
        <v>8273</v>
      </c>
      <c r="Q1075" s="68" t="s">
        <v>8273</v>
      </c>
      <c r="R1075" s="68" t="s">
        <v>13663</v>
      </c>
    </row>
    <row r="1076" spans="1:18" x14ac:dyDescent="0.25">
      <c r="A1076" t="s">
        <v>6629</v>
      </c>
      <c r="B1076" s="1">
        <v>44361</v>
      </c>
      <c r="C1076" t="s">
        <v>45</v>
      </c>
      <c r="D1076" t="s">
        <v>1909</v>
      </c>
      <c r="E1076" s="32">
        <v>4205407</v>
      </c>
      <c r="F1076" s="32" t="s">
        <v>9467</v>
      </c>
      <c r="G1076" t="s">
        <v>8305</v>
      </c>
      <c r="H1076" t="s">
        <v>53</v>
      </c>
      <c r="I1076" s="50">
        <v>516524</v>
      </c>
      <c r="J1076" s="10">
        <v>30000000</v>
      </c>
      <c r="K1076">
        <v>7.16</v>
      </c>
      <c r="L1076" s="65">
        <v>0.75667911281993794</v>
      </c>
      <c r="M1076" s="66">
        <v>0.77480000000000004</v>
      </c>
      <c r="N1076" s="67">
        <v>23555034.438999999</v>
      </c>
      <c r="O1076" s="68" t="s">
        <v>8268</v>
      </c>
      <c r="P1076" s="69" t="s">
        <v>8273</v>
      </c>
      <c r="Q1076" s="68" t="s">
        <v>8273</v>
      </c>
      <c r="R1076" s="68" t="s">
        <v>13663</v>
      </c>
    </row>
    <row r="1077" spans="1:18" x14ac:dyDescent="0.25">
      <c r="A1077" t="s">
        <v>6630</v>
      </c>
      <c r="B1077" s="1">
        <v>44361</v>
      </c>
      <c r="C1077" t="s">
        <v>45</v>
      </c>
      <c r="D1077" t="s">
        <v>1909</v>
      </c>
      <c r="E1077" s="32">
        <v>4205407</v>
      </c>
      <c r="F1077" s="32" t="s">
        <v>9467</v>
      </c>
      <c r="G1077" t="s">
        <v>8305</v>
      </c>
      <c r="H1077" t="s">
        <v>53</v>
      </c>
      <c r="I1077" s="50">
        <v>516524</v>
      </c>
      <c r="J1077" s="10">
        <v>70000000</v>
      </c>
      <c r="K1077">
        <v>7.16</v>
      </c>
      <c r="L1077" s="65">
        <v>0.75667911281993794</v>
      </c>
      <c r="M1077" s="66">
        <v>0.77480000000000004</v>
      </c>
      <c r="N1077" s="67">
        <v>23555034.438999999</v>
      </c>
      <c r="O1077" s="68" t="s">
        <v>8268</v>
      </c>
      <c r="P1077" s="69" t="s">
        <v>8273</v>
      </c>
      <c r="Q1077" s="68" t="s">
        <v>8273</v>
      </c>
      <c r="R1077" s="68" t="s">
        <v>13663</v>
      </c>
    </row>
    <row r="1078" spans="1:18" x14ac:dyDescent="0.25">
      <c r="A1078" t="s">
        <v>6631</v>
      </c>
      <c r="B1078" s="1">
        <v>44368</v>
      </c>
      <c r="C1078" t="s">
        <v>1918</v>
      </c>
      <c r="D1078" t="s">
        <v>1910</v>
      </c>
      <c r="E1078" s="32">
        <v>4308458</v>
      </c>
      <c r="F1078" s="32" t="s">
        <v>9648</v>
      </c>
      <c r="G1078" t="s">
        <v>8304</v>
      </c>
      <c r="H1078" t="s">
        <v>53</v>
      </c>
      <c r="I1078" s="50">
        <v>4252</v>
      </c>
      <c r="J1078" s="10">
        <v>1499999.6</v>
      </c>
      <c r="K1078">
        <v>5.89</v>
      </c>
      <c r="L1078" s="65">
        <v>0.63080819295008328</v>
      </c>
      <c r="M1078" s="66">
        <v>0.61199999999999999</v>
      </c>
      <c r="N1078" s="67">
        <v>564770.91599999997</v>
      </c>
      <c r="O1078" s="68" t="s">
        <v>8268</v>
      </c>
      <c r="P1078" s="69" t="s">
        <v>8273</v>
      </c>
      <c r="Q1078" s="68" t="s">
        <v>8273</v>
      </c>
      <c r="R1078" s="68" t="s">
        <v>13662</v>
      </c>
    </row>
    <row r="1079" spans="1:18" x14ac:dyDescent="0.25">
      <c r="A1079" t="s">
        <v>6632</v>
      </c>
      <c r="B1079" s="1">
        <v>44369</v>
      </c>
      <c r="C1079" t="s">
        <v>37</v>
      </c>
      <c r="D1079" t="s">
        <v>1910</v>
      </c>
      <c r="E1079" s="32">
        <v>3514502</v>
      </c>
      <c r="F1079" s="32" t="s">
        <v>9083</v>
      </c>
      <c r="G1079" t="s">
        <v>8306</v>
      </c>
      <c r="H1079" t="s">
        <v>52</v>
      </c>
      <c r="I1079" s="50">
        <v>12421</v>
      </c>
      <c r="J1079" s="10">
        <v>2000000</v>
      </c>
      <c r="K1079">
        <v>4.93</v>
      </c>
      <c r="L1079" s="65">
        <v>0.74767879935945947</v>
      </c>
      <c r="M1079" s="66">
        <v>0.66539999999999999</v>
      </c>
      <c r="N1079" s="67">
        <v>252625.67499999999</v>
      </c>
      <c r="O1079" s="68" t="s">
        <v>8268</v>
      </c>
      <c r="P1079" s="69" t="s">
        <v>8273</v>
      </c>
      <c r="Q1079" s="68" t="s">
        <v>8273</v>
      </c>
      <c r="R1079" s="68" t="s">
        <v>13663</v>
      </c>
    </row>
    <row r="1080" spans="1:18" x14ac:dyDescent="0.25">
      <c r="A1080" t="s">
        <v>6633</v>
      </c>
      <c r="B1080" s="1">
        <v>44369</v>
      </c>
      <c r="C1080" t="s">
        <v>37</v>
      </c>
      <c r="D1080" t="s">
        <v>1910</v>
      </c>
      <c r="E1080" s="32">
        <v>3514502</v>
      </c>
      <c r="F1080" s="32" t="s">
        <v>9083</v>
      </c>
      <c r="G1080" t="s">
        <v>8306</v>
      </c>
      <c r="H1080" t="s">
        <v>52</v>
      </c>
      <c r="I1080" s="50">
        <v>12421</v>
      </c>
      <c r="J1080" s="10">
        <v>2200000</v>
      </c>
      <c r="K1080">
        <v>4.93</v>
      </c>
      <c r="L1080" s="65">
        <v>0.74767879935945947</v>
      </c>
      <c r="M1080" s="66">
        <v>0.66539999999999999</v>
      </c>
      <c r="N1080" s="67">
        <v>252625.67499999999</v>
      </c>
      <c r="O1080" s="68" t="s">
        <v>8268</v>
      </c>
      <c r="P1080" s="69" t="s">
        <v>8273</v>
      </c>
      <c r="Q1080" s="68" t="s">
        <v>8273</v>
      </c>
      <c r="R1080" s="68" t="s">
        <v>13663</v>
      </c>
    </row>
    <row r="1081" spans="1:18" x14ac:dyDescent="0.25">
      <c r="A1081" t="s">
        <v>6634</v>
      </c>
      <c r="B1081" s="1">
        <v>44372</v>
      </c>
      <c r="C1081" t="s">
        <v>37</v>
      </c>
      <c r="D1081" t="s">
        <v>1910</v>
      </c>
      <c r="E1081" s="32">
        <v>3506904</v>
      </c>
      <c r="F1081" s="32" t="s">
        <v>9047</v>
      </c>
      <c r="G1081" t="s">
        <v>8306</v>
      </c>
      <c r="H1081" t="s">
        <v>52</v>
      </c>
      <c r="I1081" s="50">
        <v>10460</v>
      </c>
      <c r="J1081" s="10">
        <v>3100000</v>
      </c>
      <c r="K1081">
        <v>4.9400000000000004</v>
      </c>
      <c r="L1081" s="65">
        <v>0.92356952488441735</v>
      </c>
      <c r="M1081" s="66">
        <v>0.62350000000000005</v>
      </c>
      <c r="N1081" s="67">
        <v>212434.109</v>
      </c>
      <c r="O1081" s="68" t="s">
        <v>8268</v>
      </c>
      <c r="P1081" s="69" t="s">
        <v>8273</v>
      </c>
      <c r="Q1081" s="68" t="s">
        <v>8273</v>
      </c>
      <c r="R1081" s="68" t="s">
        <v>13662</v>
      </c>
    </row>
    <row r="1082" spans="1:18" x14ac:dyDescent="0.25">
      <c r="A1082" t="s">
        <v>6635</v>
      </c>
      <c r="B1082" s="1">
        <v>44372</v>
      </c>
      <c r="C1082" t="s">
        <v>45</v>
      </c>
      <c r="D1082" t="s">
        <v>1909</v>
      </c>
      <c r="E1082" s="32">
        <v>4312104</v>
      </c>
      <c r="F1082" s="32" t="s">
        <v>9682</v>
      </c>
      <c r="G1082" t="s">
        <v>8304</v>
      </c>
      <c r="H1082" t="s">
        <v>53</v>
      </c>
      <c r="I1082" s="50">
        <v>4760</v>
      </c>
      <c r="J1082" s="10">
        <v>1700000</v>
      </c>
      <c r="K1082">
        <v>6.29</v>
      </c>
      <c r="L1082" s="65">
        <v>0.5713469809752022</v>
      </c>
      <c r="M1082" s="66">
        <v>0.53180000000000005</v>
      </c>
      <c r="N1082" s="67">
        <v>169005.28099999999</v>
      </c>
      <c r="O1082" s="68" t="s">
        <v>8268</v>
      </c>
      <c r="P1082" s="69" t="s">
        <v>8273</v>
      </c>
      <c r="Q1082" s="68" t="s">
        <v>8273</v>
      </c>
      <c r="R1082" s="68" t="s">
        <v>13662</v>
      </c>
    </row>
    <row r="1083" spans="1:18" x14ac:dyDescent="0.25">
      <c r="A1083" t="s">
        <v>6636</v>
      </c>
      <c r="B1083" s="1">
        <v>44375</v>
      </c>
      <c r="C1083" t="s">
        <v>37</v>
      </c>
      <c r="D1083" t="s">
        <v>1910</v>
      </c>
      <c r="E1083" s="32">
        <v>4104253</v>
      </c>
      <c r="F1083" s="32" t="s">
        <v>9286</v>
      </c>
      <c r="G1083" t="s">
        <v>8298</v>
      </c>
      <c r="H1083" t="s">
        <v>53</v>
      </c>
      <c r="I1083" s="50">
        <v>30151</v>
      </c>
      <c r="J1083" s="10">
        <v>10000000</v>
      </c>
      <c r="K1083">
        <v>6.01</v>
      </c>
      <c r="L1083" s="65">
        <v>0.25674268816582663</v>
      </c>
      <c r="M1083" s="66">
        <v>0.62739999999999996</v>
      </c>
      <c r="N1083" s="67">
        <v>541662.375</v>
      </c>
      <c r="O1083" s="68" t="s">
        <v>8268</v>
      </c>
      <c r="P1083" s="69" t="s">
        <v>8273</v>
      </c>
      <c r="Q1083" s="68" t="s">
        <v>8273</v>
      </c>
      <c r="R1083" s="68" t="s">
        <v>13663</v>
      </c>
    </row>
    <row r="1084" spans="1:18" x14ac:dyDescent="0.25">
      <c r="A1084" t="s">
        <v>6637</v>
      </c>
      <c r="B1084" s="1">
        <v>44375</v>
      </c>
      <c r="C1084" t="s">
        <v>1918</v>
      </c>
      <c r="D1084" t="s">
        <v>1910</v>
      </c>
      <c r="E1084" s="32">
        <v>3520905</v>
      </c>
      <c r="F1084" s="32" t="s">
        <v>9111</v>
      </c>
      <c r="G1084" t="s">
        <v>8306</v>
      </c>
      <c r="H1084" t="s">
        <v>52</v>
      </c>
      <c r="I1084" s="50">
        <v>15165</v>
      </c>
      <c r="J1084" s="10">
        <v>4000000</v>
      </c>
      <c r="K1084">
        <v>6.39</v>
      </c>
      <c r="L1084" s="65">
        <v>0.69411559385657706</v>
      </c>
      <c r="M1084" s="66">
        <v>0.63759999999999994</v>
      </c>
      <c r="N1084" s="67">
        <v>499098.58500000002</v>
      </c>
      <c r="O1084" s="68" t="s">
        <v>8268</v>
      </c>
      <c r="P1084" s="69" t="s">
        <v>8273</v>
      </c>
      <c r="Q1084" s="68" t="s">
        <v>8273</v>
      </c>
      <c r="R1084" s="68" t="s">
        <v>13662</v>
      </c>
    </row>
    <row r="1085" spans="1:18" x14ac:dyDescent="0.25">
      <c r="A1085" t="s">
        <v>6638</v>
      </c>
      <c r="B1085" s="1">
        <v>44376</v>
      </c>
      <c r="C1085" t="s">
        <v>37</v>
      </c>
      <c r="D1085" t="s">
        <v>1910</v>
      </c>
      <c r="E1085" s="32">
        <v>4304408</v>
      </c>
      <c r="F1085" s="32" t="s">
        <v>9604</v>
      </c>
      <c r="G1085" t="s">
        <v>8304</v>
      </c>
      <c r="H1085" t="s">
        <v>53</v>
      </c>
      <c r="I1085" s="50">
        <v>45957</v>
      </c>
      <c r="J1085" s="10">
        <v>5000000</v>
      </c>
      <c r="K1085">
        <v>6.48</v>
      </c>
      <c r="L1085" s="65">
        <v>0.78753761763529784</v>
      </c>
      <c r="M1085" s="66">
        <v>0.70709999999999995</v>
      </c>
      <c r="N1085" s="67">
        <v>1595254.5149999999</v>
      </c>
      <c r="O1085" s="68" t="s">
        <v>8268</v>
      </c>
      <c r="P1085" s="69" t="s">
        <v>8273</v>
      </c>
      <c r="Q1085" s="68" t="s">
        <v>8273</v>
      </c>
      <c r="R1085" s="68" t="s">
        <v>13663</v>
      </c>
    </row>
    <row r="1086" spans="1:18" x14ac:dyDescent="0.25">
      <c r="A1086" t="s">
        <v>6639</v>
      </c>
      <c r="B1086" s="1">
        <v>44376</v>
      </c>
      <c r="C1086" t="s">
        <v>37</v>
      </c>
      <c r="D1086" t="s">
        <v>1910</v>
      </c>
      <c r="E1086" s="32">
        <v>3162955</v>
      </c>
      <c r="F1086" s="32" t="s">
        <v>8974</v>
      </c>
      <c r="G1086" t="s">
        <v>8309</v>
      </c>
      <c r="H1086" t="s">
        <v>52</v>
      </c>
      <c r="I1086" s="50">
        <v>24490</v>
      </c>
      <c r="J1086" s="10">
        <v>8450000</v>
      </c>
      <c r="K1086">
        <v>4.0599999999999996</v>
      </c>
      <c r="L1086" s="65">
        <v>0.61133248633009907</v>
      </c>
      <c r="M1086" s="66">
        <v>0.63339999999999996</v>
      </c>
      <c r="N1086" s="67">
        <v>625195.13899999997</v>
      </c>
      <c r="O1086" s="68" t="s">
        <v>8268</v>
      </c>
      <c r="P1086" s="69" t="s">
        <v>8273</v>
      </c>
      <c r="Q1086" s="68" t="s">
        <v>8273</v>
      </c>
      <c r="R1086" s="68" t="s">
        <v>13661</v>
      </c>
    </row>
    <row r="1087" spans="1:18" x14ac:dyDescent="0.25">
      <c r="A1087" t="s">
        <v>6640</v>
      </c>
      <c r="B1087" s="1">
        <v>44377</v>
      </c>
      <c r="C1087" t="s">
        <v>37</v>
      </c>
      <c r="D1087" t="s">
        <v>1910</v>
      </c>
      <c r="E1087" s="32">
        <v>4118006</v>
      </c>
      <c r="F1087" s="32" t="s">
        <v>9359</v>
      </c>
      <c r="G1087" t="s">
        <v>8298</v>
      </c>
      <c r="H1087" t="s">
        <v>53</v>
      </c>
      <c r="I1087" s="50">
        <v>14211</v>
      </c>
      <c r="J1087" s="10">
        <v>3500000</v>
      </c>
      <c r="K1087">
        <v>5.44</v>
      </c>
      <c r="L1087" s="65">
        <v>0.81334846507582448</v>
      </c>
      <c r="M1087" s="66">
        <v>0.67420000000000002</v>
      </c>
      <c r="N1087" s="67">
        <v>377265.36800000002</v>
      </c>
      <c r="O1087" s="68" t="s">
        <v>8268</v>
      </c>
      <c r="P1087" s="69" t="s">
        <v>8273</v>
      </c>
      <c r="Q1087" s="68" t="s">
        <v>8273</v>
      </c>
      <c r="R1087" s="68" t="s">
        <v>13661</v>
      </c>
    </row>
    <row r="1088" spans="1:18" x14ac:dyDescent="0.25">
      <c r="A1088" t="s">
        <v>6641</v>
      </c>
      <c r="B1088" s="1">
        <v>44379</v>
      </c>
      <c r="C1088" t="s">
        <v>37</v>
      </c>
      <c r="D1088" t="s">
        <v>1910</v>
      </c>
      <c r="E1088" s="32">
        <v>4126207</v>
      </c>
      <c r="F1088" s="32" t="s">
        <v>9399</v>
      </c>
      <c r="G1088" t="s">
        <v>8298</v>
      </c>
      <c r="H1088" t="s">
        <v>53</v>
      </c>
      <c r="I1088" s="50">
        <v>6708</v>
      </c>
      <c r="J1088" s="10">
        <v>1500000</v>
      </c>
      <c r="K1088">
        <v>4.12</v>
      </c>
      <c r="L1088" s="65">
        <v>0.60089953257303308</v>
      </c>
      <c r="M1088" s="66">
        <v>0.55679999999999996</v>
      </c>
      <c r="N1088" s="67">
        <v>153897.01500000001</v>
      </c>
      <c r="O1088" s="68" t="s">
        <v>8268</v>
      </c>
      <c r="P1088" s="69" t="s">
        <v>8273</v>
      </c>
      <c r="Q1088" s="68" t="s">
        <v>8273</v>
      </c>
      <c r="R1088" s="68" t="s">
        <v>13659</v>
      </c>
    </row>
    <row r="1089" spans="1:18" x14ac:dyDescent="0.25">
      <c r="A1089" t="s">
        <v>6642</v>
      </c>
      <c r="B1089" s="1">
        <v>44379</v>
      </c>
      <c r="C1089" t="s">
        <v>1918</v>
      </c>
      <c r="D1089" t="s">
        <v>1910</v>
      </c>
      <c r="E1089" s="32">
        <v>3157708</v>
      </c>
      <c r="F1089" s="32" t="s">
        <v>8964</v>
      </c>
      <c r="G1089" t="s">
        <v>8309</v>
      </c>
      <c r="H1089" t="s">
        <v>52</v>
      </c>
      <c r="I1089" s="50">
        <v>14497</v>
      </c>
      <c r="J1089" s="10">
        <v>12000000</v>
      </c>
      <c r="K1089">
        <v>7.13</v>
      </c>
      <c r="L1089" s="65">
        <v>0.89782722946400451</v>
      </c>
      <c r="M1089" s="66">
        <v>0.59719999999999995</v>
      </c>
      <c r="N1089" s="67">
        <v>860482.21100000001</v>
      </c>
      <c r="O1089" s="68" t="s">
        <v>8268</v>
      </c>
      <c r="P1089" s="69" t="s">
        <v>8273</v>
      </c>
      <c r="Q1089" s="68" t="s">
        <v>8273</v>
      </c>
      <c r="R1089" s="68" t="s">
        <v>13660</v>
      </c>
    </row>
    <row r="1090" spans="1:18" x14ac:dyDescent="0.25">
      <c r="A1090" t="s">
        <v>6643</v>
      </c>
      <c r="B1090" s="1">
        <v>44382</v>
      </c>
      <c r="C1090" t="s">
        <v>1918</v>
      </c>
      <c r="D1090" t="s">
        <v>1910</v>
      </c>
      <c r="E1090" s="32">
        <v>3162906</v>
      </c>
      <c r="F1090" s="32" t="s">
        <v>8972</v>
      </c>
      <c r="G1090" t="s">
        <v>8309</v>
      </c>
      <c r="H1090" t="s">
        <v>52</v>
      </c>
      <c r="I1090" s="50">
        <v>26530</v>
      </c>
      <c r="J1090" s="10">
        <v>2083323</v>
      </c>
      <c r="K1090">
        <v>6.5</v>
      </c>
      <c r="L1090" s="65">
        <v>0.80382223554744969</v>
      </c>
      <c r="M1090" s="66">
        <v>0.60640000000000005</v>
      </c>
      <c r="N1090" s="67">
        <v>506309.14299999998</v>
      </c>
      <c r="O1090" s="68" t="s">
        <v>8268</v>
      </c>
      <c r="P1090" s="69" t="s">
        <v>8273</v>
      </c>
      <c r="Q1090" s="68" t="s">
        <v>8273</v>
      </c>
      <c r="R1090" s="68" t="s">
        <v>13659</v>
      </c>
    </row>
    <row r="1091" spans="1:18" x14ac:dyDescent="0.25">
      <c r="A1091" t="s">
        <v>6644</v>
      </c>
      <c r="B1091" s="1">
        <v>44383</v>
      </c>
      <c r="C1091" t="s">
        <v>37</v>
      </c>
      <c r="D1091" t="s">
        <v>1910</v>
      </c>
      <c r="E1091" s="32">
        <v>3111200</v>
      </c>
      <c r="F1091" s="32" t="s">
        <v>8857</v>
      </c>
      <c r="G1091" t="s">
        <v>8309</v>
      </c>
      <c r="H1091" t="s">
        <v>52</v>
      </c>
      <c r="I1091" s="50">
        <v>54338</v>
      </c>
      <c r="J1091" s="10">
        <v>9000000</v>
      </c>
      <c r="K1091">
        <v>6.95</v>
      </c>
      <c r="L1091" s="65">
        <v>0.75139766995985546</v>
      </c>
      <c r="M1091" s="66">
        <v>0.6673</v>
      </c>
      <c r="N1091" s="67">
        <v>1244646.672</v>
      </c>
      <c r="O1091" s="68" t="s">
        <v>8268</v>
      </c>
      <c r="P1091" s="69" t="s">
        <v>8273</v>
      </c>
      <c r="Q1091" s="68" t="s">
        <v>8273</v>
      </c>
      <c r="R1091" s="68" t="s">
        <v>13659</v>
      </c>
    </row>
    <row r="1092" spans="1:18" x14ac:dyDescent="0.25">
      <c r="A1092" t="s">
        <v>6645</v>
      </c>
      <c r="B1092" s="1">
        <v>44383</v>
      </c>
      <c r="C1092" t="s">
        <v>37</v>
      </c>
      <c r="D1092" t="s">
        <v>1910</v>
      </c>
      <c r="E1092" s="32">
        <v>4204756</v>
      </c>
      <c r="F1092" s="32" t="s">
        <v>8438</v>
      </c>
      <c r="G1092" t="s">
        <v>8305</v>
      </c>
      <c r="H1092" t="s">
        <v>53</v>
      </c>
      <c r="I1092" s="50">
        <v>1972</v>
      </c>
      <c r="J1092" s="10">
        <v>1550000</v>
      </c>
      <c r="K1092">
        <v>4.1399999999999997</v>
      </c>
      <c r="L1092" s="65">
        <v>0.93242497664187529</v>
      </c>
      <c r="M1092" s="66">
        <v>0.64359999999999995</v>
      </c>
      <c r="N1092" s="67">
        <v>66618.490999999995</v>
      </c>
      <c r="O1092" s="68" t="s">
        <v>8268</v>
      </c>
      <c r="P1092" s="69" t="s">
        <v>8273</v>
      </c>
      <c r="Q1092" s="68" t="s">
        <v>8273</v>
      </c>
      <c r="R1092" s="68" t="s">
        <v>13663</v>
      </c>
    </row>
    <row r="1093" spans="1:18" x14ac:dyDescent="0.25">
      <c r="A1093" t="s">
        <v>6646</v>
      </c>
      <c r="B1093" s="1">
        <v>44385</v>
      </c>
      <c r="C1093" t="s">
        <v>37</v>
      </c>
      <c r="D1093" t="s">
        <v>1910</v>
      </c>
      <c r="E1093" s="32">
        <v>3543402</v>
      </c>
      <c r="F1093" s="32" t="s">
        <v>9208</v>
      </c>
      <c r="G1093" t="s">
        <v>8306</v>
      </c>
      <c r="H1093" t="s">
        <v>52</v>
      </c>
      <c r="I1093" s="50">
        <v>720116</v>
      </c>
      <c r="J1093" s="10">
        <v>70000000</v>
      </c>
      <c r="K1093">
        <v>7.31</v>
      </c>
      <c r="L1093" s="65">
        <v>0.76544726779743999</v>
      </c>
      <c r="M1093" s="66">
        <v>0.79890000000000005</v>
      </c>
      <c r="N1093" s="67">
        <v>39955571.767999999</v>
      </c>
      <c r="O1093" s="68" t="s">
        <v>8268</v>
      </c>
      <c r="P1093" s="69" t="s">
        <v>8273</v>
      </c>
      <c r="Q1093" s="68" t="s">
        <v>8273</v>
      </c>
      <c r="R1093" s="68" t="s">
        <v>13660</v>
      </c>
    </row>
    <row r="1094" spans="1:18" x14ac:dyDescent="0.25">
      <c r="A1094" t="s">
        <v>6647</v>
      </c>
      <c r="B1094" s="1">
        <v>44386</v>
      </c>
      <c r="C1094" t="s">
        <v>37</v>
      </c>
      <c r="D1094" t="s">
        <v>1910</v>
      </c>
      <c r="E1094" s="32">
        <v>4126256</v>
      </c>
      <c r="F1094" s="32" t="s">
        <v>9400</v>
      </c>
      <c r="G1094" t="s">
        <v>8304</v>
      </c>
      <c r="H1094" t="s">
        <v>53</v>
      </c>
      <c r="I1094" s="50">
        <v>98888</v>
      </c>
      <c r="J1094" s="10">
        <v>3000000</v>
      </c>
      <c r="K1094">
        <v>6.17</v>
      </c>
      <c r="L1094" s="65">
        <v>0.82466319559291734</v>
      </c>
      <c r="M1094" s="66">
        <v>0.62329999999999997</v>
      </c>
      <c r="N1094" s="67">
        <v>2072896.5079999999</v>
      </c>
      <c r="O1094" s="68" t="s">
        <v>8268</v>
      </c>
      <c r="P1094" s="69" t="s">
        <v>8273</v>
      </c>
      <c r="Q1094" s="68" t="s">
        <v>8273</v>
      </c>
      <c r="R1094" s="68" t="s">
        <v>13660</v>
      </c>
    </row>
    <row r="1095" spans="1:18" x14ac:dyDescent="0.25">
      <c r="A1095" t="s">
        <v>6648</v>
      </c>
      <c r="B1095" s="1">
        <v>44386</v>
      </c>
      <c r="C1095" t="s">
        <v>37</v>
      </c>
      <c r="D1095" t="s">
        <v>1910</v>
      </c>
      <c r="E1095" s="32">
        <v>4113908</v>
      </c>
      <c r="F1095" s="32" t="s">
        <v>9335</v>
      </c>
      <c r="G1095" t="s">
        <v>8298</v>
      </c>
      <c r="H1095" t="s">
        <v>53</v>
      </c>
      <c r="I1095" s="50">
        <v>13697</v>
      </c>
      <c r="J1095" s="10">
        <v>7000000</v>
      </c>
      <c r="K1095">
        <v>5.76</v>
      </c>
      <c r="L1095" s="65">
        <v>0.87216611136791289</v>
      </c>
      <c r="M1095" s="66">
        <v>0.65920000000000001</v>
      </c>
      <c r="N1095" s="67">
        <v>758426.08200000005</v>
      </c>
      <c r="O1095" s="68" t="s">
        <v>8268</v>
      </c>
      <c r="P1095" s="69" t="s">
        <v>8273</v>
      </c>
      <c r="Q1095" s="68" t="s">
        <v>8273</v>
      </c>
      <c r="R1095" s="68" t="s">
        <v>13662</v>
      </c>
    </row>
    <row r="1096" spans="1:18" x14ac:dyDescent="0.25">
      <c r="A1096" t="s">
        <v>6649</v>
      </c>
      <c r="B1096" s="1">
        <v>44386</v>
      </c>
      <c r="C1096" t="s">
        <v>37</v>
      </c>
      <c r="D1096" t="s">
        <v>1910</v>
      </c>
      <c r="E1096" s="32">
        <v>4207106</v>
      </c>
      <c r="F1096" s="32" t="s">
        <v>9479</v>
      </c>
      <c r="G1096" t="s">
        <v>8305</v>
      </c>
      <c r="H1096" t="s">
        <v>53</v>
      </c>
      <c r="I1096" s="50">
        <v>14531</v>
      </c>
      <c r="J1096" s="10">
        <v>7000000</v>
      </c>
      <c r="K1096">
        <v>7.37</v>
      </c>
      <c r="L1096" s="65">
        <v>0.91713028963265719</v>
      </c>
      <c r="M1096" s="66">
        <v>0.68540000000000001</v>
      </c>
      <c r="N1096" s="67">
        <v>1215152.5109999999</v>
      </c>
      <c r="O1096" s="68" t="s">
        <v>8268</v>
      </c>
      <c r="P1096" s="69" t="s">
        <v>8273</v>
      </c>
      <c r="Q1096" s="68" t="s">
        <v>8273</v>
      </c>
      <c r="R1096" s="68" t="s">
        <v>13663</v>
      </c>
    </row>
    <row r="1097" spans="1:18" x14ac:dyDescent="0.25">
      <c r="A1097" t="s">
        <v>6650</v>
      </c>
      <c r="B1097" s="1">
        <v>44386</v>
      </c>
      <c r="C1097" t="s">
        <v>37</v>
      </c>
      <c r="D1097" t="s">
        <v>1910</v>
      </c>
      <c r="E1097" s="32">
        <v>3550100</v>
      </c>
      <c r="F1097" s="32" t="s">
        <v>9228</v>
      </c>
      <c r="G1097" t="s">
        <v>8306</v>
      </c>
      <c r="H1097" t="s">
        <v>52</v>
      </c>
      <c r="I1097" s="50">
        <v>41287</v>
      </c>
      <c r="J1097" s="10">
        <v>8000000</v>
      </c>
      <c r="K1097">
        <v>8.17</v>
      </c>
      <c r="L1097" s="65">
        <v>0.7694870257521772</v>
      </c>
      <c r="M1097" s="66">
        <v>0.71030000000000004</v>
      </c>
      <c r="N1097" s="67">
        <v>1340317.267</v>
      </c>
      <c r="O1097" s="68" t="s">
        <v>8268</v>
      </c>
      <c r="P1097" s="69" t="s">
        <v>8273</v>
      </c>
      <c r="Q1097" s="68" t="s">
        <v>8273</v>
      </c>
      <c r="R1097" s="68" t="s">
        <v>13663</v>
      </c>
    </row>
    <row r="1098" spans="1:18" x14ac:dyDescent="0.25">
      <c r="A1098" t="s">
        <v>6651</v>
      </c>
      <c r="B1098" s="1">
        <v>44389</v>
      </c>
      <c r="C1098" t="s">
        <v>37</v>
      </c>
      <c r="D1098" t="s">
        <v>1910</v>
      </c>
      <c r="E1098" s="32">
        <v>4100400</v>
      </c>
      <c r="F1098" s="32" t="s">
        <v>8439</v>
      </c>
      <c r="G1098" t="s">
        <v>8298</v>
      </c>
      <c r="H1098" t="s">
        <v>53</v>
      </c>
      <c r="I1098" s="50">
        <v>121420</v>
      </c>
      <c r="J1098" s="10">
        <v>4000000</v>
      </c>
      <c r="K1098">
        <v>7.08</v>
      </c>
      <c r="L1098" s="65">
        <v>0.76638814297500746</v>
      </c>
      <c r="M1098" s="66">
        <v>0.55120000000000002</v>
      </c>
      <c r="N1098" s="67">
        <v>1936374.0190000001</v>
      </c>
      <c r="O1098" s="68" t="s">
        <v>8268</v>
      </c>
      <c r="P1098" s="69" t="s">
        <v>8273</v>
      </c>
      <c r="Q1098" s="68" t="s">
        <v>8273</v>
      </c>
      <c r="R1098" s="68" t="s">
        <v>13663</v>
      </c>
    </row>
    <row r="1099" spans="1:18" x14ac:dyDescent="0.25">
      <c r="A1099" t="s">
        <v>6652</v>
      </c>
      <c r="B1099" s="1">
        <v>44389</v>
      </c>
      <c r="C1099" t="s">
        <v>1918</v>
      </c>
      <c r="D1099" t="s">
        <v>1910</v>
      </c>
      <c r="E1099" s="32">
        <v>2604106</v>
      </c>
      <c r="F1099" s="32" t="s">
        <v>8709</v>
      </c>
      <c r="G1099" t="s">
        <v>8325</v>
      </c>
      <c r="H1099" t="s">
        <v>49</v>
      </c>
      <c r="I1099" s="50">
        <v>369343</v>
      </c>
      <c r="J1099" s="10">
        <v>100000000</v>
      </c>
      <c r="K1099">
        <v>6.65</v>
      </c>
      <c r="L1099" s="65">
        <v>0.79840947636505155</v>
      </c>
      <c r="M1099" s="66">
        <v>0.61729999999999996</v>
      </c>
      <c r="N1099" s="67">
        <v>8663524.8430000003</v>
      </c>
      <c r="O1099" s="68" t="s">
        <v>8268</v>
      </c>
      <c r="P1099" s="69" t="s">
        <v>8273</v>
      </c>
      <c r="Q1099" s="68" t="s">
        <v>8273</v>
      </c>
      <c r="R1099" s="68" t="s">
        <v>13660</v>
      </c>
    </row>
    <row r="1100" spans="1:18" x14ac:dyDescent="0.25">
      <c r="A1100" t="s">
        <v>6653</v>
      </c>
      <c r="B1100" s="1">
        <v>44391</v>
      </c>
      <c r="C1100" t="s">
        <v>37</v>
      </c>
      <c r="D1100" t="s">
        <v>1910</v>
      </c>
      <c r="E1100" s="32">
        <v>4202503</v>
      </c>
      <c r="F1100" s="32" t="s">
        <v>9447</v>
      </c>
      <c r="G1100" t="s">
        <v>8305</v>
      </c>
      <c r="H1100" t="s">
        <v>53</v>
      </c>
      <c r="I1100" s="50">
        <v>4801</v>
      </c>
      <c r="J1100" s="10">
        <v>2500000</v>
      </c>
      <c r="K1100">
        <v>6.78</v>
      </c>
      <c r="L1100" s="65">
        <v>0.85597265848184922</v>
      </c>
      <c r="M1100" s="66">
        <v>0.57609999999999995</v>
      </c>
      <c r="N1100" s="67">
        <v>371640.81300000002</v>
      </c>
      <c r="O1100" s="68" t="s">
        <v>8268</v>
      </c>
      <c r="P1100" s="69" t="s">
        <v>8273</v>
      </c>
      <c r="Q1100" s="68" t="s">
        <v>8273</v>
      </c>
      <c r="R1100" s="68" t="s">
        <v>13662</v>
      </c>
    </row>
    <row r="1101" spans="1:18" x14ac:dyDescent="0.25">
      <c r="A1101" t="s">
        <v>6654</v>
      </c>
      <c r="B1101" s="1">
        <v>44391</v>
      </c>
      <c r="C1101" t="s">
        <v>37</v>
      </c>
      <c r="D1101" t="s">
        <v>1910</v>
      </c>
      <c r="E1101" s="32">
        <v>3152501</v>
      </c>
      <c r="F1101" s="32" t="s">
        <v>8956</v>
      </c>
      <c r="G1101" t="s">
        <v>8309</v>
      </c>
      <c r="H1101" t="s">
        <v>52</v>
      </c>
      <c r="I1101" s="50">
        <v>154293</v>
      </c>
      <c r="J1101" s="10">
        <v>15000000</v>
      </c>
      <c r="K1101">
        <v>7.03</v>
      </c>
      <c r="L1101" s="65">
        <v>0.94251461515752311</v>
      </c>
      <c r="M1101" s="66">
        <v>0.78700000000000003</v>
      </c>
      <c r="N1101" s="67">
        <v>10720093.380000001</v>
      </c>
      <c r="O1101" s="68" t="s">
        <v>8268</v>
      </c>
      <c r="P1101" s="69" t="s">
        <v>8273</v>
      </c>
      <c r="Q1101" s="68" t="s">
        <v>8273</v>
      </c>
      <c r="R1101" s="68" t="s">
        <v>13660</v>
      </c>
    </row>
    <row r="1102" spans="1:18" x14ac:dyDescent="0.25">
      <c r="A1102" t="s">
        <v>6655</v>
      </c>
      <c r="B1102" s="1">
        <v>44393</v>
      </c>
      <c r="C1102" t="s">
        <v>37</v>
      </c>
      <c r="D1102" t="s">
        <v>1910</v>
      </c>
      <c r="E1102" s="32">
        <v>2909208</v>
      </c>
      <c r="F1102" s="32" t="s">
        <v>8440</v>
      </c>
      <c r="G1102" t="s">
        <v>8307</v>
      </c>
      <c r="H1102" t="s">
        <v>49</v>
      </c>
      <c r="I1102" s="50">
        <v>15549</v>
      </c>
      <c r="J1102" s="10">
        <v>26000000</v>
      </c>
      <c r="K1102">
        <v>5.63</v>
      </c>
      <c r="L1102" s="65">
        <v>0.5086615764387451</v>
      </c>
      <c r="M1102" s="66">
        <v>0.39</v>
      </c>
      <c r="N1102" s="67">
        <v>175255.81200000001</v>
      </c>
      <c r="O1102" s="68" t="s">
        <v>8268</v>
      </c>
      <c r="P1102" s="69" t="s">
        <v>8273</v>
      </c>
      <c r="Q1102" s="68" t="s">
        <v>8273</v>
      </c>
      <c r="R1102" s="68" t="s">
        <v>13663</v>
      </c>
    </row>
    <row r="1103" spans="1:18" x14ac:dyDescent="0.25">
      <c r="A1103" t="s">
        <v>6656</v>
      </c>
      <c r="B1103" s="1">
        <v>44396</v>
      </c>
      <c r="C1103" t="s">
        <v>37</v>
      </c>
      <c r="D1103" t="s">
        <v>1910</v>
      </c>
      <c r="E1103" s="32">
        <v>4121257</v>
      </c>
      <c r="F1103" s="32" t="s">
        <v>9381</v>
      </c>
      <c r="G1103" t="s">
        <v>8298</v>
      </c>
      <c r="H1103" t="s">
        <v>53</v>
      </c>
      <c r="I1103" s="50">
        <v>4500</v>
      </c>
      <c r="J1103" s="10">
        <v>1000000</v>
      </c>
      <c r="K1103">
        <v>4.92</v>
      </c>
      <c r="L1103" s="65">
        <v>0.61119537871878105</v>
      </c>
      <c r="M1103" s="66">
        <v>0.4728</v>
      </c>
      <c r="N1103" s="67">
        <v>113786.56299999999</v>
      </c>
      <c r="O1103" s="68" t="s">
        <v>8268</v>
      </c>
      <c r="P1103" s="69" t="s">
        <v>8273</v>
      </c>
      <c r="Q1103" s="68" t="s">
        <v>8273</v>
      </c>
      <c r="R1103" s="68" t="s">
        <v>13662</v>
      </c>
    </row>
    <row r="1104" spans="1:18" x14ac:dyDescent="0.25">
      <c r="A1104" t="s">
        <v>6657</v>
      </c>
      <c r="B1104" s="1">
        <v>44397</v>
      </c>
      <c r="C1104" t="s">
        <v>37</v>
      </c>
      <c r="D1104" t="s">
        <v>1910</v>
      </c>
      <c r="E1104" s="32">
        <v>4213500</v>
      </c>
      <c r="F1104" s="32" t="s">
        <v>9524</v>
      </c>
      <c r="G1104" t="s">
        <v>8305</v>
      </c>
      <c r="H1104" t="s">
        <v>53</v>
      </c>
      <c r="I1104" s="50">
        <v>22466</v>
      </c>
      <c r="J1104" s="10">
        <v>5000000</v>
      </c>
      <c r="K1104">
        <v>7.14</v>
      </c>
      <c r="L1104" s="65">
        <v>0.95668909944367975</v>
      </c>
      <c r="M1104" s="66">
        <v>0.70620000000000005</v>
      </c>
      <c r="N1104" s="67">
        <v>1471880.372</v>
      </c>
      <c r="O1104" s="68" t="s">
        <v>8268</v>
      </c>
      <c r="P1104" s="69" t="s">
        <v>8273</v>
      </c>
      <c r="Q1104" s="68" t="s">
        <v>8273</v>
      </c>
      <c r="R1104" s="68" t="s">
        <v>13663</v>
      </c>
    </row>
    <row r="1105" spans="1:18" x14ac:dyDescent="0.25">
      <c r="A1105" t="s">
        <v>6658</v>
      </c>
      <c r="B1105" s="1">
        <v>44398</v>
      </c>
      <c r="C1105" t="s">
        <v>37</v>
      </c>
      <c r="D1105" t="s">
        <v>1910</v>
      </c>
      <c r="E1105" s="32">
        <v>1101104</v>
      </c>
      <c r="F1105" s="32" t="s">
        <v>8522</v>
      </c>
      <c r="G1105" t="s">
        <v>8308</v>
      </c>
      <c r="H1105" t="s">
        <v>48</v>
      </c>
      <c r="I1105" s="50">
        <v>10819</v>
      </c>
      <c r="J1105" s="10">
        <v>3000000</v>
      </c>
      <c r="K1105">
        <v>5.19</v>
      </c>
      <c r="L1105" s="65">
        <v>0.69183427889021354</v>
      </c>
      <c r="M1105" s="66">
        <v>0.52310000000000001</v>
      </c>
      <c r="N1105" s="67">
        <v>210030.622</v>
      </c>
      <c r="O1105" s="68" t="s">
        <v>8268</v>
      </c>
      <c r="P1105" s="69" t="s">
        <v>8273</v>
      </c>
      <c r="Q1105" s="68" t="s">
        <v>8273</v>
      </c>
      <c r="R1105" s="68" t="s">
        <v>13663</v>
      </c>
    </row>
    <row r="1106" spans="1:18" x14ac:dyDescent="0.25">
      <c r="A1106" t="s">
        <v>6659</v>
      </c>
      <c r="B1106" s="1">
        <v>44398</v>
      </c>
      <c r="C1106" t="s">
        <v>37</v>
      </c>
      <c r="D1106" t="s">
        <v>1910</v>
      </c>
      <c r="E1106" s="32">
        <v>3109105</v>
      </c>
      <c r="F1106" s="32" t="s">
        <v>8852</v>
      </c>
      <c r="G1106" t="s">
        <v>8309</v>
      </c>
      <c r="H1106" t="s">
        <v>52</v>
      </c>
      <c r="I1106" s="50">
        <v>10982</v>
      </c>
      <c r="J1106" s="10">
        <v>1500000</v>
      </c>
      <c r="K1106">
        <v>7.47</v>
      </c>
      <c r="L1106" s="65">
        <v>0.85003456561319302</v>
      </c>
      <c r="M1106" s="66">
        <v>0.56610000000000005</v>
      </c>
      <c r="N1106" s="67">
        <v>240738.44200000001</v>
      </c>
      <c r="O1106" s="68" t="s">
        <v>8268</v>
      </c>
      <c r="P1106" s="69" t="s">
        <v>8273</v>
      </c>
      <c r="Q1106" s="68" t="s">
        <v>8273</v>
      </c>
      <c r="R1106" s="68" t="s">
        <v>13663</v>
      </c>
    </row>
    <row r="1107" spans="1:18" x14ac:dyDescent="0.25">
      <c r="A1107" t="s">
        <v>6660</v>
      </c>
      <c r="B1107" s="1">
        <v>44398</v>
      </c>
      <c r="C1107" t="s">
        <v>37</v>
      </c>
      <c r="D1107" t="s">
        <v>1909</v>
      </c>
      <c r="E1107" s="32">
        <v>2513851</v>
      </c>
      <c r="F1107" s="32" t="s">
        <v>8382</v>
      </c>
      <c r="G1107" t="s">
        <v>8306</v>
      </c>
      <c r="H1107" t="s">
        <v>52</v>
      </c>
      <c r="I1107" s="50">
        <v>2496</v>
      </c>
      <c r="J1107" s="10">
        <v>27380000</v>
      </c>
      <c r="K1107">
        <v>7.38</v>
      </c>
      <c r="L1107" s="65">
        <v>0.43489392140926231</v>
      </c>
      <c r="M1107" s="66">
        <v>0.4955</v>
      </c>
      <c r="N1107" s="67">
        <v>29350.313999999998</v>
      </c>
      <c r="O1107" s="68" t="s">
        <v>8268</v>
      </c>
      <c r="P1107" s="69" t="s">
        <v>8273</v>
      </c>
      <c r="Q1107" s="68" t="s">
        <v>8273</v>
      </c>
      <c r="R1107" s="68" t="s">
        <v>13659</v>
      </c>
    </row>
    <row r="1108" spans="1:18" x14ac:dyDescent="0.25">
      <c r="A1108" t="s">
        <v>6661</v>
      </c>
      <c r="B1108" s="1">
        <v>44399</v>
      </c>
      <c r="C1108" t="s">
        <v>1918</v>
      </c>
      <c r="D1108" t="s">
        <v>1910</v>
      </c>
      <c r="E1108" s="32">
        <v>5103858</v>
      </c>
      <c r="F1108" s="32" t="s">
        <v>9855</v>
      </c>
      <c r="G1108" t="s">
        <v>8302</v>
      </c>
      <c r="H1108" t="s">
        <v>51</v>
      </c>
      <c r="I1108" s="50">
        <v>7913</v>
      </c>
      <c r="J1108" s="10">
        <v>3486767</v>
      </c>
      <c r="K1108">
        <v>5.41</v>
      </c>
      <c r="L1108" s="65">
        <v>0.99792710604146684</v>
      </c>
      <c r="M1108" s="66">
        <v>0.4602</v>
      </c>
      <c r="N1108" s="67">
        <v>1290912.0190000001</v>
      </c>
      <c r="O1108" s="68" t="s">
        <v>8268</v>
      </c>
      <c r="P1108" s="69" t="s">
        <v>8273</v>
      </c>
      <c r="Q1108" s="68" t="s">
        <v>8273</v>
      </c>
      <c r="R1108" s="68" t="s">
        <v>13663</v>
      </c>
    </row>
    <row r="1109" spans="1:18" x14ac:dyDescent="0.25">
      <c r="A1109" t="s">
        <v>6662</v>
      </c>
      <c r="B1109" s="1">
        <v>44400</v>
      </c>
      <c r="C1109" t="s">
        <v>37</v>
      </c>
      <c r="D1109" t="s">
        <v>1909</v>
      </c>
      <c r="E1109" s="32">
        <v>3504107</v>
      </c>
      <c r="F1109" s="32" t="s">
        <v>9038</v>
      </c>
      <c r="G1109" t="s">
        <v>8301</v>
      </c>
      <c r="H1109" s="1" t="s">
        <v>52</v>
      </c>
      <c r="I1109" s="50">
        <v>145378</v>
      </c>
      <c r="J1109" s="10">
        <v>7000000</v>
      </c>
      <c r="K1109">
        <v>6.82</v>
      </c>
      <c r="L1109" s="65">
        <v>0.85711359550837973</v>
      </c>
      <c r="M1109" s="66">
        <v>0.78320000000000001</v>
      </c>
      <c r="N1109" s="67">
        <v>8361032.4440000001</v>
      </c>
      <c r="O1109" s="68" t="s">
        <v>8268</v>
      </c>
      <c r="P1109" s="69" t="s">
        <v>8273</v>
      </c>
      <c r="Q1109" s="68" t="s">
        <v>8273</v>
      </c>
      <c r="R1109" s="68" t="s">
        <v>13659</v>
      </c>
    </row>
    <row r="1110" spans="1:18" x14ac:dyDescent="0.25">
      <c r="A1110" t="s">
        <v>6663</v>
      </c>
      <c r="B1110" s="1">
        <v>44403</v>
      </c>
      <c r="C1110" t="s">
        <v>37</v>
      </c>
      <c r="D1110" t="s">
        <v>1910</v>
      </c>
      <c r="E1110" s="32">
        <v>4115457</v>
      </c>
      <c r="F1110" s="32" t="s">
        <v>9342</v>
      </c>
      <c r="G1110" t="s">
        <v>8298</v>
      </c>
      <c r="H1110" t="s">
        <v>53</v>
      </c>
      <c r="I1110" s="50">
        <v>4283</v>
      </c>
      <c r="J1110" s="10">
        <v>2980000</v>
      </c>
      <c r="K1110">
        <v>5.77</v>
      </c>
      <c r="L1110" s="65">
        <v>0.64659802369939923</v>
      </c>
      <c r="M1110" s="66">
        <v>0.49340000000000001</v>
      </c>
      <c r="N1110" s="67">
        <v>111464.995</v>
      </c>
      <c r="O1110" s="68" t="s">
        <v>8268</v>
      </c>
      <c r="P1110" s="69" t="s">
        <v>8273</v>
      </c>
      <c r="Q1110" s="68" t="s">
        <v>8273</v>
      </c>
      <c r="R1110" s="68" t="s">
        <v>13660</v>
      </c>
    </row>
    <row r="1111" spans="1:18" x14ac:dyDescent="0.25">
      <c r="A1111" t="s">
        <v>6664</v>
      </c>
      <c r="B1111" s="1">
        <v>44404</v>
      </c>
      <c r="C1111" t="s">
        <v>37</v>
      </c>
      <c r="D1111" t="s">
        <v>1910</v>
      </c>
      <c r="E1111" s="32">
        <v>3129806</v>
      </c>
      <c r="F1111" s="32" t="s">
        <v>8433</v>
      </c>
      <c r="G1111" t="s">
        <v>8309</v>
      </c>
      <c r="H1111" t="s">
        <v>52</v>
      </c>
      <c r="I1111" s="50">
        <v>184030</v>
      </c>
      <c r="J1111" s="10">
        <v>20000000</v>
      </c>
      <c r="K1111">
        <v>6.61</v>
      </c>
      <c r="L1111" s="65">
        <v>0.69160532306215505</v>
      </c>
      <c r="M1111" s="66">
        <v>0.54379999999999995</v>
      </c>
      <c r="N1111" s="67">
        <v>3203506.4550000001</v>
      </c>
      <c r="O1111" s="68" t="s">
        <v>8268</v>
      </c>
      <c r="P1111" s="69" t="s">
        <v>8273</v>
      </c>
      <c r="Q1111" s="68" t="s">
        <v>8273</v>
      </c>
      <c r="R1111" s="68" t="s">
        <v>13662</v>
      </c>
    </row>
    <row r="1112" spans="1:18" x14ac:dyDescent="0.25">
      <c r="A1112" t="s">
        <v>6665</v>
      </c>
      <c r="B1112" s="1">
        <v>44404</v>
      </c>
      <c r="C1112" t="s">
        <v>37</v>
      </c>
      <c r="D1112" t="s">
        <v>1910</v>
      </c>
      <c r="E1112" s="32">
        <v>3129806</v>
      </c>
      <c r="F1112" s="32" t="s">
        <v>8433</v>
      </c>
      <c r="G1112" t="s">
        <v>8309</v>
      </c>
      <c r="H1112" t="s">
        <v>52</v>
      </c>
      <c r="I1112" s="50">
        <v>184030</v>
      </c>
      <c r="J1112" s="10">
        <v>15000000</v>
      </c>
      <c r="K1112">
        <v>6.61</v>
      </c>
      <c r="L1112" s="65">
        <v>0.69160532306215505</v>
      </c>
      <c r="M1112" s="66">
        <v>0.54379999999999995</v>
      </c>
      <c r="N1112" s="67">
        <v>3203506.4550000001</v>
      </c>
      <c r="O1112" s="68" t="s">
        <v>8268</v>
      </c>
      <c r="P1112" s="69" t="s">
        <v>8273</v>
      </c>
      <c r="Q1112" s="68" t="s">
        <v>8273</v>
      </c>
      <c r="R1112" s="68" t="s">
        <v>13662</v>
      </c>
    </row>
    <row r="1113" spans="1:18" x14ac:dyDescent="0.25">
      <c r="A1113" t="s">
        <v>6666</v>
      </c>
      <c r="B1113" s="1">
        <v>44404</v>
      </c>
      <c r="C1113" t="s">
        <v>37</v>
      </c>
      <c r="D1113" t="s">
        <v>1910</v>
      </c>
      <c r="E1113" s="32">
        <v>3160405</v>
      </c>
      <c r="F1113" s="32" t="s">
        <v>8969</v>
      </c>
      <c r="G1113" t="s">
        <v>8309</v>
      </c>
      <c r="H1113" t="s">
        <v>52</v>
      </c>
      <c r="I1113" s="50">
        <v>28603</v>
      </c>
      <c r="J1113" s="10">
        <v>5000000</v>
      </c>
      <c r="K1113">
        <v>7.3</v>
      </c>
      <c r="L1113" s="65">
        <v>0.79320816920348736</v>
      </c>
      <c r="M1113" s="66">
        <v>0.66649999999999998</v>
      </c>
      <c r="N1113" s="67">
        <v>843029.41200000001</v>
      </c>
      <c r="O1113" s="68" t="s">
        <v>8268</v>
      </c>
      <c r="P1113" s="69" t="s">
        <v>8273</v>
      </c>
      <c r="Q1113" s="68" t="s">
        <v>8273</v>
      </c>
      <c r="R1113" s="68" t="s">
        <v>13660</v>
      </c>
    </row>
    <row r="1114" spans="1:18" x14ac:dyDescent="0.25">
      <c r="A1114" t="s">
        <v>6667</v>
      </c>
      <c r="B1114" s="1">
        <v>44404</v>
      </c>
      <c r="C1114" t="s">
        <v>37</v>
      </c>
      <c r="D1114" t="s">
        <v>1910</v>
      </c>
      <c r="E1114" s="32">
        <v>4301651</v>
      </c>
      <c r="F1114" s="32" t="s">
        <v>9583</v>
      </c>
      <c r="G1114" t="s">
        <v>8304</v>
      </c>
      <c r="H1114" t="s">
        <v>53</v>
      </c>
      <c r="I1114" s="50">
        <v>6232</v>
      </c>
      <c r="J1114" s="10">
        <v>3000000</v>
      </c>
      <c r="K1114">
        <v>6.9</v>
      </c>
      <c r="L1114" s="65">
        <v>0.95290930731836254</v>
      </c>
      <c r="M1114" s="66">
        <v>0.74519999999999997</v>
      </c>
      <c r="N1114" s="67">
        <v>308101.19199999998</v>
      </c>
      <c r="O1114" s="68" t="s">
        <v>8268</v>
      </c>
      <c r="P1114" s="69" t="s">
        <v>8273</v>
      </c>
      <c r="Q1114" s="68" t="s">
        <v>8273</v>
      </c>
      <c r="R1114" s="68" t="s">
        <v>13659</v>
      </c>
    </row>
    <row r="1115" spans="1:18" x14ac:dyDescent="0.25">
      <c r="A1115" t="s">
        <v>6668</v>
      </c>
      <c r="B1115" s="1">
        <v>44405</v>
      </c>
      <c r="C1115" t="s">
        <v>37</v>
      </c>
      <c r="D1115" t="s">
        <v>1910</v>
      </c>
      <c r="E1115" s="32">
        <v>3522901</v>
      </c>
      <c r="F1115" s="32" t="s">
        <v>8441</v>
      </c>
      <c r="G1115" t="s">
        <v>8306</v>
      </c>
      <c r="H1115" t="s">
        <v>52</v>
      </c>
      <c r="I1115" s="50">
        <v>14297</v>
      </c>
      <c r="J1115" s="10">
        <v>4000000</v>
      </c>
      <c r="K1115">
        <v>6.84</v>
      </c>
      <c r="L1115" s="65">
        <v>0.87651857144660994</v>
      </c>
      <c r="M1115" s="66">
        <v>0.71709999999999996</v>
      </c>
      <c r="N1115" s="67">
        <v>1003728.987</v>
      </c>
      <c r="O1115" s="68" t="s">
        <v>8268</v>
      </c>
      <c r="P1115" s="69" t="s">
        <v>8273</v>
      </c>
      <c r="Q1115" s="68" t="s">
        <v>8273</v>
      </c>
      <c r="R1115" s="68" t="s">
        <v>13662</v>
      </c>
    </row>
    <row r="1116" spans="1:18" x14ac:dyDescent="0.25">
      <c r="A1116" t="s">
        <v>6669</v>
      </c>
      <c r="B1116" s="1">
        <v>44406</v>
      </c>
      <c r="C1116" t="s">
        <v>37</v>
      </c>
      <c r="D1116" t="s">
        <v>1910</v>
      </c>
      <c r="E1116" s="32">
        <v>4203006</v>
      </c>
      <c r="F1116" s="32" t="s">
        <v>9451</v>
      </c>
      <c r="G1116" t="s">
        <v>8305</v>
      </c>
      <c r="H1116" t="s">
        <v>53</v>
      </c>
      <c r="I1116" s="50">
        <v>80017</v>
      </c>
      <c r="J1116" s="10">
        <v>27000000</v>
      </c>
      <c r="K1116">
        <v>6.62</v>
      </c>
      <c r="L1116" s="65">
        <v>0.76256161599142203</v>
      </c>
      <c r="M1116" s="66">
        <v>0.73340000000000005</v>
      </c>
      <c r="N1116" s="67">
        <v>4702908.3940000003</v>
      </c>
      <c r="O1116" s="68" t="s">
        <v>8268</v>
      </c>
      <c r="P1116" s="69" t="s">
        <v>8273</v>
      </c>
      <c r="Q1116" s="68" t="s">
        <v>8273</v>
      </c>
      <c r="R1116" s="68" t="s">
        <v>13660</v>
      </c>
    </row>
    <row r="1117" spans="1:18" x14ac:dyDescent="0.25">
      <c r="A1117" t="s">
        <v>6670</v>
      </c>
      <c r="B1117" s="1">
        <v>44406</v>
      </c>
      <c r="C1117" t="s">
        <v>37</v>
      </c>
      <c r="D1117" t="s">
        <v>1910</v>
      </c>
      <c r="E1117" s="32">
        <v>4312807</v>
      </c>
      <c r="F1117" s="32" t="s">
        <v>8442</v>
      </c>
      <c r="G1117" t="s">
        <v>8304</v>
      </c>
      <c r="H1117" t="s">
        <v>53</v>
      </c>
      <c r="I1117" s="50">
        <v>4890</v>
      </c>
      <c r="J1117" s="10">
        <v>3000000</v>
      </c>
      <c r="K1117">
        <v>6.36</v>
      </c>
      <c r="L1117" s="65">
        <v>1</v>
      </c>
      <c r="M1117" s="66">
        <v>0.80089999999999995</v>
      </c>
      <c r="N1117" s="67">
        <v>327225.3</v>
      </c>
      <c r="O1117" s="68" t="s">
        <v>8268</v>
      </c>
      <c r="P1117" s="69" t="s">
        <v>8273</v>
      </c>
      <c r="Q1117" s="68" t="s">
        <v>8273</v>
      </c>
      <c r="R1117" s="68" t="s">
        <v>13662</v>
      </c>
    </row>
    <row r="1118" spans="1:18" x14ac:dyDescent="0.25">
      <c r="A1118" t="s">
        <v>6671</v>
      </c>
      <c r="B1118" s="1">
        <v>44406</v>
      </c>
      <c r="C1118" t="s">
        <v>37</v>
      </c>
      <c r="D1118" t="s">
        <v>1910</v>
      </c>
      <c r="E1118" s="32">
        <v>2611606</v>
      </c>
      <c r="F1118" s="32" t="s">
        <v>8727</v>
      </c>
      <c r="G1118" t="s">
        <v>8325</v>
      </c>
      <c r="H1118" t="s">
        <v>49</v>
      </c>
      <c r="I1118" s="50">
        <v>1661017</v>
      </c>
      <c r="J1118" s="10">
        <v>100000000</v>
      </c>
      <c r="K1118">
        <v>6.44</v>
      </c>
      <c r="L1118" s="65">
        <v>0.73468415558088873</v>
      </c>
      <c r="M1118" s="66">
        <v>0.67110000000000003</v>
      </c>
      <c r="N1118" s="67">
        <v>54970305.431000002</v>
      </c>
      <c r="O1118" s="68" t="s">
        <v>8268</v>
      </c>
      <c r="P1118" s="69" t="s">
        <v>8273</v>
      </c>
      <c r="Q1118" s="68" t="s">
        <v>8273</v>
      </c>
      <c r="R1118" s="68" t="s">
        <v>13659</v>
      </c>
    </row>
    <row r="1119" spans="1:18" x14ac:dyDescent="0.25">
      <c r="A1119" t="s">
        <v>6672</v>
      </c>
      <c r="B1119" s="1">
        <v>44407</v>
      </c>
      <c r="C1119" t="s">
        <v>37</v>
      </c>
      <c r="D1119" t="s">
        <v>1910</v>
      </c>
      <c r="E1119" s="32">
        <v>4302402</v>
      </c>
      <c r="F1119" s="32" t="s">
        <v>9592</v>
      </c>
      <c r="G1119" t="s">
        <v>8304</v>
      </c>
      <c r="H1119" t="s">
        <v>53</v>
      </c>
      <c r="I1119" s="50">
        <v>12448</v>
      </c>
      <c r="J1119" s="10">
        <v>5600000</v>
      </c>
      <c r="K1119">
        <v>5.7</v>
      </c>
      <c r="L1119" s="65">
        <v>0.76495034245631488</v>
      </c>
      <c r="M1119" s="66">
        <v>0.73340000000000005</v>
      </c>
      <c r="N1119" s="67">
        <v>403053.65399999998</v>
      </c>
      <c r="O1119" s="68" t="s">
        <v>8268</v>
      </c>
      <c r="P1119" s="69" t="s">
        <v>8273</v>
      </c>
      <c r="Q1119" s="68" t="s">
        <v>8273</v>
      </c>
      <c r="R1119" s="68" t="s">
        <v>13663</v>
      </c>
    </row>
    <row r="1120" spans="1:18" x14ac:dyDescent="0.25">
      <c r="A1120" t="s">
        <v>6673</v>
      </c>
      <c r="B1120" s="1">
        <v>44407</v>
      </c>
      <c r="C1120" t="s">
        <v>37</v>
      </c>
      <c r="D1120" t="s">
        <v>1910</v>
      </c>
      <c r="E1120" s="32">
        <v>2211407</v>
      </c>
      <c r="F1120" s="32" t="s">
        <v>8613</v>
      </c>
      <c r="G1120" t="s">
        <v>8302</v>
      </c>
      <c r="H1120" t="s">
        <v>51</v>
      </c>
      <c r="I1120" s="50">
        <v>4382</v>
      </c>
      <c r="J1120" s="10">
        <v>90207084.409999996</v>
      </c>
      <c r="K1120">
        <v>6.29</v>
      </c>
      <c r="L1120" s="65">
        <v>0.62271769003140842</v>
      </c>
      <c r="M1120" s="66">
        <v>0.42559999999999998</v>
      </c>
      <c r="N1120" s="67">
        <v>40995.027999999998</v>
      </c>
      <c r="O1120" s="68" t="s">
        <v>8268</v>
      </c>
      <c r="P1120" s="69" t="s">
        <v>8273</v>
      </c>
      <c r="Q1120" s="68" t="s">
        <v>8273</v>
      </c>
      <c r="R1120" s="68" t="s">
        <v>13662</v>
      </c>
    </row>
    <row r="1121" spans="1:18" x14ac:dyDescent="0.25">
      <c r="A1121" t="s">
        <v>6674</v>
      </c>
      <c r="B1121" s="1">
        <v>44407</v>
      </c>
      <c r="C1121" t="s">
        <v>37</v>
      </c>
      <c r="D1121" t="s">
        <v>1910</v>
      </c>
      <c r="E1121" s="32">
        <v>4215455</v>
      </c>
      <c r="F1121" s="32" t="s">
        <v>9538</v>
      </c>
      <c r="G1121" t="s">
        <v>8305</v>
      </c>
      <c r="H1121" t="s">
        <v>53</v>
      </c>
      <c r="I1121" s="50">
        <v>13128</v>
      </c>
      <c r="J1121" s="10">
        <v>5000000</v>
      </c>
      <c r="K1121">
        <v>5.87</v>
      </c>
      <c r="L1121" s="65">
        <v>0.81370748710493523</v>
      </c>
      <c r="M1121" s="66">
        <v>0.63149999999999995</v>
      </c>
      <c r="N1121" s="67">
        <v>466595.28600000002</v>
      </c>
      <c r="O1121" s="68" t="s">
        <v>8268</v>
      </c>
      <c r="P1121" s="69" t="s">
        <v>8273</v>
      </c>
      <c r="Q1121" s="68" t="s">
        <v>8273</v>
      </c>
      <c r="R1121" s="68" t="s">
        <v>13662</v>
      </c>
    </row>
    <row r="1122" spans="1:18" x14ac:dyDescent="0.25">
      <c r="A1122" t="s">
        <v>6675</v>
      </c>
      <c r="B1122" s="1">
        <v>44410</v>
      </c>
      <c r="C1122" t="s">
        <v>1918</v>
      </c>
      <c r="D1122" t="s">
        <v>1910</v>
      </c>
      <c r="E1122" s="32">
        <v>4321006</v>
      </c>
      <c r="F1122" s="32" t="s">
        <v>9785</v>
      </c>
      <c r="G1122" t="s">
        <v>8304</v>
      </c>
      <c r="H1122" t="s">
        <v>53</v>
      </c>
      <c r="I1122" s="50">
        <v>10569</v>
      </c>
      <c r="J1122" s="10">
        <v>1942280</v>
      </c>
      <c r="K1122">
        <v>7.47</v>
      </c>
      <c r="L1122" s="65">
        <v>0.87378396495557742</v>
      </c>
      <c r="M1122" s="66">
        <v>0.68899999999999995</v>
      </c>
      <c r="N1122" s="67">
        <v>640273.05099999998</v>
      </c>
      <c r="O1122" s="68" t="s">
        <v>8268</v>
      </c>
      <c r="P1122" s="69" t="s">
        <v>8273</v>
      </c>
      <c r="Q1122" s="68" t="s">
        <v>8273</v>
      </c>
      <c r="R1122" s="68" t="s">
        <v>13663</v>
      </c>
    </row>
    <row r="1123" spans="1:18" x14ac:dyDescent="0.25">
      <c r="A1123" t="s">
        <v>6676</v>
      </c>
      <c r="B1123" s="1">
        <v>44414</v>
      </c>
      <c r="C1123" t="s">
        <v>1918</v>
      </c>
      <c r="D1123" t="s">
        <v>1910</v>
      </c>
      <c r="E1123" s="32">
        <v>3509502</v>
      </c>
      <c r="F1123" s="32" t="s">
        <v>9058</v>
      </c>
      <c r="G1123" t="s">
        <v>8306</v>
      </c>
      <c r="H1123" t="s">
        <v>52</v>
      </c>
      <c r="I1123" s="50">
        <v>1223237</v>
      </c>
      <c r="J1123" s="10">
        <v>100000000</v>
      </c>
      <c r="K1123">
        <v>7.84</v>
      </c>
      <c r="L1123" s="65">
        <v>0.71420028945436198</v>
      </c>
      <c r="M1123" s="66">
        <v>0.80920000000000003</v>
      </c>
      <c r="N1123" s="67">
        <v>72946774.921000004</v>
      </c>
      <c r="O1123" s="68" t="s">
        <v>8268</v>
      </c>
      <c r="P1123" s="69" t="s">
        <v>8273</v>
      </c>
      <c r="Q1123" s="68" t="s">
        <v>8273</v>
      </c>
      <c r="R1123" s="68" t="s">
        <v>13659</v>
      </c>
    </row>
    <row r="1124" spans="1:18" x14ac:dyDescent="0.25">
      <c r="A1124" t="s">
        <v>6677</v>
      </c>
      <c r="B1124" s="1">
        <v>44417</v>
      </c>
      <c r="C1124" t="s">
        <v>37</v>
      </c>
      <c r="D1124" t="s">
        <v>1910</v>
      </c>
      <c r="E1124" s="32">
        <v>3506359</v>
      </c>
      <c r="F1124" s="32" t="s">
        <v>9045</v>
      </c>
      <c r="G1124" t="s">
        <v>8306</v>
      </c>
      <c r="H1124" t="s">
        <v>52</v>
      </c>
      <c r="I1124" s="50">
        <v>66154</v>
      </c>
      <c r="J1124" s="10">
        <v>30000000</v>
      </c>
      <c r="K1124">
        <v>6.18</v>
      </c>
      <c r="L1124" s="65">
        <v>0.8648490693412455</v>
      </c>
      <c r="M1124" s="66">
        <v>0.65469999999999995</v>
      </c>
      <c r="N1124" s="67">
        <v>2067677.07</v>
      </c>
      <c r="O1124" s="68" t="s">
        <v>8268</v>
      </c>
      <c r="P1124" s="69" t="s">
        <v>8273</v>
      </c>
      <c r="Q1124" s="68" t="s">
        <v>8273</v>
      </c>
      <c r="R1124" s="68" t="s">
        <v>13660</v>
      </c>
    </row>
    <row r="1125" spans="1:18" x14ac:dyDescent="0.25">
      <c r="A1125" t="s">
        <v>6678</v>
      </c>
      <c r="B1125" s="1">
        <v>44418</v>
      </c>
      <c r="C1125" t="s">
        <v>45</v>
      </c>
      <c r="D1125" t="s">
        <v>1909</v>
      </c>
      <c r="E1125" s="32">
        <v>4301925</v>
      </c>
      <c r="F1125" s="32" t="s">
        <v>9585</v>
      </c>
      <c r="G1125" t="s">
        <v>8304</v>
      </c>
      <c r="H1125" t="s">
        <v>53</v>
      </c>
      <c r="I1125" s="50">
        <v>1621</v>
      </c>
      <c r="J1125" s="10">
        <v>1500000</v>
      </c>
      <c r="K1125">
        <v>5.78</v>
      </c>
      <c r="L1125" s="65">
        <v>0.67813894656732399</v>
      </c>
      <c r="M1125" s="66">
        <v>0.54730000000000001</v>
      </c>
      <c r="N1125" s="67">
        <v>80746.952999999994</v>
      </c>
      <c r="O1125" s="68" t="s">
        <v>8268</v>
      </c>
      <c r="P1125" s="69" t="s">
        <v>8273</v>
      </c>
      <c r="Q1125" s="68" t="s">
        <v>8273</v>
      </c>
      <c r="R1125" s="68" t="s">
        <v>13662</v>
      </c>
    </row>
    <row r="1126" spans="1:18" x14ac:dyDescent="0.25">
      <c r="A1126" t="s">
        <v>6679</v>
      </c>
      <c r="B1126" s="1">
        <v>44421</v>
      </c>
      <c r="C1126" t="s">
        <v>37</v>
      </c>
      <c r="D1126" t="s">
        <v>1910</v>
      </c>
      <c r="E1126" s="32">
        <v>3154606</v>
      </c>
      <c r="F1126" s="32" t="s">
        <v>8959</v>
      </c>
      <c r="G1126" t="s">
        <v>8309</v>
      </c>
      <c r="H1126" t="s">
        <v>52</v>
      </c>
      <c r="I1126" s="50">
        <v>341415</v>
      </c>
      <c r="J1126" s="10">
        <v>30000000</v>
      </c>
      <c r="K1126">
        <v>6.16</v>
      </c>
      <c r="L1126" s="65">
        <v>0.78161073623735677</v>
      </c>
      <c r="M1126" s="66">
        <v>0.50860000000000005</v>
      </c>
      <c r="N1126" s="67">
        <v>5181710.8619999997</v>
      </c>
      <c r="O1126" s="68" t="s">
        <v>8268</v>
      </c>
      <c r="P1126" s="69" t="s">
        <v>8273</v>
      </c>
      <c r="Q1126" s="68" t="s">
        <v>8273</v>
      </c>
      <c r="R1126" s="68" t="s">
        <v>13662</v>
      </c>
    </row>
    <row r="1127" spans="1:18" x14ac:dyDescent="0.25">
      <c r="A1127" t="s">
        <v>6680</v>
      </c>
      <c r="B1127" s="1">
        <v>44424</v>
      </c>
      <c r="C1127" t="s">
        <v>37</v>
      </c>
      <c r="D1127" t="s">
        <v>1910</v>
      </c>
      <c r="E1127" s="32">
        <v>3150703</v>
      </c>
      <c r="F1127" s="32" t="s">
        <v>8951</v>
      </c>
      <c r="G1127" t="s">
        <v>8309</v>
      </c>
      <c r="H1127" t="s">
        <v>52</v>
      </c>
      <c r="I1127" s="50">
        <v>6491</v>
      </c>
      <c r="J1127" s="10">
        <v>2400000</v>
      </c>
      <c r="K1127">
        <v>4.93</v>
      </c>
      <c r="L1127" s="65">
        <v>0.73719900690749829</v>
      </c>
      <c r="M1127" s="66">
        <v>0.67410000000000003</v>
      </c>
      <c r="N1127" s="67">
        <v>403824.261</v>
      </c>
      <c r="O1127" s="68" t="s">
        <v>8268</v>
      </c>
      <c r="P1127" s="69" t="s">
        <v>8273</v>
      </c>
      <c r="Q1127" s="68" t="s">
        <v>8273</v>
      </c>
      <c r="R1127" s="68" t="s">
        <v>13662</v>
      </c>
    </row>
    <row r="1128" spans="1:18" x14ac:dyDescent="0.25">
      <c r="A1128" t="s">
        <v>6681</v>
      </c>
      <c r="B1128" s="1">
        <v>44425</v>
      </c>
      <c r="C1128" t="s">
        <v>1918</v>
      </c>
      <c r="D1128" t="s">
        <v>1910</v>
      </c>
      <c r="E1128" s="32">
        <v>5107768</v>
      </c>
      <c r="F1128" s="32" t="s">
        <v>9873</v>
      </c>
      <c r="G1128" t="s">
        <v>8302</v>
      </c>
      <c r="H1128" t="s">
        <v>51</v>
      </c>
      <c r="I1128" s="50">
        <v>3602</v>
      </c>
      <c r="J1128" s="10">
        <v>4080000</v>
      </c>
      <c r="K1128">
        <v>5.7</v>
      </c>
      <c r="L1128" s="65">
        <v>1</v>
      </c>
      <c r="M1128" s="66">
        <v>0.67730000000000001</v>
      </c>
      <c r="N1128" s="67">
        <v>1236066.8940000001</v>
      </c>
      <c r="O1128" s="68" t="s">
        <v>8268</v>
      </c>
      <c r="P1128" s="69" t="s">
        <v>8273</v>
      </c>
      <c r="Q1128" s="68" t="s">
        <v>8273</v>
      </c>
      <c r="R1128" s="68" t="s">
        <v>13663</v>
      </c>
    </row>
    <row r="1129" spans="1:18" x14ac:dyDescent="0.25">
      <c r="A1129" t="s">
        <v>6682</v>
      </c>
      <c r="B1129" s="1">
        <v>44425</v>
      </c>
      <c r="C1129" t="s">
        <v>1918</v>
      </c>
      <c r="D1129" t="s">
        <v>1910</v>
      </c>
      <c r="E1129" s="32">
        <v>4317806</v>
      </c>
      <c r="F1129" s="32" t="s">
        <v>9756</v>
      </c>
      <c r="G1129" t="s">
        <v>8304</v>
      </c>
      <c r="H1129" t="s">
        <v>53</v>
      </c>
      <c r="I1129" s="50">
        <v>13813</v>
      </c>
      <c r="J1129" s="10">
        <v>2980000</v>
      </c>
      <c r="K1129">
        <v>6.78</v>
      </c>
      <c r="L1129" s="65">
        <v>0.82976675882732676</v>
      </c>
      <c r="M1129" s="66">
        <v>0.68300000000000005</v>
      </c>
      <c r="N1129" s="67">
        <v>848436.16500000004</v>
      </c>
      <c r="O1129" s="68" t="s">
        <v>8268</v>
      </c>
      <c r="P1129" s="69" t="s">
        <v>8273</v>
      </c>
      <c r="Q1129" s="68" t="s">
        <v>8273</v>
      </c>
      <c r="R1129" s="68" t="s">
        <v>13663</v>
      </c>
    </row>
    <row r="1130" spans="1:18" x14ac:dyDescent="0.25">
      <c r="A1130" t="s">
        <v>6683</v>
      </c>
      <c r="B1130" s="1">
        <v>44426</v>
      </c>
      <c r="C1130" t="s">
        <v>37</v>
      </c>
      <c r="D1130" t="s">
        <v>1910</v>
      </c>
      <c r="E1130" s="32">
        <v>4102604</v>
      </c>
      <c r="F1130" s="32" t="s">
        <v>8455</v>
      </c>
      <c r="G1130" t="s">
        <v>8304</v>
      </c>
      <c r="H1130" t="s">
        <v>53</v>
      </c>
      <c r="I1130" s="50">
        <v>10347</v>
      </c>
      <c r="J1130" s="10">
        <v>1899946.7</v>
      </c>
      <c r="K1130">
        <v>3.88</v>
      </c>
      <c r="L1130" s="65">
        <v>0.74981185814951989</v>
      </c>
      <c r="M1130" s="66">
        <v>0.69830000000000003</v>
      </c>
      <c r="N1130" s="67">
        <v>264248.22899999999</v>
      </c>
      <c r="O1130" s="68" t="s">
        <v>8268</v>
      </c>
      <c r="P1130" s="69" t="s">
        <v>8273</v>
      </c>
      <c r="Q1130" s="68" t="s">
        <v>8273</v>
      </c>
      <c r="R1130" s="68" t="s">
        <v>13663</v>
      </c>
    </row>
    <row r="1131" spans="1:18" x14ac:dyDescent="0.25">
      <c r="A1131" t="s">
        <v>6684</v>
      </c>
      <c r="B1131" s="1">
        <v>44427</v>
      </c>
      <c r="C1131" t="s">
        <v>37</v>
      </c>
      <c r="D1131" t="s">
        <v>1910</v>
      </c>
      <c r="E1131" s="32">
        <v>4101200</v>
      </c>
      <c r="F1131" s="32" t="s">
        <v>9261</v>
      </c>
      <c r="G1131" t="s">
        <v>8298</v>
      </c>
      <c r="H1131" t="s">
        <v>53</v>
      </c>
      <c r="I1131" s="50">
        <v>18919</v>
      </c>
      <c r="J1131" s="10">
        <v>5000000</v>
      </c>
      <c r="K1131">
        <v>4.2300000000000004</v>
      </c>
      <c r="L1131" s="65">
        <v>0.42771047822117081</v>
      </c>
      <c r="M1131" s="66">
        <v>0.58460000000000001</v>
      </c>
      <c r="N1131" s="67">
        <v>700920.44499999995</v>
      </c>
      <c r="O1131" s="68" t="s">
        <v>8268</v>
      </c>
      <c r="P1131" s="69" t="s">
        <v>8273</v>
      </c>
      <c r="Q1131" s="68" t="s">
        <v>8273</v>
      </c>
      <c r="R1131" s="68" t="s">
        <v>13659</v>
      </c>
    </row>
    <row r="1132" spans="1:18" x14ac:dyDescent="0.25">
      <c r="A1132" t="s">
        <v>6685</v>
      </c>
      <c r="B1132" s="1">
        <v>44427</v>
      </c>
      <c r="C1132" t="s">
        <v>1918</v>
      </c>
      <c r="D1132" t="s">
        <v>1910</v>
      </c>
      <c r="E1132" s="32">
        <v>3551603</v>
      </c>
      <c r="F1132" s="32" t="s">
        <v>9231</v>
      </c>
      <c r="G1132" t="s">
        <v>8306</v>
      </c>
      <c r="H1132" t="s">
        <v>52</v>
      </c>
      <c r="I1132" s="50">
        <v>29669</v>
      </c>
      <c r="J1132" s="10">
        <v>18000000</v>
      </c>
      <c r="K1132">
        <v>7.61</v>
      </c>
      <c r="L1132" s="65">
        <v>0.8398635686132262</v>
      </c>
      <c r="M1132" s="66">
        <v>0.70820000000000005</v>
      </c>
      <c r="N1132" s="67">
        <v>845122.36</v>
      </c>
      <c r="O1132" s="68" t="s">
        <v>8268</v>
      </c>
      <c r="P1132" s="69" t="s">
        <v>8273</v>
      </c>
      <c r="Q1132" s="68" t="s">
        <v>8273</v>
      </c>
      <c r="R1132" s="68" t="s">
        <v>13662</v>
      </c>
    </row>
    <row r="1133" spans="1:18" x14ac:dyDescent="0.25">
      <c r="A1133" t="s">
        <v>6686</v>
      </c>
      <c r="B1133" s="1">
        <v>44432</v>
      </c>
      <c r="C1133" t="s">
        <v>37</v>
      </c>
      <c r="D1133" t="s">
        <v>1910</v>
      </c>
      <c r="E1133" s="32">
        <v>4208302</v>
      </c>
      <c r="F1133" s="32" t="s">
        <v>9488</v>
      </c>
      <c r="G1133" t="s">
        <v>8305</v>
      </c>
      <c r="H1133" t="s">
        <v>53</v>
      </c>
      <c r="I1133" s="50">
        <v>69323</v>
      </c>
      <c r="J1133" s="10">
        <v>15000000</v>
      </c>
      <c r="K1133">
        <v>6.35</v>
      </c>
      <c r="L1133" s="65">
        <v>0.92509810825426142</v>
      </c>
      <c r="M1133" s="66">
        <v>0.72909999999999997</v>
      </c>
      <c r="N1133" s="67">
        <v>2888726.4709999999</v>
      </c>
      <c r="O1133" s="68" t="s">
        <v>8268</v>
      </c>
      <c r="P1133" s="69" t="s">
        <v>8273</v>
      </c>
      <c r="Q1133" s="68" t="s">
        <v>8273</v>
      </c>
      <c r="R1133" s="68" t="s">
        <v>13663</v>
      </c>
    </row>
    <row r="1134" spans="1:18" x14ac:dyDescent="0.25">
      <c r="A1134" t="s">
        <v>6687</v>
      </c>
      <c r="B1134" s="1">
        <v>44432</v>
      </c>
      <c r="C1134" t="s">
        <v>37</v>
      </c>
      <c r="D1134" t="s">
        <v>1910</v>
      </c>
      <c r="E1134" s="32">
        <v>3138203</v>
      </c>
      <c r="F1134" s="32" t="s">
        <v>8920</v>
      </c>
      <c r="G1134" t="s">
        <v>8309</v>
      </c>
      <c r="H1134" t="s">
        <v>52</v>
      </c>
      <c r="I1134" s="50">
        <v>105756</v>
      </c>
      <c r="J1134" s="10">
        <v>11100000</v>
      </c>
      <c r="K1134">
        <v>7.38</v>
      </c>
      <c r="L1134" s="65">
        <v>0.76015873972060843</v>
      </c>
      <c r="M1134" s="66">
        <v>0.6885</v>
      </c>
      <c r="N1134" s="67">
        <v>2941930.8629999999</v>
      </c>
      <c r="O1134" s="68" t="s">
        <v>8268</v>
      </c>
      <c r="P1134" s="69" t="s">
        <v>8273</v>
      </c>
      <c r="Q1134" s="68" t="s">
        <v>8273</v>
      </c>
      <c r="R1134" s="68" t="s">
        <v>13663</v>
      </c>
    </row>
    <row r="1135" spans="1:18" x14ac:dyDescent="0.25">
      <c r="A1135" t="s">
        <v>6688</v>
      </c>
      <c r="B1135" s="1">
        <v>44432</v>
      </c>
      <c r="C1135" t="s">
        <v>37</v>
      </c>
      <c r="D1135" t="s">
        <v>1910</v>
      </c>
      <c r="E1135" s="32">
        <v>2110005</v>
      </c>
      <c r="F1135" s="32" t="s">
        <v>8591</v>
      </c>
      <c r="G1135" t="s">
        <v>8309</v>
      </c>
      <c r="H1135" t="s">
        <v>52</v>
      </c>
      <c r="I1135" s="50">
        <v>73105</v>
      </c>
      <c r="J1135" s="10">
        <v>10520000</v>
      </c>
      <c r="K1135">
        <v>6.35</v>
      </c>
      <c r="L1135" s="65">
        <v>0.32443599095485648</v>
      </c>
      <c r="M1135" s="66">
        <v>0.34200000000000003</v>
      </c>
      <c r="N1135" s="67">
        <v>743552.71499999997</v>
      </c>
      <c r="O1135" s="68" t="s">
        <v>8268</v>
      </c>
      <c r="P1135" s="69" t="s">
        <v>8273</v>
      </c>
      <c r="Q1135" s="68" t="s">
        <v>8273</v>
      </c>
      <c r="R1135" s="68" t="s">
        <v>13663</v>
      </c>
    </row>
    <row r="1136" spans="1:18" x14ac:dyDescent="0.25">
      <c r="A1136" t="s">
        <v>6689</v>
      </c>
      <c r="B1136" s="1">
        <v>44433</v>
      </c>
      <c r="C1136" t="s">
        <v>37</v>
      </c>
      <c r="D1136" t="s">
        <v>1910</v>
      </c>
      <c r="E1136" s="32">
        <v>2507002</v>
      </c>
      <c r="F1136" s="32" t="s">
        <v>8686</v>
      </c>
      <c r="G1136" t="s">
        <v>8306</v>
      </c>
      <c r="H1136" t="s">
        <v>52</v>
      </c>
      <c r="I1136" s="50">
        <v>24960</v>
      </c>
      <c r="J1136" s="10">
        <v>3500000</v>
      </c>
      <c r="K1136">
        <v>6.78</v>
      </c>
      <c r="L1136" s="65">
        <v>0.23405155299266994</v>
      </c>
      <c r="M1136" s="66">
        <v>0.51939999999999997</v>
      </c>
      <c r="N1136" s="67">
        <v>341234.78200000001</v>
      </c>
      <c r="O1136" s="68" t="s">
        <v>8268</v>
      </c>
      <c r="P1136" s="69" t="s">
        <v>8273</v>
      </c>
      <c r="Q1136" s="68" t="s">
        <v>8273</v>
      </c>
      <c r="R1136" s="68" t="s">
        <v>13663</v>
      </c>
    </row>
    <row r="1137" spans="1:18" x14ac:dyDescent="0.25">
      <c r="A1137" t="s">
        <v>6690</v>
      </c>
      <c r="B1137" s="1">
        <v>44433</v>
      </c>
      <c r="C1137" t="s">
        <v>1918</v>
      </c>
      <c r="D1137" t="s">
        <v>1910</v>
      </c>
      <c r="E1137" s="32">
        <v>4311155</v>
      </c>
      <c r="F1137" s="32" t="s">
        <v>9672</v>
      </c>
      <c r="G1137" t="s">
        <v>8304</v>
      </c>
      <c r="H1137" t="s">
        <v>53</v>
      </c>
      <c r="I1137" s="50">
        <v>8571</v>
      </c>
      <c r="J1137" s="10">
        <v>4500000</v>
      </c>
      <c r="K1137">
        <v>6.59</v>
      </c>
      <c r="L1137" s="65">
        <v>0.87706036845278723</v>
      </c>
      <c r="M1137" s="66">
        <v>0.53639999999999999</v>
      </c>
      <c r="N1137" s="67">
        <v>975407.12199999997</v>
      </c>
      <c r="O1137" s="68" t="s">
        <v>8268</v>
      </c>
      <c r="P1137" s="69" t="s">
        <v>8273</v>
      </c>
      <c r="Q1137" s="68" t="s">
        <v>8273</v>
      </c>
      <c r="R1137" s="68" t="s">
        <v>13662</v>
      </c>
    </row>
    <row r="1138" spans="1:18" x14ac:dyDescent="0.25">
      <c r="A1138" t="s">
        <v>6691</v>
      </c>
      <c r="B1138" s="1">
        <v>44434</v>
      </c>
      <c r="C1138" t="s">
        <v>37</v>
      </c>
      <c r="D1138" t="s">
        <v>1910</v>
      </c>
      <c r="E1138" s="32">
        <v>3515202</v>
      </c>
      <c r="F1138" s="32" t="s">
        <v>9089</v>
      </c>
      <c r="G1138" t="s">
        <v>15</v>
      </c>
      <c r="H1138" t="s">
        <v>52</v>
      </c>
      <c r="I1138" s="50">
        <v>8420</v>
      </c>
      <c r="J1138" s="10">
        <v>7000000</v>
      </c>
      <c r="K1138">
        <v>7.08</v>
      </c>
      <c r="L1138" s="65">
        <v>0.84057238176829907</v>
      </c>
      <c r="M1138" s="66">
        <v>0.65200000000000002</v>
      </c>
      <c r="N1138" s="67">
        <v>753257.36800000002</v>
      </c>
      <c r="O1138" s="68" t="s">
        <v>8268</v>
      </c>
      <c r="P1138" s="69" t="s">
        <v>8273</v>
      </c>
      <c r="Q1138" s="68" t="s">
        <v>8273</v>
      </c>
      <c r="R1138" s="68" t="s">
        <v>13663</v>
      </c>
    </row>
    <row r="1139" spans="1:18" x14ac:dyDescent="0.25">
      <c r="A1139" t="s">
        <v>6692</v>
      </c>
      <c r="B1139" s="1">
        <v>44434</v>
      </c>
      <c r="C1139" t="s">
        <v>37</v>
      </c>
      <c r="D1139" t="s">
        <v>1910</v>
      </c>
      <c r="E1139" s="32">
        <v>4205308</v>
      </c>
      <c r="F1139" s="32" t="s">
        <v>9465</v>
      </c>
      <c r="G1139" t="s">
        <v>8305</v>
      </c>
      <c r="H1139" t="s">
        <v>53</v>
      </c>
      <c r="I1139" s="50">
        <v>10630</v>
      </c>
      <c r="J1139" s="10">
        <v>3000000</v>
      </c>
      <c r="K1139">
        <v>7.03</v>
      </c>
      <c r="L1139" s="65">
        <v>0.83399276728032212</v>
      </c>
      <c r="M1139" s="66">
        <v>0.68520000000000003</v>
      </c>
      <c r="N1139" s="67">
        <v>758314.27399999998</v>
      </c>
      <c r="O1139" s="68" t="s">
        <v>8268</v>
      </c>
      <c r="P1139" s="69" t="s">
        <v>8273</v>
      </c>
      <c r="Q1139" s="68" t="s">
        <v>8273</v>
      </c>
      <c r="R1139" s="68" t="s">
        <v>13663</v>
      </c>
    </row>
    <row r="1140" spans="1:18" x14ac:dyDescent="0.25">
      <c r="A1140" t="s">
        <v>6693</v>
      </c>
      <c r="B1140" s="1">
        <v>44435</v>
      </c>
      <c r="C1140" t="s">
        <v>37</v>
      </c>
      <c r="D1140" t="s">
        <v>1910</v>
      </c>
      <c r="E1140" s="32">
        <v>4211207</v>
      </c>
      <c r="F1140" s="32" t="s">
        <v>9506</v>
      </c>
      <c r="G1140" t="s">
        <v>8305</v>
      </c>
      <c r="H1140" t="s">
        <v>53</v>
      </c>
      <c r="I1140" s="50">
        <v>18095</v>
      </c>
      <c r="J1140" s="10">
        <v>5000000</v>
      </c>
      <c r="K1140">
        <v>6.15</v>
      </c>
      <c r="L1140" s="65">
        <v>0.93458568270825337</v>
      </c>
      <c r="M1140" s="66">
        <v>0.69430000000000003</v>
      </c>
      <c r="N1140" s="67">
        <v>922020.58700000006</v>
      </c>
      <c r="O1140" s="68" t="s">
        <v>8268</v>
      </c>
      <c r="P1140" s="69" t="s">
        <v>8273</v>
      </c>
      <c r="Q1140" s="68" t="s">
        <v>8273</v>
      </c>
      <c r="R1140" s="68" t="s">
        <v>13662</v>
      </c>
    </row>
    <row r="1141" spans="1:18" x14ac:dyDescent="0.25">
      <c r="A1141" t="s">
        <v>6694</v>
      </c>
      <c r="B1141" s="1">
        <v>44438</v>
      </c>
      <c r="C1141" t="s">
        <v>37</v>
      </c>
      <c r="D1141" t="s">
        <v>1910</v>
      </c>
      <c r="E1141" s="32">
        <v>3556107</v>
      </c>
      <c r="F1141" s="32" t="s">
        <v>9248</v>
      </c>
      <c r="G1141" t="s">
        <v>8306</v>
      </c>
      <c r="H1141" t="s">
        <v>52</v>
      </c>
      <c r="I1141" s="50">
        <v>13732</v>
      </c>
      <c r="J1141" s="10">
        <v>10000000</v>
      </c>
      <c r="K1141">
        <v>5.7</v>
      </c>
      <c r="L1141" s="65">
        <v>0.59686428418218251</v>
      </c>
      <c r="M1141" s="66">
        <v>0.66410000000000002</v>
      </c>
      <c r="N1141" s="67">
        <v>437546.28700000001</v>
      </c>
      <c r="O1141" s="68" t="s">
        <v>8268</v>
      </c>
      <c r="P1141" s="69" t="s">
        <v>8273</v>
      </c>
      <c r="Q1141" s="68" t="s">
        <v>8273</v>
      </c>
      <c r="R1141" s="68" t="s">
        <v>13660</v>
      </c>
    </row>
    <row r="1142" spans="1:18" x14ac:dyDescent="0.25">
      <c r="A1142" t="s">
        <v>6695</v>
      </c>
      <c r="B1142" s="1">
        <v>44438</v>
      </c>
      <c r="C1142" t="s">
        <v>37</v>
      </c>
      <c r="D1142" t="s">
        <v>1910</v>
      </c>
      <c r="E1142" s="32">
        <v>4308805</v>
      </c>
      <c r="F1142" s="32" t="s">
        <v>9651</v>
      </c>
      <c r="G1142" t="s">
        <v>8304</v>
      </c>
      <c r="H1142" t="s">
        <v>53</v>
      </c>
      <c r="I1142" s="50">
        <v>8339</v>
      </c>
      <c r="J1142" s="10">
        <v>4800000</v>
      </c>
      <c r="K1142">
        <v>4.2699999999999996</v>
      </c>
      <c r="L1142" s="65">
        <v>0.58436912630041227</v>
      </c>
      <c r="M1142" s="66">
        <v>0.47699999999999998</v>
      </c>
      <c r="N1142" s="67">
        <v>276372.43300000002</v>
      </c>
      <c r="O1142" s="68" t="s">
        <v>8268</v>
      </c>
      <c r="P1142" s="69" t="s">
        <v>8273</v>
      </c>
      <c r="Q1142" s="68" t="s">
        <v>8273</v>
      </c>
      <c r="R1142" s="68" t="s">
        <v>13662</v>
      </c>
    </row>
    <row r="1143" spans="1:18" x14ac:dyDescent="0.25">
      <c r="A1143" t="s">
        <v>6696</v>
      </c>
      <c r="B1143" s="1">
        <v>44439</v>
      </c>
      <c r="C1143" t="s">
        <v>37</v>
      </c>
      <c r="D1143" t="s">
        <v>1910</v>
      </c>
      <c r="E1143" s="32">
        <v>5204953</v>
      </c>
      <c r="F1143" s="32" t="s">
        <v>9898</v>
      </c>
      <c r="G1143" t="s">
        <v>8318</v>
      </c>
      <c r="H1143" t="s">
        <v>51</v>
      </c>
      <c r="I1143" s="50">
        <v>1526</v>
      </c>
      <c r="J1143" s="10">
        <v>1500000</v>
      </c>
      <c r="K1143">
        <v>3.99</v>
      </c>
      <c r="L1143" s="65">
        <v>0.76112145247917706</v>
      </c>
      <c r="M1143" s="66">
        <v>0.45429999999999998</v>
      </c>
      <c r="N1143" s="67">
        <v>56346.824999999997</v>
      </c>
      <c r="O1143" s="68" t="s">
        <v>8268</v>
      </c>
      <c r="P1143" s="69" t="s">
        <v>8273</v>
      </c>
      <c r="Q1143" s="68" t="s">
        <v>8273</v>
      </c>
      <c r="R1143" s="68" t="s">
        <v>13663</v>
      </c>
    </row>
    <row r="1144" spans="1:18" x14ac:dyDescent="0.25">
      <c r="A1144" t="s">
        <v>6697</v>
      </c>
      <c r="B1144" s="1">
        <v>44439</v>
      </c>
      <c r="C1144" t="s">
        <v>37</v>
      </c>
      <c r="D1144" t="s">
        <v>1910</v>
      </c>
      <c r="E1144" s="32">
        <v>3525706</v>
      </c>
      <c r="F1144" s="32" t="s">
        <v>9131</v>
      </c>
      <c r="G1144" t="s">
        <v>8306</v>
      </c>
      <c r="H1144" t="s">
        <v>52</v>
      </c>
      <c r="I1144" s="50">
        <v>37707</v>
      </c>
      <c r="J1144" s="10">
        <v>22000000</v>
      </c>
      <c r="K1144">
        <v>3.79</v>
      </c>
      <c r="L1144" s="65">
        <v>0.76410364709615952</v>
      </c>
      <c r="M1144" s="66">
        <v>0.69330000000000003</v>
      </c>
      <c r="N1144" s="67">
        <v>1381751.014</v>
      </c>
      <c r="O1144" s="68" t="s">
        <v>8268</v>
      </c>
      <c r="P1144" s="69" t="s">
        <v>8273</v>
      </c>
      <c r="Q1144" s="68" t="s">
        <v>8273</v>
      </c>
      <c r="R1144" s="68" t="s">
        <v>13663</v>
      </c>
    </row>
    <row r="1145" spans="1:18" x14ac:dyDescent="0.25">
      <c r="A1145" t="s">
        <v>6698</v>
      </c>
      <c r="B1145" s="1">
        <v>44440</v>
      </c>
      <c r="C1145" t="s">
        <v>37</v>
      </c>
      <c r="D1145" t="s">
        <v>1910</v>
      </c>
      <c r="E1145" s="32">
        <v>4308078</v>
      </c>
      <c r="F1145" s="32" t="s">
        <v>9646</v>
      </c>
      <c r="G1145" t="s">
        <v>8304</v>
      </c>
      <c r="H1145" t="s">
        <v>53</v>
      </c>
      <c r="I1145" s="50">
        <v>4680</v>
      </c>
      <c r="J1145" s="10">
        <v>2600000</v>
      </c>
      <c r="K1145">
        <v>6.15</v>
      </c>
      <c r="L1145" s="65">
        <v>0.52152808980202869</v>
      </c>
      <c r="M1145" s="66">
        <v>0.69040000000000001</v>
      </c>
      <c r="N1145" s="67">
        <v>140822.351</v>
      </c>
      <c r="O1145" s="68" t="s">
        <v>8268</v>
      </c>
      <c r="P1145" s="69" t="s">
        <v>8273</v>
      </c>
      <c r="Q1145" s="68" t="s">
        <v>8273</v>
      </c>
      <c r="R1145" s="68" t="s">
        <v>13662</v>
      </c>
    </row>
    <row r="1146" spans="1:18" x14ac:dyDescent="0.25">
      <c r="A1146" t="s">
        <v>6699</v>
      </c>
      <c r="B1146" s="1">
        <v>44440</v>
      </c>
      <c r="C1146" t="s">
        <v>37</v>
      </c>
      <c r="D1146" t="s">
        <v>1910</v>
      </c>
      <c r="E1146" s="32">
        <v>4218707</v>
      </c>
      <c r="F1146" s="32" t="s">
        <v>8384</v>
      </c>
      <c r="G1146" t="s">
        <v>8305</v>
      </c>
      <c r="H1146" t="s">
        <v>53</v>
      </c>
      <c r="I1146" s="50">
        <v>107143</v>
      </c>
      <c r="J1146" s="10">
        <v>98000000</v>
      </c>
      <c r="K1146">
        <v>5.46</v>
      </c>
      <c r="L1146" s="65">
        <v>0.6764283804219835</v>
      </c>
      <c r="M1146" s="66">
        <v>0.76700000000000002</v>
      </c>
      <c r="N1146" s="67">
        <v>4816733.2489999998</v>
      </c>
      <c r="O1146" s="68" t="s">
        <v>8268</v>
      </c>
      <c r="P1146" s="69" t="s">
        <v>8273</v>
      </c>
      <c r="Q1146" s="68" t="s">
        <v>8273</v>
      </c>
      <c r="R1146" s="68" t="s">
        <v>13662</v>
      </c>
    </row>
    <row r="1147" spans="1:18" x14ac:dyDescent="0.25">
      <c r="A1147" t="s">
        <v>6700</v>
      </c>
      <c r="B1147" s="1">
        <v>44440</v>
      </c>
      <c r="C1147" t="s">
        <v>37</v>
      </c>
      <c r="D1147" t="s">
        <v>1910</v>
      </c>
      <c r="E1147" s="32">
        <v>4119954</v>
      </c>
      <c r="F1147" s="32" t="s">
        <v>8387</v>
      </c>
      <c r="G1147" t="s">
        <v>8298</v>
      </c>
      <c r="H1147" t="s">
        <v>53</v>
      </c>
      <c r="I1147" s="50">
        <v>28529</v>
      </c>
      <c r="J1147" s="10">
        <v>10000000</v>
      </c>
      <c r="K1147">
        <v>4.66</v>
      </c>
      <c r="L1147" s="65">
        <v>0.82742042621106515</v>
      </c>
      <c r="M1147" s="66">
        <v>0.60780000000000001</v>
      </c>
      <c r="N1147" s="67">
        <v>653406.99600000004</v>
      </c>
      <c r="O1147" s="68" t="s">
        <v>8268</v>
      </c>
      <c r="P1147" s="69" t="s">
        <v>8273</v>
      </c>
      <c r="Q1147" s="68" t="s">
        <v>8273</v>
      </c>
      <c r="R1147" s="68" t="s">
        <v>13659</v>
      </c>
    </row>
    <row r="1148" spans="1:18" x14ac:dyDescent="0.25">
      <c r="A1148" t="s">
        <v>6701</v>
      </c>
      <c r="B1148" s="1">
        <v>44440</v>
      </c>
      <c r="C1148" t="s">
        <v>37</v>
      </c>
      <c r="D1148" t="s">
        <v>1910</v>
      </c>
      <c r="E1148" s="32">
        <v>5205703</v>
      </c>
      <c r="F1148" s="32" t="s">
        <v>9902</v>
      </c>
      <c r="G1148" t="s">
        <v>8318</v>
      </c>
      <c r="H1148" t="s">
        <v>51</v>
      </c>
      <c r="I1148" s="50">
        <v>2254</v>
      </c>
      <c r="J1148" s="10">
        <v>2500000</v>
      </c>
      <c r="K1148">
        <v>4.79</v>
      </c>
      <c r="L1148" s="65">
        <v>0.68143015741365942</v>
      </c>
      <c r="M1148" s="66">
        <v>0.56169999999999998</v>
      </c>
      <c r="N1148" s="67">
        <v>74372.375</v>
      </c>
      <c r="O1148" s="68" t="s">
        <v>8268</v>
      </c>
      <c r="P1148" s="69" t="s">
        <v>8273</v>
      </c>
      <c r="Q1148" s="68" t="s">
        <v>8273</v>
      </c>
      <c r="R1148" s="68" t="s">
        <v>13662</v>
      </c>
    </row>
    <row r="1149" spans="1:18" x14ac:dyDescent="0.25">
      <c r="A1149" t="s">
        <v>6702</v>
      </c>
      <c r="B1149" s="1">
        <v>44441</v>
      </c>
      <c r="C1149" t="s">
        <v>37</v>
      </c>
      <c r="D1149" t="s">
        <v>1910</v>
      </c>
      <c r="E1149" s="32">
        <v>4312252</v>
      </c>
      <c r="F1149" s="32" t="s">
        <v>9685</v>
      </c>
      <c r="G1149" t="s">
        <v>8304</v>
      </c>
      <c r="H1149" t="s">
        <v>53</v>
      </c>
      <c r="I1149" s="50">
        <v>8130</v>
      </c>
      <c r="J1149" s="10">
        <v>2400000</v>
      </c>
      <c r="K1149">
        <v>4.95</v>
      </c>
      <c r="L1149" s="65">
        <v>0.81278453781692295</v>
      </c>
      <c r="M1149" s="66">
        <v>0.47510000000000002</v>
      </c>
      <c r="N1149" s="67">
        <v>279175.50799999997</v>
      </c>
      <c r="O1149" s="68" t="s">
        <v>8268</v>
      </c>
      <c r="P1149" s="69" t="s">
        <v>8273</v>
      </c>
      <c r="Q1149" s="68" t="s">
        <v>8273</v>
      </c>
      <c r="R1149" s="68" t="s">
        <v>13662</v>
      </c>
    </row>
    <row r="1150" spans="1:18" x14ac:dyDescent="0.25">
      <c r="A1150" t="s">
        <v>6703</v>
      </c>
      <c r="B1150" s="1">
        <v>44441</v>
      </c>
      <c r="C1150" t="s">
        <v>37</v>
      </c>
      <c r="D1150" t="s">
        <v>1910</v>
      </c>
      <c r="E1150" s="32">
        <v>4122305</v>
      </c>
      <c r="F1150" s="32" t="s">
        <v>9387</v>
      </c>
      <c r="G1150" t="s">
        <v>8316</v>
      </c>
      <c r="H1150" t="s">
        <v>51</v>
      </c>
      <c r="I1150" s="50">
        <v>34645</v>
      </c>
      <c r="J1150" s="10">
        <v>5000000</v>
      </c>
      <c r="K1150">
        <v>4.7699999999999996</v>
      </c>
      <c r="L1150" s="65">
        <v>0.80983333241646882</v>
      </c>
      <c r="M1150" s="66">
        <v>0.80769999999999997</v>
      </c>
      <c r="N1150" s="67">
        <v>1298416.683</v>
      </c>
      <c r="O1150" s="68" t="s">
        <v>8268</v>
      </c>
      <c r="P1150" s="69" t="s">
        <v>8273</v>
      </c>
      <c r="Q1150" s="68" t="s">
        <v>8273</v>
      </c>
      <c r="R1150" s="68" t="s">
        <v>13660</v>
      </c>
    </row>
    <row r="1151" spans="1:18" x14ac:dyDescent="0.25">
      <c r="A1151" t="s">
        <v>6704</v>
      </c>
      <c r="B1151" s="1">
        <v>44445</v>
      </c>
      <c r="C1151" t="s">
        <v>37</v>
      </c>
      <c r="D1151" t="s">
        <v>1910</v>
      </c>
      <c r="E1151" s="32">
        <v>3161205</v>
      </c>
      <c r="F1151" s="32" t="s">
        <v>8505</v>
      </c>
      <c r="G1151" t="s">
        <v>8304</v>
      </c>
      <c r="H1151" t="s">
        <v>53</v>
      </c>
      <c r="I1151" s="50">
        <v>6512</v>
      </c>
      <c r="J1151" s="10">
        <v>8000000</v>
      </c>
      <c r="K1151">
        <v>6.49</v>
      </c>
      <c r="L1151" s="65">
        <v>0.61304925722640813</v>
      </c>
      <c r="M1151" s="66">
        <v>0.61809999999999998</v>
      </c>
      <c r="N1151" s="67">
        <v>150480.851</v>
      </c>
      <c r="O1151" s="68" t="s">
        <v>8268</v>
      </c>
      <c r="P1151" s="69" t="s">
        <v>8273</v>
      </c>
      <c r="Q1151" s="68" t="s">
        <v>8273</v>
      </c>
      <c r="R1151" s="68" t="s">
        <v>13660</v>
      </c>
    </row>
    <row r="1152" spans="1:18" x14ac:dyDescent="0.25">
      <c r="A1152" t="s">
        <v>6705</v>
      </c>
      <c r="B1152" s="1">
        <v>44445</v>
      </c>
      <c r="C1152" t="s">
        <v>37</v>
      </c>
      <c r="D1152" t="s">
        <v>1910</v>
      </c>
      <c r="E1152" s="32">
        <v>3526902</v>
      </c>
      <c r="F1152" s="32" t="s">
        <v>9136</v>
      </c>
      <c r="G1152" t="s">
        <v>8306</v>
      </c>
      <c r="H1152" t="s">
        <v>52</v>
      </c>
      <c r="I1152" s="50">
        <v>310783</v>
      </c>
      <c r="J1152" s="10">
        <v>98000000</v>
      </c>
      <c r="K1152">
        <v>6.81</v>
      </c>
      <c r="L1152" s="65">
        <v>0.71500006350310008</v>
      </c>
      <c r="M1152" s="66">
        <v>0.77769999999999995</v>
      </c>
      <c r="N1152" s="67">
        <v>16060738.811000001</v>
      </c>
      <c r="O1152" s="68" t="s">
        <v>8268</v>
      </c>
      <c r="P1152" s="69" t="s">
        <v>8273</v>
      </c>
      <c r="Q1152" s="68" t="s">
        <v>8273</v>
      </c>
      <c r="R1152" s="68" t="s">
        <v>13663</v>
      </c>
    </row>
    <row r="1153" spans="1:18" x14ac:dyDescent="0.25">
      <c r="A1153" t="s">
        <v>6706</v>
      </c>
      <c r="B1153" s="1">
        <v>44447</v>
      </c>
      <c r="C1153" t="s">
        <v>37</v>
      </c>
      <c r="D1153" t="s">
        <v>1910</v>
      </c>
      <c r="E1153" s="32">
        <v>3534708</v>
      </c>
      <c r="F1153" s="32" t="s">
        <v>9167</v>
      </c>
      <c r="G1153" t="s">
        <v>8306</v>
      </c>
      <c r="H1153" t="s">
        <v>52</v>
      </c>
      <c r="I1153" s="50">
        <v>115139</v>
      </c>
      <c r="J1153" s="10">
        <v>70000000</v>
      </c>
      <c r="K1153">
        <v>7.53</v>
      </c>
      <c r="L1153" s="65">
        <v>0.79929114608254315</v>
      </c>
      <c r="M1153" s="66">
        <v>0.74909999999999999</v>
      </c>
      <c r="N1153" s="67">
        <v>3961570.9580000001</v>
      </c>
      <c r="O1153" s="68" t="s">
        <v>8268</v>
      </c>
      <c r="P1153" s="69" t="s">
        <v>8273</v>
      </c>
      <c r="Q1153" s="68" t="s">
        <v>8273</v>
      </c>
      <c r="R1153" s="68" t="s">
        <v>13663</v>
      </c>
    </row>
    <row r="1154" spans="1:18" x14ac:dyDescent="0.25">
      <c r="A1154" t="s">
        <v>6707</v>
      </c>
      <c r="B1154" s="1">
        <v>44447</v>
      </c>
      <c r="C1154" t="s">
        <v>37</v>
      </c>
      <c r="D1154" t="s">
        <v>1910</v>
      </c>
      <c r="E1154" s="32">
        <v>4301925</v>
      </c>
      <c r="F1154" s="32" t="s">
        <v>9585</v>
      </c>
      <c r="G1154" t="s">
        <v>8304</v>
      </c>
      <c r="H1154" t="s">
        <v>53</v>
      </c>
      <c r="I1154" s="50">
        <v>1621</v>
      </c>
      <c r="J1154" s="10">
        <v>1500000</v>
      </c>
      <c r="K1154">
        <v>5.78</v>
      </c>
      <c r="L1154" s="65">
        <v>0.67813894656732399</v>
      </c>
      <c r="M1154" s="66">
        <v>0.54730000000000001</v>
      </c>
      <c r="N1154" s="67">
        <v>80746.952999999994</v>
      </c>
      <c r="O1154" s="68" t="s">
        <v>8268</v>
      </c>
      <c r="P1154" s="69" t="s">
        <v>8273</v>
      </c>
      <c r="Q1154" s="68" t="s">
        <v>8273</v>
      </c>
      <c r="R1154" s="68" t="s">
        <v>13662</v>
      </c>
    </row>
    <row r="1155" spans="1:18" x14ac:dyDescent="0.25">
      <c r="A1155" t="s">
        <v>6708</v>
      </c>
      <c r="B1155" s="1">
        <v>44448</v>
      </c>
      <c r="C1155" t="s">
        <v>37</v>
      </c>
      <c r="D1155" t="s">
        <v>1910</v>
      </c>
      <c r="E1155" s="32">
        <v>1500800</v>
      </c>
      <c r="F1155" s="32" t="s">
        <v>8534</v>
      </c>
      <c r="G1155" t="s">
        <v>8323</v>
      </c>
      <c r="H1155" t="s">
        <v>48</v>
      </c>
      <c r="I1155" s="50">
        <v>540410</v>
      </c>
      <c r="J1155" s="10">
        <v>40000000</v>
      </c>
      <c r="K1155">
        <v>5.79</v>
      </c>
      <c r="L1155" s="65">
        <v>0.94429562137138112</v>
      </c>
      <c r="M1155" s="66">
        <v>0.44819999999999999</v>
      </c>
      <c r="N1155" s="67">
        <v>8939829.7780000009</v>
      </c>
      <c r="O1155" s="68" t="s">
        <v>8268</v>
      </c>
      <c r="P1155" s="69" t="s">
        <v>8273</v>
      </c>
      <c r="Q1155" s="68" t="s">
        <v>8273</v>
      </c>
      <c r="R1155" s="68" t="s">
        <v>13660</v>
      </c>
    </row>
    <row r="1156" spans="1:18" x14ac:dyDescent="0.25">
      <c r="A1156" t="s">
        <v>6709</v>
      </c>
      <c r="B1156" s="1">
        <v>44449</v>
      </c>
      <c r="C1156" t="s">
        <v>37</v>
      </c>
      <c r="D1156" t="s">
        <v>1910</v>
      </c>
      <c r="E1156" s="32">
        <v>3165537</v>
      </c>
      <c r="F1156" s="32" t="s">
        <v>8979</v>
      </c>
      <c r="G1156" t="s">
        <v>8309</v>
      </c>
      <c r="H1156" t="s">
        <v>52</v>
      </c>
      <c r="I1156" s="50">
        <v>34050</v>
      </c>
      <c r="J1156" s="10">
        <v>5000000</v>
      </c>
      <c r="K1156">
        <v>6.1</v>
      </c>
      <c r="L1156" s="65">
        <v>0.85495316515168018</v>
      </c>
      <c r="M1156" s="66">
        <v>0.64280000000000004</v>
      </c>
      <c r="N1156" s="67">
        <v>2190992.3829999999</v>
      </c>
      <c r="O1156" s="68" t="s">
        <v>8268</v>
      </c>
      <c r="P1156" s="69" t="s">
        <v>8273</v>
      </c>
      <c r="Q1156" s="68" t="s">
        <v>8273</v>
      </c>
      <c r="R1156" s="68" t="s">
        <v>13662</v>
      </c>
    </row>
    <row r="1157" spans="1:18" x14ac:dyDescent="0.25">
      <c r="A1157" t="s">
        <v>6710</v>
      </c>
      <c r="B1157" s="1">
        <v>44449</v>
      </c>
      <c r="C1157" t="s">
        <v>37</v>
      </c>
      <c r="D1157" t="s">
        <v>1910</v>
      </c>
      <c r="E1157" s="32">
        <v>4317202</v>
      </c>
      <c r="F1157" s="32" t="s">
        <v>9751</v>
      </c>
      <c r="G1157" t="s">
        <v>8304</v>
      </c>
      <c r="H1157" t="s">
        <v>53</v>
      </c>
      <c r="I1157" s="50">
        <v>73882</v>
      </c>
      <c r="J1157" s="10">
        <v>100000000</v>
      </c>
      <c r="K1157">
        <v>7.83</v>
      </c>
      <c r="L1157" s="65">
        <v>0.73736410713001477</v>
      </c>
      <c r="M1157" s="66">
        <v>0.74619999999999997</v>
      </c>
      <c r="N1157" s="67">
        <v>3732037.0750000002</v>
      </c>
      <c r="O1157" s="68" t="s">
        <v>8268</v>
      </c>
      <c r="P1157" s="69" t="s">
        <v>8273</v>
      </c>
      <c r="Q1157" s="68" t="s">
        <v>8273</v>
      </c>
      <c r="R1157" s="68" t="s">
        <v>13662</v>
      </c>
    </row>
    <row r="1158" spans="1:18" x14ac:dyDescent="0.25">
      <c r="A1158" t="s">
        <v>6711</v>
      </c>
      <c r="B1158" s="1">
        <v>44452</v>
      </c>
      <c r="C1158" t="s">
        <v>37</v>
      </c>
      <c r="D1158" t="s">
        <v>1910</v>
      </c>
      <c r="E1158" s="32">
        <v>3515707</v>
      </c>
      <c r="F1158" s="32" t="s">
        <v>9094</v>
      </c>
      <c r="G1158" t="s">
        <v>8306</v>
      </c>
      <c r="H1158" t="s">
        <v>52</v>
      </c>
      <c r="I1158" s="52" t="s">
        <v>9938</v>
      </c>
      <c r="J1158" s="10">
        <v>21350000</v>
      </c>
      <c r="K1158">
        <v>6.76</v>
      </c>
      <c r="L1158" s="65">
        <v>0.80956812073331552</v>
      </c>
      <c r="M1158" s="66">
        <v>0.59209999999999996</v>
      </c>
      <c r="N1158" s="67">
        <v>4740673.3049999997</v>
      </c>
      <c r="O1158" s="68" t="s">
        <v>8268</v>
      </c>
      <c r="P1158" s="69" t="s">
        <v>8273</v>
      </c>
      <c r="Q1158" s="68" t="s">
        <v>8273</v>
      </c>
      <c r="R1158" s="68" t="s">
        <v>13662</v>
      </c>
    </row>
    <row r="1159" spans="1:18" x14ac:dyDescent="0.25">
      <c r="A1159" t="s">
        <v>6712</v>
      </c>
      <c r="B1159" s="1">
        <v>44452</v>
      </c>
      <c r="C1159" t="s">
        <v>37</v>
      </c>
      <c r="D1159" t="s">
        <v>1910</v>
      </c>
      <c r="E1159" s="32">
        <v>5213103</v>
      </c>
      <c r="F1159" s="32" t="s">
        <v>9918</v>
      </c>
      <c r="G1159" t="s">
        <v>8318</v>
      </c>
      <c r="H1159" t="s">
        <v>51</v>
      </c>
      <c r="I1159" s="50">
        <v>69477</v>
      </c>
      <c r="J1159" s="10">
        <v>16000000</v>
      </c>
      <c r="K1159">
        <v>6.18</v>
      </c>
      <c r="L1159" s="65">
        <v>0.86565112743737949</v>
      </c>
      <c r="M1159" s="66">
        <v>0.6492</v>
      </c>
      <c r="N1159" s="67">
        <v>3288691.7480000001</v>
      </c>
      <c r="O1159" s="68" t="s">
        <v>8268</v>
      </c>
      <c r="P1159" s="69" t="s">
        <v>8273</v>
      </c>
      <c r="Q1159" s="68" t="s">
        <v>8273</v>
      </c>
      <c r="R1159" s="68" t="s">
        <v>13663</v>
      </c>
    </row>
    <row r="1160" spans="1:18" x14ac:dyDescent="0.25">
      <c r="A1160" t="s">
        <v>6713</v>
      </c>
      <c r="B1160" s="1">
        <v>44452</v>
      </c>
      <c r="C1160" t="s">
        <v>37</v>
      </c>
      <c r="D1160" t="s">
        <v>1910</v>
      </c>
      <c r="E1160" s="32">
        <v>4219507</v>
      </c>
      <c r="F1160" s="32" t="s">
        <v>8379</v>
      </c>
      <c r="G1160" t="s">
        <v>8305</v>
      </c>
      <c r="H1160" t="s">
        <v>53</v>
      </c>
      <c r="I1160" s="50">
        <v>52290</v>
      </c>
      <c r="J1160" s="10">
        <v>12000000</v>
      </c>
      <c r="K1160">
        <v>6.01</v>
      </c>
      <c r="L1160" s="65">
        <v>0.85967563948210535</v>
      </c>
      <c r="M1160" s="66">
        <v>0.76239999999999997</v>
      </c>
      <c r="N1160" s="67">
        <v>2676947.9670000002</v>
      </c>
      <c r="O1160" s="68" t="s">
        <v>8268</v>
      </c>
      <c r="P1160" s="69" t="s">
        <v>8273</v>
      </c>
      <c r="Q1160" s="68" t="s">
        <v>8273</v>
      </c>
      <c r="R1160" s="68" t="s">
        <v>13663</v>
      </c>
    </row>
    <row r="1161" spans="1:18" x14ac:dyDescent="0.25">
      <c r="A1161" t="s">
        <v>6714</v>
      </c>
      <c r="B1161" s="1">
        <v>44453</v>
      </c>
      <c r="C1161" t="s">
        <v>37</v>
      </c>
      <c r="D1161" t="s">
        <v>1910</v>
      </c>
      <c r="E1161" s="32">
        <v>4112959</v>
      </c>
      <c r="F1161" s="32" t="s">
        <v>9330</v>
      </c>
      <c r="G1161" t="s">
        <v>8298</v>
      </c>
      <c r="H1161" t="s">
        <v>53</v>
      </c>
      <c r="I1161" s="50">
        <v>7244</v>
      </c>
      <c r="J1161" s="10">
        <v>3270325</v>
      </c>
      <c r="K1161">
        <v>5.56</v>
      </c>
      <c r="L1161" s="65">
        <v>0.9849471289015731</v>
      </c>
      <c r="M1161" s="66">
        <v>0.62350000000000005</v>
      </c>
      <c r="N1161" s="67">
        <v>440947.29700000002</v>
      </c>
      <c r="O1161" s="68" t="s">
        <v>8268</v>
      </c>
      <c r="P1161" s="69" t="s">
        <v>8273</v>
      </c>
      <c r="Q1161" s="68" t="s">
        <v>8273</v>
      </c>
      <c r="R1161" s="68" t="s">
        <v>13663</v>
      </c>
    </row>
    <row r="1162" spans="1:18" x14ac:dyDescent="0.25">
      <c r="A1162" t="s">
        <v>6715</v>
      </c>
      <c r="B1162" s="1">
        <v>44454</v>
      </c>
      <c r="C1162" t="s">
        <v>37</v>
      </c>
      <c r="D1162" t="s">
        <v>1910</v>
      </c>
      <c r="E1162" s="32">
        <v>5100300</v>
      </c>
      <c r="F1162" s="32" t="s">
        <v>9841</v>
      </c>
      <c r="G1162" t="s">
        <v>8302</v>
      </c>
      <c r="H1162" t="s">
        <v>51</v>
      </c>
      <c r="I1162" s="50">
        <v>19714</v>
      </c>
      <c r="J1162" s="10">
        <v>20000000</v>
      </c>
      <c r="K1162">
        <v>7.12</v>
      </c>
      <c r="L1162" s="65">
        <v>0.91440669208399228</v>
      </c>
      <c r="M1162" s="66">
        <v>0.58709999999999996</v>
      </c>
      <c r="N1162" s="67">
        <v>1172926.0789999999</v>
      </c>
      <c r="O1162" s="68" t="s">
        <v>8268</v>
      </c>
      <c r="P1162" s="69" t="s">
        <v>8273</v>
      </c>
      <c r="Q1162" s="68" t="s">
        <v>8273</v>
      </c>
      <c r="R1162" s="68" t="s">
        <v>13659</v>
      </c>
    </row>
    <row r="1163" spans="1:18" x14ac:dyDescent="0.25">
      <c r="A1163" t="s">
        <v>6716</v>
      </c>
      <c r="B1163" s="1">
        <v>44454</v>
      </c>
      <c r="C1163" t="s">
        <v>37</v>
      </c>
      <c r="D1163" t="s">
        <v>1909</v>
      </c>
      <c r="E1163" s="32">
        <v>2602902</v>
      </c>
      <c r="F1163" s="32" t="s">
        <v>8706</v>
      </c>
      <c r="G1163" t="s">
        <v>8325</v>
      </c>
      <c r="H1163" t="s">
        <v>49</v>
      </c>
      <c r="I1163" s="50">
        <v>210796</v>
      </c>
      <c r="J1163" s="10">
        <v>90000000</v>
      </c>
      <c r="K1163">
        <v>4.88</v>
      </c>
      <c r="L1163" s="65">
        <v>0.67748951295879389</v>
      </c>
      <c r="M1163" s="66">
        <v>0.59379999999999999</v>
      </c>
      <c r="N1163" s="67">
        <v>13706388.877</v>
      </c>
      <c r="O1163" s="68" t="s">
        <v>8268</v>
      </c>
      <c r="P1163" s="69" t="s">
        <v>8273</v>
      </c>
      <c r="Q1163" s="68" t="s">
        <v>8273</v>
      </c>
      <c r="R1163" s="68" t="s">
        <v>13659</v>
      </c>
    </row>
    <row r="1164" spans="1:18" x14ac:dyDescent="0.25">
      <c r="A1164" t="s">
        <v>6717</v>
      </c>
      <c r="B1164" s="1">
        <v>44455</v>
      </c>
      <c r="C1164" t="s">
        <v>37</v>
      </c>
      <c r="D1164" t="s">
        <v>1910</v>
      </c>
      <c r="E1164" s="32">
        <v>3161205</v>
      </c>
      <c r="F1164" s="32" t="s">
        <v>8505</v>
      </c>
      <c r="G1164" t="s">
        <v>8309</v>
      </c>
      <c r="H1164" t="s">
        <v>52</v>
      </c>
      <c r="I1164" s="50">
        <v>6512</v>
      </c>
      <c r="J1164" s="10">
        <v>1697000</v>
      </c>
      <c r="K1164">
        <v>6.49</v>
      </c>
      <c r="L1164" s="65">
        <v>0.61304925722640813</v>
      </c>
      <c r="M1164" s="66">
        <v>0.61809999999999998</v>
      </c>
      <c r="N1164" s="67">
        <v>150480.851</v>
      </c>
      <c r="O1164" s="68" t="s">
        <v>8268</v>
      </c>
      <c r="P1164" s="69" t="s">
        <v>8273</v>
      </c>
      <c r="Q1164" s="68" t="s">
        <v>8273</v>
      </c>
      <c r="R1164" s="68" t="s">
        <v>13660</v>
      </c>
    </row>
    <row r="1165" spans="1:18" x14ac:dyDescent="0.25">
      <c r="A1165" t="s">
        <v>6718</v>
      </c>
      <c r="B1165" s="1">
        <v>44455</v>
      </c>
      <c r="C1165" t="s">
        <v>37</v>
      </c>
      <c r="D1165" t="s">
        <v>1910</v>
      </c>
      <c r="E1165" s="32">
        <v>4308458</v>
      </c>
      <c r="F1165" s="32" t="s">
        <v>9648</v>
      </c>
      <c r="G1165" t="s">
        <v>8304</v>
      </c>
      <c r="H1165" t="s">
        <v>53</v>
      </c>
      <c r="I1165" s="50">
        <v>4252</v>
      </c>
      <c r="J1165" s="10">
        <v>1500000</v>
      </c>
      <c r="K1165">
        <v>5.89</v>
      </c>
      <c r="L1165" s="65">
        <v>0.63080819295008328</v>
      </c>
      <c r="M1165" s="66">
        <v>0.61199999999999999</v>
      </c>
      <c r="N1165" s="67">
        <v>564770.91599999997</v>
      </c>
      <c r="O1165" s="68" t="s">
        <v>8268</v>
      </c>
      <c r="P1165" s="69" t="s">
        <v>8273</v>
      </c>
      <c r="Q1165" s="68" t="s">
        <v>8273</v>
      </c>
      <c r="R1165" s="68" t="s">
        <v>13662</v>
      </c>
    </row>
    <row r="1166" spans="1:18" x14ac:dyDescent="0.25">
      <c r="A1166" t="s">
        <v>6719</v>
      </c>
      <c r="B1166" s="1">
        <v>44456</v>
      </c>
      <c r="C1166" t="s">
        <v>37</v>
      </c>
      <c r="D1166" t="s">
        <v>1910</v>
      </c>
      <c r="E1166" s="32">
        <v>5215652</v>
      </c>
      <c r="F1166" s="32" t="s">
        <v>9921</v>
      </c>
      <c r="G1166" t="s">
        <v>8318</v>
      </c>
      <c r="H1166" t="s">
        <v>51</v>
      </c>
      <c r="I1166" s="50">
        <v>3470</v>
      </c>
      <c r="J1166" s="10">
        <v>2100000</v>
      </c>
      <c r="K1166">
        <v>3.16</v>
      </c>
      <c r="L1166" s="65">
        <v>0.63353052068480831</v>
      </c>
      <c r="M1166" s="66">
        <v>0.45950000000000002</v>
      </c>
      <c r="N1166" s="67">
        <v>173192.09599999999</v>
      </c>
      <c r="O1166" s="68" t="s">
        <v>8268</v>
      </c>
      <c r="P1166" s="69" t="s">
        <v>8273</v>
      </c>
      <c r="Q1166" s="68" t="s">
        <v>8273</v>
      </c>
      <c r="R1166" s="68" t="s">
        <v>13660</v>
      </c>
    </row>
    <row r="1167" spans="1:18" x14ac:dyDescent="0.25">
      <c r="A1167" t="s">
        <v>6720</v>
      </c>
      <c r="B1167" s="1">
        <v>44456</v>
      </c>
      <c r="C1167" t="s">
        <v>37</v>
      </c>
      <c r="D1167" t="s">
        <v>1910</v>
      </c>
      <c r="E1167" s="32">
        <v>3106200</v>
      </c>
      <c r="F1167" s="32" t="s">
        <v>8847</v>
      </c>
      <c r="G1167" t="s">
        <v>8309</v>
      </c>
      <c r="H1167" t="s">
        <v>52</v>
      </c>
      <c r="I1167" s="50">
        <v>2530701</v>
      </c>
      <c r="J1167" s="10">
        <v>100000000</v>
      </c>
      <c r="K1167">
        <v>7.43</v>
      </c>
      <c r="L1167" s="65">
        <v>0.7330986337146983</v>
      </c>
      <c r="M1167" s="66">
        <v>0.77280000000000004</v>
      </c>
      <c r="N1167" s="67">
        <v>105829675.053</v>
      </c>
      <c r="O1167" s="68" t="s">
        <v>8268</v>
      </c>
      <c r="P1167" s="69" t="s">
        <v>8273</v>
      </c>
      <c r="Q1167" s="68" t="s">
        <v>8273</v>
      </c>
      <c r="R1167" s="68" t="s">
        <v>13663</v>
      </c>
    </row>
    <row r="1168" spans="1:18" x14ac:dyDescent="0.25">
      <c r="A1168" t="s">
        <v>6721</v>
      </c>
      <c r="B1168" s="1">
        <v>44459</v>
      </c>
      <c r="C1168" t="s">
        <v>37</v>
      </c>
      <c r="D1168" t="s">
        <v>1910</v>
      </c>
      <c r="E1168" s="32">
        <v>2903201</v>
      </c>
      <c r="F1168" s="32" t="s">
        <v>8760</v>
      </c>
      <c r="G1168" t="s">
        <v>8307</v>
      </c>
      <c r="H1168" t="s">
        <v>49</v>
      </c>
      <c r="I1168" s="50">
        <v>158432</v>
      </c>
      <c r="J1168" s="10">
        <v>30000000</v>
      </c>
      <c r="K1168">
        <v>4.58</v>
      </c>
      <c r="L1168" s="65">
        <v>0.92103780452202599</v>
      </c>
      <c r="M1168" s="66">
        <v>0.54759999999999998</v>
      </c>
      <c r="N1168" s="67">
        <v>7006120.6880000001</v>
      </c>
      <c r="O1168" s="68" t="s">
        <v>8268</v>
      </c>
      <c r="P1168" s="69" t="s">
        <v>8273</v>
      </c>
      <c r="Q1168" s="68" t="s">
        <v>8273</v>
      </c>
      <c r="R1168" s="68" t="s">
        <v>13662</v>
      </c>
    </row>
    <row r="1169" spans="1:18" x14ac:dyDescent="0.25">
      <c r="A1169" t="s">
        <v>6722</v>
      </c>
      <c r="B1169" s="1">
        <v>44459</v>
      </c>
      <c r="C1169" t="s">
        <v>37</v>
      </c>
      <c r="D1169" t="s">
        <v>1910</v>
      </c>
      <c r="E1169" s="32">
        <v>3144607</v>
      </c>
      <c r="F1169" s="32" t="s">
        <v>8939</v>
      </c>
      <c r="G1169" t="s">
        <v>8309</v>
      </c>
      <c r="H1169" t="s">
        <v>52</v>
      </c>
      <c r="I1169" s="50">
        <v>26882</v>
      </c>
      <c r="J1169" s="10">
        <v>2000000</v>
      </c>
      <c r="K1169">
        <v>5.53</v>
      </c>
      <c r="L1169" s="65">
        <v>0.57161835220244672</v>
      </c>
      <c r="M1169" s="66">
        <v>0.59970000000000001</v>
      </c>
      <c r="N1169" s="67">
        <v>618502.08499999996</v>
      </c>
      <c r="O1169" s="68" t="s">
        <v>8268</v>
      </c>
      <c r="P1169" s="69" t="s">
        <v>8273</v>
      </c>
      <c r="Q1169" s="68" t="s">
        <v>8273</v>
      </c>
      <c r="R1169" s="68" t="s">
        <v>13663</v>
      </c>
    </row>
    <row r="1170" spans="1:18" x14ac:dyDescent="0.25">
      <c r="A1170" t="s">
        <v>6723</v>
      </c>
      <c r="B1170" s="1">
        <v>44460</v>
      </c>
      <c r="C1170" t="s">
        <v>45</v>
      </c>
      <c r="D1170" t="s">
        <v>1909</v>
      </c>
      <c r="E1170" s="32">
        <v>2906907</v>
      </c>
      <c r="F1170" s="32" t="s">
        <v>8772</v>
      </c>
      <c r="G1170" t="s">
        <v>8307</v>
      </c>
      <c r="H1170" t="s">
        <v>49</v>
      </c>
      <c r="I1170" s="50">
        <v>22166</v>
      </c>
      <c r="J1170" s="10">
        <v>9000000</v>
      </c>
      <c r="K1170">
        <v>4.2699999999999996</v>
      </c>
      <c r="L1170" s="65">
        <v>0.67096374260519664</v>
      </c>
      <c r="M1170" s="66">
        <v>0.43390000000000001</v>
      </c>
      <c r="N1170" s="67">
        <v>357881.734</v>
      </c>
      <c r="O1170" s="68" t="s">
        <v>8268</v>
      </c>
      <c r="P1170" s="69" t="s">
        <v>8273</v>
      </c>
      <c r="Q1170" s="68" t="s">
        <v>8273</v>
      </c>
      <c r="R1170" s="68" t="s">
        <v>13663</v>
      </c>
    </row>
    <row r="1171" spans="1:18" x14ac:dyDescent="0.25">
      <c r="A1171" t="s">
        <v>6724</v>
      </c>
      <c r="B1171" s="1">
        <v>44460</v>
      </c>
      <c r="C1171" t="s">
        <v>45</v>
      </c>
      <c r="D1171" t="s">
        <v>1909</v>
      </c>
      <c r="E1171" s="32">
        <v>2111201</v>
      </c>
      <c r="F1171" s="32" t="s">
        <v>8594</v>
      </c>
      <c r="G1171" t="s">
        <v>8345</v>
      </c>
      <c r="H1171" t="s">
        <v>49</v>
      </c>
      <c r="I1171" s="50">
        <v>180345</v>
      </c>
      <c r="J1171" s="10">
        <v>29950000</v>
      </c>
      <c r="K1171">
        <v>5.93</v>
      </c>
      <c r="L1171" s="65">
        <v>0.51942915860405114</v>
      </c>
      <c r="M1171" s="66">
        <v>0.46939999999999998</v>
      </c>
      <c r="N1171" s="67">
        <v>2293966.3539999998</v>
      </c>
      <c r="O1171" s="68" t="s">
        <v>8268</v>
      </c>
      <c r="P1171" s="69" t="s">
        <v>8273</v>
      </c>
      <c r="Q1171" s="68" t="s">
        <v>8273</v>
      </c>
      <c r="R1171" s="68" t="s">
        <v>13660</v>
      </c>
    </row>
    <row r="1172" spans="1:18" x14ac:dyDescent="0.25">
      <c r="A1172" t="s">
        <v>6725</v>
      </c>
      <c r="B1172" s="1">
        <v>44461</v>
      </c>
      <c r="C1172" t="s">
        <v>37</v>
      </c>
      <c r="D1172" t="s">
        <v>1910</v>
      </c>
      <c r="E1172" s="32">
        <v>2903201</v>
      </c>
      <c r="F1172" s="32" t="s">
        <v>8760</v>
      </c>
      <c r="G1172" t="s">
        <v>8307</v>
      </c>
      <c r="H1172" t="s">
        <v>49</v>
      </c>
      <c r="I1172" s="50">
        <v>158432</v>
      </c>
      <c r="J1172" s="10">
        <v>40000000</v>
      </c>
      <c r="K1172">
        <v>4.58</v>
      </c>
      <c r="L1172" s="65">
        <v>0.92103780452202599</v>
      </c>
      <c r="M1172" s="66">
        <v>0.54759999999999998</v>
      </c>
      <c r="N1172" s="67">
        <v>7006120.6880000001</v>
      </c>
      <c r="O1172" s="68" t="s">
        <v>8268</v>
      </c>
      <c r="P1172" s="69" t="s">
        <v>8273</v>
      </c>
      <c r="Q1172" s="68" t="s">
        <v>8273</v>
      </c>
      <c r="R1172" s="68" t="s">
        <v>13662</v>
      </c>
    </row>
    <row r="1173" spans="1:18" x14ac:dyDescent="0.25">
      <c r="A1173" t="s">
        <v>6726</v>
      </c>
      <c r="B1173" s="1">
        <v>44461</v>
      </c>
      <c r="C1173" t="s">
        <v>45</v>
      </c>
      <c r="D1173" t="s">
        <v>1909</v>
      </c>
      <c r="E1173" s="32">
        <v>4300570</v>
      </c>
      <c r="F1173" s="32" t="s">
        <v>9571</v>
      </c>
      <c r="G1173" t="s">
        <v>8304</v>
      </c>
      <c r="H1173" t="s">
        <v>53</v>
      </c>
      <c r="I1173" s="50">
        <v>3072</v>
      </c>
      <c r="J1173" s="10">
        <v>2200000</v>
      </c>
      <c r="K1173">
        <v>4.41</v>
      </c>
      <c r="L1173" s="65">
        <v>0.75442611815249139</v>
      </c>
      <c r="M1173" s="66">
        <v>0.71970000000000001</v>
      </c>
      <c r="N1173" s="67">
        <v>161547.84899999999</v>
      </c>
      <c r="O1173" s="68" t="s">
        <v>8268</v>
      </c>
      <c r="P1173" s="69" t="s">
        <v>8273</v>
      </c>
      <c r="Q1173" s="68" t="s">
        <v>8273</v>
      </c>
      <c r="R1173" s="68" t="s">
        <v>13662</v>
      </c>
    </row>
    <row r="1174" spans="1:18" x14ac:dyDescent="0.25">
      <c r="A1174" t="s">
        <v>6727</v>
      </c>
      <c r="B1174" s="1">
        <v>44462</v>
      </c>
      <c r="C1174" t="s">
        <v>37</v>
      </c>
      <c r="D1174" t="s">
        <v>1910</v>
      </c>
      <c r="E1174" s="32">
        <v>1100155</v>
      </c>
      <c r="F1174" s="32" t="s">
        <v>8515</v>
      </c>
      <c r="G1174" t="s">
        <v>8308</v>
      </c>
      <c r="H1174" t="s">
        <v>48</v>
      </c>
      <c r="I1174" s="50">
        <v>35445</v>
      </c>
      <c r="J1174" s="10">
        <v>4550000</v>
      </c>
      <c r="K1174">
        <v>6.06</v>
      </c>
      <c r="L1174" s="65">
        <v>0.63086215002733881</v>
      </c>
      <c r="M1174" s="66">
        <v>0.57489999999999997</v>
      </c>
      <c r="N1174" s="67">
        <v>985867.804</v>
      </c>
      <c r="O1174" s="68" t="s">
        <v>8268</v>
      </c>
      <c r="P1174" s="69" t="s">
        <v>8273</v>
      </c>
      <c r="Q1174" s="68" t="s">
        <v>8273</v>
      </c>
      <c r="R1174" s="68" t="s">
        <v>13662</v>
      </c>
    </row>
    <row r="1175" spans="1:18" x14ac:dyDescent="0.25">
      <c r="A1175" t="s">
        <v>6728</v>
      </c>
      <c r="B1175" s="1">
        <v>44462</v>
      </c>
      <c r="C1175" t="s">
        <v>37</v>
      </c>
      <c r="D1175" t="s">
        <v>1910</v>
      </c>
      <c r="E1175" s="32">
        <v>3546603</v>
      </c>
      <c r="F1175" s="32" t="s">
        <v>9218</v>
      </c>
      <c r="G1175" t="s">
        <v>8306</v>
      </c>
      <c r="H1175" t="s">
        <v>52</v>
      </c>
      <c r="I1175" s="50">
        <v>32796</v>
      </c>
      <c r="J1175" s="10">
        <v>2000000</v>
      </c>
      <c r="K1175">
        <v>8.0399999999999991</v>
      </c>
      <c r="L1175" s="65">
        <v>0.67644390907080465</v>
      </c>
      <c r="M1175" s="66">
        <v>0.78900000000000003</v>
      </c>
      <c r="N1175" s="67">
        <v>1344880.8149999999</v>
      </c>
      <c r="O1175" s="68" t="s">
        <v>8268</v>
      </c>
      <c r="P1175" s="69" t="s">
        <v>8273</v>
      </c>
      <c r="Q1175" s="68" t="s">
        <v>8273</v>
      </c>
      <c r="R1175" s="68" t="s">
        <v>13662</v>
      </c>
    </row>
    <row r="1176" spans="1:18" x14ac:dyDescent="0.25">
      <c r="A1176" t="s">
        <v>6729</v>
      </c>
      <c r="B1176" s="1">
        <v>44463</v>
      </c>
      <c r="C1176" t="s">
        <v>37</v>
      </c>
      <c r="D1176" t="s">
        <v>1910</v>
      </c>
      <c r="E1176" s="32">
        <v>4315453</v>
      </c>
      <c r="F1176" s="32" t="s">
        <v>9735</v>
      </c>
      <c r="G1176" t="s">
        <v>8304</v>
      </c>
      <c r="H1176" t="s">
        <v>53</v>
      </c>
      <c r="I1176" s="50">
        <v>2068</v>
      </c>
      <c r="J1176" s="10">
        <v>1500000</v>
      </c>
      <c r="K1176">
        <v>3.08</v>
      </c>
      <c r="L1176" s="65">
        <v>0.86267567361378128</v>
      </c>
      <c r="M1176" s="66">
        <v>0.61980000000000002</v>
      </c>
      <c r="N1176" s="67">
        <v>82686.593999999997</v>
      </c>
      <c r="O1176" s="68" t="s">
        <v>8268</v>
      </c>
      <c r="P1176" s="69" t="s">
        <v>8273</v>
      </c>
      <c r="Q1176" s="68" t="s">
        <v>8273</v>
      </c>
      <c r="R1176" s="68" t="s">
        <v>13663</v>
      </c>
    </row>
    <row r="1177" spans="1:18" x14ac:dyDescent="0.25">
      <c r="A1177" t="s">
        <v>6730</v>
      </c>
      <c r="B1177" s="1">
        <v>44463</v>
      </c>
      <c r="C1177" t="s">
        <v>37</v>
      </c>
      <c r="D1177" t="s">
        <v>1910</v>
      </c>
      <c r="E1177" s="32">
        <v>4301859</v>
      </c>
      <c r="F1177" s="32" t="s">
        <v>9584</v>
      </c>
      <c r="G1177" t="s">
        <v>8304</v>
      </c>
      <c r="H1177" t="s">
        <v>53</v>
      </c>
      <c r="I1177" s="50">
        <v>3266</v>
      </c>
      <c r="J1177" s="10">
        <v>1500000</v>
      </c>
      <c r="K1177">
        <v>5.46</v>
      </c>
      <c r="L1177" s="65">
        <v>0.68819470215739165</v>
      </c>
      <c r="M1177" s="66">
        <v>0.56320000000000003</v>
      </c>
      <c r="N1177" s="67">
        <v>56810.677000000003</v>
      </c>
      <c r="O1177" s="68" t="s">
        <v>8268</v>
      </c>
      <c r="P1177" s="69" t="s">
        <v>8273</v>
      </c>
      <c r="Q1177" s="68" t="s">
        <v>8273</v>
      </c>
      <c r="R1177" s="68" t="s">
        <v>13661</v>
      </c>
    </row>
    <row r="1178" spans="1:18" x14ac:dyDescent="0.25">
      <c r="A1178" t="s">
        <v>6731</v>
      </c>
      <c r="B1178" s="1">
        <v>44463</v>
      </c>
      <c r="C1178" t="s">
        <v>37</v>
      </c>
      <c r="D1178" t="s">
        <v>1910</v>
      </c>
      <c r="E1178" s="32">
        <v>2401305</v>
      </c>
      <c r="F1178" s="32" t="s">
        <v>8655</v>
      </c>
      <c r="G1178" t="s">
        <v>8316</v>
      </c>
      <c r="H1178" t="s">
        <v>51</v>
      </c>
      <c r="I1178" s="50">
        <v>9686</v>
      </c>
      <c r="J1178" s="10">
        <v>95000000</v>
      </c>
      <c r="K1178">
        <v>6.76</v>
      </c>
      <c r="L1178" s="65">
        <v>0.30457606901215062</v>
      </c>
      <c r="M1178" s="66">
        <v>0.378</v>
      </c>
      <c r="N1178" s="67">
        <v>105355.622</v>
      </c>
      <c r="O1178" s="68" t="s">
        <v>8268</v>
      </c>
      <c r="P1178" s="69" t="s">
        <v>8273</v>
      </c>
      <c r="Q1178" s="68" t="s">
        <v>8273</v>
      </c>
      <c r="R1178" s="68" t="s">
        <v>13662</v>
      </c>
    </row>
    <row r="1179" spans="1:18" x14ac:dyDescent="0.25">
      <c r="A1179" t="s">
        <v>6732</v>
      </c>
      <c r="B1179" s="1">
        <v>44463</v>
      </c>
      <c r="C1179" t="s">
        <v>37</v>
      </c>
      <c r="D1179" t="s">
        <v>1910</v>
      </c>
      <c r="E1179" s="32">
        <v>2910701</v>
      </c>
      <c r="F1179" s="32" t="s">
        <v>8781</v>
      </c>
      <c r="G1179" t="s">
        <v>8307</v>
      </c>
      <c r="H1179" t="s">
        <v>49</v>
      </c>
      <c r="I1179" s="50">
        <v>61112</v>
      </c>
      <c r="J1179" s="10">
        <v>15000000</v>
      </c>
      <c r="K1179">
        <v>5.39</v>
      </c>
      <c r="L1179" s="65">
        <v>0.55192091470696758</v>
      </c>
      <c r="M1179" s="66">
        <v>0.39019999999999999</v>
      </c>
      <c r="N1179" s="67">
        <v>795415.36300000001</v>
      </c>
      <c r="O1179" s="68" t="s">
        <v>8268</v>
      </c>
      <c r="P1179" s="69" t="s">
        <v>8273</v>
      </c>
      <c r="Q1179" s="68" t="s">
        <v>8273</v>
      </c>
      <c r="R1179" s="68" t="s">
        <v>13659</v>
      </c>
    </row>
    <row r="1180" spans="1:18" x14ac:dyDescent="0.25">
      <c r="A1180" t="s">
        <v>6733</v>
      </c>
      <c r="B1180" s="1">
        <v>44463</v>
      </c>
      <c r="C1180" t="s">
        <v>37</v>
      </c>
      <c r="D1180" t="s">
        <v>1910</v>
      </c>
      <c r="E1180" s="32">
        <v>4205506</v>
      </c>
      <c r="F1180" s="32" t="s">
        <v>9469</v>
      </c>
      <c r="G1180" t="s">
        <v>8305</v>
      </c>
      <c r="H1180" t="s">
        <v>53</v>
      </c>
      <c r="I1180" s="50">
        <v>36723</v>
      </c>
      <c r="J1180" s="10">
        <v>10000000</v>
      </c>
      <c r="K1180">
        <v>4.3899999999999997</v>
      </c>
      <c r="L1180" s="65">
        <v>0.81991792726326107</v>
      </c>
      <c r="M1180" s="66">
        <v>0.76329999999999998</v>
      </c>
      <c r="N1180" s="67">
        <v>1273453.5020000001</v>
      </c>
      <c r="O1180" s="68" t="s">
        <v>8268</v>
      </c>
      <c r="P1180" s="69" t="s">
        <v>8273</v>
      </c>
      <c r="Q1180" s="68" t="s">
        <v>8273</v>
      </c>
      <c r="R1180" s="68" t="s">
        <v>13663</v>
      </c>
    </row>
    <row r="1181" spans="1:18" x14ac:dyDescent="0.25">
      <c r="A1181" t="s">
        <v>6734</v>
      </c>
      <c r="B1181" s="1">
        <v>44463</v>
      </c>
      <c r="C1181" t="s">
        <v>37</v>
      </c>
      <c r="D1181" t="s">
        <v>1910</v>
      </c>
      <c r="E1181" s="32">
        <v>4300570</v>
      </c>
      <c r="F1181" s="32" t="s">
        <v>9571</v>
      </c>
      <c r="G1181" t="s">
        <v>8304</v>
      </c>
      <c r="H1181" t="s">
        <v>53</v>
      </c>
      <c r="I1181" s="50">
        <v>3072</v>
      </c>
      <c r="J1181" s="10">
        <v>2200000</v>
      </c>
      <c r="K1181">
        <v>4.41</v>
      </c>
      <c r="L1181" s="65">
        <v>0.75442611815249139</v>
      </c>
      <c r="M1181" s="66">
        <v>0.71970000000000001</v>
      </c>
      <c r="N1181" s="67">
        <v>161547.84899999999</v>
      </c>
      <c r="O1181" s="68" t="s">
        <v>8268</v>
      </c>
      <c r="P1181" s="69" t="s">
        <v>8273</v>
      </c>
      <c r="Q1181" s="68" t="s">
        <v>8273</v>
      </c>
      <c r="R1181" s="68" t="s">
        <v>13662</v>
      </c>
    </row>
    <row r="1182" spans="1:18" x14ac:dyDescent="0.25">
      <c r="A1182" t="s">
        <v>6735</v>
      </c>
      <c r="B1182" s="1">
        <v>44463</v>
      </c>
      <c r="C1182" t="s">
        <v>45</v>
      </c>
      <c r="D1182" t="s">
        <v>1909</v>
      </c>
      <c r="E1182" s="32">
        <v>2921005</v>
      </c>
      <c r="F1182" s="32" t="s">
        <v>8502</v>
      </c>
      <c r="G1182" t="s">
        <v>19</v>
      </c>
      <c r="H1182" t="s">
        <v>49</v>
      </c>
      <c r="I1182" s="50">
        <v>47643</v>
      </c>
      <c r="J1182" s="10">
        <v>10999000</v>
      </c>
      <c r="K1182">
        <v>4.93</v>
      </c>
      <c r="L1182" s="65">
        <v>1</v>
      </c>
      <c r="M1182" s="66">
        <v>0.60170000000000001</v>
      </c>
      <c r="N1182" s="67">
        <v>1328755.304</v>
      </c>
      <c r="O1182" s="68" t="s">
        <v>8268</v>
      </c>
      <c r="P1182" s="69" t="s">
        <v>8273</v>
      </c>
      <c r="Q1182" s="68" t="s">
        <v>8273</v>
      </c>
      <c r="R1182" s="68" t="s">
        <v>13660</v>
      </c>
    </row>
    <row r="1183" spans="1:18" x14ac:dyDescent="0.25">
      <c r="A1183" t="s">
        <v>6736</v>
      </c>
      <c r="B1183" s="1">
        <v>44466</v>
      </c>
      <c r="C1183" t="s">
        <v>1918</v>
      </c>
      <c r="D1183" t="s">
        <v>1910</v>
      </c>
      <c r="E1183" s="32">
        <v>5217708</v>
      </c>
      <c r="F1183" s="32" t="s">
        <v>9925</v>
      </c>
      <c r="G1183" t="s">
        <v>8318</v>
      </c>
      <c r="H1183" t="s">
        <v>51</v>
      </c>
      <c r="I1183" s="50">
        <v>17899</v>
      </c>
      <c r="J1183" s="10">
        <v>1985155.68</v>
      </c>
      <c r="K1183">
        <v>6.04</v>
      </c>
      <c r="L1183" s="65">
        <v>0.80195462915680282</v>
      </c>
      <c r="M1183" s="66">
        <v>0.56510000000000005</v>
      </c>
      <c r="N1183" s="67">
        <v>717209.772</v>
      </c>
      <c r="O1183" s="68" t="s">
        <v>8268</v>
      </c>
      <c r="P1183" s="69" t="s">
        <v>8273</v>
      </c>
      <c r="Q1183" s="68" t="s">
        <v>8273</v>
      </c>
      <c r="R1183" s="68" t="s">
        <v>13663</v>
      </c>
    </row>
    <row r="1184" spans="1:18" x14ac:dyDescent="0.25">
      <c r="A1184" t="s">
        <v>6737</v>
      </c>
      <c r="B1184" s="1">
        <v>44466</v>
      </c>
      <c r="C1184" t="s">
        <v>45</v>
      </c>
      <c r="D1184" t="s">
        <v>1909</v>
      </c>
      <c r="E1184" s="32">
        <v>2910800</v>
      </c>
      <c r="F1184" s="32" t="s">
        <v>8783</v>
      </c>
      <c r="G1184" t="s">
        <v>8307</v>
      </c>
      <c r="H1184" t="s">
        <v>49</v>
      </c>
      <c r="I1184" s="50">
        <v>624107</v>
      </c>
      <c r="J1184" s="10">
        <v>30000000</v>
      </c>
      <c r="K1184">
        <v>7.06</v>
      </c>
      <c r="L1184" s="65">
        <v>0.83950551408290086</v>
      </c>
      <c r="M1184" s="66">
        <v>0.49340000000000001</v>
      </c>
      <c r="N1184" s="67">
        <v>17282198.085999999</v>
      </c>
      <c r="O1184" s="68" t="s">
        <v>8268</v>
      </c>
      <c r="P1184" s="69" t="s">
        <v>8273</v>
      </c>
      <c r="Q1184" s="68" t="s">
        <v>8273</v>
      </c>
      <c r="R1184" s="68" t="s">
        <v>13662</v>
      </c>
    </row>
    <row r="1185" spans="1:18" x14ac:dyDescent="0.25">
      <c r="A1185" t="s">
        <v>6738</v>
      </c>
      <c r="B1185" s="1">
        <v>44467</v>
      </c>
      <c r="C1185" t="s">
        <v>37</v>
      </c>
      <c r="D1185" t="s">
        <v>1910</v>
      </c>
      <c r="E1185" s="32">
        <v>4205407</v>
      </c>
      <c r="F1185" s="32" t="s">
        <v>9467</v>
      </c>
      <c r="G1185" t="s">
        <v>8305</v>
      </c>
      <c r="H1185" t="s">
        <v>53</v>
      </c>
      <c r="I1185" s="50">
        <v>516524</v>
      </c>
      <c r="J1185" s="10">
        <v>30000000</v>
      </c>
      <c r="K1185">
        <v>7.16</v>
      </c>
      <c r="L1185" s="65">
        <v>0.75667911281993794</v>
      </c>
      <c r="M1185" s="66">
        <v>0.77480000000000004</v>
      </c>
      <c r="N1185" s="67">
        <v>23555034.438999999</v>
      </c>
      <c r="O1185" s="68" t="s">
        <v>8268</v>
      </c>
      <c r="P1185" s="69" t="s">
        <v>8273</v>
      </c>
      <c r="Q1185" s="68" t="s">
        <v>8273</v>
      </c>
      <c r="R1185" s="68" t="s">
        <v>13663</v>
      </c>
    </row>
    <row r="1186" spans="1:18" x14ac:dyDescent="0.25">
      <c r="A1186" t="s">
        <v>6739</v>
      </c>
      <c r="B1186" s="1">
        <v>44467</v>
      </c>
      <c r="C1186" t="s">
        <v>37</v>
      </c>
      <c r="D1186" t="s">
        <v>1910</v>
      </c>
      <c r="E1186" s="32">
        <v>2111201</v>
      </c>
      <c r="F1186" s="32" t="s">
        <v>8594</v>
      </c>
      <c r="G1186" t="s">
        <v>8345</v>
      </c>
      <c r="H1186" t="s">
        <v>49</v>
      </c>
      <c r="I1186" s="50">
        <v>180345</v>
      </c>
      <c r="J1186" s="10">
        <v>29950000</v>
      </c>
      <c r="K1186">
        <v>5.93</v>
      </c>
      <c r="L1186" s="65">
        <v>0.51942915860405114</v>
      </c>
      <c r="M1186" s="66">
        <v>0.46939999999999998</v>
      </c>
      <c r="N1186" s="67">
        <v>2293966.3539999998</v>
      </c>
      <c r="O1186" s="68" t="s">
        <v>8268</v>
      </c>
      <c r="P1186" s="69" t="s">
        <v>8273</v>
      </c>
      <c r="Q1186" s="68" t="s">
        <v>8273</v>
      </c>
      <c r="R1186" s="68" t="s">
        <v>13660</v>
      </c>
    </row>
    <row r="1187" spans="1:18" x14ac:dyDescent="0.25">
      <c r="A1187" t="s">
        <v>6740</v>
      </c>
      <c r="B1187" s="1">
        <v>44467</v>
      </c>
      <c r="C1187" t="s">
        <v>37</v>
      </c>
      <c r="D1187" t="s">
        <v>1910</v>
      </c>
      <c r="E1187" s="32">
        <v>2607901</v>
      </c>
      <c r="F1187" s="32" t="s">
        <v>8717</v>
      </c>
      <c r="G1187" t="s">
        <v>8325</v>
      </c>
      <c r="H1187" t="s">
        <v>49</v>
      </c>
      <c r="I1187" s="50">
        <v>711330</v>
      </c>
      <c r="J1187" s="10">
        <v>96000000</v>
      </c>
      <c r="K1187">
        <v>7</v>
      </c>
      <c r="L1187" s="65">
        <v>0.65789622746386422</v>
      </c>
      <c r="M1187" s="66">
        <v>0.53800000000000003</v>
      </c>
      <c r="N1187" s="67">
        <v>16133556.244999999</v>
      </c>
      <c r="O1187" s="68" t="s">
        <v>8268</v>
      </c>
      <c r="P1187" s="69" t="s">
        <v>8273</v>
      </c>
      <c r="Q1187" s="68" t="s">
        <v>8273</v>
      </c>
      <c r="R1187" s="68" t="s">
        <v>13662</v>
      </c>
    </row>
    <row r="1188" spans="1:18" x14ac:dyDescent="0.25">
      <c r="A1188" t="s">
        <v>6741</v>
      </c>
      <c r="B1188" s="1">
        <v>44467</v>
      </c>
      <c r="C1188" t="s">
        <v>37</v>
      </c>
      <c r="D1188" t="s">
        <v>1910</v>
      </c>
      <c r="E1188" s="32">
        <v>5006606</v>
      </c>
      <c r="F1188" s="32" t="s">
        <v>8368</v>
      </c>
      <c r="G1188" t="s">
        <v>8316</v>
      </c>
      <c r="H1188" t="s">
        <v>51</v>
      </c>
      <c r="I1188" s="50">
        <v>95320</v>
      </c>
      <c r="J1188" s="10">
        <v>23700000</v>
      </c>
      <c r="K1188">
        <v>5.4</v>
      </c>
      <c r="L1188" s="65">
        <v>0.82143691822896281</v>
      </c>
      <c r="M1188" s="66">
        <v>0.54120000000000001</v>
      </c>
      <c r="N1188" s="67">
        <v>5024604.3339999998</v>
      </c>
      <c r="O1188" s="68" t="s">
        <v>8268</v>
      </c>
      <c r="P1188" s="69" t="s">
        <v>8273</v>
      </c>
      <c r="Q1188" s="68" t="s">
        <v>8273</v>
      </c>
      <c r="R1188" s="68" t="s">
        <v>13660</v>
      </c>
    </row>
    <row r="1189" spans="1:18" x14ac:dyDescent="0.25">
      <c r="A1189" t="s">
        <v>6742</v>
      </c>
      <c r="B1189" s="1">
        <v>44467</v>
      </c>
      <c r="C1189" t="s">
        <v>37</v>
      </c>
      <c r="D1189" t="s">
        <v>1910</v>
      </c>
      <c r="E1189" s="32">
        <v>4304408</v>
      </c>
      <c r="F1189" s="32" t="s">
        <v>9604</v>
      </c>
      <c r="G1189" t="s">
        <v>8304</v>
      </c>
      <c r="H1189" t="s">
        <v>53</v>
      </c>
      <c r="I1189" s="50">
        <v>45957</v>
      </c>
      <c r="J1189" s="10">
        <v>3000000</v>
      </c>
      <c r="K1189">
        <v>6.48</v>
      </c>
      <c r="L1189" s="65">
        <v>0.78753761763529784</v>
      </c>
      <c r="M1189" s="66">
        <v>0.70709999999999995</v>
      </c>
      <c r="N1189" s="67">
        <v>1595254.5149999999</v>
      </c>
      <c r="O1189" s="68" t="s">
        <v>8268</v>
      </c>
      <c r="P1189" s="69" t="s">
        <v>8273</v>
      </c>
      <c r="Q1189" s="68" t="s">
        <v>8273</v>
      </c>
      <c r="R1189" s="68" t="s">
        <v>13663</v>
      </c>
    </row>
    <row r="1190" spans="1:18" x14ac:dyDescent="0.25">
      <c r="A1190" t="s">
        <v>6743</v>
      </c>
      <c r="B1190" s="1">
        <v>44468</v>
      </c>
      <c r="C1190" t="s">
        <v>37</v>
      </c>
      <c r="D1190" t="s">
        <v>1910</v>
      </c>
      <c r="E1190" s="32">
        <v>2910800</v>
      </c>
      <c r="F1190" s="32" t="s">
        <v>8783</v>
      </c>
      <c r="G1190" t="s">
        <v>8307</v>
      </c>
      <c r="H1190" t="s">
        <v>49</v>
      </c>
      <c r="I1190" s="50">
        <v>624107</v>
      </c>
      <c r="J1190" s="10">
        <v>30000000</v>
      </c>
      <c r="K1190">
        <v>7.06</v>
      </c>
      <c r="L1190" s="65">
        <v>0.83950551408290086</v>
      </c>
      <c r="M1190" s="66">
        <v>0.49340000000000001</v>
      </c>
      <c r="N1190" s="67">
        <v>17282198.085999999</v>
      </c>
      <c r="O1190" s="68" t="s">
        <v>8268</v>
      </c>
      <c r="P1190" s="69" t="s">
        <v>8273</v>
      </c>
      <c r="Q1190" s="68" t="s">
        <v>8273</v>
      </c>
      <c r="R1190" s="68" t="s">
        <v>13662</v>
      </c>
    </row>
    <row r="1191" spans="1:18" x14ac:dyDescent="0.25">
      <c r="A1191" t="s">
        <v>6744</v>
      </c>
      <c r="B1191" s="1">
        <v>44468</v>
      </c>
      <c r="C1191" t="s">
        <v>37</v>
      </c>
      <c r="D1191" t="s">
        <v>1910</v>
      </c>
      <c r="E1191" s="32">
        <v>4205407</v>
      </c>
      <c r="F1191" s="32" t="s">
        <v>9467</v>
      </c>
      <c r="G1191" t="s">
        <v>8305</v>
      </c>
      <c r="H1191" t="s">
        <v>53</v>
      </c>
      <c r="I1191" s="50">
        <v>516524</v>
      </c>
      <c r="J1191" s="10">
        <v>70000000</v>
      </c>
      <c r="K1191">
        <v>7.16</v>
      </c>
      <c r="L1191" s="65">
        <v>0.75667911281993794</v>
      </c>
      <c r="M1191" s="66">
        <v>0.77480000000000004</v>
      </c>
      <c r="N1191" s="67">
        <v>23555034.438999999</v>
      </c>
      <c r="O1191" s="68" t="s">
        <v>8268</v>
      </c>
      <c r="P1191" s="69" t="s">
        <v>8273</v>
      </c>
      <c r="Q1191" s="68" t="s">
        <v>8273</v>
      </c>
      <c r="R1191" s="68" t="s">
        <v>13663</v>
      </c>
    </row>
    <row r="1192" spans="1:18" x14ac:dyDescent="0.25">
      <c r="A1192" t="s">
        <v>6745</v>
      </c>
      <c r="B1192" s="1">
        <v>44468</v>
      </c>
      <c r="C1192" t="s">
        <v>37</v>
      </c>
      <c r="D1192" t="s">
        <v>1910</v>
      </c>
      <c r="E1192" s="32">
        <v>4107603</v>
      </c>
      <c r="F1192" s="32" t="s">
        <v>9302</v>
      </c>
      <c r="G1192" t="s">
        <v>8298</v>
      </c>
      <c r="H1192" t="s">
        <v>53</v>
      </c>
      <c r="I1192" s="50">
        <v>17379</v>
      </c>
      <c r="J1192" s="10">
        <v>1200000</v>
      </c>
      <c r="K1192">
        <v>6.2</v>
      </c>
      <c r="L1192" s="65">
        <v>0.7292400274866726</v>
      </c>
      <c r="M1192" s="66">
        <v>0.60009999999999997</v>
      </c>
      <c r="N1192" s="67">
        <v>500157.15399999998</v>
      </c>
      <c r="O1192" s="68" t="s">
        <v>8268</v>
      </c>
      <c r="P1192" s="69" t="s">
        <v>8273</v>
      </c>
      <c r="Q1192" s="68" t="s">
        <v>8273</v>
      </c>
      <c r="R1192" s="68" t="s">
        <v>13663</v>
      </c>
    </row>
    <row r="1193" spans="1:18" x14ac:dyDescent="0.25">
      <c r="A1193" t="s">
        <v>6746</v>
      </c>
      <c r="B1193" s="1">
        <v>44468</v>
      </c>
      <c r="C1193" t="s">
        <v>37</v>
      </c>
      <c r="D1193" t="s">
        <v>1910</v>
      </c>
      <c r="E1193" s="32">
        <v>2914406</v>
      </c>
      <c r="F1193" s="32" t="s">
        <v>8791</v>
      </c>
      <c r="G1193" t="s">
        <v>8307</v>
      </c>
      <c r="H1193" t="s">
        <v>49</v>
      </c>
      <c r="I1193" s="50">
        <v>25728</v>
      </c>
      <c r="J1193" s="10">
        <v>10000000</v>
      </c>
      <c r="K1193">
        <v>5.7</v>
      </c>
      <c r="L1193" s="65">
        <v>0.52770526515253513</v>
      </c>
      <c r="M1193" s="66">
        <v>0.3629</v>
      </c>
      <c r="N1193" s="67">
        <v>897366.22199999995</v>
      </c>
      <c r="O1193" s="68" t="s">
        <v>8268</v>
      </c>
      <c r="P1193" s="69" t="s">
        <v>8273</v>
      </c>
      <c r="Q1193" s="68" t="s">
        <v>8273</v>
      </c>
      <c r="R1193" s="68" t="s">
        <v>13663</v>
      </c>
    </row>
    <row r="1194" spans="1:18" x14ac:dyDescent="0.25">
      <c r="A1194" t="s">
        <v>6747</v>
      </c>
      <c r="B1194" s="1">
        <v>44468</v>
      </c>
      <c r="C1194" t="s">
        <v>45</v>
      </c>
      <c r="D1194" t="s">
        <v>1909</v>
      </c>
      <c r="E1194" s="32">
        <v>3548906</v>
      </c>
      <c r="F1194" s="32" t="s">
        <v>9224</v>
      </c>
      <c r="G1194" t="s">
        <v>8305</v>
      </c>
      <c r="H1194" t="s">
        <v>53</v>
      </c>
      <c r="I1194" s="50">
        <v>256915</v>
      </c>
      <c r="J1194" s="10">
        <v>2800000</v>
      </c>
      <c r="K1194">
        <v>6.42</v>
      </c>
      <c r="L1194" s="65">
        <v>0.70658345161309155</v>
      </c>
      <c r="M1194" s="66">
        <v>0.80069999999999997</v>
      </c>
      <c r="N1194" s="67">
        <v>14141854.369000001</v>
      </c>
      <c r="O1194" s="68" t="s">
        <v>8268</v>
      </c>
      <c r="P1194" s="69" t="s">
        <v>8273</v>
      </c>
      <c r="Q1194" s="68" t="s">
        <v>8273</v>
      </c>
      <c r="R1194" s="68" t="s">
        <v>13662</v>
      </c>
    </row>
    <row r="1195" spans="1:18" x14ac:dyDescent="0.25">
      <c r="A1195" t="s">
        <v>6748</v>
      </c>
      <c r="B1195" s="1">
        <v>44469</v>
      </c>
      <c r="C1195" t="s">
        <v>37</v>
      </c>
      <c r="D1195" t="s">
        <v>1910</v>
      </c>
      <c r="E1195" s="32">
        <v>4301875</v>
      </c>
      <c r="F1195" s="32" t="s">
        <v>8456</v>
      </c>
      <c r="G1195" t="s">
        <v>8304</v>
      </c>
      <c r="H1195" t="s">
        <v>53</v>
      </c>
      <c r="I1195" s="50">
        <v>4238</v>
      </c>
      <c r="J1195" s="10">
        <v>4000000</v>
      </c>
      <c r="K1195">
        <v>2.89</v>
      </c>
      <c r="L1195" s="65">
        <v>0.35236942230265422</v>
      </c>
      <c r="M1195" s="66">
        <v>0.53400000000000003</v>
      </c>
      <c r="N1195" s="67">
        <v>386180.799</v>
      </c>
      <c r="O1195" s="68" t="s">
        <v>8268</v>
      </c>
      <c r="P1195" s="69" t="s">
        <v>8273</v>
      </c>
      <c r="Q1195" s="68" t="s">
        <v>8273</v>
      </c>
      <c r="R1195" s="68" t="s">
        <v>13659</v>
      </c>
    </row>
    <row r="1196" spans="1:18" x14ac:dyDescent="0.25">
      <c r="A1196" t="s">
        <v>6749</v>
      </c>
      <c r="B1196" s="1">
        <v>44469</v>
      </c>
      <c r="C1196" t="s">
        <v>37</v>
      </c>
      <c r="D1196" t="s">
        <v>1910</v>
      </c>
      <c r="E1196" s="32">
        <v>2403251</v>
      </c>
      <c r="F1196" s="32" t="s">
        <v>8658</v>
      </c>
      <c r="G1196" t="s">
        <v>8354</v>
      </c>
      <c r="H1196" t="s">
        <v>49</v>
      </c>
      <c r="I1196" s="50">
        <v>272490</v>
      </c>
      <c r="J1196" s="10">
        <v>100000000</v>
      </c>
      <c r="K1196">
        <v>5.3</v>
      </c>
      <c r="L1196" s="65">
        <v>0.63275025918512318</v>
      </c>
      <c r="M1196" s="66">
        <v>0.58720000000000006</v>
      </c>
      <c r="N1196" s="67">
        <v>6845402.6529999999</v>
      </c>
      <c r="O1196" s="68" t="s">
        <v>8268</v>
      </c>
      <c r="P1196" s="69" t="s">
        <v>8273</v>
      </c>
      <c r="Q1196" s="68" t="s">
        <v>8273</v>
      </c>
      <c r="R1196" s="68" t="s">
        <v>13659</v>
      </c>
    </row>
    <row r="1197" spans="1:18" x14ac:dyDescent="0.25">
      <c r="A1197" t="s">
        <v>6750</v>
      </c>
      <c r="B1197" s="1">
        <v>44469</v>
      </c>
      <c r="C1197" t="s">
        <v>37</v>
      </c>
      <c r="D1197" t="s">
        <v>1910</v>
      </c>
      <c r="E1197" s="32">
        <v>4320305</v>
      </c>
      <c r="F1197" s="32" t="s">
        <v>9776</v>
      </c>
      <c r="G1197" t="s">
        <v>8304</v>
      </c>
      <c r="H1197" t="s">
        <v>53</v>
      </c>
      <c r="I1197" s="50">
        <v>5114</v>
      </c>
      <c r="J1197" s="10">
        <v>1800000</v>
      </c>
      <c r="K1197">
        <v>6.11</v>
      </c>
      <c r="L1197" s="65">
        <v>0.75041219474769871</v>
      </c>
      <c r="M1197" s="66">
        <v>0.64470000000000005</v>
      </c>
      <c r="N1197" s="67">
        <v>375172.95600000001</v>
      </c>
      <c r="O1197" s="68" t="s">
        <v>8268</v>
      </c>
      <c r="P1197" s="69" t="s">
        <v>8273</v>
      </c>
      <c r="Q1197" s="68" t="s">
        <v>8273</v>
      </c>
      <c r="R1197" s="68" t="s">
        <v>13663</v>
      </c>
    </row>
    <row r="1198" spans="1:18" x14ac:dyDescent="0.25">
      <c r="A1198" t="s">
        <v>6751</v>
      </c>
      <c r="B1198" s="1">
        <v>44470</v>
      </c>
      <c r="C1198" t="s">
        <v>37</v>
      </c>
      <c r="D1198" t="s">
        <v>1910</v>
      </c>
      <c r="E1198" s="32">
        <v>4208906</v>
      </c>
      <c r="F1198" s="32" t="s">
        <v>9491</v>
      </c>
      <c r="G1198" t="s">
        <v>8305</v>
      </c>
      <c r="H1198" t="s">
        <v>53</v>
      </c>
      <c r="I1198" s="50">
        <v>184579</v>
      </c>
      <c r="J1198" s="10">
        <v>100000000</v>
      </c>
      <c r="K1198">
        <v>7.64</v>
      </c>
      <c r="L1198" s="65">
        <v>0.89537422480025397</v>
      </c>
      <c r="M1198" s="66">
        <v>0.81220000000000003</v>
      </c>
      <c r="N1198" s="67">
        <v>12052184.783</v>
      </c>
      <c r="O1198" s="68" t="s">
        <v>8268</v>
      </c>
      <c r="P1198" s="69" t="s">
        <v>8273</v>
      </c>
      <c r="Q1198" s="68" t="s">
        <v>8273</v>
      </c>
      <c r="R1198" s="68" t="s">
        <v>13663</v>
      </c>
    </row>
    <row r="1199" spans="1:18" x14ac:dyDescent="0.25">
      <c r="A1199" t="s">
        <v>6752</v>
      </c>
      <c r="B1199" s="1">
        <v>44470</v>
      </c>
      <c r="C1199" t="s">
        <v>37</v>
      </c>
      <c r="D1199" t="s">
        <v>1910</v>
      </c>
      <c r="E1199" s="32">
        <v>4108304</v>
      </c>
      <c r="F1199" s="32" t="s">
        <v>9308</v>
      </c>
      <c r="G1199" t="s">
        <v>8298</v>
      </c>
      <c r="H1199" t="s">
        <v>53</v>
      </c>
      <c r="I1199" s="50">
        <v>257971</v>
      </c>
      <c r="J1199" s="10">
        <v>30000000</v>
      </c>
      <c r="K1199">
        <v>6.89</v>
      </c>
      <c r="L1199" s="65">
        <v>0.59786033049582632</v>
      </c>
      <c r="M1199" s="66">
        <v>0.72740000000000005</v>
      </c>
      <c r="N1199" s="67">
        <v>18969765.175999999</v>
      </c>
      <c r="O1199" s="68" t="s">
        <v>8268</v>
      </c>
      <c r="P1199" s="69" t="s">
        <v>8273</v>
      </c>
      <c r="Q1199" s="68" t="s">
        <v>8273</v>
      </c>
      <c r="R1199" s="68" t="s">
        <v>13663</v>
      </c>
    </row>
    <row r="1200" spans="1:18" x14ac:dyDescent="0.25">
      <c r="A1200" t="s">
        <v>6753</v>
      </c>
      <c r="B1200" s="1">
        <v>44470</v>
      </c>
      <c r="C1200" t="s">
        <v>37</v>
      </c>
      <c r="D1200" t="s">
        <v>1910</v>
      </c>
      <c r="E1200" s="32">
        <v>4113304</v>
      </c>
      <c r="F1200" s="32" t="s">
        <v>9332</v>
      </c>
      <c r="G1200" t="s">
        <v>8298</v>
      </c>
      <c r="H1200" t="s">
        <v>53</v>
      </c>
      <c r="I1200" s="50">
        <v>32167</v>
      </c>
      <c r="J1200" s="10">
        <v>15000000</v>
      </c>
      <c r="K1200">
        <v>5.46</v>
      </c>
      <c r="L1200" s="65">
        <v>0.82853846415199872</v>
      </c>
      <c r="M1200" s="66">
        <v>0.64900000000000002</v>
      </c>
      <c r="N1200" s="67">
        <v>1027783.795</v>
      </c>
      <c r="O1200" s="68" t="s">
        <v>8268</v>
      </c>
      <c r="P1200" s="69" t="s">
        <v>8273</v>
      </c>
      <c r="Q1200" s="68" t="s">
        <v>8273</v>
      </c>
      <c r="R1200" s="68" t="s">
        <v>13662</v>
      </c>
    </row>
    <row r="1201" spans="1:18" x14ac:dyDescent="0.25">
      <c r="A1201" t="s">
        <v>6754</v>
      </c>
      <c r="B1201" s="1">
        <v>44470</v>
      </c>
      <c r="C1201" t="s">
        <v>37</v>
      </c>
      <c r="D1201" t="s">
        <v>1909</v>
      </c>
      <c r="E1201" s="32">
        <v>3545209</v>
      </c>
      <c r="F1201" s="32" t="s">
        <v>9213</v>
      </c>
      <c r="G1201" t="s">
        <v>8306</v>
      </c>
      <c r="H1201" t="s">
        <v>52</v>
      </c>
      <c r="I1201" s="50">
        <v>120779</v>
      </c>
      <c r="J1201" s="10">
        <v>6000000</v>
      </c>
      <c r="K1201">
        <v>7.06</v>
      </c>
      <c r="L1201" s="65">
        <v>0.74107676265052258</v>
      </c>
      <c r="M1201" s="66">
        <v>0.70350000000000001</v>
      </c>
      <c r="N1201" s="67">
        <v>9303486.7479999997</v>
      </c>
      <c r="O1201" s="68" t="s">
        <v>8268</v>
      </c>
      <c r="P1201" s="69" t="s">
        <v>8273</v>
      </c>
      <c r="Q1201" s="68" t="s">
        <v>8273</v>
      </c>
      <c r="R1201" s="68" t="s">
        <v>13662</v>
      </c>
    </row>
    <row r="1202" spans="1:18" x14ac:dyDescent="0.25">
      <c r="A1202" t="s">
        <v>6755</v>
      </c>
      <c r="B1202" s="1">
        <v>44473</v>
      </c>
      <c r="C1202" t="s">
        <v>37</v>
      </c>
      <c r="D1202" t="s">
        <v>1910</v>
      </c>
      <c r="E1202" s="32">
        <v>4108304</v>
      </c>
      <c r="F1202" s="32" t="s">
        <v>9308</v>
      </c>
      <c r="G1202" t="s">
        <v>8298</v>
      </c>
      <c r="H1202" t="s">
        <v>53</v>
      </c>
      <c r="I1202" s="50">
        <v>257971</v>
      </c>
      <c r="J1202" s="10">
        <v>60000000</v>
      </c>
      <c r="K1202">
        <v>6.89</v>
      </c>
      <c r="L1202" s="65">
        <v>0.59786033049582632</v>
      </c>
      <c r="M1202" s="66">
        <v>0.72740000000000005</v>
      </c>
      <c r="N1202" s="67">
        <v>18969765.175999999</v>
      </c>
      <c r="O1202" s="68" t="s">
        <v>8268</v>
      </c>
      <c r="P1202" s="69" t="s">
        <v>8273</v>
      </c>
      <c r="Q1202" s="68" t="s">
        <v>8273</v>
      </c>
      <c r="R1202" s="68" t="s">
        <v>13663</v>
      </c>
    </row>
    <row r="1203" spans="1:18" x14ac:dyDescent="0.25">
      <c r="A1203" t="s">
        <v>6756</v>
      </c>
      <c r="B1203" s="1">
        <v>44473</v>
      </c>
      <c r="C1203" t="s">
        <v>37</v>
      </c>
      <c r="D1203" t="s">
        <v>1910</v>
      </c>
      <c r="E1203" s="32">
        <v>4312104</v>
      </c>
      <c r="F1203" s="32" t="s">
        <v>9682</v>
      </c>
      <c r="G1203" t="s">
        <v>8304</v>
      </c>
      <c r="H1203" t="s">
        <v>53</v>
      </c>
      <c r="I1203" s="50">
        <v>4760</v>
      </c>
      <c r="J1203" s="10">
        <v>1700000</v>
      </c>
      <c r="K1203">
        <v>6.29</v>
      </c>
      <c r="L1203" s="65">
        <v>0.5713469809752022</v>
      </c>
      <c r="M1203" s="66">
        <v>0.53180000000000005</v>
      </c>
      <c r="N1203" s="67">
        <v>169005.28099999999</v>
      </c>
      <c r="O1203" s="68" t="s">
        <v>8268</v>
      </c>
      <c r="P1203" s="69" t="s">
        <v>8273</v>
      </c>
      <c r="Q1203" s="68" t="s">
        <v>8273</v>
      </c>
      <c r="R1203" s="68" t="s">
        <v>13662</v>
      </c>
    </row>
    <row r="1204" spans="1:18" x14ac:dyDescent="0.25">
      <c r="A1204" t="s">
        <v>6757</v>
      </c>
      <c r="B1204" s="1">
        <v>44473</v>
      </c>
      <c r="C1204" t="s">
        <v>45</v>
      </c>
      <c r="D1204" t="s">
        <v>1909</v>
      </c>
      <c r="E1204" s="32">
        <v>3171006</v>
      </c>
      <c r="F1204" s="32" t="s">
        <v>8994</v>
      </c>
      <c r="G1204" t="s">
        <v>8309</v>
      </c>
      <c r="H1204" t="s">
        <v>52</v>
      </c>
      <c r="I1204" s="50">
        <v>20692</v>
      </c>
      <c r="J1204" s="7">
        <v>7049600</v>
      </c>
      <c r="K1204">
        <v>6.11</v>
      </c>
      <c r="L1204" s="65">
        <v>1</v>
      </c>
      <c r="M1204" s="66">
        <v>0.67600000000000005</v>
      </c>
      <c r="N1204" s="67">
        <v>1168648.213</v>
      </c>
      <c r="O1204" s="68" t="s">
        <v>8268</v>
      </c>
      <c r="P1204" s="69" t="s">
        <v>8273</v>
      </c>
      <c r="Q1204" s="68" t="s">
        <v>8273</v>
      </c>
      <c r="R1204" s="68" t="s">
        <v>13663</v>
      </c>
    </row>
    <row r="1205" spans="1:18" x14ac:dyDescent="0.25">
      <c r="A1205" t="s">
        <v>6758</v>
      </c>
      <c r="B1205" s="1">
        <v>44480</v>
      </c>
      <c r="C1205" t="s">
        <v>1918</v>
      </c>
      <c r="D1205" t="s">
        <v>1910</v>
      </c>
      <c r="E1205" s="32">
        <v>4307831</v>
      </c>
      <c r="F1205" s="32" t="s">
        <v>9641</v>
      </c>
      <c r="G1205" t="s">
        <v>8304</v>
      </c>
      <c r="H1205" t="s">
        <v>53</v>
      </c>
      <c r="I1205" s="50">
        <v>2310</v>
      </c>
      <c r="J1205" s="10">
        <v>1350000</v>
      </c>
      <c r="K1205">
        <v>4.87</v>
      </c>
      <c r="L1205" s="65">
        <v>0.85049082683110055</v>
      </c>
      <c r="M1205" s="66">
        <v>0.5897</v>
      </c>
      <c r="N1205" s="67">
        <v>405442.60100000002</v>
      </c>
      <c r="O1205" s="68" t="s">
        <v>8268</v>
      </c>
      <c r="P1205" s="69" t="s">
        <v>8273</v>
      </c>
      <c r="Q1205" s="68" t="s">
        <v>8273</v>
      </c>
      <c r="R1205" s="68" t="s">
        <v>13662</v>
      </c>
    </row>
    <row r="1206" spans="1:18" x14ac:dyDescent="0.25">
      <c r="A1206" t="s">
        <v>6759</v>
      </c>
      <c r="B1206" s="1">
        <v>44483</v>
      </c>
      <c r="C1206" t="s">
        <v>37</v>
      </c>
      <c r="D1206" t="s">
        <v>1910</v>
      </c>
      <c r="E1206" s="32">
        <v>4119251</v>
      </c>
      <c r="F1206" s="32" t="s">
        <v>9366</v>
      </c>
      <c r="G1206" t="s">
        <v>8298</v>
      </c>
      <c r="H1206" t="s">
        <v>53</v>
      </c>
      <c r="I1206" s="50">
        <v>2742</v>
      </c>
      <c r="J1206" s="10">
        <v>1000000</v>
      </c>
      <c r="K1206">
        <v>3.49</v>
      </c>
      <c r="L1206" s="65">
        <v>0.67333232059129788</v>
      </c>
      <c r="M1206" s="66">
        <v>0.60529999999999995</v>
      </c>
      <c r="N1206" s="67">
        <v>80255.176000000007</v>
      </c>
      <c r="O1206" s="68" t="s">
        <v>8268</v>
      </c>
      <c r="P1206" s="69" t="s">
        <v>8273</v>
      </c>
      <c r="Q1206" s="68" t="s">
        <v>8273</v>
      </c>
      <c r="R1206" s="68" t="s">
        <v>13663</v>
      </c>
    </row>
    <row r="1207" spans="1:18" x14ac:dyDescent="0.25">
      <c r="A1207" t="s">
        <v>6760</v>
      </c>
      <c r="B1207" s="1">
        <v>44487</v>
      </c>
      <c r="C1207" t="s">
        <v>37</v>
      </c>
      <c r="D1207" t="s">
        <v>1910</v>
      </c>
      <c r="E1207" s="32">
        <v>2924009</v>
      </c>
      <c r="F1207" s="32" t="s">
        <v>8810</v>
      </c>
      <c r="G1207" t="s">
        <v>8307</v>
      </c>
      <c r="H1207" t="s">
        <v>49</v>
      </c>
      <c r="I1207" s="50">
        <v>119213</v>
      </c>
      <c r="J1207" s="10">
        <v>50000000</v>
      </c>
      <c r="K1207">
        <v>5.23</v>
      </c>
      <c r="L1207" s="65">
        <v>0.52652567705958209</v>
      </c>
      <c r="M1207" s="66">
        <v>0.46400000000000002</v>
      </c>
      <c r="N1207" s="67">
        <v>3965325.8059999999</v>
      </c>
      <c r="O1207" s="68" t="s">
        <v>8268</v>
      </c>
      <c r="P1207" s="69" t="s">
        <v>8273</v>
      </c>
      <c r="Q1207" s="68" t="s">
        <v>8273</v>
      </c>
      <c r="R1207" s="68" t="s">
        <v>13663</v>
      </c>
    </row>
    <row r="1208" spans="1:18" x14ac:dyDescent="0.25">
      <c r="A1208" t="s">
        <v>6761</v>
      </c>
      <c r="B1208" s="1">
        <v>44489</v>
      </c>
      <c r="C1208" t="s">
        <v>37</v>
      </c>
      <c r="D1208" t="s">
        <v>1910</v>
      </c>
      <c r="E1208" s="32">
        <v>3519071</v>
      </c>
      <c r="F1208" s="32" t="s">
        <v>9106</v>
      </c>
      <c r="G1208" t="s">
        <v>8306</v>
      </c>
      <c r="H1208" t="s">
        <v>52</v>
      </c>
      <c r="I1208" s="50">
        <v>237570</v>
      </c>
      <c r="J1208" s="10">
        <v>50000000</v>
      </c>
      <c r="K1208">
        <v>4.8600000000000003</v>
      </c>
      <c r="L1208" s="65">
        <v>0.84831292896370525</v>
      </c>
      <c r="M1208" s="66">
        <v>0.72430000000000005</v>
      </c>
      <c r="N1208" s="67">
        <v>18377821.723999999</v>
      </c>
      <c r="O1208" s="68" t="s">
        <v>8268</v>
      </c>
      <c r="P1208" s="69" t="s">
        <v>8273</v>
      </c>
      <c r="Q1208" s="68" t="s">
        <v>8273</v>
      </c>
      <c r="R1208" s="68" t="s">
        <v>13659</v>
      </c>
    </row>
    <row r="1209" spans="1:18" x14ac:dyDescent="0.25">
      <c r="A1209" t="s">
        <v>6762</v>
      </c>
      <c r="B1209" s="1">
        <v>44489</v>
      </c>
      <c r="C1209" t="s">
        <v>37</v>
      </c>
      <c r="D1209" t="s">
        <v>1910</v>
      </c>
      <c r="E1209" s="32">
        <v>4119103</v>
      </c>
      <c r="F1209" s="32" t="s">
        <v>9363</v>
      </c>
      <c r="G1209" t="s">
        <v>8298</v>
      </c>
      <c r="H1209" t="s">
        <v>53</v>
      </c>
      <c r="I1209" s="50">
        <v>13015</v>
      </c>
      <c r="J1209" s="10">
        <v>5000000</v>
      </c>
      <c r="K1209">
        <v>7.24</v>
      </c>
      <c r="L1209" s="65">
        <v>0.62030864915554573</v>
      </c>
      <c r="M1209" s="66">
        <v>0.75019999999999998</v>
      </c>
      <c r="N1209" s="67">
        <v>916954.26100000006</v>
      </c>
      <c r="O1209" s="68" t="s">
        <v>8268</v>
      </c>
      <c r="P1209" s="69" t="s">
        <v>8273</v>
      </c>
      <c r="Q1209" s="68" t="s">
        <v>8273</v>
      </c>
      <c r="R1209" s="68" t="s">
        <v>13663</v>
      </c>
    </row>
    <row r="1210" spans="1:18" x14ac:dyDescent="0.25">
      <c r="A1210" t="s">
        <v>6763</v>
      </c>
      <c r="B1210" s="1">
        <v>44489</v>
      </c>
      <c r="C1210" t="s">
        <v>1918</v>
      </c>
      <c r="D1210" t="s">
        <v>1910</v>
      </c>
      <c r="E1210" s="32">
        <v>4317954</v>
      </c>
      <c r="F1210" s="32" t="s">
        <v>9757</v>
      </c>
      <c r="G1210" t="s">
        <v>8304</v>
      </c>
      <c r="H1210" t="s">
        <v>53</v>
      </c>
      <c r="I1210" s="50">
        <v>2287</v>
      </c>
      <c r="J1210" s="10">
        <v>1500000</v>
      </c>
      <c r="K1210">
        <v>3.22</v>
      </c>
      <c r="L1210" s="65">
        <v>0.67366948577712371</v>
      </c>
      <c r="M1210" s="66">
        <v>0.58979999999999999</v>
      </c>
      <c r="N1210" s="67">
        <v>128952.39</v>
      </c>
      <c r="O1210" s="68" t="s">
        <v>8268</v>
      </c>
      <c r="P1210" s="69" t="s">
        <v>8273</v>
      </c>
      <c r="Q1210" s="68" t="s">
        <v>8273</v>
      </c>
      <c r="R1210" s="68" t="s">
        <v>13663</v>
      </c>
    </row>
    <row r="1211" spans="1:18" x14ac:dyDescent="0.25">
      <c r="A1211" t="s">
        <v>6764</v>
      </c>
      <c r="B1211" s="1">
        <v>44489</v>
      </c>
      <c r="C1211" t="s">
        <v>45</v>
      </c>
      <c r="D1211" t="s">
        <v>1909</v>
      </c>
      <c r="E1211" s="32">
        <v>4305439</v>
      </c>
      <c r="F1211" s="32" t="s">
        <v>8409</v>
      </c>
      <c r="G1211" t="s">
        <v>8304</v>
      </c>
      <c r="H1211" t="s">
        <v>53</v>
      </c>
      <c r="I1211" s="50">
        <v>6832</v>
      </c>
      <c r="J1211" s="10">
        <v>350000</v>
      </c>
      <c r="K1211">
        <v>4.78</v>
      </c>
      <c r="L1211" s="65">
        <v>0.5994197748508785</v>
      </c>
      <c r="M1211" s="66">
        <v>0.59989999999999999</v>
      </c>
      <c r="N1211" s="67">
        <v>370300.761</v>
      </c>
      <c r="O1211" s="68" t="s">
        <v>8268</v>
      </c>
      <c r="P1211" s="69" t="s">
        <v>8273</v>
      </c>
      <c r="Q1211" s="68" t="s">
        <v>8273</v>
      </c>
      <c r="R1211" s="68" t="s">
        <v>13662</v>
      </c>
    </row>
    <row r="1212" spans="1:18" x14ac:dyDescent="0.25">
      <c r="A1212" t="s">
        <v>6765</v>
      </c>
      <c r="B1212" s="1">
        <v>44490</v>
      </c>
      <c r="C1212" t="s">
        <v>37</v>
      </c>
      <c r="D1212" t="s">
        <v>1910</v>
      </c>
      <c r="E1212" s="32">
        <v>3101508</v>
      </c>
      <c r="F1212" s="32" t="s">
        <v>8838</v>
      </c>
      <c r="G1212" t="s">
        <v>8309</v>
      </c>
      <c r="H1212" t="s">
        <v>52</v>
      </c>
      <c r="I1212" s="50">
        <v>35438</v>
      </c>
      <c r="J1212" s="10">
        <v>10000000</v>
      </c>
      <c r="K1212">
        <v>5.69</v>
      </c>
      <c r="L1212" s="65">
        <v>0.47229444024833922</v>
      </c>
      <c r="M1212" s="66">
        <v>0.57879999999999998</v>
      </c>
      <c r="N1212" s="67">
        <v>971810.32299999997</v>
      </c>
      <c r="O1212" s="68" t="s">
        <v>8268</v>
      </c>
      <c r="P1212" s="69" t="s">
        <v>8273</v>
      </c>
      <c r="Q1212" s="68" t="s">
        <v>8273</v>
      </c>
      <c r="R1212" s="68" t="s">
        <v>13662</v>
      </c>
    </row>
    <row r="1213" spans="1:18" x14ac:dyDescent="0.25">
      <c r="A1213" t="s">
        <v>6766</v>
      </c>
      <c r="B1213" s="1">
        <v>44490</v>
      </c>
      <c r="C1213" t="s">
        <v>37</v>
      </c>
      <c r="D1213" t="s">
        <v>1910</v>
      </c>
      <c r="E1213" s="32">
        <v>4212502</v>
      </c>
      <c r="F1213" s="32" t="s">
        <v>9517</v>
      </c>
      <c r="G1213" t="s">
        <v>8305</v>
      </c>
      <c r="H1213" t="s">
        <v>53</v>
      </c>
      <c r="I1213" s="50">
        <v>34022</v>
      </c>
      <c r="J1213" s="10">
        <v>50000000</v>
      </c>
      <c r="K1213">
        <v>6.01</v>
      </c>
      <c r="L1213" s="65">
        <v>0.57702325037870106</v>
      </c>
      <c r="M1213" s="66">
        <v>0.71779999999999999</v>
      </c>
      <c r="N1213" s="67">
        <v>1036821.061</v>
      </c>
      <c r="O1213" s="68" t="s">
        <v>8268</v>
      </c>
      <c r="P1213" s="69" t="s">
        <v>8273</v>
      </c>
      <c r="Q1213" s="68" t="s">
        <v>8273</v>
      </c>
      <c r="R1213" s="68" t="s">
        <v>13663</v>
      </c>
    </row>
    <row r="1214" spans="1:18" x14ac:dyDescent="0.25">
      <c r="A1214" t="s">
        <v>6767</v>
      </c>
      <c r="B1214" s="1">
        <v>44490</v>
      </c>
      <c r="C1214" t="s">
        <v>37</v>
      </c>
      <c r="D1214" t="s">
        <v>1910</v>
      </c>
      <c r="E1214" s="32">
        <v>3548005</v>
      </c>
      <c r="F1214" s="32" t="s">
        <v>9220</v>
      </c>
      <c r="G1214" t="s">
        <v>8306</v>
      </c>
      <c r="H1214" t="s">
        <v>52</v>
      </c>
      <c r="I1214" s="50">
        <v>23742</v>
      </c>
      <c r="J1214" s="10">
        <v>2000000</v>
      </c>
      <c r="K1214">
        <v>5.42</v>
      </c>
      <c r="L1214" s="65">
        <v>0.75455494019347247</v>
      </c>
      <c r="M1214" s="66">
        <v>0.74299999999999999</v>
      </c>
      <c r="N1214" s="67">
        <v>1870734.3540000001</v>
      </c>
      <c r="O1214" s="68" t="s">
        <v>8268</v>
      </c>
      <c r="P1214" s="69" t="s">
        <v>8273</v>
      </c>
      <c r="Q1214" s="68" t="s">
        <v>8273</v>
      </c>
      <c r="R1214" s="68" t="s">
        <v>13663</v>
      </c>
    </row>
    <row r="1215" spans="1:18" x14ac:dyDescent="0.25">
      <c r="A1215" t="s">
        <v>6768</v>
      </c>
      <c r="B1215" s="1">
        <v>44490</v>
      </c>
      <c r="C1215" t="s">
        <v>37</v>
      </c>
      <c r="D1215" t="s">
        <v>1909</v>
      </c>
      <c r="E1215" s="32">
        <v>4311155</v>
      </c>
      <c r="F1215" s="32" t="s">
        <v>9672</v>
      </c>
      <c r="G1215" t="s">
        <v>8304</v>
      </c>
      <c r="H1215" t="s">
        <v>53</v>
      </c>
      <c r="I1215" s="50">
        <v>8571</v>
      </c>
      <c r="J1215" s="10">
        <v>4500000</v>
      </c>
      <c r="K1215">
        <v>6.59</v>
      </c>
      <c r="L1215" s="65">
        <v>0.87706036845278723</v>
      </c>
      <c r="M1215" s="66">
        <v>0.53639999999999999</v>
      </c>
      <c r="N1215" s="67">
        <v>975407.12199999997</v>
      </c>
      <c r="O1215" s="68" t="s">
        <v>8268</v>
      </c>
      <c r="P1215" s="69" t="s">
        <v>8273</v>
      </c>
      <c r="Q1215" s="68" t="s">
        <v>8273</v>
      </c>
      <c r="R1215" s="68" t="s">
        <v>13662</v>
      </c>
    </row>
    <row r="1216" spans="1:18" x14ac:dyDescent="0.25">
      <c r="A1216" t="s">
        <v>6769</v>
      </c>
      <c r="B1216" s="1">
        <v>44491</v>
      </c>
      <c r="C1216" t="s">
        <v>37</v>
      </c>
      <c r="D1216" t="s">
        <v>1910</v>
      </c>
      <c r="E1216" s="32">
        <v>2909109</v>
      </c>
      <c r="F1216" s="32" t="s">
        <v>8778</v>
      </c>
      <c r="G1216" t="s">
        <v>8307</v>
      </c>
      <c r="H1216" t="s">
        <v>49</v>
      </c>
      <c r="I1216" s="50">
        <v>14108</v>
      </c>
      <c r="J1216" s="10">
        <v>3000000</v>
      </c>
      <c r="K1216">
        <v>3.89</v>
      </c>
      <c r="L1216" s="65">
        <v>0.50834932532748389</v>
      </c>
      <c r="M1216" s="66">
        <v>0.43030000000000002</v>
      </c>
      <c r="N1216" s="67">
        <v>169096.40100000001</v>
      </c>
      <c r="O1216" s="68" t="s">
        <v>8268</v>
      </c>
      <c r="P1216" s="69" t="s">
        <v>8273</v>
      </c>
      <c r="Q1216" s="68" t="s">
        <v>8273</v>
      </c>
      <c r="R1216" s="68" t="s">
        <v>13662</v>
      </c>
    </row>
    <row r="1217" spans="1:18" x14ac:dyDescent="0.25">
      <c r="A1217" t="s">
        <v>6770</v>
      </c>
      <c r="B1217" s="1">
        <v>44491</v>
      </c>
      <c r="C1217" t="s">
        <v>37</v>
      </c>
      <c r="D1217" t="s">
        <v>1910</v>
      </c>
      <c r="E1217" s="32">
        <v>4302352</v>
      </c>
      <c r="F1217" s="32" t="s">
        <v>9590</v>
      </c>
      <c r="G1217" t="s">
        <v>8304</v>
      </c>
      <c r="H1217" t="s">
        <v>53</v>
      </c>
      <c r="I1217" s="50">
        <v>14446</v>
      </c>
      <c r="J1217" s="10">
        <v>7000000</v>
      </c>
      <c r="K1217">
        <v>7.57</v>
      </c>
      <c r="L1217" s="65">
        <v>0.96913405112930096</v>
      </c>
      <c r="M1217" s="66">
        <v>0.78549999999999998</v>
      </c>
      <c r="N1217" s="67">
        <v>906593.24699999997</v>
      </c>
      <c r="O1217" s="68" t="s">
        <v>8268</v>
      </c>
      <c r="P1217" s="69" t="s">
        <v>8273</v>
      </c>
      <c r="Q1217" s="68" t="s">
        <v>8273</v>
      </c>
      <c r="R1217" s="68" t="s">
        <v>13660</v>
      </c>
    </row>
    <row r="1218" spans="1:18" x14ac:dyDescent="0.25">
      <c r="A1218" t="s">
        <v>6771</v>
      </c>
      <c r="B1218" s="1">
        <v>44494</v>
      </c>
      <c r="C1218" t="s">
        <v>37</v>
      </c>
      <c r="D1218" t="s">
        <v>1910</v>
      </c>
      <c r="E1218" s="32">
        <v>3537602</v>
      </c>
      <c r="F1218" s="32" t="s">
        <v>9178</v>
      </c>
      <c r="G1218" t="s">
        <v>8306</v>
      </c>
      <c r="H1218" t="s">
        <v>52</v>
      </c>
      <c r="I1218" s="50">
        <v>69697</v>
      </c>
      <c r="J1218" s="10">
        <v>30000000</v>
      </c>
      <c r="K1218">
        <v>6.49</v>
      </c>
      <c r="L1218" s="65">
        <v>0.68852809528919701</v>
      </c>
      <c r="M1218" s="66">
        <v>0.61499999999999999</v>
      </c>
      <c r="N1218" s="67">
        <v>1966247.3030000001</v>
      </c>
      <c r="O1218" s="68" t="s">
        <v>8268</v>
      </c>
      <c r="P1218" s="69" t="s">
        <v>8273</v>
      </c>
      <c r="Q1218" s="68" t="s">
        <v>8273</v>
      </c>
      <c r="R1218" s="68" t="s">
        <v>13660</v>
      </c>
    </row>
    <row r="1219" spans="1:18" x14ac:dyDescent="0.25">
      <c r="A1219" t="s">
        <v>6772</v>
      </c>
      <c r="B1219" s="1">
        <v>44494</v>
      </c>
      <c r="C1219" t="s">
        <v>1918</v>
      </c>
      <c r="D1219" t="s">
        <v>1910</v>
      </c>
      <c r="E1219" s="32">
        <v>5108907</v>
      </c>
      <c r="F1219" s="32" t="s">
        <v>8457</v>
      </c>
      <c r="G1219" t="s">
        <v>8302</v>
      </c>
      <c r="H1219" t="s">
        <v>51</v>
      </c>
      <c r="I1219" s="50">
        <v>9056</v>
      </c>
      <c r="J1219" s="10">
        <v>15000000</v>
      </c>
      <c r="K1219">
        <v>5.76</v>
      </c>
      <c r="L1219" s="65">
        <v>0.95856709366174053</v>
      </c>
      <c r="M1219" s="66">
        <v>0.61370000000000002</v>
      </c>
      <c r="N1219" s="67">
        <v>1204757.42</v>
      </c>
      <c r="O1219" s="68" t="s">
        <v>8268</v>
      </c>
      <c r="P1219" s="69" t="s">
        <v>8273</v>
      </c>
      <c r="Q1219" s="68" t="s">
        <v>8273</v>
      </c>
      <c r="R1219" s="68" t="s">
        <v>13660</v>
      </c>
    </row>
    <row r="1220" spans="1:18" x14ac:dyDescent="0.25">
      <c r="A1220" t="s">
        <v>6773</v>
      </c>
      <c r="B1220" s="1">
        <v>44495</v>
      </c>
      <c r="C1220" t="s">
        <v>45</v>
      </c>
      <c r="D1220" t="s">
        <v>1909</v>
      </c>
      <c r="E1220" s="32">
        <v>4109302</v>
      </c>
      <c r="F1220" s="32" t="s">
        <v>9314</v>
      </c>
      <c r="G1220" t="s">
        <v>8298</v>
      </c>
      <c r="H1220" t="s">
        <v>53</v>
      </c>
      <c r="I1220" s="50">
        <v>11969</v>
      </c>
      <c r="J1220" s="10">
        <v>2335000</v>
      </c>
      <c r="K1220">
        <v>5.91</v>
      </c>
      <c r="L1220" s="65">
        <v>0.82327151481633454</v>
      </c>
      <c r="M1220" s="66">
        <v>0.62</v>
      </c>
      <c r="N1220" s="67">
        <v>512045.17800000001</v>
      </c>
      <c r="O1220" s="68" t="s">
        <v>8268</v>
      </c>
      <c r="P1220" s="69" t="s">
        <v>8273</v>
      </c>
      <c r="Q1220" s="68" t="s">
        <v>8273</v>
      </c>
      <c r="R1220" s="68" t="s">
        <v>13659</v>
      </c>
    </row>
    <row r="1221" spans="1:18" x14ac:dyDescent="0.25">
      <c r="A1221" t="s">
        <v>6774</v>
      </c>
      <c r="B1221" s="1">
        <v>44496</v>
      </c>
      <c r="C1221" t="s">
        <v>45</v>
      </c>
      <c r="D1221" t="s">
        <v>1909</v>
      </c>
      <c r="E1221" s="32">
        <v>3501608</v>
      </c>
      <c r="F1221" s="32" t="s">
        <v>9029</v>
      </c>
      <c r="G1221" t="s">
        <v>8306</v>
      </c>
      <c r="H1221" t="s">
        <v>52</v>
      </c>
      <c r="I1221" s="50">
        <v>244370</v>
      </c>
      <c r="J1221" s="10">
        <v>10100000</v>
      </c>
      <c r="K1221">
        <v>6.67</v>
      </c>
      <c r="L1221" s="65">
        <v>0.74571493208464323</v>
      </c>
      <c r="M1221" s="66">
        <v>0.84109999999999996</v>
      </c>
      <c r="N1221" s="67">
        <v>15217279.783</v>
      </c>
      <c r="O1221" s="68" t="s">
        <v>8268</v>
      </c>
      <c r="P1221" s="69" t="s">
        <v>8273</v>
      </c>
      <c r="Q1221" s="68" t="s">
        <v>8273</v>
      </c>
      <c r="R1221" s="68" t="s">
        <v>13663</v>
      </c>
    </row>
    <row r="1222" spans="1:18" x14ac:dyDescent="0.25">
      <c r="A1222" t="s">
        <v>6775</v>
      </c>
      <c r="B1222" s="1">
        <v>44497</v>
      </c>
      <c r="C1222" t="s">
        <v>37</v>
      </c>
      <c r="D1222" t="s">
        <v>1910</v>
      </c>
      <c r="E1222" s="32">
        <v>4103057</v>
      </c>
      <c r="F1222" s="32" t="s">
        <v>9274</v>
      </c>
      <c r="G1222" t="s">
        <v>8298</v>
      </c>
      <c r="H1222" t="s">
        <v>53</v>
      </c>
      <c r="I1222" s="50">
        <v>7524</v>
      </c>
      <c r="J1222" s="10">
        <v>1000000</v>
      </c>
      <c r="K1222">
        <v>4.92</v>
      </c>
      <c r="L1222" s="65">
        <v>0.63662410029463601</v>
      </c>
      <c r="M1222" s="66">
        <v>0.60499999999999998</v>
      </c>
      <c r="N1222" s="67">
        <v>185335.804</v>
      </c>
      <c r="O1222" s="68" t="s">
        <v>8268</v>
      </c>
      <c r="P1222" s="69" t="s">
        <v>8273</v>
      </c>
      <c r="Q1222" s="68" t="s">
        <v>8273</v>
      </c>
      <c r="R1222" s="68" t="s">
        <v>13660</v>
      </c>
    </row>
    <row r="1223" spans="1:18" x14ac:dyDescent="0.25">
      <c r="A1223" t="s">
        <v>6776</v>
      </c>
      <c r="B1223" s="1">
        <v>44497</v>
      </c>
      <c r="C1223" t="s">
        <v>37</v>
      </c>
      <c r="D1223" t="s">
        <v>1910</v>
      </c>
      <c r="E1223" s="32">
        <v>3133808</v>
      </c>
      <c r="F1223" s="32" t="s">
        <v>8458</v>
      </c>
      <c r="G1223" t="s">
        <v>8309</v>
      </c>
      <c r="H1223" t="s">
        <v>52</v>
      </c>
      <c r="I1223" s="50">
        <v>94455</v>
      </c>
      <c r="J1223" s="10">
        <v>1000000</v>
      </c>
      <c r="K1223">
        <v>6.61</v>
      </c>
      <c r="L1223" s="65">
        <v>0.79771393486867836</v>
      </c>
      <c r="M1223" s="66">
        <v>0.69350000000000001</v>
      </c>
      <c r="N1223" s="67">
        <v>5084952.2779999999</v>
      </c>
      <c r="O1223" s="68" t="s">
        <v>8268</v>
      </c>
      <c r="P1223" s="69" t="s">
        <v>8273</v>
      </c>
      <c r="Q1223" s="68" t="s">
        <v>8273</v>
      </c>
      <c r="R1223" s="68" t="s">
        <v>13663</v>
      </c>
    </row>
    <row r="1224" spans="1:18" x14ac:dyDescent="0.25">
      <c r="A1224" t="s">
        <v>6777</v>
      </c>
      <c r="B1224" s="1">
        <v>44497</v>
      </c>
      <c r="C1224" t="s">
        <v>37</v>
      </c>
      <c r="D1224" t="s">
        <v>1910</v>
      </c>
      <c r="E1224" s="32">
        <v>3528601</v>
      </c>
      <c r="F1224" s="32" t="s">
        <v>9141</v>
      </c>
      <c r="G1224" t="s">
        <v>8306</v>
      </c>
      <c r="H1224" t="s">
        <v>52</v>
      </c>
      <c r="I1224" s="50">
        <v>9972</v>
      </c>
      <c r="J1224" s="10">
        <v>3000000</v>
      </c>
      <c r="K1224">
        <v>6.69</v>
      </c>
      <c r="L1224" s="65">
        <v>0.78514344723320939</v>
      </c>
      <c r="M1224" s="66">
        <v>0.62119999999999997</v>
      </c>
      <c r="N1224" s="67">
        <v>291908.19199999998</v>
      </c>
      <c r="O1224" s="68" t="s">
        <v>8268</v>
      </c>
      <c r="P1224" s="69" t="s">
        <v>8273</v>
      </c>
      <c r="Q1224" s="68" t="s">
        <v>8273</v>
      </c>
      <c r="R1224" s="68" t="s">
        <v>13663</v>
      </c>
    </row>
    <row r="1225" spans="1:18" x14ac:dyDescent="0.25">
      <c r="A1225" t="s">
        <v>6778</v>
      </c>
      <c r="B1225" s="1">
        <v>44497</v>
      </c>
      <c r="C1225" t="s">
        <v>37</v>
      </c>
      <c r="D1225" t="s">
        <v>1910</v>
      </c>
      <c r="E1225" s="32">
        <v>2805208</v>
      </c>
      <c r="F1225" s="32" t="s">
        <v>8453</v>
      </c>
      <c r="G1225" t="s">
        <v>8298</v>
      </c>
      <c r="H1225" t="s">
        <v>53</v>
      </c>
      <c r="I1225" s="50">
        <v>6678</v>
      </c>
      <c r="J1225" s="10">
        <v>10980000</v>
      </c>
      <c r="K1225">
        <v>6.05</v>
      </c>
      <c r="L1225" s="65">
        <v>0.29499216494630864</v>
      </c>
      <c r="M1225" s="66">
        <v>0.42599999999999999</v>
      </c>
      <c r="N1225" s="67">
        <v>91574.101999999999</v>
      </c>
      <c r="O1225" s="68" t="s">
        <v>8268</v>
      </c>
      <c r="P1225" s="69" t="s">
        <v>8273</v>
      </c>
      <c r="Q1225" s="68" t="s">
        <v>8273</v>
      </c>
      <c r="R1225" s="68" t="s">
        <v>13661</v>
      </c>
    </row>
    <row r="1226" spans="1:18" x14ac:dyDescent="0.25">
      <c r="A1226" t="s">
        <v>6779</v>
      </c>
      <c r="B1226" s="1">
        <v>44498</v>
      </c>
      <c r="C1226" t="s">
        <v>37</v>
      </c>
      <c r="D1226" t="s">
        <v>1910</v>
      </c>
      <c r="E1226" s="32">
        <v>4305439</v>
      </c>
      <c r="F1226" s="32" t="s">
        <v>8409</v>
      </c>
      <c r="G1226" t="s">
        <v>8304</v>
      </c>
      <c r="H1226" t="s">
        <v>53</v>
      </c>
      <c r="I1226" s="50">
        <v>6832</v>
      </c>
      <c r="J1226" s="10">
        <v>3500000</v>
      </c>
      <c r="K1226">
        <v>4.78</v>
      </c>
      <c r="L1226" s="65">
        <v>0.5994197748508785</v>
      </c>
      <c r="M1226" s="66">
        <v>0.59989999999999999</v>
      </c>
      <c r="N1226" s="67">
        <v>370300.761</v>
      </c>
      <c r="O1226" s="68" t="s">
        <v>8268</v>
      </c>
      <c r="P1226" s="69" t="s">
        <v>8273</v>
      </c>
      <c r="Q1226" s="68" t="s">
        <v>8273</v>
      </c>
      <c r="R1226" s="68" t="s">
        <v>13662</v>
      </c>
    </row>
    <row r="1227" spans="1:18" x14ac:dyDescent="0.25">
      <c r="A1227" t="s">
        <v>6780</v>
      </c>
      <c r="B1227" s="1">
        <v>44498</v>
      </c>
      <c r="C1227" t="s">
        <v>37</v>
      </c>
      <c r="D1227" t="s">
        <v>1910</v>
      </c>
      <c r="E1227" s="32">
        <v>2912806</v>
      </c>
      <c r="F1227" s="32" t="s">
        <v>8789</v>
      </c>
      <c r="G1227" t="s">
        <v>8307</v>
      </c>
      <c r="H1227" t="s">
        <v>49</v>
      </c>
      <c r="I1227" s="50">
        <v>8740</v>
      </c>
      <c r="J1227" s="10">
        <v>3000000</v>
      </c>
      <c r="K1227">
        <v>5</v>
      </c>
      <c r="L1227" s="65">
        <v>0.68863920025164671</v>
      </c>
      <c r="M1227" s="66">
        <v>0.47210000000000002</v>
      </c>
      <c r="N1227" s="67">
        <v>450706.87400000001</v>
      </c>
      <c r="O1227" s="68" t="s">
        <v>8268</v>
      </c>
      <c r="P1227" s="69" t="s">
        <v>8273</v>
      </c>
      <c r="Q1227" s="68" t="s">
        <v>8273</v>
      </c>
      <c r="R1227" s="68" t="s">
        <v>13662</v>
      </c>
    </row>
    <row r="1228" spans="1:18" x14ac:dyDescent="0.25">
      <c r="A1228" t="s">
        <v>6781</v>
      </c>
      <c r="B1228" s="1">
        <v>44498</v>
      </c>
      <c r="C1228" t="s">
        <v>37</v>
      </c>
      <c r="D1228" t="s">
        <v>1910</v>
      </c>
      <c r="E1228" s="32">
        <v>4112009</v>
      </c>
      <c r="F1228" s="32" t="s">
        <v>8385</v>
      </c>
      <c r="G1228" t="s">
        <v>8298</v>
      </c>
      <c r="H1228" t="s">
        <v>53</v>
      </c>
      <c r="I1228" s="50">
        <v>35192</v>
      </c>
      <c r="J1228" s="10">
        <v>15000000</v>
      </c>
      <c r="K1228">
        <v>5.57</v>
      </c>
      <c r="L1228" s="65">
        <v>0.78722747852947283</v>
      </c>
      <c r="M1228" s="66">
        <v>0.65500000000000003</v>
      </c>
      <c r="N1228" s="67">
        <v>1788928.8559999999</v>
      </c>
      <c r="O1228" s="68" t="s">
        <v>8268</v>
      </c>
      <c r="P1228" s="69" t="s">
        <v>8273</v>
      </c>
      <c r="Q1228" s="68" t="s">
        <v>8273</v>
      </c>
      <c r="R1228" s="68" t="s">
        <v>13663</v>
      </c>
    </row>
    <row r="1229" spans="1:18" x14ac:dyDescent="0.25">
      <c r="A1229" t="s">
        <v>6782</v>
      </c>
      <c r="B1229" s="1">
        <v>44498</v>
      </c>
      <c r="C1229" t="s">
        <v>1918</v>
      </c>
      <c r="D1229" t="s">
        <v>1910</v>
      </c>
      <c r="E1229" s="32">
        <v>3303807</v>
      </c>
      <c r="F1229" s="32" t="s">
        <v>8452</v>
      </c>
      <c r="G1229" t="s">
        <v>8311</v>
      </c>
      <c r="H1229" t="s">
        <v>52</v>
      </c>
      <c r="I1229" s="50">
        <v>44175</v>
      </c>
      <c r="J1229" s="10">
        <v>30000000</v>
      </c>
      <c r="K1229">
        <v>4.43</v>
      </c>
      <c r="L1229" s="65">
        <v>0.76963510667964674</v>
      </c>
      <c r="M1229" s="66">
        <v>0.59630000000000005</v>
      </c>
      <c r="N1229" s="67">
        <v>1955302.7919999999</v>
      </c>
      <c r="O1229" s="68" t="s">
        <v>8268</v>
      </c>
      <c r="P1229" s="69" t="s">
        <v>8273</v>
      </c>
      <c r="Q1229" s="68" t="s">
        <v>8273</v>
      </c>
      <c r="R1229" s="68" t="s">
        <v>13663</v>
      </c>
    </row>
    <row r="1230" spans="1:18" x14ac:dyDescent="0.25">
      <c r="A1230" t="s">
        <v>6783</v>
      </c>
      <c r="B1230" s="1">
        <v>44503</v>
      </c>
      <c r="C1230" t="s">
        <v>37</v>
      </c>
      <c r="D1230" t="s">
        <v>1910</v>
      </c>
      <c r="E1230" s="32">
        <v>4123857</v>
      </c>
      <c r="F1230" s="32" t="s">
        <v>9390</v>
      </c>
      <c r="G1230" t="s">
        <v>8298</v>
      </c>
      <c r="H1230" t="s">
        <v>53</v>
      </c>
      <c r="I1230" s="50">
        <v>9210</v>
      </c>
      <c r="J1230" s="10">
        <v>10000000</v>
      </c>
      <c r="K1230">
        <v>4.88</v>
      </c>
      <c r="L1230" s="65">
        <v>0.70007271474763966</v>
      </c>
      <c r="M1230" s="66">
        <v>0.55840000000000001</v>
      </c>
      <c r="N1230" s="67">
        <v>267330.99300000002</v>
      </c>
      <c r="O1230" s="68" t="s">
        <v>8268</v>
      </c>
      <c r="P1230" s="69" t="s">
        <v>8273</v>
      </c>
      <c r="Q1230" s="68" t="s">
        <v>8273</v>
      </c>
      <c r="R1230" s="68" t="s">
        <v>13663</v>
      </c>
    </row>
    <row r="1231" spans="1:18" x14ac:dyDescent="0.25">
      <c r="A1231" t="s">
        <v>6784</v>
      </c>
      <c r="B1231" s="1">
        <v>44503</v>
      </c>
      <c r="C1231" t="s">
        <v>37</v>
      </c>
      <c r="D1231" t="s">
        <v>1910</v>
      </c>
      <c r="E1231" s="32">
        <v>4104303</v>
      </c>
      <c r="F1231" s="32" t="s">
        <v>9287</v>
      </c>
      <c r="G1231" t="s">
        <v>8298</v>
      </c>
      <c r="H1231" t="s">
        <v>53</v>
      </c>
      <c r="I1231" s="50">
        <v>96102</v>
      </c>
      <c r="J1231" s="10">
        <v>865000</v>
      </c>
      <c r="K1231">
        <v>6.71</v>
      </c>
      <c r="L1231" s="65">
        <v>0.73279631524376354</v>
      </c>
      <c r="M1231" s="66">
        <v>0.77539999999999998</v>
      </c>
      <c r="N1231" s="67">
        <v>5147485.8420000002</v>
      </c>
      <c r="O1231" s="68" t="s">
        <v>8268</v>
      </c>
      <c r="P1231" s="69" t="s">
        <v>8273</v>
      </c>
      <c r="Q1231" s="68" t="s">
        <v>8273</v>
      </c>
      <c r="R1231" s="68" t="s">
        <v>13663</v>
      </c>
    </row>
    <row r="1232" spans="1:18" x14ac:dyDescent="0.25">
      <c r="A1232" t="s">
        <v>6785</v>
      </c>
      <c r="B1232" s="1">
        <v>44503</v>
      </c>
      <c r="C1232" t="s">
        <v>37</v>
      </c>
      <c r="D1232" t="s">
        <v>1910</v>
      </c>
      <c r="E1232" s="32">
        <v>4323804</v>
      </c>
      <c r="F1232" s="32" t="s">
        <v>8451</v>
      </c>
      <c r="G1232" t="s">
        <v>14</v>
      </c>
      <c r="H1232" t="s">
        <v>53</v>
      </c>
      <c r="I1232" s="50">
        <v>17126</v>
      </c>
      <c r="J1232" s="10">
        <v>42000000</v>
      </c>
      <c r="K1232">
        <v>5.66</v>
      </c>
      <c r="L1232" s="65">
        <v>0.69622063422134006</v>
      </c>
      <c r="M1232" s="66">
        <v>0.66320000000000001</v>
      </c>
      <c r="N1232" s="67">
        <v>733150.57900000003</v>
      </c>
      <c r="O1232" s="68" t="s">
        <v>8268</v>
      </c>
      <c r="P1232" s="69" t="s">
        <v>8273</v>
      </c>
      <c r="Q1232" s="68" t="s">
        <v>8273</v>
      </c>
      <c r="R1232" s="68" t="s">
        <v>13659</v>
      </c>
    </row>
    <row r="1233" spans="1:18" x14ac:dyDescent="0.25">
      <c r="A1233" t="s">
        <v>6786</v>
      </c>
      <c r="B1233" s="1">
        <v>44504</v>
      </c>
      <c r="C1233" t="s">
        <v>37</v>
      </c>
      <c r="D1233" t="s">
        <v>1910</v>
      </c>
      <c r="E1233" s="32">
        <v>4321626</v>
      </c>
      <c r="F1233" s="32" t="s">
        <v>9793</v>
      </c>
      <c r="G1233" t="s">
        <v>8304</v>
      </c>
      <c r="H1233" t="s">
        <v>53</v>
      </c>
      <c r="I1233" s="50">
        <v>2331</v>
      </c>
      <c r="J1233" s="10">
        <v>1900000</v>
      </c>
      <c r="K1233">
        <v>3.63</v>
      </c>
      <c r="L1233" s="65">
        <v>0.84548192677552836</v>
      </c>
      <c r="M1233" s="66">
        <v>0.73140000000000005</v>
      </c>
      <c r="N1233" s="67">
        <v>78086.875</v>
      </c>
      <c r="O1233" s="68" t="s">
        <v>8268</v>
      </c>
      <c r="P1233" s="69" t="s">
        <v>8273</v>
      </c>
      <c r="Q1233" s="68" t="s">
        <v>8273</v>
      </c>
      <c r="R1233" s="68" t="s">
        <v>13659</v>
      </c>
    </row>
    <row r="1234" spans="1:18" x14ac:dyDescent="0.25">
      <c r="A1234" t="s">
        <v>6787</v>
      </c>
      <c r="B1234" s="1">
        <v>44504</v>
      </c>
      <c r="C1234" t="s">
        <v>45</v>
      </c>
      <c r="D1234" t="s">
        <v>1909</v>
      </c>
      <c r="E1234" s="32">
        <v>3301306</v>
      </c>
      <c r="F1234" s="32" t="s">
        <v>9011</v>
      </c>
      <c r="G1234" t="s">
        <v>8311</v>
      </c>
      <c r="H1234" t="s">
        <v>52</v>
      </c>
      <c r="I1234" s="50">
        <v>45864</v>
      </c>
      <c r="J1234" s="10">
        <v>29000000</v>
      </c>
      <c r="K1234">
        <v>5.74</v>
      </c>
      <c r="L1234" s="65">
        <v>0.60115861091379919</v>
      </c>
      <c r="M1234" s="66">
        <v>0.56100000000000005</v>
      </c>
      <c r="N1234" s="67">
        <v>2352167.8190000001</v>
      </c>
      <c r="O1234" s="68" t="s">
        <v>8268</v>
      </c>
      <c r="P1234" s="69" t="s">
        <v>8273</v>
      </c>
      <c r="Q1234" s="68" t="s">
        <v>8273</v>
      </c>
      <c r="R1234" s="68" t="s">
        <v>13659</v>
      </c>
    </row>
    <row r="1235" spans="1:18" x14ac:dyDescent="0.25">
      <c r="A1235" t="s">
        <v>6788</v>
      </c>
      <c r="B1235" s="1">
        <v>44504</v>
      </c>
      <c r="C1235" t="s">
        <v>37</v>
      </c>
      <c r="D1235" t="s">
        <v>1909</v>
      </c>
      <c r="E1235" s="32">
        <v>1502764</v>
      </c>
      <c r="F1235" s="32" t="s">
        <v>8537</v>
      </c>
      <c r="G1235" t="s">
        <v>8323</v>
      </c>
      <c r="H1235" t="s">
        <v>48</v>
      </c>
      <c r="I1235" s="50">
        <v>14044</v>
      </c>
      <c r="J1235" s="10">
        <v>5000000</v>
      </c>
      <c r="K1235">
        <v>4.57</v>
      </c>
      <c r="L1235" s="65">
        <v>0.88919832523727182</v>
      </c>
      <c r="M1235" s="66">
        <v>0.3538</v>
      </c>
      <c r="N1235" s="67">
        <v>406927.48200000002</v>
      </c>
      <c r="O1235" s="68" t="s">
        <v>8268</v>
      </c>
      <c r="P1235" s="69" t="s">
        <v>8273</v>
      </c>
      <c r="Q1235" s="68" t="s">
        <v>8273</v>
      </c>
      <c r="R1235" s="68" t="s">
        <v>13663</v>
      </c>
    </row>
    <row r="1236" spans="1:18" x14ac:dyDescent="0.25">
      <c r="A1236" t="s">
        <v>6789</v>
      </c>
      <c r="B1236" s="1">
        <v>44504</v>
      </c>
      <c r="C1236" t="s">
        <v>45</v>
      </c>
      <c r="D1236" t="s">
        <v>1909</v>
      </c>
      <c r="E1236" s="32">
        <v>2910206</v>
      </c>
      <c r="F1236" s="32" t="s">
        <v>8780</v>
      </c>
      <c r="G1236" t="s">
        <v>8307</v>
      </c>
      <c r="H1236" t="s">
        <v>49</v>
      </c>
      <c r="I1236" s="50">
        <v>4072</v>
      </c>
      <c r="J1236" s="10">
        <v>2500000</v>
      </c>
      <c r="K1236">
        <v>4.01</v>
      </c>
      <c r="L1236" s="65">
        <v>0.48624768620889475</v>
      </c>
      <c r="M1236" s="66">
        <v>0.42470000000000002</v>
      </c>
      <c r="N1236" s="67">
        <v>43212.012000000002</v>
      </c>
      <c r="O1236" s="68" t="s">
        <v>8268</v>
      </c>
      <c r="P1236" s="69" t="s">
        <v>8273</v>
      </c>
      <c r="Q1236" s="68" t="s">
        <v>8273</v>
      </c>
      <c r="R1236" s="68" t="s">
        <v>13661</v>
      </c>
    </row>
    <row r="1237" spans="1:18" x14ac:dyDescent="0.25">
      <c r="A1237" t="s">
        <v>6790</v>
      </c>
      <c r="B1237" s="1">
        <v>44504</v>
      </c>
      <c r="C1237" t="s">
        <v>45</v>
      </c>
      <c r="D1237" t="s">
        <v>1909</v>
      </c>
      <c r="E1237" s="32">
        <v>2109908</v>
      </c>
      <c r="F1237" s="32" t="s">
        <v>8590</v>
      </c>
      <c r="G1237" t="s">
        <v>8307</v>
      </c>
      <c r="H1237" t="s">
        <v>49</v>
      </c>
      <c r="I1237" s="50">
        <v>89927</v>
      </c>
      <c r="J1237" s="10">
        <v>3142000</v>
      </c>
      <c r="K1237">
        <v>5.1100000000000003</v>
      </c>
      <c r="L1237" s="65">
        <v>0.13125514165470181</v>
      </c>
      <c r="M1237" s="66">
        <v>0.442</v>
      </c>
      <c r="N1237" s="67">
        <v>1466089.7450000001</v>
      </c>
      <c r="O1237" s="68" t="s">
        <v>8268</v>
      </c>
      <c r="P1237" s="69" t="s">
        <v>8273</v>
      </c>
      <c r="Q1237" s="68" t="s">
        <v>8273</v>
      </c>
      <c r="R1237" s="68" t="s">
        <v>13661</v>
      </c>
    </row>
    <row r="1238" spans="1:18" x14ac:dyDescent="0.25">
      <c r="A1238" t="s">
        <v>6791</v>
      </c>
      <c r="B1238" s="1">
        <v>44505</v>
      </c>
      <c r="C1238" t="s">
        <v>37</v>
      </c>
      <c r="D1238" t="s">
        <v>1910</v>
      </c>
      <c r="E1238" s="32">
        <v>4313656</v>
      </c>
      <c r="F1238" s="32" t="s">
        <v>9707</v>
      </c>
      <c r="G1238" t="s">
        <v>8304</v>
      </c>
      <c r="H1238" t="s">
        <v>53</v>
      </c>
      <c r="I1238" s="50">
        <v>11342</v>
      </c>
      <c r="J1238" s="10">
        <v>4800000</v>
      </c>
      <c r="K1238">
        <v>6.03</v>
      </c>
      <c r="L1238" s="65">
        <v>0.70442305465057853</v>
      </c>
      <c r="M1238" s="66">
        <v>0.50560000000000005</v>
      </c>
      <c r="N1238" s="67">
        <v>735603.35900000005</v>
      </c>
      <c r="O1238" s="68" t="s">
        <v>8268</v>
      </c>
      <c r="P1238" s="69" t="s">
        <v>8273</v>
      </c>
      <c r="Q1238" s="68" t="s">
        <v>8273</v>
      </c>
      <c r="R1238" s="68" t="s">
        <v>13663</v>
      </c>
    </row>
    <row r="1239" spans="1:18" x14ac:dyDescent="0.25">
      <c r="A1239" t="s">
        <v>6792</v>
      </c>
      <c r="B1239" s="1">
        <v>44505</v>
      </c>
      <c r="C1239" t="s">
        <v>37</v>
      </c>
      <c r="D1239" t="s">
        <v>1910</v>
      </c>
      <c r="E1239" s="32">
        <v>4208203</v>
      </c>
      <c r="F1239" s="32" t="s">
        <v>10713</v>
      </c>
      <c r="G1239" t="s">
        <v>8333</v>
      </c>
      <c r="H1239" t="s">
        <v>49</v>
      </c>
      <c r="I1239" s="50">
        <v>226617</v>
      </c>
      <c r="J1239" s="10">
        <v>2500000</v>
      </c>
      <c r="K1239">
        <v>5.03</v>
      </c>
      <c r="L1239" s="65">
        <v>0.75935877107175465</v>
      </c>
      <c r="M1239" s="66">
        <v>0.78969999999999996</v>
      </c>
      <c r="N1239" s="67">
        <v>47754801.82</v>
      </c>
      <c r="O1239" s="68" t="s">
        <v>8268</v>
      </c>
      <c r="P1239" s="69" t="s">
        <v>8273</v>
      </c>
      <c r="Q1239" s="68" t="s">
        <v>8273</v>
      </c>
      <c r="R1239" s="68" t="s">
        <v>13663</v>
      </c>
    </row>
    <row r="1240" spans="1:18" x14ac:dyDescent="0.25">
      <c r="A1240" t="s">
        <v>6793</v>
      </c>
      <c r="B1240" s="1">
        <v>44505</v>
      </c>
      <c r="C1240" t="s">
        <v>1918</v>
      </c>
      <c r="D1240" t="s">
        <v>1910</v>
      </c>
      <c r="E1240" s="32">
        <v>5208905</v>
      </c>
      <c r="F1240" s="32" t="s">
        <v>9910</v>
      </c>
      <c r="G1240" t="s">
        <v>8318</v>
      </c>
      <c r="H1240" t="s">
        <v>51</v>
      </c>
      <c r="I1240" s="50">
        <v>22122</v>
      </c>
      <c r="J1240" s="10">
        <v>13530000</v>
      </c>
      <c r="K1240" t="s">
        <v>17496</v>
      </c>
      <c r="L1240" s="65">
        <v>0.53107816875328206</v>
      </c>
      <c r="M1240" s="66">
        <v>0.58130000000000004</v>
      </c>
      <c r="N1240" s="67">
        <v>763707.48600000003</v>
      </c>
      <c r="O1240" s="68" t="s">
        <v>8268</v>
      </c>
      <c r="P1240" s="69" t="s">
        <v>8273</v>
      </c>
      <c r="Q1240" s="68" t="s">
        <v>8273</v>
      </c>
      <c r="R1240" s="68" t="s">
        <v>13661</v>
      </c>
    </row>
    <row r="1241" spans="1:18" x14ac:dyDescent="0.25">
      <c r="A1241" t="s">
        <v>6794</v>
      </c>
      <c r="B1241" s="1">
        <v>44505</v>
      </c>
      <c r="C1241" t="s">
        <v>1918</v>
      </c>
      <c r="D1241" t="s">
        <v>1910</v>
      </c>
      <c r="E1241" s="32">
        <v>3540903</v>
      </c>
      <c r="F1241" s="32" t="s">
        <v>9194</v>
      </c>
      <c r="G1241" t="s">
        <v>8306</v>
      </c>
      <c r="H1241" t="s">
        <v>52</v>
      </c>
      <c r="I1241" s="50">
        <v>22239</v>
      </c>
      <c r="J1241" s="10">
        <v>2200000</v>
      </c>
      <c r="K1241">
        <v>4.43</v>
      </c>
      <c r="L1241" s="65">
        <v>0.65425587572273114</v>
      </c>
      <c r="M1241" s="66">
        <v>0.71009999999999995</v>
      </c>
      <c r="N1241" s="67">
        <v>1096525.5830000001</v>
      </c>
      <c r="O1241" s="68" t="s">
        <v>8268</v>
      </c>
      <c r="P1241" s="69" t="s">
        <v>8273</v>
      </c>
      <c r="Q1241" s="68" t="s">
        <v>8273</v>
      </c>
      <c r="R1241" s="68" t="s">
        <v>13662</v>
      </c>
    </row>
    <row r="1242" spans="1:18" x14ac:dyDescent="0.25">
      <c r="A1242" t="s">
        <v>6795</v>
      </c>
      <c r="B1242" s="1">
        <v>44508</v>
      </c>
      <c r="C1242" t="s">
        <v>37</v>
      </c>
      <c r="D1242" t="s">
        <v>1910</v>
      </c>
      <c r="E1242" s="32">
        <v>4307807</v>
      </c>
      <c r="F1242" s="32" t="s">
        <v>9640</v>
      </c>
      <c r="G1242" t="s">
        <v>8304</v>
      </c>
      <c r="H1242" t="s">
        <v>53</v>
      </c>
      <c r="I1242" s="50">
        <v>34669</v>
      </c>
      <c r="J1242" s="10">
        <v>15000000</v>
      </c>
      <c r="K1242">
        <v>7.52</v>
      </c>
      <c r="L1242" s="65">
        <v>0.75095249579750023</v>
      </c>
      <c r="M1242" s="66">
        <v>0.78620000000000001</v>
      </c>
      <c r="N1242" s="67">
        <v>2171440.713</v>
      </c>
      <c r="O1242" s="68" t="s">
        <v>8268</v>
      </c>
      <c r="P1242" s="69" t="s">
        <v>8273</v>
      </c>
      <c r="Q1242" s="68" t="s">
        <v>8273</v>
      </c>
      <c r="R1242" s="68" t="s">
        <v>13663</v>
      </c>
    </row>
    <row r="1243" spans="1:18" x14ac:dyDescent="0.25">
      <c r="A1243" t="s">
        <v>6796</v>
      </c>
      <c r="B1243" s="1">
        <v>44508</v>
      </c>
      <c r="C1243" t="s">
        <v>37</v>
      </c>
      <c r="D1243" t="s">
        <v>1910</v>
      </c>
      <c r="E1243" s="32">
        <v>2302503</v>
      </c>
      <c r="F1243" s="32" t="s">
        <v>8621</v>
      </c>
      <c r="G1243" t="s">
        <v>8326</v>
      </c>
      <c r="H1243" t="s">
        <v>49</v>
      </c>
      <c r="I1243" s="50">
        <v>50195</v>
      </c>
      <c r="J1243" s="10">
        <v>5000000</v>
      </c>
      <c r="K1243">
        <v>6.08</v>
      </c>
      <c r="L1243" s="65">
        <v>0.26654945746092068</v>
      </c>
      <c r="M1243" s="66">
        <v>0.54559999999999997</v>
      </c>
      <c r="N1243" s="67">
        <v>817034.098</v>
      </c>
      <c r="O1243" s="68" t="s">
        <v>8268</v>
      </c>
      <c r="P1243" s="69" t="s">
        <v>8273</v>
      </c>
      <c r="Q1243" s="68" t="s">
        <v>8273</v>
      </c>
      <c r="R1243" s="68" t="s">
        <v>13659</v>
      </c>
    </row>
    <row r="1244" spans="1:18" x14ac:dyDescent="0.25">
      <c r="A1244" t="s">
        <v>6797</v>
      </c>
      <c r="B1244" s="1">
        <v>44508</v>
      </c>
      <c r="C1244" t="s">
        <v>37</v>
      </c>
      <c r="D1244" t="s">
        <v>1910</v>
      </c>
      <c r="E1244" s="32">
        <v>5106802</v>
      </c>
      <c r="F1244" s="32" t="s">
        <v>9867</v>
      </c>
      <c r="G1244" t="s">
        <v>8302</v>
      </c>
      <c r="H1244" t="s">
        <v>51</v>
      </c>
      <c r="I1244" s="50">
        <v>5344</v>
      </c>
      <c r="J1244" s="10">
        <v>3500000</v>
      </c>
      <c r="K1244">
        <v>5.46</v>
      </c>
      <c r="L1244" s="65">
        <v>0.91612573273606734</v>
      </c>
      <c r="M1244" s="66">
        <v>0.68400000000000005</v>
      </c>
      <c r="N1244" s="67">
        <v>1318804.3400000001</v>
      </c>
      <c r="O1244" s="68" t="s">
        <v>8268</v>
      </c>
      <c r="P1244" s="69" t="s">
        <v>8273</v>
      </c>
      <c r="Q1244" s="68" t="s">
        <v>8273</v>
      </c>
      <c r="R1244" s="68" t="s">
        <v>13663</v>
      </c>
    </row>
    <row r="1245" spans="1:18" x14ac:dyDescent="0.25">
      <c r="A1245" t="s">
        <v>6798</v>
      </c>
      <c r="B1245" s="1">
        <v>44508</v>
      </c>
      <c r="C1245" t="s">
        <v>1918</v>
      </c>
      <c r="D1245" t="s">
        <v>1910</v>
      </c>
      <c r="E1245" s="32">
        <v>2930774</v>
      </c>
      <c r="F1245" s="32" t="s">
        <v>8828</v>
      </c>
      <c r="G1245" t="s">
        <v>8304</v>
      </c>
      <c r="H1245" t="s">
        <v>53</v>
      </c>
      <c r="I1245" s="50">
        <v>23274</v>
      </c>
      <c r="J1245" s="10">
        <v>1800000</v>
      </c>
      <c r="K1245">
        <v>7.18</v>
      </c>
      <c r="L1245" s="65">
        <v>0.38490942415968449</v>
      </c>
      <c r="M1245" s="66">
        <v>0.4204</v>
      </c>
      <c r="N1245" s="67">
        <v>843210.071</v>
      </c>
      <c r="O1245" s="68" t="s">
        <v>8268</v>
      </c>
      <c r="P1245" s="69" t="s">
        <v>8273</v>
      </c>
      <c r="Q1245" s="68" t="s">
        <v>8273</v>
      </c>
      <c r="R1245" s="68" t="s">
        <v>13663</v>
      </c>
    </row>
    <row r="1246" spans="1:18" x14ac:dyDescent="0.25">
      <c r="A1246" t="s">
        <v>6799</v>
      </c>
      <c r="B1246" s="1">
        <v>44508</v>
      </c>
      <c r="C1246" t="s">
        <v>1918</v>
      </c>
      <c r="D1246" t="s">
        <v>1910</v>
      </c>
      <c r="E1246" s="32">
        <v>2930774</v>
      </c>
      <c r="F1246" s="32" t="s">
        <v>8828</v>
      </c>
      <c r="G1246" t="s">
        <v>8304</v>
      </c>
      <c r="H1246" t="s">
        <v>53</v>
      </c>
      <c r="I1246" s="50">
        <v>23274</v>
      </c>
      <c r="J1246" s="10">
        <v>1799322</v>
      </c>
      <c r="K1246">
        <v>7.18</v>
      </c>
      <c r="L1246" s="65">
        <v>0.38490942415968449</v>
      </c>
      <c r="M1246" s="66">
        <v>0.4204</v>
      </c>
      <c r="N1246" s="67">
        <v>843210.071</v>
      </c>
      <c r="O1246" s="68" t="s">
        <v>8268</v>
      </c>
      <c r="P1246" s="69" t="s">
        <v>8273</v>
      </c>
      <c r="Q1246" s="68" t="s">
        <v>8273</v>
      </c>
      <c r="R1246" s="68" t="s">
        <v>13663</v>
      </c>
    </row>
    <row r="1247" spans="1:18" x14ac:dyDescent="0.25">
      <c r="A1247" t="s">
        <v>6800</v>
      </c>
      <c r="B1247" s="1">
        <v>44509</v>
      </c>
      <c r="C1247" t="s">
        <v>37</v>
      </c>
      <c r="D1247" t="s">
        <v>1910</v>
      </c>
      <c r="E1247" s="32">
        <v>2109908</v>
      </c>
      <c r="F1247" s="32" t="s">
        <v>8590</v>
      </c>
      <c r="G1247" t="s">
        <v>8307</v>
      </c>
      <c r="H1247" t="s">
        <v>49</v>
      </c>
      <c r="I1247" s="50">
        <v>89927</v>
      </c>
      <c r="J1247" s="10">
        <v>4900000</v>
      </c>
      <c r="K1247">
        <v>5.1100000000000003</v>
      </c>
      <c r="L1247" s="65">
        <v>0.13125514165470181</v>
      </c>
      <c r="M1247" s="66">
        <v>0.442</v>
      </c>
      <c r="N1247" s="67">
        <v>1466089.7450000001</v>
      </c>
      <c r="O1247" s="68" t="s">
        <v>8268</v>
      </c>
      <c r="P1247" s="69" t="s">
        <v>8273</v>
      </c>
      <c r="Q1247" s="68" t="s">
        <v>8273</v>
      </c>
      <c r="R1247" s="68" t="s">
        <v>13661</v>
      </c>
    </row>
    <row r="1248" spans="1:18" x14ac:dyDescent="0.25">
      <c r="A1248" t="s">
        <v>6801</v>
      </c>
      <c r="B1248" s="1">
        <v>44509</v>
      </c>
      <c r="C1248" t="s">
        <v>37</v>
      </c>
      <c r="D1248" t="s">
        <v>1910</v>
      </c>
      <c r="E1248" s="32">
        <v>2305001</v>
      </c>
      <c r="F1248" s="32" t="s">
        <v>8633</v>
      </c>
      <c r="G1248" t="s">
        <v>8326</v>
      </c>
      <c r="H1248" t="s">
        <v>49</v>
      </c>
      <c r="I1248" s="50">
        <v>40921</v>
      </c>
      <c r="J1248" s="10">
        <v>10000000</v>
      </c>
      <c r="K1248">
        <v>6.04</v>
      </c>
      <c r="L1248" s="65">
        <v>0.61681862744779303</v>
      </c>
      <c r="M1248" s="66">
        <v>0.5151</v>
      </c>
      <c r="N1248" s="67">
        <v>669208.92700000003</v>
      </c>
      <c r="O1248" s="68" t="s">
        <v>8268</v>
      </c>
      <c r="P1248" s="69" t="s">
        <v>8273</v>
      </c>
      <c r="Q1248" s="68" t="s">
        <v>8273</v>
      </c>
      <c r="R1248" s="68" t="s">
        <v>13663</v>
      </c>
    </row>
    <row r="1249" spans="1:18" x14ac:dyDescent="0.25">
      <c r="A1249" t="s">
        <v>6802</v>
      </c>
      <c r="B1249" s="1">
        <v>44510</v>
      </c>
      <c r="C1249" t="s">
        <v>37</v>
      </c>
      <c r="D1249" t="s">
        <v>1910</v>
      </c>
      <c r="E1249" s="32">
        <v>3145208</v>
      </c>
      <c r="F1249" s="32" t="s">
        <v>8941</v>
      </c>
      <c r="G1249" t="s">
        <v>8309</v>
      </c>
      <c r="H1249" t="s">
        <v>52</v>
      </c>
      <c r="I1249" s="50">
        <v>108241</v>
      </c>
      <c r="J1249" s="10">
        <v>30000000</v>
      </c>
      <c r="K1249">
        <v>6.92</v>
      </c>
      <c r="L1249" s="65">
        <v>0.64447223353889316</v>
      </c>
      <c r="M1249" s="66">
        <v>0.67210000000000003</v>
      </c>
      <c r="N1249" s="67">
        <v>2635891.7170000002</v>
      </c>
      <c r="O1249" s="68" t="s">
        <v>8268</v>
      </c>
      <c r="P1249" s="69" t="s">
        <v>8273</v>
      </c>
      <c r="Q1249" s="68" t="s">
        <v>8273</v>
      </c>
      <c r="R1249" s="68" t="s">
        <v>13663</v>
      </c>
    </row>
    <row r="1250" spans="1:18" x14ac:dyDescent="0.25">
      <c r="A1250" t="s">
        <v>6803</v>
      </c>
      <c r="B1250" s="1">
        <v>44510</v>
      </c>
      <c r="C1250" t="s">
        <v>1918</v>
      </c>
      <c r="D1250" t="s">
        <v>1910</v>
      </c>
      <c r="E1250" s="32">
        <v>3543402</v>
      </c>
      <c r="F1250" s="32" t="s">
        <v>9208</v>
      </c>
      <c r="G1250" t="s">
        <v>8306</v>
      </c>
      <c r="H1250" t="s">
        <v>52</v>
      </c>
      <c r="I1250" s="50">
        <v>720116</v>
      </c>
      <c r="J1250" s="10">
        <v>97000000</v>
      </c>
      <c r="K1250">
        <v>7.31</v>
      </c>
      <c r="L1250" s="65">
        <v>0.76544726779743999</v>
      </c>
      <c r="M1250" s="66">
        <v>0.79890000000000005</v>
      </c>
      <c r="N1250" s="67">
        <v>39955571.767999999</v>
      </c>
      <c r="O1250" s="68" t="s">
        <v>8268</v>
      </c>
      <c r="P1250" s="69" t="s">
        <v>8273</v>
      </c>
      <c r="Q1250" s="68" t="s">
        <v>8273</v>
      </c>
      <c r="R1250" s="68" t="s">
        <v>13660</v>
      </c>
    </row>
    <row r="1251" spans="1:18" x14ac:dyDescent="0.25">
      <c r="A1251" t="s">
        <v>6804</v>
      </c>
      <c r="B1251" s="1">
        <v>44510</v>
      </c>
      <c r="C1251" t="s">
        <v>37</v>
      </c>
      <c r="D1251" t="s">
        <v>1909</v>
      </c>
      <c r="E1251" s="32">
        <v>3545308</v>
      </c>
      <c r="F1251" s="32" t="s">
        <v>9214</v>
      </c>
      <c r="G1251" t="s">
        <v>8306</v>
      </c>
      <c r="H1251" t="s">
        <v>52</v>
      </c>
      <c r="I1251" s="50">
        <v>46285</v>
      </c>
      <c r="J1251" s="10">
        <v>10000000</v>
      </c>
      <c r="K1251">
        <v>8.0299999999999994</v>
      </c>
      <c r="L1251" s="65">
        <v>0.7202246292532315</v>
      </c>
      <c r="M1251" s="66">
        <v>0.64570000000000005</v>
      </c>
      <c r="N1251" s="67">
        <v>2221476.7140000002</v>
      </c>
      <c r="O1251" s="68" t="s">
        <v>8268</v>
      </c>
      <c r="P1251" s="69" t="s">
        <v>8273</v>
      </c>
      <c r="Q1251" s="68" t="s">
        <v>8273</v>
      </c>
      <c r="R1251" s="68" t="s">
        <v>13659</v>
      </c>
    </row>
    <row r="1252" spans="1:18" x14ac:dyDescent="0.25">
      <c r="A1252" t="s">
        <v>6805</v>
      </c>
      <c r="B1252" s="1">
        <v>44511</v>
      </c>
      <c r="C1252" t="s">
        <v>37</v>
      </c>
      <c r="D1252" t="s">
        <v>1910</v>
      </c>
      <c r="E1252" s="32">
        <v>1718204</v>
      </c>
      <c r="F1252" s="32" t="s">
        <v>8565</v>
      </c>
      <c r="G1252" t="s">
        <v>8310</v>
      </c>
      <c r="H1252" t="s">
        <v>48</v>
      </c>
      <c r="I1252" s="50">
        <v>53618</v>
      </c>
      <c r="J1252" s="10">
        <v>15000000</v>
      </c>
      <c r="K1252">
        <v>5.3</v>
      </c>
      <c r="L1252" s="65">
        <v>0.55583505811672296</v>
      </c>
      <c r="M1252" s="66">
        <v>0.56740000000000002</v>
      </c>
      <c r="N1252" s="67">
        <v>3649421.284</v>
      </c>
      <c r="O1252" s="68" t="s">
        <v>8268</v>
      </c>
      <c r="P1252" s="69" t="s">
        <v>8273</v>
      </c>
      <c r="Q1252" s="68" t="s">
        <v>8273</v>
      </c>
      <c r="R1252" s="68" t="s">
        <v>13659</v>
      </c>
    </row>
    <row r="1253" spans="1:18" x14ac:dyDescent="0.25">
      <c r="A1253" t="s">
        <v>6806</v>
      </c>
      <c r="B1253" s="1">
        <v>44511</v>
      </c>
      <c r="C1253" t="s">
        <v>37</v>
      </c>
      <c r="D1253" t="s">
        <v>1910</v>
      </c>
      <c r="E1253" s="32">
        <v>4125100</v>
      </c>
      <c r="F1253" s="32" t="s">
        <v>9394</v>
      </c>
      <c r="G1253" t="s">
        <v>8298</v>
      </c>
      <c r="H1253" t="s">
        <v>53</v>
      </c>
      <c r="I1253" s="50">
        <v>15359</v>
      </c>
      <c r="J1253" s="10">
        <v>4500000</v>
      </c>
      <c r="K1253">
        <v>5.81</v>
      </c>
      <c r="L1253" s="65">
        <v>0.83087929321215048</v>
      </c>
      <c r="M1253" s="66">
        <v>0.5756</v>
      </c>
      <c r="N1253" s="67">
        <v>579584.59199999995</v>
      </c>
      <c r="O1253" s="68" t="s">
        <v>8268</v>
      </c>
      <c r="P1253" s="69" t="s">
        <v>8273</v>
      </c>
      <c r="Q1253" s="68" t="s">
        <v>8273</v>
      </c>
      <c r="R1253" s="68" t="s">
        <v>13661</v>
      </c>
    </row>
    <row r="1254" spans="1:18" x14ac:dyDescent="0.25">
      <c r="A1254" t="s">
        <v>6807</v>
      </c>
      <c r="B1254" s="1">
        <v>44511</v>
      </c>
      <c r="C1254" t="s">
        <v>37</v>
      </c>
      <c r="D1254" t="s">
        <v>1910</v>
      </c>
      <c r="E1254" s="32">
        <v>2910206</v>
      </c>
      <c r="F1254" s="32" t="s">
        <v>8780</v>
      </c>
      <c r="G1254" t="s">
        <v>8307</v>
      </c>
      <c r="H1254" t="s">
        <v>49</v>
      </c>
      <c r="I1254" s="50">
        <v>4072</v>
      </c>
      <c r="J1254" s="10">
        <v>2500000</v>
      </c>
      <c r="K1254">
        <v>4.01</v>
      </c>
      <c r="L1254" s="65">
        <v>0.48624768620889475</v>
      </c>
      <c r="M1254" s="66">
        <v>0.42470000000000002</v>
      </c>
      <c r="N1254" s="67">
        <v>43212.012000000002</v>
      </c>
      <c r="O1254" s="68" t="s">
        <v>8268</v>
      </c>
      <c r="P1254" s="69" t="s">
        <v>8273</v>
      </c>
      <c r="Q1254" s="68" t="s">
        <v>8273</v>
      </c>
      <c r="R1254" s="68" t="s">
        <v>13661</v>
      </c>
    </row>
    <row r="1255" spans="1:18" x14ac:dyDescent="0.25">
      <c r="A1255" t="s">
        <v>6808</v>
      </c>
      <c r="B1255" s="1">
        <v>44511</v>
      </c>
      <c r="C1255" t="s">
        <v>37</v>
      </c>
      <c r="D1255" t="s">
        <v>1910</v>
      </c>
      <c r="E1255" s="32">
        <v>3523206</v>
      </c>
      <c r="F1255" s="32" t="s">
        <v>8449</v>
      </c>
      <c r="G1255" t="s">
        <v>8306</v>
      </c>
      <c r="H1255" t="s">
        <v>52</v>
      </c>
      <c r="I1255" s="50">
        <v>50778</v>
      </c>
      <c r="J1255" s="10">
        <v>11000000</v>
      </c>
      <c r="K1255">
        <v>6.64</v>
      </c>
      <c r="L1255" s="65">
        <v>0.73512951097627299</v>
      </c>
      <c r="M1255" s="66">
        <v>0.62860000000000005</v>
      </c>
      <c r="N1255" s="67">
        <v>1182424.0120000001</v>
      </c>
      <c r="O1255" s="68" t="s">
        <v>8268</v>
      </c>
      <c r="P1255" s="69" t="s">
        <v>8273</v>
      </c>
      <c r="Q1255" s="68" t="s">
        <v>8273</v>
      </c>
      <c r="R1255" s="68" t="s">
        <v>13663</v>
      </c>
    </row>
    <row r="1256" spans="1:18" x14ac:dyDescent="0.25">
      <c r="A1256" t="s">
        <v>6809</v>
      </c>
      <c r="B1256" s="1">
        <v>44511</v>
      </c>
      <c r="C1256" t="s">
        <v>37</v>
      </c>
      <c r="D1256" t="s">
        <v>1910</v>
      </c>
      <c r="E1256" s="32">
        <v>4101804</v>
      </c>
      <c r="F1256" s="32" t="s">
        <v>9266</v>
      </c>
      <c r="G1256" t="s">
        <v>8298</v>
      </c>
      <c r="H1256" t="s">
        <v>53</v>
      </c>
      <c r="I1256" s="50">
        <v>148522</v>
      </c>
      <c r="J1256" s="10">
        <v>70800000</v>
      </c>
      <c r="K1256">
        <v>6.77</v>
      </c>
      <c r="L1256" s="65">
        <v>0.72701648097677363</v>
      </c>
      <c r="M1256" s="66">
        <v>0.7429</v>
      </c>
      <c r="N1256" s="67">
        <v>25267381.969999999</v>
      </c>
      <c r="O1256" s="68" t="s">
        <v>8268</v>
      </c>
      <c r="P1256" s="69" t="s">
        <v>8273</v>
      </c>
      <c r="Q1256" s="68" t="s">
        <v>8273</v>
      </c>
      <c r="R1256" s="68" t="s">
        <v>13663</v>
      </c>
    </row>
    <row r="1257" spans="1:18" x14ac:dyDescent="0.25">
      <c r="A1257" t="s">
        <v>6810</v>
      </c>
      <c r="B1257" s="1">
        <v>44511</v>
      </c>
      <c r="C1257" t="s">
        <v>1918</v>
      </c>
      <c r="D1257" t="s">
        <v>1910</v>
      </c>
      <c r="E1257" s="32">
        <v>5200258</v>
      </c>
      <c r="F1257" s="32" t="s">
        <v>9881</v>
      </c>
      <c r="G1257" t="s">
        <v>8318</v>
      </c>
      <c r="H1257" t="s">
        <v>51</v>
      </c>
      <c r="I1257" s="50">
        <v>222850</v>
      </c>
      <c r="J1257" s="10">
        <v>50000000</v>
      </c>
      <c r="K1257">
        <v>6.29</v>
      </c>
      <c r="L1257" s="65">
        <v>0.53244765662925631</v>
      </c>
      <c r="M1257" s="66">
        <v>0.40749999999999997</v>
      </c>
      <c r="N1257" s="67">
        <v>2463151.9019999998</v>
      </c>
      <c r="O1257" s="68" t="s">
        <v>8268</v>
      </c>
      <c r="P1257" s="69" t="s">
        <v>8273</v>
      </c>
      <c r="Q1257" s="68" t="s">
        <v>8273</v>
      </c>
      <c r="R1257" s="68" t="s">
        <v>13660</v>
      </c>
    </row>
    <row r="1258" spans="1:18" x14ac:dyDescent="0.25">
      <c r="A1258" t="s">
        <v>6811</v>
      </c>
      <c r="B1258" s="1">
        <v>44512</v>
      </c>
      <c r="C1258" t="s">
        <v>37</v>
      </c>
      <c r="D1258" t="s">
        <v>1910</v>
      </c>
      <c r="E1258" s="32">
        <v>4128658</v>
      </c>
      <c r="F1258" s="32" t="s">
        <v>9419</v>
      </c>
      <c r="G1258" t="s">
        <v>8298</v>
      </c>
      <c r="H1258" t="s">
        <v>53</v>
      </c>
      <c r="I1258" s="50">
        <v>4051</v>
      </c>
      <c r="J1258" s="10">
        <v>2000000</v>
      </c>
      <c r="K1258">
        <v>5</v>
      </c>
      <c r="L1258" s="65">
        <v>0.74627677216957622</v>
      </c>
      <c r="M1258" s="66">
        <v>0.62829999999999997</v>
      </c>
      <c r="N1258" s="67">
        <v>189740.61</v>
      </c>
      <c r="O1258" s="68" t="s">
        <v>8268</v>
      </c>
      <c r="P1258" s="69" t="s">
        <v>8273</v>
      </c>
      <c r="Q1258" s="68" t="s">
        <v>8273</v>
      </c>
      <c r="R1258" s="68" t="s">
        <v>13662</v>
      </c>
    </row>
    <row r="1259" spans="1:18" x14ac:dyDescent="0.25">
      <c r="A1259" t="s">
        <v>6812</v>
      </c>
      <c r="B1259" s="1">
        <v>44512</v>
      </c>
      <c r="C1259" t="s">
        <v>37</v>
      </c>
      <c r="D1259" t="s">
        <v>1910</v>
      </c>
      <c r="E1259" s="32">
        <v>2304285</v>
      </c>
      <c r="F1259" s="32" t="s">
        <v>8627</v>
      </c>
      <c r="G1259" t="s">
        <v>8326</v>
      </c>
      <c r="H1259" t="s">
        <v>49</v>
      </c>
      <c r="I1259" s="50">
        <v>55035</v>
      </c>
      <c r="J1259" s="10">
        <v>63755640</v>
      </c>
      <c r="K1259">
        <v>5.15</v>
      </c>
      <c r="L1259" s="65">
        <v>0.84228541963899617</v>
      </c>
      <c r="M1259" s="66">
        <v>0.75829999999999997</v>
      </c>
      <c r="N1259" s="67">
        <v>3577747.284</v>
      </c>
      <c r="O1259" s="68" t="s">
        <v>8268</v>
      </c>
      <c r="P1259" s="69" t="s">
        <v>8273</v>
      </c>
      <c r="Q1259" s="68" t="s">
        <v>8273</v>
      </c>
      <c r="R1259" s="68" t="s">
        <v>13662</v>
      </c>
    </row>
    <row r="1260" spans="1:18" x14ac:dyDescent="0.25">
      <c r="A1260" t="s">
        <v>6813</v>
      </c>
      <c r="B1260" s="1">
        <v>44512</v>
      </c>
      <c r="C1260" t="s">
        <v>37</v>
      </c>
      <c r="D1260" t="s">
        <v>1910</v>
      </c>
      <c r="E1260" s="32">
        <v>4117271</v>
      </c>
      <c r="F1260" s="32" t="s">
        <v>9355</v>
      </c>
      <c r="G1260" t="s">
        <v>8298</v>
      </c>
      <c r="H1260" t="s">
        <v>53</v>
      </c>
      <c r="I1260" s="50">
        <v>5252</v>
      </c>
      <c r="J1260" s="10">
        <v>4000000</v>
      </c>
      <c r="K1260">
        <v>4.8600000000000003</v>
      </c>
      <c r="L1260" s="65">
        <v>0.86401549797684063</v>
      </c>
      <c r="M1260" s="66">
        <v>0.51149999999999995</v>
      </c>
      <c r="N1260" s="67">
        <v>189808.79399999999</v>
      </c>
      <c r="O1260" s="68" t="s">
        <v>8268</v>
      </c>
      <c r="P1260" s="69" t="s">
        <v>8273</v>
      </c>
      <c r="Q1260" s="68" t="s">
        <v>8273</v>
      </c>
      <c r="R1260" s="68" t="s">
        <v>13662</v>
      </c>
    </row>
    <row r="1261" spans="1:18" x14ac:dyDescent="0.25">
      <c r="A1261" t="s">
        <v>6814</v>
      </c>
      <c r="B1261" s="1">
        <v>44512</v>
      </c>
      <c r="C1261" t="s">
        <v>37</v>
      </c>
      <c r="D1261" t="s">
        <v>1910</v>
      </c>
      <c r="E1261" s="32">
        <v>3501608</v>
      </c>
      <c r="F1261" s="32" t="s">
        <v>9029</v>
      </c>
      <c r="G1261" t="s">
        <v>8306</v>
      </c>
      <c r="H1261" t="s">
        <v>52</v>
      </c>
      <c r="I1261" s="50">
        <v>244370</v>
      </c>
      <c r="J1261" s="10">
        <v>16000000</v>
      </c>
      <c r="K1261">
        <v>6.67</v>
      </c>
      <c r="L1261" s="65">
        <v>0.74571493208464323</v>
      </c>
      <c r="M1261" s="66">
        <v>0.84109999999999996</v>
      </c>
      <c r="N1261" s="67">
        <v>15217279.783</v>
      </c>
      <c r="O1261" s="68" t="s">
        <v>8268</v>
      </c>
      <c r="P1261" s="69" t="s">
        <v>8273</v>
      </c>
      <c r="Q1261" s="68" t="s">
        <v>8273</v>
      </c>
      <c r="R1261" s="68" t="s">
        <v>13663</v>
      </c>
    </row>
    <row r="1262" spans="1:18" x14ac:dyDescent="0.25">
      <c r="A1262" t="s">
        <v>6815</v>
      </c>
      <c r="B1262" s="1">
        <v>44512</v>
      </c>
      <c r="C1262" t="s">
        <v>37</v>
      </c>
      <c r="D1262" t="s">
        <v>1910</v>
      </c>
      <c r="E1262" s="32">
        <v>3501608</v>
      </c>
      <c r="F1262" s="32" t="s">
        <v>9029</v>
      </c>
      <c r="G1262" t="s">
        <v>8306</v>
      </c>
      <c r="H1262" t="s">
        <v>52</v>
      </c>
      <c r="I1262" s="50">
        <v>244370</v>
      </c>
      <c r="J1262" s="10">
        <v>9000000</v>
      </c>
      <c r="K1262">
        <v>6.67</v>
      </c>
      <c r="L1262" s="65">
        <v>0.74571493208464323</v>
      </c>
      <c r="M1262" s="66">
        <v>0.84109999999999996</v>
      </c>
      <c r="N1262" s="67">
        <v>15217279.783</v>
      </c>
      <c r="O1262" s="68" t="s">
        <v>8268</v>
      </c>
      <c r="P1262" s="69" t="s">
        <v>8273</v>
      </c>
      <c r="Q1262" s="68" t="s">
        <v>8273</v>
      </c>
      <c r="R1262" s="68" t="s">
        <v>13663</v>
      </c>
    </row>
    <row r="1263" spans="1:18" x14ac:dyDescent="0.25">
      <c r="A1263" t="s">
        <v>6816</v>
      </c>
      <c r="B1263" s="1">
        <v>44516</v>
      </c>
      <c r="C1263" t="s">
        <v>37</v>
      </c>
      <c r="D1263" t="s">
        <v>1910</v>
      </c>
      <c r="E1263" s="32">
        <v>3170206</v>
      </c>
      <c r="F1263" s="32" t="s">
        <v>8989</v>
      </c>
      <c r="G1263" t="s">
        <v>8309</v>
      </c>
      <c r="H1263" t="s">
        <v>52</v>
      </c>
      <c r="I1263" s="50">
        <v>706597</v>
      </c>
      <c r="J1263" s="10">
        <v>100000000</v>
      </c>
      <c r="K1263">
        <v>6.84</v>
      </c>
      <c r="L1263" s="65">
        <v>0.80681446361409326</v>
      </c>
      <c r="M1263" s="66">
        <v>0.78</v>
      </c>
      <c r="N1263" s="67">
        <v>43129284.919</v>
      </c>
      <c r="O1263" s="68" t="s">
        <v>8268</v>
      </c>
      <c r="P1263" s="69" t="s">
        <v>8273</v>
      </c>
      <c r="Q1263" s="68" t="s">
        <v>8273</v>
      </c>
      <c r="R1263" s="68" t="s">
        <v>13662</v>
      </c>
    </row>
    <row r="1264" spans="1:18" x14ac:dyDescent="0.25">
      <c r="A1264" t="s">
        <v>6817</v>
      </c>
      <c r="B1264" s="1">
        <v>44517</v>
      </c>
      <c r="C1264" t="s">
        <v>37</v>
      </c>
      <c r="D1264" t="s">
        <v>1910</v>
      </c>
      <c r="E1264" s="32">
        <v>4118402</v>
      </c>
      <c r="F1264" s="32" t="s">
        <v>8389</v>
      </c>
      <c r="G1264" t="s">
        <v>8298</v>
      </c>
      <c r="H1264" t="s">
        <v>53</v>
      </c>
      <c r="I1264" s="50">
        <v>89454</v>
      </c>
      <c r="J1264" s="10">
        <v>29000000</v>
      </c>
      <c r="K1264">
        <v>6.96</v>
      </c>
      <c r="L1264" s="65">
        <v>0.78164634998427029</v>
      </c>
      <c r="M1264" s="66">
        <v>0.76239999999999997</v>
      </c>
      <c r="N1264" s="67">
        <v>3179965.7220000001</v>
      </c>
      <c r="O1264" s="68" t="s">
        <v>8268</v>
      </c>
      <c r="P1264" s="69" t="s">
        <v>8273</v>
      </c>
      <c r="Q1264" s="68" t="s">
        <v>8273</v>
      </c>
      <c r="R1264" s="68" t="s">
        <v>13660</v>
      </c>
    </row>
    <row r="1265" spans="1:18" x14ac:dyDescent="0.25">
      <c r="A1265" t="s">
        <v>6818</v>
      </c>
      <c r="B1265" s="1">
        <v>44518</v>
      </c>
      <c r="C1265" t="s">
        <v>37</v>
      </c>
      <c r="D1265" t="s">
        <v>1910</v>
      </c>
      <c r="E1265" s="32">
        <v>4318705</v>
      </c>
      <c r="F1265" s="32" t="s">
        <v>9761</v>
      </c>
      <c r="G1265" t="s">
        <v>8304</v>
      </c>
      <c r="H1265" t="s">
        <v>53</v>
      </c>
      <c r="I1265" s="50">
        <v>240378</v>
      </c>
      <c r="J1265" s="10">
        <v>20000000</v>
      </c>
      <c r="K1265">
        <v>6.55</v>
      </c>
      <c r="L1265" s="65">
        <v>0.71672791383283441</v>
      </c>
      <c r="M1265" s="66">
        <v>0.64119999999999999</v>
      </c>
      <c r="N1265" s="67">
        <v>10855366.220000001</v>
      </c>
      <c r="O1265" s="68" t="s">
        <v>8268</v>
      </c>
      <c r="P1265" s="69" t="s">
        <v>8273</v>
      </c>
      <c r="Q1265" s="68" t="s">
        <v>8273</v>
      </c>
      <c r="R1265" s="68" t="s">
        <v>13661</v>
      </c>
    </row>
    <row r="1266" spans="1:18" x14ac:dyDescent="0.25">
      <c r="A1266" t="s">
        <v>6819</v>
      </c>
      <c r="B1266" s="1">
        <v>44518</v>
      </c>
      <c r="C1266" t="s">
        <v>37</v>
      </c>
      <c r="D1266" t="s">
        <v>1910</v>
      </c>
      <c r="E1266" s="32">
        <v>4318705</v>
      </c>
      <c r="F1266" s="32" t="s">
        <v>9761</v>
      </c>
      <c r="G1266" t="s">
        <v>8304</v>
      </c>
      <c r="H1266" t="s">
        <v>53</v>
      </c>
      <c r="I1266" s="50">
        <v>240378</v>
      </c>
      <c r="J1266" s="10">
        <v>10000000</v>
      </c>
      <c r="K1266">
        <v>6.55</v>
      </c>
      <c r="L1266" s="65">
        <v>0.71672791383283441</v>
      </c>
      <c r="M1266" s="66">
        <v>0.64119999999999999</v>
      </c>
      <c r="N1266" s="67">
        <v>10855366.220000001</v>
      </c>
      <c r="O1266" s="68" t="s">
        <v>8268</v>
      </c>
      <c r="P1266" s="69" t="s">
        <v>8273</v>
      </c>
      <c r="Q1266" s="68" t="s">
        <v>8273</v>
      </c>
      <c r="R1266" s="68" t="s">
        <v>13661</v>
      </c>
    </row>
    <row r="1267" spans="1:18" x14ac:dyDescent="0.25">
      <c r="A1267" t="s">
        <v>6820</v>
      </c>
      <c r="B1267" s="1">
        <v>44518</v>
      </c>
      <c r="C1267" t="s">
        <v>37</v>
      </c>
      <c r="D1267" t="s">
        <v>1910</v>
      </c>
      <c r="E1267" s="32">
        <v>3150158</v>
      </c>
      <c r="F1267" s="32" t="s">
        <v>8950</v>
      </c>
      <c r="G1267" t="s">
        <v>8309</v>
      </c>
      <c r="H1267" t="s">
        <v>52</v>
      </c>
      <c r="I1267" s="50">
        <v>8832</v>
      </c>
      <c r="J1267" s="10">
        <v>1000000</v>
      </c>
      <c r="K1267">
        <v>5.15</v>
      </c>
      <c r="L1267" s="65">
        <v>0.42351330563779999</v>
      </c>
      <c r="M1267" s="66">
        <v>0.43359999999999999</v>
      </c>
      <c r="N1267" s="67">
        <v>140777.92800000001</v>
      </c>
      <c r="O1267" s="68" t="s">
        <v>8268</v>
      </c>
      <c r="P1267" s="69" t="s">
        <v>8273</v>
      </c>
      <c r="Q1267" s="68" t="s">
        <v>8273</v>
      </c>
      <c r="R1267" s="68" t="s">
        <v>13663</v>
      </c>
    </row>
    <row r="1268" spans="1:18" x14ac:dyDescent="0.25">
      <c r="A1268" t="s">
        <v>6821</v>
      </c>
      <c r="B1268" s="1">
        <v>44518</v>
      </c>
      <c r="C1268" t="s">
        <v>1918</v>
      </c>
      <c r="D1268" t="s">
        <v>1910</v>
      </c>
      <c r="E1268" s="32">
        <v>3543105</v>
      </c>
      <c r="F1268" s="32" t="s">
        <v>9205</v>
      </c>
      <c r="G1268" t="s">
        <v>8306</v>
      </c>
      <c r="H1268" t="s">
        <v>52</v>
      </c>
      <c r="I1268" s="50">
        <v>4786</v>
      </c>
      <c r="J1268" s="10">
        <v>1200000</v>
      </c>
      <c r="K1268">
        <v>4.01</v>
      </c>
      <c r="L1268" s="65">
        <v>0.71418870501562903</v>
      </c>
      <c r="M1268" s="66">
        <v>0.60419999999999996</v>
      </c>
      <c r="N1268" s="67">
        <v>319057.83100000001</v>
      </c>
      <c r="O1268" s="68" t="s">
        <v>8268</v>
      </c>
      <c r="P1268" s="69" t="s">
        <v>8273</v>
      </c>
      <c r="Q1268" s="68" t="s">
        <v>8273</v>
      </c>
      <c r="R1268" s="68" t="s">
        <v>13660</v>
      </c>
    </row>
    <row r="1269" spans="1:18" x14ac:dyDescent="0.25">
      <c r="A1269" t="s">
        <v>6822</v>
      </c>
      <c r="B1269" s="1">
        <v>44519</v>
      </c>
      <c r="C1269" t="s">
        <v>37</v>
      </c>
      <c r="D1269" t="s">
        <v>1910</v>
      </c>
      <c r="E1269" s="32">
        <v>2503209</v>
      </c>
      <c r="F1269" s="32" t="s">
        <v>8683</v>
      </c>
      <c r="G1269" t="s">
        <v>8347</v>
      </c>
      <c r="H1269" t="s">
        <v>49</v>
      </c>
      <c r="I1269" s="50">
        <v>69773</v>
      </c>
      <c r="J1269" s="10">
        <v>30000000</v>
      </c>
      <c r="K1269">
        <v>5.35</v>
      </c>
      <c r="L1269" s="65" t="s">
        <v>17497</v>
      </c>
      <c r="M1269" s="66">
        <v>0.64839999999999998</v>
      </c>
      <c r="N1269" s="67">
        <v>3152546.1260000002</v>
      </c>
      <c r="O1269" s="68" t="s">
        <v>8268</v>
      </c>
      <c r="P1269" s="69" t="s">
        <v>8273</v>
      </c>
      <c r="Q1269" s="68" t="s">
        <v>8273</v>
      </c>
      <c r="R1269" s="68" t="s">
        <v>13662</v>
      </c>
    </row>
    <row r="1270" spans="1:18" x14ac:dyDescent="0.25">
      <c r="A1270" t="s">
        <v>6823</v>
      </c>
      <c r="B1270" s="1">
        <v>44519</v>
      </c>
      <c r="C1270" t="s">
        <v>37</v>
      </c>
      <c r="D1270" t="s">
        <v>1910</v>
      </c>
      <c r="E1270" s="32">
        <v>3117306</v>
      </c>
      <c r="F1270" s="32" t="s">
        <v>8872</v>
      </c>
      <c r="G1270" t="s">
        <v>8309</v>
      </c>
      <c r="H1270" t="s">
        <v>52</v>
      </c>
      <c r="I1270" s="50">
        <v>28782</v>
      </c>
      <c r="J1270" s="10">
        <v>5000000</v>
      </c>
      <c r="K1270">
        <v>6.66</v>
      </c>
      <c r="L1270" s="65">
        <v>0.85378280416016361</v>
      </c>
      <c r="M1270" s="66">
        <v>0.63119999999999998</v>
      </c>
      <c r="N1270" s="67">
        <v>1318366.9939999999</v>
      </c>
      <c r="O1270" s="68" t="s">
        <v>8268</v>
      </c>
      <c r="P1270" s="69" t="s">
        <v>8273</v>
      </c>
      <c r="Q1270" s="68" t="s">
        <v>8273</v>
      </c>
      <c r="R1270" s="68" t="s">
        <v>13663</v>
      </c>
    </row>
    <row r="1271" spans="1:18" x14ac:dyDescent="0.25">
      <c r="A1271" t="s">
        <v>6824</v>
      </c>
      <c r="B1271" s="1">
        <v>44519</v>
      </c>
      <c r="C1271" t="s">
        <v>37</v>
      </c>
      <c r="D1271" t="s">
        <v>1910</v>
      </c>
      <c r="E1271" s="32">
        <v>4208500</v>
      </c>
      <c r="F1271" s="32" t="s">
        <v>9489</v>
      </c>
      <c r="G1271" t="s">
        <v>8305</v>
      </c>
      <c r="H1271" t="s">
        <v>53</v>
      </c>
      <c r="I1271" s="50">
        <v>25619</v>
      </c>
      <c r="J1271" s="10">
        <v>20000000</v>
      </c>
      <c r="K1271">
        <v>6.23</v>
      </c>
      <c r="L1271" s="65" t="s">
        <v>17497</v>
      </c>
      <c r="M1271" s="66">
        <v>0.72170000000000001</v>
      </c>
      <c r="N1271" s="67">
        <v>1399577.071</v>
      </c>
      <c r="O1271" s="68" t="s">
        <v>8268</v>
      </c>
      <c r="P1271" s="69" t="s">
        <v>8273</v>
      </c>
      <c r="Q1271" s="68" t="s">
        <v>8273</v>
      </c>
      <c r="R1271" s="68" t="s">
        <v>13660</v>
      </c>
    </row>
    <row r="1272" spans="1:18" x14ac:dyDescent="0.25">
      <c r="A1272" t="s">
        <v>6825</v>
      </c>
      <c r="B1272" s="1">
        <v>44519</v>
      </c>
      <c r="C1272" t="s">
        <v>37</v>
      </c>
      <c r="D1272" t="s">
        <v>1910</v>
      </c>
      <c r="E1272" s="32">
        <v>4111803</v>
      </c>
      <c r="F1272" s="32" t="s">
        <v>9326</v>
      </c>
      <c r="G1272" t="s">
        <v>8298</v>
      </c>
      <c r="H1272" t="s">
        <v>53</v>
      </c>
      <c r="I1272" s="50">
        <v>39268</v>
      </c>
      <c r="J1272" s="10">
        <v>4760000</v>
      </c>
      <c r="K1272">
        <v>5.6</v>
      </c>
      <c r="L1272" s="65">
        <v>0.70945867478708113</v>
      </c>
      <c r="M1272" s="66">
        <v>0.71730000000000005</v>
      </c>
      <c r="N1272" s="67">
        <v>1598109.2620000001</v>
      </c>
      <c r="O1272" s="68" t="s">
        <v>8268</v>
      </c>
      <c r="P1272" s="69" t="s">
        <v>8273</v>
      </c>
      <c r="Q1272" s="68" t="s">
        <v>8273</v>
      </c>
      <c r="R1272" s="68" t="s">
        <v>13662</v>
      </c>
    </row>
    <row r="1273" spans="1:18" x14ac:dyDescent="0.25">
      <c r="A1273" t="s">
        <v>6826</v>
      </c>
      <c r="B1273" s="1">
        <v>44519</v>
      </c>
      <c r="C1273" t="s">
        <v>1918</v>
      </c>
      <c r="D1273" t="s">
        <v>1910</v>
      </c>
      <c r="E1273" s="32">
        <v>2201903</v>
      </c>
      <c r="F1273" s="32" t="s">
        <v>8600</v>
      </c>
      <c r="G1273" t="s">
        <v>8304</v>
      </c>
      <c r="H1273" t="s">
        <v>53</v>
      </c>
      <c r="I1273" s="50">
        <v>25584</v>
      </c>
      <c r="J1273" s="10">
        <v>1500000</v>
      </c>
      <c r="K1273">
        <v>5.32</v>
      </c>
      <c r="L1273" s="65">
        <v>0.74419938234354532</v>
      </c>
      <c r="M1273" s="66">
        <v>0.49909999999999999</v>
      </c>
      <c r="N1273" s="67">
        <v>1410185.23</v>
      </c>
      <c r="O1273" s="68" t="s">
        <v>8268</v>
      </c>
      <c r="P1273" s="69" t="s">
        <v>8273</v>
      </c>
      <c r="Q1273" s="68" t="s">
        <v>8273</v>
      </c>
      <c r="R1273" s="68" t="s">
        <v>13663</v>
      </c>
    </row>
    <row r="1274" spans="1:18" x14ac:dyDescent="0.25">
      <c r="A1274" t="s">
        <v>6827</v>
      </c>
      <c r="B1274" s="1">
        <v>44519</v>
      </c>
      <c r="C1274" t="s">
        <v>37</v>
      </c>
      <c r="D1274" t="s">
        <v>1909</v>
      </c>
      <c r="E1274" s="32">
        <v>3551603</v>
      </c>
      <c r="F1274" s="32" t="s">
        <v>9231</v>
      </c>
      <c r="G1274" t="s">
        <v>8301</v>
      </c>
      <c r="H1274" t="s">
        <v>52</v>
      </c>
      <c r="I1274" s="50">
        <v>29669</v>
      </c>
      <c r="J1274" s="10">
        <v>18000000</v>
      </c>
      <c r="K1274">
        <v>7.61</v>
      </c>
      <c r="L1274" s="65">
        <v>0.8398635686132262</v>
      </c>
      <c r="M1274" s="66">
        <v>0.70820000000000005</v>
      </c>
      <c r="N1274" s="67">
        <v>845122.36</v>
      </c>
      <c r="O1274" s="68" t="s">
        <v>8268</v>
      </c>
      <c r="P1274" s="69" t="s">
        <v>8273</v>
      </c>
      <c r="Q1274" s="68" t="s">
        <v>8273</v>
      </c>
      <c r="R1274" s="68" t="s">
        <v>13662</v>
      </c>
    </row>
    <row r="1275" spans="1:18" x14ac:dyDescent="0.25">
      <c r="A1275" t="s">
        <v>6828</v>
      </c>
      <c r="B1275" s="1">
        <v>44522</v>
      </c>
      <c r="C1275" t="s">
        <v>37</v>
      </c>
      <c r="D1275" t="s">
        <v>1910</v>
      </c>
      <c r="E1275" s="32">
        <v>3164472</v>
      </c>
      <c r="F1275" s="32" t="s">
        <v>8976</v>
      </c>
      <c r="G1275" t="s">
        <v>8309</v>
      </c>
      <c r="H1275" t="s">
        <v>52</v>
      </c>
      <c r="I1275" s="50">
        <v>6697</v>
      </c>
      <c r="J1275" s="10">
        <v>3000000</v>
      </c>
      <c r="K1275">
        <v>4.51</v>
      </c>
      <c r="L1275" s="65">
        <v>0.4611780718356176</v>
      </c>
      <c r="M1275" s="66">
        <v>0.47549999999999998</v>
      </c>
      <c r="N1275" s="67">
        <v>104241.098</v>
      </c>
      <c r="O1275" s="68" t="s">
        <v>8268</v>
      </c>
      <c r="P1275" s="69" t="s">
        <v>8273</v>
      </c>
      <c r="Q1275" s="68" t="s">
        <v>8273</v>
      </c>
      <c r="R1275" s="68" t="s">
        <v>13663</v>
      </c>
    </row>
    <row r="1276" spans="1:18" x14ac:dyDescent="0.25">
      <c r="A1276" t="s">
        <v>6829</v>
      </c>
      <c r="B1276" s="1">
        <v>44522</v>
      </c>
      <c r="C1276" t="s">
        <v>37</v>
      </c>
      <c r="D1276" t="s">
        <v>1910</v>
      </c>
      <c r="E1276" s="32">
        <v>4322541</v>
      </c>
      <c r="F1276" s="32" t="s">
        <v>9803</v>
      </c>
      <c r="G1276" t="s">
        <v>8304</v>
      </c>
      <c r="H1276" t="s">
        <v>53</v>
      </c>
      <c r="I1276" s="50">
        <v>6046</v>
      </c>
      <c r="J1276" s="10">
        <v>3000000</v>
      </c>
      <c r="K1276">
        <v>6.87</v>
      </c>
      <c r="L1276" s="65">
        <v>0.73214720851563919</v>
      </c>
      <c r="M1276" s="66">
        <v>0.6502</v>
      </c>
      <c r="N1276" s="67">
        <v>198292.652</v>
      </c>
      <c r="O1276" s="68" t="s">
        <v>8268</v>
      </c>
      <c r="P1276" s="69" t="s">
        <v>8273</v>
      </c>
      <c r="Q1276" s="68" t="s">
        <v>8273</v>
      </c>
      <c r="R1276" s="68" t="s">
        <v>13661</v>
      </c>
    </row>
    <row r="1277" spans="1:18" x14ac:dyDescent="0.25">
      <c r="A1277" t="s">
        <v>6830</v>
      </c>
      <c r="B1277" s="1">
        <v>44522</v>
      </c>
      <c r="C1277" t="s">
        <v>37</v>
      </c>
      <c r="D1277" t="s">
        <v>1910</v>
      </c>
      <c r="E1277" s="32">
        <v>3521705</v>
      </c>
      <c r="F1277" s="32" t="s">
        <v>9114</v>
      </c>
      <c r="G1277" t="s">
        <v>8306</v>
      </c>
      <c r="H1277" t="s">
        <v>52</v>
      </c>
      <c r="I1277" s="50">
        <v>17405</v>
      </c>
      <c r="J1277" s="10">
        <v>4000000</v>
      </c>
      <c r="K1277">
        <v>4.83</v>
      </c>
      <c r="L1277" s="65">
        <v>0.81533621249801635</v>
      </c>
      <c r="M1277" s="66">
        <v>0.62860000000000005</v>
      </c>
      <c r="N1277" s="67">
        <v>1016119.036</v>
      </c>
      <c r="O1277" s="68" t="s">
        <v>8268</v>
      </c>
      <c r="P1277" s="69" t="s">
        <v>8273</v>
      </c>
      <c r="Q1277" s="68" t="s">
        <v>8273</v>
      </c>
      <c r="R1277" s="68" t="s">
        <v>13660</v>
      </c>
    </row>
    <row r="1278" spans="1:18" x14ac:dyDescent="0.25">
      <c r="A1278" t="s">
        <v>6831</v>
      </c>
      <c r="B1278" s="1">
        <v>44523</v>
      </c>
      <c r="C1278" t="s">
        <v>37</v>
      </c>
      <c r="D1278" t="s">
        <v>1910</v>
      </c>
      <c r="E1278" s="32">
        <v>3518404</v>
      </c>
      <c r="F1278" s="32" t="s">
        <v>8361</v>
      </c>
      <c r="G1278" t="s">
        <v>8306</v>
      </c>
      <c r="H1278" t="s">
        <v>52</v>
      </c>
      <c r="I1278" s="50">
        <v>123192</v>
      </c>
      <c r="J1278" s="10">
        <v>50000000</v>
      </c>
      <c r="K1278">
        <v>4.32</v>
      </c>
      <c r="L1278" s="65">
        <v>0.70941176382311655</v>
      </c>
      <c r="M1278" s="66">
        <v>0.72160000000000002</v>
      </c>
      <c r="N1278" s="67">
        <v>7877882.1919999998</v>
      </c>
      <c r="O1278" s="68" t="s">
        <v>8268</v>
      </c>
      <c r="P1278" s="69" t="s">
        <v>8273</v>
      </c>
      <c r="Q1278" s="68" t="s">
        <v>8273</v>
      </c>
      <c r="R1278" s="68" t="s">
        <v>13659</v>
      </c>
    </row>
    <row r="1279" spans="1:18" x14ac:dyDescent="0.25">
      <c r="A1279" t="s">
        <v>6832</v>
      </c>
      <c r="B1279" s="1">
        <v>44523</v>
      </c>
      <c r="C1279" t="s">
        <v>37</v>
      </c>
      <c r="D1279" t="s">
        <v>1910</v>
      </c>
      <c r="E1279" s="32">
        <v>4301008</v>
      </c>
      <c r="F1279" s="32" t="s">
        <v>9576</v>
      </c>
      <c r="G1279" t="s">
        <v>8304</v>
      </c>
      <c r="H1279" t="s">
        <v>53</v>
      </c>
      <c r="I1279" s="50">
        <v>21121</v>
      </c>
      <c r="J1279" s="10">
        <v>14000000</v>
      </c>
      <c r="K1279">
        <v>5.33</v>
      </c>
      <c r="L1279" s="65">
        <v>0.83550062947933523</v>
      </c>
      <c r="M1279" s="66">
        <v>0.7893</v>
      </c>
      <c r="N1279" s="67">
        <v>1536556.2849999999</v>
      </c>
      <c r="O1279" s="68" t="s">
        <v>8268</v>
      </c>
      <c r="P1279" s="69" t="s">
        <v>8273</v>
      </c>
      <c r="Q1279" s="68" t="s">
        <v>8273</v>
      </c>
      <c r="R1279" s="68" t="s">
        <v>13663</v>
      </c>
    </row>
    <row r="1280" spans="1:18" x14ac:dyDescent="0.25">
      <c r="A1280" t="s">
        <v>6833</v>
      </c>
      <c r="B1280" s="1">
        <v>44523</v>
      </c>
      <c r="C1280" t="s">
        <v>37</v>
      </c>
      <c r="D1280" t="s">
        <v>1910</v>
      </c>
      <c r="E1280" s="32">
        <v>1100296</v>
      </c>
      <c r="F1280" s="32" t="s">
        <v>8517</v>
      </c>
      <c r="G1280" t="s">
        <v>8308</v>
      </c>
      <c r="H1280" t="s">
        <v>48</v>
      </c>
      <c r="I1280" s="50">
        <v>5942</v>
      </c>
      <c r="J1280" s="10">
        <v>5000000</v>
      </c>
      <c r="K1280">
        <v>5.43</v>
      </c>
      <c r="L1280" s="65">
        <v>0.49111188299447633</v>
      </c>
      <c r="M1280" s="66">
        <v>0.52490000000000003</v>
      </c>
      <c r="N1280" s="67">
        <v>213556.003</v>
      </c>
      <c r="O1280" s="68" t="s">
        <v>8268</v>
      </c>
      <c r="P1280" s="69" t="s">
        <v>8273</v>
      </c>
      <c r="Q1280" s="68" t="s">
        <v>8273</v>
      </c>
      <c r="R1280" s="68" t="s">
        <v>13663</v>
      </c>
    </row>
    <row r="1281" spans="1:18" x14ac:dyDescent="0.25">
      <c r="A1281" t="s">
        <v>6834</v>
      </c>
      <c r="B1281" s="1">
        <v>44523</v>
      </c>
      <c r="C1281" t="s">
        <v>37</v>
      </c>
      <c r="D1281" t="s">
        <v>1910</v>
      </c>
      <c r="E1281" s="32">
        <v>3552502</v>
      </c>
      <c r="F1281" s="32" t="s">
        <v>9235</v>
      </c>
      <c r="G1281" t="s">
        <v>8306</v>
      </c>
      <c r="H1281" t="s">
        <v>52</v>
      </c>
      <c r="I1281" s="50">
        <v>303397</v>
      </c>
      <c r="J1281" s="10">
        <v>25000000</v>
      </c>
      <c r="K1281">
        <v>7.18</v>
      </c>
      <c r="L1281" s="65">
        <v>0.77355915628389083</v>
      </c>
      <c r="M1281" s="66">
        <v>0.67730000000000001</v>
      </c>
      <c r="N1281" s="67">
        <v>14811513.691</v>
      </c>
      <c r="O1281" s="68" t="s">
        <v>8268</v>
      </c>
      <c r="P1281" s="69" t="s">
        <v>8273</v>
      </c>
      <c r="Q1281" s="68" t="s">
        <v>8273</v>
      </c>
      <c r="R1281" s="68" t="s">
        <v>13662</v>
      </c>
    </row>
    <row r="1282" spans="1:18" x14ac:dyDescent="0.25">
      <c r="A1282" t="s">
        <v>6835</v>
      </c>
      <c r="B1282" s="1">
        <v>44523</v>
      </c>
      <c r="C1282" t="s">
        <v>1918</v>
      </c>
      <c r="D1282" t="s">
        <v>1910</v>
      </c>
      <c r="E1282" s="32">
        <v>4313607</v>
      </c>
      <c r="F1282" s="32" t="s">
        <v>9706</v>
      </c>
      <c r="G1282" t="s">
        <v>8304</v>
      </c>
      <c r="H1282" t="s">
        <v>53</v>
      </c>
      <c r="I1282" s="50">
        <v>3731</v>
      </c>
      <c r="J1282" s="10">
        <v>868000</v>
      </c>
      <c r="K1282">
        <v>4.68</v>
      </c>
      <c r="L1282" s="65">
        <v>0.80558483164215655</v>
      </c>
      <c r="M1282" s="66">
        <v>0.627</v>
      </c>
      <c r="N1282" s="67">
        <v>167644.43599999999</v>
      </c>
      <c r="O1282" s="68" t="s">
        <v>8268</v>
      </c>
      <c r="P1282" s="69" t="s">
        <v>8273</v>
      </c>
      <c r="Q1282" s="68" t="s">
        <v>8273</v>
      </c>
      <c r="R1282" s="68" t="s">
        <v>13659</v>
      </c>
    </row>
    <row r="1283" spans="1:18" x14ac:dyDescent="0.25">
      <c r="A1283" t="s">
        <v>6836</v>
      </c>
      <c r="B1283" s="1">
        <v>44523</v>
      </c>
      <c r="C1283" t="s">
        <v>1918</v>
      </c>
      <c r="D1283" t="s">
        <v>1910</v>
      </c>
      <c r="E1283" s="32">
        <v>2612802</v>
      </c>
      <c r="F1283" s="32" t="s">
        <v>8729</v>
      </c>
      <c r="G1283" t="s">
        <v>8302</v>
      </c>
      <c r="H1283" t="s">
        <v>51</v>
      </c>
      <c r="I1283" s="50">
        <v>11914</v>
      </c>
      <c r="J1283" s="10">
        <v>3800000</v>
      </c>
      <c r="K1283">
        <v>6.03</v>
      </c>
      <c r="L1283" s="65">
        <v>0.35387081564404338</v>
      </c>
      <c r="M1283" s="66">
        <v>0.49120000000000003</v>
      </c>
      <c r="N1283" s="67">
        <v>114824.15399999999</v>
      </c>
      <c r="O1283" s="68" t="s">
        <v>8268</v>
      </c>
      <c r="P1283" s="69" t="s">
        <v>8273</v>
      </c>
      <c r="Q1283" s="68" t="s">
        <v>8273</v>
      </c>
      <c r="R1283" s="68" t="s">
        <v>13662</v>
      </c>
    </row>
    <row r="1284" spans="1:18" x14ac:dyDescent="0.25">
      <c r="A1284" t="s">
        <v>6837</v>
      </c>
      <c r="B1284" s="1">
        <v>44524</v>
      </c>
      <c r="C1284" t="s">
        <v>37</v>
      </c>
      <c r="D1284" t="s">
        <v>1910</v>
      </c>
      <c r="E1284" s="32">
        <v>4215802</v>
      </c>
      <c r="F1284" s="32" t="s">
        <v>9541</v>
      </c>
      <c r="G1284" t="s">
        <v>8305</v>
      </c>
      <c r="H1284" t="s">
        <v>53</v>
      </c>
      <c r="I1284" s="50">
        <v>86317</v>
      </c>
      <c r="J1284" s="10">
        <v>13000000</v>
      </c>
      <c r="K1284">
        <v>7.45</v>
      </c>
      <c r="L1284" s="65">
        <v>0.81476749084730637</v>
      </c>
      <c r="M1284" s="66">
        <v>0.80479999999999996</v>
      </c>
      <c r="N1284" s="67">
        <v>4697015.17</v>
      </c>
      <c r="O1284" s="68" t="s">
        <v>8268</v>
      </c>
      <c r="P1284" s="69" t="s">
        <v>8273</v>
      </c>
      <c r="Q1284" s="68" t="s">
        <v>8273</v>
      </c>
      <c r="R1284" s="68" t="s">
        <v>13662</v>
      </c>
    </row>
    <row r="1285" spans="1:18" x14ac:dyDescent="0.25">
      <c r="A1285" t="s">
        <v>6838</v>
      </c>
      <c r="B1285" s="1">
        <v>44524</v>
      </c>
      <c r="C1285" t="s">
        <v>37</v>
      </c>
      <c r="D1285" t="s">
        <v>1910</v>
      </c>
      <c r="E1285" s="32">
        <v>3538204</v>
      </c>
      <c r="F1285" s="32" t="s">
        <v>9181</v>
      </c>
      <c r="G1285" t="s">
        <v>8305</v>
      </c>
      <c r="H1285" t="s">
        <v>53</v>
      </c>
      <c r="I1285" s="50">
        <v>15564</v>
      </c>
      <c r="J1285" s="10">
        <v>9380000</v>
      </c>
      <c r="K1285">
        <v>7.05</v>
      </c>
      <c r="L1285" s="65">
        <v>0.80933151252334312</v>
      </c>
      <c r="M1285" s="66">
        <v>0.62890000000000001</v>
      </c>
      <c r="N1285" s="67">
        <v>314651.30599999998</v>
      </c>
      <c r="O1285" s="68" t="s">
        <v>8268</v>
      </c>
      <c r="P1285" s="69" t="s">
        <v>8273</v>
      </c>
      <c r="Q1285" s="68" t="s">
        <v>8273</v>
      </c>
      <c r="R1285" s="68" t="s">
        <v>13660</v>
      </c>
    </row>
    <row r="1286" spans="1:18" x14ac:dyDescent="0.25">
      <c r="A1286" t="s">
        <v>6839</v>
      </c>
      <c r="B1286" s="1">
        <v>44524</v>
      </c>
      <c r="C1286" t="s">
        <v>37</v>
      </c>
      <c r="D1286" t="s">
        <v>1910</v>
      </c>
      <c r="E1286" s="32">
        <v>4310553</v>
      </c>
      <c r="F1286" s="32" t="s">
        <v>9665</v>
      </c>
      <c r="G1286" t="s">
        <v>8304</v>
      </c>
      <c r="H1286" t="s">
        <v>53</v>
      </c>
      <c r="I1286" s="50">
        <v>3456</v>
      </c>
      <c r="J1286" s="10">
        <v>2300000</v>
      </c>
      <c r="K1286">
        <v>3.93</v>
      </c>
      <c r="L1286" s="65">
        <v>0.70792538914018655</v>
      </c>
      <c r="M1286" s="66">
        <v>0.52939999999999998</v>
      </c>
      <c r="N1286" s="67">
        <v>246285.31099999999</v>
      </c>
      <c r="O1286" s="68" t="s">
        <v>8268</v>
      </c>
      <c r="P1286" s="69" t="s">
        <v>8273</v>
      </c>
      <c r="Q1286" s="68" t="s">
        <v>8273</v>
      </c>
      <c r="R1286" s="68" t="s">
        <v>13661</v>
      </c>
    </row>
    <row r="1287" spans="1:18" x14ac:dyDescent="0.25">
      <c r="A1287" t="s">
        <v>6840</v>
      </c>
      <c r="B1287" s="1">
        <v>44524</v>
      </c>
      <c r="C1287" t="s">
        <v>37</v>
      </c>
      <c r="D1287" t="s">
        <v>1910</v>
      </c>
      <c r="E1287" s="32">
        <v>4210407</v>
      </c>
      <c r="F1287" s="32" t="s">
        <v>8448</v>
      </c>
      <c r="G1287" t="s">
        <v>8305</v>
      </c>
      <c r="H1287" t="s">
        <v>53</v>
      </c>
      <c r="I1287" s="50">
        <v>7461</v>
      </c>
      <c r="J1287" s="10">
        <v>5000000</v>
      </c>
      <c r="K1287">
        <v>6.36</v>
      </c>
      <c r="L1287" s="65">
        <v>0.95016464660015332</v>
      </c>
      <c r="M1287" s="66">
        <v>0.65680000000000005</v>
      </c>
      <c r="N1287" s="67">
        <v>273036.75199999998</v>
      </c>
      <c r="O1287" s="68" t="s">
        <v>8268</v>
      </c>
      <c r="P1287" s="69" t="s">
        <v>8273</v>
      </c>
      <c r="Q1287" s="68" t="s">
        <v>8273</v>
      </c>
      <c r="R1287" s="68" t="s">
        <v>13660</v>
      </c>
    </row>
    <row r="1288" spans="1:18" x14ac:dyDescent="0.25">
      <c r="A1288" t="s">
        <v>6841</v>
      </c>
      <c r="B1288" s="1">
        <v>44524</v>
      </c>
      <c r="C1288" t="s">
        <v>37</v>
      </c>
      <c r="D1288" t="s">
        <v>1910</v>
      </c>
      <c r="E1288" s="32">
        <v>4307302</v>
      </c>
      <c r="F1288" s="32" t="s">
        <v>9637</v>
      </c>
      <c r="G1288" t="s">
        <v>8304</v>
      </c>
      <c r="H1288" t="s">
        <v>53</v>
      </c>
      <c r="I1288" s="50">
        <v>6697</v>
      </c>
      <c r="J1288" s="10">
        <v>4000000</v>
      </c>
      <c r="K1288">
        <v>5.91</v>
      </c>
      <c r="L1288" s="65">
        <v>0.64874269911792859</v>
      </c>
      <c r="M1288" s="66">
        <v>0.57220000000000004</v>
      </c>
      <c r="N1288" s="67">
        <v>353966.61700000003</v>
      </c>
      <c r="O1288" s="68" t="s">
        <v>8268</v>
      </c>
      <c r="P1288" s="69" t="s">
        <v>8273</v>
      </c>
      <c r="Q1288" s="68" t="s">
        <v>8273</v>
      </c>
      <c r="R1288" s="68" t="s">
        <v>13660</v>
      </c>
    </row>
    <row r="1289" spans="1:18" x14ac:dyDescent="0.25">
      <c r="A1289" t="s">
        <v>6842</v>
      </c>
      <c r="B1289" s="1">
        <v>44524</v>
      </c>
      <c r="C1289" t="s">
        <v>37</v>
      </c>
      <c r="D1289" t="s">
        <v>1910</v>
      </c>
      <c r="E1289" s="32">
        <v>2207355</v>
      </c>
      <c r="F1289" s="32" t="s">
        <v>8447</v>
      </c>
      <c r="G1289" t="s">
        <v>8342</v>
      </c>
      <c r="H1289" t="s">
        <v>49</v>
      </c>
      <c r="I1289" s="50">
        <v>3416</v>
      </c>
      <c r="J1289" s="10">
        <v>4000000</v>
      </c>
      <c r="K1289">
        <v>3.96</v>
      </c>
      <c r="L1289" s="65">
        <v>0.34572373791340305</v>
      </c>
      <c r="M1289" s="66">
        <v>0.48480000000000001</v>
      </c>
      <c r="N1289" s="67">
        <v>52581.463000000003</v>
      </c>
      <c r="O1289" s="68" t="s">
        <v>8268</v>
      </c>
      <c r="P1289" s="69" t="s">
        <v>8273</v>
      </c>
      <c r="Q1289" s="68" t="s">
        <v>8273</v>
      </c>
      <c r="R1289" s="68" t="s">
        <v>13662</v>
      </c>
    </row>
    <row r="1290" spans="1:18" x14ac:dyDescent="0.25">
      <c r="A1290" t="s">
        <v>6843</v>
      </c>
      <c r="B1290" s="1">
        <v>44525</v>
      </c>
      <c r="C1290" t="s">
        <v>37</v>
      </c>
      <c r="D1290" t="s">
        <v>1910</v>
      </c>
      <c r="E1290" s="32">
        <v>3117306</v>
      </c>
      <c r="F1290" s="32" t="s">
        <v>8872</v>
      </c>
      <c r="G1290" t="s">
        <v>8309</v>
      </c>
      <c r="H1290" t="s">
        <v>52</v>
      </c>
      <c r="I1290" s="50">
        <v>28782</v>
      </c>
      <c r="J1290" s="10">
        <v>10000000</v>
      </c>
      <c r="K1290">
        <v>6.66</v>
      </c>
      <c r="L1290" s="65">
        <v>0.85378280416016361</v>
      </c>
      <c r="M1290" s="66">
        <v>0.63119999999999998</v>
      </c>
      <c r="N1290" s="67">
        <v>1318366.9939999999</v>
      </c>
      <c r="O1290" s="68" t="s">
        <v>8268</v>
      </c>
      <c r="P1290" s="69" t="s">
        <v>8273</v>
      </c>
      <c r="Q1290" s="68" t="s">
        <v>8273</v>
      </c>
      <c r="R1290" s="68" t="s">
        <v>13663</v>
      </c>
    </row>
    <row r="1291" spans="1:18" x14ac:dyDescent="0.25">
      <c r="A1291" t="s">
        <v>6844</v>
      </c>
      <c r="B1291" s="1">
        <v>44525</v>
      </c>
      <c r="C1291" t="s">
        <v>37</v>
      </c>
      <c r="D1291" t="s">
        <v>1910</v>
      </c>
      <c r="E1291" s="32">
        <v>3502903</v>
      </c>
      <c r="F1291" s="32" t="s">
        <v>9031</v>
      </c>
      <c r="G1291" t="s">
        <v>8306</v>
      </c>
      <c r="H1291" t="s">
        <v>52</v>
      </c>
      <c r="I1291" s="50">
        <v>35389</v>
      </c>
      <c r="J1291" s="10">
        <v>2500000</v>
      </c>
      <c r="K1291">
        <v>5.82</v>
      </c>
      <c r="L1291" s="65">
        <v>0.86531105139874476</v>
      </c>
      <c r="M1291" s="66">
        <v>0.70960000000000001</v>
      </c>
      <c r="N1291" s="67">
        <v>1205883.673</v>
      </c>
      <c r="O1291" s="68" t="s">
        <v>8268</v>
      </c>
      <c r="P1291" s="69" t="s">
        <v>8273</v>
      </c>
      <c r="Q1291" s="68" t="s">
        <v>8273</v>
      </c>
      <c r="R1291" s="68" t="s">
        <v>13659</v>
      </c>
    </row>
    <row r="1292" spans="1:18" x14ac:dyDescent="0.25">
      <c r="A1292" t="s">
        <v>6845</v>
      </c>
      <c r="B1292" s="1">
        <v>44525</v>
      </c>
      <c r="C1292" t="s">
        <v>37</v>
      </c>
      <c r="D1292" t="s">
        <v>1910</v>
      </c>
      <c r="E1292" s="32">
        <v>5218789</v>
      </c>
      <c r="F1292" s="32" t="s">
        <v>9929</v>
      </c>
      <c r="G1292" t="s">
        <v>8318</v>
      </c>
      <c r="H1292" t="s">
        <v>51</v>
      </c>
      <c r="I1292" s="50">
        <v>4728</v>
      </c>
      <c r="J1292" s="10">
        <v>6000000</v>
      </c>
      <c r="K1292">
        <v>3.79</v>
      </c>
      <c r="L1292" s="65">
        <v>0.71326728895793357</v>
      </c>
      <c r="M1292" s="66">
        <v>0.66</v>
      </c>
      <c r="N1292" s="67">
        <v>326106.31199999998</v>
      </c>
      <c r="O1292" s="68" t="s">
        <v>8268</v>
      </c>
      <c r="P1292" s="69" t="s">
        <v>8273</v>
      </c>
      <c r="Q1292" s="68" t="s">
        <v>8273</v>
      </c>
      <c r="R1292" s="68" t="s">
        <v>13662</v>
      </c>
    </row>
    <row r="1293" spans="1:18" x14ac:dyDescent="0.25">
      <c r="A1293" t="s">
        <v>6846</v>
      </c>
      <c r="B1293" s="1">
        <v>44525</v>
      </c>
      <c r="C1293" t="s">
        <v>37</v>
      </c>
      <c r="D1293" t="s">
        <v>1910</v>
      </c>
      <c r="E1293" s="32">
        <v>3171006</v>
      </c>
      <c r="F1293" s="32" t="s">
        <v>8994</v>
      </c>
      <c r="G1293" t="s">
        <v>8309</v>
      </c>
      <c r="H1293" t="s">
        <v>52</v>
      </c>
      <c r="I1293" s="50">
        <v>20692</v>
      </c>
      <c r="J1293" s="10">
        <v>4500000</v>
      </c>
      <c r="K1293">
        <v>6.11</v>
      </c>
      <c r="L1293" s="65">
        <v>1</v>
      </c>
      <c r="M1293" s="66">
        <v>0.67600000000000005</v>
      </c>
      <c r="N1293" s="67">
        <v>1168648.213</v>
      </c>
      <c r="O1293" s="68" t="s">
        <v>8268</v>
      </c>
      <c r="P1293" s="69" t="s">
        <v>8273</v>
      </c>
      <c r="Q1293" s="68" t="s">
        <v>8273</v>
      </c>
      <c r="R1293" s="68" t="s">
        <v>13663</v>
      </c>
    </row>
    <row r="1294" spans="1:18" x14ac:dyDescent="0.25">
      <c r="A1294" t="s">
        <v>6847</v>
      </c>
      <c r="B1294" s="1">
        <v>44525</v>
      </c>
      <c r="C1294" t="s">
        <v>37</v>
      </c>
      <c r="D1294" t="s">
        <v>1910</v>
      </c>
      <c r="E1294" s="32">
        <v>3505807</v>
      </c>
      <c r="F1294" s="32" t="s">
        <v>9042</v>
      </c>
      <c r="G1294" t="s">
        <v>8306</v>
      </c>
      <c r="H1294" t="s">
        <v>52</v>
      </c>
      <c r="I1294" s="50">
        <v>20952</v>
      </c>
      <c r="J1294" s="10">
        <v>5000000</v>
      </c>
      <c r="K1294">
        <v>4.6500000000000004</v>
      </c>
      <c r="L1294" s="65">
        <v>0.63979796178938053</v>
      </c>
      <c r="M1294" s="66">
        <v>0.69469999999999998</v>
      </c>
      <c r="N1294" s="67">
        <v>1067216.916</v>
      </c>
      <c r="O1294" s="68" t="s">
        <v>8268</v>
      </c>
      <c r="P1294" s="69" t="s">
        <v>8273</v>
      </c>
      <c r="Q1294" s="68" t="s">
        <v>8273</v>
      </c>
      <c r="R1294" s="68" t="s">
        <v>13663</v>
      </c>
    </row>
    <row r="1295" spans="1:18" x14ac:dyDescent="0.25">
      <c r="A1295" t="s">
        <v>6848</v>
      </c>
      <c r="B1295" s="1">
        <v>44525</v>
      </c>
      <c r="C1295" t="s">
        <v>37</v>
      </c>
      <c r="D1295" t="s">
        <v>1910</v>
      </c>
      <c r="E1295" s="32">
        <v>3128204</v>
      </c>
      <c r="F1295" s="32" t="s">
        <v>8897</v>
      </c>
      <c r="G1295" t="s">
        <v>8305</v>
      </c>
      <c r="H1295" t="s">
        <v>53</v>
      </c>
      <c r="I1295" s="50">
        <v>10307</v>
      </c>
      <c r="J1295" s="10">
        <v>6000000</v>
      </c>
      <c r="K1295">
        <v>6.78</v>
      </c>
      <c r="L1295" s="65">
        <v>0.52829979134194827</v>
      </c>
      <c r="M1295" s="66">
        <v>0.50860000000000005</v>
      </c>
      <c r="N1295" s="67">
        <v>115228.39</v>
      </c>
      <c r="O1295" s="68" t="s">
        <v>8268</v>
      </c>
      <c r="P1295" s="69" t="s">
        <v>8273</v>
      </c>
      <c r="Q1295" s="68" t="s">
        <v>8273</v>
      </c>
      <c r="R1295" s="68" t="s">
        <v>13663</v>
      </c>
    </row>
    <row r="1296" spans="1:18" x14ac:dyDescent="0.25">
      <c r="A1296" t="s">
        <v>6849</v>
      </c>
      <c r="B1296" s="1">
        <v>44525</v>
      </c>
      <c r="C1296" t="s">
        <v>37</v>
      </c>
      <c r="D1296" t="s">
        <v>1910</v>
      </c>
      <c r="E1296" s="32">
        <v>4300802</v>
      </c>
      <c r="F1296" s="32" t="s">
        <v>9573</v>
      </c>
      <c r="G1296" t="s">
        <v>8304</v>
      </c>
      <c r="H1296" t="s">
        <v>53</v>
      </c>
      <c r="I1296" s="50">
        <v>13041</v>
      </c>
      <c r="J1296" s="10">
        <v>12000000</v>
      </c>
      <c r="K1296">
        <v>7.81</v>
      </c>
      <c r="L1296" s="65">
        <v>0.85501709853672692</v>
      </c>
      <c r="M1296" s="66">
        <v>0.7409</v>
      </c>
      <c r="N1296" s="67">
        <v>797509.89099999995</v>
      </c>
      <c r="O1296" s="68" t="s">
        <v>8268</v>
      </c>
      <c r="P1296" s="69" t="s">
        <v>8273</v>
      </c>
      <c r="Q1296" s="68" t="s">
        <v>8273</v>
      </c>
      <c r="R1296" s="68" t="s">
        <v>13663</v>
      </c>
    </row>
    <row r="1297" spans="1:18" x14ac:dyDescent="0.25">
      <c r="A1297" t="s">
        <v>6850</v>
      </c>
      <c r="B1297" s="1">
        <v>44525</v>
      </c>
      <c r="C1297" t="s">
        <v>37</v>
      </c>
      <c r="D1297" t="s">
        <v>1910</v>
      </c>
      <c r="E1297" s="32">
        <v>4120101</v>
      </c>
      <c r="F1297" s="32" t="s">
        <v>9371</v>
      </c>
      <c r="G1297" t="s">
        <v>8298</v>
      </c>
      <c r="H1297" t="s">
        <v>53</v>
      </c>
      <c r="I1297" s="50">
        <v>4899</v>
      </c>
      <c r="J1297" s="10">
        <v>7000000</v>
      </c>
      <c r="K1297">
        <v>4.3600000000000003</v>
      </c>
      <c r="L1297" s="65">
        <v>0.72338939990864026</v>
      </c>
      <c r="M1297" s="66">
        <v>0.66759999999999997</v>
      </c>
      <c r="N1297" s="67">
        <v>163144.53099999999</v>
      </c>
      <c r="O1297" s="68" t="s">
        <v>8268</v>
      </c>
      <c r="P1297" s="69" t="s">
        <v>8273</v>
      </c>
      <c r="Q1297" s="68" t="s">
        <v>8273</v>
      </c>
      <c r="R1297" s="68" t="s">
        <v>13663</v>
      </c>
    </row>
    <row r="1298" spans="1:18" x14ac:dyDescent="0.25">
      <c r="A1298" t="s">
        <v>6851</v>
      </c>
      <c r="B1298" s="1">
        <v>44525</v>
      </c>
      <c r="C1298" t="s">
        <v>37</v>
      </c>
      <c r="D1298" t="s">
        <v>1910</v>
      </c>
      <c r="E1298" s="32">
        <v>4110706</v>
      </c>
      <c r="F1298" s="32" t="s">
        <v>9322</v>
      </c>
      <c r="G1298" t="s">
        <v>8298</v>
      </c>
      <c r="H1298" t="s">
        <v>53</v>
      </c>
      <c r="I1298" s="50">
        <v>61439</v>
      </c>
      <c r="J1298" s="10">
        <v>30000000</v>
      </c>
      <c r="K1298">
        <v>5.75</v>
      </c>
      <c r="L1298" s="65">
        <v>0.82041895634621698</v>
      </c>
      <c r="M1298" s="66">
        <v>0.70899999999999996</v>
      </c>
      <c r="N1298" s="67">
        <v>2286298.7450000001</v>
      </c>
      <c r="O1298" s="68" t="s">
        <v>8268</v>
      </c>
      <c r="P1298" s="69" t="s">
        <v>8273</v>
      </c>
      <c r="Q1298" s="68" t="s">
        <v>8273</v>
      </c>
      <c r="R1298" s="68" t="s">
        <v>13660</v>
      </c>
    </row>
    <row r="1299" spans="1:18" x14ac:dyDescent="0.25">
      <c r="A1299" t="s">
        <v>6852</v>
      </c>
      <c r="B1299" s="1">
        <v>44525</v>
      </c>
      <c r="C1299" t="s">
        <v>1918</v>
      </c>
      <c r="D1299" t="s">
        <v>1910</v>
      </c>
      <c r="E1299" s="32">
        <v>4101507</v>
      </c>
      <c r="F1299" s="32" t="s">
        <v>9264</v>
      </c>
      <c r="G1299" t="s">
        <v>8298</v>
      </c>
      <c r="H1299" t="s">
        <v>53</v>
      </c>
      <c r="I1299" s="50">
        <v>126545</v>
      </c>
      <c r="J1299" s="10">
        <v>2531228.42</v>
      </c>
      <c r="K1299">
        <v>6.15</v>
      </c>
      <c r="L1299" s="65">
        <v>0.72729266476557208</v>
      </c>
      <c r="M1299" s="66">
        <v>0.75349999999999995</v>
      </c>
      <c r="N1299" s="67">
        <v>4954206.0719999997</v>
      </c>
      <c r="O1299" s="68" t="s">
        <v>8268</v>
      </c>
      <c r="P1299" s="69" t="s">
        <v>8273</v>
      </c>
      <c r="Q1299" s="68" t="s">
        <v>8273</v>
      </c>
      <c r="R1299" s="68" t="s">
        <v>13662</v>
      </c>
    </row>
    <row r="1300" spans="1:18" x14ac:dyDescent="0.25">
      <c r="A1300" t="s">
        <v>6853</v>
      </c>
      <c r="B1300" s="1">
        <v>44526</v>
      </c>
      <c r="C1300" t="s">
        <v>37</v>
      </c>
      <c r="D1300" t="s">
        <v>1910</v>
      </c>
      <c r="E1300" s="32">
        <v>1720937</v>
      </c>
      <c r="F1300" s="32" t="s">
        <v>8429</v>
      </c>
      <c r="G1300" t="s">
        <v>8310</v>
      </c>
      <c r="H1300" t="s">
        <v>48</v>
      </c>
      <c r="I1300" s="50">
        <v>2183</v>
      </c>
      <c r="J1300" s="10">
        <v>2500000</v>
      </c>
      <c r="K1300">
        <v>4.25</v>
      </c>
      <c r="L1300" s="65">
        <v>0.69502713802039195</v>
      </c>
      <c r="M1300" s="66">
        <v>0.41920000000000002</v>
      </c>
      <c r="N1300" s="67">
        <v>35246.269</v>
      </c>
      <c r="O1300" s="68" t="s">
        <v>8268</v>
      </c>
      <c r="P1300" s="69" t="s">
        <v>8273</v>
      </c>
      <c r="Q1300" s="68" t="s">
        <v>8273</v>
      </c>
      <c r="R1300" s="68" t="s">
        <v>13663</v>
      </c>
    </row>
    <row r="1301" spans="1:18" x14ac:dyDescent="0.25">
      <c r="A1301" t="s">
        <v>6854</v>
      </c>
      <c r="B1301" s="1">
        <v>44526</v>
      </c>
      <c r="C1301" t="s">
        <v>37</v>
      </c>
      <c r="D1301" t="s">
        <v>1910</v>
      </c>
      <c r="E1301" s="32">
        <v>4101051</v>
      </c>
      <c r="F1301" s="32" t="s">
        <v>9260</v>
      </c>
      <c r="G1301" t="s">
        <v>8298</v>
      </c>
      <c r="H1301" t="s">
        <v>53</v>
      </c>
      <c r="I1301" s="50">
        <v>2774</v>
      </c>
      <c r="J1301" s="10">
        <v>1000000</v>
      </c>
      <c r="K1301">
        <v>4.6399999999999997</v>
      </c>
      <c r="L1301" s="65">
        <v>0.7297805930798531</v>
      </c>
      <c r="M1301" s="66">
        <v>0.6472</v>
      </c>
      <c r="N1301" s="67">
        <v>115054.198</v>
      </c>
      <c r="O1301" s="68" t="s">
        <v>8268</v>
      </c>
      <c r="P1301" s="69" t="s">
        <v>8273</v>
      </c>
      <c r="Q1301" s="68" t="s">
        <v>8273</v>
      </c>
      <c r="R1301" s="68" t="s">
        <v>13662</v>
      </c>
    </row>
    <row r="1302" spans="1:18" x14ac:dyDescent="0.25">
      <c r="A1302" t="s">
        <v>6855</v>
      </c>
      <c r="B1302" s="1">
        <v>44526</v>
      </c>
      <c r="C1302" t="s">
        <v>37</v>
      </c>
      <c r="D1302" t="s">
        <v>1910</v>
      </c>
      <c r="E1302" s="32">
        <v>4312609</v>
      </c>
      <c r="F1302" s="32" t="s">
        <v>9689</v>
      </c>
      <c r="G1302" t="s">
        <v>8304</v>
      </c>
      <c r="H1302" t="s">
        <v>53</v>
      </c>
      <c r="I1302" s="50">
        <v>4967</v>
      </c>
      <c r="J1302" s="10">
        <v>5000000</v>
      </c>
      <c r="K1302">
        <v>5.43</v>
      </c>
      <c r="L1302" s="65">
        <v>0.70470676425111234</v>
      </c>
      <c r="M1302" s="66">
        <v>0.74729999999999996</v>
      </c>
      <c r="N1302" s="67">
        <v>301850.71999999997</v>
      </c>
      <c r="O1302" s="68" t="s">
        <v>8268</v>
      </c>
      <c r="P1302" s="69" t="s">
        <v>8273</v>
      </c>
      <c r="Q1302" s="68" t="s">
        <v>8273</v>
      </c>
      <c r="R1302" s="68" t="s">
        <v>13663</v>
      </c>
    </row>
    <row r="1303" spans="1:18" x14ac:dyDescent="0.25">
      <c r="A1303" t="s">
        <v>6856</v>
      </c>
      <c r="B1303" s="1">
        <v>44526</v>
      </c>
      <c r="C1303" t="s">
        <v>37</v>
      </c>
      <c r="D1303" t="s">
        <v>1910</v>
      </c>
      <c r="E1303" s="32">
        <v>2207553</v>
      </c>
      <c r="F1303" s="32" t="s">
        <v>8446</v>
      </c>
      <c r="G1303" t="s">
        <v>8342</v>
      </c>
      <c r="H1303" t="s">
        <v>49</v>
      </c>
      <c r="I1303" s="50">
        <v>3931</v>
      </c>
      <c r="J1303" s="10">
        <v>4000000</v>
      </c>
      <c r="K1303">
        <v>3.96</v>
      </c>
      <c r="L1303" s="65">
        <v>0.4786041257578702</v>
      </c>
      <c r="M1303" s="66">
        <v>0.3039</v>
      </c>
      <c r="N1303" s="67">
        <v>44236.714999999997</v>
      </c>
      <c r="O1303" s="68" t="s">
        <v>8268</v>
      </c>
      <c r="P1303" s="69" t="s">
        <v>8273</v>
      </c>
      <c r="Q1303" s="68" t="s">
        <v>8273</v>
      </c>
      <c r="R1303" s="68" t="s">
        <v>13663</v>
      </c>
    </row>
    <row r="1304" spans="1:18" x14ac:dyDescent="0.25">
      <c r="A1304" t="s">
        <v>6857</v>
      </c>
      <c r="B1304" s="1">
        <v>44526</v>
      </c>
      <c r="C1304" t="s">
        <v>45</v>
      </c>
      <c r="D1304" t="s">
        <v>1909</v>
      </c>
      <c r="E1304" s="32">
        <v>4215208</v>
      </c>
      <c r="F1304" s="32" t="s">
        <v>9535</v>
      </c>
      <c r="G1304" t="s">
        <v>8303</v>
      </c>
      <c r="H1304" s="1" t="s">
        <v>53</v>
      </c>
      <c r="I1304" s="50">
        <v>4584</v>
      </c>
      <c r="J1304" s="10">
        <v>1600000</v>
      </c>
      <c r="K1304">
        <v>5.35</v>
      </c>
      <c r="L1304" s="65">
        <v>0.86573336748336271</v>
      </c>
      <c r="M1304" s="66">
        <v>0.55620000000000003</v>
      </c>
      <c r="N1304" s="67">
        <v>111320.068</v>
      </c>
      <c r="O1304" s="68" t="s">
        <v>8268</v>
      </c>
      <c r="P1304" s="69" t="s">
        <v>8273</v>
      </c>
      <c r="Q1304" s="68" t="s">
        <v>8273</v>
      </c>
      <c r="R1304" s="68" t="s">
        <v>13663</v>
      </c>
    </row>
    <row r="1305" spans="1:18" x14ac:dyDescent="0.25">
      <c r="A1305" t="s">
        <v>6858</v>
      </c>
      <c r="B1305" s="1">
        <v>44529</v>
      </c>
      <c r="C1305" t="s">
        <v>37</v>
      </c>
      <c r="D1305" t="s">
        <v>1910</v>
      </c>
      <c r="E1305" s="32">
        <v>2607703</v>
      </c>
      <c r="F1305" s="32" t="s">
        <v>8716</v>
      </c>
      <c r="G1305" t="s">
        <v>8325</v>
      </c>
      <c r="H1305" t="s">
        <v>49</v>
      </c>
      <c r="I1305" s="50">
        <v>13492</v>
      </c>
      <c r="J1305" s="10">
        <v>3000000</v>
      </c>
      <c r="K1305">
        <v>6.51</v>
      </c>
      <c r="L1305" s="65">
        <v>0.44201283991789764</v>
      </c>
      <c r="M1305" s="66">
        <v>0.48149999999999998</v>
      </c>
      <c r="N1305" s="67">
        <v>139873.23499999999</v>
      </c>
      <c r="O1305" s="68" t="s">
        <v>8268</v>
      </c>
      <c r="P1305" s="69" t="s">
        <v>8273</v>
      </c>
      <c r="Q1305" s="68" t="s">
        <v>8273</v>
      </c>
      <c r="R1305" s="68" t="s">
        <v>13659</v>
      </c>
    </row>
    <row r="1306" spans="1:18" x14ac:dyDescent="0.25">
      <c r="A1306" t="s">
        <v>6859</v>
      </c>
      <c r="B1306" s="1">
        <v>44529</v>
      </c>
      <c r="C1306" t="s">
        <v>37</v>
      </c>
      <c r="D1306" t="s">
        <v>1910</v>
      </c>
      <c r="E1306" s="32">
        <v>4111407</v>
      </c>
      <c r="F1306" s="32" t="s">
        <v>8396</v>
      </c>
      <c r="G1306" t="s">
        <v>8298</v>
      </c>
      <c r="H1306" t="s">
        <v>53</v>
      </c>
      <c r="I1306" s="50">
        <v>14049</v>
      </c>
      <c r="J1306" s="10">
        <v>2500000</v>
      </c>
      <c r="K1306">
        <v>6.55</v>
      </c>
      <c r="L1306" s="65">
        <v>0.95141735472535283</v>
      </c>
      <c r="M1306" s="66">
        <v>0.60099999999999998</v>
      </c>
      <c r="N1306" s="67">
        <v>497725.69900000002</v>
      </c>
      <c r="O1306" s="68" t="s">
        <v>8268</v>
      </c>
      <c r="P1306" s="69" t="s">
        <v>8273</v>
      </c>
      <c r="Q1306" s="68" t="s">
        <v>8273</v>
      </c>
      <c r="R1306" s="68" t="s">
        <v>13660</v>
      </c>
    </row>
    <row r="1307" spans="1:18" x14ac:dyDescent="0.25">
      <c r="A1307" t="s">
        <v>6860</v>
      </c>
      <c r="B1307" s="1">
        <v>44529</v>
      </c>
      <c r="C1307" t="s">
        <v>37</v>
      </c>
      <c r="D1307" t="s">
        <v>1910</v>
      </c>
      <c r="E1307" s="32">
        <v>3513009</v>
      </c>
      <c r="F1307" s="32" t="s">
        <v>9075</v>
      </c>
      <c r="G1307" t="s">
        <v>8306</v>
      </c>
      <c r="H1307" t="s">
        <v>52</v>
      </c>
      <c r="I1307" s="50">
        <v>257882</v>
      </c>
      <c r="J1307" s="10">
        <v>50000000</v>
      </c>
      <c r="K1307">
        <v>6.5</v>
      </c>
      <c r="L1307" s="65">
        <v>0.63161232658280941</v>
      </c>
      <c r="M1307" s="66">
        <v>0.71709999999999996</v>
      </c>
      <c r="N1307" s="67">
        <v>16114164.611</v>
      </c>
      <c r="O1307" s="68" t="s">
        <v>8268</v>
      </c>
      <c r="P1307" s="69" t="s">
        <v>8273</v>
      </c>
      <c r="Q1307" s="68" t="s">
        <v>8273</v>
      </c>
      <c r="R1307" s="68" t="s">
        <v>13663</v>
      </c>
    </row>
    <row r="1308" spans="1:18" x14ac:dyDescent="0.25">
      <c r="A1308" t="s">
        <v>6861</v>
      </c>
      <c r="B1308" s="1">
        <v>44529</v>
      </c>
      <c r="C1308" t="s">
        <v>37</v>
      </c>
      <c r="D1308" t="s">
        <v>1910</v>
      </c>
      <c r="E1308" s="32">
        <v>1703057</v>
      </c>
      <c r="F1308" s="32" t="s">
        <v>8546</v>
      </c>
      <c r="G1308" t="s">
        <v>8310</v>
      </c>
      <c r="H1308" t="s">
        <v>48</v>
      </c>
      <c r="I1308" s="50">
        <v>3631</v>
      </c>
      <c r="J1308" s="10">
        <v>4000000</v>
      </c>
      <c r="K1308">
        <v>5.07</v>
      </c>
      <c r="L1308" s="65">
        <v>0.84664753641167856</v>
      </c>
      <c r="M1308" s="66">
        <v>0.4894</v>
      </c>
      <c r="N1308" s="67">
        <v>178653.5</v>
      </c>
      <c r="O1308" s="68" t="s">
        <v>8268</v>
      </c>
      <c r="P1308" s="69" t="s">
        <v>8273</v>
      </c>
      <c r="Q1308" s="68" t="s">
        <v>8273</v>
      </c>
      <c r="R1308" s="68" t="s">
        <v>13662</v>
      </c>
    </row>
    <row r="1309" spans="1:18" x14ac:dyDescent="0.25">
      <c r="A1309" t="s">
        <v>6862</v>
      </c>
      <c r="B1309" s="1">
        <v>44529</v>
      </c>
      <c r="C1309" t="s">
        <v>37</v>
      </c>
      <c r="D1309" t="s">
        <v>1910</v>
      </c>
      <c r="E1309" s="32">
        <v>1718899</v>
      </c>
      <c r="F1309" s="32" t="s">
        <v>8569</v>
      </c>
      <c r="G1309" t="s">
        <v>8310</v>
      </c>
      <c r="H1309" t="s">
        <v>48</v>
      </c>
      <c r="I1309" s="50">
        <v>2407</v>
      </c>
      <c r="J1309" s="10">
        <v>5000000</v>
      </c>
      <c r="K1309">
        <v>4.82</v>
      </c>
      <c r="L1309" s="65">
        <v>0.91925878287102725</v>
      </c>
      <c r="M1309" s="66">
        <v>0.55800000000000005</v>
      </c>
      <c r="N1309" s="67">
        <v>180272.58199999999</v>
      </c>
      <c r="O1309" s="68" t="s">
        <v>8268</v>
      </c>
      <c r="P1309" s="69" t="s">
        <v>8273</v>
      </c>
      <c r="Q1309" s="68" t="s">
        <v>8273</v>
      </c>
      <c r="R1309" s="68" t="s">
        <v>13663</v>
      </c>
    </row>
    <row r="1310" spans="1:18" x14ac:dyDescent="0.25">
      <c r="A1310" t="s">
        <v>6863</v>
      </c>
      <c r="B1310" s="1">
        <v>44529</v>
      </c>
      <c r="C1310" t="s">
        <v>37</v>
      </c>
      <c r="D1310" t="s">
        <v>1910</v>
      </c>
      <c r="E1310" s="32">
        <v>1710904</v>
      </c>
      <c r="F1310" s="32" t="s">
        <v>8555</v>
      </c>
      <c r="G1310" t="s">
        <v>8310</v>
      </c>
      <c r="H1310" t="s">
        <v>48</v>
      </c>
      <c r="I1310" s="50">
        <v>3814</v>
      </c>
      <c r="J1310" s="10">
        <v>4000000</v>
      </c>
      <c r="K1310">
        <v>5.33</v>
      </c>
      <c r="L1310" s="65">
        <v>0.5586075352858717</v>
      </c>
      <c r="M1310" s="66">
        <v>0.50609999999999999</v>
      </c>
      <c r="N1310" s="67">
        <v>171522.114</v>
      </c>
      <c r="O1310" s="68" t="s">
        <v>8268</v>
      </c>
      <c r="P1310" s="69" t="s">
        <v>8273</v>
      </c>
      <c r="Q1310" s="68" t="s">
        <v>8273</v>
      </c>
      <c r="R1310" s="68" t="s">
        <v>13663</v>
      </c>
    </row>
    <row r="1311" spans="1:18" x14ac:dyDescent="0.25">
      <c r="A1311" t="s">
        <v>6864</v>
      </c>
      <c r="B1311" s="1">
        <v>44529</v>
      </c>
      <c r="C1311" t="s">
        <v>37</v>
      </c>
      <c r="D1311" t="s">
        <v>1910</v>
      </c>
      <c r="E1311" s="32">
        <v>4107124</v>
      </c>
      <c r="F1311" s="32" t="s">
        <v>9300</v>
      </c>
      <c r="G1311" t="s">
        <v>8298</v>
      </c>
      <c r="H1311" t="s">
        <v>53</v>
      </c>
      <c r="I1311" s="50">
        <v>3409</v>
      </c>
      <c r="J1311" s="10">
        <v>7500000</v>
      </c>
      <c r="K1311">
        <v>4.72</v>
      </c>
      <c r="L1311" s="65">
        <v>0.74945079227181655</v>
      </c>
      <c r="M1311" s="66">
        <v>0.53200000000000003</v>
      </c>
      <c r="N1311" s="67">
        <v>74746.483999999997</v>
      </c>
      <c r="O1311" s="68" t="s">
        <v>8268</v>
      </c>
      <c r="P1311" s="69" t="s">
        <v>8273</v>
      </c>
      <c r="Q1311" s="68" t="s">
        <v>8273</v>
      </c>
      <c r="R1311" s="68" t="s">
        <v>13659</v>
      </c>
    </row>
    <row r="1312" spans="1:18" x14ac:dyDescent="0.25">
      <c r="A1312" t="s">
        <v>6865</v>
      </c>
      <c r="B1312" s="1">
        <v>44530</v>
      </c>
      <c r="C1312" t="s">
        <v>37</v>
      </c>
      <c r="D1312" t="s">
        <v>1910</v>
      </c>
      <c r="E1312" s="32">
        <v>4207908</v>
      </c>
      <c r="F1312" s="32" t="s">
        <v>9485</v>
      </c>
      <c r="G1312" t="s">
        <v>8305</v>
      </c>
      <c r="H1312" t="s">
        <v>53</v>
      </c>
      <c r="I1312" s="50">
        <v>11354</v>
      </c>
      <c r="J1312" s="10">
        <v>5200000</v>
      </c>
      <c r="K1312">
        <v>6.2</v>
      </c>
      <c r="L1312" s="65">
        <v>0.758903906224349</v>
      </c>
      <c r="M1312" s="66">
        <v>0.59460000000000002</v>
      </c>
      <c r="N1312" s="67">
        <v>458946.57799999998</v>
      </c>
      <c r="O1312" s="68" t="s">
        <v>8268</v>
      </c>
      <c r="P1312" s="69" t="s">
        <v>8273</v>
      </c>
      <c r="Q1312" s="68" t="s">
        <v>8273</v>
      </c>
      <c r="R1312" s="68" t="s">
        <v>13660</v>
      </c>
    </row>
    <row r="1313" spans="1:18" x14ac:dyDescent="0.25">
      <c r="A1313" t="s">
        <v>6866</v>
      </c>
      <c r="B1313" s="1">
        <v>44530</v>
      </c>
      <c r="C1313" t="s">
        <v>37</v>
      </c>
      <c r="D1313" t="s">
        <v>1910</v>
      </c>
      <c r="E1313" s="32">
        <v>3543303</v>
      </c>
      <c r="F1313" s="32" t="s">
        <v>9207</v>
      </c>
      <c r="G1313" t="s">
        <v>8306</v>
      </c>
      <c r="H1313" t="s">
        <v>52</v>
      </c>
      <c r="I1313" s="50">
        <v>125238</v>
      </c>
      <c r="J1313" s="10">
        <v>30000000</v>
      </c>
      <c r="K1313">
        <v>6.73</v>
      </c>
      <c r="L1313" s="65">
        <v>0.71087634836680746</v>
      </c>
      <c r="M1313" s="66">
        <v>0.67410000000000003</v>
      </c>
      <c r="N1313" s="67">
        <v>3891002.63</v>
      </c>
      <c r="O1313" s="68" t="s">
        <v>8268</v>
      </c>
      <c r="P1313" s="69" t="s">
        <v>8273</v>
      </c>
      <c r="Q1313" s="68" t="s">
        <v>8273</v>
      </c>
      <c r="R1313" s="68" t="s">
        <v>13659</v>
      </c>
    </row>
    <row r="1314" spans="1:18" x14ac:dyDescent="0.25">
      <c r="A1314" t="s">
        <v>6867</v>
      </c>
      <c r="B1314" s="1">
        <v>44530</v>
      </c>
      <c r="C1314" t="s">
        <v>45</v>
      </c>
      <c r="D1314" t="s">
        <v>1909</v>
      </c>
      <c r="E1314" s="32">
        <v>3161502</v>
      </c>
      <c r="F1314" s="32" t="s">
        <v>8370</v>
      </c>
      <c r="G1314" t="s">
        <v>18</v>
      </c>
      <c r="H1314" s="1" t="s">
        <v>52</v>
      </c>
      <c r="I1314" s="50">
        <v>12751</v>
      </c>
      <c r="J1314" s="10">
        <v>25000000</v>
      </c>
      <c r="K1314">
        <v>5.09</v>
      </c>
      <c r="L1314" s="65">
        <v>0.69469096625865645</v>
      </c>
      <c r="M1314" s="66">
        <v>0.59960000000000002</v>
      </c>
      <c r="N1314" s="67">
        <v>264434.11599999998</v>
      </c>
      <c r="O1314" s="68" t="s">
        <v>8268</v>
      </c>
      <c r="P1314" s="69" t="s">
        <v>8273</v>
      </c>
      <c r="Q1314" s="68" t="s">
        <v>8273</v>
      </c>
      <c r="R1314" s="68" t="s">
        <v>13660</v>
      </c>
    </row>
    <row r="1315" spans="1:18" x14ac:dyDescent="0.25">
      <c r="A1315" t="s">
        <v>6868</v>
      </c>
      <c r="B1315" s="1">
        <v>44531</v>
      </c>
      <c r="C1315" t="s">
        <v>37</v>
      </c>
      <c r="D1315" t="s">
        <v>1910</v>
      </c>
      <c r="E1315" s="32">
        <v>4316006</v>
      </c>
      <c r="F1315" s="32" t="s">
        <v>9740</v>
      </c>
      <c r="G1315" t="s">
        <v>8304</v>
      </c>
      <c r="H1315" t="s">
        <v>53</v>
      </c>
      <c r="I1315" s="50">
        <v>21591</v>
      </c>
      <c r="J1315" s="10">
        <v>20000000</v>
      </c>
      <c r="K1315">
        <v>5.8</v>
      </c>
      <c r="L1315" s="65">
        <v>0.81903874533592813</v>
      </c>
      <c r="M1315" s="66">
        <v>0.7107</v>
      </c>
      <c r="N1315" s="67">
        <v>731606.973</v>
      </c>
      <c r="O1315" s="68" t="s">
        <v>8268</v>
      </c>
      <c r="P1315" s="69" t="s">
        <v>8273</v>
      </c>
      <c r="Q1315" s="68" t="s">
        <v>8273</v>
      </c>
      <c r="R1315" s="68" t="s">
        <v>13659</v>
      </c>
    </row>
    <row r="1316" spans="1:18" x14ac:dyDescent="0.25">
      <c r="A1316" t="s">
        <v>6869</v>
      </c>
      <c r="B1316" s="1">
        <v>44531</v>
      </c>
      <c r="C1316" t="s">
        <v>37</v>
      </c>
      <c r="D1316" t="s">
        <v>1910</v>
      </c>
      <c r="E1316" s="32">
        <v>5210901</v>
      </c>
      <c r="F1316" s="32" t="s">
        <v>9914</v>
      </c>
      <c r="G1316" t="s">
        <v>8318</v>
      </c>
      <c r="H1316" t="s">
        <v>51</v>
      </c>
      <c r="I1316" s="50">
        <v>23850</v>
      </c>
      <c r="J1316" s="10">
        <v>10000000</v>
      </c>
      <c r="K1316">
        <v>6.12</v>
      </c>
      <c r="L1316" s="65">
        <v>0.51458116808143095</v>
      </c>
      <c r="M1316" s="66">
        <v>0.55889999999999995</v>
      </c>
      <c r="N1316" s="67">
        <v>547546.31900000002</v>
      </c>
      <c r="O1316" s="68" t="s">
        <v>8268</v>
      </c>
      <c r="P1316" s="69" t="s">
        <v>8273</v>
      </c>
      <c r="Q1316" s="68" t="s">
        <v>8273</v>
      </c>
      <c r="R1316" s="68" t="s">
        <v>13660</v>
      </c>
    </row>
    <row r="1317" spans="1:18" x14ac:dyDescent="0.25">
      <c r="A1317" t="s">
        <v>6870</v>
      </c>
      <c r="B1317" s="1">
        <v>44531</v>
      </c>
      <c r="C1317" t="s">
        <v>37</v>
      </c>
      <c r="D1317" t="s">
        <v>1910</v>
      </c>
      <c r="E1317" s="32">
        <v>4119152</v>
      </c>
      <c r="F1317" s="32" t="s">
        <v>9364</v>
      </c>
      <c r="G1317" t="s">
        <v>8298</v>
      </c>
      <c r="H1317" t="s">
        <v>53</v>
      </c>
      <c r="I1317" s="50">
        <v>134788</v>
      </c>
      <c r="J1317" s="10">
        <v>11650000</v>
      </c>
      <c r="K1317">
        <v>5.69</v>
      </c>
      <c r="L1317" s="65">
        <v>0.907616462177674</v>
      </c>
      <c r="M1317" s="66">
        <v>0.77070000000000005</v>
      </c>
      <c r="N1317" s="67">
        <v>7963214.6200000001</v>
      </c>
      <c r="O1317" s="68" t="s">
        <v>8268</v>
      </c>
      <c r="P1317" s="69" t="s">
        <v>8273</v>
      </c>
      <c r="Q1317" s="68" t="s">
        <v>8273</v>
      </c>
      <c r="R1317" s="68" t="s">
        <v>13659</v>
      </c>
    </row>
    <row r="1318" spans="1:18" x14ac:dyDescent="0.25">
      <c r="A1318" t="s">
        <v>6871</v>
      </c>
      <c r="B1318" s="1">
        <v>44531</v>
      </c>
      <c r="C1318" t="s">
        <v>37</v>
      </c>
      <c r="D1318" t="s">
        <v>1910</v>
      </c>
      <c r="E1318" s="32">
        <v>4119004</v>
      </c>
      <c r="F1318" s="32" t="s">
        <v>9362</v>
      </c>
      <c r="G1318" t="s">
        <v>8298</v>
      </c>
      <c r="H1318" t="s">
        <v>53</v>
      </c>
      <c r="I1318" s="50">
        <v>6232</v>
      </c>
      <c r="J1318" s="10">
        <v>9540000</v>
      </c>
      <c r="K1318">
        <v>5.95</v>
      </c>
      <c r="L1318" s="65">
        <v>0.7895932823158397</v>
      </c>
      <c r="M1318" s="66">
        <v>0.59850000000000003</v>
      </c>
      <c r="N1318" s="67">
        <v>237966.47</v>
      </c>
      <c r="O1318" s="68" t="s">
        <v>8268</v>
      </c>
      <c r="P1318" s="69" t="s">
        <v>8273</v>
      </c>
      <c r="Q1318" s="68" t="s">
        <v>8273</v>
      </c>
      <c r="R1318" s="68" t="s">
        <v>13662</v>
      </c>
    </row>
    <row r="1319" spans="1:18" x14ac:dyDescent="0.25">
      <c r="A1319" t="s">
        <v>6872</v>
      </c>
      <c r="B1319" s="1">
        <v>44531</v>
      </c>
      <c r="C1319" t="s">
        <v>1918</v>
      </c>
      <c r="D1319" t="s">
        <v>1910</v>
      </c>
      <c r="E1319" s="32">
        <v>1302900</v>
      </c>
      <c r="F1319" s="32" t="s">
        <v>8529</v>
      </c>
      <c r="G1319" t="s">
        <v>8319</v>
      </c>
      <c r="H1319" t="s">
        <v>48</v>
      </c>
      <c r="I1319" s="50">
        <v>66159</v>
      </c>
      <c r="J1319" s="10">
        <v>5000000</v>
      </c>
      <c r="K1319">
        <v>4.6500000000000004</v>
      </c>
      <c r="L1319" s="65">
        <v>0.4892323736568196</v>
      </c>
      <c r="M1319" s="66">
        <v>0.27460000000000001</v>
      </c>
      <c r="N1319" s="67">
        <v>595826.60699999996</v>
      </c>
      <c r="O1319" s="68" t="s">
        <v>8268</v>
      </c>
      <c r="P1319" s="69" t="s">
        <v>8273</v>
      </c>
      <c r="Q1319" s="68" t="s">
        <v>8273</v>
      </c>
      <c r="R1319" s="68" t="s">
        <v>13663</v>
      </c>
    </row>
    <row r="1320" spans="1:18" x14ac:dyDescent="0.25">
      <c r="A1320" t="s">
        <v>6873</v>
      </c>
      <c r="B1320" s="1">
        <v>44532</v>
      </c>
      <c r="C1320" t="s">
        <v>37</v>
      </c>
      <c r="D1320" t="s">
        <v>1910</v>
      </c>
      <c r="E1320" s="32">
        <v>2310506</v>
      </c>
      <c r="F1320" s="32" t="s">
        <v>8644</v>
      </c>
      <c r="G1320" t="s">
        <v>8347</v>
      </c>
      <c r="H1320" t="s">
        <v>49</v>
      </c>
      <c r="I1320" s="50">
        <v>43359</v>
      </c>
      <c r="J1320" s="10">
        <v>2593971.83</v>
      </c>
      <c r="K1320">
        <v>5.0599999999999996</v>
      </c>
      <c r="L1320" s="65">
        <v>9.8013617424846433E-2</v>
      </c>
      <c r="M1320" s="66">
        <v>0.51929999999999998</v>
      </c>
      <c r="N1320" s="67">
        <v>389913.90100000001</v>
      </c>
      <c r="O1320" s="68" t="s">
        <v>8268</v>
      </c>
      <c r="P1320" s="69" t="s">
        <v>8273</v>
      </c>
      <c r="Q1320" s="68" t="s">
        <v>8273</v>
      </c>
      <c r="R1320" s="68" t="s">
        <v>13662</v>
      </c>
    </row>
    <row r="1321" spans="1:18" x14ac:dyDescent="0.25">
      <c r="A1321" t="s">
        <v>6874</v>
      </c>
      <c r="B1321" s="1">
        <v>44533</v>
      </c>
      <c r="C1321" t="s">
        <v>37</v>
      </c>
      <c r="D1321" t="s">
        <v>1910</v>
      </c>
      <c r="E1321" s="32">
        <v>3509205</v>
      </c>
      <c r="F1321" s="32" t="s">
        <v>9056</v>
      </c>
      <c r="G1321" t="s">
        <v>8306</v>
      </c>
      <c r="H1321" t="s">
        <v>52</v>
      </c>
      <c r="I1321" s="50">
        <v>79034</v>
      </c>
      <c r="J1321" s="10">
        <v>70000000</v>
      </c>
      <c r="K1321">
        <v>6.28</v>
      </c>
      <c r="L1321" s="65">
        <v>0.8623704666197789</v>
      </c>
      <c r="M1321" s="66">
        <v>0.71699999999999997</v>
      </c>
      <c r="N1321" s="67">
        <v>22713160.274</v>
      </c>
      <c r="O1321" s="68" t="s">
        <v>8268</v>
      </c>
      <c r="P1321" s="69" t="s">
        <v>8273</v>
      </c>
      <c r="Q1321" s="68" t="s">
        <v>8273</v>
      </c>
      <c r="R1321" s="68" t="s">
        <v>13664</v>
      </c>
    </row>
    <row r="1322" spans="1:18" x14ac:dyDescent="0.25">
      <c r="A1322" t="s">
        <v>6875</v>
      </c>
      <c r="B1322" s="1">
        <v>44537</v>
      </c>
      <c r="C1322" t="s">
        <v>37</v>
      </c>
      <c r="D1322" t="s">
        <v>1910</v>
      </c>
      <c r="E1322" s="32">
        <v>4314159</v>
      </c>
      <c r="F1322" s="32" t="s">
        <v>9717</v>
      </c>
      <c r="G1322" t="s">
        <v>8304</v>
      </c>
      <c r="H1322" t="s">
        <v>53</v>
      </c>
      <c r="I1322" s="50">
        <v>8541</v>
      </c>
      <c r="J1322" s="10">
        <v>3400000</v>
      </c>
      <c r="K1322">
        <v>5.82</v>
      </c>
      <c r="L1322" s="65">
        <v>0.70985742997419898</v>
      </c>
      <c r="M1322" s="66">
        <v>0.59140000000000004</v>
      </c>
      <c r="N1322" s="67">
        <v>242456.42600000001</v>
      </c>
      <c r="O1322" s="68" t="s">
        <v>8268</v>
      </c>
      <c r="P1322" s="69" t="s">
        <v>8273</v>
      </c>
      <c r="Q1322" s="68" t="s">
        <v>8273</v>
      </c>
      <c r="R1322" s="68" t="s">
        <v>13663</v>
      </c>
    </row>
    <row r="1323" spans="1:18" x14ac:dyDescent="0.25">
      <c r="A1323" t="s">
        <v>6876</v>
      </c>
      <c r="B1323" s="1">
        <v>44538</v>
      </c>
      <c r="C1323" t="s">
        <v>37</v>
      </c>
      <c r="D1323" t="s">
        <v>1910</v>
      </c>
      <c r="E1323" s="32">
        <v>4103602</v>
      </c>
      <c r="F1323" s="32" t="s">
        <v>9279</v>
      </c>
      <c r="G1323" t="s">
        <v>8298</v>
      </c>
      <c r="H1323" t="s">
        <v>53</v>
      </c>
      <c r="I1323" s="50">
        <v>25569</v>
      </c>
      <c r="J1323" s="10">
        <v>5000000</v>
      </c>
      <c r="K1323">
        <v>6.13</v>
      </c>
      <c r="L1323" s="65">
        <v>0.86651498839558039</v>
      </c>
      <c r="M1323" s="66">
        <v>0.63570000000000004</v>
      </c>
      <c r="N1323" s="67">
        <v>819082.755</v>
      </c>
      <c r="O1323" s="68" t="s">
        <v>8268</v>
      </c>
      <c r="P1323" s="69" t="s">
        <v>8273</v>
      </c>
      <c r="Q1323" s="68" t="s">
        <v>8273</v>
      </c>
      <c r="R1323" s="68" t="s">
        <v>13663</v>
      </c>
    </row>
    <row r="1324" spans="1:18" x14ac:dyDescent="0.25">
      <c r="A1324" t="s">
        <v>6877</v>
      </c>
      <c r="B1324" s="1">
        <v>44538</v>
      </c>
      <c r="C1324" t="s">
        <v>37</v>
      </c>
      <c r="D1324" t="s">
        <v>1910</v>
      </c>
      <c r="E1324" s="32">
        <v>4102000</v>
      </c>
      <c r="F1324" s="32" t="s">
        <v>9267</v>
      </c>
      <c r="G1324" t="s">
        <v>8298</v>
      </c>
      <c r="H1324" t="s">
        <v>53</v>
      </c>
      <c r="I1324" s="50">
        <v>33306</v>
      </c>
      <c r="J1324" s="10">
        <v>4000000</v>
      </c>
      <c r="K1324">
        <v>4.91</v>
      </c>
      <c r="L1324" s="65">
        <v>0.88797729112045642</v>
      </c>
      <c r="M1324" s="66">
        <v>0.67989999999999995</v>
      </c>
      <c r="N1324" s="67">
        <v>1633334.31</v>
      </c>
      <c r="O1324" s="68" t="s">
        <v>8268</v>
      </c>
      <c r="P1324" s="69" t="s">
        <v>8273</v>
      </c>
      <c r="Q1324" s="68" t="s">
        <v>8273</v>
      </c>
      <c r="R1324" s="68" t="s">
        <v>13660</v>
      </c>
    </row>
    <row r="1325" spans="1:18" x14ac:dyDescent="0.25">
      <c r="A1325" t="s">
        <v>6878</v>
      </c>
      <c r="B1325" s="1">
        <v>44539</v>
      </c>
      <c r="C1325" t="s">
        <v>37</v>
      </c>
      <c r="D1325" t="s">
        <v>1910</v>
      </c>
      <c r="E1325" s="32">
        <v>4304671</v>
      </c>
      <c r="F1325" s="32" t="s">
        <v>9608</v>
      </c>
      <c r="G1325" t="s">
        <v>8304</v>
      </c>
      <c r="H1325" t="s">
        <v>53</v>
      </c>
      <c r="I1325" s="50">
        <v>4793</v>
      </c>
      <c r="J1325" s="10">
        <v>2500000</v>
      </c>
      <c r="K1325">
        <v>4.3499999999999996</v>
      </c>
      <c r="L1325" s="65">
        <v>0.96843380739357743</v>
      </c>
      <c r="M1325" s="66">
        <v>0.71060000000000001</v>
      </c>
      <c r="N1325" s="67">
        <v>386831.96600000001</v>
      </c>
      <c r="O1325" s="68" t="s">
        <v>8268</v>
      </c>
      <c r="P1325" s="69" t="s">
        <v>8273</v>
      </c>
      <c r="Q1325" s="68" t="s">
        <v>8273</v>
      </c>
      <c r="R1325" s="68" t="s">
        <v>13659</v>
      </c>
    </row>
    <row r="1326" spans="1:18" x14ac:dyDescent="0.25">
      <c r="A1326" t="s">
        <v>6879</v>
      </c>
      <c r="B1326" s="1">
        <v>44539</v>
      </c>
      <c r="C1326" t="s">
        <v>37</v>
      </c>
      <c r="D1326" t="s">
        <v>1910</v>
      </c>
      <c r="E1326" s="32">
        <v>2912608</v>
      </c>
      <c r="F1326" s="32" t="s">
        <v>8788</v>
      </c>
      <c r="G1326" t="s">
        <v>8307</v>
      </c>
      <c r="H1326" t="s">
        <v>49</v>
      </c>
      <c r="I1326" s="50">
        <v>4047</v>
      </c>
      <c r="J1326" s="10">
        <v>1500000</v>
      </c>
      <c r="K1326">
        <v>3.8</v>
      </c>
      <c r="L1326" s="65">
        <v>0.53945959378310226</v>
      </c>
      <c r="M1326" s="66">
        <v>0.373</v>
      </c>
      <c r="N1326" s="67">
        <v>37334.159</v>
      </c>
      <c r="O1326" s="68" t="s">
        <v>8268</v>
      </c>
      <c r="P1326" s="69" t="s">
        <v>8273</v>
      </c>
      <c r="Q1326" s="68" t="s">
        <v>8273</v>
      </c>
      <c r="R1326" s="68" t="s">
        <v>13663</v>
      </c>
    </row>
    <row r="1327" spans="1:18" x14ac:dyDescent="0.25">
      <c r="A1327" t="s">
        <v>6880</v>
      </c>
      <c r="B1327" s="1">
        <v>44540</v>
      </c>
      <c r="C1327" t="s">
        <v>37</v>
      </c>
      <c r="D1327" t="s">
        <v>1910</v>
      </c>
      <c r="E1327" s="32">
        <v>3201308</v>
      </c>
      <c r="F1327" s="32" t="s">
        <v>9000</v>
      </c>
      <c r="G1327" t="s">
        <v>8321</v>
      </c>
      <c r="H1327" t="s">
        <v>52</v>
      </c>
      <c r="I1327" s="50">
        <v>386495</v>
      </c>
      <c r="J1327" s="10">
        <v>80000000</v>
      </c>
      <c r="K1327">
        <v>6.86</v>
      </c>
      <c r="L1327" s="65">
        <v>0.91309486341098645</v>
      </c>
      <c r="M1327" s="66">
        <v>0.56969999999999998</v>
      </c>
      <c r="N1327" s="67">
        <v>13698973.412</v>
      </c>
      <c r="O1327" s="68" t="s">
        <v>8268</v>
      </c>
      <c r="P1327" s="69" t="s">
        <v>8273</v>
      </c>
      <c r="Q1327" s="68" t="s">
        <v>8273</v>
      </c>
      <c r="R1327" s="68" t="s">
        <v>13663</v>
      </c>
    </row>
    <row r="1328" spans="1:18" x14ac:dyDescent="0.25">
      <c r="A1328" t="s">
        <v>6881</v>
      </c>
      <c r="B1328" s="1">
        <v>44540</v>
      </c>
      <c r="C1328" t="s">
        <v>37</v>
      </c>
      <c r="D1328" t="s">
        <v>1910</v>
      </c>
      <c r="E1328" s="32">
        <v>4311809</v>
      </c>
      <c r="F1328" s="32" t="s">
        <v>9680</v>
      </c>
      <c r="G1328" t="s">
        <v>8304</v>
      </c>
      <c r="H1328" t="s">
        <v>53</v>
      </c>
      <c r="I1328" s="50">
        <v>45523</v>
      </c>
      <c r="J1328" s="10">
        <v>4000000</v>
      </c>
      <c r="K1328">
        <v>5.53</v>
      </c>
      <c r="L1328" s="65">
        <v>0.84746890419938248</v>
      </c>
      <c r="M1328" s="66">
        <v>0.78639999999999999</v>
      </c>
      <c r="N1328" s="67">
        <v>3060013.0580000002</v>
      </c>
      <c r="O1328" s="68" t="s">
        <v>8268</v>
      </c>
      <c r="P1328" s="69" t="s">
        <v>8273</v>
      </c>
      <c r="Q1328" s="68" t="s">
        <v>8273</v>
      </c>
      <c r="R1328" s="68" t="s">
        <v>13663</v>
      </c>
    </row>
    <row r="1329" spans="1:18" x14ac:dyDescent="0.25">
      <c r="A1329" t="s">
        <v>6882</v>
      </c>
      <c r="B1329" s="1">
        <v>44543</v>
      </c>
      <c r="C1329" t="s">
        <v>37</v>
      </c>
      <c r="D1329" t="s">
        <v>1910</v>
      </c>
      <c r="E1329" s="32">
        <v>4312500</v>
      </c>
      <c r="F1329" s="32" t="s">
        <v>8320</v>
      </c>
      <c r="G1329" t="s">
        <v>8304</v>
      </c>
      <c r="H1329" t="s">
        <v>53</v>
      </c>
      <c r="I1329" s="50">
        <v>12888</v>
      </c>
      <c r="J1329" s="10">
        <v>3000000</v>
      </c>
      <c r="K1329">
        <v>6.4</v>
      </c>
      <c r="L1329" s="65">
        <v>0.80633292342263541</v>
      </c>
      <c r="M1329" s="66">
        <v>0.51919999999999999</v>
      </c>
      <c r="N1329" s="67">
        <v>643322.76800000004</v>
      </c>
      <c r="O1329" s="68" t="s">
        <v>8268</v>
      </c>
      <c r="P1329" s="69" t="s">
        <v>8273</v>
      </c>
      <c r="Q1329" s="68" t="s">
        <v>8273</v>
      </c>
      <c r="R1329" s="68" t="s">
        <v>13662</v>
      </c>
    </row>
    <row r="1330" spans="1:18" x14ac:dyDescent="0.25">
      <c r="A1330" t="s">
        <v>6883</v>
      </c>
      <c r="B1330" s="1">
        <v>44543</v>
      </c>
      <c r="C1330" t="s">
        <v>37</v>
      </c>
      <c r="D1330" t="s">
        <v>1910</v>
      </c>
      <c r="E1330" s="32">
        <v>3538006</v>
      </c>
      <c r="F1330" s="32" t="s">
        <v>9179</v>
      </c>
      <c r="G1330" t="s">
        <v>8306</v>
      </c>
      <c r="H1330" t="s">
        <v>52</v>
      </c>
      <c r="I1330" s="50">
        <v>171885</v>
      </c>
      <c r="J1330" s="10">
        <v>1300000</v>
      </c>
      <c r="K1330">
        <v>6.57</v>
      </c>
      <c r="L1330" s="65">
        <v>0.77573237004693341</v>
      </c>
      <c r="M1330" s="66">
        <v>0.70579999999999998</v>
      </c>
      <c r="N1330" s="67">
        <v>13742498.486</v>
      </c>
      <c r="O1330" s="68" t="s">
        <v>8268</v>
      </c>
      <c r="P1330" s="69" t="s">
        <v>8273</v>
      </c>
      <c r="Q1330" s="68" t="s">
        <v>8273</v>
      </c>
      <c r="R1330" s="68" t="s">
        <v>13662</v>
      </c>
    </row>
    <row r="1331" spans="1:18" x14ac:dyDescent="0.25">
      <c r="A1331" t="s">
        <v>6884</v>
      </c>
      <c r="B1331" s="1">
        <v>44543</v>
      </c>
      <c r="C1331" t="s">
        <v>37</v>
      </c>
      <c r="D1331" t="s">
        <v>1910</v>
      </c>
      <c r="E1331" s="32">
        <v>2704609</v>
      </c>
      <c r="F1331" s="32" t="s">
        <v>8744</v>
      </c>
      <c r="G1331" t="s">
        <v>8305</v>
      </c>
      <c r="H1331" t="s">
        <v>53</v>
      </c>
      <c r="I1331" s="50">
        <v>8850</v>
      </c>
      <c r="J1331" s="10">
        <v>3000000</v>
      </c>
      <c r="K1331">
        <v>6.38</v>
      </c>
      <c r="L1331" s="65">
        <v>0.58870788515280748</v>
      </c>
      <c r="M1331" s="66">
        <v>0.3997</v>
      </c>
      <c r="N1331" s="67">
        <v>90739.997000000003</v>
      </c>
      <c r="O1331" s="68" t="s">
        <v>8268</v>
      </c>
      <c r="P1331" s="69" t="s">
        <v>8273</v>
      </c>
      <c r="Q1331" s="68" t="s">
        <v>8273</v>
      </c>
      <c r="R1331" s="68" t="s">
        <v>13663</v>
      </c>
    </row>
    <row r="1332" spans="1:18" x14ac:dyDescent="0.25">
      <c r="A1332" t="s">
        <v>6885</v>
      </c>
      <c r="B1332" s="1">
        <v>44543</v>
      </c>
      <c r="C1332" t="s">
        <v>37</v>
      </c>
      <c r="D1332" t="s">
        <v>1910</v>
      </c>
      <c r="E1332" s="32">
        <v>3550506</v>
      </c>
      <c r="F1332" s="32" t="s">
        <v>9229</v>
      </c>
      <c r="G1332" t="s">
        <v>8306</v>
      </c>
      <c r="H1332" t="s">
        <v>52</v>
      </c>
      <c r="I1332" s="50">
        <v>7724</v>
      </c>
      <c r="J1332" s="10">
        <v>3000000</v>
      </c>
      <c r="K1332">
        <v>6.51</v>
      </c>
      <c r="L1332" s="65">
        <v>0.82743504279749513</v>
      </c>
      <c r="M1332" s="66">
        <v>0.66420000000000001</v>
      </c>
      <c r="N1332" s="67">
        <v>234364.60800000001</v>
      </c>
      <c r="O1332" s="68" t="s">
        <v>8268</v>
      </c>
      <c r="P1332" s="69" t="s">
        <v>8273</v>
      </c>
      <c r="Q1332" s="68" t="s">
        <v>8273</v>
      </c>
      <c r="R1332" s="68" t="s">
        <v>13662</v>
      </c>
    </row>
    <row r="1333" spans="1:18" x14ac:dyDescent="0.25">
      <c r="A1333" t="s">
        <v>6886</v>
      </c>
      <c r="B1333" s="1">
        <v>44543</v>
      </c>
      <c r="C1333" t="s">
        <v>37</v>
      </c>
      <c r="D1333" t="s">
        <v>1910</v>
      </c>
      <c r="E1333" s="32">
        <v>4308607</v>
      </c>
      <c r="F1333" s="32" t="s">
        <v>9650</v>
      </c>
      <c r="G1333" t="s">
        <v>8304</v>
      </c>
      <c r="H1333" t="s">
        <v>53</v>
      </c>
      <c r="I1333" s="50">
        <v>35794</v>
      </c>
      <c r="J1333" s="10">
        <v>29000000</v>
      </c>
      <c r="K1333">
        <v>7.35</v>
      </c>
      <c r="L1333" s="65">
        <v>0.85078672581136283</v>
      </c>
      <c r="M1333" s="66">
        <v>0.78249999999999997</v>
      </c>
      <c r="N1333" s="67">
        <v>2997962.9730000002</v>
      </c>
      <c r="O1333" s="68" t="s">
        <v>8268</v>
      </c>
      <c r="P1333" s="69" t="s">
        <v>8273</v>
      </c>
      <c r="Q1333" s="68" t="s">
        <v>8273</v>
      </c>
      <c r="R1333" s="68" t="s">
        <v>13663</v>
      </c>
    </row>
    <row r="1334" spans="1:18" x14ac:dyDescent="0.25">
      <c r="A1334" t="s">
        <v>6887</v>
      </c>
      <c r="B1334" s="1">
        <v>44543</v>
      </c>
      <c r="C1334" t="s">
        <v>37</v>
      </c>
      <c r="D1334" t="s">
        <v>1910</v>
      </c>
      <c r="E1334" s="32">
        <v>3303500</v>
      </c>
      <c r="F1334" s="32" t="s">
        <v>8390</v>
      </c>
      <c r="G1334" t="s">
        <v>8311</v>
      </c>
      <c r="H1334" t="s">
        <v>52</v>
      </c>
      <c r="I1334" s="50">
        <v>825388</v>
      </c>
      <c r="J1334" s="10">
        <v>100000000</v>
      </c>
      <c r="K1334">
        <v>6.91</v>
      </c>
      <c r="L1334" s="65">
        <v>0.839060905021767</v>
      </c>
      <c r="M1334" s="66">
        <v>0.47789999999999999</v>
      </c>
      <c r="N1334" s="67">
        <v>17794593.182999998</v>
      </c>
      <c r="O1334" s="68" t="s">
        <v>8268</v>
      </c>
      <c r="P1334" s="69" t="s">
        <v>8273</v>
      </c>
      <c r="Q1334" s="68" t="s">
        <v>8273</v>
      </c>
      <c r="R1334" s="68" t="s">
        <v>13662</v>
      </c>
    </row>
    <row r="1335" spans="1:18" x14ac:dyDescent="0.25">
      <c r="A1335" t="s">
        <v>6888</v>
      </c>
      <c r="B1335" s="1">
        <v>44544</v>
      </c>
      <c r="C1335" t="s">
        <v>37</v>
      </c>
      <c r="D1335" t="s">
        <v>1910</v>
      </c>
      <c r="E1335" s="32">
        <v>3526803</v>
      </c>
      <c r="F1335" s="32" t="s">
        <v>9135</v>
      </c>
      <c r="G1335" t="s">
        <v>8306</v>
      </c>
      <c r="H1335" t="s">
        <v>52</v>
      </c>
      <c r="I1335" s="50">
        <v>69533</v>
      </c>
      <c r="J1335" s="10">
        <v>6800000</v>
      </c>
      <c r="K1335">
        <v>7.59</v>
      </c>
      <c r="L1335" s="65">
        <v>0.85384349467298271</v>
      </c>
      <c r="M1335" s="66">
        <v>0.77980000000000005</v>
      </c>
      <c r="N1335" s="67">
        <v>4924228.1189999999</v>
      </c>
      <c r="O1335" s="68" t="s">
        <v>8268</v>
      </c>
      <c r="P1335" s="69" t="s">
        <v>8273</v>
      </c>
      <c r="Q1335" s="68" t="s">
        <v>8273</v>
      </c>
      <c r="R1335" s="68" t="s">
        <v>13659</v>
      </c>
    </row>
    <row r="1336" spans="1:18" x14ac:dyDescent="0.25">
      <c r="A1336" t="s">
        <v>6889</v>
      </c>
      <c r="B1336" s="1">
        <v>44544</v>
      </c>
      <c r="C1336" t="s">
        <v>37</v>
      </c>
      <c r="D1336" t="s">
        <v>1910</v>
      </c>
      <c r="E1336" s="32">
        <v>3543501</v>
      </c>
      <c r="F1336" s="32" t="s">
        <v>9209</v>
      </c>
      <c r="G1336" t="s">
        <v>8306</v>
      </c>
      <c r="H1336" t="s">
        <v>52</v>
      </c>
      <c r="I1336" s="50">
        <v>5364</v>
      </c>
      <c r="J1336" s="10">
        <v>4500000</v>
      </c>
      <c r="K1336">
        <v>4.8099999999999996</v>
      </c>
      <c r="L1336" s="65">
        <v>0.76115037046483136</v>
      </c>
      <c r="M1336" s="66">
        <v>0.57399999999999995</v>
      </c>
      <c r="N1336" s="67">
        <v>92796.33</v>
      </c>
      <c r="O1336" s="68" t="s">
        <v>8268</v>
      </c>
      <c r="P1336" s="69" t="s">
        <v>8273</v>
      </c>
      <c r="Q1336" s="68" t="s">
        <v>8273</v>
      </c>
      <c r="R1336" s="68" t="s">
        <v>13659</v>
      </c>
    </row>
    <row r="1337" spans="1:18" x14ac:dyDescent="0.25">
      <c r="A1337" t="s">
        <v>6890</v>
      </c>
      <c r="B1337" s="1">
        <v>44544</v>
      </c>
      <c r="C1337" t="s">
        <v>37</v>
      </c>
      <c r="D1337" t="s">
        <v>1910</v>
      </c>
      <c r="E1337" s="32">
        <v>4200200</v>
      </c>
      <c r="F1337" s="32" t="s">
        <v>9424</v>
      </c>
      <c r="G1337" t="s">
        <v>8305</v>
      </c>
      <c r="H1337" t="s">
        <v>53</v>
      </c>
      <c r="I1337" s="50">
        <v>11160</v>
      </c>
      <c r="J1337" s="10">
        <v>10000000</v>
      </c>
      <c r="K1337">
        <v>6.18</v>
      </c>
      <c r="L1337" s="65">
        <v>0.76226244617431127</v>
      </c>
      <c r="M1337" s="66">
        <v>0.71699999999999997</v>
      </c>
      <c r="N1337" s="67">
        <v>396094.19500000001</v>
      </c>
      <c r="O1337" s="68" t="s">
        <v>8268</v>
      </c>
      <c r="P1337" s="69" t="s">
        <v>8273</v>
      </c>
      <c r="Q1337" s="68" t="s">
        <v>8273</v>
      </c>
      <c r="R1337" s="68" t="s">
        <v>13663</v>
      </c>
    </row>
    <row r="1338" spans="1:18" x14ac:dyDescent="0.25">
      <c r="A1338" t="s">
        <v>6891</v>
      </c>
      <c r="B1338" s="1">
        <v>44545</v>
      </c>
      <c r="C1338" t="s">
        <v>37</v>
      </c>
      <c r="D1338" t="s">
        <v>1910</v>
      </c>
      <c r="E1338" s="32">
        <v>3132503</v>
      </c>
      <c r="F1338" s="32" t="s">
        <v>8904</v>
      </c>
      <c r="G1338" t="s">
        <v>8309</v>
      </c>
      <c r="H1338" t="s">
        <v>52</v>
      </c>
      <c r="I1338" s="50">
        <v>35130</v>
      </c>
      <c r="J1338" s="10">
        <v>5000000</v>
      </c>
      <c r="K1338">
        <v>8.19</v>
      </c>
      <c r="L1338" s="65">
        <v>0.77847946888886033</v>
      </c>
      <c r="M1338" s="66">
        <v>0.61560000000000004</v>
      </c>
      <c r="N1338" s="67">
        <v>647509.27500000002</v>
      </c>
      <c r="O1338" s="68" t="s">
        <v>8268</v>
      </c>
      <c r="P1338" s="69" t="s">
        <v>8273</v>
      </c>
      <c r="Q1338" s="68" t="s">
        <v>8273</v>
      </c>
      <c r="R1338" s="68" t="s">
        <v>13660</v>
      </c>
    </row>
    <row r="1339" spans="1:18" x14ac:dyDescent="0.25">
      <c r="A1339" t="s">
        <v>6892</v>
      </c>
      <c r="B1339" s="1">
        <v>44545</v>
      </c>
      <c r="C1339" t="s">
        <v>37</v>
      </c>
      <c r="D1339" t="s">
        <v>1910</v>
      </c>
      <c r="E1339" s="32">
        <v>3508405</v>
      </c>
      <c r="F1339" s="32" t="s">
        <v>9053</v>
      </c>
      <c r="G1339" t="s">
        <v>8306</v>
      </c>
      <c r="H1339" t="s">
        <v>52</v>
      </c>
      <c r="I1339" s="50">
        <v>51130</v>
      </c>
      <c r="J1339" s="10">
        <v>17000000</v>
      </c>
      <c r="K1339">
        <v>6.6</v>
      </c>
      <c r="L1339" s="65">
        <v>0.85647891921179564</v>
      </c>
      <c r="M1339" s="66">
        <v>0.70520000000000005</v>
      </c>
      <c r="N1339" s="67">
        <v>5961333.4239999996</v>
      </c>
      <c r="O1339" s="68" t="s">
        <v>8268</v>
      </c>
      <c r="P1339" s="69" t="s">
        <v>8273</v>
      </c>
      <c r="Q1339" s="68" t="s">
        <v>8273</v>
      </c>
      <c r="R1339" s="68" t="s">
        <v>13659</v>
      </c>
    </row>
    <row r="1340" spans="1:18" x14ac:dyDescent="0.25">
      <c r="A1340" t="s">
        <v>6893</v>
      </c>
      <c r="B1340" s="1">
        <v>44545</v>
      </c>
      <c r="C1340" t="s">
        <v>37</v>
      </c>
      <c r="D1340" t="s">
        <v>1910</v>
      </c>
      <c r="E1340" s="32">
        <v>3548401</v>
      </c>
      <c r="F1340" s="32" t="s">
        <v>8445</v>
      </c>
      <c r="G1340" t="s">
        <v>8306</v>
      </c>
      <c r="H1340" t="s">
        <v>52</v>
      </c>
      <c r="I1340" s="50">
        <v>4856</v>
      </c>
      <c r="J1340" s="10">
        <v>2900000</v>
      </c>
      <c r="K1340">
        <v>6.49</v>
      </c>
      <c r="L1340" s="65">
        <v>0.73720086269913399</v>
      </c>
      <c r="M1340" s="66">
        <v>0.62629999999999997</v>
      </c>
      <c r="N1340" s="67">
        <v>80653.418000000005</v>
      </c>
      <c r="O1340" s="68" t="s">
        <v>8268</v>
      </c>
      <c r="P1340" s="69" t="s">
        <v>8273</v>
      </c>
      <c r="Q1340" s="68" t="s">
        <v>8273</v>
      </c>
      <c r="R1340" s="68" t="s">
        <v>13659</v>
      </c>
    </row>
    <row r="1341" spans="1:18" x14ac:dyDescent="0.25">
      <c r="A1341" t="s">
        <v>6894</v>
      </c>
      <c r="B1341" s="1">
        <v>44545</v>
      </c>
      <c r="C1341" t="s">
        <v>37</v>
      </c>
      <c r="D1341" t="s">
        <v>1910</v>
      </c>
      <c r="E1341" s="32">
        <v>4303608</v>
      </c>
      <c r="F1341" s="32" t="s">
        <v>9599</v>
      </c>
      <c r="G1341" t="s">
        <v>8304</v>
      </c>
      <c r="H1341" t="s">
        <v>53</v>
      </c>
      <c r="I1341" s="50">
        <v>6383</v>
      </c>
      <c r="J1341" s="10">
        <v>3000000</v>
      </c>
      <c r="K1341">
        <v>4.2699999999999996</v>
      </c>
      <c r="L1341" s="65">
        <v>0.46905987394742221</v>
      </c>
      <c r="M1341" s="66">
        <v>0.64139999999999997</v>
      </c>
      <c r="N1341" s="67">
        <v>242576.37700000001</v>
      </c>
      <c r="O1341" s="68" t="s">
        <v>8268</v>
      </c>
      <c r="P1341" s="69" t="s">
        <v>8273</v>
      </c>
      <c r="Q1341" s="68" t="s">
        <v>8273</v>
      </c>
      <c r="R1341" s="68" t="s">
        <v>13662</v>
      </c>
    </row>
    <row r="1342" spans="1:18" x14ac:dyDescent="0.25">
      <c r="A1342" t="s">
        <v>6895</v>
      </c>
      <c r="B1342" s="1">
        <v>44545</v>
      </c>
      <c r="C1342" t="s">
        <v>37</v>
      </c>
      <c r="D1342" t="s">
        <v>1909</v>
      </c>
      <c r="E1342" s="32">
        <v>4110078</v>
      </c>
      <c r="F1342" s="32" t="s">
        <v>8444</v>
      </c>
      <c r="G1342" t="s">
        <v>8314</v>
      </c>
      <c r="H1342" s="1" t="s">
        <v>53</v>
      </c>
      <c r="I1342" s="50">
        <v>13449</v>
      </c>
      <c r="J1342" s="10">
        <v>5000000</v>
      </c>
      <c r="K1342">
        <v>5.46</v>
      </c>
      <c r="L1342" s="65">
        <v>0.78867698913835493</v>
      </c>
      <c r="M1342" s="66">
        <v>0.51680000000000004</v>
      </c>
      <c r="N1342" s="67">
        <v>276180.12800000003</v>
      </c>
      <c r="O1342" s="68" t="s">
        <v>8268</v>
      </c>
      <c r="P1342" s="69" t="s">
        <v>8273</v>
      </c>
      <c r="Q1342" s="68" t="s">
        <v>8273</v>
      </c>
      <c r="R1342" s="68" t="s">
        <v>13663</v>
      </c>
    </row>
    <row r="1343" spans="1:18" x14ac:dyDescent="0.25">
      <c r="A1343" t="s">
        <v>6896</v>
      </c>
      <c r="B1343" s="1">
        <v>44546</v>
      </c>
      <c r="C1343" t="s">
        <v>37</v>
      </c>
      <c r="D1343" t="s">
        <v>1910</v>
      </c>
      <c r="E1343" s="32">
        <v>4106308</v>
      </c>
      <c r="F1343" s="32" t="s">
        <v>9296</v>
      </c>
      <c r="G1343" t="s">
        <v>8298</v>
      </c>
      <c r="H1343" t="s">
        <v>53</v>
      </c>
      <c r="I1343" s="50">
        <v>17162</v>
      </c>
      <c r="J1343" s="10">
        <v>6700000</v>
      </c>
      <c r="K1343">
        <v>7.65</v>
      </c>
      <c r="L1343" s="65">
        <v>0.8513075316119243</v>
      </c>
      <c r="M1343" s="66">
        <v>0.63970000000000005</v>
      </c>
      <c r="N1343" s="67">
        <v>1064215.236</v>
      </c>
      <c r="O1343" s="68" t="s">
        <v>8268</v>
      </c>
      <c r="P1343" s="69" t="s">
        <v>8273</v>
      </c>
      <c r="Q1343" s="68" t="s">
        <v>8273</v>
      </c>
      <c r="R1343" s="68" t="s">
        <v>13663</v>
      </c>
    </row>
    <row r="1344" spans="1:18" x14ac:dyDescent="0.25">
      <c r="A1344" t="s">
        <v>6897</v>
      </c>
      <c r="B1344" s="1">
        <v>44547</v>
      </c>
      <c r="C1344" t="s">
        <v>37</v>
      </c>
      <c r="D1344" t="s">
        <v>1910</v>
      </c>
      <c r="E1344" s="32">
        <v>4104204</v>
      </c>
      <c r="F1344" s="32" t="s">
        <v>9285</v>
      </c>
      <c r="G1344" t="s">
        <v>8298</v>
      </c>
      <c r="H1344" t="s">
        <v>53</v>
      </c>
      <c r="I1344" s="50">
        <v>135678</v>
      </c>
      <c r="J1344" s="10">
        <v>30000000</v>
      </c>
      <c r="K1344">
        <v>5.63</v>
      </c>
      <c r="L1344" s="65">
        <v>0.81445629678745912</v>
      </c>
      <c r="M1344" s="66">
        <v>0.7248</v>
      </c>
      <c r="N1344" s="67">
        <v>5733422.0240000002</v>
      </c>
      <c r="O1344" s="68" t="s">
        <v>8268</v>
      </c>
      <c r="P1344" s="69" t="s">
        <v>8273</v>
      </c>
      <c r="Q1344" s="68" t="s">
        <v>8273</v>
      </c>
      <c r="R1344" s="68" t="s">
        <v>13662</v>
      </c>
    </row>
    <row r="1345" spans="1:18" x14ac:dyDescent="0.25">
      <c r="A1345" t="s">
        <v>6898</v>
      </c>
      <c r="B1345" s="1">
        <v>44547</v>
      </c>
      <c r="C1345" t="s">
        <v>37</v>
      </c>
      <c r="D1345" t="s">
        <v>1910</v>
      </c>
      <c r="E1345" s="32">
        <v>4304606</v>
      </c>
      <c r="F1345" s="32" t="s">
        <v>9606</v>
      </c>
      <c r="G1345" t="s">
        <v>8304</v>
      </c>
      <c r="H1345" t="s">
        <v>53</v>
      </c>
      <c r="I1345" s="50">
        <v>349728</v>
      </c>
      <c r="J1345" s="10">
        <v>50000000</v>
      </c>
      <c r="K1345">
        <v>6.04</v>
      </c>
      <c r="L1345" s="65">
        <v>0.68993050102311004</v>
      </c>
      <c r="M1345" s="66">
        <v>0.63670000000000004</v>
      </c>
      <c r="N1345" s="67">
        <v>21995362.272999998</v>
      </c>
      <c r="O1345" s="68" t="s">
        <v>8268</v>
      </c>
      <c r="P1345" s="69" t="s">
        <v>8273</v>
      </c>
      <c r="Q1345" s="68" t="s">
        <v>8273</v>
      </c>
      <c r="R1345" s="68" t="s">
        <v>13662</v>
      </c>
    </row>
    <row r="1346" spans="1:18" x14ac:dyDescent="0.25">
      <c r="A1346" t="s">
        <v>6899</v>
      </c>
      <c r="B1346" s="1">
        <v>44547</v>
      </c>
      <c r="C1346" t="s">
        <v>37</v>
      </c>
      <c r="D1346" t="s">
        <v>1910</v>
      </c>
      <c r="E1346" s="32">
        <v>3201506</v>
      </c>
      <c r="F1346" s="32" t="s">
        <v>9001</v>
      </c>
      <c r="G1346" t="s">
        <v>8321</v>
      </c>
      <c r="H1346" t="s">
        <v>52</v>
      </c>
      <c r="I1346" s="50">
        <v>124283</v>
      </c>
      <c r="J1346" s="10">
        <v>34000000</v>
      </c>
      <c r="K1346">
        <v>6.09</v>
      </c>
      <c r="L1346" s="65">
        <v>0.80902633695661175</v>
      </c>
      <c r="M1346" s="66">
        <v>0.71250000000000002</v>
      </c>
      <c r="N1346" s="67">
        <v>4378305.6390000004</v>
      </c>
      <c r="O1346" s="68" t="s">
        <v>8268</v>
      </c>
      <c r="P1346" s="69" t="s">
        <v>8273</v>
      </c>
      <c r="Q1346" s="68" t="s">
        <v>8273</v>
      </c>
      <c r="R1346" s="68" t="s">
        <v>13663</v>
      </c>
    </row>
    <row r="1347" spans="1:18" x14ac:dyDescent="0.25">
      <c r="A1347" t="s">
        <v>6900</v>
      </c>
      <c r="B1347" s="1">
        <v>44547</v>
      </c>
      <c r="C1347" t="s">
        <v>37</v>
      </c>
      <c r="D1347" t="s">
        <v>1910</v>
      </c>
      <c r="E1347" s="32">
        <v>4311627</v>
      </c>
      <c r="F1347" s="32" t="s">
        <v>9677</v>
      </c>
      <c r="G1347" t="s">
        <v>8304</v>
      </c>
      <c r="H1347" t="s">
        <v>53</v>
      </c>
      <c r="I1347" s="50">
        <v>6193</v>
      </c>
      <c r="J1347" s="10">
        <v>6000000</v>
      </c>
      <c r="K1347">
        <v>4.8</v>
      </c>
      <c r="L1347" s="65">
        <v>0.67051505891119212</v>
      </c>
      <c r="M1347" s="66">
        <v>0.66490000000000005</v>
      </c>
      <c r="N1347" s="67">
        <v>365848.15100000001</v>
      </c>
      <c r="O1347" s="68" t="s">
        <v>8268</v>
      </c>
      <c r="P1347" s="69" t="s">
        <v>8273</v>
      </c>
      <c r="Q1347" s="68" t="s">
        <v>8273</v>
      </c>
      <c r="R1347" s="68" t="s">
        <v>13662</v>
      </c>
    </row>
    <row r="1348" spans="1:18" x14ac:dyDescent="0.25">
      <c r="A1348" t="s">
        <v>6901</v>
      </c>
      <c r="B1348" s="1">
        <v>44547</v>
      </c>
      <c r="C1348" t="s">
        <v>37</v>
      </c>
      <c r="D1348" t="s">
        <v>1910</v>
      </c>
      <c r="E1348" s="32">
        <v>3510005</v>
      </c>
      <c r="F1348" s="32" t="s">
        <v>9061</v>
      </c>
      <c r="G1348" t="s">
        <v>8306</v>
      </c>
      <c r="H1348" t="s">
        <v>52</v>
      </c>
      <c r="I1348" s="50">
        <v>31410</v>
      </c>
      <c r="J1348" s="10">
        <v>10000000</v>
      </c>
      <c r="K1348">
        <v>7.29</v>
      </c>
      <c r="L1348" s="65">
        <v>0.62834094875969837</v>
      </c>
      <c r="M1348" s="66">
        <v>0.72989999999999999</v>
      </c>
      <c r="N1348" s="67">
        <v>1518347.017</v>
      </c>
      <c r="O1348" s="68" t="s">
        <v>8268</v>
      </c>
      <c r="P1348" s="69" t="s">
        <v>8273</v>
      </c>
      <c r="Q1348" s="68" t="s">
        <v>8273</v>
      </c>
      <c r="R1348" s="68" t="s">
        <v>13663</v>
      </c>
    </row>
    <row r="1349" spans="1:18" x14ac:dyDescent="0.25">
      <c r="A1349" t="s">
        <v>6902</v>
      </c>
      <c r="B1349" s="1">
        <v>44547</v>
      </c>
      <c r="C1349" t="s">
        <v>37</v>
      </c>
      <c r="D1349" t="s">
        <v>1910</v>
      </c>
      <c r="E1349" s="32">
        <v>1703826</v>
      </c>
      <c r="F1349" s="32" t="s">
        <v>8549</v>
      </c>
      <c r="G1349" t="s">
        <v>8325</v>
      </c>
      <c r="H1349" t="s">
        <v>49</v>
      </c>
      <c r="I1349" s="50">
        <v>2293</v>
      </c>
      <c r="J1349" s="10">
        <v>5000000</v>
      </c>
      <c r="K1349">
        <v>5.8</v>
      </c>
      <c r="L1349" s="65">
        <v>0.54323410988709164</v>
      </c>
      <c r="M1349" s="66">
        <v>0.48799999999999999</v>
      </c>
      <c r="N1349" s="67">
        <v>58546.974000000002</v>
      </c>
      <c r="O1349" s="68" t="s">
        <v>8268</v>
      </c>
      <c r="P1349" s="69" t="s">
        <v>8273</v>
      </c>
      <c r="Q1349" s="68" t="s">
        <v>8273</v>
      </c>
      <c r="R1349" s="68" t="s">
        <v>13659</v>
      </c>
    </row>
    <row r="1350" spans="1:18" x14ac:dyDescent="0.25">
      <c r="A1350" t="s">
        <v>6903</v>
      </c>
      <c r="B1350" s="1">
        <v>44547</v>
      </c>
      <c r="C1350" t="s">
        <v>37</v>
      </c>
      <c r="D1350" t="s">
        <v>1910</v>
      </c>
      <c r="E1350" s="32">
        <v>2802106</v>
      </c>
      <c r="F1350" s="32" t="s">
        <v>8753</v>
      </c>
      <c r="G1350" t="s">
        <v>8330</v>
      </c>
      <c r="H1350" t="s">
        <v>49</v>
      </c>
      <c r="I1350" s="50">
        <v>69919</v>
      </c>
      <c r="J1350" s="10">
        <v>20000000</v>
      </c>
      <c r="K1350">
        <v>3.8</v>
      </c>
      <c r="L1350" s="65">
        <v>0.54343814905257526</v>
      </c>
      <c r="M1350" s="66">
        <v>0.46039999999999998</v>
      </c>
      <c r="N1350" s="67">
        <v>2126563.415</v>
      </c>
      <c r="O1350" s="68" t="s">
        <v>8268</v>
      </c>
      <c r="P1350" s="69" t="s">
        <v>8273</v>
      </c>
      <c r="Q1350" s="68" t="s">
        <v>8273</v>
      </c>
      <c r="R1350" s="68" t="s">
        <v>13662</v>
      </c>
    </row>
    <row r="1351" spans="1:18" x14ac:dyDescent="0.25">
      <c r="A1351" t="s">
        <v>6904</v>
      </c>
      <c r="B1351" s="1">
        <v>44547</v>
      </c>
      <c r="C1351" t="s">
        <v>37</v>
      </c>
      <c r="D1351" t="s">
        <v>1910</v>
      </c>
      <c r="E1351" s="32">
        <v>1713700</v>
      </c>
      <c r="F1351" s="32" t="s">
        <v>8559</v>
      </c>
      <c r="G1351" t="s">
        <v>8310</v>
      </c>
      <c r="H1351" t="s">
        <v>48</v>
      </c>
      <c r="I1351" s="50">
        <v>2311</v>
      </c>
      <c r="J1351" s="10">
        <v>4000000</v>
      </c>
      <c r="K1351">
        <v>5.15</v>
      </c>
      <c r="L1351" s="65">
        <v>0.45448879927729113</v>
      </c>
      <c r="M1351" s="66" t="s">
        <v>17497</v>
      </c>
      <c r="N1351" s="67">
        <v>75004.481</v>
      </c>
      <c r="O1351" s="68" t="s">
        <v>8268</v>
      </c>
      <c r="P1351" s="69" t="s">
        <v>8273</v>
      </c>
      <c r="Q1351" s="68" t="s">
        <v>8273</v>
      </c>
      <c r="R1351" s="68" t="s">
        <v>13662</v>
      </c>
    </row>
    <row r="1352" spans="1:18" x14ac:dyDescent="0.25">
      <c r="A1352" t="s">
        <v>6905</v>
      </c>
      <c r="B1352" s="1">
        <v>44547</v>
      </c>
      <c r="C1352" t="s">
        <v>37</v>
      </c>
      <c r="D1352" t="s">
        <v>1910</v>
      </c>
      <c r="E1352" s="32">
        <v>4127106</v>
      </c>
      <c r="F1352" s="32" t="s">
        <v>9409</v>
      </c>
      <c r="G1352" t="s">
        <v>8298</v>
      </c>
      <c r="H1352" t="s">
        <v>53</v>
      </c>
      <c r="I1352" s="50">
        <v>80588</v>
      </c>
      <c r="J1352" s="10">
        <v>90000000</v>
      </c>
      <c r="K1352">
        <v>6.45</v>
      </c>
      <c r="L1352" s="65">
        <v>0.71071767764083993</v>
      </c>
      <c r="M1352" s="66">
        <v>0.68240000000000001</v>
      </c>
      <c r="N1352" s="67">
        <v>4913582.5820000004</v>
      </c>
      <c r="O1352" s="68" t="s">
        <v>8268</v>
      </c>
      <c r="P1352" s="69" t="s">
        <v>8273</v>
      </c>
      <c r="Q1352" s="68" t="s">
        <v>8273</v>
      </c>
      <c r="R1352" s="68" t="s">
        <v>13659</v>
      </c>
    </row>
    <row r="1353" spans="1:18" x14ac:dyDescent="0.25">
      <c r="A1353" t="s">
        <v>6906</v>
      </c>
      <c r="B1353" s="1">
        <v>44547</v>
      </c>
      <c r="C1353" t="s">
        <v>37</v>
      </c>
      <c r="D1353" t="s">
        <v>1910</v>
      </c>
      <c r="E1353" s="32">
        <v>4114351</v>
      </c>
      <c r="F1353" s="32" t="s">
        <v>9337</v>
      </c>
      <c r="G1353" t="s">
        <v>8298</v>
      </c>
      <c r="H1353" t="s">
        <v>53</v>
      </c>
      <c r="I1353" s="50">
        <v>2442</v>
      </c>
      <c r="J1353" s="10">
        <v>2000000</v>
      </c>
      <c r="K1353">
        <v>3.19</v>
      </c>
      <c r="L1353" s="65">
        <v>0.70150302091376049</v>
      </c>
      <c r="M1353" s="66">
        <v>0.56369999999999998</v>
      </c>
      <c r="N1353" s="67">
        <v>81481.587</v>
      </c>
      <c r="O1353" s="68" t="s">
        <v>8268</v>
      </c>
      <c r="P1353" s="69" t="s">
        <v>8273</v>
      </c>
      <c r="Q1353" s="68" t="s">
        <v>8273</v>
      </c>
      <c r="R1353" s="68" t="s">
        <v>13659</v>
      </c>
    </row>
    <row r="1354" spans="1:18" x14ac:dyDescent="0.25">
      <c r="A1354" t="s">
        <v>6907</v>
      </c>
      <c r="B1354" s="1">
        <v>44547</v>
      </c>
      <c r="C1354" t="s">
        <v>37</v>
      </c>
      <c r="D1354" t="s">
        <v>1910</v>
      </c>
      <c r="E1354" s="32">
        <v>4300851</v>
      </c>
      <c r="F1354" s="32" t="s">
        <v>8443</v>
      </c>
      <c r="G1354" t="s">
        <v>8304</v>
      </c>
      <c r="H1354" t="s">
        <v>53</v>
      </c>
      <c r="I1354" s="50">
        <v>3544</v>
      </c>
      <c r="J1354" s="10">
        <v>8000000</v>
      </c>
      <c r="K1354">
        <v>4.49</v>
      </c>
      <c r="L1354" s="65">
        <v>0.79588612642765022</v>
      </c>
      <c r="M1354" s="66">
        <v>0.56110000000000004</v>
      </c>
      <c r="N1354" s="67">
        <v>285087.55</v>
      </c>
      <c r="O1354" s="68" t="s">
        <v>8268</v>
      </c>
      <c r="P1354" s="69" t="s">
        <v>8273</v>
      </c>
      <c r="Q1354" s="68" t="s">
        <v>8273</v>
      </c>
      <c r="R1354" s="68" t="s">
        <v>13663</v>
      </c>
    </row>
    <row r="1355" spans="1:18" x14ac:dyDescent="0.25">
      <c r="A1355" t="s">
        <v>6908</v>
      </c>
      <c r="B1355" s="1">
        <v>44550</v>
      </c>
      <c r="C1355" t="s">
        <v>37</v>
      </c>
      <c r="D1355" t="s">
        <v>1910</v>
      </c>
      <c r="E1355" s="32">
        <v>2920601</v>
      </c>
      <c r="F1355" s="32" t="s">
        <v>8804</v>
      </c>
      <c r="G1355" t="s">
        <v>8307</v>
      </c>
      <c r="H1355" t="s">
        <v>49</v>
      </c>
      <c r="I1355" s="50">
        <v>44902</v>
      </c>
      <c r="J1355" s="10">
        <v>15000000</v>
      </c>
      <c r="K1355">
        <v>5.56</v>
      </c>
      <c r="L1355" s="65">
        <v>0.52125873352283536</v>
      </c>
      <c r="M1355" s="66">
        <v>0.40510000000000002</v>
      </c>
      <c r="N1355" s="67">
        <v>402858.74699999997</v>
      </c>
      <c r="O1355" s="68" t="s">
        <v>8268</v>
      </c>
      <c r="P1355" s="69" t="s">
        <v>8273</v>
      </c>
      <c r="Q1355" s="68" t="s">
        <v>8273</v>
      </c>
      <c r="R1355" s="68" t="s">
        <v>13662</v>
      </c>
    </row>
    <row r="1356" spans="1:18" x14ac:dyDescent="0.25">
      <c r="A1356" t="s">
        <v>6909</v>
      </c>
      <c r="B1356" s="1">
        <v>44550</v>
      </c>
      <c r="C1356" t="s">
        <v>37</v>
      </c>
      <c r="D1356" t="s">
        <v>1910</v>
      </c>
      <c r="E1356" s="32">
        <v>3162906</v>
      </c>
      <c r="F1356" s="32" t="s">
        <v>8972</v>
      </c>
      <c r="G1356" t="s">
        <v>8309</v>
      </c>
      <c r="H1356" t="s">
        <v>52</v>
      </c>
      <c r="I1356" s="50">
        <v>26530</v>
      </c>
      <c r="J1356" s="10">
        <v>2300000</v>
      </c>
      <c r="K1356">
        <v>6.5</v>
      </c>
      <c r="L1356" s="65">
        <v>0.80382223554744969</v>
      </c>
      <c r="M1356" s="66">
        <v>0.60640000000000005</v>
      </c>
      <c r="N1356" s="67">
        <v>506309.14299999998</v>
      </c>
      <c r="O1356" s="68" t="s">
        <v>8268</v>
      </c>
      <c r="P1356" s="69" t="s">
        <v>8273</v>
      </c>
      <c r="Q1356" s="68" t="s">
        <v>8273</v>
      </c>
      <c r="R1356" s="68" t="s">
        <v>13659</v>
      </c>
    </row>
    <row r="1357" spans="1:18" x14ac:dyDescent="0.25">
      <c r="A1357" t="s">
        <v>6910</v>
      </c>
      <c r="B1357" s="1">
        <v>44550</v>
      </c>
      <c r="C1357" t="s">
        <v>37</v>
      </c>
      <c r="D1357" t="s">
        <v>1910</v>
      </c>
      <c r="E1357" s="32">
        <v>2303501</v>
      </c>
      <c r="F1357" s="32" t="s">
        <v>8625</v>
      </c>
      <c r="G1357" t="s">
        <v>8298</v>
      </c>
      <c r="H1357" t="s">
        <v>53</v>
      </c>
      <c r="I1357" s="50">
        <v>72706</v>
      </c>
      <c r="J1357" s="10">
        <v>20000000</v>
      </c>
      <c r="K1357">
        <v>6.92</v>
      </c>
      <c r="L1357" s="65">
        <v>0.39498152253390656</v>
      </c>
      <c r="M1357" s="66">
        <v>0.56110000000000004</v>
      </c>
      <c r="N1357" s="67">
        <v>1074376.7450000001</v>
      </c>
      <c r="O1357" s="68" t="s">
        <v>8268</v>
      </c>
      <c r="P1357" s="69" t="s">
        <v>8273</v>
      </c>
      <c r="Q1357" s="68" t="s">
        <v>8273</v>
      </c>
      <c r="R1357" s="68" t="s">
        <v>13659</v>
      </c>
    </row>
    <row r="1358" spans="1:18" x14ac:dyDescent="0.25">
      <c r="A1358" t="s">
        <v>6911</v>
      </c>
      <c r="B1358" s="1">
        <v>44550</v>
      </c>
      <c r="C1358" t="s">
        <v>37</v>
      </c>
      <c r="D1358" t="s">
        <v>1910</v>
      </c>
      <c r="E1358" s="32">
        <v>1503408</v>
      </c>
      <c r="F1358" s="32" t="s">
        <v>8538</v>
      </c>
      <c r="G1358" t="s">
        <v>8323</v>
      </c>
      <c r="H1358" t="s">
        <v>48</v>
      </c>
      <c r="I1358" s="50">
        <v>12009</v>
      </c>
      <c r="J1358" s="10">
        <v>4100000</v>
      </c>
      <c r="K1358">
        <v>5.0199999999999996</v>
      </c>
      <c r="L1358" s="65">
        <v>0.49195809765683152</v>
      </c>
      <c r="M1358" s="66">
        <v>0.35589999999999999</v>
      </c>
      <c r="N1358" s="67">
        <v>174628.49799999999</v>
      </c>
      <c r="O1358" s="68" t="s">
        <v>8268</v>
      </c>
      <c r="P1358" s="69" t="s">
        <v>8273</v>
      </c>
      <c r="Q1358" s="68" t="s">
        <v>8273</v>
      </c>
      <c r="R1358" s="68" t="s">
        <v>13662</v>
      </c>
    </row>
    <row r="1359" spans="1:18" x14ac:dyDescent="0.25">
      <c r="A1359" t="s">
        <v>6912</v>
      </c>
      <c r="B1359" s="1">
        <v>44550</v>
      </c>
      <c r="C1359" t="s">
        <v>37</v>
      </c>
      <c r="D1359" t="s">
        <v>1910</v>
      </c>
      <c r="E1359" s="32">
        <v>5216452</v>
      </c>
      <c r="F1359" s="32" t="s">
        <v>9923</v>
      </c>
      <c r="G1359" t="s">
        <v>8318</v>
      </c>
      <c r="H1359" t="s">
        <v>51</v>
      </c>
      <c r="I1359" s="50">
        <v>3156</v>
      </c>
      <c r="J1359" s="10">
        <v>3000000</v>
      </c>
      <c r="K1359">
        <v>2.83</v>
      </c>
      <c r="L1359" s="65">
        <v>0.73942965662204818</v>
      </c>
      <c r="M1359" s="66">
        <v>0.61880000000000002</v>
      </c>
      <c r="N1359" s="67">
        <v>708388.375</v>
      </c>
      <c r="O1359" s="68" t="s">
        <v>8268</v>
      </c>
      <c r="P1359" s="69" t="s">
        <v>8273</v>
      </c>
      <c r="Q1359" s="68" t="s">
        <v>8273</v>
      </c>
      <c r="R1359" s="68" t="s">
        <v>13660</v>
      </c>
    </row>
    <row r="1360" spans="1:18" x14ac:dyDescent="0.25">
      <c r="A1360" t="s">
        <v>6913</v>
      </c>
      <c r="B1360" s="1">
        <v>44550</v>
      </c>
      <c r="C1360" t="s">
        <v>37</v>
      </c>
      <c r="D1360" t="s">
        <v>1910</v>
      </c>
      <c r="E1360" s="32">
        <v>4314134</v>
      </c>
      <c r="F1360" s="32" t="s">
        <v>9716</v>
      </c>
      <c r="G1360" t="s">
        <v>8304</v>
      </c>
      <c r="H1360" t="s">
        <v>53</v>
      </c>
      <c r="I1360" s="50">
        <v>2303</v>
      </c>
      <c r="J1360" s="10">
        <v>3000000</v>
      </c>
      <c r="K1360">
        <v>4.51</v>
      </c>
      <c r="L1360" s="65">
        <v>0.79650576808011742</v>
      </c>
      <c r="M1360" s="66">
        <v>0.67620000000000002</v>
      </c>
      <c r="N1360" s="67">
        <v>195869.12700000001</v>
      </c>
      <c r="O1360" s="68" t="s">
        <v>8268</v>
      </c>
      <c r="P1360" s="69" t="s">
        <v>8273</v>
      </c>
      <c r="Q1360" s="68" t="s">
        <v>8273</v>
      </c>
      <c r="R1360" s="68" t="s">
        <v>13662</v>
      </c>
    </row>
    <row r="1361" spans="1:18" x14ac:dyDescent="0.25">
      <c r="A1361" t="s">
        <v>6914</v>
      </c>
      <c r="B1361" s="1">
        <v>44550</v>
      </c>
      <c r="C1361" t="s">
        <v>37</v>
      </c>
      <c r="D1361" t="s">
        <v>1910</v>
      </c>
      <c r="E1361" s="32">
        <v>2918209</v>
      </c>
      <c r="F1361" s="32" t="s">
        <v>8408</v>
      </c>
      <c r="G1361" t="s">
        <v>8307</v>
      </c>
      <c r="H1361" t="s">
        <v>49</v>
      </c>
      <c r="I1361" s="50">
        <v>14576</v>
      </c>
      <c r="J1361" s="10">
        <v>4000000</v>
      </c>
      <c r="K1361">
        <v>5.91</v>
      </c>
      <c r="L1361" s="65">
        <v>0.56757635205608181</v>
      </c>
      <c r="M1361" s="66">
        <v>0.38650000000000001</v>
      </c>
      <c r="N1361" s="67">
        <v>150340.6</v>
      </c>
      <c r="O1361" s="68" t="s">
        <v>8268</v>
      </c>
      <c r="P1361" s="69" t="s">
        <v>8273</v>
      </c>
      <c r="Q1361" s="68" t="s">
        <v>8273</v>
      </c>
      <c r="R1361" s="68" t="s">
        <v>13662</v>
      </c>
    </row>
    <row r="1362" spans="1:18" x14ac:dyDescent="0.25">
      <c r="A1362" t="s">
        <v>6915</v>
      </c>
      <c r="B1362" s="1">
        <v>44551</v>
      </c>
      <c r="C1362" t="s">
        <v>37</v>
      </c>
      <c r="D1362" t="s">
        <v>1910</v>
      </c>
      <c r="E1362" s="32">
        <v>4202909</v>
      </c>
      <c r="F1362" s="32" t="s">
        <v>9450</v>
      </c>
      <c r="G1362" t="s">
        <v>8305</v>
      </c>
      <c r="H1362" t="s">
        <v>53</v>
      </c>
      <c r="I1362" s="50">
        <v>140597</v>
      </c>
      <c r="J1362" s="10">
        <v>15000000</v>
      </c>
      <c r="K1362">
        <v>5.63</v>
      </c>
      <c r="L1362" s="65">
        <v>0.75410199982052595</v>
      </c>
      <c r="M1362" s="66">
        <v>0.7772</v>
      </c>
      <c r="N1362" s="67">
        <v>8723258.75</v>
      </c>
      <c r="O1362" s="68" t="s">
        <v>8268</v>
      </c>
      <c r="P1362" s="69" t="s">
        <v>8273</v>
      </c>
      <c r="Q1362" s="68" t="s">
        <v>8273</v>
      </c>
      <c r="R1362" s="68" t="s">
        <v>13659</v>
      </c>
    </row>
    <row r="1363" spans="1:18" x14ac:dyDescent="0.25">
      <c r="A1363" t="s">
        <v>6916</v>
      </c>
      <c r="B1363" s="1">
        <v>44551</v>
      </c>
      <c r="C1363" t="s">
        <v>37</v>
      </c>
      <c r="D1363" t="s">
        <v>1910</v>
      </c>
      <c r="E1363" s="32">
        <v>2103109</v>
      </c>
      <c r="F1363" s="32" t="s">
        <v>8581</v>
      </c>
      <c r="G1363" t="s">
        <v>8306</v>
      </c>
      <c r="H1363" t="s">
        <v>52</v>
      </c>
      <c r="I1363" s="50">
        <v>10711</v>
      </c>
      <c r="J1363" s="10">
        <v>4000000</v>
      </c>
      <c r="K1363">
        <v>5.68</v>
      </c>
      <c r="L1363" s="65">
        <v>0.14995275266320157</v>
      </c>
      <c r="M1363" s="66">
        <v>0.27129999999999999</v>
      </c>
      <c r="N1363" s="67">
        <v>78601.929999999993</v>
      </c>
      <c r="O1363" s="68" t="s">
        <v>8268</v>
      </c>
      <c r="P1363" s="69" t="s">
        <v>8273</v>
      </c>
      <c r="Q1363" s="68" t="s">
        <v>8273</v>
      </c>
      <c r="R1363" s="68" t="s">
        <v>13662</v>
      </c>
    </row>
    <row r="1364" spans="1:18" x14ac:dyDescent="0.25">
      <c r="A1364" t="s">
        <v>6917</v>
      </c>
      <c r="B1364" s="1">
        <v>44551</v>
      </c>
      <c r="C1364" t="s">
        <v>37</v>
      </c>
      <c r="D1364" t="s">
        <v>1910</v>
      </c>
      <c r="E1364" s="32">
        <v>5106224</v>
      </c>
      <c r="F1364" s="32" t="s">
        <v>9864</v>
      </c>
      <c r="G1364" t="s">
        <v>8302</v>
      </c>
      <c r="H1364" t="s">
        <v>51</v>
      </c>
      <c r="I1364" s="50">
        <v>48222</v>
      </c>
      <c r="J1364" s="10">
        <v>36000000</v>
      </c>
      <c r="K1364">
        <v>6.71</v>
      </c>
      <c r="L1364" s="65">
        <v>0.84783910718508715</v>
      </c>
      <c r="M1364" s="66">
        <v>0.71889999999999998</v>
      </c>
      <c r="N1364" s="67">
        <v>6036784.4239999996</v>
      </c>
      <c r="O1364" s="68" t="s">
        <v>8268</v>
      </c>
      <c r="P1364" s="69" t="s">
        <v>8273</v>
      </c>
      <c r="Q1364" s="68" t="s">
        <v>8273</v>
      </c>
      <c r="R1364" s="68" t="s">
        <v>13659</v>
      </c>
    </row>
    <row r="1365" spans="1:18" x14ac:dyDescent="0.25">
      <c r="A1365" t="s">
        <v>6918</v>
      </c>
      <c r="B1365" s="1">
        <v>44551</v>
      </c>
      <c r="C1365" t="s">
        <v>37</v>
      </c>
      <c r="D1365" t="s">
        <v>1910</v>
      </c>
      <c r="E1365" s="32">
        <v>2201804</v>
      </c>
      <c r="F1365" s="32" t="s">
        <v>8599</v>
      </c>
      <c r="G1365" t="s">
        <v>8306</v>
      </c>
      <c r="H1365" t="s">
        <v>52</v>
      </c>
      <c r="I1365" s="50">
        <v>4509</v>
      </c>
      <c r="J1365" s="10">
        <v>4000000</v>
      </c>
      <c r="K1365">
        <v>6.31</v>
      </c>
      <c r="L1365" s="65">
        <v>0.44476776917252292</v>
      </c>
      <c r="M1365" s="66">
        <v>0.44719999999999999</v>
      </c>
      <c r="N1365" s="67">
        <v>47771.519999999997</v>
      </c>
      <c r="O1365" s="68" t="s">
        <v>8268</v>
      </c>
      <c r="P1365" s="69" t="s">
        <v>8273</v>
      </c>
      <c r="Q1365" s="68" t="s">
        <v>8273</v>
      </c>
      <c r="R1365" s="68" t="s">
        <v>13659</v>
      </c>
    </row>
    <row r="1366" spans="1:18" x14ac:dyDescent="0.25">
      <c r="A1366" t="s">
        <v>6919</v>
      </c>
      <c r="B1366" s="1">
        <v>44551</v>
      </c>
      <c r="C1366" t="s">
        <v>37</v>
      </c>
      <c r="D1366" t="s">
        <v>1910</v>
      </c>
      <c r="E1366" s="32">
        <v>4201653</v>
      </c>
      <c r="F1366" s="32" t="s">
        <v>9436</v>
      </c>
      <c r="G1366" t="s">
        <v>8305</v>
      </c>
      <c r="H1366" t="s">
        <v>53</v>
      </c>
      <c r="I1366" s="50">
        <v>2228</v>
      </c>
      <c r="J1366" s="10">
        <v>1500000</v>
      </c>
      <c r="K1366">
        <v>5.71</v>
      </c>
      <c r="L1366" s="65">
        <v>0.9543155161571435</v>
      </c>
      <c r="M1366" s="66">
        <v>0.72250000000000003</v>
      </c>
      <c r="N1366" s="67">
        <v>203862.552</v>
      </c>
      <c r="O1366" s="68" t="s">
        <v>8268</v>
      </c>
      <c r="P1366" s="69" t="s">
        <v>8273</v>
      </c>
      <c r="Q1366" s="68" t="s">
        <v>8273</v>
      </c>
      <c r="R1366" s="68" t="s">
        <v>13663</v>
      </c>
    </row>
    <row r="1367" spans="1:18" x14ac:dyDescent="0.25">
      <c r="A1367" t="s">
        <v>6920</v>
      </c>
      <c r="B1367" s="1">
        <v>44552</v>
      </c>
      <c r="C1367" t="s">
        <v>37</v>
      </c>
      <c r="D1367" t="s">
        <v>1910</v>
      </c>
      <c r="E1367" s="32">
        <v>2105500</v>
      </c>
      <c r="F1367" s="32" t="s">
        <v>8586</v>
      </c>
      <c r="G1367" t="s">
        <v>8345</v>
      </c>
      <c r="H1367" t="s">
        <v>49</v>
      </c>
      <c r="I1367" s="50">
        <v>23677</v>
      </c>
      <c r="J1367" s="10">
        <v>4500000</v>
      </c>
      <c r="K1367">
        <v>4.3099999999999996</v>
      </c>
      <c r="L1367" s="65">
        <v>0.44824066881604807</v>
      </c>
      <c r="M1367" s="66">
        <v>0.34160000000000001</v>
      </c>
      <c r="N1367" s="67">
        <v>270664.82</v>
      </c>
      <c r="O1367" s="68" t="s">
        <v>8268</v>
      </c>
      <c r="P1367" s="69" t="s">
        <v>8273</v>
      </c>
      <c r="Q1367" s="68" t="s">
        <v>8273</v>
      </c>
      <c r="R1367" s="68" t="s">
        <v>13660</v>
      </c>
    </row>
    <row r="1368" spans="1:18" x14ac:dyDescent="0.25">
      <c r="A1368" t="s">
        <v>6921</v>
      </c>
      <c r="B1368" s="1">
        <v>44552</v>
      </c>
      <c r="C1368" t="s">
        <v>37</v>
      </c>
      <c r="D1368" t="s">
        <v>1910</v>
      </c>
      <c r="E1368" s="32">
        <v>3543204</v>
      </c>
      <c r="F1368" s="32" t="s">
        <v>9206</v>
      </c>
      <c r="G1368" t="s">
        <v>8306</v>
      </c>
      <c r="H1368" t="s">
        <v>52</v>
      </c>
      <c r="I1368" s="50">
        <v>4537</v>
      </c>
      <c r="J1368" s="10">
        <v>3250000</v>
      </c>
      <c r="K1368">
        <v>4.46</v>
      </c>
      <c r="L1368" s="65">
        <v>0.80337182631986781</v>
      </c>
      <c r="M1368" s="66">
        <v>0.64539999999999997</v>
      </c>
      <c r="N1368" s="67">
        <v>224362.519</v>
      </c>
      <c r="O1368" s="68" t="s">
        <v>8268</v>
      </c>
      <c r="P1368" s="69" t="s">
        <v>8273</v>
      </c>
      <c r="Q1368" s="68" t="s">
        <v>8273</v>
      </c>
      <c r="R1368" s="68" t="s">
        <v>13663</v>
      </c>
    </row>
    <row r="1369" spans="1:18" x14ac:dyDescent="0.25">
      <c r="A1369" t="s">
        <v>6922</v>
      </c>
      <c r="B1369" s="1">
        <v>44552</v>
      </c>
      <c r="C1369" t="s">
        <v>37</v>
      </c>
      <c r="D1369" t="s">
        <v>1910</v>
      </c>
      <c r="E1369" s="32">
        <v>3114709</v>
      </c>
      <c r="F1369" s="32" t="s">
        <v>8866</v>
      </c>
      <c r="G1369" t="s">
        <v>8309</v>
      </c>
      <c r="H1369" t="s">
        <v>52</v>
      </c>
      <c r="I1369" s="50">
        <v>3614</v>
      </c>
      <c r="J1369" s="10">
        <v>1200000</v>
      </c>
      <c r="K1369">
        <v>6.29</v>
      </c>
      <c r="L1369" s="65">
        <v>0.68464202773591953</v>
      </c>
      <c r="M1369" s="66">
        <v>0.57069999999999999</v>
      </c>
      <c r="N1369" s="67">
        <v>71386.915999999997</v>
      </c>
      <c r="O1369" s="68" t="s">
        <v>8268</v>
      </c>
      <c r="P1369" s="69" t="s">
        <v>8273</v>
      </c>
      <c r="Q1369" s="68" t="s">
        <v>8273</v>
      </c>
      <c r="R1369" s="68" t="s">
        <v>13662</v>
      </c>
    </row>
    <row r="1370" spans="1:18" x14ac:dyDescent="0.25">
      <c r="A1370" t="s">
        <v>6923</v>
      </c>
      <c r="B1370" s="1">
        <v>44552</v>
      </c>
      <c r="C1370" t="s">
        <v>37</v>
      </c>
      <c r="D1370" t="s">
        <v>1910</v>
      </c>
      <c r="E1370" s="32">
        <v>1718840</v>
      </c>
      <c r="F1370" s="32" t="s">
        <v>8567</v>
      </c>
      <c r="G1370" t="s">
        <v>8310</v>
      </c>
      <c r="H1370" t="s">
        <v>48</v>
      </c>
      <c r="I1370" s="50">
        <v>3371</v>
      </c>
      <c r="J1370" s="10">
        <v>4990000</v>
      </c>
      <c r="K1370">
        <v>4.04</v>
      </c>
      <c r="L1370" s="65">
        <v>0.67473671320218953</v>
      </c>
      <c r="M1370" s="66">
        <v>0.41720000000000002</v>
      </c>
      <c r="N1370" s="67">
        <v>116736.092</v>
      </c>
      <c r="O1370" s="68" t="s">
        <v>8268</v>
      </c>
      <c r="P1370" s="69" t="s">
        <v>8273</v>
      </c>
      <c r="Q1370" s="68" t="s">
        <v>8273</v>
      </c>
      <c r="R1370" s="68" t="s">
        <v>13662</v>
      </c>
    </row>
    <row r="1371" spans="1:18" x14ac:dyDescent="0.25">
      <c r="A1371" t="s">
        <v>6924</v>
      </c>
      <c r="B1371" s="1">
        <v>44553</v>
      </c>
      <c r="C1371" t="s">
        <v>37</v>
      </c>
      <c r="D1371" t="s">
        <v>1910</v>
      </c>
      <c r="E1371" s="32">
        <v>3172202</v>
      </c>
      <c r="F1371" s="32" t="s">
        <v>8996</v>
      </c>
      <c r="G1371" t="s">
        <v>8298</v>
      </c>
      <c r="H1371" t="s">
        <v>53</v>
      </c>
      <c r="I1371" s="50">
        <v>2543</v>
      </c>
      <c r="J1371" s="10">
        <v>4000000</v>
      </c>
      <c r="K1371">
        <v>3.1</v>
      </c>
      <c r="L1371" s="65">
        <v>0.73747228883045834</v>
      </c>
      <c r="M1371" s="66">
        <v>0.56669999999999998</v>
      </c>
      <c r="N1371" s="67">
        <v>33088.470999999998</v>
      </c>
      <c r="O1371" s="68" t="s">
        <v>8268</v>
      </c>
      <c r="P1371" s="69" t="s">
        <v>8273</v>
      </c>
      <c r="Q1371" s="68" t="s">
        <v>8273</v>
      </c>
      <c r="R1371" s="68" t="s">
        <v>13662</v>
      </c>
    </row>
    <row r="1372" spans="1:18" x14ac:dyDescent="0.25">
      <c r="A1372" t="s">
        <v>6925</v>
      </c>
      <c r="B1372" s="1">
        <v>44553</v>
      </c>
      <c r="C1372" t="s">
        <v>37</v>
      </c>
      <c r="D1372" t="s">
        <v>1910</v>
      </c>
      <c r="E1372" s="32">
        <v>3535705</v>
      </c>
      <c r="F1372" s="32" t="s">
        <v>9172</v>
      </c>
      <c r="G1372" t="s">
        <v>8305</v>
      </c>
      <c r="H1372" t="s">
        <v>53</v>
      </c>
      <c r="I1372" s="50">
        <v>6536</v>
      </c>
      <c r="J1372" s="10">
        <v>3000000</v>
      </c>
      <c r="K1372">
        <v>4.93</v>
      </c>
      <c r="L1372" s="65">
        <v>0.81075851360075246</v>
      </c>
      <c r="M1372" s="66">
        <v>0.69059999999999999</v>
      </c>
      <c r="N1372" s="67">
        <v>275312.652</v>
      </c>
      <c r="O1372" s="68" t="s">
        <v>8268</v>
      </c>
      <c r="P1372" s="69" t="s">
        <v>8273</v>
      </c>
      <c r="Q1372" s="68" t="s">
        <v>8273</v>
      </c>
      <c r="R1372" s="68" t="s">
        <v>13661</v>
      </c>
    </row>
    <row r="1373" spans="1:18" x14ac:dyDescent="0.25">
      <c r="A1373" t="s">
        <v>6926</v>
      </c>
      <c r="B1373" s="1">
        <v>44553</v>
      </c>
      <c r="C1373" t="s">
        <v>37</v>
      </c>
      <c r="D1373" t="s">
        <v>1910</v>
      </c>
      <c r="E1373" s="32">
        <v>2904605</v>
      </c>
      <c r="F1373" s="32" t="s">
        <v>8765</v>
      </c>
      <c r="G1373" t="s">
        <v>8307</v>
      </c>
      <c r="H1373" t="s">
        <v>49</v>
      </c>
      <c r="I1373" s="50">
        <v>67468</v>
      </c>
      <c r="J1373" s="10">
        <v>23000000</v>
      </c>
      <c r="K1373">
        <v>5.79</v>
      </c>
      <c r="L1373" s="65">
        <v>0.82031825604257025</v>
      </c>
      <c r="M1373" s="66">
        <v>0.5877</v>
      </c>
      <c r="N1373" s="67">
        <v>1783351.1359999999</v>
      </c>
      <c r="O1373" s="68" t="s">
        <v>8268</v>
      </c>
      <c r="P1373" s="69" t="s">
        <v>8273</v>
      </c>
      <c r="Q1373" s="68" t="s">
        <v>8273</v>
      </c>
      <c r="R1373" s="68" t="s">
        <v>13659</v>
      </c>
    </row>
    <row r="1374" spans="1:18" x14ac:dyDescent="0.25">
      <c r="A1374" t="s">
        <v>6927</v>
      </c>
      <c r="B1374" s="1">
        <v>44553</v>
      </c>
      <c r="C1374" t="s">
        <v>37</v>
      </c>
      <c r="D1374" t="s">
        <v>1910</v>
      </c>
      <c r="E1374" s="32">
        <v>4202909</v>
      </c>
      <c r="F1374" s="32" t="s">
        <v>9450</v>
      </c>
      <c r="G1374" t="s">
        <v>8305</v>
      </c>
      <c r="H1374" t="s">
        <v>53</v>
      </c>
      <c r="I1374" s="50">
        <v>140597</v>
      </c>
      <c r="J1374" s="10">
        <v>25000000</v>
      </c>
      <c r="K1374">
        <v>5.63</v>
      </c>
      <c r="L1374" s="65">
        <v>0.75410199982052595</v>
      </c>
      <c r="M1374" s="66">
        <v>0.7772</v>
      </c>
      <c r="N1374" s="67">
        <v>8723258.75</v>
      </c>
      <c r="O1374" s="68" t="s">
        <v>8268</v>
      </c>
      <c r="P1374" s="69" t="s">
        <v>8273</v>
      </c>
      <c r="Q1374" s="68" t="s">
        <v>8273</v>
      </c>
      <c r="R1374" s="68" t="s">
        <v>13659</v>
      </c>
    </row>
    <row r="1375" spans="1:18" x14ac:dyDescent="0.25">
      <c r="A1375" t="s">
        <v>6928</v>
      </c>
      <c r="B1375" s="1">
        <v>44553</v>
      </c>
      <c r="C1375" t="s">
        <v>37</v>
      </c>
      <c r="D1375" t="s">
        <v>1910</v>
      </c>
      <c r="E1375" s="32">
        <v>3515400</v>
      </c>
      <c r="F1375" s="32" t="s">
        <v>9092</v>
      </c>
      <c r="G1375" t="s">
        <v>8306</v>
      </c>
      <c r="H1375" t="s">
        <v>52</v>
      </c>
      <c r="I1375" s="50">
        <v>16102</v>
      </c>
      <c r="J1375" s="10">
        <v>5000000</v>
      </c>
      <c r="K1375">
        <v>6.69</v>
      </c>
      <c r="L1375" s="65">
        <v>0.7001518100112738</v>
      </c>
      <c r="M1375" s="66">
        <v>0.76519999999999999</v>
      </c>
      <c r="N1375" s="67">
        <v>473712.304</v>
      </c>
      <c r="O1375" s="68" t="s">
        <v>8268</v>
      </c>
      <c r="P1375" s="69" t="s">
        <v>8273</v>
      </c>
      <c r="Q1375" s="68" t="s">
        <v>8273</v>
      </c>
      <c r="R1375" s="68" t="s">
        <v>13660</v>
      </c>
    </row>
    <row r="1376" spans="1:18" x14ac:dyDescent="0.25">
      <c r="A1376" t="s">
        <v>6929</v>
      </c>
      <c r="B1376" s="1">
        <v>44553</v>
      </c>
      <c r="C1376" t="s">
        <v>37</v>
      </c>
      <c r="D1376" t="s">
        <v>1910</v>
      </c>
      <c r="E1376" s="32">
        <v>4117909</v>
      </c>
      <c r="F1376" s="32" t="s">
        <v>9358</v>
      </c>
      <c r="G1376" t="s">
        <v>8298</v>
      </c>
      <c r="H1376" t="s">
        <v>53</v>
      </c>
      <c r="I1376" s="50">
        <v>32389</v>
      </c>
      <c r="J1376" s="10">
        <v>5500000</v>
      </c>
      <c r="K1376">
        <v>7.76</v>
      </c>
      <c r="L1376" s="65">
        <v>0.82181249647674837</v>
      </c>
      <c r="M1376" s="66">
        <v>0.75990000000000002</v>
      </c>
      <c r="N1376" s="67">
        <v>2815892.4419999998</v>
      </c>
      <c r="O1376" s="68" t="s">
        <v>8268</v>
      </c>
      <c r="P1376" s="69" t="s">
        <v>8273</v>
      </c>
      <c r="Q1376" s="68" t="s">
        <v>8273</v>
      </c>
      <c r="R1376" s="68" t="s">
        <v>13662</v>
      </c>
    </row>
    <row r="1377" spans="1:18" x14ac:dyDescent="0.25">
      <c r="A1377" t="s">
        <v>6930</v>
      </c>
      <c r="B1377" s="1">
        <v>44553</v>
      </c>
      <c r="C1377" t="s">
        <v>37</v>
      </c>
      <c r="D1377" t="s">
        <v>1910</v>
      </c>
      <c r="E1377" s="32">
        <v>5203500</v>
      </c>
      <c r="F1377" s="32" t="s">
        <v>9891</v>
      </c>
      <c r="G1377" t="s">
        <v>21</v>
      </c>
      <c r="H1377" t="s">
        <v>51</v>
      </c>
      <c r="I1377" s="50">
        <v>26069</v>
      </c>
      <c r="J1377" s="10">
        <v>4000000</v>
      </c>
      <c r="K1377">
        <v>7.09</v>
      </c>
      <c r="L1377" s="65">
        <v>0.75310384636803296</v>
      </c>
      <c r="M1377" s="66">
        <v>0.57110000000000005</v>
      </c>
      <c r="N1377" s="67">
        <v>1229633.452</v>
      </c>
      <c r="O1377" s="68" t="s">
        <v>8268</v>
      </c>
      <c r="P1377" s="69" t="s">
        <v>8273</v>
      </c>
      <c r="Q1377" s="68" t="s">
        <v>8273</v>
      </c>
      <c r="R1377" s="68" t="s">
        <v>13662</v>
      </c>
    </row>
    <row r="1378" spans="1:18" x14ac:dyDescent="0.25">
      <c r="A1378" t="s">
        <v>6931</v>
      </c>
      <c r="B1378" s="1">
        <v>44553</v>
      </c>
      <c r="C1378" t="s">
        <v>37</v>
      </c>
      <c r="D1378" t="s">
        <v>1910</v>
      </c>
      <c r="E1378" s="32">
        <v>2923035</v>
      </c>
      <c r="F1378" s="32" t="s">
        <v>8809</v>
      </c>
      <c r="G1378" t="s">
        <v>8306</v>
      </c>
      <c r="H1378" t="s">
        <v>52</v>
      </c>
      <c r="I1378" s="50">
        <v>12653</v>
      </c>
      <c r="J1378" s="10">
        <v>3500000</v>
      </c>
      <c r="K1378">
        <v>5.44</v>
      </c>
      <c r="L1378" s="65">
        <v>0.36618946454154244</v>
      </c>
      <c r="M1378" s="66">
        <v>0.32090000000000002</v>
      </c>
      <c r="N1378" s="67">
        <v>105234.91499999999</v>
      </c>
      <c r="O1378" s="68" t="s">
        <v>8268</v>
      </c>
      <c r="P1378" s="69" t="s">
        <v>8273</v>
      </c>
      <c r="Q1378" s="68" t="s">
        <v>8273</v>
      </c>
      <c r="R1378" s="68" t="s">
        <v>13662</v>
      </c>
    </row>
    <row r="1379" spans="1:18" x14ac:dyDescent="0.25">
      <c r="A1379" t="s">
        <v>6932</v>
      </c>
      <c r="B1379" s="1">
        <v>44553</v>
      </c>
      <c r="C1379" t="s">
        <v>37</v>
      </c>
      <c r="D1379" t="s">
        <v>1910</v>
      </c>
      <c r="E1379" s="32">
        <v>2413805</v>
      </c>
      <c r="F1379" s="32" t="s">
        <v>8677</v>
      </c>
      <c r="G1379" t="s">
        <v>8333</v>
      </c>
      <c r="H1379" t="s">
        <v>49</v>
      </c>
      <c r="I1379" s="50">
        <v>2606</v>
      </c>
      <c r="J1379" s="10">
        <v>3000000</v>
      </c>
      <c r="K1379">
        <v>3.59</v>
      </c>
      <c r="L1379" s="65">
        <v>0.39675537972395747</v>
      </c>
      <c r="M1379" s="66">
        <v>0.4582</v>
      </c>
      <c r="N1379" s="67">
        <v>32472.957999999999</v>
      </c>
      <c r="O1379" s="68" t="s">
        <v>8268</v>
      </c>
      <c r="P1379" s="69" t="s">
        <v>8273</v>
      </c>
      <c r="Q1379" s="68" t="s">
        <v>8273</v>
      </c>
      <c r="R1379" s="68" t="s">
        <v>13663</v>
      </c>
    </row>
    <row r="1380" spans="1:18" x14ac:dyDescent="0.25">
      <c r="A1380" t="s">
        <v>6933</v>
      </c>
      <c r="B1380" s="1">
        <v>44553</v>
      </c>
      <c r="C1380" t="s">
        <v>45</v>
      </c>
      <c r="D1380" t="s">
        <v>1909</v>
      </c>
      <c r="E1380" s="32">
        <v>4315503</v>
      </c>
      <c r="F1380" s="32" t="s">
        <v>9736</v>
      </c>
      <c r="G1380" t="s">
        <v>8304</v>
      </c>
      <c r="H1380" t="s">
        <v>53</v>
      </c>
      <c r="I1380" s="50">
        <v>15702</v>
      </c>
      <c r="J1380" s="10">
        <v>5000000</v>
      </c>
      <c r="K1380">
        <v>6.89</v>
      </c>
      <c r="L1380" s="65">
        <v>0.8215942593961918</v>
      </c>
      <c r="M1380" s="66">
        <v>0.54210000000000003</v>
      </c>
      <c r="N1380" s="67">
        <v>673419.73600000003</v>
      </c>
      <c r="O1380" s="68" t="s">
        <v>8268</v>
      </c>
      <c r="P1380" s="69" t="s">
        <v>8273</v>
      </c>
      <c r="Q1380" s="68" t="s">
        <v>8273</v>
      </c>
      <c r="R1380" s="68" t="s">
        <v>13663</v>
      </c>
    </row>
    <row r="1381" spans="1:18" x14ac:dyDescent="0.25">
      <c r="A1381" t="s">
        <v>6934</v>
      </c>
      <c r="B1381" s="1">
        <v>44554</v>
      </c>
      <c r="C1381" t="s">
        <v>37</v>
      </c>
      <c r="D1381" t="s">
        <v>1910</v>
      </c>
      <c r="E1381" s="32">
        <v>4309209</v>
      </c>
      <c r="F1381" s="32" t="s">
        <v>8366</v>
      </c>
      <c r="G1381" t="s">
        <v>8304</v>
      </c>
      <c r="H1381" t="s">
        <v>53</v>
      </c>
      <c r="I1381" s="50">
        <v>285564</v>
      </c>
      <c r="J1381" s="10">
        <v>50000000</v>
      </c>
      <c r="K1381">
        <v>6.18</v>
      </c>
      <c r="L1381" s="65">
        <v>0.73103817793968973</v>
      </c>
      <c r="M1381" s="66">
        <v>0.60129999999999995</v>
      </c>
      <c r="N1381" s="67">
        <v>10261618.287</v>
      </c>
      <c r="O1381" s="68" t="s">
        <v>8268</v>
      </c>
      <c r="P1381" s="69" t="s">
        <v>8273</v>
      </c>
      <c r="Q1381" s="68" t="s">
        <v>8273</v>
      </c>
      <c r="R1381" s="68" t="s">
        <v>13663</v>
      </c>
    </row>
    <row r="1382" spans="1:18" x14ac:dyDescent="0.25">
      <c r="A1382" t="s">
        <v>6935</v>
      </c>
      <c r="B1382" s="1">
        <v>44554</v>
      </c>
      <c r="C1382" t="s">
        <v>37</v>
      </c>
      <c r="D1382" t="s">
        <v>1910</v>
      </c>
      <c r="E1382" s="32">
        <v>4322558</v>
      </c>
      <c r="F1382" s="32" t="s">
        <v>9804</v>
      </c>
      <c r="G1382" t="s">
        <v>8304</v>
      </c>
      <c r="H1382" t="s">
        <v>53</v>
      </c>
      <c r="I1382" s="50">
        <v>2130</v>
      </c>
      <c r="J1382" s="10">
        <v>5000000</v>
      </c>
      <c r="K1382">
        <v>5.68</v>
      </c>
      <c r="L1382" s="65">
        <v>0.72036845152684581</v>
      </c>
      <c r="M1382" s="66">
        <v>0.68589999999999995</v>
      </c>
      <c r="N1382" s="67">
        <v>94775.498999999996</v>
      </c>
      <c r="O1382" s="68" t="s">
        <v>8268</v>
      </c>
      <c r="P1382" s="69" t="s">
        <v>8273</v>
      </c>
      <c r="Q1382" s="68" t="s">
        <v>8273</v>
      </c>
      <c r="R1382" s="68" t="s">
        <v>13659</v>
      </c>
    </row>
    <row r="1383" spans="1:18" x14ac:dyDescent="0.25">
      <c r="A1383" t="s">
        <v>6936</v>
      </c>
      <c r="B1383" s="1">
        <v>44554</v>
      </c>
      <c r="C1383" t="s">
        <v>37</v>
      </c>
      <c r="D1383" t="s">
        <v>1909</v>
      </c>
      <c r="E1383" s="32">
        <v>4317400</v>
      </c>
      <c r="F1383" s="32" t="s">
        <v>9753</v>
      </c>
      <c r="G1383" t="s">
        <v>8304</v>
      </c>
      <c r="H1383" t="s">
        <v>53</v>
      </c>
      <c r="I1383" s="50">
        <v>49298</v>
      </c>
      <c r="J1383" s="10">
        <v>10000000</v>
      </c>
      <c r="K1383">
        <v>7.69</v>
      </c>
      <c r="L1383" s="65">
        <v>0.80593020313583486</v>
      </c>
      <c r="M1383" s="66">
        <v>0.67920000000000003</v>
      </c>
      <c r="N1383" s="67">
        <v>2021443.564</v>
      </c>
      <c r="O1383" s="68" t="s">
        <v>8268</v>
      </c>
      <c r="P1383" s="69" t="s">
        <v>8273</v>
      </c>
      <c r="Q1383" s="68" t="s">
        <v>8273</v>
      </c>
      <c r="R1383" s="68" t="s">
        <v>13662</v>
      </c>
    </row>
    <row r="1384" spans="1:18" x14ac:dyDescent="0.25">
      <c r="A1384" t="s">
        <v>6937</v>
      </c>
      <c r="B1384" s="1">
        <v>44557</v>
      </c>
      <c r="C1384" t="s">
        <v>37</v>
      </c>
      <c r="D1384" t="s">
        <v>1910</v>
      </c>
      <c r="E1384" s="32">
        <v>5103700</v>
      </c>
      <c r="F1384" s="32" t="s">
        <v>9854</v>
      </c>
      <c r="G1384" t="s">
        <v>8302</v>
      </c>
      <c r="H1384" t="s">
        <v>51</v>
      </c>
      <c r="I1384" s="50">
        <v>10521</v>
      </c>
      <c r="J1384" s="10">
        <v>10000000</v>
      </c>
      <c r="K1384">
        <v>6.65</v>
      </c>
      <c r="L1384" s="65">
        <v>0.87087885101646578</v>
      </c>
      <c r="M1384" s="66">
        <v>0.54790000000000005</v>
      </c>
      <c r="N1384" s="67">
        <v>1044898.324</v>
      </c>
      <c r="O1384" s="68" t="s">
        <v>8268</v>
      </c>
      <c r="P1384" s="69" t="s">
        <v>8273</v>
      </c>
      <c r="Q1384" s="68" t="s">
        <v>8273</v>
      </c>
      <c r="R1384" s="68" t="s">
        <v>13660</v>
      </c>
    </row>
    <row r="1385" spans="1:18" x14ac:dyDescent="0.25">
      <c r="A1385" t="s">
        <v>6938</v>
      </c>
      <c r="B1385" s="1">
        <v>44557</v>
      </c>
      <c r="C1385" t="s">
        <v>37</v>
      </c>
      <c r="D1385" t="s">
        <v>1910</v>
      </c>
      <c r="E1385" s="32">
        <v>4315008</v>
      </c>
      <c r="F1385" s="32" t="s">
        <v>9727</v>
      </c>
      <c r="G1385" t="s">
        <v>8304</v>
      </c>
      <c r="H1385" t="s">
        <v>53</v>
      </c>
      <c r="I1385" s="50">
        <v>4514</v>
      </c>
      <c r="J1385" s="10">
        <v>1100000</v>
      </c>
      <c r="K1385">
        <v>6.08</v>
      </c>
      <c r="L1385" s="65">
        <v>0.5940344126799032</v>
      </c>
      <c r="M1385" s="66">
        <v>0.47620000000000001</v>
      </c>
      <c r="N1385" s="67">
        <v>135660.91500000001</v>
      </c>
      <c r="O1385" s="68" t="s">
        <v>8268</v>
      </c>
      <c r="P1385" s="69" t="s">
        <v>8273</v>
      </c>
      <c r="Q1385" s="68" t="s">
        <v>8273</v>
      </c>
      <c r="R1385" s="68" t="s">
        <v>13659</v>
      </c>
    </row>
    <row r="1386" spans="1:18" x14ac:dyDescent="0.25">
      <c r="A1386" t="s">
        <v>6939</v>
      </c>
      <c r="B1386" s="1">
        <v>44557</v>
      </c>
      <c r="C1386" t="s">
        <v>37</v>
      </c>
      <c r="D1386" t="s">
        <v>1910</v>
      </c>
      <c r="E1386" s="32">
        <v>5204409</v>
      </c>
      <c r="F1386" s="32" t="s">
        <v>9895</v>
      </c>
      <c r="G1386" t="s">
        <v>8318</v>
      </c>
      <c r="H1386" t="s">
        <v>51</v>
      </c>
      <c r="I1386" s="50">
        <v>19304</v>
      </c>
      <c r="J1386" s="10">
        <v>12000000</v>
      </c>
      <c r="K1386">
        <v>5.4</v>
      </c>
      <c r="L1386" s="65">
        <v>0.74168287663671584</v>
      </c>
      <c r="M1386" s="66">
        <v>0.52049999999999996</v>
      </c>
      <c r="N1386" s="67">
        <v>821652.97900000005</v>
      </c>
      <c r="O1386" s="68" t="s">
        <v>8268</v>
      </c>
      <c r="P1386" s="69" t="s">
        <v>8273</v>
      </c>
      <c r="Q1386" s="68" t="s">
        <v>8273</v>
      </c>
      <c r="R1386" s="68" t="s">
        <v>13662</v>
      </c>
    </row>
    <row r="1387" spans="1:18" x14ac:dyDescent="0.25">
      <c r="A1387" t="s">
        <v>6940</v>
      </c>
      <c r="B1387" s="1">
        <v>44557</v>
      </c>
      <c r="C1387" t="s">
        <v>37</v>
      </c>
      <c r="D1387" t="s">
        <v>1910</v>
      </c>
      <c r="E1387" s="32">
        <v>3506300</v>
      </c>
      <c r="F1387" s="32" t="s">
        <v>9044</v>
      </c>
      <c r="G1387" t="s">
        <v>8306</v>
      </c>
      <c r="H1387" t="s">
        <v>52</v>
      </c>
      <c r="I1387" s="50">
        <v>11168</v>
      </c>
      <c r="J1387" s="10">
        <v>3500000</v>
      </c>
      <c r="K1387">
        <v>4.7</v>
      </c>
      <c r="L1387" s="65">
        <v>0.71492872292298493</v>
      </c>
      <c r="M1387" s="66">
        <v>0.74950000000000006</v>
      </c>
      <c r="N1387" s="67">
        <v>377950.24400000001</v>
      </c>
      <c r="O1387" s="68" t="s">
        <v>8268</v>
      </c>
      <c r="P1387" s="69" t="s">
        <v>8273</v>
      </c>
      <c r="Q1387" s="68" t="s">
        <v>8273</v>
      </c>
      <c r="R1387" s="68" t="s">
        <v>13663</v>
      </c>
    </row>
    <row r="1388" spans="1:18" x14ac:dyDescent="0.25">
      <c r="A1388" t="s">
        <v>6941</v>
      </c>
      <c r="B1388" s="1">
        <v>44558</v>
      </c>
      <c r="C1388" t="s">
        <v>37</v>
      </c>
      <c r="D1388" t="s">
        <v>1910</v>
      </c>
      <c r="E1388" s="32">
        <v>4310108</v>
      </c>
      <c r="F1388" s="32" t="s">
        <v>9662</v>
      </c>
      <c r="G1388" t="s">
        <v>8304</v>
      </c>
      <c r="H1388" t="s">
        <v>53</v>
      </c>
      <c r="I1388" s="50">
        <v>37754</v>
      </c>
      <c r="J1388" s="10">
        <v>8500000</v>
      </c>
      <c r="K1388">
        <v>7.13</v>
      </c>
      <c r="L1388" s="65">
        <v>0.76032962918248392</v>
      </c>
      <c r="M1388" s="66">
        <v>0.74350000000000005</v>
      </c>
      <c r="N1388" s="67">
        <v>1888880.48</v>
      </c>
      <c r="O1388" s="68" t="s">
        <v>8268</v>
      </c>
      <c r="P1388" s="69" t="s">
        <v>8273</v>
      </c>
      <c r="Q1388" s="68" t="s">
        <v>8273</v>
      </c>
      <c r="R1388" s="68" t="s">
        <v>13662</v>
      </c>
    </row>
    <row r="1389" spans="1:18" x14ac:dyDescent="0.25">
      <c r="A1389" t="s">
        <v>6942</v>
      </c>
      <c r="B1389" s="1">
        <v>44558</v>
      </c>
      <c r="C1389" t="s">
        <v>37</v>
      </c>
      <c r="D1389" t="s">
        <v>1910</v>
      </c>
      <c r="E1389" s="32">
        <v>1100049</v>
      </c>
      <c r="F1389" s="32" t="s">
        <v>8510</v>
      </c>
      <c r="G1389" t="s">
        <v>8308</v>
      </c>
      <c r="H1389" t="s">
        <v>48</v>
      </c>
      <c r="I1389" s="50">
        <v>86416</v>
      </c>
      <c r="J1389" s="10">
        <v>7000000</v>
      </c>
      <c r="K1389">
        <v>5.47</v>
      </c>
      <c r="L1389" s="65">
        <v>0.66756211409151622</v>
      </c>
      <c r="M1389" s="66">
        <v>0.6794</v>
      </c>
      <c r="N1389" s="67">
        <v>2792382.7609999999</v>
      </c>
      <c r="O1389" s="68" t="s">
        <v>8268</v>
      </c>
      <c r="P1389" s="69" t="s">
        <v>8273</v>
      </c>
      <c r="Q1389" s="68" t="s">
        <v>8273</v>
      </c>
      <c r="R1389" s="68" t="s">
        <v>13663</v>
      </c>
    </row>
    <row r="1390" spans="1:18" x14ac:dyDescent="0.25">
      <c r="A1390" t="s">
        <v>6943</v>
      </c>
      <c r="B1390" s="1">
        <v>44558</v>
      </c>
      <c r="C1390" t="s">
        <v>37</v>
      </c>
      <c r="D1390" t="s">
        <v>1910</v>
      </c>
      <c r="E1390" s="32">
        <v>4127809</v>
      </c>
      <c r="F1390" s="32" t="s">
        <v>9412</v>
      </c>
      <c r="G1390" t="s">
        <v>8298</v>
      </c>
      <c r="H1390" t="s">
        <v>53</v>
      </c>
      <c r="I1390" s="50">
        <v>7699</v>
      </c>
      <c r="J1390" s="10">
        <v>9000000</v>
      </c>
      <c r="K1390">
        <v>5.64</v>
      </c>
      <c r="L1390" s="65">
        <v>0.74232687806749031</v>
      </c>
      <c r="M1390" s="66">
        <v>0.58589999999999998</v>
      </c>
      <c r="N1390" s="67">
        <v>324173.69</v>
      </c>
      <c r="O1390" s="68" t="s">
        <v>8268</v>
      </c>
      <c r="P1390" s="69" t="s">
        <v>8273</v>
      </c>
      <c r="Q1390" s="68" t="s">
        <v>8273</v>
      </c>
      <c r="R1390" s="68" t="s">
        <v>13663</v>
      </c>
    </row>
    <row r="1391" spans="1:18" x14ac:dyDescent="0.25">
      <c r="A1391" t="s">
        <v>6944</v>
      </c>
      <c r="B1391" s="1">
        <v>44558</v>
      </c>
      <c r="C1391" t="s">
        <v>37</v>
      </c>
      <c r="D1391" t="s">
        <v>1910</v>
      </c>
      <c r="E1391" s="32">
        <v>3522505</v>
      </c>
      <c r="F1391" s="32" t="s">
        <v>9118</v>
      </c>
      <c r="G1391" t="s">
        <v>8306</v>
      </c>
      <c r="H1391" t="s">
        <v>52</v>
      </c>
      <c r="I1391" s="50">
        <v>244131</v>
      </c>
      <c r="J1391" s="10">
        <v>30000000</v>
      </c>
      <c r="K1391">
        <v>6.13</v>
      </c>
      <c r="L1391" s="65">
        <v>0.9292097493811482</v>
      </c>
      <c r="M1391" s="66">
        <v>0.60150000000000003</v>
      </c>
      <c r="N1391" s="67">
        <v>12854995.017999999</v>
      </c>
      <c r="O1391" s="68" t="s">
        <v>8268</v>
      </c>
      <c r="P1391" s="69" t="s">
        <v>8273</v>
      </c>
      <c r="Q1391" s="68" t="s">
        <v>8273</v>
      </c>
      <c r="R1391" s="68" t="s">
        <v>13662</v>
      </c>
    </row>
    <row r="1392" spans="1:18" x14ac:dyDescent="0.25">
      <c r="A1392" t="s">
        <v>6945</v>
      </c>
      <c r="B1392" s="1">
        <v>44558</v>
      </c>
      <c r="C1392" t="s">
        <v>37</v>
      </c>
      <c r="D1392" t="s">
        <v>1910</v>
      </c>
      <c r="E1392" s="32">
        <v>4205902</v>
      </c>
      <c r="F1392" s="32" t="s">
        <v>9471</v>
      </c>
      <c r="G1392" t="s">
        <v>8305</v>
      </c>
      <c r="H1392" t="s">
        <v>53</v>
      </c>
      <c r="I1392" s="50">
        <v>71925</v>
      </c>
      <c r="J1392" s="10">
        <v>30000000</v>
      </c>
      <c r="K1392">
        <v>5</v>
      </c>
      <c r="L1392" s="65">
        <v>0.91223743897263865</v>
      </c>
      <c r="M1392" s="66">
        <v>0.76929999999999998</v>
      </c>
      <c r="N1392" s="67">
        <v>4156790.6510000001</v>
      </c>
      <c r="O1392" s="68" t="s">
        <v>8268</v>
      </c>
      <c r="P1392" s="69" t="s">
        <v>8273</v>
      </c>
      <c r="Q1392" s="68" t="s">
        <v>8273</v>
      </c>
      <c r="R1392" s="68" t="s">
        <v>13663</v>
      </c>
    </row>
    <row r="1393" spans="1:18" x14ac:dyDescent="0.25">
      <c r="A1393" t="s">
        <v>6946</v>
      </c>
      <c r="B1393" s="1">
        <v>44558</v>
      </c>
      <c r="C1393" t="s">
        <v>37</v>
      </c>
      <c r="D1393" t="s">
        <v>1910</v>
      </c>
      <c r="E1393" s="32">
        <v>4110201</v>
      </c>
      <c r="F1393" s="32" t="s">
        <v>9320</v>
      </c>
      <c r="G1393" t="s">
        <v>8298</v>
      </c>
      <c r="H1393" t="s">
        <v>53</v>
      </c>
      <c r="I1393" s="50">
        <v>11117</v>
      </c>
      <c r="J1393" s="10">
        <v>5800000</v>
      </c>
      <c r="K1393">
        <v>4.49</v>
      </c>
      <c r="L1393" s="65">
        <v>0.70643703779258338</v>
      </c>
      <c r="M1393" s="66">
        <v>0.56359999999999999</v>
      </c>
      <c r="N1393" s="67">
        <v>265731.446</v>
      </c>
      <c r="O1393" s="68" t="s">
        <v>8268</v>
      </c>
      <c r="P1393" s="69" t="s">
        <v>8273</v>
      </c>
      <c r="Q1393" s="68" t="s">
        <v>8273</v>
      </c>
      <c r="R1393" s="68" t="s">
        <v>13663</v>
      </c>
    </row>
    <row r="1394" spans="1:18" x14ac:dyDescent="0.25">
      <c r="A1394" t="s">
        <v>6947</v>
      </c>
      <c r="B1394" s="1">
        <v>44558</v>
      </c>
      <c r="C1394" t="s">
        <v>37</v>
      </c>
      <c r="D1394" t="s">
        <v>1910</v>
      </c>
      <c r="E1394" s="32">
        <v>4101507</v>
      </c>
      <c r="F1394" s="32" t="s">
        <v>9264</v>
      </c>
      <c r="G1394" t="s">
        <v>8298</v>
      </c>
      <c r="H1394" t="s">
        <v>53</v>
      </c>
      <c r="I1394" s="50">
        <v>126545</v>
      </c>
      <c r="J1394" s="10">
        <v>12000000</v>
      </c>
      <c r="K1394">
        <v>6.15</v>
      </c>
      <c r="L1394" s="65">
        <v>0.72729266476557208</v>
      </c>
      <c r="M1394" s="66">
        <v>0.75349999999999995</v>
      </c>
      <c r="N1394" s="67">
        <v>4954206.0719999997</v>
      </c>
      <c r="O1394" s="68" t="s">
        <v>8268</v>
      </c>
      <c r="P1394" s="69" t="s">
        <v>8273</v>
      </c>
      <c r="Q1394" s="68" t="s">
        <v>8273</v>
      </c>
      <c r="R1394" s="68" t="s">
        <v>13662</v>
      </c>
    </row>
    <row r="1395" spans="1:18" x14ac:dyDescent="0.25">
      <c r="A1395" t="s">
        <v>6948</v>
      </c>
      <c r="B1395" s="1">
        <v>44558</v>
      </c>
      <c r="C1395" t="s">
        <v>37</v>
      </c>
      <c r="D1395" t="s">
        <v>1910</v>
      </c>
      <c r="E1395" s="32">
        <v>4317608</v>
      </c>
      <c r="F1395" s="32" t="s">
        <v>9755</v>
      </c>
      <c r="G1395" t="s">
        <v>8304</v>
      </c>
      <c r="H1395" t="s">
        <v>53</v>
      </c>
      <c r="I1395" s="50">
        <v>43397</v>
      </c>
      <c r="J1395" s="10">
        <v>15000000</v>
      </c>
      <c r="K1395">
        <v>7.18</v>
      </c>
      <c r="L1395" s="65">
        <v>0.62788368809267425</v>
      </c>
      <c r="M1395" s="66">
        <v>0.63939999999999997</v>
      </c>
      <c r="N1395" s="67">
        <v>1680497.23</v>
      </c>
      <c r="O1395" s="68" t="s">
        <v>8268</v>
      </c>
      <c r="P1395" s="69" t="s">
        <v>8273</v>
      </c>
      <c r="Q1395" s="68" t="s">
        <v>8273</v>
      </c>
      <c r="R1395" s="68" t="s">
        <v>13663</v>
      </c>
    </row>
    <row r="1396" spans="1:18" x14ac:dyDescent="0.25">
      <c r="A1396" t="s">
        <v>6949</v>
      </c>
      <c r="B1396" s="1">
        <v>44558</v>
      </c>
      <c r="C1396" t="s">
        <v>37</v>
      </c>
      <c r="D1396" t="s">
        <v>1909</v>
      </c>
      <c r="E1396" s="32">
        <v>3301306</v>
      </c>
      <c r="F1396" s="32" t="s">
        <v>9011</v>
      </c>
      <c r="G1396" t="s">
        <v>8311</v>
      </c>
      <c r="H1396" t="s">
        <v>52</v>
      </c>
      <c r="I1396" s="50">
        <v>45864</v>
      </c>
      <c r="J1396" s="10">
        <v>29000000</v>
      </c>
      <c r="K1396">
        <v>5.74</v>
      </c>
      <c r="L1396" s="65">
        <v>0.60115861091379919</v>
      </c>
      <c r="M1396" s="66">
        <v>0.56100000000000005</v>
      </c>
      <c r="N1396" s="67">
        <v>2352167.8190000001</v>
      </c>
      <c r="O1396" s="68" t="s">
        <v>8268</v>
      </c>
      <c r="P1396" s="69" t="s">
        <v>8273</v>
      </c>
      <c r="Q1396" s="68" t="s">
        <v>8273</v>
      </c>
      <c r="R1396" s="68" t="s">
        <v>13659</v>
      </c>
    </row>
    <row r="1397" spans="1:18" x14ac:dyDescent="0.25">
      <c r="A1397" t="s">
        <v>6950</v>
      </c>
      <c r="B1397" s="1">
        <v>44558</v>
      </c>
      <c r="C1397" t="s">
        <v>37</v>
      </c>
      <c r="D1397" t="s">
        <v>1909</v>
      </c>
      <c r="E1397" s="32">
        <v>4312252</v>
      </c>
      <c r="F1397" s="32" t="s">
        <v>9685</v>
      </c>
      <c r="G1397" t="s">
        <v>8304</v>
      </c>
      <c r="H1397" t="s">
        <v>53</v>
      </c>
      <c r="I1397" s="50">
        <v>8130</v>
      </c>
      <c r="J1397" s="10">
        <v>5000000</v>
      </c>
      <c r="K1397">
        <v>4.95</v>
      </c>
      <c r="L1397" s="65">
        <v>0.81278453781692295</v>
      </c>
      <c r="M1397" s="66">
        <v>0.47510000000000002</v>
      </c>
      <c r="N1397" s="67">
        <v>279175.50799999997</v>
      </c>
      <c r="O1397" s="68" t="s">
        <v>8268</v>
      </c>
      <c r="P1397" s="69" t="s">
        <v>8273</v>
      </c>
      <c r="Q1397" s="68" t="s">
        <v>8273</v>
      </c>
      <c r="R1397" s="68" t="s">
        <v>13662</v>
      </c>
    </row>
    <row r="1398" spans="1:18" x14ac:dyDescent="0.25">
      <c r="A1398" t="s">
        <v>6951</v>
      </c>
      <c r="B1398" s="1">
        <v>44559</v>
      </c>
      <c r="C1398" t="s">
        <v>37</v>
      </c>
      <c r="D1398" t="s">
        <v>1910</v>
      </c>
      <c r="E1398" s="32">
        <v>2409332</v>
      </c>
      <c r="F1398" s="32" t="s">
        <v>8667</v>
      </c>
      <c r="G1398" t="s">
        <v>8304</v>
      </c>
      <c r="H1398" t="s">
        <v>53</v>
      </c>
      <c r="I1398" s="50">
        <v>5689</v>
      </c>
      <c r="J1398" s="10">
        <v>50000000</v>
      </c>
      <c r="K1398">
        <v>6.21</v>
      </c>
      <c r="L1398" s="65">
        <v>0.17365871296896027</v>
      </c>
      <c r="M1398" s="66">
        <v>0.40649999999999997</v>
      </c>
      <c r="N1398" s="67">
        <v>78032.467000000004</v>
      </c>
      <c r="O1398" s="68" t="s">
        <v>8268</v>
      </c>
      <c r="P1398" s="69" t="s">
        <v>8273</v>
      </c>
      <c r="Q1398" s="68" t="s">
        <v>8273</v>
      </c>
      <c r="R1398" s="68" t="s">
        <v>13660</v>
      </c>
    </row>
    <row r="1399" spans="1:18" x14ac:dyDescent="0.25">
      <c r="A1399" t="s">
        <v>6952</v>
      </c>
      <c r="B1399" s="1">
        <v>44559</v>
      </c>
      <c r="C1399" t="s">
        <v>37</v>
      </c>
      <c r="D1399" t="s">
        <v>1910</v>
      </c>
      <c r="E1399" s="32">
        <v>2616407</v>
      </c>
      <c r="F1399" s="32" t="s">
        <v>8737</v>
      </c>
      <c r="G1399" t="s">
        <v>8325</v>
      </c>
      <c r="H1399" t="s">
        <v>49</v>
      </c>
      <c r="I1399" s="50">
        <v>140389</v>
      </c>
      <c r="J1399" s="10">
        <v>30000000</v>
      </c>
      <c r="K1399">
        <v>4.18</v>
      </c>
      <c r="L1399" s="65">
        <v>0.5841806587002546</v>
      </c>
      <c r="M1399" s="66">
        <v>0.47320000000000001</v>
      </c>
      <c r="N1399" s="67">
        <v>4551843.1950000003</v>
      </c>
      <c r="O1399" s="68" t="s">
        <v>8268</v>
      </c>
      <c r="P1399" s="69" t="s">
        <v>8273</v>
      </c>
      <c r="Q1399" s="68" t="s">
        <v>8273</v>
      </c>
      <c r="R1399" s="68" t="s">
        <v>13659</v>
      </c>
    </row>
    <row r="1400" spans="1:18" x14ac:dyDescent="0.25">
      <c r="A1400" t="s">
        <v>6953</v>
      </c>
      <c r="B1400" s="1">
        <v>44559</v>
      </c>
      <c r="C1400" t="s">
        <v>37</v>
      </c>
      <c r="D1400" t="s">
        <v>1910</v>
      </c>
      <c r="E1400" s="32">
        <v>3102100</v>
      </c>
      <c r="F1400" s="32" t="s">
        <v>8840</v>
      </c>
      <c r="G1400" t="s">
        <v>8309</v>
      </c>
      <c r="H1400" t="s">
        <v>52</v>
      </c>
      <c r="I1400" s="50">
        <v>10723</v>
      </c>
      <c r="J1400" s="10">
        <v>5000000</v>
      </c>
      <c r="K1400">
        <v>6.1</v>
      </c>
      <c r="L1400" s="65">
        <v>0.74268187813904452</v>
      </c>
      <c r="M1400" s="66">
        <v>0.49249999999999999</v>
      </c>
      <c r="N1400" s="67">
        <v>180131.85399999999</v>
      </c>
      <c r="O1400" s="68" t="s">
        <v>8268</v>
      </c>
      <c r="P1400" s="69" t="s">
        <v>8273</v>
      </c>
      <c r="Q1400" s="68" t="s">
        <v>8273</v>
      </c>
      <c r="R1400" s="68" t="s">
        <v>13660</v>
      </c>
    </row>
    <row r="1401" spans="1:18" x14ac:dyDescent="0.25">
      <c r="A1401" t="s">
        <v>6954</v>
      </c>
      <c r="B1401" s="1">
        <v>44559</v>
      </c>
      <c r="C1401" t="s">
        <v>37</v>
      </c>
      <c r="D1401" t="s">
        <v>1910</v>
      </c>
      <c r="E1401" s="32">
        <v>5108956</v>
      </c>
      <c r="F1401" s="32" t="s">
        <v>9880</v>
      </c>
      <c r="G1401" t="s">
        <v>8302</v>
      </c>
      <c r="H1401" t="s">
        <v>51</v>
      </c>
      <c r="I1401" s="50">
        <v>9375</v>
      </c>
      <c r="J1401" s="10">
        <v>3000000</v>
      </c>
      <c r="K1401">
        <v>4.93</v>
      </c>
      <c r="L1401" s="65">
        <v>0.82733353948736665</v>
      </c>
      <c r="M1401" s="66">
        <v>0.62980000000000003</v>
      </c>
      <c r="N1401" s="67">
        <v>367236.50900000002</v>
      </c>
      <c r="O1401" s="68" t="s">
        <v>8268</v>
      </c>
      <c r="P1401" s="69" t="s">
        <v>8273</v>
      </c>
      <c r="Q1401" s="68" t="s">
        <v>8273</v>
      </c>
      <c r="R1401" s="68" t="s">
        <v>13663</v>
      </c>
    </row>
    <row r="1402" spans="1:18" x14ac:dyDescent="0.25">
      <c r="A1402" t="s">
        <v>6955</v>
      </c>
      <c r="B1402" s="1">
        <v>44559</v>
      </c>
      <c r="C1402" t="s">
        <v>37</v>
      </c>
      <c r="D1402" t="s">
        <v>1910</v>
      </c>
      <c r="E1402" s="32">
        <v>5217708</v>
      </c>
      <c r="F1402" s="32" t="s">
        <v>9925</v>
      </c>
      <c r="G1402" t="s">
        <v>8318</v>
      </c>
      <c r="H1402" t="s">
        <v>51</v>
      </c>
      <c r="I1402" s="50">
        <v>17899</v>
      </c>
      <c r="J1402" s="10">
        <v>2000000</v>
      </c>
      <c r="K1402">
        <v>6.04</v>
      </c>
      <c r="L1402" s="65">
        <v>0.80195462915680282</v>
      </c>
      <c r="M1402" s="66">
        <v>0.56510000000000005</v>
      </c>
      <c r="N1402" s="67">
        <v>717209.772</v>
      </c>
      <c r="O1402" s="68" t="s">
        <v>8268</v>
      </c>
      <c r="P1402" s="69" t="s">
        <v>8273</v>
      </c>
      <c r="Q1402" s="68" t="s">
        <v>8273</v>
      </c>
      <c r="R1402" s="68" t="s">
        <v>13663</v>
      </c>
    </row>
    <row r="1403" spans="1:18" x14ac:dyDescent="0.25">
      <c r="A1403" t="s">
        <v>6956</v>
      </c>
      <c r="B1403" s="1">
        <v>44559</v>
      </c>
      <c r="C1403" t="s">
        <v>37</v>
      </c>
      <c r="D1403" t="s">
        <v>1910</v>
      </c>
      <c r="E1403" s="32">
        <v>3147907</v>
      </c>
      <c r="F1403" s="32" t="s">
        <v>8947</v>
      </c>
      <c r="G1403" t="s">
        <v>8309</v>
      </c>
      <c r="H1403" t="s">
        <v>52</v>
      </c>
      <c r="I1403" s="50">
        <v>115970</v>
      </c>
      <c r="J1403" s="10">
        <v>17540000</v>
      </c>
      <c r="K1403">
        <v>6.51</v>
      </c>
      <c r="L1403" s="65">
        <v>0.83880892500998638</v>
      </c>
      <c r="M1403" s="66">
        <v>0.6754</v>
      </c>
      <c r="N1403" s="67">
        <v>3024708.966</v>
      </c>
      <c r="O1403" s="68" t="s">
        <v>8268</v>
      </c>
      <c r="P1403" s="69" t="s">
        <v>8273</v>
      </c>
      <c r="Q1403" s="68" t="s">
        <v>8273</v>
      </c>
      <c r="R1403" s="68" t="s">
        <v>13663</v>
      </c>
    </row>
    <row r="1404" spans="1:18" x14ac:dyDescent="0.25">
      <c r="A1404" t="s">
        <v>6957</v>
      </c>
      <c r="B1404" s="1">
        <v>44559</v>
      </c>
      <c r="C1404" t="s">
        <v>37</v>
      </c>
      <c r="D1404" t="s">
        <v>1910</v>
      </c>
      <c r="E1404" s="32">
        <v>4321105</v>
      </c>
      <c r="F1404" s="32" t="s">
        <v>9786</v>
      </c>
      <c r="G1404" t="s">
        <v>8304</v>
      </c>
      <c r="H1404" t="s">
        <v>53</v>
      </c>
      <c r="I1404" s="50">
        <v>17363</v>
      </c>
      <c r="J1404" s="10">
        <v>4000000</v>
      </c>
      <c r="K1404">
        <v>5.33</v>
      </c>
      <c r="L1404" s="65">
        <v>0.7196853701319017</v>
      </c>
      <c r="M1404" s="66">
        <v>0.52529999999999999</v>
      </c>
      <c r="N1404" s="67">
        <v>603911.39099999995</v>
      </c>
      <c r="O1404" s="68" t="s">
        <v>8268</v>
      </c>
      <c r="P1404" s="69" t="s">
        <v>8273</v>
      </c>
      <c r="Q1404" s="68" t="s">
        <v>8273</v>
      </c>
      <c r="R1404" s="68" t="s">
        <v>13659</v>
      </c>
    </row>
    <row r="1405" spans="1:18" x14ac:dyDescent="0.25">
      <c r="A1405" t="s">
        <v>6958</v>
      </c>
      <c r="B1405" s="1">
        <v>44559</v>
      </c>
      <c r="C1405" t="s">
        <v>37</v>
      </c>
      <c r="D1405" t="s">
        <v>1910</v>
      </c>
      <c r="E1405" s="32">
        <v>2301604</v>
      </c>
      <c r="F1405" s="32" t="s">
        <v>8618</v>
      </c>
      <c r="G1405" t="s">
        <v>8326</v>
      </c>
      <c r="H1405" t="s">
        <v>49</v>
      </c>
      <c r="I1405" s="50">
        <v>23537</v>
      </c>
      <c r="J1405" s="10">
        <v>5000000</v>
      </c>
      <c r="K1405">
        <v>3.72</v>
      </c>
      <c r="L1405" s="65">
        <v>0.46777444378042754</v>
      </c>
      <c r="M1405" s="66">
        <v>0.51060000000000005</v>
      </c>
      <c r="N1405" s="67">
        <v>237259.073</v>
      </c>
      <c r="O1405" s="68" t="s">
        <v>8268</v>
      </c>
      <c r="P1405" s="69" t="s">
        <v>8273</v>
      </c>
      <c r="Q1405" s="68" t="s">
        <v>8273</v>
      </c>
      <c r="R1405" s="68" t="s">
        <v>13663</v>
      </c>
    </row>
    <row r="1406" spans="1:18" x14ac:dyDescent="0.25">
      <c r="A1406" t="s">
        <v>6959</v>
      </c>
      <c r="B1406" s="1">
        <v>44559</v>
      </c>
      <c r="C1406" t="s">
        <v>37</v>
      </c>
      <c r="D1406" t="s">
        <v>1910</v>
      </c>
      <c r="E1406" s="32">
        <v>4210209</v>
      </c>
      <c r="F1406" s="32" t="s">
        <v>9502</v>
      </c>
      <c r="G1406" t="s">
        <v>8305</v>
      </c>
      <c r="H1406" t="s">
        <v>53</v>
      </c>
      <c r="I1406" s="50">
        <v>3465</v>
      </c>
      <c r="J1406" s="10">
        <v>3000000</v>
      </c>
      <c r="K1406">
        <v>5.24</v>
      </c>
      <c r="L1406" s="65">
        <v>0.76453810171001901</v>
      </c>
      <c r="M1406" s="66">
        <v>0.53969999999999996</v>
      </c>
      <c r="N1406" s="67">
        <v>62133.762000000002</v>
      </c>
      <c r="O1406" s="68" t="s">
        <v>8268</v>
      </c>
      <c r="P1406" s="69" t="s">
        <v>8273</v>
      </c>
      <c r="Q1406" s="68" t="s">
        <v>8273</v>
      </c>
      <c r="R1406" s="68" t="s">
        <v>13660</v>
      </c>
    </row>
    <row r="1407" spans="1:18" x14ac:dyDescent="0.25">
      <c r="A1407" t="s">
        <v>6960</v>
      </c>
      <c r="B1407" s="1">
        <v>44559</v>
      </c>
      <c r="C1407" t="s">
        <v>45</v>
      </c>
      <c r="D1407" t="s">
        <v>1909</v>
      </c>
      <c r="E1407" s="32">
        <v>1500800</v>
      </c>
      <c r="F1407" s="32" t="s">
        <v>8534</v>
      </c>
      <c r="G1407" t="s">
        <v>8323</v>
      </c>
      <c r="H1407" t="s">
        <v>48</v>
      </c>
      <c r="I1407" s="50">
        <v>540410</v>
      </c>
      <c r="J1407" s="10">
        <v>40000000</v>
      </c>
      <c r="K1407">
        <v>5.79</v>
      </c>
      <c r="L1407" s="65">
        <v>0.94429562137138112</v>
      </c>
      <c r="M1407" s="66">
        <v>0.44819999999999999</v>
      </c>
      <c r="N1407" s="67">
        <v>8939829.7780000009</v>
      </c>
      <c r="O1407" s="68" t="s">
        <v>8268</v>
      </c>
      <c r="P1407" s="69" t="s">
        <v>8273</v>
      </c>
      <c r="Q1407" s="68" t="s">
        <v>8273</v>
      </c>
      <c r="R1407" s="68" t="s">
        <v>13660</v>
      </c>
    </row>
    <row r="1408" spans="1:18" x14ac:dyDescent="0.25">
      <c r="A1408" t="s">
        <v>6961</v>
      </c>
      <c r="B1408" s="1">
        <v>44560</v>
      </c>
      <c r="C1408" t="s">
        <v>37</v>
      </c>
      <c r="D1408" t="s">
        <v>1910</v>
      </c>
      <c r="E1408" s="32">
        <v>3145406</v>
      </c>
      <c r="F1408" s="32" t="s">
        <v>8942</v>
      </c>
      <c r="G1408" t="s">
        <v>8309</v>
      </c>
      <c r="H1408" t="s">
        <v>52</v>
      </c>
      <c r="I1408" s="50">
        <v>1694</v>
      </c>
      <c r="J1408" s="10">
        <v>1000000</v>
      </c>
      <c r="K1408">
        <v>2.95</v>
      </c>
      <c r="L1408" s="65">
        <v>0.69075423120591384</v>
      </c>
      <c r="M1408" s="66">
        <v>0.55989999999999995</v>
      </c>
      <c r="N1408" s="67">
        <v>31909.407999999999</v>
      </c>
      <c r="O1408" s="68" t="s">
        <v>8268</v>
      </c>
      <c r="P1408" s="69" t="s">
        <v>8273</v>
      </c>
      <c r="Q1408" s="68" t="s">
        <v>8273</v>
      </c>
      <c r="R1408" s="68" t="s">
        <v>13663</v>
      </c>
    </row>
    <row r="1409" spans="1:18" x14ac:dyDescent="0.25">
      <c r="A1409" t="s">
        <v>6962</v>
      </c>
      <c r="B1409" s="1">
        <v>44560</v>
      </c>
      <c r="C1409" t="s">
        <v>37</v>
      </c>
      <c r="D1409" t="s">
        <v>1910</v>
      </c>
      <c r="E1409" s="32">
        <v>3549805</v>
      </c>
      <c r="F1409" s="32" t="s">
        <v>9227</v>
      </c>
      <c r="G1409" t="s">
        <v>8306</v>
      </c>
      <c r="H1409" t="s">
        <v>52</v>
      </c>
      <c r="I1409" s="50">
        <v>469173</v>
      </c>
      <c r="J1409" s="10">
        <v>100000000</v>
      </c>
      <c r="K1409">
        <v>7.58</v>
      </c>
      <c r="L1409" s="65">
        <v>0.85080617977870432</v>
      </c>
      <c r="M1409" s="66">
        <v>0.83520000000000005</v>
      </c>
      <c r="N1409" s="67">
        <v>20962616.703000002</v>
      </c>
      <c r="O1409" s="68" t="s">
        <v>8268</v>
      </c>
      <c r="P1409" s="69" t="s">
        <v>8273</v>
      </c>
      <c r="Q1409" s="68" t="s">
        <v>8273</v>
      </c>
      <c r="R1409" s="68" t="s">
        <v>13663</v>
      </c>
    </row>
    <row r="1410" spans="1:18" x14ac:dyDescent="0.25">
      <c r="A1410" t="s">
        <v>6963</v>
      </c>
      <c r="B1410" s="1">
        <v>44560</v>
      </c>
      <c r="C1410" t="s">
        <v>37</v>
      </c>
      <c r="D1410" t="s">
        <v>1910</v>
      </c>
      <c r="E1410" s="32">
        <v>3204955</v>
      </c>
      <c r="F1410" s="32" t="s">
        <v>9008</v>
      </c>
      <c r="G1410" t="s">
        <v>8321</v>
      </c>
      <c r="H1410" t="s">
        <v>52</v>
      </c>
      <c r="I1410" s="50">
        <v>12602</v>
      </c>
      <c r="J1410" s="10">
        <v>5600000</v>
      </c>
      <c r="K1410">
        <v>6.48</v>
      </c>
      <c r="L1410" s="65">
        <v>0.81771993598454962</v>
      </c>
      <c r="M1410" s="66">
        <v>0.60160000000000002</v>
      </c>
      <c r="N1410" s="67">
        <v>228983.66099999999</v>
      </c>
      <c r="O1410" s="68" t="s">
        <v>8268</v>
      </c>
      <c r="P1410" s="69" t="s">
        <v>8273</v>
      </c>
      <c r="Q1410" s="68" t="s">
        <v>8273</v>
      </c>
      <c r="R1410" s="68" t="s">
        <v>13663</v>
      </c>
    </row>
    <row r="1411" spans="1:18" x14ac:dyDescent="0.25">
      <c r="A1411" t="s">
        <v>6964</v>
      </c>
      <c r="B1411" s="1">
        <v>44560</v>
      </c>
      <c r="C1411" t="s">
        <v>37</v>
      </c>
      <c r="D1411" t="s">
        <v>1910</v>
      </c>
      <c r="E1411" s="32">
        <v>2304400</v>
      </c>
      <c r="F1411" s="32" t="s">
        <v>8630</v>
      </c>
      <c r="G1411" t="s">
        <v>8326</v>
      </c>
      <c r="H1411" t="s">
        <v>49</v>
      </c>
      <c r="I1411" s="50">
        <v>2703391</v>
      </c>
      <c r="J1411" s="10">
        <v>100000000</v>
      </c>
      <c r="K1411">
        <v>7.41</v>
      </c>
      <c r="L1411" s="65">
        <v>0.75712327109244049</v>
      </c>
      <c r="M1411" s="66">
        <v>0.6724</v>
      </c>
      <c r="N1411" s="67">
        <v>73436128.431999996</v>
      </c>
      <c r="O1411" s="68" t="s">
        <v>8268</v>
      </c>
      <c r="P1411" s="69" t="s">
        <v>8273</v>
      </c>
      <c r="Q1411" s="68" t="s">
        <v>8273</v>
      </c>
      <c r="R1411" s="68" t="s">
        <v>13659</v>
      </c>
    </row>
    <row r="1412" spans="1:18" x14ac:dyDescent="0.25">
      <c r="A1412" t="s">
        <v>6965</v>
      </c>
      <c r="B1412" s="1">
        <v>44560</v>
      </c>
      <c r="C1412" t="s">
        <v>37</v>
      </c>
      <c r="D1412" t="s">
        <v>1910</v>
      </c>
      <c r="E1412" s="32">
        <v>3556701</v>
      </c>
      <c r="F1412" s="32" t="s">
        <v>9252</v>
      </c>
      <c r="G1412" t="s">
        <v>8306</v>
      </c>
      <c r="H1412" t="s">
        <v>52</v>
      </c>
      <c r="I1412" s="50">
        <v>81516</v>
      </c>
      <c r="J1412" s="10">
        <v>30000000</v>
      </c>
      <c r="K1412">
        <v>6.85</v>
      </c>
      <c r="L1412" s="65">
        <v>0.717745440569864</v>
      </c>
      <c r="M1412" s="66">
        <v>0.76719999999999999</v>
      </c>
      <c r="N1412" s="67">
        <v>12557908.971999999</v>
      </c>
      <c r="O1412" s="68" t="s">
        <v>8268</v>
      </c>
      <c r="P1412" s="69" t="s">
        <v>8273</v>
      </c>
      <c r="Q1412" s="68" t="s">
        <v>8273</v>
      </c>
      <c r="R1412" s="68" t="s">
        <v>13660</v>
      </c>
    </row>
    <row r="1413" spans="1:18" x14ac:dyDescent="0.25">
      <c r="A1413" t="s">
        <v>6966</v>
      </c>
      <c r="B1413" s="1">
        <v>44560</v>
      </c>
      <c r="C1413" t="s">
        <v>37</v>
      </c>
      <c r="D1413" t="s">
        <v>1910</v>
      </c>
      <c r="E1413" s="32">
        <v>1100080</v>
      </c>
      <c r="F1413" s="32" t="s">
        <v>8512</v>
      </c>
      <c r="G1413" t="s">
        <v>8308</v>
      </c>
      <c r="H1413" t="s">
        <v>48</v>
      </c>
      <c r="I1413" s="50">
        <v>19255</v>
      </c>
      <c r="J1413" s="10">
        <v>10000000</v>
      </c>
      <c r="K1413">
        <v>6.14</v>
      </c>
      <c r="L1413" s="65">
        <v>0.66326249341455679</v>
      </c>
      <c r="M1413" s="66">
        <v>0.37480000000000002</v>
      </c>
      <c r="N1413" s="67">
        <v>316670.54599999997</v>
      </c>
      <c r="O1413" s="68" t="s">
        <v>8268</v>
      </c>
      <c r="P1413" s="69" t="s">
        <v>8273</v>
      </c>
      <c r="Q1413" s="68" t="s">
        <v>8273</v>
      </c>
      <c r="R1413" s="68" t="s">
        <v>13663</v>
      </c>
    </row>
    <row r="1414" spans="1:18" x14ac:dyDescent="0.25">
      <c r="A1414" t="s">
        <v>6967</v>
      </c>
      <c r="B1414" s="1">
        <v>44560</v>
      </c>
      <c r="C1414" t="s">
        <v>37</v>
      </c>
      <c r="D1414" t="s">
        <v>1910</v>
      </c>
      <c r="E1414" s="32">
        <v>2308906</v>
      </c>
      <c r="F1414" s="32" t="s">
        <v>8641</v>
      </c>
      <c r="G1414" t="s">
        <v>8318</v>
      </c>
      <c r="H1414" t="s">
        <v>51</v>
      </c>
      <c r="I1414" s="50">
        <v>22830</v>
      </c>
      <c r="J1414" s="10">
        <v>12000000</v>
      </c>
      <c r="K1414">
        <v>6.48</v>
      </c>
      <c r="L1414" s="65">
        <v>0.50255854538432554</v>
      </c>
      <c r="M1414" s="66">
        <v>0.47310000000000002</v>
      </c>
      <c r="N1414" s="67">
        <v>193204.02</v>
      </c>
      <c r="O1414" s="68" t="s">
        <v>8268</v>
      </c>
      <c r="P1414" s="69" t="s">
        <v>8273</v>
      </c>
      <c r="Q1414" s="68" t="s">
        <v>8273</v>
      </c>
      <c r="R1414" s="68" t="s">
        <v>13660</v>
      </c>
    </row>
    <row r="1415" spans="1:18" x14ac:dyDescent="0.25">
      <c r="A1415" t="s">
        <v>6968</v>
      </c>
      <c r="B1415" s="1">
        <v>44560</v>
      </c>
      <c r="C1415" t="s">
        <v>37</v>
      </c>
      <c r="D1415" t="s">
        <v>1910</v>
      </c>
      <c r="E1415" s="32">
        <v>2311108</v>
      </c>
      <c r="F1415" s="32" t="s">
        <v>8645</v>
      </c>
      <c r="G1415" t="s">
        <v>8326</v>
      </c>
      <c r="H1415" t="s">
        <v>49</v>
      </c>
      <c r="I1415" s="50">
        <v>14920</v>
      </c>
      <c r="J1415" s="10">
        <v>5000000</v>
      </c>
      <c r="K1415">
        <v>4.8499999999999996</v>
      </c>
      <c r="L1415" s="65">
        <v>0.37367098104824781</v>
      </c>
      <c r="M1415" s="66">
        <v>0.48480000000000001</v>
      </c>
      <c r="N1415" s="67">
        <v>186375.04199999999</v>
      </c>
      <c r="O1415" s="68" t="s">
        <v>8268</v>
      </c>
      <c r="P1415" s="69" t="s">
        <v>8273</v>
      </c>
      <c r="Q1415" s="68" t="s">
        <v>8273</v>
      </c>
      <c r="R1415" s="68" t="s">
        <v>13662</v>
      </c>
    </row>
    <row r="1416" spans="1:18" x14ac:dyDescent="0.25">
      <c r="A1416" t="s">
        <v>6969</v>
      </c>
      <c r="B1416" s="1">
        <v>44560</v>
      </c>
      <c r="C1416" t="s">
        <v>37</v>
      </c>
      <c r="D1416" t="s">
        <v>1910</v>
      </c>
      <c r="E1416" s="32">
        <v>2906006</v>
      </c>
      <c r="F1416" s="32" t="s">
        <v>8769</v>
      </c>
      <c r="G1416" t="s">
        <v>8307</v>
      </c>
      <c r="H1416" t="s">
        <v>49</v>
      </c>
      <c r="I1416" s="50">
        <v>71754</v>
      </c>
      <c r="J1416" s="10">
        <v>30000000</v>
      </c>
      <c r="K1416">
        <v>5.17</v>
      </c>
      <c r="L1416" s="65">
        <v>0.51476048541783037</v>
      </c>
      <c r="M1416" s="66">
        <v>0.35510000000000003</v>
      </c>
      <c r="N1416" s="67">
        <v>2072637.392</v>
      </c>
      <c r="O1416" s="68" t="s">
        <v>8268</v>
      </c>
      <c r="P1416" s="69" t="s">
        <v>8273</v>
      </c>
      <c r="Q1416" s="68" t="s">
        <v>8273</v>
      </c>
      <c r="R1416" s="68" t="s">
        <v>13663</v>
      </c>
    </row>
    <row r="1417" spans="1:18" x14ac:dyDescent="0.25">
      <c r="A1417" t="s">
        <v>6970</v>
      </c>
      <c r="B1417" s="1">
        <v>44560</v>
      </c>
      <c r="C1417" t="s">
        <v>37</v>
      </c>
      <c r="D1417" t="s">
        <v>1910</v>
      </c>
      <c r="E1417" s="32">
        <v>2608305</v>
      </c>
      <c r="F1417" s="32" t="s">
        <v>8718</v>
      </c>
      <c r="G1417" t="s">
        <v>8325</v>
      </c>
      <c r="H1417" t="s">
        <v>49</v>
      </c>
      <c r="I1417" s="50">
        <v>15007</v>
      </c>
      <c r="J1417" s="10">
        <v>5000000</v>
      </c>
      <c r="K1417">
        <v>6.82</v>
      </c>
      <c r="L1417" s="65">
        <v>0.41873452873604178</v>
      </c>
      <c r="M1417" s="66">
        <v>0.51949999999999996</v>
      </c>
      <c r="N1417" s="67">
        <v>214224.30900000001</v>
      </c>
      <c r="O1417" s="68" t="s">
        <v>8268</v>
      </c>
      <c r="P1417" s="69" t="s">
        <v>8273</v>
      </c>
      <c r="Q1417" s="68" t="s">
        <v>8273</v>
      </c>
      <c r="R1417" s="68" t="s">
        <v>13662</v>
      </c>
    </row>
    <row r="1418" spans="1:18" x14ac:dyDescent="0.25">
      <c r="A1418" t="s">
        <v>6971</v>
      </c>
      <c r="B1418" s="1">
        <v>44560</v>
      </c>
      <c r="C1418" t="s">
        <v>37</v>
      </c>
      <c r="D1418" t="s">
        <v>1910</v>
      </c>
      <c r="E1418" s="32">
        <v>3533908</v>
      </c>
      <c r="F1418" s="32" t="s">
        <v>9163</v>
      </c>
      <c r="G1418" t="s">
        <v>8306</v>
      </c>
      <c r="H1418" t="s">
        <v>52</v>
      </c>
      <c r="I1418" s="50">
        <v>55477</v>
      </c>
      <c r="J1418" s="10">
        <v>22500000</v>
      </c>
      <c r="K1418">
        <v>7.75</v>
      </c>
      <c r="L1418" s="65">
        <v>0.82083712967859057</v>
      </c>
      <c r="M1418" s="66">
        <v>0.78349999999999997</v>
      </c>
      <c r="N1418" s="67">
        <v>2551144.6740000001</v>
      </c>
      <c r="O1418" s="68" t="s">
        <v>8268</v>
      </c>
      <c r="P1418" s="69" t="s">
        <v>8273</v>
      </c>
      <c r="Q1418" s="68" t="s">
        <v>8273</v>
      </c>
      <c r="R1418" s="68" t="s">
        <v>13662</v>
      </c>
    </row>
    <row r="1419" spans="1:18" x14ac:dyDescent="0.25">
      <c r="A1419" t="s">
        <v>6972</v>
      </c>
      <c r="B1419" s="1">
        <v>44560</v>
      </c>
      <c r="C1419" t="s">
        <v>37</v>
      </c>
      <c r="D1419" t="s">
        <v>1909</v>
      </c>
      <c r="E1419" s="32">
        <v>4117271</v>
      </c>
      <c r="F1419" s="32" t="s">
        <v>4002</v>
      </c>
      <c r="G1419" t="s">
        <v>16</v>
      </c>
      <c r="H1419" t="s">
        <v>53</v>
      </c>
      <c r="I1419" s="50">
        <v>5252</v>
      </c>
      <c r="J1419" s="10">
        <v>7000000</v>
      </c>
      <c r="K1419">
        <v>4.8600000000000003</v>
      </c>
      <c r="L1419" s="65">
        <v>0.86401549797684063</v>
      </c>
      <c r="M1419" s="66">
        <v>0.51149999999999995</v>
      </c>
      <c r="N1419" s="67">
        <v>189808.79399999999</v>
      </c>
      <c r="O1419" s="68" t="s">
        <v>8268</v>
      </c>
      <c r="P1419" s="69" t="s">
        <v>8273</v>
      </c>
      <c r="Q1419" s="68" t="s">
        <v>8273</v>
      </c>
      <c r="R1419" s="68" t="s">
        <v>13662</v>
      </c>
    </row>
    <row r="1420" spans="1:18" x14ac:dyDescent="0.25">
      <c r="A1420" t="s">
        <v>6973</v>
      </c>
      <c r="B1420" s="1">
        <v>44561</v>
      </c>
      <c r="C1420" t="s">
        <v>37</v>
      </c>
      <c r="D1420" t="s">
        <v>1910</v>
      </c>
      <c r="E1420" s="32">
        <v>5205109</v>
      </c>
      <c r="F1420" s="32" t="s">
        <v>9899</v>
      </c>
      <c r="G1420" t="s">
        <v>8318</v>
      </c>
      <c r="H1420" t="s">
        <v>51</v>
      </c>
      <c r="I1420" s="50">
        <v>113091</v>
      </c>
      <c r="J1420" s="10">
        <v>46800000</v>
      </c>
      <c r="K1420">
        <v>6.33</v>
      </c>
      <c r="L1420" s="65">
        <v>0.94824543611747714</v>
      </c>
      <c r="M1420" s="66">
        <v>0.67130000000000001</v>
      </c>
      <c r="N1420" s="67">
        <v>9916468.2880000006</v>
      </c>
      <c r="O1420" s="68" t="s">
        <v>8268</v>
      </c>
      <c r="P1420" s="69" t="s">
        <v>8273</v>
      </c>
      <c r="Q1420" s="68" t="s">
        <v>8273</v>
      </c>
      <c r="R1420" s="68" t="s">
        <v>13663</v>
      </c>
    </row>
    <row r="1421" spans="1:18" x14ac:dyDescent="0.25">
      <c r="A1421" t="s">
        <v>6974</v>
      </c>
      <c r="B1421" s="1">
        <v>44561</v>
      </c>
      <c r="C1421" t="s">
        <v>37</v>
      </c>
      <c r="D1421" t="s">
        <v>1910</v>
      </c>
      <c r="E1421" s="32">
        <v>3548500</v>
      </c>
      <c r="F1421" s="32" t="s">
        <v>9221</v>
      </c>
      <c r="G1421" t="s">
        <v>8306</v>
      </c>
      <c r="H1421" t="s">
        <v>52</v>
      </c>
      <c r="I1421" s="50">
        <v>433991</v>
      </c>
      <c r="J1421" s="10">
        <v>78000000</v>
      </c>
      <c r="K1421">
        <v>7.5</v>
      </c>
      <c r="L1421" s="65">
        <v>0.7189722735316918</v>
      </c>
      <c r="M1421" s="66">
        <v>0.79649999999999999</v>
      </c>
      <c r="N1421" s="67">
        <v>24090173.096999999</v>
      </c>
      <c r="O1421" s="68" t="s">
        <v>8268</v>
      </c>
      <c r="P1421" s="69" t="s">
        <v>8273</v>
      </c>
      <c r="Q1421" s="68" t="s">
        <v>8273</v>
      </c>
      <c r="R1421" s="68" t="s">
        <v>13660</v>
      </c>
    </row>
    <row r="1422" spans="1:18" x14ac:dyDescent="0.25">
      <c r="A1422" t="s">
        <v>6975</v>
      </c>
      <c r="B1422" s="1">
        <v>44561</v>
      </c>
      <c r="C1422" t="s">
        <v>37</v>
      </c>
      <c r="D1422" t="s">
        <v>1910</v>
      </c>
      <c r="E1422" s="32">
        <v>2507507</v>
      </c>
      <c r="F1422" s="32" t="s">
        <v>8687</v>
      </c>
      <c r="G1422" t="s">
        <v>8347</v>
      </c>
      <c r="H1422" t="s">
        <v>49</v>
      </c>
      <c r="I1422" s="50">
        <v>825796</v>
      </c>
      <c r="J1422" s="10">
        <v>100000000</v>
      </c>
      <c r="K1422">
        <v>6.93</v>
      </c>
      <c r="L1422" s="65">
        <v>0.54636769734043455</v>
      </c>
      <c r="M1422" s="66">
        <v>0.66</v>
      </c>
      <c r="N1422" s="67">
        <v>22244284.131000001</v>
      </c>
      <c r="O1422" s="68" t="s">
        <v>8268</v>
      </c>
      <c r="P1422" s="69" t="s">
        <v>8273</v>
      </c>
      <c r="Q1422" s="68" t="s">
        <v>8273</v>
      </c>
      <c r="R1422" s="68" t="s">
        <v>13663</v>
      </c>
    </row>
    <row r="1423" spans="1:18" x14ac:dyDescent="0.25">
      <c r="A1423" t="s">
        <v>6976</v>
      </c>
      <c r="B1423" s="1">
        <v>44561</v>
      </c>
      <c r="C1423" t="s">
        <v>37</v>
      </c>
      <c r="D1423" t="s">
        <v>1910</v>
      </c>
      <c r="E1423" s="32">
        <v>1711951</v>
      </c>
      <c r="F1423" s="32" t="s">
        <v>8556</v>
      </c>
      <c r="G1423" t="s">
        <v>8310</v>
      </c>
      <c r="H1423" t="s">
        <v>48</v>
      </c>
      <c r="I1423" s="50">
        <v>4470</v>
      </c>
      <c r="J1423" s="10">
        <v>3500000</v>
      </c>
      <c r="K1423">
        <v>4.71</v>
      </c>
      <c r="L1423" s="65">
        <v>0.51029619419689132</v>
      </c>
      <c r="M1423" s="66">
        <v>0.38030000000000003</v>
      </c>
      <c r="N1423" s="67">
        <v>89428.78</v>
      </c>
      <c r="O1423" s="68" t="s">
        <v>8268</v>
      </c>
      <c r="P1423" s="69" t="s">
        <v>8273</v>
      </c>
      <c r="Q1423" s="68" t="s">
        <v>8273</v>
      </c>
      <c r="R1423" s="68" t="s">
        <v>13659</v>
      </c>
    </row>
    <row r="1424" spans="1:18" x14ac:dyDescent="0.25">
      <c r="A1424" t="s">
        <v>6977</v>
      </c>
      <c r="B1424" s="1">
        <v>44561</v>
      </c>
      <c r="C1424" t="s">
        <v>37</v>
      </c>
      <c r="D1424" t="s">
        <v>1910</v>
      </c>
      <c r="E1424" s="32">
        <v>3110509</v>
      </c>
      <c r="F1424" s="32" t="s">
        <v>8855</v>
      </c>
      <c r="G1424" t="s">
        <v>8309</v>
      </c>
      <c r="H1424" t="s">
        <v>52</v>
      </c>
      <c r="I1424" s="50">
        <v>21831</v>
      </c>
      <c r="J1424" s="10">
        <v>6500000</v>
      </c>
      <c r="K1424">
        <v>6.44</v>
      </c>
      <c r="L1424" s="65">
        <v>0.87637055343658132</v>
      </c>
      <c r="M1424" s="66">
        <v>0.69269999999999998</v>
      </c>
      <c r="N1424" s="67">
        <v>990372.51</v>
      </c>
      <c r="O1424" s="68" t="s">
        <v>8268</v>
      </c>
      <c r="P1424" s="69" t="s">
        <v>8273</v>
      </c>
      <c r="Q1424" s="68" t="s">
        <v>8273</v>
      </c>
      <c r="R1424" s="68" t="s">
        <v>13663</v>
      </c>
    </row>
    <row r="1425" spans="1:18" x14ac:dyDescent="0.25">
      <c r="A1425" t="s">
        <v>6978</v>
      </c>
      <c r="B1425" s="1">
        <v>44561</v>
      </c>
      <c r="C1425" t="s">
        <v>37</v>
      </c>
      <c r="D1425" t="s">
        <v>1910</v>
      </c>
      <c r="E1425" s="32">
        <v>4205308</v>
      </c>
      <c r="F1425" s="32" t="s">
        <v>9465</v>
      </c>
      <c r="G1425" t="s">
        <v>8305</v>
      </c>
      <c r="H1425" t="s">
        <v>53</v>
      </c>
      <c r="I1425" s="50">
        <v>10630</v>
      </c>
      <c r="J1425" s="10">
        <v>18000000</v>
      </c>
      <c r="K1425">
        <v>7.03</v>
      </c>
      <c r="L1425" s="65">
        <v>0.83399276728032212</v>
      </c>
      <c r="M1425" s="66">
        <v>0.68520000000000003</v>
      </c>
      <c r="N1425" s="67">
        <v>758314.27399999998</v>
      </c>
      <c r="O1425" s="68" t="s">
        <v>8268</v>
      </c>
      <c r="P1425" s="69" t="s">
        <v>8273</v>
      </c>
      <c r="Q1425" s="68" t="s">
        <v>8273</v>
      </c>
      <c r="R1425" s="68" t="s">
        <v>13663</v>
      </c>
    </row>
    <row r="1426" spans="1:18" s="55" customFormat="1" x14ac:dyDescent="0.25">
      <c r="A1426" s="55" t="s">
        <v>6979</v>
      </c>
      <c r="B1426" s="56">
        <v>44564</v>
      </c>
      <c r="C1426" s="55" t="s">
        <v>45</v>
      </c>
      <c r="D1426" s="55" t="s">
        <v>1909</v>
      </c>
      <c r="E1426" s="57">
        <v>4113106</v>
      </c>
      <c r="F1426" s="57" t="s">
        <v>8484</v>
      </c>
      <c r="G1426" s="55" t="s">
        <v>8314</v>
      </c>
      <c r="H1426" s="55" t="s">
        <v>53</v>
      </c>
      <c r="I1426" s="58">
        <v>3996</v>
      </c>
      <c r="J1426" s="59">
        <v>317560.81</v>
      </c>
      <c r="K1426" s="55">
        <v>5.23</v>
      </c>
      <c r="L1426" s="65">
        <v>0.68580359053014361</v>
      </c>
      <c r="M1426" s="65">
        <v>0.63560000000000005</v>
      </c>
      <c r="N1426" s="67">
        <v>37336.987999999998</v>
      </c>
      <c r="O1426" s="68" t="s">
        <v>8268</v>
      </c>
      <c r="P1426" s="69" t="s">
        <v>8270</v>
      </c>
      <c r="Q1426" s="68" t="s">
        <v>8273</v>
      </c>
      <c r="R1426" s="68" t="s">
        <v>13660</v>
      </c>
    </row>
    <row r="1427" spans="1:18" x14ac:dyDescent="0.25">
      <c r="A1427" t="s">
        <v>6980</v>
      </c>
      <c r="B1427" s="1">
        <v>44566</v>
      </c>
      <c r="C1427" t="s">
        <v>1918</v>
      </c>
      <c r="D1427" t="s">
        <v>1910</v>
      </c>
      <c r="E1427" s="32">
        <v>4126256</v>
      </c>
      <c r="F1427" s="32" t="s">
        <v>9400</v>
      </c>
      <c r="G1427" t="s">
        <v>8304</v>
      </c>
      <c r="H1427" t="s">
        <v>53</v>
      </c>
      <c r="I1427" s="50">
        <v>98888</v>
      </c>
      <c r="J1427" s="10">
        <v>3000000</v>
      </c>
      <c r="K1427">
        <v>6.74</v>
      </c>
      <c r="L1427" s="65">
        <v>0.80432937719666431</v>
      </c>
      <c r="M1427" s="65">
        <v>0.62329999999999997</v>
      </c>
      <c r="N1427" s="67">
        <v>41723.202000000005</v>
      </c>
      <c r="O1427" s="68" t="s">
        <v>8268</v>
      </c>
      <c r="P1427" s="69" t="s">
        <v>8270</v>
      </c>
      <c r="Q1427" s="68" t="s">
        <v>8273</v>
      </c>
      <c r="R1427" s="68" t="s">
        <v>13660</v>
      </c>
    </row>
    <row r="1428" spans="1:18" x14ac:dyDescent="0.25">
      <c r="A1428" t="s">
        <v>6981</v>
      </c>
      <c r="B1428" s="1">
        <v>44581</v>
      </c>
      <c r="C1428" t="s">
        <v>37</v>
      </c>
      <c r="D1428" t="s">
        <v>1910</v>
      </c>
      <c r="E1428" s="32">
        <v>4100301</v>
      </c>
      <c r="F1428" s="32" t="s">
        <v>9257</v>
      </c>
      <c r="G1428" t="s">
        <v>8298</v>
      </c>
      <c r="H1428" t="s">
        <v>53</v>
      </c>
      <c r="I1428" s="50">
        <v>9567</v>
      </c>
      <c r="J1428" s="10">
        <v>5000000</v>
      </c>
      <c r="K1428">
        <v>5</v>
      </c>
      <c r="L1428" s="65">
        <v>0.34778640029578634</v>
      </c>
      <c r="M1428" s="65">
        <v>0.57679999999999998</v>
      </c>
      <c r="N1428" s="67">
        <v>37336.987999999998</v>
      </c>
      <c r="O1428" s="68" t="s">
        <v>8268</v>
      </c>
      <c r="P1428" s="69" t="s">
        <v>8270</v>
      </c>
      <c r="Q1428" s="68" t="s">
        <v>8273</v>
      </c>
      <c r="R1428" s="68" t="s">
        <v>13663</v>
      </c>
    </row>
    <row r="1429" spans="1:18" x14ac:dyDescent="0.25">
      <c r="A1429" t="s">
        <v>6982</v>
      </c>
      <c r="B1429" s="1">
        <v>44586</v>
      </c>
      <c r="C1429" t="s">
        <v>37</v>
      </c>
      <c r="D1429" t="s">
        <v>1910</v>
      </c>
      <c r="E1429" s="32">
        <v>3130101</v>
      </c>
      <c r="F1429" s="32" t="s">
        <v>8412</v>
      </c>
      <c r="G1429" t="s">
        <v>8309</v>
      </c>
      <c r="H1429" t="s">
        <v>52</v>
      </c>
      <c r="I1429" s="50">
        <v>44561</v>
      </c>
      <c r="J1429" s="10">
        <v>17700000</v>
      </c>
      <c r="K1429">
        <v>6.07</v>
      </c>
      <c r="L1429" s="65">
        <v>0.94553939477882354</v>
      </c>
      <c r="M1429" s="65">
        <v>0.59940000000000004</v>
      </c>
      <c r="N1429" s="67">
        <v>90915.247000000003</v>
      </c>
      <c r="O1429" s="68" t="s">
        <v>8268</v>
      </c>
      <c r="P1429" s="69" t="s">
        <v>8270</v>
      </c>
      <c r="Q1429" s="68" t="s">
        <v>8273</v>
      </c>
      <c r="R1429" s="68" t="s">
        <v>13663</v>
      </c>
    </row>
    <row r="1430" spans="1:18" x14ac:dyDescent="0.25">
      <c r="A1430" t="s">
        <v>6983</v>
      </c>
      <c r="B1430" s="1">
        <v>44586</v>
      </c>
      <c r="C1430" t="s">
        <v>37</v>
      </c>
      <c r="D1430" t="s">
        <v>1910</v>
      </c>
      <c r="E1430" s="32">
        <v>2211209</v>
      </c>
      <c r="F1430" s="32" t="s">
        <v>8485</v>
      </c>
      <c r="G1430" t="s">
        <v>8342</v>
      </c>
      <c r="H1430" t="s">
        <v>49</v>
      </c>
      <c r="I1430" s="50">
        <v>21746</v>
      </c>
      <c r="J1430" s="10">
        <v>25000000</v>
      </c>
      <c r="K1430">
        <v>4.5599999999999996</v>
      </c>
      <c r="L1430" s="65">
        <v>1</v>
      </c>
      <c r="M1430" s="65">
        <v>0.42420000000000002</v>
      </c>
      <c r="N1430" s="67">
        <v>505.09400000000005</v>
      </c>
      <c r="O1430" s="68" t="s">
        <v>8268</v>
      </c>
      <c r="P1430" s="69" t="s">
        <v>8270</v>
      </c>
      <c r="Q1430" s="68" t="s">
        <v>8273</v>
      </c>
      <c r="R1430" s="68" t="s">
        <v>13663</v>
      </c>
    </row>
    <row r="1431" spans="1:18" x14ac:dyDescent="0.25">
      <c r="A1431" t="s">
        <v>6984</v>
      </c>
      <c r="B1431" s="1">
        <v>44586</v>
      </c>
      <c r="C1431" t="s">
        <v>1918</v>
      </c>
      <c r="D1431" t="s">
        <v>1910</v>
      </c>
      <c r="E1431" s="32">
        <v>2403509</v>
      </c>
      <c r="F1431" s="32" t="s">
        <v>8659</v>
      </c>
      <c r="G1431" t="s">
        <v>8333</v>
      </c>
      <c r="H1431" t="s">
        <v>49</v>
      </c>
      <c r="I1431" s="50">
        <v>10463</v>
      </c>
      <c r="J1431" s="10">
        <v>2500000</v>
      </c>
      <c r="K1431">
        <v>5.0599999999999996</v>
      </c>
      <c r="L1431" s="65">
        <v>0.57812702671559846</v>
      </c>
      <c r="M1431" s="65">
        <v>0.41149999999999998</v>
      </c>
      <c r="N1431" s="67">
        <v>792.90099999999995</v>
      </c>
      <c r="O1431" s="68" t="s">
        <v>8268</v>
      </c>
      <c r="P1431" s="69" t="s">
        <v>8270</v>
      </c>
      <c r="Q1431" s="68" t="s">
        <v>8273</v>
      </c>
      <c r="R1431" s="68" t="s">
        <v>13660</v>
      </c>
    </row>
    <row r="1432" spans="1:18" x14ac:dyDescent="0.25">
      <c r="A1432" t="s">
        <v>6985</v>
      </c>
      <c r="B1432" s="1">
        <v>44587</v>
      </c>
      <c r="C1432" t="s">
        <v>37</v>
      </c>
      <c r="D1432" t="s">
        <v>1910</v>
      </c>
      <c r="E1432" s="32">
        <v>1700707</v>
      </c>
      <c r="F1432" s="32" t="s">
        <v>8543</v>
      </c>
      <c r="G1432" t="s">
        <v>8304</v>
      </c>
      <c r="H1432" t="s">
        <v>53</v>
      </c>
      <c r="I1432" s="50">
        <v>8381</v>
      </c>
      <c r="J1432" s="10">
        <v>10000000</v>
      </c>
      <c r="K1432">
        <v>6.23</v>
      </c>
      <c r="L1432" s="65">
        <v>1</v>
      </c>
      <c r="M1432" s="65">
        <v>0.57750000000000001</v>
      </c>
      <c r="N1432" s="67">
        <v>41723.202000000005</v>
      </c>
      <c r="O1432" s="68" t="s">
        <v>8268</v>
      </c>
      <c r="P1432" s="69" t="s">
        <v>8270</v>
      </c>
      <c r="Q1432" s="68" t="s">
        <v>8273</v>
      </c>
      <c r="R1432" s="68" t="s">
        <v>13663</v>
      </c>
    </row>
    <row r="1433" spans="1:18" x14ac:dyDescent="0.25">
      <c r="A1433" t="s">
        <v>6986</v>
      </c>
      <c r="B1433" s="1">
        <v>44589</v>
      </c>
      <c r="C1433" t="s">
        <v>37</v>
      </c>
      <c r="D1433" t="s">
        <v>1910</v>
      </c>
      <c r="E1433" s="32">
        <v>3540853</v>
      </c>
      <c r="F1433" s="32" t="s">
        <v>9193</v>
      </c>
      <c r="G1433" t="s">
        <v>8306</v>
      </c>
      <c r="H1433" t="s">
        <v>52</v>
      </c>
      <c r="I1433" s="50">
        <v>4327</v>
      </c>
      <c r="J1433" s="10">
        <v>1200000</v>
      </c>
      <c r="K1433">
        <v>5.31</v>
      </c>
      <c r="L1433" s="65">
        <v>0.65642643540580281</v>
      </c>
      <c r="M1433" s="65">
        <v>0.59140000000000004</v>
      </c>
      <c r="N1433" s="67">
        <v>913233.29</v>
      </c>
      <c r="O1433" s="68" t="s">
        <v>8268</v>
      </c>
      <c r="P1433" s="69" t="s">
        <v>8270</v>
      </c>
      <c r="Q1433" s="68" t="s">
        <v>8273</v>
      </c>
      <c r="R1433" s="68" t="s">
        <v>13659</v>
      </c>
    </row>
    <row r="1434" spans="1:18" x14ac:dyDescent="0.25">
      <c r="A1434" t="s">
        <v>6987</v>
      </c>
      <c r="B1434" s="1">
        <v>44592</v>
      </c>
      <c r="C1434" t="s">
        <v>37</v>
      </c>
      <c r="D1434" t="s">
        <v>1910</v>
      </c>
      <c r="E1434" s="32">
        <v>3143104</v>
      </c>
      <c r="F1434" s="32" t="s">
        <v>8933</v>
      </c>
      <c r="G1434" t="s">
        <v>8309</v>
      </c>
      <c r="H1434" t="s">
        <v>52</v>
      </c>
      <c r="I1434" s="50">
        <v>48049</v>
      </c>
      <c r="J1434" s="10">
        <v>14600000</v>
      </c>
      <c r="K1434">
        <v>6.87</v>
      </c>
      <c r="L1434" s="65">
        <v>0.75720402075201887</v>
      </c>
      <c r="M1434" s="65">
        <v>0.63349999999999995</v>
      </c>
      <c r="N1434" s="67">
        <v>90915.247000000003</v>
      </c>
      <c r="O1434" s="68" t="s">
        <v>8268</v>
      </c>
      <c r="P1434" s="69" t="s">
        <v>8270</v>
      </c>
      <c r="Q1434" s="68" t="s">
        <v>8273</v>
      </c>
      <c r="R1434" s="68" t="s">
        <v>13660</v>
      </c>
    </row>
    <row r="1435" spans="1:18" x14ac:dyDescent="0.25">
      <c r="A1435" t="s">
        <v>6988</v>
      </c>
      <c r="B1435" s="1">
        <v>44592</v>
      </c>
      <c r="C1435" t="s">
        <v>37</v>
      </c>
      <c r="D1435" t="s">
        <v>1910</v>
      </c>
      <c r="E1435" s="32">
        <v>4300109</v>
      </c>
      <c r="F1435" s="32" t="s">
        <v>9566</v>
      </c>
      <c r="G1435" t="s">
        <v>8304</v>
      </c>
      <c r="H1435" t="s">
        <v>53</v>
      </c>
      <c r="I1435" s="50">
        <v>16344</v>
      </c>
      <c r="J1435" s="10">
        <v>17000000</v>
      </c>
      <c r="K1435">
        <v>6.91</v>
      </c>
      <c r="L1435" s="65">
        <v>0.66226592188104549</v>
      </c>
      <c r="M1435" s="65">
        <v>0.59770000000000001</v>
      </c>
      <c r="N1435" s="67">
        <v>41723.202000000005</v>
      </c>
      <c r="O1435" s="68" t="s">
        <v>8268</v>
      </c>
      <c r="P1435" s="69" t="s">
        <v>8270</v>
      </c>
      <c r="Q1435" s="68" t="s">
        <v>8273</v>
      </c>
      <c r="R1435" s="68" t="s">
        <v>13663</v>
      </c>
    </row>
    <row r="1436" spans="1:18" x14ac:dyDescent="0.25">
      <c r="A1436" t="s">
        <v>6989</v>
      </c>
      <c r="B1436" s="1">
        <v>44596</v>
      </c>
      <c r="C1436" t="s">
        <v>1918</v>
      </c>
      <c r="D1436" t="s">
        <v>1910</v>
      </c>
      <c r="E1436" s="32">
        <v>4300703</v>
      </c>
      <c r="F1436" s="32" t="s">
        <v>9572</v>
      </c>
      <c r="G1436" t="s">
        <v>8304</v>
      </c>
      <c r="H1436" t="s">
        <v>53</v>
      </c>
      <c r="I1436" s="50">
        <v>5941</v>
      </c>
      <c r="J1436" s="10">
        <v>3500000</v>
      </c>
      <c r="K1436">
        <v>6.69</v>
      </c>
      <c r="L1436" s="65">
        <v>0.97447072309483118</v>
      </c>
      <c r="M1436" s="65">
        <v>0.69069999999999998</v>
      </c>
      <c r="N1436" s="67">
        <v>41723.202000000005</v>
      </c>
      <c r="O1436" s="68" t="s">
        <v>8268</v>
      </c>
      <c r="P1436" s="69" t="s">
        <v>8270</v>
      </c>
      <c r="Q1436" s="68" t="s">
        <v>8273</v>
      </c>
      <c r="R1436" s="68" t="s">
        <v>13659</v>
      </c>
    </row>
    <row r="1437" spans="1:18" x14ac:dyDescent="0.25">
      <c r="A1437" t="s">
        <v>6990</v>
      </c>
      <c r="B1437" s="1">
        <v>44600</v>
      </c>
      <c r="C1437" t="s">
        <v>45</v>
      </c>
      <c r="D1437" t="s">
        <v>1909</v>
      </c>
      <c r="E1437" s="32">
        <v>2919009</v>
      </c>
      <c r="F1437" s="32" t="s">
        <v>8801</v>
      </c>
      <c r="G1437" t="s">
        <v>8307</v>
      </c>
      <c r="H1437" t="s">
        <v>49</v>
      </c>
      <c r="I1437" s="50">
        <v>3735</v>
      </c>
      <c r="J1437" s="10">
        <v>1770000</v>
      </c>
      <c r="K1437">
        <v>3.91</v>
      </c>
      <c r="L1437" s="65">
        <v>0.61328804391652181</v>
      </c>
      <c r="M1437" s="65">
        <v>0.3705</v>
      </c>
      <c r="N1437" s="67">
        <v>15358.56</v>
      </c>
      <c r="O1437" s="68" t="s">
        <v>8268</v>
      </c>
      <c r="P1437" s="69" t="s">
        <v>8270</v>
      </c>
      <c r="Q1437" s="68" t="s">
        <v>8273</v>
      </c>
      <c r="R1437" s="68" t="s">
        <v>13663</v>
      </c>
    </row>
    <row r="1438" spans="1:18" x14ac:dyDescent="0.25">
      <c r="A1438" t="s">
        <v>6991</v>
      </c>
      <c r="B1438" s="1">
        <v>44601</v>
      </c>
      <c r="C1438" t="s">
        <v>45</v>
      </c>
      <c r="D1438" t="s">
        <v>1909</v>
      </c>
      <c r="E1438" s="32">
        <v>3530706</v>
      </c>
      <c r="F1438" s="32" t="s">
        <v>9150</v>
      </c>
      <c r="G1438" t="s">
        <v>8306</v>
      </c>
      <c r="H1438" t="s">
        <v>52</v>
      </c>
      <c r="I1438" s="50">
        <v>154146</v>
      </c>
      <c r="J1438" s="10">
        <v>11500000</v>
      </c>
      <c r="K1438">
        <v>6.86</v>
      </c>
      <c r="L1438" s="65">
        <v>0.7630699290441405</v>
      </c>
      <c r="M1438" s="65">
        <v>0.7429</v>
      </c>
      <c r="N1438" s="67">
        <v>913233.29</v>
      </c>
      <c r="O1438" s="68" t="s">
        <v>8268</v>
      </c>
      <c r="P1438" s="69" t="s">
        <v>8270</v>
      </c>
      <c r="Q1438" s="68" t="s">
        <v>8273</v>
      </c>
      <c r="R1438" s="68" t="s">
        <v>13662</v>
      </c>
    </row>
    <row r="1439" spans="1:18" x14ac:dyDescent="0.25">
      <c r="A1439" t="s">
        <v>6992</v>
      </c>
      <c r="B1439" s="1">
        <v>44610</v>
      </c>
      <c r="C1439" t="s">
        <v>37</v>
      </c>
      <c r="D1439" t="s">
        <v>1910</v>
      </c>
      <c r="E1439" s="32">
        <v>3523404</v>
      </c>
      <c r="F1439" s="32" t="s">
        <v>9121</v>
      </c>
      <c r="G1439" t="s">
        <v>8306</v>
      </c>
      <c r="H1439" t="s">
        <v>52</v>
      </c>
      <c r="I1439" s="50">
        <v>124254</v>
      </c>
      <c r="J1439" s="10">
        <v>90000000</v>
      </c>
      <c r="K1439">
        <v>5.99</v>
      </c>
      <c r="L1439" s="65">
        <v>0.79417723464114731</v>
      </c>
      <c r="M1439" s="65">
        <v>0.77559999999999996</v>
      </c>
      <c r="N1439" s="67">
        <v>913233.29</v>
      </c>
      <c r="O1439" s="68" t="s">
        <v>8268</v>
      </c>
      <c r="P1439" s="69" t="s">
        <v>8270</v>
      </c>
      <c r="Q1439" s="68" t="s">
        <v>8273</v>
      </c>
      <c r="R1439" s="68" t="s">
        <v>13663</v>
      </c>
    </row>
    <row r="1440" spans="1:18" x14ac:dyDescent="0.25">
      <c r="A1440" t="s">
        <v>6993</v>
      </c>
      <c r="B1440" s="1">
        <v>44610</v>
      </c>
      <c r="C1440" t="s">
        <v>45</v>
      </c>
      <c r="D1440" t="s">
        <v>1909</v>
      </c>
      <c r="E1440" s="32">
        <v>2914604</v>
      </c>
      <c r="F1440" s="32" t="s">
        <v>8792</v>
      </c>
      <c r="G1440" t="s">
        <v>8307</v>
      </c>
      <c r="H1440" t="s">
        <v>49</v>
      </c>
      <c r="I1440" s="50">
        <v>74050</v>
      </c>
      <c r="J1440" s="10">
        <v>12000000</v>
      </c>
      <c r="K1440">
        <v>5.99</v>
      </c>
      <c r="L1440" s="65">
        <v>0.58412217363221863</v>
      </c>
      <c r="M1440" s="65">
        <v>0.56589999999999996</v>
      </c>
      <c r="N1440" s="67">
        <v>15358.56</v>
      </c>
      <c r="O1440" s="68" t="s">
        <v>8268</v>
      </c>
      <c r="P1440" s="69" t="s">
        <v>8270</v>
      </c>
      <c r="Q1440" s="68" t="s">
        <v>8273</v>
      </c>
      <c r="R1440" s="68" t="s">
        <v>13659</v>
      </c>
    </row>
    <row r="1441" spans="1:18" x14ac:dyDescent="0.25">
      <c r="A1441" t="s">
        <v>6994</v>
      </c>
      <c r="B1441" s="1">
        <v>44610</v>
      </c>
      <c r="C1441" t="s">
        <v>45</v>
      </c>
      <c r="D1441" t="s">
        <v>1909</v>
      </c>
      <c r="E1441" s="32">
        <v>4120655</v>
      </c>
      <c r="F1441" s="32" t="s">
        <v>9377</v>
      </c>
      <c r="G1441" t="s">
        <v>8298</v>
      </c>
      <c r="H1441" t="s">
        <v>53</v>
      </c>
      <c r="I1441" s="50">
        <v>4420</v>
      </c>
      <c r="J1441" s="10">
        <v>1500000</v>
      </c>
      <c r="K1441">
        <v>4.3</v>
      </c>
      <c r="L1441" s="65">
        <v>0.79166850937762767</v>
      </c>
      <c r="M1441" s="65">
        <v>0.68669999999999998</v>
      </c>
      <c r="N1441" s="67">
        <v>37336.987999999998</v>
      </c>
      <c r="O1441" s="68" t="s">
        <v>8268</v>
      </c>
      <c r="P1441" s="69" t="s">
        <v>8270</v>
      </c>
      <c r="Q1441" s="68" t="s">
        <v>8273</v>
      </c>
      <c r="R1441" s="68" t="s">
        <v>13660</v>
      </c>
    </row>
    <row r="1442" spans="1:18" x14ac:dyDescent="0.25">
      <c r="A1442" t="s">
        <v>6995</v>
      </c>
      <c r="B1442" s="1">
        <v>44614</v>
      </c>
      <c r="C1442" t="s">
        <v>45</v>
      </c>
      <c r="D1442" t="s">
        <v>1909</v>
      </c>
      <c r="E1442" s="32">
        <v>4311429</v>
      </c>
      <c r="F1442" s="32" t="s">
        <v>9676</v>
      </c>
      <c r="G1442" t="s">
        <v>8304</v>
      </c>
      <c r="H1442" t="s">
        <v>53</v>
      </c>
      <c r="I1442" s="50">
        <v>2569</v>
      </c>
      <c r="J1442" s="10">
        <v>2300000</v>
      </c>
      <c r="K1442">
        <v>4.6500000000000004</v>
      </c>
      <c r="L1442" s="65">
        <v>0.63334854855937839</v>
      </c>
      <c r="M1442" s="65">
        <v>0.51170000000000004</v>
      </c>
      <c r="N1442" s="67">
        <v>41723.202000000005</v>
      </c>
      <c r="O1442" s="68" t="s">
        <v>8268</v>
      </c>
      <c r="P1442" s="69" t="s">
        <v>8270</v>
      </c>
      <c r="Q1442" s="68" t="s">
        <v>8273</v>
      </c>
      <c r="R1442" s="68" t="s">
        <v>13662</v>
      </c>
    </row>
    <row r="1443" spans="1:18" x14ac:dyDescent="0.25">
      <c r="A1443" t="s">
        <v>6996</v>
      </c>
      <c r="B1443" s="1">
        <v>44615</v>
      </c>
      <c r="C1443" t="s">
        <v>37</v>
      </c>
      <c r="D1443" t="s">
        <v>1910</v>
      </c>
      <c r="E1443" s="32">
        <v>2919009</v>
      </c>
      <c r="F1443" s="32" t="s">
        <v>8801</v>
      </c>
      <c r="G1443" t="s">
        <v>8307</v>
      </c>
      <c r="H1443" t="s">
        <v>49</v>
      </c>
      <c r="I1443" s="50">
        <v>3735</v>
      </c>
      <c r="J1443" s="10">
        <v>2000000</v>
      </c>
      <c r="K1443">
        <v>3.91</v>
      </c>
      <c r="L1443" s="65">
        <v>0.61328804391652181</v>
      </c>
      <c r="M1443" s="65">
        <v>0.3705</v>
      </c>
      <c r="N1443" s="67">
        <v>15358.56</v>
      </c>
      <c r="O1443" s="68" t="s">
        <v>8268</v>
      </c>
      <c r="P1443" s="69" t="s">
        <v>8270</v>
      </c>
      <c r="Q1443" s="68" t="s">
        <v>8273</v>
      </c>
      <c r="R1443" s="68" t="s">
        <v>13663</v>
      </c>
    </row>
    <row r="1444" spans="1:18" x14ac:dyDescent="0.25">
      <c r="A1444" t="s">
        <v>6997</v>
      </c>
      <c r="B1444" s="1">
        <v>44616</v>
      </c>
      <c r="C1444" t="s">
        <v>37</v>
      </c>
      <c r="D1444" t="s">
        <v>1910</v>
      </c>
      <c r="E1444" s="32">
        <v>1720101</v>
      </c>
      <c r="F1444" s="32" t="s">
        <v>8571</v>
      </c>
      <c r="G1444" t="s">
        <v>8310</v>
      </c>
      <c r="H1444" t="s">
        <v>48</v>
      </c>
      <c r="I1444" s="50">
        <v>5457</v>
      </c>
      <c r="J1444" s="10">
        <v>4990000</v>
      </c>
      <c r="K1444">
        <v>5.73</v>
      </c>
      <c r="L1444" s="65">
        <v>0.7332168536696807</v>
      </c>
      <c r="M1444" s="65">
        <v>0.4032</v>
      </c>
      <c r="N1444" s="67">
        <v>333.67399999999998</v>
      </c>
      <c r="O1444" s="68" t="s">
        <v>8268</v>
      </c>
      <c r="P1444" s="69" t="s">
        <v>8270</v>
      </c>
      <c r="Q1444" s="68" t="s">
        <v>8273</v>
      </c>
      <c r="R1444" s="68" t="s">
        <v>13659</v>
      </c>
    </row>
    <row r="1445" spans="1:18" x14ac:dyDescent="0.25">
      <c r="A1445" t="s">
        <v>6998</v>
      </c>
      <c r="B1445" s="1">
        <v>44617</v>
      </c>
      <c r="C1445" t="s">
        <v>37</v>
      </c>
      <c r="D1445" t="s">
        <v>1910</v>
      </c>
      <c r="E1445" s="32">
        <v>4312955</v>
      </c>
      <c r="F1445" s="32" t="s">
        <v>9694</v>
      </c>
      <c r="G1445" t="s">
        <v>8304</v>
      </c>
      <c r="H1445" t="s">
        <v>53</v>
      </c>
      <c r="I1445" s="50">
        <v>1731</v>
      </c>
      <c r="J1445" s="10">
        <v>2700000</v>
      </c>
      <c r="K1445">
        <v>5.81</v>
      </c>
      <c r="L1445" s="65">
        <v>0.82761805068220839</v>
      </c>
      <c r="M1445" s="65">
        <v>0.71679999999999999</v>
      </c>
      <c r="N1445" s="67">
        <v>41723.202000000005</v>
      </c>
      <c r="O1445" s="68" t="s">
        <v>8268</v>
      </c>
      <c r="P1445" s="69" t="s">
        <v>8270</v>
      </c>
      <c r="Q1445" s="68" t="s">
        <v>8273</v>
      </c>
      <c r="R1445" s="68" t="s">
        <v>13663</v>
      </c>
    </row>
    <row r="1446" spans="1:18" x14ac:dyDescent="0.25">
      <c r="A1446" t="s">
        <v>6999</v>
      </c>
      <c r="B1446" s="1">
        <v>44622</v>
      </c>
      <c r="C1446" t="s">
        <v>45</v>
      </c>
      <c r="D1446" t="s">
        <v>1909</v>
      </c>
      <c r="E1446" s="32">
        <v>4300703</v>
      </c>
      <c r="F1446" s="32" t="s">
        <v>9572</v>
      </c>
      <c r="G1446" t="s">
        <v>8304</v>
      </c>
      <c r="H1446" t="s">
        <v>53</v>
      </c>
      <c r="I1446" s="50">
        <v>5941</v>
      </c>
      <c r="J1446" s="10">
        <v>3000000</v>
      </c>
      <c r="K1446">
        <v>6.69</v>
      </c>
      <c r="L1446" s="65">
        <v>0.97447072309483118</v>
      </c>
      <c r="M1446" s="65">
        <v>0.69069999999999998</v>
      </c>
      <c r="N1446" s="67">
        <v>41723.202000000005</v>
      </c>
      <c r="O1446" s="68" t="s">
        <v>8268</v>
      </c>
      <c r="P1446" s="69" t="s">
        <v>8270</v>
      </c>
      <c r="Q1446" s="68" t="s">
        <v>8273</v>
      </c>
      <c r="R1446" s="68" t="s">
        <v>13659</v>
      </c>
    </row>
    <row r="1447" spans="1:18" x14ac:dyDescent="0.25">
      <c r="A1447" t="s">
        <v>7000</v>
      </c>
      <c r="B1447" s="1">
        <v>44623</v>
      </c>
      <c r="C1447" t="s">
        <v>37</v>
      </c>
      <c r="D1447" t="s">
        <v>1910</v>
      </c>
      <c r="E1447" s="32">
        <v>4207502</v>
      </c>
      <c r="F1447" s="32" t="s">
        <v>9480</v>
      </c>
      <c r="G1447" t="s">
        <v>8305</v>
      </c>
      <c r="H1447" t="s">
        <v>53</v>
      </c>
      <c r="I1447" s="50">
        <v>72346</v>
      </c>
      <c r="J1447" s="10">
        <v>85000000</v>
      </c>
      <c r="K1447">
        <v>7.61</v>
      </c>
      <c r="L1447" s="65">
        <v>0.89027064848575854</v>
      </c>
      <c r="M1447" s="65">
        <v>0.79820000000000002</v>
      </c>
      <c r="N1447" s="67">
        <v>22666.644</v>
      </c>
      <c r="O1447" s="68" t="s">
        <v>8268</v>
      </c>
      <c r="P1447" s="69" t="s">
        <v>8270</v>
      </c>
      <c r="Q1447" s="68" t="s">
        <v>8273</v>
      </c>
      <c r="R1447" s="68" t="s">
        <v>13660</v>
      </c>
    </row>
    <row r="1448" spans="1:18" x14ac:dyDescent="0.25">
      <c r="A1448" t="s">
        <v>7001</v>
      </c>
      <c r="B1448" s="1">
        <v>44624</v>
      </c>
      <c r="C1448" t="s">
        <v>45</v>
      </c>
      <c r="D1448" t="s">
        <v>1909</v>
      </c>
      <c r="E1448" s="32">
        <v>3528858</v>
      </c>
      <c r="F1448" s="32" t="s">
        <v>9142</v>
      </c>
      <c r="G1448" t="s">
        <v>8301</v>
      </c>
      <c r="H1448" s="1" t="s">
        <v>52</v>
      </c>
      <c r="I1448" s="50">
        <v>3097</v>
      </c>
      <c r="J1448" s="10">
        <v>1200000</v>
      </c>
      <c r="K1448">
        <v>5.53</v>
      </c>
      <c r="L1448" s="65">
        <v>0.68553984422831826</v>
      </c>
      <c r="M1448" s="65">
        <v>0.78480000000000005</v>
      </c>
      <c r="N1448" s="67">
        <v>913233.29</v>
      </c>
      <c r="O1448" s="68" t="s">
        <v>8268</v>
      </c>
      <c r="P1448" s="69" t="s">
        <v>8270</v>
      </c>
      <c r="Q1448" s="68" t="s">
        <v>8273</v>
      </c>
      <c r="R1448" s="68" t="s">
        <v>13663</v>
      </c>
    </row>
    <row r="1449" spans="1:18" x14ac:dyDescent="0.25">
      <c r="A1449" t="s">
        <v>7002</v>
      </c>
      <c r="B1449" s="1">
        <v>44629</v>
      </c>
      <c r="C1449" t="s">
        <v>37</v>
      </c>
      <c r="D1449" t="s">
        <v>1910</v>
      </c>
      <c r="E1449" s="32">
        <v>3144359</v>
      </c>
      <c r="F1449" s="32" t="s">
        <v>8936</v>
      </c>
      <c r="G1449" t="s">
        <v>8309</v>
      </c>
      <c r="H1449" t="s">
        <v>52</v>
      </c>
      <c r="I1449" s="50">
        <v>7104</v>
      </c>
      <c r="J1449" s="10">
        <v>6750000</v>
      </c>
      <c r="K1449">
        <v>5.5</v>
      </c>
      <c r="L1449" s="65">
        <v>0.6975185631999099</v>
      </c>
      <c r="M1449" s="65">
        <v>0.5413</v>
      </c>
      <c r="N1449" s="67">
        <v>90915.247000000003</v>
      </c>
      <c r="O1449" s="68" t="s">
        <v>8268</v>
      </c>
      <c r="P1449" s="69" t="s">
        <v>8270</v>
      </c>
      <c r="Q1449" s="68" t="s">
        <v>8273</v>
      </c>
      <c r="R1449" s="68" t="s">
        <v>13660</v>
      </c>
    </row>
    <row r="1450" spans="1:18" x14ac:dyDescent="0.25">
      <c r="A1450" t="s">
        <v>7003</v>
      </c>
      <c r="B1450" s="1">
        <v>44630</v>
      </c>
      <c r="C1450" t="s">
        <v>37</v>
      </c>
      <c r="D1450" t="s">
        <v>1910</v>
      </c>
      <c r="E1450" s="32">
        <v>2914604</v>
      </c>
      <c r="F1450" s="32" t="s">
        <v>8792</v>
      </c>
      <c r="G1450" t="s">
        <v>8307</v>
      </c>
      <c r="H1450" t="s">
        <v>49</v>
      </c>
      <c r="I1450" s="50">
        <v>74050</v>
      </c>
      <c r="J1450" s="10">
        <v>12000000</v>
      </c>
      <c r="K1450">
        <v>5.99</v>
      </c>
      <c r="L1450" s="65">
        <v>0.58412217363221863</v>
      </c>
      <c r="M1450" s="65">
        <v>0.56589999999999996</v>
      </c>
      <c r="N1450" s="67">
        <v>15358.56</v>
      </c>
      <c r="O1450" s="68" t="s">
        <v>8268</v>
      </c>
      <c r="P1450" s="69" t="s">
        <v>8270</v>
      </c>
      <c r="Q1450" s="68" t="s">
        <v>8273</v>
      </c>
      <c r="R1450" s="68" t="s">
        <v>13659</v>
      </c>
    </row>
    <row r="1451" spans="1:18" x14ac:dyDescent="0.25">
      <c r="A1451" t="s">
        <v>7004</v>
      </c>
      <c r="B1451" s="1">
        <v>44631</v>
      </c>
      <c r="C1451" t="s">
        <v>37</v>
      </c>
      <c r="D1451" t="s">
        <v>1910</v>
      </c>
      <c r="E1451" s="32">
        <v>1706001</v>
      </c>
      <c r="F1451" s="32" t="s">
        <v>8552</v>
      </c>
      <c r="G1451" t="s">
        <v>8310</v>
      </c>
      <c r="H1451" t="s">
        <v>48</v>
      </c>
      <c r="I1451" s="50">
        <v>5690</v>
      </c>
      <c r="J1451" s="10">
        <v>2000000</v>
      </c>
      <c r="K1451">
        <v>6.04</v>
      </c>
      <c r="L1451" s="65">
        <v>0.66554985944664624</v>
      </c>
      <c r="M1451" s="65">
        <v>0.42270000000000002</v>
      </c>
      <c r="N1451" s="67">
        <v>333.67399999999998</v>
      </c>
      <c r="O1451" s="68" t="s">
        <v>8268</v>
      </c>
      <c r="P1451" s="69" t="s">
        <v>8270</v>
      </c>
      <c r="Q1451" s="68" t="s">
        <v>8273</v>
      </c>
      <c r="R1451" s="68" t="s">
        <v>13661</v>
      </c>
    </row>
    <row r="1452" spans="1:18" x14ac:dyDescent="0.25">
      <c r="A1452" t="s">
        <v>7005</v>
      </c>
      <c r="B1452" s="1">
        <v>44631</v>
      </c>
      <c r="C1452" t="s">
        <v>37</v>
      </c>
      <c r="D1452" t="s">
        <v>1910</v>
      </c>
      <c r="E1452" s="32">
        <v>1500800</v>
      </c>
      <c r="F1452" s="32" t="s">
        <v>8534</v>
      </c>
      <c r="G1452" t="s">
        <v>8323</v>
      </c>
      <c r="H1452" t="s">
        <v>48</v>
      </c>
      <c r="I1452" s="50">
        <v>540410</v>
      </c>
      <c r="J1452" s="10">
        <v>100000000</v>
      </c>
      <c r="K1452">
        <v>5.97</v>
      </c>
      <c r="L1452" s="65">
        <v>0.95154208089553971</v>
      </c>
      <c r="M1452" s="65">
        <v>0.44819999999999999</v>
      </c>
      <c r="N1452" s="67">
        <v>8529.9040000000005</v>
      </c>
      <c r="O1452" s="68" t="s">
        <v>8268</v>
      </c>
      <c r="P1452" s="69" t="s">
        <v>8270</v>
      </c>
      <c r="Q1452" s="68" t="s">
        <v>8273</v>
      </c>
      <c r="R1452" s="68" t="s">
        <v>13660</v>
      </c>
    </row>
    <row r="1453" spans="1:18" x14ac:dyDescent="0.25">
      <c r="A1453" t="s">
        <v>7006</v>
      </c>
      <c r="B1453" s="1">
        <v>44631</v>
      </c>
      <c r="C1453" t="s">
        <v>1918</v>
      </c>
      <c r="D1453" t="s">
        <v>1910</v>
      </c>
      <c r="E1453" s="32">
        <v>3105103</v>
      </c>
      <c r="F1453" s="32" t="s">
        <v>8413</v>
      </c>
      <c r="G1453" t="s">
        <v>8309</v>
      </c>
      <c r="H1453" t="s">
        <v>52</v>
      </c>
      <c r="I1453" s="50">
        <v>23964</v>
      </c>
      <c r="J1453" s="10">
        <v>3100000</v>
      </c>
      <c r="K1453">
        <v>5.99</v>
      </c>
      <c r="L1453" s="65">
        <v>0.930735423049869</v>
      </c>
      <c r="M1453" s="65">
        <v>0.65280000000000005</v>
      </c>
      <c r="N1453" s="67">
        <v>90915.247000000003</v>
      </c>
      <c r="O1453" s="68" t="s">
        <v>8268</v>
      </c>
      <c r="P1453" s="69" t="s">
        <v>8270</v>
      </c>
      <c r="Q1453" s="68" t="s">
        <v>8273</v>
      </c>
      <c r="R1453" s="68" t="s">
        <v>13659</v>
      </c>
    </row>
    <row r="1454" spans="1:18" x14ac:dyDescent="0.25">
      <c r="A1454" t="s">
        <v>7007</v>
      </c>
      <c r="B1454" s="1">
        <v>44631</v>
      </c>
      <c r="C1454" t="s">
        <v>45</v>
      </c>
      <c r="D1454" t="s">
        <v>1909</v>
      </c>
      <c r="E1454" s="32">
        <v>1100940</v>
      </c>
      <c r="F1454" s="32" t="s">
        <v>8521</v>
      </c>
      <c r="G1454" t="s">
        <v>8308</v>
      </c>
      <c r="H1454" t="s">
        <v>48</v>
      </c>
      <c r="I1454" s="50">
        <v>27131</v>
      </c>
      <c r="J1454" s="10">
        <v>20000000</v>
      </c>
      <c r="K1454">
        <v>6.36</v>
      </c>
      <c r="L1454" s="65">
        <v>0.69067423047475662</v>
      </c>
      <c r="M1454" s="65">
        <v>0.43030000000000002</v>
      </c>
      <c r="N1454" s="67">
        <v>420.09499999999997</v>
      </c>
      <c r="O1454" s="68" t="s">
        <v>8268</v>
      </c>
      <c r="P1454" s="69" t="s">
        <v>8270</v>
      </c>
      <c r="Q1454" s="68" t="s">
        <v>8273</v>
      </c>
      <c r="R1454" s="68" t="s">
        <v>13659</v>
      </c>
    </row>
    <row r="1455" spans="1:18" x14ac:dyDescent="0.25">
      <c r="A1455" t="s">
        <v>7008</v>
      </c>
      <c r="B1455" s="1">
        <v>44634</v>
      </c>
      <c r="C1455" t="s">
        <v>37</v>
      </c>
      <c r="D1455" t="s">
        <v>1910</v>
      </c>
      <c r="E1455" s="32">
        <v>4128534</v>
      </c>
      <c r="F1455" s="32" t="s">
        <v>9418</v>
      </c>
      <c r="G1455" t="s">
        <v>8298</v>
      </c>
      <c r="H1455" t="s">
        <v>53</v>
      </c>
      <c r="I1455" s="50">
        <v>12267</v>
      </c>
      <c r="J1455" s="10">
        <v>6000000</v>
      </c>
      <c r="K1455">
        <v>4.8600000000000003</v>
      </c>
      <c r="L1455" s="65">
        <v>0.61081696621164072</v>
      </c>
      <c r="M1455" s="65">
        <v>0.62490000000000001</v>
      </c>
      <c r="N1455" s="67">
        <v>37336.987999999998</v>
      </c>
      <c r="O1455" s="68" t="s">
        <v>8268</v>
      </c>
      <c r="P1455" s="69" t="s">
        <v>8270</v>
      </c>
      <c r="Q1455" s="68" t="s">
        <v>8273</v>
      </c>
      <c r="R1455" s="68" t="s">
        <v>13662</v>
      </c>
    </row>
    <row r="1456" spans="1:18" x14ac:dyDescent="0.25">
      <c r="A1456" t="s">
        <v>7009</v>
      </c>
      <c r="B1456" s="1">
        <v>44634</v>
      </c>
      <c r="C1456" t="s">
        <v>37</v>
      </c>
      <c r="D1456" t="s">
        <v>1910</v>
      </c>
      <c r="E1456" s="32">
        <v>3105103</v>
      </c>
      <c r="F1456" s="32" t="s">
        <v>8413</v>
      </c>
      <c r="G1456" t="s">
        <v>8309</v>
      </c>
      <c r="H1456" t="s">
        <v>52</v>
      </c>
      <c r="I1456" s="50">
        <v>23964</v>
      </c>
      <c r="J1456" s="10">
        <v>2000000</v>
      </c>
      <c r="K1456">
        <v>5.99</v>
      </c>
      <c r="L1456" s="65">
        <v>0.930735423049869</v>
      </c>
      <c r="M1456" s="65">
        <v>0.65280000000000005</v>
      </c>
      <c r="N1456" s="67">
        <v>90915.247000000003</v>
      </c>
      <c r="O1456" s="68" t="s">
        <v>8268</v>
      </c>
      <c r="P1456" s="69" t="s">
        <v>8270</v>
      </c>
      <c r="Q1456" s="68" t="s">
        <v>8273</v>
      </c>
      <c r="R1456" s="68" t="s">
        <v>13659</v>
      </c>
    </row>
    <row r="1457" spans="1:18" x14ac:dyDescent="0.25">
      <c r="A1457" t="s">
        <v>7010</v>
      </c>
      <c r="B1457" s="1">
        <v>44634</v>
      </c>
      <c r="C1457" t="s">
        <v>37</v>
      </c>
      <c r="D1457" t="s">
        <v>1910</v>
      </c>
      <c r="E1457" s="32">
        <v>3517406</v>
      </c>
      <c r="F1457" s="32" t="s">
        <v>9101</v>
      </c>
      <c r="G1457" t="s">
        <v>8298</v>
      </c>
      <c r="H1457" t="s">
        <v>53</v>
      </c>
      <c r="I1457" s="50">
        <v>41283</v>
      </c>
      <c r="J1457" s="10">
        <v>15000000</v>
      </c>
      <c r="K1457">
        <v>6.12</v>
      </c>
      <c r="L1457" s="65">
        <v>0.77931357980118876</v>
      </c>
      <c r="M1457" s="65">
        <v>0.69979999999999998</v>
      </c>
      <c r="N1457" s="67">
        <v>37336.987999999998</v>
      </c>
      <c r="O1457" s="68" t="s">
        <v>8268</v>
      </c>
      <c r="P1457" s="69" t="s">
        <v>8270</v>
      </c>
      <c r="Q1457" s="68" t="s">
        <v>8273</v>
      </c>
      <c r="R1457" s="68" t="s">
        <v>13662</v>
      </c>
    </row>
    <row r="1458" spans="1:18" x14ac:dyDescent="0.25">
      <c r="A1458" t="s">
        <v>7011</v>
      </c>
      <c r="B1458" s="1">
        <v>44635</v>
      </c>
      <c r="C1458" t="s">
        <v>37</v>
      </c>
      <c r="D1458" t="s">
        <v>1910</v>
      </c>
      <c r="E1458" s="32">
        <v>1703701</v>
      </c>
      <c r="F1458" s="32" t="s">
        <v>8486</v>
      </c>
      <c r="G1458" t="s">
        <v>8310</v>
      </c>
      <c r="H1458" t="s">
        <v>48</v>
      </c>
      <c r="I1458" s="50">
        <v>5540</v>
      </c>
      <c r="J1458" s="10">
        <v>2000000</v>
      </c>
      <c r="K1458">
        <v>5.94</v>
      </c>
      <c r="L1458" s="65">
        <v>0.73585367403324686</v>
      </c>
      <c r="M1458" s="65">
        <v>0.50870000000000004</v>
      </c>
      <c r="N1458" s="67">
        <v>333.67399999999998</v>
      </c>
      <c r="O1458" s="68" t="s">
        <v>8268</v>
      </c>
      <c r="P1458" s="69" t="s">
        <v>8270</v>
      </c>
      <c r="Q1458" s="68" t="s">
        <v>8273</v>
      </c>
      <c r="R1458" s="68" t="s">
        <v>13659</v>
      </c>
    </row>
    <row r="1459" spans="1:18" x14ac:dyDescent="0.25">
      <c r="A1459" t="s">
        <v>7012</v>
      </c>
      <c r="B1459" s="1">
        <v>44635</v>
      </c>
      <c r="C1459" t="s">
        <v>37</v>
      </c>
      <c r="D1459" t="s">
        <v>1910</v>
      </c>
      <c r="E1459" s="32">
        <v>4302600</v>
      </c>
      <c r="F1459" s="32" t="s">
        <v>9595</v>
      </c>
      <c r="G1459" t="s">
        <v>8304</v>
      </c>
      <c r="H1459" t="s">
        <v>53</v>
      </c>
      <c r="I1459" s="50">
        <v>3271</v>
      </c>
      <c r="J1459" s="10">
        <v>2500000</v>
      </c>
      <c r="K1459">
        <v>4.57</v>
      </c>
      <c r="L1459" s="65">
        <v>0.63465464344804889</v>
      </c>
      <c r="M1459" s="65">
        <v>0.55120000000000002</v>
      </c>
      <c r="N1459" s="67">
        <v>41723.202000000005</v>
      </c>
      <c r="O1459" s="68" t="s">
        <v>8268</v>
      </c>
      <c r="P1459" s="69" t="s">
        <v>8270</v>
      </c>
      <c r="Q1459" s="68" t="s">
        <v>8273</v>
      </c>
      <c r="R1459" s="68" t="s">
        <v>13659</v>
      </c>
    </row>
    <row r="1460" spans="1:18" x14ac:dyDescent="0.25">
      <c r="A1460" t="s">
        <v>7013</v>
      </c>
      <c r="B1460" s="1">
        <v>44635</v>
      </c>
      <c r="C1460" t="s">
        <v>1918</v>
      </c>
      <c r="D1460" t="s">
        <v>1910</v>
      </c>
      <c r="E1460" s="32">
        <v>4312138</v>
      </c>
      <c r="F1460" s="32" t="s">
        <v>9683</v>
      </c>
      <c r="G1460" t="s">
        <v>8304</v>
      </c>
      <c r="H1460" t="s">
        <v>53</v>
      </c>
      <c r="I1460" s="50">
        <v>2543</v>
      </c>
      <c r="J1460" s="10">
        <v>1500000</v>
      </c>
      <c r="K1460">
        <v>5.53</v>
      </c>
      <c r="L1460" s="65">
        <v>0.77475643307455877</v>
      </c>
      <c r="M1460" s="65">
        <v>0.62229999999999996</v>
      </c>
      <c r="N1460" s="67">
        <v>41723.202000000005</v>
      </c>
      <c r="O1460" s="68" t="s">
        <v>8268</v>
      </c>
      <c r="P1460" s="69" t="s">
        <v>8270</v>
      </c>
      <c r="Q1460" s="68" t="s">
        <v>8273</v>
      </c>
      <c r="R1460" s="68" t="s">
        <v>13659</v>
      </c>
    </row>
    <row r="1461" spans="1:18" x14ac:dyDescent="0.25">
      <c r="A1461" t="s">
        <v>7014</v>
      </c>
      <c r="B1461" s="1">
        <v>44636</v>
      </c>
      <c r="C1461" t="s">
        <v>1918</v>
      </c>
      <c r="D1461" t="s">
        <v>1910</v>
      </c>
      <c r="E1461" s="32">
        <v>3509502</v>
      </c>
      <c r="F1461" s="32" t="s">
        <v>9058</v>
      </c>
      <c r="G1461" t="s">
        <v>8306</v>
      </c>
      <c r="H1461" t="s">
        <v>52</v>
      </c>
      <c r="I1461" s="50">
        <v>1223237</v>
      </c>
      <c r="J1461" s="10">
        <v>100000000</v>
      </c>
      <c r="K1461">
        <v>7.43</v>
      </c>
      <c r="L1461" s="65">
        <v>0.75526934899152964</v>
      </c>
      <c r="M1461" s="65">
        <v>0.80920000000000003</v>
      </c>
      <c r="N1461" s="67">
        <v>913233.29</v>
      </c>
      <c r="O1461" s="68" t="s">
        <v>8268</v>
      </c>
      <c r="P1461" s="69" t="s">
        <v>8270</v>
      </c>
      <c r="Q1461" s="68" t="s">
        <v>8273</v>
      </c>
      <c r="R1461" s="68" t="s">
        <v>13659</v>
      </c>
    </row>
    <row r="1462" spans="1:18" x14ac:dyDescent="0.25">
      <c r="A1462" t="s">
        <v>7015</v>
      </c>
      <c r="B1462" s="1">
        <v>44637</v>
      </c>
      <c r="C1462" t="s">
        <v>37</v>
      </c>
      <c r="D1462" t="s">
        <v>1910</v>
      </c>
      <c r="E1462" s="32">
        <v>4323705</v>
      </c>
      <c r="F1462" s="32" t="s">
        <v>9813</v>
      </c>
      <c r="G1462" t="s">
        <v>8304</v>
      </c>
      <c r="H1462" t="s">
        <v>53</v>
      </c>
      <c r="I1462" s="50">
        <v>2858</v>
      </c>
      <c r="J1462" s="10">
        <v>1200000</v>
      </c>
      <c r="K1462">
        <v>6.31</v>
      </c>
      <c r="L1462" s="65">
        <v>0.58946523633628156</v>
      </c>
      <c r="M1462" s="65">
        <v>0.62380000000000002</v>
      </c>
      <c r="N1462" s="67">
        <v>41723.202000000005</v>
      </c>
      <c r="O1462" s="68" t="s">
        <v>8268</v>
      </c>
      <c r="P1462" s="69" t="s">
        <v>8270</v>
      </c>
      <c r="Q1462" s="68" t="s">
        <v>8273</v>
      </c>
      <c r="R1462" s="68" t="s">
        <v>13663</v>
      </c>
    </row>
    <row r="1463" spans="1:18" x14ac:dyDescent="0.25">
      <c r="A1463" t="s">
        <v>7016</v>
      </c>
      <c r="B1463" s="1">
        <v>44637</v>
      </c>
      <c r="C1463" t="s">
        <v>1918</v>
      </c>
      <c r="D1463" t="s">
        <v>1910</v>
      </c>
      <c r="E1463" s="32">
        <v>3505906</v>
      </c>
      <c r="F1463" s="32" t="s">
        <v>9043</v>
      </c>
      <c r="G1463" t="s">
        <v>8306</v>
      </c>
      <c r="H1463" t="s">
        <v>52</v>
      </c>
      <c r="I1463" s="50">
        <v>63438</v>
      </c>
      <c r="J1463" s="10">
        <v>28000000</v>
      </c>
      <c r="K1463">
        <v>6.72</v>
      </c>
      <c r="L1463" s="65">
        <v>0.65199245883822088</v>
      </c>
      <c r="M1463" s="65">
        <v>0.74539999999999995</v>
      </c>
      <c r="N1463" s="67">
        <v>913233.29</v>
      </c>
      <c r="O1463" s="68" t="s">
        <v>8268</v>
      </c>
      <c r="P1463" s="69" t="s">
        <v>8270</v>
      </c>
      <c r="Q1463" s="68" t="s">
        <v>8273</v>
      </c>
      <c r="R1463" s="68" t="s">
        <v>13663</v>
      </c>
    </row>
    <row r="1464" spans="1:18" x14ac:dyDescent="0.25">
      <c r="A1464" t="s">
        <v>7017</v>
      </c>
      <c r="B1464" s="1">
        <v>44638</v>
      </c>
      <c r="C1464" t="s">
        <v>37</v>
      </c>
      <c r="D1464" t="s">
        <v>1910</v>
      </c>
      <c r="E1464" s="32">
        <v>3540754</v>
      </c>
      <c r="F1464" s="32" t="s">
        <v>9191</v>
      </c>
      <c r="G1464" t="s">
        <v>8306</v>
      </c>
      <c r="H1464" t="s">
        <v>52</v>
      </c>
      <c r="I1464" s="50">
        <v>25603</v>
      </c>
      <c r="J1464" s="10">
        <v>5000000</v>
      </c>
      <c r="K1464">
        <v>6.2</v>
      </c>
      <c r="L1464" s="65">
        <v>0.70101079330949334</v>
      </c>
      <c r="M1464" s="65">
        <v>0.54259999999999997</v>
      </c>
      <c r="N1464" s="67">
        <v>913233.29</v>
      </c>
      <c r="O1464" s="68" t="s">
        <v>8268</v>
      </c>
      <c r="P1464" s="69" t="s">
        <v>8270</v>
      </c>
      <c r="Q1464" s="68" t="s">
        <v>8273</v>
      </c>
      <c r="R1464" s="68" t="s">
        <v>13662</v>
      </c>
    </row>
    <row r="1465" spans="1:18" x14ac:dyDescent="0.25">
      <c r="A1465" t="s">
        <v>7018</v>
      </c>
      <c r="B1465" s="1">
        <v>44638</v>
      </c>
      <c r="C1465" t="s">
        <v>45</v>
      </c>
      <c r="D1465" t="s">
        <v>1909</v>
      </c>
      <c r="E1465" s="32">
        <v>4315503</v>
      </c>
      <c r="F1465" s="32" t="s">
        <v>9736</v>
      </c>
      <c r="G1465" t="s">
        <v>8304</v>
      </c>
      <c r="H1465" t="s">
        <v>53</v>
      </c>
      <c r="I1465" s="50">
        <v>15702</v>
      </c>
      <c r="J1465" s="10">
        <v>8500000</v>
      </c>
      <c r="K1465">
        <v>7.37</v>
      </c>
      <c r="L1465" s="65">
        <v>0.70589056522517868</v>
      </c>
      <c r="M1465" s="65">
        <v>0.54210000000000003</v>
      </c>
      <c r="N1465" s="67">
        <v>41723.202000000005</v>
      </c>
      <c r="O1465" s="68" t="s">
        <v>8268</v>
      </c>
      <c r="P1465" s="69" t="s">
        <v>8270</v>
      </c>
      <c r="Q1465" s="68" t="s">
        <v>8273</v>
      </c>
      <c r="R1465" s="68" t="s">
        <v>13663</v>
      </c>
    </row>
    <row r="1466" spans="1:18" x14ac:dyDescent="0.25">
      <c r="A1466" t="s">
        <v>7019</v>
      </c>
      <c r="B1466" s="1">
        <v>44641</v>
      </c>
      <c r="C1466" t="s">
        <v>37</v>
      </c>
      <c r="D1466" t="s">
        <v>1910</v>
      </c>
      <c r="E1466" s="32">
        <v>4200754</v>
      </c>
      <c r="F1466" s="32" t="s">
        <v>9430</v>
      </c>
      <c r="G1466" t="s">
        <v>8305</v>
      </c>
      <c r="H1466" t="s">
        <v>53</v>
      </c>
      <c r="I1466" s="50">
        <v>1915</v>
      </c>
      <c r="J1466" s="10">
        <v>4500000</v>
      </c>
      <c r="K1466">
        <v>5.38</v>
      </c>
      <c r="L1466" s="65">
        <v>0.95306451485948551</v>
      </c>
      <c r="M1466" s="65">
        <v>0.71719999999999995</v>
      </c>
      <c r="N1466" s="67">
        <v>22666.644</v>
      </c>
      <c r="O1466" s="68" t="s">
        <v>8268</v>
      </c>
      <c r="P1466" s="69" t="s">
        <v>8270</v>
      </c>
      <c r="Q1466" s="68" t="s">
        <v>8273</v>
      </c>
      <c r="R1466" s="68" t="s">
        <v>13663</v>
      </c>
    </row>
    <row r="1467" spans="1:18" x14ac:dyDescent="0.25">
      <c r="A1467" t="s">
        <v>7020</v>
      </c>
      <c r="B1467" s="1">
        <v>44641</v>
      </c>
      <c r="C1467" t="s">
        <v>37</v>
      </c>
      <c r="D1467" t="s">
        <v>1910</v>
      </c>
      <c r="E1467" s="32">
        <v>2615409</v>
      </c>
      <c r="F1467" s="32" t="s">
        <v>8734</v>
      </c>
      <c r="G1467" t="s">
        <v>8325</v>
      </c>
      <c r="H1467" t="s">
        <v>49</v>
      </c>
      <c r="I1467" s="50">
        <v>47088</v>
      </c>
      <c r="J1467" s="10">
        <v>16000000</v>
      </c>
      <c r="K1467">
        <v>5.85</v>
      </c>
      <c r="L1467" s="65">
        <v>0.51265313169647864</v>
      </c>
      <c r="M1467" s="65">
        <v>0.47239999999999999</v>
      </c>
      <c r="N1467" s="67">
        <v>6011.0749999999998</v>
      </c>
      <c r="O1467" s="68" t="s">
        <v>8268</v>
      </c>
      <c r="P1467" s="69" t="s">
        <v>8270</v>
      </c>
      <c r="Q1467" s="68" t="s">
        <v>8273</v>
      </c>
      <c r="R1467" s="68" t="s">
        <v>13663</v>
      </c>
    </row>
    <row r="1468" spans="1:18" x14ac:dyDescent="0.25">
      <c r="A1468" t="s">
        <v>7021</v>
      </c>
      <c r="B1468" s="1">
        <v>44641</v>
      </c>
      <c r="C1468" t="s">
        <v>37</v>
      </c>
      <c r="D1468" t="s">
        <v>1910</v>
      </c>
      <c r="E1468" s="32">
        <v>5104559</v>
      </c>
      <c r="F1468" s="32" t="s">
        <v>8388</v>
      </c>
      <c r="G1468" t="s">
        <v>8302</v>
      </c>
      <c r="H1468" t="s">
        <v>51</v>
      </c>
      <c r="I1468" s="50">
        <v>3609</v>
      </c>
      <c r="J1468" s="10">
        <v>4000000</v>
      </c>
      <c r="K1468">
        <v>5.67</v>
      </c>
      <c r="L1468" s="65">
        <v>0.89469771528403874</v>
      </c>
      <c r="M1468" s="65">
        <v>0.65839999999999999</v>
      </c>
      <c r="N1468" s="67">
        <v>6716.3879999999999</v>
      </c>
      <c r="O1468" s="68" t="s">
        <v>8268</v>
      </c>
      <c r="P1468" s="69" t="s">
        <v>8270</v>
      </c>
      <c r="Q1468" s="68" t="s">
        <v>8273</v>
      </c>
      <c r="R1468" s="68" t="s">
        <v>13659</v>
      </c>
    </row>
    <row r="1469" spans="1:18" x14ac:dyDescent="0.25">
      <c r="A1469" t="s">
        <v>7022</v>
      </c>
      <c r="B1469" s="1">
        <v>44642</v>
      </c>
      <c r="C1469" t="s">
        <v>37</v>
      </c>
      <c r="D1469" t="s">
        <v>1910</v>
      </c>
      <c r="E1469" s="32">
        <v>3139706</v>
      </c>
      <c r="F1469" s="32" t="s">
        <v>8925</v>
      </c>
      <c r="G1469" t="s">
        <v>8309</v>
      </c>
      <c r="H1469" t="s">
        <v>52</v>
      </c>
      <c r="I1469" s="50">
        <v>8113</v>
      </c>
      <c r="J1469" s="10">
        <v>3000000</v>
      </c>
      <c r="K1469">
        <v>5.24</v>
      </c>
      <c r="L1469" s="65">
        <v>0.73505214706609301</v>
      </c>
      <c r="M1469" s="65">
        <v>0.65139999999999998</v>
      </c>
      <c r="N1469" s="67">
        <v>90915.247000000003</v>
      </c>
      <c r="O1469" s="68" t="s">
        <v>8268</v>
      </c>
      <c r="P1469" s="69" t="s">
        <v>8270</v>
      </c>
      <c r="Q1469" s="68" t="s">
        <v>8273</v>
      </c>
      <c r="R1469" s="68" t="s">
        <v>13659</v>
      </c>
    </row>
    <row r="1470" spans="1:18" x14ac:dyDescent="0.25">
      <c r="A1470" t="s">
        <v>7023</v>
      </c>
      <c r="B1470" s="1">
        <v>44642</v>
      </c>
      <c r="C1470" t="s">
        <v>37</v>
      </c>
      <c r="D1470" t="s">
        <v>1910</v>
      </c>
      <c r="E1470" s="32">
        <v>4305850</v>
      </c>
      <c r="F1470" s="32" t="s">
        <v>9620</v>
      </c>
      <c r="G1470" t="s">
        <v>8304</v>
      </c>
      <c r="H1470" t="s">
        <v>53</v>
      </c>
      <c r="I1470" s="50">
        <v>2267</v>
      </c>
      <c r="J1470" s="10">
        <v>3300000</v>
      </c>
      <c r="K1470">
        <v>5.28</v>
      </c>
      <c r="L1470" s="65">
        <v>0.65756746275873457</v>
      </c>
      <c r="M1470" s="65">
        <v>0.50700000000000001</v>
      </c>
      <c r="N1470" s="67">
        <v>41723.202000000005</v>
      </c>
      <c r="O1470" s="68" t="s">
        <v>8268</v>
      </c>
      <c r="P1470" s="69" t="s">
        <v>8270</v>
      </c>
      <c r="Q1470" s="68" t="s">
        <v>8273</v>
      </c>
      <c r="R1470" s="68" t="s">
        <v>13662</v>
      </c>
    </row>
    <row r="1471" spans="1:18" x14ac:dyDescent="0.25">
      <c r="A1471" t="s">
        <v>7024</v>
      </c>
      <c r="B1471" s="1">
        <v>44643</v>
      </c>
      <c r="C1471" t="s">
        <v>37</v>
      </c>
      <c r="D1471" t="s">
        <v>1910</v>
      </c>
      <c r="E1471" s="32">
        <v>4311429</v>
      </c>
      <c r="F1471" s="32" t="s">
        <v>9676</v>
      </c>
      <c r="G1471" t="s">
        <v>8304</v>
      </c>
      <c r="H1471" t="s">
        <v>53</v>
      </c>
      <c r="I1471" s="50">
        <v>2569</v>
      </c>
      <c r="J1471" s="10">
        <v>2300000</v>
      </c>
      <c r="K1471">
        <v>4.6500000000000004</v>
      </c>
      <c r="L1471" s="65">
        <v>0.63334854855937839</v>
      </c>
      <c r="M1471" s="65">
        <v>0.51170000000000004</v>
      </c>
      <c r="N1471" s="67">
        <v>41723.202000000005</v>
      </c>
      <c r="O1471" s="68" t="s">
        <v>8268</v>
      </c>
      <c r="P1471" s="69" t="s">
        <v>8270</v>
      </c>
      <c r="Q1471" s="68" t="s">
        <v>8273</v>
      </c>
      <c r="R1471" s="68" t="s">
        <v>13662</v>
      </c>
    </row>
    <row r="1472" spans="1:18" x14ac:dyDescent="0.25">
      <c r="A1472" t="s">
        <v>7025</v>
      </c>
      <c r="B1472" s="1">
        <v>44643</v>
      </c>
      <c r="C1472" t="s">
        <v>37</v>
      </c>
      <c r="D1472" t="s">
        <v>1910</v>
      </c>
      <c r="E1472" s="32">
        <v>5100607</v>
      </c>
      <c r="F1472" s="32" t="s">
        <v>9842</v>
      </c>
      <c r="G1472" t="s">
        <v>8302</v>
      </c>
      <c r="H1472" t="s">
        <v>51</v>
      </c>
      <c r="I1472" s="50">
        <v>11413</v>
      </c>
      <c r="J1472" s="10">
        <v>8500000</v>
      </c>
      <c r="K1472">
        <v>5.96</v>
      </c>
      <c r="L1472" s="65">
        <v>0.80479809178414086</v>
      </c>
      <c r="M1472" s="65">
        <v>0.63570000000000004</v>
      </c>
      <c r="N1472" s="67">
        <v>6716.3879999999999</v>
      </c>
      <c r="O1472" s="68" t="s">
        <v>8268</v>
      </c>
      <c r="P1472" s="69" t="s">
        <v>8270</v>
      </c>
      <c r="Q1472" s="68" t="s">
        <v>8273</v>
      </c>
      <c r="R1472" s="68" t="s">
        <v>13662</v>
      </c>
    </row>
    <row r="1473" spans="1:18" x14ac:dyDescent="0.25">
      <c r="A1473" t="s">
        <v>7026</v>
      </c>
      <c r="B1473" s="1">
        <v>44643</v>
      </c>
      <c r="C1473" t="s">
        <v>37</v>
      </c>
      <c r="D1473" t="s">
        <v>1910</v>
      </c>
      <c r="E1473" s="32">
        <v>4123303</v>
      </c>
      <c r="F1473" s="32" t="s">
        <v>9388</v>
      </c>
      <c r="G1473" t="s">
        <v>8298</v>
      </c>
      <c r="H1473" t="s">
        <v>53</v>
      </c>
      <c r="I1473" s="50">
        <v>7705</v>
      </c>
      <c r="J1473" s="10">
        <v>1500000</v>
      </c>
      <c r="K1473">
        <v>5.38</v>
      </c>
      <c r="L1473" s="65">
        <v>0.74216434293290001</v>
      </c>
      <c r="M1473" s="65">
        <v>0.63759999999999994</v>
      </c>
      <c r="N1473" s="67">
        <v>37336.987999999998</v>
      </c>
      <c r="O1473" s="68" t="s">
        <v>8268</v>
      </c>
      <c r="P1473" s="69" t="s">
        <v>8270</v>
      </c>
      <c r="Q1473" s="68" t="s">
        <v>8273</v>
      </c>
      <c r="R1473" s="68" t="s">
        <v>13662</v>
      </c>
    </row>
    <row r="1474" spans="1:18" x14ac:dyDescent="0.25">
      <c r="A1474" t="s">
        <v>7027</v>
      </c>
      <c r="B1474" s="1">
        <v>44643</v>
      </c>
      <c r="C1474" t="s">
        <v>37</v>
      </c>
      <c r="D1474" t="s">
        <v>1910</v>
      </c>
      <c r="E1474" s="32">
        <v>3136702</v>
      </c>
      <c r="F1474" s="32" t="s">
        <v>8914</v>
      </c>
      <c r="G1474" t="s">
        <v>8309</v>
      </c>
      <c r="H1474" t="s">
        <v>52</v>
      </c>
      <c r="I1474" s="50">
        <v>577532</v>
      </c>
      <c r="J1474" s="10">
        <v>100000000</v>
      </c>
      <c r="K1474">
        <v>5.95</v>
      </c>
      <c r="L1474" s="65">
        <v>0.73425351365866709</v>
      </c>
      <c r="M1474" s="65">
        <v>0.68369999999999997</v>
      </c>
      <c r="N1474" s="67">
        <v>90915.247000000003</v>
      </c>
      <c r="O1474" s="68" t="s">
        <v>8268</v>
      </c>
      <c r="P1474" s="69" t="s">
        <v>8270</v>
      </c>
      <c r="Q1474" s="68" t="s">
        <v>8273</v>
      </c>
      <c r="R1474" s="68" t="s">
        <v>13663</v>
      </c>
    </row>
    <row r="1475" spans="1:18" x14ac:dyDescent="0.25">
      <c r="A1475" t="s">
        <v>7028</v>
      </c>
      <c r="B1475" s="1">
        <v>44644</v>
      </c>
      <c r="C1475" t="s">
        <v>37</v>
      </c>
      <c r="D1475" t="s">
        <v>1910</v>
      </c>
      <c r="E1475" s="32">
        <v>4217105</v>
      </c>
      <c r="F1475" s="32" t="s">
        <v>9547</v>
      </c>
      <c r="G1475" t="s">
        <v>8305</v>
      </c>
      <c r="H1475" t="s">
        <v>53</v>
      </c>
      <c r="I1475" s="50">
        <v>3162</v>
      </c>
      <c r="J1475" s="10">
        <v>3000000</v>
      </c>
      <c r="K1475">
        <v>5.34</v>
      </c>
      <c r="L1475" s="65">
        <v>0.88263362675500823</v>
      </c>
      <c r="M1475" s="65">
        <v>0.67500000000000004</v>
      </c>
      <c r="N1475" s="67">
        <v>22666.644</v>
      </c>
      <c r="O1475" s="68" t="s">
        <v>8268</v>
      </c>
      <c r="P1475" s="69" t="s">
        <v>8270</v>
      </c>
      <c r="Q1475" s="68" t="s">
        <v>8273</v>
      </c>
      <c r="R1475" s="68" t="s">
        <v>13662</v>
      </c>
    </row>
    <row r="1476" spans="1:18" x14ac:dyDescent="0.25">
      <c r="A1476" t="s">
        <v>7029</v>
      </c>
      <c r="B1476" s="1">
        <v>44644</v>
      </c>
      <c r="C1476" t="s">
        <v>1918</v>
      </c>
      <c r="D1476" t="s">
        <v>1910</v>
      </c>
      <c r="E1476" s="32">
        <v>3539806</v>
      </c>
      <c r="F1476" s="32" t="s">
        <v>9187</v>
      </c>
      <c r="G1476" t="s">
        <v>8306</v>
      </c>
      <c r="H1476" t="s">
        <v>52</v>
      </c>
      <c r="I1476" s="50">
        <v>119221</v>
      </c>
      <c r="J1476" s="10">
        <v>30000000</v>
      </c>
      <c r="K1476">
        <v>5.64</v>
      </c>
      <c r="L1476" s="65">
        <v>0.76046611067626713</v>
      </c>
      <c r="M1476" s="65">
        <v>0.68940000000000001</v>
      </c>
      <c r="N1476" s="67">
        <v>913233.29</v>
      </c>
      <c r="O1476" s="68" t="s">
        <v>8268</v>
      </c>
      <c r="P1476" s="69" t="s">
        <v>8270</v>
      </c>
      <c r="Q1476" s="68" t="s">
        <v>8273</v>
      </c>
      <c r="R1476" s="68" t="s">
        <v>13662</v>
      </c>
    </row>
    <row r="1477" spans="1:18" x14ac:dyDescent="0.25">
      <c r="A1477" t="s">
        <v>7030</v>
      </c>
      <c r="B1477" s="1">
        <v>44644</v>
      </c>
      <c r="C1477" t="s">
        <v>1918</v>
      </c>
      <c r="D1477" t="s">
        <v>1910</v>
      </c>
      <c r="E1477" s="32">
        <v>4315354</v>
      </c>
      <c r="F1477" s="32" t="s">
        <v>9734</v>
      </c>
      <c r="G1477" t="s">
        <v>8304</v>
      </c>
      <c r="H1477" t="s">
        <v>53</v>
      </c>
      <c r="I1477" s="50">
        <v>3810</v>
      </c>
      <c r="J1477" s="10">
        <v>3000000</v>
      </c>
      <c r="K1477">
        <v>6.2</v>
      </c>
      <c r="L1477" s="65">
        <v>0.65456340404806612</v>
      </c>
      <c r="M1477" s="65">
        <v>0.65849999999999997</v>
      </c>
      <c r="N1477" s="67">
        <v>41723.202000000005</v>
      </c>
      <c r="O1477" s="68" t="s">
        <v>8268</v>
      </c>
      <c r="P1477" s="69" t="s">
        <v>8270</v>
      </c>
      <c r="Q1477" s="68" t="s">
        <v>8273</v>
      </c>
      <c r="R1477" s="68" t="s">
        <v>13663</v>
      </c>
    </row>
    <row r="1478" spans="1:18" x14ac:dyDescent="0.25">
      <c r="A1478" t="s">
        <v>7031</v>
      </c>
      <c r="B1478" s="1">
        <v>44645</v>
      </c>
      <c r="C1478" t="s">
        <v>37</v>
      </c>
      <c r="D1478" t="s">
        <v>1910</v>
      </c>
      <c r="E1478" s="32">
        <v>2308302</v>
      </c>
      <c r="F1478" s="32" t="s">
        <v>8640</v>
      </c>
      <c r="G1478" t="s">
        <v>8307</v>
      </c>
      <c r="H1478" t="s">
        <v>49</v>
      </c>
      <c r="I1478" s="50">
        <v>27413</v>
      </c>
      <c r="J1478" s="10">
        <v>5000000</v>
      </c>
      <c r="K1478">
        <v>5.09</v>
      </c>
      <c r="L1478" s="65">
        <v>0.64910903702266409</v>
      </c>
      <c r="M1478" s="65">
        <v>0.51219999999999999</v>
      </c>
      <c r="N1478" s="67">
        <v>15358.56</v>
      </c>
      <c r="O1478" s="68" t="s">
        <v>8268</v>
      </c>
      <c r="P1478" s="69" t="s">
        <v>8270</v>
      </c>
      <c r="Q1478" s="68" t="s">
        <v>8273</v>
      </c>
      <c r="R1478" s="68" t="s">
        <v>13662</v>
      </c>
    </row>
    <row r="1479" spans="1:18" x14ac:dyDescent="0.25">
      <c r="A1479" t="s">
        <v>7032</v>
      </c>
      <c r="B1479" s="1">
        <v>44645</v>
      </c>
      <c r="C1479" t="s">
        <v>37</v>
      </c>
      <c r="D1479" t="s">
        <v>1910</v>
      </c>
      <c r="E1479" s="32">
        <v>5103056</v>
      </c>
      <c r="F1479" s="32" t="s">
        <v>9848</v>
      </c>
      <c r="G1479" t="s">
        <v>8302</v>
      </c>
      <c r="H1479" t="s">
        <v>51</v>
      </c>
      <c r="I1479" s="50">
        <v>12338</v>
      </c>
      <c r="J1479" s="10">
        <v>3000000</v>
      </c>
      <c r="K1479">
        <v>7.18</v>
      </c>
      <c r="L1479" s="65">
        <v>0.92169687343034545</v>
      </c>
      <c r="M1479" s="65">
        <v>0.57540000000000002</v>
      </c>
      <c r="N1479" s="67">
        <v>6716.3879999999999</v>
      </c>
      <c r="O1479" s="68" t="s">
        <v>8268</v>
      </c>
      <c r="P1479" s="69" t="s">
        <v>8270</v>
      </c>
      <c r="Q1479" s="68" t="s">
        <v>8273</v>
      </c>
      <c r="R1479" s="68" t="s">
        <v>13660</v>
      </c>
    </row>
    <row r="1480" spans="1:18" x14ac:dyDescent="0.25">
      <c r="A1480" t="s">
        <v>7033</v>
      </c>
      <c r="B1480" s="1">
        <v>44645</v>
      </c>
      <c r="C1480" t="s">
        <v>37</v>
      </c>
      <c r="D1480" t="s">
        <v>1910</v>
      </c>
      <c r="E1480" s="32">
        <v>2904407</v>
      </c>
      <c r="F1480" s="32" t="s">
        <v>8764</v>
      </c>
      <c r="G1480" t="s">
        <v>8307</v>
      </c>
      <c r="H1480" t="s">
        <v>49</v>
      </c>
      <c r="I1480" s="50">
        <v>10675</v>
      </c>
      <c r="J1480" s="10">
        <v>3500000</v>
      </c>
      <c r="K1480">
        <v>5.03</v>
      </c>
      <c r="L1480" s="65">
        <v>0.53548779508783895</v>
      </c>
      <c r="M1480" s="65">
        <v>0.33300000000000002</v>
      </c>
      <c r="N1480" s="67">
        <v>15358.56</v>
      </c>
      <c r="O1480" s="68" t="s">
        <v>8268</v>
      </c>
      <c r="P1480" s="69" t="s">
        <v>8270</v>
      </c>
      <c r="Q1480" s="68" t="s">
        <v>8273</v>
      </c>
      <c r="R1480" s="68" t="s">
        <v>13662</v>
      </c>
    </row>
    <row r="1481" spans="1:18" x14ac:dyDescent="0.25">
      <c r="A1481" t="s">
        <v>7034</v>
      </c>
      <c r="B1481" s="1">
        <v>44645</v>
      </c>
      <c r="C1481" t="s">
        <v>37</v>
      </c>
      <c r="D1481" t="s">
        <v>1910</v>
      </c>
      <c r="E1481" s="32">
        <v>3521606</v>
      </c>
      <c r="F1481" s="32" t="s">
        <v>9113</v>
      </c>
      <c r="G1481" t="s">
        <v>8306</v>
      </c>
      <c r="H1481" t="s">
        <v>52</v>
      </c>
      <c r="I1481" s="50">
        <v>8356</v>
      </c>
      <c r="J1481" s="10">
        <v>5000000</v>
      </c>
      <c r="K1481">
        <v>5.79</v>
      </c>
      <c r="L1481" s="65">
        <v>0.79734300859880314</v>
      </c>
      <c r="M1481" s="65">
        <v>0.46929999999999999</v>
      </c>
      <c r="N1481" s="67">
        <v>913233.29</v>
      </c>
      <c r="O1481" s="68" t="s">
        <v>8268</v>
      </c>
      <c r="P1481" s="69" t="s">
        <v>8270</v>
      </c>
      <c r="Q1481" s="68" t="s">
        <v>8273</v>
      </c>
      <c r="R1481" s="68" t="s">
        <v>13663</v>
      </c>
    </row>
    <row r="1482" spans="1:18" x14ac:dyDescent="0.25">
      <c r="A1482" t="s">
        <v>7035</v>
      </c>
      <c r="B1482" s="1">
        <v>44648</v>
      </c>
      <c r="C1482" t="s">
        <v>37</v>
      </c>
      <c r="D1482" t="s">
        <v>1910</v>
      </c>
      <c r="E1482" s="32">
        <v>4207007</v>
      </c>
      <c r="F1482" s="32" t="s">
        <v>9478</v>
      </c>
      <c r="G1482" t="s">
        <v>8305</v>
      </c>
      <c r="H1482" t="s">
        <v>53</v>
      </c>
      <c r="I1482" s="50">
        <v>58055</v>
      </c>
      <c r="J1482" s="10">
        <v>17000000</v>
      </c>
      <c r="K1482">
        <v>6.76</v>
      </c>
      <c r="L1482" s="65">
        <v>0.8951698351500329</v>
      </c>
      <c r="M1482" s="65">
        <v>0.75319999999999998</v>
      </c>
      <c r="N1482" s="67">
        <v>22666.644</v>
      </c>
      <c r="O1482" s="68" t="s">
        <v>8268</v>
      </c>
      <c r="P1482" s="69" t="s">
        <v>8270</v>
      </c>
      <c r="Q1482" s="68" t="s">
        <v>8273</v>
      </c>
      <c r="R1482" s="68" t="s">
        <v>13663</v>
      </c>
    </row>
    <row r="1483" spans="1:18" x14ac:dyDescent="0.25">
      <c r="A1483" t="s">
        <v>7036</v>
      </c>
      <c r="B1483" s="1">
        <v>44648</v>
      </c>
      <c r="C1483" t="s">
        <v>37</v>
      </c>
      <c r="D1483" t="s">
        <v>1910</v>
      </c>
      <c r="E1483" s="32">
        <v>4104055</v>
      </c>
      <c r="F1483" s="32" t="s">
        <v>9284</v>
      </c>
      <c r="G1483" t="s">
        <v>8298</v>
      </c>
      <c r="H1483" t="s">
        <v>53</v>
      </c>
      <c r="I1483" s="50">
        <v>3694</v>
      </c>
      <c r="J1483" s="10">
        <v>2300000</v>
      </c>
      <c r="K1483">
        <v>5.36</v>
      </c>
      <c r="L1483" s="65">
        <v>0.85735436110276053</v>
      </c>
      <c r="M1483" s="65">
        <v>0.5595</v>
      </c>
      <c r="N1483" s="67">
        <v>37336.987999999998</v>
      </c>
      <c r="O1483" s="68" t="s">
        <v>8268</v>
      </c>
      <c r="P1483" s="69" t="s">
        <v>8270</v>
      </c>
      <c r="Q1483" s="68" t="s">
        <v>8273</v>
      </c>
      <c r="R1483" s="68" t="s">
        <v>13662</v>
      </c>
    </row>
    <row r="1484" spans="1:18" x14ac:dyDescent="0.25">
      <c r="A1484" t="s">
        <v>7037</v>
      </c>
      <c r="B1484" s="1">
        <v>44648</v>
      </c>
      <c r="C1484" t="s">
        <v>37</v>
      </c>
      <c r="D1484" t="s">
        <v>1910</v>
      </c>
      <c r="E1484" s="32">
        <v>3504305</v>
      </c>
      <c r="F1484" s="32" t="s">
        <v>9040</v>
      </c>
      <c r="G1484" t="s">
        <v>8306</v>
      </c>
      <c r="H1484" t="s">
        <v>52</v>
      </c>
      <c r="I1484" s="50">
        <v>5467</v>
      </c>
      <c r="J1484" s="10">
        <v>5000000</v>
      </c>
      <c r="K1484">
        <v>5.58</v>
      </c>
      <c r="L1484" s="65">
        <v>0.89915565022669508</v>
      </c>
      <c r="M1484" s="65">
        <v>0.65669999999999995</v>
      </c>
      <c r="N1484" s="67">
        <v>913233.29</v>
      </c>
      <c r="O1484" s="68" t="s">
        <v>8268</v>
      </c>
      <c r="P1484" s="69" t="s">
        <v>8270</v>
      </c>
      <c r="Q1484" s="68" t="s">
        <v>8273</v>
      </c>
      <c r="R1484" s="68" t="s">
        <v>13663</v>
      </c>
    </row>
    <row r="1485" spans="1:18" x14ac:dyDescent="0.25">
      <c r="A1485" t="s">
        <v>7038</v>
      </c>
      <c r="B1485" s="1">
        <v>44648</v>
      </c>
      <c r="C1485" t="s">
        <v>37</v>
      </c>
      <c r="D1485" t="s">
        <v>1910</v>
      </c>
      <c r="E1485" s="32">
        <v>2608305</v>
      </c>
      <c r="F1485" s="32" t="s">
        <v>8718</v>
      </c>
      <c r="G1485" t="s">
        <v>8325</v>
      </c>
      <c r="H1485" t="s">
        <v>49</v>
      </c>
      <c r="I1485" s="50">
        <v>15007</v>
      </c>
      <c r="J1485" s="10">
        <v>5000000</v>
      </c>
      <c r="K1485">
        <v>6.47</v>
      </c>
      <c r="L1485" s="65">
        <v>0.6527481578824339</v>
      </c>
      <c r="M1485" s="65">
        <v>0.51949999999999996</v>
      </c>
      <c r="N1485" s="67">
        <v>6011.0749999999998</v>
      </c>
      <c r="O1485" s="68" t="s">
        <v>8268</v>
      </c>
      <c r="P1485" s="69" t="s">
        <v>8270</v>
      </c>
      <c r="Q1485" s="68" t="s">
        <v>8273</v>
      </c>
      <c r="R1485" s="68" t="s">
        <v>13662</v>
      </c>
    </row>
    <row r="1486" spans="1:18" x14ac:dyDescent="0.25">
      <c r="A1486" t="s">
        <v>7039</v>
      </c>
      <c r="B1486" s="1">
        <v>44649</v>
      </c>
      <c r="C1486" t="s">
        <v>37</v>
      </c>
      <c r="D1486" t="s">
        <v>1910</v>
      </c>
      <c r="E1486" s="32">
        <v>3517000</v>
      </c>
      <c r="F1486" s="32" t="s">
        <v>9099</v>
      </c>
      <c r="G1486" t="s">
        <v>8306</v>
      </c>
      <c r="H1486" t="s">
        <v>52</v>
      </c>
      <c r="I1486" s="50">
        <v>11485</v>
      </c>
      <c r="J1486" s="10">
        <v>7000000</v>
      </c>
      <c r="K1486">
        <v>6.19</v>
      </c>
      <c r="L1486" s="65">
        <v>0.86202621212806896</v>
      </c>
      <c r="M1486" s="65">
        <v>0.59030000000000005</v>
      </c>
      <c r="N1486" s="67">
        <v>913233.29</v>
      </c>
      <c r="O1486" s="68" t="s">
        <v>8268</v>
      </c>
      <c r="P1486" s="69" t="s">
        <v>8270</v>
      </c>
      <c r="Q1486" s="68" t="s">
        <v>8273</v>
      </c>
      <c r="R1486" s="68" t="s">
        <v>13660</v>
      </c>
    </row>
    <row r="1487" spans="1:18" x14ac:dyDescent="0.25">
      <c r="A1487" t="s">
        <v>7040</v>
      </c>
      <c r="B1487" s="1">
        <v>44649</v>
      </c>
      <c r="C1487" t="s">
        <v>37</v>
      </c>
      <c r="D1487" t="s">
        <v>1910</v>
      </c>
      <c r="E1487" s="32">
        <v>2900702</v>
      </c>
      <c r="F1487" s="32" t="s">
        <v>8756</v>
      </c>
      <c r="G1487" t="s">
        <v>8307</v>
      </c>
      <c r="H1487" t="s">
        <v>49</v>
      </c>
      <c r="I1487" s="50">
        <v>153023</v>
      </c>
      <c r="J1487" s="10">
        <v>49900000</v>
      </c>
      <c r="K1487">
        <v>4.7300000000000004</v>
      </c>
      <c r="L1487" s="65">
        <v>0.74345387828306075</v>
      </c>
      <c r="M1487" s="65">
        <v>0.46500000000000002</v>
      </c>
      <c r="N1487" s="67">
        <v>15358.56</v>
      </c>
      <c r="O1487" s="68" t="s">
        <v>8268</v>
      </c>
      <c r="P1487" s="69" t="s">
        <v>8270</v>
      </c>
      <c r="Q1487" s="68" t="s">
        <v>8273</v>
      </c>
      <c r="R1487" s="68" t="s">
        <v>13662</v>
      </c>
    </row>
    <row r="1488" spans="1:18" x14ac:dyDescent="0.25">
      <c r="A1488" t="s">
        <v>7041</v>
      </c>
      <c r="B1488" s="1">
        <v>44650</v>
      </c>
      <c r="C1488" t="s">
        <v>37</v>
      </c>
      <c r="D1488" t="s">
        <v>1910</v>
      </c>
      <c r="E1488" s="32">
        <v>4300877</v>
      </c>
      <c r="F1488" s="32" t="s">
        <v>9574</v>
      </c>
      <c r="G1488" t="s">
        <v>8304</v>
      </c>
      <c r="H1488" t="s">
        <v>53</v>
      </c>
      <c r="I1488" s="50">
        <v>5840</v>
      </c>
      <c r="J1488" s="10">
        <v>3750000</v>
      </c>
      <c r="K1488">
        <v>5.13</v>
      </c>
      <c r="L1488" s="65">
        <v>0.5</v>
      </c>
      <c r="M1488" s="65">
        <v>0.64670000000000005</v>
      </c>
      <c r="N1488" s="67">
        <v>41723.202000000005</v>
      </c>
      <c r="O1488" s="68" t="s">
        <v>8268</v>
      </c>
      <c r="P1488" s="69" t="s">
        <v>8270</v>
      </c>
      <c r="Q1488" s="68" t="s">
        <v>8273</v>
      </c>
      <c r="R1488" s="68" t="s">
        <v>13662</v>
      </c>
    </row>
    <row r="1489" spans="1:18" x14ac:dyDescent="0.25">
      <c r="A1489" t="s">
        <v>7042</v>
      </c>
      <c r="B1489" s="1">
        <v>44650</v>
      </c>
      <c r="C1489" t="s">
        <v>37</v>
      </c>
      <c r="D1489" t="s">
        <v>1910</v>
      </c>
      <c r="E1489" s="32">
        <v>2708808</v>
      </c>
      <c r="F1489" s="32" t="s">
        <v>8749</v>
      </c>
      <c r="G1489" t="s">
        <v>8306</v>
      </c>
      <c r="H1489" t="s">
        <v>52</v>
      </c>
      <c r="I1489" s="50">
        <v>34424</v>
      </c>
      <c r="J1489" s="10">
        <v>60000000</v>
      </c>
      <c r="K1489">
        <v>5.97</v>
      </c>
      <c r="L1489" s="65">
        <v>0.38910146709614379</v>
      </c>
      <c r="M1489" s="65">
        <v>0.43080000000000002</v>
      </c>
      <c r="N1489" s="67">
        <v>913233.29</v>
      </c>
      <c r="O1489" s="68" t="s">
        <v>8268</v>
      </c>
      <c r="P1489" s="69" t="s">
        <v>8270</v>
      </c>
      <c r="Q1489" s="68" t="s">
        <v>8273</v>
      </c>
      <c r="R1489" s="68" t="s">
        <v>13662</v>
      </c>
    </row>
    <row r="1490" spans="1:18" x14ac:dyDescent="0.25">
      <c r="A1490" t="s">
        <v>7043</v>
      </c>
      <c r="B1490" s="1">
        <v>44650</v>
      </c>
      <c r="C1490" t="s">
        <v>37</v>
      </c>
      <c r="D1490" t="s">
        <v>1910</v>
      </c>
      <c r="E1490" s="32">
        <v>4314407</v>
      </c>
      <c r="F1490" s="32" t="s">
        <v>9720</v>
      </c>
      <c r="G1490" t="s">
        <v>8304</v>
      </c>
      <c r="H1490" t="s">
        <v>53</v>
      </c>
      <c r="I1490" s="50">
        <v>343826</v>
      </c>
      <c r="J1490" s="10">
        <v>10000000</v>
      </c>
      <c r="K1490">
        <v>7.33</v>
      </c>
      <c r="L1490" s="65">
        <v>0.58471172065668764</v>
      </c>
      <c r="M1490" s="65">
        <v>0.62749999999999995</v>
      </c>
      <c r="N1490" s="67">
        <v>41723.202000000005</v>
      </c>
      <c r="O1490" s="68" t="s">
        <v>8268</v>
      </c>
      <c r="P1490" s="69" t="s">
        <v>8270</v>
      </c>
      <c r="Q1490" s="68" t="s">
        <v>8273</v>
      </c>
      <c r="R1490" s="68" t="s">
        <v>13660</v>
      </c>
    </row>
    <row r="1491" spans="1:18" x14ac:dyDescent="0.25">
      <c r="A1491" t="s">
        <v>7044</v>
      </c>
      <c r="B1491" s="1">
        <v>44650</v>
      </c>
      <c r="C1491" t="s">
        <v>37</v>
      </c>
      <c r="D1491" t="s">
        <v>1910</v>
      </c>
      <c r="E1491" s="32">
        <v>4109807</v>
      </c>
      <c r="F1491" s="32" t="s">
        <v>8487</v>
      </c>
      <c r="G1491" t="s">
        <v>8298</v>
      </c>
      <c r="H1491" t="s">
        <v>53</v>
      </c>
      <c r="I1491" s="50">
        <v>55688</v>
      </c>
      <c r="J1491" s="10">
        <v>7000000</v>
      </c>
      <c r="K1491">
        <v>5.98</v>
      </c>
      <c r="L1491" s="65">
        <v>0.75919795183495919</v>
      </c>
      <c r="M1491" s="65">
        <v>0.75029999999999997</v>
      </c>
      <c r="N1491" s="67">
        <v>37336.987999999998</v>
      </c>
      <c r="O1491" s="68" t="s">
        <v>8268</v>
      </c>
      <c r="P1491" s="69" t="s">
        <v>8270</v>
      </c>
      <c r="Q1491" s="68" t="s">
        <v>8273</v>
      </c>
      <c r="R1491" s="68" t="s">
        <v>13663</v>
      </c>
    </row>
    <row r="1492" spans="1:18" x14ac:dyDescent="0.25">
      <c r="A1492" t="s">
        <v>7045</v>
      </c>
      <c r="B1492" s="1">
        <v>44650</v>
      </c>
      <c r="C1492" t="s">
        <v>37</v>
      </c>
      <c r="D1492" t="s">
        <v>1910</v>
      </c>
      <c r="E1492" s="32">
        <v>2615607</v>
      </c>
      <c r="F1492" s="32" t="s">
        <v>8735</v>
      </c>
      <c r="G1492" t="s">
        <v>8318</v>
      </c>
      <c r="H1492" t="s">
        <v>51</v>
      </c>
      <c r="I1492" s="50">
        <v>31103</v>
      </c>
      <c r="J1492" s="10">
        <v>20000000</v>
      </c>
      <c r="K1492">
        <v>6.36</v>
      </c>
      <c r="L1492" s="65">
        <v>0.53092707442892229</v>
      </c>
      <c r="M1492" s="65">
        <v>0.42070000000000002</v>
      </c>
      <c r="N1492" s="67">
        <v>8987.6999999999989</v>
      </c>
      <c r="O1492" s="68" t="s">
        <v>8268</v>
      </c>
      <c r="P1492" s="69" t="s">
        <v>8270</v>
      </c>
      <c r="Q1492" s="68" t="s">
        <v>8273</v>
      </c>
      <c r="R1492" s="68" t="s">
        <v>13660</v>
      </c>
    </row>
    <row r="1493" spans="1:18" x14ac:dyDescent="0.25">
      <c r="A1493" t="s">
        <v>7046</v>
      </c>
      <c r="B1493" s="1">
        <v>44650</v>
      </c>
      <c r="C1493" t="s">
        <v>45</v>
      </c>
      <c r="D1493" t="s">
        <v>1909</v>
      </c>
      <c r="E1493" s="32">
        <v>3521309</v>
      </c>
      <c r="F1493" s="32" t="s">
        <v>8488</v>
      </c>
      <c r="G1493" t="s">
        <v>8306</v>
      </c>
      <c r="H1493" t="s">
        <v>52</v>
      </c>
      <c r="I1493" s="50">
        <v>16794</v>
      </c>
      <c r="J1493" s="10">
        <v>7000000</v>
      </c>
      <c r="K1493">
        <v>6.81</v>
      </c>
      <c r="L1493" s="65">
        <v>0.78072225978761511</v>
      </c>
      <c r="M1493" s="65">
        <v>0.6895</v>
      </c>
      <c r="N1493" s="67">
        <v>913233.29</v>
      </c>
      <c r="O1493" s="68" t="s">
        <v>8268</v>
      </c>
      <c r="P1493" s="69" t="s">
        <v>8270</v>
      </c>
      <c r="Q1493" s="68" t="s">
        <v>8273</v>
      </c>
      <c r="R1493" s="68" t="s">
        <v>13663</v>
      </c>
    </row>
    <row r="1494" spans="1:18" x14ac:dyDescent="0.25">
      <c r="A1494" t="s">
        <v>7047</v>
      </c>
      <c r="B1494" s="1">
        <v>44651</v>
      </c>
      <c r="C1494" t="s">
        <v>37</v>
      </c>
      <c r="D1494" t="s">
        <v>1910</v>
      </c>
      <c r="E1494" s="32">
        <v>3521309</v>
      </c>
      <c r="F1494" s="32" t="s">
        <v>8488</v>
      </c>
      <c r="G1494" t="s">
        <v>8306</v>
      </c>
      <c r="H1494" t="s">
        <v>52</v>
      </c>
      <c r="I1494" s="50">
        <v>16794</v>
      </c>
      <c r="J1494" s="10">
        <v>7000000</v>
      </c>
      <c r="K1494">
        <v>6.81</v>
      </c>
      <c r="L1494" s="65">
        <v>0.78072225978761511</v>
      </c>
      <c r="M1494" s="65">
        <v>0.6895</v>
      </c>
      <c r="N1494" s="67">
        <v>913233.29</v>
      </c>
      <c r="O1494" s="68" t="s">
        <v>8268</v>
      </c>
      <c r="P1494" s="69" t="s">
        <v>8270</v>
      </c>
      <c r="Q1494" s="68" t="s">
        <v>8273</v>
      </c>
      <c r="R1494" s="68" t="s">
        <v>13663</v>
      </c>
    </row>
    <row r="1495" spans="1:18" x14ac:dyDescent="0.25">
      <c r="A1495" t="s">
        <v>7048</v>
      </c>
      <c r="B1495" s="1">
        <v>44651</v>
      </c>
      <c r="C1495" t="s">
        <v>1918</v>
      </c>
      <c r="D1495" t="s">
        <v>1910</v>
      </c>
      <c r="E1495" s="32">
        <v>3166907</v>
      </c>
      <c r="F1495" s="32" t="s">
        <v>8981</v>
      </c>
      <c r="G1495" t="s">
        <v>8309</v>
      </c>
      <c r="H1495" t="s">
        <v>52</v>
      </c>
      <c r="I1495" s="50">
        <v>7667</v>
      </c>
      <c r="J1495" s="10">
        <v>1000000</v>
      </c>
      <c r="K1495">
        <v>6.38</v>
      </c>
      <c r="L1495" s="65">
        <v>0.63779183221815117</v>
      </c>
      <c r="M1495" s="65">
        <v>0.58499999999999996</v>
      </c>
      <c r="N1495" s="67">
        <v>90915.247000000003</v>
      </c>
      <c r="O1495" s="68" t="s">
        <v>8268</v>
      </c>
      <c r="P1495" s="69" t="s">
        <v>8270</v>
      </c>
      <c r="Q1495" s="68" t="s">
        <v>8273</v>
      </c>
      <c r="R1495" s="68" t="s">
        <v>13663</v>
      </c>
    </row>
    <row r="1496" spans="1:18" x14ac:dyDescent="0.25">
      <c r="A1496" t="s">
        <v>7049</v>
      </c>
      <c r="B1496" s="1">
        <v>44655</v>
      </c>
      <c r="C1496" t="s">
        <v>37</v>
      </c>
      <c r="D1496" t="s">
        <v>1910</v>
      </c>
      <c r="E1496" s="32">
        <v>4306106</v>
      </c>
      <c r="F1496" s="32" t="s">
        <v>9624</v>
      </c>
      <c r="G1496" t="s">
        <v>8304</v>
      </c>
      <c r="H1496" t="s">
        <v>53</v>
      </c>
      <c r="I1496" s="50">
        <v>59561</v>
      </c>
      <c r="J1496" s="10">
        <v>50000000</v>
      </c>
      <c r="K1496">
        <v>5.48</v>
      </c>
      <c r="L1496" s="65">
        <v>0.81536227449211618</v>
      </c>
      <c r="M1496" s="65">
        <v>0.66169999999999995</v>
      </c>
      <c r="N1496" s="67">
        <v>41723.202000000005</v>
      </c>
      <c r="O1496" s="68" t="s">
        <v>8268</v>
      </c>
      <c r="P1496" s="69" t="s">
        <v>8270</v>
      </c>
      <c r="Q1496" s="68" t="s">
        <v>8273</v>
      </c>
      <c r="R1496" s="68" t="s">
        <v>13661</v>
      </c>
    </row>
    <row r="1497" spans="1:18" x14ac:dyDescent="0.25">
      <c r="A1497" t="s">
        <v>7050</v>
      </c>
      <c r="B1497" s="1">
        <v>44656</v>
      </c>
      <c r="C1497" t="s">
        <v>45</v>
      </c>
      <c r="D1497" t="s">
        <v>1909</v>
      </c>
      <c r="E1497" s="32">
        <v>2516805</v>
      </c>
      <c r="F1497" s="32" t="s">
        <v>8696</v>
      </c>
      <c r="G1497" t="s">
        <v>8304</v>
      </c>
      <c r="H1497" t="s">
        <v>53</v>
      </c>
      <c r="I1497" s="50">
        <v>9473</v>
      </c>
      <c r="J1497" s="10">
        <v>22000000</v>
      </c>
      <c r="K1497">
        <v>5.68</v>
      </c>
      <c r="L1497" s="65">
        <v>0.5611077305549319</v>
      </c>
      <c r="M1497" s="65">
        <v>0.3538</v>
      </c>
      <c r="N1497" s="67">
        <v>41723.202000000005</v>
      </c>
      <c r="O1497" s="68" t="s">
        <v>8268</v>
      </c>
      <c r="P1497" s="69" t="s">
        <v>8270</v>
      </c>
      <c r="Q1497" s="68" t="s">
        <v>8273</v>
      </c>
      <c r="R1497" s="68" t="s">
        <v>13662</v>
      </c>
    </row>
    <row r="1498" spans="1:18" x14ac:dyDescent="0.25">
      <c r="A1498" t="s">
        <v>7051</v>
      </c>
      <c r="B1498" s="1">
        <v>44658</v>
      </c>
      <c r="C1498" t="s">
        <v>45</v>
      </c>
      <c r="D1498" t="s">
        <v>1909</v>
      </c>
      <c r="E1498" s="32">
        <v>3521804</v>
      </c>
      <c r="F1498" s="32" t="s">
        <v>8489</v>
      </c>
      <c r="G1498" t="s">
        <v>8301</v>
      </c>
      <c r="H1498" s="1" t="s">
        <v>52</v>
      </c>
      <c r="I1498" s="50">
        <v>27632</v>
      </c>
      <c r="J1498" s="10">
        <v>1617334.36</v>
      </c>
      <c r="K1498">
        <v>6.68</v>
      </c>
      <c r="L1498" s="65">
        <v>0.78236114348252894</v>
      </c>
      <c r="M1498" s="65">
        <v>0.66220000000000001</v>
      </c>
      <c r="N1498" s="67">
        <v>913233.29</v>
      </c>
      <c r="O1498" s="68" t="s">
        <v>8268</v>
      </c>
      <c r="P1498" s="69" t="s">
        <v>8270</v>
      </c>
      <c r="Q1498" s="68" t="s">
        <v>8273</v>
      </c>
      <c r="R1498" s="68" t="s">
        <v>13659</v>
      </c>
    </row>
    <row r="1499" spans="1:18" x14ac:dyDescent="0.25">
      <c r="A1499" t="s">
        <v>7052</v>
      </c>
      <c r="B1499" s="1">
        <v>44662</v>
      </c>
      <c r="C1499" t="s">
        <v>45</v>
      </c>
      <c r="D1499" t="s">
        <v>1909</v>
      </c>
      <c r="E1499" s="32">
        <v>2607505</v>
      </c>
      <c r="F1499" s="32" t="s">
        <v>8715</v>
      </c>
      <c r="G1499" t="s">
        <v>8297</v>
      </c>
      <c r="H1499" s="1" t="s">
        <v>49</v>
      </c>
      <c r="I1499" s="50">
        <v>26268</v>
      </c>
      <c r="J1499" s="10">
        <v>5000000</v>
      </c>
      <c r="K1499">
        <v>6.11</v>
      </c>
      <c r="L1499" s="65">
        <v>0.34585555523701234</v>
      </c>
      <c r="M1499" s="65">
        <v>0.3911</v>
      </c>
      <c r="N1499" s="67">
        <v>6011.0749999999998</v>
      </c>
      <c r="O1499" s="68" t="s">
        <v>8268</v>
      </c>
      <c r="P1499" s="69" t="s">
        <v>8270</v>
      </c>
      <c r="Q1499" s="68" t="s">
        <v>8273</v>
      </c>
      <c r="R1499" s="68" t="s">
        <v>13662</v>
      </c>
    </row>
    <row r="1500" spans="1:18" x14ac:dyDescent="0.25">
      <c r="A1500" t="s">
        <v>7053</v>
      </c>
      <c r="B1500" s="1">
        <v>44669</v>
      </c>
      <c r="C1500" t="s">
        <v>37</v>
      </c>
      <c r="D1500" t="s">
        <v>1910</v>
      </c>
      <c r="E1500" s="32">
        <v>4314464</v>
      </c>
      <c r="F1500" s="32" t="s">
        <v>9722</v>
      </c>
      <c r="G1500" t="s">
        <v>14</v>
      </c>
      <c r="H1500" t="s">
        <v>53</v>
      </c>
      <c r="I1500" s="50">
        <v>1896</v>
      </c>
      <c r="J1500" s="10">
        <v>4000000</v>
      </c>
      <c r="K1500">
        <v>4.78</v>
      </c>
      <c r="L1500" s="65">
        <v>0.53824918116399534</v>
      </c>
      <c r="M1500" s="65">
        <v>0.61699999999999999</v>
      </c>
      <c r="N1500" s="67">
        <v>41723.202000000005</v>
      </c>
      <c r="O1500" s="68" t="s">
        <v>8268</v>
      </c>
      <c r="P1500" s="69" t="s">
        <v>8270</v>
      </c>
      <c r="Q1500" s="68" t="s">
        <v>8273</v>
      </c>
      <c r="R1500" s="68" t="s">
        <v>13662</v>
      </c>
    </row>
    <row r="1501" spans="1:18" x14ac:dyDescent="0.25">
      <c r="A1501" t="s">
        <v>7054</v>
      </c>
      <c r="B1501" s="1">
        <v>44669</v>
      </c>
      <c r="C1501" t="s">
        <v>1918</v>
      </c>
      <c r="D1501" t="s">
        <v>1910</v>
      </c>
      <c r="E1501" s="32">
        <v>4306304</v>
      </c>
      <c r="F1501" s="32" t="s">
        <v>9625</v>
      </c>
      <c r="G1501" t="s">
        <v>8304</v>
      </c>
      <c r="H1501" t="s">
        <v>53</v>
      </c>
      <c r="I1501" s="50">
        <v>4732</v>
      </c>
      <c r="J1501" s="10">
        <v>3000000</v>
      </c>
      <c r="K1501">
        <v>5.98</v>
      </c>
      <c r="L1501" s="65">
        <v>0.87183338620272544</v>
      </c>
      <c r="M1501" s="65">
        <v>0.67669999999999997</v>
      </c>
      <c r="N1501" s="67">
        <v>41723.202000000005</v>
      </c>
      <c r="O1501" s="68" t="s">
        <v>8268</v>
      </c>
      <c r="P1501" s="69" t="s">
        <v>8270</v>
      </c>
      <c r="Q1501" s="68" t="s">
        <v>8273</v>
      </c>
      <c r="R1501" s="68" t="s">
        <v>13662</v>
      </c>
    </row>
    <row r="1502" spans="1:18" x14ac:dyDescent="0.25">
      <c r="A1502" t="s">
        <v>7055</v>
      </c>
      <c r="B1502" s="1">
        <v>44669</v>
      </c>
      <c r="C1502" t="s">
        <v>45</v>
      </c>
      <c r="D1502" t="s">
        <v>1909</v>
      </c>
      <c r="E1502" s="32">
        <v>3535903</v>
      </c>
      <c r="F1502" s="32" t="s">
        <v>9173</v>
      </c>
      <c r="G1502" t="s">
        <v>15</v>
      </c>
      <c r="H1502" s="1" t="s">
        <v>52</v>
      </c>
      <c r="I1502" s="50">
        <v>4112</v>
      </c>
      <c r="J1502" s="10">
        <v>2500000</v>
      </c>
      <c r="K1502">
        <v>6.63</v>
      </c>
      <c r="L1502" s="65" t="s">
        <v>17497</v>
      </c>
      <c r="M1502" s="65">
        <v>0.62370000000000003</v>
      </c>
      <c r="N1502" s="67">
        <v>913233.29</v>
      </c>
      <c r="O1502" s="68" t="s">
        <v>8268</v>
      </c>
      <c r="P1502" s="69" t="s">
        <v>8270</v>
      </c>
      <c r="Q1502" s="68" t="s">
        <v>8273</v>
      </c>
      <c r="R1502" s="68" t="s">
        <v>13663</v>
      </c>
    </row>
    <row r="1503" spans="1:18" x14ac:dyDescent="0.25">
      <c r="A1503" t="s">
        <v>7056</v>
      </c>
      <c r="B1503" s="1">
        <v>44671</v>
      </c>
      <c r="C1503" t="s">
        <v>37</v>
      </c>
      <c r="D1503" t="s">
        <v>1910</v>
      </c>
      <c r="E1503" s="32">
        <v>3546603</v>
      </c>
      <c r="F1503" s="32" t="s">
        <v>9218</v>
      </c>
      <c r="G1503" t="s">
        <v>8306</v>
      </c>
      <c r="H1503" t="s">
        <v>52</v>
      </c>
      <c r="I1503" s="50">
        <v>32796</v>
      </c>
      <c r="J1503" s="10">
        <v>2800000</v>
      </c>
      <c r="K1503">
        <v>7.97</v>
      </c>
      <c r="L1503" s="65">
        <v>0.73653100314004161</v>
      </c>
      <c r="M1503" s="65">
        <v>0.78900000000000003</v>
      </c>
      <c r="N1503" s="67">
        <v>913233.29</v>
      </c>
      <c r="O1503" s="68" t="s">
        <v>8268</v>
      </c>
      <c r="P1503" s="69" t="s">
        <v>8270</v>
      </c>
      <c r="Q1503" s="68" t="s">
        <v>8273</v>
      </c>
      <c r="R1503" s="68" t="s">
        <v>13662</v>
      </c>
    </row>
    <row r="1504" spans="1:18" x14ac:dyDescent="0.25">
      <c r="A1504" t="s">
        <v>7057</v>
      </c>
      <c r="B1504" s="1">
        <v>44673</v>
      </c>
      <c r="C1504" t="s">
        <v>37</v>
      </c>
      <c r="D1504" t="s">
        <v>1910</v>
      </c>
      <c r="E1504" s="32">
        <v>3519253</v>
      </c>
      <c r="F1504" s="32" t="s">
        <v>9108</v>
      </c>
      <c r="G1504" t="s">
        <v>8306</v>
      </c>
      <c r="H1504" t="s">
        <v>52</v>
      </c>
      <c r="I1504" s="50">
        <v>9786</v>
      </c>
      <c r="J1504" s="10">
        <v>5000000</v>
      </c>
      <c r="K1504">
        <v>6.46</v>
      </c>
      <c r="L1504" s="65">
        <v>0.79802691602153142</v>
      </c>
      <c r="M1504" s="65">
        <v>0.63170000000000004</v>
      </c>
      <c r="N1504" s="67">
        <v>913233.29</v>
      </c>
      <c r="O1504" s="68" t="s">
        <v>8268</v>
      </c>
      <c r="P1504" s="69" t="s">
        <v>8270</v>
      </c>
      <c r="Q1504" s="68" t="s">
        <v>8273</v>
      </c>
      <c r="R1504" s="68" t="s">
        <v>13662</v>
      </c>
    </row>
    <row r="1505" spans="1:18" x14ac:dyDescent="0.25">
      <c r="A1505" t="s">
        <v>7058</v>
      </c>
      <c r="B1505" s="1">
        <v>44673</v>
      </c>
      <c r="C1505" t="s">
        <v>37</v>
      </c>
      <c r="D1505" t="s">
        <v>1910</v>
      </c>
      <c r="E1505" s="32">
        <v>4301503</v>
      </c>
      <c r="F1505" s="32" t="s">
        <v>9580</v>
      </c>
      <c r="G1505" t="s">
        <v>8304</v>
      </c>
      <c r="H1505" t="s">
        <v>53</v>
      </c>
      <c r="I1505" s="50">
        <v>6545</v>
      </c>
      <c r="J1505" s="10">
        <v>3500000</v>
      </c>
      <c r="K1505">
        <v>5.86</v>
      </c>
      <c r="L1505" s="65">
        <v>1</v>
      </c>
      <c r="M1505" s="65">
        <v>0.65749999999999997</v>
      </c>
      <c r="N1505" s="67">
        <v>41723.202000000005</v>
      </c>
      <c r="O1505" s="68" t="s">
        <v>8268</v>
      </c>
      <c r="P1505" s="69" t="s">
        <v>8270</v>
      </c>
      <c r="Q1505" s="68" t="s">
        <v>8273</v>
      </c>
      <c r="R1505" s="68" t="s">
        <v>13662</v>
      </c>
    </row>
    <row r="1506" spans="1:18" x14ac:dyDescent="0.25">
      <c r="A1506" t="s">
        <v>7059</v>
      </c>
      <c r="B1506" s="1">
        <v>44673</v>
      </c>
      <c r="C1506" t="s">
        <v>37</v>
      </c>
      <c r="D1506" t="s">
        <v>1910</v>
      </c>
      <c r="E1506" s="32">
        <v>4205191</v>
      </c>
      <c r="F1506" s="32" t="s">
        <v>9463</v>
      </c>
      <c r="G1506" t="s">
        <v>8305</v>
      </c>
      <c r="H1506" t="s">
        <v>53</v>
      </c>
      <c r="I1506" s="50">
        <v>2059</v>
      </c>
      <c r="J1506" s="10">
        <v>3380000</v>
      </c>
      <c r="K1506">
        <v>5.23</v>
      </c>
      <c r="L1506" s="65">
        <v>0.92378742212055243</v>
      </c>
      <c r="M1506" s="65">
        <v>0.67720000000000002</v>
      </c>
      <c r="N1506" s="67">
        <v>22666.644</v>
      </c>
      <c r="O1506" s="68" t="s">
        <v>8268</v>
      </c>
      <c r="P1506" s="69" t="s">
        <v>8270</v>
      </c>
      <c r="Q1506" s="68" t="s">
        <v>8273</v>
      </c>
      <c r="R1506" s="68" t="s">
        <v>13663</v>
      </c>
    </row>
    <row r="1507" spans="1:18" x14ac:dyDescent="0.25">
      <c r="A1507" t="s">
        <v>7060</v>
      </c>
      <c r="B1507" s="1">
        <v>44673</v>
      </c>
      <c r="C1507" t="s">
        <v>37</v>
      </c>
      <c r="D1507" t="s">
        <v>1910</v>
      </c>
      <c r="E1507" s="32">
        <v>4126652</v>
      </c>
      <c r="F1507" s="32" t="s">
        <v>9405</v>
      </c>
      <c r="G1507" t="s">
        <v>8298</v>
      </c>
      <c r="H1507" t="s">
        <v>53</v>
      </c>
      <c r="I1507" s="50">
        <v>2880</v>
      </c>
      <c r="J1507" s="10">
        <v>2500000</v>
      </c>
      <c r="K1507">
        <v>5.05</v>
      </c>
      <c r="L1507" s="65">
        <v>0.68286481626660855</v>
      </c>
      <c r="M1507" s="65">
        <v>0.60099999999999998</v>
      </c>
      <c r="N1507" s="67">
        <v>37336.987999999998</v>
      </c>
      <c r="O1507" s="68" t="s">
        <v>8268</v>
      </c>
      <c r="P1507" s="69" t="s">
        <v>8270</v>
      </c>
      <c r="Q1507" s="68" t="s">
        <v>8273</v>
      </c>
      <c r="R1507" s="68" t="s">
        <v>13663</v>
      </c>
    </row>
    <row r="1508" spans="1:18" x14ac:dyDescent="0.25">
      <c r="A1508" t="s">
        <v>7061</v>
      </c>
      <c r="B1508" s="1">
        <v>44676</v>
      </c>
      <c r="C1508" t="s">
        <v>37</v>
      </c>
      <c r="D1508" t="s">
        <v>1910</v>
      </c>
      <c r="E1508" s="32">
        <v>4315800</v>
      </c>
      <c r="F1508" s="32" t="s">
        <v>9739</v>
      </c>
      <c r="G1508" t="s">
        <v>8304</v>
      </c>
      <c r="H1508" t="s">
        <v>53</v>
      </c>
      <c r="I1508" s="50">
        <v>11556</v>
      </c>
      <c r="J1508" s="10">
        <v>3000000</v>
      </c>
      <c r="K1508">
        <v>6.66</v>
      </c>
      <c r="L1508" s="65">
        <v>0.67631009488403837</v>
      </c>
      <c r="M1508" s="65">
        <v>0.75180000000000002</v>
      </c>
      <c r="N1508" s="67">
        <v>41723.202000000005</v>
      </c>
      <c r="O1508" s="68" t="s">
        <v>8268</v>
      </c>
      <c r="P1508" s="69" t="s">
        <v>8270</v>
      </c>
      <c r="Q1508" s="68" t="s">
        <v>8273</v>
      </c>
      <c r="R1508" s="68" t="s">
        <v>13663</v>
      </c>
    </row>
    <row r="1509" spans="1:18" x14ac:dyDescent="0.25">
      <c r="A1509" t="s">
        <v>7062</v>
      </c>
      <c r="B1509" s="1">
        <v>44676</v>
      </c>
      <c r="C1509" t="s">
        <v>37</v>
      </c>
      <c r="D1509" t="s">
        <v>1910</v>
      </c>
      <c r="E1509" s="32">
        <v>5201504</v>
      </c>
      <c r="F1509" s="32" t="s">
        <v>9887</v>
      </c>
      <c r="G1509" t="s">
        <v>8318</v>
      </c>
      <c r="H1509" t="s">
        <v>51</v>
      </c>
      <c r="I1509" s="50">
        <v>4266</v>
      </c>
      <c r="J1509" s="10">
        <v>2000000</v>
      </c>
      <c r="K1509">
        <v>4.72</v>
      </c>
      <c r="L1509" s="65">
        <v>0.75827410936552653</v>
      </c>
      <c r="M1509" s="65">
        <v>0.63480000000000003</v>
      </c>
      <c r="N1509" s="67">
        <v>8987.6999999999989</v>
      </c>
      <c r="O1509" s="68" t="s">
        <v>8268</v>
      </c>
      <c r="P1509" s="69" t="s">
        <v>8270</v>
      </c>
      <c r="Q1509" s="68" t="s">
        <v>8273</v>
      </c>
      <c r="R1509" s="68" t="s">
        <v>13659</v>
      </c>
    </row>
    <row r="1510" spans="1:18" x14ac:dyDescent="0.25">
      <c r="A1510" t="s">
        <v>7063</v>
      </c>
      <c r="B1510" s="1">
        <v>44677</v>
      </c>
      <c r="C1510" t="s">
        <v>37</v>
      </c>
      <c r="D1510" t="s">
        <v>1910</v>
      </c>
      <c r="E1510" s="32">
        <v>2925006</v>
      </c>
      <c r="F1510" s="32" t="s">
        <v>8811</v>
      </c>
      <c r="G1510" t="s">
        <v>8306</v>
      </c>
      <c r="H1510" t="s">
        <v>52</v>
      </c>
      <c r="I1510" s="50">
        <v>26581</v>
      </c>
      <c r="J1510" s="10">
        <v>1600000</v>
      </c>
      <c r="K1510">
        <v>5.96</v>
      </c>
      <c r="L1510" s="65" t="s">
        <v>17497</v>
      </c>
      <c r="M1510" s="65">
        <v>0.34739999999999999</v>
      </c>
      <c r="N1510" s="67">
        <v>913233.29</v>
      </c>
      <c r="O1510" s="68" t="s">
        <v>8268</v>
      </c>
      <c r="P1510" s="69" t="s">
        <v>8270</v>
      </c>
      <c r="Q1510" s="68" t="s">
        <v>8273</v>
      </c>
      <c r="R1510" s="68" t="s">
        <v>13662</v>
      </c>
    </row>
    <row r="1511" spans="1:18" x14ac:dyDescent="0.25">
      <c r="A1511" t="s">
        <v>7064</v>
      </c>
      <c r="B1511" s="1">
        <v>44677</v>
      </c>
      <c r="C1511" t="s">
        <v>37</v>
      </c>
      <c r="D1511" t="s">
        <v>1910</v>
      </c>
      <c r="E1511" s="32">
        <v>3556404</v>
      </c>
      <c r="F1511" s="32" t="s">
        <v>9249</v>
      </c>
      <c r="G1511" t="s">
        <v>8306</v>
      </c>
      <c r="H1511" t="s">
        <v>52</v>
      </c>
      <c r="I1511" s="50">
        <v>43368</v>
      </c>
      <c r="J1511" s="10">
        <v>8000000</v>
      </c>
      <c r="K1511">
        <v>7.08</v>
      </c>
      <c r="L1511" s="65">
        <v>0.84534090933899197</v>
      </c>
      <c r="M1511" s="65">
        <v>0.67020000000000002</v>
      </c>
      <c r="N1511" s="67">
        <v>913233.29</v>
      </c>
      <c r="O1511" s="68" t="s">
        <v>8268</v>
      </c>
      <c r="P1511" s="69" t="s">
        <v>8270</v>
      </c>
      <c r="Q1511" s="68" t="s">
        <v>8273</v>
      </c>
      <c r="R1511" s="68" t="s">
        <v>13660</v>
      </c>
    </row>
    <row r="1512" spans="1:18" x14ac:dyDescent="0.25">
      <c r="A1512" t="s">
        <v>7065</v>
      </c>
      <c r="B1512" s="1">
        <v>44677</v>
      </c>
      <c r="C1512" t="s">
        <v>37</v>
      </c>
      <c r="D1512" t="s">
        <v>1910</v>
      </c>
      <c r="E1512" s="32">
        <v>4313904</v>
      </c>
      <c r="F1512" s="32" t="s">
        <v>9709</v>
      </c>
      <c r="G1512" t="s">
        <v>8304</v>
      </c>
      <c r="H1512" t="s">
        <v>53</v>
      </c>
      <c r="I1512" s="50">
        <v>44583</v>
      </c>
      <c r="J1512" s="10">
        <v>5000000</v>
      </c>
      <c r="K1512">
        <v>7.34</v>
      </c>
      <c r="L1512" s="65">
        <v>0.77119434064379111</v>
      </c>
      <c r="M1512" s="65">
        <v>0.74539999999999995</v>
      </c>
      <c r="N1512" s="67">
        <v>41723.202000000005</v>
      </c>
      <c r="O1512" s="68" t="s">
        <v>8268</v>
      </c>
      <c r="P1512" s="69" t="s">
        <v>8270</v>
      </c>
      <c r="Q1512" s="68" t="s">
        <v>8273</v>
      </c>
      <c r="R1512" s="68" t="s">
        <v>13663</v>
      </c>
    </row>
    <row r="1513" spans="1:18" x14ac:dyDescent="0.25">
      <c r="A1513" t="s">
        <v>7066</v>
      </c>
      <c r="B1513" s="1">
        <v>44677</v>
      </c>
      <c r="C1513" t="s">
        <v>37</v>
      </c>
      <c r="D1513" t="s">
        <v>1910</v>
      </c>
      <c r="E1513" s="32">
        <v>4209706</v>
      </c>
      <c r="F1513" s="32" t="s">
        <v>9496</v>
      </c>
      <c r="G1513" t="s">
        <v>8305</v>
      </c>
      <c r="H1513" t="s">
        <v>53</v>
      </c>
      <c r="I1513" s="50">
        <v>12122</v>
      </c>
      <c r="J1513" s="10">
        <v>10000000</v>
      </c>
      <c r="K1513">
        <v>6.22</v>
      </c>
      <c r="L1513" s="65">
        <v>0.87538697072069849</v>
      </c>
      <c r="M1513" s="65">
        <v>0.48849999999999999</v>
      </c>
      <c r="N1513" s="67">
        <v>22666.644</v>
      </c>
      <c r="O1513" s="68" t="s">
        <v>8268</v>
      </c>
      <c r="P1513" s="69" t="s">
        <v>8270</v>
      </c>
      <c r="Q1513" s="68" t="s">
        <v>8273</v>
      </c>
      <c r="R1513" s="68" t="s">
        <v>13659</v>
      </c>
    </row>
    <row r="1514" spans="1:18" x14ac:dyDescent="0.25">
      <c r="A1514" t="s">
        <v>7067</v>
      </c>
      <c r="B1514" s="1">
        <v>44677</v>
      </c>
      <c r="C1514" t="s">
        <v>37</v>
      </c>
      <c r="D1514" t="s">
        <v>1910</v>
      </c>
      <c r="E1514" s="32">
        <v>3528502</v>
      </c>
      <c r="F1514" s="32" t="s">
        <v>8392</v>
      </c>
      <c r="G1514" t="s">
        <v>8306</v>
      </c>
      <c r="H1514" t="s">
        <v>52</v>
      </c>
      <c r="I1514" s="50">
        <v>103645</v>
      </c>
      <c r="J1514" s="10">
        <v>40000000</v>
      </c>
      <c r="K1514">
        <v>7.11</v>
      </c>
      <c r="L1514" s="65">
        <v>0.81083193799848907</v>
      </c>
      <c r="M1514" s="65">
        <v>0.64739999999999998</v>
      </c>
      <c r="N1514" s="67">
        <v>913233.29</v>
      </c>
      <c r="O1514" s="68" t="s">
        <v>8268</v>
      </c>
      <c r="P1514" s="69" t="s">
        <v>8270</v>
      </c>
      <c r="Q1514" s="68" t="s">
        <v>8273</v>
      </c>
      <c r="R1514" s="68" t="s">
        <v>13660</v>
      </c>
    </row>
    <row r="1515" spans="1:18" x14ac:dyDescent="0.25">
      <c r="A1515" t="s">
        <v>7068</v>
      </c>
      <c r="B1515" s="1">
        <v>44678</v>
      </c>
      <c r="C1515" t="s">
        <v>37</v>
      </c>
      <c r="D1515" t="s">
        <v>1910</v>
      </c>
      <c r="E1515" s="32">
        <v>4205001</v>
      </c>
      <c r="F1515" s="32" t="s">
        <v>9460</v>
      </c>
      <c r="G1515" t="s">
        <v>8305</v>
      </c>
      <c r="H1515" t="s">
        <v>53</v>
      </c>
      <c r="I1515" s="50">
        <v>15592</v>
      </c>
      <c r="J1515" s="10">
        <v>5000000</v>
      </c>
      <c r="K1515">
        <v>7.15</v>
      </c>
      <c r="L1515" s="65" t="s">
        <v>17497</v>
      </c>
      <c r="M1515" s="65">
        <v>0.60409999999999997</v>
      </c>
      <c r="N1515" s="67">
        <v>22666.644</v>
      </c>
      <c r="O1515" s="68" t="s">
        <v>8268</v>
      </c>
      <c r="P1515" s="69" t="s">
        <v>8270</v>
      </c>
      <c r="Q1515" s="68" t="s">
        <v>8273</v>
      </c>
      <c r="R1515" s="68" t="s">
        <v>13663</v>
      </c>
    </row>
    <row r="1516" spans="1:18" x14ac:dyDescent="0.25">
      <c r="A1516" t="s">
        <v>7069</v>
      </c>
      <c r="B1516" s="1">
        <v>44678</v>
      </c>
      <c r="C1516" t="s">
        <v>37</v>
      </c>
      <c r="D1516" t="s">
        <v>1910</v>
      </c>
      <c r="E1516" s="32">
        <v>3140902</v>
      </c>
      <c r="F1516" s="32" t="s">
        <v>8927</v>
      </c>
      <c r="G1516" t="s">
        <v>8309</v>
      </c>
      <c r="H1516" t="s">
        <v>52</v>
      </c>
      <c r="I1516" s="50">
        <v>19098</v>
      </c>
      <c r="J1516" s="10">
        <v>3900000</v>
      </c>
      <c r="K1516">
        <v>5.01</v>
      </c>
      <c r="L1516" s="65">
        <v>0.68034129861447068</v>
      </c>
      <c r="M1516" s="65">
        <v>0.4899</v>
      </c>
      <c r="N1516" s="67">
        <v>90915.247000000003</v>
      </c>
      <c r="O1516" s="68" t="s">
        <v>8268</v>
      </c>
      <c r="P1516" s="69" t="s">
        <v>8270</v>
      </c>
      <c r="Q1516" s="68" t="s">
        <v>8273</v>
      </c>
      <c r="R1516" s="68" t="s">
        <v>13660</v>
      </c>
    </row>
    <row r="1517" spans="1:18" x14ac:dyDescent="0.25">
      <c r="A1517" t="s">
        <v>7070</v>
      </c>
      <c r="B1517" s="1">
        <v>44678</v>
      </c>
      <c r="C1517" t="s">
        <v>37</v>
      </c>
      <c r="D1517" t="s">
        <v>1910</v>
      </c>
      <c r="E1517" s="32">
        <v>3523909</v>
      </c>
      <c r="F1517" s="32" t="s">
        <v>8490</v>
      </c>
      <c r="G1517" t="s">
        <v>8306</v>
      </c>
      <c r="H1517" t="s">
        <v>52</v>
      </c>
      <c r="I1517" s="50">
        <v>177150</v>
      </c>
      <c r="J1517" s="10">
        <v>100000000</v>
      </c>
      <c r="K1517">
        <v>7.64</v>
      </c>
      <c r="L1517" s="65">
        <v>0.8852051082456821</v>
      </c>
      <c r="M1517" s="65">
        <v>0.76470000000000005</v>
      </c>
      <c r="N1517" s="67">
        <v>913233.29</v>
      </c>
      <c r="O1517" s="68" t="s">
        <v>8268</v>
      </c>
      <c r="P1517" s="69" t="s">
        <v>8270</v>
      </c>
      <c r="Q1517" s="68" t="s">
        <v>8273</v>
      </c>
      <c r="R1517" s="68" t="s">
        <v>13662</v>
      </c>
    </row>
    <row r="1518" spans="1:18" x14ac:dyDescent="0.25">
      <c r="A1518" t="s">
        <v>7071</v>
      </c>
      <c r="B1518" s="1">
        <v>44678</v>
      </c>
      <c r="C1518" t="s">
        <v>37</v>
      </c>
      <c r="D1518" t="s">
        <v>1910</v>
      </c>
      <c r="E1518" s="32">
        <v>4113502</v>
      </c>
      <c r="F1518" s="32" t="s">
        <v>9333</v>
      </c>
      <c r="G1518" t="s">
        <v>8298</v>
      </c>
      <c r="H1518" t="s">
        <v>53</v>
      </c>
      <c r="I1518" s="50">
        <v>23393</v>
      </c>
      <c r="J1518" s="10">
        <v>11000000</v>
      </c>
      <c r="K1518">
        <v>6.9</v>
      </c>
      <c r="L1518" s="65">
        <v>0.88851912271085998</v>
      </c>
      <c r="M1518" s="65">
        <v>0.66600000000000004</v>
      </c>
      <c r="N1518" s="67">
        <v>37336.987999999998</v>
      </c>
      <c r="O1518" s="68" t="s">
        <v>8268</v>
      </c>
      <c r="P1518" s="69" t="s">
        <v>8270</v>
      </c>
      <c r="Q1518" s="68" t="s">
        <v>8273</v>
      </c>
      <c r="R1518" s="68" t="s">
        <v>13663</v>
      </c>
    </row>
    <row r="1519" spans="1:18" x14ac:dyDescent="0.25">
      <c r="A1519" t="s">
        <v>7072</v>
      </c>
      <c r="B1519" s="1">
        <v>44678</v>
      </c>
      <c r="C1519" t="s">
        <v>37</v>
      </c>
      <c r="D1519" t="s">
        <v>1910</v>
      </c>
      <c r="E1519" s="32">
        <v>1100452</v>
      </c>
      <c r="F1519" s="32" t="s">
        <v>8520</v>
      </c>
      <c r="G1519" t="s">
        <v>8309</v>
      </c>
      <c r="H1519" t="s">
        <v>52</v>
      </c>
      <c r="I1519" s="50">
        <v>41043</v>
      </c>
      <c r="J1519" s="10">
        <v>5000000</v>
      </c>
      <c r="K1519">
        <v>5.62</v>
      </c>
      <c r="L1519" s="65">
        <v>0.60036211327221811</v>
      </c>
      <c r="M1519" s="65">
        <v>0.51060000000000005</v>
      </c>
      <c r="N1519" s="67">
        <v>90915.247000000003</v>
      </c>
      <c r="O1519" s="68" t="s">
        <v>8268</v>
      </c>
      <c r="P1519" s="69" t="s">
        <v>8270</v>
      </c>
      <c r="Q1519" s="68" t="s">
        <v>8273</v>
      </c>
      <c r="R1519" s="68" t="s">
        <v>13659</v>
      </c>
    </row>
    <row r="1520" spans="1:18" x14ac:dyDescent="0.25">
      <c r="A1520" t="s">
        <v>7073</v>
      </c>
      <c r="B1520" s="1">
        <v>44679</v>
      </c>
      <c r="C1520" t="s">
        <v>37</v>
      </c>
      <c r="D1520" t="s">
        <v>1910</v>
      </c>
      <c r="E1520" s="32">
        <v>4304630</v>
      </c>
      <c r="F1520" s="32" t="s">
        <v>9607</v>
      </c>
      <c r="G1520" t="s">
        <v>8304</v>
      </c>
      <c r="H1520" t="s">
        <v>53</v>
      </c>
      <c r="I1520" s="50">
        <v>55009</v>
      </c>
      <c r="J1520" s="10">
        <v>30000000</v>
      </c>
      <c r="K1520">
        <v>5.72</v>
      </c>
      <c r="L1520" s="65">
        <v>0.64606023024652015</v>
      </c>
      <c r="M1520" s="65">
        <v>0.68359999999999999</v>
      </c>
      <c r="N1520" s="67">
        <v>41723.202000000005</v>
      </c>
      <c r="O1520" s="68" t="s">
        <v>8268</v>
      </c>
      <c r="P1520" s="69" t="s">
        <v>8270</v>
      </c>
      <c r="Q1520" s="68" t="s">
        <v>8273</v>
      </c>
      <c r="R1520" s="68" t="s">
        <v>13662</v>
      </c>
    </row>
    <row r="1521" spans="1:18" x14ac:dyDescent="0.25">
      <c r="A1521" t="s">
        <v>7074</v>
      </c>
      <c r="B1521" s="1">
        <v>44679</v>
      </c>
      <c r="C1521" t="s">
        <v>37</v>
      </c>
      <c r="D1521" t="s">
        <v>1910</v>
      </c>
      <c r="E1521" s="32">
        <v>5107404</v>
      </c>
      <c r="F1521" s="32" t="s">
        <v>9870</v>
      </c>
      <c r="G1521" t="s">
        <v>8302</v>
      </c>
      <c r="H1521" t="s">
        <v>51</v>
      </c>
      <c r="I1521" s="50">
        <v>4823</v>
      </c>
      <c r="J1521" s="10">
        <v>2100000</v>
      </c>
      <c r="K1521">
        <v>6.21</v>
      </c>
      <c r="L1521" s="65">
        <v>0.65429835055797314</v>
      </c>
      <c r="M1521" s="65">
        <v>0.50670000000000004</v>
      </c>
      <c r="N1521" s="67">
        <v>6716.3879999999999</v>
      </c>
      <c r="O1521" s="68" t="s">
        <v>8268</v>
      </c>
      <c r="P1521" s="69" t="s">
        <v>8270</v>
      </c>
      <c r="Q1521" s="68" t="s">
        <v>8273</v>
      </c>
      <c r="R1521" s="68" t="s">
        <v>13662</v>
      </c>
    </row>
    <row r="1522" spans="1:18" x14ac:dyDescent="0.25">
      <c r="A1522" t="s">
        <v>7075</v>
      </c>
      <c r="B1522" s="1">
        <v>44679</v>
      </c>
      <c r="C1522" t="s">
        <v>37</v>
      </c>
      <c r="D1522" t="s">
        <v>1910</v>
      </c>
      <c r="E1522" s="32">
        <v>4206652</v>
      </c>
      <c r="F1522" s="32" t="s">
        <v>8491</v>
      </c>
      <c r="G1522" t="s">
        <v>8305</v>
      </c>
      <c r="H1522" t="s">
        <v>53</v>
      </c>
      <c r="I1522" s="50">
        <v>4692</v>
      </c>
      <c r="J1522" s="10">
        <v>5000000</v>
      </c>
      <c r="K1522">
        <v>6.1</v>
      </c>
      <c r="L1522" s="65">
        <v>0.91601904053267069</v>
      </c>
      <c r="M1522" s="65">
        <v>0.64710000000000001</v>
      </c>
      <c r="N1522" s="67">
        <v>22666.644</v>
      </c>
      <c r="O1522" s="68" t="s">
        <v>8268</v>
      </c>
      <c r="P1522" s="69" t="s">
        <v>8270</v>
      </c>
      <c r="Q1522" s="68" t="s">
        <v>8273</v>
      </c>
      <c r="R1522" s="68" t="s">
        <v>13660</v>
      </c>
    </row>
    <row r="1523" spans="1:18" x14ac:dyDescent="0.25">
      <c r="A1523" t="s">
        <v>7076</v>
      </c>
      <c r="B1523" s="1">
        <v>44679</v>
      </c>
      <c r="C1523" t="s">
        <v>1918</v>
      </c>
      <c r="D1523" t="s">
        <v>1910</v>
      </c>
      <c r="E1523" s="32">
        <v>3504107</v>
      </c>
      <c r="F1523" s="32" t="s">
        <v>9038</v>
      </c>
      <c r="G1523" t="s">
        <v>8306</v>
      </c>
      <c r="H1523" t="s">
        <v>52</v>
      </c>
      <c r="I1523" s="50">
        <v>145378</v>
      </c>
      <c r="J1523" s="10">
        <v>40000000</v>
      </c>
      <c r="K1523">
        <v>6.86</v>
      </c>
      <c r="L1523" s="65">
        <v>0.84210652628927718</v>
      </c>
      <c r="M1523" s="65">
        <v>0.78320000000000001</v>
      </c>
      <c r="N1523" s="67">
        <v>913233.29</v>
      </c>
      <c r="O1523" s="68" t="s">
        <v>8268</v>
      </c>
      <c r="P1523" s="69" t="s">
        <v>8270</v>
      </c>
      <c r="Q1523" s="68" t="s">
        <v>8273</v>
      </c>
      <c r="R1523" s="68" t="s">
        <v>13659</v>
      </c>
    </row>
    <row r="1524" spans="1:18" x14ac:dyDescent="0.25">
      <c r="A1524" t="s">
        <v>7077</v>
      </c>
      <c r="B1524" s="1">
        <v>44680</v>
      </c>
      <c r="C1524" t="s">
        <v>37</v>
      </c>
      <c r="D1524" t="s">
        <v>1910</v>
      </c>
      <c r="E1524" s="32">
        <v>4126603</v>
      </c>
      <c r="F1524" s="32" t="s">
        <v>9404</v>
      </c>
      <c r="G1524" t="s">
        <v>8298</v>
      </c>
      <c r="H1524" t="s">
        <v>53</v>
      </c>
      <c r="I1524" s="50">
        <v>21476</v>
      </c>
      <c r="J1524" s="10">
        <v>5000000</v>
      </c>
      <c r="K1524">
        <v>7.24</v>
      </c>
      <c r="L1524" s="65">
        <v>0.74391284338266295</v>
      </c>
      <c r="M1524" s="65">
        <v>0.67530000000000001</v>
      </c>
      <c r="N1524" s="67">
        <v>37336.987999999998</v>
      </c>
      <c r="O1524" s="68" t="s">
        <v>8268</v>
      </c>
      <c r="P1524" s="69" t="s">
        <v>8270</v>
      </c>
      <c r="Q1524" s="68" t="s">
        <v>8273</v>
      </c>
      <c r="R1524" s="68" t="s">
        <v>13659</v>
      </c>
    </row>
    <row r="1525" spans="1:18" x14ac:dyDescent="0.25">
      <c r="A1525" t="s">
        <v>7078</v>
      </c>
      <c r="B1525" s="1">
        <v>44680</v>
      </c>
      <c r="C1525" t="s">
        <v>37</v>
      </c>
      <c r="D1525" t="s">
        <v>1910</v>
      </c>
      <c r="E1525" s="32">
        <v>4209854</v>
      </c>
      <c r="F1525" s="32" t="s">
        <v>9497</v>
      </c>
      <c r="G1525" t="s">
        <v>8305</v>
      </c>
      <c r="H1525" t="s">
        <v>53</v>
      </c>
      <c r="I1525" s="50">
        <v>4530</v>
      </c>
      <c r="J1525" s="10">
        <v>4000000</v>
      </c>
      <c r="K1525">
        <v>5.94</v>
      </c>
      <c r="L1525" s="65">
        <v>1</v>
      </c>
      <c r="M1525" s="65">
        <v>0.63639999999999997</v>
      </c>
      <c r="N1525" s="67">
        <v>22666.644</v>
      </c>
      <c r="O1525" s="68" t="s">
        <v>8268</v>
      </c>
      <c r="P1525" s="69" t="s">
        <v>8270</v>
      </c>
      <c r="Q1525" s="68" t="s">
        <v>8273</v>
      </c>
      <c r="R1525" s="68" t="s">
        <v>13662</v>
      </c>
    </row>
    <row r="1526" spans="1:18" x14ac:dyDescent="0.25">
      <c r="A1526" t="s">
        <v>7079</v>
      </c>
      <c r="B1526" s="1">
        <v>44680</v>
      </c>
      <c r="C1526" t="s">
        <v>37</v>
      </c>
      <c r="D1526" t="s">
        <v>1910</v>
      </c>
      <c r="E1526" s="32">
        <v>3124203</v>
      </c>
      <c r="F1526" s="32" t="s">
        <v>8888</v>
      </c>
      <c r="G1526" t="s">
        <v>8309</v>
      </c>
      <c r="H1526" t="s">
        <v>52</v>
      </c>
      <c r="I1526" s="50">
        <v>24102</v>
      </c>
      <c r="J1526" s="10">
        <v>1300000</v>
      </c>
      <c r="K1526">
        <v>6.11</v>
      </c>
      <c r="L1526" s="65">
        <v>0.5947963409160848</v>
      </c>
      <c r="M1526" s="65">
        <v>0.54779999999999995</v>
      </c>
      <c r="N1526" s="67">
        <v>90915.247000000003</v>
      </c>
      <c r="O1526" s="68" t="s">
        <v>8268</v>
      </c>
      <c r="P1526" s="69" t="s">
        <v>8270</v>
      </c>
      <c r="Q1526" s="68" t="s">
        <v>8273</v>
      </c>
      <c r="R1526" s="68" t="s">
        <v>13663</v>
      </c>
    </row>
    <row r="1527" spans="1:18" x14ac:dyDescent="0.25">
      <c r="A1527" t="s">
        <v>7080</v>
      </c>
      <c r="B1527" s="1">
        <v>44680</v>
      </c>
      <c r="C1527" t="s">
        <v>37</v>
      </c>
      <c r="D1527" t="s">
        <v>1910</v>
      </c>
      <c r="E1527" s="32">
        <v>3508306</v>
      </c>
      <c r="F1527" s="32" t="s">
        <v>9052</v>
      </c>
      <c r="G1527" t="s">
        <v>8306</v>
      </c>
      <c r="H1527" t="s">
        <v>52</v>
      </c>
      <c r="I1527" s="50">
        <v>4222</v>
      </c>
      <c r="J1527" s="10">
        <v>2000000</v>
      </c>
      <c r="K1527">
        <v>5.56</v>
      </c>
      <c r="L1527" s="65">
        <v>0.7675690319987587</v>
      </c>
      <c r="M1527" s="65">
        <v>0.67959999999999998</v>
      </c>
      <c r="N1527" s="67">
        <v>913233.29</v>
      </c>
      <c r="O1527" s="68" t="s">
        <v>8268</v>
      </c>
      <c r="P1527" s="69" t="s">
        <v>8270</v>
      </c>
      <c r="Q1527" s="68" t="s">
        <v>8273</v>
      </c>
      <c r="R1527" s="68" t="s">
        <v>13662</v>
      </c>
    </row>
    <row r="1528" spans="1:18" x14ac:dyDescent="0.25">
      <c r="A1528" t="s">
        <v>7081</v>
      </c>
      <c r="B1528" s="1">
        <v>44680</v>
      </c>
      <c r="C1528" t="s">
        <v>37</v>
      </c>
      <c r="D1528" t="s">
        <v>1910</v>
      </c>
      <c r="E1528" s="32">
        <v>4212601</v>
      </c>
      <c r="F1528" s="32" t="s">
        <v>9518</v>
      </c>
      <c r="G1528" t="s">
        <v>8305</v>
      </c>
      <c r="H1528" t="s">
        <v>53</v>
      </c>
      <c r="I1528" s="50">
        <v>2733</v>
      </c>
      <c r="J1528" s="10">
        <v>5000000</v>
      </c>
      <c r="K1528">
        <v>6.05</v>
      </c>
      <c r="L1528" s="65">
        <v>0.93756574079589772</v>
      </c>
      <c r="M1528" s="65">
        <v>0.67469999999999997</v>
      </c>
      <c r="N1528" s="67">
        <v>22666.644</v>
      </c>
      <c r="O1528" s="68" t="s">
        <v>8268</v>
      </c>
      <c r="P1528" s="69" t="s">
        <v>8270</v>
      </c>
      <c r="Q1528" s="68" t="s">
        <v>8273</v>
      </c>
      <c r="R1528" s="68" t="s">
        <v>13662</v>
      </c>
    </row>
    <row r="1529" spans="1:18" x14ac:dyDescent="0.25">
      <c r="A1529" t="s">
        <v>7082</v>
      </c>
      <c r="B1529" s="1">
        <v>44683</v>
      </c>
      <c r="C1529" t="s">
        <v>37</v>
      </c>
      <c r="D1529" t="s">
        <v>1910</v>
      </c>
      <c r="E1529" s="32">
        <v>4215703</v>
      </c>
      <c r="F1529" s="32" t="s">
        <v>9540</v>
      </c>
      <c r="G1529" t="s">
        <v>8305</v>
      </c>
      <c r="H1529" t="s">
        <v>53</v>
      </c>
      <c r="I1529" s="50">
        <v>23907</v>
      </c>
      <c r="J1529" s="10">
        <v>10000000</v>
      </c>
      <c r="K1529">
        <v>6.91</v>
      </c>
      <c r="L1529" s="65">
        <v>0.74220106398569086</v>
      </c>
      <c r="M1529" s="65">
        <v>0.73509999999999998</v>
      </c>
      <c r="N1529" s="67">
        <v>22666.644</v>
      </c>
      <c r="O1529" s="68" t="s">
        <v>8268</v>
      </c>
      <c r="P1529" s="69" t="s">
        <v>8270</v>
      </c>
      <c r="Q1529" s="68" t="s">
        <v>8273</v>
      </c>
      <c r="R1529" s="68" t="s">
        <v>13660</v>
      </c>
    </row>
    <row r="1530" spans="1:18" x14ac:dyDescent="0.25">
      <c r="A1530" t="s">
        <v>7083</v>
      </c>
      <c r="B1530" s="1">
        <v>44683</v>
      </c>
      <c r="C1530" t="s">
        <v>37</v>
      </c>
      <c r="D1530" t="s">
        <v>1910</v>
      </c>
      <c r="E1530" s="32">
        <v>4207684</v>
      </c>
      <c r="F1530" s="32" t="s">
        <v>8492</v>
      </c>
      <c r="G1530" t="s">
        <v>8305</v>
      </c>
      <c r="H1530" t="s">
        <v>53</v>
      </c>
      <c r="I1530" s="50">
        <v>7643</v>
      </c>
      <c r="J1530" s="10">
        <v>3000000</v>
      </c>
      <c r="K1530">
        <v>6.22</v>
      </c>
      <c r="L1530" s="65">
        <v>0.88876022164040358</v>
      </c>
      <c r="M1530" s="65">
        <v>0.57050000000000001</v>
      </c>
      <c r="N1530" s="67">
        <v>22666.644</v>
      </c>
      <c r="O1530" s="68" t="s">
        <v>8268</v>
      </c>
      <c r="P1530" s="69" t="s">
        <v>8270</v>
      </c>
      <c r="Q1530" s="68" t="s">
        <v>8273</v>
      </c>
      <c r="R1530" s="68" t="s">
        <v>13661</v>
      </c>
    </row>
    <row r="1531" spans="1:18" x14ac:dyDescent="0.25">
      <c r="A1531" t="s">
        <v>7084</v>
      </c>
      <c r="B1531" s="1">
        <v>44683</v>
      </c>
      <c r="C1531" t="s">
        <v>37</v>
      </c>
      <c r="D1531" t="s">
        <v>1910</v>
      </c>
      <c r="E1531" s="32">
        <v>2616209</v>
      </c>
      <c r="F1531" s="32" t="s">
        <v>8736</v>
      </c>
      <c r="G1531" t="s">
        <v>8325</v>
      </c>
      <c r="H1531" t="s">
        <v>49</v>
      </c>
      <c r="I1531" s="50">
        <v>21172</v>
      </c>
      <c r="J1531" s="10">
        <v>10000000</v>
      </c>
      <c r="K1531">
        <v>5.59</v>
      </c>
      <c r="L1531" s="65">
        <v>0.62823841078488241</v>
      </c>
      <c r="M1531" s="65">
        <v>0.3901</v>
      </c>
      <c r="N1531" s="67">
        <v>6011.0749999999998</v>
      </c>
      <c r="O1531" s="68" t="s">
        <v>8268</v>
      </c>
      <c r="P1531" s="69" t="s">
        <v>8270</v>
      </c>
      <c r="Q1531" s="68" t="s">
        <v>8273</v>
      </c>
      <c r="R1531" s="68" t="s">
        <v>13660</v>
      </c>
    </row>
    <row r="1532" spans="1:18" x14ac:dyDescent="0.25">
      <c r="A1532" t="s">
        <v>7085</v>
      </c>
      <c r="B1532" s="1">
        <v>44683</v>
      </c>
      <c r="C1532" t="s">
        <v>37</v>
      </c>
      <c r="D1532" t="s">
        <v>1910</v>
      </c>
      <c r="E1532" s="32">
        <v>4323408</v>
      </c>
      <c r="F1532" s="32" t="s">
        <v>9811</v>
      </c>
      <c r="G1532" t="s">
        <v>8304</v>
      </c>
      <c r="H1532" t="s">
        <v>53</v>
      </c>
      <c r="I1532" s="50">
        <v>4368</v>
      </c>
      <c r="J1532" s="10">
        <v>3500000</v>
      </c>
      <c r="K1532">
        <v>7.03</v>
      </c>
      <c r="L1532" s="65">
        <v>0.88496781150563408</v>
      </c>
      <c r="M1532" s="65">
        <v>0.72240000000000004</v>
      </c>
      <c r="N1532" s="67">
        <v>41723.202000000005</v>
      </c>
      <c r="O1532" s="68" t="s">
        <v>8268</v>
      </c>
      <c r="P1532" s="69" t="s">
        <v>8270</v>
      </c>
      <c r="Q1532" s="68" t="s">
        <v>8273</v>
      </c>
      <c r="R1532" s="68" t="s">
        <v>13663</v>
      </c>
    </row>
    <row r="1533" spans="1:18" x14ac:dyDescent="0.25">
      <c r="A1533" t="s">
        <v>7086</v>
      </c>
      <c r="B1533" s="1">
        <v>44683</v>
      </c>
      <c r="C1533" t="s">
        <v>1918</v>
      </c>
      <c r="D1533" t="s">
        <v>1909</v>
      </c>
      <c r="E1533" s="32">
        <v>5205901</v>
      </c>
      <c r="F1533" s="32" t="s">
        <v>9903</v>
      </c>
      <c r="G1533" t="s">
        <v>8318</v>
      </c>
      <c r="H1533" t="s">
        <v>51</v>
      </c>
      <c r="I1533" s="50">
        <v>10012</v>
      </c>
      <c r="J1533" s="10">
        <v>3500000</v>
      </c>
      <c r="K1533">
        <v>6.28</v>
      </c>
      <c r="L1533" s="65">
        <v>0.62324892070611093</v>
      </c>
      <c r="M1533" s="65">
        <v>0.64480000000000004</v>
      </c>
      <c r="N1533" s="67">
        <v>8987.6999999999989</v>
      </c>
      <c r="O1533" s="68" t="s">
        <v>8268</v>
      </c>
      <c r="P1533" s="69" t="s">
        <v>8270</v>
      </c>
      <c r="Q1533" s="68" t="s">
        <v>8273</v>
      </c>
      <c r="R1533" s="68" t="s">
        <v>13662</v>
      </c>
    </row>
    <row r="1534" spans="1:18" x14ac:dyDescent="0.25">
      <c r="A1534" t="s">
        <v>7087</v>
      </c>
      <c r="B1534" s="1">
        <v>44684</v>
      </c>
      <c r="C1534" t="s">
        <v>37</v>
      </c>
      <c r="D1534" t="s">
        <v>1910</v>
      </c>
      <c r="E1534" s="32">
        <v>4318705</v>
      </c>
      <c r="F1534" s="32" t="s">
        <v>9761</v>
      </c>
      <c r="G1534" t="s">
        <v>8304</v>
      </c>
      <c r="H1534" t="s">
        <v>53</v>
      </c>
      <c r="I1534" s="50">
        <v>240378</v>
      </c>
      <c r="J1534" s="10">
        <v>30000000</v>
      </c>
      <c r="K1534">
        <v>6.68</v>
      </c>
      <c r="L1534" s="65">
        <v>0.78099534879339094</v>
      </c>
      <c r="M1534" s="65">
        <v>0.64119999999999999</v>
      </c>
      <c r="N1534" s="67">
        <v>41723.202000000005</v>
      </c>
      <c r="O1534" s="68" t="s">
        <v>8268</v>
      </c>
      <c r="P1534" s="69" t="s">
        <v>8270</v>
      </c>
      <c r="Q1534" s="68" t="s">
        <v>8273</v>
      </c>
      <c r="R1534" s="68" t="s">
        <v>13661</v>
      </c>
    </row>
    <row r="1535" spans="1:18" x14ac:dyDescent="0.25">
      <c r="A1535" t="s">
        <v>7088</v>
      </c>
      <c r="B1535" s="1">
        <v>44685</v>
      </c>
      <c r="C1535" t="s">
        <v>37</v>
      </c>
      <c r="D1535" t="s">
        <v>1910</v>
      </c>
      <c r="E1535" s="32">
        <v>3554201</v>
      </c>
      <c r="F1535" s="32" t="s">
        <v>8493</v>
      </c>
      <c r="G1535" t="s">
        <v>8306</v>
      </c>
      <c r="H1535" t="s">
        <v>52</v>
      </c>
      <c r="I1535" s="50">
        <v>4452</v>
      </c>
      <c r="J1535" s="10">
        <v>2000000</v>
      </c>
      <c r="K1535">
        <v>5.15</v>
      </c>
      <c r="L1535" s="65">
        <v>0.73089902107172877</v>
      </c>
      <c r="M1535" s="65">
        <v>0.68379999999999996</v>
      </c>
      <c r="N1535" s="67">
        <v>913233.29</v>
      </c>
      <c r="O1535" s="68" t="s">
        <v>8268</v>
      </c>
      <c r="P1535" s="69" t="s">
        <v>8270</v>
      </c>
      <c r="Q1535" s="68" t="s">
        <v>8273</v>
      </c>
      <c r="R1535" s="68" t="s">
        <v>13662</v>
      </c>
    </row>
    <row r="1536" spans="1:18" x14ac:dyDescent="0.25">
      <c r="A1536" t="s">
        <v>7089</v>
      </c>
      <c r="B1536" s="1">
        <v>44685</v>
      </c>
      <c r="C1536" t="s">
        <v>45</v>
      </c>
      <c r="D1536" t="s">
        <v>1909</v>
      </c>
      <c r="E1536" s="32">
        <v>3302908</v>
      </c>
      <c r="F1536" s="32" t="s">
        <v>9014</v>
      </c>
      <c r="G1536" t="s">
        <v>8311</v>
      </c>
      <c r="H1536" t="s">
        <v>52</v>
      </c>
      <c r="I1536" s="50">
        <v>25622</v>
      </c>
      <c r="J1536" s="10">
        <v>19560000</v>
      </c>
      <c r="K1536">
        <v>5.61</v>
      </c>
      <c r="L1536" s="65">
        <v>0.70295806121162085</v>
      </c>
      <c r="M1536" s="65">
        <v>0.58679999999999999</v>
      </c>
      <c r="N1536" s="67">
        <v>111279.29</v>
      </c>
      <c r="O1536" s="68" t="s">
        <v>8268</v>
      </c>
      <c r="P1536" s="69" t="s">
        <v>8270</v>
      </c>
      <c r="Q1536" s="68" t="s">
        <v>8273</v>
      </c>
      <c r="R1536" s="68" t="s">
        <v>13662</v>
      </c>
    </row>
    <row r="1537" spans="1:18" x14ac:dyDescent="0.25">
      <c r="A1537" t="s">
        <v>7090</v>
      </c>
      <c r="B1537" s="1">
        <v>44686</v>
      </c>
      <c r="C1537" t="s">
        <v>37</v>
      </c>
      <c r="D1537" t="s">
        <v>1910</v>
      </c>
      <c r="E1537" s="32">
        <v>4309159</v>
      </c>
      <c r="F1537" s="32" t="s">
        <v>9655</v>
      </c>
      <c r="G1537" t="s">
        <v>8304</v>
      </c>
      <c r="H1537" t="s">
        <v>53</v>
      </c>
      <c r="I1537" s="50">
        <v>4378</v>
      </c>
      <c r="J1537" s="10">
        <v>3500000</v>
      </c>
      <c r="K1537">
        <v>5.36</v>
      </c>
      <c r="L1537" s="65">
        <v>0.70393961348842327</v>
      </c>
      <c r="M1537" s="65">
        <v>0.48199999999999998</v>
      </c>
      <c r="N1537" s="67">
        <v>41723.202000000005</v>
      </c>
      <c r="O1537" s="68" t="s">
        <v>8268</v>
      </c>
      <c r="P1537" s="69" t="s">
        <v>8270</v>
      </c>
      <c r="Q1537" s="68" t="s">
        <v>8273</v>
      </c>
      <c r="R1537" s="68" t="s">
        <v>13662</v>
      </c>
    </row>
    <row r="1538" spans="1:18" x14ac:dyDescent="0.25">
      <c r="A1538" t="s">
        <v>7091</v>
      </c>
      <c r="B1538" s="1">
        <v>44690</v>
      </c>
      <c r="C1538" t="s">
        <v>37</v>
      </c>
      <c r="D1538" t="s">
        <v>1910</v>
      </c>
      <c r="E1538" s="32">
        <v>5004403</v>
      </c>
      <c r="F1538" s="32" t="s">
        <v>9822</v>
      </c>
      <c r="G1538" t="s">
        <v>8316</v>
      </c>
      <c r="H1538" t="s">
        <v>51</v>
      </c>
      <c r="I1538" s="50">
        <v>7566</v>
      </c>
      <c r="J1538" s="10">
        <v>5000000</v>
      </c>
      <c r="K1538">
        <v>6.64</v>
      </c>
      <c r="L1538" s="65">
        <v>0.80007600549466251</v>
      </c>
      <c r="M1538" s="65">
        <v>0.57789999999999997</v>
      </c>
      <c r="N1538" s="67">
        <v>2496.4</v>
      </c>
      <c r="O1538" s="68" t="s">
        <v>8268</v>
      </c>
      <c r="P1538" s="69" t="s">
        <v>8270</v>
      </c>
      <c r="Q1538" s="68" t="s">
        <v>8273</v>
      </c>
      <c r="R1538" s="68" t="s">
        <v>13660</v>
      </c>
    </row>
    <row r="1539" spans="1:18" x14ac:dyDescent="0.25">
      <c r="A1539" t="s">
        <v>7092</v>
      </c>
      <c r="B1539" s="1">
        <v>44690</v>
      </c>
      <c r="C1539" t="s">
        <v>37</v>
      </c>
      <c r="D1539" t="s">
        <v>1910</v>
      </c>
      <c r="E1539" s="32">
        <v>4119400</v>
      </c>
      <c r="F1539" s="32" t="s">
        <v>9367</v>
      </c>
      <c r="G1539" t="s">
        <v>8298</v>
      </c>
      <c r="H1539" t="s">
        <v>53</v>
      </c>
      <c r="I1539" s="50">
        <v>25779</v>
      </c>
      <c r="J1539" s="10">
        <v>8500000</v>
      </c>
      <c r="K1539">
        <v>5.24</v>
      </c>
      <c r="L1539" s="65">
        <v>0.85654397751694922</v>
      </c>
      <c r="M1539" s="65">
        <v>0.62649999999999995</v>
      </c>
      <c r="N1539" s="67">
        <v>37336.987999999998</v>
      </c>
      <c r="O1539" s="68" t="s">
        <v>8268</v>
      </c>
      <c r="P1539" s="69" t="s">
        <v>8270</v>
      </c>
      <c r="Q1539" s="68" t="s">
        <v>8273</v>
      </c>
      <c r="R1539" s="68" t="s">
        <v>13663</v>
      </c>
    </row>
    <row r="1540" spans="1:18" x14ac:dyDescent="0.25">
      <c r="A1540" t="s">
        <v>7093</v>
      </c>
      <c r="B1540" s="1">
        <v>44690</v>
      </c>
      <c r="C1540" t="s">
        <v>45</v>
      </c>
      <c r="D1540" t="s">
        <v>1909</v>
      </c>
      <c r="E1540" s="32">
        <v>3201209</v>
      </c>
      <c r="F1540" s="32" t="s">
        <v>8999</v>
      </c>
      <c r="G1540" t="s">
        <v>8331</v>
      </c>
      <c r="H1540" s="1" t="s">
        <v>52</v>
      </c>
      <c r="I1540" s="50">
        <v>212172</v>
      </c>
      <c r="J1540" s="10">
        <v>30000000</v>
      </c>
      <c r="K1540">
        <v>7.27</v>
      </c>
      <c r="L1540" s="65">
        <v>0.82272071704311012</v>
      </c>
      <c r="M1540" s="65">
        <v>0.65580000000000005</v>
      </c>
      <c r="N1540" s="67">
        <v>4285.7280000000001</v>
      </c>
      <c r="O1540" s="68" t="s">
        <v>8268</v>
      </c>
      <c r="P1540" s="69" t="s">
        <v>8270</v>
      </c>
      <c r="Q1540" s="68" t="s">
        <v>8273</v>
      </c>
      <c r="R1540" s="68" t="s">
        <v>13659</v>
      </c>
    </row>
    <row r="1541" spans="1:18" x14ac:dyDescent="0.25">
      <c r="A1541" t="s">
        <v>7094</v>
      </c>
      <c r="B1541" s="1">
        <v>44690</v>
      </c>
      <c r="C1541" t="s">
        <v>45</v>
      </c>
      <c r="D1541" t="s">
        <v>1909</v>
      </c>
      <c r="E1541" s="32">
        <v>4315156</v>
      </c>
      <c r="F1541" s="32" t="s">
        <v>9731</v>
      </c>
      <c r="G1541" t="s">
        <v>8304</v>
      </c>
      <c r="H1541" t="s">
        <v>53</v>
      </c>
      <c r="I1541" s="50">
        <v>6235</v>
      </c>
      <c r="J1541" s="10">
        <v>1800000</v>
      </c>
      <c r="K1541">
        <v>5.04</v>
      </c>
      <c r="L1541" s="65">
        <v>0.65083591359217552</v>
      </c>
      <c r="M1541" s="65">
        <v>0.58809999999999996</v>
      </c>
      <c r="N1541" s="67">
        <v>41723.202000000005</v>
      </c>
      <c r="O1541" s="68" t="s">
        <v>8268</v>
      </c>
      <c r="P1541" s="69" t="s">
        <v>8270</v>
      </c>
      <c r="Q1541" s="68" t="s">
        <v>8273</v>
      </c>
      <c r="R1541" s="68" t="s">
        <v>13659</v>
      </c>
    </row>
    <row r="1542" spans="1:18" x14ac:dyDescent="0.25">
      <c r="A1542" t="s">
        <v>7095</v>
      </c>
      <c r="B1542" s="1">
        <v>44691</v>
      </c>
      <c r="C1542" t="s">
        <v>37</v>
      </c>
      <c r="D1542" t="s">
        <v>1910</v>
      </c>
      <c r="E1542" s="32">
        <v>3138005</v>
      </c>
      <c r="F1542" s="32" t="s">
        <v>8919</v>
      </c>
      <c r="G1542" t="s">
        <v>8298</v>
      </c>
      <c r="H1542" t="s">
        <v>53</v>
      </c>
      <c r="I1542" s="50">
        <v>6856</v>
      </c>
      <c r="J1542" s="10">
        <v>3500000</v>
      </c>
      <c r="K1542">
        <v>5.59</v>
      </c>
      <c r="L1542" s="65">
        <v>0.75</v>
      </c>
      <c r="M1542" s="65">
        <v>0.52259999999999995</v>
      </c>
      <c r="N1542" s="67">
        <v>37336.987999999998</v>
      </c>
      <c r="O1542" s="68" t="s">
        <v>8268</v>
      </c>
      <c r="P1542" s="69" t="s">
        <v>8270</v>
      </c>
      <c r="Q1542" s="68" t="s">
        <v>8273</v>
      </c>
      <c r="R1542" s="68" t="s">
        <v>13662</v>
      </c>
    </row>
    <row r="1543" spans="1:18" x14ac:dyDescent="0.25">
      <c r="A1543" t="s">
        <v>7096</v>
      </c>
      <c r="B1543" s="1">
        <v>44691</v>
      </c>
      <c r="C1543" t="s">
        <v>37</v>
      </c>
      <c r="D1543" t="s">
        <v>1910</v>
      </c>
      <c r="E1543" s="32">
        <v>4206207</v>
      </c>
      <c r="F1543" s="32" t="s">
        <v>9473</v>
      </c>
      <c r="G1543" t="s">
        <v>8305</v>
      </c>
      <c r="H1543" t="s">
        <v>53</v>
      </c>
      <c r="I1543" s="50">
        <v>11652</v>
      </c>
      <c r="J1543" s="10">
        <v>10000000</v>
      </c>
      <c r="K1543">
        <v>5.53</v>
      </c>
      <c r="L1543" s="65">
        <v>0.48407126886423352</v>
      </c>
      <c r="M1543" s="65">
        <v>0.64170000000000005</v>
      </c>
      <c r="N1543" s="67">
        <v>22666.644</v>
      </c>
      <c r="O1543" s="68" t="s">
        <v>8268</v>
      </c>
      <c r="P1543" s="69" t="s">
        <v>8270</v>
      </c>
      <c r="Q1543" s="68" t="s">
        <v>8273</v>
      </c>
      <c r="R1543" s="68" t="s">
        <v>13663</v>
      </c>
    </row>
    <row r="1544" spans="1:18" x14ac:dyDescent="0.25">
      <c r="A1544" t="s">
        <v>7097</v>
      </c>
      <c r="B1544" s="1">
        <v>44691</v>
      </c>
      <c r="C1544" t="s">
        <v>37</v>
      </c>
      <c r="D1544" t="s">
        <v>1910</v>
      </c>
      <c r="E1544" s="32">
        <v>2927408</v>
      </c>
      <c r="F1544" s="32" t="s">
        <v>8815</v>
      </c>
      <c r="G1544" t="s">
        <v>8307</v>
      </c>
      <c r="H1544" t="s">
        <v>49</v>
      </c>
      <c r="I1544" s="50">
        <v>2900319</v>
      </c>
      <c r="J1544" s="10">
        <v>100000000</v>
      </c>
      <c r="K1544">
        <v>7.18</v>
      </c>
      <c r="L1544" s="65">
        <v>0.98234090275743613</v>
      </c>
      <c r="M1544" s="65">
        <v>0.58699999999999997</v>
      </c>
      <c r="N1544" s="67">
        <v>15358.56</v>
      </c>
      <c r="O1544" s="68" t="s">
        <v>8268</v>
      </c>
      <c r="P1544" s="69" t="s">
        <v>8270</v>
      </c>
      <c r="Q1544" s="68" t="s">
        <v>8273</v>
      </c>
      <c r="R1544" s="68" t="s">
        <v>13662</v>
      </c>
    </row>
    <row r="1545" spans="1:18" x14ac:dyDescent="0.25">
      <c r="A1545" t="s">
        <v>7098</v>
      </c>
      <c r="B1545" s="1">
        <v>44691</v>
      </c>
      <c r="C1545" t="s">
        <v>37</v>
      </c>
      <c r="D1545" t="s">
        <v>1910</v>
      </c>
      <c r="E1545" s="32">
        <v>4126256</v>
      </c>
      <c r="F1545" s="32" t="s">
        <v>9400</v>
      </c>
      <c r="G1545" t="s">
        <v>8298</v>
      </c>
      <c r="H1545" t="s">
        <v>53</v>
      </c>
      <c r="I1545" s="50">
        <v>98888</v>
      </c>
      <c r="J1545" s="10">
        <v>15000000</v>
      </c>
      <c r="K1545">
        <v>6.77</v>
      </c>
      <c r="L1545" s="65">
        <v>0.80432937719666431</v>
      </c>
      <c r="M1545" s="65">
        <v>0.62329999999999997</v>
      </c>
      <c r="N1545" s="67">
        <v>37336.987999999998</v>
      </c>
      <c r="O1545" s="68" t="s">
        <v>8268</v>
      </c>
      <c r="P1545" s="69" t="s">
        <v>8270</v>
      </c>
      <c r="Q1545" s="68" t="s">
        <v>8273</v>
      </c>
      <c r="R1545" s="68" t="s">
        <v>13660</v>
      </c>
    </row>
    <row r="1546" spans="1:18" x14ac:dyDescent="0.25">
      <c r="A1546" t="s">
        <v>7099</v>
      </c>
      <c r="B1546" s="1">
        <v>44691</v>
      </c>
      <c r="C1546" t="s">
        <v>45</v>
      </c>
      <c r="D1546" t="s">
        <v>1909</v>
      </c>
      <c r="E1546" s="32">
        <v>2921005</v>
      </c>
      <c r="F1546" s="32" t="s">
        <v>3724</v>
      </c>
      <c r="G1546" t="s">
        <v>19</v>
      </c>
      <c r="H1546" t="s">
        <v>49</v>
      </c>
      <c r="I1546" s="50">
        <v>47643</v>
      </c>
      <c r="J1546" s="10">
        <v>10000000</v>
      </c>
      <c r="K1546">
        <v>4.87</v>
      </c>
      <c r="L1546" s="65">
        <v>1</v>
      </c>
      <c r="M1546" s="65">
        <v>0.60170000000000001</v>
      </c>
      <c r="N1546" s="67">
        <v>15358.56</v>
      </c>
      <c r="O1546" s="68" t="s">
        <v>8268</v>
      </c>
      <c r="P1546" s="69" t="s">
        <v>8270</v>
      </c>
      <c r="Q1546" s="68" t="s">
        <v>8273</v>
      </c>
      <c r="R1546" s="68" t="s">
        <v>13660</v>
      </c>
    </row>
    <row r="1547" spans="1:18" x14ac:dyDescent="0.25">
      <c r="A1547" t="s">
        <v>7100</v>
      </c>
      <c r="B1547" s="1">
        <v>44692</v>
      </c>
      <c r="C1547" t="s">
        <v>37</v>
      </c>
      <c r="D1547" t="s">
        <v>1910</v>
      </c>
      <c r="E1547" s="32">
        <v>4119509</v>
      </c>
      <c r="F1547" s="32" t="s">
        <v>9368</v>
      </c>
      <c r="G1547" t="s">
        <v>8298</v>
      </c>
      <c r="H1547" t="s">
        <v>53</v>
      </c>
      <c r="I1547" s="50">
        <v>116852</v>
      </c>
      <c r="J1547" s="10">
        <v>30000000</v>
      </c>
      <c r="K1547">
        <v>7.52</v>
      </c>
      <c r="L1547" s="65">
        <v>0.69601932981188352</v>
      </c>
      <c r="M1547" s="65">
        <v>0.53039999999999998</v>
      </c>
      <c r="N1547" s="67">
        <v>37336.987999999998</v>
      </c>
      <c r="O1547" s="68" t="s">
        <v>8268</v>
      </c>
      <c r="P1547" s="69" t="s">
        <v>8270</v>
      </c>
      <c r="Q1547" s="68" t="s">
        <v>8273</v>
      </c>
      <c r="R1547" s="68" t="s">
        <v>13659</v>
      </c>
    </row>
    <row r="1548" spans="1:18" x14ac:dyDescent="0.25">
      <c r="A1548" t="s">
        <v>7101</v>
      </c>
      <c r="B1548" s="1">
        <v>44692</v>
      </c>
      <c r="C1548" t="s">
        <v>37</v>
      </c>
      <c r="D1548" t="s">
        <v>1910</v>
      </c>
      <c r="E1548" s="32">
        <v>2500734</v>
      </c>
      <c r="F1548" s="32" t="s">
        <v>8680</v>
      </c>
      <c r="G1548" t="s">
        <v>8306</v>
      </c>
      <c r="H1548" t="s">
        <v>52</v>
      </c>
      <c r="I1548" s="50">
        <v>2264</v>
      </c>
      <c r="J1548" s="10">
        <v>24000000</v>
      </c>
      <c r="K1548">
        <v>7.13</v>
      </c>
      <c r="L1548" s="65">
        <v>0.45321963285796757</v>
      </c>
      <c r="M1548" s="65">
        <v>0.48380000000000001</v>
      </c>
      <c r="N1548" s="67">
        <v>913233.29</v>
      </c>
      <c r="O1548" s="68" t="s">
        <v>8268</v>
      </c>
      <c r="P1548" s="69" t="s">
        <v>8270</v>
      </c>
      <c r="Q1548" s="68" t="s">
        <v>8273</v>
      </c>
      <c r="R1548" s="68" t="s">
        <v>13662</v>
      </c>
    </row>
    <row r="1549" spans="1:18" x14ac:dyDescent="0.25">
      <c r="A1549" t="s">
        <v>7102</v>
      </c>
      <c r="B1549" s="1">
        <v>44692</v>
      </c>
      <c r="C1549" t="s">
        <v>37</v>
      </c>
      <c r="D1549" t="s">
        <v>1910</v>
      </c>
      <c r="E1549" s="32">
        <v>4314076</v>
      </c>
      <c r="F1549" s="32" t="s">
        <v>9715</v>
      </c>
      <c r="G1549" t="s">
        <v>8304</v>
      </c>
      <c r="H1549" t="s">
        <v>53</v>
      </c>
      <c r="I1549" s="50">
        <v>6612</v>
      </c>
      <c r="J1549" s="10">
        <v>4900000</v>
      </c>
      <c r="K1549">
        <v>5.76</v>
      </c>
      <c r="L1549" s="65">
        <v>0.5340998408612172</v>
      </c>
      <c r="M1549" s="65">
        <v>0.54849999999999999</v>
      </c>
      <c r="N1549" s="67">
        <v>41723.202000000005</v>
      </c>
      <c r="O1549" s="68" t="s">
        <v>8268</v>
      </c>
      <c r="P1549" s="69" t="s">
        <v>8270</v>
      </c>
      <c r="Q1549" s="68" t="s">
        <v>8273</v>
      </c>
      <c r="R1549" s="68" t="s">
        <v>13662</v>
      </c>
    </row>
    <row r="1550" spans="1:18" x14ac:dyDescent="0.25">
      <c r="A1550" t="s">
        <v>7103</v>
      </c>
      <c r="B1550" s="1">
        <v>44692</v>
      </c>
      <c r="C1550" t="s">
        <v>45</v>
      </c>
      <c r="D1550" t="s">
        <v>1909</v>
      </c>
      <c r="E1550" s="32">
        <v>5005202</v>
      </c>
      <c r="F1550" s="32" t="s">
        <v>9825</v>
      </c>
      <c r="G1550" t="s">
        <v>8349</v>
      </c>
      <c r="H1550" s="1" t="s">
        <v>51</v>
      </c>
      <c r="I1550" s="50">
        <v>24040</v>
      </c>
      <c r="J1550" s="10">
        <v>15000000</v>
      </c>
      <c r="K1550">
        <v>5.96</v>
      </c>
      <c r="L1550" s="65">
        <v>0.38802528680048021</v>
      </c>
      <c r="M1550" s="65">
        <v>0.42130000000000001</v>
      </c>
      <c r="N1550" s="67">
        <v>2496.4</v>
      </c>
      <c r="O1550" s="68" t="s">
        <v>8268</v>
      </c>
      <c r="P1550" s="69" t="s">
        <v>8270</v>
      </c>
      <c r="Q1550" s="68" t="s">
        <v>8273</v>
      </c>
      <c r="R1550" s="68" t="s">
        <v>13660</v>
      </c>
    </row>
    <row r="1551" spans="1:18" x14ac:dyDescent="0.25">
      <c r="A1551" t="s">
        <v>7104</v>
      </c>
      <c r="B1551" s="1">
        <v>44693</v>
      </c>
      <c r="C1551" t="s">
        <v>37</v>
      </c>
      <c r="D1551" t="s">
        <v>1910</v>
      </c>
      <c r="E1551" s="32">
        <v>4315156</v>
      </c>
      <c r="F1551" s="32" t="s">
        <v>9731</v>
      </c>
      <c r="G1551" t="s">
        <v>8304</v>
      </c>
      <c r="H1551" t="s">
        <v>53</v>
      </c>
      <c r="I1551" s="50">
        <v>6235</v>
      </c>
      <c r="J1551" s="10">
        <v>4000000</v>
      </c>
      <c r="K1551">
        <v>5.04</v>
      </c>
      <c r="L1551" s="65">
        <v>0.65083591359217552</v>
      </c>
      <c r="M1551" s="65">
        <v>0.58809999999999996</v>
      </c>
      <c r="N1551" s="67">
        <v>41723.202000000005</v>
      </c>
      <c r="O1551" s="68" t="s">
        <v>8268</v>
      </c>
      <c r="P1551" s="69" t="s">
        <v>8270</v>
      </c>
      <c r="Q1551" s="68" t="s">
        <v>8273</v>
      </c>
      <c r="R1551" s="68" t="s">
        <v>13659</v>
      </c>
    </row>
    <row r="1552" spans="1:18" x14ac:dyDescent="0.25">
      <c r="A1552" t="s">
        <v>7105</v>
      </c>
      <c r="B1552" s="1">
        <v>44693</v>
      </c>
      <c r="C1552" t="s">
        <v>37</v>
      </c>
      <c r="D1552" t="s">
        <v>1910</v>
      </c>
      <c r="E1552" s="32">
        <v>1100940</v>
      </c>
      <c r="F1552" s="32" t="s">
        <v>8521</v>
      </c>
      <c r="G1552" t="s">
        <v>8308</v>
      </c>
      <c r="H1552" t="s">
        <v>48</v>
      </c>
      <c r="I1552" s="50">
        <v>27131</v>
      </c>
      <c r="J1552" s="10">
        <v>15000000</v>
      </c>
      <c r="K1552">
        <v>6.36</v>
      </c>
      <c r="L1552" s="65">
        <v>0.69067423047475662</v>
      </c>
      <c r="M1552" s="65">
        <v>0.43030000000000002</v>
      </c>
      <c r="N1552" s="67">
        <v>420.09499999999997</v>
      </c>
      <c r="O1552" s="68" t="s">
        <v>8268</v>
      </c>
      <c r="P1552" s="69" t="s">
        <v>8270</v>
      </c>
      <c r="Q1552" s="68" t="s">
        <v>8273</v>
      </c>
      <c r="R1552" s="68" t="s">
        <v>13659</v>
      </c>
    </row>
    <row r="1553" spans="1:18" x14ac:dyDescent="0.25">
      <c r="A1553" t="s">
        <v>7106</v>
      </c>
      <c r="B1553" s="1">
        <v>44693</v>
      </c>
      <c r="C1553" t="s">
        <v>45</v>
      </c>
      <c r="D1553" t="s">
        <v>1909</v>
      </c>
      <c r="E1553" s="32">
        <v>4109302</v>
      </c>
      <c r="F1553" s="32" t="s">
        <v>9314</v>
      </c>
      <c r="G1553" t="s">
        <v>8298</v>
      </c>
      <c r="H1553" t="s">
        <v>53</v>
      </c>
      <c r="I1553" s="50">
        <v>11969</v>
      </c>
      <c r="J1553" s="10">
        <v>4500000</v>
      </c>
      <c r="K1553">
        <v>6.85</v>
      </c>
      <c r="L1553" s="65">
        <v>0.91557542239268486</v>
      </c>
      <c r="M1553" s="65">
        <v>0.62</v>
      </c>
      <c r="N1553" s="67">
        <v>37336.987999999998</v>
      </c>
      <c r="O1553" s="68" t="s">
        <v>8268</v>
      </c>
      <c r="P1553" s="69" t="s">
        <v>8270</v>
      </c>
      <c r="Q1553" s="68" t="s">
        <v>8273</v>
      </c>
      <c r="R1553" s="68" t="s">
        <v>13659</v>
      </c>
    </row>
    <row r="1554" spans="1:18" x14ac:dyDescent="0.25">
      <c r="A1554" t="s">
        <v>7107</v>
      </c>
      <c r="B1554" s="1">
        <v>44697</v>
      </c>
      <c r="C1554" t="s">
        <v>37</v>
      </c>
      <c r="D1554" t="s">
        <v>1910</v>
      </c>
      <c r="E1554" s="32">
        <v>4306908</v>
      </c>
      <c r="F1554" s="32" t="s">
        <v>9632</v>
      </c>
      <c r="G1554" t="s">
        <v>8304</v>
      </c>
      <c r="H1554" t="s">
        <v>53</v>
      </c>
      <c r="I1554" s="50">
        <v>26039</v>
      </c>
      <c r="J1554" s="10">
        <v>7000000</v>
      </c>
      <c r="K1554">
        <v>5.79</v>
      </c>
      <c r="L1554" s="65">
        <v>0.78038371432770393</v>
      </c>
      <c r="M1554" s="65">
        <v>0.51670000000000005</v>
      </c>
      <c r="N1554" s="67">
        <v>41723.202000000005</v>
      </c>
      <c r="O1554" s="68" t="s">
        <v>8268</v>
      </c>
      <c r="P1554" s="69" t="s">
        <v>8270</v>
      </c>
      <c r="Q1554" s="68" t="s">
        <v>8273</v>
      </c>
      <c r="R1554" s="68" t="s">
        <v>13662</v>
      </c>
    </row>
    <row r="1555" spans="1:18" x14ac:dyDescent="0.25">
      <c r="A1555" t="s">
        <v>7108</v>
      </c>
      <c r="B1555" s="1">
        <v>44697</v>
      </c>
      <c r="C1555" t="s">
        <v>37</v>
      </c>
      <c r="D1555" t="s">
        <v>1910</v>
      </c>
      <c r="E1555" s="32">
        <v>4318705</v>
      </c>
      <c r="F1555" s="32" t="s">
        <v>9761</v>
      </c>
      <c r="G1555" t="s">
        <v>8304</v>
      </c>
      <c r="H1555" t="s">
        <v>53</v>
      </c>
      <c r="I1555" s="50">
        <v>240378</v>
      </c>
      <c r="J1555" s="10">
        <v>15000000</v>
      </c>
      <c r="K1555">
        <v>6.68</v>
      </c>
      <c r="L1555" s="65">
        <v>0.78099534879339094</v>
      </c>
      <c r="M1555" s="65">
        <v>0.64119999999999999</v>
      </c>
      <c r="N1555" s="67">
        <v>41723.202000000005</v>
      </c>
      <c r="O1555" s="68" t="s">
        <v>8268</v>
      </c>
      <c r="P1555" s="69" t="s">
        <v>8270</v>
      </c>
      <c r="Q1555" s="68" t="s">
        <v>8273</v>
      </c>
      <c r="R1555" s="68" t="s">
        <v>13661</v>
      </c>
    </row>
    <row r="1556" spans="1:18" x14ac:dyDescent="0.25">
      <c r="A1556" t="s">
        <v>7109</v>
      </c>
      <c r="B1556" s="1">
        <v>44697</v>
      </c>
      <c r="C1556" t="s">
        <v>37</v>
      </c>
      <c r="D1556" t="s">
        <v>1910</v>
      </c>
      <c r="E1556" s="32">
        <v>4302105</v>
      </c>
      <c r="F1556" s="32" t="s">
        <v>9587</v>
      </c>
      <c r="G1556" t="s">
        <v>8304</v>
      </c>
      <c r="H1556" t="s">
        <v>53</v>
      </c>
      <c r="I1556" s="50">
        <v>123090</v>
      </c>
      <c r="J1556" s="10">
        <v>25000000</v>
      </c>
      <c r="K1556">
        <v>6.98</v>
      </c>
      <c r="L1556" s="65">
        <v>0.74759767254562048</v>
      </c>
      <c r="M1556" s="65">
        <v>0.79600000000000004</v>
      </c>
      <c r="N1556" s="67">
        <v>41723.202000000005</v>
      </c>
      <c r="O1556" s="68" t="s">
        <v>8268</v>
      </c>
      <c r="P1556" s="69" t="s">
        <v>8270</v>
      </c>
      <c r="Q1556" s="68" t="s">
        <v>8273</v>
      </c>
      <c r="R1556" s="68" t="s">
        <v>13662</v>
      </c>
    </row>
    <row r="1557" spans="1:18" x14ac:dyDescent="0.25">
      <c r="A1557" t="s">
        <v>7110</v>
      </c>
      <c r="B1557" s="1">
        <v>44697</v>
      </c>
      <c r="C1557" t="s">
        <v>37</v>
      </c>
      <c r="D1557" t="s">
        <v>1910</v>
      </c>
      <c r="E1557" s="32">
        <v>3170107</v>
      </c>
      <c r="F1557" s="32" t="s">
        <v>8988</v>
      </c>
      <c r="G1557" t="s">
        <v>8309</v>
      </c>
      <c r="H1557" t="s">
        <v>52</v>
      </c>
      <c r="I1557" s="50">
        <v>340277</v>
      </c>
      <c r="J1557" s="10">
        <v>87327547.709999993</v>
      </c>
      <c r="K1557">
        <v>6.81</v>
      </c>
      <c r="L1557" s="65">
        <v>0.81806600696781206</v>
      </c>
      <c r="M1557" s="65">
        <v>0.72799999999999998</v>
      </c>
      <c r="N1557" s="67">
        <v>90915.247000000003</v>
      </c>
      <c r="O1557" s="68" t="s">
        <v>8268</v>
      </c>
      <c r="P1557" s="69" t="s">
        <v>8270</v>
      </c>
      <c r="Q1557" s="68" t="s">
        <v>8273</v>
      </c>
      <c r="R1557" s="68" t="s">
        <v>13663</v>
      </c>
    </row>
    <row r="1558" spans="1:18" x14ac:dyDescent="0.25">
      <c r="A1558" t="s">
        <v>7111</v>
      </c>
      <c r="B1558" s="1">
        <v>44697</v>
      </c>
      <c r="C1558" t="s">
        <v>37</v>
      </c>
      <c r="D1558" t="s">
        <v>1910</v>
      </c>
      <c r="E1558" s="32">
        <v>3517208</v>
      </c>
      <c r="F1558" s="32" t="s">
        <v>9100</v>
      </c>
      <c r="G1558" t="s">
        <v>8306</v>
      </c>
      <c r="H1558" t="s">
        <v>52</v>
      </c>
      <c r="I1558" s="50">
        <v>12416</v>
      </c>
      <c r="J1558" s="10">
        <v>10000000</v>
      </c>
      <c r="K1558">
        <v>6.95</v>
      </c>
      <c r="L1558" s="65">
        <v>0.84765321989497333</v>
      </c>
      <c r="M1558" s="65">
        <v>0.62880000000000003</v>
      </c>
      <c r="N1558" s="67">
        <v>913233.29</v>
      </c>
      <c r="O1558" s="68" t="s">
        <v>8268</v>
      </c>
      <c r="P1558" s="69" t="s">
        <v>8270</v>
      </c>
      <c r="Q1558" s="68" t="s">
        <v>8273</v>
      </c>
      <c r="R1558" s="68" t="s">
        <v>13662</v>
      </c>
    </row>
    <row r="1559" spans="1:18" x14ac:dyDescent="0.25">
      <c r="A1559" t="s">
        <v>7112</v>
      </c>
      <c r="B1559" s="1">
        <v>44698</v>
      </c>
      <c r="C1559" t="s">
        <v>37</v>
      </c>
      <c r="D1559" t="s">
        <v>1910</v>
      </c>
      <c r="E1559" s="32">
        <v>4209508</v>
      </c>
      <c r="F1559" s="32" t="s">
        <v>9495</v>
      </c>
      <c r="G1559" t="s">
        <v>8305</v>
      </c>
      <c r="H1559" t="s">
        <v>53</v>
      </c>
      <c r="I1559" s="50">
        <v>7154</v>
      </c>
      <c r="J1559" s="10">
        <v>3500000</v>
      </c>
      <c r="K1559">
        <v>5.99</v>
      </c>
      <c r="L1559" s="65">
        <v>0.75486376694457824</v>
      </c>
      <c r="M1559" s="65">
        <v>0.72399999999999998</v>
      </c>
      <c r="N1559" s="67">
        <v>22666.644</v>
      </c>
      <c r="O1559" s="68" t="s">
        <v>8268</v>
      </c>
      <c r="P1559" s="69" t="s">
        <v>8270</v>
      </c>
      <c r="Q1559" s="68" t="s">
        <v>8273</v>
      </c>
      <c r="R1559" s="68" t="s">
        <v>13660</v>
      </c>
    </row>
    <row r="1560" spans="1:18" x14ac:dyDescent="0.25">
      <c r="A1560" t="s">
        <v>7113</v>
      </c>
      <c r="B1560" s="1">
        <v>44698</v>
      </c>
      <c r="C1560" t="s">
        <v>37</v>
      </c>
      <c r="D1560" t="s">
        <v>1910</v>
      </c>
      <c r="E1560" s="32">
        <v>3153905</v>
      </c>
      <c r="F1560" s="32" t="s">
        <v>8958</v>
      </c>
      <c r="G1560" t="s">
        <v>8309</v>
      </c>
      <c r="H1560" t="s">
        <v>52</v>
      </c>
      <c r="I1560" s="50">
        <v>16501</v>
      </c>
      <c r="J1560" s="10">
        <v>3800000</v>
      </c>
      <c r="K1560">
        <v>6.22</v>
      </c>
      <c r="L1560" s="65">
        <v>0.69524487212096309</v>
      </c>
      <c r="M1560" s="65">
        <v>0.48649999999999999</v>
      </c>
      <c r="N1560" s="67">
        <v>90915.247000000003</v>
      </c>
      <c r="O1560" s="68" t="s">
        <v>8268</v>
      </c>
      <c r="P1560" s="69" t="s">
        <v>8270</v>
      </c>
      <c r="Q1560" s="68" t="s">
        <v>8273</v>
      </c>
      <c r="R1560" s="68" t="s">
        <v>13659</v>
      </c>
    </row>
    <row r="1561" spans="1:18" x14ac:dyDescent="0.25">
      <c r="A1561" t="s">
        <v>7114</v>
      </c>
      <c r="B1561" s="1">
        <v>44698</v>
      </c>
      <c r="C1561" t="s">
        <v>37</v>
      </c>
      <c r="D1561" t="s">
        <v>1910</v>
      </c>
      <c r="E1561" s="32">
        <v>4312054</v>
      </c>
      <c r="F1561" s="32" t="s">
        <v>9681</v>
      </c>
      <c r="G1561" t="s">
        <v>8304</v>
      </c>
      <c r="H1561" t="s">
        <v>53</v>
      </c>
      <c r="I1561" s="50">
        <v>3981</v>
      </c>
      <c r="J1561" s="10">
        <v>3800000</v>
      </c>
      <c r="K1561">
        <v>5.82</v>
      </c>
      <c r="L1561" s="65">
        <v>0.98144409323037352</v>
      </c>
      <c r="M1561" s="65">
        <v>0.65390000000000004</v>
      </c>
      <c r="N1561" s="67">
        <v>41723.202000000005</v>
      </c>
      <c r="O1561" s="68" t="s">
        <v>8268</v>
      </c>
      <c r="P1561" s="69" t="s">
        <v>8270</v>
      </c>
      <c r="Q1561" s="68" t="s">
        <v>8273</v>
      </c>
      <c r="R1561" s="68" t="s">
        <v>13662</v>
      </c>
    </row>
    <row r="1562" spans="1:18" x14ac:dyDescent="0.25">
      <c r="A1562" t="s">
        <v>7115</v>
      </c>
      <c r="B1562" s="1">
        <v>44698</v>
      </c>
      <c r="C1562" t="s">
        <v>45</v>
      </c>
      <c r="D1562" t="s">
        <v>1909</v>
      </c>
      <c r="E1562" s="32">
        <v>2308302</v>
      </c>
      <c r="F1562" s="32" t="s">
        <v>8640</v>
      </c>
      <c r="G1562" t="s">
        <v>8326</v>
      </c>
      <c r="H1562" t="s">
        <v>49</v>
      </c>
      <c r="I1562" s="50">
        <v>27413</v>
      </c>
      <c r="J1562" s="10">
        <v>5000000</v>
      </c>
      <c r="K1562">
        <v>5.91</v>
      </c>
      <c r="L1562" s="65">
        <v>0.64910903702266409</v>
      </c>
      <c r="M1562" s="65">
        <v>0.51219999999999999</v>
      </c>
      <c r="N1562" s="67">
        <v>4698.9179999999997</v>
      </c>
      <c r="O1562" s="68" t="s">
        <v>8268</v>
      </c>
      <c r="P1562" s="69" t="s">
        <v>8270</v>
      </c>
      <c r="Q1562" s="68" t="s">
        <v>8273</v>
      </c>
      <c r="R1562" s="68" t="s">
        <v>13662</v>
      </c>
    </row>
    <row r="1563" spans="1:18" x14ac:dyDescent="0.25">
      <c r="A1563" t="s">
        <v>7116</v>
      </c>
      <c r="B1563" s="1">
        <v>44699</v>
      </c>
      <c r="C1563" t="s">
        <v>37</v>
      </c>
      <c r="D1563" t="s">
        <v>1910</v>
      </c>
      <c r="E1563" s="32">
        <v>3524907</v>
      </c>
      <c r="F1563" s="32" t="s">
        <v>9128</v>
      </c>
      <c r="G1563" t="s">
        <v>8306</v>
      </c>
      <c r="H1563" t="s">
        <v>52</v>
      </c>
      <c r="I1563" s="50">
        <v>6828</v>
      </c>
      <c r="J1563" s="10">
        <v>1000000</v>
      </c>
      <c r="K1563">
        <v>5.41</v>
      </c>
      <c r="L1563" s="65">
        <v>0.92739186255290085</v>
      </c>
      <c r="M1563" s="65">
        <v>0.66559999999999997</v>
      </c>
      <c r="N1563" s="67">
        <v>913233.29</v>
      </c>
      <c r="O1563" s="68" t="s">
        <v>8268</v>
      </c>
      <c r="P1563" s="69" t="s">
        <v>8270</v>
      </c>
      <c r="Q1563" s="68" t="s">
        <v>8273</v>
      </c>
      <c r="R1563" s="68" t="s">
        <v>13663</v>
      </c>
    </row>
    <row r="1564" spans="1:18" x14ac:dyDescent="0.25">
      <c r="A1564" t="s">
        <v>7117</v>
      </c>
      <c r="B1564" s="1">
        <v>44699</v>
      </c>
      <c r="C1564" t="s">
        <v>37</v>
      </c>
      <c r="D1564" t="s">
        <v>1910</v>
      </c>
      <c r="E1564" s="32">
        <v>2516805</v>
      </c>
      <c r="F1564" s="32" t="s">
        <v>8696</v>
      </c>
      <c r="G1564" t="s">
        <v>8304</v>
      </c>
      <c r="H1564" t="s">
        <v>53</v>
      </c>
      <c r="I1564" s="50">
        <v>9473</v>
      </c>
      <c r="J1564" s="10">
        <v>10000000</v>
      </c>
      <c r="K1564">
        <v>5.68</v>
      </c>
      <c r="L1564" s="65">
        <v>0.5611077305549319</v>
      </c>
      <c r="M1564" s="65">
        <v>0.3538</v>
      </c>
      <c r="N1564" s="67">
        <v>41723.202000000005</v>
      </c>
      <c r="O1564" s="68" t="s">
        <v>8268</v>
      </c>
      <c r="P1564" s="69" t="s">
        <v>8270</v>
      </c>
      <c r="Q1564" s="68" t="s">
        <v>8273</v>
      </c>
      <c r="R1564" s="68" t="s">
        <v>13662</v>
      </c>
    </row>
    <row r="1565" spans="1:18" x14ac:dyDescent="0.25">
      <c r="A1565" t="s">
        <v>7118</v>
      </c>
      <c r="B1565" s="1">
        <v>44699</v>
      </c>
      <c r="C1565" t="s">
        <v>37</v>
      </c>
      <c r="D1565" t="s">
        <v>1910</v>
      </c>
      <c r="E1565" s="32">
        <v>2408102</v>
      </c>
      <c r="F1565" s="32" t="s">
        <v>8662</v>
      </c>
      <c r="G1565" t="s">
        <v>8333</v>
      </c>
      <c r="H1565" t="s">
        <v>49</v>
      </c>
      <c r="I1565" s="50">
        <v>896708</v>
      </c>
      <c r="J1565" s="10">
        <v>100000000</v>
      </c>
      <c r="K1565">
        <v>6.28</v>
      </c>
      <c r="L1565" s="65">
        <v>0.62803982082057108</v>
      </c>
      <c r="M1565" s="65">
        <v>0.64849999999999997</v>
      </c>
      <c r="N1565" s="67">
        <v>792.90099999999995</v>
      </c>
      <c r="O1565" s="68" t="s">
        <v>8268</v>
      </c>
      <c r="P1565" s="69" t="s">
        <v>8270</v>
      </c>
      <c r="Q1565" s="68" t="s">
        <v>8273</v>
      </c>
      <c r="R1565" s="68" t="s">
        <v>13659</v>
      </c>
    </row>
    <row r="1566" spans="1:18" x14ac:dyDescent="0.25">
      <c r="A1566" t="s">
        <v>7119</v>
      </c>
      <c r="B1566" s="1">
        <v>44699</v>
      </c>
      <c r="C1566" t="s">
        <v>37</v>
      </c>
      <c r="D1566" t="s">
        <v>1910</v>
      </c>
      <c r="E1566" s="32">
        <v>3156700</v>
      </c>
      <c r="F1566" s="32" t="s">
        <v>8434</v>
      </c>
      <c r="G1566" t="s">
        <v>8309</v>
      </c>
      <c r="H1566" t="s">
        <v>52</v>
      </c>
      <c r="I1566" s="50">
        <v>137877</v>
      </c>
      <c r="J1566" s="10">
        <v>23000000</v>
      </c>
      <c r="K1566">
        <v>6.7</v>
      </c>
      <c r="L1566" s="65">
        <v>0.71177606293405327</v>
      </c>
      <c r="M1566" s="65">
        <v>0.56579999999999997</v>
      </c>
      <c r="N1566" s="67">
        <v>90915.247000000003</v>
      </c>
      <c r="O1566" s="68" t="s">
        <v>8268</v>
      </c>
      <c r="P1566" s="69" t="s">
        <v>8270</v>
      </c>
      <c r="Q1566" s="68" t="s">
        <v>8273</v>
      </c>
      <c r="R1566" s="68" t="s">
        <v>13659</v>
      </c>
    </row>
    <row r="1567" spans="1:18" x14ac:dyDescent="0.25">
      <c r="A1567" t="s">
        <v>7120</v>
      </c>
      <c r="B1567" s="1">
        <v>44700</v>
      </c>
      <c r="C1567" t="s">
        <v>37</v>
      </c>
      <c r="D1567" t="s">
        <v>1910</v>
      </c>
      <c r="E1567" s="32">
        <v>4313953</v>
      </c>
      <c r="F1567" s="32" t="s">
        <v>9710</v>
      </c>
      <c r="G1567" t="s">
        <v>8304</v>
      </c>
      <c r="H1567" t="s">
        <v>53</v>
      </c>
      <c r="I1567" s="50">
        <v>8995</v>
      </c>
      <c r="J1567" s="10">
        <v>4500000</v>
      </c>
      <c r="K1567">
        <v>6.09</v>
      </c>
      <c r="L1567" s="65">
        <v>0.55260521778947325</v>
      </c>
      <c r="M1567" s="65">
        <v>0.59799999999999998</v>
      </c>
      <c r="N1567" s="67">
        <v>41723.202000000005</v>
      </c>
      <c r="O1567" s="68" t="s">
        <v>8268</v>
      </c>
      <c r="P1567" s="69" t="s">
        <v>8270</v>
      </c>
      <c r="Q1567" s="68" t="s">
        <v>8273</v>
      </c>
      <c r="R1567" s="68" t="s">
        <v>13662</v>
      </c>
    </row>
    <row r="1568" spans="1:18" x14ac:dyDescent="0.25">
      <c r="A1568" t="s">
        <v>7121</v>
      </c>
      <c r="B1568" s="1">
        <v>44700</v>
      </c>
      <c r="C1568" t="s">
        <v>37</v>
      </c>
      <c r="D1568" t="s">
        <v>1910</v>
      </c>
      <c r="E1568" s="32">
        <v>4306056</v>
      </c>
      <c r="F1568" s="32" t="s">
        <v>9623</v>
      </c>
      <c r="G1568" t="s">
        <v>8304</v>
      </c>
      <c r="H1568" t="s">
        <v>53</v>
      </c>
      <c r="I1568" s="50">
        <v>8121</v>
      </c>
      <c r="J1568" s="10">
        <v>2000000</v>
      </c>
      <c r="K1568">
        <v>6.35</v>
      </c>
      <c r="L1568" s="65">
        <v>0.80388111867197232</v>
      </c>
      <c r="M1568" s="65">
        <v>0.58760000000000001</v>
      </c>
      <c r="N1568" s="67">
        <v>41723.202000000005</v>
      </c>
      <c r="O1568" s="68" t="s">
        <v>8268</v>
      </c>
      <c r="P1568" s="69" t="s">
        <v>8270</v>
      </c>
      <c r="Q1568" s="68" t="s">
        <v>8273</v>
      </c>
      <c r="R1568" s="68" t="s">
        <v>13659</v>
      </c>
    </row>
    <row r="1569" spans="1:18" x14ac:dyDescent="0.25">
      <c r="A1569" t="s">
        <v>7122</v>
      </c>
      <c r="B1569" s="1">
        <v>44700</v>
      </c>
      <c r="C1569" t="s">
        <v>37</v>
      </c>
      <c r="D1569" t="s">
        <v>1910</v>
      </c>
      <c r="E1569" s="32">
        <v>2100808</v>
      </c>
      <c r="F1569" s="32" t="s">
        <v>8574</v>
      </c>
      <c r="G1569" t="s">
        <v>8345</v>
      </c>
      <c r="H1569" t="s">
        <v>49</v>
      </c>
      <c r="I1569" s="50">
        <v>16054</v>
      </c>
      <c r="J1569" s="10">
        <v>5000000</v>
      </c>
      <c r="K1569">
        <v>4.63</v>
      </c>
      <c r="L1569" s="65">
        <v>0.21732660999532399</v>
      </c>
      <c r="M1569" s="65">
        <v>0.30459999999999998</v>
      </c>
      <c r="N1569" s="67">
        <v>1930.2929999999999</v>
      </c>
      <c r="O1569" s="68" t="s">
        <v>8268</v>
      </c>
      <c r="P1569" s="69" t="s">
        <v>8270</v>
      </c>
      <c r="Q1569" s="68" t="s">
        <v>8273</v>
      </c>
      <c r="R1569" s="68" t="s">
        <v>13660</v>
      </c>
    </row>
    <row r="1570" spans="1:18" x14ac:dyDescent="0.25">
      <c r="A1570" t="s">
        <v>7123</v>
      </c>
      <c r="B1570" s="1">
        <v>44700</v>
      </c>
      <c r="C1570" t="s">
        <v>37</v>
      </c>
      <c r="D1570" t="s">
        <v>1910</v>
      </c>
      <c r="E1570" s="32">
        <v>5107859</v>
      </c>
      <c r="F1570" s="32" t="s">
        <v>9874</v>
      </c>
      <c r="G1570" t="s">
        <v>8302</v>
      </c>
      <c r="H1570" t="s">
        <v>51</v>
      </c>
      <c r="I1570" s="50">
        <v>11934</v>
      </c>
      <c r="J1570" s="10">
        <v>30000000</v>
      </c>
      <c r="K1570">
        <v>5.68</v>
      </c>
      <c r="L1570" s="65" t="s">
        <v>17497</v>
      </c>
      <c r="M1570" s="65">
        <v>0.44900000000000001</v>
      </c>
      <c r="N1570" s="67">
        <v>6716.3879999999999</v>
      </c>
      <c r="O1570" s="68" t="s">
        <v>8268</v>
      </c>
      <c r="P1570" s="69" t="s">
        <v>8270</v>
      </c>
      <c r="Q1570" s="68" t="s">
        <v>8273</v>
      </c>
      <c r="R1570" s="68" t="s">
        <v>13663</v>
      </c>
    </row>
    <row r="1571" spans="1:18" x14ac:dyDescent="0.25">
      <c r="A1571" t="s">
        <v>7124</v>
      </c>
      <c r="B1571" s="1">
        <v>44700</v>
      </c>
      <c r="C1571" t="s">
        <v>45</v>
      </c>
      <c r="D1571" t="s">
        <v>1909</v>
      </c>
      <c r="E1571" s="32">
        <v>3543006</v>
      </c>
      <c r="F1571" s="32" t="s">
        <v>9204</v>
      </c>
      <c r="G1571" t="s">
        <v>8306</v>
      </c>
      <c r="H1571" t="s">
        <v>52</v>
      </c>
      <c r="I1571" s="50">
        <v>15984</v>
      </c>
      <c r="J1571" s="10">
        <v>1200000</v>
      </c>
      <c r="K1571">
        <v>6.3</v>
      </c>
      <c r="L1571" s="65">
        <v>0.63410845550707262</v>
      </c>
      <c r="M1571" s="65">
        <v>0.59640000000000004</v>
      </c>
      <c r="N1571" s="67">
        <v>913233.29</v>
      </c>
      <c r="O1571" s="68" t="s">
        <v>8268</v>
      </c>
      <c r="P1571" s="69" t="s">
        <v>8270</v>
      </c>
      <c r="Q1571" s="68" t="s">
        <v>8273</v>
      </c>
      <c r="R1571" s="68" t="s">
        <v>13662</v>
      </c>
    </row>
    <row r="1572" spans="1:18" x14ac:dyDescent="0.25">
      <c r="A1572" t="s">
        <v>7125</v>
      </c>
      <c r="B1572" s="1">
        <v>44701</v>
      </c>
      <c r="C1572" t="s">
        <v>37</v>
      </c>
      <c r="D1572" t="s">
        <v>1910</v>
      </c>
      <c r="E1572" s="32">
        <v>4119905</v>
      </c>
      <c r="F1572" s="32" t="s">
        <v>9370</v>
      </c>
      <c r="G1572" t="s">
        <v>8298</v>
      </c>
      <c r="H1572" t="s">
        <v>53</v>
      </c>
      <c r="I1572" s="50">
        <v>358838</v>
      </c>
      <c r="J1572" s="10">
        <v>100000000</v>
      </c>
      <c r="K1572">
        <v>6.23</v>
      </c>
      <c r="L1572" s="65">
        <v>0.78935774533475089</v>
      </c>
      <c r="M1572" s="65">
        <v>0.74580000000000002</v>
      </c>
      <c r="N1572" s="67">
        <v>37336.987999999998</v>
      </c>
      <c r="O1572" s="68" t="s">
        <v>8268</v>
      </c>
      <c r="P1572" s="69" t="s">
        <v>8270</v>
      </c>
      <c r="Q1572" s="68" t="s">
        <v>8273</v>
      </c>
      <c r="R1572" s="68" t="s">
        <v>13663</v>
      </c>
    </row>
    <row r="1573" spans="1:18" x14ac:dyDescent="0.25">
      <c r="A1573" t="s">
        <v>7126</v>
      </c>
      <c r="B1573" s="1">
        <v>44701</v>
      </c>
      <c r="C1573" t="s">
        <v>37</v>
      </c>
      <c r="D1573" t="s">
        <v>1910</v>
      </c>
      <c r="E1573" s="32">
        <v>4109302</v>
      </c>
      <c r="F1573" s="32" t="s">
        <v>9314</v>
      </c>
      <c r="G1573" t="s">
        <v>8298</v>
      </c>
      <c r="H1573" t="s">
        <v>53</v>
      </c>
      <c r="I1573" s="50">
        <v>11969</v>
      </c>
      <c r="J1573" s="10">
        <v>5000000</v>
      </c>
      <c r="K1573">
        <v>6.85</v>
      </c>
      <c r="L1573" s="65">
        <v>0.91557542239268486</v>
      </c>
      <c r="M1573" s="65">
        <v>0.62</v>
      </c>
      <c r="N1573" s="67">
        <v>37336.987999999998</v>
      </c>
      <c r="O1573" s="68" t="s">
        <v>8268</v>
      </c>
      <c r="P1573" s="69" t="s">
        <v>8270</v>
      </c>
      <c r="Q1573" s="68" t="s">
        <v>8273</v>
      </c>
      <c r="R1573" s="68" t="s">
        <v>13659</v>
      </c>
    </row>
    <row r="1574" spans="1:18" x14ac:dyDescent="0.25">
      <c r="A1574" t="s">
        <v>7127</v>
      </c>
      <c r="B1574" s="1">
        <v>44701</v>
      </c>
      <c r="C1574" t="s">
        <v>37</v>
      </c>
      <c r="D1574" t="s">
        <v>1910</v>
      </c>
      <c r="E1574" s="32">
        <v>4316303</v>
      </c>
      <c r="F1574" s="32" t="s">
        <v>9741</v>
      </c>
      <c r="G1574" t="s">
        <v>8304</v>
      </c>
      <c r="H1574" t="s">
        <v>53</v>
      </c>
      <c r="I1574" s="50">
        <v>6750</v>
      </c>
      <c r="J1574" s="10">
        <v>2500000</v>
      </c>
      <c r="K1574">
        <v>6.01</v>
      </c>
      <c r="L1574" s="65">
        <v>0.7615982036776725</v>
      </c>
      <c r="M1574" s="65">
        <v>0.46450000000000002</v>
      </c>
      <c r="N1574" s="67">
        <v>41723.202000000005</v>
      </c>
      <c r="O1574" s="68" t="s">
        <v>8268</v>
      </c>
      <c r="P1574" s="69" t="s">
        <v>8270</v>
      </c>
      <c r="Q1574" s="68" t="s">
        <v>8273</v>
      </c>
      <c r="R1574" s="68" t="s">
        <v>13662</v>
      </c>
    </row>
    <row r="1575" spans="1:18" x14ac:dyDescent="0.25">
      <c r="A1575" t="s">
        <v>7128</v>
      </c>
      <c r="B1575" s="1">
        <v>44701</v>
      </c>
      <c r="C1575" t="s">
        <v>37</v>
      </c>
      <c r="D1575" t="s">
        <v>1910</v>
      </c>
      <c r="E1575" s="32">
        <v>4216503</v>
      </c>
      <c r="F1575" s="32" t="s">
        <v>9543</v>
      </c>
      <c r="G1575" t="s">
        <v>8305</v>
      </c>
      <c r="H1575" t="s">
        <v>53</v>
      </c>
      <c r="I1575" s="50">
        <v>27322</v>
      </c>
      <c r="J1575" s="10">
        <v>20000000</v>
      </c>
      <c r="K1575">
        <v>6.01</v>
      </c>
      <c r="L1575" s="65">
        <v>0.70356749035417465</v>
      </c>
      <c r="M1575" s="65">
        <v>0.60709999999999997</v>
      </c>
      <c r="N1575" s="67">
        <v>22666.644</v>
      </c>
      <c r="O1575" s="68" t="s">
        <v>8268</v>
      </c>
      <c r="P1575" s="69" t="s">
        <v>8270</v>
      </c>
      <c r="Q1575" s="68" t="s">
        <v>8273</v>
      </c>
      <c r="R1575" s="68" t="s">
        <v>13660</v>
      </c>
    </row>
    <row r="1576" spans="1:18" x14ac:dyDescent="0.25">
      <c r="A1576" t="s">
        <v>7129</v>
      </c>
      <c r="B1576" s="1">
        <v>44701</v>
      </c>
      <c r="C1576" t="s">
        <v>37</v>
      </c>
      <c r="D1576" t="s">
        <v>1910</v>
      </c>
      <c r="E1576" s="32">
        <v>3553005</v>
      </c>
      <c r="F1576" s="32" t="s">
        <v>9238</v>
      </c>
      <c r="G1576" t="s">
        <v>8306</v>
      </c>
      <c r="H1576" t="s">
        <v>52</v>
      </c>
      <c r="I1576" s="50">
        <v>14415</v>
      </c>
      <c r="J1576" s="10">
        <v>5000000</v>
      </c>
      <c r="K1576">
        <v>6.64</v>
      </c>
      <c r="L1576" s="65">
        <v>0.79125994103658548</v>
      </c>
      <c r="M1576" s="65">
        <v>0.74570000000000003</v>
      </c>
      <c r="N1576" s="67">
        <v>913233.29</v>
      </c>
      <c r="O1576" s="68" t="s">
        <v>8268</v>
      </c>
      <c r="P1576" s="69" t="s">
        <v>8270</v>
      </c>
      <c r="Q1576" s="68" t="s">
        <v>8273</v>
      </c>
      <c r="R1576" s="68" t="s">
        <v>13662</v>
      </c>
    </row>
    <row r="1577" spans="1:18" x14ac:dyDescent="0.25">
      <c r="A1577" t="s">
        <v>7130</v>
      </c>
      <c r="B1577" s="1">
        <v>44704</v>
      </c>
      <c r="C1577" t="s">
        <v>37</v>
      </c>
      <c r="D1577" t="s">
        <v>1910</v>
      </c>
      <c r="E1577" s="32">
        <v>3137601</v>
      </c>
      <c r="F1577" s="32" t="s">
        <v>8917</v>
      </c>
      <c r="G1577" t="s">
        <v>8309</v>
      </c>
      <c r="H1577" t="s">
        <v>52</v>
      </c>
      <c r="I1577" s="50">
        <v>66744</v>
      </c>
      <c r="J1577" s="10">
        <v>27500000</v>
      </c>
      <c r="K1577">
        <v>5.52</v>
      </c>
      <c r="L1577" s="65">
        <v>1</v>
      </c>
      <c r="M1577" s="65">
        <v>0.68459999999999999</v>
      </c>
      <c r="N1577" s="67">
        <v>90915.247000000003</v>
      </c>
      <c r="O1577" s="68" t="s">
        <v>8268</v>
      </c>
      <c r="P1577" s="69" t="s">
        <v>8270</v>
      </c>
      <c r="Q1577" s="68" t="s">
        <v>8273</v>
      </c>
      <c r="R1577" s="68" t="s">
        <v>13663</v>
      </c>
    </row>
    <row r="1578" spans="1:18" x14ac:dyDescent="0.25">
      <c r="A1578" t="s">
        <v>7131</v>
      </c>
      <c r="B1578" s="1">
        <v>44704</v>
      </c>
      <c r="C1578" t="s">
        <v>37</v>
      </c>
      <c r="D1578" t="s">
        <v>1910</v>
      </c>
      <c r="E1578" s="32">
        <v>2906907</v>
      </c>
      <c r="F1578" s="32" t="s">
        <v>8772</v>
      </c>
      <c r="G1578" t="s">
        <v>8307</v>
      </c>
      <c r="H1578" t="s">
        <v>49</v>
      </c>
      <c r="I1578" s="50">
        <v>22166</v>
      </c>
      <c r="J1578" s="10">
        <v>5000000</v>
      </c>
      <c r="K1578">
        <v>5.39</v>
      </c>
      <c r="L1578" s="65">
        <v>0.65648592866678213</v>
      </c>
      <c r="M1578" s="65">
        <v>0.43390000000000001</v>
      </c>
      <c r="N1578" s="67">
        <v>15358.56</v>
      </c>
      <c r="O1578" s="68" t="s">
        <v>8268</v>
      </c>
      <c r="P1578" s="69" t="s">
        <v>8270</v>
      </c>
      <c r="Q1578" s="68" t="s">
        <v>8273</v>
      </c>
      <c r="R1578" s="68" t="s">
        <v>13663</v>
      </c>
    </row>
    <row r="1579" spans="1:18" x14ac:dyDescent="0.25">
      <c r="A1579" t="s">
        <v>7132</v>
      </c>
      <c r="B1579" s="1">
        <v>44704</v>
      </c>
      <c r="C1579" t="s">
        <v>37</v>
      </c>
      <c r="D1579" t="s">
        <v>1910</v>
      </c>
      <c r="E1579" s="32">
        <v>4100806</v>
      </c>
      <c r="F1579" s="32" t="s">
        <v>9259</v>
      </c>
      <c r="G1579" t="s">
        <v>8298</v>
      </c>
      <c r="H1579" t="s">
        <v>53</v>
      </c>
      <c r="I1579" s="50">
        <v>11598</v>
      </c>
      <c r="J1579" s="10">
        <v>7000000</v>
      </c>
      <c r="K1579">
        <v>6.06</v>
      </c>
      <c r="L1579" s="65">
        <v>0.96288142285933165</v>
      </c>
      <c r="M1579" s="65">
        <v>0.61539999999999995</v>
      </c>
      <c r="N1579" s="67">
        <v>37336.987999999998</v>
      </c>
      <c r="O1579" s="68" t="s">
        <v>8268</v>
      </c>
      <c r="P1579" s="69" t="s">
        <v>8270</v>
      </c>
      <c r="Q1579" s="68" t="s">
        <v>8273</v>
      </c>
      <c r="R1579" s="68" t="s">
        <v>13663</v>
      </c>
    </row>
    <row r="1580" spans="1:18" x14ac:dyDescent="0.25">
      <c r="A1580" t="s">
        <v>7133</v>
      </c>
      <c r="B1580" s="1">
        <v>44704</v>
      </c>
      <c r="C1580" t="s">
        <v>37</v>
      </c>
      <c r="D1580" t="s">
        <v>1910</v>
      </c>
      <c r="E1580" s="32">
        <v>4115507</v>
      </c>
      <c r="F1580" s="32" t="s">
        <v>9343</v>
      </c>
      <c r="G1580" t="s">
        <v>8298</v>
      </c>
      <c r="H1580" t="s">
        <v>53</v>
      </c>
      <c r="I1580" s="50">
        <v>4676</v>
      </c>
      <c r="J1580" s="10">
        <v>2700000</v>
      </c>
      <c r="K1580">
        <v>5.23</v>
      </c>
      <c r="L1580" s="65">
        <v>0.53666479439307613</v>
      </c>
      <c r="M1580" s="65">
        <v>0.67610000000000003</v>
      </c>
      <c r="N1580" s="67">
        <v>37336.987999999998</v>
      </c>
      <c r="O1580" s="68" t="s">
        <v>8268</v>
      </c>
      <c r="P1580" s="69" t="s">
        <v>8270</v>
      </c>
      <c r="Q1580" s="68" t="s">
        <v>8273</v>
      </c>
      <c r="R1580" s="68" t="s">
        <v>13663</v>
      </c>
    </row>
    <row r="1581" spans="1:18" x14ac:dyDescent="0.25">
      <c r="A1581" t="s">
        <v>7134</v>
      </c>
      <c r="B1581" s="1">
        <v>44705</v>
      </c>
      <c r="C1581" t="s">
        <v>37</v>
      </c>
      <c r="D1581" t="s">
        <v>1910</v>
      </c>
      <c r="E1581" s="32">
        <v>3544806</v>
      </c>
      <c r="F1581" s="32" t="s">
        <v>9211</v>
      </c>
      <c r="G1581" t="s">
        <v>8306</v>
      </c>
      <c r="H1581" t="s">
        <v>52</v>
      </c>
      <c r="I1581" s="50">
        <v>6481</v>
      </c>
      <c r="J1581" s="10">
        <v>5000000</v>
      </c>
      <c r="K1581">
        <v>6.56</v>
      </c>
      <c r="L1581" s="65">
        <v>0.87129547576602862</v>
      </c>
      <c r="M1581" s="65">
        <v>0.64710000000000001</v>
      </c>
      <c r="N1581" s="67">
        <v>913233.29</v>
      </c>
      <c r="O1581" s="68" t="s">
        <v>8268</v>
      </c>
      <c r="P1581" s="69" t="s">
        <v>8270</v>
      </c>
      <c r="Q1581" s="68" t="s">
        <v>8273</v>
      </c>
      <c r="R1581" s="68" t="s">
        <v>13662</v>
      </c>
    </row>
    <row r="1582" spans="1:18" x14ac:dyDescent="0.25">
      <c r="A1582" t="s">
        <v>7135</v>
      </c>
      <c r="B1582" s="1">
        <v>44705</v>
      </c>
      <c r="C1582" t="s">
        <v>37</v>
      </c>
      <c r="D1582" t="s">
        <v>1910</v>
      </c>
      <c r="E1582" s="32">
        <v>4204608</v>
      </c>
      <c r="F1582" s="32" t="s">
        <v>9457</v>
      </c>
      <c r="G1582" t="s">
        <v>8305</v>
      </c>
      <c r="H1582" t="s">
        <v>53</v>
      </c>
      <c r="I1582" s="50">
        <v>219393</v>
      </c>
      <c r="J1582" s="10">
        <v>100000000</v>
      </c>
      <c r="K1582">
        <v>7.33</v>
      </c>
      <c r="L1582" s="65">
        <v>0.79007024324354325</v>
      </c>
      <c r="M1582" s="65">
        <v>0.80820000000000003</v>
      </c>
      <c r="N1582" s="67">
        <v>22666.644</v>
      </c>
      <c r="O1582" s="68" t="s">
        <v>8268</v>
      </c>
      <c r="P1582" s="69" t="s">
        <v>8270</v>
      </c>
      <c r="Q1582" s="68" t="s">
        <v>8273</v>
      </c>
      <c r="R1582" s="68" t="s">
        <v>13660</v>
      </c>
    </row>
    <row r="1583" spans="1:18" x14ac:dyDescent="0.25">
      <c r="A1583" t="s">
        <v>7136</v>
      </c>
      <c r="B1583" s="1">
        <v>44705</v>
      </c>
      <c r="C1583" t="s">
        <v>37</v>
      </c>
      <c r="D1583" t="s">
        <v>1910</v>
      </c>
      <c r="E1583" s="32">
        <v>3506359</v>
      </c>
      <c r="F1583" s="32" t="s">
        <v>9045</v>
      </c>
      <c r="G1583" t="s">
        <v>8306</v>
      </c>
      <c r="H1583" t="s">
        <v>52</v>
      </c>
      <c r="I1583" s="50">
        <v>66154</v>
      </c>
      <c r="J1583" s="10">
        <v>60000000</v>
      </c>
      <c r="K1583">
        <v>6.19</v>
      </c>
      <c r="L1583" s="65">
        <v>0.8518609207256177</v>
      </c>
      <c r="M1583" s="65">
        <v>0.65469999999999995</v>
      </c>
      <c r="N1583" s="67">
        <v>913233.29</v>
      </c>
      <c r="O1583" s="68" t="s">
        <v>8268</v>
      </c>
      <c r="P1583" s="69" t="s">
        <v>8270</v>
      </c>
      <c r="Q1583" s="68" t="s">
        <v>8273</v>
      </c>
      <c r="R1583" s="68" t="s">
        <v>13660</v>
      </c>
    </row>
    <row r="1584" spans="1:18" x14ac:dyDescent="0.25">
      <c r="A1584" t="s">
        <v>7137</v>
      </c>
      <c r="B1584" s="1">
        <v>44705</v>
      </c>
      <c r="C1584" t="s">
        <v>37</v>
      </c>
      <c r="D1584" t="s">
        <v>1910</v>
      </c>
      <c r="E1584" s="32">
        <v>1400159</v>
      </c>
      <c r="F1584" s="32" t="s">
        <v>8533</v>
      </c>
      <c r="G1584" t="s">
        <v>8332</v>
      </c>
      <c r="H1584" t="s">
        <v>48</v>
      </c>
      <c r="I1584" s="50">
        <v>12701</v>
      </c>
      <c r="J1584" s="10">
        <v>5000000</v>
      </c>
      <c r="K1584">
        <v>5.21</v>
      </c>
      <c r="L1584" s="65">
        <v>0.5</v>
      </c>
      <c r="M1584" s="65">
        <v>0.30580000000000002</v>
      </c>
      <c r="N1584" s="67">
        <v>40.46</v>
      </c>
      <c r="O1584" s="68" t="s">
        <v>8268</v>
      </c>
      <c r="P1584" s="69" t="s">
        <v>8270</v>
      </c>
      <c r="Q1584" s="68" t="s">
        <v>8273</v>
      </c>
      <c r="R1584" s="68" t="s">
        <v>13663</v>
      </c>
    </row>
    <row r="1585" spans="1:18" x14ac:dyDescent="0.25">
      <c r="A1585" t="s">
        <v>7138</v>
      </c>
      <c r="B1585" s="1">
        <v>44706</v>
      </c>
      <c r="C1585" t="s">
        <v>37</v>
      </c>
      <c r="D1585" t="s">
        <v>1910</v>
      </c>
      <c r="E1585" s="32">
        <v>3110301</v>
      </c>
      <c r="F1585" s="32" t="s">
        <v>8854</v>
      </c>
      <c r="G1585" t="s">
        <v>8309</v>
      </c>
      <c r="H1585" t="s">
        <v>52</v>
      </c>
      <c r="I1585" s="50">
        <v>14600</v>
      </c>
      <c r="J1585" s="10">
        <v>3500000</v>
      </c>
      <c r="K1585">
        <v>5.92</v>
      </c>
      <c r="L1585" s="65">
        <v>0.79941018907555406</v>
      </c>
      <c r="M1585" s="65">
        <v>0.629</v>
      </c>
      <c r="N1585" s="67">
        <v>90915.247000000003</v>
      </c>
      <c r="O1585" s="68" t="s">
        <v>8268</v>
      </c>
      <c r="P1585" s="69" t="s">
        <v>8270</v>
      </c>
      <c r="Q1585" s="68" t="s">
        <v>8273</v>
      </c>
      <c r="R1585" s="68" t="s">
        <v>13662</v>
      </c>
    </row>
    <row r="1586" spans="1:18" x14ac:dyDescent="0.25">
      <c r="A1586" t="s">
        <v>7139</v>
      </c>
      <c r="B1586" s="1">
        <v>44706</v>
      </c>
      <c r="C1586" t="s">
        <v>37</v>
      </c>
      <c r="D1586" t="s">
        <v>1910</v>
      </c>
      <c r="E1586" s="32">
        <v>4109401</v>
      </c>
      <c r="F1586" s="32" t="s">
        <v>9315</v>
      </c>
      <c r="G1586" t="s">
        <v>8298</v>
      </c>
      <c r="H1586" t="s">
        <v>53</v>
      </c>
      <c r="I1586" s="50">
        <v>183755</v>
      </c>
      <c r="J1586" s="10">
        <v>50000000</v>
      </c>
      <c r="K1586">
        <v>6.24</v>
      </c>
      <c r="L1586" s="65">
        <v>0.67945710852204033</v>
      </c>
      <c r="M1586" s="65">
        <v>0.69630000000000003</v>
      </c>
      <c r="N1586" s="67">
        <v>37336.987999999998</v>
      </c>
      <c r="O1586" s="68" t="s">
        <v>8268</v>
      </c>
      <c r="P1586" s="69" t="s">
        <v>8270</v>
      </c>
      <c r="Q1586" s="68" t="s">
        <v>8273</v>
      </c>
      <c r="R1586" s="68" t="s">
        <v>13663</v>
      </c>
    </row>
    <row r="1587" spans="1:18" x14ac:dyDescent="0.25">
      <c r="A1587" t="s">
        <v>7140</v>
      </c>
      <c r="B1587" s="1">
        <v>44711</v>
      </c>
      <c r="C1587" t="s">
        <v>37</v>
      </c>
      <c r="D1587" t="s">
        <v>1910</v>
      </c>
      <c r="E1587" s="32">
        <v>2908101</v>
      </c>
      <c r="F1587" s="32" t="s">
        <v>8776</v>
      </c>
      <c r="G1587" t="s">
        <v>8307</v>
      </c>
      <c r="H1587" t="s">
        <v>49</v>
      </c>
      <c r="I1587" s="50">
        <v>18835</v>
      </c>
      <c r="J1587" s="10">
        <v>5000000</v>
      </c>
      <c r="K1587">
        <v>5.22</v>
      </c>
      <c r="L1587" s="65">
        <v>0.5636984575925128</v>
      </c>
      <c r="M1587" s="65">
        <v>0.35930000000000001</v>
      </c>
      <c r="N1587" s="67">
        <v>15358.56</v>
      </c>
      <c r="O1587" s="68" t="s">
        <v>8268</v>
      </c>
      <c r="P1587" s="69" t="s">
        <v>8270</v>
      </c>
      <c r="Q1587" s="68" t="s">
        <v>8273</v>
      </c>
      <c r="R1587" s="68" t="s">
        <v>13662</v>
      </c>
    </row>
    <row r="1588" spans="1:18" x14ac:dyDescent="0.25">
      <c r="A1588" t="s">
        <v>7141</v>
      </c>
      <c r="B1588" s="1">
        <v>44711</v>
      </c>
      <c r="C1588" t="s">
        <v>37</v>
      </c>
      <c r="D1588" t="s">
        <v>1910</v>
      </c>
      <c r="E1588" s="32">
        <v>3157708</v>
      </c>
      <c r="F1588" s="32" t="s">
        <v>8964</v>
      </c>
      <c r="G1588" t="s">
        <v>8309</v>
      </c>
      <c r="H1588" t="s">
        <v>52</v>
      </c>
      <c r="I1588" s="50">
        <v>14497</v>
      </c>
      <c r="J1588" s="10">
        <v>5000000</v>
      </c>
      <c r="K1588">
        <v>6.97</v>
      </c>
      <c r="L1588" s="65">
        <v>0.89525197677112622</v>
      </c>
      <c r="M1588" s="65">
        <v>0.59719999999999995</v>
      </c>
      <c r="N1588" s="67">
        <v>90915.247000000003</v>
      </c>
      <c r="O1588" s="68" t="s">
        <v>8268</v>
      </c>
      <c r="P1588" s="69" t="s">
        <v>8270</v>
      </c>
      <c r="Q1588" s="68" t="s">
        <v>8273</v>
      </c>
      <c r="R1588" s="68" t="s">
        <v>13660</v>
      </c>
    </row>
    <row r="1589" spans="1:18" x14ac:dyDescent="0.25">
      <c r="A1589" t="s">
        <v>7142</v>
      </c>
      <c r="B1589" s="1">
        <v>44711</v>
      </c>
      <c r="C1589" t="s">
        <v>37</v>
      </c>
      <c r="D1589" t="s">
        <v>1910</v>
      </c>
      <c r="E1589" s="32">
        <v>4122107</v>
      </c>
      <c r="F1589" s="32" t="s">
        <v>9384</v>
      </c>
      <c r="G1589" t="s">
        <v>8298</v>
      </c>
      <c r="H1589" t="s">
        <v>53</v>
      </c>
      <c r="I1589" s="50">
        <v>3162</v>
      </c>
      <c r="J1589" s="10">
        <v>3900000</v>
      </c>
      <c r="K1589">
        <v>4.43</v>
      </c>
      <c r="L1589" s="65">
        <v>0.68442994839349669</v>
      </c>
      <c r="M1589" s="65">
        <v>0.69499999999999995</v>
      </c>
      <c r="N1589" s="67">
        <v>37336.987999999998</v>
      </c>
      <c r="O1589" s="68" t="s">
        <v>8268</v>
      </c>
      <c r="P1589" s="69" t="s">
        <v>8270</v>
      </c>
      <c r="Q1589" s="68" t="s">
        <v>8273</v>
      </c>
      <c r="R1589" s="68" t="s">
        <v>13659</v>
      </c>
    </row>
    <row r="1590" spans="1:18" x14ac:dyDescent="0.25">
      <c r="A1590" t="s">
        <v>7143</v>
      </c>
      <c r="B1590" s="1">
        <v>44711</v>
      </c>
      <c r="C1590" t="s">
        <v>37</v>
      </c>
      <c r="D1590" t="s">
        <v>1910</v>
      </c>
      <c r="E1590" s="32">
        <v>4311734</v>
      </c>
      <c r="F1590" s="32" t="s">
        <v>9679</v>
      </c>
      <c r="G1590" t="s">
        <v>8304</v>
      </c>
      <c r="H1590" t="s">
        <v>53</v>
      </c>
      <c r="I1590" s="50">
        <v>2965</v>
      </c>
      <c r="J1590" s="10">
        <v>2500000</v>
      </c>
      <c r="K1590">
        <v>6.01</v>
      </c>
      <c r="L1590" s="65">
        <v>0.63539407288409933</v>
      </c>
      <c r="M1590" s="65">
        <v>0.53439999999999999</v>
      </c>
      <c r="N1590" s="67">
        <v>41723.202000000005</v>
      </c>
      <c r="O1590" s="68" t="s">
        <v>8268</v>
      </c>
      <c r="P1590" s="69" t="s">
        <v>8270</v>
      </c>
      <c r="Q1590" s="68" t="s">
        <v>8273</v>
      </c>
      <c r="R1590" s="68" t="s">
        <v>13661</v>
      </c>
    </row>
    <row r="1591" spans="1:18" x14ac:dyDescent="0.25">
      <c r="A1591" t="s">
        <v>7144</v>
      </c>
      <c r="B1591" s="1">
        <v>44712</v>
      </c>
      <c r="C1591" t="s">
        <v>37</v>
      </c>
      <c r="D1591" t="s">
        <v>1910</v>
      </c>
      <c r="E1591" s="32">
        <v>4306809</v>
      </c>
      <c r="F1591" s="32" t="s">
        <v>9631</v>
      </c>
      <c r="G1591" t="s">
        <v>8304</v>
      </c>
      <c r="H1591" t="s">
        <v>53</v>
      </c>
      <c r="I1591" s="50">
        <v>23047</v>
      </c>
      <c r="J1591" s="10">
        <v>10000000</v>
      </c>
      <c r="K1591">
        <v>7.17</v>
      </c>
      <c r="L1591" s="65">
        <v>0.79646118087107576</v>
      </c>
      <c r="M1591" s="65">
        <v>0.79500000000000004</v>
      </c>
      <c r="N1591" s="67">
        <v>41723.202000000005</v>
      </c>
      <c r="O1591" s="68" t="s">
        <v>8268</v>
      </c>
      <c r="P1591" s="69" t="s">
        <v>8270</v>
      </c>
      <c r="Q1591" s="68" t="s">
        <v>8273</v>
      </c>
      <c r="R1591" s="68" t="s">
        <v>13660</v>
      </c>
    </row>
    <row r="1592" spans="1:18" x14ac:dyDescent="0.25">
      <c r="A1592" t="s">
        <v>7145</v>
      </c>
      <c r="B1592" s="1">
        <v>44714</v>
      </c>
      <c r="C1592" t="s">
        <v>37</v>
      </c>
      <c r="D1592" t="s">
        <v>1910</v>
      </c>
      <c r="E1592" s="32">
        <v>4315354</v>
      </c>
      <c r="F1592" s="32" t="s">
        <v>9734</v>
      </c>
      <c r="G1592" t="s">
        <v>8304</v>
      </c>
      <c r="H1592" t="s">
        <v>53</v>
      </c>
      <c r="I1592" s="50">
        <v>3810</v>
      </c>
      <c r="J1592" s="10">
        <v>3000000</v>
      </c>
      <c r="K1592">
        <v>6.2</v>
      </c>
      <c r="L1592" s="65">
        <v>0.65456340404806612</v>
      </c>
      <c r="M1592" s="65">
        <v>0.65849999999999997</v>
      </c>
      <c r="N1592" s="67">
        <v>41723.202000000005</v>
      </c>
      <c r="O1592" s="68" t="s">
        <v>8268</v>
      </c>
      <c r="P1592" s="69" t="s">
        <v>8270</v>
      </c>
      <c r="Q1592" s="68" t="s">
        <v>8273</v>
      </c>
      <c r="R1592" s="68" t="s">
        <v>13663</v>
      </c>
    </row>
    <row r="1593" spans="1:18" x14ac:dyDescent="0.25">
      <c r="A1593" t="s">
        <v>7146</v>
      </c>
      <c r="B1593" s="1">
        <v>44715</v>
      </c>
      <c r="C1593" t="s">
        <v>1918</v>
      </c>
      <c r="D1593" t="s">
        <v>1910</v>
      </c>
      <c r="E1593" s="32">
        <v>1302900</v>
      </c>
      <c r="F1593" s="32" t="s">
        <v>8529</v>
      </c>
      <c r="G1593" t="s">
        <v>8319</v>
      </c>
      <c r="H1593" t="s">
        <v>48</v>
      </c>
      <c r="I1593" s="50">
        <v>66159</v>
      </c>
      <c r="J1593" s="10">
        <v>23000000</v>
      </c>
      <c r="K1593">
        <v>4.9400000000000004</v>
      </c>
      <c r="L1593" s="65">
        <v>0.3280524340721766</v>
      </c>
      <c r="M1593" s="65">
        <v>0.27460000000000001</v>
      </c>
      <c r="N1593" s="67">
        <v>2133.79</v>
      </c>
      <c r="O1593" s="68" t="s">
        <v>8268</v>
      </c>
      <c r="P1593" s="69" t="s">
        <v>8270</v>
      </c>
      <c r="Q1593" s="68" t="s">
        <v>8273</v>
      </c>
      <c r="R1593" s="68" t="s">
        <v>13663</v>
      </c>
    </row>
    <row r="1594" spans="1:18" x14ac:dyDescent="0.25">
      <c r="A1594" t="s">
        <v>7147</v>
      </c>
      <c r="B1594" s="1">
        <v>44718</v>
      </c>
      <c r="C1594" t="s">
        <v>37</v>
      </c>
      <c r="D1594" t="s">
        <v>1910</v>
      </c>
      <c r="E1594" s="32">
        <v>4318606</v>
      </c>
      <c r="F1594" s="32" t="s">
        <v>9760</v>
      </c>
      <c r="G1594" t="s">
        <v>8304</v>
      </c>
      <c r="H1594" t="s">
        <v>53</v>
      </c>
      <c r="I1594" s="50">
        <v>6911</v>
      </c>
      <c r="J1594" s="10">
        <v>4000000</v>
      </c>
      <c r="K1594">
        <v>6.29</v>
      </c>
      <c r="L1594" s="65">
        <v>0.84031197029818161</v>
      </c>
      <c r="M1594" s="65">
        <v>0.64449999999999996</v>
      </c>
      <c r="N1594" s="67">
        <v>41723.202000000005</v>
      </c>
      <c r="O1594" s="68" t="s">
        <v>8268</v>
      </c>
      <c r="P1594" s="69" t="s">
        <v>8270</v>
      </c>
      <c r="Q1594" s="68" t="s">
        <v>8273</v>
      </c>
      <c r="R1594" s="68" t="s">
        <v>13663</v>
      </c>
    </row>
    <row r="1595" spans="1:18" x14ac:dyDescent="0.25">
      <c r="A1595" t="s">
        <v>7148</v>
      </c>
      <c r="B1595" s="1">
        <v>44718</v>
      </c>
      <c r="C1595" t="s">
        <v>45</v>
      </c>
      <c r="D1595" t="s">
        <v>1909</v>
      </c>
      <c r="E1595" s="32">
        <v>3536703</v>
      </c>
      <c r="F1595" s="32" t="s">
        <v>9174</v>
      </c>
      <c r="G1595" t="s">
        <v>8306</v>
      </c>
      <c r="H1595" t="s">
        <v>52</v>
      </c>
      <c r="I1595" s="50">
        <v>47523</v>
      </c>
      <c r="J1595" s="10">
        <v>8500000</v>
      </c>
      <c r="K1595">
        <v>7.2</v>
      </c>
      <c r="L1595" s="65">
        <v>0.88390863980455203</v>
      </c>
      <c r="M1595" s="65">
        <v>0.74170000000000003</v>
      </c>
      <c r="N1595" s="67">
        <v>913233.29</v>
      </c>
      <c r="O1595" s="68" t="s">
        <v>8268</v>
      </c>
      <c r="P1595" s="69" t="s">
        <v>8270</v>
      </c>
      <c r="Q1595" s="68" t="s">
        <v>8273</v>
      </c>
      <c r="R1595" s="68" t="s">
        <v>13663</v>
      </c>
    </row>
    <row r="1596" spans="1:18" x14ac:dyDescent="0.25">
      <c r="A1596" t="s">
        <v>7149</v>
      </c>
      <c r="B1596" s="1">
        <v>44719</v>
      </c>
      <c r="C1596" t="s">
        <v>37</v>
      </c>
      <c r="D1596" t="s">
        <v>1910</v>
      </c>
      <c r="E1596" s="32">
        <v>4313334</v>
      </c>
      <c r="F1596" s="32" t="s">
        <v>9699</v>
      </c>
      <c r="G1596" t="s">
        <v>8304</v>
      </c>
      <c r="H1596" t="s">
        <v>53</v>
      </c>
      <c r="I1596" s="50">
        <v>2195</v>
      </c>
      <c r="J1596" s="10">
        <v>3450000</v>
      </c>
      <c r="K1596">
        <v>5.71</v>
      </c>
      <c r="L1596" s="65">
        <v>0.92016516908906953</v>
      </c>
      <c r="M1596" s="65">
        <v>0.59199999999999997</v>
      </c>
      <c r="N1596" s="67">
        <v>41723.202000000005</v>
      </c>
      <c r="O1596" s="68" t="s">
        <v>8268</v>
      </c>
      <c r="P1596" s="69" t="s">
        <v>8270</v>
      </c>
      <c r="Q1596" s="68" t="s">
        <v>8273</v>
      </c>
      <c r="R1596" s="68" t="s">
        <v>13659</v>
      </c>
    </row>
    <row r="1597" spans="1:18" x14ac:dyDescent="0.25">
      <c r="A1597" t="s">
        <v>7150</v>
      </c>
      <c r="B1597" s="1">
        <v>44720</v>
      </c>
      <c r="C1597" t="s">
        <v>37</v>
      </c>
      <c r="D1597" t="s">
        <v>1910</v>
      </c>
      <c r="E1597" s="32">
        <v>2308302</v>
      </c>
      <c r="F1597" s="32" t="s">
        <v>8640</v>
      </c>
      <c r="G1597" t="s">
        <v>8326</v>
      </c>
      <c r="H1597" t="s">
        <v>49</v>
      </c>
      <c r="I1597" s="50">
        <v>27413</v>
      </c>
      <c r="J1597" s="10">
        <v>5000000</v>
      </c>
      <c r="K1597">
        <v>5.91</v>
      </c>
      <c r="L1597" s="65">
        <v>0.64910903702266409</v>
      </c>
      <c r="M1597" s="65">
        <v>0.51219999999999999</v>
      </c>
      <c r="N1597" s="67">
        <v>4698.9179999999997</v>
      </c>
      <c r="O1597" s="68" t="s">
        <v>8268</v>
      </c>
      <c r="P1597" s="69" t="s">
        <v>8270</v>
      </c>
      <c r="Q1597" s="68" t="s">
        <v>8273</v>
      </c>
      <c r="R1597" s="68" t="s">
        <v>13662</v>
      </c>
    </row>
    <row r="1598" spans="1:18" x14ac:dyDescent="0.25">
      <c r="A1598" t="s">
        <v>7151</v>
      </c>
      <c r="B1598" s="1">
        <v>44720</v>
      </c>
      <c r="C1598" t="s">
        <v>1918</v>
      </c>
      <c r="D1598" t="s">
        <v>1910</v>
      </c>
      <c r="E1598" s="32">
        <v>4204350</v>
      </c>
      <c r="F1598" s="32" t="s">
        <v>9456</v>
      </c>
      <c r="G1598" t="s">
        <v>8305</v>
      </c>
      <c r="H1598" t="s">
        <v>53</v>
      </c>
      <c r="I1598" s="50">
        <v>4585</v>
      </c>
      <c r="J1598" s="10">
        <v>4990000</v>
      </c>
      <c r="K1598">
        <v>6.45</v>
      </c>
      <c r="L1598" s="65">
        <v>0.91896208737011364</v>
      </c>
      <c r="M1598" s="65">
        <v>0.72870000000000001</v>
      </c>
      <c r="N1598" s="67">
        <v>22666.644</v>
      </c>
      <c r="O1598" s="68" t="s">
        <v>8268</v>
      </c>
      <c r="P1598" s="69" t="s">
        <v>8270</v>
      </c>
      <c r="Q1598" s="68" t="s">
        <v>8273</v>
      </c>
      <c r="R1598" s="68" t="s">
        <v>13663</v>
      </c>
    </row>
    <row r="1599" spans="1:18" x14ac:dyDescent="0.25">
      <c r="A1599" t="s">
        <v>7152</v>
      </c>
      <c r="B1599" s="1">
        <v>44720</v>
      </c>
      <c r="C1599" t="s">
        <v>1918</v>
      </c>
      <c r="D1599" t="s">
        <v>1910</v>
      </c>
      <c r="E1599" s="32">
        <v>4307500</v>
      </c>
      <c r="F1599" s="32" t="s">
        <v>9639</v>
      </c>
      <c r="G1599" t="s">
        <v>8304</v>
      </c>
      <c r="H1599" t="s">
        <v>53</v>
      </c>
      <c r="I1599" s="50">
        <v>15594</v>
      </c>
      <c r="J1599" s="10">
        <v>2700000</v>
      </c>
      <c r="K1599">
        <v>6.65</v>
      </c>
      <c r="L1599" s="65">
        <v>0.93109946939636035</v>
      </c>
      <c r="M1599" s="65">
        <v>0.67769999999999997</v>
      </c>
      <c r="N1599" s="67">
        <v>41723.202000000005</v>
      </c>
      <c r="O1599" s="68" t="s">
        <v>8268</v>
      </c>
      <c r="P1599" s="69" t="s">
        <v>8270</v>
      </c>
      <c r="Q1599" s="68" t="s">
        <v>8273</v>
      </c>
      <c r="R1599" s="68" t="s">
        <v>13659</v>
      </c>
    </row>
    <row r="1600" spans="1:18" x14ac:dyDescent="0.25">
      <c r="A1600" t="s">
        <v>7153</v>
      </c>
      <c r="B1600" s="1">
        <v>44720</v>
      </c>
      <c r="C1600" t="s">
        <v>45</v>
      </c>
      <c r="D1600" t="s">
        <v>1909</v>
      </c>
      <c r="E1600" s="32">
        <v>2914703</v>
      </c>
      <c r="F1600" s="32" t="s">
        <v>8793</v>
      </c>
      <c r="G1600" t="s">
        <v>8307</v>
      </c>
      <c r="H1600" t="s">
        <v>49</v>
      </c>
      <c r="I1600" s="50">
        <v>64795</v>
      </c>
      <c r="J1600" s="10">
        <v>14265000</v>
      </c>
      <c r="K1600">
        <v>6.24</v>
      </c>
      <c r="L1600" s="65">
        <v>0.35132051372630896</v>
      </c>
      <c r="M1600" s="65">
        <v>0.4536</v>
      </c>
      <c r="N1600" s="67">
        <v>15358.56</v>
      </c>
      <c r="O1600" s="68" t="s">
        <v>8268</v>
      </c>
      <c r="P1600" s="69" t="s">
        <v>8270</v>
      </c>
      <c r="Q1600" s="68" t="s">
        <v>8273</v>
      </c>
      <c r="R1600" s="68" t="s">
        <v>13659</v>
      </c>
    </row>
    <row r="1601" spans="1:18" x14ac:dyDescent="0.25">
      <c r="A1601" t="s">
        <v>7154</v>
      </c>
      <c r="B1601" s="1">
        <v>44721</v>
      </c>
      <c r="C1601" t="s">
        <v>37</v>
      </c>
      <c r="D1601" t="s">
        <v>1910</v>
      </c>
      <c r="E1601" s="32">
        <v>3536703</v>
      </c>
      <c r="F1601" s="32" t="s">
        <v>9174</v>
      </c>
      <c r="G1601" t="s">
        <v>8306</v>
      </c>
      <c r="H1601" t="s">
        <v>52</v>
      </c>
      <c r="I1601" s="50">
        <v>47523</v>
      </c>
      <c r="J1601" s="10">
        <v>5000000</v>
      </c>
      <c r="K1601">
        <v>7.2</v>
      </c>
      <c r="L1601" s="65">
        <v>0.88390863980455203</v>
      </c>
      <c r="M1601" s="65">
        <v>0.74170000000000003</v>
      </c>
      <c r="N1601" s="67">
        <v>913233.29</v>
      </c>
      <c r="O1601" s="68" t="s">
        <v>8268</v>
      </c>
      <c r="P1601" s="69" t="s">
        <v>8270</v>
      </c>
      <c r="Q1601" s="68" t="s">
        <v>8273</v>
      </c>
      <c r="R1601" s="68" t="s">
        <v>13663</v>
      </c>
    </row>
    <row r="1602" spans="1:18" x14ac:dyDescent="0.25">
      <c r="A1602" t="s">
        <v>7155</v>
      </c>
      <c r="B1602" s="1">
        <v>44721</v>
      </c>
      <c r="C1602" t="s">
        <v>45</v>
      </c>
      <c r="D1602" t="s">
        <v>1909</v>
      </c>
      <c r="E1602" s="32">
        <v>3543006</v>
      </c>
      <c r="F1602" s="32" t="s">
        <v>9204</v>
      </c>
      <c r="G1602" t="s">
        <v>8306</v>
      </c>
      <c r="H1602" t="s">
        <v>52</v>
      </c>
      <c r="I1602" s="50">
        <v>15984</v>
      </c>
      <c r="J1602" s="10">
        <v>8000000</v>
      </c>
      <c r="K1602">
        <v>6.3</v>
      </c>
      <c r="L1602" s="65">
        <v>0.63410845550707262</v>
      </c>
      <c r="M1602" s="65">
        <v>0.59640000000000004</v>
      </c>
      <c r="N1602" s="67">
        <v>913233.29</v>
      </c>
      <c r="O1602" s="68" t="s">
        <v>8268</v>
      </c>
      <c r="P1602" s="69" t="s">
        <v>8270</v>
      </c>
      <c r="Q1602" s="68" t="s">
        <v>8273</v>
      </c>
      <c r="R1602" s="68" t="s">
        <v>13662</v>
      </c>
    </row>
    <row r="1603" spans="1:18" x14ac:dyDescent="0.25">
      <c r="A1603" t="s">
        <v>7156</v>
      </c>
      <c r="B1603" s="1">
        <v>44722</v>
      </c>
      <c r="C1603" t="s">
        <v>37</v>
      </c>
      <c r="D1603" t="s">
        <v>1910</v>
      </c>
      <c r="E1603" s="32">
        <v>3100609</v>
      </c>
      <c r="F1603" s="32" t="s">
        <v>8837</v>
      </c>
      <c r="G1603" t="s">
        <v>8302</v>
      </c>
      <c r="H1603" t="s">
        <v>51</v>
      </c>
      <c r="I1603" s="50">
        <v>13319</v>
      </c>
      <c r="J1603" s="10">
        <v>11000000</v>
      </c>
      <c r="K1603">
        <v>6.77</v>
      </c>
      <c r="L1603" s="65">
        <v>0.63117575713066243</v>
      </c>
      <c r="M1603" s="65">
        <v>0.43619999999999998</v>
      </c>
      <c r="N1603" s="67">
        <v>6716.3879999999999</v>
      </c>
      <c r="O1603" s="68" t="s">
        <v>8268</v>
      </c>
      <c r="P1603" s="69" t="s">
        <v>8270</v>
      </c>
      <c r="Q1603" s="68" t="s">
        <v>8273</v>
      </c>
      <c r="R1603" s="68" t="s">
        <v>13659</v>
      </c>
    </row>
    <row r="1604" spans="1:18" x14ac:dyDescent="0.25">
      <c r="A1604" t="s">
        <v>7157</v>
      </c>
      <c r="B1604" s="1">
        <v>44726</v>
      </c>
      <c r="C1604" t="s">
        <v>37</v>
      </c>
      <c r="D1604" t="s">
        <v>1910</v>
      </c>
      <c r="E1604" s="32">
        <v>3165578</v>
      </c>
      <c r="F1604" s="32" t="s">
        <v>8980</v>
      </c>
      <c r="G1604" t="s">
        <v>8309</v>
      </c>
      <c r="H1604" t="s">
        <v>52</v>
      </c>
      <c r="I1604" s="50">
        <v>5365</v>
      </c>
      <c r="J1604" s="10">
        <v>6000000</v>
      </c>
      <c r="K1604">
        <v>5.82</v>
      </c>
      <c r="L1604" s="65">
        <v>0.7233642805844781</v>
      </c>
      <c r="M1604" s="65">
        <v>0.55820000000000003</v>
      </c>
      <c r="N1604" s="67">
        <v>90915.247000000003</v>
      </c>
      <c r="O1604" s="68" t="s">
        <v>8268</v>
      </c>
      <c r="P1604" s="69" t="s">
        <v>8270</v>
      </c>
      <c r="Q1604" s="68" t="s">
        <v>8273</v>
      </c>
      <c r="R1604" s="68" t="s">
        <v>13663</v>
      </c>
    </row>
    <row r="1605" spans="1:18" x14ac:dyDescent="0.25">
      <c r="A1605" t="s">
        <v>7158</v>
      </c>
      <c r="B1605" s="1">
        <v>44726</v>
      </c>
      <c r="C1605" t="s">
        <v>37</v>
      </c>
      <c r="D1605" t="s">
        <v>1910</v>
      </c>
      <c r="E1605" s="32">
        <v>1100122</v>
      </c>
      <c r="F1605" s="32" t="s">
        <v>8395</v>
      </c>
      <c r="G1605" t="s">
        <v>8308</v>
      </c>
      <c r="H1605" t="s">
        <v>48</v>
      </c>
      <c r="I1605" s="50">
        <v>131026</v>
      </c>
      <c r="J1605" s="10">
        <v>60000000</v>
      </c>
      <c r="K1605">
        <v>6.75</v>
      </c>
      <c r="L1605" s="65">
        <v>0.77041829063474987</v>
      </c>
      <c r="M1605" s="65">
        <v>0.63190000000000002</v>
      </c>
      <c r="N1605" s="67">
        <v>420.09499999999997</v>
      </c>
      <c r="O1605" s="68" t="s">
        <v>8268</v>
      </c>
      <c r="P1605" s="69" t="s">
        <v>8270</v>
      </c>
      <c r="Q1605" s="68" t="s">
        <v>8273</v>
      </c>
      <c r="R1605" s="68" t="s">
        <v>13659</v>
      </c>
    </row>
    <row r="1606" spans="1:18" x14ac:dyDescent="0.25">
      <c r="A1606" t="s">
        <v>7159</v>
      </c>
      <c r="B1606" s="1">
        <v>44726</v>
      </c>
      <c r="C1606" t="s">
        <v>37</v>
      </c>
      <c r="D1606" t="s">
        <v>1910</v>
      </c>
      <c r="E1606" s="32">
        <v>4310439</v>
      </c>
      <c r="F1606" s="32" t="s">
        <v>8459</v>
      </c>
      <c r="G1606" t="s">
        <v>8304</v>
      </c>
      <c r="H1606" t="s">
        <v>53</v>
      </c>
      <c r="I1606" s="50">
        <v>6736</v>
      </c>
      <c r="J1606" s="10">
        <v>3000000</v>
      </c>
      <c r="K1606">
        <v>6.86</v>
      </c>
      <c r="L1606" s="65">
        <v>0.79377897099957362</v>
      </c>
      <c r="M1606" s="65">
        <v>0.66759999999999997</v>
      </c>
      <c r="N1606" s="67">
        <v>41723.202000000005</v>
      </c>
      <c r="O1606" s="68" t="s">
        <v>8268</v>
      </c>
      <c r="P1606" s="69" t="s">
        <v>8270</v>
      </c>
      <c r="Q1606" s="68" t="s">
        <v>8273</v>
      </c>
      <c r="R1606" s="68" t="s">
        <v>13662</v>
      </c>
    </row>
    <row r="1607" spans="1:18" x14ac:dyDescent="0.25">
      <c r="A1607" t="s">
        <v>7160</v>
      </c>
      <c r="B1607" s="1">
        <v>44726</v>
      </c>
      <c r="C1607" t="s">
        <v>37</v>
      </c>
      <c r="D1607" t="s">
        <v>1910</v>
      </c>
      <c r="E1607" s="32">
        <v>5103353</v>
      </c>
      <c r="F1607" s="32" t="s">
        <v>9851</v>
      </c>
      <c r="G1607" t="s">
        <v>8302</v>
      </c>
      <c r="H1607" t="s">
        <v>51</v>
      </c>
      <c r="I1607" s="50">
        <v>32076</v>
      </c>
      <c r="J1607" s="10">
        <v>15000000</v>
      </c>
      <c r="K1607">
        <v>5.87</v>
      </c>
      <c r="L1607" s="65">
        <v>0.7810718853184867</v>
      </c>
      <c r="M1607" s="65">
        <v>0.5514</v>
      </c>
      <c r="N1607" s="67">
        <v>6716.3879999999999</v>
      </c>
      <c r="O1607" s="68" t="s">
        <v>8268</v>
      </c>
      <c r="P1607" s="69" t="s">
        <v>8270</v>
      </c>
      <c r="Q1607" s="68" t="s">
        <v>8273</v>
      </c>
      <c r="R1607" s="68" t="s">
        <v>13660</v>
      </c>
    </row>
    <row r="1608" spans="1:18" x14ac:dyDescent="0.25">
      <c r="A1608" t="s">
        <v>7161</v>
      </c>
      <c r="B1608" s="1">
        <v>44726</v>
      </c>
      <c r="C1608" t="s">
        <v>37</v>
      </c>
      <c r="D1608" t="s">
        <v>1910</v>
      </c>
      <c r="E1608" s="32">
        <v>4303608</v>
      </c>
      <c r="F1608" s="32" t="s">
        <v>9599</v>
      </c>
      <c r="G1608" t="s">
        <v>8304</v>
      </c>
      <c r="H1608" t="s">
        <v>53</v>
      </c>
      <c r="I1608" s="50">
        <v>6383</v>
      </c>
      <c r="J1608" s="10">
        <v>7000000</v>
      </c>
      <c r="K1608">
        <v>5.85</v>
      </c>
      <c r="L1608" s="65">
        <v>0.64674838653357891</v>
      </c>
      <c r="M1608" s="65">
        <v>0.64139999999999997</v>
      </c>
      <c r="N1608" s="67">
        <v>41723.202000000005</v>
      </c>
      <c r="O1608" s="68" t="s">
        <v>8268</v>
      </c>
      <c r="P1608" s="69" t="s">
        <v>8270</v>
      </c>
      <c r="Q1608" s="68" t="s">
        <v>8273</v>
      </c>
      <c r="R1608" s="68" t="s">
        <v>13662</v>
      </c>
    </row>
    <row r="1609" spans="1:18" x14ac:dyDescent="0.25">
      <c r="A1609" t="s">
        <v>7162</v>
      </c>
      <c r="B1609" s="1">
        <v>44726</v>
      </c>
      <c r="C1609" t="s">
        <v>37</v>
      </c>
      <c r="D1609" t="s">
        <v>1910</v>
      </c>
      <c r="E1609" s="32">
        <v>4300901</v>
      </c>
      <c r="F1609" s="32" t="s">
        <v>9575</v>
      </c>
      <c r="G1609" t="s">
        <v>8304</v>
      </c>
      <c r="H1609" t="s">
        <v>53</v>
      </c>
      <c r="I1609" s="50">
        <v>6145</v>
      </c>
      <c r="J1609" s="10">
        <v>5000000</v>
      </c>
      <c r="K1609">
        <v>7.01</v>
      </c>
      <c r="L1609" s="65">
        <v>0.85297964790291014</v>
      </c>
      <c r="M1609" s="65">
        <v>0.6512</v>
      </c>
      <c r="N1609" s="67">
        <v>41723.202000000005</v>
      </c>
      <c r="O1609" s="68" t="s">
        <v>8268</v>
      </c>
      <c r="P1609" s="69" t="s">
        <v>8270</v>
      </c>
      <c r="Q1609" s="68" t="s">
        <v>8273</v>
      </c>
      <c r="R1609" s="68" t="s">
        <v>13661</v>
      </c>
    </row>
    <row r="1610" spans="1:18" x14ac:dyDescent="0.25">
      <c r="A1610" t="s">
        <v>7163</v>
      </c>
      <c r="B1610" s="1">
        <v>44726</v>
      </c>
      <c r="C1610" t="s">
        <v>45</v>
      </c>
      <c r="D1610" t="s">
        <v>1909</v>
      </c>
      <c r="E1610" s="32">
        <v>4322400</v>
      </c>
      <c r="F1610" s="32" t="s">
        <v>9801</v>
      </c>
      <c r="G1610" t="s">
        <v>8304</v>
      </c>
      <c r="H1610" t="s">
        <v>53</v>
      </c>
      <c r="I1610" s="50">
        <v>126766</v>
      </c>
      <c r="J1610" s="10">
        <v>7500000</v>
      </c>
      <c r="K1610">
        <v>6.34</v>
      </c>
      <c r="L1610" s="65">
        <v>0.41335017528772333</v>
      </c>
      <c r="M1610" s="65">
        <v>0.59109999999999996</v>
      </c>
      <c r="N1610" s="67">
        <v>41723.202000000005</v>
      </c>
      <c r="O1610" s="68" t="s">
        <v>8268</v>
      </c>
      <c r="P1610" s="69" t="s">
        <v>8270</v>
      </c>
      <c r="Q1610" s="68" t="s">
        <v>8273</v>
      </c>
      <c r="R1610" s="68" t="s">
        <v>13662</v>
      </c>
    </row>
    <row r="1611" spans="1:18" x14ac:dyDescent="0.25">
      <c r="A1611" t="s">
        <v>7164</v>
      </c>
      <c r="B1611" s="1">
        <v>44727</v>
      </c>
      <c r="C1611" t="s">
        <v>37</v>
      </c>
      <c r="D1611" t="s">
        <v>1910</v>
      </c>
      <c r="E1611" s="32">
        <v>1703826</v>
      </c>
      <c r="F1611" s="32" t="s">
        <v>8549</v>
      </c>
      <c r="G1611" t="s">
        <v>8310</v>
      </c>
      <c r="H1611" t="s">
        <v>48</v>
      </c>
      <c r="I1611" s="50">
        <v>2293</v>
      </c>
      <c r="J1611" s="10">
        <v>3200000</v>
      </c>
      <c r="K1611">
        <v>3.75</v>
      </c>
      <c r="L1611" s="65">
        <v>0.57637549724847859</v>
      </c>
      <c r="M1611" s="65">
        <v>0.48799999999999999</v>
      </c>
      <c r="N1611" s="67">
        <v>333.67399999999998</v>
      </c>
      <c r="O1611" s="68" t="s">
        <v>8268</v>
      </c>
      <c r="P1611" s="69" t="s">
        <v>8270</v>
      </c>
      <c r="Q1611" s="68" t="s">
        <v>8273</v>
      </c>
      <c r="R1611" s="68" t="s">
        <v>13659</v>
      </c>
    </row>
    <row r="1612" spans="1:18" x14ac:dyDescent="0.25">
      <c r="A1612" t="s">
        <v>7165</v>
      </c>
      <c r="B1612" s="1">
        <v>44727</v>
      </c>
      <c r="C1612" t="s">
        <v>37</v>
      </c>
      <c r="D1612" t="s">
        <v>1910</v>
      </c>
      <c r="E1612" s="32">
        <v>3507001</v>
      </c>
      <c r="F1612" s="32" t="s">
        <v>9048</v>
      </c>
      <c r="G1612" t="s">
        <v>8306</v>
      </c>
      <c r="H1612" t="s">
        <v>52</v>
      </c>
      <c r="I1612" s="50">
        <v>63310</v>
      </c>
      <c r="J1612" s="10">
        <v>10000000</v>
      </c>
      <c r="K1612">
        <v>7.2</v>
      </c>
      <c r="L1612" s="65">
        <v>0.7443580954698068</v>
      </c>
      <c r="M1612" s="65">
        <v>0.74099999999999999</v>
      </c>
      <c r="N1612" s="67">
        <v>913233.29</v>
      </c>
      <c r="O1612" s="68" t="s">
        <v>8268</v>
      </c>
      <c r="P1612" s="69" t="s">
        <v>8270</v>
      </c>
      <c r="Q1612" s="68" t="s">
        <v>8273</v>
      </c>
      <c r="R1612" s="68" t="s">
        <v>13660</v>
      </c>
    </row>
    <row r="1613" spans="1:18" x14ac:dyDescent="0.25">
      <c r="A1613" t="s">
        <v>7166</v>
      </c>
      <c r="B1613" s="1">
        <v>44727</v>
      </c>
      <c r="C1613" t="s">
        <v>37</v>
      </c>
      <c r="D1613" t="s">
        <v>1910</v>
      </c>
      <c r="E1613" s="32">
        <v>5106000</v>
      </c>
      <c r="F1613" s="32" t="s">
        <v>9861</v>
      </c>
      <c r="G1613" t="s">
        <v>8302</v>
      </c>
      <c r="H1613" t="s">
        <v>51</v>
      </c>
      <c r="I1613" s="50">
        <v>5858</v>
      </c>
      <c r="J1613" s="10">
        <v>3500000</v>
      </c>
      <c r="K1613">
        <v>6.36</v>
      </c>
      <c r="L1613" s="65">
        <v>0.91929605946553161</v>
      </c>
      <c r="M1613" s="65">
        <v>0.45910000000000001</v>
      </c>
      <c r="N1613" s="67">
        <v>6716.3879999999999</v>
      </c>
      <c r="O1613" s="68" t="s">
        <v>8268</v>
      </c>
      <c r="P1613" s="69" t="s">
        <v>8270</v>
      </c>
      <c r="Q1613" s="68" t="s">
        <v>8273</v>
      </c>
      <c r="R1613" s="68" t="s">
        <v>13663</v>
      </c>
    </row>
    <row r="1614" spans="1:18" x14ac:dyDescent="0.25">
      <c r="A1614" t="s">
        <v>7167</v>
      </c>
      <c r="B1614" s="1">
        <v>44727</v>
      </c>
      <c r="C1614" t="s">
        <v>37</v>
      </c>
      <c r="D1614" t="s">
        <v>1910</v>
      </c>
      <c r="E1614" s="32">
        <v>2517209</v>
      </c>
      <c r="F1614" s="32" t="s">
        <v>8697</v>
      </c>
      <c r="G1614" t="s">
        <v>8347</v>
      </c>
      <c r="H1614" t="s">
        <v>49</v>
      </c>
      <c r="I1614" s="50">
        <v>5395</v>
      </c>
      <c r="J1614" s="10">
        <v>2000000</v>
      </c>
      <c r="K1614">
        <v>5.99</v>
      </c>
      <c r="L1614" s="65">
        <v>0.69744012090878449</v>
      </c>
      <c r="M1614" s="65">
        <v>0.51200000000000001</v>
      </c>
      <c r="N1614" s="67">
        <v>740.28800000000001</v>
      </c>
      <c r="O1614" s="68" t="s">
        <v>8268</v>
      </c>
      <c r="P1614" s="69" t="s">
        <v>8270</v>
      </c>
      <c r="Q1614" s="68" t="s">
        <v>8273</v>
      </c>
      <c r="R1614" s="68" t="s">
        <v>13662</v>
      </c>
    </row>
    <row r="1615" spans="1:18" x14ac:dyDescent="0.25">
      <c r="A1615" t="s">
        <v>7168</v>
      </c>
      <c r="B1615" s="1">
        <v>44727</v>
      </c>
      <c r="C1615" t="s">
        <v>37</v>
      </c>
      <c r="D1615" t="s">
        <v>1910</v>
      </c>
      <c r="E1615" s="32">
        <v>3530805</v>
      </c>
      <c r="F1615" s="32" t="s">
        <v>8437</v>
      </c>
      <c r="G1615" t="s">
        <v>8306</v>
      </c>
      <c r="H1615" t="s">
        <v>52</v>
      </c>
      <c r="I1615" s="50">
        <v>94098</v>
      </c>
      <c r="J1615" s="10">
        <v>15000000</v>
      </c>
      <c r="K1615">
        <v>6.88</v>
      </c>
      <c r="L1615" s="65">
        <v>0.80213787115238033</v>
      </c>
      <c r="M1615" s="65">
        <v>0.79110000000000003</v>
      </c>
      <c r="N1615" s="67">
        <v>913233.29</v>
      </c>
      <c r="O1615" s="68" t="s">
        <v>8268</v>
      </c>
      <c r="P1615" s="69" t="s">
        <v>8270</v>
      </c>
      <c r="Q1615" s="68" t="s">
        <v>8273</v>
      </c>
      <c r="R1615" s="68" t="s">
        <v>13660</v>
      </c>
    </row>
    <row r="1616" spans="1:18" x14ac:dyDescent="0.25">
      <c r="A1616" t="s">
        <v>7169</v>
      </c>
      <c r="B1616" s="1">
        <v>44727</v>
      </c>
      <c r="C1616" t="s">
        <v>37</v>
      </c>
      <c r="D1616" t="s">
        <v>1910</v>
      </c>
      <c r="E1616" s="32">
        <v>2304707</v>
      </c>
      <c r="F1616" s="32" t="s">
        <v>8632</v>
      </c>
      <c r="G1616" t="s">
        <v>8326</v>
      </c>
      <c r="H1616" t="s">
        <v>49</v>
      </c>
      <c r="I1616" s="50">
        <v>55170</v>
      </c>
      <c r="J1616" s="10">
        <v>22000000</v>
      </c>
      <c r="K1616">
        <v>5.24</v>
      </c>
      <c r="L1616" s="65">
        <v>0.46861575297426455</v>
      </c>
      <c r="M1616" s="65">
        <v>0.49719999999999998</v>
      </c>
      <c r="N1616" s="67">
        <v>4698.9179999999997</v>
      </c>
      <c r="O1616" s="68" t="s">
        <v>8268</v>
      </c>
      <c r="P1616" s="69" t="s">
        <v>8270</v>
      </c>
      <c r="Q1616" s="68" t="s">
        <v>8273</v>
      </c>
      <c r="R1616" s="68" t="s">
        <v>13659</v>
      </c>
    </row>
    <row r="1617" spans="1:18" x14ac:dyDescent="0.25">
      <c r="A1617" t="s">
        <v>7170</v>
      </c>
      <c r="B1617" s="1">
        <v>44727</v>
      </c>
      <c r="C1617" t="s">
        <v>37</v>
      </c>
      <c r="D1617" t="s">
        <v>1910</v>
      </c>
      <c r="E1617" s="32">
        <v>1100080</v>
      </c>
      <c r="F1617" s="32" t="s">
        <v>8512</v>
      </c>
      <c r="G1617" t="s">
        <v>8308</v>
      </c>
      <c r="H1617" t="s">
        <v>48</v>
      </c>
      <c r="I1617" s="50">
        <v>19255</v>
      </c>
      <c r="J1617" s="10">
        <v>5000000</v>
      </c>
      <c r="K1617">
        <v>6.06</v>
      </c>
      <c r="L1617" s="65">
        <v>0.49114751515902449</v>
      </c>
      <c r="M1617" s="65">
        <v>0.37480000000000002</v>
      </c>
      <c r="N1617" s="67">
        <v>420.09499999999997</v>
      </c>
      <c r="O1617" s="68" t="s">
        <v>8268</v>
      </c>
      <c r="P1617" s="69" t="s">
        <v>8270</v>
      </c>
      <c r="Q1617" s="68" t="s">
        <v>8273</v>
      </c>
      <c r="R1617" s="68" t="s">
        <v>13663</v>
      </c>
    </row>
    <row r="1618" spans="1:18" x14ac:dyDescent="0.25">
      <c r="A1618" t="s">
        <v>7171</v>
      </c>
      <c r="B1618" s="1">
        <v>44727</v>
      </c>
      <c r="C1618" t="s">
        <v>37</v>
      </c>
      <c r="D1618" t="s">
        <v>1910</v>
      </c>
      <c r="E1618" s="32">
        <v>3526902</v>
      </c>
      <c r="F1618" s="32" t="s">
        <v>9136</v>
      </c>
      <c r="G1618" t="s">
        <v>8306</v>
      </c>
      <c r="H1618" t="s">
        <v>52</v>
      </c>
      <c r="I1618" s="50">
        <v>310783</v>
      </c>
      <c r="J1618" s="10">
        <v>64700000</v>
      </c>
      <c r="K1618">
        <v>7</v>
      </c>
      <c r="L1618" s="65">
        <v>0.72037439525712799</v>
      </c>
      <c r="M1618" s="65">
        <v>0.77769999999999995</v>
      </c>
      <c r="N1618" s="67">
        <v>913233.29</v>
      </c>
      <c r="O1618" s="68" t="s">
        <v>8268</v>
      </c>
      <c r="P1618" s="69" t="s">
        <v>8270</v>
      </c>
      <c r="Q1618" s="68" t="s">
        <v>8273</v>
      </c>
      <c r="R1618" s="68" t="s">
        <v>13663</v>
      </c>
    </row>
    <row r="1619" spans="1:18" x14ac:dyDescent="0.25">
      <c r="A1619" t="s">
        <v>7172</v>
      </c>
      <c r="B1619" s="1">
        <v>44727</v>
      </c>
      <c r="C1619" t="s">
        <v>37</v>
      </c>
      <c r="D1619" t="s">
        <v>1910</v>
      </c>
      <c r="E1619" s="32">
        <v>4320404</v>
      </c>
      <c r="F1619" s="32" t="s">
        <v>9778</v>
      </c>
      <c r="G1619" t="s">
        <v>8304</v>
      </c>
      <c r="H1619" t="s">
        <v>53</v>
      </c>
      <c r="I1619" s="50">
        <v>18074</v>
      </c>
      <c r="J1619" s="10">
        <v>8000000</v>
      </c>
      <c r="K1619">
        <v>7.23</v>
      </c>
      <c r="L1619" s="65">
        <v>0.92217111484031733</v>
      </c>
      <c r="M1619" s="65">
        <v>0.72550000000000003</v>
      </c>
      <c r="N1619" s="67">
        <v>41723.202000000005</v>
      </c>
      <c r="O1619" s="68" t="s">
        <v>8268</v>
      </c>
      <c r="P1619" s="69" t="s">
        <v>8270</v>
      </c>
      <c r="Q1619" s="68" t="s">
        <v>8273</v>
      </c>
      <c r="R1619" s="68" t="s">
        <v>13663</v>
      </c>
    </row>
    <row r="1620" spans="1:18" x14ac:dyDescent="0.25">
      <c r="A1620" t="s">
        <v>7173</v>
      </c>
      <c r="B1620" s="1">
        <v>44729</v>
      </c>
      <c r="C1620" t="s">
        <v>37</v>
      </c>
      <c r="D1620" t="s">
        <v>1910</v>
      </c>
      <c r="E1620" s="32">
        <v>1100452</v>
      </c>
      <c r="F1620" s="32" t="s">
        <v>8520</v>
      </c>
      <c r="G1620" t="s">
        <v>8308</v>
      </c>
      <c r="H1620" t="s">
        <v>48</v>
      </c>
      <c r="I1620" s="50">
        <v>41043</v>
      </c>
      <c r="J1620" s="10">
        <v>5000000</v>
      </c>
      <c r="K1620">
        <v>5.96</v>
      </c>
      <c r="L1620" s="65">
        <v>0.60036211327221811</v>
      </c>
      <c r="M1620" s="65">
        <v>0.51060000000000005</v>
      </c>
      <c r="N1620" s="67">
        <v>420.09499999999997</v>
      </c>
      <c r="O1620" s="68" t="s">
        <v>8268</v>
      </c>
      <c r="P1620" s="69" t="s">
        <v>8270</v>
      </c>
      <c r="Q1620" s="68" t="s">
        <v>8273</v>
      </c>
      <c r="R1620" s="68" t="s">
        <v>13659</v>
      </c>
    </row>
    <row r="1621" spans="1:18" x14ac:dyDescent="0.25">
      <c r="A1621" t="s">
        <v>7174</v>
      </c>
      <c r="B1621" s="1">
        <v>44729</v>
      </c>
      <c r="C1621" t="s">
        <v>37</v>
      </c>
      <c r="D1621" t="s">
        <v>1910</v>
      </c>
      <c r="E1621" s="32">
        <v>2100808</v>
      </c>
      <c r="F1621" s="32" t="s">
        <v>8574</v>
      </c>
      <c r="G1621" t="s">
        <v>8345</v>
      </c>
      <c r="H1621" t="s">
        <v>49</v>
      </c>
      <c r="I1621" s="50">
        <v>16054</v>
      </c>
      <c r="J1621" s="10">
        <v>5000000</v>
      </c>
      <c r="K1621">
        <v>4.63</v>
      </c>
      <c r="L1621" s="65">
        <v>0.21732660999532399</v>
      </c>
      <c r="M1621" s="65">
        <v>0.30459999999999998</v>
      </c>
      <c r="N1621" s="67">
        <v>1930.2929999999999</v>
      </c>
      <c r="O1621" s="68" t="s">
        <v>8268</v>
      </c>
      <c r="P1621" s="69" t="s">
        <v>8270</v>
      </c>
      <c r="Q1621" s="68" t="s">
        <v>8273</v>
      </c>
      <c r="R1621" s="68" t="s">
        <v>13660</v>
      </c>
    </row>
    <row r="1622" spans="1:18" x14ac:dyDescent="0.25">
      <c r="A1622" t="s">
        <v>7175</v>
      </c>
      <c r="B1622" s="1">
        <v>44729</v>
      </c>
      <c r="C1622" t="s">
        <v>37</v>
      </c>
      <c r="D1622" t="s">
        <v>1910</v>
      </c>
      <c r="E1622" s="32">
        <v>4214409</v>
      </c>
      <c r="F1622" s="32" t="s">
        <v>9530</v>
      </c>
      <c r="G1622" t="s">
        <v>8305</v>
      </c>
      <c r="H1622" t="s">
        <v>53</v>
      </c>
      <c r="I1622" s="50">
        <v>6199</v>
      </c>
      <c r="J1622" s="10">
        <v>5000000</v>
      </c>
      <c r="K1622">
        <v>6.46</v>
      </c>
      <c r="L1622" s="65">
        <v>0.87296473687073028</v>
      </c>
      <c r="M1622" s="65">
        <v>0.68569999999999998</v>
      </c>
      <c r="N1622" s="67">
        <v>22666.644</v>
      </c>
      <c r="O1622" s="68" t="s">
        <v>8268</v>
      </c>
      <c r="P1622" s="69" t="s">
        <v>8270</v>
      </c>
      <c r="Q1622" s="68" t="s">
        <v>8273</v>
      </c>
      <c r="R1622" s="68" t="s">
        <v>13660</v>
      </c>
    </row>
    <row r="1623" spans="1:18" x14ac:dyDescent="0.25">
      <c r="A1623" t="s">
        <v>7176</v>
      </c>
      <c r="B1623" s="1">
        <v>44729</v>
      </c>
      <c r="C1623" t="s">
        <v>1918</v>
      </c>
      <c r="D1623" t="s">
        <v>1910</v>
      </c>
      <c r="E1623" s="32">
        <v>4312401</v>
      </c>
      <c r="F1623" s="32" t="s">
        <v>9686</v>
      </c>
      <c r="G1623" t="s">
        <v>8304</v>
      </c>
      <c r="H1623" t="s">
        <v>53</v>
      </c>
      <c r="I1623" s="50">
        <v>66157</v>
      </c>
      <c r="J1623" s="10">
        <v>50000000</v>
      </c>
      <c r="K1623">
        <v>6.48</v>
      </c>
      <c r="L1623" s="65">
        <v>0.78998161789929799</v>
      </c>
      <c r="M1623" s="65">
        <v>0.78320000000000001</v>
      </c>
      <c r="N1623" s="67">
        <v>41723.202000000005</v>
      </c>
      <c r="O1623" s="68" t="s">
        <v>8268</v>
      </c>
      <c r="P1623" s="69" t="s">
        <v>8270</v>
      </c>
      <c r="Q1623" s="68" t="s">
        <v>8273</v>
      </c>
      <c r="R1623" s="68" t="s">
        <v>13659</v>
      </c>
    </row>
    <row r="1624" spans="1:18" x14ac:dyDescent="0.25">
      <c r="A1624" t="s">
        <v>7177</v>
      </c>
      <c r="B1624" s="1">
        <v>44729</v>
      </c>
      <c r="C1624" t="s">
        <v>1918</v>
      </c>
      <c r="D1624" t="s">
        <v>1910</v>
      </c>
      <c r="E1624" s="32">
        <v>4316006</v>
      </c>
      <c r="F1624" s="32" t="s">
        <v>9740</v>
      </c>
      <c r="G1624" t="s">
        <v>8304</v>
      </c>
      <c r="H1624" t="s">
        <v>53</v>
      </c>
      <c r="I1624" s="50">
        <v>21591</v>
      </c>
      <c r="J1624" s="10">
        <v>8000000</v>
      </c>
      <c r="K1624">
        <v>6.16</v>
      </c>
      <c r="L1624" s="65">
        <v>0.74576004258960127</v>
      </c>
      <c r="M1624" s="65">
        <v>0.7107</v>
      </c>
      <c r="N1624" s="67">
        <v>41723.202000000005</v>
      </c>
      <c r="O1624" s="68" t="s">
        <v>8268</v>
      </c>
      <c r="P1624" s="69" t="s">
        <v>8270</v>
      </c>
      <c r="Q1624" s="68" t="s">
        <v>8273</v>
      </c>
      <c r="R1624" s="68" t="s">
        <v>13659</v>
      </c>
    </row>
    <row r="1625" spans="1:18" x14ac:dyDescent="0.25">
      <c r="A1625" t="s">
        <v>7178</v>
      </c>
      <c r="B1625" s="1">
        <v>44731</v>
      </c>
      <c r="C1625" t="s">
        <v>37</v>
      </c>
      <c r="D1625" t="s">
        <v>1910</v>
      </c>
      <c r="E1625" s="32">
        <v>3524402</v>
      </c>
      <c r="F1625" s="32" t="s">
        <v>8460</v>
      </c>
      <c r="G1625" t="s">
        <v>8306</v>
      </c>
      <c r="H1625" t="s">
        <v>52</v>
      </c>
      <c r="I1625" s="50">
        <v>237119</v>
      </c>
      <c r="J1625" s="10">
        <v>30000000</v>
      </c>
      <c r="K1625">
        <v>7</v>
      </c>
      <c r="L1625" s="65">
        <v>0.8228351269883486</v>
      </c>
      <c r="M1625" s="65">
        <v>0.74209999999999998</v>
      </c>
      <c r="N1625" s="67">
        <v>913233.29</v>
      </c>
      <c r="O1625" s="68" t="s">
        <v>8268</v>
      </c>
      <c r="P1625" s="69" t="s">
        <v>8270</v>
      </c>
      <c r="Q1625" s="68" t="s">
        <v>8273</v>
      </c>
      <c r="R1625" s="68" t="s">
        <v>13660</v>
      </c>
    </row>
    <row r="1626" spans="1:18" x14ac:dyDescent="0.25">
      <c r="A1626" t="s">
        <v>7179</v>
      </c>
      <c r="B1626" s="1">
        <v>44732</v>
      </c>
      <c r="C1626" t="s">
        <v>37</v>
      </c>
      <c r="D1626" t="s">
        <v>1910</v>
      </c>
      <c r="E1626" s="32">
        <v>3507506</v>
      </c>
      <c r="F1626" s="32" t="s">
        <v>9050</v>
      </c>
      <c r="G1626" t="s">
        <v>8306</v>
      </c>
      <c r="H1626" t="s">
        <v>52</v>
      </c>
      <c r="I1626" s="50">
        <v>149718</v>
      </c>
      <c r="J1626" s="10">
        <v>30000000</v>
      </c>
      <c r="K1626">
        <v>7.76</v>
      </c>
      <c r="L1626" s="65">
        <v>0.75586855765516192</v>
      </c>
      <c r="M1626" s="65">
        <v>0.80889999999999995</v>
      </c>
      <c r="N1626" s="67">
        <v>913233.29</v>
      </c>
      <c r="O1626" s="68" t="s">
        <v>8268</v>
      </c>
      <c r="P1626" s="69" t="s">
        <v>8270</v>
      </c>
      <c r="Q1626" s="68" t="s">
        <v>8273</v>
      </c>
      <c r="R1626" s="68" t="s">
        <v>13660</v>
      </c>
    </row>
    <row r="1627" spans="1:18" x14ac:dyDescent="0.25">
      <c r="A1627" t="s">
        <v>7180</v>
      </c>
      <c r="B1627" s="1">
        <v>44732</v>
      </c>
      <c r="C1627" t="s">
        <v>37</v>
      </c>
      <c r="D1627" t="s">
        <v>1910</v>
      </c>
      <c r="E1627" s="32">
        <v>3545803</v>
      </c>
      <c r="F1627" s="32" t="s">
        <v>9216</v>
      </c>
      <c r="G1627" t="s">
        <v>8306</v>
      </c>
      <c r="H1627" t="s">
        <v>52</v>
      </c>
      <c r="I1627" s="50">
        <v>195278</v>
      </c>
      <c r="J1627" s="10">
        <v>15000000</v>
      </c>
      <c r="K1627">
        <v>6.86</v>
      </c>
      <c r="L1627" s="65">
        <v>0.67611636795601926</v>
      </c>
      <c r="M1627" s="65">
        <v>0.74829999999999997</v>
      </c>
      <c r="N1627" s="67">
        <v>913233.29</v>
      </c>
      <c r="O1627" s="68" t="s">
        <v>8268</v>
      </c>
      <c r="P1627" s="69" t="s">
        <v>8270</v>
      </c>
      <c r="Q1627" s="68" t="s">
        <v>8273</v>
      </c>
      <c r="R1627" s="68" t="s">
        <v>13664</v>
      </c>
    </row>
    <row r="1628" spans="1:18" x14ac:dyDescent="0.25">
      <c r="A1628" t="s">
        <v>7181</v>
      </c>
      <c r="B1628" s="1">
        <v>44732</v>
      </c>
      <c r="C1628" t="s">
        <v>37</v>
      </c>
      <c r="D1628" t="s">
        <v>1910</v>
      </c>
      <c r="E1628" s="32">
        <v>4319752</v>
      </c>
      <c r="F1628" s="32" t="s">
        <v>9770</v>
      </c>
      <c r="G1628" t="s">
        <v>8304</v>
      </c>
      <c r="H1628" t="s">
        <v>53</v>
      </c>
      <c r="I1628" s="50">
        <v>2288</v>
      </c>
      <c r="J1628" s="10">
        <v>2600000</v>
      </c>
      <c r="K1628">
        <v>6.39</v>
      </c>
      <c r="L1628" s="65">
        <v>0.52660377898694788</v>
      </c>
      <c r="M1628" s="65">
        <v>0.76219999999999999</v>
      </c>
      <c r="N1628" s="67">
        <v>41723.202000000005</v>
      </c>
      <c r="O1628" s="68" t="s">
        <v>8268</v>
      </c>
      <c r="P1628" s="69" t="s">
        <v>8270</v>
      </c>
      <c r="Q1628" s="68" t="s">
        <v>8273</v>
      </c>
      <c r="R1628" s="68" t="s">
        <v>13662</v>
      </c>
    </row>
    <row r="1629" spans="1:18" x14ac:dyDescent="0.25">
      <c r="A1629" t="s">
        <v>7182</v>
      </c>
      <c r="B1629" s="1">
        <v>44733</v>
      </c>
      <c r="C1629" t="s">
        <v>37</v>
      </c>
      <c r="D1629" t="s">
        <v>1910</v>
      </c>
      <c r="E1629" s="32">
        <v>4101200</v>
      </c>
      <c r="F1629" s="32" t="s">
        <v>9261</v>
      </c>
      <c r="G1629" t="s">
        <v>8298</v>
      </c>
      <c r="H1629" t="s">
        <v>53</v>
      </c>
      <c r="I1629" s="50">
        <v>18919</v>
      </c>
      <c r="J1629" s="10">
        <v>6000000</v>
      </c>
      <c r="K1629">
        <v>5.34</v>
      </c>
      <c r="L1629" s="65">
        <v>0.52791603499937212</v>
      </c>
      <c r="M1629" s="65">
        <v>0.58460000000000001</v>
      </c>
      <c r="N1629" s="67">
        <v>37336.987999999998</v>
      </c>
      <c r="O1629" s="68" t="s">
        <v>8268</v>
      </c>
      <c r="P1629" s="69" t="s">
        <v>8270</v>
      </c>
      <c r="Q1629" s="68" t="s">
        <v>8273</v>
      </c>
      <c r="R1629" s="68" t="s">
        <v>13659</v>
      </c>
    </row>
    <row r="1630" spans="1:18" x14ac:dyDescent="0.25">
      <c r="A1630" t="s">
        <v>7183</v>
      </c>
      <c r="B1630" s="1">
        <v>44733</v>
      </c>
      <c r="C1630" t="s">
        <v>37</v>
      </c>
      <c r="D1630" t="s">
        <v>1910</v>
      </c>
      <c r="E1630" s="32">
        <v>4314456</v>
      </c>
      <c r="F1630" s="32" t="s">
        <v>9721</v>
      </c>
      <c r="G1630" t="s">
        <v>8304</v>
      </c>
      <c r="H1630" t="s">
        <v>53</v>
      </c>
      <c r="I1630" s="50">
        <v>2581</v>
      </c>
      <c r="J1630" s="10">
        <v>3500000</v>
      </c>
      <c r="K1630">
        <v>6.42</v>
      </c>
      <c r="L1630" s="65">
        <v>0.83997197756659903</v>
      </c>
      <c r="M1630" s="65">
        <v>0.57120000000000004</v>
      </c>
      <c r="N1630" s="67">
        <v>41723.202000000005</v>
      </c>
      <c r="O1630" s="68" t="s">
        <v>8268</v>
      </c>
      <c r="P1630" s="69" t="s">
        <v>8270</v>
      </c>
      <c r="Q1630" s="68" t="s">
        <v>8273</v>
      </c>
      <c r="R1630" s="68" t="s">
        <v>13662</v>
      </c>
    </row>
    <row r="1631" spans="1:18" x14ac:dyDescent="0.25">
      <c r="A1631" t="s">
        <v>7184</v>
      </c>
      <c r="B1631" s="1">
        <v>44733</v>
      </c>
      <c r="C1631" t="s">
        <v>1918</v>
      </c>
      <c r="D1631" t="s">
        <v>1910</v>
      </c>
      <c r="E1631" s="32">
        <v>4218509</v>
      </c>
      <c r="F1631" s="32" t="s">
        <v>9559</v>
      </c>
      <c r="G1631" t="s">
        <v>8305</v>
      </c>
      <c r="H1631" t="s">
        <v>53</v>
      </c>
      <c r="I1631" s="50">
        <v>8138</v>
      </c>
      <c r="J1631" s="10">
        <v>1077000</v>
      </c>
      <c r="K1631">
        <v>6.89</v>
      </c>
      <c r="L1631" s="65">
        <v>0.84905390077414511</v>
      </c>
      <c r="M1631" s="65">
        <v>0.72350000000000003</v>
      </c>
      <c r="N1631" s="67">
        <v>22666.644</v>
      </c>
      <c r="O1631" s="68" t="s">
        <v>8268</v>
      </c>
      <c r="P1631" s="69" t="s">
        <v>8270</v>
      </c>
      <c r="Q1631" s="68" t="s">
        <v>8273</v>
      </c>
      <c r="R1631" s="68" t="s">
        <v>13663</v>
      </c>
    </row>
    <row r="1632" spans="1:18" x14ac:dyDescent="0.25">
      <c r="A1632" t="s">
        <v>7185</v>
      </c>
      <c r="B1632" s="1">
        <v>44734</v>
      </c>
      <c r="C1632" t="s">
        <v>37</v>
      </c>
      <c r="D1632" t="s">
        <v>1910</v>
      </c>
      <c r="E1632" s="32">
        <v>3107109</v>
      </c>
      <c r="F1632" s="32" t="s">
        <v>8849</v>
      </c>
      <c r="G1632" t="s">
        <v>8309</v>
      </c>
      <c r="H1632" t="s">
        <v>52</v>
      </c>
      <c r="I1632" s="50">
        <v>40308</v>
      </c>
      <c r="J1632" s="10">
        <v>14000000</v>
      </c>
      <c r="K1632">
        <v>6.07</v>
      </c>
      <c r="L1632" s="65">
        <v>0.85769065388890531</v>
      </c>
      <c r="M1632" s="65">
        <v>0.66359999999999997</v>
      </c>
      <c r="N1632" s="67">
        <v>90915.247000000003</v>
      </c>
      <c r="O1632" s="68" t="s">
        <v>8268</v>
      </c>
      <c r="P1632" s="69" t="s">
        <v>8270</v>
      </c>
      <c r="Q1632" s="68" t="s">
        <v>8273</v>
      </c>
      <c r="R1632" s="68" t="s">
        <v>13660</v>
      </c>
    </row>
    <row r="1633" spans="1:18" x14ac:dyDescent="0.25">
      <c r="A1633" t="s">
        <v>7186</v>
      </c>
      <c r="B1633" s="1">
        <v>44734</v>
      </c>
      <c r="C1633" t="s">
        <v>37</v>
      </c>
      <c r="D1633" t="s">
        <v>1910</v>
      </c>
      <c r="E1633" s="32">
        <v>5001102</v>
      </c>
      <c r="F1633" s="32" t="s">
        <v>9816</v>
      </c>
      <c r="G1633" t="s">
        <v>8316</v>
      </c>
      <c r="H1633" t="s">
        <v>51</v>
      </c>
      <c r="I1633" s="50">
        <v>48184</v>
      </c>
      <c r="J1633" s="10">
        <v>20000000</v>
      </c>
      <c r="K1633">
        <v>5.94</v>
      </c>
      <c r="L1633" s="65">
        <v>0.68026982335581876</v>
      </c>
      <c r="M1633" s="65">
        <v>0.52669999999999995</v>
      </c>
      <c r="N1633" s="67">
        <v>2496.4</v>
      </c>
      <c r="O1633" s="68" t="s">
        <v>8268</v>
      </c>
      <c r="P1633" s="69" t="s">
        <v>8270</v>
      </c>
      <c r="Q1633" s="68" t="s">
        <v>8273</v>
      </c>
      <c r="R1633" s="68" t="s">
        <v>13660</v>
      </c>
    </row>
    <row r="1634" spans="1:18" x14ac:dyDescent="0.25">
      <c r="A1634" t="s">
        <v>7187</v>
      </c>
      <c r="B1634" s="1">
        <v>44734</v>
      </c>
      <c r="C1634" t="s">
        <v>37</v>
      </c>
      <c r="D1634" t="s">
        <v>1910</v>
      </c>
      <c r="E1634" s="32">
        <v>3171204</v>
      </c>
      <c r="F1634" s="32" t="s">
        <v>8995</v>
      </c>
      <c r="G1634" t="s">
        <v>8309</v>
      </c>
      <c r="H1634" t="s">
        <v>52</v>
      </c>
      <c r="I1634" s="50">
        <v>131849</v>
      </c>
      <c r="J1634" s="10">
        <v>23000000</v>
      </c>
      <c r="K1634">
        <v>7.17</v>
      </c>
      <c r="L1634" s="65">
        <v>0.76321485435169523</v>
      </c>
      <c r="M1634" s="65">
        <v>0.56820000000000004</v>
      </c>
      <c r="N1634" s="67">
        <v>90915.247000000003</v>
      </c>
      <c r="O1634" s="68" t="s">
        <v>8268</v>
      </c>
      <c r="P1634" s="69" t="s">
        <v>8270</v>
      </c>
      <c r="Q1634" s="68" t="s">
        <v>8273</v>
      </c>
      <c r="R1634" s="68" t="s">
        <v>13660</v>
      </c>
    </row>
    <row r="1635" spans="1:18" x14ac:dyDescent="0.25">
      <c r="A1635" t="s">
        <v>7188</v>
      </c>
      <c r="B1635" s="1">
        <v>44734</v>
      </c>
      <c r="C1635" t="s">
        <v>37</v>
      </c>
      <c r="D1635" t="s">
        <v>1910</v>
      </c>
      <c r="E1635" s="32">
        <v>3524600</v>
      </c>
      <c r="F1635" s="32" t="s">
        <v>9125</v>
      </c>
      <c r="G1635" t="s">
        <v>8306</v>
      </c>
      <c r="H1635" t="s">
        <v>52</v>
      </c>
      <c r="I1635" s="50">
        <v>17911</v>
      </c>
      <c r="J1635" s="10">
        <v>5000000</v>
      </c>
      <c r="K1635">
        <v>6.44</v>
      </c>
      <c r="L1635" s="65">
        <v>0.79067945133007933</v>
      </c>
      <c r="M1635" s="65">
        <v>0.61060000000000003</v>
      </c>
      <c r="N1635" s="67">
        <v>913233.29</v>
      </c>
      <c r="O1635" s="68" t="s">
        <v>8268</v>
      </c>
      <c r="P1635" s="69" t="s">
        <v>8270</v>
      </c>
      <c r="Q1635" s="68" t="s">
        <v>8273</v>
      </c>
      <c r="R1635" s="68" t="s">
        <v>13662</v>
      </c>
    </row>
    <row r="1636" spans="1:18" x14ac:dyDescent="0.25">
      <c r="A1636" t="s">
        <v>7189</v>
      </c>
      <c r="B1636" s="1">
        <v>44734</v>
      </c>
      <c r="C1636" t="s">
        <v>37</v>
      </c>
      <c r="D1636" t="s">
        <v>1910</v>
      </c>
      <c r="E1636" s="32">
        <v>3162955</v>
      </c>
      <c r="F1636" s="32" t="s">
        <v>8974</v>
      </c>
      <c r="G1636" t="s">
        <v>8309</v>
      </c>
      <c r="H1636" t="s">
        <v>52</v>
      </c>
      <c r="I1636" s="50">
        <v>24490</v>
      </c>
      <c r="J1636" s="10">
        <v>5000000</v>
      </c>
      <c r="K1636">
        <v>5.57</v>
      </c>
      <c r="L1636" s="65">
        <v>0.72180087889998634</v>
      </c>
      <c r="M1636" s="65">
        <v>0.63339999999999996</v>
      </c>
      <c r="N1636" s="67">
        <v>90915.247000000003</v>
      </c>
      <c r="O1636" s="68" t="s">
        <v>8268</v>
      </c>
      <c r="P1636" s="69" t="s">
        <v>8270</v>
      </c>
      <c r="Q1636" s="68" t="s">
        <v>8273</v>
      </c>
      <c r="R1636" s="68" t="s">
        <v>13661</v>
      </c>
    </row>
    <row r="1637" spans="1:18" x14ac:dyDescent="0.25">
      <c r="A1637" t="s">
        <v>7190</v>
      </c>
      <c r="B1637" s="1">
        <v>44734</v>
      </c>
      <c r="C1637" t="s">
        <v>37</v>
      </c>
      <c r="D1637" t="s">
        <v>1910</v>
      </c>
      <c r="E1637" s="32">
        <v>4309050</v>
      </c>
      <c r="F1637" s="32" t="s">
        <v>9654</v>
      </c>
      <c r="G1637" t="s">
        <v>8304</v>
      </c>
      <c r="H1637" t="s">
        <v>53</v>
      </c>
      <c r="I1637" s="50">
        <v>8304</v>
      </c>
      <c r="J1637" s="10">
        <v>12000000</v>
      </c>
      <c r="K1637">
        <v>5.29</v>
      </c>
      <c r="L1637" s="65">
        <v>0.76654307464621341</v>
      </c>
      <c r="M1637" s="65">
        <v>0.6996</v>
      </c>
      <c r="N1637" s="67">
        <v>41723.202000000005</v>
      </c>
      <c r="O1637" s="68" t="s">
        <v>8268</v>
      </c>
      <c r="P1637" s="69" t="s">
        <v>8270</v>
      </c>
      <c r="Q1637" s="68" t="s">
        <v>8273</v>
      </c>
      <c r="R1637" s="68" t="s">
        <v>13662</v>
      </c>
    </row>
    <row r="1638" spans="1:18" x14ac:dyDescent="0.25">
      <c r="A1638" t="s">
        <v>7191</v>
      </c>
      <c r="B1638" s="1">
        <v>44734</v>
      </c>
      <c r="C1638" t="s">
        <v>37</v>
      </c>
      <c r="D1638" t="s">
        <v>1910</v>
      </c>
      <c r="E1638" s="32">
        <v>3303906</v>
      </c>
      <c r="F1638" s="32" t="s">
        <v>9017</v>
      </c>
      <c r="G1638" t="s">
        <v>8311</v>
      </c>
      <c r="H1638" t="s">
        <v>52</v>
      </c>
      <c r="I1638" s="50">
        <v>307144</v>
      </c>
      <c r="J1638" s="10">
        <v>80000000</v>
      </c>
      <c r="K1638">
        <v>6.7</v>
      </c>
      <c r="L1638" s="65">
        <v>0.66581762889923135</v>
      </c>
      <c r="M1638" s="65">
        <v>0.67730000000000001</v>
      </c>
      <c r="N1638" s="67">
        <v>111279.29</v>
      </c>
      <c r="O1638" s="68" t="s">
        <v>8268</v>
      </c>
      <c r="P1638" s="69" t="s">
        <v>8270</v>
      </c>
      <c r="Q1638" s="68" t="s">
        <v>8273</v>
      </c>
      <c r="R1638" s="68" t="s">
        <v>13663</v>
      </c>
    </row>
    <row r="1639" spans="1:18" x14ac:dyDescent="0.25">
      <c r="A1639" t="s">
        <v>7192</v>
      </c>
      <c r="B1639" s="1">
        <v>44734</v>
      </c>
      <c r="C1639" t="s">
        <v>37</v>
      </c>
      <c r="D1639" t="s">
        <v>1910</v>
      </c>
      <c r="E1639" s="32">
        <v>4110102</v>
      </c>
      <c r="F1639" s="32" t="s">
        <v>9319</v>
      </c>
      <c r="G1639" t="s">
        <v>8298</v>
      </c>
      <c r="H1639" t="s">
        <v>53</v>
      </c>
      <c r="I1639" s="50">
        <v>33306</v>
      </c>
      <c r="J1639" s="10">
        <v>20000000</v>
      </c>
      <c r="K1639">
        <v>6.86</v>
      </c>
      <c r="L1639" s="65">
        <v>0.92661758259771665</v>
      </c>
      <c r="M1639" s="65">
        <v>0.67069999999999996</v>
      </c>
      <c r="N1639" s="67">
        <v>37336.987999999998</v>
      </c>
      <c r="O1639" s="68" t="s">
        <v>8268</v>
      </c>
      <c r="P1639" s="69" t="s">
        <v>8270</v>
      </c>
      <c r="Q1639" s="68" t="s">
        <v>8273</v>
      </c>
      <c r="R1639" s="68" t="s">
        <v>13663</v>
      </c>
    </row>
    <row r="1640" spans="1:18" x14ac:dyDescent="0.25">
      <c r="A1640" t="s">
        <v>7193</v>
      </c>
      <c r="B1640" s="1">
        <v>44734</v>
      </c>
      <c r="C1640" t="s">
        <v>37</v>
      </c>
      <c r="D1640" t="s">
        <v>1910</v>
      </c>
      <c r="E1640" s="32">
        <v>3522604</v>
      </c>
      <c r="F1640" s="32" t="s">
        <v>9119</v>
      </c>
      <c r="G1640" t="s">
        <v>8306</v>
      </c>
      <c r="H1640" t="s">
        <v>52</v>
      </c>
      <c r="I1640" s="50">
        <v>75683</v>
      </c>
      <c r="J1640" s="10">
        <v>30000000</v>
      </c>
      <c r="K1640">
        <v>7.44</v>
      </c>
      <c r="L1640" s="65">
        <v>0.76466602045600196</v>
      </c>
      <c r="M1640" s="65">
        <v>0.77659999999999996</v>
      </c>
      <c r="N1640" s="67">
        <v>913233.29</v>
      </c>
      <c r="O1640" s="68" t="s">
        <v>8268</v>
      </c>
      <c r="P1640" s="69" t="s">
        <v>8270</v>
      </c>
      <c r="Q1640" s="68" t="s">
        <v>8273</v>
      </c>
      <c r="R1640" s="68" t="s">
        <v>13660</v>
      </c>
    </row>
    <row r="1641" spans="1:18" x14ac:dyDescent="0.25">
      <c r="A1641" t="s">
        <v>7194</v>
      </c>
      <c r="B1641" s="1">
        <v>44734</v>
      </c>
      <c r="C1641" t="s">
        <v>45</v>
      </c>
      <c r="D1641" t="s">
        <v>1909</v>
      </c>
      <c r="E1641" s="32">
        <v>1720978</v>
      </c>
      <c r="F1641" s="32" t="s">
        <v>8461</v>
      </c>
      <c r="G1641" t="s">
        <v>8317</v>
      </c>
      <c r="H1641" t="s">
        <v>48</v>
      </c>
      <c r="I1641" s="50">
        <v>2831</v>
      </c>
      <c r="J1641" s="10">
        <v>3000000</v>
      </c>
      <c r="K1641">
        <v>4.8899999999999997</v>
      </c>
      <c r="L1641" s="65">
        <v>0.60864460642666729</v>
      </c>
      <c r="M1641" s="65">
        <v>0.51390000000000002</v>
      </c>
      <c r="N1641" s="67">
        <v>333.67399999999998</v>
      </c>
      <c r="O1641" s="68" t="s">
        <v>8268</v>
      </c>
      <c r="P1641" s="69" t="s">
        <v>8270</v>
      </c>
      <c r="Q1641" s="68" t="s">
        <v>8273</v>
      </c>
      <c r="R1641" s="68" t="s">
        <v>13659</v>
      </c>
    </row>
    <row r="1642" spans="1:18" x14ac:dyDescent="0.25">
      <c r="A1642" t="s">
        <v>7195</v>
      </c>
      <c r="B1642" s="1">
        <v>44735</v>
      </c>
      <c r="C1642" t="s">
        <v>37</v>
      </c>
      <c r="D1642" t="s">
        <v>1910</v>
      </c>
      <c r="E1642" s="32">
        <v>4318507</v>
      </c>
      <c r="F1642" s="32" t="s">
        <v>9759</v>
      </c>
      <c r="G1642" t="s">
        <v>8304</v>
      </c>
      <c r="H1642" t="s">
        <v>53</v>
      </c>
      <c r="I1642" s="50">
        <v>27866</v>
      </c>
      <c r="J1642" s="10">
        <v>5000000</v>
      </c>
      <c r="K1642">
        <v>6</v>
      </c>
      <c r="L1642" s="65">
        <v>0.51201532007374773</v>
      </c>
      <c r="M1642" s="65">
        <v>0.47739999999999999</v>
      </c>
      <c r="N1642" s="67">
        <v>41723.202000000005</v>
      </c>
      <c r="O1642" s="68" t="s">
        <v>8268</v>
      </c>
      <c r="P1642" s="69" t="s">
        <v>8270</v>
      </c>
      <c r="Q1642" s="68" t="s">
        <v>8273</v>
      </c>
      <c r="R1642" s="68" t="s">
        <v>13659</v>
      </c>
    </row>
    <row r="1643" spans="1:18" x14ac:dyDescent="0.25">
      <c r="A1643" t="s">
        <v>7196</v>
      </c>
      <c r="B1643" s="1">
        <v>44735</v>
      </c>
      <c r="C1643" t="s">
        <v>37</v>
      </c>
      <c r="D1643" t="s">
        <v>1910</v>
      </c>
      <c r="E1643" s="32">
        <v>2914703</v>
      </c>
      <c r="F1643" s="32" t="s">
        <v>8793</v>
      </c>
      <c r="G1643" t="s">
        <v>8307</v>
      </c>
      <c r="H1643" t="s">
        <v>49</v>
      </c>
      <c r="I1643" s="50">
        <v>64795</v>
      </c>
      <c r="J1643" s="10">
        <v>14265000</v>
      </c>
      <c r="K1643">
        <v>6.24</v>
      </c>
      <c r="L1643" s="65">
        <v>0.35132051372630896</v>
      </c>
      <c r="M1643" s="65">
        <v>0.4536</v>
      </c>
      <c r="N1643" s="67">
        <v>15358.56</v>
      </c>
      <c r="O1643" s="68" t="s">
        <v>8268</v>
      </c>
      <c r="P1643" s="69" t="s">
        <v>8270</v>
      </c>
      <c r="Q1643" s="68" t="s">
        <v>8273</v>
      </c>
      <c r="R1643" s="68" t="s">
        <v>13659</v>
      </c>
    </row>
    <row r="1644" spans="1:18" x14ac:dyDescent="0.25">
      <c r="A1644" t="s">
        <v>7197</v>
      </c>
      <c r="B1644" s="1">
        <v>44735</v>
      </c>
      <c r="C1644" t="s">
        <v>37</v>
      </c>
      <c r="D1644" t="s">
        <v>1910</v>
      </c>
      <c r="E1644" s="32">
        <v>1718451</v>
      </c>
      <c r="F1644" s="32" t="s">
        <v>8566</v>
      </c>
      <c r="G1644" t="s">
        <v>8310</v>
      </c>
      <c r="H1644" t="s">
        <v>48</v>
      </c>
      <c r="I1644" s="50">
        <v>2746</v>
      </c>
      <c r="J1644" s="10">
        <v>3500000</v>
      </c>
      <c r="K1644">
        <v>4.76</v>
      </c>
      <c r="L1644" s="65">
        <v>0.62926292856005206</v>
      </c>
      <c r="M1644" s="65">
        <v>0.58040000000000003</v>
      </c>
      <c r="N1644" s="67">
        <v>333.67399999999998</v>
      </c>
      <c r="O1644" s="68" t="s">
        <v>8268</v>
      </c>
      <c r="P1644" s="69" t="s">
        <v>8270</v>
      </c>
      <c r="Q1644" s="68" t="s">
        <v>8273</v>
      </c>
      <c r="R1644" s="68" t="s">
        <v>13660</v>
      </c>
    </row>
    <row r="1645" spans="1:18" x14ac:dyDescent="0.25">
      <c r="A1645" t="s">
        <v>7198</v>
      </c>
      <c r="B1645" s="1">
        <v>44735</v>
      </c>
      <c r="C1645" t="s">
        <v>37</v>
      </c>
      <c r="D1645" t="s">
        <v>1910</v>
      </c>
      <c r="E1645" s="32">
        <v>3506607</v>
      </c>
      <c r="F1645" s="32" t="s">
        <v>8494</v>
      </c>
      <c r="G1645" t="s">
        <v>8306</v>
      </c>
      <c r="H1645" t="s">
        <v>52</v>
      </c>
      <c r="I1645" s="50">
        <v>33265</v>
      </c>
      <c r="J1645" s="10">
        <v>13000000</v>
      </c>
      <c r="K1645">
        <v>4.8600000000000003</v>
      </c>
      <c r="L1645" s="65">
        <v>0.78048657966598989</v>
      </c>
      <c r="M1645" s="65">
        <v>0.59760000000000002</v>
      </c>
      <c r="N1645" s="67">
        <v>913233.29</v>
      </c>
      <c r="O1645" s="68" t="s">
        <v>8268</v>
      </c>
      <c r="P1645" s="69" t="s">
        <v>8270</v>
      </c>
      <c r="Q1645" s="68" t="s">
        <v>8273</v>
      </c>
      <c r="R1645" s="68" t="s">
        <v>13659</v>
      </c>
    </row>
    <row r="1646" spans="1:18" x14ac:dyDescent="0.25">
      <c r="A1646" t="s">
        <v>7199</v>
      </c>
      <c r="B1646" s="1">
        <v>44735</v>
      </c>
      <c r="C1646" t="s">
        <v>37</v>
      </c>
      <c r="D1646" t="s">
        <v>1910</v>
      </c>
      <c r="E1646" s="32">
        <v>3106200</v>
      </c>
      <c r="F1646" s="32" t="s">
        <v>8847</v>
      </c>
      <c r="G1646" t="s">
        <v>8309</v>
      </c>
      <c r="H1646" t="s">
        <v>52</v>
      </c>
      <c r="I1646" s="50">
        <v>2530701</v>
      </c>
      <c r="J1646" s="10">
        <v>100000000</v>
      </c>
      <c r="K1646">
        <v>7.29</v>
      </c>
      <c r="L1646" s="65">
        <v>0.7996247498116752</v>
      </c>
      <c r="M1646" s="65">
        <v>0.77280000000000004</v>
      </c>
      <c r="N1646" s="67">
        <v>90915.247000000003</v>
      </c>
      <c r="O1646" s="68" t="s">
        <v>8268</v>
      </c>
      <c r="P1646" s="69" t="s">
        <v>8270</v>
      </c>
      <c r="Q1646" s="68" t="s">
        <v>8273</v>
      </c>
      <c r="R1646" s="68" t="s">
        <v>13663</v>
      </c>
    </row>
    <row r="1647" spans="1:18" x14ac:dyDescent="0.25">
      <c r="A1647" t="s">
        <v>7200</v>
      </c>
      <c r="B1647" s="1">
        <v>44735</v>
      </c>
      <c r="C1647" t="s">
        <v>37</v>
      </c>
      <c r="D1647" t="s">
        <v>1910</v>
      </c>
      <c r="E1647" s="32">
        <v>5219308</v>
      </c>
      <c r="F1647" s="32" t="s">
        <v>9932</v>
      </c>
      <c r="G1647" t="s">
        <v>8318</v>
      </c>
      <c r="H1647" t="s">
        <v>51</v>
      </c>
      <c r="I1647" s="50">
        <v>38962</v>
      </c>
      <c r="J1647" s="10">
        <v>15000000</v>
      </c>
      <c r="K1647">
        <v>7</v>
      </c>
      <c r="L1647" s="65">
        <v>0.72175178010100705</v>
      </c>
      <c r="M1647" s="65">
        <v>0.61950000000000005</v>
      </c>
      <c r="N1647" s="67">
        <v>8987.6999999999989</v>
      </c>
      <c r="O1647" s="68" t="s">
        <v>8268</v>
      </c>
      <c r="P1647" s="69" t="s">
        <v>8270</v>
      </c>
      <c r="Q1647" s="68" t="s">
        <v>8273</v>
      </c>
      <c r="R1647" s="68" t="s">
        <v>13662</v>
      </c>
    </row>
    <row r="1648" spans="1:18" x14ac:dyDescent="0.25">
      <c r="A1648" t="s">
        <v>7201</v>
      </c>
      <c r="B1648" s="1">
        <v>44735</v>
      </c>
      <c r="C1648" t="s">
        <v>37</v>
      </c>
      <c r="D1648" t="s">
        <v>1910</v>
      </c>
      <c r="E1648" s="32">
        <v>3523503</v>
      </c>
      <c r="F1648" s="32" t="s">
        <v>9122</v>
      </c>
      <c r="G1648" t="s">
        <v>8306</v>
      </c>
      <c r="H1648" t="s">
        <v>52</v>
      </c>
      <c r="I1648" s="50">
        <v>21139</v>
      </c>
      <c r="J1648" s="10">
        <v>10000000</v>
      </c>
      <c r="K1648">
        <v>7.08</v>
      </c>
      <c r="L1648" s="65">
        <v>0.91346237469156633</v>
      </c>
      <c r="M1648" s="65">
        <v>0.63470000000000004</v>
      </c>
      <c r="N1648" s="67">
        <v>913233.29</v>
      </c>
      <c r="O1648" s="68" t="s">
        <v>8268</v>
      </c>
      <c r="P1648" s="69" t="s">
        <v>8270</v>
      </c>
      <c r="Q1648" s="68" t="s">
        <v>8273</v>
      </c>
      <c r="R1648" s="68" t="s">
        <v>13662</v>
      </c>
    </row>
    <row r="1649" spans="1:18" x14ac:dyDescent="0.25">
      <c r="A1649" t="s">
        <v>7202</v>
      </c>
      <c r="B1649" s="1">
        <v>44735</v>
      </c>
      <c r="C1649" t="s">
        <v>37</v>
      </c>
      <c r="D1649" t="s">
        <v>1910</v>
      </c>
      <c r="E1649" s="32">
        <v>3541901</v>
      </c>
      <c r="F1649" s="32" t="s">
        <v>9199</v>
      </c>
      <c r="G1649" t="s">
        <v>8306</v>
      </c>
      <c r="H1649" t="s">
        <v>52</v>
      </c>
      <c r="I1649" s="50">
        <v>13788</v>
      </c>
      <c r="J1649" s="10">
        <v>3000000</v>
      </c>
      <c r="K1649">
        <v>6.53</v>
      </c>
      <c r="L1649" s="65">
        <v>0.69580911808316381</v>
      </c>
      <c r="M1649" s="65">
        <v>0.57250000000000001</v>
      </c>
      <c r="N1649" s="67">
        <v>913233.29</v>
      </c>
      <c r="O1649" s="68" t="s">
        <v>8268</v>
      </c>
      <c r="P1649" s="69" t="s">
        <v>8270</v>
      </c>
      <c r="Q1649" s="68" t="s">
        <v>8273</v>
      </c>
      <c r="R1649" s="68" t="s">
        <v>13660</v>
      </c>
    </row>
    <row r="1650" spans="1:18" x14ac:dyDescent="0.25">
      <c r="A1650" t="s">
        <v>7203</v>
      </c>
      <c r="B1650" s="1">
        <v>44735</v>
      </c>
      <c r="C1650" t="s">
        <v>37</v>
      </c>
      <c r="D1650" t="s">
        <v>1910</v>
      </c>
      <c r="E1650" s="32">
        <v>3303906</v>
      </c>
      <c r="F1650" s="32" t="s">
        <v>9017</v>
      </c>
      <c r="G1650" t="s">
        <v>8311</v>
      </c>
      <c r="H1650" t="s">
        <v>52</v>
      </c>
      <c r="I1650" s="50">
        <v>307144</v>
      </c>
      <c r="J1650" s="10">
        <v>20000000</v>
      </c>
      <c r="K1650">
        <v>6.7</v>
      </c>
      <c r="L1650" s="65">
        <v>0.66581762889923135</v>
      </c>
      <c r="M1650" s="65">
        <v>0.67730000000000001</v>
      </c>
      <c r="N1650" s="67">
        <v>111279.29</v>
      </c>
      <c r="O1650" s="68" t="s">
        <v>8268</v>
      </c>
      <c r="P1650" s="69" t="s">
        <v>8270</v>
      </c>
      <c r="Q1650" s="68" t="s">
        <v>8273</v>
      </c>
      <c r="R1650" s="68" t="s">
        <v>13663</v>
      </c>
    </row>
    <row r="1651" spans="1:18" x14ac:dyDescent="0.25">
      <c r="A1651" t="s">
        <v>7204</v>
      </c>
      <c r="B1651" s="1">
        <v>44735</v>
      </c>
      <c r="C1651" t="s">
        <v>37</v>
      </c>
      <c r="D1651" t="s">
        <v>1910</v>
      </c>
      <c r="E1651" s="32">
        <v>3536703</v>
      </c>
      <c r="F1651" s="32" t="s">
        <v>9174</v>
      </c>
      <c r="G1651" t="s">
        <v>8306</v>
      </c>
      <c r="H1651" t="s">
        <v>52</v>
      </c>
      <c r="I1651" s="50">
        <v>47523</v>
      </c>
      <c r="J1651" s="10">
        <v>3500000</v>
      </c>
      <c r="K1651">
        <v>7.2</v>
      </c>
      <c r="L1651" s="65">
        <v>0.88390863980455203</v>
      </c>
      <c r="M1651" s="65">
        <v>0.74170000000000003</v>
      </c>
      <c r="N1651" s="67">
        <v>913233.29</v>
      </c>
      <c r="O1651" s="68" t="s">
        <v>8268</v>
      </c>
      <c r="P1651" s="69" t="s">
        <v>8270</v>
      </c>
      <c r="Q1651" s="68" t="s">
        <v>8273</v>
      </c>
      <c r="R1651" s="68" t="s">
        <v>13663</v>
      </c>
    </row>
    <row r="1652" spans="1:18" x14ac:dyDescent="0.25">
      <c r="A1652" t="s">
        <v>7205</v>
      </c>
      <c r="B1652" s="1">
        <v>44735</v>
      </c>
      <c r="C1652" t="s">
        <v>37</v>
      </c>
      <c r="D1652" t="s">
        <v>1910</v>
      </c>
      <c r="E1652" s="32">
        <v>2100808</v>
      </c>
      <c r="F1652" s="32" t="s">
        <v>8574</v>
      </c>
      <c r="G1652" t="s">
        <v>8345</v>
      </c>
      <c r="H1652" t="s">
        <v>49</v>
      </c>
      <c r="I1652" s="50">
        <v>16054</v>
      </c>
      <c r="J1652" s="10">
        <v>5000000</v>
      </c>
      <c r="K1652">
        <v>4.63</v>
      </c>
      <c r="L1652" s="65">
        <v>0.21732660999532399</v>
      </c>
      <c r="M1652" s="65">
        <v>0.30459999999999998</v>
      </c>
      <c r="N1652" s="67">
        <v>1930.2929999999999</v>
      </c>
      <c r="O1652" s="68" t="s">
        <v>8268</v>
      </c>
      <c r="P1652" s="69" t="s">
        <v>8270</v>
      </c>
      <c r="Q1652" s="68" t="s">
        <v>8273</v>
      </c>
      <c r="R1652" s="68" t="s">
        <v>13660</v>
      </c>
    </row>
    <row r="1653" spans="1:18" x14ac:dyDescent="0.25">
      <c r="A1653" t="s">
        <v>7206</v>
      </c>
      <c r="B1653" s="1">
        <v>44736</v>
      </c>
      <c r="C1653" t="s">
        <v>37</v>
      </c>
      <c r="D1653" t="s">
        <v>1910</v>
      </c>
      <c r="E1653" s="32">
        <v>5003454</v>
      </c>
      <c r="F1653" s="32" t="s">
        <v>9820</v>
      </c>
      <c r="G1653" t="s">
        <v>8316</v>
      </c>
      <c r="H1653" t="s">
        <v>51</v>
      </c>
      <c r="I1653" s="50">
        <v>13043</v>
      </c>
      <c r="J1653" s="10">
        <v>4000000</v>
      </c>
      <c r="K1653">
        <v>5.76</v>
      </c>
      <c r="L1653" s="65">
        <v>0.51429404640061549</v>
      </c>
      <c r="M1653" s="65">
        <v>0.52600000000000002</v>
      </c>
      <c r="N1653" s="67">
        <v>2496.4</v>
      </c>
      <c r="O1653" s="68" t="s">
        <v>8268</v>
      </c>
      <c r="P1653" s="69" t="s">
        <v>8270</v>
      </c>
      <c r="Q1653" s="68" t="s">
        <v>8273</v>
      </c>
      <c r="R1653" s="68" t="s">
        <v>13663</v>
      </c>
    </row>
    <row r="1654" spans="1:18" x14ac:dyDescent="0.25">
      <c r="A1654" t="s">
        <v>7207</v>
      </c>
      <c r="B1654" s="1">
        <v>44736</v>
      </c>
      <c r="C1654" t="s">
        <v>37</v>
      </c>
      <c r="D1654" t="s">
        <v>1910</v>
      </c>
      <c r="E1654" s="32">
        <v>4320453</v>
      </c>
      <c r="F1654" s="32" t="s">
        <v>9779</v>
      </c>
      <c r="G1654" t="s">
        <v>8304</v>
      </c>
      <c r="H1654" t="s">
        <v>53</v>
      </c>
      <c r="I1654" s="50">
        <v>1889</v>
      </c>
      <c r="J1654" s="10">
        <v>1800000</v>
      </c>
      <c r="K1654">
        <v>5.42</v>
      </c>
      <c r="L1654" s="65">
        <v>0.71433380263845203</v>
      </c>
      <c r="M1654" s="65" t="s">
        <v>17497</v>
      </c>
      <c r="N1654" s="67">
        <v>41723.202000000005</v>
      </c>
      <c r="O1654" s="68" t="s">
        <v>8268</v>
      </c>
      <c r="P1654" s="69" t="s">
        <v>8270</v>
      </c>
      <c r="Q1654" s="68" t="s">
        <v>8273</v>
      </c>
      <c r="R1654" s="68" t="s">
        <v>13663</v>
      </c>
    </row>
    <row r="1655" spans="1:18" x14ac:dyDescent="0.25">
      <c r="A1655" t="s">
        <v>7208</v>
      </c>
      <c r="B1655" s="1">
        <v>44736</v>
      </c>
      <c r="C1655" t="s">
        <v>37</v>
      </c>
      <c r="D1655" t="s">
        <v>1910</v>
      </c>
      <c r="E1655" s="32">
        <v>3114006</v>
      </c>
      <c r="F1655" s="32" t="s">
        <v>8863</v>
      </c>
      <c r="G1655" t="s">
        <v>8309</v>
      </c>
      <c r="H1655" t="s">
        <v>52</v>
      </c>
      <c r="I1655" s="50">
        <v>11546</v>
      </c>
      <c r="J1655" s="10">
        <v>3000000</v>
      </c>
      <c r="K1655">
        <v>6.5</v>
      </c>
      <c r="L1655" s="65">
        <v>0.61823814290235179</v>
      </c>
      <c r="M1655" s="65">
        <v>0.6462</v>
      </c>
      <c r="N1655" s="67">
        <v>90915.247000000003</v>
      </c>
      <c r="O1655" s="68" t="s">
        <v>8268</v>
      </c>
      <c r="P1655" s="69" t="s">
        <v>8270</v>
      </c>
      <c r="Q1655" s="68" t="s">
        <v>8273</v>
      </c>
      <c r="R1655" s="68" t="s">
        <v>13660</v>
      </c>
    </row>
    <row r="1656" spans="1:18" x14ac:dyDescent="0.25">
      <c r="A1656" t="s">
        <v>7209</v>
      </c>
      <c r="B1656" s="1">
        <v>44736</v>
      </c>
      <c r="C1656" t="s">
        <v>37</v>
      </c>
      <c r="D1656" t="s">
        <v>1910</v>
      </c>
      <c r="E1656" s="32">
        <v>4311304</v>
      </c>
      <c r="F1656" s="32" t="s">
        <v>9675</v>
      </c>
      <c r="G1656" t="s">
        <v>8304</v>
      </c>
      <c r="H1656" t="s">
        <v>53</v>
      </c>
      <c r="I1656" s="50">
        <v>27751</v>
      </c>
      <c r="J1656" s="10">
        <v>9000000</v>
      </c>
      <c r="K1656">
        <v>6.78</v>
      </c>
      <c r="L1656" s="65">
        <v>0.90073434762565385</v>
      </c>
      <c r="M1656" s="65">
        <v>0.65290000000000004</v>
      </c>
      <c r="N1656" s="67">
        <v>41723.202000000005</v>
      </c>
      <c r="O1656" s="68" t="s">
        <v>8268</v>
      </c>
      <c r="P1656" s="69" t="s">
        <v>8270</v>
      </c>
      <c r="Q1656" s="68" t="s">
        <v>8273</v>
      </c>
      <c r="R1656" s="68" t="s">
        <v>13662</v>
      </c>
    </row>
    <row r="1657" spans="1:18" x14ac:dyDescent="0.25">
      <c r="A1657" t="s">
        <v>7210</v>
      </c>
      <c r="B1657" s="1">
        <v>44736</v>
      </c>
      <c r="C1657" t="s">
        <v>37</v>
      </c>
      <c r="D1657" t="s">
        <v>1910</v>
      </c>
      <c r="E1657" s="32">
        <v>3552551</v>
      </c>
      <c r="F1657" s="32" t="s">
        <v>9236</v>
      </c>
      <c r="G1657" t="s">
        <v>15</v>
      </c>
      <c r="H1657" t="s">
        <v>52</v>
      </c>
      <c r="I1657" s="50">
        <v>4063</v>
      </c>
      <c r="J1657" s="10">
        <v>2500000</v>
      </c>
      <c r="K1657">
        <v>5.69</v>
      </c>
      <c r="L1657" s="65" t="s">
        <v>17497</v>
      </c>
      <c r="M1657" s="65">
        <v>0.6996</v>
      </c>
      <c r="N1657" s="67">
        <v>913233.29</v>
      </c>
      <c r="O1657" s="68" t="s">
        <v>8268</v>
      </c>
      <c r="P1657" s="69" t="s">
        <v>8270</v>
      </c>
      <c r="Q1657" s="68" t="s">
        <v>8273</v>
      </c>
      <c r="R1657" s="68" t="s">
        <v>13660</v>
      </c>
    </row>
    <row r="1658" spans="1:18" x14ac:dyDescent="0.25">
      <c r="A1658" t="s">
        <v>7211</v>
      </c>
      <c r="B1658" s="1">
        <v>44736</v>
      </c>
      <c r="C1658" t="s">
        <v>37</v>
      </c>
      <c r="D1658" t="s">
        <v>1910</v>
      </c>
      <c r="E1658" s="32">
        <v>5204508</v>
      </c>
      <c r="F1658" s="32" t="s">
        <v>9896</v>
      </c>
      <c r="G1658" t="s">
        <v>8318</v>
      </c>
      <c r="H1658" t="s">
        <v>51</v>
      </c>
      <c r="I1658" s="50">
        <v>95183</v>
      </c>
      <c r="J1658" s="10">
        <v>100000000</v>
      </c>
      <c r="K1658">
        <v>5.56</v>
      </c>
      <c r="L1658" s="65">
        <v>0.54312674264413929</v>
      </c>
      <c r="M1658" s="65">
        <v>0.68869999999999998</v>
      </c>
      <c r="N1658" s="67">
        <v>8987.6999999999989</v>
      </c>
      <c r="O1658" s="68" t="s">
        <v>8268</v>
      </c>
      <c r="P1658" s="69" t="s">
        <v>8270</v>
      </c>
      <c r="Q1658" s="68" t="s">
        <v>8273</v>
      </c>
      <c r="R1658" s="68" t="s">
        <v>13662</v>
      </c>
    </row>
    <row r="1659" spans="1:18" x14ac:dyDescent="0.25">
      <c r="A1659" t="s">
        <v>7212</v>
      </c>
      <c r="B1659" s="1">
        <v>44736</v>
      </c>
      <c r="C1659" t="s">
        <v>37</v>
      </c>
      <c r="D1659" t="s">
        <v>1910</v>
      </c>
      <c r="E1659" s="32">
        <v>5209101</v>
      </c>
      <c r="F1659" s="32" t="s">
        <v>9911</v>
      </c>
      <c r="G1659" t="s">
        <v>8318</v>
      </c>
      <c r="H1659" t="s">
        <v>51</v>
      </c>
      <c r="I1659" s="50">
        <v>34307</v>
      </c>
      <c r="J1659" s="10">
        <v>35000000</v>
      </c>
      <c r="K1659">
        <v>6.1</v>
      </c>
      <c r="L1659" s="65">
        <v>0.75554011121269682</v>
      </c>
      <c r="M1659" s="65">
        <v>0.65490000000000004</v>
      </c>
      <c r="N1659" s="67">
        <v>8987.6999999999989</v>
      </c>
      <c r="O1659" s="68" t="s">
        <v>8268</v>
      </c>
      <c r="P1659" s="69" t="s">
        <v>8270</v>
      </c>
      <c r="Q1659" s="68" t="s">
        <v>8273</v>
      </c>
      <c r="R1659" s="68" t="s">
        <v>13662</v>
      </c>
    </row>
    <row r="1660" spans="1:18" x14ac:dyDescent="0.25">
      <c r="A1660" t="s">
        <v>7213</v>
      </c>
      <c r="B1660" s="1">
        <v>44736</v>
      </c>
      <c r="C1660" t="s">
        <v>37</v>
      </c>
      <c r="D1660" t="s">
        <v>1910</v>
      </c>
      <c r="E1660" s="32">
        <v>4320552</v>
      </c>
      <c r="F1660" s="32" t="s">
        <v>9781</v>
      </c>
      <c r="G1660" t="s">
        <v>8304</v>
      </c>
      <c r="H1660" t="s">
        <v>53</v>
      </c>
      <c r="I1660" s="50">
        <v>6586</v>
      </c>
      <c r="J1660" s="10">
        <v>2000000</v>
      </c>
      <c r="K1660">
        <v>6.36</v>
      </c>
      <c r="L1660" s="65">
        <v>0.60629489221772193</v>
      </c>
      <c r="M1660" s="65">
        <v>0.53169999999999995</v>
      </c>
      <c r="N1660" s="67">
        <v>41723.202000000005</v>
      </c>
      <c r="O1660" s="68" t="s">
        <v>8268</v>
      </c>
      <c r="P1660" s="69" t="s">
        <v>8270</v>
      </c>
      <c r="Q1660" s="68" t="s">
        <v>8273</v>
      </c>
      <c r="R1660" s="68" t="s">
        <v>13659</v>
      </c>
    </row>
    <row r="1661" spans="1:18" x14ac:dyDescent="0.25">
      <c r="A1661" t="s">
        <v>7214</v>
      </c>
      <c r="B1661" s="1">
        <v>44736</v>
      </c>
      <c r="C1661" t="s">
        <v>37</v>
      </c>
      <c r="D1661" t="s">
        <v>1910</v>
      </c>
      <c r="E1661" s="32">
        <v>3552502</v>
      </c>
      <c r="F1661" s="32" t="s">
        <v>9235</v>
      </c>
      <c r="G1661" t="s">
        <v>8306</v>
      </c>
      <c r="H1661" t="s">
        <v>52</v>
      </c>
      <c r="I1661" s="50">
        <v>303397</v>
      </c>
      <c r="J1661" s="10">
        <v>40000000</v>
      </c>
      <c r="K1661">
        <v>7.1</v>
      </c>
      <c r="L1661" s="65">
        <v>0.79993506075409249</v>
      </c>
      <c r="M1661" s="65">
        <v>0.67730000000000001</v>
      </c>
      <c r="N1661" s="67">
        <v>913233.29</v>
      </c>
      <c r="O1661" s="68" t="s">
        <v>8268</v>
      </c>
      <c r="P1661" s="69" t="s">
        <v>8270</v>
      </c>
      <c r="Q1661" s="68" t="s">
        <v>8273</v>
      </c>
      <c r="R1661" s="68" t="s">
        <v>13662</v>
      </c>
    </row>
    <row r="1662" spans="1:18" x14ac:dyDescent="0.25">
      <c r="A1662" t="s">
        <v>7215</v>
      </c>
      <c r="B1662" s="1">
        <v>44737</v>
      </c>
      <c r="C1662" t="s">
        <v>37</v>
      </c>
      <c r="D1662" t="s">
        <v>1910</v>
      </c>
      <c r="E1662" s="32">
        <v>2931350</v>
      </c>
      <c r="F1662" s="32" t="s">
        <v>8830</v>
      </c>
      <c r="G1662" t="s">
        <v>8307</v>
      </c>
      <c r="H1662" t="s">
        <v>49</v>
      </c>
      <c r="I1662" s="50">
        <v>164290</v>
      </c>
      <c r="J1662" s="10">
        <v>40000000</v>
      </c>
      <c r="K1662">
        <v>5.09</v>
      </c>
      <c r="L1662" s="65">
        <v>0.55802124778751483</v>
      </c>
      <c r="M1662" s="65">
        <v>0.51939999999999997</v>
      </c>
      <c r="N1662" s="67">
        <v>15358.56</v>
      </c>
      <c r="O1662" s="68" t="s">
        <v>8268</v>
      </c>
      <c r="P1662" s="69" t="s">
        <v>8270</v>
      </c>
      <c r="Q1662" s="68" t="s">
        <v>8273</v>
      </c>
      <c r="R1662" s="68" t="s">
        <v>13663</v>
      </c>
    </row>
    <row r="1663" spans="1:18" x14ac:dyDescent="0.25">
      <c r="A1663" t="s">
        <v>7216</v>
      </c>
      <c r="B1663" s="1">
        <v>44739</v>
      </c>
      <c r="C1663" t="s">
        <v>37</v>
      </c>
      <c r="D1663" t="s">
        <v>1910</v>
      </c>
      <c r="E1663" s="32">
        <v>4301636</v>
      </c>
      <c r="F1663" s="32" t="s">
        <v>9582</v>
      </c>
      <c r="G1663" t="s">
        <v>8304</v>
      </c>
      <c r="H1663" t="s">
        <v>53</v>
      </c>
      <c r="I1663" s="50">
        <v>14645</v>
      </c>
      <c r="J1663" s="10">
        <v>6000000</v>
      </c>
      <c r="K1663">
        <v>6.98</v>
      </c>
      <c r="L1663" s="65">
        <v>0.5642832437541403</v>
      </c>
      <c r="M1663" s="65">
        <v>0.51419999999999999</v>
      </c>
      <c r="N1663" s="67">
        <v>41723.202000000005</v>
      </c>
      <c r="O1663" s="68" t="s">
        <v>8268</v>
      </c>
      <c r="P1663" s="69" t="s">
        <v>8270</v>
      </c>
      <c r="Q1663" s="68" t="s">
        <v>8273</v>
      </c>
      <c r="R1663" s="68" t="s">
        <v>13662</v>
      </c>
    </row>
    <row r="1664" spans="1:18" x14ac:dyDescent="0.25">
      <c r="A1664" t="s">
        <v>7217</v>
      </c>
      <c r="B1664" s="1">
        <v>44739</v>
      </c>
      <c r="C1664" t="s">
        <v>37</v>
      </c>
      <c r="D1664" t="s">
        <v>1910</v>
      </c>
      <c r="E1664" s="32">
        <v>4313441</v>
      </c>
      <c r="F1664" s="32" t="s">
        <v>9702</v>
      </c>
      <c r="G1664" t="s">
        <v>8304</v>
      </c>
      <c r="H1664" t="s">
        <v>53</v>
      </c>
      <c r="I1664" s="50">
        <v>2189</v>
      </c>
      <c r="J1664" s="10">
        <v>2750000</v>
      </c>
      <c r="K1664">
        <v>5.84</v>
      </c>
      <c r="L1664" s="65">
        <v>0.63646455205722063</v>
      </c>
      <c r="M1664" s="65">
        <v>0.53920000000000001</v>
      </c>
      <c r="N1664" s="67">
        <v>41723.202000000005</v>
      </c>
      <c r="O1664" s="68" t="s">
        <v>8268</v>
      </c>
      <c r="P1664" s="69" t="s">
        <v>8270</v>
      </c>
      <c r="Q1664" s="68" t="s">
        <v>8273</v>
      </c>
      <c r="R1664" s="68" t="s">
        <v>13659</v>
      </c>
    </row>
    <row r="1665" spans="1:18" x14ac:dyDescent="0.25">
      <c r="A1665" t="s">
        <v>7218</v>
      </c>
      <c r="B1665" s="1">
        <v>44739</v>
      </c>
      <c r="C1665" t="s">
        <v>37</v>
      </c>
      <c r="D1665" t="s">
        <v>1910</v>
      </c>
      <c r="E1665" s="32">
        <v>4108403</v>
      </c>
      <c r="F1665" s="32" t="s">
        <v>9309</v>
      </c>
      <c r="G1665" t="s">
        <v>8298</v>
      </c>
      <c r="H1665" t="s">
        <v>53</v>
      </c>
      <c r="I1665" s="50">
        <v>93308</v>
      </c>
      <c r="J1665" s="10">
        <v>10000000</v>
      </c>
      <c r="K1665">
        <v>7.84</v>
      </c>
      <c r="L1665" s="65">
        <v>0.74060350879507708</v>
      </c>
      <c r="M1665" s="65">
        <v>0.83399999999999996</v>
      </c>
      <c r="N1665" s="67">
        <v>37336.987999999998</v>
      </c>
      <c r="O1665" s="68" t="s">
        <v>8268</v>
      </c>
      <c r="P1665" s="69" t="s">
        <v>8270</v>
      </c>
      <c r="Q1665" s="68" t="s">
        <v>8273</v>
      </c>
      <c r="R1665" s="68" t="s">
        <v>13660</v>
      </c>
    </row>
    <row r="1666" spans="1:18" x14ac:dyDescent="0.25">
      <c r="A1666" t="s">
        <v>7219</v>
      </c>
      <c r="B1666" s="1">
        <v>44739</v>
      </c>
      <c r="C1666" t="s">
        <v>37</v>
      </c>
      <c r="D1666" t="s">
        <v>1910</v>
      </c>
      <c r="E1666" s="32">
        <v>4316436</v>
      </c>
      <c r="F1666" s="32" t="s">
        <v>9744</v>
      </c>
      <c r="G1666" t="s">
        <v>8304</v>
      </c>
      <c r="H1666" t="s">
        <v>53</v>
      </c>
      <c r="I1666" s="50">
        <v>2596</v>
      </c>
      <c r="J1666" s="10">
        <v>3210000</v>
      </c>
      <c r="K1666">
        <v>5.89</v>
      </c>
      <c r="L1666" s="65">
        <v>0.73614468477516559</v>
      </c>
      <c r="M1666" s="65">
        <v>0.63400000000000001</v>
      </c>
      <c r="N1666" s="67">
        <v>41723.202000000005</v>
      </c>
      <c r="O1666" s="68" t="s">
        <v>8268</v>
      </c>
      <c r="P1666" s="69" t="s">
        <v>8270</v>
      </c>
      <c r="Q1666" s="68" t="s">
        <v>8273</v>
      </c>
      <c r="R1666" s="68" t="s">
        <v>13662</v>
      </c>
    </row>
    <row r="1667" spans="1:18" x14ac:dyDescent="0.25">
      <c r="A1667" t="s">
        <v>7220</v>
      </c>
      <c r="B1667" s="1">
        <v>44739</v>
      </c>
      <c r="C1667" t="s">
        <v>37</v>
      </c>
      <c r="D1667" t="s">
        <v>1910</v>
      </c>
      <c r="E1667" s="32">
        <v>3304003</v>
      </c>
      <c r="F1667" s="32" t="s">
        <v>8462</v>
      </c>
      <c r="G1667" t="s">
        <v>8311</v>
      </c>
      <c r="H1667" t="s">
        <v>52</v>
      </c>
      <c r="I1667" s="50">
        <v>29802</v>
      </c>
      <c r="J1667" s="10">
        <v>3000000</v>
      </c>
      <c r="K1667">
        <v>6.07</v>
      </c>
      <c r="L1667" s="65">
        <v>0.87827115152362589</v>
      </c>
      <c r="M1667" s="65">
        <v>0.65149999999999997</v>
      </c>
      <c r="N1667" s="67">
        <v>111279.29</v>
      </c>
      <c r="O1667" s="68" t="s">
        <v>8268</v>
      </c>
      <c r="P1667" s="69" t="s">
        <v>8270</v>
      </c>
      <c r="Q1667" s="68" t="s">
        <v>8273</v>
      </c>
      <c r="R1667" s="68" t="s">
        <v>13659</v>
      </c>
    </row>
    <row r="1668" spans="1:18" x14ac:dyDescent="0.25">
      <c r="A1668" t="s">
        <v>7221</v>
      </c>
      <c r="B1668" s="1">
        <v>44739</v>
      </c>
      <c r="C1668" t="s">
        <v>37</v>
      </c>
      <c r="D1668" t="s">
        <v>1910</v>
      </c>
      <c r="E1668" s="32">
        <v>1100114</v>
      </c>
      <c r="F1668" s="32" t="s">
        <v>8514</v>
      </c>
      <c r="G1668" t="s">
        <v>8308</v>
      </c>
      <c r="H1668" t="s">
        <v>48</v>
      </c>
      <c r="I1668" s="50">
        <v>51469</v>
      </c>
      <c r="J1668" s="10">
        <v>40000000</v>
      </c>
      <c r="K1668">
        <v>6.14</v>
      </c>
      <c r="L1668" s="65">
        <v>0.65105202298934106</v>
      </c>
      <c r="M1668" s="65">
        <v>0.61950000000000005</v>
      </c>
      <c r="N1668" s="67">
        <v>420.09499999999997</v>
      </c>
      <c r="O1668" s="68" t="s">
        <v>8268</v>
      </c>
      <c r="P1668" s="69" t="s">
        <v>8270</v>
      </c>
      <c r="Q1668" s="68" t="s">
        <v>8273</v>
      </c>
      <c r="R1668" s="68" t="s">
        <v>13660</v>
      </c>
    </row>
    <row r="1669" spans="1:18" x14ac:dyDescent="0.25">
      <c r="A1669" t="s">
        <v>7222</v>
      </c>
      <c r="B1669" s="1">
        <v>44739</v>
      </c>
      <c r="C1669" t="s">
        <v>37</v>
      </c>
      <c r="D1669" t="s">
        <v>1910</v>
      </c>
      <c r="E1669" s="32">
        <v>2305233</v>
      </c>
      <c r="F1669" s="32" t="s">
        <v>8634</v>
      </c>
      <c r="G1669" t="s">
        <v>8326</v>
      </c>
      <c r="H1669" t="s">
        <v>49</v>
      </c>
      <c r="I1669" s="50">
        <v>69688</v>
      </c>
      <c r="J1669" s="10">
        <v>49000000</v>
      </c>
      <c r="K1669">
        <v>5.25</v>
      </c>
      <c r="L1669" s="65">
        <v>0.72534728256015324</v>
      </c>
      <c r="M1669" s="65">
        <v>0.62990000000000002</v>
      </c>
      <c r="N1669" s="67">
        <v>4698.9179999999997</v>
      </c>
      <c r="O1669" s="68" t="s">
        <v>8268</v>
      </c>
      <c r="P1669" s="69" t="s">
        <v>8270</v>
      </c>
      <c r="Q1669" s="68" t="s">
        <v>8273</v>
      </c>
      <c r="R1669" s="68" t="s">
        <v>13660</v>
      </c>
    </row>
    <row r="1670" spans="1:18" x14ac:dyDescent="0.25">
      <c r="A1670" t="s">
        <v>7223</v>
      </c>
      <c r="B1670" s="1">
        <v>44739</v>
      </c>
      <c r="C1670" t="s">
        <v>37</v>
      </c>
      <c r="D1670" t="s">
        <v>1910</v>
      </c>
      <c r="E1670" s="32">
        <v>3126109</v>
      </c>
      <c r="F1670" s="32" t="s">
        <v>8890</v>
      </c>
      <c r="G1670" t="s">
        <v>8309</v>
      </c>
      <c r="H1670" t="s">
        <v>52</v>
      </c>
      <c r="I1670" s="50">
        <v>67956</v>
      </c>
      <c r="J1670" s="10">
        <v>5000000</v>
      </c>
      <c r="K1670">
        <v>6.45</v>
      </c>
      <c r="L1670" s="65">
        <v>0.75891137490873262</v>
      </c>
      <c r="M1670" s="65">
        <v>0.72650000000000003</v>
      </c>
      <c r="N1670" s="67">
        <v>90915.247000000003</v>
      </c>
      <c r="O1670" s="68" t="s">
        <v>8268</v>
      </c>
      <c r="P1670" s="69" t="s">
        <v>8270</v>
      </c>
      <c r="Q1670" s="68" t="s">
        <v>8273</v>
      </c>
      <c r="R1670" s="68" t="s">
        <v>13662</v>
      </c>
    </row>
    <row r="1671" spans="1:18" x14ac:dyDescent="0.25">
      <c r="A1671" t="s">
        <v>7224</v>
      </c>
      <c r="B1671" s="1">
        <v>44739</v>
      </c>
      <c r="C1671" t="s">
        <v>37</v>
      </c>
      <c r="D1671" t="s">
        <v>1910</v>
      </c>
      <c r="E1671" s="32">
        <v>4112306</v>
      </c>
      <c r="F1671" s="32" t="s">
        <v>9327</v>
      </c>
      <c r="G1671" t="s">
        <v>8298</v>
      </c>
      <c r="H1671" t="s">
        <v>53</v>
      </c>
      <c r="I1671" s="50">
        <v>4929</v>
      </c>
      <c r="J1671" s="10">
        <v>3000000</v>
      </c>
      <c r="K1671">
        <v>5.73</v>
      </c>
      <c r="L1671" s="65">
        <v>0.62123063808005252</v>
      </c>
      <c r="M1671" s="65">
        <v>0.56410000000000005</v>
      </c>
      <c r="N1671" s="67">
        <v>37336.987999999998</v>
      </c>
      <c r="O1671" s="68" t="s">
        <v>8268</v>
      </c>
      <c r="P1671" s="69" t="s">
        <v>8270</v>
      </c>
      <c r="Q1671" s="68" t="s">
        <v>8273</v>
      </c>
      <c r="R1671" s="68" t="s">
        <v>13659</v>
      </c>
    </row>
    <row r="1672" spans="1:18" x14ac:dyDescent="0.25">
      <c r="A1672" t="s">
        <v>7225</v>
      </c>
      <c r="B1672" s="1">
        <v>44739</v>
      </c>
      <c r="C1672" t="s">
        <v>37</v>
      </c>
      <c r="D1672" t="s">
        <v>1910</v>
      </c>
      <c r="E1672" s="32">
        <v>4301206</v>
      </c>
      <c r="F1672" s="32" t="s">
        <v>9577</v>
      </c>
      <c r="G1672" t="s">
        <v>8304</v>
      </c>
      <c r="H1672" t="s">
        <v>53</v>
      </c>
      <c r="I1672" s="50">
        <v>13452</v>
      </c>
      <c r="J1672" s="10">
        <v>5000000</v>
      </c>
      <c r="K1672">
        <v>6.19</v>
      </c>
      <c r="L1672" s="65">
        <v>0.4942395727337684</v>
      </c>
      <c r="M1672" s="65">
        <v>0.56169999999999998</v>
      </c>
      <c r="N1672" s="67">
        <v>41723.202000000005</v>
      </c>
      <c r="O1672" s="68" t="s">
        <v>8268</v>
      </c>
      <c r="P1672" s="69" t="s">
        <v>8270</v>
      </c>
      <c r="Q1672" s="68" t="s">
        <v>8273</v>
      </c>
      <c r="R1672" s="68" t="s">
        <v>13662</v>
      </c>
    </row>
    <row r="1673" spans="1:18" x14ac:dyDescent="0.25">
      <c r="A1673" t="s">
        <v>7226</v>
      </c>
      <c r="B1673" s="1">
        <v>44739</v>
      </c>
      <c r="C1673" t="s">
        <v>45</v>
      </c>
      <c r="D1673" t="s">
        <v>1909</v>
      </c>
      <c r="E1673" s="32">
        <v>2600203</v>
      </c>
      <c r="F1673" s="32" t="s">
        <v>8700</v>
      </c>
      <c r="G1673" t="s">
        <v>8325</v>
      </c>
      <c r="H1673" t="s">
        <v>49</v>
      </c>
      <c r="I1673" s="50">
        <v>19981</v>
      </c>
      <c r="J1673" s="10">
        <v>8000000</v>
      </c>
      <c r="K1673">
        <v>6.2</v>
      </c>
      <c r="L1673" s="65">
        <v>0.59192089908003209</v>
      </c>
      <c r="M1673" s="65">
        <v>0.44600000000000001</v>
      </c>
      <c r="N1673" s="67">
        <v>6011.0749999999998</v>
      </c>
      <c r="O1673" s="68" t="s">
        <v>8268</v>
      </c>
      <c r="P1673" s="69" t="s">
        <v>8270</v>
      </c>
      <c r="Q1673" s="68" t="s">
        <v>8273</v>
      </c>
      <c r="R1673" s="68" t="s">
        <v>13663</v>
      </c>
    </row>
    <row r="1674" spans="1:18" x14ac:dyDescent="0.25">
      <c r="A1674" t="s">
        <v>7227</v>
      </c>
      <c r="B1674" s="1">
        <v>44739</v>
      </c>
      <c r="C1674" t="s">
        <v>37</v>
      </c>
      <c r="D1674" t="s">
        <v>1909</v>
      </c>
      <c r="E1674" s="32">
        <v>4127882</v>
      </c>
      <c r="F1674" s="32" t="s">
        <v>8463</v>
      </c>
      <c r="G1674" t="s">
        <v>16</v>
      </c>
      <c r="H1674" s="1" t="s">
        <v>53</v>
      </c>
      <c r="I1674" s="50">
        <v>9269</v>
      </c>
      <c r="J1674" s="10">
        <v>3000000</v>
      </c>
      <c r="K1674">
        <v>6.17</v>
      </c>
      <c r="L1674" s="65">
        <v>0.80007312950575837</v>
      </c>
      <c r="M1674" s="65">
        <v>0.57279999999999998</v>
      </c>
      <c r="N1674" s="67">
        <v>37336.987999999998</v>
      </c>
      <c r="O1674" s="68" t="s">
        <v>8268</v>
      </c>
      <c r="P1674" s="69" t="s">
        <v>8270</v>
      </c>
      <c r="Q1674" s="68" t="s">
        <v>8273</v>
      </c>
      <c r="R1674" s="68" t="s">
        <v>13660</v>
      </c>
    </row>
    <row r="1675" spans="1:18" x14ac:dyDescent="0.25">
      <c r="A1675" t="s">
        <v>7228</v>
      </c>
      <c r="B1675" s="1">
        <v>44740</v>
      </c>
      <c r="C1675" t="s">
        <v>37</v>
      </c>
      <c r="D1675" t="s">
        <v>1910</v>
      </c>
      <c r="E1675" s="32">
        <v>4215307</v>
      </c>
      <c r="F1675" s="32" t="s">
        <v>9536</v>
      </c>
      <c r="G1675" t="s">
        <v>8305</v>
      </c>
      <c r="H1675" t="s">
        <v>53</v>
      </c>
      <c r="I1675" s="50">
        <v>7674</v>
      </c>
      <c r="J1675" s="10">
        <v>5000000</v>
      </c>
      <c r="K1675">
        <v>7.92</v>
      </c>
      <c r="L1675" s="65">
        <v>0.91313049911782862</v>
      </c>
      <c r="M1675" s="65">
        <v>0.72270000000000001</v>
      </c>
      <c r="N1675" s="67">
        <v>22666.644</v>
      </c>
      <c r="O1675" s="68" t="s">
        <v>8268</v>
      </c>
      <c r="P1675" s="69" t="s">
        <v>8270</v>
      </c>
      <c r="Q1675" s="68" t="s">
        <v>8273</v>
      </c>
      <c r="R1675" s="68" t="s">
        <v>13662</v>
      </c>
    </row>
    <row r="1676" spans="1:18" x14ac:dyDescent="0.25">
      <c r="A1676" t="s">
        <v>7229</v>
      </c>
      <c r="B1676" s="1">
        <v>44740</v>
      </c>
      <c r="C1676" t="s">
        <v>37</v>
      </c>
      <c r="D1676" t="s">
        <v>1910</v>
      </c>
      <c r="E1676" s="32">
        <v>3530706</v>
      </c>
      <c r="F1676" s="32" t="s">
        <v>9150</v>
      </c>
      <c r="G1676" t="s">
        <v>8306</v>
      </c>
      <c r="H1676" t="s">
        <v>52</v>
      </c>
      <c r="I1676" s="50">
        <v>154146</v>
      </c>
      <c r="J1676" s="10">
        <v>11500000</v>
      </c>
      <c r="K1676">
        <v>6.86</v>
      </c>
      <c r="L1676" s="65">
        <v>0.7630699290441405</v>
      </c>
      <c r="M1676" s="65">
        <v>0.7429</v>
      </c>
      <c r="N1676" s="67">
        <v>913233.29</v>
      </c>
      <c r="O1676" s="68" t="s">
        <v>8268</v>
      </c>
      <c r="P1676" s="69" t="s">
        <v>8270</v>
      </c>
      <c r="Q1676" s="68" t="s">
        <v>8273</v>
      </c>
      <c r="R1676" s="68" t="s">
        <v>13662</v>
      </c>
    </row>
    <row r="1677" spans="1:18" x14ac:dyDescent="0.25">
      <c r="A1677" t="s">
        <v>7230</v>
      </c>
      <c r="B1677" s="1">
        <v>44740</v>
      </c>
      <c r="C1677" t="s">
        <v>37</v>
      </c>
      <c r="D1677" t="s">
        <v>1910</v>
      </c>
      <c r="E1677" s="32">
        <v>4202404</v>
      </c>
      <c r="F1677" s="32" t="s">
        <v>9445</v>
      </c>
      <c r="G1677" t="s">
        <v>8305</v>
      </c>
      <c r="H1677" t="s">
        <v>53</v>
      </c>
      <c r="I1677" s="50">
        <v>366418</v>
      </c>
      <c r="J1677" s="10">
        <v>100000000</v>
      </c>
      <c r="K1677">
        <v>7.81</v>
      </c>
      <c r="L1677" s="65">
        <v>0.8159768698686436</v>
      </c>
      <c r="M1677" s="65">
        <v>0.80420000000000003</v>
      </c>
      <c r="N1677" s="67">
        <v>22666.644</v>
      </c>
      <c r="O1677" s="68" t="s">
        <v>8268</v>
      </c>
      <c r="P1677" s="69" t="s">
        <v>8270</v>
      </c>
      <c r="Q1677" s="68" t="s">
        <v>8273</v>
      </c>
      <c r="R1677" s="68" t="s">
        <v>13660</v>
      </c>
    </row>
    <row r="1678" spans="1:18" x14ac:dyDescent="0.25">
      <c r="A1678" t="s">
        <v>7231</v>
      </c>
      <c r="B1678" s="1">
        <v>44740</v>
      </c>
      <c r="C1678" t="s">
        <v>37</v>
      </c>
      <c r="D1678" t="s">
        <v>1910</v>
      </c>
      <c r="E1678" s="32">
        <v>4315503</v>
      </c>
      <c r="F1678" s="32" t="s">
        <v>9736</v>
      </c>
      <c r="G1678" t="s">
        <v>8304</v>
      </c>
      <c r="H1678" t="s">
        <v>53</v>
      </c>
      <c r="I1678" s="50">
        <v>15702</v>
      </c>
      <c r="J1678" s="10">
        <v>10000000</v>
      </c>
      <c r="K1678">
        <v>7.37</v>
      </c>
      <c r="L1678" s="65">
        <v>0.70589056522517868</v>
      </c>
      <c r="M1678" s="65">
        <v>0.54210000000000003</v>
      </c>
      <c r="N1678" s="67">
        <v>41723.202000000005</v>
      </c>
      <c r="O1678" s="68" t="s">
        <v>8268</v>
      </c>
      <c r="P1678" s="69" t="s">
        <v>8270</v>
      </c>
      <c r="Q1678" s="68" t="s">
        <v>8273</v>
      </c>
      <c r="R1678" s="68" t="s">
        <v>13663</v>
      </c>
    </row>
    <row r="1679" spans="1:18" x14ac:dyDescent="0.25">
      <c r="A1679" t="s">
        <v>7232</v>
      </c>
      <c r="B1679" s="1">
        <v>44740</v>
      </c>
      <c r="C1679" t="s">
        <v>37</v>
      </c>
      <c r="D1679" t="s">
        <v>1910</v>
      </c>
      <c r="E1679" s="32">
        <v>5108600</v>
      </c>
      <c r="F1679" s="32" t="s">
        <v>9879</v>
      </c>
      <c r="G1679" t="s">
        <v>8302</v>
      </c>
      <c r="H1679" t="s">
        <v>51</v>
      </c>
      <c r="I1679" s="50">
        <v>26946</v>
      </c>
      <c r="J1679" s="10">
        <v>10000000</v>
      </c>
      <c r="K1679">
        <v>6.01</v>
      </c>
      <c r="L1679" s="65" t="s">
        <v>17497</v>
      </c>
      <c r="M1679" s="65">
        <v>0.52190000000000003</v>
      </c>
      <c r="N1679" s="67">
        <v>6716.3879999999999</v>
      </c>
      <c r="O1679" s="68" t="s">
        <v>8268</v>
      </c>
      <c r="P1679" s="69" t="s">
        <v>8270</v>
      </c>
      <c r="Q1679" s="68" t="s">
        <v>8273</v>
      </c>
      <c r="R1679" s="68" t="s">
        <v>13662</v>
      </c>
    </row>
    <row r="1680" spans="1:18" x14ac:dyDescent="0.25">
      <c r="A1680" t="s">
        <v>7233</v>
      </c>
      <c r="B1680" s="1">
        <v>44740</v>
      </c>
      <c r="C1680" t="s">
        <v>37</v>
      </c>
      <c r="D1680" t="s">
        <v>1910</v>
      </c>
      <c r="E1680" s="32">
        <v>4128005</v>
      </c>
      <c r="F1680" s="32" t="s">
        <v>8464</v>
      </c>
      <c r="G1680" t="s">
        <v>8298</v>
      </c>
      <c r="H1680" t="s">
        <v>53</v>
      </c>
      <c r="I1680" s="50">
        <v>20809</v>
      </c>
      <c r="J1680" s="10">
        <v>10000000</v>
      </c>
      <c r="K1680">
        <v>6.81</v>
      </c>
      <c r="L1680" s="65">
        <v>0.81440097912496989</v>
      </c>
      <c r="M1680" s="65">
        <v>0.71899999999999997</v>
      </c>
      <c r="N1680" s="67">
        <v>37336.987999999998</v>
      </c>
      <c r="O1680" s="68" t="s">
        <v>8268</v>
      </c>
      <c r="P1680" s="69" t="s">
        <v>8270</v>
      </c>
      <c r="Q1680" s="68" t="s">
        <v>8273</v>
      </c>
      <c r="R1680" s="68" t="s">
        <v>13662</v>
      </c>
    </row>
    <row r="1681" spans="1:18" x14ac:dyDescent="0.25">
      <c r="A1681" t="s">
        <v>7234</v>
      </c>
      <c r="B1681" s="1">
        <v>44740</v>
      </c>
      <c r="C1681" t="s">
        <v>37</v>
      </c>
      <c r="D1681" t="s">
        <v>1910</v>
      </c>
      <c r="E1681" s="32">
        <v>4116059</v>
      </c>
      <c r="F1681" s="32" t="s">
        <v>9348</v>
      </c>
      <c r="G1681" t="s">
        <v>8298</v>
      </c>
      <c r="H1681" t="s">
        <v>53</v>
      </c>
      <c r="I1681" s="50">
        <v>10706</v>
      </c>
      <c r="J1681" s="10">
        <v>13000000</v>
      </c>
      <c r="K1681">
        <v>6.48</v>
      </c>
      <c r="L1681" s="65">
        <v>0.71329472307738429</v>
      </c>
      <c r="M1681" s="65">
        <v>0.62960000000000005</v>
      </c>
      <c r="N1681" s="67">
        <v>37336.987999999998</v>
      </c>
      <c r="O1681" s="68" t="s">
        <v>8268</v>
      </c>
      <c r="P1681" s="69" t="s">
        <v>8270</v>
      </c>
      <c r="Q1681" s="68" t="s">
        <v>8273</v>
      </c>
      <c r="R1681" s="68" t="s">
        <v>13662</v>
      </c>
    </row>
    <row r="1682" spans="1:18" x14ac:dyDescent="0.25">
      <c r="A1682" t="s">
        <v>7235</v>
      </c>
      <c r="B1682" s="1">
        <v>44740</v>
      </c>
      <c r="C1682" t="s">
        <v>37</v>
      </c>
      <c r="D1682" t="s">
        <v>1910</v>
      </c>
      <c r="E1682" s="32">
        <v>4104253</v>
      </c>
      <c r="F1682" s="32" t="s">
        <v>9286</v>
      </c>
      <c r="G1682" t="s">
        <v>8298</v>
      </c>
      <c r="H1682" t="s">
        <v>53</v>
      </c>
      <c r="I1682" s="50">
        <v>30151</v>
      </c>
      <c r="J1682" s="10">
        <v>3000000</v>
      </c>
      <c r="K1682">
        <v>5.91</v>
      </c>
      <c r="L1682" s="65">
        <v>0.44023104631830268</v>
      </c>
      <c r="M1682" s="65">
        <v>0.62739999999999996</v>
      </c>
      <c r="N1682" s="67">
        <v>37336.987999999998</v>
      </c>
      <c r="O1682" s="68" t="s">
        <v>8268</v>
      </c>
      <c r="P1682" s="69" t="s">
        <v>8270</v>
      </c>
      <c r="Q1682" s="68" t="s">
        <v>8273</v>
      </c>
      <c r="R1682" s="68" t="s">
        <v>13663</v>
      </c>
    </row>
    <row r="1683" spans="1:18" x14ac:dyDescent="0.25">
      <c r="A1683" t="s">
        <v>7236</v>
      </c>
      <c r="B1683" s="1">
        <v>44740</v>
      </c>
      <c r="C1683" t="s">
        <v>37</v>
      </c>
      <c r="D1683" t="s">
        <v>1910</v>
      </c>
      <c r="E1683" s="32">
        <v>3543006</v>
      </c>
      <c r="F1683" s="32" t="s">
        <v>9204</v>
      </c>
      <c r="G1683" t="s">
        <v>8306</v>
      </c>
      <c r="H1683" t="s">
        <v>52</v>
      </c>
      <c r="I1683" s="50">
        <v>15984</v>
      </c>
      <c r="J1683" s="10">
        <v>5000000</v>
      </c>
      <c r="K1683">
        <v>6.3</v>
      </c>
      <c r="L1683" s="65">
        <v>0.63410845550707262</v>
      </c>
      <c r="M1683" s="65">
        <v>0.59640000000000004</v>
      </c>
      <c r="N1683" s="67">
        <v>913233.29</v>
      </c>
      <c r="O1683" s="68" t="s">
        <v>8268</v>
      </c>
      <c r="P1683" s="69" t="s">
        <v>8270</v>
      </c>
      <c r="Q1683" s="68" t="s">
        <v>8273</v>
      </c>
      <c r="R1683" s="68" t="s">
        <v>13662</v>
      </c>
    </row>
    <row r="1684" spans="1:18" x14ac:dyDescent="0.25">
      <c r="A1684" t="s">
        <v>7237</v>
      </c>
      <c r="B1684" s="1">
        <v>44740</v>
      </c>
      <c r="C1684" t="s">
        <v>37</v>
      </c>
      <c r="D1684" t="s">
        <v>1910</v>
      </c>
      <c r="E1684" s="32">
        <v>4121802</v>
      </c>
      <c r="F1684" s="32" t="s">
        <v>9383</v>
      </c>
      <c r="G1684" t="s">
        <v>8298</v>
      </c>
      <c r="H1684" t="s">
        <v>53</v>
      </c>
      <c r="I1684" s="50">
        <v>10622</v>
      </c>
      <c r="J1684" s="10">
        <v>8000000</v>
      </c>
      <c r="K1684">
        <v>6.18</v>
      </c>
      <c r="L1684" s="65">
        <v>0.72772549206948423</v>
      </c>
      <c r="M1684" s="65">
        <v>0.60980000000000001</v>
      </c>
      <c r="N1684" s="67">
        <v>37336.987999999998</v>
      </c>
      <c r="O1684" s="68" t="s">
        <v>8268</v>
      </c>
      <c r="P1684" s="69" t="s">
        <v>8270</v>
      </c>
      <c r="Q1684" s="68" t="s">
        <v>8273</v>
      </c>
      <c r="R1684" s="68" t="s">
        <v>13662</v>
      </c>
    </row>
    <row r="1685" spans="1:18" x14ac:dyDescent="0.25">
      <c r="A1685" t="s">
        <v>7238</v>
      </c>
      <c r="B1685" s="1">
        <v>44740</v>
      </c>
      <c r="C1685" t="s">
        <v>37</v>
      </c>
      <c r="D1685" t="s">
        <v>1910</v>
      </c>
      <c r="E1685" s="32">
        <v>4107207</v>
      </c>
      <c r="F1685" s="32" t="s">
        <v>9301</v>
      </c>
      <c r="G1685" t="s">
        <v>8298</v>
      </c>
      <c r="H1685" t="s">
        <v>53</v>
      </c>
      <c r="I1685" s="50">
        <v>41424</v>
      </c>
      <c r="J1685" s="10">
        <v>6000000</v>
      </c>
      <c r="K1685">
        <v>7.61</v>
      </c>
      <c r="L1685" s="65">
        <v>0.81933838329551667</v>
      </c>
      <c r="M1685" s="65">
        <v>0.76</v>
      </c>
      <c r="N1685" s="67">
        <v>37336.987999999998</v>
      </c>
      <c r="O1685" s="68" t="s">
        <v>8268</v>
      </c>
      <c r="P1685" s="69" t="s">
        <v>8270</v>
      </c>
      <c r="Q1685" s="68" t="s">
        <v>8273</v>
      </c>
      <c r="R1685" s="68" t="s">
        <v>13663</v>
      </c>
    </row>
    <row r="1686" spans="1:18" x14ac:dyDescent="0.25">
      <c r="A1686" t="s">
        <v>7239</v>
      </c>
      <c r="B1686" s="1">
        <v>44740</v>
      </c>
      <c r="C1686" t="s">
        <v>37</v>
      </c>
      <c r="D1686" t="s">
        <v>1910</v>
      </c>
      <c r="E1686" s="32">
        <v>4112751</v>
      </c>
      <c r="F1686" s="32" t="s">
        <v>9328</v>
      </c>
      <c r="G1686" t="s">
        <v>8298</v>
      </c>
      <c r="H1686" t="s">
        <v>53</v>
      </c>
      <c r="I1686" s="50">
        <v>8251</v>
      </c>
      <c r="J1686" s="10">
        <v>8500000</v>
      </c>
      <c r="K1686">
        <v>5.64</v>
      </c>
      <c r="L1686" s="65">
        <v>0.84969333704339733</v>
      </c>
      <c r="M1686" s="65">
        <v>0.62060000000000004</v>
      </c>
      <c r="N1686" s="67">
        <v>37336.987999999998</v>
      </c>
      <c r="O1686" s="68" t="s">
        <v>8268</v>
      </c>
      <c r="P1686" s="69" t="s">
        <v>8270</v>
      </c>
      <c r="Q1686" s="68" t="s">
        <v>8273</v>
      </c>
      <c r="R1686" s="68" t="s">
        <v>13663</v>
      </c>
    </row>
    <row r="1687" spans="1:18" x14ac:dyDescent="0.25">
      <c r="A1687" t="s">
        <v>7240</v>
      </c>
      <c r="B1687" s="1">
        <v>44740</v>
      </c>
      <c r="C1687" t="s">
        <v>37</v>
      </c>
      <c r="D1687" t="s">
        <v>1910</v>
      </c>
      <c r="E1687" s="32">
        <v>4114807</v>
      </c>
      <c r="F1687" s="32" t="s">
        <v>9339</v>
      </c>
      <c r="G1687" t="s">
        <v>8298</v>
      </c>
      <c r="H1687" t="s">
        <v>53</v>
      </c>
      <c r="I1687" s="50">
        <v>36103</v>
      </c>
      <c r="J1687" s="10">
        <v>15000000</v>
      </c>
      <c r="K1687">
        <v>5.71</v>
      </c>
      <c r="L1687" s="65">
        <v>0.61407230672998758</v>
      </c>
      <c r="M1687" s="65">
        <v>0.69</v>
      </c>
      <c r="N1687" s="67">
        <v>37336.987999999998</v>
      </c>
      <c r="O1687" s="68" t="s">
        <v>8268</v>
      </c>
      <c r="P1687" s="69" t="s">
        <v>8270</v>
      </c>
      <c r="Q1687" s="68" t="s">
        <v>8273</v>
      </c>
      <c r="R1687" s="68" t="s">
        <v>13662</v>
      </c>
    </row>
    <row r="1688" spans="1:18" x14ac:dyDescent="0.25">
      <c r="A1688" t="s">
        <v>7241</v>
      </c>
      <c r="B1688" s="1">
        <v>44740</v>
      </c>
      <c r="C1688" t="s">
        <v>37</v>
      </c>
      <c r="D1688" t="s">
        <v>1910</v>
      </c>
      <c r="E1688" s="32">
        <v>4116901</v>
      </c>
      <c r="F1688" s="32" t="s">
        <v>9352</v>
      </c>
      <c r="G1688" t="s">
        <v>8298</v>
      </c>
      <c r="H1688" t="s">
        <v>53</v>
      </c>
      <c r="I1688" s="50">
        <v>28062</v>
      </c>
      <c r="J1688" s="10">
        <v>5000000</v>
      </c>
      <c r="K1688">
        <v>6.95</v>
      </c>
      <c r="L1688" s="65">
        <v>0.73190743766323219</v>
      </c>
      <c r="M1688" s="65">
        <v>0.66090000000000004</v>
      </c>
      <c r="N1688" s="67">
        <v>37336.987999999998</v>
      </c>
      <c r="O1688" s="68" t="s">
        <v>8268</v>
      </c>
      <c r="P1688" s="69" t="s">
        <v>8270</v>
      </c>
      <c r="Q1688" s="68" t="s">
        <v>8273</v>
      </c>
      <c r="R1688" s="68" t="s">
        <v>13663</v>
      </c>
    </row>
    <row r="1689" spans="1:18" x14ac:dyDescent="0.25">
      <c r="A1689" t="s">
        <v>7242</v>
      </c>
      <c r="B1689" s="1">
        <v>44740</v>
      </c>
      <c r="C1689" t="s">
        <v>37</v>
      </c>
      <c r="D1689" t="s">
        <v>1910</v>
      </c>
      <c r="E1689" s="32">
        <v>4303558</v>
      </c>
      <c r="F1689" s="32" t="s">
        <v>9598</v>
      </c>
      <c r="G1689" t="s">
        <v>8304</v>
      </c>
      <c r="H1689" t="s">
        <v>53</v>
      </c>
      <c r="I1689" s="50">
        <v>2750</v>
      </c>
      <c r="J1689" s="10">
        <v>2800000</v>
      </c>
      <c r="K1689">
        <v>5.74</v>
      </c>
      <c r="L1689" s="65">
        <v>0.90346382751562349</v>
      </c>
      <c r="M1689" s="65">
        <v>0.7409</v>
      </c>
      <c r="N1689" s="67">
        <v>41723.202000000005</v>
      </c>
      <c r="O1689" s="68" t="s">
        <v>8268</v>
      </c>
      <c r="P1689" s="69" t="s">
        <v>8270</v>
      </c>
      <c r="Q1689" s="68" t="s">
        <v>8273</v>
      </c>
      <c r="R1689" s="68" t="s">
        <v>13662</v>
      </c>
    </row>
    <row r="1690" spans="1:18" x14ac:dyDescent="0.25">
      <c r="A1690" t="s">
        <v>7243</v>
      </c>
      <c r="B1690" s="1">
        <v>44740</v>
      </c>
      <c r="C1690" t="s">
        <v>45</v>
      </c>
      <c r="D1690" t="s">
        <v>1909</v>
      </c>
      <c r="E1690" s="32">
        <v>5204102</v>
      </c>
      <c r="F1690" s="32" t="s">
        <v>9894</v>
      </c>
      <c r="G1690" t="s">
        <v>8318</v>
      </c>
      <c r="H1690" t="s">
        <v>51</v>
      </c>
      <c r="I1690" s="50">
        <v>12843</v>
      </c>
      <c r="J1690" s="10">
        <v>2500000</v>
      </c>
      <c r="K1690">
        <v>5.12</v>
      </c>
      <c r="L1690" s="65">
        <v>0.75819664355453698</v>
      </c>
      <c r="M1690" s="65">
        <v>0.63739999999999997</v>
      </c>
      <c r="N1690" s="67">
        <v>8987.6999999999989</v>
      </c>
      <c r="O1690" s="68" t="s">
        <v>8268</v>
      </c>
      <c r="P1690" s="69" t="s">
        <v>8270</v>
      </c>
      <c r="Q1690" s="68" t="s">
        <v>8273</v>
      </c>
      <c r="R1690" s="68" t="s">
        <v>13663</v>
      </c>
    </row>
    <row r="1691" spans="1:18" x14ac:dyDescent="0.25">
      <c r="A1691" t="s">
        <v>7244</v>
      </c>
      <c r="B1691" s="1">
        <v>44740</v>
      </c>
      <c r="C1691" t="s">
        <v>37</v>
      </c>
      <c r="D1691" t="s">
        <v>1909</v>
      </c>
      <c r="E1691" s="32">
        <v>4207759</v>
      </c>
      <c r="F1691" s="32" t="s">
        <v>9483</v>
      </c>
      <c r="G1691" t="s">
        <v>8303</v>
      </c>
      <c r="H1691" s="1" t="s">
        <v>53</v>
      </c>
      <c r="I1691" s="50">
        <v>3901</v>
      </c>
      <c r="J1691" s="10">
        <v>2500000</v>
      </c>
      <c r="K1691">
        <v>6</v>
      </c>
      <c r="L1691" s="65">
        <v>0.89489120309656411</v>
      </c>
      <c r="M1691" s="65">
        <v>0.60340000000000005</v>
      </c>
      <c r="N1691" s="67">
        <v>22666.644</v>
      </c>
      <c r="O1691" s="68" t="s">
        <v>8268</v>
      </c>
      <c r="P1691" s="69" t="s">
        <v>8270</v>
      </c>
      <c r="Q1691" s="68" t="s">
        <v>8273</v>
      </c>
      <c r="R1691" s="68" t="s">
        <v>13663</v>
      </c>
    </row>
    <row r="1692" spans="1:18" x14ac:dyDescent="0.25">
      <c r="A1692" t="s">
        <v>7245</v>
      </c>
      <c r="B1692" s="1">
        <v>44741</v>
      </c>
      <c r="C1692" t="s">
        <v>37</v>
      </c>
      <c r="D1692" t="s">
        <v>1910</v>
      </c>
      <c r="E1692" s="32">
        <v>4317202</v>
      </c>
      <c r="F1692" s="32" t="s">
        <v>9751</v>
      </c>
      <c r="G1692" t="s">
        <v>8304</v>
      </c>
      <c r="H1692" t="s">
        <v>53</v>
      </c>
      <c r="I1692" s="50">
        <v>73882</v>
      </c>
      <c r="J1692" s="10">
        <v>4500000</v>
      </c>
      <c r="K1692">
        <v>7.63</v>
      </c>
      <c r="L1692" s="65">
        <v>0.91155518999220597</v>
      </c>
      <c r="M1692" s="65">
        <v>0.74619999999999997</v>
      </c>
      <c r="N1692" s="67">
        <v>41723.202000000005</v>
      </c>
      <c r="O1692" s="68" t="s">
        <v>8268</v>
      </c>
      <c r="P1692" s="69" t="s">
        <v>8270</v>
      </c>
      <c r="Q1692" s="68" t="s">
        <v>8273</v>
      </c>
      <c r="R1692" s="68" t="s">
        <v>13662</v>
      </c>
    </row>
    <row r="1693" spans="1:18" x14ac:dyDescent="0.25">
      <c r="A1693" t="s">
        <v>7246</v>
      </c>
      <c r="B1693" s="1">
        <v>44741</v>
      </c>
      <c r="C1693" t="s">
        <v>37</v>
      </c>
      <c r="D1693" t="s">
        <v>1910</v>
      </c>
      <c r="E1693" s="32">
        <v>4203204</v>
      </c>
      <c r="F1693" s="32" t="s">
        <v>8421</v>
      </c>
      <c r="G1693" t="s">
        <v>8305</v>
      </c>
      <c r="H1693" t="s">
        <v>53</v>
      </c>
      <c r="I1693" s="50">
        <v>87179</v>
      </c>
      <c r="J1693" s="10">
        <v>20000000</v>
      </c>
      <c r="K1693">
        <v>6.88</v>
      </c>
      <c r="L1693" s="65">
        <v>0.93953211495781608</v>
      </c>
      <c r="M1693" s="65">
        <v>0.59319999999999995</v>
      </c>
      <c r="N1693" s="67">
        <v>22666.644</v>
      </c>
      <c r="O1693" s="68" t="s">
        <v>8268</v>
      </c>
      <c r="P1693" s="69" t="s">
        <v>8270</v>
      </c>
      <c r="Q1693" s="68" t="s">
        <v>8273</v>
      </c>
      <c r="R1693" s="68" t="s">
        <v>13663</v>
      </c>
    </row>
    <row r="1694" spans="1:18" x14ac:dyDescent="0.25">
      <c r="A1694" t="s">
        <v>7247</v>
      </c>
      <c r="B1694" s="1">
        <v>44741</v>
      </c>
      <c r="C1694" t="s">
        <v>37</v>
      </c>
      <c r="D1694" t="s">
        <v>1910</v>
      </c>
      <c r="E1694" s="32">
        <v>4104303</v>
      </c>
      <c r="F1694" s="32" t="s">
        <v>9287</v>
      </c>
      <c r="G1694" t="s">
        <v>8298</v>
      </c>
      <c r="H1694" t="s">
        <v>53</v>
      </c>
      <c r="I1694" s="50">
        <v>96102</v>
      </c>
      <c r="J1694" s="10">
        <v>41800000</v>
      </c>
      <c r="K1694">
        <v>7.06</v>
      </c>
      <c r="L1694" s="65">
        <v>0.7919608982145957</v>
      </c>
      <c r="M1694" s="65">
        <v>0.77539999999999998</v>
      </c>
      <c r="N1694" s="67">
        <v>37336.987999999998</v>
      </c>
      <c r="O1694" s="68" t="s">
        <v>8268</v>
      </c>
      <c r="P1694" s="69" t="s">
        <v>8270</v>
      </c>
      <c r="Q1694" s="68" t="s">
        <v>8273</v>
      </c>
      <c r="R1694" s="68" t="s">
        <v>13663</v>
      </c>
    </row>
    <row r="1695" spans="1:18" x14ac:dyDescent="0.25">
      <c r="A1695" t="s">
        <v>7248</v>
      </c>
      <c r="B1695" s="1">
        <v>44741</v>
      </c>
      <c r="C1695" t="s">
        <v>37</v>
      </c>
      <c r="D1695" t="s">
        <v>1910</v>
      </c>
      <c r="E1695" s="32">
        <v>5101902</v>
      </c>
      <c r="F1695" s="32" t="s">
        <v>9844</v>
      </c>
      <c r="G1695" t="s">
        <v>8302</v>
      </c>
      <c r="H1695" t="s">
        <v>51</v>
      </c>
      <c r="I1695" s="50">
        <v>20571</v>
      </c>
      <c r="J1695" s="10">
        <v>11800000</v>
      </c>
      <c r="K1695">
        <v>5.5</v>
      </c>
      <c r="L1695" s="65">
        <v>0.86496673306962446</v>
      </c>
      <c r="M1695" s="65">
        <v>0.5363</v>
      </c>
      <c r="N1695" s="67">
        <v>6716.3879999999999</v>
      </c>
      <c r="O1695" s="68" t="s">
        <v>8268</v>
      </c>
      <c r="P1695" s="69" t="s">
        <v>8270</v>
      </c>
      <c r="Q1695" s="68" t="s">
        <v>8273</v>
      </c>
      <c r="R1695" s="68" t="s">
        <v>13663</v>
      </c>
    </row>
    <row r="1696" spans="1:18" x14ac:dyDescent="0.25">
      <c r="A1696" t="s">
        <v>7249</v>
      </c>
      <c r="B1696" s="1">
        <v>44741</v>
      </c>
      <c r="C1696" t="s">
        <v>37</v>
      </c>
      <c r="D1696" t="s">
        <v>1910</v>
      </c>
      <c r="E1696" s="32">
        <v>2210003</v>
      </c>
      <c r="F1696" s="32" t="s">
        <v>8465</v>
      </c>
      <c r="G1696" t="s">
        <v>8342</v>
      </c>
      <c r="H1696" t="s">
        <v>49</v>
      </c>
      <c r="I1696" s="50">
        <v>20720</v>
      </c>
      <c r="J1696" s="10">
        <v>6000000</v>
      </c>
      <c r="K1696">
        <v>5.78</v>
      </c>
      <c r="L1696" s="65">
        <v>0.4173017524380887</v>
      </c>
      <c r="M1696" s="65">
        <v>0.46860000000000002</v>
      </c>
      <c r="N1696" s="67">
        <v>505.09400000000005</v>
      </c>
      <c r="O1696" s="68" t="s">
        <v>8268</v>
      </c>
      <c r="P1696" s="69" t="s">
        <v>8270</v>
      </c>
      <c r="Q1696" s="68" t="s">
        <v>8273</v>
      </c>
      <c r="R1696" s="68" t="s">
        <v>13661</v>
      </c>
    </row>
    <row r="1697" spans="1:18" x14ac:dyDescent="0.25">
      <c r="A1697" t="s">
        <v>7250</v>
      </c>
      <c r="B1697" s="1">
        <v>44741</v>
      </c>
      <c r="C1697" t="s">
        <v>37</v>
      </c>
      <c r="D1697" t="s">
        <v>1910</v>
      </c>
      <c r="E1697" s="32">
        <v>1703842</v>
      </c>
      <c r="F1697" s="32" t="s">
        <v>8550</v>
      </c>
      <c r="G1697" t="s">
        <v>8310</v>
      </c>
      <c r="H1697" t="s">
        <v>48</v>
      </c>
      <c r="I1697" s="50">
        <v>10505</v>
      </c>
      <c r="J1697" s="10">
        <v>5000000</v>
      </c>
      <c r="K1697">
        <v>5.72</v>
      </c>
      <c r="L1697" s="65" t="s">
        <v>17497</v>
      </c>
      <c r="M1697" s="65">
        <v>0.40720000000000001</v>
      </c>
      <c r="N1697" s="67">
        <v>333.67399999999998</v>
      </c>
      <c r="O1697" s="68" t="s">
        <v>8268</v>
      </c>
      <c r="P1697" s="69" t="s">
        <v>8270</v>
      </c>
      <c r="Q1697" s="68" t="s">
        <v>8273</v>
      </c>
      <c r="R1697" s="68" t="s">
        <v>13662</v>
      </c>
    </row>
    <row r="1698" spans="1:18" x14ac:dyDescent="0.25">
      <c r="A1698" t="s">
        <v>7251</v>
      </c>
      <c r="B1698" s="1">
        <v>44741</v>
      </c>
      <c r="C1698" t="s">
        <v>37</v>
      </c>
      <c r="D1698" t="s">
        <v>1910</v>
      </c>
      <c r="E1698" s="32">
        <v>2110005</v>
      </c>
      <c r="F1698" s="32" t="s">
        <v>8591</v>
      </c>
      <c r="G1698" t="s">
        <v>8309</v>
      </c>
      <c r="H1698" t="s">
        <v>52</v>
      </c>
      <c r="I1698" s="50">
        <v>73105</v>
      </c>
      <c r="J1698" s="10">
        <v>40000000</v>
      </c>
      <c r="K1698">
        <v>5.59</v>
      </c>
      <c r="L1698" s="65">
        <v>0.33360335602390517</v>
      </c>
      <c r="M1698" s="65">
        <v>0.34200000000000003</v>
      </c>
      <c r="N1698" s="67">
        <v>90915.247000000003</v>
      </c>
      <c r="O1698" s="68" t="s">
        <v>8268</v>
      </c>
      <c r="P1698" s="69" t="s">
        <v>8270</v>
      </c>
      <c r="Q1698" s="68" t="s">
        <v>8273</v>
      </c>
      <c r="R1698" s="68" t="s">
        <v>13663</v>
      </c>
    </row>
    <row r="1699" spans="1:18" x14ac:dyDescent="0.25">
      <c r="A1699" t="s">
        <v>7252</v>
      </c>
      <c r="B1699" s="1">
        <v>44741</v>
      </c>
      <c r="C1699" t="s">
        <v>37</v>
      </c>
      <c r="D1699" t="s">
        <v>1910</v>
      </c>
      <c r="E1699" s="32">
        <v>4124004</v>
      </c>
      <c r="F1699" s="32" t="s">
        <v>8466</v>
      </c>
      <c r="G1699" t="s">
        <v>8298</v>
      </c>
      <c r="H1699" t="s">
        <v>53</v>
      </c>
      <c r="I1699" s="50">
        <v>4916</v>
      </c>
      <c r="J1699" s="10">
        <v>5000000</v>
      </c>
      <c r="K1699">
        <v>5.39</v>
      </c>
      <c r="L1699" s="65">
        <v>0.53898660786547292</v>
      </c>
      <c r="M1699" s="65">
        <v>0.56759999999999999</v>
      </c>
      <c r="N1699" s="67">
        <v>37336.987999999998</v>
      </c>
      <c r="O1699" s="68" t="s">
        <v>8268</v>
      </c>
      <c r="P1699" s="69" t="s">
        <v>8270</v>
      </c>
      <c r="Q1699" s="68" t="s">
        <v>8273</v>
      </c>
      <c r="R1699" s="68" t="s">
        <v>13659</v>
      </c>
    </row>
    <row r="1700" spans="1:18" x14ac:dyDescent="0.25">
      <c r="A1700" t="s">
        <v>7253</v>
      </c>
      <c r="B1700" s="1">
        <v>44741</v>
      </c>
      <c r="C1700" t="s">
        <v>37</v>
      </c>
      <c r="D1700" t="s">
        <v>1910</v>
      </c>
      <c r="E1700" s="32">
        <v>4306734</v>
      </c>
      <c r="F1700" s="32" t="s">
        <v>9629</v>
      </c>
      <c r="G1700" t="s">
        <v>8304</v>
      </c>
      <c r="H1700" t="s">
        <v>53</v>
      </c>
      <c r="I1700" s="50">
        <v>4380</v>
      </c>
      <c r="J1700" s="10">
        <v>2300000</v>
      </c>
      <c r="K1700">
        <v>6.1</v>
      </c>
      <c r="L1700" s="65">
        <v>0.83702665650871433</v>
      </c>
      <c r="M1700" s="65">
        <v>0.56659999999999999</v>
      </c>
      <c r="N1700" s="67">
        <v>41723.202000000005</v>
      </c>
      <c r="O1700" s="68" t="s">
        <v>8268</v>
      </c>
      <c r="P1700" s="69" t="s">
        <v>8270</v>
      </c>
      <c r="Q1700" s="68" t="s">
        <v>8273</v>
      </c>
      <c r="R1700" s="68" t="s">
        <v>13662</v>
      </c>
    </row>
    <row r="1701" spans="1:18" x14ac:dyDescent="0.25">
      <c r="A1701" t="s">
        <v>7254</v>
      </c>
      <c r="B1701" s="1">
        <v>44741</v>
      </c>
      <c r="C1701" t="s">
        <v>37</v>
      </c>
      <c r="D1701" t="s">
        <v>1910</v>
      </c>
      <c r="E1701" s="32">
        <v>3205002</v>
      </c>
      <c r="F1701" s="32" t="s">
        <v>9009</v>
      </c>
      <c r="G1701" t="s">
        <v>8321</v>
      </c>
      <c r="H1701" t="s">
        <v>52</v>
      </c>
      <c r="I1701" s="50">
        <v>536765</v>
      </c>
      <c r="J1701" s="10">
        <v>30000000</v>
      </c>
      <c r="K1701">
        <v>6.32</v>
      </c>
      <c r="L1701" s="65">
        <v>0.98989021076334438</v>
      </c>
      <c r="M1701" s="65">
        <v>0.65459999999999996</v>
      </c>
      <c r="N1701" s="67">
        <v>4285.7280000000001</v>
      </c>
      <c r="O1701" s="68" t="s">
        <v>8268</v>
      </c>
      <c r="P1701" s="69" t="s">
        <v>8270</v>
      </c>
      <c r="Q1701" s="68" t="s">
        <v>8273</v>
      </c>
      <c r="R1701" s="68" t="s">
        <v>13659</v>
      </c>
    </row>
    <row r="1702" spans="1:18" x14ac:dyDescent="0.25">
      <c r="A1702" t="s">
        <v>7255</v>
      </c>
      <c r="B1702" s="1">
        <v>44741</v>
      </c>
      <c r="C1702" t="s">
        <v>37</v>
      </c>
      <c r="D1702" t="s">
        <v>1910</v>
      </c>
      <c r="E1702" s="32">
        <v>3510906</v>
      </c>
      <c r="F1702" s="32" t="s">
        <v>9068</v>
      </c>
      <c r="G1702" t="s">
        <v>8306</v>
      </c>
      <c r="H1702" t="s">
        <v>52</v>
      </c>
      <c r="I1702" s="50">
        <v>2488</v>
      </c>
      <c r="J1702" s="10">
        <v>2000000</v>
      </c>
      <c r="K1702">
        <v>4.99</v>
      </c>
      <c r="L1702" s="65">
        <v>0.69221760905052276</v>
      </c>
      <c r="M1702" s="65">
        <v>0.69010000000000005</v>
      </c>
      <c r="N1702" s="67">
        <v>913233.29</v>
      </c>
      <c r="O1702" s="68" t="s">
        <v>8268</v>
      </c>
      <c r="P1702" s="69" t="s">
        <v>8270</v>
      </c>
      <c r="Q1702" s="68" t="s">
        <v>8273</v>
      </c>
      <c r="R1702" s="68" t="s">
        <v>13663</v>
      </c>
    </row>
    <row r="1703" spans="1:18" x14ac:dyDescent="0.25">
      <c r="A1703" t="s">
        <v>7256</v>
      </c>
      <c r="B1703" s="1">
        <v>44741</v>
      </c>
      <c r="C1703" t="s">
        <v>37</v>
      </c>
      <c r="D1703" t="s">
        <v>1910</v>
      </c>
      <c r="E1703" s="32">
        <v>3147006</v>
      </c>
      <c r="F1703" s="32" t="s">
        <v>8944</v>
      </c>
      <c r="G1703" t="s">
        <v>8309</v>
      </c>
      <c r="H1703" t="s">
        <v>52</v>
      </c>
      <c r="I1703" s="50">
        <v>94539</v>
      </c>
      <c r="J1703" s="10">
        <v>16500000</v>
      </c>
      <c r="K1703">
        <v>6.49</v>
      </c>
      <c r="L1703" s="65">
        <v>0.85984098680376486</v>
      </c>
      <c r="M1703" s="65">
        <v>0.68600000000000005</v>
      </c>
      <c r="N1703" s="67">
        <v>90915.247000000003</v>
      </c>
      <c r="O1703" s="68" t="s">
        <v>8268</v>
      </c>
      <c r="P1703" s="69" t="s">
        <v>8270</v>
      </c>
      <c r="Q1703" s="68" t="s">
        <v>8273</v>
      </c>
      <c r="R1703" s="68" t="s">
        <v>13660</v>
      </c>
    </row>
    <row r="1704" spans="1:18" x14ac:dyDescent="0.25">
      <c r="A1704" t="s">
        <v>7257</v>
      </c>
      <c r="B1704" s="1">
        <v>44741</v>
      </c>
      <c r="C1704" t="s">
        <v>37</v>
      </c>
      <c r="D1704" t="s">
        <v>1910</v>
      </c>
      <c r="E1704" s="32">
        <v>4310330</v>
      </c>
      <c r="F1704" s="32" t="s">
        <v>8365</v>
      </c>
      <c r="G1704" t="s">
        <v>8304</v>
      </c>
      <c r="H1704" t="s">
        <v>53</v>
      </c>
      <c r="I1704" s="50">
        <v>23721</v>
      </c>
      <c r="J1704" s="10">
        <v>19396771.829999998</v>
      </c>
      <c r="K1704">
        <v>4.8</v>
      </c>
      <c r="L1704" s="65">
        <v>0.87243667340108499</v>
      </c>
      <c r="M1704" s="65">
        <v>0.60050000000000003</v>
      </c>
      <c r="N1704" s="67">
        <v>41723.202000000005</v>
      </c>
      <c r="O1704" s="68" t="s">
        <v>8268</v>
      </c>
      <c r="P1704" s="69" t="s">
        <v>8270</v>
      </c>
      <c r="Q1704" s="68" t="s">
        <v>8273</v>
      </c>
      <c r="R1704" s="68" t="s">
        <v>13661</v>
      </c>
    </row>
    <row r="1705" spans="1:18" x14ac:dyDescent="0.25">
      <c r="A1705" t="s">
        <v>7258</v>
      </c>
      <c r="B1705" s="1">
        <v>44741</v>
      </c>
      <c r="C1705" t="s">
        <v>37</v>
      </c>
      <c r="D1705" t="s">
        <v>1910</v>
      </c>
      <c r="E1705" s="32">
        <v>3510807</v>
      </c>
      <c r="F1705" s="32" t="s">
        <v>9067</v>
      </c>
      <c r="G1705" t="s">
        <v>8306</v>
      </c>
      <c r="H1705" t="s">
        <v>52</v>
      </c>
      <c r="I1705" s="50">
        <v>30655</v>
      </c>
      <c r="J1705" s="10">
        <v>2430000</v>
      </c>
      <c r="K1705">
        <v>6.73</v>
      </c>
      <c r="L1705" s="65">
        <v>0.64720511448353335</v>
      </c>
      <c r="M1705" s="65">
        <v>0.76070000000000004</v>
      </c>
      <c r="N1705" s="67">
        <v>913233.29</v>
      </c>
      <c r="O1705" s="68" t="s">
        <v>8268</v>
      </c>
      <c r="P1705" s="69" t="s">
        <v>8270</v>
      </c>
      <c r="Q1705" s="68" t="s">
        <v>8273</v>
      </c>
      <c r="R1705" s="68" t="s">
        <v>13662</v>
      </c>
    </row>
    <row r="1706" spans="1:18" x14ac:dyDescent="0.25">
      <c r="A1706" t="s">
        <v>7259</v>
      </c>
      <c r="B1706" s="1">
        <v>44741</v>
      </c>
      <c r="C1706" t="s">
        <v>37</v>
      </c>
      <c r="D1706" t="s">
        <v>1910</v>
      </c>
      <c r="E1706" s="32">
        <v>3543105</v>
      </c>
      <c r="F1706" s="32" t="s">
        <v>9205</v>
      </c>
      <c r="G1706" t="s">
        <v>8306</v>
      </c>
      <c r="H1706" t="s">
        <v>52</v>
      </c>
      <c r="I1706" s="50">
        <v>4786</v>
      </c>
      <c r="J1706" s="10">
        <v>3000000</v>
      </c>
      <c r="K1706">
        <v>5.9</v>
      </c>
      <c r="L1706" s="65">
        <v>0.60119807671527348</v>
      </c>
      <c r="M1706" s="65">
        <v>0.60419999999999996</v>
      </c>
      <c r="N1706" s="67">
        <v>913233.29</v>
      </c>
      <c r="O1706" s="68" t="s">
        <v>8268</v>
      </c>
      <c r="P1706" s="69" t="s">
        <v>8270</v>
      </c>
      <c r="Q1706" s="68" t="s">
        <v>8273</v>
      </c>
      <c r="R1706" s="68" t="s">
        <v>13660</v>
      </c>
    </row>
    <row r="1707" spans="1:18" x14ac:dyDescent="0.25">
      <c r="A1707" t="s">
        <v>7260</v>
      </c>
      <c r="B1707" s="1">
        <v>44741</v>
      </c>
      <c r="C1707" t="s">
        <v>37</v>
      </c>
      <c r="D1707" t="s">
        <v>1910</v>
      </c>
      <c r="E1707" s="32">
        <v>4302709</v>
      </c>
      <c r="F1707" s="32" t="s">
        <v>8467</v>
      </c>
      <c r="G1707" t="s">
        <v>8304</v>
      </c>
      <c r="H1707" t="s">
        <v>53</v>
      </c>
      <c r="I1707" s="50">
        <v>20963</v>
      </c>
      <c r="J1707" s="10">
        <v>10000000</v>
      </c>
      <c r="K1707">
        <v>5.3</v>
      </c>
      <c r="L1707" s="65">
        <v>0.53326332832024026</v>
      </c>
      <c r="M1707" s="65">
        <v>0.53569999999999995</v>
      </c>
      <c r="N1707" s="67">
        <v>41723.202000000005</v>
      </c>
      <c r="O1707" s="68" t="s">
        <v>8268</v>
      </c>
      <c r="P1707" s="69" t="s">
        <v>8270</v>
      </c>
      <c r="Q1707" s="68" t="s">
        <v>8273</v>
      </c>
      <c r="R1707" s="68" t="s">
        <v>13661</v>
      </c>
    </row>
    <row r="1708" spans="1:18" x14ac:dyDescent="0.25">
      <c r="A1708" t="s">
        <v>7261</v>
      </c>
      <c r="B1708" s="1">
        <v>44741</v>
      </c>
      <c r="C1708" t="s">
        <v>37</v>
      </c>
      <c r="D1708" t="s">
        <v>1910</v>
      </c>
      <c r="E1708" s="32">
        <v>4312443</v>
      </c>
      <c r="F1708" s="32" t="s">
        <v>9688</v>
      </c>
      <c r="G1708" t="s">
        <v>8304</v>
      </c>
      <c r="H1708" t="s">
        <v>53</v>
      </c>
      <c r="I1708" s="50">
        <v>2891</v>
      </c>
      <c r="J1708" s="10">
        <v>3000000</v>
      </c>
      <c r="K1708">
        <v>6.92</v>
      </c>
      <c r="L1708" s="65">
        <v>0.25029967407455544</v>
      </c>
      <c r="M1708" s="65">
        <v>0.60329999999999995</v>
      </c>
      <c r="N1708" s="67">
        <v>41723.202000000005</v>
      </c>
      <c r="O1708" s="68" t="s">
        <v>8268</v>
      </c>
      <c r="P1708" s="69" t="s">
        <v>8270</v>
      </c>
      <c r="Q1708" s="68" t="s">
        <v>8273</v>
      </c>
      <c r="R1708" s="68" t="s">
        <v>13663</v>
      </c>
    </row>
    <row r="1709" spans="1:18" x14ac:dyDescent="0.25">
      <c r="A1709" t="s">
        <v>7262</v>
      </c>
      <c r="B1709" s="1">
        <v>44741</v>
      </c>
      <c r="C1709" t="s">
        <v>37</v>
      </c>
      <c r="D1709" t="s">
        <v>1910</v>
      </c>
      <c r="E1709" s="32">
        <v>4308078</v>
      </c>
      <c r="F1709" s="32" t="s">
        <v>9646</v>
      </c>
      <c r="G1709" t="s">
        <v>8304</v>
      </c>
      <c r="H1709" t="s">
        <v>53</v>
      </c>
      <c r="I1709" s="50">
        <v>4680</v>
      </c>
      <c r="J1709" s="10">
        <v>2400000</v>
      </c>
      <c r="K1709">
        <v>6.56</v>
      </c>
      <c r="L1709" s="65">
        <v>0.74472848074577458</v>
      </c>
      <c r="M1709" s="65">
        <v>0.69040000000000001</v>
      </c>
      <c r="N1709" s="67">
        <v>41723.202000000005</v>
      </c>
      <c r="O1709" s="68" t="s">
        <v>8268</v>
      </c>
      <c r="P1709" s="69" t="s">
        <v>8270</v>
      </c>
      <c r="Q1709" s="68" t="s">
        <v>8273</v>
      </c>
      <c r="R1709" s="68" t="s">
        <v>13662</v>
      </c>
    </row>
    <row r="1710" spans="1:18" x14ac:dyDescent="0.25">
      <c r="A1710" t="s">
        <v>7263</v>
      </c>
      <c r="B1710" s="1">
        <v>44741</v>
      </c>
      <c r="C1710" t="s">
        <v>37</v>
      </c>
      <c r="D1710" t="s">
        <v>1910</v>
      </c>
      <c r="E1710" s="32">
        <v>4313656</v>
      </c>
      <c r="F1710" s="32" t="s">
        <v>9707</v>
      </c>
      <c r="G1710" t="s">
        <v>8304</v>
      </c>
      <c r="H1710" t="s">
        <v>53</v>
      </c>
      <c r="I1710" s="50">
        <v>11342</v>
      </c>
      <c r="J1710" s="10">
        <v>5000000</v>
      </c>
      <c r="K1710">
        <v>5.83</v>
      </c>
      <c r="L1710" s="65">
        <v>0.56358848207866086</v>
      </c>
      <c r="M1710" s="65">
        <v>0.50560000000000005</v>
      </c>
      <c r="N1710" s="67">
        <v>41723.202000000005</v>
      </c>
      <c r="O1710" s="68" t="s">
        <v>8268</v>
      </c>
      <c r="P1710" s="69" t="s">
        <v>8270</v>
      </c>
      <c r="Q1710" s="68" t="s">
        <v>8273</v>
      </c>
      <c r="R1710" s="68" t="s">
        <v>13663</v>
      </c>
    </row>
    <row r="1711" spans="1:18" x14ac:dyDescent="0.25">
      <c r="A1711" t="s">
        <v>7264</v>
      </c>
      <c r="B1711" s="1">
        <v>44741</v>
      </c>
      <c r="C1711" t="s">
        <v>37</v>
      </c>
      <c r="D1711" t="s">
        <v>1910</v>
      </c>
      <c r="E1711" s="32">
        <v>4312500</v>
      </c>
      <c r="F1711" s="32" t="s">
        <v>8320</v>
      </c>
      <c r="G1711" t="s">
        <v>8304</v>
      </c>
      <c r="H1711" t="s">
        <v>53</v>
      </c>
      <c r="I1711" s="50">
        <v>12888</v>
      </c>
      <c r="J1711" s="10">
        <v>3000000</v>
      </c>
      <c r="K1711">
        <v>6.22</v>
      </c>
      <c r="L1711" s="65">
        <v>0.85340620467804273</v>
      </c>
      <c r="M1711" s="65">
        <v>0.51919999999999999</v>
      </c>
      <c r="N1711" s="67">
        <v>41723.202000000005</v>
      </c>
      <c r="O1711" s="68" t="s">
        <v>8268</v>
      </c>
      <c r="P1711" s="69" t="s">
        <v>8270</v>
      </c>
      <c r="Q1711" s="68" t="s">
        <v>8273</v>
      </c>
      <c r="R1711" s="68" t="s">
        <v>13662</v>
      </c>
    </row>
    <row r="1712" spans="1:18" x14ac:dyDescent="0.25">
      <c r="A1712" t="s">
        <v>7265</v>
      </c>
      <c r="B1712" s="1">
        <v>44741</v>
      </c>
      <c r="C1712" t="s">
        <v>37</v>
      </c>
      <c r="D1712" t="s">
        <v>1910</v>
      </c>
      <c r="E1712" s="32">
        <v>4301651</v>
      </c>
      <c r="F1712" s="32" t="s">
        <v>9583</v>
      </c>
      <c r="G1712" t="s">
        <v>8304</v>
      </c>
      <c r="H1712" t="s">
        <v>53</v>
      </c>
      <c r="I1712" s="50">
        <v>6232</v>
      </c>
      <c r="J1712" s="10">
        <v>3000000</v>
      </c>
      <c r="K1712">
        <v>7.05</v>
      </c>
      <c r="L1712" s="65">
        <v>0.86675041372847006</v>
      </c>
      <c r="M1712" s="65">
        <v>0.74519999999999997</v>
      </c>
      <c r="N1712" s="67">
        <v>41723.202000000005</v>
      </c>
      <c r="O1712" s="68" t="s">
        <v>8268</v>
      </c>
      <c r="P1712" s="69" t="s">
        <v>8270</v>
      </c>
      <c r="Q1712" s="68" t="s">
        <v>8273</v>
      </c>
      <c r="R1712" s="68" t="s">
        <v>13659</v>
      </c>
    </row>
    <row r="1713" spans="1:18" x14ac:dyDescent="0.25">
      <c r="A1713" t="s">
        <v>7266</v>
      </c>
      <c r="B1713" s="1">
        <v>44741</v>
      </c>
      <c r="C1713" t="s">
        <v>37</v>
      </c>
      <c r="D1713" t="s">
        <v>1910</v>
      </c>
      <c r="E1713" s="32">
        <v>2600203</v>
      </c>
      <c r="F1713" s="32" t="s">
        <v>8700</v>
      </c>
      <c r="G1713" t="s">
        <v>8325</v>
      </c>
      <c r="H1713" t="s">
        <v>49</v>
      </c>
      <c r="I1713" s="50">
        <v>19981</v>
      </c>
      <c r="J1713" s="10">
        <v>5000000</v>
      </c>
      <c r="K1713">
        <v>6.2</v>
      </c>
      <c r="L1713" s="65">
        <v>0.59192089908003209</v>
      </c>
      <c r="M1713" s="65">
        <v>0.44600000000000001</v>
      </c>
      <c r="N1713" s="67">
        <v>6011.0749999999998</v>
      </c>
      <c r="O1713" s="68" t="s">
        <v>8268</v>
      </c>
      <c r="P1713" s="69" t="s">
        <v>8270</v>
      </c>
      <c r="Q1713" s="68" t="s">
        <v>8273</v>
      </c>
      <c r="R1713" s="68" t="s">
        <v>13663</v>
      </c>
    </row>
    <row r="1714" spans="1:18" x14ac:dyDescent="0.25">
      <c r="A1714" t="s">
        <v>7267</v>
      </c>
      <c r="B1714" s="1">
        <v>44741</v>
      </c>
      <c r="C1714" t="s">
        <v>1918</v>
      </c>
      <c r="D1714" t="s">
        <v>1910</v>
      </c>
      <c r="E1714" s="32">
        <v>4306502</v>
      </c>
      <c r="F1714" s="32" t="s">
        <v>9627</v>
      </c>
      <c r="G1714" t="s">
        <v>8304</v>
      </c>
      <c r="H1714" t="s">
        <v>53</v>
      </c>
      <c r="I1714" s="50">
        <v>13051</v>
      </c>
      <c r="J1714" s="10">
        <v>2785000</v>
      </c>
      <c r="K1714">
        <v>5.79</v>
      </c>
      <c r="L1714" s="65">
        <v>0.59157189313571645</v>
      </c>
      <c r="M1714" s="65">
        <v>0.43759999999999999</v>
      </c>
      <c r="N1714" s="67">
        <v>41723.202000000005</v>
      </c>
      <c r="O1714" s="68" t="s">
        <v>8268</v>
      </c>
      <c r="P1714" s="69" t="s">
        <v>8270</v>
      </c>
      <c r="Q1714" s="68" t="s">
        <v>8273</v>
      </c>
      <c r="R1714" s="68" t="s">
        <v>13661</v>
      </c>
    </row>
    <row r="1715" spans="1:18" x14ac:dyDescent="0.25">
      <c r="A1715" t="s">
        <v>7268</v>
      </c>
      <c r="B1715" s="1">
        <v>44741</v>
      </c>
      <c r="C1715" t="s">
        <v>45</v>
      </c>
      <c r="D1715" t="s">
        <v>1909</v>
      </c>
      <c r="E1715" s="32">
        <v>3126901</v>
      </c>
      <c r="F1715" s="32" t="s">
        <v>8893</v>
      </c>
      <c r="G1715" t="s">
        <v>8322</v>
      </c>
      <c r="H1715" s="1" t="s">
        <v>52</v>
      </c>
      <c r="I1715" s="50">
        <v>9716</v>
      </c>
      <c r="J1715" s="10">
        <v>2000000</v>
      </c>
      <c r="K1715">
        <v>5.94</v>
      </c>
      <c r="L1715" s="65">
        <v>0.55203953067807332</v>
      </c>
      <c r="M1715" s="65">
        <v>0.4803</v>
      </c>
      <c r="N1715" s="67">
        <v>90915.247000000003</v>
      </c>
      <c r="O1715" s="68" t="s">
        <v>8268</v>
      </c>
      <c r="P1715" s="69" t="s">
        <v>8270</v>
      </c>
      <c r="Q1715" s="68" t="s">
        <v>8273</v>
      </c>
      <c r="R1715" s="68" t="s">
        <v>13660</v>
      </c>
    </row>
    <row r="1716" spans="1:18" x14ac:dyDescent="0.25">
      <c r="A1716" t="s">
        <v>7269</v>
      </c>
      <c r="B1716" s="1">
        <v>44742</v>
      </c>
      <c r="C1716" t="s">
        <v>37</v>
      </c>
      <c r="D1716" t="s">
        <v>1910</v>
      </c>
      <c r="E1716" s="32">
        <v>4113205</v>
      </c>
      <c r="F1716" s="32" t="s">
        <v>9331</v>
      </c>
      <c r="G1716" t="s">
        <v>8298</v>
      </c>
      <c r="H1716" t="s">
        <v>53</v>
      </c>
      <c r="I1716" s="50">
        <v>48651</v>
      </c>
      <c r="J1716" s="10">
        <v>12000000</v>
      </c>
      <c r="K1716">
        <v>7.05</v>
      </c>
      <c r="L1716" s="65">
        <v>0.66406784526612217</v>
      </c>
      <c r="M1716" s="65">
        <v>0.71809999999999996</v>
      </c>
      <c r="N1716" s="67">
        <v>37336.987999999998</v>
      </c>
      <c r="O1716" s="68" t="s">
        <v>8268</v>
      </c>
      <c r="P1716" s="69" t="s">
        <v>8270</v>
      </c>
      <c r="Q1716" s="68" t="s">
        <v>8273</v>
      </c>
      <c r="R1716" s="68" t="s">
        <v>13663</v>
      </c>
    </row>
    <row r="1717" spans="1:18" x14ac:dyDescent="0.25">
      <c r="A1717" t="s">
        <v>7270</v>
      </c>
      <c r="B1717" s="1">
        <v>44742</v>
      </c>
      <c r="C1717" t="s">
        <v>37</v>
      </c>
      <c r="D1717" t="s">
        <v>1910</v>
      </c>
      <c r="E1717" s="32">
        <v>4116208</v>
      </c>
      <c r="F1717" s="32" t="s">
        <v>9349</v>
      </c>
      <c r="G1717" t="s">
        <v>8298</v>
      </c>
      <c r="H1717" t="s">
        <v>53</v>
      </c>
      <c r="I1717" s="50">
        <v>16485</v>
      </c>
      <c r="J1717" s="10">
        <v>3000000</v>
      </c>
      <c r="K1717">
        <v>6.08</v>
      </c>
      <c r="L1717" s="65">
        <v>0.49253368410584014</v>
      </c>
      <c r="M1717" s="65">
        <v>0.55389999999999995</v>
      </c>
      <c r="N1717" s="67">
        <v>37336.987999999998</v>
      </c>
      <c r="O1717" s="68" t="s">
        <v>8268</v>
      </c>
      <c r="P1717" s="69" t="s">
        <v>8270</v>
      </c>
      <c r="Q1717" s="68" t="s">
        <v>8273</v>
      </c>
      <c r="R1717" s="68" t="s">
        <v>13663</v>
      </c>
    </row>
    <row r="1718" spans="1:18" x14ac:dyDescent="0.25">
      <c r="A1718" t="s">
        <v>7271</v>
      </c>
      <c r="B1718" s="1">
        <v>44742</v>
      </c>
      <c r="C1718" t="s">
        <v>37</v>
      </c>
      <c r="D1718" t="s">
        <v>1910</v>
      </c>
      <c r="E1718" s="32">
        <v>3146305</v>
      </c>
      <c r="F1718" s="32" t="s">
        <v>8943</v>
      </c>
      <c r="G1718" t="s">
        <v>8309</v>
      </c>
      <c r="H1718" t="s">
        <v>52</v>
      </c>
      <c r="I1718" s="50">
        <v>20346</v>
      </c>
      <c r="J1718" s="10">
        <v>3000000</v>
      </c>
      <c r="K1718">
        <v>5.83</v>
      </c>
      <c r="L1718" s="65">
        <v>0.63647854946435811</v>
      </c>
      <c r="M1718" s="65">
        <v>0.4471</v>
      </c>
      <c r="N1718" s="67">
        <v>90915.247000000003</v>
      </c>
      <c r="O1718" s="68" t="s">
        <v>8268</v>
      </c>
      <c r="P1718" s="69" t="s">
        <v>8270</v>
      </c>
      <c r="Q1718" s="68" t="s">
        <v>8273</v>
      </c>
      <c r="R1718" s="68" t="s">
        <v>13662</v>
      </c>
    </row>
    <row r="1719" spans="1:18" x14ac:dyDescent="0.25">
      <c r="A1719" t="s">
        <v>7272</v>
      </c>
      <c r="B1719" s="1">
        <v>44742</v>
      </c>
      <c r="C1719" t="s">
        <v>37</v>
      </c>
      <c r="D1719" t="s">
        <v>1910</v>
      </c>
      <c r="E1719" s="32">
        <v>2604106</v>
      </c>
      <c r="F1719" s="32" t="s">
        <v>8709</v>
      </c>
      <c r="G1719" t="s">
        <v>8325</v>
      </c>
      <c r="H1719" t="s">
        <v>49</v>
      </c>
      <c r="I1719" s="50">
        <v>369343</v>
      </c>
      <c r="J1719" s="10">
        <v>30000000</v>
      </c>
      <c r="K1719">
        <v>6.75</v>
      </c>
      <c r="L1719" s="65">
        <v>0.77472003769763964</v>
      </c>
      <c r="M1719" s="65">
        <v>0.61729999999999996</v>
      </c>
      <c r="N1719" s="67">
        <v>6011.0749999999998</v>
      </c>
      <c r="O1719" s="68" t="s">
        <v>8268</v>
      </c>
      <c r="P1719" s="69" t="s">
        <v>8270</v>
      </c>
      <c r="Q1719" s="68" t="s">
        <v>8273</v>
      </c>
      <c r="R1719" s="68" t="s">
        <v>13660</v>
      </c>
    </row>
    <row r="1720" spans="1:18" x14ac:dyDescent="0.25">
      <c r="A1720" t="s">
        <v>7273</v>
      </c>
      <c r="B1720" s="1">
        <v>44742</v>
      </c>
      <c r="C1720" t="s">
        <v>37</v>
      </c>
      <c r="D1720" t="s">
        <v>1910</v>
      </c>
      <c r="E1720" s="32">
        <v>3516408</v>
      </c>
      <c r="F1720" s="32" t="s">
        <v>9097</v>
      </c>
      <c r="G1720" t="s">
        <v>8306</v>
      </c>
      <c r="H1720" t="s">
        <v>52</v>
      </c>
      <c r="I1720" s="50">
        <v>158438</v>
      </c>
      <c r="J1720" s="10">
        <v>10000000</v>
      </c>
      <c r="K1720">
        <v>7.78</v>
      </c>
      <c r="L1720" s="65">
        <v>0.62154456902170352</v>
      </c>
      <c r="M1720" s="65">
        <v>0.6512</v>
      </c>
      <c r="N1720" s="67">
        <v>913233.29</v>
      </c>
      <c r="O1720" s="68" t="s">
        <v>8268</v>
      </c>
      <c r="P1720" s="69" t="s">
        <v>8270</v>
      </c>
      <c r="Q1720" s="68" t="s">
        <v>8273</v>
      </c>
      <c r="R1720" s="68" t="s">
        <v>13661</v>
      </c>
    </row>
    <row r="1721" spans="1:18" x14ac:dyDescent="0.25">
      <c r="A1721" t="s">
        <v>7274</v>
      </c>
      <c r="B1721" s="1">
        <v>44742</v>
      </c>
      <c r="C1721" t="s">
        <v>37</v>
      </c>
      <c r="D1721" t="s">
        <v>1910</v>
      </c>
      <c r="E1721" s="32">
        <v>5206701</v>
      </c>
      <c r="F1721" s="32" t="s">
        <v>9905</v>
      </c>
      <c r="G1721" t="s">
        <v>8318</v>
      </c>
      <c r="H1721" t="s">
        <v>51</v>
      </c>
      <c r="I1721" s="50">
        <v>3302</v>
      </c>
      <c r="J1721" s="10">
        <v>2200000</v>
      </c>
      <c r="K1721">
        <v>4.45</v>
      </c>
      <c r="L1721" s="65">
        <v>0.62705808417653031</v>
      </c>
      <c r="M1721" s="65">
        <v>0.40689999999999998</v>
      </c>
      <c r="N1721" s="67">
        <v>8987.6999999999989</v>
      </c>
      <c r="O1721" s="68" t="s">
        <v>8268</v>
      </c>
      <c r="P1721" s="69" t="s">
        <v>8270</v>
      </c>
      <c r="Q1721" s="68" t="s">
        <v>8273</v>
      </c>
      <c r="R1721" s="68" t="s">
        <v>13659</v>
      </c>
    </row>
    <row r="1722" spans="1:18" x14ac:dyDescent="0.25">
      <c r="A1722" t="s">
        <v>7275</v>
      </c>
      <c r="B1722" s="1">
        <v>44742</v>
      </c>
      <c r="C1722" t="s">
        <v>37</v>
      </c>
      <c r="D1722" t="s">
        <v>1910</v>
      </c>
      <c r="E1722" s="32">
        <v>3118601</v>
      </c>
      <c r="F1722" s="32" t="s">
        <v>8876</v>
      </c>
      <c r="G1722" t="s">
        <v>8309</v>
      </c>
      <c r="H1722" t="s">
        <v>52</v>
      </c>
      <c r="I1722" s="50">
        <v>673849</v>
      </c>
      <c r="J1722" s="10">
        <v>100000000</v>
      </c>
      <c r="K1722">
        <v>6.37</v>
      </c>
      <c r="L1722" s="65">
        <v>0.88854190260373789</v>
      </c>
      <c r="M1722" s="65">
        <v>0.68100000000000005</v>
      </c>
      <c r="N1722" s="67">
        <v>90915.247000000003</v>
      </c>
      <c r="O1722" s="68" t="s">
        <v>8268</v>
      </c>
      <c r="P1722" s="69" t="s">
        <v>8270</v>
      </c>
      <c r="Q1722" s="68" t="s">
        <v>8273</v>
      </c>
      <c r="R1722" s="68" t="s">
        <v>13660</v>
      </c>
    </row>
    <row r="1723" spans="1:18" x14ac:dyDescent="0.25">
      <c r="A1723" t="s">
        <v>7276</v>
      </c>
      <c r="B1723" s="1">
        <v>44742</v>
      </c>
      <c r="C1723" t="s">
        <v>37</v>
      </c>
      <c r="D1723" t="s">
        <v>1910</v>
      </c>
      <c r="E1723" s="32">
        <v>4106605</v>
      </c>
      <c r="F1723" s="32" t="s">
        <v>9299</v>
      </c>
      <c r="G1723" t="s">
        <v>8298</v>
      </c>
      <c r="H1723" t="s">
        <v>53</v>
      </c>
      <c r="I1723" s="50">
        <v>20962</v>
      </c>
      <c r="J1723" s="10">
        <v>3000000</v>
      </c>
      <c r="K1723">
        <v>5.77</v>
      </c>
      <c r="L1723" s="65">
        <v>0.59536702002508535</v>
      </c>
      <c r="M1723" s="65">
        <v>0.68959999999999999</v>
      </c>
      <c r="N1723" s="67">
        <v>37336.987999999998</v>
      </c>
      <c r="O1723" s="68" t="s">
        <v>8268</v>
      </c>
      <c r="P1723" s="69" t="s">
        <v>8270</v>
      </c>
      <c r="Q1723" s="68" t="s">
        <v>8273</v>
      </c>
      <c r="R1723" s="68" t="s">
        <v>13662</v>
      </c>
    </row>
    <row r="1724" spans="1:18" x14ac:dyDescent="0.25">
      <c r="A1724" t="s">
        <v>7277</v>
      </c>
      <c r="B1724" s="1">
        <v>44742</v>
      </c>
      <c r="C1724" t="s">
        <v>37</v>
      </c>
      <c r="D1724" t="s">
        <v>1910</v>
      </c>
      <c r="E1724" s="32">
        <v>4309407</v>
      </c>
      <c r="F1724" s="32" t="s">
        <v>8425</v>
      </c>
      <c r="G1724" t="s">
        <v>8304</v>
      </c>
      <c r="H1724" t="s">
        <v>53</v>
      </c>
      <c r="I1724" s="50">
        <v>26199</v>
      </c>
      <c r="J1724" s="10">
        <v>15000000</v>
      </c>
      <c r="K1724">
        <v>7.75</v>
      </c>
      <c r="L1724" s="65">
        <v>0.81277044480043203</v>
      </c>
      <c r="M1724" s="65">
        <v>0.76070000000000004</v>
      </c>
      <c r="N1724" s="67">
        <v>41723.202000000005</v>
      </c>
      <c r="O1724" s="68" t="s">
        <v>8268</v>
      </c>
      <c r="P1724" s="69" t="s">
        <v>8270</v>
      </c>
      <c r="Q1724" s="68" t="s">
        <v>8273</v>
      </c>
      <c r="R1724" s="68" t="s">
        <v>13659</v>
      </c>
    </row>
    <row r="1725" spans="1:18" x14ac:dyDescent="0.25">
      <c r="A1725" t="s">
        <v>7278</v>
      </c>
      <c r="B1725" s="1">
        <v>44742</v>
      </c>
      <c r="C1725" t="s">
        <v>37</v>
      </c>
      <c r="D1725" t="s">
        <v>1910</v>
      </c>
      <c r="E1725" s="32">
        <v>2613305</v>
      </c>
      <c r="F1725" s="32" t="s">
        <v>8730</v>
      </c>
      <c r="G1725" t="s">
        <v>8325</v>
      </c>
      <c r="H1725" t="s">
        <v>49</v>
      </c>
      <c r="I1725" s="50">
        <v>21439</v>
      </c>
      <c r="J1725" s="10">
        <v>20000000</v>
      </c>
      <c r="K1725">
        <v>5.55</v>
      </c>
      <c r="L1725" s="65">
        <v>0.59371499996510924</v>
      </c>
      <c r="M1725" s="65">
        <v>0.4793</v>
      </c>
      <c r="N1725" s="67">
        <v>6011.0749999999998</v>
      </c>
      <c r="O1725" s="68" t="s">
        <v>8268</v>
      </c>
      <c r="P1725" s="69" t="s">
        <v>8270</v>
      </c>
      <c r="Q1725" s="68" t="s">
        <v>8273</v>
      </c>
      <c r="R1725" s="68" t="s">
        <v>13660</v>
      </c>
    </row>
    <row r="1726" spans="1:18" x14ac:dyDescent="0.25">
      <c r="A1726" t="s">
        <v>7279</v>
      </c>
      <c r="B1726" s="1">
        <v>44742</v>
      </c>
      <c r="C1726" t="s">
        <v>37</v>
      </c>
      <c r="D1726" t="s">
        <v>1910</v>
      </c>
      <c r="E1726" s="32">
        <v>4124400</v>
      </c>
      <c r="F1726" s="32" t="s">
        <v>9393</v>
      </c>
      <c r="G1726" t="s">
        <v>8298</v>
      </c>
      <c r="H1726" t="s">
        <v>53</v>
      </c>
      <c r="I1726" s="50">
        <v>20354</v>
      </c>
      <c r="J1726" s="10">
        <v>5000000</v>
      </c>
      <c r="K1726">
        <v>6.28</v>
      </c>
      <c r="L1726" s="65">
        <v>0.76725322520913575</v>
      </c>
      <c r="M1726" s="65">
        <v>0.59889999999999999</v>
      </c>
      <c r="N1726" s="67">
        <v>37336.987999999998</v>
      </c>
      <c r="O1726" s="68" t="s">
        <v>8268</v>
      </c>
      <c r="P1726" s="69" t="s">
        <v>8270</v>
      </c>
      <c r="Q1726" s="68" t="s">
        <v>8273</v>
      </c>
      <c r="R1726" s="68" t="s">
        <v>13663</v>
      </c>
    </row>
    <row r="1727" spans="1:18" x14ac:dyDescent="0.25">
      <c r="A1727" t="s">
        <v>7280</v>
      </c>
      <c r="B1727" s="1">
        <v>44742</v>
      </c>
      <c r="C1727" t="s">
        <v>37</v>
      </c>
      <c r="D1727" t="s">
        <v>1910</v>
      </c>
      <c r="E1727" s="32">
        <v>3162203</v>
      </c>
      <c r="F1727" s="32" t="s">
        <v>8971</v>
      </c>
      <c r="G1727" t="s">
        <v>8309</v>
      </c>
      <c r="H1727" t="s">
        <v>52</v>
      </c>
      <c r="I1727" s="50">
        <v>7541</v>
      </c>
      <c r="J1727" s="10">
        <v>5000000</v>
      </c>
      <c r="K1727">
        <v>6.56</v>
      </c>
      <c r="L1727" s="65">
        <v>0.94037658326013673</v>
      </c>
      <c r="M1727" s="65">
        <v>0.59419999999999995</v>
      </c>
      <c r="N1727" s="67">
        <v>90915.247000000003</v>
      </c>
      <c r="O1727" s="68" t="s">
        <v>8268</v>
      </c>
      <c r="P1727" s="69" t="s">
        <v>8270</v>
      </c>
      <c r="Q1727" s="68" t="s">
        <v>8273</v>
      </c>
      <c r="R1727" s="68" t="s">
        <v>13663</v>
      </c>
    </row>
    <row r="1728" spans="1:18" x14ac:dyDescent="0.25">
      <c r="A1728" t="s">
        <v>7281</v>
      </c>
      <c r="B1728" s="1">
        <v>44742</v>
      </c>
      <c r="C1728" t="s">
        <v>37</v>
      </c>
      <c r="D1728" t="s">
        <v>1910</v>
      </c>
      <c r="E1728" s="32">
        <v>4127304</v>
      </c>
      <c r="F1728" s="32" t="s">
        <v>9410</v>
      </c>
      <c r="G1728" t="s">
        <v>8298</v>
      </c>
      <c r="H1728" t="s">
        <v>53</v>
      </c>
      <c r="I1728" s="50">
        <v>17054</v>
      </c>
      <c r="J1728" s="10">
        <v>8000000</v>
      </c>
      <c r="K1728">
        <v>7.08</v>
      </c>
      <c r="L1728" s="65">
        <v>0.80221716075399163</v>
      </c>
      <c r="M1728" s="65">
        <v>0.62990000000000002</v>
      </c>
      <c r="N1728" s="67">
        <v>37336.987999999998</v>
      </c>
      <c r="O1728" s="68" t="s">
        <v>8268</v>
      </c>
      <c r="P1728" s="69" t="s">
        <v>8270</v>
      </c>
      <c r="Q1728" s="68" t="s">
        <v>8273</v>
      </c>
      <c r="R1728" s="68" t="s">
        <v>13663</v>
      </c>
    </row>
    <row r="1729" spans="1:18" x14ac:dyDescent="0.25">
      <c r="A1729" t="s">
        <v>7282</v>
      </c>
      <c r="B1729" s="1">
        <v>44742</v>
      </c>
      <c r="C1729" t="s">
        <v>37</v>
      </c>
      <c r="D1729" t="s">
        <v>1910</v>
      </c>
      <c r="E1729" s="32">
        <v>4310652</v>
      </c>
      <c r="F1729" s="32" t="s">
        <v>9667</v>
      </c>
      <c r="G1729" t="s">
        <v>8304</v>
      </c>
      <c r="H1729" t="s">
        <v>53</v>
      </c>
      <c r="I1729" s="50">
        <v>2377</v>
      </c>
      <c r="J1729" s="10">
        <v>3000000</v>
      </c>
      <c r="K1729">
        <v>4.53</v>
      </c>
      <c r="L1729" s="65">
        <v>0.60425802668910178</v>
      </c>
      <c r="M1729" s="65">
        <v>0.6</v>
      </c>
      <c r="N1729" s="67">
        <v>41723.202000000005</v>
      </c>
      <c r="O1729" s="68" t="s">
        <v>8268</v>
      </c>
      <c r="P1729" s="69" t="s">
        <v>8270</v>
      </c>
      <c r="Q1729" s="68" t="s">
        <v>8273</v>
      </c>
      <c r="R1729" s="68" t="s">
        <v>13662</v>
      </c>
    </row>
    <row r="1730" spans="1:18" x14ac:dyDescent="0.25">
      <c r="A1730" t="s">
        <v>7283</v>
      </c>
      <c r="B1730" s="1">
        <v>44742</v>
      </c>
      <c r="C1730" t="s">
        <v>37</v>
      </c>
      <c r="D1730" t="s">
        <v>1910</v>
      </c>
      <c r="E1730" s="32">
        <v>2516607</v>
      </c>
      <c r="F1730" s="32" t="s">
        <v>8695</v>
      </c>
      <c r="G1730" t="s">
        <v>8304</v>
      </c>
      <c r="H1730" t="s">
        <v>53</v>
      </c>
      <c r="I1730" s="50">
        <v>14791</v>
      </c>
      <c r="J1730" s="10">
        <v>5000000</v>
      </c>
      <c r="K1730">
        <v>5.15</v>
      </c>
      <c r="L1730" s="65">
        <v>0.35424046715679086</v>
      </c>
      <c r="M1730" s="65">
        <v>0.44130000000000003</v>
      </c>
      <c r="N1730" s="67">
        <v>41723.202000000005</v>
      </c>
      <c r="O1730" s="68" t="s">
        <v>8268</v>
      </c>
      <c r="P1730" s="69" t="s">
        <v>8270</v>
      </c>
      <c r="Q1730" s="68" t="s">
        <v>8273</v>
      </c>
      <c r="R1730" s="68" t="s">
        <v>13663</v>
      </c>
    </row>
    <row r="1731" spans="1:18" x14ac:dyDescent="0.25">
      <c r="A1731" t="s">
        <v>7284</v>
      </c>
      <c r="B1731" s="1">
        <v>44742</v>
      </c>
      <c r="C1731" t="s">
        <v>37</v>
      </c>
      <c r="D1731" t="s">
        <v>1910</v>
      </c>
      <c r="E1731" s="32">
        <v>2614105</v>
      </c>
      <c r="F1731" s="32" t="s">
        <v>8732</v>
      </c>
      <c r="G1731" t="s">
        <v>8325</v>
      </c>
      <c r="H1731" t="s">
        <v>49</v>
      </c>
      <c r="I1731" s="50">
        <v>36189</v>
      </c>
      <c r="J1731" s="10">
        <v>15000000</v>
      </c>
      <c r="K1731">
        <v>6.87</v>
      </c>
      <c r="L1731" s="65">
        <v>0.39645856648419203</v>
      </c>
      <c r="M1731" s="65">
        <v>0.47670000000000001</v>
      </c>
      <c r="N1731" s="67">
        <v>6011.0749999999998</v>
      </c>
      <c r="O1731" s="68" t="s">
        <v>8268</v>
      </c>
      <c r="P1731" s="69" t="s">
        <v>8270</v>
      </c>
      <c r="Q1731" s="68" t="s">
        <v>8273</v>
      </c>
      <c r="R1731" s="68" t="s">
        <v>13659</v>
      </c>
    </row>
    <row r="1732" spans="1:18" x14ac:dyDescent="0.25">
      <c r="A1732" t="s">
        <v>7285</v>
      </c>
      <c r="B1732" s="1">
        <v>44742</v>
      </c>
      <c r="C1732" t="s">
        <v>37</v>
      </c>
      <c r="D1732" t="s">
        <v>1910</v>
      </c>
      <c r="E1732" s="32">
        <v>4205001</v>
      </c>
      <c r="F1732" s="32" t="s">
        <v>9460</v>
      </c>
      <c r="G1732" t="s">
        <v>8305</v>
      </c>
      <c r="H1732" t="s">
        <v>53</v>
      </c>
      <c r="I1732" s="50">
        <v>15592</v>
      </c>
      <c r="J1732" s="10">
        <v>3000000</v>
      </c>
      <c r="K1732">
        <v>7.15</v>
      </c>
      <c r="L1732" s="65" t="s">
        <v>17497</v>
      </c>
      <c r="M1732" s="65">
        <v>0.60409999999999997</v>
      </c>
      <c r="N1732" s="67">
        <v>22666.644</v>
      </c>
      <c r="O1732" s="68" t="s">
        <v>8268</v>
      </c>
      <c r="P1732" s="69" t="s">
        <v>8270</v>
      </c>
      <c r="Q1732" s="68" t="s">
        <v>8273</v>
      </c>
      <c r="R1732" s="68" t="s">
        <v>13663</v>
      </c>
    </row>
    <row r="1733" spans="1:18" x14ac:dyDescent="0.25">
      <c r="A1733" t="s">
        <v>7286</v>
      </c>
      <c r="B1733" s="1">
        <v>44742</v>
      </c>
      <c r="C1733" t="s">
        <v>37</v>
      </c>
      <c r="D1733" t="s">
        <v>1910</v>
      </c>
      <c r="E1733" s="32">
        <v>4127858</v>
      </c>
      <c r="F1733" s="32" t="s">
        <v>9413</v>
      </c>
      <c r="G1733" t="s">
        <v>8298</v>
      </c>
      <c r="H1733" t="s">
        <v>53</v>
      </c>
      <c r="I1733" s="50">
        <v>12036</v>
      </c>
      <c r="J1733" s="10">
        <v>6000000</v>
      </c>
      <c r="K1733">
        <v>6.45</v>
      </c>
      <c r="L1733" s="65">
        <v>0.86537177563604628</v>
      </c>
      <c r="M1733" s="65">
        <v>0.61409999999999998</v>
      </c>
      <c r="N1733" s="67">
        <v>37336.987999999998</v>
      </c>
      <c r="O1733" s="68" t="s">
        <v>8268</v>
      </c>
      <c r="P1733" s="69" t="s">
        <v>8270</v>
      </c>
      <c r="Q1733" s="68" t="s">
        <v>8273</v>
      </c>
      <c r="R1733" s="68" t="s">
        <v>13663</v>
      </c>
    </row>
    <row r="1734" spans="1:18" x14ac:dyDescent="0.25">
      <c r="A1734" t="s">
        <v>7287</v>
      </c>
      <c r="B1734" s="1">
        <v>44742</v>
      </c>
      <c r="C1734" t="s">
        <v>37</v>
      </c>
      <c r="D1734" t="s">
        <v>1910</v>
      </c>
      <c r="E1734" s="32">
        <v>4217105</v>
      </c>
      <c r="F1734" s="32" t="s">
        <v>9547</v>
      </c>
      <c r="G1734" t="s">
        <v>8304</v>
      </c>
      <c r="H1734" t="s">
        <v>53</v>
      </c>
      <c r="I1734" s="50">
        <v>3162</v>
      </c>
      <c r="J1734" s="10">
        <v>4000000</v>
      </c>
      <c r="K1734">
        <v>7.03</v>
      </c>
      <c r="L1734" s="65">
        <v>0.88263362675500823</v>
      </c>
      <c r="M1734" s="65">
        <v>0.67500000000000004</v>
      </c>
      <c r="N1734" s="67">
        <v>41723.202000000005</v>
      </c>
      <c r="O1734" s="68" t="s">
        <v>8268</v>
      </c>
      <c r="P1734" s="69" t="s">
        <v>8270</v>
      </c>
      <c r="Q1734" s="68" t="s">
        <v>8273</v>
      </c>
      <c r="R1734" s="68" t="s">
        <v>13662</v>
      </c>
    </row>
    <row r="1735" spans="1:18" x14ac:dyDescent="0.25">
      <c r="A1735" t="s">
        <v>7288</v>
      </c>
      <c r="B1735" s="1">
        <v>44743</v>
      </c>
      <c r="C1735" t="s">
        <v>37</v>
      </c>
      <c r="D1735" t="s">
        <v>1910</v>
      </c>
      <c r="E1735" s="32">
        <v>4311775</v>
      </c>
      <c r="F1735" s="32" t="s">
        <v>8468</v>
      </c>
      <c r="G1735" t="s">
        <v>8304</v>
      </c>
      <c r="H1735" t="s">
        <v>53</v>
      </c>
      <c r="I1735" s="50">
        <v>6747</v>
      </c>
      <c r="J1735" s="10">
        <v>3600000</v>
      </c>
      <c r="K1735">
        <v>6.71</v>
      </c>
      <c r="L1735" s="65">
        <v>0.56731554017648556</v>
      </c>
      <c r="M1735" s="65">
        <v>0.50570000000000004</v>
      </c>
      <c r="N1735" s="67">
        <v>41723.202000000005</v>
      </c>
      <c r="O1735" s="68" t="s">
        <v>8268</v>
      </c>
      <c r="P1735" s="69" t="s">
        <v>8270</v>
      </c>
      <c r="Q1735" s="68" t="s">
        <v>8273</v>
      </c>
      <c r="R1735" s="68" t="s">
        <v>13659</v>
      </c>
    </row>
    <row r="1736" spans="1:18" x14ac:dyDescent="0.25">
      <c r="A1736" t="s">
        <v>7289</v>
      </c>
      <c r="B1736" s="1">
        <v>44743</v>
      </c>
      <c r="C1736" t="s">
        <v>37</v>
      </c>
      <c r="D1736" t="s">
        <v>1910</v>
      </c>
      <c r="E1736" s="32">
        <v>4322608</v>
      </c>
      <c r="F1736" s="32" t="s">
        <v>9805</v>
      </c>
      <c r="G1736" t="s">
        <v>8304</v>
      </c>
      <c r="H1736" t="s">
        <v>53</v>
      </c>
      <c r="I1736" s="50">
        <v>72373</v>
      </c>
      <c r="J1736" s="10">
        <v>11000000</v>
      </c>
      <c r="K1736">
        <v>7.41</v>
      </c>
      <c r="L1736" s="65">
        <v>0.88854482912130972</v>
      </c>
      <c r="M1736" s="65">
        <v>0.70120000000000005</v>
      </c>
      <c r="N1736" s="67">
        <v>41723.202000000005</v>
      </c>
      <c r="O1736" s="68" t="s">
        <v>8268</v>
      </c>
      <c r="P1736" s="69" t="s">
        <v>8270</v>
      </c>
      <c r="Q1736" s="68" t="s">
        <v>8273</v>
      </c>
      <c r="R1736" s="68" t="s">
        <v>13659</v>
      </c>
    </row>
    <row r="1737" spans="1:18" x14ac:dyDescent="0.25">
      <c r="A1737" t="s">
        <v>7290</v>
      </c>
      <c r="B1737" s="1">
        <v>44743</v>
      </c>
      <c r="C1737" t="s">
        <v>37</v>
      </c>
      <c r="D1737" t="s">
        <v>1910</v>
      </c>
      <c r="E1737" s="32">
        <v>4313904</v>
      </c>
      <c r="F1737" s="32" t="s">
        <v>9709</v>
      </c>
      <c r="G1737" t="s">
        <v>8304</v>
      </c>
      <c r="H1737" t="s">
        <v>53</v>
      </c>
      <c r="I1737" s="50">
        <v>44583</v>
      </c>
      <c r="J1737" s="10">
        <v>5000000</v>
      </c>
      <c r="K1737">
        <v>7.34</v>
      </c>
      <c r="L1737" s="65">
        <v>0.77119434064379111</v>
      </c>
      <c r="M1737" s="65">
        <v>0.74539999999999995</v>
      </c>
      <c r="N1737" s="67">
        <v>41723.202000000005</v>
      </c>
      <c r="O1737" s="68" t="s">
        <v>8268</v>
      </c>
      <c r="P1737" s="69" t="s">
        <v>8270</v>
      </c>
      <c r="Q1737" s="68" t="s">
        <v>8273</v>
      </c>
      <c r="R1737" s="68" t="s">
        <v>13663</v>
      </c>
    </row>
    <row r="1738" spans="1:18" x14ac:dyDescent="0.25">
      <c r="A1738" t="s">
        <v>7291</v>
      </c>
      <c r="B1738" s="1">
        <v>44743</v>
      </c>
      <c r="C1738" t="s">
        <v>37</v>
      </c>
      <c r="D1738" t="s">
        <v>1910</v>
      </c>
      <c r="E1738" s="32">
        <v>4113700</v>
      </c>
      <c r="F1738" s="32" t="s">
        <v>9334</v>
      </c>
      <c r="G1738" t="s">
        <v>8298</v>
      </c>
      <c r="H1738" t="s">
        <v>53</v>
      </c>
      <c r="I1738" s="50">
        <v>580870</v>
      </c>
      <c r="J1738" s="10">
        <v>20000000</v>
      </c>
      <c r="K1738">
        <v>6.98</v>
      </c>
      <c r="L1738" s="65">
        <v>0.68235797923113362</v>
      </c>
      <c r="M1738" s="65">
        <v>0.78220000000000001</v>
      </c>
      <c r="N1738" s="67">
        <v>37336.987999999998</v>
      </c>
      <c r="O1738" s="68" t="s">
        <v>8268</v>
      </c>
      <c r="P1738" s="69" t="s">
        <v>8270</v>
      </c>
      <c r="Q1738" s="68" t="s">
        <v>8273</v>
      </c>
      <c r="R1738" s="68" t="s">
        <v>13662</v>
      </c>
    </row>
    <row r="1739" spans="1:18" x14ac:dyDescent="0.25">
      <c r="A1739" t="s">
        <v>7292</v>
      </c>
      <c r="B1739" s="1">
        <v>44746</v>
      </c>
      <c r="C1739" t="s">
        <v>37</v>
      </c>
      <c r="D1739" t="s">
        <v>1910</v>
      </c>
      <c r="E1739" s="32">
        <v>4113700</v>
      </c>
      <c r="F1739" s="32" t="s">
        <v>9334</v>
      </c>
      <c r="G1739" t="s">
        <v>8298</v>
      </c>
      <c r="H1739" t="s">
        <v>53</v>
      </c>
      <c r="I1739" s="50">
        <v>580870</v>
      </c>
      <c r="J1739" s="10">
        <v>30000000</v>
      </c>
      <c r="K1739">
        <v>6.98</v>
      </c>
      <c r="L1739" s="65">
        <v>0.68235797923113362</v>
      </c>
      <c r="M1739" s="65">
        <v>0.78220000000000001</v>
      </c>
      <c r="N1739" s="67">
        <v>37336.987999999998</v>
      </c>
      <c r="O1739" s="68" t="s">
        <v>8268</v>
      </c>
      <c r="P1739" s="69" t="s">
        <v>8270</v>
      </c>
      <c r="Q1739" s="68" t="s">
        <v>8273</v>
      </c>
      <c r="R1739" s="68" t="s">
        <v>13662</v>
      </c>
    </row>
    <row r="1740" spans="1:18" x14ac:dyDescent="0.25">
      <c r="A1740" t="s">
        <v>7293</v>
      </c>
      <c r="B1740" s="1">
        <v>44746</v>
      </c>
      <c r="C1740" t="s">
        <v>37</v>
      </c>
      <c r="D1740" t="s">
        <v>1910</v>
      </c>
      <c r="E1740" s="32">
        <v>4113700</v>
      </c>
      <c r="F1740" s="32" t="s">
        <v>9334</v>
      </c>
      <c r="G1740" t="s">
        <v>8298</v>
      </c>
      <c r="H1740" t="s">
        <v>53</v>
      </c>
      <c r="I1740" s="50">
        <v>580870</v>
      </c>
      <c r="J1740" s="10">
        <v>50000000</v>
      </c>
      <c r="K1740">
        <v>6.68</v>
      </c>
      <c r="L1740" s="65">
        <v>0.68235797923113362</v>
      </c>
      <c r="M1740" s="65">
        <v>0.78220000000000001</v>
      </c>
      <c r="N1740" s="67">
        <v>37336.987999999998</v>
      </c>
      <c r="O1740" s="68" t="s">
        <v>8268</v>
      </c>
      <c r="P1740" s="69" t="s">
        <v>8270</v>
      </c>
      <c r="Q1740" s="68" t="s">
        <v>8273</v>
      </c>
      <c r="R1740" s="68" t="s">
        <v>13662</v>
      </c>
    </row>
    <row r="1741" spans="1:18" x14ac:dyDescent="0.25">
      <c r="A1741" t="s">
        <v>7294</v>
      </c>
      <c r="B1741" s="1">
        <v>44746</v>
      </c>
      <c r="C1741" t="s">
        <v>37</v>
      </c>
      <c r="D1741" t="s">
        <v>1909</v>
      </c>
      <c r="E1741" s="32">
        <v>5205497</v>
      </c>
      <c r="F1741" s="32" t="s">
        <v>9900</v>
      </c>
      <c r="G1741" t="s">
        <v>8318</v>
      </c>
      <c r="H1741" t="s">
        <v>51</v>
      </c>
      <c r="I1741" s="50">
        <v>74370</v>
      </c>
      <c r="J1741" s="10">
        <v>18988305.899999999</v>
      </c>
      <c r="K1741">
        <v>6.79</v>
      </c>
      <c r="L1741" s="65">
        <v>0.45665028273385144</v>
      </c>
      <c r="M1741" s="65">
        <v>0.49459999999999998</v>
      </c>
      <c r="N1741" s="67">
        <v>8987.6999999999989</v>
      </c>
      <c r="O1741" s="68" t="s">
        <v>8268</v>
      </c>
      <c r="P1741" s="69" t="s">
        <v>8270</v>
      </c>
      <c r="Q1741" s="68" t="s">
        <v>8273</v>
      </c>
      <c r="R1741" s="68" t="s">
        <v>13662</v>
      </c>
    </row>
    <row r="1742" spans="1:18" x14ac:dyDescent="0.25">
      <c r="A1742" t="s">
        <v>7295</v>
      </c>
      <c r="B1742" s="1">
        <v>44747</v>
      </c>
      <c r="C1742" t="s">
        <v>1918</v>
      </c>
      <c r="D1742" t="s">
        <v>1910</v>
      </c>
      <c r="E1742" s="32">
        <v>3170206</v>
      </c>
      <c r="F1742" s="32" t="s">
        <v>8989</v>
      </c>
      <c r="G1742" t="s">
        <v>8309</v>
      </c>
      <c r="H1742" t="s">
        <v>52</v>
      </c>
      <c r="I1742" s="50">
        <v>706597</v>
      </c>
      <c r="J1742" s="10">
        <v>65000000</v>
      </c>
      <c r="K1742">
        <v>6.83</v>
      </c>
      <c r="L1742" s="65">
        <v>0.80856987556461979</v>
      </c>
      <c r="M1742" s="65">
        <v>0.78</v>
      </c>
      <c r="N1742" s="67">
        <v>90915.247000000003</v>
      </c>
      <c r="O1742" s="68" t="s">
        <v>8268</v>
      </c>
      <c r="P1742" s="69" t="s">
        <v>8270</v>
      </c>
      <c r="Q1742" s="68" t="s">
        <v>8273</v>
      </c>
      <c r="R1742" s="68" t="s">
        <v>13662</v>
      </c>
    </row>
    <row r="1743" spans="1:18" x14ac:dyDescent="0.25">
      <c r="A1743" t="s">
        <v>7296</v>
      </c>
      <c r="B1743" s="1">
        <v>44750</v>
      </c>
      <c r="C1743" t="s">
        <v>37</v>
      </c>
      <c r="D1743" t="s">
        <v>1909</v>
      </c>
      <c r="E1743" s="32">
        <v>1717008</v>
      </c>
      <c r="F1743" s="32" t="s">
        <v>8563</v>
      </c>
      <c r="G1743" t="s">
        <v>8317</v>
      </c>
      <c r="H1743" t="s">
        <v>48</v>
      </c>
      <c r="I1743" s="50">
        <v>4414</v>
      </c>
      <c r="J1743" s="10">
        <v>5000000</v>
      </c>
      <c r="K1743">
        <v>4.68</v>
      </c>
      <c r="L1743" s="65">
        <v>0.54313647293676848</v>
      </c>
      <c r="M1743" s="65">
        <v>0.3836</v>
      </c>
      <c r="N1743" s="67">
        <v>333.67399999999998</v>
      </c>
      <c r="O1743" s="68" t="s">
        <v>8268</v>
      </c>
      <c r="P1743" s="69" t="s">
        <v>8270</v>
      </c>
      <c r="Q1743" s="68" t="s">
        <v>8273</v>
      </c>
      <c r="R1743" s="68" t="s">
        <v>13660</v>
      </c>
    </row>
    <row r="1744" spans="1:18" x14ac:dyDescent="0.25">
      <c r="A1744" t="s">
        <v>7297</v>
      </c>
      <c r="B1744" s="1">
        <v>44752</v>
      </c>
      <c r="C1744" t="s">
        <v>37</v>
      </c>
      <c r="D1744" t="s">
        <v>1910</v>
      </c>
      <c r="E1744" s="32">
        <v>4102109</v>
      </c>
      <c r="F1744" s="32" t="s">
        <v>9268</v>
      </c>
      <c r="G1744" t="s">
        <v>8298</v>
      </c>
      <c r="H1744" t="s">
        <v>53</v>
      </c>
      <c r="I1744" s="50">
        <v>26304</v>
      </c>
      <c r="J1744" s="10">
        <v>2500000</v>
      </c>
      <c r="K1744">
        <v>6.8</v>
      </c>
      <c r="L1744" s="65">
        <v>0.74256928749143436</v>
      </c>
      <c r="M1744" s="65">
        <v>0.69230000000000003</v>
      </c>
      <c r="N1744" s="67">
        <v>37336.987999999998</v>
      </c>
      <c r="O1744" s="68" t="s">
        <v>8268</v>
      </c>
      <c r="P1744" s="69" t="s">
        <v>8270</v>
      </c>
      <c r="Q1744" s="68" t="s">
        <v>8273</v>
      </c>
      <c r="R1744" s="68" t="s">
        <v>13662</v>
      </c>
    </row>
    <row r="1745" spans="1:18" x14ac:dyDescent="0.25">
      <c r="A1745" t="s">
        <v>7298</v>
      </c>
      <c r="B1745" s="1">
        <v>44752</v>
      </c>
      <c r="C1745" t="s">
        <v>37</v>
      </c>
      <c r="D1745" t="s">
        <v>1910</v>
      </c>
      <c r="E1745" s="32">
        <v>5002407</v>
      </c>
      <c r="F1745" s="32" t="s">
        <v>8469</v>
      </c>
      <c r="G1745" t="s">
        <v>8316</v>
      </c>
      <c r="H1745" t="s">
        <v>51</v>
      </c>
      <c r="I1745" s="50">
        <v>31005</v>
      </c>
      <c r="J1745" s="10">
        <v>15000000</v>
      </c>
      <c r="K1745">
        <v>6.43</v>
      </c>
      <c r="L1745" s="65">
        <v>0.84149321468792126</v>
      </c>
      <c r="M1745" s="65">
        <v>0.58830000000000005</v>
      </c>
      <c r="N1745" s="67">
        <v>2496.4</v>
      </c>
      <c r="O1745" s="68" t="s">
        <v>8268</v>
      </c>
      <c r="P1745" s="69" t="s">
        <v>8270</v>
      </c>
      <c r="Q1745" s="68" t="s">
        <v>8273</v>
      </c>
      <c r="R1745" s="68" t="s">
        <v>13659</v>
      </c>
    </row>
    <row r="1746" spans="1:18" x14ac:dyDescent="0.25">
      <c r="A1746" t="s">
        <v>7299</v>
      </c>
      <c r="B1746" s="1">
        <v>44752</v>
      </c>
      <c r="C1746" t="s">
        <v>37</v>
      </c>
      <c r="D1746" t="s">
        <v>1910</v>
      </c>
      <c r="E1746" s="32">
        <v>4310207</v>
      </c>
      <c r="F1746" s="32" t="s">
        <v>8470</v>
      </c>
      <c r="G1746" t="s">
        <v>8304</v>
      </c>
      <c r="H1746" t="s">
        <v>53</v>
      </c>
      <c r="I1746" s="50">
        <v>84041</v>
      </c>
      <c r="J1746" s="10">
        <v>35000000</v>
      </c>
      <c r="K1746">
        <v>7.01</v>
      </c>
      <c r="L1746" s="65">
        <v>0.77808421680331685</v>
      </c>
      <c r="M1746" s="65">
        <v>0.80210000000000004</v>
      </c>
      <c r="N1746" s="67">
        <v>41723.202000000005</v>
      </c>
      <c r="O1746" s="68" t="s">
        <v>8268</v>
      </c>
      <c r="P1746" s="69" t="s">
        <v>8270</v>
      </c>
      <c r="Q1746" s="68" t="s">
        <v>8273</v>
      </c>
      <c r="R1746" s="68" t="s">
        <v>13659</v>
      </c>
    </row>
    <row r="1747" spans="1:18" x14ac:dyDescent="0.25">
      <c r="A1747" t="s">
        <v>7300</v>
      </c>
      <c r="B1747" s="1">
        <v>44754</v>
      </c>
      <c r="C1747" t="s">
        <v>37</v>
      </c>
      <c r="D1747" t="s">
        <v>1910</v>
      </c>
      <c r="E1747" s="32">
        <v>2211407</v>
      </c>
      <c r="F1747" s="32" t="s">
        <v>8613</v>
      </c>
      <c r="G1747" t="s">
        <v>8302</v>
      </c>
      <c r="H1747" t="s">
        <v>51</v>
      </c>
      <c r="I1747" s="50">
        <v>4382</v>
      </c>
      <c r="J1747" s="10">
        <v>29792915</v>
      </c>
      <c r="K1747">
        <v>6.23</v>
      </c>
      <c r="L1747" s="65">
        <v>0.57808978123182941</v>
      </c>
      <c r="M1747" s="65">
        <v>0.42559999999999998</v>
      </c>
      <c r="N1747" s="67">
        <v>6716.3879999999999</v>
      </c>
      <c r="O1747" s="68" t="s">
        <v>8268</v>
      </c>
      <c r="P1747" s="69" t="s">
        <v>8270</v>
      </c>
      <c r="Q1747" s="68" t="s">
        <v>8273</v>
      </c>
      <c r="R1747" s="68" t="s">
        <v>13662</v>
      </c>
    </row>
    <row r="1748" spans="1:18" x14ac:dyDescent="0.25">
      <c r="A1748" t="s">
        <v>7301</v>
      </c>
      <c r="B1748" s="1">
        <v>44754</v>
      </c>
      <c r="C1748" t="s">
        <v>37</v>
      </c>
      <c r="D1748" t="s">
        <v>1910</v>
      </c>
      <c r="E1748" s="32">
        <v>4200101</v>
      </c>
      <c r="F1748" s="32" t="s">
        <v>9423</v>
      </c>
      <c r="G1748" t="s">
        <v>8305</v>
      </c>
      <c r="H1748" t="s">
        <v>53</v>
      </c>
      <c r="I1748" s="50">
        <v>18015</v>
      </c>
      <c r="J1748" s="10">
        <v>5000000</v>
      </c>
      <c r="K1748">
        <v>5.12</v>
      </c>
      <c r="L1748" s="65">
        <v>0.90849159950311631</v>
      </c>
      <c r="M1748" s="65">
        <v>0.6048</v>
      </c>
      <c r="N1748" s="67">
        <v>22666.644</v>
      </c>
      <c r="O1748" s="68" t="s">
        <v>8268</v>
      </c>
      <c r="P1748" s="69" t="s">
        <v>8270</v>
      </c>
      <c r="Q1748" s="68" t="s">
        <v>8273</v>
      </c>
      <c r="R1748" s="68" t="s">
        <v>13660</v>
      </c>
    </row>
    <row r="1749" spans="1:18" x14ac:dyDescent="0.25">
      <c r="A1749" t="s">
        <v>7302</v>
      </c>
      <c r="B1749" s="1">
        <v>44754</v>
      </c>
      <c r="C1749" t="s">
        <v>37</v>
      </c>
      <c r="D1749" t="s">
        <v>1910</v>
      </c>
      <c r="E1749" s="32">
        <v>5005806</v>
      </c>
      <c r="F1749" s="32" t="s">
        <v>9828</v>
      </c>
      <c r="G1749" t="s">
        <v>8316</v>
      </c>
      <c r="H1749" t="s">
        <v>51</v>
      </c>
      <c r="I1749" s="50">
        <v>13794</v>
      </c>
      <c r="J1749" s="10">
        <v>10000000</v>
      </c>
      <c r="K1749">
        <v>6.18</v>
      </c>
      <c r="L1749" s="65">
        <v>0.70341386240594983</v>
      </c>
      <c r="M1749" s="65">
        <v>0.49480000000000002</v>
      </c>
      <c r="N1749" s="67">
        <v>2496.4</v>
      </c>
      <c r="O1749" s="68" t="s">
        <v>8268</v>
      </c>
      <c r="P1749" s="69" t="s">
        <v>8270</v>
      </c>
      <c r="Q1749" s="68" t="s">
        <v>8273</v>
      </c>
      <c r="R1749" s="68" t="s">
        <v>13660</v>
      </c>
    </row>
    <row r="1750" spans="1:18" x14ac:dyDescent="0.25">
      <c r="A1750" t="s">
        <v>7303</v>
      </c>
      <c r="B1750" s="1">
        <v>44754</v>
      </c>
      <c r="C1750" t="s">
        <v>37</v>
      </c>
      <c r="D1750" t="s">
        <v>1910</v>
      </c>
      <c r="E1750" s="32">
        <v>2800605</v>
      </c>
      <c r="F1750" s="32" t="s">
        <v>8752</v>
      </c>
      <c r="G1750" t="s">
        <v>8330</v>
      </c>
      <c r="H1750" t="s">
        <v>49</v>
      </c>
      <c r="I1750" s="50">
        <v>31439</v>
      </c>
      <c r="J1750" s="10">
        <v>20000000</v>
      </c>
      <c r="K1750">
        <v>4.76</v>
      </c>
      <c r="L1750" s="65">
        <v>0.55451104112532013</v>
      </c>
      <c r="M1750" s="65">
        <v>0.46060000000000001</v>
      </c>
      <c r="N1750" s="67">
        <v>334.19599999999997</v>
      </c>
      <c r="O1750" s="68" t="s">
        <v>8268</v>
      </c>
      <c r="P1750" s="69" t="s">
        <v>8270</v>
      </c>
      <c r="Q1750" s="68" t="s">
        <v>8273</v>
      </c>
      <c r="R1750" s="68" t="s">
        <v>13663</v>
      </c>
    </row>
    <row r="1751" spans="1:18" x14ac:dyDescent="0.25">
      <c r="A1751" t="s">
        <v>7304</v>
      </c>
      <c r="B1751" s="1">
        <v>44754</v>
      </c>
      <c r="C1751" t="s">
        <v>45</v>
      </c>
      <c r="D1751" t="s">
        <v>1909</v>
      </c>
      <c r="E1751" s="32">
        <v>2905701</v>
      </c>
      <c r="F1751" s="32" t="s">
        <v>8767</v>
      </c>
      <c r="G1751" t="s">
        <v>8307</v>
      </c>
      <c r="H1751" t="s">
        <v>49</v>
      </c>
      <c r="I1751" s="50">
        <v>309208</v>
      </c>
      <c r="J1751" s="10">
        <v>87000000</v>
      </c>
      <c r="K1751">
        <v>4.82</v>
      </c>
      <c r="L1751" s="65">
        <v>0.85916145445236747</v>
      </c>
      <c r="M1751" s="65">
        <v>0.53569999999999995</v>
      </c>
      <c r="N1751" s="67">
        <v>15358.56</v>
      </c>
      <c r="O1751" s="68" t="s">
        <v>8268</v>
      </c>
      <c r="P1751" s="69" t="s">
        <v>8270</v>
      </c>
      <c r="Q1751" s="68" t="s">
        <v>8273</v>
      </c>
      <c r="R1751" s="68" t="s">
        <v>13662</v>
      </c>
    </row>
    <row r="1752" spans="1:18" x14ac:dyDescent="0.25">
      <c r="A1752" t="s">
        <v>7305</v>
      </c>
      <c r="B1752" s="1">
        <v>44755</v>
      </c>
      <c r="C1752" t="s">
        <v>37</v>
      </c>
      <c r="D1752" t="s">
        <v>1910</v>
      </c>
      <c r="E1752" s="32">
        <v>3548906</v>
      </c>
      <c r="F1752" s="32" t="s">
        <v>9224</v>
      </c>
      <c r="G1752" t="s">
        <v>8305</v>
      </c>
      <c r="H1752" t="s">
        <v>53</v>
      </c>
      <c r="I1752" s="50">
        <v>256915</v>
      </c>
      <c r="J1752" s="10">
        <v>2800000</v>
      </c>
      <c r="K1752">
        <v>6.66</v>
      </c>
      <c r="L1752" s="65">
        <v>0.80742374233527947</v>
      </c>
      <c r="M1752" s="65">
        <v>0.80069999999999997</v>
      </c>
      <c r="N1752" s="67">
        <v>22666.644</v>
      </c>
      <c r="O1752" s="68" t="s">
        <v>8268</v>
      </c>
      <c r="P1752" s="69" t="s">
        <v>8270</v>
      </c>
      <c r="Q1752" s="68" t="s">
        <v>8273</v>
      </c>
      <c r="R1752" s="68" t="s">
        <v>13662</v>
      </c>
    </row>
    <row r="1753" spans="1:18" x14ac:dyDescent="0.25">
      <c r="A1753" t="s">
        <v>7306</v>
      </c>
      <c r="B1753" s="1">
        <v>44755</v>
      </c>
      <c r="C1753" t="s">
        <v>37</v>
      </c>
      <c r="D1753" t="s">
        <v>1910</v>
      </c>
      <c r="E1753" s="32">
        <v>4319208</v>
      </c>
      <c r="F1753" s="32" t="s">
        <v>9765</v>
      </c>
      <c r="G1753" t="s">
        <v>8304</v>
      </c>
      <c r="H1753" t="s">
        <v>53</v>
      </c>
      <c r="I1753" s="50">
        <v>5153</v>
      </c>
      <c r="J1753" s="10">
        <v>4000000</v>
      </c>
      <c r="K1753">
        <v>5.09</v>
      </c>
      <c r="L1753" s="65">
        <v>0.52655753405109118</v>
      </c>
      <c r="M1753" s="65">
        <v>0.52490000000000003</v>
      </c>
      <c r="N1753" s="67">
        <v>41723.202000000005</v>
      </c>
      <c r="O1753" s="68" t="s">
        <v>8268</v>
      </c>
      <c r="P1753" s="69" t="s">
        <v>8270</v>
      </c>
      <c r="Q1753" s="68" t="s">
        <v>8273</v>
      </c>
      <c r="R1753" s="68" t="s">
        <v>13662</v>
      </c>
    </row>
    <row r="1754" spans="1:18" x14ac:dyDescent="0.25">
      <c r="A1754" t="s">
        <v>7307</v>
      </c>
      <c r="B1754" s="1">
        <v>44755</v>
      </c>
      <c r="C1754" t="s">
        <v>37</v>
      </c>
      <c r="D1754" t="s">
        <v>1910</v>
      </c>
      <c r="E1754" s="32">
        <v>4319505</v>
      </c>
      <c r="F1754" s="32" t="s">
        <v>8435</v>
      </c>
      <c r="G1754" t="s">
        <v>8304</v>
      </c>
      <c r="H1754" t="s">
        <v>53</v>
      </c>
      <c r="I1754" s="50">
        <v>26161</v>
      </c>
      <c r="J1754" s="10">
        <v>6000000</v>
      </c>
      <c r="K1754">
        <v>6.74</v>
      </c>
      <c r="L1754" s="65">
        <v>0.90726586933757525</v>
      </c>
      <c r="M1754" s="65">
        <v>0.6825</v>
      </c>
      <c r="N1754" s="67">
        <v>41723.202000000005</v>
      </c>
      <c r="O1754" s="68" t="s">
        <v>8268</v>
      </c>
      <c r="P1754" s="69" t="s">
        <v>8270</v>
      </c>
      <c r="Q1754" s="68" t="s">
        <v>8273</v>
      </c>
      <c r="R1754" s="68" t="s">
        <v>13663</v>
      </c>
    </row>
    <row r="1755" spans="1:18" x14ac:dyDescent="0.25">
      <c r="A1755" t="s">
        <v>7308</v>
      </c>
      <c r="B1755" s="1">
        <v>44756</v>
      </c>
      <c r="C1755" t="s">
        <v>45</v>
      </c>
      <c r="D1755" t="s">
        <v>1909</v>
      </c>
      <c r="E1755" s="32">
        <v>2933059</v>
      </c>
      <c r="F1755" s="32" t="s">
        <v>8833</v>
      </c>
      <c r="G1755" t="s">
        <v>8307</v>
      </c>
      <c r="H1755" t="s">
        <v>49</v>
      </c>
      <c r="I1755" s="50">
        <v>14135</v>
      </c>
      <c r="J1755" s="7">
        <v>5000000</v>
      </c>
      <c r="K1755">
        <v>5.0199999999999996</v>
      </c>
      <c r="L1755" s="65">
        <v>0.22544979132342968</v>
      </c>
      <c r="M1755" s="65">
        <v>0.35289999999999999</v>
      </c>
      <c r="N1755" s="67">
        <v>15358.56</v>
      </c>
      <c r="O1755" s="68" t="s">
        <v>8268</v>
      </c>
      <c r="P1755" s="69" t="s">
        <v>8270</v>
      </c>
      <c r="Q1755" s="68" t="s">
        <v>8273</v>
      </c>
      <c r="R1755" s="68" t="s">
        <v>13663</v>
      </c>
    </row>
    <row r="1756" spans="1:18" x14ac:dyDescent="0.25">
      <c r="A1756" t="s">
        <v>7309</v>
      </c>
      <c r="B1756" s="1">
        <v>44757</v>
      </c>
      <c r="C1756" t="s">
        <v>1918</v>
      </c>
      <c r="D1756" t="s">
        <v>1910</v>
      </c>
      <c r="E1756" s="32">
        <v>2209377</v>
      </c>
      <c r="F1756" s="32" t="s">
        <v>8471</v>
      </c>
      <c r="G1756" t="s">
        <v>8342</v>
      </c>
      <c r="H1756" t="s">
        <v>49</v>
      </c>
      <c r="I1756" s="50">
        <v>5254</v>
      </c>
      <c r="J1756" s="10">
        <v>6000000</v>
      </c>
      <c r="K1756">
        <v>5.66</v>
      </c>
      <c r="L1756" s="65">
        <v>0.60779101656068635</v>
      </c>
      <c r="M1756" s="65">
        <v>0.38929999999999998</v>
      </c>
      <c r="N1756" s="67">
        <v>505.09400000000005</v>
      </c>
      <c r="O1756" s="68" t="s">
        <v>8268</v>
      </c>
      <c r="P1756" s="69" t="s">
        <v>8270</v>
      </c>
      <c r="Q1756" s="68" t="s">
        <v>8273</v>
      </c>
      <c r="R1756" s="68" t="s">
        <v>13661</v>
      </c>
    </row>
    <row r="1757" spans="1:18" x14ac:dyDescent="0.25">
      <c r="A1757" t="s">
        <v>7310</v>
      </c>
      <c r="B1757" s="1">
        <v>44760</v>
      </c>
      <c r="C1757" t="s">
        <v>37</v>
      </c>
      <c r="D1757" t="s">
        <v>1910</v>
      </c>
      <c r="E1757" s="32">
        <v>2901007</v>
      </c>
      <c r="F1757" s="32" t="s">
        <v>8757</v>
      </c>
      <c r="G1757" t="s">
        <v>8307</v>
      </c>
      <c r="H1757" t="s">
        <v>49</v>
      </c>
      <c r="I1757" s="50">
        <v>37631</v>
      </c>
      <c r="J1757" s="10">
        <v>7600000</v>
      </c>
      <c r="K1757">
        <v>5.77</v>
      </c>
      <c r="L1757" s="65">
        <v>0.61403286233754462</v>
      </c>
      <c r="M1757" s="65">
        <v>0.50700000000000001</v>
      </c>
      <c r="N1757" s="67">
        <v>15358.56</v>
      </c>
      <c r="O1757" s="68" t="s">
        <v>8268</v>
      </c>
      <c r="P1757" s="69" t="s">
        <v>8270</v>
      </c>
      <c r="Q1757" s="68" t="s">
        <v>8273</v>
      </c>
      <c r="R1757" s="68" t="s">
        <v>13661</v>
      </c>
    </row>
    <row r="1758" spans="1:18" x14ac:dyDescent="0.25">
      <c r="A1758" t="s">
        <v>7311</v>
      </c>
      <c r="B1758" s="1">
        <v>44761</v>
      </c>
      <c r="C1758" t="s">
        <v>37</v>
      </c>
      <c r="D1758" t="s">
        <v>1910</v>
      </c>
      <c r="E1758" s="32">
        <v>4127601</v>
      </c>
      <c r="F1758" s="32" t="s">
        <v>9411</v>
      </c>
      <c r="G1758" t="s">
        <v>8298</v>
      </c>
      <c r="H1758" t="s">
        <v>53</v>
      </c>
      <c r="I1758" s="50">
        <v>17295</v>
      </c>
      <c r="J1758" s="10">
        <v>10000000</v>
      </c>
      <c r="K1758">
        <v>4.93</v>
      </c>
      <c r="L1758" s="65">
        <v>0.74112197678374792</v>
      </c>
      <c r="M1758" s="65">
        <v>0.59350000000000003</v>
      </c>
      <c r="N1758" s="67">
        <v>37336.987999999998</v>
      </c>
      <c r="O1758" s="68" t="s">
        <v>8268</v>
      </c>
      <c r="P1758" s="69" t="s">
        <v>8270</v>
      </c>
      <c r="Q1758" s="68" t="s">
        <v>8273</v>
      </c>
      <c r="R1758" s="68" t="s">
        <v>13660</v>
      </c>
    </row>
    <row r="1759" spans="1:18" x14ac:dyDescent="0.25">
      <c r="A1759" t="s">
        <v>7312</v>
      </c>
      <c r="B1759" s="1">
        <v>44761</v>
      </c>
      <c r="C1759" t="s">
        <v>45</v>
      </c>
      <c r="D1759" t="s">
        <v>1909</v>
      </c>
      <c r="E1759" s="32">
        <v>5207253</v>
      </c>
      <c r="F1759" s="32" t="s">
        <v>9906</v>
      </c>
      <c r="G1759" t="s">
        <v>8318</v>
      </c>
      <c r="H1759" t="s">
        <v>51</v>
      </c>
      <c r="I1759" s="50">
        <v>7174</v>
      </c>
      <c r="J1759" s="10">
        <v>5500000</v>
      </c>
      <c r="K1759">
        <v>5.99</v>
      </c>
      <c r="L1759" s="65">
        <v>0.708484202362341</v>
      </c>
      <c r="M1759" s="65">
        <v>0.58109999999999995</v>
      </c>
      <c r="N1759" s="67">
        <v>8987.6999999999989</v>
      </c>
      <c r="O1759" s="68" t="s">
        <v>8268</v>
      </c>
      <c r="P1759" s="69" t="s">
        <v>8270</v>
      </c>
      <c r="Q1759" s="68" t="s">
        <v>8273</v>
      </c>
      <c r="R1759" s="68" t="s">
        <v>13663</v>
      </c>
    </row>
    <row r="1760" spans="1:18" x14ac:dyDescent="0.25">
      <c r="A1760" t="s">
        <v>7313</v>
      </c>
      <c r="B1760" s="1">
        <v>44761</v>
      </c>
      <c r="C1760" t="s">
        <v>45</v>
      </c>
      <c r="D1760" t="s">
        <v>1909</v>
      </c>
      <c r="E1760" s="32">
        <v>3169901</v>
      </c>
      <c r="F1760" s="32" t="s">
        <v>8472</v>
      </c>
      <c r="G1760" t="s">
        <v>8322</v>
      </c>
      <c r="H1760" s="1" t="s">
        <v>52</v>
      </c>
      <c r="I1760" s="50">
        <v>117995</v>
      </c>
      <c r="J1760" s="10">
        <v>6000000</v>
      </c>
      <c r="K1760">
        <v>7.59</v>
      </c>
      <c r="L1760" s="65">
        <v>0.86032776253017129</v>
      </c>
      <c r="M1760" s="65">
        <v>0.67779999999999996</v>
      </c>
      <c r="N1760" s="67">
        <v>90915.247000000003</v>
      </c>
      <c r="O1760" s="68" t="s">
        <v>8268</v>
      </c>
      <c r="P1760" s="69" t="s">
        <v>8270</v>
      </c>
      <c r="Q1760" s="68" t="s">
        <v>8273</v>
      </c>
      <c r="R1760" s="68" t="s">
        <v>13663</v>
      </c>
    </row>
    <row r="1761" spans="1:18" x14ac:dyDescent="0.25">
      <c r="A1761" t="s">
        <v>7314</v>
      </c>
      <c r="B1761" s="1">
        <v>44762</v>
      </c>
      <c r="C1761" t="s">
        <v>37</v>
      </c>
      <c r="D1761" t="s">
        <v>1910</v>
      </c>
      <c r="E1761" s="32">
        <v>3119104</v>
      </c>
      <c r="F1761" s="32" t="s">
        <v>8877</v>
      </c>
      <c r="G1761" t="s">
        <v>8309</v>
      </c>
      <c r="H1761" t="s">
        <v>52</v>
      </c>
      <c r="I1761" s="50">
        <v>23607</v>
      </c>
      <c r="J1761" s="10">
        <v>20000000</v>
      </c>
      <c r="K1761">
        <v>6.53</v>
      </c>
      <c r="L1761" s="65">
        <v>0.59793669643045821</v>
      </c>
      <c r="M1761" s="65">
        <v>0.54330000000000001</v>
      </c>
      <c r="N1761" s="67">
        <v>90915.247000000003</v>
      </c>
      <c r="O1761" s="68" t="s">
        <v>8268</v>
      </c>
      <c r="P1761" s="69" t="s">
        <v>8270</v>
      </c>
      <c r="Q1761" s="68" t="s">
        <v>8273</v>
      </c>
      <c r="R1761" s="68" t="s">
        <v>13663</v>
      </c>
    </row>
    <row r="1762" spans="1:18" x14ac:dyDescent="0.25">
      <c r="A1762" t="s">
        <v>7315</v>
      </c>
      <c r="B1762" s="1">
        <v>44762</v>
      </c>
      <c r="C1762" t="s">
        <v>37</v>
      </c>
      <c r="D1762" t="s">
        <v>1910</v>
      </c>
      <c r="E1762" s="32">
        <v>4322400</v>
      </c>
      <c r="F1762" s="32" t="s">
        <v>9801</v>
      </c>
      <c r="G1762" t="s">
        <v>8304</v>
      </c>
      <c r="H1762" t="s">
        <v>53</v>
      </c>
      <c r="I1762" s="50">
        <v>126766</v>
      </c>
      <c r="J1762" s="10">
        <v>18000000</v>
      </c>
      <c r="K1762">
        <v>6.34</v>
      </c>
      <c r="L1762" s="65">
        <v>0.41335017528772333</v>
      </c>
      <c r="M1762" s="65">
        <v>0.59109999999999996</v>
      </c>
      <c r="N1762" s="67">
        <v>41723.202000000005</v>
      </c>
      <c r="O1762" s="68" t="s">
        <v>8268</v>
      </c>
      <c r="P1762" s="69" t="s">
        <v>8270</v>
      </c>
      <c r="Q1762" s="68" t="s">
        <v>8273</v>
      </c>
      <c r="R1762" s="68" t="s">
        <v>13662</v>
      </c>
    </row>
    <row r="1763" spans="1:18" x14ac:dyDescent="0.25">
      <c r="A1763" t="s">
        <v>7316</v>
      </c>
      <c r="B1763" s="1">
        <v>44763</v>
      </c>
      <c r="C1763" t="s">
        <v>37</v>
      </c>
      <c r="D1763" t="s">
        <v>1910</v>
      </c>
      <c r="E1763" s="32">
        <v>2933059</v>
      </c>
      <c r="F1763" s="32" t="s">
        <v>8833</v>
      </c>
      <c r="G1763" t="s">
        <v>8307</v>
      </c>
      <c r="H1763" t="s">
        <v>49</v>
      </c>
      <c r="I1763" s="50">
        <v>14135</v>
      </c>
      <c r="J1763" s="7">
        <v>5000000</v>
      </c>
      <c r="K1763">
        <v>5.0199999999999996</v>
      </c>
      <c r="L1763" s="65">
        <v>0.22544979132342968</v>
      </c>
      <c r="M1763" s="65">
        <v>0.35289999999999999</v>
      </c>
      <c r="N1763" s="67">
        <v>15358.56</v>
      </c>
      <c r="O1763" s="68" t="s">
        <v>8268</v>
      </c>
      <c r="P1763" s="69" t="s">
        <v>8270</v>
      </c>
      <c r="Q1763" s="68" t="s">
        <v>8273</v>
      </c>
      <c r="R1763" s="68" t="s">
        <v>13663</v>
      </c>
    </row>
    <row r="1764" spans="1:18" x14ac:dyDescent="0.25">
      <c r="A1764" t="s">
        <v>7317</v>
      </c>
      <c r="B1764" s="1">
        <v>44763</v>
      </c>
      <c r="C1764" t="s">
        <v>37</v>
      </c>
      <c r="D1764" t="s">
        <v>1910</v>
      </c>
      <c r="E1764" s="32">
        <v>3112604</v>
      </c>
      <c r="F1764" s="32" t="s">
        <v>8860</v>
      </c>
      <c r="G1764" t="s">
        <v>8309</v>
      </c>
      <c r="H1764" t="s">
        <v>52</v>
      </c>
      <c r="I1764" s="50">
        <v>16294</v>
      </c>
      <c r="J1764" s="10">
        <v>2500000</v>
      </c>
      <c r="K1764">
        <v>6.42</v>
      </c>
      <c r="L1764" s="65">
        <v>0.86518021202520945</v>
      </c>
      <c r="M1764" s="65">
        <v>0.65800000000000003</v>
      </c>
      <c r="N1764" s="67">
        <v>90915.247000000003</v>
      </c>
      <c r="O1764" s="68" t="s">
        <v>8268</v>
      </c>
      <c r="P1764" s="69" t="s">
        <v>8270</v>
      </c>
      <c r="Q1764" s="68" t="s">
        <v>8273</v>
      </c>
      <c r="R1764" s="68" t="s">
        <v>13659</v>
      </c>
    </row>
    <row r="1765" spans="1:18" x14ac:dyDescent="0.25">
      <c r="A1765" t="s">
        <v>7318</v>
      </c>
      <c r="B1765" s="1">
        <v>44763</v>
      </c>
      <c r="C1765" t="s">
        <v>37</v>
      </c>
      <c r="D1765" t="s">
        <v>1910</v>
      </c>
      <c r="E1765" s="32">
        <v>5002159</v>
      </c>
      <c r="F1765" s="32" t="s">
        <v>9817</v>
      </c>
      <c r="G1765" t="s">
        <v>8316</v>
      </c>
      <c r="H1765" t="s">
        <v>51</v>
      </c>
      <c r="I1765" s="50">
        <v>7802</v>
      </c>
      <c r="J1765" s="10">
        <v>5000000</v>
      </c>
      <c r="K1765">
        <v>6.35</v>
      </c>
      <c r="L1765" s="65">
        <v>0.82522871495746464</v>
      </c>
      <c r="M1765" s="65">
        <v>0.58479999999999999</v>
      </c>
      <c r="N1765" s="67">
        <v>2496.4</v>
      </c>
      <c r="O1765" s="68" t="s">
        <v>8268</v>
      </c>
      <c r="P1765" s="69" t="s">
        <v>8270</v>
      </c>
      <c r="Q1765" s="68" t="s">
        <v>8273</v>
      </c>
      <c r="R1765" s="68" t="s">
        <v>13660</v>
      </c>
    </row>
    <row r="1766" spans="1:18" x14ac:dyDescent="0.25">
      <c r="A1766" t="s">
        <v>7319</v>
      </c>
      <c r="B1766" s="1">
        <v>44763</v>
      </c>
      <c r="C1766" t="s">
        <v>37</v>
      </c>
      <c r="D1766" t="s">
        <v>1910</v>
      </c>
      <c r="E1766" s="32">
        <v>3162922</v>
      </c>
      <c r="F1766" s="32" t="s">
        <v>8973</v>
      </c>
      <c r="G1766" t="s">
        <v>8309</v>
      </c>
      <c r="H1766" t="s">
        <v>52</v>
      </c>
      <c r="I1766" s="50">
        <v>32696</v>
      </c>
      <c r="J1766" s="10">
        <v>30000000</v>
      </c>
      <c r="K1766">
        <v>5.27</v>
      </c>
      <c r="L1766" s="65">
        <v>0.71650954026448854</v>
      </c>
      <c r="M1766" s="65">
        <v>0.59450000000000003</v>
      </c>
      <c r="N1766" s="67">
        <v>90915.247000000003</v>
      </c>
      <c r="O1766" s="68" t="s">
        <v>8268</v>
      </c>
      <c r="P1766" s="69" t="s">
        <v>8270</v>
      </c>
      <c r="Q1766" s="68" t="s">
        <v>8273</v>
      </c>
      <c r="R1766" s="68" t="s">
        <v>13662</v>
      </c>
    </row>
    <row r="1767" spans="1:18" x14ac:dyDescent="0.25">
      <c r="A1767" t="s">
        <v>7320</v>
      </c>
      <c r="B1767" s="1">
        <v>44763</v>
      </c>
      <c r="C1767" t="s">
        <v>37</v>
      </c>
      <c r="D1767" t="s">
        <v>1910</v>
      </c>
      <c r="E1767" s="32">
        <v>4125209</v>
      </c>
      <c r="F1767" s="32" t="s">
        <v>9395</v>
      </c>
      <c r="G1767" t="s">
        <v>8298</v>
      </c>
      <c r="H1767" t="s">
        <v>53</v>
      </c>
      <c r="I1767" s="50">
        <v>9005</v>
      </c>
      <c r="J1767" s="10">
        <v>12000000</v>
      </c>
      <c r="K1767">
        <v>6.16</v>
      </c>
      <c r="L1767" s="65">
        <v>0.94010124618919255</v>
      </c>
      <c r="M1767" s="65">
        <v>0.71279999999999999</v>
      </c>
      <c r="N1767" s="67">
        <v>37336.987999999998</v>
      </c>
      <c r="O1767" s="68" t="s">
        <v>8268</v>
      </c>
      <c r="P1767" s="69" t="s">
        <v>8270</v>
      </c>
      <c r="Q1767" s="68" t="s">
        <v>8273</v>
      </c>
      <c r="R1767" s="68" t="s">
        <v>13662</v>
      </c>
    </row>
    <row r="1768" spans="1:18" x14ac:dyDescent="0.25">
      <c r="A1768" t="s">
        <v>7321</v>
      </c>
      <c r="B1768" s="1">
        <v>44763</v>
      </c>
      <c r="C1768" t="s">
        <v>37</v>
      </c>
      <c r="D1768" t="s">
        <v>1910</v>
      </c>
      <c r="E1768" s="32">
        <v>4111258</v>
      </c>
      <c r="F1768" s="32" t="s">
        <v>8495</v>
      </c>
      <c r="G1768" t="s">
        <v>8298</v>
      </c>
      <c r="H1768" t="s">
        <v>53</v>
      </c>
      <c r="I1768" s="50">
        <v>29493</v>
      </c>
      <c r="J1768" s="10">
        <v>5000000</v>
      </c>
      <c r="K1768">
        <v>5.39</v>
      </c>
      <c r="L1768" s="65">
        <v>0.68111143067337643</v>
      </c>
      <c r="M1768" s="65">
        <v>0.52339999999999998</v>
      </c>
      <c r="N1768" s="67">
        <v>37336.987999999998</v>
      </c>
      <c r="O1768" s="68" t="s">
        <v>8268</v>
      </c>
      <c r="P1768" s="69" t="s">
        <v>8270</v>
      </c>
      <c r="Q1768" s="68" t="s">
        <v>8273</v>
      </c>
      <c r="R1768" s="68" t="s">
        <v>13663</v>
      </c>
    </row>
    <row r="1769" spans="1:18" x14ac:dyDescent="0.25">
      <c r="A1769" t="s">
        <v>7322</v>
      </c>
      <c r="B1769" s="1">
        <v>44763</v>
      </c>
      <c r="C1769" t="s">
        <v>37</v>
      </c>
      <c r="D1769" t="s">
        <v>1910</v>
      </c>
      <c r="E1769" s="32">
        <v>2901007</v>
      </c>
      <c r="F1769" s="32" t="s">
        <v>8757</v>
      </c>
      <c r="G1769" t="s">
        <v>8307</v>
      </c>
      <c r="H1769" t="s">
        <v>49</v>
      </c>
      <c r="I1769" s="50">
        <v>37631</v>
      </c>
      <c r="J1769" s="10">
        <v>26000000</v>
      </c>
      <c r="K1769">
        <v>5.77</v>
      </c>
      <c r="L1769" s="65">
        <v>0.61403286233754462</v>
      </c>
      <c r="M1769" s="65">
        <v>0.50700000000000001</v>
      </c>
      <c r="N1769" s="67">
        <v>15358.56</v>
      </c>
      <c r="O1769" s="68" t="s">
        <v>8268</v>
      </c>
      <c r="P1769" s="69" t="s">
        <v>8270</v>
      </c>
      <c r="Q1769" s="68" t="s">
        <v>8273</v>
      </c>
      <c r="R1769" s="68" t="s">
        <v>13661</v>
      </c>
    </row>
    <row r="1770" spans="1:18" x14ac:dyDescent="0.25">
      <c r="A1770" t="s">
        <v>7323</v>
      </c>
      <c r="B1770" s="1">
        <v>44763</v>
      </c>
      <c r="C1770" t="s">
        <v>45</v>
      </c>
      <c r="D1770" t="s">
        <v>1909</v>
      </c>
      <c r="E1770" s="32">
        <v>3306206</v>
      </c>
      <c r="F1770" s="32" t="s">
        <v>9021</v>
      </c>
      <c r="G1770" t="s">
        <v>8311</v>
      </c>
      <c r="H1770" t="s">
        <v>52</v>
      </c>
      <c r="I1770" s="50">
        <v>37262</v>
      </c>
      <c r="J1770" s="7">
        <v>20000000</v>
      </c>
      <c r="K1770">
        <v>5.59</v>
      </c>
      <c r="L1770" s="65">
        <v>0.5608692794159631</v>
      </c>
      <c r="M1770" s="65">
        <v>0.61099999999999999</v>
      </c>
      <c r="N1770" s="67">
        <v>111279.29</v>
      </c>
      <c r="O1770" s="68" t="s">
        <v>8268</v>
      </c>
      <c r="P1770" s="69" t="s">
        <v>8270</v>
      </c>
      <c r="Q1770" s="68" t="s">
        <v>8273</v>
      </c>
      <c r="R1770" s="68" t="s">
        <v>13663</v>
      </c>
    </row>
    <row r="1771" spans="1:18" x14ac:dyDescent="0.25">
      <c r="A1771" t="s">
        <v>7324</v>
      </c>
      <c r="B1771" s="1">
        <v>44764</v>
      </c>
      <c r="C1771" t="s">
        <v>37</v>
      </c>
      <c r="D1771" t="s">
        <v>1910</v>
      </c>
      <c r="E1771" s="32">
        <v>4309308</v>
      </c>
      <c r="F1771" s="32" t="s">
        <v>9656</v>
      </c>
      <c r="G1771" t="s">
        <v>8304</v>
      </c>
      <c r="H1771" t="s">
        <v>53</v>
      </c>
      <c r="I1771" s="50">
        <v>98331</v>
      </c>
      <c r="J1771" s="10">
        <v>8000000</v>
      </c>
      <c r="K1771">
        <v>6.37</v>
      </c>
      <c r="L1771" s="65">
        <v>0.80690657073213246</v>
      </c>
      <c r="M1771" s="65">
        <v>0.58679999999999999</v>
      </c>
      <c r="N1771" s="67">
        <v>41723.202000000005</v>
      </c>
      <c r="O1771" s="68" t="s">
        <v>8268</v>
      </c>
      <c r="P1771" s="69" t="s">
        <v>8270</v>
      </c>
      <c r="Q1771" s="68" t="s">
        <v>8273</v>
      </c>
      <c r="R1771" s="68" t="s">
        <v>13662</v>
      </c>
    </row>
    <row r="1772" spans="1:18" x14ac:dyDescent="0.25">
      <c r="A1772" t="s">
        <v>7325</v>
      </c>
      <c r="B1772" s="1">
        <v>44764</v>
      </c>
      <c r="C1772" t="s">
        <v>37</v>
      </c>
      <c r="D1772" t="s">
        <v>1910</v>
      </c>
      <c r="E1772" s="32">
        <v>4303509</v>
      </c>
      <c r="F1772" s="32" t="s">
        <v>8394</v>
      </c>
      <c r="G1772" t="s">
        <v>8304</v>
      </c>
      <c r="H1772" t="s">
        <v>53</v>
      </c>
      <c r="I1772" s="50">
        <v>66686</v>
      </c>
      <c r="J1772" s="10">
        <v>12200000</v>
      </c>
      <c r="K1772">
        <v>5.68</v>
      </c>
      <c r="L1772" s="65">
        <v>0.58826736579402128</v>
      </c>
      <c r="M1772" s="65">
        <v>0.59379999999999999</v>
      </c>
      <c r="N1772" s="67">
        <v>41723.202000000005</v>
      </c>
      <c r="O1772" s="68" t="s">
        <v>8268</v>
      </c>
      <c r="P1772" s="69" t="s">
        <v>8270</v>
      </c>
      <c r="Q1772" s="68" t="s">
        <v>8273</v>
      </c>
      <c r="R1772" s="68" t="s">
        <v>13660</v>
      </c>
    </row>
    <row r="1773" spans="1:18" x14ac:dyDescent="0.25">
      <c r="A1773" t="s">
        <v>7326</v>
      </c>
      <c r="B1773" s="1">
        <v>44764</v>
      </c>
      <c r="C1773" t="s">
        <v>37</v>
      </c>
      <c r="D1773" t="s">
        <v>1910</v>
      </c>
      <c r="E1773" s="32">
        <v>4100608</v>
      </c>
      <c r="F1773" s="32" t="s">
        <v>9258</v>
      </c>
      <c r="G1773" t="s">
        <v>8298</v>
      </c>
      <c r="H1773" t="s">
        <v>53</v>
      </c>
      <c r="I1773" s="50">
        <v>14945</v>
      </c>
      <c r="J1773" s="10">
        <v>3900000</v>
      </c>
      <c r="K1773">
        <v>6.63</v>
      </c>
      <c r="L1773" s="65">
        <v>0.67913928109316413</v>
      </c>
      <c r="M1773" s="65">
        <v>0.59309999999999996</v>
      </c>
      <c r="N1773" s="67">
        <v>37336.987999999998</v>
      </c>
      <c r="O1773" s="68" t="s">
        <v>8268</v>
      </c>
      <c r="P1773" s="69" t="s">
        <v>8270</v>
      </c>
      <c r="Q1773" s="68" t="s">
        <v>8273</v>
      </c>
      <c r="R1773" s="68" t="s">
        <v>13663</v>
      </c>
    </row>
    <row r="1774" spans="1:18" x14ac:dyDescent="0.25">
      <c r="A1774" t="s">
        <v>7327</v>
      </c>
      <c r="B1774" s="1">
        <v>44764</v>
      </c>
      <c r="C1774" t="s">
        <v>37</v>
      </c>
      <c r="D1774" t="s">
        <v>1910</v>
      </c>
      <c r="E1774" s="32">
        <v>2921708</v>
      </c>
      <c r="F1774" s="32" t="s">
        <v>8806</v>
      </c>
      <c r="G1774" t="s">
        <v>8307</v>
      </c>
      <c r="H1774" t="s">
        <v>49</v>
      </c>
      <c r="I1774" s="50">
        <v>35466</v>
      </c>
      <c r="J1774" s="10">
        <v>17000000</v>
      </c>
      <c r="K1774">
        <v>5.5</v>
      </c>
      <c r="L1774" s="65">
        <v>0.85856922963310733</v>
      </c>
      <c r="M1774" s="65">
        <v>0.38400000000000001</v>
      </c>
      <c r="N1774" s="67">
        <v>15358.56</v>
      </c>
      <c r="O1774" s="68" t="s">
        <v>8268</v>
      </c>
      <c r="P1774" s="69" t="s">
        <v>8270</v>
      </c>
      <c r="Q1774" s="68" t="s">
        <v>8273</v>
      </c>
      <c r="R1774" s="68" t="s">
        <v>13662</v>
      </c>
    </row>
    <row r="1775" spans="1:18" x14ac:dyDescent="0.25">
      <c r="A1775" t="s">
        <v>7328</v>
      </c>
      <c r="B1775" s="1">
        <v>44767</v>
      </c>
      <c r="C1775" t="s">
        <v>37</v>
      </c>
      <c r="D1775" t="s">
        <v>1910</v>
      </c>
      <c r="E1775" s="32">
        <v>2928000</v>
      </c>
      <c r="F1775" s="32" t="s">
        <v>8817</v>
      </c>
      <c r="G1775" t="s">
        <v>8307</v>
      </c>
      <c r="H1775" t="s">
        <v>49</v>
      </c>
      <c r="I1775" s="50">
        <v>37704</v>
      </c>
      <c r="J1775" s="10">
        <v>26000000</v>
      </c>
      <c r="K1775">
        <v>5.7</v>
      </c>
      <c r="L1775" s="65">
        <v>0.5123628855624649</v>
      </c>
      <c r="M1775" s="65">
        <v>0.42959999999999998</v>
      </c>
      <c r="N1775" s="67">
        <v>15358.56</v>
      </c>
      <c r="O1775" s="68" t="s">
        <v>8268</v>
      </c>
      <c r="P1775" s="69" t="s">
        <v>8270</v>
      </c>
      <c r="Q1775" s="68" t="s">
        <v>8273</v>
      </c>
      <c r="R1775" s="68" t="s">
        <v>13663</v>
      </c>
    </row>
    <row r="1776" spans="1:18" x14ac:dyDescent="0.25">
      <c r="A1776" t="s">
        <v>7329</v>
      </c>
      <c r="B1776" s="1">
        <v>44767</v>
      </c>
      <c r="C1776" t="s">
        <v>37</v>
      </c>
      <c r="D1776" t="s">
        <v>1910</v>
      </c>
      <c r="E1776" s="32">
        <v>5204953</v>
      </c>
      <c r="F1776" s="32" t="s">
        <v>9898</v>
      </c>
      <c r="G1776" t="s">
        <v>8318</v>
      </c>
      <c r="H1776" t="s">
        <v>51</v>
      </c>
      <c r="I1776" s="50">
        <v>1526</v>
      </c>
      <c r="J1776" s="10">
        <v>1550000</v>
      </c>
      <c r="K1776">
        <v>4.8</v>
      </c>
      <c r="L1776" s="65">
        <v>0.64466450691964439</v>
      </c>
      <c r="M1776" s="65">
        <v>0.45429999999999998</v>
      </c>
      <c r="N1776" s="67">
        <v>8987.6999999999989</v>
      </c>
      <c r="O1776" s="68" t="s">
        <v>8268</v>
      </c>
      <c r="P1776" s="69" t="s">
        <v>8270</v>
      </c>
      <c r="Q1776" s="68" t="s">
        <v>8273</v>
      </c>
      <c r="R1776" s="68" t="s">
        <v>13663</v>
      </c>
    </row>
    <row r="1777" spans="1:18" x14ac:dyDescent="0.25">
      <c r="A1777" t="s">
        <v>7330</v>
      </c>
      <c r="B1777" s="1">
        <v>44767</v>
      </c>
      <c r="C1777" t="s">
        <v>37</v>
      </c>
      <c r="D1777" t="s">
        <v>1910</v>
      </c>
      <c r="E1777" s="32">
        <v>3128501</v>
      </c>
      <c r="F1777" s="32" t="s">
        <v>8898</v>
      </c>
      <c r="G1777" t="s">
        <v>8309</v>
      </c>
      <c r="H1777" t="s">
        <v>52</v>
      </c>
      <c r="I1777" s="50">
        <v>3755</v>
      </c>
      <c r="J1777" s="10">
        <v>1400000</v>
      </c>
      <c r="K1777">
        <v>4.8600000000000003</v>
      </c>
      <c r="L1777" s="65">
        <v>0.69554716017022056</v>
      </c>
      <c r="M1777" s="65">
        <v>0.49619999999999997</v>
      </c>
      <c r="N1777" s="67">
        <v>90915.247000000003</v>
      </c>
      <c r="O1777" s="68" t="s">
        <v>8268</v>
      </c>
      <c r="P1777" s="69" t="s">
        <v>8270</v>
      </c>
      <c r="Q1777" s="68" t="s">
        <v>8273</v>
      </c>
      <c r="R1777" s="68" t="s">
        <v>13660</v>
      </c>
    </row>
    <row r="1778" spans="1:18" x14ac:dyDescent="0.25">
      <c r="A1778" t="s">
        <v>7331</v>
      </c>
      <c r="B1778" s="1">
        <v>44767</v>
      </c>
      <c r="C1778" t="s">
        <v>37</v>
      </c>
      <c r="D1778" t="s">
        <v>1910</v>
      </c>
      <c r="E1778" s="32">
        <v>2914703</v>
      </c>
      <c r="F1778" s="32" t="s">
        <v>8793</v>
      </c>
      <c r="G1778" t="s">
        <v>8307</v>
      </c>
      <c r="H1778" t="s">
        <v>49</v>
      </c>
      <c r="I1778" s="50">
        <v>64795</v>
      </c>
      <c r="J1778" s="10">
        <v>20000000</v>
      </c>
      <c r="K1778">
        <v>6.24</v>
      </c>
      <c r="L1778" s="65">
        <v>0.35132051372630896</v>
      </c>
      <c r="M1778" s="65">
        <v>0.4536</v>
      </c>
      <c r="N1778" s="67">
        <v>15358.56</v>
      </c>
      <c r="O1778" s="68" t="s">
        <v>8268</v>
      </c>
      <c r="P1778" s="69" t="s">
        <v>8270</v>
      </c>
      <c r="Q1778" s="68" t="s">
        <v>8273</v>
      </c>
      <c r="R1778" s="68" t="s">
        <v>13659</v>
      </c>
    </row>
    <row r="1779" spans="1:18" x14ac:dyDescent="0.25">
      <c r="A1779" t="s">
        <v>7332</v>
      </c>
      <c r="B1779" s="1">
        <v>44767</v>
      </c>
      <c r="C1779" t="s">
        <v>45</v>
      </c>
      <c r="D1779" t="s">
        <v>1909</v>
      </c>
      <c r="E1779" s="32">
        <v>4203600</v>
      </c>
      <c r="F1779" s="32" t="s">
        <v>9452</v>
      </c>
      <c r="G1779" t="s">
        <v>8305</v>
      </c>
      <c r="H1779" t="s">
        <v>53</v>
      </c>
      <c r="I1779" s="50">
        <v>36861</v>
      </c>
      <c r="J1779" s="10">
        <v>5000000</v>
      </c>
      <c r="K1779">
        <v>6.89</v>
      </c>
      <c r="L1779" s="65" t="s">
        <v>17497</v>
      </c>
      <c r="M1779" s="65">
        <v>0.71140000000000003</v>
      </c>
      <c r="N1779" s="67">
        <v>22666.644</v>
      </c>
      <c r="O1779" s="68" t="s">
        <v>8268</v>
      </c>
      <c r="P1779" s="69" t="s">
        <v>8270</v>
      </c>
      <c r="Q1779" s="68" t="s">
        <v>8273</v>
      </c>
      <c r="R1779" s="68" t="s">
        <v>13663</v>
      </c>
    </row>
    <row r="1780" spans="1:18" x14ac:dyDescent="0.25">
      <c r="A1780" t="s">
        <v>7333</v>
      </c>
      <c r="B1780" s="1">
        <v>44768</v>
      </c>
      <c r="C1780" t="s">
        <v>37</v>
      </c>
      <c r="D1780" t="s">
        <v>1910</v>
      </c>
      <c r="E1780" s="32">
        <v>4218608</v>
      </c>
      <c r="F1780" s="32" t="s">
        <v>9560</v>
      </c>
      <c r="G1780" t="s">
        <v>8305</v>
      </c>
      <c r="H1780" t="s">
        <v>53</v>
      </c>
      <c r="I1780" s="50">
        <v>7506</v>
      </c>
      <c r="J1780" s="10">
        <v>4000000</v>
      </c>
      <c r="K1780">
        <v>6.18</v>
      </c>
      <c r="L1780" s="65">
        <v>0.71991994633284517</v>
      </c>
      <c r="M1780" s="65">
        <v>0.68579999999999997</v>
      </c>
      <c r="N1780" s="67">
        <v>22666.644</v>
      </c>
      <c r="O1780" s="68" t="s">
        <v>8268</v>
      </c>
      <c r="P1780" s="69" t="s">
        <v>8270</v>
      </c>
      <c r="Q1780" s="68" t="s">
        <v>8273</v>
      </c>
      <c r="R1780" s="68" t="s">
        <v>13663</v>
      </c>
    </row>
    <row r="1781" spans="1:18" x14ac:dyDescent="0.25">
      <c r="A1781" t="s">
        <v>7334</v>
      </c>
      <c r="B1781" s="1">
        <v>44768</v>
      </c>
      <c r="C1781" t="s">
        <v>37</v>
      </c>
      <c r="D1781" t="s">
        <v>1910</v>
      </c>
      <c r="E1781" s="32">
        <v>4304408</v>
      </c>
      <c r="F1781" s="32" t="s">
        <v>9604</v>
      </c>
      <c r="G1781" t="s">
        <v>8304</v>
      </c>
      <c r="H1781" t="s">
        <v>53</v>
      </c>
      <c r="I1781" s="50">
        <v>45957</v>
      </c>
      <c r="J1781" s="10">
        <v>22000000</v>
      </c>
      <c r="K1781">
        <v>6.56</v>
      </c>
      <c r="L1781" s="65">
        <v>0.81651854089949494</v>
      </c>
      <c r="M1781" s="65">
        <v>0.70709999999999995</v>
      </c>
      <c r="N1781" s="67">
        <v>41723.202000000005</v>
      </c>
      <c r="O1781" s="68" t="s">
        <v>8268</v>
      </c>
      <c r="P1781" s="69" t="s">
        <v>8270</v>
      </c>
      <c r="Q1781" s="68" t="s">
        <v>8273</v>
      </c>
      <c r="R1781" s="68" t="s">
        <v>13663</v>
      </c>
    </row>
    <row r="1782" spans="1:18" x14ac:dyDescent="0.25">
      <c r="A1782" t="s">
        <v>7335</v>
      </c>
      <c r="B1782" s="1">
        <v>44768</v>
      </c>
      <c r="C1782" t="s">
        <v>37</v>
      </c>
      <c r="D1782" t="s">
        <v>1910</v>
      </c>
      <c r="E1782" s="32">
        <v>5205513</v>
      </c>
      <c r="F1782" s="32" t="s">
        <v>9901</v>
      </c>
      <c r="G1782" t="s">
        <v>8318</v>
      </c>
      <c r="H1782" t="s">
        <v>51</v>
      </c>
      <c r="I1782" s="50">
        <v>20771</v>
      </c>
      <c r="J1782" s="10">
        <v>6000000</v>
      </c>
      <c r="K1782">
        <v>4.3</v>
      </c>
      <c r="L1782" s="65">
        <v>0.39176454249718989</v>
      </c>
      <c r="M1782" s="65">
        <v>0.43990000000000001</v>
      </c>
      <c r="N1782" s="67">
        <v>8987.6999999999989</v>
      </c>
      <c r="O1782" s="68" t="s">
        <v>8268</v>
      </c>
      <c r="P1782" s="69" t="s">
        <v>8270</v>
      </c>
      <c r="Q1782" s="68" t="s">
        <v>8273</v>
      </c>
      <c r="R1782" s="68" t="s">
        <v>13662</v>
      </c>
    </row>
    <row r="1783" spans="1:18" x14ac:dyDescent="0.25">
      <c r="A1783" t="s">
        <v>7336</v>
      </c>
      <c r="B1783" s="1">
        <v>44769</v>
      </c>
      <c r="C1783" t="s">
        <v>37</v>
      </c>
      <c r="D1783" t="s">
        <v>1910</v>
      </c>
      <c r="E1783" s="32">
        <v>4302238</v>
      </c>
      <c r="F1783" s="32" t="s">
        <v>9589</v>
      </c>
      <c r="G1783" t="s">
        <v>8304</v>
      </c>
      <c r="H1783" t="s">
        <v>53</v>
      </c>
      <c r="I1783" s="50">
        <v>2628</v>
      </c>
      <c r="J1783" s="10">
        <v>3500000</v>
      </c>
      <c r="K1783">
        <v>4.79</v>
      </c>
      <c r="L1783" s="65">
        <v>0.77802515525162641</v>
      </c>
      <c r="M1783" s="65">
        <v>0.5585</v>
      </c>
      <c r="N1783" s="67">
        <v>41723.202000000005</v>
      </c>
      <c r="O1783" s="68" t="s">
        <v>8268</v>
      </c>
      <c r="P1783" s="69" t="s">
        <v>8270</v>
      </c>
      <c r="Q1783" s="68" t="s">
        <v>8273</v>
      </c>
      <c r="R1783" s="68" t="s">
        <v>13662</v>
      </c>
    </row>
    <row r="1784" spans="1:18" x14ac:dyDescent="0.25">
      <c r="A1784" t="s">
        <v>7337</v>
      </c>
      <c r="B1784" s="1">
        <v>44769</v>
      </c>
      <c r="C1784" t="s">
        <v>37</v>
      </c>
      <c r="D1784" t="s">
        <v>1910</v>
      </c>
      <c r="E1784" s="32">
        <v>4220000</v>
      </c>
      <c r="F1784" s="32" t="s">
        <v>9564</v>
      </c>
      <c r="G1784" t="s">
        <v>17</v>
      </c>
      <c r="H1784" t="s">
        <v>53</v>
      </c>
      <c r="I1784" s="50">
        <v>13129</v>
      </c>
      <c r="J1784" s="10">
        <v>20000000</v>
      </c>
      <c r="K1784">
        <v>6.39</v>
      </c>
      <c r="L1784" s="65">
        <v>0.91845741714676443</v>
      </c>
      <c r="M1784" s="65">
        <v>0.50009999999999999</v>
      </c>
      <c r="N1784" s="67">
        <v>22666.644</v>
      </c>
      <c r="O1784" s="68" t="s">
        <v>8268</v>
      </c>
      <c r="P1784" s="69" t="s">
        <v>8270</v>
      </c>
      <c r="Q1784" s="68" t="s">
        <v>8273</v>
      </c>
      <c r="R1784" s="68" t="s">
        <v>13663</v>
      </c>
    </row>
    <row r="1785" spans="1:18" x14ac:dyDescent="0.25">
      <c r="A1785" t="s">
        <v>7338</v>
      </c>
      <c r="B1785" s="1">
        <v>44769</v>
      </c>
      <c r="C1785" t="s">
        <v>37</v>
      </c>
      <c r="D1785" t="s">
        <v>1910</v>
      </c>
      <c r="E1785" s="32">
        <v>2925931</v>
      </c>
      <c r="F1785" s="32" t="s">
        <v>8814</v>
      </c>
      <c r="G1785" t="s">
        <v>8307</v>
      </c>
      <c r="H1785" t="s">
        <v>49</v>
      </c>
      <c r="I1785" s="50">
        <v>8939</v>
      </c>
      <c r="J1785" s="10">
        <v>4000000</v>
      </c>
      <c r="K1785">
        <v>5.2</v>
      </c>
      <c r="L1785" s="65">
        <v>0.48389139884386645</v>
      </c>
      <c r="M1785" s="65">
        <v>0.4451</v>
      </c>
      <c r="N1785" s="67">
        <v>15358.56</v>
      </c>
      <c r="O1785" s="68" t="s">
        <v>8268</v>
      </c>
      <c r="P1785" s="69" t="s">
        <v>8270</v>
      </c>
      <c r="Q1785" s="68" t="s">
        <v>8273</v>
      </c>
      <c r="R1785" s="68" t="s">
        <v>13663</v>
      </c>
    </row>
    <row r="1786" spans="1:18" x14ac:dyDescent="0.25">
      <c r="A1786" t="s">
        <v>7339</v>
      </c>
      <c r="B1786" s="1">
        <v>44770</v>
      </c>
      <c r="C1786" t="s">
        <v>37</v>
      </c>
      <c r="D1786" t="s">
        <v>1910</v>
      </c>
      <c r="E1786" s="32">
        <v>4203600</v>
      </c>
      <c r="F1786" s="32" t="s">
        <v>9452</v>
      </c>
      <c r="G1786" t="s">
        <v>8305</v>
      </c>
      <c r="H1786" t="s">
        <v>53</v>
      </c>
      <c r="I1786" s="50">
        <v>36861</v>
      </c>
      <c r="J1786" s="10">
        <v>5000000</v>
      </c>
      <c r="K1786">
        <v>6.89</v>
      </c>
      <c r="L1786" s="65" t="s">
        <v>17497</v>
      </c>
      <c r="M1786" s="65">
        <v>0.71140000000000003</v>
      </c>
      <c r="N1786" s="67">
        <v>22666.644</v>
      </c>
      <c r="O1786" s="68" t="s">
        <v>8268</v>
      </c>
      <c r="P1786" s="69" t="s">
        <v>8270</v>
      </c>
      <c r="Q1786" s="68" t="s">
        <v>8273</v>
      </c>
      <c r="R1786" s="68" t="s">
        <v>13663</v>
      </c>
    </row>
    <row r="1787" spans="1:18" x14ac:dyDescent="0.25">
      <c r="A1787" t="s">
        <v>7340</v>
      </c>
      <c r="B1787" s="1">
        <v>44770</v>
      </c>
      <c r="C1787" t="s">
        <v>37</v>
      </c>
      <c r="D1787" t="s">
        <v>1910</v>
      </c>
      <c r="E1787" s="32">
        <v>5201108</v>
      </c>
      <c r="F1787" s="32" t="s">
        <v>9885</v>
      </c>
      <c r="G1787" t="s">
        <v>8318</v>
      </c>
      <c r="H1787" t="s">
        <v>51</v>
      </c>
      <c r="I1787" s="50">
        <v>396526</v>
      </c>
      <c r="J1787" s="10">
        <v>100000000</v>
      </c>
      <c r="K1787">
        <v>5.45</v>
      </c>
      <c r="L1787" s="65">
        <v>0.77090683164068419</v>
      </c>
      <c r="M1787" s="65">
        <v>0.65820000000000001</v>
      </c>
      <c r="N1787" s="67">
        <v>8987.6999999999989</v>
      </c>
      <c r="O1787" s="68" t="s">
        <v>8268</v>
      </c>
      <c r="P1787" s="69" t="s">
        <v>8270</v>
      </c>
      <c r="Q1787" s="68" t="s">
        <v>8273</v>
      </c>
      <c r="R1787" s="68" t="s">
        <v>13662</v>
      </c>
    </row>
    <row r="1788" spans="1:18" x14ac:dyDescent="0.25">
      <c r="A1788" t="s">
        <v>7341</v>
      </c>
      <c r="B1788" s="1">
        <v>44770</v>
      </c>
      <c r="C1788" t="s">
        <v>37</v>
      </c>
      <c r="D1788" t="s">
        <v>1910</v>
      </c>
      <c r="E1788" s="32">
        <v>5211503</v>
      </c>
      <c r="F1788" s="32" t="s">
        <v>9916</v>
      </c>
      <c r="G1788" t="s">
        <v>8318</v>
      </c>
      <c r="H1788" t="s">
        <v>51</v>
      </c>
      <c r="I1788" s="50">
        <v>106845</v>
      </c>
      <c r="J1788" s="10">
        <v>100000000</v>
      </c>
      <c r="K1788">
        <v>5.28</v>
      </c>
      <c r="L1788" s="65">
        <v>0.65576118169199304</v>
      </c>
      <c r="M1788" s="65">
        <v>0.67920000000000003</v>
      </c>
      <c r="N1788" s="67">
        <v>8987.6999999999989</v>
      </c>
      <c r="O1788" s="68" t="s">
        <v>8268</v>
      </c>
      <c r="P1788" s="69" t="s">
        <v>8270</v>
      </c>
      <c r="Q1788" s="68" t="s">
        <v>8273</v>
      </c>
      <c r="R1788" s="68" t="s">
        <v>13662</v>
      </c>
    </row>
    <row r="1789" spans="1:18" x14ac:dyDescent="0.25">
      <c r="A1789" t="s">
        <v>7342</v>
      </c>
      <c r="B1789" s="1">
        <v>44770</v>
      </c>
      <c r="C1789" t="s">
        <v>37</v>
      </c>
      <c r="D1789" t="s">
        <v>1910</v>
      </c>
      <c r="E1789" s="32">
        <v>3516705</v>
      </c>
      <c r="F1789" s="32" t="s">
        <v>9098</v>
      </c>
      <c r="G1789" t="s">
        <v>8306</v>
      </c>
      <c r="H1789" t="s">
        <v>52</v>
      </c>
      <c r="I1789" s="50">
        <v>44429</v>
      </c>
      <c r="J1789" s="10">
        <v>17000000</v>
      </c>
      <c r="K1789">
        <v>7.04</v>
      </c>
      <c r="L1789" s="65">
        <v>0.74581383595681072</v>
      </c>
      <c r="M1789" s="65">
        <v>0.69779999999999998</v>
      </c>
      <c r="N1789" s="67">
        <v>913233.29</v>
      </c>
      <c r="O1789" s="68" t="s">
        <v>8268</v>
      </c>
      <c r="P1789" s="69" t="s">
        <v>8270</v>
      </c>
      <c r="Q1789" s="68" t="s">
        <v>8273</v>
      </c>
      <c r="R1789" s="68" t="s">
        <v>13662</v>
      </c>
    </row>
    <row r="1790" spans="1:18" x14ac:dyDescent="0.25">
      <c r="A1790" t="s">
        <v>7343</v>
      </c>
      <c r="B1790" s="1">
        <v>44770</v>
      </c>
      <c r="C1790" t="s">
        <v>37</v>
      </c>
      <c r="D1790" t="s">
        <v>1910</v>
      </c>
      <c r="E1790" s="32">
        <v>2905404</v>
      </c>
      <c r="F1790" s="32" t="s">
        <v>8766</v>
      </c>
      <c r="G1790" t="s">
        <v>8307</v>
      </c>
      <c r="H1790" t="s">
        <v>49</v>
      </c>
      <c r="I1790" s="50">
        <v>18666</v>
      </c>
      <c r="J1790" s="10">
        <v>8000000</v>
      </c>
      <c r="K1790">
        <v>4.53</v>
      </c>
      <c r="L1790" s="65">
        <v>0.4983419461591852</v>
      </c>
      <c r="M1790" s="65">
        <v>0.44579999999999997</v>
      </c>
      <c r="N1790" s="67">
        <v>15358.56</v>
      </c>
      <c r="O1790" s="68" t="s">
        <v>8268</v>
      </c>
      <c r="P1790" s="69" t="s">
        <v>8270</v>
      </c>
      <c r="Q1790" s="68" t="s">
        <v>8273</v>
      </c>
      <c r="R1790" s="68" t="s">
        <v>13663</v>
      </c>
    </row>
    <row r="1791" spans="1:18" x14ac:dyDescent="0.25">
      <c r="A1791" t="s">
        <v>7344</v>
      </c>
      <c r="B1791" s="1">
        <v>44770</v>
      </c>
      <c r="C1791" t="s">
        <v>37</v>
      </c>
      <c r="D1791" t="s">
        <v>1910</v>
      </c>
      <c r="E1791" s="32">
        <v>2513984</v>
      </c>
      <c r="F1791" s="32" t="s">
        <v>8692</v>
      </c>
      <c r="G1791" t="s">
        <v>8309</v>
      </c>
      <c r="H1791" t="s">
        <v>52</v>
      </c>
      <c r="I1791" s="50">
        <v>3377</v>
      </c>
      <c r="J1791" s="10">
        <v>30000000</v>
      </c>
      <c r="K1791">
        <v>6.62</v>
      </c>
      <c r="L1791" s="65">
        <v>0.56942135148376238</v>
      </c>
      <c r="M1791" s="65">
        <v>0.47</v>
      </c>
      <c r="N1791" s="67">
        <v>90915.247000000003</v>
      </c>
      <c r="O1791" s="68" t="s">
        <v>8268</v>
      </c>
      <c r="P1791" s="69" t="s">
        <v>8270</v>
      </c>
      <c r="Q1791" s="68" t="s">
        <v>8273</v>
      </c>
      <c r="R1791" s="68" t="s">
        <v>13662</v>
      </c>
    </row>
    <row r="1792" spans="1:18" x14ac:dyDescent="0.25">
      <c r="A1792" t="s">
        <v>7345</v>
      </c>
      <c r="B1792" s="1">
        <v>44770</v>
      </c>
      <c r="C1792" t="s">
        <v>37</v>
      </c>
      <c r="D1792" t="s">
        <v>1910</v>
      </c>
      <c r="E1792" s="32">
        <v>3105707</v>
      </c>
      <c r="F1792" s="32" t="s">
        <v>8846</v>
      </c>
      <c r="G1792" t="s">
        <v>8309</v>
      </c>
      <c r="H1792" t="s">
        <v>52</v>
      </c>
      <c r="I1792" s="50">
        <v>4905</v>
      </c>
      <c r="J1792" s="10">
        <v>5000000</v>
      </c>
      <c r="K1792">
        <v>4.87</v>
      </c>
      <c r="L1792" s="65">
        <v>0.66330002124831411</v>
      </c>
      <c r="M1792" s="65">
        <v>0.51100000000000001</v>
      </c>
      <c r="N1792" s="67">
        <v>90915.247000000003</v>
      </c>
      <c r="O1792" s="68" t="s">
        <v>8268</v>
      </c>
      <c r="P1792" s="69" t="s">
        <v>8270</v>
      </c>
      <c r="Q1792" s="68" t="s">
        <v>8273</v>
      </c>
      <c r="R1792" s="68" t="s">
        <v>13663</v>
      </c>
    </row>
    <row r="1793" spans="1:18" x14ac:dyDescent="0.25">
      <c r="A1793" t="s">
        <v>7346</v>
      </c>
      <c r="B1793" s="1">
        <v>44770</v>
      </c>
      <c r="C1793" t="s">
        <v>37</v>
      </c>
      <c r="D1793" t="s">
        <v>1910</v>
      </c>
      <c r="E1793" s="32">
        <v>4218509</v>
      </c>
      <c r="F1793" s="32" t="s">
        <v>9559</v>
      </c>
      <c r="G1793" t="s">
        <v>8305</v>
      </c>
      <c r="H1793" t="s">
        <v>53</v>
      </c>
      <c r="I1793" s="50">
        <v>8138</v>
      </c>
      <c r="J1793" s="10">
        <v>1100000</v>
      </c>
      <c r="K1793">
        <v>6.89</v>
      </c>
      <c r="L1793" s="65">
        <v>0.84905390077414511</v>
      </c>
      <c r="M1793" s="65">
        <v>0.72350000000000003</v>
      </c>
      <c r="N1793" s="67">
        <v>22666.644</v>
      </c>
      <c r="O1793" s="68" t="s">
        <v>8268</v>
      </c>
      <c r="P1793" s="69" t="s">
        <v>8270</v>
      </c>
      <c r="Q1793" s="68" t="s">
        <v>8273</v>
      </c>
      <c r="R1793" s="68" t="s">
        <v>13663</v>
      </c>
    </row>
    <row r="1794" spans="1:18" x14ac:dyDescent="0.25">
      <c r="A1794" t="s">
        <v>7347</v>
      </c>
      <c r="B1794" s="1">
        <v>44770</v>
      </c>
      <c r="C1794" t="s">
        <v>37</v>
      </c>
      <c r="D1794" t="s">
        <v>1910</v>
      </c>
      <c r="E1794" s="32">
        <v>2600203</v>
      </c>
      <c r="F1794" s="32" t="s">
        <v>8700</v>
      </c>
      <c r="G1794" t="s">
        <v>8325</v>
      </c>
      <c r="H1794" t="s">
        <v>49</v>
      </c>
      <c r="I1794" s="50">
        <v>19981</v>
      </c>
      <c r="J1794" s="10">
        <v>15000000</v>
      </c>
      <c r="K1794">
        <v>6.2</v>
      </c>
      <c r="L1794" s="65">
        <v>0.59192089908003209</v>
      </c>
      <c r="M1794" s="65">
        <v>0.44600000000000001</v>
      </c>
      <c r="N1794" s="67">
        <v>6011.0749999999998</v>
      </c>
      <c r="O1794" s="68" t="s">
        <v>8268</v>
      </c>
      <c r="P1794" s="69" t="s">
        <v>8270</v>
      </c>
      <c r="Q1794" s="68" t="s">
        <v>8273</v>
      </c>
      <c r="R1794" s="68" t="s">
        <v>13663</v>
      </c>
    </row>
    <row r="1795" spans="1:18" x14ac:dyDescent="0.25">
      <c r="A1795" t="s">
        <v>7348</v>
      </c>
      <c r="B1795" s="1">
        <v>44771</v>
      </c>
      <c r="C1795" t="s">
        <v>37</v>
      </c>
      <c r="D1795" t="s">
        <v>1910</v>
      </c>
      <c r="E1795" s="32">
        <v>4211801</v>
      </c>
      <c r="F1795" s="32" t="s">
        <v>9511</v>
      </c>
      <c r="G1795" t="s">
        <v>8305</v>
      </c>
      <c r="H1795" t="s">
        <v>53</v>
      </c>
      <c r="I1795" s="50">
        <v>7251</v>
      </c>
      <c r="J1795" s="10">
        <v>6000000</v>
      </c>
      <c r="K1795">
        <v>5.95</v>
      </c>
      <c r="L1795" s="65">
        <v>0.95006325163099548</v>
      </c>
      <c r="M1795" s="65">
        <v>0.60870000000000002</v>
      </c>
      <c r="N1795" s="67">
        <v>22666.644</v>
      </c>
      <c r="O1795" s="68" t="s">
        <v>8268</v>
      </c>
      <c r="P1795" s="69" t="s">
        <v>8270</v>
      </c>
      <c r="Q1795" s="68" t="s">
        <v>8273</v>
      </c>
      <c r="R1795" s="68" t="s">
        <v>13663</v>
      </c>
    </row>
    <row r="1796" spans="1:18" x14ac:dyDescent="0.25">
      <c r="A1796" t="s">
        <v>7349</v>
      </c>
      <c r="B1796" s="1">
        <v>44771</v>
      </c>
      <c r="C1796" t="s">
        <v>37</v>
      </c>
      <c r="D1796" t="s">
        <v>1910</v>
      </c>
      <c r="E1796" s="32">
        <v>4314605</v>
      </c>
      <c r="F1796" s="32" t="s">
        <v>9723</v>
      </c>
      <c r="G1796" t="s">
        <v>8304</v>
      </c>
      <c r="H1796" t="s">
        <v>53</v>
      </c>
      <c r="I1796" s="50">
        <v>20743</v>
      </c>
      <c r="J1796" s="10">
        <v>8000000</v>
      </c>
      <c r="K1796">
        <v>5.12</v>
      </c>
      <c r="L1796" s="65">
        <v>0.67335605726707648</v>
      </c>
      <c r="M1796" s="65">
        <v>0.50929999999999997</v>
      </c>
      <c r="N1796" s="67">
        <v>41723.202000000005</v>
      </c>
      <c r="O1796" s="68" t="s">
        <v>8268</v>
      </c>
      <c r="P1796" s="69" t="s">
        <v>8270</v>
      </c>
      <c r="Q1796" s="68" t="s">
        <v>8273</v>
      </c>
      <c r="R1796" s="68" t="s">
        <v>13659</v>
      </c>
    </row>
    <row r="1797" spans="1:18" x14ac:dyDescent="0.25">
      <c r="A1797" t="s">
        <v>7350</v>
      </c>
      <c r="B1797" s="1">
        <v>44771</v>
      </c>
      <c r="C1797" t="s">
        <v>37</v>
      </c>
      <c r="D1797" t="s">
        <v>1910</v>
      </c>
      <c r="E1797" s="32">
        <v>3513108</v>
      </c>
      <c r="F1797" s="32" t="s">
        <v>9076</v>
      </c>
      <c r="G1797" t="s">
        <v>8306</v>
      </c>
      <c r="H1797" t="s">
        <v>52</v>
      </c>
      <c r="I1797" s="50">
        <v>35858</v>
      </c>
      <c r="J1797" s="10">
        <v>13000000</v>
      </c>
      <c r="K1797">
        <v>8.0299999999999994</v>
      </c>
      <c r="L1797" s="65">
        <v>0.7812784871049947</v>
      </c>
      <c r="M1797" s="65">
        <v>0.68189999999999995</v>
      </c>
      <c r="N1797" s="67">
        <v>913233.29</v>
      </c>
      <c r="O1797" s="68" t="s">
        <v>8268</v>
      </c>
      <c r="P1797" s="69" t="s">
        <v>8270</v>
      </c>
      <c r="Q1797" s="68" t="s">
        <v>8273</v>
      </c>
      <c r="R1797" s="68" t="s">
        <v>13660</v>
      </c>
    </row>
    <row r="1798" spans="1:18" x14ac:dyDescent="0.25">
      <c r="A1798" t="s">
        <v>7351</v>
      </c>
      <c r="B1798" s="1">
        <v>44771</v>
      </c>
      <c r="C1798" t="s">
        <v>37</v>
      </c>
      <c r="D1798" t="s">
        <v>1910</v>
      </c>
      <c r="E1798" s="32">
        <v>3116506</v>
      </c>
      <c r="F1798" s="32" t="s">
        <v>8870</v>
      </c>
      <c r="G1798" t="s">
        <v>8309</v>
      </c>
      <c r="H1798" t="s">
        <v>52</v>
      </c>
      <c r="I1798" s="50">
        <v>7478</v>
      </c>
      <c r="J1798" s="10">
        <v>2900000</v>
      </c>
      <c r="K1798">
        <v>6.26</v>
      </c>
      <c r="L1798" s="65">
        <v>0.66958952420611839</v>
      </c>
      <c r="M1798" s="65">
        <v>0.47449999999999998</v>
      </c>
      <c r="N1798" s="67">
        <v>90915.247000000003</v>
      </c>
      <c r="O1798" s="68" t="s">
        <v>8268</v>
      </c>
      <c r="P1798" s="69" t="s">
        <v>8270</v>
      </c>
      <c r="Q1798" s="68" t="s">
        <v>8273</v>
      </c>
      <c r="R1798" s="68" t="s">
        <v>13659</v>
      </c>
    </row>
    <row r="1799" spans="1:18" x14ac:dyDescent="0.25">
      <c r="A1799" t="s">
        <v>7352</v>
      </c>
      <c r="B1799" s="1">
        <v>44771</v>
      </c>
      <c r="C1799" t="s">
        <v>37</v>
      </c>
      <c r="D1799" t="s">
        <v>1910</v>
      </c>
      <c r="E1799" s="32">
        <v>3126208</v>
      </c>
      <c r="F1799" s="32" t="s">
        <v>8891</v>
      </c>
      <c r="G1799" t="s">
        <v>8318</v>
      </c>
      <c r="H1799" t="s">
        <v>51</v>
      </c>
      <c r="I1799" s="50">
        <v>9810</v>
      </c>
      <c r="J1799" s="10">
        <v>5000000</v>
      </c>
      <c r="K1799">
        <v>5.39</v>
      </c>
      <c r="L1799" s="65">
        <v>0.71747100651754236</v>
      </c>
      <c r="M1799" s="65">
        <v>0.50009999999999999</v>
      </c>
      <c r="N1799" s="67">
        <v>8987.6999999999989</v>
      </c>
      <c r="O1799" s="68" t="s">
        <v>8268</v>
      </c>
      <c r="P1799" s="69" t="s">
        <v>8270</v>
      </c>
      <c r="Q1799" s="68" t="s">
        <v>8273</v>
      </c>
      <c r="R1799" s="68" t="s">
        <v>13660</v>
      </c>
    </row>
    <row r="1800" spans="1:18" x14ac:dyDescent="0.25">
      <c r="A1800" t="s">
        <v>7353</v>
      </c>
      <c r="B1800" s="1">
        <v>44774</v>
      </c>
      <c r="C1800" t="s">
        <v>37</v>
      </c>
      <c r="D1800" t="s">
        <v>1910</v>
      </c>
      <c r="E1800" s="32">
        <v>3548807</v>
      </c>
      <c r="F1800" s="32" t="s">
        <v>9223</v>
      </c>
      <c r="G1800" t="s">
        <v>8306</v>
      </c>
      <c r="H1800" t="s">
        <v>52</v>
      </c>
      <c r="I1800" s="50">
        <v>162763</v>
      </c>
      <c r="J1800" s="10">
        <v>70000000</v>
      </c>
      <c r="K1800">
        <v>6.54</v>
      </c>
      <c r="L1800" s="65">
        <v>0.69012291861414998</v>
      </c>
      <c r="M1800" s="65">
        <v>0.83030000000000004</v>
      </c>
      <c r="N1800" s="67">
        <v>913233.29</v>
      </c>
      <c r="O1800" s="68" t="s">
        <v>8268</v>
      </c>
      <c r="P1800" s="69" t="s">
        <v>8270</v>
      </c>
      <c r="Q1800" s="68" t="s">
        <v>8273</v>
      </c>
      <c r="R1800" s="68" t="s">
        <v>13660</v>
      </c>
    </row>
    <row r="1801" spans="1:18" x14ac:dyDescent="0.25">
      <c r="A1801" t="s">
        <v>7354</v>
      </c>
      <c r="B1801" s="1">
        <v>44774</v>
      </c>
      <c r="C1801" t="s">
        <v>37</v>
      </c>
      <c r="D1801" t="s">
        <v>1910</v>
      </c>
      <c r="E1801" s="32">
        <v>3303500</v>
      </c>
      <c r="F1801" s="32" t="s">
        <v>8390</v>
      </c>
      <c r="G1801" t="s">
        <v>8311</v>
      </c>
      <c r="H1801" t="s">
        <v>52</v>
      </c>
      <c r="I1801" s="50">
        <v>825388</v>
      </c>
      <c r="J1801" s="10">
        <v>100000000</v>
      </c>
      <c r="K1801">
        <v>7.09</v>
      </c>
      <c r="L1801" s="65">
        <v>0.78159886933477696</v>
      </c>
      <c r="M1801" s="65">
        <v>0.47789999999999999</v>
      </c>
      <c r="N1801" s="67">
        <v>111279.29</v>
      </c>
      <c r="O1801" s="68" t="s">
        <v>8268</v>
      </c>
      <c r="P1801" s="69" t="s">
        <v>8270</v>
      </c>
      <c r="Q1801" s="68" t="s">
        <v>8273</v>
      </c>
      <c r="R1801" s="68" t="s">
        <v>13662</v>
      </c>
    </row>
    <row r="1802" spans="1:18" x14ac:dyDescent="0.25">
      <c r="A1802" t="s">
        <v>7355</v>
      </c>
      <c r="B1802" s="1">
        <v>44775</v>
      </c>
      <c r="C1802" t="s">
        <v>37</v>
      </c>
      <c r="D1802" t="s">
        <v>1910</v>
      </c>
      <c r="E1802" s="32">
        <v>2928307</v>
      </c>
      <c r="F1802" s="32" t="s">
        <v>8818</v>
      </c>
      <c r="G1802" t="s">
        <v>8307</v>
      </c>
      <c r="H1802" t="s">
        <v>49</v>
      </c>
      <c r="I1802" s="50">
        <v>8987</v>
      </c>
      <c r="J1802" s="10">
        <v>3900000</v>
      </c>
      <c r="K1802">
        <v>5.04</v>
      </c>
      <c r="L1802" s="65">
        <v>0.59867325754740719</v>
      </c>
      <c r="M1802" s="65">
        <v>0.35220000000000001</v>
      </c>
      <c r="N1802" s="67">
        <v>15358.56</v>
      </c>
      <c r="O1802" s="68" t="s">
        <v>8268</v>
      </c>
      <c r="P1802" s="69" t="s">
        <v>8270</v>
      </c>
      <c r="Q1802" s="68" t="s">
        <v>8273</v>
      </c>
      <c r="R1802" s="68" t="s">
        <v>13662</v>
      </c>
    </row>
    <row r="1803" spans="1:18" x14ac:dyDescent="0.25">
      <c r="A1803" t="s">
        <v>7356</v>
      </c>
      <c r="B1803" s="1">
        <v>44781</v>
      </c>
      <c r="C1803" t="s">
        <v>45</v>
      </c>
      <c r="D1803" t="s">
        <v>1909</v>
      </c>
      <c r="E1803" s="32">
        <v>1505502</v>
      </c>
      <c r="F1803" s="32" t="s">
        <v>8340</v>
      </c>
      <c r="G1803" s="1" t="s">
        <v>8341</v>
      </c>
      <c r="H1803" s="1" t="s">
        <v>48</v>
      </c>
      <c r="I1803" s="50">
        <v>115838</v>
      </c>
      <c r="J1803" s="10">
        <v>35000000</v>
      </c>
      <c r="K1803">
        <v>6.12</v>
      </c>
      <c r="L1803" s="65">
        <v>0.58300312135359222</v>
      </c>
      <c r="M1803" s="65">
        <v>0.47670000000000001</v>
      </c>
      <c r="N1803" s="67">
        <v>8529.9040000000005</v>
      </c>
      <c r="O1803" s="68" t="s">
        <v>8268</v>
      </c>
      <c r="P1803" s="69" t="s">
        <v>8270</v>
      </c>
      <c r="Q1803" s="68" t="s">
        <v>8273</v>
      </c>
      <c r="R1803" s="68" t="s">
        <v>13660</v>
      </c>
    </row>
    <row r="1804" spans="1:18" x14ac:dyDescent="0.25">
      <c r="A1804" t="s">
        <v>7357</v>
      </c>
      <c r="B1804" s="1">
        <v>44782</v>
      </c>
      <c r="C1804" t="s">
        <v>37</v>
      </c>
      <c r="D1804" t="s">
        <v>1910</v>
      </c>
      <c r="E1804" s="32">
        <v>4204103</v>
      </c>
      <c r="F1804" s="32" t="s">
        <v>9454</v>
      </c>
      <c r="G1804" t="s">
        <v>8305</v>
      </c>
      <c r="H1804" t="s">
        <v>53</v>
      </c>
      <c r="I1804" s="50">
        <v>3462</v>
      </c>
      <c r="J1804" s="10">
        <v>4000000</v>
      </c>
      <c r="K1804">
        <v>6.14</v>
      </c>
      <c r="L1804" s="65">
        <v>0.99006178683014967</v>
      </c>
      <c r="M1804" s="65">
        <v>0.55100000000000005</v>
      </c>
      <c r="N1804" s="67">
        <v>22666.644</v>
      </c>
      <c r="O1804" s="68" t="s">
        <v>8268</v>
      </c>
      <c r="P1804" s="69" t="s">
        <v>8270</v>
      </c>
      <c r="Q1804" s="68" t="s">
        <v>8273</v>
      </c>
      <c r="R1804" s="68" t="s">
        <v>13661</v>
      </c>
    </row>
    <row r="1805" spans="1:18" x14ac:dyDescent="0.25">
      <c r="A1805" t="s">
        <v>7358</v>
      </c>
      <c r="B1805" s="1">
        <v>44783</v>
      </c>
      <c r="C1805" t="s">
        <v>37</v>
      </c>
      <c r="D1805" t="s">
        <v>1910</v>
      </c>
      <c r="E1805" s="32">
        <v>3541406</v>
      </c>
      <c r="F1805" s="32" t="s">
        <v>9198</v>
      </c>
      <c r="G1805" t="s">
        <v>8306</v>
      </c>
      <c r="H1805" t="s">
        <v>52</v>
      </c>
      <c r="I1805" s="50">
        <v>231953</v>
      </c>
      <c r="J1805" s="10">
        <v>7500000</v>
      </c>
      <c r="K1805">
        <v>7.47</v>
      </c>
      <c r="L1805" s="65">
        <v>0.60669915714006406</v>
      </c>
      <c r="M1805" s="65">
        <v>0.80620000000000003</v>
      </c>
      <c r="N1805" s="67">
        <v>913233.29</v>
      </c>
      <c r="O1805" s="68" t="s">
        <v>8268</v>
      </c>
      <c r="P1805" s="69" t="s">
        <v>8270</v>
      </c>
      <c r="Q1805" s="68" t="s">
        <v>8273</v>
      </c>
      <c r="R1805" s="68" t="s">
        <v>13662</v>
      </c>
    </row>
    <row r="1806" spans="1:18" x14ac:dyDescent="0.25">
      <c r="A1806" t="s">
        <v>7359</v>
      </c>
      <c r="B1806" s="1">
        <v>44784</v>
      </c>
      <c r="C1806" t="s">
        <v>37</v>
      </c>
      <c r="D1806" t="s">
        <v>1910</v>
      </c>
      <c r="E1806" s="32">
        <v>3503901</v>
      </c>
      <c r="F1806" s="32" t="s">
        <v>8473</v>
      </c>
      <c r="G1806" t="s">
        <v>8306</v>
      </c>
      <c r="H1806" t="s">
        <v>52</v>
      </c>
      <c r="I1806" s="50">
        <v>92453</v>
      </c>
      <c r="J1806" s="10">
        <v>30000000</v>
      </c>
      <c r="K1806">
        <v>5.77</v>
      </c>
      <c r="L1806" s="65">
        <v>0.76060863048581739</v>
      </c>
      <c r="M1806" s="65">
        <v>0.74490000000000001</v>
      </c>
      <c r="N1806" s="67">
        <v>913233.29</v>
      </c>
      <c r="O1806" s="68" t="s">
        <v>8268</v>
      </c>
      <c r="P1806" s="69" t="s">
        <v>8270</v>
      </c>
      <c r="Q1806" s="68" t="s">
        <v>8273</v>
      </c>
      <c r="R1806" s="68" t="s">
        <v>13663</v>
      </c>
    </row>
    <row r="1807" spans="1:18" x14ac:dyDescent="0.25">
      <c r="A1807" t="s">
        <v>7360</v>
      </c>
      <c r="B1807" s="1">
        <v>44784</v>
      </c>
      <c r="C1807" t="s">
        <v>37</v>
      </c>
      <c r="D1807" t="s">
        <v>1910</v>
      </c>
      <c r="E1807" s="32">
        <v>5204102</v>
      </c>
      <c r="F1807" s="32" t="s">
        <v>9894</v>
      </c>
      <c r="G1807" t="s">
        <v>8318</v>
      </c>
      <c r="H1807" t="s">
        <v>51</v>
      </c>
      <c r="I1807" s="50">
        <v>12843</v>
      </c>
      <c r="J1807" s="10">
        <v>6000000</v>
      </c>
      <c r="K1807">
        <v>5.12</v>
      </c>
      <c r="L1807" s="65">
        <v>0.75819664355453698</v>
      </c>
      <c r="M1807" s="65">
        <v>0.63739999999999997</v>
      </c>
      <c r="N1807" s="67">
        <v>8987.6999999999989</v>
      </c>
      <c r="O1807" s="68" t="s">
        <v>8268</v>
      </c>
      <c r="P1807" s="69" t="s">
        <v>8270</v>
      </c>
      <c r="Q1807" s="68" t="s">
        <v>8273</v>
      </c>
      <c r="R1807" s="68" t="s">
        <v>13663</v>
      </c>
    </row>
    <row r="1808" spans="1:18" x14ac:dyDescent="0.25">
      <c r="A1808" t="s">
        <v>7361</v>
      </c>
      <c r="B1808" s="1">
        <v>44784</v>
      </c>
      <c r="C1808" t="s">
        <v>37</v>
      </c>
      <c r="D1808" t="s">
        <v>1910</v>
      </c>
      <c r="E1808" s="32">
        <v>4316808</v>
      </c>
      <c r="F1808" s="32" t="s">
        <v>9750</v>
      </c>
      <c r="G1808" t="s">
        <v>8304</v>
      </c>
      <c r="H1808" t="s">
        <v>53</v>
      </c>
      <c r="I1808" s="50">
        <v>132271</v>
      </c>
      <c r="J1808" s="10">
        <v>100000000</v>
      </c>
      <c r="K1808">
        <v>6.02</v>
      </c>
      <c r="L1808" s="65">
        <v>0.8217607111230032</v>
      </c>
      <c r="M1808" s="65">
        <v>0.74129999999999996</v>
      </c>
      <c r="N1808" s="67">
        <v>41723.202000000005</v>
      </c>
      <c r="O1808" s="68" t="s">
        <v>8268</v>
      </c>
      <c r="P1808" s="69" t="s">
        <v>8270</v>
      </c>
      <c r="Q1808" s="68" t="s">
        <v>8273</v>
      </c>
      <c r="R1808" s="68" t="s">
        <v>13662</v>
      </c>
    </row>
    <row r="1809" spans="1:18" x14ac:dyDescent="0.25">
      <c r="A1809" t="s">
        <v>7362</v>
      </c>
      <c r="B1809" s="1">
        <v>44785</v>
      </c>
      <c r="C1809" t="s">
        <v>37</v>
      </c>
      <c r="D1809" t="s">
        <v>1910</v>
      </c>
      <c r="E1809" s="32">
        <v>4302352</v>
      </c>
      <c r="F1809" s="32" t="s">
        <v>9590</v>
      </c>
      <c r="G1809" t="s">
        <v>8304</v>
      </c>
      <c r="H1809" t="s">
        <v>53</v>
      </c>
      <c r="I1809" s="50">
        <v>14446</v>
      </c>
      <c r="J1809" s="10">
        <v>7000000</v>
      </c>
      <c r="K1809">
        <v>7.3</v>
      </c>
      <c r="L1809" s="65">
        <v>0.94242132672736545</v>
      </c>
      <c r="M1809" s="65">
        <v>0.78549999999999998</v>
      </c>
      <c r="N1809" s="67">
        <v>41723.202000000005</v>
      </c>
      <c r="O1809" s="68" t="s">
        <v>8268</v>
      </c>
      <c r="P1809" s="69" t="s">
        <v>8270</v>
      </c>
      <c r="Q1809" s="68" t="s">
        <v>8273</v>
      </c>
      <c r="R1809" s="68" t="s">
        <v>13660</v>
      </c>
    </row>
    <row r="1810" spans="1:18" x14ac:dyDescent="0.25">
      <c r="A1810" t="s">
        <v>7363</v>
      </c>
      <c r="B1810" s="1">
        <v>44788</v>
      </c>
      <c r="C1810" t="s">
        <v>37</v>
      </c>
      <c r="D1810" t="s">
        <v>1910</v>
      </c>
      <c r="E1810" s="32">
        <v>2303501</v>
      </c>
      <c r="F1810" s="32" t="s">
        <v>8625</v>
      </c>
      <c r="G1810" t="s">
        <v>8298</v>
      </c>
      <c r="H1810" t="s">
        <v>53</v>
      </c>
      <c r="I1810" s="50">
        <v>72706</v>
      </c>
      <c r="J1810" s="10">
        <v>60000000</v>
      </c>
      <c r="K1810">
        <v>6.19</v>
      </c>
      <c r="L1810" s="65">
        <v>0.53211505335142184</v>
      </c>
      <c r="M1810" s="65">
        <v>0.56110000000000004</v>
      </c>
      <c r="N1810" s="67">
        <v>37336.987999999998</v>
      </c>
      <c r="O1810" s="68" t="s">
        <v>8268</v>
      </c>
      <c r="P1810" s="69" t="s">
        <v>8270</v>
      </c>
      <c r="Q1810" s="68" t="s">
        <v>8273</v>
      </c>
      <c r="R1810" s="68" t="s">
        <v>13659</v>
      </c>
    </row>
    <row r="1811" spans="1:18" x14ac:dyDescent="0.25">
      <c r="A1811" t="s">
        <v>7364</v>
      </c>
      <c r="B1811" s="1">
        <v>44788</v>
      </c>
      <c r="C1811" t="s">
        <v>45</v>
      </c>
      <c r="D1811" t="s">
        <v>1909</v>
      </c>
      <c r="E1811" s="32">
        <v>2905701</v>
      </c>
      <c r="F1811" s="32" t="s">
        <v>8767</v>
      </c>
      <c r="G1811" t="s">
        <v>8307</v>
      </c>
      <c r="H1811" t="s">
        <v>49</v>
      </c>
      <c r="I1811" s="50">
        <v>309208</v>
      </c>
      <c r="J1811" s="10">
        <v>12300000</v>
      </c>
      <c r="K1811">
        <v>4.82</v>
      </c>
      <c r="L1811" s="65">
        <v>0.85916145445236747</v>
      </c>
      <c r="M1811" s="65">
        <v>0.53569999999999995</v>
      </c>
      <c r="N1811" s="67">
        <v>15358.56</v>
      </c>
      <c r="O1811" s="68" t="s">
        <v>8268</v>
      </c>
      <c r="P1811" s="69" t="s">
        <v>8270</v>
      </c>
      <c r="Q1811" s="68" t="s">
        <v>8273</v>
      </c>
      <c r="R1811" s="68" t="s">
        <v>13662</v>
      </c>
    </row>
    <row r="1812" spans="1:18" x14ac:dyDescent="0.25">
      <c r="A1812" t="s">
        <v>7365</v>
      </c>
      <c r="B1812" s="1">
        <v>44789</v>
      </c>
      <c r="C1812" t="s">
        <v>37</v>
      </c>
      <c r="D1812" t="s">
        <v>1910</v>
      </c>
      <c r="E1812" s="32">
        <v>5207253</v>
      </c>
      <c r="F1812" s="32" t="s">
        <v>9906</v>
      </c>
      <c r="G1812" t="s">
        <v>8318</v>
      </c>
      <c r="H1812" t="s">
        <v>51</v>
      </c>
      <c r="I1812" s="50">
        <v>7174</v>
      </c>
      <c r="J1812" s="10">
        <v>5000000</v>
      </c>
      <c r="K1812">
        <v>5.99</v>
      </c>
      <c r="L1812" s="65">
        <v>0.708484202362341</v>
      </c>
      <c r="M1812" s="65">
        <v>0.58109999999999995</v>
      </c>
      <c r="N1812" s="67">
        <v>8987.6999999999989</v>
      </c>
      <c r="O1812" s="68" t="s">
        <v>8268</v>
      </c>
      <c r="P1812" s="69" t="s">
        <v>8270</v>
      </c>
      <c r="Q1812" s="68" t="s">
        <v>8273</v>
      </c>
      <c r="R1812" s="68" t="s">
        <v>13663</v>
      </c>
    </row>
    <row r="1813" spans="1:18" x14ac:dyDescent="0.25">
      <c r="A1813" t="s">
        <v>7366</v>
      </c>
      <c r="B1813" s="1">
        <v>44790</v>
      </c>
      <c r="C1813" t="s">
        <v>45</v>
      </c>
      <c r="D1813" t="s">
        <v>1909</v>
      </c>
      <c r="E1813" s="32">
        <v>3133204</v>
      </c>
      <c r="F1813" s="32" t="s">
        <v>8906</v>
      </c>
      <c r="G1813" t="s">
        <v>8322</v>
      </c>
      <c r="H1813" s="1" t="s">
        <v>52</v>
      </c>
      <c r="I1813" s="50">
        <v>12259</v>
      </c>
      <c r="J1813" s="10">
        <v>2000000</v>
      </c>
      <c r="K1813">
        <v>6.58</v>
      </c>
      <c r="L1813" s="65">
        <v>0.41939084388778081</v>
      </c>
      <c r="M1813" s="65">
        <v>0.43419999999999997</v>
      </c>
      <c r="N1813" s="67">
        <v>90915.247000000003</v>
      </c>
      <c r="O1813" s="68" t="s">
        <v>8268</v>
      </c>
      <c r="P1813" s="69" t="s">
        <v>8270</v>
      </c>
      <c r="Q1813" s="68" t="s">
        <v>8273</v>
      </c>
      <c r="R1813" s="68" t="s">
        <v>13660</v>
      </c>
    </row>
    <row r="1814" spans="1:18" x14ac:dyDescent="0.25">
      <c r="A1814" t="s">
        <v>7367</v>
      </c>
      <c r="B1814" s="1">
        <v>44791</v>
      </c>
      <c r="C1814" t="s">
        <v>37</v>
      </c>
      <c r="D1814" t="s">
        <v>1910</v>
      </c>
      <c r="E1814" s="32">
        <v>4122305</v>
      </c>
      <c r="F1814" s="32" t="s">
        <v>9387</v>
      </c>
      <c r="G1814" t="s">
        <v>8298</v>
      </c>
      <c r="H1814" t="s">
        <v>53</v>
      </c>
      <c r="I1814" s="50">
        <v>34645</v>
      </c>
      <c r="J1814" s="10">
        <v>5000000</v>
      </c>
      <c r="K1814">
        <v>6.98</v>
      </c>
      <c r="L1814" s="65">
        <v>0.81737349608440124</v>
      </c>
      <c r="M1814" s="65">
        <v>0.80769999999999997</v>
      </c>
      <c r="N1814" s="67">
        <v>37336.987999999998</v>
      </c>
      <c r="O1814" s="68" t="s">
        <v>8268</v>
      </c>
      <c r="P1814" s="69" t="s">
        <v>8270</v>
      </c>
      <c r="Q1814" s="68" t="s">
        <v>8273</v>
      </c>
      <c r="R1814" s="68" t="s">
        <v>13660</v>
      </c>
    </row>
    <row r="1815" spans="1:18" x14ac:dyDescent="0.25">
      <c r="A1815" t="s">
        <v>7368</v>
      </c>
      <c r="B1815" s="1">
        <v>44791</v>
      </c>
      <c r="C1815" t="s">
        <v>37</v>
      </c>
      <c r="D1815" t="s">
        <v>1910</v>
      </c>
      <c r="E1815" s="32">
        <v>2925204</v>
      </c>
      <c r="F1815" s="32" t="s">
        <v>8812</v>
      </c>
      <c r="G1815" t="s">
        <v>8307</v>
      </c>
      <c r="H1815" t="s">
        <v>49</v>
      </c>
      <c r="I1815" s="50">
        <v>40401</v>
      </c>
      <c r="J1815" s="10">
        <v>50000000</v>
      </c>
      <c r="K1815">
        <v>4.6100000000000003</v>
      </c>
      <c r="L1815" s="65">
        <v>0.77235035773263505</v>
      </c>
      <c r="M1815" s="65">
        <v>0.5121</v>
      </c>
      <c r="N1815" s="67">
        <v>15358.56</v>
      </c>
      <c r="O1815" s="68" t="s">
        <v>8268</v>
      </c>
      <c r="P1815" s="69" t="s">
        <v>8270</v>
      </c>
      <c r="Q1815" s="68" t="s">
        <v>8273</v>
      </c>
      <c r="R1815" s="68" t="s">
        <v>13660</v>
      </c>
    </row>
    <row r="1816" spans="1:18" x14ac:dyDescent="0.25">
      <c r="A1816" t="s">
        <v>7369</v>
      </c>
      <c r="B1816" s="1">
        <v>44791</v>
      </c>
      <c r="C1816" t="s">
        <v>45</v>
      </c>
      <c r="D1816" t="s">
        <v>1909</v>
      </c>
      <c r="E1816" s="32">
        <v>4201505</v>
      </c>
      <c r="F1816" s="32" t="s">
        <v>9434</v>
      </c>
      <c r="G1816" t="s">
        <v>8305</v>
      </c>
      <c r="H1816" t="s">
        <v>53</v>
      </c>
      <c r="I1816" s="50">
        <v>8843</v>
      </c>
      <c r="J1816" s="10">
        <v>10000000</v>
      </c>
      <c r="K1816">
        <v>5.55</v>
      </c>
      <c r="L1816" s="65" t="s">
        <v>17497</v>
      </c>
      <c r="M1816" s="65">
        <v>0.70199999999999996</v>
      </c>
      <c r="N1816" s="67">
        <v>22666.644</v>
      </c>
      <c r="O1816" s="68" t="s">
        <v>8268</v>
      </c>
      <c r="P1816" s="69" t="s">
        <v>8270</v>
      </c>
      <c r="Q1816" s="68" t="s">
        <v>8273</v>
      </c>
      <c r="R1816" s="68" t="s">
        <v>13662</v>
      </c>
    </row>
    <row r="1817" spans="1:18" x14ac:dyDescent="0.25">
      <c r="A1817" t="s">
        <v>7370</v>
      </c>
      <c r="B1817" s="1">
        <v>44791</v>
      </c>
      <c r="C1817" t="s">
        <v>45</v>
      </c>
      <c r="D1817" t="s">
        <v>1909</v>
      </c>
      <c r="E1817" s="32">
        <v>4311007</v>
      </c>
      <c r="F1817" s="32" t="s">
        <v>9670</v>
      </c>
      <c r="G1817" t="s">
        <v>8304</v>
      </c>
      <c r="H1817" t="s">
        <v>53</v>
      </c>
      <c r="I1817" s="50">
        <v>26327</v>
      </c>
      <c r="J1817" s="10">
        <v>19341709.52</v>
      </c>
      <c r="K1817">
        <v>6.48</v>
      </c>
      <c r="L1817" s="65">
        <v>0.78704694752990967</v>
      </c>
      <c r="M1817" s="65">
        <v>0.52639999999999998</v>
      </c>
      <c r="N1817" s="67">
        <v>41723.202000000005</v>
      </c>
      <c r="O1817" s="68" t="s">
        <v>8268</v>
      </c>
      <c r="P1817" s="69" t="s">
        <v>8270</v>
      </c>
      <c r="Q1817" s="68" t="s">
        <v>8273</v>
      </c>
      <c r="R1817" s="68" t="s">
        <v>13663</v>
      </c>
    </row>
    <row r="1818" spans="1:18" x14ac:dyDescent="0.25">
      <c r="A1818" t="s">
        <v>7371</v>
      </c>
      <c r="B1818" s="1">
        <v>44792</v>
      </c>
      <c r="C1818" t="s">
        <v>37</v>
      </c>
      <c r="D1818" t="s">
        <v>1910</v>
      </c>
      <c r="E1818" s="32">
        <v>3522505</v>
      </c>
      <c r="F1818" s="32" t="s">
        <v>9118</v>
      </c>
      <c r="G1818" t="s">
        <v>8306</v>
      </c>
      <c r="H1818" t="s">
        <v>52</v>
      </c>
      <c r="I1818" s="50">
        <v>244131</v>
      </c>
      <c r="J1818" s="10">
        <v>70000000</v>
      </c>
      <c r="K1818">
        <v>6.52</v>
      </c>
      <c r="L1818" s="65">
        <v>0.84023341294929943</v>
      </c>
      <c r="M1818" s="65">
        <v>0.60150000000000003</v>
      </c>
      <c r="N1818" s="67">
        <v>913233.29</v>
      </c>
      <c r="O1818" s="68" t="s">
        <v>8268</v>
      </c>
      <c r="P1818" s="69" t="s">
        <v>8270</v>
      </c>
      <c r="Q1818" s="68" t="s">
        <v>8273</v>
      </c>
      <c r="R1818" s="68" t="s">
        <v>13662</v>
      </c>
    </row>
    <row r="1819" spans="1:18" x14ac:dyDescent="0.25">
      <c r="A1819" t="s">
        <v>7372</v>
      </c>
      <c r="B1819" s="1">
        <v>44792</v>
      </c>
      <c r="C1819" t="s">
        <v>37</v>
      </c>
      <c r="D1819" t="s">
        <v>1910</v>
      </c>
      <c r="E1819" s="32">
        <v>3549805</v>
      </c>
      <c r="F1819" s="32" t="s">
        <v>9227</v>
      </c>
      <c r="G1819" t="s">
        <v>8306</v>
      </c>
      <c r="H1819" t="s">
        <v>52</v>
      </c>
      <c r="I1819" s="50">
        <v>469173</v>
      </c>
      <c r="J1819" s="10">
        <v>100000000</v>
      </c>
      <c r="K1819">
        <v>7.75</v>
      </c>
      <c r="L1819" s="65">
        <v>0.86346530656895282</v>
      </c>
      <c r="M1819" s="65">
        <v>0.83520000000000005</v>
      </c>
      <c r="N1819" s="67">
        <v>913233.29</v>
      </c>
      <c r="O1819" s="68" t="s">
        <v>8268</v>
      </c>
      <c r="P1819" s="69" t="s">
        <v>8270</v>
      </c>
      <c r="Q1819" s="68" t="s">
        <v>8273</v>
      </c>
      <c r="R1819" s="68" t="s">
        <v>13663</v>
      </c>
    </row>
    <row r="1820" spans="1:18" x14ac:dyDescent="0.25">
      <c r="A1820" t="s">
        <v>7373</v>
      </c>
      <c r="B1820" s="1">
        <v>44792</v>
      </c>
      <c r="C1820" t="s">
        <v>1918</v>
      </c>
      <c r="D1820" t="s">
        <v>1910</v>
      </c>
      <c r="E1820" s="32">
        <v>3543402</v>
      </c>
      <c r="F1820" s="32" t="s">
        <v>9208</v>
      </c>
      <c r="G1820" t="s">
        <v>8306</v>
      </c>
      <c r="H1820" t="s">
        <v>52</v>
      </c>
      <c r="I1820" s="50">
        <v>720116</v>
      </c>
      <c r="J1820" s="10">
        <v>50000000</v>
      </c>
      <c r="K1820">
        <v>7.82</v>
      </c>
      <c r="L1820" s="65">
        <v>0.79727909278552189</v>
      </c>
      <c r="M1820" s="65">
        <v>0.79890000000000005</v>
      </c>
      <c r="N1820" s="67">
        <v>913233.29</v>
      </c>
      <c r="O1820" s="68" t="s">
        <v>8268</v>
      </c>
      <c r="P1820" s="69" t="s">
        <v>8270</v>
      </c>
      <c r="Q1820" s="68" t="s">
        <v>8273</v>
      </c>
      <c r="R1820" s="68" t="s">
        <v>13660</v>
      </c>
    </row>
    <row r="1821" spans="1:18" x14ac:dyDescent="0.25">
      <c r="A1821" t="s">
        <v>7374</v>
      </c>
      <c r="B1821" s="1">
        <v>44792</v>
      </c>
      <c r="C1821" t="s">
        <v>37</v>
      </c>
      <c r="D1821" t="s">
        <v>1909</v>
      </c>
      <c r="E1821" s="32">
        <v>2211407</v>
      </c>
      <c r="F1821" s="32" t="s">
        <v>8613</v>
      </c>
      <c r="G1821" t="s">
        <v>8302</v>
      </c>
      <c r="H1821" t="s">
        <v>51</v>
      </c>
      <c r="I1821" s="50">
        <v>4382</v>
      </c>
      <c r="J1821" s="7">
        <v>29792915</v>
      </c>
      <c r="K1821">
        <v>6.23</v>
      </c>
      <c r="L1821" s="65">
        <v>0.57808978123182941</v>
      </c>
      <c r="M1821" s="65">
        <v>0.42559999999999998</v>
      </c>
      <c r="N1821" s="67">
        <v>6716.3879999999999</v>
      </c>
      <c r="O1821" s="68" t="s">
        <v>8268</v>
      </c>
      <c r="P1821" s="69" t="s">
        <v>8270</v>
      </c>
      <c r="Q1821" s="68" t="s">
        <v>8273</v>
      </c>
      <c r="R1821" s="68" t="s">
        <v>13662</v>
      </c>
    </row>
    <row r="1822" spans="1:18" x14ac:dyDescent="0.25">
      <c r="A1822" t="s">
        <v>7375</v>
      </c>
      <c r="B1822" s="1">
        <v>44795</v>
      </c>
      <c r="C1822" t="s">
        <v>37</v>
      </c>
      <c r="D1822" t="s">
        <v>1910</v>
      </c>
      <c r="E1822" s="32">
        <v>5004700</v>
      </c>
      <c r="F1822" s="32" t="s">
        <v>9824</v>
      </c>
      <c r="G1822" t="s">
        <v>8316</v>
      </c>
      <c r="H1822" t="s">
        <v>51</v>
      </c>
      <c r="I1822" s="50">
        <v>23277</v>
      </c>
      <c r="J1822" s="10">
        <v>12360000</v>
      </c>
      <c r="K1822">
        <v>6.27</v>
      </c>
      <c r="L1822" s="65">
        <v>0.79007204174370471</v>
      </c>
      <c r="M1822" s="65">
        <v>0.60299999999999998</v>
      </c>
      <c r="N1822" s="67">
        <v>2496.4</v>
      </c>
      <c r="O1822" s="68" t="s">
        <v>8268</v>
      </c>
      <c r="P1822" s="69" t="s">
        <v>8270</v>
      </c>
      <c r="Q1822" s="68" t="s">
        <v>8273</v>
      </c>
      <c r="R1822" s="68" t="s">
        <v>13660</v>
      </c>
    </row>
    <row r="1823" spans="1:18" x14ac:dyDescent="0.25">
      <c r="A1823" t="s">
        <v>7376</v>
      </c>
      <c r="B1823" s="1">
        <v>44795</v>
      </c>
      <c r="C1823" t="s">
        <v>37</v>
      </c>
      <c r="D1823" t="s">
        <v>1910</v>
      </c>
      <c r="E1823" s="32">
        <v>5211909</v>
      </c>
      <c r="F1823" s="32" t="s">
        <v>8474</v>
      </c>
      <c r="G1823" t="s">
        <v>8318</v>
      </c>
      <c r="H1823" t="s">
        <v>51</v>
      </c>
      <c r="I1823" s="50">
        <v>103221</v>
      </c>
      <c r="J1823" s="10">
        <v>30000000</v>
      </c>
      <c r="K1823">
        <v>5.07</v>
      </c>
      <c r="L1823" s="65">
        <v>0.82289345185159091</v>
      </c>
      <c r="M1823" s="65">
        <v>0.69430000000000003</v>
      </c>
      <c r="N1823" s="67">
        <v>8987.6999999999989</v>
      </c>
      <c r="O1823" s="68" t="s">
        <v>8268</v>
      </c>
      <c r="P1823" s="69" t="s">
        <v>8270</v>
      </c>
      <c r="Q1823" s="68" t="s">
        <v>8273</v>
      </c>
      <c r="R1823" s="68" t="s">
        <v>13660</v>
      </c>
    </row>
    <row r="1824" spans="1:18" x14ac:dyDescent="0.25">
      <c r="A1824" t="s">
        <v>7377</v>
      </c>
      <c r="B1824" s="1">
        <v>44795</v>
      </c>
      <c r="C1824" t="s">
        <v>37</v>
      </c>
      <c r="D1824" t="s">
        <v>1910</v>
      </c>
      <c r="E1824" s="32">
        <v>3157005</v>
      </c>
      <c r="F1824" s="32" t="s">
        <v>8962</v>
      </c>
      <c r="G1824" t="s">
        <v>8309</v>
      </c>
      <c r="H1824" t="s">
        <v>52</v>
      </c>
      <c r="I1824" s="50">
        <v>41864</v>
      </c>
      <c r="J1824" s="10">
        <v>15000000</v>
      </c>
      <c r="K1824">
        <v>7.05</v>
      </c>
      <c r="L1824" s="65">
        <v>0.63129027262135518</v>
      </c>
      <c r="M1824" s="65">
        <v>0.5948</v>
      </c>
      <c r="N1824" s="67">
        <v>90915.247000000003</v>
      </c>
      <c r="O1824" s="68" t="s">
        <v>8268</v>
      </c>
      <c r="P1824" s="69" t="s">
        <v>8270</v>
      </c>
      <c r="Q1824" s="68" t="s">
        <v>8273</v>
      </c>
      <c r="R1824" s="68" t="s">
        <v>13663</v>
      </c>
    </row>
    <row r="1825" spans="1:18" x14ac:dyDescent="0.25">
      <c r="A1825" t="s">
        <v>7378</v>
      </c>
      <c r="B1825" s="1">
        <v>44795</v>
      </c>
      <c r="C1825" t="s">
        <v>37</v>
      </c>
      <c r="D1825" t="s">
        <v>1910</v>
      </c>
      <c r="E1825" s="32">
        <v>2307650</v>
      </c>
      <c r="F1825" s="32" t="s">
        <v>8475</v>
      </c>
      <c r="G1825" t="s">
        <v>8326</v>
      </c>
      <c r="H1825" t="s">
        <v>49</v>
      </c>
      <c r="I1825" s="50">
        <v>230986</v>
      </c>
      <c r="J1825" s="10">
        <v>100000000</v>
      </c>
      <c r="K1825">
        <v>4.57</v>
      </c>
      <c r="L1825" s="65">
        <v>0.91790032225269635</v>
      </c>
      <c r="M1825" s="65">
        <v>0.66649999999999998</v>
      </c>
      <c r="N1825" s="67">
        <v>4698.9179999999997</v>
      </c>
      <c r="O1825" s="68" t="s">
        <v>8268</v>
      </c>
      <c r="P1825" s="69" t="s">
        <v>8270</v>
      </c>
      <c r="Q1825" s="68" t="s">
        <v>8273</v>
      </c>
      <c r="R1825" s="68" t="s">
        <v>13662</v>
      </c>
    </row>
    <row r="1826" spans="1:18" x14ac:dyDescent="0.25">
      <c r="A1826" t="s">
        <v>7379</v>
      </c>
      <c r="B1826" s="1">
        <v>44795</v>
      </c>
      <c r="C1826" t="s">
        <v>37</v>
      </c>
      <c r="D1826" t="s">
        <v>1910</v>
      </c>
      <c r="E1826" s="32">
        <v>3515301</v>
      </c>
      <c r="F1826" s="32" t="s">
        <v>9090</v>
      </c>
      <c r="G1826" t="s">
        <v>8306</v>
      </c>
      <c r="H1826" t="s">
        <v>52</v>
      </c>
      <c r="I1826" s="50">
        <v>2774</v>
      </c>
      <c r="J1826" s="10">
        <v>2000000</v>
      </c>
      <c r="K1826">
        <v>4.75</v>
      </c>
      <c r="L1826" s="65">
        <v>0.48382698883695407</v>
      </c>
      <c r="M1826" s="65">
        <v>0.64239999999999997</v>
      </c>
      <c r="N1826" s="67">
        <v>913233.29</v>
      </c>
      <c r="O1826" s="68" t="s">
        <v>8268</v>
      </c>
      <c r="P1826" s="69" t="s">
        <v>8270</v>
      </c>
      <c r="Q1826" s="68" t="s">
        <v>8273</v>
      </c>
      <c r="R1826" s="68" t="s">
        <v>13660</v>
      </c>
    </row>
    <row r="1827" spans="1:18" x14ac:dyDescent="0.25">
      <c r="A1827" t="s">
        <v>7380</v>
      </c>
      <c r="B1827" s="1">
        <v>44795</v>
      </c>
      <c r="C1827" t="s">
        <v>45</v>
      </c>
      <c r="D1827" t="s">
        <v>1909</v>
      </c>
      <c r="E1827" s="32">
        <v>2910000</v>
      </c>
      <c r="F1827" s="32" t="s">
        <v>8831</v>
      </c>
      <c r="G1827" t="s">
        <v>8334</v>
      </c>
      <c r="H1827" s="1" t="s">
        <v>49</v>
      </c>
      <c r="I1827" s="50">
        <v>22590</v>
      </c>
      <c r="J1827" s="12">
        <v>5000000</v>
      </c>
      <c r="K1827">
        <v>5.87</v>
      </c>
      <c r="L1827" s="65">
        <v>0.31209999999999999</v>
      </c>
      <c r="M1827" s="65">
        <v>0.44700000000000001</v>
      </c>
      <c r="N1827" s="67">
        <v>15358.56</v>
      </c>
      <c r="O1827" s="68" t="s">
        <v>8268</v>
      </c>
      <c r="P1827" s="69" t="s">
        <v>8270</v>
      </c>
      <c r="Q1827" s="68" t="s">
        <v>8273</v>
      </c>
      <c r="R1827" s="68" t="s">
        <v>13659</v>
      </c>
    </row>
    <row r="1828" spans="1:18" x14ac:dyDescent="0.25">
      <c r="A1828" t="s">
        <v>7381</v>
      </c>
      <c r="B1828" s="1">
        <v>44796</v>
      </c>
      <c r="C1828" t="s">
        <v>37</v>
      </c>
      <c r="D1828" t="s">
        <v>1910</v>
      </c>
      <c r="E1828" s="32">
        <v>4119608</v>
      </c>
      <c r="F1828" s="32" t="s">
        <v>9369</v>
      </c>
      <c r="G1828" t="s">
        <v>8298</v>
      </c>
      <c r="H1828" t="s">
        <v>53</v>
      </c>
      <c r="I1828" s="50">
        <v>29686</v>
      </c>
      <c r="J1828" s="10">
        <v>10000000</v>
      </c>
      <c r="K1828">
        <v>5.95</v>
      </c>
      <c r="L1828" s="65">
        <v>0.64742890857965563</v>
      </c>
      <c r="M1828" s="65">
        <v>0.65239999999999998</v>
      </c>
      <c r="N1828" s="67">
        <v>37336.987999999998</v>
      </c>
      <c r="O1828" s="68" t="s">
        <v>8268</v>
      </c>
      <c r="P1828" s="69" t="s">
        <v>8270</v>
      </c>
      <c r="Q1828" s="68" t="s">
        <v>8273</v>
      </c>
      <c r="R1828" s="68" t="s">
        <v>13659</v>
      </c>
    </row>
    <row r="1829" spans="1:18" x14ac:dyDescent="0.25">
      <c r="A1829" t="s">
        <v>7382</v>
      </c>
      <c r="B1829" s="1">
        <v>44796</v>
      </c>
      <c r="C1829" t="s">
        <v>37</v>
      </c>
      <c r="D1829" t="s">
        <v>1910</v>
      </c>
      <c r="E1829" s="32">
        <v>5008404</v>
      </c>
      <c r="F1829" s="32" t="s">
        <v>9840</v>
      </c>
      <c r="G1829" t="s">
        <v>8316</v>
      </c>
      <c r="H1829" t="s">
        <v>51</v>
      </c>
      <c r="I1829" s="50">
        <v>6115</v>
      </c>
      <c r="J1829" s="10">
        <v>5000000</v>
      </c>
      <c r="K1829">
        <v>5.4</v>
      </c>
      <c r="L1829" s="65">
        <v>0.51649744933176489</v>
      </c>
      <c r="M1829" s="65">
        <v>0.56779999999999997</v>
      </c>
      <c r="N1829" s="67">
        <v>2496.4</v>
      </c>
      <c r="O1829" s="68" t="s">
        <v>8268</v>
      </c>
      <c r="P1829" s="69" t="s">
        <v>8270</v>
      </c>
      <c r="Q1829" s="68" t="s">
        <v>8273</v>
      </c>
      <c r="R1829" s="68" t="s">
        <v>13663</v>
      </c>
    </row>
    <row r="1830" spans="1:18" x14ac:dyDescent="0.25">
      <c r="A1830" t="s">
        <v>7383</v>
      </c>
      <c r="B1830" s="1">
        <v>44796</v>
      </c>
      <c r="C1830" t="s">
        <v>37</v>
      </c>
      <c r="D1830" t="s">
        <v>1910</v>
      </c>
      <c r="E1830" s="32">
        <v>4312674</v>
      </c>
      <c r="F1830" s="32" t="s">
        <v>9691</v>
      </c>
      <c r="G1830" t="s">
        <v>8304</v>
      </c>
      <c r="H1830" t="s">
        <v>53</v>
      </c>
      <c r="I1830" s="50">
        <v>1667</v>
      </c>
      <c r="J1830" s="10">
        <v>2400000</v>
      </c>
      <c r="K1830">
        <v>5.34</v>
      </c>
      <c r="L1830" s="65">
        <v>0.81271452762220864</v>
      </c>
      <c r="M1830" s="65">
        <v>0.5988</v>
      </c>
      <c r="N1830" s="67">
        <v>41723.202000000005</v>
      </c>
      <c r="O1830" s="68" t="s">
        <v>8268</v>
      </c>
      <c r="P1830" s="69" t="s">
        <v>8270</v>
      </c>
      <c r="Q1830" s="68" t="s">
        <v>8273</v>
      </c>
      <c r="R1830" s="68" t="s">
        <v>13663</v>
      </c>
    </row>
    <row r="1831" spans="1:18" x14ac:dyDescent="0.25">
      <c r="A1831" t="s">
        <v>7384</v>
      </c>
      <c r="B1831" s="1">
        <v>44796</v>
      </c>
      <c r="C1831" t="s">
        <v>1918</v>
      </c>
      <c r="D1831" t="s">
        <v>1910</v>
      </c>
      <c r="E1831" s="32">
        <v>3163904</v>
      </c>
      <c r="F1831" s="32" t="s">
        <v>8975</v>
      </c>
      <c r="G1831" t="s">
        <v>8309</v>
      </c>
      <c r="H1831" t="s">
        <v>52</v>
      </c>
      <c r="I1831" s="50">
        <v>4563</v>
      </c>
      <c r="J1831" s="10">
        <v>1500000</v>
      </c>
      <c r="K1831">
        <v>5.53</v>
      </c>
      <c r="L1831" s="65">
        <v>0.66169699375484359</v>
      </c>
      <c r="M1831" s="65">
        <v>0.54390000000000005</v>
      </c>
      <c r="N1831" s="67">
        <v>90915.247000000003</v>
      </c>
      <c r="O1831" s="68" t="s">
        <v>8268</v>
      </c>
      <c r="P1831" s="69" t="s">
        <v>8270</v>
      </c>
      <c r="Q1831" s="68" t="s">
        <v>8273</v>
      </c>
      <c r="R1831" s="68" t="s">
        <v>13660</v>
      </c>
    </row>
    <row r="1832" spans="1:18" x14ac:dyDescent="0.25">
      <c r="A1832" t="s">
        <v>7385</v>
      </c>
      <c r="B1832" s="1">
        <v>44797</v>
      </c>
      <c r="C1832" t="s">
        <v>37</v>
      </c>
      <c r="D1832" t="s">
        <v>1910</v>
      </c>
      <c r="E1832" s="32">
        <v>3514601</v>
      </c>
      <c r="F1832" s="32" t="s">
        <v>9084</v>
      </c>
      <c r="G1832" t="s">
        <v>8306</v>
      </c>
      <c r="H1832" t="s">
        <v>52</v>
      </c>
      <c r="I1832" s="50">
        <v>10174</v>
      </c>
      <c r="J1832" s="10">
        <v>5000000</v>
      </c>
      <c r="K1832">
        <v>6.07</v>
      </c>
      <c r="L1832" s="65">
        <v>0.76096019435427698</v>
      </c>
      <c r="M1832" s="65">
        <v>0.70579999999999998</v>
      </c>
      <c r="N1832" s="67">
        <v>913233.29</v>
      </c>
      <c r="O1832" s="68" t="s">
        <v>8268</v>
      </c>
      <c r="P1832" s="69" t="s">
        <v>8270</v>
      </c>
      <c r="Q1832" s="68" t="s">
        <v>8273</v>
      </c>
      <c r="R1832" s="68" t="s">
        <v>13662</v>
      </c>
    </row>
    <row r="1833" spans="1:18" x14ac:dyDescent="0.25">
      <c r="A1833" t="s">
        <v>7386</v>
      </c>
      <c r="B1833" s="1">
        <v>44797</v>
      </c>
      <c r="C1833" t="s">
        <v>37</v>
      </c>
      <c r="D1833" t="s">
        <v>1910</v>
      </c>
      <c r="E1833" s="32">
        <v>4204707</v>
      </c>
      <c r="F1833" s="32" t="s">
        <v>9458</v>
      </c>
      <c r="G1833" t="s">
        <v>8305</v>
      </c>
      <c r="H1833" t="s">
        <v>53</v>
      </c>
      <c r="I1833" s="50">
        <v>11150</v>
      </c>
      <c r="J1833" s="10">
        <v>2000000</v>
      </c>
      <c r="K1833">
        <v>6.26</v>
      </c>
      <c r="L1833" s="65">
        <v>0.75</v>
      </c>
      <c r="M1833" s="65">
        <v>0.71250000000000002</v>
      </c>
      <c r="N1833" s="67">
        <v>22666.644</v>
      </c>
      <c r="O1833" s="68" t="s">
        <v>8268</v>
      </c>
      <c r="P1833" s="69" t="s">
        <v>8270</v>
      </c>
      <c r="Q1833" s="68" t="s">
        <v>8273</v>
      </c>
      <c r="R1833" s="68" t="s">
        <v>13663</v>
      </c>
    </row>
    <row r="1834" spans="1:18" x14ac:dyDescent="0.25">
      <c r="A1834" t="s">
        <v>7387</v>
      </c>
      <c r="B1834" s="1">
        <v>44797</v>
      </c>
      <c r="C1834" t="s">
        <v>37</v>
      </c>
      <c r="D1834" t="s">
        <v>1910</v>
      </c>
      <c r="E1834" s="32">
        <v>5007406</v>
      </c>
      <c r="F1834" s="32" t="s">
        <v>9836</v>
      </c>
      <c r="G1834" t="s">
        <v>8316</v>
      </c>
      <c r="H1834" t="s">
        <v>51</v>
      </c>
      <c r="I1834" s="50">
        <v>20025</v>
      </c>
      <c r="J1834" s="10">
        <v>5000000</v>
      </c>
      <c r="K1834">
        <v>5.42</v>
      </c>
      <c r="L1834" s="65">
        <v>0.64085417712116888</v>
      </c>
      <c r="M1834" s="65">
        <v>0.59840000000000004</v>
      </c>
      <c r="N1834" s="67">
        <v>2496.4</v>
      </c>
      <c r="O1834" s="68" t="s">
        <v>8268</v>
      </c>
      <c r="P1834" s="69" t="s">
        <v>8270</v>
      </c>
      <c r="Q1834" s="68" t="s">
        <v>8273</v>
      </c>
      <c r="R1834" s="68" t="s">
        <v>13662</v>
      </c>
    </row>
    <row r="1835" spans="1:18" x14ac:dyDescent="0.25">
      <c r="A1835" t="s">
        <v>7388</v>
      </c>
      <c r="B1835" s="1">
        <v>44797</v>
      </c>
      <c r="C1835" t="s">
        <v>37</v>
      </c>
      <c r="D1835" t="s">
        <v>1909</v>
      </c>
      <c r="E1835" s="32">
        <v>3167608</v>
      </c>
      <c r="F1835" s="32" t="s">
        <v>8983</v>
      </c>
      <c r="G1835" t="s">
        <v>18</v>
      </c>
      <c r="H1835" s="1" t="s">
        <v>52</v>
      </c>
      <c r="I1835" s="50">
        <v>19834</v>
      </c>
      <c r="J1835" s="10">
        <v>4990000</v>
      </c>
      <c r="K1835">
        <v>6.24</v>
      </c>
      <c r="L1835" s="65">
        <v>0.72789413619475329</v>
      </c>
      <c r="M1835" s="65">
        <v>0.4914</v>
      </c>
      <c r="N1835" s="67">
        <v>90915.247000000003</v>
      </c>
      <c r="O1835" s="68" t="s">
        <v>8268</v>
      </c>
      <c r="P1835" s="69" t="s">
        <v>8270</v>
      </c>
      <c r="Q1835" s="68" t="s">
        <v>8273</v>
      </c>
      <c r="R1835" s="68" t="s">
        <v>13661</v>
      </c>
    </row>
    <row r="1836" spans="1:18" x14ac:dyDescent="0.25">
      <c r="A1836" t="s">
        <v>7389</v>
      </c>
      <c r="B1836" s="1">
        <v>44799</v>
      </c>
      <c r="C1836" t="s">
        <v>37</v>
      </c>
      <c r="D1836" t="s">
        <v>1910</v>
      </c>
      <c r="E1836" s="32">
        <v>4201505</v>
      </c>
      <c r="F1836" s="32" t="s">
        <v>9434</v>
      </c>
      <c r="G1836" t="s">
        <v>8305</v>
      </c>
      <c r="H1836" t="s">
        <v>53</v>
      </c>
      <c r="I1836" s="50">
        <v>8843</v>
      </c>
      <c r="J1836" s="10">
        <v>4500000</v>
      </c>
      <c r="K1836">
        <v>5.55</v>
      </c>
      <c r="L1836" s="65" t="s">
        <v>17497</v>
      </c>
      <c r="M1836" s="65">
        <v>0.70199999999999996</v>
      </c>
      <c r="N1836" s="67">
        <v>22666.644</v>
      </c>
      <c r="O1836" s="68" t="s">
        <v>8268</v>
      </c>
      <c r="P1836" s="69" t="s">
        <v>8270</v>
      </c>
      <c r="Q1836" s="68" t="s">
        <v>8273</v>
      </c>
      <c r="R1836" s="68" t="s">
        <v>13662</v>
      </c>
    </row>
    <row r="1837" spans="1:18" x14ac:dyDescent="0.25">
      <c r="A1837" t="s">
        <v>7390</v>
      </c>
      <c r="B1837" s="1">
        <v>44799</v>
      </c>
      <c r="C1837" t="s">
        <v>37</v>
      </c>
      <c r="D1837" t="s">
        <v>1910</v>
      </c>
      <c r="E1837" s="32">
        <v>3500204</v>
      </c>
      <c r="F1837" s="32" t="s">
        <v>9022</v>
      </c>
      <c r="G1837" t="s">
        <v>8306</v>
      </c>
      <c r="H1837" t="s">
        <v>52</v>
      </c>
      <c r="I1837" s="50">
        <v>3545</v>
      </c>
      <c r="J1837" s="10">
        <v>2000000</v>
      </c>
      <c r="K1837">
        <v>5.83</v>
      </c>
      <c r="L1837" s="65">
        <v>0.80245908773504115</v>
      </c>
      <c r="M1837" s="65">
        <v>0.73060000000000003</v>
      </c>
      <c r="N1837" s="67">
        <v>913233.29</v>
      </c>
      <c r="O1837" s="68" t="s">
        <v>8268</v>
      </c>
      <c r="P1837" s="69" t="s">
        <v>8270</v>
      </c>
      <c r="Q1837" s="68" t="s">
        <v>8273</v>
      </c>
      <c r="R1837" s="68" t="s">
        <v>13660</v>
      </c>
    </row>
    <row r="1838" spans="1:18" x14ac:dyDescent="0.25">
      <c r="A1838" t="s">
        <v>7391</v>
      </c>
      <c r="B1838" s="1">
        <v>44799</v>
      </c>
      <c r="C1838" t="s">
        <v>1918</v>
      </c>
      <c r="D1838" t="s">
        <v>1909</v>
      </c>
      <c r="E1838" s="32">
        <v>4102505</v>
      </c>
      <c r="F1838" s="32" t="s">
        <v>9271</v>
      </c>
      <c r="G1838" t="s">
        <v>8298</v>
      </c>
      <c r="H1838" t="s">
        <v>53</v>
      </c>
      <c r="I1838" s="50">
        <v>10795</v>
      </c>
      <c r="J1838" s="10">
        <v>4000000</v>
      </c>
      <c r="K1838">
        <v>5.99</v>
      </c>
      <c r="L1838" s="65">
        <v>0.60741485980851184</v>
      </c>
      <c r="M1838" s="65">
        <v>0.59060000000000001</v>
      </c>
      <c r="N1838" s="67">
        <v>37336.987999999998</v>
      </c>
      <c r="O1838" s="68" t="s">
        <v>8268</v>
      </c>
      <c r="P1838" s="69" t="s">
        <v>8270</v>
      </c>
      <c r="Q1838" s="68" t="s">
        <v>8273</v>
      </c>
      <c r="R1838" s="68" t="s">
        <v>13663</v>
      </c>
    </row>
    <row r="1839" spans="1:18" x14ac:dyDescent="0.25">
      <c r="A1839" t="s">
        <v>7392</v>
      </c>
      <c r="B1839" s="1">
        <v>44799</v>
      </c>
      <c r="C1839" t="s">
        <v>45</v>
      </c>
      <c r="D1839" t="s">
        <v>1909</v>
      </c>
      <c r="E1839" s="32">
        <v>1500800</v>
      </c>
      <c r="F1839" s="32" t="s">
        <v>8534</v>
      </c>
      <c r="G1839" t="s">
        <v>8323</v>
      </c>
      <c r="H1839" t="s">
        <v>48</v>
      </c>
      <c r="I1839" s="50">
        <v>540410</v>
      </c>
      <c r="J1839" s="10">
        <v>40000000</v>
      </c>
      <c r="K1839">
        <v>5.97</v>
      </c>
      <c r="L1839" s="65">
        <v>0.95154208089553971</v>
      </c>
      <c r="M1839" s="65">
        <v>0.44819999999999999</v>
      </c>
      <c r="N1839" s="67">
        <v>8529.9040000000005</v>
      </c>
      <c r="O1839" s="68" t="s">
        <v>8268</v>
      </c>
      <c r="P1839" s="69" t="s">
        <v>8270</v>
      </c>
      <c r="Q1839" s="68" t="s">
        <v>8273</v>
      </c>
      <c r="R1839" s="68" t="s">
        <v>13660</v>
      </c>
    </row>
    <row r="1840" spans="1:18" x14ac:dyDescent="0.25">
      <c r="A1840" t="s">
        <v>7393</v>
      </c>
      <c r="B1840" s="1">
        <v>44802</v>
      </c>
      <c r="C1840" t="s">
        <v>37</v>
      </c>
      <c r="D1840" t="s">
        <v>1910</v>
      </c>
      <c r="E1840" s="32">
        <v>4214409</v>
      </c>
      <c r="F1840" s="32" t="s">
        <v>9530</v>
      </c>
      <c r="G1840" t="s">
        <v>8305</v>
      </c>
      <c r="H1840" t="s">
        <v>53</v>
      </c>
      <c r="I1840" s="50">
        <v>6199</v>
      </c>
      <c r="J1840" s="10">
        <v>4000000</v>
      </c>
      <c r="K1840">
        <v>6.46</v>
      </c>
      <c r="L1840" s="65">
        <v>0.87296473687073028</v>
      </c>
      <c r="M1840" s="65">
        <v>0.68569999999999998</v>
      </c>
      <c r="N1840" s="67">
        <v>22666.644</v>
      </c>
      <c r="O1840" s="68" t="s">
        <v>8268</v>
      </c>
      <c r="P1840" s="69" t="s">
        <v>8270</v>
      </c>
      <c r="Q1840" s="68" t="s">
        <v>8273</v>
      </c>
      <c r="R1840" s="68" t="s">
        <v>13660</v>
      </c>
    </row>
    <row r="1841" spans="1:18" x14ac:dyDescent="0.25">
      <c r="A1841" t="s">
        <v>7394</v>
      </c>
      <c r="B1841" s="1">
        <v>44802</v>
      </c>
      <c r="C1841" t="s">
        <v>37</v>
      </c>
      <c r="D1841" t="s">
        <v>1910</v>
      </c>
      <c r="E1841" s="32">
        <v>3200607</v>
      </c>
      <c r="F1841" s="32" t="s">
        <v>8998</v>
      </c>
      <c r="G1841" t="s">
        <v>8321</v>
      </c>
      <c r="H1841" t="s">
        <v>52</v>
      </c>
      <c r="I1841" s="50">
        <v>104942</v>
      </c>
      <c r="J1841" s="10">
        <v>26000000</v>
      </c>
      <c r="K1841">
        <v>5.99</v>
      </c>
      <c r="L1841" s="65">
        <v>0.80890128237848402</v>
      </c>
      <c r="M1841" s="65">
        <v>0.69889999999999997</v>
      </c>
      <c r="N1841" s="67">
        <v>4285.7280000000001</v>
      </c>
      <c r="O1841" s="68" t="s">
        <v>8268</v>
      </c>
      <c r="P1841" s="69" t="s">
        <v>8270</v>
      </c>
      <c r="Q1841" s="68" t="s">
        <v>8273</v>
      </c>
      <c r="R1841" s="68" t="s">
        <v>13663</v>
      </c>
    </row>
    <row r="1842" spans="1:18" x14ac:dyDescent="0.25">
      <c r="A1842" t="s">
        <v>7395</v>
      </c>
      <c r="B1842" s="1">
        <v>44802</v>
      </c>
      <c r="C1842" t="s">
        <v>37</v>
      </c>
      <c r="D1842" t="s">
        <v>1910</v>
      </c>
      <c r="E1842" s="32">
        <v>3536802</v>
      </c>
      <c r="F1842" s="32" t="s">
        <v>9175</v>
      </c>
      <c r="G1842" t="s">
        <v>8306</v>
      </c>
      <c r="H1842" t="s">
        <v>52</v>
      </c>
      <c r="I1842" s="50">
        <v>6127</v>
      </c>
      <c r="J1842" s="10">
        <v>2000000</v>
      </c>
      <c r="K1842">
        <v>5.59</v>
      </c>
      <c r="L1842" s="65">
        <v>0.72123469198456569</v>
      </c>
      <c r="M1842" s="65">
        <v>0.59709999999999996</v>
      </c>
      <c r="N1842" s="67">
        <v>913233.29</v>
      </c>
      <c r="O1842" s="68" t="s">
        <v>8268</v>
      </c>
      <c r="P1842" s="69" t="s">
        <v>8270</v>
      </c>
      <c r="Q1842" s="68" t="s">
        <v>8273</v>
      </c>
      <c r="R1842" s="68" t="s">
        <v>13660</v>
      </c>
    </row>
    <row r="1843" spans="1:18" x14ac:dyDescent="0.25">
      <c r="A1843" t="s">
        <v>7396</v>
      </c>
      <c r="B1843" s="1">
        <v>44802</v>
      </c>
      <c r="C1843" t="s">
        <v>37</v>
      </c>
      <c r="D1843" t="s">
        <v>1910</v>
      </c>
      <c r="E1843" s="32">
        <v>2928703</v>
      </c>
      <c r="F1843" s="32" t="s">
        <v>8819</v>
      </c>
      <c r="G1843" t="s">
        <v>8307</v>
      </c>
      <c r="H1843" t="s">
        <v>49</v>
      </c>
      <c r="I1843" s="50">
        <v>103204</v>
      </c>
      <c r="J1843" s="10">
        <v>45000000</v>
      </c>
      <c r="K1843">
        <v>4.93</v>
      </c>
      <c r="L1843" s="65">
        <v>0.67996690206568344</v>
      </c>
      <c r="M1843" s="65">
        <v>0.55259999999999998</v>
      </c>
      <c r="N1843" s="67">
        <v>15358.56</v>
      </c>
      <c r="O1843" s="68" t="s">
        <v>8268</v>
      </c>
      <c r="P1843" s="69" t="s">
        <v>8270</v>
      </c>
      <c r="Q1843" s="68" t="s">
        <v>8273</v>
      </c>
      <c r="R1843" s="68" t="s">
        <v>13663</v>
      </c>
    </row>
    <row r="1844" spans="1:18" x14ac:dyDescent="0.25">
      <c r="A1844" t="s">
        <v>7397</v>
      </c>
      <c r="B1844" s="1">
        <v>44802</v>
      </c>
      <c r="C1844" t="s">
        <v>37</v>
      </c>
      <c r="D1844" t="s">
        <v>1910</v>
      </c>
      <c r="E1844" s="32">
        <v>2106003</v>
      </c>
      <c r="F1844" s="32" t="s">
        <v>8588</v>
      </c>
      <c r="G1844" t="s">
        <v>8345</v>
      </c>
      <c r="H1844" t="s">
        <v>49</v>
      </c>
      <c r="I1844" s="50">
        <v>11943</v>
      </c>
      <c r="J1844" s="10">
        <v>5000000</v>
      </c>
      <c r="K1844">
        <v>5.6</v>
      </c>
      <c r="L1844" s="65">
        <v>0.67906879331121484</v>
      </c>
      <c r="M1844" s="65">
        <v>0.33910000000000001</v>
      </c>
      <c r="N1844" s="67">
        <v>1930.2929999999999</v>
      </c>
      <c r="O1844" s="68" t="s">
        <v>8268</v>
      </c>
      <c r="P1844" s="69" t="s">
        <v>8270</v>
      </c>
      <c r="Q1844" s="68" t="s">
        <v>8273</v>
      </c>
      <c r="R1844" s="68" t="s">
        <v>13662</v>
      </c>
    </row>
    <row r="1845" spans="1:18" x14ac:dyDescent="0.25">
      <c r="A1845" t="s">
        <v>7398</v>
      </c>
      <c r="B1845" s="1">
        <v>44802</v>
      </c>
      <c r="C1845" t="s">
        <v>37</v>
      </c>
      <c r="D1845" t="s">
        <v>1910</v>
      </c>
      <c r="E1845" s="32">
        <v>3543006</v>
      </c>
      <c r="F1845" s="32" t="s">
        <v>9204</v>
      </c>
      <c r="G1845" t="s">
        <v>8306</v>
      </c>
      <c r="H1845" t="s">
        <v>52</v>
      </c>
      <c r="I1845" s="50">
        <v>15984</v>
      </c>
      <c r="J1845" s="10">
        <v>2000000</v>
      </c>
      <c r="K1845">
        <v>6.3</v>
      </c>
      <c r="L1845" s="65">
        <v>0.63410845550707262</v>
      </c>
      <c r="M1845" s="65">
        <v>0.59640000000000004</v>
      </c>
      <c r="N1845" s="67">
        <v>913233.29</v>
      </c>
      <c r="O1845" s="68" t="s">
        <v>8268</v>
      </c>
      <c r="P1845" s="69" t="s">
        <v>8270</v>
      </c>
      <c r="Q1845" s="68" t="s">
        <v>8273</v>
      </c>
      <c r="R1845" s="68" t="s">
        <v>13662</v>
      </c>
    </row>
    <row r="1846" spans="1:18" x14ac:dyDescent="0.25">
      <c r="A1846" t="s">
        <v>7399</v>
      </c>
      <c r="B1846" s="1">
        <v>44802</v>
      </c>
      <c r="C1846" t="s">
        <v>37</v>
      </c>
      <c r="D1846" t="s">
        <v>1910</v>
      </c>
      <c r="E1846" s="32">
        <v>3551207</v>
      </c>
      <c r="F1846" s="32" t="s">
        <v>9230</v>
      </c>
      <c r="G1846" t="s">
        <v>8306</v>
      </c>
      <c r="H1846" t="s">
        <v>52</v>
      </c>
      <c r="I1846" s="50">
        <v>3623</v>
      </c>
      <c r="J1846" s="10">
        <v>5000000</v>
      </c>
      <c r="K1846">
        <v>5.41</v>
      </c>
      <c r="L1846" s="65">
        <v>0.57222732796686959</v>
      </c>
      <c r="M1846" s="65">
        <v>0.60950000000000004</v>
      </c>
      <c r="N1846" s="67">
        <v>913233.29</v>
      </c>
      <c r="O1846" s="68" t="s">
        <v>8268</v>
      </c>
      <c r="P1846" s="69" t="s">
        <v>8270</v>
      </c>
      <c r="Q1846" s="68" t="s">
        <v>8273</v>
      </c>
      <c r="R1846" s="68" t="s">
        <v>13662</v>
      </c>
    </row>
    <row r="1847" spans="1:18" x14ac:dyDescent="0.25">
      <c r="A1847" t="s">
        <v>7400</v>
      </c>
      <c r="B1847" s="1">
        <v>44803</v>
      </c>
      <c r="C1847" t="s">
        <v>37</v>
      </c>
      <c r="D1847" t="s">
        <v>1910</v>
      </c>
      <c r="E1847" s="32">
        <v>5211008</v>
      </c>
      <c r="F1847" s="32" t="s">
        <v>8476</v>
      </c>
      <c r="G1847" t="s">
        <v>8318</v>
      </c>
      <c r="H1847" t="s">
        <v>51</v>
      </c>
      <c r="I1847" s="50">
        <v>4380</v>
      </c>
      <c r="J1847" s="10">
        <v>8000000</v>
      </c>
      <c r="K1847">
        <v>4.26</v>
      </c>
      <c r="L1847" s="65" t="s">
        <v>17497</v>
      </c>
      <c r="M1847" s="65">
        <v>0.53700000000000003</v>
      </c>
      <c r="N1847" s="67">
        <v>8987.6999999999989</v>
      </c>
      <c r="O1847" s="68" t="s">
        <v>8268</v>
      </c>
      <c r="P1847" s="69" t="s">
        <v>8270</v>
      </c>
      <c r="Q1847" s="68" t="s">
        <v>8273</v>
      </c>
      <c r="R1847" s="68" t="s">
        <v>13662</v>
      </c>
    </row>
    <row r="1848" spans="1:18" x14ac:dyDescent="0.25">
      <c r="A1848" t="s">
        <v>7401</v>
      </c>
      <c r="B1848" s="1">
        <v>44803</v>
      </c>
      <c r="C1848" t="s">
        <v>37</v>
      </c>
      <c r="D1848" t="s">
        <v>1910</v>
      </c>
      <c r="E1848" s="32">
        <v>4321667</v>
      </c>
      <c r="F1848" s="32" t="s">
        <v>9795</v>
      </c>
      <c r="G1848" t="s">
        <v>8304</v>
      </c>
      <c r="H1848" t="s">
        <v>53</v>
      </c>
      <c r="I1848" s="50">
        <v>11174</v>
      </c>
      <c r="J1848" s="10">
        <v>5000000</v>
      </c>
      <c r="K1848">
        <v>6.23</v>
      </c>
      <c r="L1848" s="65">
        <v>0.71387216998141267</v>
      </c>
      <c r="M1848" s="65">
        <v>0.65880000000000005</v>
      </c>
      <c r="N1848" s="67">
        <v>41723.202000000005</v>
      </c>
      <c r="O1848" s="68" t="s">
        <v>8268</v>
      </c>
      <c r="P1848" s="69" t="s">
        <v>8270</v>
      </c>
      <c r="Q1848" s="68" t="s">
        <v>8273</v>
      </c>
      <c r="R1848" s="68" t="s">
        <v>13662</v>
      </c>
    </row>
    <row r="1849" spans="1:18" x14ac:dyDescent="0.25">
      <c r="A1849" t="s">
        <v>7402</v>
      </c>
      <c r="B1849" s="1">
        <v>44803</v>
      </c>
      <c r="C1849" t="s">
        <v>37</v>
      </c>
      <c r="D1849" t="s">
        <v>1910</v>
      </c>
      <c r="E1849" s="32">
        <v>4316709</v>
      </c>
      <c r="F1849" s="32" t="s">
        <v>9747</v>
      </c>
      <c r="G1849" t="s">
        <v>8304</v>
      </c>
      <c r="H1849" t="s">
        <v>53</v>
      </c>
      <c r="I1849" s="50">
        <v>7813</v>
      </c>
      <c r="J1849" s="10">
        <v>5000000</v>
      </c>
      <c r="K1849">
        <v>7.33</v>
      </c>
      <c r="L1849" s="65">
        <v>0.81628607309279566</v>
      </c>
      <c r="M1849" s="65">
        <v>0.59889999999999999</v>
      </c>
      <c r="N1849" s="67">
        <v>41723.202000000005</v>
      </c>
      <c r="O1849" s="68" t="s">
        <v>8268</v>
      </c>
      <c r="P1849" s="69" t="s">
        <v>8270</v>
      </c>
      <c r="Q1849" s="68" t="s">
        <v>8273</v>
      </c>
      <c r="R1849" s="68" t="s">
        <v>13662</v>
      </c>
    </row>
    <row r="1850" spans="1:18" x14ac:dyDescent="0.25">
      <c r="A1850" t="s">
        <v>7403</v>
      </c>
      <c r="B1850" s="1">
        <v>44803</v>
      </c>
      <c r="C1850" t="s">
        <v>37</v>
      </c>
      <c r="D1850" t="s">
        <v>1910</v>
      </c>
      <c r="E1850" s="32">
        <v>4101051</v>
      </c>
      <c r="F1850" s="32" t="s">
        <v>9260</v>
      </c>
      <c r="G1850" t="s">
        <v>8298</v>
      </c>
      <c r="H1850" t="s">
        <v>53</v>
      </c>
      <c r="I1850" s="50">
        <v>2774</v>
      </c>
      <c r="J1850" s="10">
        <v>6400000</v>
      </c>
      <c r="K1850">
        <v>4.82</v>
      </c>
      <c r="L1850" s="65">
        <v>0.68653486290701238</v>
      </c>
      <c r="M1850" s="65">
        <v>0.6472</v>
      </c>
      <c r="N1850" s="67">
        <v>37336.987999999998</v>
      </c>
      <c r="O1850" s="68" t="s">
        <v>8268</v>
      </c>
      <c r="P1850" s="69" t="s">
        <v>8270</v>
      </c>
      <c r="Q1850" s="68" t="s">
        <v>8273</v>
      </c>
      <c r="R1850" s="68" t="s">
        <v>13662</v>
      </c>
    </row>
    <row r="1851" spans="1:18" x14ac:dyDescent="0.25">
      <c r="A1851" t="s">
        <v>7404</v>
      </c>
      <c r="B1851" s="1">
        <v>44804</v>
      </c>
      <c r="C1851" t="s">
        <v>37</v>
      </c>
      <c r="D1851" t="s">
        <v>1910</v>
      </c>
      <c r="E1851" s="32">
        <v>2614501</v>
      </c>
      <c r="F1851" s="32" t="s">
        <v>8733</v>
      </c>
      <c r="G1851" t="s">
        <v>8325</v>
      </c>
      <c r="H1851" t="s">
        <v>49</v>
      </c>
      <c r="I1851" s="50">
        <v>66192</v>
      </c>
      <c r="J1851" s="10">
        <v>25000000</v>
      </c>
      <c r="K1851">
        <v>5.47</v>
      </c>
      <c r="L1851" s="65">
        <v>0.40706434794080359</v>
      </c>
      <c r="M1851" s="65">
        <v>0.49619999999999997</v>
      </c>
      <c r="N1851" s="67">
        <v>6011.0749999999998</v>
      </c>
      <c r="O1851" s="68" t="s">
        <v>8268</v>
      </c>
      <c r="P1851" s="69" t="s">
        <v>8270</v>
      </c>
      <c r="Q1851" s="68" t="s">
        <v>8273</v>
      </c>
      <c r="R1851" s="68" t="s">
        <v>13659</v>
      </c>
    </row>
    <row r="1852" spans="1:18" x14ac:dyDescent="0.25">
      <c r="A1852" t="s">
        <v>7405</v>
      </c>
      <c r="B1852" s="1">
        <v>44805</v>
      </c>
      <c r="C1852" t="s">
        <v>37</v>
      </c>
      <c r="D1852" t="s">
        <v>1910</v>
      </c>
      <c r="E1852" s="32">
        <v>3515152</v>
      </c>
      <c r="F1852" s="32" t="s">
        <v>9088</v>
      </c>
      <c r="G1852" t="s">
        <v>8306</v>
      </c>
      <c r="H1852" t="s">
        <v>52</v>
      </c>
      <c r="I1852" s="50">
        <v>21712</v>
      </c>
      <c r="J1852" s="10">
        <v>5000000</v>
      </c>
      <c r="K1852">
        <v>6.42</v>
      </c>
      <c r="L1852" s="65">
        <v>0.42018325347468299</v>
      </c>
      <c r="M1852" s="65">
        <v>0.74229999999999996</v>
      </c>
      <c r="N1852" s="67">
        <v>913233.29</v>
      </c>
      <c r="O1852" s="68" t="s">
        <v>8268</v>
      </c>
      <c r="P1852" s="69" t="s">
        <v>8270</v>
      </c>
      <c r="Q1852" s="68" t="s">
        <v>8273</v>
      </c>
      <c r="R1852" s="68" t="s">
        <v>13663</v>
      </c>
    </row>
    <row r="1853" spans="1:18" x14ac:dyDescent="0.25">
      <c r="A1853" t="s">
        <v>7406</v>
      </c>
      <c r="B1853" s="1">
        <v>44805</v>
      </c>
      <c r="C1853" t="s">
        <v>37</v>
      </c>
      <c r="D1853" t="s">
        <v>1910</v>
      </c>
      <c r="E1853" s="32">
        <v>4204251</v>
      </c>
      <c r="F1853" s="32" t="s">
        <v>9455</v>
      </c>
      <c r="G1853" t="s">
        <v>8305</v>
      </c>
      <c r="H1853" t="s">
        <v>53</v>
      </c>
      <c r="I1853" s="50">
        <v>16956</v>
      </c>
      <c r="J1853" s="10">
        <v>15000000</v>
      </c>
      <c r="K1853">
        <v>7.07</v>
      </c>
      <c r="L1853" s="65">
        <v>0.77739957870442922</v>
      </c>
      <c r="M1853" s="65">
        <v>0.76400000000000001</v>
      </c>
      <c r="N1853" s="67">
        <v>22666.644</v>
      </c>
      <c r="O1853" s="68" t="s">
        <v>8268</v>
      </c>
      <c r="P1853" s="69" t="s">
        <v>8270</v>
      </c>
      <c r="Q1853" s="68" t="s">
        <v>8273</v>
      </c>
      <c r="R1853" s="68" t="s">
        <v>13662</v>
      </c>
    </row>
    <row r="1854" spans="1:18" x14ac:dyDescent="0.25">
      <c r="A1854" t="s">
        <v>7407</v>
      </c>
      <c r="B1854" s="1">
        <v>44805</v>
      </c>
      <c r="C1854" t="s">
        <v>37</v>
      </c>
      <c r="D1854" t="s">
        <v>1910</v>
      </c>
      <c r="E1854" s="32">
        <v>4202008</v>
      </c>
      <c r="F1854" s="32" t="s">
        <v>8496</v>
      </c>
      <c r="G1854" t="s">
        <v>8305</v>
      </c>
      <c r="H1854" t="s">
        <v>53</v>
      </c>
      <c r="I1854" s="50">
        <v>149227</v>
      </c>
      <c r="J1854" s="10">
        <v>67000000</v>
      </c>
      <c r="K1854">
        <v>7.59</v>
      </c>
      <c r="L1854" s="65">
        <v>0.85551882779599453</v>
      </c>
      <c r="M1854" s="65">
        <v>0.80030000000000001</v>
      </c>
      <c r="N1854" s="67">
        <v>22666.644</v>
      </c>
      <c r="O1854" s="68" t="s">
        <v>8268</v>
      </c>
      <c r="P1854" s="69" t="s">
        <v>8270</v>
      </c>
      <c r="Q1854" s="68" t="s">
        <v>8273</v>
      </c>
      <c r="R1854" s="68" t="s">
        <v>13659</v>
      </c>
    </row>
    <row r="1855" spans="1:18" x14ac:dyDescent="0.25">
      <c r="A1855" t="s">
        <v>7408</v>
      </c>
      <c r="B1855" s="1">
        <v>44805</v>
      </c>
      <c r="C1855" t="s">
        <v>37</v>
      </c>
      <c r="D1855" t="s">
        <v>1910</v>
      </c>
      <c r="E1855" s="32">
        <v>2605152</v>
      </c>
      <c r="F1855" s="32" t="s">
        <v>8710</v>
      </c>
      <c r="G1855" t="s">
        <v>8325</v>
      </c>
      <c r="H1855" t="s">
        <v>49</v>
      </c>
      <c r="I1855" s="50">
        <v>19246</v>
      </c>
      <c r="J1855" s="10">
        <v>8000000</v>
      </c>
      <c r="K1855">
        <v>6.38</v>
      </c>
      <c r="L1855" s="65">
        <v>0.60218702810210822</v>
      </c>
      <c r="M1855" s="65">
        <v>0.52359999999999995</v>
      </c>
      <c r="N1855" s="67">
        <v>6011.0749999999998</v>
      </c>
      <c r="O1855" s="68" t="s">
        <v>8268</v>
      </c>
      <c r="P1855" s="69" t="s">
        <v>8270</v>
      </c>
      <c r="Q1855" s="68" t="s">
        <v>8273</v>
      </c>
      <c r="R1855" s="68" t="s">
        <v>13659</v>
      </c>
    </row>
    <row r="1856" spans="1:18" x14ac:dyDescent="0.25">
      <c r="A1856" t="s">
        <v>7409</v>
      </c>
      <c r="B1856" s="1">
        <v>44805</v>
      </c>
      <c r="C1856" t="s">
        <v>37</v>
      </c>
      <c r="D1856" t="s">
        <v>1910</v>
      </c>
      <c r="E1856" s="32">
        <v>4301958</v>
      </c>
      <c r="F1856" s="32" t="s">
        <v>9586</v>
      </c>
      <c r="G1856" t="s">
        <v>8304</v>
      </c>
      <c r="H1856" t="s">
        <v>53</v>
      </c>
      <c r="I1856" s="50">
        <v>2563</v>
      </c>
      <c r="J1856" s="10">
        <v>3500000</v>
      </c>
      <c r="K1856">
        <v>5.83</v>
      </c>
      <c r="L1856" s="65">
        <v>0.71949092760789402</v>
      </c>
      <c r="M1856" s="65">
        <v>0.64629999999999999</v>
      </c>
      <c r="N1856" s="67">
        <v>41723.202000000005</v>
      </c>
      <c r="O1856" s="68" t="s">
        <v>8268</v>
      </c>
      <c r="P1856" s="69" t="s">
        <v>8270</v>
      </c>
      <c r="Q1856" s="68" t="s">
        <v>8273</v>
      </c>
      <c r="R1856" s="68" t="s">
        <v>13662</v>
      </c>
    </row>
    <row r="1857" spans="1:18" x14ac:dyDescent="0.25">
      <c r="A1857" t="s">
        <v>7410</v>
      </c>
      <c r="B1857" s="1">
        <v>44806</v>
      </c>
      <c r="C1857" t="s">
        <v>37</v>
      </c>
      <c r="D1857" t="s">
        <v>1910</v>
      </c>
      <c r="E1857" s="32">
        <v>4210001</v>
      </c>
      <c r="F1857" s="32" t="s">
        <v>9498</v>
      </c>
      <c r="G1857" t="s">
        <v>8305</v>
      </c>
      <c r="H1857" t="s">
        <v>53</v>
      </c>
      <c r="I1857" s="50">
        <v>13347</v>
      </c>
      <c r="J1857" s="10">
        <v>5000000</v>
      </c>
      <c r="K1857">
        <v>6.67</v>
      </c>
      <c r="L1857" s="65">
        <v>0.94940121826781398</v>
      </c>
      <c r="M1857" s="65">
        <v>0.72829999999999995</v>
      </c>
      <c r="N1857" s="67">
        <v>22666.644</v>
      </c>
      <c r="O1857" s="68" t="s">
        <v>8268</v>
      </c>
      <c r="P1857" s="69" t="s">
        <v>8270</v>
      </c>
      <c r="Q1857" s="68" t="s">
        <v>8273</v>
      </c>
      <c r="R1857" s="68" t="s">
        <v>13660</v>
      </c>
    </row>
    <row r="1858" spans="1:18" x14ac:dyDescent="0.25">
      <c r="A1858" t="s">
        <v>7411</v>
      </c>
      <c r="B1858" s="1">
        <v>44806</v>
      </c>
      <c r="C1858" t="s">
        <v>37</v>
      </c>
      <c r="D1858" t="s">
        <v>1910</v>
      </c>
      <c r="E1858" s="32">
        <v>5204300</v>
      </c>
      <c r="F1858" s="32" t="s">
        <v>8477</v>
      </c>
      <c r="G1858" t="s">
        <v>8318</v>
      </c>
      <c r="H1858" t="s">
        <v>51</v>
      </c>
      <c r="I1858" s="50">
        <v>16525</v>
      </c>
      <c r="J1858" s="10">
        <v>4800000</v>
      </c>
      <c r="K1858">
        <v>6.9</v>
      </c>
      <c r="L1858" s="65">
        <v>0.62964495867240511</v>
      </c>
      <c r="M1858" s="65">
        <v>0.60599999999999998</v>
      </c>
      <c r="N1858" s="67">
        <v>8987.6999999999989</v>
      </c>
      <c r="O1858" s="68" t="s">
        <v>8268</v>
      </c>
      <c r="P1858" s="69" t="s">
        <v>8270</v>
      </c>
      <c r="Q1858" s="68" t="s">
        <v>8273</v>
      </c>
      <c r="R1858" s="68" t="s">
        <v>13663</v>
      </c>
    </row>
    <row r="1859" spans="1:18" x14ac:dyDescent="0.25">
      <c r="A1859" t="s">
        <v>7412</v>
      </c>
      <c r="B1859" s="1">
        <v>44806</v>
      </c>
      <c r="C1859" t="s">
        <v>37</v>
      </c>
      <c r="D1859" t="s">
        <v>1910</v>
      </c>
      <c r="E1859" s="32">
        <v>3524006</v>
      </c>
      <c r="F1859" s="32" t="s">
        <v>9123</v>
      </c>
      <c r="G1859" t="s">
        <v>8306</v>
      </c>
      <c r="H1859" t="s">
        <v>52</v>
      </c>
      <c r="I1859" s="50">
        <v>64330</v>
      </c>
      <c r="J1859" s="10">
        <v>50000000</v>
      </c>
      <c r="K1859">
        <v>6.4</v>
      </c>
      <c r="L1859" s="65">
        <v>0.58363905759960999</v>
      </c>
      <c r="M1859" s="65">
        <v>0.73740000000000006</v>
      </c>
      <c r="N1859" s="67">
        <v>913233.29</v>
      </c>
      <c r="O1859" s="68" t="s">
        <v>8268</v>
      </c>
      <c r="P1859" s="69" t="s">
        <v>8270</v>
      </c>
      <c r="Q1859" s="68" t="s">
        <v>8273</v>
      </c>
      <c r="R1859" s="68" t="s">
        <v>13664</v>
      </c>
    </row>
    <row r="1860" spans="1:18" x14ac:dyDescent="0.25">
      <c r="A1860" t="s">
        <v>7413</v>
      </c>
      <c r="B1860" s="1">
        <v>44806</v>
      </c>
      <c r="C1860" t="s">
        <v>37</v>
      </c>
      <c r="D1860" t="s">
        <v>1910</v>
      </c>
      <c r="E1860" s="32">
        <v>5007901</v>
      </c>
      <c r="F1860" s="32" t="s">
        <v>9839</v>
      </c>
      <c r="G1860" t="s">
        <v>8316</v>
      </c>
      <c r="H1860" t="s">
        <v>51</v>
      </c>
      <c r="I1860" s="50">
        <v>60792</v>
      </c>
      <c r="J1860" s="10">
        <v>22000000</v>
      </c>
      <c r="K1860">
        <v>5.32</v>
      </c>
      <c r="L1860" s="65">
        <v>0.56477057683236165</v>
      </c>
      <c r="M1860" s="65">
        <v>0.57989999999999997</v>
      </c>
      <c r="N1860" s="67">
        <v>2496.4</v>
      </c>
      <c r="O1860" s="68" t="s">
        <v>8268</v>
      </c>
      <c r="P1860" s="69" t="s">
        <v>8270</v>
      </c>
      <c r="Q1860" s="68" t="s">
        <v>8273</v>
      </c>
      <c r="R1860" s="68" t="s">
        <v>13662</v>
      </c>
    </row>
    <row r="1861" spans="1:18" x14ac:dyDescent="0.25">
      <c r="A1861" t="s">
        <v>7414</v>
      </c>
      <c r="B1861" s="1">
        <v>44806</v>
      </c>
      <c r="C1861" t="s">
        <v>37</v>
      </c>
      <c r="D1861" t="s">
        <v>1910</v>
      </c>
      <c r="E1861" s="32">
        <v>2902203</v>
      </c>
      <c r="F1861" s="32" t="s">
        <v>8759</v>
      </c>
      <c r="G1861" t="s">
        <v>8307</v>
      </c>
      <c r="H1861" t="s">
        <v>49</v>
      </c>
      <c r="I1861" s="50">
        <v>11519</v>
      </c>
      <c r="J1861" s="10">
        <v>5000000</v>
      </c>
      <c r="K1861">
        <v>5.14</v>
      </c>
      <c r="L1861" s="65">
        <v>0.52805834734111934</v>
      </c>
      <c r="M1861" s="65">
        <v>0.37290000000000001</v>
      </c>
      <c r="N1861" s="67">
        <v>15358.56</v>
      </c>
      <c r="O1861" s="68" t="s">
        <v>8268</v>
      </c>
      <c r="P1861" s="69" t="s">
        <v>8270</v>
      </c>
      <c r="Q1861" s="68" t="s">
        <v>8273</v>
      </c>
      <c r="R1861" s="68" t="s">
        <v>13663</v>
      </c>
    </row>
    <row r="1862" spans="1:18" x14ac:dyDescent="0.25">
      <c r="A1862" t="s">
        <v>7415</v>
      </c>
      <c r="B1862" s="1">
        <v>44809</v>
      </c>
      <c r="C1862" t="s">
        <v>37</v>
      </c>
      <c r="D1862" t="s">
        <v>1910</v>
      </c>
      <c r="E1862" s="32">
        <v>5006002</v>
      </c>
      <c r="F1862" s="32" t="s">
        <v>9829</v>
      </c>
      <c r="G1862" t="s">
        <v>8316</v>
      </c>
      <c r="H1862" t="s">
        <v>51</v>
      </c>
      <c r="I1862" s="50">
        <v>22967</v>
      </c>
      <c r="J1862" s="10">
        <v>12500000</v>
      </c>
      <c r="K1862">
        <v>5.86</v>
      </c>
      <c r="L1862" s="65">
        <v>0.73343955708279673</v>
      </c>
      <c r="M1862" s="65">
        <v>0.60650000000000004</v>
      </c>
      <c r="N1862" s="67">
        <v>2496.4</v>
      </c>
      <c r="O1862" s="68" t="s">
        <v>8268</v>
      </c>
      <c r="P1862" s="69" t="s">
        <v>8270</v>
      </c>
      <c r="Q1862" s="68" t="s">
        <v>8273</v>
      </c>
      <c r="R1862" s="68" t="s">
        <v>13663</v>
      </c>
    </row>
    <row r="1863" spans="1:18" x14ac:dyDescent="0.25">
      <c r="A1863" t="s">
        <v>7416</v>
      </c>
      <c r="B1863" s="1">
        <v>44809</v>
      </c>
      <c r="C1863" t="s">
        <v>37</v>
      </c>
      <c r="D1863" t="s">
        <v>1910</v>
      </c>
      <c r="E1863" s="32">
        <v>4311007</v>
      </c>
      <c r="F1863" s="32" t="s">
        <v>9670</v>
      </c>
      <c r="G1863" t="s">
        <v>8304</v>
      </c>
      <c r="H1863" t="s">
        <v>53</v>
      </c>
      <c r="I1863" s="50">
        <v>26327</v>
      </c>
      <c r="J1863" s="10">
        <v>19341709.52</v>
      </c>
      <c r="K1863">
        <v>6.48</v>
      </c>
      <c r="L1863" s="65">
        <v>0.78704694752990967</v>
      </c>
      <c r="M1863" s="65">
        <v>0.52639999999999998</v>
      </c>
      <c r="N1863" s="67">
        <v>41723.202000000005</v>
      </c>
      <c r="O1863" s="68" t="s">
        <v>8268</v>
      </c>
      <c r="P1863" s="69" t="s">
        <v>8270</v>
      </c>
      <c r="Q1863" s="68" t="s">
        <v>8273</v>
      </c>
      <c r="R1863" s="68" t="s">
        <v>13663</v>
      </c>
    </row>
    <row r="1864" spans="1:18" x14ac:dyDescent="0.25">
      <c r="A1864" t="s">
        <v>7417</v>
      </c>
      <c r="B1864" s="1">
        <v>44809</v>
      </c>
      <c r="C1864" t="s">
        <v>37</v>
      </c>
      <c r="D1864" t="s">
        <v>1910</v>
      </c>
      <c r="E1864" s="32">
        <v>4309902</v>
      </c>
      <c r="F1864" s="32" t="s">
        <v>9659</v>
      </c>
      <c r="G1864" t="s">
        <v>8304</v>
      </c>
      <c r="H1864" t="s">
        <v>53</v>
      </c>
      <c r="I1864" s="50">
        <v>7267</v>
      </c>
      <c r="J1864" s="10">
        <v>4000000</v>
      </c>
      <c r="K1864">
        <v>7</v>
      </c>
      <c r="L1864" s="65">
        <v>0.8041987806505595</v>
      </c>
      <c r="M1864" s="65">
        <v>0.61760000000000004</v>
      </c>
      <c r="N1864" s="67">
        <v>41723.202000000005</v>
      </c>
      <c r="O1864" s="68" t="s">
        <v>8268</v>
      </c>
      <c r="P1864" s="69" t="s">
        <v>8270</v>
      </c>
      <c r="Q1864" s="68" t="s">
        <v>8273</v>
      </c>
      <c r="R1864" s="68" t="s">
        <v>13663</v>
      </c>
    </row>
    <row r="1865" spans="1:18" x14ac:dyDescent="0.25">
      <c r="A1865" t="s">
        <v>7418</v>
      </c>
      <c r="B1865" s="1">
        <v>44809</v>
      </c>
      <c r="C1865" t="s">
        <v>37</v>
      </c>
      <c r="D1865" t="s">
        <v>1910</v>
      </c>
      <c r="E1865" s="32">
        <v>4113304</v>
      </c>
      <c r="F1865" s="32" t="s">
        <v>9332</v>
      </c>
      <c r="G1865" t="s">
        <v>8298</v>
      </c>
      <c r="H1865" t="s">
        <v>53</v>
      </c>
      <c r="I1865" s="50">
        <v>32167</v>
      </c>
      <c r="J1865" s="10">
        <v>14000000</v>
      </c>
      <c r="K1865">
        <v>6.75</v>
      </c>
      <c r="L1865" s="65">
        <v>0.82023032988849631</v>
      </c>
      <c r="M1865" s="65">
        <v>0.64900000000000002</v>
      </c>
      <c r="N1865" s="67">
        <v>37336.987999999998</v>
      </c>
      <c r="O1865" s="68" t="s">
        <v>8268</v>
      </c>
      <c r="P1865" s="69" t="s">
        <v>8270</v>
      </c>
      <c r="Q1865" s="68" t="s">
        <v>8273</v>
      </c>
      <c r="R1865" s="68" t="s">
        <v>13662</v>
      </c>
    </row>
    <row r="1866" spans="1:18" x14ac:dyDescent="0.25">
      <c r="A1866" t="s">
        <v>7419</v>
      </c>
      <c r="B1866" s="1">
        <v>44809</v>
      </c>
      <c r="C1866" t="s">
        <v>37</v>
      </c>
      <c r="D1866" t="s">
        <v>1910</v>
      </c>
      <c r="E1866" s="32">
        <v>5206701</v>
      </c>
      <c r="F1866" s="32" t="s">
        <v>9905</v>
      </c>
      <c r="G1866" t="s">
        <v>8318</v>
      </c>
      <c r="H1866" t="s">
        <v>51</v>
      </c>
      <c r="I1866" s="50">
        <v>3302</v>
      </c>
      <c r="J1866" s="10">
        <v>2800000</v>
      </c>
      <c r="K1866">
        <v>4.45</v>
      </c>
      <c r="L1866" s="65">
        <v>0.62705808417653031</v>
      </c>
      <c r="M1866" s="65">
        <v>0.40689999999999998</v>
      </c>
      <c r="N1866" s="67">
        <v>8987.6999999999989</v>
      </c>
      <c r="O1866" s="68" t="s">
        <v>8268</v>
      </c>
      <c r="P1866" s="69" t="s">
        <v>8270</v>
      </c>
      <c r="Q1866" s="68" t="s">
        <v>8273</v>
      </c>
      <c r="R1866" s="68" t="s">
        <v>13659</v>
      </c>
    </row>
    <row r="1867" spans="1:18" x14ac:dyDescent="0.25">
      <c r="A1867" t="s">
        <v>7420</v>
      </c>
      <c r="B1867" s="1">
        <v>44810</v>
      </c>
      <c r="C1867" t="s">
        <v>37</v>
      </c>
      <c r="D1867" t="s">
        <v>1910</v>
      </c>
      <c r="E1867" s="32">
        <v>4107850</v>
      </c>
      <c r="F1867" s="32" t="s">
        <v>9306</v>
      </c>
      <c r="G1867" t="s">
        <v>8298</v>
      </c>
      <c r="H1867" t="s">
        <v>53</v>
      </c>
      <c r="I1867" s="50">
        <v>4583</v>
      </c>
      <c r="J1867" s="10">
        <v>1300000</v>
      </c>
      <c r="K1867">
        <v>6.39</v>
      </c>
      <c r="L1867" s="65">
        <v>0.73208724951988302</v>
      </c>
      <c r="M1867" s="65">
        <v>0.64429999999999998</v>
      </c>
      <c r="N1867" s="67">
        <v>37336.987999999998</v>
      </c>
      <c r="O1867" s="68" t="s">
        <v>8268</v>
      </c>
      <c r="P1867" s="69" t="s">
        <v>8270</v>
      </c>
      <c r="Q1867" s="68" t="s">
        <v>8273</v>
      </c>
      <c r="R1867" s="68" t="s">
        <v>13662</v>
      </c>
    </row>
    <row r="1868" spans="1:18" x14ac:dyDescent="0.25">
      <c r="A1868" t="s">
        <v>7421</v>
      </c>
      <c r="B1868" s="1">
        <v>44812</v>
      </c>
      <c r="C1868" t="s">
        <v>37</v>
      </c>
      <c r="D1868" t="s">
        <v>1910</v>
      </c>
      <c r="E1868" s="32">
        <v>3510401</v>
      </c>
      <c r="F1868" s="32" t="s">
        <v>9063</v>
      </c>
      <c r="G1868" t="s">
        <v>8306</v>
      </c>
      <c r="H1868" t="s">
        <v>52</v>
      </c>
      <c r="I1868" s="50">
        <v>56973</v>
      </c>
      <c r="J1868" s="10">
        <v>20000000</v>
      </c>
      <c r="K1868">
        <v>7.11</v>
      </c>
      <c r="L1868" s="65">
        <v>0.70560287988535786</v>
      </c>
      <c r="M1868" s="65">
        <v>0.74370000000000003</v>
      </c>
      <c r="N1868" s="67">
        <v>913233.29</v>
      </c>
      <c r="O1868" s="68" t="s">
        <v>8268</v>
      </c>
      <c r="P1868" s="69" t="s">
        <v>8270</v>
      </c>
      <c r="Q1868" s="68" t="s">
        <v>8273</v>
      </c>
      <c r="R1868" s="68" t="s">
        <v>13660</v>
      </c>
    </row>
    <row r="1869" spans="1:18" x14ac:dyDescent="0.25">
      <c r="A1869" t="s">
        <v>7422</v>
      </c>
      <c r="B1869" s="1">
        <v>44812</v>
      </c>
      <c r="C1869" t="s">
        <v>37</v>
      </c>
      <c r="D1869" t="s">
        <v>1910</v>
      </c>
      <c r="E1869" s="32">
        <v>2924306</v>
      </c>
      <c r="F1869" s="32" t="s">
        <v>8478</v>
      </c>
      <c r="G1869" t="s">
        <v>8307</v>
      </c>
      <c r="H1869" t="s">
        <v>49</v>
      </c>
      <c r="I1869" s="50">
        <v>16854</v>
      </c>
      <c r="J1869" s="10">
        <v>6822871.8200000003</v>
      </c>
      <c r="K1869">
        <v>5.27</v>
      </c>
      <c r="L1869" s="65">
        <v>0.63864491307719007</v>
      </c>
      <c r="M1869" s="65">
        <v>0.35089999999999999</v>
      </c>
      <c r="N1869" s="67">
        <v>15358.56</v>
      </c>
      <c r="O1869" s="68" t="s">
        <v>8268</v>
      </c>
      <c r="P1869" s="69" t="s">
        <v>8270</v>
      </c>
      <c r="Q1869" s="68" t="s">
        <v>8273</v>
      </c>
      <c r="R1869" s="68" t="s">
        <v>13662</v>
      </c>
    </row>
    <row r="1870" spans="1:18" x14ac:dyDescent="0.25">
      <c r="A1870" t="s">
        <v>7423</v>
      </c>
      <c r="B1870" s="1">
        <v>44812</v>
      </c>
      <c r="C1870" t="s">
        <v>37</v>
      </c>
      <c r="D1870" t="s">
        <v>1910</v>
      </c>
      <c r="E1870" s="32">
        <v>5007109</v>
      </c>
      <c r="F1870" s="32" t="s">
        <v>9834</v>
      </c>
      <c r="G1870" t="s">
        <v>8316</v>
      </c>
      <c r="H1870" t="s">
        <v>51</v>
      </c>
      <c r="I1870" s="50">
        <v>25310</v>
      </c>
      <c r="J1870" s="10">
        <v>55000000</v>
      </c>
      <c r="K1870">
        <v>4.91</v>
      </c>
      <c r="L1870" s="65">
        <v>0.82226366726643108</v>
      </c>
      <c r="M1870" s="65">
        <v>0.63560000000000005</v>
      </c>
      <c r="N1870" s="67">
        <v>2496.4</v>
      </c>
      <c r="O1870" s="68" t="s">
        <v>8268</v>
      </c>
      <c r="P1870" s="69" t="s">
        <v>8270</v>
      </c>
      <c r="Q1870" s="68" t="s">
        <v>8273</v>
      </c>
      <c r="R1870" s="68" t="s">
        <v>13663</v>
      </c>
    </row>
    <row r="1871" spans="1:18" x14ac:dyDescent="0.25">
      <c r="A1871" t="s">
        <v>7424</v>
      </c>
      <c r="B1871" s="1">
        <v>44812</v>
      </c>
      <c r="C1871" t="s">
        <v>37</v>
      </c>
      <c r="D1871" t="s">
        <v>1910</v>
      </c>
      <c r="E1871" s="32">
        <v>4203600</v>
      </c>
      <c r="F1871" s="32" t="s">
        <v>9452</v>
      </c>
      <c r="G1871" t="s">
        <v>8305</v>
      </c>
      <c r="H1871" t="s">
        <v>53</v>
      </c>
      <c r="I1871" s="50">
        <v>36861</v>
      </c>
      <c r="J1871" s="10">
        <v>9000000</v>
      </c>
      <c r="K1871">
        <v>6.89</v>
      </c>
      <c r="L1871" s="65" t="s">
        <v>17497</v>
      </c>
      <c r="M1871" s="65">
        <v>0.71140000000000003</v>
      </c>
      <c r="N1871" s="67">
        <v>22666.644</v>
      </c>
      <c r="O1871" s="68" t="s">
        <v>8268</v>
      </c>
      <c r="P1871" s="69" t="s">
        <v>8270</v>
      </c>
      <c r="Q1871" s="68" t="s">
        <v>8273</v>
      </c>
      <c r="R1871" s="68" t="s">
        <v>13663</v>
      </c>
    </row>
    <row r="1872" spans="1:18" x14ac:dyDescent="0.25">
      <c r="A1872" t="s">
        <v>7425</v>
      </c>
      <c r="B1872" s="1">
        <v>44812</v>
      </c>
      <c r="C1872" t="s">
        <v>37</v>
      </c>
      <c r="D1872" t="s">
        <v>1910</v>
      </c>
      <c r="E1872" s="32">
        <v>4120101</v>
      </c>
      <c r="F1872" s="32" t="s">
        <v>9371</v>
      </c>
      <c r="G1872" t="s">
        <v>8298</v>
      </c>
      <c r="H1872" t="s">
        <v>53</v>
      </c>
      <c r="I1872" s="50">
        <v>4899</v>
      </c>
      <c r="J1872" s="10">
        <v>5000000</v>
      </c>
      <c r="K1872">
        <v>5.0199999999999996</v>
      </c>
      <c r="L1872" s="65">
        <v>0.51736653548277611</v>
      </c>
      <c r="M1872" s="65">
        <v>0.66759999999999997</v>
      </c>
      <c r="N1872" s="67">
        <v>37336.987999999998</v>
      </c>
      <c r="O1872" s="68" t="s">
        <v>8268</v>
      </c>
      <c r="P1872" s="69" t="s">
        <v>8270</v>
      </c>
      <c r="Q1872" s="68" t="s">
        <v>8273</v>
      </c>
      <c r="R1872" s="68" t="s">
        <v>13663</v>
      </c>
    </row>
    <row r="1873" spans="1:18" x14ac:dyDescent="0.25">
      <c r="A1873" t="s">
        <v>7426</v>
      </c>
      <c r="B1873" s="1">
        <v>44812</v>
      </c>
      <c r="C1873" t="s">
        <v>37</v>
      </c>
      <c r="D1873" t="s">
        <v>1910</v>
      </c>
      <c r="E1873" s="32">
        <v>4119004</v>
      </c>
      <c r="F1873" s="32" t="s">
        <v>9362</v>
      </c>
      <c r="G1873" t="s">
        <v>8298</v>
      </c>
      <c r="H1873" t="s">
        <v>53</v>
      </c>
      <c r="I1873" s="50">
        <v>6232</v>
      </c>
      <c r="J1873" s="10">
        <v>5000000</v>
      </c>
      <c r="K1873">
        <v>5.91</v>
      </c>
      <c r="L1873" s="65">
        <v>0.75399671529656764</v>
      </c>
      <c r="M1873" s="65">
        <v>0.59850000000000003</v>
      </c>
      <c r="N1873" s="67">
        <v>37336.987999999998</v>
      </c>
      <c r="O1873" s="68" t="s">
        <v>8268</v>
      </c>
      <c r="P1873" s="69" t="s">
        <v>8270</v>
      </c>
      <c r="Q1873" s="68" t="s">
        <v>8273</v>
      </c>
      <c r="R1873" s="68" t="s">
        <v>13662</v>
      </c>
    </row>
    <row r="1874" spans="1:18" x14ac:dyDescent="0.25">
      <c r="A1874" t="s">
        <v>7427</v>
      </c>
      <c r="B1874" s="1">
        <v>44812</v>
      </c>
      <c r="C1874" t="s">
        <v>37</v>
      </c>
      <c r="D1874" t="s">
        <v>1909</v>
      </c>
      <c r="E1874" s="32">
        <v>2111607</v>
      </c>
      <c r="F1874" s="32" t="s">
        <v>8596</v>
      </c>
      <c r="G1874" t="s">
        <v>8313</v>
      </c>
      <c r="H1874" s="1" t="s">
        <v>49</v>
      </c>
      <c r="I1874" s="50">
        <v>19090</v>
      </c>
      <c r="J1874" s="10">
        <v>11000000</v>
      </c>
      <c r="K1874">
        <v>4.82</v>
      </c>
      <c r="L1874" s="65">
        <v>0.39817784617564966</v>
      </c>
      <c r="M1874" s="65">
        <v>0.43009999999999998</v>
      </c>
      <c r="N1874" s="67">
        <v>1930.2929999999999</v>
      </c>
      <c r="O1874" s="68" t="s">
        <v>8268</v>
      </c>
      <c r="P1874" s="69" t="s">
        <v>8270</v>
      </c>
      <c r="Q1874" s="68" t="s">
        <v>8273</v>
      </c>
      <c r="R1874" s="68" t="s">
        <v>13661</v>
      </c>
    </row>
    <row r="1875" spans="1:18" x14ac:dyDescent="0.25">
      <c r="A1875" t="s">
        <v>7428</v>
      </c>
      <c r="B1875" s="1">
        <v>44813</v>
      </c>
      <c r="C1875" t="s">
        <v>37</v>
      </c>
      <c r="D1875" t="s">
        <v>1910</v>
      </c>
      <c r="E1875" s="32">
        <v>4217600</v>
      </c>
      <c r="F1875" s="32" t="s">
        <v>9551</v>
      </c>
      <c r="G1875" t="s">
        <v>8305</v>
      </c>
      <c r="H1875" t="s">
        <v>53</v>
      </c>
      <c r="I1875" s="50">
        <v>14176</v>
      </c>
      <c r="J1875" s="10">
        <v>10000000</v>
      </c>
      <c r="K1875">
        <v>6.32</v>
      </c>
      <c r="L1875" s="65">
        <v>0.91524918000296684</v>
      </c>
      <c r="M1875" s="65">
        <v>0.66249999999999998</v>
      </c>
      <c r="N1875" s="67">
        <v>22666.644</v>
      </c>
      <c r="O1875" s="68" t="s">
        <v>8268</v>
      </c>
      <c r="P1875" s="69" t="s">
        <v>8270</v>
      </c>
      <c r="Q1875" s="68" t="s">
        <v>8273</v>
      </c>
      <c r="R1875" s="68" t="s">
        <v>13663</v>
      </c>
    </row>
    <row r="1876" spans="1:18" x14ac:dyDescent="0.25">
      <c r="A1876" t="s">
        <v>7429</v>
      </c>
      <c r="B1876" s="1">
        <v>44813</v>
      </c>
      <c r="C1876" t="s">
        <v>37</v>
      </c>
      <c r="D1876" t="s">
        <v>1910</v>
      </c>
      <c r="E1876" s="32">
        <v>2301505</v>
      </c>
      <c r="F1876" s="32" t="s">
        <v>8617</v>
      </c>
      <c r="G1876" t="s">
        <v>8326</v>
      </c>
      <c r="H1876" t="s">
        <v>49</v>
      </c>
      <c r="I1876" s="50">
        <v>7848</v>
      </c>
      <c r="J1876" s="10">
        <v>5000000</v>
      </c>
      <c r="K1876">
        <v>5.93</v>
      </c>
      <c r="L1876" s="65">
        <v>0.73921211129855358</v>
      </c>
      <c r="M1876" s="65">
        <v>0.44550000000000001</v>
      </c>
      <c r="N1876" s="67">
        <v>4698.9179999999997</v>
      </c>
      <c r="O1876" s="68" t="s">
        <v>8268</v>
      </c>
      <c r="P1876" s="69" t="s">
        <v>8270</v>
      </c>
      <c r="Q1876" s="68" t="s">
        <v>8273</v>
      </c>
      <c r="R1876" s="68" t="s">
        <v>13663</v>
      </c>
    </row>
    <row r="1877" spans="1:18" x14ac:dyDescent="0.25">
      <c r="A1877" t="s">
        <v>7430</v>
      </c>
      <c r="B1877" s="1">
        <v>44816</v>
      </c>
      <c r="C1877" t="s">
        <v>37</v>
      </c>
      <c r="D1877" t="s">
        <v>1910</v>
      </c>
      <c r="E1877" s="32">
        <v>5007802</v>
      </c>
      <c r="F1877" s="32" t="s">
        <v>9838</v>
      </c>
      <c r="G1877" t="s">
        <v>8316</v>
      </c>
      <c r="H1877" t="s">
        <v>51</v>
      </c>
      <c r="I1877" s="50">
        <v>6555</v>
      </c>
      <c r="J1877" s="10">
        <v>30000000</v>
      </c>
      <c r="K1877">
        <v>4.03</v>
      </c>
      <c r="L1877" s="65">
        <v>0.75704340352216759</v>
      </c>
      <c r="M1877" s="65">
        <v>0.53490000000000004</v>
      </c>
      <c r="N1877" s="67">
        <v>2496.4</v>
      </c>
      <c r="O1877" s="68" t="s">
        <v>8268</v>
      </c>
      <c r="P1877" s="69" t="s">
        <v>8270</v>
      </c>
      <c r="Q1877" s="68" t="s">
        <v>8273</v>
      </c>
      <c r="R1877" s="68" t="s">
        <v>13659</v>
      </c>
    </row>
    <row r="1878" spans="1:18" x14ac:dyDescent="0.25">
      <c r="A1878" t="s">
        <v>7431</v>
      </c>
      <c r="B1878" s="1">
        <v>44816</v>
      </c>
      <c r="C1878" t="s">
        <v>37</v>
      </c>
      <c r="D1878" t="s">
        <v>1910</v>
      </c>
      <c r="E1878" s="32">
        <v>4114302</v>
      </c>
      <c r="F1878" s="32" t="s">
        <v>9336</v>
      </c>
      <c r="G1878" t="s">
        <v>8298</v>
      </c>
      <c r="H1878" t="s">
        <v>53</v>
      </c>
      <c r="I1878" s="50">
        <v>27750</v>
      </c>
      <c r="J1878" s="10">
        <v>9000000</v>
      </c>
      <c r="K1878">
        <v>5.16</v>
      </c>
      <c r="L1878" s="65">
        <v>0.68869173387755867</v>
      </c>
      <c r="M1878" s="65">
        <v>0.61319999999999997</v>
      </c>
      <c r="N1878" s="67">
        <v>37336.987999999998</v>
      </c>
      <c r="O1878" s="68" t="s">
        <v>8268</v>
      </c>
      <c r="P1878" s="69" t="s">
        <v>8270</v>
      </c>
      <c r="Q1878" s="68" t="s">
        <v>8273</v>
      </c>
      <c r="R1878" s="68" t="s">
        <v>13662</v>
      </c>
    </row>
    <row r="1879" spans="1:18" x14ac:dyDescent="0.25">
      <c r="A1879" t="s">
        <v>7432</v>
      </c>
      <c r="B1879" s="1">
        <v>44816</v>
      </c>
      <c r="C1879" t="s">
        <v>37</v>
      </c>
      <c r="D1879" t="s">
        <v>1910</v>
      </c>
      <c r="E1879" s="32">
        <v>4202305</v>
      </c>
      <c r="F1879" s="32" t="s">
        <v>9444</v>
      </c>
      <c r="G1879" t="s">
        <v>8305</v>
      </c>
      <c r="H1879" t="s">
        <v>53</v>
      </c>
      <c r="I1879" s="50">
        <v>70471</v>
      </c>
      <c r="J1879" s="10">
        <v>20000000</v>
      </c>
      <c r="K1879">
        <v>6.58</v>
      </c>
      <c r="L1879" s="65">
        <v>0.75117481771592443</v>
      </c>
      <c r="M1879" s="65">
        <v>0.67759999999999998</v>
      </c>
      <c r="N1879" s="67">
        <v>22666.644</v>
      </c>
      <c r="O1879" s="68" t="s">
        <v>8268</v>
      </c>
      <c r="P1879" s="69" t="s">
        <v>8270</v>
      </c>
      <c r="Q1879" s="68" t="s">
        <v>8273</v>
      </c>
      <c r="R1879" s="68" t="s">
        <v>13663</v>
      </c>
    </row>
    <row r="1880" spans="1:18" x14ac:dyDescent="0.25">
      <c r="A1880" t="s">
        <v>7433</v>
      </c>
      <c r="B1880" s="1">
        <v>44816</v>
      </c>
      <c r="C1880" t="s">
        <v>37</v>
      </c>
      <c r="D1880" t="s">
        <v>1910</v>
      </c>
      <c r="E1880" s="32">
        <v>2201903</v>
      </c>
      <c r="F1880" s="32" t="s">
        <v>8600</v>
      </c>
      <c r="G1880" t="s">
        <v>8342</v>
      </c>
      <c r="H1880" t="s">
        <v>49</v>
      </c>
      <c r="I1880" s="50">
        <v>25584</v>
      </c>
      <c r="J1880" s="10">
        <v>15000000</v>
      </c>
      <c r="K1880">
        <v>5.61</v>
      </c>
      <c r="L1880" s="65">
        <v>0.86236647342537132</v>
      </c>
      <c r="M1880" s="65">
        <v>0.49909999999999999</v>
      </c>
      <c r="N1880" s="67">
        <v>505.09400000000005</v>
      </c>
      <c r="O1880" s="68" t="s">
        <v>8268</v>
      </c>
      <c r="P1880" s="69" t="s">
        <v>8270</v>
      </c>
      <c r="Q1880" s="68" t="s">
        <v>8273</v>
      </c>
      <c r="R1880" s="68" t="s">
        <v>13663</v>
      </c>
    </row>
    <row r="1881" spans="1:18" x14ac:dyDescent="0.25">
      <c r="A1881" t="s">
        <v>7434</v>
      </c>
      <c r="B1881" s="1">
        <v>44816</v>
      </c>
      <c r="C1881" t="s">
        <v>37</v>
      </c>
      <c r="D1881" t="s">
        <v>1910</v>
      </c>
      <c r="E1881" s="32">
        <v>2903201</v>
      </c>
      <c r="F1881" s="32" t="s">
        <v>8760</v>
      </c>
      <c r="G1881" t="s">
        <v>8307</v>
      </c>
      <c r="H1881" t="s">
        <v>49</v>
      </c>
      <c r="I1881" s="50">
        <v>158432</v>
      </c>
      <c r="J1881" s="10">
        <v>30000000</v>
      </c>
      <c r="K1881">
        <v>4.51</v>
      </c>
      <c r="L1881" s="65">
        <v>0.82112112531736969</v>
      </c>
      <c r="M1881" s="65">
        <v>0.54759999999999998</v>
      </c>
      <c r="N1881" s="67">
        <v>15358.56</v>
      </c>
      <c r="O1881" s="68" t="s">
        <v>8268</v>
      </c>
      <c r="P1881" s="69" t="s">
        <v>8270</v>
      </c>
      <c r="Q1881" s="68" t="s">
        <v>8273</v>
      </c>
      <c r="R1881" s="68" t="s">
        <v>13662</v>
      </c>
    </row>
    <row r="1882" spans="1:18" x14ac:dyDescent="0.25">
      <c r="A1882" t="s">
        <v>7435</v>
      </c>
      <c r="B1882" s="1">
        <v>44817</v>
      </c>
      <c r="C1882" t="s">
        <v>37</v>
      </c>
      <c r="D1882" t="s">
        <v>1910</v>
      </c>
      <c r="E1882" s="32">
        <v>4107009</v>
      </c>
      <c r="F1882" s="32" t="s">
        <v>8376</v>
      </c>
      <c r="G1882" t="s">
        <v>8298</v>
      </c>
      <c r="H1882" t="s">
        <v>53</v>
      </c>
      <c r="I1882" s="50">
        <v>15289</v>
      </c>
      <c r="J1882" s="10">
        <v>6000000</v>
      </c>
      <c r="K1882">
        <v>6.45</v>
      </c>
      <c r="L1882" s="65">
        <v>0.46927381933252466</v>
      </c>
      <c r="M1882" s="65">
        <v>0.50490000000000002</v>
      </c>
      <c r="N1882" s="67">
        <v>37336.987999999998</v>
      </c>
      <c r="O1882" s="68" t="s">
        <v>8268</v>
      </c>
      <c r="P1882" s="69" t="s">
        <v>8270</v>
      </c>
      <c r="Q1882" s="68" t="s">
        <v>8273</v>
      </c>
      <c r="R1882" s="68" t="s">
        <v>13662</v>
      </c>
    </row>
    <row r="1883" spans="1:18" x14ac:dyDescent="0.25">
      <c r="A1883" t="s">
        <v>7436</v>
      </c>
      <c r="B1883" s="1">
        <v>44817</v>
      </c>
      <c r="C1883" t="s">
        <v>37</v>
      </c>
      <c r="D1883" t="s">
        <v>1910</v>
      </c>
      <c r="E1883" s="32">
        <v>4101606</v>
      </c>
      <c r="F1883" s="32" t="s">
        <v>9265</v>
      </c>
      <c r="G1883" t="s">
        <v>8298</v>
      </c>
      <c r="H1883" t="s">
        <v>53</v>
      </c>
      <c r="I1883" s="50">
        <v>28480</v>
      </c>
      <c r="J1883" s="10">
        <v>10000000</v>
      </c>
      <c r="K1883">
        <v>7.13</v>
      </c>
      <c r="L1883" s="65">
        <v>0.77333787372923135</v>
      </c>
      <c r="M1883" s="65">
        <v>0.70809999999999995</v>
      </c>
      <c r="N1883" s="67">
        <v>37336.987999999998</v>
      </c>
      <c r="O1883" s="68" t="s">
        <v>8268</v>
      </c>
      <c r="P1883" s="69" t="s">
        <v>8270</v>
      </c>
      <c r="Q1883" s="68" t="s">
        <v>8273</v>
      </c>
      <c r="R1883" s="68" t="s">
        <v>13662</v>
      </c>
    </row>
    <row r="1884" spans="1:18" x14ac:dyDescent="0.25">
      <c r="A1884" t="s">
        <v>7437</v>
      </c>
      <c r="B1884" s="1">
        <v>44817</v>
      </c>
      <c r="C1884" t="s">
        <v>37</v>
      </c>
      <c r="D1884" t="s">
        <v>1910</v>
      </c>
      <c r="E1884" s="32">
        <v>4306601</v>
      </c>
      <c r="F1884" s="32" t="s">
        <v>9628</v>
      </c>
      <c r="G1884" t="s">
        <v>8304</v>
      </c>
      <c r="H1884" t="s">
        <v>53</v>
      </c>
      <c r="I1884" s="50">
        <v>38222</v>
      </c>
      <c r="J1884" s="10">
        <v>15000000</v>
      </c>
      <c r="K1884">
        <v>5.86</v>
      </c>
      <c r="L1884" s="65">
        <v>0.5300351085275582</v>
      </c>
      <c r="M1884" s="65">
        <v>0.55469999999999997</v>
      </c>
      <c r="N1884" s="67">
        <v>41723.202000000005</v>
      </c>
      <c r="O1884" s="68" t="s">
        <v>8268</v>
      </c>
      <c r="P1884" s="69" t="s">
        <v>8270</v>
      </c>
      <c r="Q1884" s="68" t="s">
        <v>8273</v>
      </c>
      <c r="R1884" s="68" t="s">
        <v>13662</v>
      </c>
    </row>
    <row r="1885" spans="1:18" x14ac:dyDescent="0.25">
      <c r="A1885" t="s">
        <v>7438</v>
      </c>
      <c r="B1885" s="1">
        <v>44817</v>
      </c>
      <c r="C1885" t="s">
        <v>37</v>
      </c>
      <c r="D1885" t="s">
        <v>1910</v>
      </c>
      <c r="E1885" s="32">
        <v>3519402</v>
      </c>
      <c r="F1885" s="32" t="s">
        <v>8479</v>
      </c>
      <c r="G1885" t="s">
        <v>8306</v>
      </c>
      <c r="H1885" t="s">
        <v>52</v>
      </c>
      <c r="I1885" s="50">
        <v>12639</v>
      </c>
      <c r="J1885" s="10">
        <v>1850000</v>
      </c>
      <c r="K1885">
        <v>7.44</v>
      </c>
      <c r="L1885" s="65">
        <v>0.72819754499176215</v>
      </c>
      <c r="M1885" s="65">
        <v>0.5927</v>
      </c>
      <c r="N1885" s="67">
        <v>913233.29</v>
      </c>
      <c r="O1885" s="68" t="s">
        <v>8268</v>
      </c>
      <c r="P1885" s="69" t="s">
        <v>8270</v>
      </c>
      <c r="Q1885" s="68" t="s">
        <v>8273</v>
      </c>
      <c r="R1885" s="68" t="s">
        <v>13662</v>
      </c>
    </row>
    <row r="1886" spans="1:18" x14ac:dyDescent="0.25">
      <c r="A1886" t="s">
        <v>7439</v>
      </c>
      <c r="B1886" s="1">
        <v>44817</v>
      </c>
      <c r="C1886" t="s">
        <v>37</v>
      </c>
      <c r="D1886" t="s">
        <v>1910</v>
      </c>
      <c r="E1886" s="32">
        <v>2806701</v>
      </c>
      <c r="F1886" s="32" t="s">
        <v>8754</v>
      </c>
      <c r="G1886" t="s">
        <v>8330</v>
      </c>
      <c r="H1886" t="s">
        <v>49</v>
      </c>
      <c r="I1886" s="50">
        <v>92090</v>
      </c>
      <c r="J1886" s="10">
        <v>30000000</v>
      </c>
      <c r="K1886">
        <v>5.0999999999999996</v>
      </c>
      <c r="L1886" s="65">
        <v>0.60805703906103203</v>
      </c>
      <c r="M1886" s="65">
        <v>0.44979999999999998</v>
      </c>
      <c r="N1886" s="67">
        <v>334.19599999999997</v>
      </c>
      <c r="O1886" s="68" t="s">
        <v>8268</v>
      </c>
      <c r="P1886" s="69" t="s">
        <v>8270</v>
      </c>
      <c r="Q1886" s="68" t="s">
        <v>8273</v>
      </c>
      <c r="R1886" s="68" t="s">
        <v>13663</v>
      </c>
    </row>
    <row r="1887" spans="1:18" x14ac:dyDescent="0.25">
      <c r="A1887" t="s">
        <v>7440</v>
      </c>
      <c r="B1887" s="1">
        <v>44817</v>
      </c>
      <c r="C1887" t="s">
        <v>37</v>
      </c>
      <c r="D1887" t="s">
        <v>1910</v>
      </c>
      <c r="E1887" s="32">
        <v>2600104</v>
      </c>
      <c r="F1887" s="32" t="s">
        <v>8699</v>
      </c>
      <c r="G1887" t="s">
        <v>8325</v>
      </c>
      <c r="H1887" t="s">
        <v>49</v>
      </c>
      <c r="I1887" s="50">
        <v>37546</v>
      </c>
      <c r="J1887" s="10">
        <v>24000000</v>
      </c>
      <c r="K1887">
        <v>6.26</v>
      </c>
      <c r="L1887" s="65">
        <v>0.5852810984669643</v>
      </c>
      <c r="M1887" s="65">
        <v>0.54549999999999998</v>
      </c>
      <c r="N1887" s="67">
        <v>6011.0749999999998</v>
      </c>
      <c r="O1887" s="68" t="s">
        <v>8268</v>
      </c>
      <c r="P1887" s="69" t="s">
        <v>8270</v>
      </c>
      <c r="Q1887" s="68" t="s">
        <v>8273</v>
      </c>
      <c r="R1887" s="68" t="s">
        <v>13659</v>
      </c>
    </row>
    <row r="1888" spans="1:18" x14ac:dyDescent="0.25">
      <c r="A1888" t="s">
        <v>7441</v>
      </c>
      <c r="B1888" s="1">
        <v>44818</v>
      </c>
      <c r="C1888" t="s">
        <v>37</v>
      </c>
      <c r="D1888" t="s">
        <v>1910</v>
      </c>
      <c r="E1888" s="32">
        <v>3112059</v>
      </c>
      <c r="F1888" s="32" t="s">
        <v>8859</v>
      </c>
      <c r="G1888" t="s">
        <v>8298</v>
      </c>
      <c r="H1888" t="s">
        <v>53</v>
      </c>
      <c r="I1888" s="50">
        <v>4575</v>
      </c>
      <c r="J1888" s="10">
        <v>4000000</v>
      </c>
      <c r="K1888">
        <v>5.92</v>
      </c>
      <c r="L1888" s="65">
        <v>0.45397045917997969</v>
      </c>
      <c r="M1888" s="65">
        <v>0.40810000000000002</v>
      </c>
      <c r="N1888" s="67">
        <v>37336.987999999998</v>
      </c>
      <c r="O1888" s="68" t="s">
        <v>8268</v>
      </c>
      <c r="P1888" s="69" t="s">
        <v>8270</v>
      </c>
      <c r="Q1888" s="68" t="s">
        <v>8273</v>
      </c>
      <c r="R1888" s="68" t="s">
        <v>13659</v>
      </c>
    </row>
    <row r="1889" spans="1:18" x14ac:dyDescent="0.25">
      <c r="A1889" t="s">
        <v>7442</v>
      </c>
      <c r="B1889" s="1">
        <v>44819</v>
      </c>
      <c r="C1889" t="s">
        <v>37</v>
      </c>
      <c r="D1889" t="s">
        <v>1910</v>
      </c>
      <c r="E1889" s="32">
        <v>4218301</v>
      </c>
      <c r="F1889" s="32" t="s">
        <v>9557</v>
      </c>
      <c r="G1889" t="s">
        <v>8305</v>
      </c>
      <c r="H1889" t="s">
        <v>53</v>
      </c>
      <c r="I1889" s="50">
        <v>19455</v>
      </c>
      <c r="J1889" s="10">
        <v>12000000</v>
      </c>
      <c r="K1889">
        <v>6.22</v>
      </c>
      <c r="L1889" s="65">
        <v>0.84655839217415396</v>
      </c>
      <c r="M1889" s="65">
        <v>0.66869999999999996</v>
      </c>
      <c r="N1889" s="67">
        <v>22666.644</v>
      </c>
      <c r="O1889" s="68" t="s">
        <v>8268</v>
      </c>
      <c r="P1889" s="69" t="s">
        <v>8270</v>
      </c>
      <c r="Q1889" s="68" t="s">
        <v>8273</v>
      </c>
      <c r="R1889" s="68" t="s">
        <v>13662</v>
      </c>
    </row>
    <row r="1890" spans="1:18" x14ac:dyDescent="0.25">
      <c r="A1890" t="s">
        <v>7443</v>
      </c>
      <c r="B1890" s="1">
        <v>44819</v>
      </c>
      <c r="C1890" t="s">
        <v>37</v>
      </c>
      <c r="D1890" t="s">
        <v>1910</v>
      </c>
      <c r="E1890" s="32">
        <v>5218102</v>
      </c>
      <c r="F1890" s="32" t="s">
        <v>9928</v>
      </c>
      <c r="G1890" t="s">
        <v>8318</v>
      </c>
      <c r="H1890" t="s">
        <v>51</v>
      </c>
      <c r="I1890" s="50">
        <v>4032</v>
      </c>
      <c r="J1890" s="10">
        <v>7000000</v>
      </c>
      <c r="K1890">
        <v>4.54</v>
      </c>
      <c r="L1890" s="65">
        <v>0.67013426758227357</v>
      </c>
      <c r="M1890" s="65">
        <v>0.53490000000000004</v>
      </c>
      <c r="N1890" s="67">
        <v>8987.6999999999989</v>
      </c>
      <c r="O1890" s="68" t="s">
        <v>8268</v>
      </c>
      <c r="P1890" s="69" t="s">
        <v>8270</v>
      </c>
      <c r="Q1890" s="68" t="s">
        <v>8273</v>
      </c>
      <c r="R1890" s="68" t="s">
        <v>13663</v>
      </c>
    </row>
    <row r="1891" spans="1:18" x14ac:dyDescent="0.25">
      <c r="A1891" t="s">
        <v>7444</v>
      </c>
      <c r="B1891" s="1">
        <v>44819</v>
      </c>
      <c r="C1891" t="s">
        <v>37</v>
      </c>
      <c r="D1891" t="s">
        <v>1910</v>
      </c>
      <c r="E1891" s="32">
        <v>1501402</v>
      </c>
      <c r="F1891" s="32" t="s">
        <v>8535</v>
      </c>
      <c r="G1891" t="s">
        <v>8323</v>
      </c>
      <c r="H1891" t="s">
        <v>48</v>
      </c>
      <c r="I1891" s="50">
        <v>1506420</v>
      </c>
      <c r="J1891" s="10">
        <v>100000000</v>
      </c>
      <c r="K1891">
        <v>4.3099999999999996</v>
      </c>
      <c r="L1891" s="65">
        <v>0.68791045330064182</v>
      </c>
      <c r="M1891" s="65">
        <v>0.57489999999999997</v>
      </c>
      <c r="N1891" s="67">
        <v>8529.9040000000005</v>
      </c>
      <c r="O1891" s="68" t="s">
        <v>8268</v>
      </c>
      <c r="P1891" s="69" t="s">
        <v>8270</v>
      </c>
      <c r="Q1891" s="68" t="s">
        <v>8273</v>
      </c>
      <c r="R1891" s="68" t="s">
        <v>13660</v>
      </c>
    </row>
    <row r="1892" spans="1:18" x14ac:dyDescent="0.25">
      <c r="A1892" t="s">
        <v>7445</v>
      </c>
      <c r="B1892" s="1">
        <v>44819</v>
      </c>
      <c r="C1892" t="s">
        <v>37</v>
      </c>
      <c r="D1892" t="s">
        <v>1910</v>
      </c>
      <c r="E1892" s="32">
        <v>2313906</v>
      </c>
      <c r="F1892" s="32" t="s">
        <v>8650</v>
      </c>
      <c r="G1892" t="s">
        <v>8326</v>
      </c>
      <c r="H1892" t="s">
        <v>49</v>
      </c>
      <c r="I1892" s="50">
        <v>13988</v>
      </c>
      <c r="J1892" s="10">
        <v>15000000</v>
      </c>
      <c r="K1892">
        <v>6.86</v>
      </c>
      <c r="L1892" s="65">
        <v>0.70264115315523989</v>
      </c>
      <c r="M1892" s="65">
        <v>0.53669999999999995</v>
      </c>
      <c r="N1892" s="67">
        <v>4698.9179999999997</v>
      </c>
      <c r="O1892" s="68" t="s">
        <v>8268</v>
      </c>
      <c r="P1892" s="69" t="s">
        <v>8270</v>
      </c>
      <c r="Q1892" s="68" t="s">
        <v>8273</v>
      </c>
      <c r="R1892" s="68" t="s">
        <v>13659</v>
      </c>
    </row>
    <row r="1893" spans="1:18" x14ac:dyDescent="0.25">
      <c r="A1893" t="s">
        <v>7446</v>
      </c>
      <c r="B1893" s="1">
        <v>44819</v>
      </c>
      <c r="C1893" t="s">
        <v>1918</v>
      </c>
      <c r="D1893" t="s">
        <v>1910</v>
      </c>
      <c r="E1893" s="32">
        <v>3143401</v>
      </c>
      <c r="F1893" s="32" t="s">
        <v>8934</v>
      </c>
      <c r="G1893" t="s">
        <v>8309</v>
      </c>
      <c r="H1893" t="s">
        <v>52</v>
      </c>
      <c r="I1893" s="50">
        <v>24247</v>
      </c>
      <c r="J1893" s="10">
        <v>10000000</v>
      </c>
      <c r="K1893">
        <v>6.08</v>
      </c>
      <c r="L1893" s="65">
        <v>0.72582178926722851</v>
      </c>
      <c r="M1893" s="65">
        <v>0.67200000000000004</v>
      </c>
      <c r="N1893" s="67">
        <v>90915.247000000003</v>
      </c>
      <c r="O1893" s="68" t="s">
        <v>8268</v>
      </c>
      <c r="P1893" s="69" t="s">
        <v>8270</v>
      </c>
      <c r="Q1893" s="68" t="s">
        <v>8273</v>
      </c>
      <c r="R1893" s="68" t="s">
        <v>13663</v>
      </c>
    </row>
    <row r="1894" spans="1:18" x14ac:dyDescent="0.25">
      <c r="A1894" t="s">
        <v>7447</v>
      </c>
      <c r="B1894" s="1">
        <v>44819</v>
      </c>
      <c r="C1894" t="s">
        <v>45</v>
      </c>
      <c r="D1894" t="s">
        <v>1909</v>
      </c>
      <c r="E1894" s="32">
        <v>2907509</v>
      </c>
      <c r="F1894" s="32" t="s">
        <v>8775</v>
      </c>
      <c r="G1894" t="s">
        <v>8307</v>
      </c>
      <c r="H1894" t="s">
        <v>49</v>
      </c>
      <c r="I1894" s="50">
        <v>55222</v>
      </c>
      <c r="J1894" s="10">
        <v>8000000</v>
      </c>
      <c r="K1894">
        <v>4.8099999999999996</v>
      </c>
      <c r="L1894" s="65">
        <v>0.61693005267720724</v>
      </c>
      <c r="M1894" s="65">
        <v>0.50570000000000004</v>
      </c>
      <c r="N1894" s="67">
        <v>15358.56</v>
      </c>
      <c r="O1894" s="68" t="s">
        <v>8268</v>
      </c>
      <c r="P1894" s="69" t="s">
        <v>8270</v>
      </c>
      <c r="Q1894" s="68" t="s">
        <v>8273</v>
      </c>
      <c r="R1894" s="68" t="s">
        <v>13661</v>
      </c>
    </row>
    <row r="1895" spans="1:18" x14ac:dyDescent="0.25">
      <c r="A1895" t="s">
        <v>7448</v>
      </c>
      <c r="B1895" s="1">
        <v>44819</v>
      </c>
      <c r="C1895" t="s">
        <v>37</v>
      </c>
      <c r="D1895" t="s">
        <v>1909</v>
      </c>
      <c r="E1895" s="32">
        <v>3145000</v>
      </c>
      <c r="F1895" s="32" t="s">
        <v>8940</v>
      </c>
      <c r="G1895" t="s">
        <v>8309</v>
      </c>
      <c r="H1895" t="s">
        <v>52</v>
      </c>
      <c r="I1895" s="50">
        <v>16046</v>
      </c>
      <c r="J1895" s="10">
        <v>6000000</v>
      </c>
      <c r="K1895">
        <v>7.55</v>
      </c>
      <c r="L1895" s="65">
        <v>0.81777730200301302</v>
      </c>
      <c r="M1895" s="65">
        <v>0.66449999999999998</v>
      </c>
      <c r="N1895" s="67">
        <v>90915.247000000003</v>
      </c>
      <c r="O1895" s="68" t="s">
        <v>8268</v>
      </c>
      <c r="P1895" s="69" t="s">
        <v>8270</v>
      </c>
      <c r="Q1895" s="68" t="s">
        <v>8273</v>
      </c>
      <c r="R1895" s="68" t="s">
        <v>13659</v>
      </c>
    </row>
    <row r="1896" spans="1:18" x14ac:dyDescent="0.25">
      <c r="A1896" t="s">
        <v>7449</v>
      </c>
      <c r="B1896" s="1">
        <v>44820</v>
      </c>
      <c r="C1896" t="s">
        <v>37</v>
      </c>
      <c r="D1896" t="s">
        <v>1910</v>
      </c>
      <c r="E1896" s="32">
        <v>5003256</v>
      </c>
      <c r="F1896" s="32" t="s">
        <v>9819</v>
      </c>
      <c r="G1896" t="s">
        <v>8316</v>
      </c>
      <c r="H1896" t="s">
        <v>51</v>
      </c>
      <c r="I1896" s="50">
        <v>21456</v>
      </c>
      <c r="J1896" s="10">
        <v>20045000</v>
      </c>
      <c r="K1896">
        <v>6.53</v>
      </c>
      <c r="L1896" s="65">
        <v>0.86972455235754309</v>
      </c>
      <c r="M1896" s="65">
        <v>0.70279999999999998</v>
      </c>
      <c r="N1896" s="67">
        <v>2496.4</v>
      </c>
      <c r="O1896" s="68" t="s">
        <v>8268</v>
      </c>
      <c r="P1896" s="69" t="s">
        <v>8270</v>
      </c>
      <c r="Q1896" s="68" t="s">
        <v>8273</v>
      </c>
      <c r="R1896" s="68" t="s">
        <v>13662</v>
      </c>
    </row>
    <row r="1897" spans="1:18" x14ac:dyDescent="0.25">
      <c r="A1897" t="s">
        <v>7450</v>
      </c>
      <c r="B1897" s="1">
        <v>44820</v>
      </c>
      <c r="C1897" t="s">
        <v>37</v>
      </c>
      <c r="D1897" t="s">
        <v>1910</v>
      </c>
      <c r="E1897" s="32">
        <v>4305355</v>
      </c>
      <c r="F1897" s="32" t="s">
        <v>9616</v>
      </c>
      <c r="G1897" t="s">
        <v>8304</v>
      </c>
      <c r="H1897" t="s">
        <v>53</v>
      </c>
      <c r="I1897" s="50">
        <v>41705</v>
      </c>
      <c r="J1897" s="10">
        <v>8000000</v>
      </c>
      <c r="K1897">
        <v>6.41</v>
      </c>
      <c r="L1897" s="65">
        <v>0.55292057864929078</v>
      </c>
      <c r="M1897" s="65">
        <v>0.64339999999999997</v>
      </c>
      <c r="N1897" s="67">
        <v>41723.202000000005</v>
      </c>
      <c r="O1897" s="68" t="s">
        <v>8268</v>
      </c>
      <c r="P1897" s="69" t="s">
        <v>8270</v>
      </c>
      <c r="Q1897" s="68" t="s">
        <v>8273</v>
      </c>
      <c r="R1897" s="68" t="s">
        <v>13659</v>
      </c>
    </row>
    <row r="1898" spans="1:18" x14ac:dyDescent="0.25">
      <c r="A1898" t="s">
        <v>7451</v>
      </c>
      <c r="B1898" s="1">
        <v>44820</v>
      </c>
      <c r="C1898" t="s">
        <v>37</v>
      </c>
      <c r="D1898" t="s">
        <v>1910</v>
      </c>
      <c r="E1898" s="32">
        <v>3512902</v>
      </c>
      <c r="F1898" s="32" t="s">
        <v>9074</v>
      </c>
      <c r="G1898" t="s">
        <v>8306</v>
      </c>
      <c r="H1898" t="s">
        <v>52</v>
      </c>
      <c r="I1898" s="50">
        <v>7289</v>
      </c>
      <c r="J1898" s="10">
        <v>10000000</v>
      </c>
      <c r="K1898">
        <v>6.45</v>
      </c>
      <c r="L1898" s="65">
        <v>0.75578094849202626</v>
      </c>
      <c r="M1898" s="65">
        <v>0.7077</v>
      </c>
      <c r="N1898" s="67">
        <v>913233.29</v>
      </c>
      <c r="O1898" s="68" t="s">
        <v>8268</v>
      </c>
      <c r="P1898" s="69" t="s">
        <v>8270</v>
      </c>
      <c r="Q1898" s="68" t="s">
        <v>8273</v>
      </c>
      <c r="R1898" s="68" t="s">
        <v>13663</v>
      </c>
    </row>
    <row r="1899" spans="1:18" x14ac:dyDescent="0.25">
      <c r="A1899" t="s">
        <v>7452</v>
      </c>
      <c r="B1899" s="1">
        <v>44820</v>
      </c>
      <c r="C1899" t="s">
        <v>37</v>
      </c>
      <c r="D1899" t="s">
        <v>1910</v>
      </c>
      <c r="E1899" s="32">
        <v>3545308</v>
      </c>
      <c r="F1899" s="32" t="s">
        <v>9214</v>
      </c>
      <c r="G1899" t="s">
        <v>8306</v>
      </c>
      <c r="H1899" t="s">
        <v>52</v>
      </c>
      <c r="I1899" s="50">
        <v>46285</v>
      </c>
      <c r="J1899" s="10">
        <v>13000000</v>
      </c>
      <c r="K1899">
        <v>8.1199999999999992</v>
      </c>
      <c r="L1899" s="65">
        <v>0.8457840359694091</v>
      </c>
      <c r="M1899" s="65">
        <v>0.64570000000000005</v>
      </c>
      <c r="N1899" s="67">
        <v>913233.29</v>
      </c>
      <c r="O1899" s="68" t="s">
        <v>8268</v>
      </c>
      <c r="P1899" s="69" t="s">
        <v>8270</v>
      </c>
      <c r="Q1899" s="68" t="s">
        <v>8273</v>
      </c>
      <c r="R1899" s="68" t="s">
        <v>13659</v>
      </c>
    </row>
    <row r="1900" spans="1:18" x14ac:dyDescent="0.25">
      <c r="A1900" t="s">
        <v>7453</v>
      </c>
      <c r="B1900" s="1">
        <v>44820</v>
      </c>
      <c r="C1900" t="s">
        <v>37</v>
      </c>
      <c r="D1900" t="s">
        <v>1910</v>
      </c>
      <c r="E1900" s="32">
        <v>1302603</v>
      </c>
      <c r="F1900" s="32" t="s">
        <v>8528</v>
      </c>
      <c r="G1900" t="s">
        <v>8319</v>
      </c>
      <c r="H1900" t="s">
        <v>48</v>
      </c>
      <c r="I1900" s="50">
        <v>2255903</v>
      </c>
      <c r="J1900" s="10">
        <v>100000000</v>
      </c>
      <c r="K1900">
        <v>5.68</v>
      </c>
      <c r="L1900" s="65">
        <v>0.91447793975047809</v>
      </c>
      <c r="M1900" s="65">
        <v>0.57640000000000002</v>
      </c>
      <c r="N1900" s="67">
        <v>2133.79</v>
      </c>
      <c r="O1900" s="68" t="s">
        <v>8268</v>
      </c>
      <c r="P1900" s="69" t="s">
        <v>8270</v>
      </c>
      <c r="Q1900" s="68" t="s">
        <v>8273</v>
      </c>
      <c r="R1900" s="68" t="s">
        <v>13660</v>
      </c>
    </row>
    <row r="1901" spans="1:18" x14ac:dyDescent="0.25">
      <c r="A1901" t="s">
        <v>7454</v>
      </c>
      <c r="B1901" s="1">
        <v>44820</v>
      </c>
      <c r="C1901" t="s">
        <v>37</v>
      </c>
      <c r="D1901" t="s">
        <v>1910</v>
      </c>
      <c r="E1901" s="32">
        <v>2907509</v>
      </c>
      <c r="F1901" s="32" t="s">
        <v>8775</v>
      </c>
      <c r="G1901" t="s">
        <v>8307</v>
      </c>
      <c r="H1901" t="s">
        <v>49</v>
      </c>
      <c r="I1901" s="50">
        <v>55222</v>
      </c>
      <c r="J1901" s="10">
        <v>8000000</v>
      </c>
      <c r="K1901">
        <v>4.8099999999999996</v>
      </c>
      <c r="L1901" s="65">
        <v>0.61693005267720724</v>
      </c>
      <c r="M1901" s="65">
        <v>0.50570000000000004</v>
      </c>
      <c r="N1901" s="67">
        <v>15358.56</v>
      </c>
      <c r="O1901" s="68" t="s">
        <v>8268</v>
      </c>
      <c r="P1901" s="69" t="s">
        <v>8270</v>
      </c>
      <c r="Q1901" s="68" t="s">
        <v>8273</v>
      </c>
      <c r="R1901" s="68" t="s">
        <v>13661</v>
      </c>
    </row>
    <row r="1902" spans="1:18" x14ac:dyDescent="0.25">
      <c r="A1902" t="s">
        <v>7455</v>
      </c>
      <c r="B1902" s="1">
        <v>44820</v>
      </c>
      <c r="C1902" t="s">
        <v>37</v>
      </c>
      <c r="D1902" t="s">
        <v>1910</v>
      </c>
      <c r="E1902" s="32">
        <v>4322608</v>
      </c>
      <c r="F1902" s="32" t="s">
        <v>9805</v>
      </c>
      <c r="G1902" t="s">
        <v>8304</v>
      </c>
      <c r="H1902" t="s">
        <v>53</v>
      </c>
      <c r="I1902" s="50">
        <v>72373</v>
      </c>
      <c r="J1902" s="10">
        <v>3000000</v>
      </c>
      <c r="K1902">
        <v>7.41</v>
      </c>
      <c r="L1902" s="65">
        <v>0.88854482912130972</v>
      </c>
      <c r="M1902" s="65">
        <v>0.70120000000000005</v>
      </c>
      <c r="N1902" s="67">
        <v>41723.202000000005</v>
      </c>
      <c r="O1902" s="68" t="s">
        <v>8268</v>
      </c>
      <c r="P1902" s="69" t="s">
        <v>8270</v>
      </c>
      <c r="Q1902" s="68" t="s">
        <v>8273</v>
      </c>
      <c r="R1902" s="68" t="s">
        <v>13659</v>
      </c>
    </row>
    <row r="1903" spans="1:18" x14ac:dyDescent="0.25">
      <c r="A1903" t="s">
        <v>7456</v>
      </c>
      <c r="B1903" s="1">
        <v>44824</v>
      </c>
      <c r="C1903" t="s">
        <v>37</v>
      </c>
      <c r="D1903" t="s">
        <v>1910</v>
      </c>
      <c r="E1903" s="32">
        <v>5004809</v>
      </c>
      <c r="F1903" s="32" t="s">
        <v>8480</v>
      </c>
      <c r="G1903" t="s">
        <v>8316</v>
      </c>
      <c r="H1903" t="s">
        <v>51</v>
      </c>
      <c r="I1903" s="50">
        <v>9372</v>
      </c>
      <c r="J1903" s="10">
        <v>4418228.17</v>
      </c>
      <c r="K1903">
        <v>5.44</v>
      </c>
      <c r="L1903" s="65">
        <v>0.49415510617151914</v>
      </c>
      <c r="M1903" s="65">
        <v>0.34129999999999999</v>
      </c>
      <c r="N1903" s="67">
        <v>2496400.0000000005</v>
      </c>
      <c r="O1903" s="68" t="s">
        <v>8268</v>
      </c>
      <c r="P1903" s="69" t="s">
        <v>8270</v>
      </c>
      <c r="Q1903" s="68" t="s">
        <v>8273</v>
      </c>
      <c r="R1903" s="68" t="s">
        <v>13662</v>
      </c>
    </row>
    <row r="1904" spans="1:18" x14ac:dyDescent="0.25">
      <c r="A1904" t="s">
        <v>7457</v>
      </c>
      <c r="B1904" s="1">
        <v>44824</v>
      </c>
      <c r="C1904" t="s">
        <v>37</v>
      </c>
      <c r="D1904" t="s">
        <v>1910</v>
      </c>
      <c r="E1904" s="32">
        <v>4219705</v>
      </c>
      <c r="F1904" s="32" t="s">
        <v>9563</v>
      </c>
      <c r="G1904" t="s">
        <v>8305</v>
      </c>
      <c r="H1904" t="s">
        <v>53</v>
      </c>
      <c r="I1904" s="50">
        <v>29254</v>
      </c>
      <c r="J1904" s="10">
        <v>21000000</v>
      </c>
      <c r="K1904">
        <v>6.13</v>
      </c>
      <c r="L1904" s="65">
        <v>0.93108313612219273</v>
      </c>
      <c r="M1904" s="65">
        <v>0.74439999999999995</v>
      </c>
      <c r="N1904" s="67">
        <v>22666.644</v>
      </c>
      <c r="O1904" s="68" t="s">
        <v>8268</v>
      </c>
      <c r="P1904" s="69" t="s">
        <v>8270</v>
      </c>
      <c r="Q1904" s="68" t="s">
        <v>8273</v>
      </c>
      <c r="R1904" s="68" t="s">
        <v>13663</v>
      </c>
    </row>
    <row r="1905" spans="1:18" x14ac:dyDescent="0.25">
      <c r="A1905" t="s">
        <v>7458</v>
      </c>
      <c r="B1905" s="1">
        <v>44824</v>
      </c>
      <c r="C1905" t="s">
        <v>37</v>
      </c>
      <c r="D1905" t="s">
        <v>1910</v>
      </c>
      <c r="E1905" s="32">
        <v>3165537</v>
      </c>
      <c r="F1905" s="32" t="s">
        <v>8979</v>
      </c>
      <c r="G1905" t="s">
        <v>8309</v>
      </c>
      <c r="H1905" t="s">
        <v>52</v>
      </c>
      <c r="I1905" s="50">
        <v>34050</v>
      </c>
      <c r="J1905" s="10">
        <v>12000000</v>
      </c>
      <c r="K1905">
        <v>6.7</v>
      </c>
      <c r="L1905" s="65">
        <v>0.94799598147094777</v>
      </c>
      <c r="M1905" s="65">
        <v>0.64280000000000004</v>
      </c>
      <c r="N1905" s="67">
        <v>90915.247000000003</v>
      </c>
      <c r="O1905" s="68" t="s">
        <v>8268</v>
      </c>
      <c r="P1905" s="69" t="s">
        <v>8270</v>
      </c>
      <c r="Q1905" s="68" t="s">
        <v>8273</v>
      </c>
      <c r="R1905" s="68" t="s">
        <v>13662</v>
      </c>
    </row>
    <row r="1906" spans="1:18" x14ac:dyDescent="0.25">
      <c r="A1906" t="s">
        <v>7459</v>
      </c>
      <c r="B1906" s="1">
        <v>44825</v>
      </c>
      <c r="C1906" t="s">
        <v>37</v>
      </c>
      <c r="D1906" t="s">
        <v>1910</v>
      </c>
      <c r="E1906" s="32">
        <v>3525003</v>
      </c>
      <c r="F1906" s="32" t="s">
        <v>9129</v>
      </c>
      <c r="G1906" t="s">
        <v>8306</v>
      </c>
      <c r="H1906" t="s">
        <v>52</v>
      </c>
      <c r="I1906" s="50">
        <v>127734</v>
      </c>
      <c r="J1906" s="10">
        <v>5000000</v>
      </c>
      <c r="K1906">
        <v>6.34</v>
      </c>
      <c r="L1906" s="65">
        <v>0.8890485275604838</v>
      </c>
      <c r="M1906" s="65">
        <v>0.65049999999999997</v>
      </c>
      <c r="N1906" s="67">
        <v>913233.29</v>
      </c>
      <c r="O1906" s="68" t="s">
        <v>8268</v>
      </c>
      <c r="P1906" s="69" t="s">
        <v>8270</v>
      </c>
      <c r="Q1906" s="68" t="s">
        <v>8273</v>
      </c>
      <c r="R1906" s="68" t="s">
        <v>13662</v>
      </c>
    </row>
    <row r="1907" spans="1:18" x14ac:dyDescent="0.25">
      <c r="A1907" t="s">
        <v>7460</v>
      </c>
      <c r="B1907" s="1">
        <v>44825</v>
      </c>
      <c r="C1907" t="s">
        <v>37</v>
      </c>
      <c r="D1907" t="s">
        <v>1910</v>
      </c>
      <c r="E1907" s="32">
        <v>3200409</v>
      </c>
      <c r="F1907" s="32" t="s">
        <v>8997</v>
      </c>
      <c r="G1907" t="s">
        <v>8305</v>
      </c>
      <c r="H1907" t="s">
        <v>53</v>
      </c>
      <c r="I1907" s="50">
        <v>30285</v>
      </c>
      <c r="J1907" s="10">
        <v>1200000</v>
      </c>
      <c r="K1907">
        <v>5.96</v>
      </c>
      <c r="L1907" s="65">
        <v>0.66651503824345659</v>
      </c>
      <c r="M1907" s="65">
        <v>0.7147</v>
      </c>
      <c r="N1907" s="67">
        <v>22666.644</v>
      </c>
      <c r="O1907" s="68" t="s">
        <v>8268</v>
      </c>
      <c r="P1907" s="69" t="s">
        <v>8270</v>
      </c>
      <c r="Q1907" s="68" t="s">
        <v>8273</v>
      </c>
      <c r="R1907" s="68" t="s">
        <v>13663</v>
      </c>
    </row>
    <row r="1908" spans="1:18" x14ac:dyDescent="0.25">
      <c r="A1908" t="s">
        <v>7461</v>
      </c>
      <c r="B1908" s="1">
        <v>44826</v>
      </c>
      <c r="C1908" t="s">
        <v>37</v>
      </c>
      <c r="D1908" t="s">
        <v>1910</v>
      </c>
      <c r="E1908" s="32">
        <v>2103000</v>
      </c>
      <c r="F1908" s="32" t="s">
        <v>8580</v>
      </c>
      <c r="G1908" t="s">
        <v>8345</v>
      </c>
      <c r="H1908" t="s">
        <v>49</v>
      </c>
      <c r="I1908" s="50">
        <v>166159</v>
      </c>
      <c r="J1908" s="10">
        <v>5000000</v>
      </c>
      <c r="K1908">
        <v>5.03</v>
      </c>
      <c r="L1908" s="65">
        <v>0.45571237891373428</v>
      </c>
      <c r="M1908" s="65">
        <v>0.44679999999999997</v>
      </c>
      <c r="N1908" s="67">
        <v>1930.2929999999999</v>
      </c>
      <c r="O1908" s="68" t="s">
        <v>8268</v>
      </c>
      <c r="P1908" s="69" t="s">
        <v>8270</v>
      </c>
      <c r="Q1908" s="68" t="s">
        <v>8273</v>
      </c>
      <c r="R1908" s="68" t="s">
        <v>13662</v>
      </c>
    </row>
    <row r="1909" spans="1:18" x14ac:dyDescent="0.25">
      <c r="A1909" t="s">
        <v>7462</v>
      </c>
      <c r="B1909" s="1">
        <v>44826</v>
      </c>
      <c r="C1909" t="s">
        <v>37</v>
      </c>
      <c r="D1909" t="s">
        <v>1910</v>
      </c>
      <c r="E1909" s="32">
        <v>5004601</v>
      </c>
      <c r="F1909" s="32" t="s">
        <v>8481</v>
      </c>
      <c r="G1909" t="s">
        <v>8316</v>
      </c>
      <c r="H1909" t="s">
        <v>51</v>
      </c>
      <c r="I1909" s="50">
        <v>21604</v>
      </c>
      <c r="J1909" s="10">
        <v>5000000</v>
      </c>
      <c r="K1909">
        <v>5.39</v>
      </c>
      <c r="L1909" s="65">
        <v>0.77061894276992537</v>
      </c>
      <c r="M1909" s="65">
        <v>0.47210000000000002</v>
      </c>
      <c r="N1909" s="67">
        <v>2496400.0000000005</v>
      </c>
      <c r="O1909" s="68" t="s">
        <v>8268</v>
      </c>
      <c r="P1909" s="69" t="s">
        <v>8270</v>
      </c>
      <c r="Q1909" s="68" t="s">
        <v>8273</v>
      </c>
      <c r="R1909" s="68" t="s">
        <v>13660</v>
      </c>
    </row>
    <row r="1910" spans="1:18" x14ac:dyDescent="0.25">
      <c r="A1910" t="s">
        <v>7463</v>
      </c>
      <c r="B1910" s="1">
        <v>44826</v>
      </c>
      <c r="C1910" t="s">
        <v>37</v>
      </c>
      <c r="D1910" t="s">
        <v>1910</v>
      </c>
      <c r="E1910" s="32">
        <v>5002308</v>
      </c>
      <c r="F1910" s="32" t="s">
        <v>9818</v>
      </c>
      <c r="G1910" t="s">
        <v>8316</v>
      </c>
      <c r="H1910" t="s">
        <v>51</v>
      </c>
      <c r="I1910" s="50">
        <v>11835</v>
      </c>
      <c r="J1910" s="10">
        <v>15000000</v>
      </c>
      <c r="K1910">
        <v>6.39</v>
      </c>
      <c r="L1910" s="65">
        <v>1</v>
      </c>
      <c r="M1910" s="65">
        <v>0.61040000000000005</v>
      </c>
      <c r="N1910" s="67">
        <v>2496400.0000000005</v>
      </c>
      <c r="O1910" s="68" t="s">
        <v>8268</v>
      </c>
      <c r="P1910" s="69" t="s">
        <v>8270</v>
      </c>
      <c r="Q1910" s="68" t="s">
        <v>8273</v>
      </c>
      <c r="R1910" s="68" t="s">
        <v>13663</v>
      </c>
    </row>
    <row r="1911" spans="1:18" x14ac:dyDescent="0.25">
      <c r="A1911" t="s">
        <v>7464</v>
      </c>
      <c r="B1911" s="1">
        <v>44827</v>
      </c>
      <c r="C1911" t="s">
        <v>37</v>
      </c>
      <c r="D1911" t="s">
        <v>1910</v>
      </c>
      <c r="E1911" s="32">
        <v>4213708</v>
      </c>
      <c r="F1911" s="32" t="s">
        <v>9525</v>
      </c>
      <c r="G1911" t="s">
        <v>8305</v>
      </c>
      <c r="H1911" t="s">
        <v>53</v>
      </c>
      <c r="I1911" s="50">
        <v>17965</v>
      </c>
      <c r="J1911" s="10">
        <v>6000000</v>
      </c>
      <c r="K1911">
        <v>6.78</v>
      </c>
      <c r="L1911" s="65">
        <v>0.76092009967467411</v>
      </c>
      <c r="M1911" s="65">
        <v>0.74099999999999999</v>
      </c>
      <c r="N1911" s="67">
        <v>22666.644</v>
      </c>
      <c r="O1911" s="68" t="s">
        <v>8268</v>
      </c>
      <c r="P1911" s="69" t="s">
        <v>8270</v>
      </c>
      <c r="Q1911" s="68" t="s">
        <v>8273</v>
      </c>
      <c r="R1911" s="68" t="s">
        <v>13659</v>
      </c>
    </row>
    <row r="1912" spans="1:18" x14ac:dyDescent="0.25">
      <c r="A1912" t="s">
        <v>7465</v>
      </c>
      <c r="B1912" s="1">
        <v>44827</v>
      </c>
      <c r="C1912" t="s">
        <v>37</v>
      </c>
      <c r="D1912" t="s">
        <v>1910</v>
      </c>
      <c r="E1912" s="32">
        <v>3301306</v>
      </c>
      <c r="F1912" s="32" t="s">
        <v>9011</v>
      </c>
      <c r="G1912" t="s">
        <v>8311</v>
      </c>
      <c r="H1912" t="s">
        <v>52</v>
      </c>
      <c r="I1912" s="50">
        <v>45864</v>
      </c>
      <c r="J1912" s="10">
        <v>15000000</v>
      </c>
      <c r="K1912">
        <v>5.3</v>
      </c>
      <c r="L1912" s="65">
        <v>0.57280287811083486</v>
      </c>
      <c r="M1912" s="65">
        <v>0.56100000000000005</v>
      </c>
      <c r="N1912" s="67">
        <v>111279.29</v>
      </c>
      <c r="O1912" s="68" t="s">
        <v>8268</v>
      </c>
      <c r="P1912" s="69" t="s">
        <v>8270</v>
      </c>
      <c r="Q1912" s="68" t="s">
        <v>8273</v>
      </c>
      <c r="R1912" s="68" t="s">
        <v>13659</v>
      </c>
    </row>
    <row r="1913" spans="1:18" x14ac:dyDescent="0.25">
      <c r="A1913" t="s">
        <v>7466</v>
      </c>
      <c r="B1913" s="1">
        <v>44827</v>
      </c>
      <c r="C1913" t="s">
        <v>37</v>
      </c>
      <c r="D1913" t="s">
        <v>1910</v>
      </c>
      <c r="E1913" s="32">
        <v>4103958</v>
      </c>
      <c r="F1913" s="32" t="s">
        <v>9282</v>
      </c>
      <c r="G1913" t="s">
        <v>8298</v>
      </c>
      <c r="H1913" t="s">
        <v>53</v>
      </c>
      <c r="I1913" s="50">
        <v>3831</v>
      </c>
      <c r="J1913" s="10">
        <v>5000000</v>
      </c>
      <c r="K1913">
        <v>5.21</v>
      </c>
      <c r="L1913" s="65">
        <v>0.80508345398763481</v>
      </c>
      <c r="M1913" s="65">
        <v>0.58030000000000004</v>
      </c>
      <c r="N1913" s="67">
        <v>37336.987999999998</v>
      </c>
      <c r="O1913" s="68" t="s">
        <v>8268</v>
      </c>
      <c r="P1913" s="69" t="s">
        <v>8270</v>
      </c>
      <c r="Q1913" s="68" t="s">
        <v>8273</v>
      </c>
      <c r="R1913" s="68" t="s">
        <v>13662</v>
      </c>
    </row>
    <row r="1914" spans="1:18" x14ac:dyDescent="0.25">
      <c r="A1914" t="s">
        <v>7467</v>
      </c>
      <c r="B1914" s="1">
        <v>44830</v>
      </c>
      <c r="C1914" t="s">
        <v>37</v>
      </c>
      <c r="D1914" t="s">
        <v>1910</v>
      </c>
      <c r="E1914" s="32">
        <v>4320503</v>
      </c>
      <c r="F1914" s="32" t="s">
        <v>9780</v>
      </c>
      <c r="G1914" t="s">
        <v>8304</v>
      </c>
      <c r="H1914" t="s">
        <v>53</v>
      </c>
      <c r="I1914" s="50">
        <v>5220</v>
      </c>
      <c r="J1914" s="10">
        <v>6000000</v>
      </c>
      <c r="K1914">
        <v>5.0199999999999996</v>
      </c>
      <c r="L1914" s="65">
        <v>0.82846874568222462</v>
      </c>
      <c r="M1914" s="65">
        <v>0.63139999999999996</v>
      </c>
      <c r="N1914" s="67">
        <v>41723.202000000005</v>
      </c>
      <c r="O1914" s="68" t="s">
        <v>8268</v>
      </c>
      <c r="P1914" s="69" t="s">
        <v>8270</v>
      </c>
      <c r="Q1914" s="68" t="s">
        <v>8273</v>
      </c>
      <c r="R1914" s="68" t="s">
        <v>13663</v>
      </c>
    </row>
    <row r="1915" spans="1:18" x14ac:dyDescent="0.25">
      <c r="A1915" t="s">
        <v>7468</v>
      </c>
      <c r="B1915" s="1">
        <v>44830</v>
      </c>
      <c r="C1915" t="s">
        <v>37</v>
      </c>
      <c r="D1915" t="s">
        <v>1910</v>
      </c>
      <c r="E1915" s="32">
        <v>4322608</v>
      </c>
      <c r="F1915" s="32" t="s">
        <v>9805</v>
      </c>
      <c r="G1915" t="s">
        <v>8304</v>
      </c>
      <c r="H1915" t="s">
        <v>53</v>
      </c>
      <c r="I1915" s="50">
        <v>72373</v>
      </c>
      <c r="J1915" s="10">
        <v>4900000</v>
      </c>
      <c r="K1915">
        <v>7.41</v>
      </c>
      <c r="L1915" s="65">
        <v>0.88854482912130972</v>
      </c>
      <c r="M1915" s="65">
        <v>0.70120000000000005</v>
      </c>
      <c r="N1915" s="67">
        <v>41723.202000000005</v>
      </c>
      <c r="O1915" s="68" t="s">
        <v>8268</v>
      </c>
      <c r="P1915" s="69" t="s">
        <v>8270</v>
      </c>
      <c r="Q1915" s="68" t="s">
        <v>8273</v>
      </c>
      <c r="R1915" s="68" t="s">
        <v>13659</v>
      </c>
    </row>
    <row r="1916" spans="1:18" x14ac:dyDescent="0.25">
      <c r="A1916" t="s">
        <v>7469</v>
      </c>
      <c r="B1916" s="1">
        <v>44830</v>
      </c>
      <c r="C1916" t="s">
        <v>37</v>
      </c>
      <c r="D1916" t="s">
        <v>1910</v>
      </c>
      <c r="E1916" s="32">
        <v>4121505</v>
      </c>
      <c r="F1916" s="32" t="s">
        <v>9382</v>
      </c>
      <c r="G1916" t="s">
        <v>8298</v>
      </c>
      <c r="H1916" t="s">
        <v>53</v>
      </c>
      <c r="I1916" s="50">
        <v>14991</v>
      </c>
      <c r="J1916" s="10">
        <v>6000000</v>
      </c>
      <c r="K1916">
        <v>6.76</v>
      </c>
      <c r="L1916" s="65">
        <v>0.67543273570586004</v>
      </c>
      <c r="M1916" s="65">
        <v>0.59279999999999999</v>
      </c>
      <c r="N1916" s="67">
        <v>37336.987999999998</v>
      </c>
      <c r="O1916" s="68" t="s">
        <v>8268</v>
      </c>
      <c r="P1916" s="69" t="s">
        <v>8270</v>
      </c>
      <c r="Q1916" s="68" t="s">
        <v>8273</v>
      </c>
      <c r="R1916" s="68" t="s">
        <v>13663</v>
      </c>
    </row>
    <row r="1917" spans="1:18" x14ac:dyDescent="0.25">
      <c r="A1917" t="s">
        <v>7470</v>
      </c>
      <c r="B1917" s="1">
        <v>44831</v>
      </c>
      <c r="C1917" t="s">
        <v>37</v>
      </c>
      <c r="D1917" t="s">
        <v>1910</v>
      </c>
      <c r="E1917" s="32">
        <v>3521309</v>
      </c>
      <c r="F1917" s="32" t="s">
        <v>8488</v>
      </c>
      <c r="G1917" t="s">
        <v>8306</v>
      </c>
      <c r="H1917" t="s">
        <v>52</v>
      </c>
      <c r="I1917" s="50">
        <v>16794</v>
      </c>
      <c r="J1917" s="10">
        <v>11000000</v>
      </c>
      <c r="K1917">
        <v>6.81</v>
      </c>
      <c r="L1917" s="65">
        <v>0.78072225978761511</v>
      </c>
      <c r="M1917" s="65">
        <v>0.6895</v>
      </c>
      <c r="N1917" s="67">
        <v>913233.29</v>
      </c>
      <c r="O1917" s="68" t="s">
        <v>8268</v>
      </c>
      <c r="P1917" s="69" t="s">
        <v>8270</v>
      </c>
      <c r="Q1917" s="68" t="s">
        <v>8273</v>
      </c>
      <c r="R1917" s="68" t="s">
        <v>13663</v>
      </c>
    </row>
    <row r="1918" spans="1:18" x14ac:dyDescent="0.25">
      <c r="A1918" t="s">
        <v>7471</v>
      </c>
      <c r="B1918" s="1">
        <v>44832</v>
      </c>
      <c r="C1918" t="s">
        <v>37</v>
      </c>
      <c r="D1918" t="s">
        <v>1910</v>
      </c>
      <c r="E1918" s="32">
        <v>4304200</v>
      </c>
      <c r="F1918" s="32" t="s">
        <v>9602</v>
      </c>
      <c r="G1918" t="s">
        <v>8304</v>
      </c>
      <c r="H1918" t="s">
        <v>53</v>
      </c>
      <c r="I1918" s="50">
        <v>31475</v>
      </c>
      <c r="J1918" s="10">
        <v>13850000</v>
      </c>
      <c r="K1918">
        <v>6.46</v>
      </c>
      <c r="L1918" s="65">
        <v>0.54611708538327419</v>
      </c>
      <c r="M1918" s="65">
        <v>0.55479999999999996</v>
      </c>
      <c r="N1918" s="67">
        <v>41723.202000000005</v>
      </c>
      <c r="O1918" s="68" t="s">
        <v>8268</v>
      </c>
      <c r="P1918" s="69" t="s">
        <v>8270</v>
      </c>
      <c r="Q1918" s="68" t="s">
        <v>8273</v>
      </c>
      <c r="R1918" s="68" t="s">
        <v>13659</v>
      </c>
    </row>
    <row r="1919" spans="1:18" x14ac:dyDescent="0.25">
      <c r="A1919" t="s">
        <v>7472</v>
      </c>
      <c r="B1919" s="1">
        <v>44832</v>
      </c>
      <c r="C1919" t="s">
        <v>37</v>
      </c>
      <c r="D1919" t="s">
        <v>1910</v>
      </c>
      <c r="E1919" s="32">
        <v>2514701</v>
      </c>
      <c r="F1919" s="32" t="s">
        <v>8693</v>
      </c>
      <c r="G1919" t="s">
        <v>8347</v>
      </c>
      <c r="H1919" t="s">
        <v>49</v>
      </c>
      <c r="I1919" s="50">
        <v>4153</v>
      </c>
      <c r="J1919" s="10">
        <v>2300000</v>
      </c>
      <c r="K1919">
        <v>5.68</v>
      </c>
      <c r="L1919" s="65">
        <v>0.58408747831496199</v>
      </c>
      <c r="M1919" s="65">
        <v>0.45119999999999999</v>
      </c>
      <c r="N1919" s="67">
        <v>740.28800000000001</v>
      </c>
      <c r="O1919" s="68" t="s">
        <v>8268</v>
      </c>
      <c r="P1919" s="69" t="s">
        <v>8270</v>
      </c>
      <c r="Q1919" s="68" t="s">
        <v>8273</v>
      </c>
      <c r="R1919" s="68" t="s">
        <v>13662</v>
      </c>
    </row>
    <row r="1920" spans="1:18" x14ac:dyDescent="0.25">
      <c r="A1920" t="s">
        <v>7473</v>
      </c>
      <c r="B1920" s="1">
        <v>44833</v>
      </c>
      <c r="C1920" t="s">
        <v>45</v>
      </c>
      <c r="D1920" t="s">
        <v>1909</v>
      </c>
      <c r="E1920" s="32">
        <v>3503802</v>
      </c>
      <c r="F1920" s="32" t="s">
        <v>9037</v>
      </c>
      <c r="G1920" t="s">
        <v>8301</v>
      </c>
      <c r="H1920" s="1" t="s">
        <v>52</v>
      </c>
      <c r="I1920" s="50">
        <v>56247</v>
      </c>
      <c r="J1920" s="10">
        <v>3000000</v>
      </c>
      <c r="K1920">
        <v>6.9</v>
      </c>
      <c r="L1920" s="65">
        <v>0.71055692815555582</v>
      </c>
      <c r="M1920" s="65">
        <v>0.68869999999999998</v>
      </c>
      <c r="N1920" s="67">
        <v>913233.29</v>
      </c>
      <c r="O1920" s="68" t="s">
        <v>8268</v>
      </c>
      <c r="P1920" s="69" t="s">
        <v>8270</v>
      </c>
      <c r="Q1920" s="68" t="s">
        <v>8273</v>
      </c>
      <c r="R1920" s="68" t="s">
        <v>13660</v>
      </c>
    </row>
    <row r="1921" spans="1:18" x14ac:dyDescent="0.25">
      <c r="A1921" t="s">
        <v>7474</v>
      </c>
      <c r="B1921" s="1">
        <v>44833</v>
      </c>
      <c r="C1921" t="s">
        <v>45</v>
      </c>
      <c r="D1921" t="s">
        <v>1909</v>
      </c>
      <c r="E1921" s="32">
        <v>2927507</v>
      </c>
      <c r="F1921" s="32" t="s">
        <v>8816</v>
      </c>
      <c r="G1921" t="s">
        <v>8334</v>
      </c>
      <c r="H1921" s="1" t="s">
        <v>49</v>
      </c>
      <c r="I1921" s="50">
        <v>20971</v>
      </c>
      <c r="J1921" s="10">
        <v>7500000</v>
      </c>
      <c r="K1921">
        <v>5.1100000000000003</v>
      </c>
      <c r="L1921" s="65">
        <v>0.58118854789998997</v>
      </c>
      <c r="M1921" s="65">
        <v>0.36780000000000002</v>
      </c>
      <c r="N1921" s="67">
        <v>15358.56</v>
      </c>
      <c r="O1921" s="68" t="s">
        <v>8268</v>
      </c>
      <c r="P1921" s="69" t="s">
        <v>8270</v>
      </c>
      <c r="Q1921" s="68" t="s">
        <v>8273</v>
      </c>
      <c r="R1921" s="68" t="s">
        <v>13661</v>
      </c>
    </row>
    <row r="1922" spans="1:18" x14ac:dyDescent="0.25">
      <c r="A1922" t="s">
        <v>7475</v>
      </c>
      <c r="B1922" s="1">
        <v>44834</v>
      </c>
      <c r="C1922" t="s">
        <v>37</v>
      </c>
      <c r="D1922" t="s">
        <v>1910</v>
      </c>
      <c r="E1922" s="32">
        <v>3109600</v>
      </c>
      <c r="F1922" s="32" t="s">
        <v>8853</v>
      </c>
      <c r="G1922" t="s">
        <v>8309</v>
      </c>
      <c r="H1922" t="s">
        <v>52</v>
      </c>
      <c r="I1922" s="50">
        <v>3580</v>
      </c>
      <c r="J1922" s="10">
        <v>9600000</v>
      </c>
      <c r="K1922">
        <v>5.18</v>
      </c>
      <c r="L1922" s="65">
        <v>0.67340705806683476</v>
      </c>
      <c r="M1922" s="65">
        <v>0.56950000000000001</v>
      </c>
      <c r="N1922" s="67">
        <v>90915.247000000003</v>
      </c>
      <c r="O1922" s="68" t="s">
        <v>8268</v>
      </c>
      <c r="P1922" s="69" t="s">
        <v>8270</v>
      </c>
      <c r="Q1922" s="68" t="s">
        <v>8273</v>
      </c>
      <c r="R1922" s="68" t="s">
        <v>13663</v>
      </c>
    </row>
    <row r="1923" spans="1:18" x14ac:dyDescent="0.25">
      <c r="A1923" t="s">
        <v>7476</v>
      </c>
      <c r="B1923" s="1">
        <v>44837</v>
      </c>
      <c r="C1923" t="s">
        <v>45</v>
      </c>
      <c r="D1923" t="s">
        <v>1909</v>
      </c>
      <c r="E1923" s="32">
        <v>5200506</v>
      </c>
      <c r="F1923" s="32" t="s">
        <v>9882</v>
      </c>
      <c r="G1923" t="s">
        <v>8329</v>
      </c>
      <c r="H1923" s="1" t="s">
        <v>51</v>
      </c>
      <c r="I1923" s="50">
        <v>1976</v>
      </c>
      <c r="J1923" s="10">
        <v>2000000</v>
      </c>
      <c r="K1923">
        <v>4.71</v>
      </c>
      <c r="L1923" s="65">
        <v>0.65631935851404721</v>
      </c>
      <c r="M1923" s="65">
        <v>0.51280000000000003</v>
      </c>
      <c r="N1923" s="67">
        <v>8987.6999999999989</v>
      </c>
      <c r="O1923" s="68" t="s">
        <v>8268</v>
      </c>
      <c r="P1923" s="69" t="s">
        <v>8270</v>
      </c>
      <c r="Q1923" s="68" t="s">
        <v>8273</v>
      </c>
      <c r="R1923" s="68" t="s">
        <v>13663</v>
      </c>
    </row>
    <row r="1924" spans="1:18" x14ac:dyDescent="0.25">
      <c r="A1924" t="s">
        <v>7477</v>
      </c>
      <c r="B1924" s="1">
        <v>44839</v>
      </c>
      <c r="C1924" t="s">
        <v>37</v>
      </c>
      <c r="D1924" t="s">
        <v>1910</v>
      </c>
      <c r="E1924" s="32">
        <v>4106506</v>
      </c>
      <c r="F1924" s="32" t="s">
        <v>9298</v>
      </c>
      <c r="G1924" t="s">
        <v>8298</v>
      </c>
      <c r="H1924" t="s">
        <v>53</v>
      </c>
      <c r="I1924" s="50">
        <v>20430</v>
      </c>
      <c r="J1924" s="10">
        <v>5000000</v>
      </c>
      <c r="K1924">
        <v>6.74</v>
      </c>
      <c r="L1924" s="65">
        <v>0.70010555194542112</v>
      </c>
      <c r="M1924" s="65">
        <v>0.68140000000000001</v>
      </c>
      <c r="N1924" s="67">
        <v>37336.987999999998</v>
      </c>
      <c r="O1924" s="68" t="s">
        <v>8268</v>
      </c>
      <c r="P1924" s="69" t="s">
        <v>8270</v>
      </c>
      <c r="Q1924" s="68" t="s">
        <v>8273</v>
      </c>
      <c r="R1924" s="68" t="s">
        <v>13663</v>
      </c>
    </row>
    <row r="1925" spans="1:18" x14ac:dyDescent="0.25">
      <c r="A1925" t="s">
        <v>7478</v>
      </c>
      <c r="B1925" s="1">
        <v>44852</v>
      </c>
      <c r="C1925" t="s">
        <v>37</v>
      </c>
      <c r="D1925" t="s">
        <v>1910</v>
      </c>
      <c r="E1925" s="32">
        <v>2303105</v>
      </c>
      <c r="F1925" s="32" t="s">
        <v>8623</v>
      </c>
      <c r="G1925" t="s">
        <v>8326</v>
      </c>
      <c r="H1925" t="s">
        <v>49</v>
      </c>
      <c r="I1925" s="50">
        <v>18470</v>
      </c>
      <c r="J1925" s="10">
        <v>10100000</v>
      </c>
      <c r="K1925">
        <v>5.79</v>
      </c>
      <c r="L1925" s="65">
        <v>0.7348099022096124</v>
      </c>
      <c r="M1925" s="65">
        <v>0.54890000000000005</v>
      </c>
      <c r="N1925" s="67">
        <v>4698.9179999999997</v>
      </c>
      <c r="O1925" s="68" t="s">
        <v>8268</v>
      </c>
      <c r="P1925" s="69" t="s">
        <v>8270</v>
      </c>
      <c r="Q1925" s="68" t="s">
        <v>8273</v>
      </c>
      <c r="R1925" s="68" t="s">
        <v>13659</v>
      </c>
    </row>
    <row r="1926" spans="1:18" x14ac:dyDescent="0.25">
      <c r="A1926" t="s">
        <v>7479</v>
      </c>
      <c r="B1926" s="1">
        <v>44853</v>
      </c>
      <c r="C1926" t="s">
        <v>37</v>
      </c>
      <c r="D1926" t="s">
        <v>1910</v>
      </c>
      <c r="E1926" s="32">
        <v>3136306</v>
      </c>
      <c r="F1926" s="32" t="s">
        <v>8912</v>
      </c>
      <c r="G1926" t="s">
        <v>8309</v>
      </c>
      <c r="H1926" t="s">
        <v>52</v>
      </c>
      <c r="I1926" s="50">
        <v>47990</v>
      </c>
      <c r="J1926" s="10">
        <v>10000000</v>
      </c>
      <c r="K1926">
        <v>6.34</v>
      </c>
      <c r="L1926" s="65">
        <v>0.78032891044006336</v>
      </c>
      <c r="M1926" s="65">
        <v>0.65780000000000005</v>
      </c>
      <c r="N1926" s="67">
        <v>90915.247000000003</v>
      </c>
      <c r="O1926" s="68" t="s">
        <v>8268</v>
      </c>
      <c r="P1926" s="69" t="s">
        <v>8270</v>
      </c>
      <c r="Q1926" s="68" t="s">
        <v>8273</v>
      </c>
      <c r="R1926" s="68" t="s">
        <v>13659</v>
      </c>
    </row>
    <row r="1927" spans="1:18" x14ac:dyDescent="0.25">
      <c r="A1927" t="s">
        <v>7480</v>
      </c>
      <c r="B1927" s="1">
        <v>44853</v>
      </c>
      <c r="C1927" t="s">
        <v>45</v>
      </c>
      <c r="D1927" t="s">
        <v>1909</v>
      </c>
      <c r="E1927" s="32">
        <v>5201702</v>
      </c>
      <c r="F1927" s="32" t="s">
        <v>1706</v>
      </c>
      <c r="G1927" t="s">
        <v>21</v>
      </c>
      <c r="H1927" s="1" t="s">
        <v>51</v>
      </c>
      <c r="I1927" s="50">
        <v>20410</v>
      </c>
      <c r="J1927" s="10">
        <v>2800000</v>
      </c>
      <c r="K1927">
        <v>5.61</v>
      </c>
      <c r="L1927" s="65">
        <v>0.50997385006944662</v>
      </c>
      <c r="M1927" s="65">
        <v>0.53039999999999998</v>
      </c>
      <c r="N1927" s="67">
        <v>8987.6999999999989</v>
      </c>
      <c r="O1927" s="68" t="s">
        <v>8268</v>
      </c>
      <c r="P1927" s="69" t="s">
        <v>8270</v>
      </c>
      <c r="Q1927" s="68" t="s">
        <v>8273</v>
      </c>
      <c r="R1927" s="68" t="s">
        <v>13663</v>
      </c>
    </row>
    <row r="1928" spans="1:18" x14ac:dyDescent="0.25">
      <c r="A1928" t="s">
        <v>7481</v>
      </c>
      <c r="B1928" s="1">
        <v>44858</v>
      </c>
      <c r="C1928" t="s">
        <v>37</v>
      </c>
      <c r="D1928" t="s">
        <v>1910</v>
      </c>
      <c r="E1928" s="32">
        <v>4120804</v>
      </c>
      <c r="F1928" s="32" t="s">
        <v>9379</v>
      </c>
      <c r="G1928" t="s">
        <v>8298</v>
      </c>
      <c r="H1928" t="s">
        <v>53</v>
      </c>
      <c r="I1928" s="50">
        <v>24253</v>
      </c>
      <c r="J1928" s="10">
        <v>20000000</v>
      </c>
      <c r="K1928">
        <v>6.22</v>
      </c>
      <c r="L1928" s="65">
        <v>0.6215169706488104</v>
      </c>
      <c r="M1928" s="65">
        <v>0.74199999999999999</v>
      </c>
      <c r="N1928" s="67">
        <v>37336.987999999998</v>
      </c>
      <c r="O1928" s="68" t="s">
        <v>8268</v>
      </c>
      <c r="P1928" s="69" t="s">
        <v>8270</v>
      </c>
      <c r="Q1928" s="68" t="s">
        <v>8273</v>
      </c>
      <c r="R1928" s="68" t="s">
        <v>13663</v>
      </c>
    </row>
    <row r="1929" spans="1:18" x14ac:dyDescent="0.25">
      <c r="A1929" t="s">
        <v>7482</v>
      </c>
      <c r="B1929" s="1">
        <v>44861</v>
      </c>
      <c r="C1929" t="s">
        <v>37</v>
      </c>
      <c r="D1929" t="s">
        <v>1910</v>
      </c>
      <c r="E1929" s="32">
        <v>4212205</v>
      </c>
      <c r="F1929" s="32" t="s">
        <v>9514</v>
      </c>
      <c r="G1929" t="s">
        <v>8305</v>
      </c>
      <c r="H1929" t="s">
        <v>53</v>
      </c>
      <c r="I1929" s="50">
        <v>19521</v>
      </c>
      <c r="J1929" s="10">
        <v>12000000</v>
      </c>
      <c r="K1929">
        <v>7.87</v>
      </c>
      <c r="L1929" s="65">
        <v>0.86005745709775572</v>
      </c>
      <c r="M1929" s="65">
        <v>0.63400000000000001</v>
      </c>
      <c r="N1929" s="67">
        <v>22666.644</v>
      </c>
      <c r="O1929" s="68" t="s">
        <v>8268</v>
      </c>
      <c r="P1929" s="69" t="s">
        <v>8270</v>
      </c>
      <c r="Q1929" s="68" t="s">
        <v>8273</v>
      </c>
      <c r="R1929" s="68" t="s">
        <v>13662</v>
      </c>
    </row>
    <row r="1930" spans="1:18" x14ac:dyDescent="0.25">
      <c r="A1930" t="s">
        <v>7483</v>
      </c>
      <c r="B1930" s="1">
        <v>44861</v>
      </c>
      <c r="C1930" t="s">
        <v>37</v>
      </c>
      <c r="D1930" t="s">
        <v>1910</v>
      </c>
      <c r="E1930" s="32">
        <v>3129202</v>
      </c>
      <c r="F1930" s="32" t="s">
        <v>8899</v>
      </c>
      <c r="G1930" t="s">
        <v>8309</v>
      </c>
      <c r="H1930" t="s">
        <v>52</v>
      </c>
      <c r="I1930" s="50">
        <v>6623</v>
      </c>
      <c r="J1930" s="10">
        <v>3000000</v>
      </c>
      <c r="K1930">
        <v>6.5</v>
      </c>
      <c r="L1930" s="65">
        <v>0.81679760878895757</v>
      </c>
      <c r="M1930" s="65">
        <v>0.57350000000000001</v>
      </c>
      <c r="N1930" s="67">
        <v>90915.247000000003</v>
      </c>
      <c r="O1930" s="68" t="s">
        <v>8268</v>
      </c>
      <c r="P1930" s="69" t="s">
        <v>8270</v>
      </c>
      <c r="Q1930" s="68" t="s">
        <v>8273</v>
      </c>
      <c r="R1930" s="68" t="s">
        <v>13662</v>
      </c>
    </row>
    <row r="1931" spans="1:18" x14ac:dyDescent="0.25">
      <c r="A1931" t="s">
        <v>7484</v>
      </c>
      <c r="B1931" s="1">
        <v>44872</v>
      </c>
      <c r="C1931" t="s">
        <v>37</v>
      </c>
      <c r="D1931" t="s">
        <v>1910</v>
      </c>
      <c r="E1931" s="32">
        <v>3106200</v>
      </c>
      <c r="F1931" s="32" t="s">
        <v>8847</v>
      </c>
      <c r="G1931" t="s">
        <v>8309</v>
      </c>
      <c r="H1931" t="s">
        <v>52</v>
      </c>
      <c r="I1931" s="50">
        <v>2530701</v>
      </c>
      <c r="J1931" s="10">
        <v>200000000</v>
      </c>
      <c r="K1931">
        <v>7.29</v>
      </c>
      <c r="L1931" s="65">
        <v>0.7996247498116752</v>
      </c>
      <c r="M1931" s="65">
        <v>0.77280000000000004</v>
      </c>
      <c r="N1931" s="67">
        <v>90915.247000000003</v>
      </c>
      <c r="O1931" s="68" t="s">
        <v>8268</v>
      </c>
      <c r="P1931" s="69" t="s">
        <v>8270</v>
      </c>
      <c r="Q1931" s="68" t="s">
        <v>8273</v>
      </c>
      <c r="R1931" s="68" t="s">
        <v>13663</v>
      </c>
    </row>
    <row r="1932" spans="1:18" x14ac:dyDescent="0.25">
      <c r="A1932" t="s">
        <v>7485</v>
      </c>
      <c r="B1932" s="1">
        <v>44874</v>
      </c>
      <c r="C1932" t="s">
        <v>37</v>
      </c>
      <c r="D1932" t="s">
        <v>1910</v>
      </c>
      <c r="E1932" s="32">
        <v>3159704</v>
      </c>
      <c r="F1932" s="32" t="s">
        <v>8968</v>
      </c>
      <c r="G1932" t="s">
        <v>8309</v>
      </c>
      <c r="H1932" t="s">
        <v>52</v>
      </c>
      <c r="I1932" s="50">
        <v>3364</v>
      </c>
      <c r="J1932" s="10">
        <v>1300000</v>
      </c>
      <c r="K1932">
        <v>5.47</v>
      </c>
      <c r="L1932" s="65">
        <v>0.58837956776479849</v>
      </c>
      <c r="M1932" s="65">
        <v>0.54949999999999999</v>
      </c>
      <c r="N1932" s="67">
        <v>90915.247000000003</v>
      </c>
      <c r="O1932" s="68" t="s">
        <v>8268</v>
      </c>
      <c r="P1932" s="69" t="s">
        <v>8270</v>
      </c>
      <c r="Q1932" s="68" t="s">
        <v>8273</v>
      </c>
      <c r="R1932" s="68" t="s">
        <v>13663</v>
      </c>
    </row>
    <row r="1933" spans="1:18" x14ac:dyDescent="0.25">
      <c r="A1933" t="s">
        <v>7486</v>
      </c>
      <c r="B1933" s="1">
        <v>44879</v>
      </c>
      <c r="C1933" t="s">
        <v>37</v>
      </c>
      <c r="D1933" t="s">
        <v>1910</v>
      </c>
      <c r="E1933" s="32">
        <v>5007505</v>
      </c>
      <c r="F1933" s="32" t="s">
        <v>9837</v>
      </c>
      <c r="G1933" t="s">
        <v>8316</v>
      </c>
      <c r="H1933" t="s">
        <v>51</v>
      </c>
      <c r="I1933" s="50">
        <v>5120</v>
      </c>
      <c r="J1933" s="10">
        <v>5000000</v>
      </c>
      <c r="K1933">
        <v>5.61</v>
      </c>
      <c r="L1933" s="65">
        <v>0.78901551711728213</v>
      </c>
      <c r="M1933" s="65">
        <v>0.63959999999999995</v>
      </c>
      <c r="N1933" s="67">
        <v>2496400.0000000005</v>
      </c>
      <c r="O1933" s="68" t="s">
        <v>8268</v>
      </c>
      <c r="P1933" s="69" t="s">
        <v>8270</v>
      </c>
      <c r="Q1933" s="68" t="s">
        <v>8273</v>
      </c>
      <c r="R1933" s="68" t="s">
        <v>13660</v>
      </c>
    </row>
    <row r="1934" spans="1:18" x14ac:dyDescent="0.25">
      <c r="A1934" t="s">
        <v>7487</v>
      </c>
      <c r="B1934" s="1">
        <v>44879</v>
      </c>
      <c r="C1934" t="s">
        <v>37</v>
      </c>
      <c r="D1934" t="s">
        <v>1910</v>
      </c>
      <c r="E1934" s="32">
        <v>4120150</v>
      </c>
      <c r="F1934" s="32" t="s">
        <v>9372</v>
      </c>
      <c r="G1934" t="s">
        <v>8298</v>
      </c>
      <c r="H1934" t="s">
        <v>53</v>
      </c>
      <c r="I1934" s="50">
        <v>3133</v>
      </c>
      <c r="J1934" s="10">
        <v>4900000</v>
      </c>
      <c r="K1934">
        <v>5.36</v>
      </c>
      <c r="L1934" s="65">
        <v>0.87893878900285716</v>
      </c>
      <c r="M1934" s="65">
        <v>0.5554</v>
      </c>
      <c r="N1934" s="67">
        <v>37336.987999999998</v>
      </c>
      <c r="O1934" s="68" t="s">
        <v>8268</v>
      </c>
      <c r="P1934" s="69" t="s">
        <v>8270</v>
      </c>
      <c r="Q1934" s="68" t="s">
        <v>8273</v>
      </c>
      <c r="R1934" s="68" t="s">
        <v>13660</v>
      </c>
    </row>
    <row r="1935" spans="1:18" x14ac:dyDescent="0.25">
      <c r="A1935" t="s">
        <v>7488</v>
      </c>
      <c r="B1935" s="1">
        <v>44881</v>
      </c>
      <c r="C1935" t="s">
        <v>45</v>
      </c>
      <c r="D1935" t="s">
        <v>1909</v>
      </c>
      <c r="E1935" s="32">
        <v>5216403</v>
      </c>
      <c r="F1935" s="32" t="s">
        <v>9922</v>
      </c>
      <c r="G1935" t="s">
        <v>21</v>
      </c>
      <c r="H1935" s="1" t="s">
        <v>51</v>
      </c>
      <c r="I1935" s="50">
        <v>10988</v>
      </c>
      <c r="J1935" s="10">
        <v>3000000</v>
      </c>
      <c r="K1935">
        <v>6.55</v>
      </c>
      <c r="L1935" s="65">
        <v>0.88882820820947583</v>
      </c>
      <c r="M1935" s="65">
        <v>0.64129999999999998</v>
      </c>
      <c r="N1935" s="67">
        <v>8987.6999999999989</v>
      </c>
      <c r="O1935" s="68" t="s">
        <v>8268</v>
      </c>
      <c r="P1935" s="69" t="s">
        <v>8270</v>
      </c>
      <c r="Q1935" s="68" t="s">
        <v>8273</v>
      </c>
      <c r="R1935" s="68" t="s">
        <v>13662</v>
      </c>
    </row>
    <row r="1936" spans="1:18" x14ac:dyDescent="0.25">
      <c r="A1936" t="s">
        <v>7489</v>
      </c>
      <c r="B1936" s="1">
        <v>44882</v>
      </c>
      <c r="C1936" t="s">
        <v>37</v>
      </c>
      <c r="D1936" t="s">
        <v>1910</v>
      </c>
      <c r="E1936" s="32">
        <v>4108452</v>
      </c>
      <c r="F1936" s="32" t="s">
        <v>9310</v>
      </c>
      <c r="G1936" t="s">
        <v>8298</v>
      </c>
      <c r="H1936" t="s">
        <v>53</v>
      </c>
      <c r="I1936" s="50">
        <v>4466</v>
      </c>
      <c r="J1936" s="10">
        <v>3500000</v>
      </c>
      <c r="K1936">
        <v>5.24</v>
      </c>
      <c r="L1936" s="65">
        <v>0.79522978538798805</v>
      </c>
      <c r="M1936" s="65">
        <v>0.5534</v>
      </c>
      <c r="N1936" s="67">
        <v>37336.987999999998</v>
      </c>
      <c r="O1936" s="68" t="s">
        <v>8268</v>
      </c>
      <c r="P1936" s="69" t="s">
        <v>8270</v>
      </c>
      <c r="Q1936" s="68" t="s">
        <v>8273</v>
      </c>
      <c r="R1936" s="68" t="s">
        <v>13663</v>
      </c>
    </row>
    <row r="1937" spans="1:18" x14ac:dyDescent="0.25">
      <c r="A1937" t="s">
        <v>7490</v>
      </c>
      <c r="B1937" s="1">
        <v>44886</v>
      </c>
      <c r="C1937" t="s">
        <v>37</v>
      </c>
      <c r="D1937" t="s">
        <v>1910</v>
      </c>
      <c r="E1937" s="32">
        <v>2905701</v>
      </c>
      <c r="F1937" s="32" t="s">
        <v>8767</v>
      </c>
      <c r="G1937" t="s">
        <v>8307</v>
      </c>
      <c r="H1937" t="s">
        <v>49</v>
      </c>
      <c r="I1937" s="50">
        <v>309208</v>
      </c>
      <c r="J1937" s="10">
        <v>87000000</v>
      </c>
      <c r="K1937">
        <v>4.82</v>
      </c>
      <c r="L1937" s="65">
        <v>0.85916145445236747</v>
      </c>
      <c r="M1937" s="65">
        <v>0.53569999999999995</v>
      </c>
      <c r="N1937" s="67">
        <v>15358.56</v>
      </c>
      <c r="O1937" s="68" t="s">
        <v>8268</v>
      </c>
      <c r="P1937" s="69" t="s">
        <v>8270</v>
      </c>
      <c r="Q1937" s="68" t="s">
        <v>8273</v>
      </c>
      <c r="R1937" s="68" t="s">
        <v>13662</v>
      </c>
    </row>
    <row r="1938" spans="1:18" x14ac:dyDescent="0.25">
      <c r="A1938" t="s">
        <v>7491</v>
      </c>
      <c r="B1938" s="1">
        <v>44886</v>
      </c>
      <c r="C1938" t="s">
        <v>37</v>
      </c>
      <c r="D1938" t="s">
        <v>1910</v>
      </c>
      <c r="E1938" s="32">
        <v>5003488</v>
      </c>
      <c r="F1938" s="32" t="s">
        <v>9821</v>
      </c>
      <c r="G1938" t="s">
        <v>8316</v>
      </c>
      <c r="H1938" t="s">
        <v>51</v>
      </c>
      <c r="I1938" s="50">
        <v>11547</v>
      </c>
      <c r="J1938" s="10">
        <v>5000000</v>
      </c>
      <c r="K1938">
        <v>6.49</v>
      </c>
      <c r="L1938" s="65">
        <v>0.30594165697481646</v>
      </c>
      <c r="M1938" s="65">
        <v>0.44219999999999998</v>
      </c>
      <c r="N1938" s="67">
        <v>2496400.0000000005</v>
      </c>
      <c r="O1938" s="68" t="s">
        <v>8268</v>
      </c>
      <c r="P1938" s="69" t="s">
        <v>8270</v>
      </c>
      <c r="Q1938" s="68" t="s">
        <v>8273</v>
      </c>
      <c r="R1938" s="68" t="s">
        <v>13660</v>
      </c>
    </row>
    <row r="1939" spans="1:18" x14ac:dyDescent="0.25">
      <c r="A1939" t="s">
        <v>7492</v>
      </c>
      <c r="B1939" s="1">
        <v>44887</v>
      </c>
      <c r="C1939" t="s">
        <v>37</v>
      </c>
      <c r="D1939" t="s">
        <v>1910</v>
      </c>
      <c r="E1939" s="32">
        <v>1100064</v>
      </c>
      <c r="F1939" s="32" t="s">
        <v>8511</v>
      </c>
      <c r="G1939" t="s">
        <v>8308</v>
      </c>
      <c r="H1939" t="s">
        <v>48</v>
      </c>
      <c r="I1939" s="50">
        <v>15213</v>
      </c>
      <c r="J1939" s="10">
        <v>20000000</v>
      </c>
      <c r="K1939">
        <v>6</v>
      </c>
      <c r="L1939" s="65">
        <v>0.61181017522292858</v>
      </c>
      <c r="M1939" s="65">
        <v>0.59409999999999996</v>
      </c>
      <c r="N1939" s="67">
        <v>420.09499999999997</v>
      </c>
      <c r="O1939" s="68" t="s">
        <v>8268</v>
      </c>
      <c r="P1939" s="69" t="s">
        <v>8270</v>
      </c>
      <c r="Q1939" s="68" t="s">
        <v>8273</v>
      </c>
      <c r="R1939" s="68" t="s">
        <v>13659</v>
      </c>
    </row>
    <row r="1940" spans="1:18" x14ac:dyDescent="0.25">
      <c r="A1940" t="s">
        <v>7493</v>
      </c>
      <c r="B1940" s="1">
        <v>44888</v>
      </c>
      <c r="C1940" t="s">
        <v>37</v>
      </c>
      <c r="D1940" t="s">
        <v>1910</v>
      </c>
      <c r="E1940" s="32">
        <v>2609600</v>
      </c>
      <c r="F1940" s="32" t="s">
        <v>8720</v>
      </c>
      <c r="G1940" t="s">
        <v>8325</v>
      </c>
      <c r="H1940" t="s">
        <v>49</v>
      </c>
      <c r="I1940" s="50">
        <v>393734</v>
      </c>
      <c r="J1940" s="10">
        <v>45000000</v>
      </c>
      <c r="K1940">
        <v>6.87</v>
      </c>
      <c r="L1940" s="65">
        <v>0.6764487300564328</v>
      </c>
      <c r="M1940" s="65">
        <v>0.5363</v>
      </c>
      <c r="N1940" s="67">
        <v>6011.0749999999998</v>
      </c>
      <c r="O1940" s="68" t="s">
        <v>8268</v>
      </c>
      <c r="P1940" s="69" t="s">
        <v>8270</v>
      </c>
      <c r="Q1940" s="68" t="s">
        <v>8273</v>
      </c>
      <c r="R1940" s="68" t="s">
        <v>13663</v>
      </c>
    </row>
    <row r="1941" spans="1:18" x14ac:dyDescent="0.25">
      <c r="A1941" t="s">
        <v>7494</v>
      </c>
      <c r="B1941" s="1">
        <v>44889</v>
      </c>
      <c r="C1941" t="s">
        <v>37</v>
      </c>
      <c r="D1941" t="s">
        <v>1910</v>
      </c>
      <c r="E1941" s="32">
        <v>2917706</v>
      </c>
      <c r="F1941" s="32" t="s">
        <v>8798</v>
      </c>
      <c r="G1941" t="s">
        <v>8307</v>
      </c>
      <c r="H1941" t="s">
        <v>49</v>
      </c>
      <c r="I1941" s="50">
        <v>33915</v>
      </c>
      <c r="J1941" s="10">
        <v>27000000</v>
      </c>
      <c r="K1941">
        <v>5.24</v>
      </c>
      <c r="L1941" s="65">
        <v>0.50747946057271309</v>
      </c>
      <c r="M1941" s="65">
        <v>0.48549999999999999</v>
      </c>
      <c r="N1941" s="67">
        <v>15358.56</v>
      </c>
      <c r="O1941" s="68" t="s">
        <v>8268</v>
      </c>
      <c r="P1941" s="69" t="s">
        <v>8270</v>
      </c>
      <c r="Q1941" s="68" t="s">
        <v>8273</v>
      </c>
      <c r="R1941" s="68" t="s">
        <v>13660</v>
      </c>
    </row>
    <row r="1942" spans="1:18" x14ac:dyDescent="0.25">
      <c r="A1942" t="s">
        <v>7495</v>
      </c>
      <c r="B1942" s="1">
        <v>44896</v>
      </c>
      <c r="C1942" t="s">
        <v>37</v>
      </c>
      <c r="D1942" t="s">
        <v>1910</v>
      </c>
      <c r="E1942" s="32">
        <v>3530805</v>
      </c>
      <c r="F1942" s="32" t="s">
        <v>8437</v>
      </c>
      <c r="G1942" t="s">
        <v>15</v>
      </c>
      <c r="H1942" t="s">
        <v>52</v>
      </c>
      <c r="I1942" s="50">
        <v>94098</v>
      </c>
      <c r="J1942" s="10">
        <v>15000000</v>
      </c>
      <c r="K1942">
        <v>6.88</v>
      </c>
      <c r="L1942" s="65">
        <v>0.80213787115238033</v>
      </c>
      <c r="M1942" s="65">
        <v>0.79110000000000003</v>
      </c>
      <c r="N1942" s="67">
        <v>913233.29</v>
      </c>
      <c r="O1942" s="68" t="s">
        <v>8268</v>
      </c>
      <c r="P1942" s="69" t="s">
        <v>8270</v>
      </c>
      <c r="Q1942" s="68" t="s">
        <v>8273</v>
      </c>
      <c r="R1942" s="68" t="s">
        <v>13660</v>
      </c>
    </row>
    <row r="1943" spans="1:18" x14ac:dyDescent="0.25">
      <c r="A1943" t="s">
        <v>7496</v>
      </c>
      <c r="B1943" s="1">
        <v>44896</v>
      </c>
      <c r="C1943" t="s">
        <v>37</v>
      </c>
      <c r="D1943" t="s">
        <v>1910</v>
      </c>
      <c r="E1943" s="32">
        <v>2901304</v>
      </c>
      <c r="F1943" s="32" t="s">
        <v>8482</v>
      </c>
      <c r="G1943" t="s">
        <v>8307</v>
      </c>
      <c r="H1943" t="s">
        <v>49</v>
      </c>
      <c r="I1943" s="50">
        <v>13122</v>
      </c>
      <c r="J1943" s="10">
        <v>8000000</v>
      </c>
      <c r="K1943">
        <v>5.29</v>
      </c>
      <c r="L1943" s="65">
        <v>0.66119919889008238</v>
      </c>
      <c r="M1943" s="65">
        <v>0.40920000000000001</v>
      </c>
      <c r="N1943" s="67">
        <v>15358.56</v>
      </c>
      <c r="O1943" s="68" t="s">
        <v>8268</v>
      </c>
      <c r="P1943" s="69" t="s">
        <v>8270</v>
      </c>
      <c r="Q1943" s="68" t="s">
        <v>8273</v>
      </c>
      <c r="R1943" s="68" t="s">
        <v>13663</v>
      </c>
    </row>
    <row r="1944" spans="1:18" x14ac:dyDescent="0.25">
      <c r="A1944" t="s">
        <v>7497</v>
      </c>
      <c r="B1944" s="1">
        <v>44896</v>
      </c>
      <c r="C1944" t="s">
        <v>37</v>
      </c>
      <c r="D1944" t="s">
        <v>1909</v>
      </c>
      <c r="E1944" s="32">
        <v>4103107</v>
      </c>
      <c r="F1944" s="32" t="s">
        <v>9275</v>
      </c>
      <c r="G1944" t="s">
        <v>8314</v>
      </c>
      <c r="H1944" s="1" t="s">
        <v>53</v>
      </c>
      <c r="I1944" s="50">
        <v>13308</v>
      </c>
      <c r="J1944" s="10">
        <v>7000000</v>
      </c>
      <c r="K1944">
        <v>6.42</v>
      </c>
      <c r="L1944" s="65">
        <v>0.62838528799712412</v>
      </c>
      <c r="M1944" s="65">
        <v>0.58709999999999996</v>
      </c>
      <c r="N1944" s="67">
        <v>37336.987999999998</v>
      </c>
      <c r="O1944" s="68" t="s">
        <v>8268</v>
      </c>
      <c r="P1944" s="69" t="s">
        <v>8270</v>
      </c>
      <c r="Q1944" s="68" t="s">
        <v>8273</v>
      </c>
      <c r="R1944" s="68" t="s">
        <v>13663</v>
      </c>
    </row>
    <row r="1945" spans="1:18" x14ac:dyDescent="0.25">
      <c r="A1945" t="s">
        <v>7498</v>
      </c>
      <c r="B1945" s="1">
        <v>44897</v>
      </c>
      <c r="C1945" t="s">
        <v>37</v>
      </c>
      <c r="D1945" t="s">
        <v>1910</v>
      </c>
      <c r="E1945" s="32">
        <v>3123205</v>
      </c>
      <c r="F1945" s="32" t="s">
        <v>8483</v>
      </c>
      <c r="G1945" t="s">
        <v>8309</v>
      </c>
      <c r="H1945" t="s">
        <v>52</v>
      </c>
      <c r="I1945" s="50">
        <v>13373</v>
      </c>
      <c r="J1945" s="10">
        <v>10000000</v>
      </c>
      <c r="K1945">
        <v>6.32</v>
      </c>
      <c r="L1945" s="65">
        <v>0.82279598443698709</v>
      </c>
      <c r="M1945" s="65">
        <v>0.58169999999999999</v>
      </c>
      <c r="N1945" s="67">
        <v>90915.247000000003</v>
      </c>
      <c r="O1945" s="68" t="s">
        <v>8268</v>
      </c>
      <c r="P1945" s="69" t="s">
        <v>8270</v>
      </c>
      <c r="Q1945" s="68" t="s">
        <v>8273</v>
      </c>
      <c r="R1945" s="68" t="s">
        <v>13663</v>
      </c>
    </row>
    <row r="1946" spans="1:18" x14ac:dyDescent="0.25">
      <c r="A1946" t="s">
        <v>7499</v>
      </c>
      <c r="B1946" s="1">
        <v>44908</v>
      </c>
      <c r="C1946" t="s">
        <v>37</v>
      </c>
      <c r="D1946" t="s">
        <v>1909</v>
      </c>
      <c r="E1946" s="32">
        <v>5003454</v>
      </c>
      <c r="F1946" s="32" t="s">
        <v>9820</v>
      </c>
      <c r="G1946" t="s">
        <v>8316</v>
      </c>
      <c r="H1946" t="s">
        <v>51</v>
      </c>
      <c r="I1946" s="50">
        <v>13043</v>
      </c>
      <c r="J1946" s="10">
        <v>19000000</v>
      </c>
      <c r="K1946">
        <v>5.76</v>
      </c>
      <c r="L1946" s="65">
        <v>0.51429404640061549</v>
      </c>
      <c r="M1946" s="65">
        <v>0.52600000000000002</v>
      </c>
      <c r="N1946" s="67">
        <v>2496400.0000000005</v>
      </c>
      <c r="O1946" s="68" t="s">
        <v>8268</v>
      </c>
      <c r="P1946" s="69" t="s">
        <v>8270</v>
      </c>
      <c r="Q1946" s="68" t="s">
        <v>8273</v>
      </c>
      <c r="R1946" s="68" t="s">
        <v>13663</v>
      </c>
    </row>
    <row r="1947" spans="1:18" x14ac:dyDescent="0.25">
      <c r="A1947" t="s">
        <v>7500</v>
      </c>
      <c r="B1947" s="1">
        <v>44909</v>
      </c>
      <c r="C1947" t="s">
        <v>45</v>
      </c>
      <c r="D1947" t="s">
        <v>1909</v>
      </c>
      <c r="E1947" s="32">
        <v>5105101</v>
      </c>
      <c r="F1947" s="32" t="s">
        <v>9858</v>
      </c>
      <c r="G1947" t="s">
        <v>8302</v>
      </c>
      <c r="H1947" t="s">
        <v>51</v>
      </c>
      <c r="I1947" s="50">
        <v>35275</v>
      </c>
      <c r="J1947" s="10">
        <v>18000000</v>
      </c>
      <c r="K1947">
        <v>7.16</v>
      </c>
      <c r="L1947" s="65">
        <v>0.83306221719931561</v>
      </c>
      <c r="M1947" s="65">
        <v>0.61029999999999995</v>
      </c>
      <c r="N1947" s="67">
        <v>6716.3879999999999</v>
      </c>
      <c r="O1947" s="68" t="s">
        <v>8268</v>
      </c>
      <c r="P1947" s="69" t="s">
        <v>8270</v>
      </c>
      <c r="Q1947" s="68" t="s">
        <v>8273</v>
      </c>
      <c r="R1947" s="68" t="s">
        <v>13659</v>
      </c>
    </row>
    <row r="1948" spans="1:18" x14ac:dyDescent="0.25">
      <c r="A1948" t="s">
        <v>7501</v>
      </c>
      <c r="B1948" s="1">
        <v>44910</v>
      </c>
      <c r="C1948" t="s">
        <v>37</v>
      </c>
      <c r="D1948" t="s">
        <v>1910</v>
      </c>
      <c r="E1948" s="32">
        <v>2305506</v>
      </c>
      <c r="F1948" s="32" t="s">
        <v>8635</v>
      </c>
      <c r="G1948" t="s">
        <v>8298</v>
      </c>
      <c r="H1948" t="s">
        <v>53</v>
      </c>
      <c r="I1948" s="50">
        <v>103633</v>
      </c>
      <c r="J1948" s="10">
        <v>8800000</v>
      </c>
      <c r="K1948">
        <v>4.03</v>
      </c>
      <c r="L1948" s="65">
        <v>0.49402734442021823</v>
      </c>
      <c r="M1948" s="65">
        <v>0.58679999999999999</v>
      </c>
      <c r="N1948" s="67">
        <v>37336.987999999998</v>
      </c>
      <c r="O1948" s="68" t="s">
        <v>8268</v>
      </c>
      <c r="P1948" s="69" t="s">
        <v>8270</v>
      </c>
      <c r="Q1948" s="68" t="s">
        <v>8273</v>
      </c>
      <c r="R1948" s="68" t="s">
        <v>13659</v>
      </c>
    </row>
    <row r="1949" spans="1:18" x14ac:dyDescent="0.25">
      <c r="A1949" t="s">
        <v>7502</v>
      </c>
      <c r="B1949" s="1">
        <v>44911</v>
      </c>
      <c r="C1949" t="s">
        <v>45</v>
      </c>
      <c r="D1949" t="s">
        <v>1909</v>
      </c>
      <c r="E1949" s="32">
        <v>1716505</v>
      </c>
      <c r="F1949" s="32" t="s">
        <v>8562</v>
      </c>
      <c r="G1949" t="s">
        <v>8310</v>
      </c>
      <c r="H1949" t="s">
        <v>48</v>
      </c>
      <c r="I1949" s="50">
        <v>13964</v>
      </c>
      <c r="J1949" s="10">
        <v>40000000</v>
      </c>
      <c r="K1949">
        <v>5.41</v>
      </c>
      <c r="L1949" s="65">
        <v>0.71207928952013155</v>
      </c>
      <c r="M1949" s="65">
        <v>0.57509999999999994</v>
      </c>
      <c r="N1949" s="67">
        <v>333.67399999999998</v>
      </c>
      <c r="O1949" s="68" t="s">
        <v>8268</v>
      </c>
      <c r="P1949" s="69" t="s">
        <v>8270</v>
      </c>
      <c r="Q1949" s="68" t="s">
        <v>8273</v>
      </c>
      <c r="R1949" s="68" t="s">
        <v>13659</v>
      </c>
    </row>
    <row r="1950" spans="1:18" x14ac:dyDescent="0.25">
      <c r="A1950" t="s">
        <v>7503</v>
      </c>
      <c r="B1950" s="1">
        <v>44917</v>
      </c>
      <c r="C1950" t="s">
        <v>37</v>
      </c>
      <c r="D1950" t="s">
        <v>1910</v>
      </c>
      <c r="E1950" s="32">
        <v>4323457</v>
      </c>
      <c r="F1950" s="32" t="s">
        <v>9812</v>
      </c>
      <c r="G1950" t="s">
        <v>8304</v>
      </c>
      <c r="H1950" t="s">
        <v>53</v>
      </c>
      <c r="I1950" s="50">
        <v>4274</v>
      </c>
      <c r="J1950" s="10">
        <v>1200000</v>
      </c>
      <c r="K1950">
        <v>5.9</v>
      </c>
      <c r="L1950" s="65">
        <v>0.57173861634133005</v>
      </c>
      <c r="M1950" s="65">
        <v>0.47220000000000001</v>
      </c>
      <c r="N1950" s="67">
        <v>41723.202000000005</v>
      </c>
      <c r="O1950" s="68" t="s">
        <v>8268</v>
      </c>
      <c r="P1950" s="69" t="s">
        <v>8270</v>
      </c>
      <c r="Q1950" s="68" t="s">
        <v>8273</v>
      </c>
      <c r="R1950" s="68" t="s">
        <v>13663</v>
      </c>
    </row>
    <row r="1951" spans="1:18" x14ac:dyDescent="0.25">
      <c r="A1951" t="s">
        <v>7504</v>
      </c>
      <c r="B1951" s="1">
        <v>44917</v>
      </c>
      <c r="C1951" t="s">
        <v>37</v>
      </c>
      <c r="D1951" t="s">
        <v>1910</v>
      </c>
      <c r="E1951" s="32">
        <v>4101804</v>
      </c>
      <c r="F1951" s="32" t="s">
        <v>9266</v>
      </c>
      <c r="G1951" t="s">
        <v>8298</v>
      </c>
      <c r="H1951" t="s">
        <v>53</v>
      </c>
      <c r="I1951" s="50">
        <v>148522</v>
      </c>
      <c r="J1951" s="10">
        <v>80000000</v>
      </c>
      <c r="K1951">
        <v>6.67</v>
      </c>
      <c r="L1951" s="65">
        <v>0.69802639489353191</v>
      </c>
      <c r="M1951" s="65">
        <v>0.7429</v>
      </c>
      <c r="N1951" s="67">
        <v>37336.987999999998</v>
      </c>
      <c r="O1951" s="68" t="s">
        <v>8268</v>
      </c>
      <c r="P1951" s="69" t="s">
        <v>8270</v>
      </c>
      <c r="Q1951" s="68" t="s">
        <v>8273</v>
      </c>
      <c r="R1951" s="68" t="s">
        <v>13663</v>
      </c>
    </row>
    <row r="1952" spans="1:18" x14ac:dyDescent="0.25">
      <c r="A1952" t="s">
        <v>7505</v>
      </c>
      <c r="B1952" s="1">
        <v>44921</v>
      </c>
      <c r="C1952" t="s">
        <v>37</v>
      </c>
      <c r="D1952" t="s">
        <v>1910</v>
      </c>
      <c r="E1952" s="32">
        <v>4309605</v>
      </c>
      <c r="F1952" s="32" t="s">
        <v>9657</v>
      </c>
      <c r="G1952" t="s">
        <v>8304</v>
      </c>
      <c r="H1952" t="s">
        <v>53</v>
      </c>
      <c r="I1952" s="50">
        <v>19446</v>
      </c>
      <c r="J1952" s="10">
        <v>35000000</v>
      </c>
      <c r="K1952">
        <v>8.34</v>
      </c>
      <c r="L1952" s="65">
        <v>0.80877951773786827</v>
      </c>
      <c r="M1952" s="65">
        <v>0.69779999999999998</v>
      </c>
      <c r="N1952" s="67">
        <v>41723.202000000005</v>
      </c>
      <c r="O1952" s="68" t="s">
        <v>8268</v>
      </c>
      <c r="P1952" s="69" t="s">
        <v>8270</v>
      </c>
      <c r="Q1952" s="68" t="s">
        <v>8273</v>
      </c>
      <c r="R1952" s="68" t="s">
        <v>13663</v>
      </c>
    </row>
    <row r="1953" spans="1:18" x14ac:dyDescent="0.25">
      <c r="A1953" t="s">
        <v>7506</v>
      </c>
      <c r="B1953" s="1">
        <v>44922</v>
      </c>
      <c r="C1953" t="s">
        <v>37</v>
      </c>
      <c r="D1953" t="s">
        <v>1910</v>
      </c>
      <c r="E1953" s="32">
        <v>4303202</v>
      </c>
      <c r="F1953" s="32" t="s">
        <v>9597</v>
      </c>
      <c r="G1953" t="s">
        <v>14</v>
      </c>
      <c r="H1953" t="s">
        <v>53</v>
      </c>
      <c r="I1953" s="50">
        <v>5083</v>
      </c>
      <c r="J1953" s="10">
        <v>2200000</v>
      </c>
      <c r="K1953">
        <v>6.04</v>
      </c>
      <c r="L1953" s="65">
        <v>0.80538893518496479</v>
      </c>
      <c r="M1953" s="65">
        <v>0.52649999999999997</v>
      </c>
      <c r="N1953" s="67">
        <v>41723.202000000005</v>
      </c>
      <c r="O1953" s="68" t="s">
        <v>8268</v>
      </c>
      <c r="P1953" s="69" t="s">
        <v>8270</v>
      </c>
      <c r="Q1953" s="68" t="s">
        <v>8273</v>
      </c>
      <c r="R1953" s="68" t="s">
        <v>13662</v>
      </c>
    </row>
    <row r="1954" spans="1:18" x14ac:dyDescent="0.25">
      <c r="A1954" t="s">
        <v>7507</v>
      </c>
      <c r="B1954" s="1">
        <v>44923</v>
      </c>
      <c r="C1954" t="s">
        <v>37</v>
      </c>
      <c r="D1954" t="s">
        <v>1910</v>
      </c>
      <c r="E1954" s="32">
        <v>2901502</v>
      </c>
      <c r="F1954" s="32" t="s">
        <v>8758</v>
      </c>
      <c r="G1954" t="s">
        <v>8307</v>
      </c>
      <c r="H1954" t="s">
        <v>49</v>
      </c>
      <c r="I1954" s="50">
        <v>11369</v>
      </c>
      <c r="J1954" s="10">
        <v>5000000</v>
      </c>
      <c r="K1954">
        <v>5.19</v>
      </c>
      <c r="L1954" s="65">
        <v>0.52370193975556023</v>
      </c>
      <c r="M1954" s="65">
        <v>0.46200000000000002</v>
      </c>
      <c r="N1954" s="67">
        <v>15358.56</v>
      </c>
      <c r="O1954" s="68" t="s">
        <v>8268</v>
      </c>
      <c r="P1954" s="69" t="s">
        <v>8270</v>
      </c>
      <c r="Q1954" s="68" t="s">
        <v>8273</v>
      </c>
      <c r="R1954" s="68" t="s">
        <v>13661</v>
      </c>
    </row>
    <row r="1955" spans="1:18" x14ac:dyDescent="0.25">
      <c r="A1955" t="s">
        <v>7508</v>
      </c>
      <c r="B1955" s="1">
        <v>44923</v>
      </c>
      <c r="C1955" t="s">
        <v>37</v>
      </c>
      <c r="D1955" t="s">
        <v>1910</v>
      </c>
      <c r="E1955" s="32">
        <v>5218003</v>
      </c>
      <c r="F1955" s="32" t="s">
        <v>9926</v>
      </c>
      <c r="G1955" t="s">
        <v>8318</v>
      </c>
      <c r="H1955" t="s">
        <v>51</v>
      </c>
      <c r="I1955" s="50">
        <v>45866</v>
      </c>
      <c r="J1955" s="10">
        <v>29000000</v>
      </c>
      <c r="K1955">
        <v>5.81</v>
      </c>
      <c r="L1955" s="65">
        <v>0.83259409080741031</v>
      </c>
      <c r="M1955" s="65">
        <v>0.58179999999999998</v>
      </c>
      <c r="N1955" s="67">
        <v>8987.6999999999989</v>
      </c>
      <c r="O1955" s="68" t="s">
        <v>8268</v>
      </c>
      <c r="P1955" s="69" t="s">
        <v>8270</v>
      </c>
      <c r="Q1955" s="68" t="s">
        <v>8273</v>
      </c>
      <c r="R1955" s="68" t="s">
        <v>13660</v>
      </c>
    </row>
    <row r="1956" spans="1:18" x14ac:dyDescent="0.25">
      <c r="A1956" t="s">
        <v>7509</v>
      </c>
      <c r="B1956" s="1">
        <v>44923</v>
      </c>
      <c r="C1956" t="s">
        <v>37</v>
      </c>
      <c r="D1956" t="s">
        <v>1910</v>
      </c>
      <c r="E1956" s="32">
        <v>3557204</v>
      </c>
      <c r="F1956" s="32" t="s">
        <v>9256</v>
      </c>
      <c r="G1956" t="s">
        <v>8306</v>
      </c>
      <c r="H1956" t="s">
        <v>52</v>
      </c>
      <c r="I1956" s="50">
        <v>12418</v>
      </c>
      <c r="J1956" s="10">
        <v>4841387.54</v>
      </c>
      <c r="K1956">
        <v>7.13</v>
      </c>
      <c r="L1956" s="65">
        <v>0.59017716736046699</v>
      </c>
      <c r="M1956" s="65">
        <v>0.54359999999999997</v>
      </c>
      <c r="N1956" s="67">
        <v>913233.29</v>
      </c>
      <c r="O1956" s="68" t="s">
        <v>8268</v>
      </c>
      <c r="P1956" s="69" t="s">
        <v>8270</v>
      </c>
      <c r="Q1956" s="68" t="s">
        <v>8273</v>
      </c>
      <c r="R1956" s="68" t="s">
        <v>13663</v>
      </c>
    </row>
    <row r="1957" spans="1:18" x14ac:dyDescent="0.25">
      <c r="A1957" t="s">
        <v>7510</v>
      </c>
      <c r="B1957" s="1">
        <v>44923</v>
      </c>
      <c r="C1957" t="s">
        <v>37</v>
      </c>
      <c r="D1957" t="s">
        <v>1910</v>
      </c>
      <c r="E1957" s="32">
        <v>5201108</v>
      </c>
      <c r="F1957" s="32" t="s">
        <v>9885</v>
      </c>
      <c r="G1957" t="s">
        <v>8318</v>
      </c>
      <c r="H1957" t="s">
        <v>51</v>
      </c>
      <c r="I1957" s="50">
        <v>396526</v>
      </c>
      <c r="J1957" s="10">
        <v>180000000</v>
      </c>
      <c r="K1957">
        <v>5.45</v>
      </c>
      <c r="L1957" s="65">
        <v>0.77090683164068419</v>
      </c>
      <c r="M1957" s="65">
        <v>0.65820000000000001</v>
      </c>
      <c r="N1957" s="67">
        <v>8987.6999999999989</v>
      </c>
      <c r="O1957" s="68" t="s">
        <v>8268</v>
      </c>
      <c r="P1957" s="69" t="s">
        <v>8270</v>
      </c>
      <c r="Q1957" s="68" t="s">
        <v>8273</v>
      </c>
      <c r="R1957" s="68" t="s">
        <v>13662</v>
      </c>
    </row>
    <row r="1958" spans="1:18" x14ac:dyDescent="0.25">
      <c r="A1958" t="s">
        <v>7511</v>
      </c>
      <c r="B1958" s="1">
        <v>44925</v>
      </c>
      <c r="C1958" t="s">
        <v>37</v>
      </c>
      <c r="D1958" t="s">
        <v>1910</v>
      </c>
      <c r="E1958" s="32">
        <v>3205002</v>
      </c>
      <c r="F1958" s="32" t="s">
        <v>9009</v>
      </c>
      <c r="G1958" t="s">
        <v>8321</v>
      </c>
      <c r="H1958" t="s">
        <v>52</v>
      </c>
      <c r="I1958" s="50">
        <v>536765</v>
      </c>
      <c r="J1958" s="10">
        <v>100000000</v>
      </c>
      <c r="K1958">
        <v>6.32</v>
      </c>
      <c r="L1958" s="65">
        <v>0.98989021076334438</v>
      </c>
      <c r="M1958" s="65">
        <v>0.65459999999999996</v>
      </c>
      <c r="N1958" s="67">
        <v>4285.7280000000001</v>
      </c>
      <c r="O1958" s="68" t="s">
        <v>8268</v>
      </c>
      <c r="P1958" s="69" t="s">
        <v>8270</v>
      </c>
      <c r="Q1958" s="68" t="s">
        <v>8273</v>
      </c>
      <c r="R1958" s="68" t="s">
        <v>13659</v>
      </c>
    </row>
    <row r="1959" spans="1:18" x14ac:dyDescent="0.25">
      <c r="A1959" t="s">
        <v>7512</v>
      </c>
      <c r="B1959" s="1">
        <v>44925</v>
      </c>
      <c r="C1959" t="s">
        <v>37</v>
      </c>
      <c r="D1959" t="s">
        <v>1910</v>
      </c>
      <c r="E1959" s="32">
        <v>2911709</v>
      </c>
      <c r="F1959" s="32" t="s">
        <v>8786</v>
      </c>
      <c r="G1959" t="s">
        <v>8307</v>
      </c>
      <c r="H1959" t="s">
        <v>49</v>
      </c>
      <c r="I1959" s="50">
        <v>85353</v>
      </c>
      <c r="J1959" s="10">
        <v>40000000</v>
      </c>
      <c r="K1959">
        <v>5.94</v>
      </c>
      <c r="L1959" s="65">
        <v>0.66251518199701642</v>
      </c>
      <c r="M1959" s="65">
        <v>0.54779999999999995</v>
      </c>
      <c r="N1959" s="67">
        <v>15358.56</v>
      </c>
      <c r="O1959" s="68" t="s">
        <v>8268</v>
      </c>
      <c r="P1959" s="69" t="s">
        <v>8270</v>
      </c>
      <c r="Q1959" s="68" t="s">
        <v>8273</v>
      </c>
      <c r="R1959" s="68" t="s">
        <v>13659</v>
      </c>
    </row>
    <row r="1960" spans="1:18" x14ac:dyDescent="0.25">
      <c r="F1960" s="32"/>
      <c r="J1960" s="7"/>
      <c r="P1960" s="1"/>
    </row>
    <row r="1961" spans="1:18" x14ac:dyDescent="0.25">
      <c r="F1961" s="32"/>
      <c r="P1961" s="1"/>
    </row>
    <row r="1962" spans="1:18" x14ac:dyDescent="0.25">
      <c r="F1962" s="32"/>
      <c r="P1962" s="1"/>
    </row>
    <row r="1963" spans="1:18" x14ac:dyDescent="0.25">
      <c r="F1963" s="32"/>
      <c r="P1963" s="1"/>
    </row>
    <row r="1964" spans="1:18" x14ac:dyDescent="0.25">
      <c r="F1964" s="32"/>
      <c r="P1964" s="1"/>
    </row>
    <row r="1965" spans="1:18" x14ac:dyDescent="0.25">
      <c r="F1965" s="32"/>
      <c r="P1965" s="1"/>
    </row>
    <row r="1966" spans="1:18" x14ac:dyDescent="0.25">
      <c r="F1966" s="32"/>
      <c r="P1966" s="1"/>
    </row>
    <row r="1967" spans="1:18" x14ac:dyDescent="0.25">
      <c r="F1967" s="32"/>
      <c r="P1967" s="1"/>
    </row>
    <row r="1968" spans="1:18" x14ac:dyDescent="0.25">
      <c r="F1968" s="32"/>
      <c r="P1968" s="1"/>
    </row>
    <row r="1969" spans="6:16" x14ac:dyDescent="0.25">
      <c r="F1969" s="32"/>
      <c r="P1969" s="1"/>
    </row>
    <row r="1970" spans="6:16" x14ac:dyDescent="0.25">
      <c r="F1970" s="32"/>
      <c r="P1970" s="1"/>
    </row>
    <row r="1971" spans="6:16" x14ac:dyDescent="0.25">
      <c r="F1971" s="32"/>
      <c r="P1971" s="1"/>
    </row>
    <row r="1972" spans="6:16" x14ac:dyDescent="0.25">
      <c r="F1972" s="32"/>
      <c r="P1972" s="1"/>
    </row>
    <row r="1973" spans="6:16" x14ac:dyDescent="0.25">
      <c r="F1973" s="32"/>
      <c r="P1973" s="1"/>
    </row>
    <row r="1974" spans="6:16" x14ac:dyDescent="0.25">
      <c r="F1974" s="32"/>
      <c r="P1974" s="1"/>
    </row>
    <row r="1975" spans="6:16" x14ac:dyDescent="0.25">
      <c r="F1975" s="32"/>
      <c r="P1975" s="1"/>
    </row>
    <row r="1976" spans="6:16" x14ac:dyDescent="0.25">
      <c r="F1976" s="32"/>
      <c r="P1976" s="1"/>
    </row>
    <row r="1977" spans="6:16" x14ac:dyDescent="0.25">
      <c r="F1977" s="32"/>
      <c r="P1977" s="1"/>
    </row>
    <row r="1978" spans="6:16" x14ac:dyDescent="0.25">
      <c r="F1978" s="32"/>
      <c r="P1978" s="1"/>
    </row>
    <row r="1979" spans="6:16" x14ac:dyDescent="0.25">
      <c r="F1979" s="32"/>
      <c r="P1979" s="1"/>
    </row>
    <row r="1980" spans="6:16" x14ac:dyDescent="0.25">
      <c r="F1980" s="32"/>
      <c r="P1980" s="1"/>
    </row>
    <row r="1981" spans="6:16" x14ac:dyDescent="0.25">
      <c r="F1981" s="32"/>
      <c r="P1981" s="1"/>
    </row>
    <row r="1982" spans="6:16" x14ac:dyDescent="0.25">
      <c r="F1982" s="32"/>
      <c r="P1982" s="1"/>
    </row>
    <row r="1983" spans="6:16" x14ac:dyDescent="0.25">
      <c r="F1983" s="32"/>
      <c r="P1983" s="1"/>
    </row>
    <row r="1984" spans="6:16" x14ac:dyDescent="0.25">
      <c r="F1984" s="32"/>
      <c r="P1984" s="1"/>
    </row>
    <row r="1985" spans="6:16" x14ac:dyDescent="0.25">
      <c r="F1985" s="32"/>
      <c r="P1985" s="1"/>
    </row>
    <row r="1986" spans="6:16" x14ac:dyDescent="0.25">
      <c r="F1986" s="32"/>
      <c r="H1986" s="1"/>
      <c r="I1986" s="1"/>
      <c r="P1986" s="1"/>
    </row>
    <row r="1987" spans="6:16" x14ac:dyDescent="0.25">
      <c r="F1987" s="32"/>
      <c r="H1987" s="1"/>
      <c r="I1987" s="1"/>
      <c r="P1987" s="1"/>
    </row>
    <row r="1988" spans="6:16" x14ac:dyDescent="0.25">
      <c r="F1988" s="32"/>
      <c r="H1988" s="1"/>
      <c r="I1988" s="1"/>
      <c r="P1988" s="1"/>
    </row>
    <row r="1989" spans="6:16" x14ac:dyDescent="0.25">
      <c r="F1989" s="32"/>
      <c r="P1989" s="1"/>
    </row>
    <row r="1990" spans="6:16" x14ac:dyDescent="0.25">
      <c r="F1990" s="32"/>
      <c r="P1990" s="1"/>
    </row>
    <row r="1991" spans="6:16" x14ac:dyDescent="0.25">
      <c r="F1991" s="32"/>
      <c r="P1991" s="1"/>
    </row>
    <row r="1992" spans="6:16" x14ac:dyDescent="0.25">
      <c r="F1992" s="32"/>
      <c r="P1992" s="1"/>
    </row>
    <row r="1993" spans="6:16" x14ac:dyDescent="0.25">
      <c r="F1993" s="32"/>
      <c r="P1993" s="1"/>
    </row>
    <row r="1994" spans="6:16" x14ac:dyDescent="0.25">
      <c r="F1994" s="32"/>
      <c r="P1994" s="1"/>
    </row>
    <row r="1995" spans="6:16" x14ac:dyDescent="0.25">
      <c r="F1995" s="32"/>
      <c r="P1995" s="1"/>
    </row>
    <row r="1996" spans="6:16" x14ac:dyDescent="0.25">
      <c r="F1996" s="32"/>
      <c r="P1996" s="1"/>
    </row>
    <row r="1997" spans="6:16" x14ac:dyDescent="0.25">
      <c r="F1997" s="32"/>
      <c r="P1997" s="1"/>
    </row>
    <row r="1998" spans="6:16" x14ac:dyDescent="0.25">
      <c r="F1998" s="32"/>
      <c r="H1998" s="1"/>
      <c r="I1998" s="1"/>
      <c r="P1998" s="1"/>
    </row>
    <row r="1999" spans="6:16" x14ac:dyDescent="0.25">
      <c r="F1999" s="32"/>
      <c r="P1999" s="1"/>
    </row>
    <row r="2000" spans="6:16" x14ac:dyDescent="0.25">
      <c r="F2000" s="32"/>
      <c r="P2000" s="1"/>
    </row>
    <row r="2001" spans="6:16" x14ac:dyDescent="0.25">
      <c r="F2001" s="32"/>
      <c r="P2001" s="1"/>
    </row>
    <row r="2002" spans="6:16" x14ac:dyDescent="0.25">
      <c r="F2002" s="32"/>
      <c r="P2002" s="1"/>
    </row>
    <row r="2003" spans="6:16" x14ac:dyDescent="0.25">
      <c r="F2003" s="32"/>
      <c r="P2003" s="1"/>
    </row>
    <row r="2004" spans="6:16" x14ac:dyDescent="0.25">
      <c r="F2004" s="32"/>
      <c r="P2004" s="1"/>
    </row>
    <row r="2005" spans="6:16" x14ac:dyDescent="0.25">
      <c r="F2005" s="32"/>
      <c r="P2005" s="1"/>
    </row>
    <row r="2006" spans="6:16" x14ac:dyDescent="0.25">
      <c r="F2006" s="32"/>
      <c r="P2006" s="1"/>
    </row>
    <row r="2007" spans="6:16" x14ac:dyDescent="0.25">
      <c r="F2007" s="32"/>
      <c r="P2007" s="1"/>
    </row>
    <row r="2008" spans="6:16" x14ac:dyDescent="0.25">
      <c r="F2008" s="32"/>
      <c r="P2008" s="1"/>
    </row>
    <row r="2009" spans="6:16" x14ac:dyDescent="0.25">
      <c r="F2009" s="32"/>
      <c r="P2009" s="1"/>
    </row>
    <row r="2010" spans="6:16" x14ac:dyDescent="0.25">
      <c r="F2010" s="32"/>
      <c r="P2010" s="1"/>
    </row>
    <row r="2011" spans="6:16" x14ac:dyDescent="0.25">
      <c r="F2011" s="32"/>
      <c r="P2011" s="1"/>
    </row>
    <row r="2012" spans="6:16" x14ac:dyDescent="0.25">
      <c r="F2012" s="32"/>
      <c r="P2012" s="1"/>
    </row>
    <row r="2013" spans="6:16" x14ac:dyDescent="0.25">
      <c r="F2013" s="32"/>
      <c r="P2013" s="1"/>
    </row>
    <row r="2014" spans="6:16" x14ac:dyDescent="0.25">
      <c r="F2014" s="32"/>
      <c r="P2014" s="1"/>
    </row>
    <row r="2015" spans="6:16" x14ac:dyDescent="0.25">
      <c r="F2015" s="32"/>
      <c r="P2015" s="1"/>
    </row>
    <row r="2016" spans="6:16" x14ac:dyDescent="0.25">
      <c r="F2016" s="32"/>
      <c r="H2016" s="1"/>
      <c r="I2016" s="1"/>
      <c r="P2016" s="1"/>
    </row>
    <row r="2017" spans="6:16" x14ac:dyDescent="0.25">
      <c r="F2017" s="32"/>
      <c r="P2017" s="1"/>
    </row>
    <row r="2018" spans="6:16" x14ac:dyDescent="0.25">
      <c r="F2018" s="32"/>
      <c r="P2018" s="1"/>
    </row>
    <row r="2019" spans="6:16" x14ac:dyDescent="0.25">
      <c r="F2019" s="32"/>
      <c r="P2019" s="1"/>
    </row>
    <row r="2020" spans="6:16" x14ac:dyDescent="0.25">
      <c r="F2020" s="32"/>
      <c r="P2020" s="1"/>
    </row>
    <row r="2021" spans="6:16" x14ac:dyDescent="0.25">
      <c r="F2021" s="32"/>
      <c r="P2021" s="1"/>
    </row>
    <row r="2022" spans="6:16" x14ac:dyDescent="0.25">
      <c r="F2022" s="32"/>
      <c r="P2022" s="1"/>
    </row>
    <row r="2023" spans="6:16" x14ac:dyDescent="0.25">
      <c r="F2023" s="32"/>
      <c r="P2023" s="1"/>
    </row>
    <row r="2024" spans="6:16" x14ac:dyDescent="0.25">
      <c r="F2024" s="32"/>
      <c r="P2024" s="1"/>
    </row>
    <row r="2025" spans="6:16" x14ac:dyDescent="0.25">
      <c r="F2025" s="32"/>
      <c r="H2025" s="1"/>
      <c r="I2025" s="1"/>
      <c r="P2025" s="1"/>
    </row>
    <row r="2026" spans="6:16" x14ac:dyDescent="0.25">
      <c r="F2026" s="32"/>
      <c r="P2026" s="1"/>
    </row>
    <row r="2027" spans="6:16" x14ac:dyDescent="0.25">
      <c r="F2027" s="32"/>
      <c r="P2027" s="1"/>
    </row>
    <row r="2028" spans="6:16" x14ac:dyDescent="0.25">
      <c r="F2028" s="32"/>
      <c r="P2028" s="1"/>
    </row>
    <row r="2029" spans="6:16" x14ac:dyDescent="0.25">
      <c r="F2029" s="32"/>
      <c r="P2029" s="1"/>
    </row>
    <row r="2030" spans="6:16" x14ac:dyDescent="0.25">
      <c r="F2030" s="32"/>
      <c r="P2030" s="1"/>
    </row>
    <row r="2031" spans="6:16" x14ac:dyDescent="0.25">
      <c r="F2031" s="32"/>
      <c r="P2031" s="1"/>
    </row>
    <row r="2032" spans="6:16" x14ac:dyDescent="0.25">
      <c r="F2032" s="32"/>
      <c r="P2032" s="1"/>
    </row>
    <row r="2033" spans="6:16" x14ac:dyDescent="0.25">
      <c r="F2033" s="32"/>
      <c r="P2033" s="1"/>
    </row>
    <row r="2034" spans="6:16" x14ac:dyDescent="0.25">
      <c r="F2034" s="32"/>
      <c r="P2034" s="1"/>
    </row>
    <row r="2035" spans="6:16" x14ac:dyDescent="0.25">
      <c r="F2035" s="32"/>
      <c r="P2035" s="1"/>
    </row>
    <row r="2036" spans="6:16" x14ac:dyDescent="0.25">
      <c r="F2036" s="32"/>
      <c r="P2036" s="1"/>
    </row>
    <row r="2037" spans="6:16" x14ac:dyDescent="0.25">
      <c r="F2037" s="32"/>
      <c r="P2037" s="1"/>
    </row>
    <row r="2038" spans="6:16" x14ac:dyDescent="0.25">
      <c r="F2038" s="32"/>
      <c r="P2038" s="1"/>
    </row>
    <row r="2039" spans="6:16" x14ac:dyDescent="0.25">
      <c r="F2039" s="32"/>
      <c r="P2039" s="1"/>
    </row>
    <row r="2040" spans="6:16" x14ac:dyDescent="0.25">
      <c r="F2040" s="32"/>
      <c r="P2040" s="1"/>
    </row>
    <row r="2041" spans="6:16" x14ac:dyDescent="0.25">
      <c r="F2041" s="32"/>
      <c r="P2041" s="1"/>
    </row>
    <row r="2042" spans="6:16" x14ac:dyDescent="0.25">
      <c r="F2042" s="32"/>
      <c r="P2042" s="1"/>
    </row>
    <row r="2043" spans="6:16" x14ac:dyDescent="0.25">
      <c r="F2043" s="32"/>
      <c r="P2043" s="1"/>
    </row>
    <row r="2044" spans="6:16" x14ac:dyDescent="0.25">
      <c r="F2044" s="32"/>
      <c r="P2044" s="1"/>
    </row>
    <row r="2045" spans="6:16" x14ac:dyDescent="0.25">
      <c r="F2045" s="32"/>
      <c r="P2045" s="1"/>
    </row>
    <row r="2046" spans="6:16" x14ac:dyDescent="0.25">
      <c r="F2046" s="32"/>
      <c r="P2046" s="1"/>
    </row>
    <row r="2047" spans="6:16" x14ac:dyDescent="0.25">
      <c r="F2047" s="32"/>
      <c r="P2047" s="1"/>
    </row>
    <row r="2048" spans="6:16" x14ac:dyDescent="0.25">
      <c r="F2048" s="32"/>
      <c r="P2048" s="1"/>
    </row>
    <row r="2049" spans="6:16" x14ac:dyDescent="0.25">
      <c r="F2049" s="32"/>
      <c r="P2049" s="1"/>
    </row>
    <row r="2050" spans="6:16" x14ac:dyDescent="0.25">
      <c r="F2050" s="32"/>
      <c r="P2050" s="1"/>
    </row>
    <row r="2051" spans="6:16" x14ac:dyDescent="0.25">
      <c r="F2051" s="32"/>
      <c r="P2051" s="1"/>
    </row>
    <row r="2052" spans="6:16" x14ac:dyDescent="0.25">
      <c r="F2052" s="32"/>
      <c r="P2052" s="1"/>
    </row>
    <row r="2053" spans="6:16" x14ac:dyDescent="0.25">
      <c r="F2053" s="32"/>
      <c r="P2053" s="1"/>
    </row>
    <row r="2054" spans="6:16" x14ac:dyDescent="0.25">
      <c r="F2054" s="32"/>
      <c r="P2054" s="1"/>
    </row>
    <row r="2055" spans="6:16" x14ac:dyDescent="0.25">
      <c r="F2055" s="32"/>
      <c r="P2055" s="1"/>
    </row>
    <row r="2056" spans="6:16" x14ac:dyDescent="0.25">
      <c r="F2056" s="32"/>
      <c r="P2056" s="1"/>
    </row>
    <row r="2057" spans="6:16" x14ac:dyDescent="0.25">
      <c r="F2057" s="32"/>
      <c r="P2057" s="1"/>
    </row>
    <row r="2058" spans="6:16" x14ac:dyDescent="0.25">
      <c r="F2058" s="32"/>
      <c r="P2058" s="1"/>
    </row>
    <row r="2059" spans="6:16" x14ac:dyDescent="0.25">
      <c r="F2059" s="32"/>
      <c r="P2059" s="1"/>
    </row>
    <row r="2060" spans="6:16" x14ac:dyDescent="0.25">
      <c r="F2060" s="32"/>
      <c r="P2060" s="1"/>
    </row>
    <row r="2061" spans="6:16" x14ac:dyDescent="0.25">
      <c r="F2061" s="32"/>
      <c r="P2061" s="1"/>
    </row>
    <row r="2062" spans="6:16" x14ac:dyDescent="0.25">
      <c r="F2062" s="32"/>
      <c r="P2062" s="1"/>
    </row>
    <row r="2063" spans="6:16" x14ac:dyDescent="0.25">
      <c r="F2063" s="32"/>
      <c r="P2063" s="1"/>
    </row>
    <row r="2064" spans="6:16" x14ac:dyDescent="0.25">
      <c r="F2064" s="32"/>
      <c r="P2064" s="1"/>
    </row>
    <row r="2065" spans="6:16" x14ac:dyDescent="0.25">
      <c r="F2065" s="32"/>
      <c r="P2065" s="1"/>
    </row>
    <row r="2066" spans="6:16" x14ac:dyDescent="0.25">
      <c r="F2066" s="32"/>
      <c r="P2066" s="1"/>
    </row>
    <row r="2067" spans="6:16" x14ac:dyDescent="0.25">
      <c r="F2067" s="32"/>
      <c r="P2067" s="1"/>
    </row>
    <row r="2068" spans="6:16" x14ac:dyDescent="0.25">
      <c r="F2068" s="32"/>
      <c r="P2068" s="1"/>
    </row>
    <row r="2069" spans="6:16" x14ac:dyDescent="0.25">
      <c r="F2069" s="32"/>
      <c r="P2069" s="1"/>
    </row>
    <row r="2070" spans="6:16" x14ac:dyDescent="0.25">
      <c r="F2070" s="32"/>
      <c r="P2070" s="1"/>
    </row>
    <row r="2071" spans="6:16" x14ac:dyDescent="0.25">
      <c r="F2071" s="32"/>
      <c r="P2071" s="1"/>
    </row>
    <row r="2072" spans="6:16" x14ac:dyDescent="0.25">
      <c r="F2072" s="32"/>
      <c r="P2072" s="1"/>
    </row>
    <row r="2073" spans="6:16" x14ac:dyDescent="0.25">
      <c r="F2073" s="32"/>
      <c r="P2073" s="1"/>
    </row>
    <row r="2074" spans="6:16" x14ac:dyDescent="0.25">
      <c r="F2074" s="32"/>
      <c r="P2074" s="1"/>
    </row>
    <row r="2075" spans="6:16" x14ac:dyDescent="0.25">
      <c r="F2075" s="32"/>
      <c r="P2075" s="1"/>
    </row>
    <row r="2076" spans="6:16" x14ac:dyDescent="0.25">
      <c r="F2076" s="32"/>
      <c r="H2076" s="1"/>
      <c r="I2076" s="1"/>
      <c r="P2076" s="1"/>
    </row>
    <row r="2077" spans="6:16" x14ac:dyDescent="0.25">
      <c r="F2077" s="32"/>
      <c r="P2077" s="1"/>
    </row>
    <row r="2078" spans="6:16" x14ac:dyDescent="0.25">
      <c r="F2078" s="32"/>
      <c r="H2078" s="1"/>
      <c r="I2078" s="1"/>
      <c r="P2078" s="1"/>
    </row>
    <row r="2079" spans="6:16" x14ac:dyDescent="0.25">
      <c r="F2079" s="32"/>
      <c r="P2079" s="1"/>
    </row>
    <row r="2080" spans="6:16" x14ac:dyDescent="0.25">
      <c r="F2080" s="32"/>
      <c r="P2080" s="1"/>
    </row>
    <row r="2081" spans="6:16" x14ac:dyDescent="0.25">
      <c r="F2081" s="32"/>
      <c r="P2081" s="1"/>
    </row>
    <row r="2082" spans="6:16" x14ac:dyDescent="0.25">
      <c r="F2082" s="32"/>
      <c r="P2082" s="1"/>
    </row>
    <row r="2083" spans="6:16" x14ac:dyDescent="0.25">
      <c r="F2083" s="32"/>
      <c r="P2083" s="1"/>
    </row>
    <row r="2084" spans="6:16" x14ac:dyDescent="0.25">
      <c r="F2084" s="32"/>
      <c r="P2084" s="1"/>
    </row>
    <row r="2085" spans="6:16" x14ac:dyDescent="0.25">
      <c r="F2085" s="32"/>
      <c r="P2085" s="1"/>
    </row>
    <row r="2086" spans="6:16" x14ac:dyDescent="0.25">
      <c r="F2086" s="32"/>
      <c r="P2086" s="1"/>
    </row>
    <row r="2087" spans="6:16" x14ac:dyDescent="0.25">
      <c r="F2087" s="32"/>
      <c r="P2087" s="1"/>
    </row>
    <row r="2088" spans="6:16" x14ac:dyDescent="0.25">
      <c r="F2088" s="32"/>
      <c r="P2088" s="1"/>
    </row>
    <row r="2089" spans="6:16" x14ac:dyDescent="0.25">
      <c r="F2089" s="32"/>
      <c r="P2089" s="1"/>
    </row>
    <row r="2090" spans="6:16" x14ac:dyDescent="0.25">
      <c r="F2090" s="32"/>
      <c r="P2090" s="1"/>
    </row>
    <row r="2091" spans="6:16" x14ac:dyDescent="0.25">
      <c r="F2091" s="32"/>
      <c r="P2091" s="1"/>
    </row>
    <row r="2092" spans="6:16" x14ac:dyDescent="0.25">
      <c r="F2092" s="32"/>
      <c r="P2092" s="1"/>
    </row>
    <row r="2093" spans="6:16" x14ac:dyDescent="0.25">
      <c r="F2093" s="32"/>
      <c r="P2093" s="1"/>
    </row>
    <row r="2094" spans="6:16" x14ac:dyDescent="0.25">
      <c r="F2094" s="32"/>
      <c r="P2094" s="1"/>
    </row>
    <row r="2095" spans="6:16" x14ac:dyDescent="0.25">
      <c r="F2095" s="32"/>
      <c r="P2095" s="1"/>
    </row>
    <row r="2096" spans="6:16" x14ac:dyDescent="0.25">
      <c r="F2096" s="32"/>
      <c r="P2096" s="1"/>
    </row>
    <row r="2097" spans="6:16" x14ac:dyDescent="0.25">
      <c r="F2097" s="32"/>
      <c r="P2097" s="1"/>
    </row>
    <row r="2098" spans="6:16" x14ac:dyDescent="0.25">
      <c r="F2098" s="32"/>
      <c r="P2098" s="1"/>
    </row>
    <row r="2099" spans="6:16" x14ac:dyDescent="0.25">
      <c r="F2099" s="32"/>
      <c r="P2099" s="1"/>
    </row>
    <row r="2100" spans="6:16" x14ac:dyDescent="0.25">
      <c r="F2100" s="32"/>
      <c r="P2100" s="1"/>
    </row>
    <row r="2101" spans="6:16" x14ac:dyDescent="0.25">
      <c r="F2101" s="32"/>
      <c r="P2101" s="1"/>
    </row>
    <row r="2102" spans="6:16" x14ac:dyDescent="0.25">
      <c r="F2102" s="32"/>
      <c r="P2102" s="1"/>
    </row>
    <row r="2103" spans="6:16" x14ac:dyDescent="0.25">
      <c r="F2103" s="32"/>
      <c r="P2103" s="1"/>
    </row>
    <row r="2104" spans="6:16" x14ac:dyDescent="0.25">
      <c r="F2104" s="32"/>
      <c r="P2104" s="1"/>
    </row>
    <row r="2105" spans="6:16" x14ac:dyDescent="0.25">
      <c r="F2105" s="32"/>
      <c r="P2105" s="1"/>
    </row>
    <row r="2106" spans="6:16" x14ac:dyDescent="0.25">
      <c r="F2106" s="32"/>
      <c r="P2106" s="1"/>
    </row>
    <row r="2107" spans="6:16" x14ac:dyDescent="0.25">
      <c r="F2107" s="32"/>
      <c r="P2107" s="1"/>
    </row>
    <row r="2108" spans="6:16" x14ac:dyDescent="0.25">
      <c r="F2108" s="32"/>
      <c r="P2108" s="1"/>
    </row>
    <row r="2109" spans="6:16" x14ac:dyDescent="0.25">
      <c r="F2109" s="32"/>
      <c r="P2109" s="1"/>
    </row>
    <row r="2110" spans="6:16" x14ac:dyDescent="0.25">
      <c r="F2110" s="32"/>
      <c r="P2110" s="1"/>
    </row>
    <row r="2111" spans="6:16" x14ac:dyDescent="0.25">
      <c r="F2111" s="32"/>
      <c r="P2111" s="1"/>
    </row>
    <row r="2112" spans="6:16" x14ac:dyDescent="0.25">
      <c r="F2112" s="32"/>
      <c r="P2112" s="1"/>
    </row>
    <row r="2113" spans="6:16" x14ac:dyDescent="0.25">
      <c r="F2113" s="32"/>
      <c r="P2113" s="1"/>
    </row>
    <row r="2114" spans="6:16" x14ac:dyDescent="0.25">
      <c r="F2114" s="32"/>
      <c r="P2114" s="1"/>
    </row>
    <row r="2115" spans="6:16" x14ac:dyDescent="0.25">
      <c r="F2115" s="32"/>
      <c r="P2115" s="1"/>
    </row>
    <row r="2116" spans="6:16" x14ac:dyDescent="0.25">
      <c r="F2116" s="32"/>
      <c r="P2116" s="1"/>
    </row>
    <row r="2117" spans="6:16" x14ac:dyDescent="0.25">
      <c r="F2117" s="32"/>
      <c r="P2117" s="1"/>
    </row>
    <row r="2118" spans="6:16" x14ac:dyDescent="0.25">
      <c r="F2118" s="32"/>
      <c r="P2118" s="1"/>
    </row>
    <row r="2119" spans="6:16" x14ac:dyDescent="0.25">
      <c r="F2119" s="32"/>
      <c r="J2119" s="7"/>
      <c r="P2119" s="1"/>
    </row>
    <row r="2120" spans="6:16" x14ac:dyDescent="0.25">
      <c r="F2120" s="32"/>
      <c r="P2120" s="1"/>
    </row>
    <row r="2121" spans="6:16" x14ac:dyDescent="0.25">
      <c r="F2121" s="32"/>
      <c r="P2121" s="1"/>
    </row>
    <row r="2122" spans="6:16" x14ac:dyDescent="0.25">
      <c r="F2122" s="32"/>
      <c r="P2122" s="1"/>
    </row>
    <row r="2123" spans="6:16" x14ac:dyDescent="0.25">
      <c r="F2123" s="32"/>
      <c r="P2123" s="1"/>
    </row>
    <row r="2124" spans="6:16" x14ac:dyDescent="0.25">
      <c r="F2124" s="32"/>
      <c r="P2124" s="1"/>
    </row>
    <row r="2125" spans="6:16" x14ac:dyDescent="0.25">
      <c r="F2125" s="32"/>
      <c r="P2125" s="1"/>
    </row>
    <row r="2126" spans="6:16" x14ac:dyDescent="0.25">
      <c r="F2126" s="32"/>
      <c r="P2126" s="1"/>
    </row>
    <row r="2127" spans="6:16" x14ac:dyDescent="0.25">
      <c r="F2127" s="32"/>
      <c r="P2127" s="1"/>
    </row>
    <row r="2128" spans="6:16" x14ac:dyDescent="0.25">
      <c r="F2128" s="32"/>
      <c r="P2128" s="1"/>
    </row>
    <row r="2129" spans="6:16" x14ac:dyDescent="0.25">
      <c r="F2129" s="32"/>
      <c r="P2129" s="1"/>
    </row>
    <row r="2130" spans="6:16" x14ac:dyDescent="0.25">
      <c r="F2130" s="32"/>
      <c r="P2130" s="1"/>
    </row>
    <row r="2131" spans="6:16" x14ac:dyDescent="0.25">
      <c r="F2131" s="32"/>
      <c r="P2131" s="1"/>
    </row>
    <row r="2132" spans="6:16" x14ac:dyDescent="0.25">
      <c r="F2132" s="32"/>
      <c r="P2132" s="1"/>
    </row>
    <row r="2133" spans="6:16" x14ac:dyDescent="0.25">
      <c r="F2133" s="32"/>
      <c r="P2133" s="1"/>
    </row>
    <row r="2134" spans="6:16" x14ac:dyDescent="0.25">
      <c r="F2134" s="32"/>
      <c r="P2134" s="1"/>
    </row>
    <row r="2135" spans="6:16" x14ac:dyDescent="0.25">
      <c r="F2135" s="32"/>
      <c r="P2135" s="1"/>
    </row>
    <row r="2136" spans="6:16" x14ac:dyDescent="0.25">
      <c r="F2136" s="32"/>
      <c r="P2136" s="1"/>
    </row>
    <row r="2137" spans="6:16" x14ac:dyDescent="0.25">
      <c r="F2137" s="32"/>
      <c r="P2137" s="1"/>
    </row>
    <row r="2138" spans="6:16" x14ac:dyDescent="0.25">
      <c r="F2138" s="32"/>
      <c r="P2138" s="1"/>
    </row>
    <row r="2139" spans="6:16" x14ac:dyDescent="0.25">
      <c r="F2139" s="32"/>
      <c r="P2139" s="1"/>
    </row>
    <row r="2140" spans="6:16" x14ac:dyDescent="0.25">
      <c r="F2140" s="32"/>
      <c r="P2140" s="1"/>
    </row>
    <row r="2141" spans="6:16" x14ac:dyDescent="0.25">
      <c r="F2141" s="32"/>
      <c r="P2141" s="1"/>
    </row>
    <row r="2142" spans="6:16" x14ac:dyDescent="0.25">
      <c r="F2142" s="32"/>
      <c r="P2142" s="1"/>
    </row>
    <row r="2143" spans="6:16" x14ac:dyDescent="0.25">
      <c r="F2143" s="32"/>
      <c r="P2143" s="1"/>
    </row>
    <row r="2144" spans="6:16" x14ac:dyDescent="0.25">
      <c r="F2144" s="32"/>
      <c r="P2144" s="1"/>
    </row>
    <row r="2145" spans="6:16" x14ac:dyDescent="0.25">
      <c r="F2145" s="32"/>
      <c r="P2145" s="1"/>
    </row>
    <row r="2146" spans="6:16" x14ac:dyDescent="0.25">
      <c r="F2146" s="32"/>
      <c r="P2146" s="1"/>
    </row>
    <row r="2147" spans="6:16" x14ac:dyDescent="0.25">
      <c r="F2147" s="32"/>
      <c r="P2147" s="1"/>
    </row>
    <row r="2148" spans="6:16" x14ac:dyDescent="0.25">
      <c r="F2148" s="32"/>
      <c r="P2148" s="1"/>
    </row>
    <row r="2149" spans="6:16" x14ac:dyDescent="0.25">
      <c r="F2149" s="32"/>
      <c r="P2149" s="1"/>
    </row>
    <row r="2150" spans="6:16" x14ac:dyDescent="0.25">
      <c r="F2150" s="32"/>
      <c r="P2150" s="1"/>
    </row>
    <row r="2151" spans="6:16" x14ac:dyDescent="0.25">
      <c r="F2151" s="32"/>
      <c r="P2151" s="1"/>
    </row>
    <row r="2152" spans="6:16" x14ac:dyDescent="0.25">
      <c r="F2152" s="32"/>
      <c r="P2152" s="1"/>
    </row>
    <row r="2153" spans="6:16" x14ac:dyDescent="0.25">
      <c r="F2153" s="32"/>
      <c r="P2153" s="1"/>
    </row>
    <row r="2154" spans="6:16" x14ac:dyDescent="0.25">
      <c r="F2154" s="32"/>
      <c r="P2154" s="1"/>
    </row>
    <row r="2155" spans="6:16" x14ac:dyDescent="0.25">
      <c r="F2155" s="32"/>
      <c r="P2155" s="1"/>
    </row>
    <row r="2156" spans="6:16" x14ac:dyDescent="0.25">
      <c r="F2156" s="32"/>
      <c r="P2156" s="1"/>
    </row>
    <row r="2157" spans="6:16" x14ac:dyDescent="0.25">
      <c r="F2157" s="32"/>
      <c r="P2157" s="1"/>
    </row>
    <row r="2158" spans="6:16" x14ac:dyDescent="0.25">
      <c r="F2158" s="32"/>
      <c r="P2158" s="1"/>
    </row>
    <row r="2159" spans="6:16" x14ac:dyDescent="0.25">
      <c r="F2159" s="32"/>
      <c r="P2159" s="1"/>
    </row>
    <row r="2160" spans="6:16" x14ac:dyDescent="0.25">
      <c r="F2160" s="32"/>
      <c r="P2160" s="1"/>
    </row>
    <row r="2161" spans="6:16" x14ac:dyDescent="0.25">
      <c r="F2161" s="32"/>
      <c r="P2161" s="1"/>
    </row>
    <row r="2162" spans="6:16" x14ac:dyDescent="0.25">
      <c r="F2162" s="32"/>
      <c r="P2162" s="1"/>
    </row>
    <row r="2163" spans="6:16" x14ac:dyDescent="0.25">
      <c r="F2163" s="32"/>
      <c r="P2163" s="1"/>
    </row>
    <row r="2164" spans="6:16" x14ac:dyDescent="0.25">
      <c r="F2164" s="32"/>
      <c r="P2164" s="1"/>
    </row>
    <row r="2165" spans="6:16" x14ac:dyDescent="0.25">
      <c r="F2165" s="32"/>
      <c r="P2165" s="1"/>
    </row>
    <row r="2166" spans="6:16" x14ac:dyDescent="0.25">
      <c r="F2166" s="32"/>
      <c r="P2166" s="1"/>
    </row>
    <row r="2167" spans="6:16" x14ac:dyDescent="0.25">
      <c r="F2167" s="32"/>
      <c r="P2167" s="1"/>
    </row>
    <row r="2168" spans="6:16" x14ac:dyDescent="0.25">
      <c r="F2168" s="32"/>
      <c r="P2168" s="1"/>
    </row>
    <row r="2169" spans="6:16" x14ac:dyDescent="0.25">
      <c r="F2169" s="32"/>
      <c r="P2169" s="1"/>
    </row>
    <row r="2170" spans="6:16" x14ac:dyDescent="0.25">
      <c r="F2170" s="32"/>
      <c r="P2170" s="1"/>
    </row>
    <row r="2171" spans="6:16" x14ac:dyDescent="0.25">
      <c r="F2171" s="32"/>
      <c r="P2171" s="1"/>
    </row>
    <row r="2172" spans="6:16" x14ac:dyDescent="0.25">
      <c r="F2172" s="32"/>
      <c r="P2172" s="1"/>
    </row>
    <row r="2173" spans="6:16" x14ac:dyDescent="0.25">
      <c r="F2173" s="32"/>
      <c r="P2173" s="1"/>
    </row>
    <row r="2174" spans="6:16" x14ac:dyDescent="0.25">
      <c r="F2174" s="32"/>
      <c r="P2174" s="1"/>
    </row>
    <row r="2175" spans="6:16" x14ac:dyDescent="0.25">
      <c r="F2175" s="32"/>
      <c r="P2175" s="1"/>
    </row>
    <row r="2176" spans="6:16" x14ac:dyDescent="0.25">
      <c r="F2176" s="32"/>
      <c r="P2176" s="1"/>
    </row>
    <row r="2177" spans="6:16" x14ac:dyDescent="0.25">
      <c r="F2177" s="32"/>
      <c r="P2177" s="1"/>
    </row>
    <row r="2178" spans="6:16" x14ac:dyDescent="0.25">
      <c r="F2178" s="32"/>
      <c r="P2178" s="1"/>
    </row>
    <row r="2179" spans="6:16" x14ac:dyDescent="0.25">
      <c r="F2179" s="32"/>
      <c r="P2179" s="1"/>
    </row>
    <row r="2180" spans="6:16" x14ac:dyDescent="0.25">
      <c r="F2180" s="32"/>
      <c r="P2180" s="1"/>
    </row>
    <row r="2181" spans="6:16" x14ac:dyDescent="0.25">
      <c r="F2181" s="32"/>
      <c r="P2181" s="1"/>
    </row>
    <row r="2182" spans="6:16" x14ac:dyDescent="0.25">
      <c r="F2182" s="32"/>
      <c r="P2182" s="1"/>
    </row>
    <row r="2183" spans="6:16" x14ac:dyDescent="0.25">
      <c r="F2183" s="32"/>
      <c r="P2183" s="1"/>
    </row>
    <row r="2184" spans="6:16" x14ac:dyDescent="0.25">
      <c r="F2184" s="32"/>
      <c r="P2184" s="1"/>
    </row>
    <row r="2185" spans="6:16" x14ac:dyDescent="0.25">
      <c r="F2185" s="32"/>
      <c r="P2185" s="1"/>
    </row>
    <row r="2186" spans="6:16" x14ac:dyDescent="0.25">
      <c r="F2186" s="32"/>
      <c r="P2186" s="1"/>
    </row>
    <row r="2187" spans="6:16" x14ac:dyDescent="0.25">
      <c r="F2187" s="32"/>
      <c r="P2187" s="1"/>
    </row>
    <row r="2188" spans="6:16" x14ac:dyDescent="0.25">
      <c r="F2188" s="32"/>
      <c r="P2188" s="1"/>
    </row>
    <row r="2189" spans="6:16" x14ac:dyDescent="0.25">
      <c r="F2189" s="32"/>
      <c r="P2189" s="1"/>
    </row>
    <row r="2190" spans="6:16" x14ac:dyDescent="0.25">
      <c r="F2190" s="32"/>
      <c r="P2190" s="1"/>
    </row>
    <row r="2191" spans="6:16" x14ac:dyDescent="0.25">
      <c r="F2191" s="32"/>
      <c r="P2191" s="1"/>
    </row>
    <row r="2192" spans="6:16" x14ac:dyDescent="0.25">
      <c r="F2192" s="32"/>
      <c r="P2192" s="1"/>
    </row>
    <row r="2193" spans="6:16" x14ac:dyDescent="0.25">
      <c r="F2193" s="32"/>
      <c r="P2193" s="1"/>
    </row>
    <row r="2194" spans="6:16" x14ac:dyDescent="0.25">
      <c r="F2194" s="32"/>
      <c r="P2194" s="1"/>
    </row>
    <row r="2195" spans="6:16" x14ac:dyDescent="0.25">
      <c r="F2195" s="32"/>
      <c r="P2195" s="1"/>
    </row>
    <row r="2196" spans="6:16" x14ac:dyDescent="0.25">
      <c r="F2196" s="32"/>
      <c r="P2196" s="1"/>
    </row>
    <row r="2197" spans="6:16" x14ac:dyDescent="0.25">
      <c r="F2197" s="32"/>
      <c r="P2197" s="1"/>
    </row>
    <row r="2198" spans="6:16" x14ac:dyDescent="0.25">
      <c r="F2198" s="32"/>
      <c r="P2198" s="1"/>
    </row>
    <row r="2199" spans="6:16" x14ac:dyDescent="0.25">
      <c r="F2199" s="32"/>
      <c r="P2199" s="1"/>
    </row>
    <row r="2200" spans="6:16" x14ac:dyDescent="0.25">
      <c r="F2200" s="32"/>
      <c r="P2200" s="1"/>
    </row>
    <row r="2201" spans="6:16" x14ac:dyDescent="0.25">
      <c r="F2201" s="32"/>
      <c r="P2201" s="1"/>
    </row>
    <row r="2202" spans="6:16" x14ac:dyDescent="0.25">
      <c r="F2202" s="32"/>
      <c r="P2202" s="1"/>
    </row>
    <row r="2203" spans="6:16" x14ac:dyDescent="0.25">
      <c r="F2203" s="32"/>
      <c r="P2203" s="1"/>
    </row>
    <row r="2204" spans="6:16" x14ac:dyDescent="0.25">
      <c r="F2204" s="32"/>
      <c r="P2204" s="1"/>
    </row>
    <row r="2205" spans="6:16" x14ac:dyDescent="0.25">
      <c r="F2205" s="32"/>
      <c r="P2205" s="1"/>
    </row>
    <row r="2206" spans="6:16" x14ac:dyDescent="0.25">
      <c r="F2206" s="32"/>
      <c r="P2206" s="1"/>
    </row>
    <row r="2207" spans="6:16" x14ac:dyDescent="0.25">
      <c r="F2207" s="32"/>
      <c r="P2207" s="1"/>
    </row>
    <row r="2208" spans="6:16" x14ac:dyDescent="0.25">
      <c r="F2208" s="32"/>
      <c r="P2208" s="1"/>
    </row>
    <row r="2209" spans="6:16" x14ac:dyDescent="0.25">
      <c r="F2209" s="32"/>
      <c r="P2209" s="1"/>
    </row>
    <row r="2210" spans="6:16" x14ac:dyDescent="0.25">
      <c r="F2210" s="32"/>
      <c r="P2210" s="1"/>
    </row>
    <row r="2211" spans="6:16" x14ac:dyDescent="0.25">
      <c r="F2211" s="32"/>
      <c r="P2211" s="1"/>
    </row>
    <row r="2212" spans="6:16" x14ac:dyDescent="0.25">
      <c r="F2212" s="32"/>
      <c r="P2212" s="1"/>
    </row>
    <row r="2213" spans="6:16" x14ac:dyDescent="0.25">
      <c r="F2213" s="32"/>
      <c r="P2213" s="1"/>
    </row>
    <row r="2214" spans="6:16" x14ac:dyDescent="0.25">
      <c r="F2214" s="32"/>
      <c r="P2214" s="1"/>
    </row>
    <row r="2215" spans="6:16" x14ac:dyDescent="0.25">
      <c r="F2215" s="32"/>
      <c r="P2215" s="1"/>
    </row>
    <row r="2216" spans="6:16" x14ac:dyDescent="0.25">
      <c r="F2216" s="32"/>
      <c r="H2216" s="1"/>
      <c r="I2216" s="1"/>
      <c r="P2216" s="1"/>
    </row>
    <row r="2217" spans="6:16" x14ac:dyDescent="0.25">
      <c r="F2217" s="32"/>
      <c r="P2217" s="1"/>
    </row>
    <row r="2218" spans="6:16" x14ac:dyDescent="0.25">
      <c r="F2218" s="32"/>
      <c r="P2218" s="1"/>
    </row>
    <row r="2219" spans="6:16" x14ac:dyDescent="0.25">
      <c r="F2219" s="32"/>
      <c r="P2219" s="1"/>
    </row>
    <row r="2220" spans="6:16" x14ac:dyDescent="0.25">
      <c r="F2220" s="32"/>
      <c r="P2220" s="1"/>
    </row>
    <row r="2221" spans="6:16" x14ac:dyDescent="0.25">
      <c r="F2221" s="32"/>
      <c r="P2221" s="1"/>
    </row>
    <row r="2222" spans="6:16" x14ac:dyDescent="0.25">
      <c r="F2222" s="32"/>
      <c r="P2222" s="1"/>
    </row>
    <row r="2223" spans="6:16" x14ac:dyDescent="0.25">
      <c r="F2223" s="32"/>
      <c r="P2223" s="1"/>
    </row>
    <row r="2224" spans="6:16" x14ac:dyDescent="0.25">
      <c r="F2224" s="32"/>
      <c r="P2224" s="1"/>
    </row>
    <row r="2225" spans="6:16" x14ac:dyDescent="0.25">
      <c r="F2225" s="32"/>
      <c r="P2225" s="1"/>
    </row>
    <row r="2226" spans="6:16" x14ac:dyDescent="0.25">
      <c r="F2226" s="32"/>
      <c r="H2226" s="1"/>
      <c r="I2226" s="1"/>
      <c r="P2226" s="1"/>
    </row>
    <row r="2227" spans="6:16" x14ac:dyDescent="0.25">
      <c r="F2227" s="32"/>
      <c r="P2227" s="1"/>
    </row>
    <row r="2228" spans="6:16" x14ac:dyDescent="0.25">
      <c r="F2228" s="32"/>
      <c r="P2228" s="1"/>
    </row>
    <row r="2229" spans="6:16" x14ac:dyDescent="0.25">
      <c r="F2229" s="32"/>
      <c r="H2229" s="1"/>
      <c r="I2229" s="1"/>
      <c r="P2229" s="1"/>
    </row>
    <row r="2230" spans="6:16" x14ac:dyDescent="0.25">
      <c r="F2230" s="32"/>
      <c r="P2230" s="1"/>
    </row>
    <row r="2231" spans="6:16" x14ac:dyDescent="0.25">
      <c r="F2231" s="32"/>
      <c r="P2231" s="1"/>
    </row>
    <row r="2232" spans="6:16" x14ac:dyDescent="0.25">
      <c r="F2232" s="32"/>
      <c r="P2232" s="1"/>
    </row>
    <row r="2233" spans="6:16" x14ac:dyDescent="0.25">
      <c r="F2233" s="32"/>
      <c r="P2233" s="1"/>
    </row>
    <row r="2234" spans="6:16" x14ac:dyDescent="0.25">
      <c r="F2234" s="32"/>
      <c r="P2234" s="1"/>
    </row>
    <row r="2235" spans="6:16" x14ac:dyDescent="0.25">
      <c r="F2235" s="32"/>
      <c r="H2235" s="1"/>
      <c r="I2235" s="1"/>
      <c r="P2235" s="1"/>
    </row>
    <row r="2236" spans="6:16" x14ac:dyDescent="0.25">
      <c r="F2236" s="32"/>
      <c r="H2236" s="1"/>
      <c r="I2236" s="1"/>
      <c r="P2236" s="1"/>
    </row>
    <row r="2237" spans="6:16" x14ac:dyDescent="0.25">
      <c r="F2237" s="32"/>
      <c r="P2237" s="1"/>
    </row>
    <row r="2238" spans="6:16" x14ac:dyDescent="0.25">
      <c r="F2238" s="32"/>
      <c r="H2238" s="1"/>
      <c r="I2238" s="1"/>
      <c r="P2238" s="1"/>
    </row>
    <row r="2239" spans="6:16" x14ac:dyDescent="0.25">
      <c r="F2239" s="32"/>
      <c r="P2239" s="1"/>
    </row>
    <row r="2240" spans="6:16" x14ac:dyDescent="0.25">
      <c r="F2240" s="32"/>
      <c r="P2240" s="1"/>
    </row>
    <row r="2241" spans="6:16" x14ac:dyDescent="0.25">
      <c r="F2241" s="32"/>
      <c r="P2241" s="1"/>
    </row>
    <row r="2242" spans="6:16" x14ac:dyDescent="0.25">
      <c r="F2242" s="32"/>
      <c r="P2242" s="1"/>
    </row>
    <row r="2243" spans="6:16" x14ac:dyDescent="0.25">
      <c r="F2243" s="32"/>
      <c r="P2243" s="1"/>
    </row>
    <row r="2244" spans="6:16" x14ac:dyDescent="0.25">
      <c r="F2244" s="32"/>
      <c r="P2244" s="1"/>
    </row>
    <row r="2245" spans="6:16" x14ac:dyDescent="0.25">
      <c r="F2245" s="32"/>
      <c r="P2245" s="1"/>
    </row>
    <row r="2246" spans="6:16" x14ac:dyDescent="0.25">
      <c r="F2246" s="32"/>
      <c r="P2246" s="1"/>
    </row>
    <row r="2247" spans="6:16" x14ac:dyDescent="0.25">
      <c r="F2247" s="32"/>
      <c r="P2247" s="1"/>
    </row>
    <row r="2248" spans="6:16" x14ac:dyDescent="0.25">
      <c r="F2248" s="32"/>
      <c r="P2248" s="1"/>
    </row>
    <row r="2249" spans="6:16" x14ac:dyDescent="0.25">
      <c r="F2249" s="32"/>
      <c r="P2249" s="1"/>
    </row>
    <row r="2250" spans="6:16" x14ac:dyDescent="0.25">
      <c r="F2250" s="32"/>
      <c r="P2250" s="1"/>
    </row>
    <row r="2251" spans="6:16" x14ac:dyDescent="0.25">
      <c r="F2251" s="32"/>
      <c r="P2251" s="1"/>
    </row>
    <row r="2252" spans="6:16" x14ac:dyDescent="0.25">
      <c r="F2252" s="32"/>
      <c r="P2252" s="1"/>
    </row>
    <row r="2253" spans="6:16" x14ac:dyDescent="0.25">
      <c r="F2253" s="32"/>
      <c r="P2253" s="1"/>
    </row>
    <row r="2254" spans="6:16" x14ac:dyDescent="0.25">
      <c r="F2254" s="32"/>
      <c r="P2254" s="1"/>
    </row>
    <row r="2255" spans="6:16" x14ac:dyDescent="0.25">
      <c r="F2255" s="32"/>
      <c r="P2255" s="1"/>
    </row>
    <row r="2256" spans="6:16" x14ac:dyDescent="0.25">
      <c r="F2256" s="32"/>
      <c r="P2256" s="1"/>
    </row>
    <row r="2257" spans="6:16" x14ac:dyDescent="0.25">
      <c r="F2257" s="32"/>
      <c r="P2257" s="1"/>
    </row>
    <row r="2258" spans="6:16" x14ac:dyDescent="0.25">
      <c r="F2258" s="32"/>
      <c r="P2258" s="1"/>
    </row>
    <row r="2259" spans="6:16" x14ac:dyDescent="0.25">
      <c r="F2259" s="32"/>
      <c r="P2259" s="1"/>
    </row>
    <row r="2260" spans="6:16" x14ac:dyDescent="0.25">
      <c r="F2260" s="32"/>
      <c r="P2260" s="1"/>
    </row>
    <row r="2261" spans="6:16" x14ac:dyDescent="0.25">
      <c r="F2261" s="32"/>
      <c r="P2261" s="1"/>
    </row>
    <row r="2262" spans="6:16" x14ac:dyDescent="0.25">
      <c r="F2262" s="32"/>
      <c r="P2262" s="1"/>
    </row>
    <row r="2263" spans="6:16" x14ac:dyDescent="0.25">
      <c r="F2263" s="32"/>
      <c r="P2263" s="1"/>
    </row>
    <row r="2264" spans="6:16" x14ac:dyDescent="0.25">
      <c r="F2264" s="32"/>
      <c r="P2264" s="1"/>
    </row>
    <row r="2265" spans="6:16" x14ac:dyDescent="0.25">
      <c r="F2265" s="32"/>
      <c r="P2265" s="1"/>
    </row>
    <row r="2266" spans="6:16" x14ac:dyDescent="0.25">
      <c r="F2266" s="32"/>
      <c r="P2266" s="1"/>
    </row>
    <row r="2267" spans="6:16" x14ac:dyDescent="0.25">
      <c r="F2267" s="32"/>
      <c r="P2267" s="1"/>
    </row>
    <row r="2268" spans="6:16" x14ac:dyDescent="0.25">
      <c r="F2268" s="32"/>
      <c r="P2268" s="1"/>
    </row>
    <row r="2269" spans="6:16" x14ac:dyDescent="0.25">
      <c r="F2269" s="32"/>
      <c r="P2269" s="1"/>
    </row>
    <row r="2270" spans="6:16" x14ac:dyDescent="0.25">
      <c r="F2270" s="32"/>
      <c r="P2270" s="1"/>
    </row>
    <row r="2271" spans="6:16" x14ac:dyDescent="0.25">
      <c r="F2271" s="32"/>
      <c r="P2271" s="1"/>
    </row>
    <row r="2272" spans="6:16" x14ac:dyDescent="0.25">
      <c r="F2272" s="32"/>
      <c r="P2272" s="1"/>
    </row>
    <row r="2273" spans="6:16" x14ac:dyDescent="0.25">
      <c r="F2273" s="32"/>
      <c r="P2273" s="1"/>
    </row>
    <row r="2274" spans="6:16" x14ac:dyDescent="0.25">
      <c r="F2274" s="32"/>
      <c r="P2274" s="1"/>
    </row>
    <row r="2275" spans="6:16" x14ac:dyDescent="0.25">
      <c r="F2275" s="32"/>
      <c r="P2275" s="1"/>
    </row>
    <row r="2276" spans="6:16" x14ac:dyDescent="0.25">
      <c r="F2276" s="32"/>
      <c r="P2276" s="1"/>
    </row>
    <row r="2277" spans="6:16" x14ac:dyDescent="0.25">
      <c r="F2277" s="32"/>
      <c r="P2277" s="1"/>
    </row>
    <row r="2278" spans="6:16" x14ac:dyDescent="0.25">
      <c r="F2278" s="32"/>
      <c r="P2278" s="1"/>
    </row>
    <row r="2279" spans="6:16" x14ac:dyDescent="0.25">
      <c r="F2279" s="32"/>
      <c r="P2279" s="1"/>
    </row>
    <row r="2280" spans="6:16" x14ac:dyDescent="0.25">
      <c r="F2280" s="32"/>
      <c r="H2280" s="1"/>
      <c r="I2280" s="1"/>
      <c r="P2280" s="1"/>
    </row>
    <row r="2281" spans="6:16" x14ac:dyDescent="0.25">
      <c r="F2281" s="32"/>
      <c r="P2281" s="1"/>
    </row>
    <row r="2282" spans="6:16" x14ac:dyDescent="0.25">
      <c r="F2282" s="32"/>
      <c r="P2282" s="1"/>
    </row>
    <row r="2283" spans="6:16" x14ac:dyDescent="0.25">
      <c r="F2283" s="32"/>
      <c r="P2283" s="1"/>
    </row>
    <row r="2284" spans="6:16" x14ac:dyDescent="0.25">
      <c r="F2284" s="32"/>
      <c r="P2284" s="1"/>
    </row>
    <row r="2285" spans="6:16" x14ac:dyDescent="0.25">
      <c r="F2285" s="32"/>
      <c r="P2285" s="1"/>
    </row>
    <row r="2286" spans="6:16" x14ac:dyDescent="0.25">
      <c r="F2286" s="32"/>
      <c r="P2286" s="1"/>
    </row>
    <row r="2287" spans="6:16" x14ac:dyDescent="0.25">
      <c r="F2287" s="32"/>
      <c r="P2287" s="1"/>
    </row>
    <row r="2288" spans="6:16" x14ac:dyDescent="0.25">
      <c r="F2288" s="32"/>
      <c r="P2288" s="1"/>
    </row>
    <row r="2289" spans="6:16" x14ac:dyDescent="0.25">
      <c r="F2289" s="32"/>
      <c r="P2289" s="1"/>
    </row>
    <row r="2290" spans="6:16" x14ac:dyDescent="0.25">
      <c r="F2290" s="32"/>
      <c r="P2290" s="1"/>
    </row>
    <row r="2291" spans="6:16" x14ac:dyDescent="0.25">
      <c r="F2291" s="32"/>
      <c r="P2291" s="1"/>
    </row>
    <row r="2292" spans="6:16" x14ac:dyDescent="0.25">
      <c r="F2292" s="32"/>
      <c r="P2292" s="1"/>
    </row>
    <row r="2293" spans="6:16" x14ac:dyDescent="0.25">
      <c r="F2293" s="32"/>
      <c r="P2293" s="1"/>
    </row>
    <row r="2294" spans="6:16" x14ac:dyDescent="0.25">
      <c r="F2294" s="32"/>
      <c r="P2294" s="1"/>
    </row>
    <row r="2295" spans="6:16" x14ac:dyDescent="0.25">
      <c r="F2295" s="32"/>
      <c r="P2295" s="1"/>
    </row>
    <row r="2296" spans="6:16" x14ac:dyDescent="0.25">
      <c r="F2296" s="32"/>
      <c r="P2296" s="1"/>
    </row>
    <row r="2297" spans="6:16" x14ac:dyDescent="0.25">
      <c r="F2297" s="32"/>
      <c r="P2297" s="1"/>
    </row>
    <row r="2298" spans="6:16" x14ac:dyDescent="0.25">
      <c r="F2298" s="32"/>
      <c r="P2298" s="1"/>
    </row>
    <row r="2299" spans="6:16" x14ac:dyDescent="0.25">
      <c r="F2299" s="32"/>
      <c r="P2299" s="1"/>
    </row>
    <row r="2300" spans="6:16" x14ac:dyDescent="0.25">
      <c r="F2300" s="32"/>
      <c r="P2300" s="1"/>
    </row>
    <row r="2301" spans="6:16" x14ac:dyDescent="0.25">
      <c r="F2301" s="32"/>
      <c r="P2301" s="1"/>
    </row>
    <row r="2302" spans="6:16" x14ac:dyDescent="0.25">
      <c r="F2302" s="32"/>
      <c r="P2302" s="1"/>
    </row>
    <row r="2303" spans="6:16" x14ac:dyDescent="0.25">
      <c r="F2303" s="32"/>
      <c r="P2303" s="1"/>
    </row>
    <row r="2304" spans="6:16" x14ac:dyDescent="0.25">
      <c r="F2304" s="32"/>
      <c r="P2304" s="1"/>
    </row>
    <row r="2305" spans="6:16" x14ac:dyDescent="0.25">
      <c r="F2305" s="32"/>
      <c r="P2305" s="1"/>
    </row>
    <row r="2306" spans="6:16" x14ac:dyDescent="0.25">
      <c r="F2306" s="32"/>
      <c r="P2306" s="1"/>
    </row>
    <row r="2307" spans="6:16" x14ac:dyDescent="0.25">
      <c r="F2307" s="32"/>
      <c r="P2307" s="1"/>
    </row>
    <row r="2308" spans="6:16" x14ac:dyDescent="0.25">
      <c r="F2308" s="32"/>
      <c r="P2308" s="1"/>
    </row>
    <row r="2309" spans="6:16" x14ac:dyDescent="0.25">
      <c r="F2309" s="32"/>
      <c r="P2309" s="1"/>
    </row>
    <row r="2310" spans="6:16" x14ac:dyDescent="0.25">
      <c r="F2310" s="32"/>
      <c r="P2310" s="1"/>
    </row>
    <row r="2311" spans="6:16" x14ac:dyDescent="0.25">
      <c r="F2311" s="32"/>
      <c r="P2311" s="1"/>
    </row>
    <row r="2312" spans="6:16" x14ac:dyDescent="0.25">
      <c r="F2312" s="32"/>
      <c r="P2312" s="1"/>
    </row>
    <row r="2313" spans="6:16" x14ac:dyDescent="0.25">
      <c r="F2313" s="32"/>
      <c r="P2313" s="1"/>
    </row>
    <row r="2314" spans="6:16" x14ac:dyDescent="0.25">
      <c r="F2314" s="32"/>
      <c r="P2314" s="1"/>
    </row>
    <row r="2315" spans="6:16" x14ac:dyDescent="0.25">
      <c r="F2315" s="32"/>
      <c r="P2315" s="1"/>
    </row>
    <row r="2316" spans="6:16" x14ac:dyDescent="0.25">
      <c r="F2316" s="32"/>
      <c r="P2316" s="1"/>
    </row>
    <row r="2317" spans="6:16" x14ac:dyDescent="0.25">
      <c r="F2317" s="32"/>
      <c r="P2317" s="1"/>
    </row>
    <row r="2318" spans="6:16" x14ac:dyDescent="0.25">
      <c r="F2318" s="32"/>
      <c r="H2318" s="1"/>
      <c r="I2318" s="1"/>
      <c r="P2318" s="1"/>
    </row>
    <row r="2319" spans="6:16" x14ac:dyDescent="0.25">
      <c r="F2319" s="32"/>
      <c r="P2319" s="1"/>
    </row>
    <row r="2320" spans="6:16" x14ac:dyDescent="0.25">
      <c r="F2320" s="32"/>
      <c r="P2320" s="1"/>
    </row>
    <row r="2321" spans="6:16" x14ac:dyDescent="0.25">
      <c r="F2321" s="32"/>
      <c r="P2321" s="1"/>
    </row>
    <row r="2322" spans="6:16" x14ac:dyDescent="0.25">
      <c r="F2322" s="32"/>
      <c r="P2322" s="1"/>
    </row>
    <row r="2323" spans="6:16" x14ac:dyDescent="0.25">
      <c r="F2323" s="32"/>
      <c r="P2323" s="1"/>
    </row>
    <row r="2324" spans="6:16" x14ac:dyDescent="0.25">
      <c r="F2324" s="32"/>
      <c r="P2324" s="1"/>
    </row>
    <row r="2325" spans="6:16" x14ac:dyDescent="0.25">
      <c r="F2325" s="32"/>
      <c r="P2325" s="1"/>
    </row>
    <row r="2326" spans="6:16" x14ac:dyDescent="0.25">
      <c r="F2326" s="32"/>
      <c r="P2326" s="1"/>
    </row>
    <row r="2327" spans="6:16" x14ac:dyDescent="0.25">
      <c r="F2327" s="32"/>
      <c r="P2327" s="1"/>
    </row>
    <row r="2328" spans="6:16" x14ac:dyDescent="0.25">
      <c r="F2328" s="32"/>
      <c r="P2328" s="1"/>
    </row>
    <row r="2329" spans="6:16" x14ac:dyDescent="0.25">
      <c r="F2329" s="32"/>
      <c r="P2329" s="1"/>
    </row>
    <row r="2330" spans="6:16" x14ac:dyDescent="0.25">
      <c r="F2330" s="32"/>
      <c r="P2330" s="1"/>
    </row>
    <row r="2331" spans="6:16" x14ac:dyDescent="0.25">
      <c r="F2331" s="32"/>
      <c r="P2331" s="1"/>
    </row>
    <row r="2332" spans="6:16" x14ac:dyDescent="0.25">
      <c r="F2332" s="32"/>
      <c r="P2332" s="1"/>
    </row>
    <row r="2333" spans="6:16" x14ac:dyDescent="0.25">
      <c r="F2333" s="32"/>
      <c r="P2333" s="1"/>
    </row>
    <row r="2334" spans="6:16" x14ac:dyDescent="0.25">
      <c r="F2334" s="32"/>
      <c r="P2334" s="1"/>
    </row>
    <row r="2335" spans="6:16" x14ac:dyDescent="0.25">
      <c r="F2335" s="32"/>
      <c r="P2335" s="1"/>
    </row>
    <row r="2336" spans="6:16" x14ac:dyDescent="0.25">
      <c r="F2336" s="32"/>
      <c r="P2336" s="1"/>
    </row>
    <row r="2337" spans="6:16" x14ac:dyDescent="0.25">
      <c r="F2337" s="32"/>
      <c r="P2337" s="1"/>
    </row>
    <row r="2338" spans="6:16" x14ac:dyDescent="0.25">
      <c r="F2338" s="32"/>
      <c r="P2338" s="1"/>
    </row>
    <row r="2339" spans="6:16" x14ac:dyDescent="0.25">
      <c r="F2339" s="32"/>
      <c r="P2339" s="1"/>
    </row>
    <row r="2340" spans="6:16" x14ac:dyDescent="0.25">
      <c r="F2340" s="32"/>
      <c r="P2340" s="1"/>
    </row>
    <row r="2341" spans="6:16" x14ac:dyDescent="0.25">
      <c r="F2341" s="32"/>
      <c r="P2341" s="1"/>
    </row>
    <row r="2342" spans="6:16" x14ac:dyDescent="0.25">
      <c r="F2342" s="32"/>
      <c r="P2342" s="1"/>
    </row>
    <row r="2343" spans="6:16" x14ac:dyDescent="0.25">
      <c r="F2343" s="32"/>
      <c r="P2343" s="1"/>
    </row>
    <row r="2344" spans="6:16" x14ac:dyDescent="0.25">
      <c r="F2344" s="32"/>
      <c r="P2344" s="1"/>
    </row>
    <row r="2345" spans="6:16" x14ac:dyDescent="0.25">
      <c r="F2345" s="32"/>
      <c r="P2345" s="1"/>
    </row>
    <row r="2346" spans="6:16" x14ac:dyDescent="0.25">
      <c r="F2346" s="32"/>
      <c r="P2346" s="1"/>
    </row>
    <row r="2347" spans="6:16" x14ac:dyDescent="0.25">
      <c r="F2347" s="32"/>
      <c r="P2347" s="1"/>
    </row>
    <row r="2348" spans="6:16" x14ac:dyDescent="0.25">
      <c r="F2348" s="32"/>
      <c r="P2348" s="1"/>
    </row>
    <row r="2349" spans="6:16" x14ac:dyDescent="0.25">
      <c r="F2349" s="32"/>
      <c r="P2349" s="1"/>
    </row>
    <row r="2350" spans="6:16" x14ac:dyDescent="0.25">
      <c r="F2350" s="32"/>
      <c r="P2350" s="1"/>
    </row>
    <row r="2351" spans="6:16" x14ac:dyDescent="0.25">
      <c r="F2351" s="32"/>
      <c r="P2351" s="1"/>
    </row>
    <row r="2352" spans="6:16" x14ac:dyDescent="0.25">
      <c r="F2352" s="32"/>
      <c r="P2352" s="1"/>
    </row>
    <row r="2353" spans="6:16" x14ac:dyDescent="0.25">
      <c r="F2353" s="32"/>
      <c r="P2353" s="1"/>
    </row>
    <row r="2354" spans="6:16" x14ac:dyDescent="0.25">
      <c r="F2354" s="32"/>
      <c r="P2354" s="1"/>
    </row>
    <row r="2355" spans="6:16" x14ac:dyDescent="0.25">
      <c r="F2355" s="32"/>
      <c r="P2355" s="1"/>
    </row>
    <row r="2356" spans="6:16" x14ac:dyDescent="0.25">
      <c r="F2356" s="32"/>
      <c r="P2356" s="1"/>
    </row>
    <row r="2357" spans="6:16" x14ac:dyDescent="0.25">
      <c r="F2357" s="32"/>
      <c r="P2357" s="1"/>
    </row>
    <row r="2358" spans="6:16" x14ac:dyDescent="0.25">
      <c r="F2358" s="32"/>
      <c r="P2358" s="1"/>
    </row>
    <row r="2359" spans="6:16" x14ac:dyDescent="0.25">
      <c r="F2359" s="32"/>
      <c r="P2359" s="1"/>
    </row>
    <row r="2360" spans="6:16" x14ac:dyDescent="0.25">
      <c r="F2360" s="32"/>
      <c r="H2360" s="1"/>
      <c r="I2360" s="1"/>
      <c r="P2360" s="1"/>
    </row>
    <row r="2361" spans="6:16" x14ac:dyDescent="0.25">
      <c r="F2361" s="32"/>
      <c r="P2361" s="1"/>
    </row>
    <row r="2362" spans="6:16" x14ac:dyDescent="0.25">
      <c r="F2362" s="32"/>
      <c r="P2362" s="1"/>
    </row>
    <row r="2363" spans="6:16" x14ac:dyDescent="0.25">
      <c r="F2363" s="32"/>
      <c r="P2363" s="1"/>
    </row>
    <row r="2364" spans="6:16" x14ac:dyDescent="0.25">
      <c r="F2364" s="32"/>
      <c r="P2364" s="1"/>
    </row>
    <row r="2365" spans="6:16" x14ac:dyDescent="0.25">
      <c r="F2365" s="32"/>
      <c r="P2365" s="1"/>
    </row>
    <row r="2366" spans="6:16" x14ac:dyDescent="0.25">
      <c r="F2366" s="32"/>
      <c r="P2366" s="1"/>
    </row>
    <row r="2367" spans="6:16" x14ac:dyDescent="0.25">
      <c r="F2367" s="32"/>
      <c r="P2367" s="1"/>
    </row>
    <row r="2368" spans="6:16" x14ac:dyDescent="0.25">
      <c r="F2368" s="32"/>
      <c r="P2368" s="1"/>
    </row>
    <row r="2369" spans="6:16" x14ac:dyDescent="0.25">
      <c r="F2369" s="32"/>
      <c r="P2369" s="1"/>
    </row>
    <row r="2370" spans="6:16" x14ac:dyDescent="0.25">
      <c r="F2370" s="32"/>
      <c r="P2370" s="1"/>
    </row>
    <row r="2371" spans="6:16" x14ac:dyDescent="0.25">
      <c r="F2371" s="32"/>
      <c r="P2371" s="1"/>
    </row>
    <row r="2372" spans="6:16" x14ac:dyDescent="0.25">
      <c r="F2372" s="32"/>
      <c r="P2372" s="1"/>
    </row>
    <row r="2373" spans="6:16" x14ac:dyDescent="0.25">
      <c r="F2373" s="32"/>
      <c r="P2373" s="1"/>
    </row>
    <row r="2374" spans="6:16" x14ac:dyDescent="0.25">
      <c r="F2374" s="32"/>
      <c r="P2374" s="1"/>
    </row>
    <row r="2375" spans="6:16" x14ac:dyDescent="0.25">
      <c r="F2375" s="32"/>
      <c r="P2375" s="1"/>
    </row>
    <row r="2376" spans="6:16" x14ac:dyDescent="0.25">
      <c r="F2376" s="32"/>
      <c r="P2376" s="1"/>
    </row>
    <row r="2377" spans="6:16" x14ac:dyDescent="0.25">
      <c r="F2377" s="32"/>
      <c r="P2377" s="1"/>
    </row>
    <row r="2378" spans="6:16" x14ac:dyDescent="0.25">
      <c r="F2378" s="32"/>
      <c r="P2378" s="1"/>
    </row>
    <row r="2379" spans="6:16" x14ac:dyDescent="0.25">
      <c r="F2379" s="32"/>
      <c r="P2379" s="1"/>
    </row>
    <row r="2380" spans="6:16" x14ac:dyDescent="0.25">
      <c r="F2380" s="32"/>
      <c r="P2380" s="1"/>
    </row>
    <row r="2381" spans="6:16" x14ac:dyDescent="0.25">
      <c r="F2381" s="32"/>
      <c r="P2381" s="1"/>
    </row>
    <row r="2382" spans="6:16" x14ac:dyDescent="0.25">
      <c r="F2382" s="32"/>
      <c r="P2382" s="1"/>
    </row>
    <row r="2383" spans="6:16" x14ac:dyDescent="0.25">
      <c r="F2383" s="32"/>
      <c r="H2383" s="1"/>
      <c r="I2383" s="1"/>
      <c r="P2383" s="1"/>
    </row>
    <row r="2384" spans="6:16" x14ac:dyDescent="0.25">
      <c r="F2384" s="32"/>
      <c r="P2384" s="1"/>
    </row>
    <row r="2385" spans="6:16" x14ac:dyDescent="0.25">
      <c r="F2385" s="32"/>
      <c r="P2385" s="1"/>
    </row>
    <row r="2386" spans="6:16" x14ac:dyDescent="0.25">
      <c r="F2386" s="32"/>
      <c r="P2386" s="1"/>
    </row>
    <row r="2387" spans="6:16" x14ac:dyDescent="0.25">
      <c r="F2387" s="32"/>
      <c r="P2387" s="1"/>
    </row>
    <row r="2388" spans="6:16" x14ac:dyDescent="0.25">
      <c r="F2388" s="32"/>
      <c r="P2388" s="1"/>
    </row>
    <row r="2389" spans="6:16" x14ac:dyDescent="0.25">
      <c r="F2389" s="32"/>
      <c r="P2389" s="1"/>
    </row>
    <row r="2390" spans="6:16" x14ac:dyDescent="0.25">
      <c r="F2390" s="32"/>
      <c r="P2390" s="1"/>
    </row>
    <row r="2391" spans="6:16" x14ac:dyDescent="0.25">
      <c r="F2391" s="32"/>
      <c r="P2391" s="1"/>
    </row>
    <row r="2392" spans="6:16" x14ac:dyDescent="0.25">
      <c r="F2392" s="32"/>
      <c r="H2392" s="1"/>
      <c r="I2392" s="1"/>
      <c r="P2392" s="1"/>
    </row>
    <row r="2393" spans="6:16" x14ac:dyDescent="0.25">
      <c r="F2393" s="32"/>
      <c r="P2393" s="1"/>
    </row>
    <row r="2394" spans="6:16" x14ac:dyDescent="0.25">
      <c r="F2394" s="32"/>
      <c r="P2394" s="1"/>
    </row>
    <row r="2395" spans="6:16" x14ac:dyDescent="0.25">
      <c r="F2395" s="32"/>
      <c r="P2395" s="1"/>
    </row>
    <row r="2396" spans="6:16" x14ac:dyDescent="0.25">
      <c r="F2396" s="32"/>
      <c r="P2396" s="1"/>
    </row>
    <row r="2397" spans="6:16" x14ac:dyDescent="0.25">
      <c r="F2397" s="32"/>
      <c r="P2397" s="1"/>
    </row>
    <row r="2398" spans="6:16" x14ac:dyDescent="0.25">
      <c r="F2398" s="32"/>
      <c r="P2398" s="1"/>
    </row>
    <row r="2399" spans="6:16" x14ac:dyDescent="0.25">
      <c r="F2399" s="32"/>
      <c r="P2399" s="1"/>
    </row>
    <row r="2400" spans="6:16" x14ac:dyDescent="0.25">
      <c r="F2400" s="32"/>
      <c r="P2400" s="1"/>
    </row>
    <row r="2401" spans="6:16" x14ac:dyDescent="0.25">
      <c r="F2401" s="32"/>
      <c r="P2401" s="1"/>
    </row>
    <row r="2402" spans="6:16" x14ac:dyDescent="0.25">
      <c r="F2402" s="32"/>
      <c r="P2402" s="1"/>
    </row>
    <row r="2403" spans="6:16" x14ac:dyDescent="0.25">
      <c r="F2403" s="32"/>
      <c r="P2403" s="1"/>
    </row>
    <row r="2404" spans="6:16" x14ac:dyDescent="0.25">
      <c r="F2404" s="32"/>
      <c r="P2404" s="1"/>
    </row>
    <row r="2405" spans="6:16" x14ac:dyDescent="0.25">
      <c r="F2405" s="32"/>
      <c r="P2405" s="1"/>
    </row>
    <row r="2406" spans="6:16" x14ac:dyDescent="0.25">
      <c r="F2406" s="32"/>
      <c r="P2406" s="1"/>
    </row>
    <row r="2407" spans="6:16" x14ac:dyDescent="0.25">
      <c r="F2407" s="32"/>
      <c r="P2407" s="1"/>
    </row>
    <row r="2408" spans="6:16" x14ac:dyDescent="0.25">
      <c r="F2408" s="32"/>
      <c r="P2408" s="1"/>
    </row>
    <row r="2409" spans="6:16" x14ac:dyDescent="0.25">
      <c r="F2409" s="32"/>
      <c r="P2409" s="1"/>
    </row>
    <row r="2410" spans="6:16" x14ac:dyDescent="0.25">
      <c r="F2410" s="32"/>
      <c r="P2410" s="1"/>
    </row>
    <row r="2411" spans="6:16" x14ac:dyDescent="0.25">
      <c r="F2411" s="32"/>
      <c r="P2411" s="1"/>
    </row>
    <row r="2412" spans="6:16" x14ac:dyDescent="0.25">
      <c r="F2412" s="32"/>
      <c r="H2412" s="1"/>
      <c r="I2412" s="1"/>
      <c r="P2412" s="1"/>
    </row>
    <row r="2413" spans="6:16" x14ac:dyDescent="0.25">
      <c r="F2413" s="32"/>
      <c r="P2413" s="1"/>
    </row>
    <row r="2414" spans="6:16" x14ac:dyDescent="0.25">
      <c r="F2414" s="32"/>
      <c r="H2414" s="1"/>
      <c r="I2414" s="1"/>
      <c r="P2414" s="1"/>
    </row>
    <row r="2415" spans="6:16" x14ac:dyDescent="0.25">
      <c r="F2415" s="32"/>
      <c r="P2415" s="1"/>
    </row>
    <row r="2416" spans="6:16" x14ac:dyDescent="0.25">
      <c r="F2416" s="32"/>
      <c r="P2416" s="1"/>
    </row>
    <row r="2417" spans="6:16" x14ac:dyDescent="0.25">
      <c r="F2417" s="32"/>
      <c r="P2417" s="1"/>
    </row>
    <row r="2418" spans="6:16" x14ac:dyDescent="0.25">
      <c r="F2418" s="32"/>
      <c r="P2418" s="1"/>
    </row>
    <row r="2419" spans="6:16" x14ac:dyDescent="0.25">
      <c r="F2419" s="32"/>
      <c r="P2419" s="1"/>
    </row>
    <row r="2420" spans="6:16" x14ac:dyDescent="0.25">
      <c r="F2420" s="32"/>
      <c r="P2420" s="1"/>
    </row>
    <row r="2421" spans="6:16" x14ac:dyDescent="0.25">
      <c r="F2421" s="32"/>
      <c r="P2421" s="1"/>
    </row>
    <row r="2422" spans="6:16" x14ac:dyDescent="0.25">
      <c r="F2422" s="32"/>
      <c r="P2422" s="1"/>
    </row>
    <row r="2423" spans="6:16" x14ac:dyDescent="0.25">
      <c r="F2423" s="32"/>
      <c r="P2423" s="1"/>
    </row>
    <row r="2424" spans="6:16" x14ac:dyDescent="0.25">
      <c r="F2424" s="32"/>
      <c r="P2424" s="1"/>
    </row>
    <row r="2425" spans="6:16" x14ac:dyDescent="0.25">
      <c r="F2425" s="32"/>
      <c r="P2425" s="1"/>
    </row>
    <row r="2426" spans="6:16" x14ac:dyDescent="0.25">
      <c r="F2426" s="32"/>
      <c r="H2426" s="1"/>
      <c r="I2426" s="1"/>
      <c r="P2426" s="1"/>
    </row>
    <row r="2427" spans="6:16" x14ac:dyDescent="0.25">
      <c r="F2427" s="32"/>
      <c r="P2427" s="1"/>
    </row>
    <row r="2428" spans="6:16" x14ac:dyDescent="0.25">
      <c r="F2428" s="32"/>
      <c r="P2428" s="1"/>
    </row>
    <row r="2429" spans="6:16" x14ac:dyDescent="0.25">
      <c r="F2429" s="32"/>
      <c r="P2429" s="1"/>
    </row>
    <row r="2430" spans="6:16" x14ac:dyDescent="0.25">
      <c r="F2430" s="32"/>
      <c r="P2430" s="1"/>
    </row>
    <row r="2431" spans="6:16" x14ac:dyDescent="0.25">
      <c r="F2431" s="32"/>
      <c r="P2431" s="1"/>
    </row>
    <row r="2432" spans="6:16" x14ac:dyDescent="0.25">
      <c r="F2432" s="32"/>
      <c r="P2432" s="1"/>
    </row>
    <row r="2433" spans="6:16" x14ac:dyDescent="0.25">
      <c r="F2433" s="32"/>
      <c r="P2433" s="1"/>
    </row>
    <row r="2434" spans="6:16" x14ac:dyDescent="0.25">
      <c r="F2434" s="32"/>
      <c r="P2434" s="1"/>
    </row>
    <row r="2435" spans="6:16" x14ac:dyDescent="0.25">
      <c r="F2435" s="32"/>
      <c r="H2435" s="1"/>
      <c r="I2435" s="1"/>
      <c r="P2435" s="1"/>
    </row>
    <row r="2436" spans="6:16" x14ac:dyDescent="0.25">
      <c r="F2436" s="32"/>
      <c r="P2436" s="1"/>
    </row>
    <row r="2437" spans="6:16" x14ac:dyDescent="0.25">
      <c r="F2437" s="32"/>
      <c r="P2437" s="1"/>
    </row>
    <row r="2438" spans="6:16" x14ac:dyDescent="0.25">
      <c r="F2438" s="32"/>
      <c r="P2438" s="1"/>
    </row>
    <row r="2439" spans="6:16" x14ac:dyDescent="0.25">
      <c r="F2439" s="32"/>
      <c r="P2439" s="1"/>
    </row>
    <row r="2440" spans="6:16" x14ac:dyDescent="0.25">
      <c r="F2440" s="32"/>
      <c r="P2440" s="1"/>
    </row>
    <row r="2441" spans="6:16" x14ac:dyDescent="0.25">
      <c r="F2441" s="32"/>
      <c r="P2441" s="1"/>
    </row>
    <row r="2442" spans="6:16" x14ac:dyDescent="0.25">
      <c r="F2442" s="32"/>
      <c r="P2442" s="1"/>
    </row>
    <row r="2443" spans="6:16" x14ac:dyDescent="0.25">
      <c r="F2443" s="32"/>
      <c r="P2443" s="1"/>
    </row>
    <row r="2444" spans="6:16" x14ac:dyDescent="0.25">
      <c r="F2444" s="32"/>
      <c r="P2444" s="1"/>
    </row>
    <row r="2445" spans="6:16" x14ac:dyDescent="0.25">
      <c r="F2445" s="32"/>
      <c r="P2445" s="1"/>
    </row>
    <row r="2446" spans="6:16" x14ac:dyDescent="0.25">
      <c r="F2446" s="32"/>
      <c r="P2446" s="1"/>
    </row>
    <row r="2447" spans="6:16" x14ac:dyDescent="0.25">
      <c r="F2447" s="32"/>
      <c r="P2447" s="1"/>
    </row>
    <row r="2448" spans="6:16" x14ac:dyDescent="0.25">
      <c r="F2448" s="32"/>
      <c r="P2448" s="1"/>
    </row>
    <row r="2449" spans="6:16" x14ac:dyDescent="0.25">
      <c r="F2449" s="32"/>
      <c r="P2449" s="1"/>
    </row>
    <row r="2450" spans="6:16" x14ac:dyDescent="0.25">
      <c r="F2450" s="32"/>
      <c r="P2450" s="1"/>
    </row>
    <row r="2451" spans="6:16" x14ac:dyDescent="0.25">
      <c r="F2451" s="32"/>
      <c r="P2451" s="1"/>
    </row>
    <row r="2452" spans="6:16" x14ac:dyDescent="0.25">
      <c r="F2452" s="32"/>
      <c r="P2452" s="1"/>
    </row>
    <row r="2453" spans="6:16" x14ac:dyDescent="0.25">
      <c r="F2453" s="32"/>
      <c r="P2453" s="1"/>
    </row>
    <row r="2454" spans="6:16" x14ac:dyDescent="0.25">
      <c r="F2454" s="32"/>
      <c r="P2454" s="1"/>
    </row>
    <row r="2455" spans="6:16" x14ac:dyDescent="0.25">
      <c r="F2455" s="32"/>
      <c r="P2455" s="1"/>
    </row>
    <row r="2456" spans="6:16" x14ac:dyDescent="0.25">
      <c r="F2456" s="32"/>
      <c r="P2456" s="1"/>
    </row>
    <row r="2457" spans="6:16" x14ac:dyDescent="0.25">
      <c r="F2457" s="32"/>
      <c r="P2457" s="1"/>
    </row>
    <row r="2458" spans="6:16" x14ac:dyDescent="0.25">
      <c r="F2458" s="32"/>
      <c r="P2458" s="1"/>
    </row>
    <row r="2459" spans="6:16" x14ac:dyDescent="0.25">
      <c r="F2459" s="32"/>
      <c r="P2459" s="1"/>
    </row>
    <row r="2460" spans="6:16" x14ac:dyDescent="0.25">
      <c r="F2460" s="32"/>
      <c r="P2460" s="1"/>
    </row>
    <row r="2461" spans="6:16" x14ac:dyDescent="0.25">
      <c r="F2461" s="32"/>
      <c r="P2461" s="1"/>
    </row>
    <row r="2462" spans="6:16" x14ac:dyDescent="0.25">
      <c r="F2462" s="32"/>
      <c r="P2462" s="1"/>
    </row>
    <row r="2463" spans="6:16" x14ac:dyDescent="0.25">
      <c r="F2463" s="32"/>
      <c r="P2463" s="1"/>
    </row>
    <row r="2464" spans="6:16" x14ac:dyDescent="0.25">
      <c r="F2464" s="32"/>
      <c r="P2464" s="1"/>
    </row>
    <row r="2465" spans="6:16" x14ac:dyDescent="0.25">
      <c r="F2465" s="32"/>
      <c r="P2465" s="1"/>
    </row>
    <row r="2466" spans="6:16" x14ac:dyDescent="0.25">
      <c r="F2466" s="32"/>
      <c r="P2466" s="1"/>
    </row>
    <row r="2467" spans="6:16" x14ac:dyDescent="0.25">
      <c r="F2467" s="32"/>
      <c r="P2467" s="1"/>
    </row>
    <row r="2468" spans="6:16" x14ac:dyDescent="0.25">
      <c r="F2468" s="32"/>
      <c r="P2468" s="1"/>
    </row>
    <row r="2469" spans="6:16" x14ac:dyDescent="0.25">
      <c r="F2469" s="32"/>
      <c r="P2469" s="1"/>
    </row>
    <row r="2470" spans="6:16" x14ac:dyDescent="0.25">
      <c r="F2470" s="32"/>
      <c r="P2470" s="1"/>
    </row>
    <row r="2471" spans="6:16" x14ac:dyDescent="0.25">
      <c r="F2471" s="32"/>
      <c r="P2471" s="1"/>
    </row>
    <row r="2472" spans="6:16" x14ac:dyDescent="0.25">
      <c r="F2472" s="32"/>
      <c r="P2472" s="1"/>
    </row>
    <row r="2473" spans="6:16" x14ac:dyDescent="0.25">
      <c r="F2473" s="32"/>
      <c r="P2473" s="1"/>
    </row>
    <row r="2474" spans="6:16" x14ac:dyDescent="0.25">
      <c r="F2474" s="32"/>
      <c r="P2474" s="1"/>
    </row>
    <row r="2475" spans="6:16" x14ac:dyDescent="0.25">
      <c r="F2475" s="32"/>
      <c r="P2475" s="1"/>
    </row>
    <row r="2476" spans="6:16" x14ac:dyDescent="0.25">
      <c r="F2476" s="32"/>
      <c r="P2476" s="1"/>
    </row>
    <row r="2477" spans="6:16" x14ac:dyDescent="0.25">
      <c r="F2477" s="32"/>
      <c r="P2477" s="1"/>
    </row>
    <row r="2478" spans="6:16" x14ac:dyDescent="0.25">
      <c r="F2478" s="32"/>
      <c r="P2478" s="1"/>
    </row>
    <row r="2479" spans="6:16" x14ac:dyDescent="0.25">
      <c r="F2479" s="32"/>
      <c r="P2479" s="1"/>
    </row>
    <row r="2480" spans="6:16" x14ac:dyDescent="0.25">
      <c r="F2480" s="32"/>
      <c r="P2480" s="1"/>
    </row>
    <row r="2481" spans="6:16" x14ac:dyDescent="0.25">
      <c r="F2481" s="32"/>
      <c r="P2481" s="1"/>
    </row>
    <row r="2482" spans="6:16" x14ac:dyDescent="0.25">
      <c r="F2482" s="32"/>
      <c r="P2482" s="1"/>
    </row>
    <row r="2483" spans="6:16" x14ac:dyDescent="0.25">
      <c r="F2483" s="32"/>
      <c r="P2483" s="1"/>
    </row>
    <row r="2484" spans="6:16" x14ac:dyDescent="0.25">
      <c r="F2484" s="32"/>
      <c r="P2484" s="1"/>
    </row>
    <row r="2485" spans="6:16" x14ac:dyDescent="0.25">
      <c r="F2485" s="32"/>
      <c r="H2485" s="1"/>
      <c r="I2485" s="1"/>
      <c r="P2485" s="1"/>
    </row>
    <row r="2486" spans="6:16" x14ac:dyDescent="0.25">
      <c r="F2486" s="32"/>
      <c r="H2486" s="1"/>
      <c r="I2486" s="1"/>
      <c r="P2486" s="1"/>
    </row>
    <row r="2487" spans="6:16" x14ac:dyDescent="0.25">
      <c r="F2487" s="32"/>
      <c r="P2487" s="1"/>
    </row>
    <row r="2488" spans="6:16" x14ac:dyDescent="0.25">
      <c r="F2488" s="32"/>
      <c r="H2488" s="1"/>
      <c r="I2488" s="1"/>
      <c r="P2488" s="1"/>
    </row>
    <row r="2489" spans="6:16" x14ac:dyDescent="0.25">
      <c r="F2489" s="32"/>
      <c r="P2489" s="1"/>
    </row>
    <row r="2490" spans="6:16" x14ac:dyDescent="0.25">
      <c r="F2490" s="32"/>
      <c r="H2490" s="1"/>
      <c r="I2490" s="1"/>
      <c r="P2490" s="1"/>
    </row>
    <row r="2491" spans="6:16" x14ac:dyDescent="0.25">
      <c r="F2491" s="32"/>
      <c r="P2491" s="1"/>
    </row>
    <row r="2492" spans="6:16" x14ac:dyDescent="0.25">
      <c r="F2492" s="32"/>
      <c r="P2492" s="1"/>
    </row>
    <row r="2493" spans="6:16" x14ac:dyDescent="0.25">
      <c r="F2493" s="32"/>
      <c r="P2493" s="1"/>
    </row>
    <row r="2494" spans="6:16" x14ac:dyDescent="0.25">
      <c r="F2494" s="32"/>
      <c r="P2494" s="1"/>
    </row>
    <row r="2495" spans="6:16" x14ac:dyDescent="0.25">
      <c r="F2495" s="32"/>
      <c r="H2495" s="1"/>
      <c r="I2495" s="1"/>
      <c r="P2495" s="1"/>
    </row>
    <row r="2496" spans="6:16" x14ac:dyDescent="0.25">
      <c r="F2496" s="32"/>
      <c r="P2496" s="1"/>
    </row>
    <row r="2497" spans="6:16" x14ac:dyDescent="0.25">
      <c r="F2497" s="32"/>
      <c r="P2497" s="1"/>
    </row>
    <row r="2498" spans="6:16" x14ac:dyDescent="0.25">
      <c r="F2498" s="32"/>
      <c r="P2498" s="1"/>
    </row>
    <row r="2499" spans="6:16" x14ac:dyDescent="0.25">
      <c r="F2499" s="32"/>
      <c r="P2499" s="1"/>
    </row>
    <row r="2500" spans="6:16" x14ac:dyDescent="0.25">
      <c r="F2500" s="32"/>
      <c r="H2500" s="1"/>
      <c r="I2500" s="1"/>
      <c r="P2500" s="1"/>
    </row>
    <row r="2501" spans="6:16" x14ac:dyDescent="0.25">
      <c r="F2501" s="32"/>
      <c r="P2501" s="1"/>
    </row>
    <row r="2502" spans="6:16" x14ac:dyDescent="0.25">
      <c r="F2502" s="32"/>
      <c r="P2502" s="1"/>
    </row>
    <row r="2503" spans="6:16" x14ac:dyDescent="0.25">
      <c r="F2503" s="32"/>
      <c r="P2503" s="1"/>
    </row>
    <row r="2504" spans="6:16" x14ac:dyDescent="0.25">
      <c r="F2504" s="32"/>
      <c r="P2504" s="1"/>
    </row>
    <row r="2505" spans="6:16" x14ac:dyDescent="0.25">
      <c r="F2505" s="32"/>
      <c r="P2505" s="1"/>
    </row>
    <row r="2506" spans="6:16" x14ac:dyDescent="0.25">
      <c r="F2506" s="32"/>
      <c r="P2506" s="1"/>
    </row>
    <row r="2507" spans="6:16" x14ac:dyDescent="0.25">
      <c r="F2507" s="32"/>
      <c r="P2507" s="1"/>
    </row>
    <row r="2508" spans="6:16" x14ac:dyDescent="0.25">
      <c r="F2508" s="32"/>
      <c r="P2508" s="1"/>
    </row>
    <row r="2509" spans="6:16" x14ac:dyDescent="0.25">
      <c r="F2509" s="32"/>
      <c r="P2509" s="1"/>
    </row>
    <row r="2510" spans="6:16" x14ac:dyDescent="0.25">
      <c r="F2510" s="32"/>
      <c r="P2510" s="1"/>
    </row>
    <row r="2511" spans="6:16" x14ac:dyDescent="0.25">
      <c r="F2511" s="32"/>
      <c r="P2511" s="1"/>
    </row>
    <row r="2512" spans="6:16" x14ac:dyDescent="0.25">
      <c r="F2512" s="32"/>
      <c r="P2512" s="1"/>
    </row>
    <row r="2513" spans="6:16" x14ac:dyDescent="0.25">
      <c r="F2513" s="32"/>
      <c r="H2513" s="1"/>
      <c r="I2513" s="1"/>
      <c r="P2513" s="1"/>
    </row>
    <row r="2514" spans="6:16" x14ac:dyDescent="0.25">
      <c r="F2514" s="32"/>
      <c r="P2514" s="1"/>
    </row>
    <row r="2515" spans="6:16" x14ac:dyDescent="0.25">
      <c r="F2515" s="32"/>
      <c r="H2515" s="1"/>
      <c r="I2515" s="1"/>
      <c r="P2515" s="1"/>
    </row>
    <row r="2516" spans="6:16" x14ac:dyDescent="0.25">
      <c r="F2516" s="32"/>
      <c r="P2516" s="1"/>
    </row>
    <row r="2517" spans="6:16" x14ac:dyDescent="0.25">
      <c r="F2517" s="32"/>
      <c r="P2517" s="1"/>
    </row>
    <row r="2518" spans="6:16" x14ac:dyDescent="0.25">
      <c r="F2518" s="32"/>
      <c r="H2518" s="1"/>
      <c r="I2518" s="1"/>
      <c r="P2518" s="1"/>
    </row>
    <row r="2519" spans="6:16" x14ac:dyDescent="0.25">
      <c r="F2519" s="32"/>
      <c r="P2519" s="1"/>
    </row>
    <row r="2520" spans="6:16" x14ac:dyDescent="0.25">
      <c r="F2520" s="32"/>
      <c r="P2520" s="1"/>
    </row>
    <row r="2521" spans="6:16" x14ac:dyDescent="0.25">
      <c r="F2521" s="32"/>
      <c r="P2521" s="1"/>
    </row>
    <row r="2522" spans="6:16" x14ac:dyDescent="0.25">
      <c r="F2522" s="32"/>
      <c r="P2522" s="1"/>
    </row>
    <row r="2523" spans="6:16" x14ac:dyDescent="0.25">
      <c r="F2523" s="32"/>
      <c r="P2523" s="1"/>
    </row>
    <row r="2524" spans="6:16" x14ac:dyDescent="0.25">
      <c r="F2524" s="32"/>
      <c r="P2524" s="1"/>
    </row>
    <row r="2525" spans="6:16" x14ac:dyDescent="0.25">
      <c r="F2525" s="32"/>
      <c r="P2525" s="1"/>
    </row>
    <row r="2526" spans="6:16" x14ac:dyDescent="0.25">
      <c r="F2526" s="32"/>
      <c r="P2526" s="1"/>
    </row>
    <row r="2527" spans="6:16" x14ac:dyDescent="0.25">
      <c r="F2527" s="32"/>
      <c r="P2527" s="1"/>
    </row>
    <row r="2528" spans="6:16" x14ac:dyDescent="0.25">
      <c r="F2528" s="32"/>
      <c r="P2528" s="1"/>
    </row>
    <row r="2529" spans="6:16" x14ac:dyDescent="0.25">
      <c r="F2529" s="32"/>
      <c r="P2529" s="1"/>
    </row>
    <row r="2530" spans="6:16" x14ac:dyDescent="0.25">
      <c r="F2530" s="32"/>
      <c r="P2530" s="1"/>
    </row>
    <row r="2531" spans="6:16" x14ac:dyDescent="0.25">
      <c r="F2531" s="32"/>
      <c r="H2531" s="1"/>
      <c r="I2531" s="1"/>
      <c r="P2531" s="1"/>
    </row>
    <row r="2532" spans="6:16" x14ac:dyDescent="0.25">
      <c r="F2532" s="32"/>
      <c r="P2532" s="1"/>
    </row>
    <row r="2533" spans="6:16" x14ac:dyDescent="0.25">
      <c r="F2533" s="32"/>
      <c r="P2533" s="1"/>
    </row>
    <row r="2534" spans="6:16" x14ac:dyDescent="0.25">
      <c r="F2534" s="32"/>
      <c r="P2534" s="1"/>
    </row>
    <row r="2535" spans="6:16" x14ac:dyDescent="0.25">
      <c r="F2535" s="32"/>
      <c r="P2535" s="1"/>
    </row>
    <row r="2536" spans="6:16" x14ac:dyDescent="0.25">
      <c r="F2536" s="32"/>
      <c r="H2536" s="1"/>
      <c r="I2536" s="1"/>
      <c r="P2536" s="1"/>
    </row>
    <row r="2537" spans="6:16" x14ac:dyDescent="0.25">
      <c r="F2537" s="32"/>
      <c r="P2537" s="1"/>
    </row>
    <row r="2538" spans="6:16" x14ac:dyDescent="0.25">
      <c r="F2538" s="32"/>
      <c r="P2538" s="1"/>
    </row>
    <row r="2539" spans="6:16" x14ac:dyDescent="0.25">
      <c r="F2539" s="32"/>
      <c r="H2539" s="1"/>
      <c r="I2539" s="1"/>
      <c r="P2539" s="1"/>
    </row>
    <row r="2540" spans="6:16" x14ac:dyDescent="0.25">
      <c r="F2540" s="32"/>
      <c r="P2540" s="1"/>
    </row>
    <row r="2541" spans="6:16" x14ac:dyDescent="0.25">
      <c r="F2541" s="32"/>
      <c r="P2541" s="1"/>
    </row>
    <row r="2542" spans="6:16" x14ac:dyDescent="0.25">
      <c r="F2542" s="32"/>
      <c r="P2542" s="1"/>
    </row>
    <row r="2543" spans="6:16" x14ac:dyDescent="0.25">
      <c r="F2543" s="32"/>
      <c r="P2543" s="1"/>
    </row>
    <row r="2544" spans="6:16" x14ac:dyDescent="0.25">
      <c r="F2544" s="32"/>
      <c r="P2544" s="1"/>
    </row>
    <row r="2545" spans="6:16" x14ac:dyDescent="0.25">
      <c r="F2545" s="32"/>
      <c r="P2545" s="1"/>
    </row>
    <row r="2546" spans="6:16" x14ac:dyDescent="0.25">
      <c r="F2546" s="32"/>
      <c r="H2546" s="1"/>
      <c r="I2546" s="1"/>
      <c r="P2546" s="1"/>
    </row>
    <row r="2547" spans="6:16" x14ac:dyDescent="0.25">
      <c r="F2547" s="32"/>
      <c r="H2547" s="1"/>
      <c r="I2547" s="1"/>
      <c r="P2547" s="1"/>
    </row>
    <row r="2548" spans="6:16" x14ac:dyDescent="0.25">
      <c r="F2548" s="32"/>
      <c r="P2548" s="1"/>
    </row>
    <row r="2549" spans="6:16" x14ac:dyDescent="0.25">
      <c r="F2549" s="32"/>
      <c r="G2549" s="1"/>
      <c r="P2549" s="1"/>
    </row>
    <row r="2550" spans="6:16" x14ac:dyDescent="0.25">
      <c r="F2550" s="32"/>
      <c r="P2550" s="1"/>
    </row>
    <row r="2551" spans="6:16" x14ac:dyDescent="0.25">
      <c r="F2551" s="32"/>
      <c r="P2551" s="1"/>
    </row>
    <row r="2552" spans="6:16" x14ac:dyDescent="0.25">
      <c r="F2552" s="32"/>
      <c r="P2552" s="1"/>
    </row>
    <row r="2553" spans="6:16" x14ac:dyDescent="0.25">
      <c r="F2553" s="32"/>
      <c r="P2553" s="1"/>
    </row>
    <row r="2554" spans="6:16" x14ac:dyDescent="0.25">
      <c r="F2554" s="32"/>
      <c r="P2554" s="1"/>
    </row>
    <row r="2555" spans="6:16" x14ac:dyDescent="0.25">
      <c r="F2555" s="32"/>
      <c r="H2555" s="1"/>
      <c r="I2555" s="1"/>
      <c r="P2555" s="1"/>
    </row>
    <row r="2556" spans="6:16" x14ac:dyDescent="0.25">
      <c r="F2556" s="32"/>
      <c r="H2556" s="1"/>
      <c r="I2556" s="1"/>
      <c r="P2556" s="1"/>
    </row>
    <row r="2557" spans="6:16" x14ac:dyDescent="0.25">
      <c r="F2557" s="32"/>
      <c r="H2557" s="1"/>
      <c r="I2557" s="1"/>
      <c r="P2557" s="1"/>
    </row>
    <row r="2558" spans="6:16" x14ac:dyDescent="0.25">
      <c r="F2558" s="32"/>
      <c r="P2558" s="1"/>
    </row>
    <row r="2559" spans="6:16" x14ac:dyDescent="0.25">
      <c r="F2559" s="32"/>
      <c r="P2559" s="1"/>
    </row>
    <row r="2560" spans="6:16" x14ac:dyDescent="0.25">
      <c r="F2560" s="32"/>
      <c r="P2560" s="1"/>
    </row>
    <row r="2561" spans="6:16" x14ac:dyDescent="0.25">
      <c r="F2561" s="32"/>
      <c r="P2561" s="1"/>
    </row>
    <row r="2562" spans="6:16" x14ac:dyDescent="0.25">
      <c r="F2562" s="32"/>
      <c r="P2562" s="1"/>
    </row>
    <row r="2563" spans="6:16" x14ac:dyDescent="0.25">
      <c r="F2563" s="32"/>
      <c r="P2563" s="1"/>
    </row>
    <row r="2564" spans="6:16" x14ac:dyDescent="0.25">
      <c r="F2564" s="32"/>
      <c r="P2564" s="1"/>
    </row>
    <row r="2565" spans="6:16" x14ac:dyDescent="0.25">
      <c r="F2565" s="32"/>
      <c r="H2565" s="1"/>
      <c r="I2565" s="1"/>
      <c r="P2565" s="1"/>
    </row>
    <row r="2566" spans="6:16" x14ac:dyDescent="0.25">
      <c r="F2566" s="32"/>
      <c r="H2566" s="1"/>
      <c r="I2566" s="1"/>
      <c r="P2566" s="1"/>
    </row>
    <row r="2567" spans="6:16" x14ac:dyDescent="0.25">
      <c r="F2567" s="32"/>
      <c r="P2567" s="1"/>
    </row>
    <row r="2568" spans="6:16" x14ac:dyDescent="0.25">
      <c r="F2568" s="32"/>
      <c r="P2568" s="1"/>
    </row>
    <row r="2569" spans="6:16" x14ac:dyDescent="0.25">
      <c r="F2569" s="32"/>
      <c r="H2569" s="1"/>
      <c r="I2569" s="1"/>
      <c r="P2569" s="1"/>
    </row>
    <row r="2570" spans="6:16" x14ac:dyDescent="0.25">
      <c r="F2570" s="32"/>
      <c r="H2570" s="1"/>
      <c r="I2570" s="1"/>
      <c r="P2570" s="1"/>
    </row>
    <row r="2571" spans="6:16" x14ac:dyDescent="0.25">
      <c r="F2571" s="32"/>
      <c r="P2571" s="1"/>
    </row>
    <row r="2572" spans="6:16" x14ac:dyDescent="0.25">
      <c r="F2572" s="32"/>
      <c r="H2572" s="1"/>
      <c r="I2572" s="1"/>
      <c r="P2572" s="1"/>
    </row>
    <row r="2573" spans="6:16" x14ac:dyDescent="0.25">
      <c r="F2573" s="32"/>
      <c r="P2573" s="1"/>
    </row>
    <row r="2574" spans="6:16" x14ac:dyDescent="0.25">
      <c r="F2574" s="32"/>
      <c r="P2574" s="1"/>
    </row>
    <row r="2575" spans="6:16" x14ac:dyDescent="0.25">
      <c r="F2575" s="32"/>
      <c r="H2575" s="1"/>
      <c r="I2575" s="1"/>
      <c r="P2575" s="1"/>
    </row>
    <row r="2576" spans="6:16" x14ac:dyDescent="0.25">
      <c r="F2576" s="32"/>
      <c r="P2576" s="1"/>
    </row>
    <row r="2577" spans="6:16" x14ac:dyDescent="0.25">
      <c r="F2577" s="32"/>
      <c r="P2577" s="1"/>
    </row>
    <row r="2578" spans="6:16" x14ac:dyDescent="0.25">
      <c r="F2578" s="32"/>
      <c r="P2578" s="1"/>
    </row>
    <row r="2579" spans="6:16" x14ac:dyDescent="0.25">
      <c r="F2579" s="32"/>
      <c r="P2579" s="1"/>
    </row>
    <row r="2580" spans="6:16" x14ac:dyDescent="0.25">
      <c r="F2580" s="32"/>
      <c r="H2580" s="1"/>
      <c r="I2580" s="1"/>
      <c r="P2580" s="1"/>
    </row>
    <row r="2581" spans="6:16" x14ac:dyDescent="0.25">
      <c r="F2581" s="32"/>
      <c r="P2581" s="1"/>
    </row>
    <row r="2582" spans="6:16" x14ac:dyDescent="0.25">
      <c r="F2582" s="32"/>
      <c r="H2582" s="1"/>
      <c r="I2582" s="1"/>
      <c r="P2582" s="1"/>
    </row>
    <row r="2583" spans="6:16" x14ac:dyDescent="0.25">
      <c r="F2583" s="32"/>
      <c r="H2583" s="1"/>
      <c r="I2583" s="1"/>
      <c r="P2583" s="1"/>
    </row>
    <row r="2584" spans="6:16" x14ac:dyDescent="0.25">
      <c r="F2584" s="32"/>
      <c r="H2584" s="1"/>
      <c r="I2584" s="1"/>
      <c r="P2584" s="1"/>
    </row>
    <row r="2585" spans="6:16" x14ac:dyDescent="0.25">
      <c r="F2585" s="32"/>
      <c r="P2585" s="1"/>
    </row>
    <row r="2586" spans="6:16" x14ac:dyDescent="0.25">
      <c r="F2586" s="32"/>
      <c r="P2586" s="1"/>
    </row>
    <row r="2587" spans="6:16" x14ac:dyDescent="0.25">
      <c r="F2587" s="32"/>
      <c r="P2587" s="1"/>
    </row>
    <row r="2588" spans="6:16" x14ac:dyDescent="0.25">
      <c r="F2588" s="32"/>
      <c r="H2588" s="1"/>
      <c r="I2588" s="1"/>
      <c r="P2588" s="1"/>
    </row>
    <row r="2589" spans="6:16" x14ac:dyDescent="0.25">
      <c r="F2589" s="32"/>
      <c r="P2589" s="1"/>
    </row>
    <row r="2590" spans="6:16" x14ac:dyDescent="0.25">
      <c r="F2590" s="32"/>
      <c r="P2590" s="1"/>
    </row>
    <row r="2591" spans="6:16" x14ac:dyDescent="0.25">
      <c r="F2591" s="32"/>
      <c r="P2591" s="1"/>
    </row>
    <row r="2592" spans="6:16" x14ac:dyDescent="0.25">
      <c r="F2592" s="32"/>
      <c r="P2592" s="1"/>
    </row>
    <row r="2593" spans="6:16" x14ac:dyDescent="0.25">
      <c r="F2593" s="32"/>
      <c r="H2593" s="1"/>
      <c r="I2593" s="1"/>
      <c r="P2593" s="1"/>
    </row>
    <row r="2594" spans="6:16" x14ac:dyDescent="0.25">
      <c r="F2594" s="32"/>
      <c r="P2594" s="1"/>
    </row>
    <row r="2595" spans="6:16" x14ac:dyDescent="0.25">
      <c r="F2595" s="32"/>
      <c r="H2595" s="1"/>
      <c r="I2595" s="1"/>
      <c r="P2595" s="1"/>
    </row>
    <row r="2596" spans="6:16" x14ac:dyDescent="0.25">
      <c r="F2596" s="32"/>
      <c r="P2596" s="1"/>
    </row>
    <row r="2597" spans="6:16" x14ac:dyDescent="0.25">
      <c r="F2597" s="32"/>
      <c r="H2597" s="1"/>
      <c r="I2597" s="1"/>
      <c r="P2597" s="1"/>
    </row>
    <row r="2598" spans="6:16" x14ac:dyDescent="0.25">
      <c r="F2598" s="32"/>
      <c r="H2598" s="1"/>
      <c r="I2598" s="1"/>
      <c r="P2598" s="1"/>
    </row>
    <row r="2599" spans="6:16" x14ac:dyDescent="0.25">
      <c r="F2599" s="32"/>
      <c r="P2599" s="1"/>
    </row>
    <row r="2600" spans="6:16" x14ac:dyDescent="0.25">
      <c r="F2600" s="32"/>
      <c r="G2600" s="1"/>
      <c r="H2600" s="1"/>
      <c r="I2600" s="1"/>
      <c r="P2600" s="1"/>
    </row>
    <row r="2601" spans="6:16" x14ac:dyDescent="0.25">
      <c r="F2601" s="32"/>
      <c r="P2601" s="1"/>
    </row>
    <row r="2602" spans="6:16" x14ac:dyDescent="0.25">
      <c r="F2602" s="32"/>
      <c r="P2602" s="1"/>
    </row>
    <row r="2603" spans="6:16" x14ac:dyDescent="0.25">
      <c r="F2603" s="32"/>
      <c r="H2603" s="1"/>
      <c r="I2603" s="1"/>
      <c r="P2603" s="1"/>
    </row>
    <row r="2604" spans="6:16" x14ac:dyDescent="0.25">
      <c r="F2604" s="32"/>
      <c r="H2604" s="1"/>
      <c r="I2604" s="1"/>
      <c r="P2604" s="1"/>
    </row>
    <row r="2605" spans="6:16" x14ac:dyDescent="0.25">
      <c r="F2605" s="32"/>
      <c r="P2605" s="1"/>
    </row>
    <row r="2606" spans="6:16" x14ac:dyDescent="0.25">
      <c r="F2606" s="32"/>
      <c r="P2606" s="1"/>
    </row>
    <row r="2607" spans="6:16" x14ac:dyDescent="0.25">
      <c r="F2607" s="32"/>
      <c r="H2607" s="1"/>
      <c r="I2607" s="1"/>
      <c r="P2607" s="1"/>
    </row>
    <row r="2608" spans="6:16" x14ac:dyDescent="0.25">
      <c r="F2608" s="32"/>
      <c r="P2608" s="1"/>
    </row>
    <row r="2609" spans="6:16" x14ac:dyDescent="0.25">
      <c r="F2609" s="32"/>
      <c r="P2609" s="1"/>
    </row>
    <row r="2610" spans="6:16" x14ac:dyDescent="0.25">
      <c r="F2610" s="32"/>
      <c r="G2610" s="1"/>
      <c r="P2610" s="1"/>
    </row>
    <row r="2611" spans="6:16" x14ac:dyDescent="0.25">
      <c r="F2611" s="32"/>
      <c r="H2611" s="1"/>
      <c r="I2611" s="1"/>
      <c r="P2611" s="1"/>
    </row>
    <row r="2612" spans="6:16" x14ac:dyDescent="0.25">
      <c r="F2612" s="32"/>
      <c r="P2612" s="1"/>
    </row>
    <row r="2613" spans="6:16" x14ac:dyDescent="0.25">
      <c r="F2613" s="32"/>
      <c r="H2613" s="1"/>
      <c r="I2613" s="1"/>
      <c r="P2613" s="1"/>
    </row>
    <row r="2614" spans="6:16" x14ac:dyDescent="0.25">
      <c r="F2614" s="32"/>
      <c r="P2614" s="1"/>
    </row>
    <row r="2615" spans="6:16" x14ac:dyDescent="0.25">
      <c r="F2615" s="32"/>
      <c r="P2615" s="1"/>
    </row>
    <row r="2616" spans="6:16" x14ac:dyDescent="0.25">
      <c r="F2616" s="32"/>
      <c r="P2616" s="1"/>
    </row>
    <row r="2617" spans="6:16" x14ac:dyDescent="0.25">
      <c r="F2617" s="32"/>
      <c r="P2617" s="1"/>
    </row>
    <row r="2618" spans="6:16" x14ac:dyDescent="0.25">
      <c r="F2618" s="32"/>
      <c r="P2618" s="1"/>
    </row>
    <row r="2619" spans="6:16" x14ac:dyDescent="0.25">
      <c r="F2619" s="32"/>
      <c r="P2619" s="1"/>
    </row>
    <row r="2620" spans="6:16" x14ac:dyDescent="0.25">
      <c r="F2620" s="32"/>
      <c r="H2620" s="1"/>
      <c r="I2620" s="1"/>
      <c r="P2620" s="1"/>
    </row>
    <row r="2621" spans="6:16" x14ac:dyDescent="0.25">
      <c r="F2621" s="32"/>
      <c r="P2621" s="1"/>
    </row>
    <row r="2622" spans="6:16" x14ac:dyDescent="0.25">
      <c r="F2622" s="32"/>
      <c r="P2622" s="1"/>
    </row>
    <row r="2623" spans="6:16" x14ac:dyDescent="0.25">
      <c r="F2623" s="32"/>
      <c r="H2623" s="1"/>
      <c r="I2623" s="1"/>
      <c r="P2623" s="1"/>
    </row>
    <row r="2624" spans="6:16" x14ac:dyDescent="0.25">
      <c r="F2624" s="32"/>
      <c r="P2624" s="1"/>
    </row>
    <row r="2625" spans="6:16" x14ac:dyDescent="0.25">
      <c r="F2625" s="32"/>
      <c r="P2625" s="1"/>
    </row>
    <row r="2626" spans="6:16" x14ac:dyDescent="0.25">
      <c r="F2626" s="32"/>
      <c r="P2626" s="1"/>
    </row>
    <row r="2627" spans="6:16" x14ac:dyDescent="0.25">
      <c r="F2627" s="32"/>
      <c r="H2627" s="1"/>
      <c r="I2627" s="1"/>
      <c r="P2627" s="1"/>
    </row>
    <row r="2628" spans="6:16" x14ac:dyDescent="0.25">
      <c r="F2628" s="32"/>
      <c r="P2628" s="1"/>
    </row>
    <row r="2629" spans="6:16" x14ac:dyDescent="0.25">
      <c r="F2629" s="32"/>
      <c r="H2629" s="1"/>
      <c r="I2629" s="1"/>
      <c r="P2629" s="1"/>
    </row>
    <row r="2630" spans="6:16" x14ac:dyDescent="0.25">
      <c r="F2630" s="32"/>
      <c r="H2630" s="1"/>
      <c r="I2630" s="1"/>
      <c r="P2630" s="1"/>
    </row>
    <row r="2631" spans="6:16" x14ac:dyDescent="0.25">
      <c r="F2631" s="32"/>
      <c r="P2631" s="1"/>
    </row>
    <row r="2632" spans="6:16" x14ac:dyDescent="0.25">
      <c r="F2632" s="32"/>
      <c r="H2632" s="1"/>
      <c r="I2632" s="1"/>
      <c r="P2632" s="1"/>
    </row>
    <row r="2633" spans="6:16" x14ac:dyDescent="0.25">
      <c r="F2633" s="32"/>
      <c r="H2633" s="1"/>
      <c r="I2633" s="1"/>
      <c r="P2633" s="1"/>
    </row>
    <row r="2634" spans="6:16" x14ac:dyDescent="0.25">
      <c r="F2634" s="32"/>
      <c r="P2634" s="1"/>
    </row>
    <row r="2635" spans="6:16" x14ac:dyDescent="0.25">
      <c r="F2635" s="32"/>
      <c r="H2635" s="1"/>
      <c r="I2635" s="1"/>
      <c r="P2635" s="1"/>
    </row>
    <row r="2636" spans="6:16" x14ac:dyDescent="0.25">
      <c r="F2636" s="32"/>
      <c r="P2636" s="1"/>
    </row>
    <row r="2637" spans="6:16" x14ac:dyDescent="0.25">
      <c r="F2637" s="32"/>
      <c r="P2637" s="1"/>
    </row>
    <row r="2638" spans="6:16" x14ac:dyDescent="0.25">
      <c r="F2638" s="32"/>
      <c r="P2638" s="1"/>
    </row>
    <row r="2639" spans="6:16" x14ac:dyDescent="0.25">
      <c r="F2639" s="32"/>
      <c r="P2639" s="1"/>
    </row>
    <row r="2640" spans="6:16" x14ac:dyDescent="0.25">
      <c r="F2640" s="32"/>
      <c r="H2640" s="1"/>
      <c r="I2640" s="1"/>
      <c r="P2640" s="1"/>
    </row>
    <row r="2641" spans="6:16" x14ac:dyDescent="0.25">
      <c r="F2641" s="32"/>
      <c r="H2641" s="1"/>
      <c r="I2641" s="1"/>
      <c r="P2641" s="1"/>
    </row>
    <row r="2642" spans="6:16" x14ac:dyDescent="0.25">
      <c r="F2642" s="32"/>
      <c r="P2642" s="1"/>
    </row>
    <row r="2643" spans="6:16" x14ac:dyDescent="0.25">
      <c r="F2643" s="32"/>
      <c r="P2643" s="1"/>
    </row>
    <row r="2644" spans="6:16" x14ac:dyDescent="0.25">
      <c r="F2644" s="32"/>
      <c r="H2644" s="1"/>
      <c r="I2644" s="1"/>
      <c r="P2644" s="1"/>
    </row>
    <row r="2645" spans="6:16" x14ac:dyDescent="0.25">
      <c r="F2645" s="32"/>
      <c r="H2645" s="1"/>
      <c r="I2645" s="1"/>
      <c r="P2645" s="1"/>
    </row>
    <row r="2646" spans="6:16" x14ac:dyDescent="0.25">
      <c r="F2646" s="32"/>
      <c r="H2646" s="1"/>
      <c r="I2646" s="1"/>
      <c r="P2646" s="1"/>
    </row>
    <row r="2647" spans="6:16" x14ac:dyDescent="0.25">
      <c r="F2647" s="32"/>
      <c r="H2647" s="1"/>
      <c r="I2647" s="1"/>
      <c r="P2647" s="1"/>
    </row>
    <row r="2648" spans="6:16" x14ac:dyDescent="0.25">
      <c r="F2648" s="32"/>
      <c r="P2648" s="1"/>
    </row>
    <row r="2649" spans="6:16" x14ac:dyDescent="0.25">
      <c r="F2649" s="32"/>
      <c r="P2649" s="1"/>
    </row>
    <row r="2650" spans="6:16" x14ac:dyDescent="0.25">
      <c r="F2650" s="32"/>
      <c r="H2650" s="1"/>
      <c r="I2650" s="1"/>
      <c r="P2650" s="1"/>
    </row>
    <row r="2651" spans="6:16" x14ac:dyDescent="0.25">
      <c r="F2651" s="32"/>
      <c r="P2651" s="1"/>
    </row>
    <row r="2652" spans="6:16" x14ac:dyDescent="0.25">
      <c r="F2652" s="32"/>
      <c r="P2652" s="1"/>
    </row>
    <row r="2653" spans="6:16" x14ac:dyDescent="0.25">
      <c r="F2653" s="32"/>
      <c r="P2653" s="1"/>
    </row>
    <row r="2654" spans="6:16" x14ac:dyDescent="0.25">
      <c r="F2654" s="32"/>
      <c r="H2654" s="1"/>
      <c r="I2654" s="1"/>
      <c r="P2654" s="1"/>
    </row>
    <row r="2655" spans="6:16" x14ac:dyDescent="0.25">
      <c r="F2655" s="32"/>
      <c r="P2655" s="1"/>
    </row>
    <row r="2656" spans="6:16" x14ac:dyDescent="0.25">
      <c r="F2656" s="32"/>
      <c r="H2656" s="1"/>
      <c r="I2656" s="1"/>
      <c r="P2656" s="1"/>
    </row>
    <row r="2657" spans="6:16" x14ac:dyDescent="0.25">
      <c r="F2657" s="32"/>
      <c r="P2657" s="1"/>
    </row>
    <row r="2658" spans="6:16" x14ac:dyDescent="0.25">
      <c r="F2658" s="32"/>
      <c r="P2658" s="1"/>
    </row>
    <row r="2659" spans="6:16" x14ac:dyDescent="0.25">
      <c r="F2659" s="32"/>
      <c r="P2659" s="1"/>
    </row>
    <row r="2660" spans="6:16" x14ac:dyDescent="0.25">
      <c r="F2660" s="32"/>
      <c r="P2660" s="1"/>
    </row>
    <row r="2661" spans="6:16" x14ac:dyDescent="0.25">
      <c r="F2661" s="32"/>
      <c r="J2661" s="7"/>
      <c r="P2661" s="1"/>
    </row>
    <row r="2662" spans="6:16" x14ac:dyDescent="0.25">
      <c r="F2662" s="32"/>
      <c r="H2662" s="1"/>
      <c r="I2662" s="1"/>
      <c r="P2662" s="1"/>
    </row>
    <row r="2663" spans="6:16" x14ac:dyDescent="0.25">
      <c r="F2663" s="32"/>
      <c r="H2663" s="1"/>
      <c r="I2663" s="1"/>
      <c r="P2663" s="1"/>
    </row>
    <row r="2664" spans="6:16" x14ac:dyDescent="0.25">
      <c r="F2664" s="32"/>
      <c r="P2664" s="1"/>
    </row>
    <row r="2665" spans="6:16" x14ac:dyDescent="0.25">
      <c r="F2665" s="32"/>
      <c r="P2665" s="1"/>
    </row>
    <row r="2666" spans="6:16" x14ac:dyDescent="0.25">
      <c r="F2666" s="32"/>
      <c r="H2666" s="1"/>
      <c r="I2666" s="1"/>
      <c r="P2666" s="1"/>
    </row>
    <row r="2667" spans="6:16" x14ac:dyDescent="0.25">
      <c r="F2667" s="32"/>
      <c r="P2667" s="1"/>
    </row>
    <row r="2668" spans="6:16" x14ac:dyDescent="0.25">
      <c r="F2668" s="32"/>
      <c r="P2668" s="1"/>
    </row>
    <row r="2669" spans="6:16" x14ac:dyDescent="0.25">
      <c r="F2669" s="32"/>
      <c r="P2669" s="1"/>
    </row>
    <row r="2670" spans="6:16" x14ac:dyDescent="0.25">
      <c r="F2670" s="32"/>
      <c r="H2670" s="1"/>
      <c r="I2670" s="1"/>
      <c r="P2670" s="1"/>
    </row>
    <row r="2671" spans="6:16" x14ac:dyDescent="0.25">
      <c r="F2671" s="32"/>
      <c r="P2671" s="1"/>
    </row>
    <row r="2672" spans="6:16" x14ac:dyDescent="0.25">
      <c r="F2672" s="32"/>
      <c r="P2672" s="1"/>
    </row>
    <row r="2673" spans="6:16" x14ac:dyDescent="0.25">
      <c r="F2673" s="32"/>
      <c r="H2673" s="1"/>
      <c r="I2673" s="1"/>
      <c r="P2673" s="1"/>
    </row>
    <row r="2674" spans="6:16" x14ac:dyDescent="0.25">
      <c r="F2674" s="32"/>
      <c r="P2674" s="1"/>
    </row>
    <row r="2675" spans="6:16" x14ac:dyDescent="0.25">
      <c r="F2675" s="32"/>
      <c r="P2675" s="1"/>
    </row>
    <row r="2676" spans="6:16" x14ac:dyDescent="0.25">
      <c r="F2676" s="32"/>
      <c r="H2676" s="1"/>
      <c r="I2676" s="1"/>
      <c r="P2676" s="1"/>
    </row>
    <row r="2677" spans="6:16" x14ac:dyDescent="0.25">
      <c r="F2677" s="32"/>
      <c r="H2677" s="1"/>
      <c r="I2677" s="1"/>
      <c r="P2677" s="1"/>
    </row>
    <row r="2678" spans="6:16" x14ac:dyDescent="0.25">
      <c r="F2678" s="32"/>
      <c r="J2678" s="7"/>
      <c r="P2678" s="1"/>
    </row>
    <row r="2679" spans="6:16" x14ac:dyDescent="0.25">
      <c r="F2679" s="32"/>
      <c r="J2679" s="7"/>
      <c r="P2679" s="1"/>
    </row>
    <row r="2680" spans="6:16" x14ac:dyDescent="0.25">
      <c r="F2680" s="32"/>
      <c r="P2680" s="1"/>
    </row>
    <row r="2681" spans="6:16" x14ac:dyDescent="0.25">
      <c r="F2681" s="32"/>
      <c r="P2681" s="1"/>
    </row>
    <row r="2682" spans="6:16" x14ac:dyDescent="0.25">
      <c r="F2682" s="32"/>
      <c r="P2682" s="1"/>
    </row>
    <row r="2683" spans="6:16" x14ac:dyDescent="0.25">
      <c r="F2683" s="32"/>
      <c r="P2683" s="1"/>
    </row>
    <row r="2684" spans="6:16" x14ac:dyDescent="0.25">
      <c r="F2684" s="32"/>
      <c r="H2684" s="1"/>
      <c r="I2684" s="1"/>
      <c r="P2684" s="1"/>
    </row>
    <row r="2685" spans="6:16" x14ac:dyDescent="0.25">
      <c r="F2685" s="32"/>
      <c r="P2685" s="1"/>
    </row>
    <row r="2686" spans="6:16" x14ac:dyDescent="0.25">
      <c r="F2686" s="32"/>
      <c r="H2686" s="1"/>
      <c r="I2686" s="1"/>
      <c r="P2686" s="1"/>
    </row>
    <row r="2687" spans="6:16" x14ac:dyDescent="0.25">
      <c r="F2687" s="32"/>
      <c r="P2687" s="1"/>
    </row>
    <row r="2688" spans="6:16" x14ac:dyDescent="0.25">
      <c r="F2688" s="32"/>
      <c r="P2688" s="1"/>
    </row>
    <row r="2689" spans="6:16" x14ac:dyDescent="0.25">
      <c r="F2689" s="32"/>
      <c r="P2689" s="1"/>
    </row>
    <row r="2690" spans="6:16" x14ac:dyDescent="0.25">
      <c r="F2690" s="32"/>
      <c r="P2690" s="1"/>
    </row>
    <row r="2691" spans="6:16" x14ac:dyDescent="0.25">
      <c r="F2691" s="32"/>
      <c r="H2691" s="1"/>
      <c r="I2691" s="1"/>
      <c r="P2691" s="1"/>
    </row>
    <row r="2692" spans="6:16" x14ac:dyDescent="0.25">
      <c r="F2692" s="32"/>
      <c r="H2692" s="1"/>
      <c r="I2692" s="1"/>
      <c r="P2692" s="1"/>
    </row>
    <row r="2693" spans="6:16" x14ac:dyDescent="0.25">
      <c r="F2693" s="32"/>
      <c r="P2693" s="1"/>
    </row>
    <row r="2694" spans="6:16" x14ac:dyDescent="0.25">
      <c r="F2694" s="32"/>
      <c r="H2694" s="1"/>
      <c r="I2694" s="1"/>
      <c r="P2694" s="1"/>
    </row>
    <row r="2695" spans="6:16" x14ac:dyDescent="0.25">
      <c r="F2695" s="32"/>
      <c r="H2695" s="1"/>
      <c r="I2695" s="1"/>
      <c r="P2695" s="1"/>
    </row>
    <row r="2696" spans="6:16" x14ac:dyDescent="0.25">
      <c r="F2696" s="32"/>
      <c r="P2696" s="1"/>
    </row>
    <row r="2697" spans="6:16" x14ac:dyDescent="0.25">
      <c r="F2697" s="32"/>
      <c r="P2697" s="1"/>
    </row>
    <row r="2698" spans="6:16" x14ac:dyDescent="0.25">
      <c r="F2698" s="32"/>
      <c r="J2698" s="7"/>
      <c r="P2698" s="1"/>
    </row>
    <row r="2699" spans="6:16" x14ac:dyDescent="0.25">
      <c r="F2699" s="32"/>
      <c r="P2699" s="1"/>
    </row>
    <row r="2700" spans="6:16" x14ac:dyDescent="0.25">
      <c r="F2700" s="32"/>
      <c r="P2700" s="1"/>
    </row>
    <row r="2701" spans="6:16" x14ac:dyDescent="0.25">
      <c r="F2701" s="32"/>
      <c r="H2701" s="1"/>
      <c r="I2701" s="1"/>
      <c r="P2701" s="1"/>
    </row>
    <row r="2702" spans="6:16" x14ac:dyDescent="0.25">
      <c r="F2702" s="32"/>
      <c r="P2702" s="1"/>
    </row>
    <row r="2703" spans="6:16" x14ac:dyDescent="0.25">
      <c r="F2703" s="32"/>
      <c r="P2703" s="1"/>
    </row>
    <row r="2704" spans="6:16" x14ac:dyDescent="0.25">
      <c r="F2704" s="32"/>
      <c r="P2704" s="1"/>
    </row>
    <row r="2705" spans="6:16" x14ac:dyDescent="0.25">
      <c r="F2705" s="32"/>
      <c r="H2705" s="1"/>
      <c r="I2705" s="1"/>
      <c r="P2705" s="1"/>
    </row>
    <row r="2706" spans="6:16" x14ac:dyDescent="0.25">
      <c r="F2706" s="32"/>
      <c r="P2706" s="1"/>
    </row>
    <row r="2707" spans="6:16" x14ac:dyDescent="0.25">
      <c r="F2707" s="32"/>
      <c r="P2707" s="1"/>
    </row>
    <row r="2708" spans="6:16" x14ac:dyDescent="0.25">
      <c r="F2708" s="32"/>
      <c r="P2708" s="1"/>
    </row>
    <row r="2709" spans="6:16" x14ac:dyDescent="0.25">
      <c r="F2709" s="32"/>
      <c r="P2709" s="1"/>
    </row>
    <row r="2710" spans="6:16" x14ac:dyDescent="0.25">
      <c r="F2710" s="32"/>
      <c r="H2710" s="1"/>
      <c r="I2710" s="1"/>
      <c r="P2710" s="1"/>
    </row>
    <row r="2711" spans="6:16" x14ac:dyDescent="0.25">
      <c r="F2711" s="32"/>
      <c r="P2711" s="1"/>
    </row>
    <row r="2712" spans="6:16" x14ac:dyDescent="0.25">
      <c r="F2712" s="32"/>
      <c r="P2712" s="1"/>
    </row>
    <row r="2713" spans="6:16" x14ac:dyDescent="0.25">
      <c r="F2713" s="32"/>
      <c r="P2713" s="1"/>
    </row>
    <row r="2714" spans="6:16" x14ac:dyDescent="0.25">
      <c r="F2714" s="32"/>
      <c r="P2714" s="1"/>
    </row>
    <row r="2715" spans="6:16" x14ac:dyDescent="0.25">
      <c r="F2715" s="1" t="s">
        <v>8348</v>
      </c>
      <c r="P2715" s="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19"/>
  <sheetViews>
    <sheetView workbookViewId="0">
      <selection activeCell="C11" sqref="C11"/>
    </sheetView>
  </sheetViews>
  <sheetFormatPr defaultRowHeight="15" x14ac:dyDescent="0.25"/>
  <cols>
    <col min="1" max="1" width="11.85546875" customWidth="1"/>
    <col min="2" max="2" width="12.85546875" style="1" customWidth="1"/>
    <col min="3" max="3" width="15.85546875" customWidth="1"/>
    <col min="4" max="4" width="19" customWidth="1"/>
    <col min="5" max="5" width="12.28515625" style="32" bestFit="1" customWidth="1"/>
    <col min="6" max="6" width="31" customWidth="1"/>
    <col min="8" max="8" width="13.140625" customWidth="1"/>
    <col min="9" max="9" width="11.7109375" customWidth="1"/>
    <col min="10" max="10" width="19.5703125" style="10" customWidth="1"/>
    <col min="12" max="12" width="13.85546875" customWidth="1"/>
    <col min="14" max="14" width="14.28515625" customWidth="1"/>
    <col min="15" max="15" width="10.7109375" customWidth="1"/>
    <col min="16" max="16" width="15.5703125" customWidth="1"/>
    <col min="17" max="17" width="13.5703125" customWidth="1"/>
    <col min="18" max="18" width="12" customWidth="1"/>
  </cols>
  <sheetData>
    <row r="1" spans="1:18" x14ac:dyDescent="0.25">
      <c r="B1" s="15"/>
      <c r="C1" s="71" t="s">
        <v>8278</v>
      </c>
      <c r="D1" s="71"/>
      <c r="E1" s="71"/>
      <c r="F1" s="71"/>
      <c r="G1" s="71"/>
      <c r="H1" s="71"/>
      <c r="I1" s="71"/>
      <c r="J1" s="71"/>
      <c r="K1" s="74" t="s">
        <v>3808</v>
      </c>
      <c r="L1" s="74"/>
      <c r="M1" s="74"/>
      <c r="N1" s="74"/>
      <c r="O1" s="70" t="s">
        <v>8277</v>
      </c>
      <c r="P1" s="70"/>
      <c r="Q1" s="70"/>
      <c r="R1" s="70"/>
    </row>
    <row r="2" spans="1:18" ht="24" customHeight="1" x14ac:dyDescent="0.25">
      <c r="B2" s="15"/>
      <c r="C2" s="71"/>
      <c r="D2" s="71"/>
      <c r="E2" s="71"/>
      <c r="F2" s="71"/>
      <c r="G2" s="71"/>
      <c r="H2" s="71"/>
      <c r="I2" s="71"/>
      <c r="J2" s="71"/>
      <c r="K2" s="72" t="s">
        <v>8295</v>
      </c>
      <c r="L2" s="73"/>
      <c r="M2" s="72" t="s">
        <v>8276</v>
      </c>
      <c r="N2" s="73"/>
      <c r="O2" s="72" t="s">
        <v>8296</v>
      </c>
      <c r="P2" s="75"/>
      <c r="Q2" s="75"/>
      <c r="R2" s="73"/>
    </row>
    <row r="3" spans="1:18" s="2" customFormat="1" ht="30" x14ac:dyDescent="0.25">
      <c r="A3" s="2" t="s">
        <v>7</v>
      </c>
      <c r="B3" s="11" t="s">
        <v>65</v>
      </c>
      <c r="C3" s="2" t="s">
        <v>1907</v>
      </c>
      <c r="D3" s="16" t="s">
        <v>1908</v>
      </c>
      <c r="E3" s="16" t="s">
        <v>8285</v>
      </c>
      <c r="F3" s="2" t="s">
        <v>8</v>
      </c>
      <c r="G3" s="2" t="s">
        <v>9</v>
      </c>
      <c r="H3" s="16" t="s">
        <v>10</v>
      </c>
      <c r="I3" s="16" t="s">
        <v>8290</v>
      </c>
      <c r="J3" s="17" t="s">
        <v>11</v>
      </c>
      <c r="K3" s="18" t="s">
        <v>8287</v>
      </c>
      <c r="L3" s="18" t="s">
        <v>8275</v>
      </c>
      <c r="M3" s="18" t="s">
        <v>8275</v>
      </c>
      <c r="N3" s="18" t="s">
        <v>8289</v>
      </c>
      <c r="O3" s="16" t="s">
        <v>8281</v>
      </c>
      <c r="P3" s="16" t="s">
        <v>8271</v>
      </c>
      <c r="Q3" s="16" t="s">
        <v>8272</v>
      </c>
      <c r="R3" s="16" t="s">
        <v>8282</v>
      </c>
    </row>
    <row r="4" spans="1:18" s="19" customFormat="1" ht="30" x14ac:dyDescent="0.25">
      <c r="B4" s="20"/>
      <c r="D4" s="21" t="s">
        <v>8284</v>
      </c>
      <c r="E4" s="33"/>
      <c r="F4" s="23" t="s">
        <v>8</v>
      </c>
      <c r="G4" s="23" t="s">
        <v>9</v>
      </c>
      <c r="H4" s="21" t="s">
        <v>8279</v>
      </c>
      <c r="I4" s="21" t="s">
        <v>8291</v>
      </c>
      <c r="J4" s="22" t="s">
        <v>8283</v>
      </c>
      <c r="K4" s="21" t="s">
        <v>8280</v>
      </c>
      <c r="L4" s="21" t="s">
        <v>8286</v>
      </c>
      <c r="M4" s="21" t="s">
        <v>8288</v>
      </c>
      <c r="N4" s="21" t="s">
        <v>8274</v>
      </c>
      <c r="O4" s="21" t="s">
        <v>8292</v>
      </c>
      <c r="P4" s="21" t="s">
        <v>8271</v>
      </c>
      <c r="Q4" s="21" t="s">
        <v>8294</v>
      </c>
      <c r="R4" s="21" t="s">
        <v>8293</v>
      </c>
    </row>
    <row r="5" spans="1:18" x14ac:dyDescent="0.25">
      <c r="A5" t="s">
        <v>5555</v>
      </c>
      <c r="B5" s="1">
        <v>43472</v>
      </c>
      <c r="C5" t="s">
        <v>45</v>
      </c>
      <c r="D5" t="s">
        <v>1909</v>
      </c>
      <c r="E5" s="32">
        <v>2602605</v>
      </c>
      <c r="F5" s="1" t="s">
        <v>8704</v>
      </c>
      <c r="G5" t="s">
        <v>8297</v>
      </c>
      <c r="H5" s="1" t="s">
        <v>49</v>
      </c>
      <c r="I5" s="50">
        <v>51696</v>
      </c>
      <c r="J5" s="10">
        <v>5000000</v>
      </c>
      <c r="K5">
        <v>5.55</v>
      </c>
      <c r="L5" s="26">
        <v>3.7224535021102026E-2</v>
      </c>
      <c r="M5" s="25">
        <v>0.4244</v>
      </c>
      <c r="N5" s="27">
        <v>430379.14299999998</v>
      </c>
      <c r="O5" t="s">
        <v>8268</v>
      </c>
      <c r="P5" s="1" t="s">
        <v>8273</v>
      </c>
      <c r="Q5" t="s">
        <v>8273</v>
      </c>
      <c r="R5" t="s">
        <v>13663</v>
      </c>
    </row>
    <row r="6" spans="1:18" x14ac:dyDescent="0.25">
      <c r="A6" t="s">
        <v>5557</v>
      </c>
      <c r="B6" s="1">
        <v>43472</v>
      </c>
      <c r="C6" t="s">
        <v>45</v>
      </c>
      <c r="D6" t="s">
        <v>1909</v>
      </c>
      <c r="E6" s="32">
        <v>2303501</v>
      </c>
      <c r="F6" s="1" t="s">
        <v>8625</v>
      </c>
      <c r="G6" t="s">
        <v>8298</v>
      </c>
      <c r="H6" t="s">
        <v>53</v>
      </c>
      <c r="I6" s="50">
        <v>348051</v>
      </c>
      <c r="J6" s="10">
        <v>12000000</v>
      </c>
      <c r="K6">
        <v>6.93</v>
      </c>
      <c r="L6" s="26">
        <v>0.45625997728329998</v>
      </c>
      <c r="M6" s="25">
        <v>0.56110000000000004</v>
      </c>
      <c r="N6" s="27">
        <v>919612.36800000002</v>
      </c>
      <c r="O6" t="s">
        <v>8268</v>
      </c>
      <c r="P6" s="1" t="s">
        <v>8273</v>
      </c>
      <c r="Q6" t="s">
        <v>8273</v>
      </c>
      <c r="R6" t="s">
        <v>13659</v>
      </c>
    </row>
    <row r="7" spans="1:18" x14ac:dyDescent="0.25">
      <c r="A7" t="s">
        <v>5558</v>
      </c>
      <c r="B7" s="1">
        <v>43472</v>
      </c>
      <c r="C7" t="s">
        <v>45</v>
      </c>
      <c r="D7" t="s">
        <v>1909</v>
      </c>
      <c r="E7" s="32">
        <v>4106902</v>
      </c>
      <c r="F7" s="1" t="s">
        <v>8299</v>
      </c>
      <c r="G7" t="s">
        <v>8300</v>
      </c>
      <c r="H7" s="1" t="s">
        <v>53</v>
      </c>
      <c r="I7" s="50">
        <v>1963726</v>
      </c>
      <c r="J7" s="10">
        <v>60000000</v>
      </c>
      <c r="K7">
        <v>7.6</v>
      </c>
      <c r="L7" s="26">
        <v>0.80766781200719584</v>
      </c>
      <c r="M7" s="25">
        <v>0.81330000000000002</v>
      </c>
      <c r="N7" s="27">
        <v>96113599.013999999</v>
      </c>
      <c r="O7" t="s">
        <v>8268</v>
      </c>
      <c r="P7" s="1" t="s">
        <v>8273</v>
      </c>
      <c r="Q7" t="s">
        <v>8273</v>
      </c>
      <c r="R7" t="s">
        <v>13663</v>
      </c>
    </row>
    <row r="8" spans="1:18" x14ac:dyDescent="0.25">
      <c r="A8" t="s">
        <v>5559</v>
      </c>
      <c r="B8" s="1">
        <v>43472</v>
      </c>
      <c r="C8" t="s">
        <v>45</v>
      </c>
      <c r="D8" t="s">
        <v>1909</v>
      </c>
      <c r="E8" s="32">
        <v>3525300</v>
      </c>
      <c r="F8" s="1" t="s">
        <v>8362</v>
      </c>
      <c r="G8" t="s">
        <v>8301</v>
      </c>
      <c r="H8" s="1" t="s">
        <v>52</v>
      </c>
      <c r="I8" s="50">
        <v>153463</v>
      </c>
      <c r="J8" s="10">
        <v>5000000</v>
      </c>
      <c r="K8">
        <v>6.8</v>
      </c>
      <c r="L8" s="26">
        <v>0.70196059368877672</v>
      </c>
      <c r="M8" s="25">
        <v>0.74980000000000002</v>
      </c>
      <c r="N8" s="27">
        <v>4909728.3990000002</v>
      </c>
      <c r="O8" t="s">
        <v>8268</v>
      </c>
      <c r="P8" s="1" t="s">
        <v>8273</v>
      </c>
      <c r="Q8" t="s">
        <v>8273</v>
      </c>
      <c r="R8" t="s">
        <v>13659</v>
      </c>
    </row>
    <row r="9" spans="1:18" x14ac:dyDescent="0.25">
      <c r="A9" t="s">
        <v>5560</v>
      </c>
      <c r="B9" s="1">
        <v>43473</v>
      </c>
      <c r="C9" t="s">
        <v>1918</v>
      </c>
      <c r="D9" t="s">
        <v>1910</v>
      </c>
      <c r="E9" s="32">
        <v>5107909</v>
      </c>
      <c r="F9" s="1" t="s">
        <v>9875</v>
      </c>
      <c r="G9" t="s">
        <v>8302</v>
      </c>
      <c r="H9" t="s">
        <v>51</v>
      </c>
      <c r="I9" s="50">
        <v>148960</v>
      </c>
      <c r="J9" s="10">
        <v>31062190.239999998</v>
      </c>
      <c r="K9">
        <v>6.04</v>
      </c>
      <c r="L9" s="26">
        <v>0.76406245302205344</v>
      </c>
      <c r="M9" s="25">
        <v>0.68859999999999999</v>
      </c>
      <c r="N9" s="27">
        <v>6605143.3320000004</v>
      </c>
      <c r="O9" t="s">
        <v>8268</v>
      </c>
      <c r="P9" s="1" t="s">
        <v>8273</v>
      </c>
      <c r="Q9" t="s">
        <v>8273</v>
      </c>
      <c r="R9" t="s">
        <v>13662</v>
      </c>
    </row>
    <row r="10" spans="1:18" x14ac:dyDescent="0.25">
      <c r="A10" t="s">
        <v>5561</v>
      </c>
      <c r="B10" s="1">
        <v>43473</v>
      </c>
      <c r="C10" t="s">
        <v>37</v>
      </c>
      <c r="D10" t="s">
        <v>1909</v>
      </c>
      <c r="E10" s="32">
        <v>4205456</v>
      </c>
      <c r="F10" t="s">
        <v>9468</v>
      </c>
      <c r="G10" t="s">
        <v>8303</v>
      </c>
      <c r="H10" s="1" t="s">
        <v>53</v>
      </c>
      <c r="I10" s="50">
        <v>27621</v>
      </c>
      <c r="J10" s="10">
        <v>10000000</v>
      </c>
      <c r="K10">
        <v>7.31</v>
      </c>
      <c r="L10" s="26">
        <v>0.71955726833732425</v>
      </c>
      <c r="M10" s="25">
        <v>0.71350000000000002</v>
      </c>
      <c r="N10" s="27">
        <v>897887.91200000001</v>
      </c>
      <c r="O10" t="s">
        <v>8268</v>
      </c>
      <c r="P10" s="1" t="s">
        <v>8273</v>
      </c>
      <c r="Q10" t="s">
        <v>8273</v>
      </c>
      <c r="R10" t="s">
        <v>13662</v>
      </c>
    </row>
    <row r="11" spans="1:18" x14ac:dyDescent="0.25">
      <c r="A11" t="s">
        <v>5562</v>
      </c>
      <c r="B11" s="1">
        <v>43474</v>
      </c>
      <c r="C11" t="s">
        <v>1918</v>
      </c>
      <c r="D11" t="s">
        <v>1910</v>
      </c>
      <c r="E11" s="32">
        <v>4321006</v>
      </c>
      <c r="F11" s="1" t="s">
        <v>9785</v>
      </c>
      <c r="G11" t="s">
        <v>8304</v>
      </c>
      <c r="H11" t="s">
        <v>53</v>
      </c>
      <c r="I11" s="50">
        <v>10569</v>
      </c>
      <c r="J11" s="10">
        <v>2500000</v>
      </c>
      <c r="K11">
        <v>7.38</v>
      </c>
      <c r="L11" s="26">
        <v>0.76273406089308948</v>
      </c>
      <c r="M11" s="25">
        <v>0.68899999999999995</v>
      </c>
      <c r="N11" s="27">
        <v>481827.74</v>
      </c>
      <c r="O11" t="s">
        <v>8268</v>
      </c>
      <c r="P11" s="1" t="s">
        <v>8273</v>
      </c>
      <c r="Q11" t="s">
        <v>8273</v>
      </c>
      <c r="R11" t="s">
        <v>13663</v>
      </c>
    </row>
    <row r="12" spans="1:18" x14ac:dyDescent="0.25">
      <c r="A12" t="s">
        <v>5563</v>
      </c>
      <c r="B12" s="1">
        <v>43476</v>
      </c>
      <c r="C12" t="s">
        <v>1918</v>
      </c>
      <c r="D12" t="s">
        <v>1910</v>
      </c>
      <c r="E12" s="32">
        <v>4214300</v>
      </c>
      <c r="F12" s="1" t="s">
        <v>9529</v>
      </c>
      <c r="G12" t="s">
        <v>8305</v>
      </c>
      <c r="H12" t="s">
        <v>53</v>
      </c>
      <c r="I12" s="50">
        <v>2897</v>
      </c>
      <c r="J12" s="10">
        <v>3600000</v>
      </c>
      <c r="K12">
        <v>7.08</v>
      </c>
      <c r="L12" s="26">
        <v>0.85066941583740474</v>
      </c>
      <c r="M12" s="25">
        <v>0.61529999999999996</v>
      </c>
      <c r="N12" s="27">
        <v>137058.95300000001</v>
      </c>
      <c r="O12" t="s">
        <v>8268</v>
      </c>
      <c r="P12" s="1" t="s">
        <v>8273</v>
      </c>
      <c r="Q12" t="s">
        <v>8273</v>
      </c>
      <c r="R12" t="s">
        <v>13663</v>
      </c>
    </row>
    <row r="13" spans="1:18" x14ac:dyDescent="0.25">
      <c r="A13" t="s">
        <v>5564</v>
      </c>
      <c r="B13" s="1">
        <v>43479</v>
      </c>
      <c r="C13" t="s">
        <v>45</v>
      </c>
      <c r="D13" t="s">
        <v>1909</v>
      </c>
      <c r="E13" s="32">
        <v>3548500</v>
      </c>
      <c r="F13" s="1" t="s">
        <v>9221</v>
      </c>
      <c r="G13" t="s">
        <v>8306</v>
      </c>
      <c r="H13" t="s">
        <v>52</v>
      </c>
      <c r="I13" s="50">
        <v>433991</v>
      </c>
      <c r="J13" s="10">
        <v>30000000</v>
      </c>
      <c r="K13">
        <v>6.8</v>
      </c>
      <c r="L13" s="26">
        <v>0.76250398426849753</v>
      </c>
      <c r="M13" s="25">
        <v>0.79649999999999999</v>
      </c>
      <c r="N13" s="27">
        <v>22750570.991</v>
      </c>
      <c r="O13" t="s">
        <v>8268</v>
      </c>
      <c r="P13" s="1" t="s">
        <v>8273</v>
      </c>
      <c r="Q13" t="s">
        <v>8273</v>
      </c>
      <c r="R13" t="s">
        <v>13660</v>
      </c>
    </row>
    <row r="14" spans="1:18" x14ac:dyDescent="0.25">
      <c r="A14" t="s">
        <v>5565</v>
      </c>
      <c r="B14" s="1">
        <v>43480</v>
      </c>
      <c r="C14" t="s">
        <v>1918</v>
      </c>
      <c r="D14" t="s">
        <v>1910</v>
      </c>
      <c r="E14" s="32">
        <v>4314787</v>
      </c>
      <c r="F14" s="1" t="s">
        <v>9725</v>
      </c>
      <c r="G14" t="s">
        <v>8304</v>
      </c>
      <c r="H14" t="s">
        <v>53</v>
      </c>
      <c r="I14" s="50">
        <v>1501</v>
      </c>
      <c r="J14" s="10">
        <v>4999999</v>
      </c>
      <c r="K14">
        <v>4.43</v>
      </c>
      <c r="L14" s="26">
        <v>0.59941189207652024</v>
      </c>
      <c r="M14" s="25" t="s">
        <v>8497</v>
      </c>
      <c r="N14" s="27">
        <v>59635.707000000002</v>
      </c>
      <c r="O14" t="s">
        <v>8268</v>
      </c>
      <c r="P14" s="1" t="s">
        <v>8273</v>
      </c>
      <c r="Q14" t="s">
        <v>8273</v>
      </c>
      <c r="R14" t="s">
        <v>13663</v>
      </c>
    </row>
    <row r="15" spans="1:18" x14ac:dyDescent="0.25">
      <c r="A15" t="s">
        <v>5566</v>
      </c>
      <c r="B15" s="1">
        <v>43482</v>
      </c>
      <c r="C15" t="s">
        <v>37</v>
      </c>
      <c r="D15" t="s">
        <v>1909</v>
      </c>
      <c r="E15" s="32">
        <v>2903904</v>
      </c>
      <c r="F15" s="1" t="s">
        <v>8762</v>
      </c>
      <c r="G15" t="s">
        <v>8307</v>
      </c>
      <c r="H15" t="s">
        <v>49</v>
      </c>
      <c r="I15" s="50">
        <v>70151</v>
      </c>
      <c r="J15" s="10">
        <v>4900000</v>
      </c>
      <c r="K15">
        <v>6.09</v>
      </c>
      <c r="L15" s="26">
        <v>0.774435982100938</v>
      </c>
      <c r="M15" s="25">
        <v>0.48380000000000001</v>
      </c>
      <c r="N15" s="27">
        <v>1107151.1640000001</v>
      </c>
      <c r="O15" t="s">
        <v>8268</v>
      </c>
      <c r="P15" s="1" t="s">
        <v>8273</v>
      </c>
      <c r="Q15" t="s">
        <v>8273</v>
      </c>
      <c r="R15" t="s">
        <v>13663</v>
      </c>
    </row>
    <row r="16" spans="1:18" x14ac:dyDescent="0.25">
      <c r="A16" t="s">
        <v>5567</v>
      </c>
      <c r="B16" s="1">
        <v>43482</v>
      </c>
      <c r="C16" t="s">
        <v>37</v>
      </c>
      <c r="D16" t="s">
        <v>1909</v>
      </c>
      <c r="E16" s="32">
        <v>3518404</v>
      </c>
      <c r="F16" s="1" t="s">
        <v>8361</v>
      </c>
      <c r="G16" t="s">
        <v>8306</v>
      </c>
      <c r="H16" t="s">
        <v>52</v>
      </c>
      <c r="I16" s="50">
        <v>123192</v>
      </c>
      <c r="J16" s="10">
        <v>4800000</v>
      </c>
      <c r="K16">
        <v>5.3</v>
      </c>
      <c r="L16" s="26">
        <v>0.8298495925295829</v>
      </c>
      <c r="M16" s="25">
        <v>0.72160000000000002</v>
      </c>
      <c r="N16" s="27">
        <v>6478996.4589999998</v>
      </c>
      <c r="O16" t="s">
        <v>8268</v>
      </c>
      <c r="P16" s="1" t="s">
        <v>8273</v>
      </c>
      <c r="Q16" t="s">
        <v>8273</v>
      </c>
      <c r="R16" t="s">
        <v>13659</v>
      </c>
    </row>
    <row r="17" spans="1:18" x14ac:dyDescent="0.25">
      <c r="A17" t="s">
        <v>5568</v>
      </c>
      <c r="B17" s="1">
        <v>43487</v>
      </c>
      <c r="C17" t="s">
        <v>1918</v>
      </c>
      <c r="D17" t="s">
        <v>1910</v>
      </c>
      <c r="E17" s="32">
        <v>4308508</v>
      </c>
      <c r="F17" t="s">
        <v>9649</v>
      </c>
      <c r="G17" t="s">
        <v>8304</v>
      </c>
      <c r="H17" t="s">
        <v>53</v>
      </c>
      <c r="I17" s="50">
        <v>31675</v>
      </c>
      <c r="J17" s="10">
        <v>4911412.46</v>
      </c>
      <c r="K17">
        <v>7.1</v>
      </c>
      <c r="L17" s="26">
        <v>0.67355022174393109</v>
      </c>
      <c r="M17" s="25">
        <v>0.74150000000000005</v>
      </c>
      <c r="N17" s="27">
        <v>1232887.3810000001</v>
      </c>
      <c r="O17" t="s">
        <v>8268</v>
      </c>
      <c r="P17" s="1" t="s">
        <v>8273</v>
      </c>
      <c r="Q17" t="s">
        <v>8273</v>
      </c>
      <c r="R17" t="s">
        <v>13663</v>
      </c>
    </row>
    <row r="18" spans="1:18" x14ac:dyDescent="0.25">
      <c r="A18" t="s">
        <v>5569</v>
      </c>
      <c r="B18" s="1">
        <v>43488</v>
      </c>
      <c r="C18" t="s">
        <v>1918</v>
      </c>
      <c r="D18" t="s">
        <v>1910</v>
      </c>
      <c r="E18" s="32">
        <v>4316709</v>
      </c>
      <c r="F18" s="1" t="s">
        <v>9747</v>
      </c>
      <c r="G18" t="s">
        <v>8304</v>
      </c>
      <c r="H18" t="s">
        <v>53</v>
      </c>
      <c r="I18" s="50">
        <v>7813</v>
      </c>
      <c r="J18" s="10">
        <v>3000000</v>
      </c>
      <c r="K18">
        <v>6.79</v>
      </c>
      <c r="L18" s="26">
        <v>0.67883388214074936</v>
      </c>
      <c r="M18" s="25">
        <v>0.59889999999999999</v>
      </c>
      <c r="N18" s="27">
        <v>770139.13600000006</v>
      </c>
      <c r="O18" t="s">
        <v>8268</v>
      </c>
      <c r="P18" s="1" t="s">
        <v>8273</v>
      </c>
      <c r="Q18" t="s">
        <v>8273</v>
      </c>
      <c r="R18" t="s">
        <v>13662</v>
      </c>
    </row>
    <row r="19" spans="1:18" x14ac:dyDescent="0.25">
      <c r="A19" t="s">
        <v>5570</v>
      </c>
      <c r="B19" s="1">
        <v>43493</v>
      </c>
      <c r="C19" t="s">
        <v>37</v>
      </c>
      <c r="D19" t="s">
        <v>1909</v>
      </c>
      <c r="E19" s="32">
        <v>3551603</v>
      </c>
      <c r="F19" s="1" t="s">
        <v>9231</v>
      </c>
      <c r="G19" t="s">
        <v>8301</v>
      </c>
      <c r="H19" s="1" t="s">
        <v>52</v>
      </c>
      <c r="I19" s="50">
        <v>29669</v>
      </c>
      <c r="J19" s="10">
        <v>3600000</v>
      </c>
      <c r="K19">
        <v>7.25</v>
      </c>
      <c r="L19" s="26">
        <v>0.74031114100542994</v>
      </c>
      <c r="M19" s="25">
        <v>0.70820000000000005</v>
      </c>
      <c r="N19" s="27">
        <v>742510.59199999995</v>
      </c>
      <c r="O19" t="s">
        <v>8268</v>
      </c>
      <c r="P19" s="1" t="s">
        <v>8273</v>
      </c>
      <c r="Q19" t="s">
        <v>8273</v>
      </c>
      <c r="R19" t="s">
        <v>13662</v>
      </c>
    </row>
    <row r="20" spans="1:18" x14ac:dyDescent="0.25">
      <c r="A20" t="s">
        <v>5571</v>
      </c>
      <c r="B20" s="1">
        <v>43494</v>
      </c>
      <c r="C20" t="s">
        <v>1918</v>
      </c>
      <c r="D20" t="s">
        <v>1910</v>
      </c>
      <c r="E20" s="32">
        <v>3504107</v>
      </c>
      <c r="F20" s="1" t="s">
        <v>9038</v>
      </c>
      <c r="G20" t="s">
        <v>8306</v>
      </c>
      <c r="H20" t="s">
        <v>52</v>
      </c>
      <c r="I20" s="50">
        <v>145378</v>
      </c>
      <c r="J20" s="10">
        <v>29900000</v>
      </c>
      <c r="K20">
        <v>6.33</v>
      </c>
      <c r="L20" s="26">
        <v>0.88205595840745832</v>
      </c>
      <c r="M20" s="25">
        <v>0.78320000000000001</v>
      </c>
      <c r="N20" s="27">
        <v>6930066.5630000001</v>
      </c>
      <c r="O20" t="s">
        <v>8268</v>
      </c>
      <c r="P20" s="1" t="s">
        <v>8273</v>
      </c>
      <c r="Q20" t="s">
        <v>8273</v>
      </c>
      <c r="R20" t="s">
        <v>13659</v>
      </c>
    </row>
    <row r="21" spans="1:18" x14ac:dyDescent="0.25">
      <c r="A21" t="s">
        <v>5572</v>
      </c>
      <c r="B21" s="1">
        <v>43494</v>
      </c>
      <c r="C21" t="s">
        <v>37</v>
      </c>
      <c r="D21" t="s">
        <v>1909</v>
      </c>
      <c r="E21" s="32">
        <v>4211702</v>
      </c>
      <c r="F21" s="1" t="s">
        <v>9509</v>
      </c>
      <c r="G21" t="s">
        <v>8303</v>
      </c>
      <c r="H21" s="1" t="s">
        <v>53</v>
      </c>
      <c r="I21" s="50">
        <v>23161</v>
      </c>
      <c r="J21" s="10">
        <v>12000000</v>
      </c>
      <c r="K21">
        <v>6.69</v>
      </c>
      <c r="L21" s="26">
        <v>0.77031594716206042</v>
      </c>
      <c r="M21" s="25">
        <v>0.76149999999999995</v>
      </c>
      <c r="N21" s="27">
        <v>914094.21299999999</v>
      </c>
      <c r="O21" t="s">
        <v>8268</v>
      </c>
      <c r="P21" s="1" t="s">
        <v>8273</v>
      </c>
      <c r="Q21" t="s">
        <v>8273</v>
      </c>
      <c r="R21" t="s">
        <v>13663</v>
      </c>
    </row>
    <row r="22" spans="1:18" x14ac:dyDescent="0.25">
      <c r="A22" t="s">
        <v>5573</v>
      </c>
      <c r="B22" s="1">
        <v>43495</v>
      </c>
      <c r="C22" t="s">
        <v>1918</v>
      </c>
      <c r="D22" t="s">
        <v>1910</v>
      </c>
      <c r="E22" s="32">
        <v>4210209</v>
      </c>
      <c r="F22" s="1" t="s">
        <v>9502</v>
      </c>
      <c r="G22" t="s">
        <v>8305</v>
      </c>
      <c r="H22" t="s">
        <v>53</v>
      </c>
      <c r="I22" s="50">
        <v>3465</v>
      </c>
      <c r="J22" s="10">
        <v>5000000</v>
      </c>
      <c r="K22">
        <v>6.32</v>
      </c>
      <c r="L22" s="26">
        <v>0.69306939956017477</v>
      </c>
      <c r="M22" s="25">
        <v>0.53969999999999996</v>
      </c>
      <c r="N22" s="27">
        <v>52368.144999999997</v>
      </c>
      <c r="O22" t="s">
        <v>8268</v>
      </c>
      <c r="P22" s="1" t="s">
        <v>8273</v>
      </c>
      <c r="Q22" t="s">
        <v>8273</v>
      </c>
      <c r="R22" t="s">
        <v>13660</v>
      </c>
    </row>
    <row r="23" spans="1:18" x14ac:dyDescent="0.25">
      <c r="A23" t="s">
        <v>5574</v>
      </c>
      <c r="B23" s="1">
        <v>43495</v>
      </c>
      <c r="C23" t="s">
        <v>37</v>
      </c>
      <c r="D23" t="s">
        <v>1909</v>
      </c>
      <c r="E23" s="32">
        <v>2904605</v>
      </c>
      <c r="F23" s="1" t="s">
        <v>8765</v>
      </c>
      <c r="G23" t="s">
        <v>8307</v>
      </c>
      <c r="H23" t="s">
        <v>49</v>
      </c>
      <c r="I23" s="50">
        <v>67468</v>
      </c>
      <c r="J23" s="10">
        <v>20000000</v>
      </c>
      <c r="K23">
        <v>6.05</v>
      </c>
      <c r="L23" s="26">
        <v>0.68378682281764513</v>
      </c>
      <c r="M23" s="25">
        <v>0.5877</v>
      </c>
      <c r="N23" s="27">
        <v>1644454.9010000001</v>
      </c>
      <c r="O23" t="s">
        <v>8268</v>
      </c>
      <c r="P23" s="1" t="s">
        <v>8273</v>
      </c>
      <c r="Q23" t="s">
        <v>8273</v>
      </c>
      <c r="R23" t="s">
        <v>13659</v>
      </c>
    </row>
    <row r="24" spans="1:18" x14ac:dyDescent="0.25">
      <c r="A24" t="s">
        <v>5575</v>
      </c>
      <c r="B24" s="1">
        <v>43495</v>
      </c>
      <c r="C24" t="s">
        <v>37</v>
      </c>
      <c r="D24" t="s">
        <v>1909</v>
      </c>
      <c r="E24" s="32">
        <v>4118204</v>
      </c>
      <c r="F24" t="s">
        <v>8363</v>
      </c>
      <c r="G24" t="s">
        <v>8298</v>
      </c>
      <c r="H24" t="s">
        <v>53</v>
      </c>
      <c r="I24" s="50">
        <v>157378</v>
      </c>
      <c r="J24" s="10">
        <v>60000000</v>
      </c>
      <c r="K24">
        <v>5.64</v>
      </c>
      <c r="L24" s="26">
        <v>0.75493133268063084</v>
      </c>
      <c r="M24" s="25">
        <v>0.6381</v>
      </c>
      <c r="N24" s="27">
        <v>9736157.7599999998</v>
      </c>
      <c r="O24" t="s">
        <v>8268</v>
      </c>
      <c r="P24" s="1" t="s">
        <v>8273</v>
      </c>
      <c r="Q24" t="s">
        <v>8273</v>
      </c>
      <c r="R24" t="s">
        <v>13659</v>
      </c>
    </row>
    <row r="25" spans="1:18" x14ac:dyDescent="0.25">
      <c r="A25" t="s">
        <v>5576</v>
      </c>
      <c r="B25" s="1">
        <v>43495</v>
      </c>
      <c r="C25" t="s">
        <v>37</v>
      </c>
      <c r="D25" t="s">
        <v>1909</v>
      </c>
      <c r="E25" s="32">
        <v>3548500</v>
      </c>
      <c r="F25" s="1" t="s">
        <v>9221</v>
      </c>
      <c r="G25" t="s">
        <v>8306</v>
      </c>
      <c r="H25" t="s">
        <v>52</v>
      </c>
      <c r="I25" s="50">
        <v>433991</v>
      </c>
      <c r="J25" s="10">
        <v>30000000</v>
      </c>
      <c r="K25">
        <v>6.8</v>
      </c>
      <c r="L25" s="26">
        <v>0.76250398426849753</v>
      </c>
      <c r="M25" s="25">
        <v>0.79649999999999999</v>
      </c>
      <c r="N25" s="27">
        <v>22750570.991</v>
      </c>
      <c r="O25" t="s">
        <v>8268</v>
      </c>
      <c r="P25" s="1" t="s">
        <v>8273</v>
      </c>
      <c r="Q25" t="s">
        <v>8273</v>
      </c>
      <c r="R25" t="s">
        <v>13660</v>
      </c>
    </row>
    <row r="26" spans="1:18" x14ac:dyDescent="0.25">
      <c r="A26" t="s">
        <v>5577</v>
      </c>
      <c r="B26" s="1">
        <v>43495</v>
      </c>
      <c r="C26" t="s">
        <v>37</v>
      </c>
      <c r="D26" t="s">
        <v>1909</v>
      </c>
      <c r="E26" s="32">
        <v>4218004</v>
      </c>
      <c r="F26" s="1" t="s">
        <v>9554</v>
      </c>
      <c r="G26" t="s">
        <v>8303</v>
      </c>
      <c r="H26" s="1" t="s">
        <v>53</v>
      </c>
      <c r="I26" s="50">
        <v>39889</v>
      </c>
      <c r="J26" s="10">
        <v>10000000</v>
      </c>
      <c r="K26">
        <v>6.85</v>
      </c>
      <c r="L26" s="26">
        <v>0.95925126802941718</v>
      </c>
      <c r="M26" s="25">
        <v>0.7056</v>
      </c>
      <c r="N26" s="27">
        <v>1735114.351</v>
      </c>
      <c r="O26" t="s">
        <v>8268</v>
      </c>
      <c r="P26" s="1" t="s">
        <v>8273</v>
      </c>
      <c r="Q26" t="s">
        <v>8273</v>
      </c>
      <c r="R26" t="s">
        <v>13663</v>
      </c>
    </row>
    <row r="27" spans="1:18" x14ac:dyDescent="0.25">
      <c r="A27" t="s">
        <v>5578</v>
      </c>
      <c r="B27" s="1">
        <v>43496</v>
      </c>
      <c r="C27" t="s">
        <v>1918</v>
      </c>
      <c r="D27" t="s">
        <v>1910</v>
      </c>
      <c r="E27" s="32">
        <v>2111003</v>
      </c>
      <c r="F27" s="1" t="s">
        <v>8593</v>
      </c>
      <c r="G27" t="s">
        <v>8305</v>
      </c>
      <c r="H27" t="s">
        <v>53</v>
      </c>
      <c r="I27" s="50">
        <v>20736</v>
      </c>
      <c r="J27" s="10">
        <v>14651101.24</v>
      </c>
      <c r="K27">
        <v>7.64</v>
      </c>
      <c r="L27" s="26">
        <v>8.1020275737330172E-2</v>
      </c>
      <c r="M27" s="25">
        <v>0.2472</v>
      </c>
      <c r="N27" s="27">
        <v>122792.182</v>
      </c>
      <c r="O27" t="s">
        <v>8268</v>
      </c>
      <c r="P27" s="1" t="s">
        <v>8273</v>
      </c>
      <c r="Q27" t="s">
        <v>8273</v>
      </c>
      <c r="R27" t="s">
        <v>13660</v>
      </c>
    </row>
    <row r="28" spans="1:18" x14ac:dyDescent="0.25">
      <c r="A28" t="s">
        <v>5579</v>
      </c>
      <c r="B28" s="1">
        <v>43497</v>
      </c>
      <c r="C28" t="s">
        <v>1918</v>
      </c>
      <c r="D28" t="s">
        <v>1910</v>
      </c>
      <c r="E28" s="32">
        <v>5105259</v>
      </c>
      <c r="F28" s="1" t="s">
        <v>9860</v>
      </c>
      <c r="G28" t="s">
        <v>8302</v>
      </c>
      <c r="H28" t="s">
        <v>51</v>
      </c>
      <c r="I28" s="50">
        <v>69671</v>
      </c>
      <c r="J28" s="10">
        <v>18000000</v>
      </c>
      <c r="K28">
        <v>7.77</v>
      </c>
      <c r="L28" s="26">
        <v>0.88786550144768328</v>
      </c>
      <c r="M28" s="25">
        <v>0.74529999999999996</v>
      </c>
      <c r="N28" s="27">
        <v>4470107.3119999999</v>
      </c>
      <c r="O28" t="s">
        <v>8268</v>
      </c>
      <c r="P28" s="1" t="s">
        <v>8273</v>
      </c>
      <c r="Q28" t="s">
        <v>8273</v>
      </c>
      <c r="R28" t="s">
        <v>13663</v>
      </c>
    </row>
    <row r="29" spans="1:18" x14ac:dyDescent="0.25">
      <c r="A29" t="s">
        <v>5580</v>
      </c>
      <c r="B29" s="1">
        <v>43500</v>
      </c>
      <c r="C29" t="s">
        <v>1918</v>
      </c>
      <c r="D29" t="s">
        <v>1910</v>
      </c>
      <c r="E29" s="32">
        <v>3102902</v>
      </c>
      <c r="F29" s="1" t="s">
        <v>8841</v>
      </c>
      <c r="G29" t="s">
        <v>8305</v>
      </c>
      <c r="H29" t="s">
        <v>53</v>
      </c>
      <c r="I29" s="50">
        <v>11471</v>
      </c>
      <c r="J29" s="10">
        <v>3000000</v>
      </c>
      <c r="K29">
        <v>7.28</v>
      </c>
      <c r="L29" s="26">
        <v>0.37105825857230401</v>
      </c>
      <c r="M29" s="25">
        <v>0.58979999999999999</v>
      </c>
      <c r="N29" s="27">
        <v>159207.454</v>
      </c>
      <c r="O29" t="s">
        <v>8268</v>
      </c>
      <c r="P29" s="1" t="s">
        <v>8273</v>
      </c>
      <c r="Q29" t="s">
        <v>8273</v>
      </c>
      <c r="R29" t="s">
        <v>13663</v>
      </c>
    </row>
    <row r="30" spans="1:18" x14ac:dyDescent="0.25">
      <c r="A30" t="s">
        <v>5581</v>
      </c>
      <c r="B30" s="1">
        <v>43501</v>
      </c>
      <c r="C30" t="s">
        <v>45</v>
      </c>
      <c r="D30" t="s">
        <v>1909</v>
      </c>
      <c r="E30" s="32">
        <v>4316972</v>
      </c>
      <c r="F30" s="1" t="s">
        <v>4758</v>
      </c>
      <c r="G30" t="s">
        <v>14</v>
      </c>
      <c r="H30" s="1" t="s">
        <v>53</v>
      </c>
      <c r="I30" s="50">
        <v>2593</v>
      </c>
      <c r="J30" s="10">
        <v>5000000</v>
      </c>
      <c r="K30">
        <v>4.72</v>
      </c>
      <c r="L30" s="26">
        <v>0.75358521807150514</v>
      </c>
      <c r="M30" s="25">
        <v>0.49769999999999998</v>
      </c>
      <c r="N30" s="27">
        <v>184867.68</v>
      </c>
      <c r="O30" t="s">
        <v>8268</v>
      </c>
      <c r="P30" s="1" t="s">
        <v>8273</v>
      </c>
      <c r="Q30" t="s">
        <v>8273</v>
      </c>
      <c r="R30" t="s">
        <v>13659</v>
      </c>
    </row>
    <row r="31" spans="1:18" x14ac:dyDescent="0.25">
      <c r="A31" t="s">
        <v>5582</v>
      </c>
      <c r="B31" s="1">
        <v>43502</v>
      </c>
      <c r="C31" t="s">
        <v>1918</v>
      </c>
      <c r="D31" t="s">
        <v>1910</v>
      </c>
      <c r="E31" s="32">
        <v>1100049</v>
      </c>
      <c r="F31" s="1" t="s">
        <v>8510</v>
      </c>
      <c r="G31" t="s">
        <v>8308</v>
      </c>
      <c r="H31" t="s">
        <v>48</v>
      </c>
      <c r="I31" s="50">
        <v>86416</v>
      </c>
      <c r="J31" s="10">
        <v>5000000</v>
      </c>
      <c r="K31">
        <v>5.44</v>
      </c>
      <c r="L31" s="26">
        <v>0.70105165140552594</v>
      </c>
      <c r="M31" s="25">
        <v>0.6794</v>
      </c>
      <c r="N31" s="27">
        <v>2261929.9810000001</v>
      </c>
      <c r="O31" t="s">
        <v>8268</v>
      </c>
      <c r="P31" s="1" t="s">
        <v>8273</v>
      </c>
      <c r="Q31" t="s">
        <v>8273</v>
      </c>
      <c r="R31" t="s">
        <v>13663</v>
      </c>
    </row>
    <row r="32" spans="1:18" x14ac:dyDescent="0.25">
      <c r="A32" t="s">
        <v>5583</v>
      </c>
      <c r="B32" s="1">
        <v>43502</v>
      </c>
      <c r="C32" t="s">
        <v>1918</v>
      </c>
      <c r="D32" t="s">
        <v>1910</v>
      </c>
      <c r="E32" s="32">
        <v>3134608</v>
      </c>
      <c r="F32" s="1" t="s">
        <v>8909</v>
      </c>
      <c r="G32" t="s">
        <v>8309</v>
      </c>
      <c r="H32" t="s">
        <v>52</v>
      </c>
      <c r="I32" s="50">
        <v>20683</v>
      </c>
      <c r="J32" s="10">
        <v>2500000</v>
      </c>
      <c r="K32">
        <v>6.91</v>
      </c>
      <c r="L32" s="26">
        <v>0.54043756994978043</v>
      </c>
      <c r="M32" s="25">
        <v>0.53979999999999995</v>
      </c>
      <c r="N32" s="27">
        <v>249978.7</v>
      </c>
      <c r="O32" t="s">
        <v>8268</v>
      </c>
      <c r="P32" s="1" t="s">
        <v>8273</v>
      </c>
      <c r="Q32" t="s">
        <v>8273</v>
      </c>
      <c r="R32" t="s">
        <v>13662</v>
      </c>
    </row>
    <row r="33" spans="1:18" x14ac:dyDescent="0.25">
      <c r="A33" t="s">
        <v>5584</v>
      </c>
      <c r="B33" s="1">
        <v>43502</v>
      </c>
      <c r="C33" t="s">
        <v>1918</v>
      </c>
      <c r="D33" t="s">
        <v>1910</v>
      </c>
      <c r="E33" s="32">
        <v>4313607</v>
      </c>
      <c r="F33" s="1" t="s">
        <v>9706</v>
      </c>
      <c r="G33" t="s">
        <v>8304</v>
      </c>
      <c r="H33" t="s">
        <v>53</v>
      </c>
      <c r="I33" s="50">
        <v>3731</v>
      </c>
      <c r="J33" s="10">
        <v>1700000</v>
      </c>
      <c r="K33">
        <v>5.64</v>
      </c>
      <c r="L33" s="26">
        <v>0.64626684373052656</v>
      </c>
      <c r="M33" s="25">
        <v>0.627</v>
      </c>
      <c r="N33" s="27">
        <v>123646.845</v>
      </c>
      <c r="O33" t="s">
        <v>8268</v>
      </c>
      <c r="P33" s="1" t="s">
        <v>8273</v>
      </c>
      <c r="Q33" t="s">
        <v>8273</v>
      </c>
      <c r="R33" t="s">
        <v>13659</v>
      </c>
    </row>
    <row r="34" spans="1:18" x14ac:dyDescent="0.25">
      <c r="A34" t="s">
        <v>5585</v>
      </c>
      <c r="B34" s="1">
        <v>43504</v>
      </c>
      <c r="C34" t="s">
        <v>1918</v>
      </c>
      <c r="D34" t="s">
        <v>1910</v>
      </c>
      <c r="E34" s="32">
        <v>4300471</v>
      </c>
      <c r="F34" s="1" t="s">
        <v>9570</v>
      </c>
      <c r="G34" t="s">
        <v>8304</v>
      </c>
      <c r="H34" t="s">
        <v>53</v>
      </c>
      <c r="I34" s="50">
        <v>1935</v>
      </c>
      <c r="J34" s="10">
        <v>500000</v>
      </c>
      <c r="K34">
        <v>5.08</v>
      </c>
      <c r="L34" s="26">
        <v>0.76708021148211769</v>
      </c>
      <c r="M34" s="25">
        <v>0.69279999999999997</v>
      </c>
      <c r="N34" s="27">
        <v>163357.97099999999</v>
      </c>
      <c r="O34" t="s">
        <v>8268</v>
      </c>
      <c r="P34" s="1" t="s">
        <v>8273</v>
      </c>
      <c r="Q34" t="s">
        <v>8273</v>
      </c>
      <c r="R34" t="s">
        <v>13659</v>
      </c>
    </row>
    <row r="35" spans="1:18" x14ac:dyDescent="0.25">
      <c r="A35" t="s">
        <v>5586</v>
      </c>
      <c r="B35" s="1">
        <v>43504</v>
      </c>
      <c r="C35" t="s">
        <v>1918</v>
      </c>
      <c r="D35" t="s">
        <v>1910</v>
      </c>
      <c r="E35" s="32">
        <v>3507605</v>
      </c>
      <c r="F35" s="1" t="s">
        <v>9051</v>
      </c>
      <c r="G35" t="s">
        <v>8306</v>
      </c>
      <c r="H35" t="s">
        <v>52</v>
      </c>
      <c r="I35" s="50">
        <v>172346</v>
      </c>
      <c r="J35" s="10">
        <v>13911670.6</v>
      </c>
      <c r="K35">
        <v>6.17</v>
      </c>
      <c r="L35" s="26">
        <v>0.7951444753714525</v>
      </c>
      <c r="M35" s="25">
        <v>0.79379999999999995</v>
      </c>
      <c r="N35" s="27">
        <v>6494154.9749999996</v>
      </c>
      <c r="O35" t="s">
        <v>8268</v>
      </c>
      <c r="P35" s="1" t="s">
        <v>8273</v>
      </c>
      <c r="Q35" t="s">
        <v>8273</v>
      </c>
      <c r="R35" t="s">
        <v>13662</v>
      </c>
    </row>
    <row r="36" spans="1:18" x14ac:dyDescent="0.25">
      <c r="A36" t="s">
        <v>5587</v>
      </c>
      <c r="B36" s="1">
        <v>43508</v>
      </c>
      <c r="C36" t="s">
        <v>1918</v>
      </c>
      <c r="D36" t="s">
        <v>1910</v>
      </c>
      <c r="E36" s="32">
        <v>4201109</v>
      </c>
      <c r="F36" s="1" t="s">
        <v>9431</v>
      </c>
      <c r="G36" t="s">
        <v>8305</v>
      </c>
      <c r="H36" t="s">
        <v>53</v>
      </c>
      <c r="I36" s="50">
        <v>3223</v>
      </c>
      <c r="J36" s="10">
        <v>1985000</v>
      </c>
      <c r="K36">
        <v>5.97</v>
      </c>
      <c r="L36" s="26">
        <v>0.70200779090290744</v>
      </c>
      <c r="M36" s="25">
        <v>0.54300000000000004</v>
      </c>
      <c r="N36" s="27">
        <v>62292.345999999998</v>
      </c>
      <c r="O36" t="s">
        <v>8268</v>
      </c>
      <c r="P36" s="1" t="s">
        <v>8273</v>
      </c>
      <c r="Q36" t="s">
        <v>8273</v>
      </c>
      <c r="R36" t="s">
        <v>13660</v>
      </c>
    </row>
    <row r="37" spans="1:18" x14ac:dyDescent="0.25">
      <c r="A37" t="s">
        <v>5588</v>
      </c>
      <c r="B37" s="1">
        <v>43508</v>
      </c>
      <c r="C37" t="s">
        <v>1918</v>
      </c>
      <c r="D37" t="s">
        <v>1910</v>
      </c>
      <c r="E37" s="32">
        <v>4307500</v>
      </c>
      <c r="F37" s="1" t="s">
        <v>9639</v>
      </c>
      <c r="G37" t="s">
        <v>8304</v>
      </c>
      <c r="H37" t="s">
        <v>53</v>
      </c>
      <c r="I37" s="50">
        <v>15594</v>
      </c>
      <c r="J37" s="10">
        <v>4999158.42</v>
      </c>
      <c r="K37">
        <v>6.68</v>
      </c>
      <c r="L37" s="26">
        <v>0.72761014387570988</v>
      </c>
      <c r="M37" s="25">
        <v>0.67769999999999997</v>
      </c>
      <c r="N37" s="27">
        <v>718862.43299999996</v>
      </c>
      <c r="O37" t="s">
        <v>8268</v>
      </c>
      <c r="P37" s="1" t="s">
        <v>8273</v>
      </c>
      <c r="Q37" t="s">
        <v>8273</v>
      </c>
      <c r="R37" t="s">
        <v>13659</v>
      </c>
    </row>
    <row r="38" spans="1:18" x14ac:dyDescent="0.25">
      <c r="A38" t="s">
        <v>5589</v>
      </c>
      <c r="B38" s="1">
        <v>43509</v>
      </c>
      <c r="C38" t="s">
        <v>1918</v>
      </c>
      <c r="D38" t="s">
        <v>1910</v>
      </c>
      <c r="E38" s="32">
        <v>4312955</v>
      </c>
      <c r="F38" s="1" t="s">
        <v>9694</v>
      </c>
      <c r="G38" t="s">
        <v>8304</v>
      </c>
      <c r="H38" t="s">
        <v>53</v>
      </c>
      <c r="I38" s="50">
        <v>1731</v>
      </c>
      <c r="J38" s="10">
        <v>1000000</v>
      </c>
      <c r="K38">
        <v>6.36</v>
      </c>
      <c r="L38" s="26">
        <v>0.74570121063310502</v>
      </c>
      <c r="M38" s="25">
        <v>0.71679999999999999</v>
      </c>
      <c r="N38" s="27">
        <v>100734.621</v>
      </c>
      <c r="O38" t="s">
        <v>8268</v>
      </c>
      <c r="P38" s="1" t="s">
        <v>8273</v>
      </c>
      <c r="Q38" t="s">
        <v>8273</v>
      </c>
      <c r="R38" t="s">
        <v>13663</v>
      </c>
    </row>
    <row r="39" spans="1:18" x14ac:dyDescent="0.25">
      <c r="A39" t="s">
        <v>5590</v>
      </c>
      <c r="B39" s="1">
        <v>43509</v>
      </c>
      <c r="C39" t="s">
        <v>1918</v>
      </c>
      <c r="D39" t="s">
        <v>1910</v>
      </c>
      <c r="E39" s="32">
        <v>5107909</v>
      </c>
      <c r="F39" s="1" t="s">
        <v>9875</v>
      </c>
      <c r="G39" t="s">
        <v>8302</v>
      </c>
      <c r="H39" t="s">
        <v>51</v>
      </c>
      <c r="I39" s="50">
        <v>148960</v>
      </c>
      <c r="J39" s="10">
        <v>68770978.769999996</v>
      </c>
      <c r="K39">
        <v>6.04</v>
      </c>
      <c r="L39" s="26">
        <v>0.76406245302205344</v>
      </c>
      <c r="M39" s="25">
        <v>0.68859999999999999</v>
      </c>
      <c r="N39" s="27">
        <v>6605143.3320000004</v>
      </c>
      <c r="O39" t="s">
        <v>8268</v>
      </c>
      <c r="P39" s="1" t="s">
        <v>8273</v>
      </c>
      <c r="Q39" t="s">
        <v>8273</v>
      </c>
      <c r="R39" t="s">
        <v>13662</v>
      </c>
    </row>
    <row r="40" spans="1:18" x14ac:dyDescent="0.25">
      <c r="A40" t="s">
        <v>5591</v>
      </c>
      <c r="B40" s="1">
        <v>43510</v>
      </c>
      <c r="C40" t="s">
        <v>37</v>
      </c>
      <c r="D40" t="s">
        <v>1909</v>
      </c>
      <c r="E40" s="32">
        <v>3542602</v>
      </c>
      <c r="F40" s="1" t="s">
        <v>9202</v>
      </c>
      <c r="G40" t="s">
        <v>15</v>
      </c>
      <c r="H40" s="1" t="s">
        <v>52</v>
      </c>
      <c r="I40" s="50">
        <v>56463</v>
      </c>
      <c r="J40" s="10">
        <v>11524577.92</v>
      </c>
      <c r="K40">
        <v>7.3</v>
      </c>
      <c r="L40" s="26">
        <v>0.64697073786964565</v>
      </c>
      <c r="M40" s="25">
        <v>0.7278</v>
      </c>
      <c r="N40" s="27">
        <v>2096319.4140000001</v>
      </c>
      <c r="O40" t="s">
        <v>8268</v>
      </c>
      <c r="P40" s="1" t="s">
        <v>8273</v>
      </c>
      <c r="Q40" t="s">
        <v>8273</v>
      </c>
      <c r="R40" t="s">
        <v>13660</v>
      </c>
    </row>
    <row r="41" spans="1:18" x14ac:dyDescent="0.25">
      <c r="A41" t="s">
        <v>5592</v>
      </c>
      <c r="B41" s="1">
        <v>43511</v>
      </c>
      <c r="C41" t="s">
        <v>1918</v>
      </c>
      <c r="D41" t="s">
        <v>1910</v>
      </c>
      <c r="E41" s="32">
        <v>4301552</v>
      </c>
      <c r="F41" s="1" t="s">
        <v>9581</v>
      </c>
      <c r="G41" t="s">
        <v>8304</v>
      </c>
      <c r="H41" t="s">
        <v>53</v>
      </c>
      <c r="I41" s="50">
        <v>3517</v>
      </c>
      <c r="J41" s="10">
        <v>1600000</v>
      </c>
      <c r="K41">
        <v>5.12</v>
      </c>
      <c r="L41" s="26">
        <v>0.24969583043834812</v>
      </c>
      <c r="M41" s="25">
        <v>0.66810000000000003</v>
      </c>
      <c r="N41" s="27">
        <v>110238.823</v>
      </c>
      <c r="O41" t="s">
        <v>8268</v>
      </c>
      <c r="P41" s="1" t="s">
        <v>8273</v>
      </c>
      <c r="Q41" t="s">
        <v>8273</v>
      </c>
      <c r="R41" t="s">
        <v>13662</v>
      </c>
    </row>
    <row r="42" spans="1:18" x14ac:dyDescent="0.25">
      <c r="A42" t="s">
        <v>5593</v>
      </c>
      <c r="B42" s="1">
        <v>43511</v>
      </c>
      <c r="C42" t="s">
        <v>1918</v>
      </c>
      <c r="D42" t="s">
        <v>1910</v>
      </c>
      <c r="E42" s="32">
        <v>4311700</v>
      </c>
      <c r="F42" s="1" t="s">
        <v>9678</v>
      </c>
      <c r="G42" t="s">
        <v>8304</v>
      </c>
      <c r="H42" t="s">
        <v>53</v>
      </c>
      <c r="I42" s="50">
        <v>5411</v>
      </c>
      <c r="J42" s="10">
        <v>5000000</v>
      </c>
      <c r="K42">
        <v>6.04</v>
      </c>
      <c r="L42" s="26">
        <v>0.59098611435618298</v>
      </c>
      <c r="M42" s="25">
        <v>0.59930000000000005</v>
      </c>
      <c r="N42" s="27">
        <v>183073.95</v>
      </c>
      <c r="O42" t="s">
        <v>8268</v>
      </c>
      <c r="P42" s="1" t="s">
        <v>8273</v>
      </c>
      <c r="Q42" t="s">
        <v>8273</v>
      </c>
      <c r="R42" t="s">
        <v>13659</v>
      </c>
    </row>
    <row r="43" spans="1:18" x14ac:dyDescent="0.25">
      <c r="A43" t="s">
        <v>5594</v>
      </c>
      <c r="B43" s="1">
        <v>43514</v>
      </c>
      <c r="C43" t="s">
        <v>37</v>
      </c>
      <c r="D43" t="s">
        <v>1909</v>
      </c>
      <c r="E43" s="32">
        <v>1709500</v>
      </c>
      <c r="F43" s="1" t="s">
        <v>8554</v>
      </c>
      <c r="G43" t="s">
        <v>8310</v>
      </c>
      <c r="H43" t="s">
        <v>48</v>
      </c>
      <c r="I43" s="50">
        <v>88428</v>
      </c>
      <c r="J43" s="10">
        <v>10000000</v>
      </c>
      <c r="K43">
        <v>6.29</v>
      </c>
      <c r="L43" s="26">
        <v>0.77844038716504826</v>
      </c>
      <c r="M43" s="25">
        <v>0.622</v>
      </c>
      <c r="N43" s="27">
        <v>2327205.4890000001</v>
      </c>
      <c r="O43" t="s">
        <v>8268</v>
      </c>
      <c r="P43" s="1" t="s">
        <v>8273</v>
      </c>
      <c r="Q43" t="s">
        <v>8273</v>
      </c>
      <c r="R43" t="s">
        <v>13659</v>
      </c>
    </row>
    <row r="44" spans="1:18" x14ac:dyDescent="0.25">
      <c r="A44" t="s">
        <v>5595</v>
      </c>
      <c r="B44" s="1">
        <v>43517</v>
      </c>
      <c r="C44" t="s">
        <v>1918</v>
      </c>
      <c r="D44" t="s">
        <v>1910</v>
      </c>
      <c r="E44" s="32">
        <v>2907004</v>
      </c>
      <c r="F44" s="1" t="s">
        <v>8773</v>
      </c>
      <c r="G44" t="s">
        <v>8307</v>
      </c>
      <c r="H44" t="s">
        <v>49</v>
      </c>
      <c r="I44" s="50">
        <v>9395</v>
      </c>
      <c r="J44" s="10">
        <v>2900000</v>
      </c>
      <c r="K44">
        <v>4.2</v>
      </c>
      <c r="L44" s="26">
        <v>0.75</v>
      </c>
      <c r="M44" s="25">
        <v>0.3276</v>
      </c>
      <c r="N44" s="27">
        <v>117876.541</v>
      </c>
      <c r="O44" t="s">
        <v>8268</v>
      </c>
      <c r="P44" s="1" t="s">
        <v>8273</v>
      </c>
      <c r="Q44" t="s">
        <v>8273</v>
      </c>
      <c r="R44" t="s">
        <v>13662</v>
      </c>
    </row>
    <row r="45" spans="1:18" x14ac:dyDescent="0.25">
      <c r="A45" t="s">
        <v>5596</v>
      </c>
      <c r="B45" s="1">
        <v>43517</v>
      </c>
      <c r="C45" t="s">
        <v>1918</v>
      </c>
      <c r="D45" t="s">
        <v>1910</v>
      </c>
      <c r="E45" s="32">
        <v>3303856</v>
      </c>
      <c r="F45" s="1" t="s">
        <v>9016</v>
      </c>
      <c r="G45" t="s">
        <v>8311</v>
      </c>
      <c r="H45" t="s">
        <v>52</v>
      </c>
      <c r="I45" s="50">
        <v>29619</v>
      </c>
      <c r="J45" s="10">
        <v>1500000</v>
      </c>
      <c r="K45">
        <v>4.74</v>
      </c>
      <c r="L45" s="26">
        <v>0.53796696609857175</v>
      </c>
      <c r="M45" s="25">
        <v>0.4849</v>
      </c>
      <c r="N45" s="27">
        <v>557462.495</v>
      </c>
      <c r="O45" t="s">
        <v>8268</v>
      </c>
      <c r="P45" s="1" t="s">
        <v>8273</v>
      </c>
      <c r="Q45" t="s">
        <v>8273</v>
      </c>
      <c r="R45" t="s">
        <v>13659</v>
      </c>
    </row>
    <row r="46" spans="1:18" x14ac:dyDescent="0.25">
      <c r="A46" t="s">
        <v>5597</v>
      </c>
      <c r="B46" s="1">
        <v>43517</v>
      </c>
      <c r="C46" t="s">
        <v>1918</v>
      </c>
      <c r="D46" t="s">
        <v>1910</v>
      </c>
      <c r="E46" s="32">
        <v>2930600</v>
      </c>
      <c r="F46" s="1" t="s">
        <v>8826</v>
      </c>
      <c r="G46" t="s">
        <v>8307</v>
      </c>
      <c r="H46" t="s">
        <v>49</v>
      </c>
      <c r="I46" s="50">
        <v>13490</v>
      </c>
      <c r="J46" s="10">
        <v>3000000</v>
      </c>
      <c r="K46">
        <v>5.56</v>
      </c>
      <c r="L46" s="26">
        <v>0.38663332315609056</v>
      </c>
      <c r="M46" s="25">
        <v>0.44400000000000001</v>
      </c>
      <c r="N46" s="27">
        <v>98176.835000000006</v>
      </c>
      <c r="O46" t="s">
        <v>8268</v>
      </c>
      <c r="P46" s="1" t="s">
        <v>8273</v>
      </c>
      <c r="Q46" t="s">
        <v>8273</v>
      </c>
      <c r="R46" t="s">
        <v>13661</v>
      </c>
    </row>
    <row r="47" spans="1:18" x14ac:dyDescent="0.25">
      <c r="A47" t="s">
        <v>5598</v>
      </c>
      <c r="B47" s="1">
        <v>43518</v>
      </c>
      <c r="C47" t="s">
        <v>1918</v>
      </c>
      <c r="D47" t="s">
        <v>1910</v>
      </c>
      <c r="E47" s="32">
        <v>4312203</v>
      </c>
      <c r="F47" s="1" t="s">
        <v>9684</v>
      </c>
      <c r="G47" t="s">
        <v>8304</v>
      </c>
      <c r="H47" t="s">
        <v>53</v>
      </c>
      <c r="I47" s="50">
        <v>4254</v>
      </c>
      <c r="J47" s="10">
        <v>1350000</v>
      </c>
      <c r="K47">
        <v>4.93</v>
      </c>
      <c r="L47" s="26">
        <v>0.51918326025261663</v>
      </c>
      <c r="M47" s="25">
        <v>0.51939999999999997</v>
      </c>
      <c r="N47" s="27">
        <v>110557.035</v>
      </c>
      <c r="O47" t="s">
        <v>8268</v>
      </c>
      <c r="P47" s="1" t="s">
        <v>8273</v>
      </c>
      <c r="Q47" t="s">
        <v>8273</v>
      </c>
      <c r="R47" t="s">
        <v>13661</v>
      </c>
    </row>
    <row r="48" spans="1:18" x14ac:dyDescent="0.25">
      <c r="A48" t="s">
        <v>5599</v>
      </c>
      <c r="B48" s="1">
        <v>43518</v>
      </c>
      <c r="C48" t="s">
        <v>1918</v>
      </c>
      <c r="D48" t="s">
        <v>1910</v>
      </c>
      <c r="E48" s="32">
        <v>4323358</v>
      </c>
      <c r="F48" t="s">
        <v>8364</v>
      </c>
      <c r="G48" t="s">
        <v>8304</v>
      </c>
      <c r="H48" t="s">
        <v>53</v>
      </c>
      <c r="I48" s="50">
        <v>2070</v>
      </c>
      <c r="J48" s="10">
        <v>700000</v>
      </c>
      <c r="K48">
        <v>5.54</v>
      </c>
      <c r="L48" s="26">
        <v>0.61999926448595266</v>
      </c>
      <c r="M48" s="25">
        <v>0.6169</v>
      </c>
      <c r="N48" s="27">
        <v>107889.02099999999</v>
      </c>
      <c r="O48" t="s">
        <v>8268</v>
      </c>
      <c r="P48" s="1" t="s">
        <v>8273</v>
      </c>
      <c r="Q48" t="s">
        <v>8273</v>
      </c>
      <c r="R48" t="s">
        <v>13663</v>
      </c>
    </row>
    <row r="49" spans="1:18" x14ac:dyDescent="0.25">
      <c r="A49" t="s">
        <v>5600</v>
      </c>
      <c r="B49" s="1">
        <v>43521</v>
      </c>
      <c r="C49" t="s">
        <v>37</v>
      </c>
      <c r="D49" t="s">
        <v>1909</v>
      </c>
      <c r="E49" s="32">
        <v>4310330</v>
      </c>
      <c r="F49" s="1" t="s">
        <v>8365</v>
      </c>
      <c r="G49" t="s">
        <v>8304</v>
      </c>
      <c r="H49" t="s">
        <v>53</v>
      </c>
      <c r="I49" s="50">
        <v>23721</v>
      </c>
      <c r="J49" s="10">
        <v>4900000</v>
      </c>
      <c r="K49">
        <v>4.7300000000000004</v>
      </c>
      <c r="L49" s="26">
        <v>0.73094320638665966</v>
      </c>
      <c r="M49" s="25">
        <v>0.60050000000000003</v>
      </c>
      <c r="N49" s="27">
        <v>514733.56400000001</v>
      </c>
      <c r="O49" t="s">
        <v>8268</v>
      </c>
      <c r="P49" s="1" t="s">
        <v>8273</v>
      </c>
      <c r="Q49" t="s">
        <v>8273</v>
      </c>
      <c r="R49" t="s">
        <v>13661</v>
      </c>
    </row>
    <row r="50" spans="1:18" x14ac:dyDescent="0.25">
      <c r="A50" t="s">
        <v>5601</v>
      </c>
      <c r="B50" s="1">
        <v>43522</v>
      </c>
      <c r="C50" t="s">
        <v>1918</v>
      </c>
      <c r="D50" t="s">
        <v>1910</v>
      </c>
      <c r="E50" s="32">
        <v>4322905</v>
      </c>
      <c r="F50" s="1" t="s">
        <v>9807</v>
      </c>
      <c r="G50" t="s">
        <v>8304</v>
      </c>
      <c r="H50" t="s">
        <v>53</v>
      </c>
      <c r="I50" s="50">
        <v>4628</v>
      </c>
      <c r="J50" s="10">
        <v>2000000</v>
      </c>
      <c r="K50">
        <v>6.61</v>
      </c>
      <c r="L50" s="26">
        <v>0.76000412059004874</v>
      </c>
      <c r="M50" s="25">
        <v>0.57530000000000003</v>
      </c>
      <c r="N50" s="27">
        <v>149232.59700000001</v>
      </c>
      <c r="O50" t="s">
        <v>8268</v>
      </c>
      <c r="P50" s="1" t="s">
        <v>8273</v>
      </c>
      <c r="Q50" t="s">
        <v>8273</v>
      </c>
      <c r="R50" t="s">
        <v>13662</v>
      </c>
    </row>
    <row r="51" spans="1:18" x14ac:dyDescent="0.25">
      <c r="A51" t="s">
        <v>5602</v>
      </c>
      <c r="B51" s="1">
        <v>43524</v>
      </c>
      <c r="C51" t="s">
        <v>37</v>
      </c>
      <c r="D51" t="s">
        <v>1909</v>
      </c>
      <c r="E51" s="32">
        <v>4216404</v>
      </c>
      <c r="F51" s="1" t="s">
        <v>8498</v>
      </c>
      <c r="G51" t="s">
        <v>17</v>
      </c>
      <c r="H51" t="s">
        <v>53</v>
      </c>
      <c r="I51" s="50">
        <v>7332</v>
      </c>
      <c r="J51" s="10">
        <v>5000000</v>
      </c>
      <c r="K51">
        <v>6.53</v>
      </c>
      <c r="L51" s="26">
        <v>0.81282501666308427</v>
      </c>
      <c r="M51" s="25">
        <v>0.59119999999999995</v>
      </c>
      <c r="N51" s="27">
        <v>204292.927</v>
      </c>
      <c r="O51" t="s">
        <v>8268</v>
      </c>
      <c r="P51" s="1" t="s">
        <v>8273</v>
      </c>
      <c r="Q51" t="s">
        <v>8273</v>
      </c>
      <c r="R51" t="s">
        <v>13663</v>
      </c>
    </row>
    <row r="52" spans="1:18" x14ac:dyDescent="0.25">
      <c r="A52" t="s">
        <v>5603</v>
      </c>
      <c r="B52" s="1">
        <v>43531</v>
      </c>
      <c r="C52" t="s">
        <v>37</v>
      </c>
      <c r="D52" t="s">
        <v>1909</v>
      </c>
      <c r="E52" s="32">
        <v>2902708</v>
      </c>
      <c r="F52" s="1" t="s">
        <v>8312</v>
      </c>
      <c r="G52" t="s">
        <v>19</v>
      </c>
      <c r="H52" s="1" t="s">
        <v>49</v>
      </c>
      <c r="I52" s="50">
        <v>54225</v>
      </c>
      <c r="J52" s="10">
        <v>5000000</v>
      </c>
      <c r="K52">
        <v>5.16</v>
      </c>
      <c r="L52" s="26">
        <v>0.36763637328678822</v>
      </c>
      <c r="M52" s="25">
        <v>0.33210000000000001</v>
      </c>
      <c r="N52" s="27">
        <v>380200.86200000002</v>
      </c>
      <c r="O52" t="s">
        <v>8268</v>
      </c>
      <c r="P52" s="1" t="s">
        <v>8273</v>
      </c>
      <c r="Q52" t="s">
        <v>8273</v>
      </c>
      <c r="R52" t="s">
        <v>13660</v>
      </c>
    </row>
    <row r="53" spans="1:18" x14ac:dyDescent="0.25">
      <c r="A53" t="s">
        <v>5604</v>
      </c>
      <c r="B53" s="1">
        <v>43532</v>
      </c>
      <c r="C53" t="s">
        <v>1918</v>
      </c>
      <c r="D53" t="s">
        <v>1910</v>
      </c>
      <c r="E53" s="32">
        <v>4213500</v>
      </c>
      <c r="F53" s="1" t="s">
        <v>9524</v>
      </c>
      <c r="G53" t="s">
        <v>8305</v>
      </c>
      <c r="H53" t="s">
        <v>53</v>
      </c>
      <c r="I53" s="50">
        <v>22466</v>
      </c>
      <c r="J53" s="10">
        <v>4294406.95</v>
      </c>
      <c r="K53">
        <v>7.25</v>
      </c>
      <c r="L53" s="26">
        <v>0.59820104089597348</v>
      </c>
      <c r="M53" s="25">
        <v>0.70620000000000005</v>
      </c>
      <c r="N53" s="27">
        <v>1262035.7990000001</v>
      </c>
      <c r="O53" t="s">
        <v>8268</v>
      </c>
      <c r="P53" s="1" t="s">
        <v>8273</v>
      </c>
      <c r="Q53" t="s">
        <v>8273</v>
      </c>
      <c r="R53" t="s">
        <v>13663</v>
      </c>
    </row>
    <row r="54" spans="1:18" x14ac:dyDescent="0.25">
      <c r="A54" t="s">
        <v>5605</v>
      </c>
      <c r="B54" s="1">
        <v>43532</v>
      </c>
      <c r="C54" t="s">
        <v>1918</v>
      </c>
      <c r="D54" t="s">
        <v>1910</v>
      </c>
      <c r="E54" s="32">
        <v>4321634</v>
      </c>
      <c r="F54" s="1" t="s">
        <v>9794</v>
      </c>
      <c r="G54" t="s">
        <v>8304</v>
      </c>
      <c r="H54" t="s">
        <v>53</v>
      </c>
      <c r="I54" s="50">
        <v>2620</v>
      </c>
      <c r="J54" s="10">
        <v>2000000</v>
      </c>
      <c r="K54">
        <v>7.17</v>
      </c>
      <c r="L54" s="26">
        <v>0.78570541908314273</v>
      </c>
      <c r="M54" s="25">
        <v>0.67279999999999995</v>
      </c>
      <c r="N54" s="27">
        <v>96649.481</v>
      </c>
      <c r="O54" t="s">
        <v>8268</v>
      </c>
      <c r="P54" s="1" t="s">
        <v>8273</v>
      </c>
      <c r="Q54" t="s">
        <v>8273</v>
      </c>
      <c r="R54" t="s">
        <v>13659</v>
      </c>
    </row>
    <row r="55" spans="1:18" x14ac:dyDescent="0.25">
      <c r="A55" t="s">
        <v>5606</v>
      </c>
      <c r="B55" s="1">
        <v>43532</v>
      </c>
      <c r="C55" t="s">
        <v>37</v>
      </c>
      <c r="D55" t="s">
        <v>1909</v>
      </c>
      <c r="E55" s="32">
        <v>3523404</v>
      </c>
      <c r="F55" s="1" t="s">
        <v>9121</v>
      </c>
      <c r="G55" t="s">
        <v>8306</v>
      </c>
      <c r="H55" t="s">
        <v>52</v>
      </c>
      <c r="I55" s="50">
        <v>124254</v>
      </c>
      <c r="J55" s="10">
        <v>2200000</v>
      </c>
      <c r="K55">
        <v>6.27</v>
      </c>
      <c r="L55" s="26">
        <v>0.48384933693716037</v>
      </c>
      <c r="M55" s="25">
        <v>0.77559999999999996</v>
      </c>
      <c r="N55" s="27">
        <v>6397776.0889999997</v>
      </c>
      <c r="O55" t="s">
        <v>8268</v>
      </c>
      <c r="P55" s="1" t="s">
        <v>8273</v>
      </c>
      <c r="Q55" t="s">
        <v>8273</v>
      </c>
      <c r="R55" t="s">
        <v>13663</v>
      </c>
    </row>
    <row r="56" spans="1:18" x14ac:dyDescent="0.25">
      <c r="A56" t="s">
        <v>5607</v>
      </c>
      <c r="B56" s="1">
        <v>43532</v>
      </c>
      <c r="C56" t="s">
        <v>37</v>
      </c>
      <c r="D56" t="s">
        <v>1909</v>
      </c>
      <c r="E56" s="32">
        <v>4120903</v>
      </c>
      <c r="F56" s="1" t="s">
        <v>8499</v>
      </c>
      <c r="G56" t="s">
        <v>8300</v>
      </c>
      <c r="H56" s="1" t="s">
        <v>53</v>
      </c>
      <c r="I56" s="50">
        <v>34707</v>
      </c>
      <c r="J56" s="10">
        <v>20656558.48</v>
      </c>
      <c r="K56">
        <v>5.34</v>
      </c>
      <c r="L56" s="26">
        <v>0.5929429725041323</v>
      </c>
      <c r="M56" s="25">
        <v>0.62190000000000001</v>
      </c>
      <c r="N56" s="27">
        <v>1295918.324</v>
      </c>
      <c r="O56" t="s">
        <v>8268</v>
      </c>
      <c r="P56" s="1" t="s">
        <v>8273</v>
      </c>
      <c r="Q56" t="s">
        <v>8273</v>
      </c>
      <c r="R56" t="s">
        <v>13663</v>
      </c>
    </row>
    <row r="57" spans="1:18" x14ac:dyDescent="0.25">
      <c r="A57" t="s">
        <v>5608</v>
      </c>
      <c r="B57" s="1">
        <v>43538</v>
      </c>
      <c r="C57" t="s">
        <v>1918</v>
      </c>
      <c r="D57" t="s">
        <v>1910</v>
      </c>
      <c r="E57" s="32">
        <v>5102504</v>
      </c>
      <c r="F57" s="1" t="s">
        <v>9845</v>
      </c>
      <c r="G57" t="s">
        <v>8302</v>
      </c>
      <c r="H57" t="s">
        <v>51</v>
      </c>
      <c r="I57" s="50">
        <v>95339</v>
      </c>
      <c r="J57" s="10">
        <v>10459696.029999999</v>
      </c>
      <c r="K57">
        <v>7.04</v>
      </c>
      <c r="L57" s="26">
        <v>0.69067566480044051</v>
      </c>
      <c r="M57" s="25">
        <v>0.57179999999999997</v>
      </c>
      <c r="N57" s="27">
        <v>1912039.4650000001</v>
      </c>
      <c r="O57" t="s">
        <v>8268</v>
      </c>
      <c r="P57" s="1" t="s">
        <v>8273</v>
      </c>
      <c r="Q57" t="s">
        <v>8273</v>
      </c>
      <c r="R57" t="s">
        <v>13660</v>
      </c>
    </row>
    <row r="58" spans="1:18" x14ac:dyDescent="0.25">
      <c r="A58" t="s">
        <v>5609</v>
      </c>
      <c r="B58" s="1">
        <v>43538</v>
      </c>
      <c r="C58" t="s">
        <v>1918</v>
      </c>
      <c r="D58" t="s">
        <v>1910</v>
      </c>
      <c r="E58" s="32">
        <v>4309209</v>
      </c>
      <c r="F58" s="1" t="s">
        <v>8366</v>
      </c>
      <c r="G58" t="s">
        <v>8304</v>
      </c>
      <c r="H58" t="s">
        <v>53</v>
      </c>
      <c r="I58" s="50">
        <v>285564</v>
      </c>
      <c r="J58" s="10">
        <v>5999996</v>
      </c>
      <c r="K58">
        <v>6.09</v>
      </c>
      <c r="L58" s="26">
        <v>0.55529801008567936</v>
      </c>
      <c r="M58" s="25">
        <v>0.60129999999999995</v>
      </c>
      <c r="N58" s="27">
        <v>12386992.91</v>
      </c>
      <c r="O58" t="s">
        <v>8268</v>
      </c>
      <c r="P58" s="1" t="s">
        <v>8273</v>
      </c>
      <c r="Q58" t="s">
        <v>8273</v>
      </c>
      <c r="R58" t="s">
        <v>13663</v>
      </c>
    </row>
    <row r="59" spans="1:18" x14ac:dyDescent="0.25">
      <c r="A59" t="s">
        <v>5610</v>
      </c>
      <c r="B59" s="1">
        <v>43538</v>
      </c>
      <c r="C59" t="s">
        <v>1918</v>
      </c>
      <c r="D59" t="s">
        <v>1910</v>
      </c>
      <c r="E59" s="32">
        <v>4309209</v>
      </c>
      <c r="F59" s="1" t="s">
        <v>8366</v>
      </c>
      <c r="G59" t="s">
        <v>8304</v>
      </c>
      <c r="H59" t="s">
        <v>53</v>
      </c>
      <c r="I59" s="50">
        <v>285564</v>
      </c>
      <c r="J59" s="10">
        <v>4000002</v>
      </c>
      <c r="K59">
        <v>6.09</v>
      </c>
      <c r="L59" s="26">
        <v>0.55529801008567936</v>
      </c>
      <c r="M59" s="25">
        <v>0.60129999999999995</v>
      </c>
      <c r="N59" s="27">
        <v>12386992.91</v>
      </c>
      <c r="O59" t="s">
        <v>8268</v>
      </c>
      <c r="P59" s="1" t="s">
        <v>8273</v>
      </c>
      <c r="Q59" t="s">
        <v>8273</v>
      </c>
      <c r="R59" t="s">
        <v>13663</v>
      </c>
    </row>
    <row r="60" spans="1:18" x14ac:dyDescent="0.25">
      <c r="A60" t="s">
        <v>5611</v>
      </c>
      <c r="B60" s="1">
        <v>43538</v>
      </c>
      <c r="C60" t="s">
        <v>1918</v>
      </c>
      <c r="D60" t="s">
        <v>1910</v>
      </c>
      <c r="E60" s="32">
        <v>4309209</v>
      </c>
      <c r="F60" t="s">
        <v>8366</v>
      </c>
      <c r="G60" t="s">
        <v>8304</v>
      </c>
      <c r="H60" t="s">
        <v>53</v>
      </c>
      <c r="I60" s="50">
        <v>285564</v>
      </c>
      <c r="J60" s="10">
        <v>7000002</v>
      </c>
      <c r="K60">
        <v>6.09</v>
      </c>
      <c r="L60" s="26">
        <v>0.55529801008567936</v>
      </c>
      <c r="M60" s="25">
        <v>0.60129999999999995</v>
      </c>
      <c r="N60" s="27">
        <v>12386992.91</v>
      </c>
      <c r="O60" t="s">
        <v>8268</v>
      </c>
      <c r="P60" s="1" t="s">
        <v>8273</v>
      </c>
      <c r="Q60" t="s">
        <v>8273</v>
      </c>
      <c r="R60" t="s">
        <v>13663</v>
      </c>
    </row>
    <row r="61" spans="1:18" x14ac:dyDescent="0.25">
      <c r="A61" t="s">
        <v>5612</v>
      </c>
      <c r="B61" s="1">
        <v>43538</v>
      </c>
      <c r="C61" t="s">
        <v>1918</v>
      </c>
      <c r="D61" t="s">
        <v>1910</v>
      </c>
      <c r="E61" s="32">
        <v>4309209</v>
      </c>
      <c r="F61" s="1" t="s">
        <v>8366</v>
      </c>
      <c r="G61" t="s">
        <v>8304</v>
      </c>
      <c r="H61" t="s">
        <v>53</v>
      </c>
      <c r="I61" s="50">
        <v>285564</v>
      </c>
      <c r="J61" s="10">
        <v>3000000</v>
      </c>
      <c r="K61">
        <v>6.09</v>
      </c>
      <c r="L61" s="26">
        <v>0.55529801008567936</v>
      </c>
      <c r="M61" s="25">
        <v>0.60129999999999995</v>
      </c>
      <c r="N61" s="27">
        <v>12386992.91</v>
      </c>
      <c r="O61" t="s">
        <v>8268</v>
      </c>
      <c r="P61" s="1" t="s">
        <v>8273</v>
      </c>
      <c r="Q61" t="s">
        <v>8273</v>
      </c>
      <c r="R61" t="s">
        <v>13663</v>
      </c>
    </row>
    <row r="62" spans="1:18" x14ac:dyDescent="0.25">
      <c r="A62" t="s">
        <v>5613</v>
      </c>
      <c r="B62" s="1">
        <v>43538</v>
      </c>
      <c r="C62" t="s">
        <v>1918</v>
      </c>
      <c r="D62" t="s">
        <v>1910</v>
      </c>
      <c r="E62" s="32">
        <v>4322301</v>
      </c>
      <c r="F62" s="1" t="s">
        <v>9800</v>
      </c>
      <c r="G62" t="s">
        <v>8304</v>
      </c>
      <c r="H62" t="s">
        <v>53</v>
      </c>
      <c r="I62" s="50">
        <v>7730</v>
      </c>
      <c r="J62" s="10">
        <v>3000000</v>
      </c>
      <c r="K62">
        <v>6.79</v>
      </c>
      <c r="L62" s="26">
        <v>0.54792149325009198</v>
      </c>
      <c r="M62" s="25">
        <v>0.65139999999999998</v>
      </c>
      <c r="N62" s="27">
        <v>297540.49800000002</v>
      </c>
      <c r="O62" t="s">
        <v>8268</v>
      </c>
      <c r="P62" s="1" t="s">
        <v>8273</v>
      </c>
      <c r="Q62" t="s">
        <v>8273</v>
      </c>
      <c r="R62" t="s">
        <v>13659</v>
      </c>
    </row>
    <row r="63" spans="1:18" x14ac:dyDescent="0.25">
      <c r="A63" t="s">
        <v>5614</v>
      </c>
      <c r="B63" s="1">
        <v>43538</v>
      </c>
      <c r="C63" t="s">
        <v>37</v>
      </c>
      <c r="D63" t="s">
        <v>1909</v>
      </c>
      <c r="E63" s="32">
        <v>3505807</v>
      </c>
      <c r="F63" s="1" t="s">
        <v>9042</v>
      </c>
      <c r="G63" t="s">
        <v>8306</v>
      </c>
      <c r="H63" t="s">
        <v>52</v>
      </c>
      <c r="I63" s="50">
        <v>20952</v>
      </c>
      <c r="J63" s="10">
        <v>4500000</v>
      </c>
      <c r="K63">
        <v>7.05</v>
      </c>
      <c r="L63" s="26">
        <v>0.57114338205545256</v>
      </c>
      <c r="M63" s="25">
        <v>0.69469999999999998</v>
      </c>
      <c r="N63" s="27">
        <v>1093735.791</v>
      </c>
      <c r="O63" t="s">
        <v>8268</v>
      </c>
      <c r="P63" s="1" t="s">
        <v>8273</v>
      </c>
      <c r="Q63" t="s">
        <v>8273</v>
      </c>
      <c r="R63" t="s">
        <v>13663</v>
      </c>
    </row>
    <row r="64" spans="1:18" x14ac:dyDescent="0.25">
      <c r="A64" t="s">
        <v>5615</v>
      </c>
      <c r="B64" s="1">
        <v>43538</v>
      </c>
      <c r="C64" t="s">
        <v>37</v>
      </c>
      <c r="D64" t="s">
        <v>1909</v>
      </c>
      <c r="E64" s="32">
        <v>4119601</v>
      </c>
      <c r="F64" s="1" t="s">
        <v>8508</v>
      </c>
      <c r="G64" t="s">
        <v>14</v>
      </c>
      <c r="H64" t="s">
        <v>53</v>
      </c>
      <c r="I64" s="50">
        <v>2535</v>
      </c>
      <c r="J64" s="10">
        <v>10000000</v>
      </c>
      <c r="K64">
        <v>5.58</v>
      </c>
      <c r="L64" s="26">
        <v>0.52391387387494071</v>
      </c>
      <c r="M64" s="25">
        <v>0.64349999999999996</v>
      </c>
      <c r="N64" s="27">
        <v>87215.682000000001</v>
      </c>
      <c r="O64" t="s">
        <v>8268</v>
      </c>
      <c r="P64" s="1" t="s">
        <v>8273</v>
      </c>
      <c r="Q64" t="s">
        <v>8273</v>
      </c>
      <c r="R64" t="s">
        <v>13663</v>
      </c>
    </row>
    <row r="65" spans="1:18" x14ac:dyDescent="0.25">
      <c r="A65" t="s">
        <v>5616</v>
      </c>
      <c r="B65" s="1">
        <v>43538</v>
      </c>
      <c r="C65" t="s">
        <v>37</v>
      </c>
      <c r="D65" t="s">
        <v>1909</v>
      </c>
      <c r="E65" s="32">
        <v>4125605</v>
      </c>
      <c r="F65" s="1" t="s">
        <v>9397</v>
      </c>
      <c r="G65" t="s">
        <v>8298</v>
      </c>
      <c r="H65" t="s">
        <v>53</v>
      </c>
      <c r="I65" s="50">
        <v>47137</v>
      </c>
      <c r="J65" s="10">
        <v>4000000</v>
      </c>
      <c r="K65">
        <v>7.36</v>
      </c>
      <c r="L65" s="26">
        <v>0.54460344724483489</v>
      </c>
      <c r="M65" s="25">
        <v>0.7</v>
      </c>
      <c r="N65" s="27">
        <v>1283215.69</v>
      </c>
      <c r="O65" t="s">
        <v>8268</v>
      </c>
      <c r="P65" s="1" t="s">
        <v>8273</v>
      </c>
      <c r="Q65" t="s">
        <v>8273</v>
      </c>
      <c r="R65" t="s">
        <v>13660</v>
      </c>
    </row>
    <row r="66" spans="1:18" x14ac:dyDescent="0.25">
      <c r="A66" t="s">
        <v>5617</v>
      </c>
      <c r="B66" s="1">
        <v>43542</v>
      </c>
      <c r="C66" t="s">
        <v>1918</v>
      </c>
      <c r="D66" t="s">
        <v>1910</v>
      </c>
      <c r="E66" s="32">
        <v>3156700</v>
      </c>
      <c r="F66" s="1" t="s">
        <v>8434</v>
      </c>
      <c r="G66" t="s">
        <v>8309</v>
      </c>
      <c r="H66" t="s">
        <v>52</v>
      </c>
      <c r="I66" s="50">
        <v>137877</v>
      </c>
      <c r="J66" s="10">
        <v>5000000</v>
      </c>
      <c r="K66">
        <v>6.59</v>
      </c>
      <c r="L66" s="26">
        <v>0.64356812012126907</v>
      </c>
      <c r="M66" s="25">
        <v>0.56579999999999997</v>
      </c>
      <c r="N66" s="27">
        <v>3062094.7319999998</v>
      </c>
      <c r="O66" t="s">
        <v>8268</v>
      </c>
      <c r="P66" s="1" t="s">
        <v>8273</v>
      </c>
      <c r="Q66" t="s">
        <v>8273</v>
      </c>
      <c r="R66" t="s">
        <v>13659</v>
      </c>
    </row>
    <row r="67" spans="1:18" x14ac:dyDescent="0.25">
      <c r="A67" t="s">
        <v>5618</v>
      </c>
      <c r="B67" s="1">
        <v>43542</v>
      </c>
      <c r="C67" t="s">
        <v>1918</v>
      </c>
      <c r="D67" t="s">
        <v>1910</v>
      </c>
      <c r="E67" s="32">
        <v>3156700</v>
      </c>
      <c r="F67" s="1" t="s">
        <v>8434</v>
      </c>
      <c r="G67" t="s">
        <v>8309</v>
      </c>
      <c r="H67" t="s">
        <v>52</v>
      </c>
      <c r="I67" s="50">
        <v>137877</v>
      </c>
      <c r="J67" s="10">
        <v>5000000</v>
      </c>
      <c r="K67">
        <v>6.59</v>
      </c>
      <c r="L67" s="26">
        <v>0.64356812012126907</v>
      </c>
      <c r="M67" s="25">
        <v>0.56579999999999997</v>
      </c>
      <c r="N67" s="27">
        <v>3062094.7319999998</v>
      </c>
      <c r="O67" t="s">
        <v>8268</v>
      </c>
      <c r="P67" s="1" t="s">
        <v>8273</v>
      </c>
      <c r="Q67" t="s">
        <v>8273</v>
      </c>
      <c r="R67" t="s">
        <v>13659</v>
      </c>
    </row>
    <row r="68" spans="1:18" x14ac:dyDescent="0.25">
      <c r="A68" t="s">
        <v>5619</v>
      </c>
      <c r="B68" s="1">
        <v>43542</v>
      </c>
      <c r="C68" t="s">
        <v>1918</v>
      </c>
      <c r="D68" t="s">
        <v>1910</v>
      </c>
      <c r="E68" s="32">
        <v>3171204</v>
      </c>
      <c r="F68" s="1" t="s">
        <v>8995</v>
      </c>
      <c r="G68" t="s">
        <v>8309</v>
      </c>
      <c r="H68" t="s">
        <v>52</v>
      </c>
      <c r="I68" s="50">
        <v>131849</v>
      </c>
      <c r="J68" s="10">
        <v>4000000</v>
      </c>
      <c r="K68">
        <v>6.32</v>
      </c>
      <c r="L68" s="26">
        <v>0.59272217086467327</v>
      </c>
      <c r="M68" s="25">
        <v>0.56820000000000004</v>
      </c>
      <c r="N68" s="27">
        <v>2508277.9550000001</v>
      </c>
      <c r="O68" t="s">
        <v>8268</v>
      </c>
      <c r="P68" s="1" t="s">
        <v>8273</v>
      </c>
      <c r="Q68" t="s">
        <v>8273</v>
      </c>
      <c r="R68" t="s">
        <v>13660</v>
      </c>
    </row>
    <row r="69" spans="1:18" x14ac:dyDescent="0.25">
      <c r="A69" t="s">
        <v>5620</v>
      </c>
      <c r="B69" s="1">
        <v>43545</v>
      </c>
      <c r="C69" t="s">
        <v>1918</v>
      </c>
      <c r="D69" t="s">
        <v>1910</v>
      </c>
      <c r="E69" s="32">
        <v>5107248</v>
      </c>
      <c r="F69" s="1" t="s">
        <v>9869</v>
      </c>
      <c r="G69" t="s">
        <v>8302</v>
      </c>
      <c r="H69" t="s">
        <v>51</v>
      </c>
      <c r="I69" s="50">
        <v>4600</v>
      </c>
      <c r="J69" s="10">
        <v>5000000</v>
      </c>
      <c r="K69">
        <v>5.84</v>
      </c>
      <c r="L69" s="26">
        <v>0.83564562793488162</v>
      </c>
      <c r="M69" s="25">
        <v>0.58860000000000001</v>
      </c>
      <c r="N69" s="27">
        <v>408672.58100000001</v>
      </c>
      <c r="O69" t="s">
        <v>8268</v>
      </c>
      <c r="P69" s="1" t="s">
        <v>8273</v>
      </c>
      <c r="Q69" t="s">
        <v>8273</v>
      </c>
      <c r="R69" t="s">
        <v>13663</v>
      </c>
    </row>
    <row r="70" spans="1:18" x14ac:dyDescent="0.25">
      <c r="A70" t="s">
        <v>5621</v>
      </c>
      <c r="B70" s="1">
        <v>43545</v>
      </c>
      <c r="C70" t="s">
        <v>37</v>
      </c>
      <c r="D70" t="s">
        <v>1909</v>
      </c>
      <c r="E70" s="32">
        <v>4109401</v>
      </c>
      <c r="F70" s="1" t="s">
        <v>9315</v>
      </c>
      <c r="G70" t="s">
        <v>8298</v>
      </c>
      <c r="H70" t="s">
        <v>53</v>
      </c>
      <c r="I70" s="50">
        <v>183755</v>
      </c>
      <c r="J70" s="10">
        <v>36000000</v>
      </c>
      <c r="K70">
        <v>6.08</v>
      </c>
      <c r="L70" s="26">
        <v>0.57221306048798981</v>
      </c>
      <c r="M70" s="25">
        <v>0.69630000000000003</v>
      </c>
      <c r="N70" s="27">
        <v>6106297.5029999996</v>
      </c>
      <c r="O70" t="s">
        <v>8268</v>
      </c>
      <c r="P70" s="1" t="s">
        <v>8273</v>
      </c>
      <c r="Q70" t="s">
        <v>8273</v>
      </c>
      <c r="R70" t="s">
        <v>13663</v>
      </c>
    </row>
    <row r="71" spans="1:18" x14ac:dyDescent="0.25">
      <c r="A71" t="s">
        <v>5622</v>
      </c>
      <c r="B71" s="1">
        <v>43546</v>
      </c>
      <c r="C71" t="s">
        <v>37</v>
      </c>
      <c r="D71" t="s">
        <v>1909</v>
      </c>
      <c r="E71" s="32">
        <v>2211407</v>
      </c>
      <c r="F71" s="1" t="s">
        <v>8613</v>
      </c>
      <c r="G71" t="s">
        <v>8302</v>
      </c>
      <c r="H71" t="s">
        <v>51</v>
      </c>
      <c r="I71" s="50">
        <v>4382</v>
      </c>
      <c r="J71" s="7">
        <v>80000000</v>
      </c>
      <c r="K71">
        <v>6.81</v>
      </c>
      <c r="L71" s="26">
        <v>0.52924540952760413</v>
      </c>
      <c r="M71" s="25">
        <v>0.42559999999999998</v>
      </c>
      <c r="N71" s="27">
        <v>35449.271000000001</v>
      </c>
      <c r="O71" t="s">
        <v>8268</v>
      </c>
      <c r="P71" s="1" t="s">
        <v>8273</v>
      </c>
      <c r="Q71" t="s">
        <v>8273</v>
      </c>
      <c r="R71" t="s">
        <v>13662</v>
      </c>
    </row>
    <row r="72" spans="1:18" x14ac:dyDescent="0.25">
      <c r="A72" t="s">
        <v>5623</v>
      </c>
      <c r="B72" s="1">
        <v>43549</v>
      </c>
      <c r="C72" t="s">
        <v>37</v>
      </c>
      <c r="D72" t="s">
        <v>1910</v>
      </c>
      <c r="E72" s="32">
        <v>3518404</v>
      </c>
      <c r="F72" s="1" t="s">
        <v>8361</v>
      </c>
      <c r="G72" t="s">
        <v>8306</v>
      </c>
      <c r="H72" t="s">
        <v>52</v>
      </c>
      <c r="I72" s="50">
        <v>123192</v>
      </c>
      <c r="J72" s="10">
        <v>4984194.8899999997</v>
      </c>
      <c r="K72">
        <v>5.3</v>
      </c>
      <c r="L72" s="26">
        <v>0.8298495925295829</v>
      </c>
      <c r="M72" s="25">
        <v>0.72160000000000002</v>
      </c>
      <c r="N72" s="27">
        <v>6478996.4589999998</v>
      </c>
      <c r="O72" t="s">
        <v>8268</v>
      </c>
      <c r="P72" s="1" t="s">
        <v>8273</v>
      </c>
      <c r="Q72" t="s">
        <v>8273</v>
      </c>
      <c r="R72" t="s">
        <v>13659</v>
      </c>
    </row>
    <row r="73" spans="1:18" x14ac:dyDescent="0.25">
      <c r="A73" t="s">
        <v>5624</v>
      </c>
      <c r="B73" s="1">
        <v>43549</v>
      </c>
      <c r="C73" t="s">
        <v>1918</v>
      </c>
      <c r="D73" t="s">
        <v>1910</v>
      </c>
      <c r="E73" s="32">
        <v>4321303</v>
      </c>
      <c r="F73" s="1" t="s">
        <v>9788</v>
      </c>
      <c r="G73" t="s">
        <v>8304</v>
      </c>
      <c r="H73" t="s">
        <v>53</v>
      </c>
      <c r="I73" s="50">
        <v>26907</v>
      </c>
      <c r="J73" s="10">
        <v>11000000</v>
      </c>
      <c r="K73">
        <v>5.68</v>
      </c>
      <c r="L73" s="26">
        <v>0.76882837875093279</v>
      </c>
      <c r="M73" s="25">
        <v>0.61990000000000001</v>
      </c>
      <c r="N73" s="27">
        <v>828803.96799999999</v>
      </c>
      <c r="O73" t="s">
        <v>8268</v>
      </c>
      <c r="P73" s="1" t="s">
        <v>8273</v>
      </c>
      <c r="Q73" t="s">
        <v>8273</v>
      </c>
      <c r="R73" t="s">
        <v>13661</v>
      </c>
    </row>
    <row r="74" spans="1:18" x14ac:dyDescent="0.25">
      <c r="A74" t="s">
        <v>5625</v>
      </c>
      <c r="B74" s="1">
        <v>43550</v>
      </c>
      <c r="C74" t="s">
        <v>1918</v>
      </c>
      <c r="D74" t="s">
        <v>1910</v>
      </c>
      <c r="E74" s="32">
        <v>1703602</v>
      </c>
      <c r="F74" s="1" t="s">
        <v>8548</v>
      </c>
      <c r="G74" t="s">
        <v>8310</v>
      </c>
      <c r="H74" t="s">
        <v>48</v>
      </c>
      <c r="I74" s="50">
        <v>2221</v>
      </c>
      <c r="J74" s="10">
        <v>1000000</v>
      </c>
      <c r="K74">
        <v>4.04</v>
      </c>
      <c r="L74" s="26">
        <v>0.37140819058119928</v>
      </c>
      <c r="M74" s="25">
        <v>0.52359999999999995</v>
      </c>
      <c r="N74" s="27">
        <v>41732.959000000003</v>
      </c>
      <c r="O74" t="s">
        <v>8268</v>
      </c>
      <c r="P74" s="1" t="s">
        <v>8273</v>
      </c>
      <c r="Q74" t="s">
        <v>8273</v>
      </c>
      <c r="R74" t="s">
        <v>13662</v>
      </c>
    </row>
    <row r="75" spans="1:18" x14ac:dyDescent="0.25">
      <c r="A75" t="s">
        <v>5626</v>
      </c>
      <c r="B75" s="1">
        <v>43550</v>
      </c>
      <c r="C75" t="s">
        <v>1918</v>
      </c>
      <c r="D75" t="s">
        <v>1910</v>
      </c>
      <c r="E75" s="32">
        <v>4305975</v>
      </c>
      <c r="F75" s="1" t="s">
        <v>9622</v>
      </c>
      <c r="G75" t="s">
        <v>8304</v>
      </c>
      <c r="H75" t="s">
        <v>53</v>
      </c>
      <c r="I75" s="50">
        <v>2731</v>
      </c>
      <c r="J75" s="10">
        <v>2500000</v>
      </c>
      <c r="K75">
        <v>4.76</v>
      </c>
      <c r="L75" s="26">
        <v>0.76656718048773698</v>
      </c>
      <c r="M75" s="25">
        <v>0.61240000000000006</v>
      </c>
      <c r="N75" s="27">
        <v>220641.08100000001</v>
      </c>
      <c r="O75" t="s">
        <v>8268</v>
      </c>
      <c r="P75" s="1" t="s">
        <v>8273</v>
      </c>
      <c r="Q75" t="s">
        <v>8273</v>
      </c>
      <c r="R75" t="s">
        <v>13662</v>
      </c>
    </row>
    <row r="76" spans="1:18" x14ac:dyDescent="0.25">
      <c r="A76" t="s">
        <v>5627</v>
      </c>
      <c r="B76" s="1">
        <v>43550</v>
      </c>
      <c r="C76" t="s">
        <v>1918</v>
      </c>
      <c r="D76" t="s">
        <v>1910</v>
      </c>
      <c r="E76" s="32">
        <v>4311809</v>
      </c>
      <c r="F76" s="1" t="s">
        <v>9680</v>
      </c>
      <c r="G76" t="s">
        <v>8304</v>
      </c>
      <c r="H76" t="s">
        <v>53</v>
      </c>
      <c r="I76" s="50">
        <v>45523</v>
      </c>
      <c r="J76" s="10">
        <v>4996866.08</v>
      </c>
      <c r="K76">
        <v>7.05</v>
      </c>
      <c r="L76" s="26">
        <v>0.55250802937457943</v>
      </c>
      <c r="M76" s="25">
        <v>0.78639999999999999</v>
      </c>
      <c r="N76" s="27">
        <v>2210068.372</v>
      </c>
      <c r="O76" t="s">
        <v>8268</v>
      </c>
      <c r="P76" s="1" t="s">
        <v>8273</v>
      </c>
      <c r="Q76" t="s">
        <v>8273</v>
      </c>
      <c r="R76" t="s">
        <v>13663</v>
      </c>
    </row>
    <row r="77" spans="1:18" x14ac:dyDescent="0.25">
      <c r="A77" t="s">
        <v>5628</v>
      </c>
      <c r="B77" s="1">
        <v>43550</v>
      </c>
      <c r="C77" t="s">
        <v>1918</v>
      </c>
      <c r="D77" t="s">
        <v>1910</v>
      </c>
      <c r="E77" s="32">
        <v>4313466</v>
      </c>
      <c r="F77" s="1" t="s">
        <v>9703</v>
      </c>
      <c r="G77" t="s">
        <v>8304</v>
      </c>
      <c r="H77" t="s">
        <v>53</v>
      </c>
      <c r="I77" s="50">
        <v>1705</v>
      </c>
      <c r="J77" s="10">
        <v>1500000</v>
      </c>
      <c r="K77">
        <v>4.47</v>
      </c>
      <c r="L77" s="26">
        <v>0.64195721040091835</v>
      </c>
      <c r="M77" s="25">
        <v>0.59119999999999995</v>
      </c>
      <c r="N77" s="27">
        <v>58775.337</v>
      </c>
      <c r="O77" t="s">
        <v>8268</v>
      </c>
      <c r="P77" s="1" t="s">
        <v>8273</v>
      </c>
      <c r="Q77" t="s">
        <v>8273</v>
      </c>
      <c r="R77" t="s">
        <v>13661</v>
      </c>
    </row>
    <row r="78" spans="1:18" x14ac:dyDescent="0.25">
      <c r="A78" t="s">
        <v>5629</v>
      </c>
      <c r="B78" s="1">
        <v>43550</v>
      </c>
      <c r="C78" t="s">
        <v>1918</v>
      </c>
      <c r="D78" t="s">
        <v>1910</v>
      </c>
      <c r="E78" s="32">
        <v>4321907</v>
      </c>
      <c r="F78" s="1" t="s">
        <v>9798</v>
      </c>
      <c r="G78" t="s">
        <v>8304</v>
      </c>
      <c r="H78" t="s">
        <v>53</v>
      </c>
      <c r="I78" s="50">
        <v>23799</v>
      </c>
      <c r="J78" s="10">
        <v>1414000</v>
      </c>
      <c r="K78">
        <v>7.32</v>
      </c>
      <c r="L78" s="26">
        <v>0.77017119626221997</v>
      </c>
      <c r="M78" s="25">
        <v>0.70030000000000003</v>
      </c>
      <c r="N78" s="27">
        <v>919889.40399999998</v>
      </c>
      <c r="O78" t="s">
        <v>8268</v>
      </c>
      <c r="P78" s="1" t="s">
        <v>8273</v>
      </c>
      <c r="Q78" t="s">
        <v>8273</v>
      </c>
      <c r="R78" t="s">
        <v>13662</v>
      </c>
    </row>
    <row r="79" spans="1:18" x14ac:dyDescent="0.25">
      <c r="A79" t="s">
        <v>5630</v>
      </c>
      <c r="B79" s="1">
        <v>43550</v>
      </c>
      <c r="C79" t="s">
        <v>1918</v>
      </c>
      <c r="D79" t="s">
        <v>1910</v>
      </c>
      <c r="E79" s="32">
        <v>4323705</v>
      </c>
      <c r="F79" s="1" t="s">
        <v>9813</v>
      </c>
      <c r="G79" t="s">
        <v>8304</v>
      </c>
      <c r="H79" t="s">
        <v>53</v>
      </c>
      <c r="I79" s="50">
        <v>2858</v>
      </c>
      <c r="J79" s="10">
        <v>700000</v>
      </c>
      <c r="K79">
        <v>6.44</v>
      </c>
      <c r="L79" s="26">
        <v>0.75737046045058021</v>
      </c>
      <c r="M79" s="25">
        <v>0.62380000000000002</v>
      </c>
      <c r="N79" s="27">
        <v>72419.104000000007</v>
      </c>
      <c r="O79" t="s">
        <v>8268</v>
      </c>
      <c r="P79" s="1" t="s">
        <v>8273</v>
      </c>
      <c r="Q79" t="s">
        <v>8273</v>
      </c>
      <c r="R79" t="s">
        <v>13663</v>
      </c>
    </row>
    <row r="80" spans="1:18" x14ac:dyDescent="0.25">
      <c r="A80" t="s">
        <v>5631</v>
      </c>
      <c r="B80" s="1">
        <v>43550</v>
      </c>
      <c r="C80" t="s">
        <v>37</v>
      </c>
      <c r="D80" t="s">
        <v>1909</v>
      </c>
      <c r="E80" s="32">
        <v>4306056</v>
      </c>
      <c r="F80" s="1" t="s">
        <v>9623</v>
      </c>
      <c r="G80" t="s">
        <v>8304</v>
      </c>
      <c r="H80" t="s">
        <v>53</v>
      </c>
      <c r="I80" s="50">
        <v>8121</v>
      </c>
      <c r="J80" s="10">
        <v>1480000</v>
      </c>
      <c r="K80">
        <v>5.89</v>
      </c>
      <c r="L80" s="26">
        <v>0.76421561244200831</v>
      </c>
      <c r="M80" s="25">
        <v>0.58760000000000001</v>
      </c>
      <c r="N80" s="27">
        <v>202255.76199999999</v>
      </c>
      <c r="O80" t="s">
        <v>8268</v>
      </c>
      <c r="P80" s="1" t="s">
        <v>8273</v>
      </c>
      <c r="Q80" t="s">
        <v>8273</v>
      </c>
      <c r="R80" t="s">
        <v>13659</v>
      </c>
    </row>
    <row r="81" spans="1:18" x14ac:dyDescent="0.25">
      <c r="A81" t="s">
        <v>5632</v>
      </c>
      <c r="B81" s="1">
        <v>43552</v>
      </c>
      <c r="C81" t="s">
        <v>37</v>
      </c>
      <c r="D81" t="s">
        <v>1910</v>
      </c>
      <c r="E81" s="32">
        <v>3529005</v>
      </c>
      <c r="F81" s="1" t="s">
        <v>9143</v>
      </c>
      <c r="G81" t="s">
        <v>8306</v>
      </c>
      <c r="H81" t="s">
        <v>52</v>
      </c>
      <c r="I81" s="50">
        <v>242249</v>
      </c>
      <c r="J81" s="10">
        <v>14565783.26</v>
      </c>
      <c r="K81">
        <v>6.99</v>
      </c>
      <c r="L81" s="26">
        <v>0.62580220140205167</v>
      </c>
      <c r="M81" s="25">
        <v>0.81240000000000001</v>
      </c>
      <c r="N81" s="27">
        <v>8398608.1799999997</v>
      </c>
      <c r="O81" t="s">
        <v>8268</v>
      </c>
      <c r="P81" s="1" t="s">
        <v>8273</v>
      </c>
      <c r="Q81" t="s">
        <v>8273</v>
      </c>
      <c r="R81" t="s">
        <v>13660</v>
      </c>
    </row>
    <row r="82" spans="1:18" x14ac:dyDescent="0.25">
      <c r="A82" t="s">
        <v>5633</v>
      </c>
      <c r="B82" s="1">
        <v>43553</v>
      </c>
      <c r="C82" t="s">
        <v>37</v>
      </c>
      <c r="D82" t="s">
        <v>1910</v>
      </c>
      <c r="E82" s="32">
        <v>3540002</v>
      </c>
      <c r="F82" s="1" t="s">
        <v>9188</v>
      </c>
      <c r="G82" t="s">
        <v>8306</v>
      </c>
      <c r="H82" t="s">
        <v>52</v>
      </c>
      <c r="I82" s="50">
        <v>22326</v>
      </c>
      <c r="J82" s="10">
        <v>2000000</v>
      </c>
      <c r="K82">
        <v>6.84</v>
      </c>
      <c r="L82" s="26">
        <v>0.7931877259255391</v>
      </c>
      <c r="M82" s="25">
        <v>0.72899999999999998</v>
      </c>
      <c r="N82" s="27">
        <v>1308471.308</v>
      </c>
      <c r="O82" t="s">
        <v>8268</v>
      </c>
      <c r="P82" s="1" t="s">
        <v>8273</v>
      </c>
      <c r="Q82" t="s">
        <v>8273</v>
      </c>
      <c r="R82" t="s">
        <v>13662</v>
      </c>
    </row>
    <row r="83" spans="1:18" x14ac:dyDescent="0.25">
      <c r="A83" t="s">
        <v>5634</v>
      </c>
      <c r="B83" s="1">
        <v>43553</v>
      </c>
      <c r="C83" t="s">
        <v>1918</v>
      </c>
      <c r="D83" t="s">
        <v>1910</v>
      </c>
      <c r="E83" s="32">
        <v>4307203</v>
      </c>
      <c r="F83" s="1" t="s">
        <v>9636</v>
      </c>
      <c r="G83" t="s">
        <v>8304</v>
      </c>
      <c r="H83" t="s">
        <v>53</v>
      </c>
      <c r="I83" s="50">
        <v>4780</v>
      </c>
      <c r="J83" s="10">
        <v>1490000</v>
      </c>
      <c r="K83">
        <v>5.72</v>
      </c>
      <c r="L83" s="26">
        <v>0.69917949664407364</v>
      </c>
      <c r="M83" s="25">
        <v>0.60140000000000005</v>
      </c>
      <c r="N83" s="27">
        <v>109589.751</v>
      </c>
      <c r="O83" t="s">
        <v>8268</v>
      </c>
      <c r="P83" s="1" t="s">
        <v>8273</v>
      </c>
      <c r="Q83" t="s">
        <v>8273</v>
      </c>
      <c r="R83" t="s">
        <v>13659</v>
      </c>
    </row>
    <row r="84" spans="1:18" x14ac:dyDescent="0.25">
      <c r="A84" t="s">
        <v>5635</v>
      </c>
      <c r="B84" s="1">
        <v>43553</v>
      </c>
      <c r="C84" t="s">
        <v>37</v>
      </c>
      <c r="D84" t="s">
        <v>1909</v>
      </c>
      <c r="E84" s="32">
        <v>5106778</v>
      </c>
      <c r="F84" s="1" t="s">
        <v>8500</v>
      </c>
      <c r="G84" t="s">
        <v>22</v>
      </c>
      <c r="H84" t="s">
        <v>51</v>
      </c>
      <c r="I84" s="50">
        <v>12849</v>
      </c>
      <c r="J84" s="10">
        <v>65000000</v>
      </c>
      <c r="K84">
        <v>5.29</v>
      </c>
      <c r="L84" s="26">
        <v>0.61672288155418187</v>
      </c>
      <c r="M84" s="25">
        <v>0.45490000000000003</v>
      </c>
      <c r="N84" s="27">
        <v>253173.56299999999</v>
      </c>
      <c r="O84" t="s">
        <v>8268</v>
      </c>
      <c r="P84" s="1" t="s">
        <v>8273</v>
      </c>
      <c r="Q84" t="s">
        <v>8273</v>
      </c>
      <c r="R84" t="s">
        <v>13659</v>
      </c>
    </row>
    <row r="85" spans="1:18" x14ac:dyDescent="0.25">
      <c r="A85" t="s">
        <v>5636</v>
      </c>
      <c r="B85" s="1">
        <v>43553</v>
      </c>
      <c r="C85" t="s">
        <v>37</v>
      </c>
      <c r="D85" t="s">
        <v>1909</v>
      </c>
      <c r="E85" s="32">
        <v>2111300</v>
      </c>
      <c r="F85" s="1" t="s">
        <v>8595</v>
      </c>
      <c r="G85" t="s">
        <v>8313</v>
      </c>
      <c r="H85" s="1" t="s">
        <v>49</v>
      </c>
      <c r="I85" s="50">
        <v>1115932</v>
      </c>
      <c r="J85" s="10">
        <v>133390425.68000001</v>
      </c>
      <c r="K85">
        <v>4.88</v>
      </c>
      <c r="L85" s="26">
        <v>0.55913118693205965</v>
      </c>
      <c r="M85" s="25">
        <v>0.62690000000000001</v>
      </c>
      <c r="N85" s="27">
        <v>32102447.831999999</v>
      </c>
      <c r="O85" t="s">
        <v>8268</v>
      </c>
      <c r="P85" s="1" t="s">
        <v>8273</v>
      </c>
      <c r="Q85" t="s">
        <v>8273</v>
      </c>
      <c r="R85" t="s">
        <v>13659</v>
      </c>
    </row>
    <row r="86" spans="1:18" x14ac:dyDescent="0.25">
      <c r="A86" t="s">
        <v>5637</v>
      </c>
      <c r="B86" s="1">
        <v>43556</v>
      </c>
      <c r="C86" t="s">
        <v>1918</v>
      </c>
      <c r="D86" t="s">
        <v>1910</v>
      </c>
      <c r="E86" s="32">
        <v>2408508</v>
      </c>
      <c r="F86" s="1" t="s">
        <v>8664</v>
      </c>
      <c r="G86" t="s">
        <v>8309</v>
      </c>
      <c r="H86" t="s">
        <v>52</v>
      </c>
      <c r="I86" s="50">
        <v>4813</v>
      </c>
      <c r="J86" s="10">
        <v>4476912</v>
      </c>
      <c r="K86">
        <v>6.2</v>
      </c>
      <c r="L86" s="26">
        <v>0.48531468379557224</v>
      </c>
      <c r="M86" s="25">
        <v>0.55079999999999996</v>
      </c>
      <c r="N86" s="27">
        <v>53931.680999999997</v>
      </c>
      <c r="O86" t="s">
        <v>8268</v>
      </c>
      <c r="P86" s="1" t="s">
        <v>8273</v>
      </c>
      <c r="Q86" t="s">
        <v>8273</v>
      </c>
      <c r="R86" t="s">
        <v>13663</v>
      </c>
    </row>
    <row r="87" spans="1:18" x14ac:dyDescent="0.25">
      <c r="A87" t="s">
        <v>5638</v>
      </c>
      <c r="B87" s="1">
        <v>43556</v>
      </c>
      <c r="C87" t="s">
        <v>1918</v>
      </c>
      <c r="D87" t="s">
        <v>1910</v>
      </c>
      <c r="E87" s="32">
        <v>4315107</v>
      </c>
      <c r="F87" s="1" t="s">
        <v>9729</v>
      </c>
      <c r="G87" t="s">
        <v>8304</v>
      </c>
      <c r="H87" t="s">
        <v>53</v>
      </c>
      <c r="I87" s="50">
        <v>10144</v>
      </c>
      <c r="J87" s="10">
        <v>2000000</v>
      </c>
      <c r="K87">
        <v>7.78</v>
      </c>
      <c r="L87" s="26">
        <v>0.57742035574554063</v>
      </c>
      <c r="M87" s="25">
        <v>0.56579999999999997</v>
      </c>
      <c r="N87" s="27">
        <v>185680.095</v>
      </c>
      <c r="O87" t="s">
        <v>8268</v>
      </c>
      <c r="P87" s="1" t="s">
        <v>8273</v>
      </c>
      <c r="Q87" t="s">
        <v>8273</v>
      </c>
      <c r="R87" t="s">
        <v>13662</v>
      </c>
    </row>
    <row r="88" spans="1:18" x14ac:dyDescent="0.25">
      <c r="A88" t="s">
        <v>5639</v>
      </c>
      <c r="B88" s="1">
        <v>43559</v>
      </c>
      <c r="C88" t="s">
        <v>37</v>
      </c>
      <c r="D88" t="s">
        <v>1910</v>
      </c>
      <c r="E88" s="32">
        <v>3523404</v>
      </c>
      <c r="F88" s="1" t="s">
        <v>9121</v>
      </c>
      <c r="G88" t="s">
        <v>8306</v>
      </c>
      <c r="H88" t="s">
        <v>52</v>
      </c>
      <c r="I88" s="50">
        <v>124254</v>
      </c>
      <c r="J88" s="10">
        <v>4145760.17</v>
      </c>
      <c r="K88">
        <v>6.27</v>
      </c>
      <c r="L88" s="26">
        <v>0.48384933693716037</v>
      </c>
      <c r="M88" s="25">
        <v>0.77559999999999996</v>
      </c>
      <c r="N88" s="27">
        <v>6397776.0889999997</v>
      </c>
      <c r="O88" t="s">
        <v>8268</v>
      </c>
      <c r="P88" s="1" t="s">
        <v>8273</v>
      </c>
      <c r="Q88" t="s">
        <v>8273</v>
      </c>
      <c r="R88" t="s">
        <v>13663</v>
      </c>
    </row>
    <row r="89" spans="1:18" x14ac:dyDescent="0.25">
      <c r="A89" t="s">
        <v>5640</v>
      </c>
      <c r="B89" s="1">
        <v>43559</v>
      </c>
      <c r="C89" t="s">
        <v>1918</v>
      </c>
      <c r="D89" t="s">
        <v>1910</v>
      </c>
      <c r="E89" s="32">
        <v>4312138</v>
      </c>
      <c r="F89" s="1" t="s">
        <v>9683</v>
      </c>
      <c r="G89" t="s">
        <v>8304</v>
      </c>
      <c r="H89" t="s">
        <v>53</v>
      </c>
      <c r="I89" s="50">
        <v>2543</v>
      </c>
      <c r="J89" s="10">
        <v>2500000</v>
      </c>
      <c r="K89">
        <v>5.28</v>
      </c>
      <c r="L89" s="26">
        <v>0.56840564637492452</v>
      </c>
      <c r="M89" s="25">
        <v>0.62229999999999996</v>
      </c>
      <c r="N89" s="27">
        <v>94160.23</v>
      </c>
      <c r="O89" t="s">
        <v>8268</v>
      </c>
      <c r="P89" s="1" t="s">
        <v>8273</v>
      </c>
      <c r="Q89" t="s">
        <v>8273</v>
      </c>
      <c r="R89" t="s">
        <v>13659</v>
      </c>
    </row>
    <row r="90" spans="1:18" x14ac:dyDescent="0.25">
      <c r="A90" t="s">
        <v>5641</v>
      </c>
      <c r="B90" s="1">
        <v>43559</v>
      </c>
      <c r="C90" t="s">
        <v>1918</v>
      </c>
      <c r="D90" t="s">
        <v>1910</v>
      </c>
      <c r="E90" s="32">
        <v>4317509</v>
      </c>
      <c r="F90" s="1" t="s">
        <v>9754</v>
      </c>
      <c r="G90" t="s">
        <v>8304</v>
      </c>
      <c r="H90" t="s">
        <v>53</v>
      </c>
      <c r="I90" s="50">
        <v>77544</v>
      </c>
      <c r="J90" s="10">
        <v>4000000</v>
      </c>
      <c r="K90">
        <v>6.26</v>
      </c>
      <c r="L90" s="26">
        <v>0.7053303126652013</v>
      </c>
      <c r="M90" s="25">
        <v>0.69899999999999995</v>
      </c>
      <c r="N90" s="27">
        <v>2819938.68</v>
      </c>
      <c r="O90" t="s">
        <v>8268</v>
      </c>
      <c r="P90" s="1" t="s">
        <v>8273</v>
      </c>
      <c r="Q90" t="s">
        <v>8273</v>
      </c>
      <c r="R90" t="s">
        <v>13659</v>
      </c>
    </row>
    <row r="91" spans="1:18" x14ac:dyDescent="0.25">
      <c r="A91" t="s">
        <v>5642</v>
      </c>
      <c r="B91" s="1">
        <v>43559</v>
      </c>
      <c r="C91" t="s">
        <v>1918</v>
      </c>
      <c r="D91" t="s">
        <v>1910</v>
      </c>
      <c r="E91" s="32">
        <v>4318499</v>
      </c>
      <c r="F91" s="1" t="s">
        <v>8367</v>
      </c>
      <c r="G91" t="s">
        <v>8304</v>
      </c>
      <c r="H91" t="s">
        <v>53</v>
      </c>
      <c r="I91" s="50">
        <v>2040</v>
      </c>
      <c r="J91" s="10">
        <v>1022000</v>
      </c>
      <c r="K91">
        <v>5.82</v>
      </c>
      <c r="L91" s="26">
        <v>0.54293161969027703</v>
      </c>
      <c r="M91" s="25" t="s">
        <v>8497</v>
      </c>
      <c r="N91" s="27">
        <v>106984.40399999999</v>
      </c>
      <c r="O91" t="s">
        <v>8268</v>
      </c>
      <c r="P91" s="1" t="s">
        <v>8273</v>
      </c>
      <c r="Q91" t="s">
        <v>8273</v>
      </c>
      <c r="R91" t="s">
        <v>13663</v>
      </c>
    </row>
    <row r="92" spans="1:18" x14ac:dyDescent="0.25">
      <c r="A92" t="s">
        <v>5643</v>
      </c>
      <c r="B92" s="1">
        <v>43560</v>
      </c>
      <c r="C92" t="s">
        <v>1918</v>
      </c>
      <c r="D92" t="s">
        <v>1910</v>
      </c>
      <c r="E92" s="32">
        <v>4105904</v>
      </c>
      <c r="F92" s="1" t="s">
        <v>9294</v>
      </c>
      <c r="G92" t="s">
        <v>8304</v>
      </c>
      <c r="H92" t="s">
        <v>53</v>
      </c>
      <c r="I92" s="50">
        <v>24271</v>
      </c>
      <c r="J92" s="10">
        <v>1973916.66</v>
      </c>
      <c r="K92">
        <v>5.95</v>
      </c>
      <c r="L92" s="26">
        <v>0.71456298898317361</v>
      </c>
      <c r="M92" s="25">
        <v>0.65920000000000001</v>
      </c>
      <c r="N92" s="27">
        <v>698151.91200000001</v>
      </c>
      <c r="O92" t="s">
        <v>8268</v>
      </c>
      <c r="P92" s="1" t="s">
        <v>8273</v>
      </c>
      <c r="Q92" t="s">
        <v>8273</v>
      </c>
      <c r="R92" t="s">
        <v>13661</v>
      </c>
    </row>
    <row r="93" spans="1:18" x14ac:dyDescent="0.25">
      <c r="A93" t="s">
        <v>5644</v>
      </c>
      <c r="B93" s="1">
        <v>43563</v>
      </c>
      <c r="C93" t="s">
        <v>1918</v>
      </c>
      <c r="D93" t="s">
        <v>1910</v>
      </c>
      <c r="E93" s="32">
        <v>3114550</v>
      </c>
      <c r="F93" s="1" t="s">
        <v>8865</v>
      </c>
      <c r="G93" t="s">
        <v>8309</v>
      </c>
      <c r="H93" t="s">
        <v>52</v>
      </c>
      <c r="I93" s="50">
        <v>10103</v>
      </c>
      <c r="J93" s="10">
        <v>3000000</v>
      </c>
      <c r="K93">
        <v>5.96</v>
      </c>
      <c r="L93" s="26">
        <v>0.69686689438228566</v>
      </c>
      <c r="M93" s="25">
        <v>0.67649999999999999</v>
      </c>
      <c r="N93" s="27">
        <v>303806.85800000001</v>
      </c>
      <c r="O93" t="s">
        <v>8268</v>
      </c>
      <c r="P93" s="1" t="s">
        <v>8273</v>
      </c>
      <c r="Q93" t="s">
        <v>8273</v>
      </c>
      <c r="R93" t="s">
        <v>13660</v>
      </c>
    </row>
    <row r="94" spans="1:18" x14ac:dyDescent="0.25">
      <c r="A94" t="s">
        <v>5645</v>
      </c>
      <c r="B94" s="1">
        <v>43563</v>
      </c>
      <c r="C94" t="s">
        <v>1918</v>
      </c>
      <c r="D94" t="s">
        <v>1910</v>
      </c>
      <c r="E94" s="32">
        <v>4322301</v>
      </c>
      <c r="F94" s="1" t="s">
        <v>9800</v>
      </c>
      <c r="G94" t="s">
        <v>8304</v>
      </c>
      <c r="H94" t="s">
        <v>53</v>
      </c>
      <c r="I94" s="50">
        <v>7730</v>
      </c>
      <c r="J94" s="10">
        <v>3500000</v>
      </c>
      <c r="K94">
        <v>6.79</v>
      </c>
      <c r="L94" s="26">
        <v>0.54792149325009198</v>
      </c>
      <c r="M94" s="25">
        <v>0.65139999999999998</v>
      </c>
      <c r="N94" s="27">
        <v>297540.49800000002</v>
      </c>
      <c r="O94" t="s">
        <v>8268</v>
      </c>
      <c r="P94" s="1" t="s">
        <v>8273</v>
      </c>
      <c r="Q94" t="s">
        <v>8273</v>
      </c>
      <c r="R94" t="s">
        <v>13659</v>
      </c>
    </row>
    <row r="95" spans="1:18" x14ac:dyDescent="0.25">
      <c r="A95" t="s">
        <v>5646</v>
      </c>
      <c r="B95" s="1">
        <v>43563</v>
      </c>
      <c r="C95" t="s">
        <v>37</v>
      </c>
      <c r="D95" t="s">
        <v>1910</v>
      </c>
      <c r="E95" s="32">
        <v>4317400</v>
      </c>
      <c r="F95" s="1" t="s">
        <v>9753</v>
      </c>
      <c r="G95" t="s">
        <v>8304</v>
      </c>
      <c r="H95" t="s">
        <v>53</v>
      </c>
      <c r="I95" s="50">
        <v>49298</v>
      </c>
      <c r="J95" s="10">
        <v>10000000</v>
      </c>
      <c r="K95">
        <v>7.2</v>
      </c>
      <c r="L95" s="26">
        <v>0.7749136216683522</v>
      </c>
      <c r="M95" s="25">
        <v>0.67920000000000003</v>
      </c>
      <c r="N95" s="27">
        <v>1590405.53</v>
      </c>
      <c r="O95" t="s">
        <v>8268</v>
      </c>
      <c r="P95" s="1" t="s">
        <v>8273</v>
      </c>
      <c r="Q95" t="s">
        <v>8273</v>
      </c>
      <c r="R95" t="s">
        <v>13662</v>
      </c>
    </row>
    <row r="96" spans="1:18" x14ac:dyDescent="0.25">
      <c r="A96" t="s">
        <v>5647</v>
      </c>
      <c r="B96" s="1">
        <v>43564</v>
      </c>
      <c r="C96" t="s">
        <v>1918</v>
      </c>
      <c r="D96" t="s">
        <v>1910</v>
      </c>
      <c r="E96" s="32">
        <v>4321808</v>
      </c>
      <c r="F96" s="1" t="s">
        <v>9796</v>
      </c>
      <c r="G96" t="s">
        <v>8304</v>
      </c>
      <c r="H96" t="s">
        <v>53</v>
      </c>
      <c r="I96" s="50">
        <v>23846</v>
      </c>
      <c r="J96" s="10">
        <v>10000000</v>
      </c>
      <c r="K96">
        <v>6.69</v>
      </c>
      <c r="L96" s="26">
        <v>0.7735805696635667</v>
      </c>
      <c r="M96" s="25">
        <v>0.72340000000000004</v>
      </c>
      <c r="N96" s="27">
        <v>1111517.4439999999</v>
      </c>
      <c r="O96" t="s">
        <v>8268</v>
      </c>
      <c r="P96" s="1" t="s">
        <v>8273</v>
      </c>
      <c r="Q96" t="s">
        <v>8273</v>
      </c>
      <c r="R96" t="s">
        <v>13661</v>
      </c>
    </row>
    <row r="97" spans="1:18" x14ac:dyDescent="0.25">
      <c r="A97" t="s">
        <v>5648</v>
      </c>
      <c r="B97" s="1">
        <v>43564</v>
      </c>
      <c r="C97" t="s">
        <v>37</v>
      </c>
      <c r="D97" t="s">
        <v>1909</v>
      </c>
      <c r="E97" s="32">
        <v>3169109</v>
      </c>
      <c r="F97" s="1" t="s">
        <v>8986</v>
      </c>
      <c r="G97" t="s">
        <v>8298</v>
      </c>
      <c r="H97" t="s">
        <v>53</v>
      </c>
      <c r="I97" s="50">
        <v>6336</v>
      </c>
      <c r="J97" s="10">
        <v>12000000</v>
      </c>
      <c r="K97">
        <v>7.3</v>
      </c>
      <c r="L97" s="26">
        <v>0.71114051330998551</v>
      </c>
      <c r="M97" s="25">
        <v>0.51939999999999997</v>
      </c>
      <c r="N97" s="27">
        <v>81637.122000000003</v>
      </c>
      <c r="O97" t="s">
        <v>8268</v>
      </c>
      <c r="P97" s="1" t="s">
        <v>8273</v>
      </c>
      <c r="Q97" t="s">
        <v>8273</v>
      </c>
      <c r="R97" t="s">
        <v>13660</v>
      </c>
    </row>
    <row r="98" spans="1:18" x14ac:dyDescent="0.25">
      <c r="A98" t="s">
        <v>5649</v>
      </c>
      <c r="B98" s="1">
        <v>43565</v>
      </c>
      <c r="C98" t="s">
        <v>1918</v>
      </c>
      <c r="D98" t="s">
        <v>1910</v>
      </c>
      <c r="E98" s="32">
        <v>3171204</v>
      </c>
      <c r="F98" s="1" t="s">
        <v>8995</v>
      </c>
      <c r="G98" t="s">
        <v>8309</v>
      </c>
      <c r="H98" t="s">
        <v>52</v>
      </c>
      <c r="I98" s="50">
        <v>131849</v>
      </c>
      <c r="J98" s="10">
        <v>4500000</v>
      </c>
      <c r="K98">
        <v>6.32</v>
      </c>
      <c r="L98" s="26">
        <v>0.59272217086467327</v>
      </c>
      <c r="M98" s="25">
        <v>0.56820000000000004</v>
      </c>
      <c r="N98" s="27">
        <v>2508277.9550000001</v>
      </c>
      <c r="O98" t="s">
        <v>8268</v>
      </c>
      <c r="P98" s="1" t="s">
        <v>8273</v>
      </c>
      <c r="Q98" t="s">
        <v>8273</v>
      </c>
      <c r="R98" t="s">
        <v>13660</v>
      </c>
    </row>
    <row r="99" spans="1:18" x14ac:dyDescent="0.25">
      <c r="A99" t="s">
        <v>5650</v>
      </c>
      <c r="B99" s="1">
        <v>43566</v>
      </c>
      <c r="C99" t="s">
        <v>37</v>
      </c>
      <c r="D99" t="s">
        <v>1910</v>
      </c>
      <c r="E99" s="32">
        <v>4115804</v>
      </c>
      <c r="F99" s="1" t="s">
        <v>9346</v>
      </c>
      <c r="G99" t="s">
        <v>8298</v>
      </c>
      <c r="H99" t="s">
        <v>53</v>
      </c>
      <c r="I99" s="50">
        <v>46940</v>
      </c>
      <c r="J99" s="10">
        <v>9998966.2300000004</v>
      </c>
      <c r="K99">
        <v>7.2</v>
      </c>
      <c r="L99" s="26">
        <v>0.74463747007125147</v>
      </c>
      <c r="M99" s="25">
        <v>0.72689999999999999</v>
      </c>
      <c r="N99" s="27">
        <v>1953468.6669999999</v>
      </c>
      <c r="O99" t="s">
        <v>8268</v>
      </c>
      <c r="P99" s="1" t="s">
        <v>8273</v>
      </c>
      <c r="Q99" t="s">
        <v>8273</v>
      </c>
      <c r="R99" t="s">
        <v>13660</v>
      </c>
    </row>
    <row r="100" spans="1:18" x14ac:dyDescent="0.25">
      <c r="A100" t="s">
        <v>5651</v>
      </c>
      <c r="B100" s="1">
        <v>43567</v>
      </c>
      <c r="C100" t="s">
        <v>37</v>
      </c>
      <c r="D100" t="s">
        <v>1910</v>
      </c>
      <c r="E100" s="32">
        <v>4210407</v>
      </c>
      <c r="F100" s="1" t="s">
        <v>8448</v>
      </c>
      <c r="G100" t="s">
        <v>8305</v>
      </c>
      <c r="H100" t="s">
        <v>53</v>
      </c>
      <c r="I100" s="50">
        <v>7461</v>
      </c>
      <c r="J100" s="10">
        <v>7000000</v>
      </c>
      <c r="K100">
        <v>6.64</v>
      </c>
      <c r="L100" s="26">
        <v>0.81620135378825487</v>
      </c>
      <c r="M100" s="25">
        <v>0.65680000000000005</v>
      </c>
      <c r="N100" s="27">
        <v>199858.90900000001</v>
      </c>
      <c r="O100" t="s">
        <v>8268</v>
      </c>
      <c r="P100" s="1" t="s">
        <v>8273</v>
      </c>
      <c r="Q100" t="s">
        <v>8273</v>
      </c>
      <c r="R100" t="s">
        <v>13660</v>
      </c>
    </row>
    <row r="101" spans="1:18" x14ac:dyDescent="0.25">
      <c r="A101" t="s">
        <v>5652</v>
      </c>
      <c r="B101" s="1">
        <v>43567</v>
      </c>
      <c r="C101" t="s">
        <v>1918</v>
      </c>
      <c r="D101" t="s">
        <v>1910</v>
      </c>
      <c r="E101" s="32">
        <v>1400050</v>
      </c>
      <c r="F101" s="1" t="s">
        <v>8531</v>
      </c>
      <c r="G101" t="s">
        <v>8304</v>
      </c>
      <c r="H101" t="s">
        <v>53</v>
      </c>
      <c r="I101" s="50">
        <v>15249</v>
      </c>
      <c r="J101" s="10">
        <v>3000000</v>
      </c>
      <c r="K101">
        <v>5.24</v>
      </c>
      <c r="L101" s="26">
        <v>0.38310791050391635</v>
      </c>
      <c r="M101" s="25">
        <v>0.20019999999999999</v>
      </c>
      <c r="N101" s="27">
        <v>307361.14899999998</v>
      </c>
      <c r="O101" t="s">
        <v>8268</v>
      </c>
      <c r="P101" s="1" t="s">
        <v>8273</v>
      </c>
      <c r="Q101" t="s">
        <v>8273</v>
      </c>
      <c r="R101" t="s">
        <v>13663</v>
      </c>
    </row>
    <row r="102" spans="1:18" x14ac:dyDescent="0.25">
      <c r="A102" t="s">
        <v>5653</v>
      </c>
      <c r="B102" s="1">
        <v>43571</v>
      </c>
      <c r="C102" t="s">
        <v>37</v>
      </c>
      <c r="D102" t="s">
        <v>1909</v>
      </c>
      <c r="E102" s="32">
        <v>4317608</v>
      </c>
      <c r="F102" s="1" t="s">
        <v>9755</v>
      </c>
      <c r="G102" t="s">
        <v>8304</v>
      </c>
      <c r="H102" t="s">
        <v>53</v>
      </c>
      <c r="I102" s="50">
        <v>43397</v>
      </c>
      <c r="J102" s="10">
        <v>5920000</v>
      </c>
      <c r="K102">
        <v>7.02</v>
      </c>
      <c r="L102" s="26">
        <v>0.62828510272613425</v>
      </c>
      <c r="M102" s="25">
        <v>0.63939999999999997</v>
      </c>
      <c r="N102" s="27">
        <v>1440254.8970000001</v>
      </c>
      <c r="O102" t="s">
        <v>8268</v>
      </c>
      <c r="P102" s="1" t="s">
        <v>8273</v>
      </c>
      <c r="Q102" t="s">
        <v>8273</v>
      </c>
      <c r="R102" t="s">
        <v>13663</v>
      </c>
    </row>
    <row r="103" spans="1:18" x14ac:dyDescent="0.25">
      <c r="A103" t="s">
        <v>5654</v>
      </c>
      <c r="B103" s="1">
        <v>43572</v>
      </c>
      <c r="C103" t="s">
        <v>1918</v>
      </c>
      <c r="D103" t="s">
        <v>1910</v>
      </c>
      <c r="E103" s="32">
        <v>4300059</v>
      </c>
      <c r="F103" s="1" t="s">
        <v>9565</v>
      </c>
      <c r="G103" t="s">
        <v>8304</v>
      </c>
      <c r="H103" t="s">
        <v>53</v>
      </c>
      <c r="I103" s="50">
        <v>3738</v>
      </c>
      <c r="J103" s="10">
        <v>930000</v>
      </c>
      <c r="K103">
        <v>5.61</v>
      </c>
      <c r="L103" s="26">
        <v>0.79563112468636765</v>
      </c>
      <c r="M103" s="25">
        <v>0.58320000000000005</v>
      </c>
      <c r="N103" s="27">
        <v>324344.51699999999</v>
      </c>
      <c r="O103" t="s">
        <v>8268</v>
      </c>
      <c r="P103" s="1" t="s">
        <v>8273</v>
      </c>
      <c r="Q103" t="s">
        <v>8273</v>
      </c>
      <c r="R103" t="s">
        <v>13663</v>
      </c>
    </row>
    <row r="104" spans="1:18" x14ac:dyDescent="0.25">
      <c r="A104" t="s">
        <v>5655</v>
      </c>
      <c r="B104" s="1">
        <v>43572</v>
      </c>
      <c r="C104" t="s">
        <v>1918</v>
      </c>
      <c r="D104" t="s">
        <v>1910</v>
      </c>
      <c r="E104" s="32">
        <v>4310702</v>
      </c>
      <c r="F104" s="1" t="s">
        <v>9668</v>
      </c>
      <c r="G104" t="s">
        <v>8304</v>
      </c>
      <c r="H104" t="s">
        <v>53</v>
      </c>
      <c r="I104" s="50">
        <v>3143</v>
      </c>
      <c r="J104" s="10">
        <v>2000000</v>
      </c>
      <c r="K104">
        <v>6.71</v>
      </c>
      <c r="L104" s="26">
        <v>0.76963755768329678</v>
      </c>
      <c r="M104" s="25">
        <v>0.57199999999999995</v>
      </c>
      <c r="N104" s="27">
        <v>66156.94</v>
      </c>
      <c r="O104" t="s">
        <v>8268</v>
      </c>
      <c r="P104" s="1" t="s">
        <v>8273</v>
      </c>
      <c r="Q104" t="s">
        <v>8273</v>
      </c>
      <c r="R104" t="s">
        <v>13661</v>
      </c>
    </row>
    <row r="105" spans="1:18" x14ac:dyDescent="0.25">
      <c r="A105" t="s">
        <v>5656</v>
      </c>
      <c r="B105" s="1">
        <v>43572</v>
      </c>
      <c r="C105" t="s">
        <v>1918</v>
      </c>
      <c r="D105" t="s">
        <v>1910</v>
      </c>
      <c r="E105" s="32">
        <v>3134905</v>
      </c>
      <c r="F105" s="1" t="s">
        <v>8910</v>
      </c>
      <c r="G105" t="s">
        <v>8304</v>
      </c>
      <c r="H105" t="s">
        <v>53</v>
      </c>
      <c r="I105" s="50">
        <v>26538</v>
      </c>
      <c r="J105" s="10">
        <v>2000000</v>
      </c>
      <c r="K105">
        <v>5.58</v>
      </c>
      <c r="L105" s="26">
        <v>0.68209061252941716</v>
      </c>
      <c r="M105" s="25">
        <v>0.69889999999999997</v>
      </c>
      <c r="N105" s="27">
        <v>811530.61699999997</v>
      </c>
      <c r="O105" t="s">
        <v>8268</v>
      </c>
      <c r="P105" s="1" t="s">
        <v>8273</v>
      </c>
      <c r="Q105" t="s">
        <v>8273</v>
      </c>
      <c r="R105" t="s">
        <v>13663</v>
      </c>
    </row>
    <row r="106" spans="1:18" x14ac:dyDescent="0.25">
      <c r="A106" t="s">
        <v>5657</v>
      </c>
      <c r="B106" s="1">
        <v>43572</v>
      </c>
      <c r="C106" t="s">
        <v>1918</v>
      </c>
      <c r="D106" t="s">
        <v>1910</v>
      </c>
      <c r="E106" s="32">
        <v>4212304</v>
      </c>
      <c r="F106" s="1" t="s">
        <v>9515</v>
      </c>
      <c r="G106" t="s">
        <v>8305</v>
      </c>
      <c r="H106" t="s">
        <v>53</v>
      </c>
      <c r="I106" s="50">
        <v>7642</v>
      </c>
      <c r="J106" s="10">
        <v>2544216.9700000002</v>
      </c>
      <c r="K106">
        <v>5.81</v>
      </c>
      <c r="L106" s="26">
        <v>0.46303417515255718</v>
      </c>
      <c r="M106" s="25">
        <v>0.63109999999999999</v>
      </c>
      <c r="N106" s="27">
        <v>200408.66</v>
      </c>
      <c r="O106" t="s">
        <v>8268</v>
      </c>
      <c r="P106" s="1" t="s">
        <v>8273</v>
      </c>
      <c r="Q106" t="s">
        <v>8273</v>
      </c>
      <c r="R106" t="s">
        <v>13662</v>
      </c>
    </row>
    <row r="107" spans="1:18" x14ac:dyDescent="0.25">
      <c r="A107" t="s">
        <v>5658</v>
      </c>
      <c r="B107" s="1">
        <v>43572</v>
      </c>
      <c r="C107" t="s">
        <v>1918</v>
      </c>
      <c r="D107" t="s">
        <v>1910</v>
      </c>
      <c r="E107" s="32">
        <v>4323408</v>
      </c>
      <c r="F107" s="1" t="s">
        <v>9811</v>
      </c>
      <c r="G107" t="s">
        <v>8304</v>
      </c>
      <c r="H107" t="s">
        <v>53</v>
      </c>
      <c r="I107" s="50">
        <v>4368</v>
      </c>
      <c r="J107" s="10">
        <v>320000</v>
      </c>
      <c r="K107">
        <v>6.39</v>
      </c>
      <c r="L107" s="26">
        <v>0.78389694914182129</v>
      </c>
      <c r="M107" s="25">
        <v>0.72240000000000004</v>
      </c>
      <c r="N107" s="27">
        <v>223428.71900000001</v>
      </c>
      <c r="O107" t="s">
        <v>8268</v>
      </c>
      <c r="P107" s="1" t="s">
        <v>8273</v>
      </c>
      <c r="Q107" t="s">
        <v>8273</v>
      </c>
      <c r="R107" t="s">
        <v>13663</v>
      </c>
    </row>
    <row r="108" spans="1:18" x14ac:dyDescent="0.25">
      <c r="A108" t="s">
        <v>5659</v>
      </c>
      <c r="B108" s="1">
        <v>43573</v>
      </c>
      <c r="C108" t="s">
        <v>1918</v>
      </c>
      <c r="D108" t="s">
        <v>1910</v>
      </c>
      <c r="E108" s="32">
        <v>4320008</v>
      </c>
      <c r="F108" s="1" t="s">
        <v>9773</v>
      </c>
      <c r="G108" t="s">
        <v>8304</v>
      </c>
      <c r="H108" t="s">
        <v>53</v>
      </c>
      <c r="I108" s="50">
        <v>142508</v>
      </c>
      <c r="J108" s="10">
        <v>20258192.789999999</v>
      </c>
      <c r="K108">
        <v>5.94</v>
      </c>
      <c r="L108" s="26">
        <v>0.67662255867869225</v>
      </c>
      <c r="M108" s="25">
        <v>0.58809999999999996</v>
      </c>
      <c r="N108" s="27">
        <v>3530638.8530000001</v>
      </c>
      <c r="O108" t="s">
        <v>8268</v>
      </c>
      <c r="P108" s="1" t="s">
        <v>8273</v>
      </c>
      <c r="Q108" t="s">
        <v>8273</v>
      </c>
      <c r="R108" t="s">
        <v>13661</v>
      </c>
    </row>
    <row r="109" spans="1:18" x14ac:dyDescent="0.25">
      <c r="A109" t="s">
        <v>5660</v>
      </c>
      <c r="B109" s="1">
        <v>43577</v>
      </c>
      <c r="C109" t="s">
        <v>37</v>
      </c>
      <c r="D109" t="s">
        <v>1910</v>
      </c>
      <c r="E109" s="32">
        <v>3120904</v>
      </c>
      <c r="F109" s="1" t="s">
        <v>8879</v>
      </c>
      <c r="G109" t="s">
        <v>8309</v>
      </c>
      <c r="H109" t="s">
        <v>52</v>
      </c>
      <c r="I109" s="50">
        <v>81085</v>
      </c>
      <c r="J109" s="10">
        <v>12255886.08</v>
      </c>
      <c r="K109">
        <v>6.5</v>
      </c>
      <c r="L109" s="26">
        <v>0.68215917992327779</v>
      </c>
      <c r="M109" s="25">
        <v>0.61729999999999996</v>
      </c>
      <c r="N109" s="27">
        <v>1813942.9310000001</v>
      </c>
      <c r="O109" t="s">
        <v>8268</v>
      </c>
      <c r="P109" s="1" t="s">
        <v>8273</v>
      </c>
      <c r="Q109" t="s">
        <v>8273</v>
      </c>
      <c r="R109" t="s">
        <v>13662</v>
      </c>
    </row>
    <row r="110" spans="1:18" x14ac:dyDescent="0.25">
      <c r="A110" t="s">
        <v>5661</v>
      </c>
      <c r="B110" s="1">
        <v>43579</v>
      </c>
      <c r="C110" t="s">
        <v>37</v>
      </c>
      <c r="D110" t="s">
        <v>1909</v>
      </c>
      <c r="E110" s="32">
        <v>4103040</v>
      </c>
      <c r="F110" s="1" t="s">
        <v>9273</v>
      </c>
      <c r="G110" t="s">
        <v>8314</v>
      </c>
      <c r="H110" s="1" t="s">
        <v>53</v>
      </c>
      <c r="I110" s="50">
        <v>6343</v>
      </c>
      <c r="J110" s="10">
        <v>4300000</v>
      </c>
      <c r="K110">
        <v>5.3</v>
      </c>
      <c r="L110" s="26">
        <v>0.55248963569992759</v>
      </c>
      <c r="M110" s="25">
        <v>0.58930000000000005</v>
      </c>
      <c r="N110" s="27">
        <v>217698.49100000001</v>
      </c>
      <c r="O110" t="s">
        <v>8268</v>
      </c>
      <c r="P110" s="1" t="s">
        <v>8273</v>
      </c>
      <c r="Q110" t="s">
        <v>8273</v>
      </c>
      <c r="R110" t="s">
        <v>13659</v>
      </c>
    </row>
    <row r="111" spans="1:18" x14ac:dyDescent="0.25">
      <c r="A111" t="s">
        <v>5662</v>
      </c>
      <c r="B111" s="1">
        <v>43579</v>
      </c>
      <c r="C111" t="s">
        <v>37</v>
      </c>
      <c r="D111" t="s">
        <v>1909</v>
      </c>
      <c r="E111" s="32">
        <v>4307906</v>
      </c>
      <c r="F111" s="1" t="s">
        <v>9643</v>
      </c>
      <c r="G111" t="s">
        <v>8304</v>
      </c>
      <c r="H111" t="s">
        <v>53</v>
      </c>
      <c r="I111" s="50">
        <v>73758</v>
      </c>
      <c r="J111" s="10">
        <v>3000000</v>
      </c>
      <c r="K111">
        <v>6.92</v>
      </c>
      <c r="L111" s="26">
        <v>0.78596569862333954</v>
      </c>
      <c r="M111" s="25">
        <v>0.74970000000000003</v>
      </c>
      <c r="N111" s="27">
        <v>3558235.6639999999</v>
      </c>
      <c r="O111" t="s">
        <v>8268</v>
      </c>
      <c r="P111" s="1" t="s">
        <v>8273</v>
      </c>
      <c r="Q111" t="s">
        <v>8273</v>
      </c>
      <c r="R111" t="s">
        <v>13659</v>
      </c>
    </row>
    <row r="112" spans="1:18" x14ac:dyDescent="0.25">
      <c r="A112" t="s">
        <v>5663</v>
      </c>
      <c r="B112" s="1">
        <v>43580</v>
      </c>
      <c r="C112" t="s">
        <v>37</v>
      </c>
      <c r="D112" t="s">
        <v>1909</v>
      </c>
      <c r="E112" s="32">
        <v>4306767</v>
      </c>
      <c r="F112" s="1" t="s">
        <v>9630</v>
      </c>
      <c r="G112" t="s">
        <v>8304</v>
      </c>
      <c r="H112" t="s">
        <v>53</v>
      </c>
      <c r="I112" s="50">
        <v>42490</v>
      </c>
      <c r="J112" s="10">
        <v>10000000</v>
      </c>
      <c r="K112">
        <v>5.25</v>
      </c>
      <c r="L112" s="26">
        <v>0.55881925041052127</v>
      </c>
      <c r="M112" s="25">
        <v>0.64100000000000001</v>
      </c>
      <c r="N112" s="27">
        <v>2154666.7689999999</v>
      </c>
      <c r="O112" t="s">
        <v>8268</v>
      </c>
      <c r="P112" s="1" t="s">
        <v>8273</v>
      </c>
      <c r="Q112" t="s">
        <v>8273</v>
      </c>
      <c r="R112" t="s">
        <v>13659</v>
      </c>
    </row>
    <row r="113" spans="1:18" x14ac:dyDescent="0.25">
      <c r="A113" t="s">
        <v>5664</v>
      </c>
      <c r="B113" s="1">
        <v>43580</v>
      </c>
      <c r="C113" t="s">
        <v>37</v>
      </c>
      <c r="D113" t="s">
        <v>1909</v>
      </c>
      <c r="E113" s="32">
        <v>4128203</v>
      </c>
      <c r="F113" s="1" t="s">
        <v>9417</v>
      </c>
      <c r="G113" t="s">
        <v>8314</v>
      </c>
      <c r="H113" s="1" t="s">
        <v>53</v>
      </c>
      <c r="I113" s="50">
        <v>58298</v>
      </c>
      <c r="J113" s="10">
        <v>18500000</v>
      </c>
      <c r="K113">
        <v>6.44</v>
      </c>
      <c r="L113" s="26">
        <v>0.83415229023932735</v>
      </c>
      <c r="M113" s="25">
        <v>0.75470000000000004</v>
      </c>
      <c r="N113" s="27">
        <v>1604233.175</v>
      </c>
      <c r="O113" t="s">
        <v>8268</v>
      </c>
      <c r="P113" s="1" t="s">
        <v>8273</v>
      </c>
      <c r="Q113" t="s">
        <v>8273</v>
      </c>
      <c r="R113" t="s">
        <v>13662</v>
      </c>
    </row>
    <row r="114" spans="1:18" x14ac:dyDescent="0.25">
      <c r="A114" t="s">
        <v>5665</v>
      </c>
      <c r="B114" s="1">
        <v>43581</v>
      </c>
      <c r="C114" t="s">
        <v>37</v>
      </c>
      <c r="D114" t="s">
        <v>1910</v>
      </c>
      <c r="E114" s="32">
        <v>4207502</v>
      </c>
      <c r="F114" s="1" t="s">
        <v>9480</v>
      </c>
      <c r="G114" t="s">
        <v>8305</v>
      </c>
      <c r="H114" t="s">
        <v>53</v>
      </c>
      <c r="I114" s="50">
        <v>72346</v>
      </c>
      <c r="J114" s="10">
        <v>25000000</v>
      </c>
      <c r="K114">
        <v>7.85</v>
      </c>
      <c r="L114" s="26">
        <v>0.86187512829244395</v>
      </c>
      <c r="M114" s="25">
        <v>0.79820000000000002</v>
      </c>
      <c r="N114" s="27">
        <v>2976675.7</v>
      </c>
      <c r="O114" t="s">
        <v>8268</v>
      </c>
      <c r="P114" s="1" t="s">
        <v>8273</v>
      </c>
      <c r="Q114" t="s">
        <v>8273</v>
      </c>
      <c r="R114" t="s">
        <v>13660</v>
      </c>
    </row>
    <row r="115" spans="1:18" x14ac:dyDescent="0.25">
      <c r="A115" t="s">
        <v>5666</v>
      </c>
      <c r="B115" s="1">
        <v>43581</v>
      </c>
      <c r="C115" t="s">
        <v>37</v>
      </c>
      <c r="D115" t="s">
        <v>1909</v>
      </c>
      <c r="E115" s="32">
        <v>3509007</v>
      </c>
      <c r="F115" s="1" t="s">
        <v>9055</v>
      </c>
      <c r="G115" t="s">
        <v>8306</v>
      </c>
      <c r="H115" t="s">
        <v>52</v>
      </c>
      <c r="I115" s="50">
        <v>104044</v>
      </c>
      <c r="J115" s="10">
        <v>5000000</v>
      </c>
      <c r="K115">
        <v>6.81</v>
      </c>
      <c r="L115" s="26">
        <v>0.51684188725433311</v>
      </c>
      <c r="M115" s="25">
        <v>0.77700000000000002</v>
      </c>
      <c r="N115" s="27">
        <v>3912606.5019999999</v>
      </c>
      <c r="O115" t="s">
        <v>8268</v>
      </c>
      <c r="P115" s="1" t="s">
        <v>8273</v>
      </c>
      <c r="Q115" t="s">
        <v>8273</v>
      </c>
      <c r="R115" t="s">
        <v>13663</v>
      </c>
    </row>
    <row r="116" spans="1:18" x14ac:dyDescent="0.25">
      <c r="A116" t="s">
        <v>5667</v>
      </c>
      <c r="B116" s="1">
        <v>43581</v>
      </c>
      <c r="C116" t="s">
        <v>37</v>
      </c>
      <c r="D116" t="s">
        <v>1909</v>
      </c>
      <c r="E116" s="32">
        <v>4119608</v>
      </c>
      <c r="F116" s="1" t="s">
        <v>9369</v>
      </c>
      <c r="G116" t="s">
        <v>8298</v>
      </c>
      <c r="H116" t="s">
        <v>53</v>
      </c>
      <c r="I116" s="50">
        <v>29686</v>
      </c>
      <c r="J116" s="10">
        <v>1000000</v>
      </c>
      <c r="K116">
        <v>5.42</v>
      </c>
      <c r="L116" s="26">
        <v>0.3802022680822591</v>
      </c>
      <c r="M116" s="25">
        <v>0.65239999999999998</v>
      </c>
      <c r="N116" s="27">
        <v>865766.79500000004</v>
      </c>
      <c r="O116" t="s">
        <v>8268</v>
      </c>
      <c r="P116" s="1" t="s">
        <v>8273</v>
      </c>
      <c r="Q116" t="s">
        <v>8273</v>
      </c>
      <c r="R116" t="s">
        <v>13659</v>
      </c>
    </row>
    <row r="117" spans="1:18" x14ac:dyDescent="0.25">
      <c r="A117" t="s">
        <v>5668</v>
      </c>
      <c r="B117" s="1">
        <v>43584</v>
      </c>
      <c r="C117" t="s">
        <v>37</v>
      </c>
      <c r="D117" t="s">
        <v>1910</v>
      </c>
      <c r="E117" s="32">
        <v>4108205</v>
      </c>
      <c r="F117" s="1" t="s">
        <v>9307</v>
      </c>
      <c r="G117" t="s">
        <v>8298</v>
      </c>
      <c r="H117" t="s">
        <v>53</v>
      </c>
      <c r="I117" s="50">
        <v>6345</v>
      </c>
      <c r="J117" s="10">
        <v>3000000</v>
      </c>
      <c r="K117">
        <v>6.5</v>
      </c>
      <c r="L117" s="26">
        <v>0.85765390538874009</v>
      </c>
      <c r="M117" s="25">
        <v>0.621</v>
      </c>
      <c r="N117" s="27">
        <v>279538.00099999999</v>
      </c>
      <c r="O117" t="s">
        <v>8268</v>
      </c>
      <c r="P117" s="1" t="s">
        <v>8273</v>
      </c>
      <c r="Q117" t="s">
        <v>8273</v>
      </c>
      <c r="R117" t="s">
        <v>13660</v>
      </c>
    </row>
    <row r="118" spans="1:18" x14ac:dyDescent="0.25">
      <c r="A118" t="s">
        <v>5669</v>
      </c>
      <c r="B118" s="1">
        <v>43584</v>
      </c>
      <c r="C118" t="s">
        <v>37</v>
      </c>
      <c r="D118" t="s">
        <v>1910</v>
      </c>
      <c r="E118" s="32">
        <v>4216909</v>
      </c>
      <c r="F118" s="1" t="s">
        <v>9546</v>
      </c>
      <c r="G118" t="s">
        <v>8305</v>
      </c>
      <c r="H118" t="s">
        <v>53</v>
      </c>
      <c r="I118" s="50">
        <v>24501</v>
      </c>
      <c r="J118" s="10">
        <v>5000000</v>
      </c>
      <c r="K118">
        <v>6.86</v>
      </c>
      <c r="L118" s="26">
        <v>0.86421249670004396</v>
      </c>
      <c r="M118" s="25">
        <v>0.76200000000000001</v>
      </c>
      <c r="N118" s="27">
        <v>1113148.051</v>
      </c>
      <c r="O118" t="s">
        <v>8268</v>
      </c>
      <c r="P118" s="1" t="s">
        <v>8273</v>
      </c>
      <c r="Q118" t="s">
        <v>8273</v>
      </c>
      <c r="R118" t="s">
        <v>13663</v>
      </c>
    </row>
    <row r="119" spans="1:18" x14ac:dyDescent="0.25">
      <c r="A119" t="s">
        <v>5670</v>
      </c>
      <c r="B119" s="1">
        <v>43584</v>
      </c>
      <c r="C119" t="s">
        <v>1918</v>
      </c>
      <c r="D119" t="s">
        <v>1910</v>
      </c>
      <c r="E119" s="32">
        <v>3160405</v>
      </c>
      <c r="F119" s="1" t="s">
        <v>8969</v>
      </c>
      <c r="G119" t="s">
        <v>8309</v>
      </c>
      <c r="H119" t="s">
        <v>52</v>
      </c>
      <c r="I119" s="50">
        <v>28603</v>
      </c>
      <c r="J119" s="10">
        <v>2927113.99</v>
      </c>
      <c r="K119">
        <v>6.57</v>
      </c>
      <c r="L119" s="26">
        <v>0.77812087919808748</v>
      </c>
      <c r="M119" s="25">
        <v>0.66649999999999998</v>
      </c>
      <c r="N119" s="27">
        <v>611977.14800000004</v>
      </c>
      <c r="O119" t="s">
        <v>8268</v>
      </c>
      <c r="P119" s="1" t="s">
        <v>8273</v>
      </c>
      <c r="Q119" t="s">
        <v>8273</v>
      </c>
      <c r="R119" t="s">
        <v>13660</v>
      </c>
    </row>
    <row r="120" spans="1:18" x14ac:dyDescent="0.25">
      <c r="A120" t="s">
        <v>5671</v>
      </c>
      <c r="B120" s="1">
        <v>43584</v>
      </c>
      <c r="C120" t="s">
        <v>37</v>
      </c>
      <c r="D120" t="s">
        <v>1909</v>
      </c>
      <c r="E120" s="32">
        <v>4309209</v>
      </c>
      <c r="F120" s="1" t="s">
        <v>8366</v>
      </c>
      <c r="G120" t="s">
        <v>8304</v>
      </c>
      <c r="H120" t="s">
        <v>53</v>
      </c>
      <c r="I120" s="50">
        <v>285564</v>
      </c>
      <c r="J120" s="10">
        <v>20000000</v>
      </c>
      <c r="K120">
        <v>6.09</v>
      </c>
      <c r="L120" s="26">
        <v>0.55529801008567936</v>
      </c>
      <c r="M120" s="25">
        <v>0.60129999999999995</v>
      </c>
      <c r="N120" s="27">
        <v>12386992.91</v>
      </c>
      <c r="O120" t="s">
        <v>8268</v>
      </c>
      <c r="P120" s="1" t="s">
        <v>8273</v>
      </c>
      <c r="Q120" t="s">
        <v>8273</v>
      </c>
      <c r="R120" t="s">
        <v>13663</v>
      </c>
    </row>
    <row r="121" spans="1:18" x14ac:dyDescent="0.25">
      <c r="A121" t="s">
        <v>5672</v>
      </c>
      <c r="B121" s="1">
        <v>43585</v>
      </c>
      <c r="C121" t="s">
        <v>37</v>
      </c>
      <c r="D121" t="s">
        <v>1910</v>
      </c>
      <c r="E121" s="32">
        <v>4109708</v>
      </c>
      <c r="F121" s="1" t="s">
        <v>9318</v>
      </c>
      <c r="G121" t="s">
        <v>8298</v>
      </c>
      <c r="H121" t="s">
        <v>53</v>
      </c>
      <c r="I121" s="50">
        <v>31854</v>
      </c>
      <c r="J121" s="10">
        <v>4999999.96</v>
      </c>
      <c r="K121">
        <v>6.25</v>
      </c>
      <c r="L121" s="26">
        <v>0.60334145179450327</v>
      </c>
      <c r="M121" s="25">
        <v>0.65229999999999999</v>
      </c>
      <c r="N121" s="27">
        <v>696790.57900000003</v>
      </c>
      <c r="O121" t="s">
        <v>8268</v>
      </c>
      <c r="P121" s="1" t="s">
        <v>8273</v>
      </c>
      <c r="Q121" t="s">
        <v>8273</v>
      </c>
      <c r="R121" t="s">
        <v>13663</v>
      </c>
    </row>
    <row r="122" spans="1:18" x14ac:dyDescent="0.25">
      <c r="A122" t="s">
        <v>5673</v>
      </c>
      <c r="B122" s="1">
        <v>43585</v>
      </c>
      <c r="C122" t="s">
        <v>37</v>
      </c>
      <c r="D122" t="s">
        <v>1909</v>
      </c>
      <c r="E122" s="32">
        <v>4127106</v>
      </c>
      <c r="F122" t="s">
        <v>9409</v>
      </c>
      <c r="G122" t="s">
        <v>8298</v>
      </c>
      <c r="H122" t="s">
        <v>53</v>
      </c>
      <c r="I122" s="50">
        <v>80588</v>
      </c>
      <c r="J122" s="10">
        <v>30000000</v>
      </c>
      <c r="K122">
        <v>6.41</v>
      </c>
      <c r="L122" s="26">
        <v>0.77992406017559168</v>
      </c>
      <c r="M122" s="25">
        <v>0.68240000000000001</v>
      </c>
      <c r="N122" s="27">
        <v>3577129.3390000002</v>
      </c>
      <c r="O122" t="s">
        <v>8268</v>
      </c>
      <c r="P122" s="1" t="s">
        <v>8273</v>
      </c>
      <c r="Q122" t="s">
        <v>8273</v>
      </c>
      <c r="R122" t="s">
        <v>13659</v>
      </c>
    </row>
    <row r="123" spans="1:18" x14ac:dyDescent="0.25">
      <c r="A123" t="s">
        <v>5674</v>
      </c>
      <c r="B123" s="1">
        <v>43588</v>
      </c>
      <c r="C123" t="s">
        <v>37</v>
      </c>
      <c r="D123" t="s">
        <v>1910</v>
      </c>
      <c r="E123" s="32">
        <v>3121704</v>
      </c>
      <c r="F123" s="1" t="s">
        <v>8881</v>
      </c>
      <c r="G123" t="s">
        <v>8309</v>
      </c>
      <c r="H123" t="s">
        <v>52</v>
      </c>
      <c r="I123" s="50">
        <v>3779</v>
      </c>
      <c r="J123" s="10">
        <v>643535.76</v>
      </c>
      <c r="K123">
        <v>5.04</v>
      </c>
      <c r="L123" s="26">
        <v>0.70607754430229708</v>
      </c>
      <c r="M123" s="25">
        <v>0.48809999999999998</v>
      </c>
      <c r="N123" s="27">
        <v>34322.324000000001</v>
      </c>
      <c r="O123" t="s">
        <v>8268</v>
      </c>
      <c r="P123" s="1" t="s">
        <v>8273</v>
      </c>
      <c r="Q123" t="s">
        <v>8273</v>
      </c>
      <c r="R123" t="s">
        <v>13662</v>
      </c>
    </row>
    <row r="124" spans="1:18" x14ac:dyDescent="0.25">
      <c r="A124" t="s">
        <v>5675</v>
      </c>
      <c r="B124" s="1">
        <v>43588</v>
      </c>
      <c r="C124" t="s">
        <v>37</v>
      </c>
      <c r="D124" t="s">
        <v>1910</v>
      </c>
      <c r="E124" s="32">
        <v>3526704</v>
      </c>
      <c r="F124" s="1" t="s">
        <v>9134</v>
      </c>
      <c r="G124" t="s">
        <v>8306</v>
      </c>
      <c r="H124" t="s">
        <v>52</v>
      </c>
      <c r="I124" s="50">
        <v>105273</v>
      </c>
      <c r="J124" s="10">
        <v>15000000</v>
      </c>
      <c r="K124">
        <v>7.52</v>
      </c>
      <c r="L124" s="26">
        <v>0.82421039427862131</v>
      </c>
      <c r="M124" s="25">
        <v>0.71589999999999998</v>
      </c>
      <c r="N124" s="27">
        <v>3377381.84</v>
      </c>
      <c r="O124" t="s">
        <v>8268</v>
      </c>
      <c r="P124" s="1" t="s">
        <v>8273</v>
      </c>
      <c r="Q124" t="s">
        <v>8273</v>
      </c>
      <c r="R124" t="s">
        <v>13663</v>
      </c>
    </row>
    <row r="125" spans="1:18" x14ac:dyDescent="0.25">
      <c r="A125" t="s">
        <v>5676</v>
      </c>
      <c r="B125" s="1">
        <v>43588</v>
      </c>
      <c r="C125" t="s">
        <v>37</v>
      </c>
      <c r="D125" t="s">
        <v>1910</v>
      </c>
      <c r="E125" s="32">
        <v>3526704</v>
      </c>
      <c r="F125" s="1" t="s">
        <v>9134</v>
      </c>
      <c r="G125" t="s">
        <v>8306</v>
      </c>
      <c r="H125" t="s">
        <v>52</v>
      </c>
      <c r="I125" s="50">
        <v>105273</v>
      </c>
      <c r="J125" s="10">
        <v>5493294.9400000004</v>
      </c>
      <c r="K125">
        <v>7.52</v>
      </c>
      <c r="L125" s="26">
        <v>0.82421039427862131</v>
      </c>
      <c r="M125" s="25">
        <v>0.71589999999999998</v>
      </c>
      <c r="N125" s="27">
        <v>3377381.84</v>
      </c>
      <c r="O125" t="s">
        <v>8268</v>
      </c>
      <c r="P125" s="1" t="s">
        <v>8273</v>
      </c>
      <c r="Q125" t="s">
        <v>8273</v>
      </c>
      <c r="R125" t="s">
        <v>13663</v>
      </c>
    </row>
    <row r="126" spans="1:18" x14ac:dyDescent="0.25">
      <c r="A126" t="s">
        <v>5677</v>
      </c>
      <c r="B126" s="1">
        <v>43588</v>
      </c>
      <c r="C126" t="s">
        <v>37</v>
      </c>
      <c r="D126" t="s">
        <v>1910</v>
      </c>
      <c r="E126" s="32">
        <v>4125704</v>
      </c>
      <c r="F126" s="1" t="s">
        <v>9398</v>
      </c>
      <c r="G126" t="s">
        <v>8298</v>
      </c>
      <c r="H126" t="s">
        <v>53</v>
      </c>
      <c r="I126" s="50">
        <v>27696</v>
      </c>
      <c r="J126" s="10">
        <v>2980089.32</v>
      </c>
      <c r="K126">
        <v>6.18</v>
      </c>
      <c r="L126" s="26">
        <v>0.512359019341732</v>
      </c>
      <c r="M126" s="25">
        <v>0.67800000000000005</v>
      </c>
      <c r="N126" s="27">
        <v>1094369.9850000001</v>
      </c>
      <c r="O126" t="s">
        <v>8268</v>
      </c>
      <c r="P126" s="1" t="s">
        <v>8273</v>
      </c>
      <c r="Q126" t="s">
        <v>8273</v>
      </c>
      <c r="R126" t="s">
        <v>13662</v>
      </c>
    </row>
    <row r="127" spans="1:18" x14ac:dyDescent="0.25">
      <c r="A127" t="s">
        <v>5678</v>
      </c>
      <c r="B127" s="1">
        <v>43588</v>
      </c>
      <c r="C127" t="s">
        <v>37</v>
      </c>
      <c r="D127" t="s">
        <v>1910</v>
      </c>
      <c r="E127" s="32">
        <v>3515509</v>
      </c>
      <c r="F127" s="1" t="s">
        <v>9093</v>
      </c>
      <c r="G127" t="s">
        <v>8306</v>
      </c>
      <c r="H127" t="s">
        <v>52</v>
      </c>
      <c r="I127" s="50">
        <v>71186</v>
      </c>
      <c r="J127" s="10">
        <v>19971145.460000001</v>
      </c>
      <c r="K127">
        <v>6.96</v>
      </c>
      <c r="L127" s="26">
        <v>0.5774529559002558</v>
      </c>
      <c r="M127" s="25">
        <v>0.80230000000000001</v>
      </c>
      <c r="N127" s="27">
        <v>2237709.1090000002</v>
      </c>
      <c r="O127" t="s">
        <v>8268</v>
      </c>
      <c r="P127" s="1" t="s">
        <v>8273</v>
      </c>
      <c r="Q127" t="s">
        <v>8273</v>
      </c>
      <c r="R127" t="s">
        <v>13662</v>
      </c>
    </row>
    <row r="128" spans="1:18" x14ac:dyDescent="0.25">
      <c r="A128" t="s">
        <v>5679</v>
      </c>
      <c r="B128" s="1">
        <v>43588</v>
      </c>
      <c r="C128" t="s">
        <v>37</v>
      </c>
      <c r="D128" t="s">
        <v>1909</v>
      </c>
      <c r="E128" s="32">
        <v>2207959</v>
      </c>
      <c r="F128" s="1" t="s">
        <v>8501</v>
      </c>
      <c r="G128" t="s">
        <v>14</v>
      </c>
      <c r="H128" t="s">
        <v>53</v>
      </c>
      <c r="I128" s="50">
        <v>4392</v>
      </c>
      <c r="J128" s="10">
        <v>30000000</v>
      </c>
      <c r="K128">
        <v>6.46</v>
      </c>
      <c r="L128" s="26">
        <v>0.4381124254534372</v>
      </c>
      <c r="M128" s="25">
        <v>0.3609</v>
      </c>
      <c r="N128" s="27">
        <v>39022.370999999999</v>
      </c>
      <c r="O128" t="s">
        <v>8268</v>
      </c>
      <c r="P128" s="1" t="s">
        <v>8273</v>
      </c>
      <c r="Q128" t="s">
        <v>8273</v>
      </c>
      <c r="R128" t="s">
        <v>13659</v>
      </c>
    </row>
    <row r="129" spans="1:18" x14ac:dyDescent="0.25">
      <c r="A129" t="s">
        <v>5680</v>
      </c>
      <c r="B129" s="1">
        <v>43591</v>
      </c>
      <c r="C129" t="s">
        <v>37</v>
      </c>
      <c r="D129" t="s">
        <v>1910</v>
      </c>
      <c r="E129" s="32">
        <v>4107751</v>
      </c>
      <c r="F129" s="1" t="s">
        <v>9305</v>
      </c>
      <c r="G129" t="s">
        <v>8298</v>
      </c>
      <c r="H129" t="s">
        <v>53</v>
      </c>
      <c r="I129" s="50">
        <v>7625</v>
      </c>
      <c r="J129" s="10">
        <v>2066477.06</v>
      </c>
      <c r="K129">
        <v>5.1100000000000003</v>
      </c>
      <c r="L129" s="26">
        <v>0.44407886258676305</v>
      </c>
      <c r="M129" s="25">
        <v>0.61270000000000002</v>
      </c>
      <c r="N129" s="27">
        <v>134771.962</v>
      </c>
      <c r="O129" t="s">
        <v>8268</v>
      </c>
      <c r="P129" s="1" t="s">
        <v>8273</v>
      </c>
      <c r="Q129" t="s">
        <v>8273</v>
      </c>
      <c r="R129" t="s">
        <v>13660</v>
      </c>
    </row>
    <row r="130" spans="1:18" x14ac:dyDescent="0.25">
      <c r="A130" t="s">
        <v>5681</v>
      </c>
      <c r="B130" s="1">
        <v>43591</v>
      </c>
      <c r="C130" t="s">
        <v>1918</v>
      </c>
      <c r="D130" t="s">
        <v>1910</v>
      </c>
      <c r="E130" s="32">
        <v>3116605</v>
      </c>
      <c r="F130" s="1" t="s">
        <v>8871</v>
      </c>
      <c r="G130" t="s">
        <v>8309</v>
      </c>
      <c r="H130" t="s">
        <v>52</v>
      </c>
      <c r="I130" s="50">
        <v>29093</v>
      </c>
      <c r="J130" s="10">
        <v>2003103.92</v>
      </c>
      <c r="K130">
        <v>6.71</v>
      </c>
      <c r="L130" s="26">
        <v>0.66285393295592654</v>
      </c>
      <c r="M130" s="25">
        <v>0.69679999999999997</v>
      </c>
      <c r="N130" s="27">
        <v>782477.55599999998</v>
      </c>
      <c r="O130" t="s">
        <v>8268</v>
      </c>
      <c r="P130" s="1" t="s">
        <v>8273</v>
      </c>
      <c r="Q130" t="s">
        <v>8273</v>
      </c>
      <c r="R130" t="s">
        <v>13662</v>
      </c>
    </row>
    <row r="131" spans="1:18" x14ac:dyDescent="0.25">
      <c r="A131" t="s">
        <v>5682</v>
      </c>
      <c r="B131" s="1">
        <v>43591</v>
      </c>
      <c r="C131" t="s">
        <v>1918</v>
      </c>
      <c r="D131" t="s">
        <v>1910</v>
      </c>
      <c r="E131" s="32">
        <v>4305801</v>
      </c>
      <c r="F131" t="s">
        <v>9619</v>
      </c>
      <c r="G131" t="s">
        <v>8304</v>
      </c>
      <c r="H131" t="s">
        <v>53</v>
      </c>
      <c r="I131" s="50">
        <v>9903</v>
      </c>
      <c r="J131" s="10">
        <v>4000000</v>
      </c>
      <c r="K131">
        <v>6.39</v>
      </c>
      <c r="L131" s="26">
        <v>0.38289213992935273</v>
      </c>
      <c r="M131" s="25">
        <v>0.65600000000000003</v>
      </c>
      <c r="N131" s="27">
        <v>325041.62699999998</v>
      </c>
      <c r="O131" t="s">
        <v>8268</v>
      </c>
      <c r="P131" s="1" t="s">
        <v>8273</v>
      </c>
      <c r="Q131" t="s">
        <v>8273</v>
      </c>
      <c r="R131" t="s">
        <v>13661</v>
      </c>
    </row>
    <row r="132" spans="1:18" x14ac:dyDescent="0.25">
      <c r="A132" t="s">
        <v>5683</v>
      </c>
      <c r="B132" s="1">
        <v>43591</v>
      </c>
      <c r="C132" t="s">
        <v>37</v>
      </c>
      <c r="D132" t="s">
        <v>1909</v>
      </c>
      <c r="E132" s="32">
        <v>4208906</v>
      </c>
      <c r="F132" s="1" t="s">
        <v>9491</v>
      </c>
      <c r="G132" t="s">
        <v>8305</v>
      </c>
      <c r="H132" t="s">
        <v>53</v>
      </c>
      <c r="I132" s="50">
        <v>184579</v>
      </c>
      <c r="J132" s="10">
        <v>30000000</v>
      </c>
      <c r="K132">
        <v>7.77</v>
      </c>
      <c r="L132" s="26">
        <v>0.93565816401148716</v>
      </c>
      <c r="M132" s="25">
        <v>0.81220000000000003</v>
      </c>
      <c r="N132" s="27">
        <v>9806863.6270000003</v>
      </c>
      <c r="O132" t="s">
        <v>8268</v>
      </c>
      <c r="P132" s="1" t="s">
        <v>8273</v>
      </c>
      <c r="Q132" t="s">
        <v>8273</v>
      </c>
      <c r="R132" t="s">
        <v>13663</v>
      </c>
    </row>
    <row r="133" spans="1:18" x14ac:dyDescent="0.25">
      <c r="A133" t="s">
        <v>5684</v>
      </c>
      <c r="B133" s="1">
        <v>43592</v>
      </c>
      <c r="C133" t="s">
        <v>37</v>
      </c>
      <c r="D133" t="s">
        <v>1910</v>
      </c>
      <c r="E133" s="32">
        <v>4312252</v>
      </c>
      <c r="F133" t="s">
        <v>9685</v>
      </c>
      <c r="G133" t="s">
        <v>8304</v>
      </c>
      <c r="H133" t="s">
        <v>53</v>
      </c>
      <c r="I133" s="50">
        <v>8130</v>
      </c>
      <c r="J133" s="10">
        <v>5000000</v>
      </c>
      <c r="K133">
        <v>5.29</v>
      </c>
      <c r="L133" s="26">
        <v>0.88884352781738596</v>
      </c>
      <c r="M133" s="25">
        <v>0.47510000000000002</v>
      </c>
      <c r="N133" s="27">
        <v>198927.58300000001</v>
      </c>
      <c r="O133" t="s">
        <v>8268</v>
      </c>
      <c r="P133" s="1" t="s">
        <v>8273</v>
      </c>
      <c r="Q133" t="s">
        <v>8273</v>
      </c>
      <c r="R133" t="s">
        <v>13662</v>
      </c>
    </row>
    <row r="134" spans="1:18" x14ac:dyDescent="0.25">
      <c r="A134" t="s">
        <v>5685</v>
      </c>
      <c r="B134" s="1">
        <v>43593</v>
      </c>
      <c r="C134" t="s">
        <v>1918</v>
      </c>
      <c r="D134" t="s">
        <v>1910</v>
      </c>
      <c r="E134" s="32">
        <v>4302238</v>
      </c>
      <c r="F134" s="1" t="s">
        <v>9589</v>
      </c>
      <c r="G134" t="s">
        <v>8304</v>
      </c>
      <c r="H134" t="s">
        <v>53</v>
      </c>
      <c r="I134" s="50">
        <v>2628</v>
      </c>
      <c r="J134" s="10">
        <v>2000000</v>
      </c>
      <c r="K134">
        <v>5.14</v>
      </c>
      <c r="L134" s="26">
        <v>0.8607015718179134</v>
      </c>
      <c r="M134" s="25">
        <v>0.5585</v>
      </c>
      <c r="N134" s="27">
        <v>172152.59</v>
      </c>
      <c r="O134" t="s">
        <v>8268</v>
      </c>
      <c r="P134" s="1" t="s">
        <v>8273</v>
      </c>
      <c r="Q134" t="s">
        <v>8273</v>
      </c>
      <c r="R134" t="s">
        <v>13662</v>
      </c>
    </row>
    <row r="135" spans="1:18" x14ac:dyDescent="0.25">
      <c r="A135" t="s">
        <v>5686</v>
      </c>
      <c r="B135" s="1">
        <v>43594</v>
      </c>
      <c r="C135" t="s">
        <v>1918</v>
      </c>
      <c r="D135" t="s">
        <v>1910</v>
      </c>
      <c r="E135" s="32">
        <v>2906204</v>
      </c>
      <c r="F135" t="s">
        <v>8770</v>
      </c>
      <c r="G135" t="s">
        <v>8302</v>
      </c>
      <c r="H135" t="s">
        <v>51</v>
      </c>
      <c r="I135" s="50">
        <v>26468</v>
      </c>
      <c r="J135" s="10">
        <v>5000000</v>
      </c>
      <c r="K135">
        <v>6.04</v>
      </c>
      <c r="L135" s="26">
        <v>0.41334399823336732</v>
      </c>
      <c r="M135" s="25">
        <v>0.35489999999999999</v>
      </c>
      <c r="N135" s="27">
        <v>207648.38099999999</v>
      </c>
      <c r="O135" t="s">
        <v>8268</v>
      </c>
      <c r="P135" s="1" t="s">
        <v>8273</v>
      </c>
      <c r="Q135" t="s">
        <v>8273</v>
      </c>
      <c r="R135" t="s">
        <v>13662</v>
      </c>
    </row>
    <row r="136" spans="1:18" x14ac:dyDescent="0.25">
      <c r="A136" t="s">
        <v>5687</v>
      </c>
      <c r="B136" s="1">
        <v>43594</v>
      </c>
      <c r="C136" t="s">
        <v>1918</v>
      </c>
      <c r="D136" t="s">
        <v>1910</v>
      </c>
      <c r="E136" s="32">
        <v>4312625</v>
      </c>
      <c r="F136" s="1" t="s">
        <v>9690</v>
      </c>
      <c r="G136" t="s">
        <v>8304</v>
      </c>
      <c r="H136" t="s">
        <v>53</v>
      </c>
      <c r="I136" s="50">
        <v>1901</v>
      </c>
      <c r="J136" s="10">
        <v>2501310.89</v>
      </c>
      <c r="K136">
        <v>3.59</v>
      </c>
      <c r="L136" s="26">
        <v>0.65261218067585225</v>
      </c>
      <c r="M136" s="25">
        <v>0.46789999999999998</v>
      </c>
      <c r="N136" s="27">
        <v>51822.858999999997</v>
      </c>
      <c r="O136" t="s">
        <v>8268</v>
      </c>
      <c r="P136" s="1" t="s">
        <v>8273</v>
      </c>
      <c r="Q136" t="s">
        <v>8273</v>
      </c>
      <c r="R136" t="s">
        <v>13663</v>
      </c>
    </row>
    <row r="137" spans="1:18" x14ac:dyDescent="0.25">
      <c r="A137" t="s">
        <v>5688</v>
      </c>
      <c r="B137" s="1">
        <v>43595</v>
      </c>
      <c r="C137" t="s">
        <v>1918</v>
      </c>
      <c r="D137" t="s">
        <v>1910</v>
      </c>
      <c r="E137" s="32">
        <v>3136207</v>
      </c>
      <c r="F137" s="1" t="s">
        <v>8911</v>
      </c>
      <c r="G137" t="s">
        <v>8309</v>
      </c>
      <c r="H137" t="s">
        <v>52</v>
      </c>
      <c r="I137" s="50">
        <v>80903</v>
      </c>
      <c r="J137" s="10">
        <v>4000000</v>
      </c>
      <c r="K137">
        <v>5.83</v>
      </c>
      <c r="L137" s="26">
        <v>0.59390017703958931</v>
      </c>
      <c r="M137" s="25">
        <v>0.68030000000000002</v>
      </c>
      <c r="N137" s="27">
        <v>3114082.1669999999</v>
      </c>
      <c r="O137" t="s">
        <v>8268</v>
      </c>
      <c r="P137" s="1" t="s">
        <v>8273</v>
      </c>
      <c r="Q137" t="s">
        <v>8273</v>
      </c>
      <c r="R137" t="s">
        <v>13660</v>
      </c>
    </row>
    <row r="138" spans="1:18" x14ac:dyDescent="0.25">
      <c r="A138" t="s">
        <v>5689</v>
      </c>
      <c r="B138" s="1">
        <v>43595</v>
      </c>
      <c r="C138" t="s">
        <v>1918</v>
      </c>
      <c r="D138" t="s">
        <v>1910</v>
      </c>
      <c r="E138" s="32">
        <v>4115853</v>
      </c>
      <c r="F138" s="1" t="s">
        <v>9347</v>
      </c>
      <c r="G138" t="s">
        <v>8298</v>
      </c>
      <c r="H138" t="s">
        <v>53</v>
      </c>
      <c r="I138" s="50">
        <v>5617</v>
      </c>
      <c r="J138" s="10">
        <v>3000000</v>
      </c>
      <c r="K138">
        <v>6.2</v>
      </c>
      <c r="L138" s="26">
        <v>0.74453845317133927</v>
      </c>
      <c r="M138" s="25">
        <v>0.70940000000000003</v>
      </c>
      <c r="N138" s="27">
        <v>196924.253</v>
      </c>
      <c r="O138" t="s">
        <v>8268</v>
      </c>
      <c r="P138" s="1" t="s">
        <v>8273</v>
      </c>
      <c r="Q138" t="s">
        <v>8273</v>
      </c>
      <c r="R138" t="s">
        <v>13663</v>
      </c>
    </row>
    <row r="139" spans="1:18" x14ac:dyDescent="0.25">
      <c r="A139" t="s">
        <v>5690</v>
      </c>
      <c r="B139" s="1">
        <v>43598</v>
      </c>
      <c r="C139" t="s">
        <v>1918</v>
      </c>
      <c r="D139" t="s">
        <v>1910</v>
      </c>
      <c r="E139" s="32">
        <v>4305371</v>
      </c>
      <c r="F139" s="1" t="s">
        <v>9617</v>
      </c>
      <c r="G139" t="s">
        <v>8304</v>
      </c>
      <c r="H139" t="s">
        <v>53</v>
      </c>
      <c r="I139" s="50">
        <v>3228</v>
      </c>
      <c r="J139" s="10">
        <v>1000000</v>
      </c>
      <c r="K139">
        <v>5.13</v>
      </c>
      <c r="L139" s="26">
        <v>0.61155470864760642</v>
      </c>
      <c r="M139" s="25" t="s">
        <v>8497</v>
      </c>
      <c r="N139" s="27">
        <v>92280.627999999997</v>
      </c>
      <c r="O139" t="s">
        <v>8268</v>
      </c>
      <c r="P139" s="1" t="s">
        <v>8273</v>
      </c>
      <c r="Q139" t="s">
        <v>8273</v>
      </c>
      <c r="R139" t="s">
        <v>13662</v>
      </c>
    </row>
    <row r="140" spans="1:18" x14ac:dyDescent="0.25">
      <c r="A140" t="s">
        <v>5691</v>
      </c>
      <c r="B140" s="1">
        <v>43599</v>
      </c>
      <c r="C140" t="s">
        <v>37</v>
      </c>
      <c r="D140" t="s">
        <v>1910</v>
      </c>
      <c r="E140" s="32">
        <v>2501005</v>
      </c>
      <c r="F140" s="1" t="s">
        <v>8681</v>
      </c>
      <c r="G140" t="s">
        <v>8298</v>
      </c>
      <c r="H140" t="s">
        <v>53</v>
      </c>
      <c r="I140" s="50">
        <v>20610</v>
      </c>
      <c r="J140" s="10">
        <v>2997408.12</v>
      </c>
      <c r="K140">
        <v>5.49</v>
      </c>
      <c r="L140" s="26">
        <v>0.20498526437308645</v>
      </c>
      <c r="M140" s="25">
        <v>0.51800000000000002</v>
      </c>
      <c r="N140" s="27">
        <v>172769.204</v>
      </c>
      <c r="O140" t="s">
        <v>8268</v>
      </c>
      <c r="P140" s="1" t="s">
        <v>8273</v>
      </c>
      <c r="Q140" t="s">
        <v>8273</v>
      </c>
      <c r="R140" t="s">
        <v>13662</v>
      </c>
    </row>
    <row r="141" spans="1:18" x14ac:dyDescent="0.25">
      <c r="A141" t="s">
        <v>5692</v>
      </c>
      <c r="B141" s="1">
        <v>43599</v>
      </c>
      <c r="C141" t="s">
        <v>1918</v>
      </c>
      <c r="D141" t="s">
        <v>1910</v>
      </c>
      <c r="E141" s="32">
        <v>4318606</v>
      </c>
      <c r="F141" s="1" t="s">
        <v>9760</v>
      </c>
      <c r="G141" t="s">
        <v>8304</v>
      </c>
      <c r="H141" t="s">
        <v>53</v>
      </c>
      <c r="I141" s="50">
        <v>6911</v>
      </c>
      <c r="J141" s="10">
        <v>3000000</v>
      </c>
      <c r="K141">
        <v>6.59</v>
      </c>
      <c r="L141" s="26">
        <v>0.80050728295455453</v>
      </c>
      <c r="M141" s="25">
        <v>0.64449999999999996</v>
      </c>
      <c r="N141" s="27">
        <v>290973.788</v>
      </c>
      <c r="O141" t="s">
        <v>8268</v>
      </c>
      <c r="P141" s="1" t="s">
        <v>8273</v>
      </c>
      <c r="Q141" t="s">
        <v>8273</v>
      </c>
      <c r="R141" t="s">
        <v>13663</v>
      </c>
    </row>
    <row r="142" spans="1:18" x14ac:dyDescent="0.25">
      <c r="A142" t="s">
        <v>5693</v>
      </c>
      <c r="B142" s="1">
        <v>43600</v>
      </c>
      <c r="C142" t="s">
        <v>37</v>
      </c>
      <c r="D142" t="s">
        <v>1910</v>
      </c>
      <c r="E142" s="32">
        <v>3522109</v>
      </c>
      <c r="F142" s="1" t="s">
        <v>9115</v>
      </c>
      <c r="G142" t="s">
        <v>8306</v>
      </c>
      <c r="H142" t="s">
        <v>52</v>
      </c>
      <c r="I142" s="50">
        <v>104351</v>
      </c>
      <c r="J142" s="10">
        <v>10000000</v>
      </c>
      <c r="K142">
        <v>7.32</v>
      </c>
      <c r="L142" s="26">
        <v>0.68209277364640242</v>
      </c>
      <c r="M142" s="25">
        <v>0.64119999999999999</v>
      </c>
      <c r="N142" s="27">
        <v>2040286.8870000001</v>
      </c>
      <c r="O142" t="s">
        <v>8268</v>
      </c>
      <c r="P142" s="1" t="s">
        <v>8273</v>
      </c>
      <c r="Q142" t="s">
        <v>8273</v>
      </c>
      <c r="R142" t="s">
        <v>13660</v>
      </c>
    </row>
    <row r="143" spans="1:18" x14ac:dyDescent="0.25">
      <c r="A143" t="s">
        <v>5694</v>
      </c>
      <c r="B143" s="1">
        <v>43600</v>
      </c>
      <c r="C143" t="s">
        <v>1918</v>
      </c>
      <c r="D143" t="s">
        <v>1910</v>
      </c>
      <c r="E143" s="32">
        <v>4311155</v>
      </c>
      <c r="F143" s="1" t="s">
        <v>9672</v>
      </c>
      <c r="G143" t="s">
        <v>8304</v>
      </c>
      <c r="H143" t="s">
        <v>53</v>
      </c>
      <c r="I143" s="50">
        <v>8571</v>
      </c>
      <c r="J143" s="10">
        <v>2999748.14</v>
      </c>
      <c r="K143">
        <v>6.63</v>
      </c>
      <c r="L143" s="26">
        <v>0.71554191560956815</v>
      </c>
      <c r="M143" s="25">
        <v>0.53639999999999999</v>
      </c>
      <c r="N143" s="27">
        <v>503897.89799999999</v>
      </c>
      <c r="O143" t="s">
        <v>8268</v>
      </c>
      <c r="P143" s="1" t="s">
        <v>8273</v>
      </c>
      <c r="Q143" t="s">
        <v>8273</v>
      </c>
      <c r="R143" t="s">
        <v>13662</v>
      </c>
    </row>
    <row r="144" spans="1:18" x14ac:dyDescent="0.25">
      <c r="A144" t="s">
        <v>5695</v>
      </c>
      <c r="B144" s="1">
        <v>43601</v>
      </c>
      <c r="C144" t="s">
        <v>37</v>
      </c>
      <c r="D144" t="s">
        <v>1910</v>
      </c>
      <c r="E144" s="32">
        <v>4209003</v>
      </c>
      <c r="F144" s="1" t="s">
        <v>9492</v>
      </c>
      <c r="G144" t="s">
        <v>8305</v>
      </c>
      <c r="H144" t="s">
        <v>53</v>
      </c>
      <c r="I144" s="50">
        <v>30684</v>
      </c>
      <c r="J144" s="10">
        <v>12000000</v>
      </c>
      <c r="K144">
        <v>8.2799999999999994</v>
      </c>
      <c r="L144" s="26">
        <v>0.87137428331793043</v>
      </c>
      <c r="M144" s="25">
        <v>0.79010000000000002</v>
      </c>
      <c r="N144" s="27">
        <v>1807616.621</v>
      </c>
      <c r="O144" t="s">
        <v>8268</v>
      </c>
      <c r="P144" s="1" t="s">
        <v>8273</v>
      </c>
      <c r="Q144" t="s">
        <v>8273</v>
      </c>
      <c r="R144" t="s">
        <v>13660</v>
      </c>
    </row>
    <row r="145" spans="1:18" x14ac:dyDescent="0.25">
      <c r="A145" t="s">
        <v>5696</v>
      </c>
      <c r="B145" s="1">
        <v>43601</v>
      </c>
      <c r="C145" t="s">
        <v>1918</v>
      </c>
      <c r="D145" t="s">
        <v>1910</v>
      </c>
      <c r="E145" s="32">
        <v>4303202</v>
      </c>
      <c r="F145" s="1" t="s">
        <v>9597</v>
      </c>
      <c r="G145" t="s">
        <v>14</v>
      </c>
      <c r="H145" t="s">
        <v>53</v>
      </c>
      <c r="I145" s="50">
        <v>5083</v>
      </c>
      <c r="J145" s="10">
        <v>1200000</v>
      </c>
      <c r="K145">
        <v>5.53</v>
      </c>
      <c r="L145" s="26">
        <v>0.74368826783821129</v>
      </c>
      <c r="M145" s="25">
        <v>0.52649999999999997</v>
      </c>
      <c r="N145" s="27">
        <v>116518.71</v>
      </c>
      <c r="O145" t="s">
        <v>8268</v>
      </c>
      <c r="P145" s="1" t="s">
        <v>8273</v>
      </c>
      <c r="Q145" t="s">
        <v>8273</v>
      </c>
      <c r="R145" t="s">
        <v>13662</v>
      </c>
    </row>
    <row r="146" spans="1:18" x14ac:dyDescent="0.25">
      <c r="A146" t="s">
        <v>5697</v>
      </c>
      <c r="B146" s="1">
        <v>43601</v>
      </c>
      <c r="C146" t="s">
        <v>37</v>
      </c>
      <c r="D146" t="s">
        <v>1909</v>
      </c>
      <c r="E146" s="32">
        <v>2800308</v>
      </c>
      <c r="F146" s="1" t="s">
        <v>8751</v>
      </c>
      <c r="G146" t="s">
        <v>47</v>
      </c>
      <c r="H146" s="1" t="s">
        <v>49</v>
      </c>
      <c r="I146" s="50">
        <v>672614</v>
      </c>
      <c r="J146" s="10">
        <v>7455736.7999999998</v>
      </c>
      <c r="K146">
        <v>5.65</v>
      </c>
      <c r="L146" s="26">
        <v>0.75317414719615161</v>
      </c>
      <c r="M146" s="25">
        <v>0.63360000000000005</v>
      </c>
      <c r="N146" s="27">
        <v>17529350.048999999</v>
      </c>
      <c r="O146" t="s">
        <v>8268</v>
      </c>
      <c r="P146" s="1" t="s">
        <v>8273</v>
      </c>
      <c r="Q146" t="s">
        <v>8273</v>
      </c>
      <c r="R146" t="s">
        <v>13661</v>
      </c>
    </row>
    <row r="147" spans="1:18" x14ac:dyDescent="0.25">
      <c r="A147" t="s">
        <v>5698</v>
      </c>
      <c r="B147" s="1">
        <v>43601</v>
      </c>
      <c r="C147" t="s">
        <v>37</v>
      </c>
      <c r="D147" t="s">
        <v>1909</v>
      </c>
      <c r="E147" s="32">
        <v>3504107</v>
      </c>
      <c r="F147" s="1" t="s">
        <v>9038</v>
      </c>
      <c r="G147" t="s">
        <v>8301</v>
      </c>
      <c r="H147" s="1" t="s">
        <v>52</v>
      </c>
      <c r="I147" s="50">
        <v>145378</v>
      </c>
      <c r="J147" s="10">
        <v>29900000</v>
      </c>
      <c r="K147">
        <v>6.33</v>
      </c>
      <c r="L147" s="26">
        <v>0.88205595840745832</v>
      </c>
      <c r="M147" s="25">
        <v>0.78320000000000001</v>
      </c>
      <c r="N147" s="27">
        <v>6930066.5630000001</v>
      </c>
      <c r="O147" t="s">
        <v>8268</v>
      </c>
      <c r="P147" s="1" t="s">
        <v>8273</v>
      </c>
      <c r="Q147" t="s">
        <v>8273</v>
      </c>
      <c r="R147" t="s">
        <v>13659</v>
      </c>
    </row>
    <row r="148" spans="1:18" x14ac:dyDescent="0.25">
      <c r="A148" t="s">
        <v>5699</v>
      </c>
      <c r="B148" s="1">
        <v>43601</v>
      </c>
      <c r="C148" t="s">
        <v>37</v>
      </c>
      <c r="D148" t="s">
        <v>1909</v>
      </c>
      <c r="E148" s="32">
        <v>4218103</v>
      </c>
      <c r="F148" t="s">
        <v>9555</v>
      </c>
      <c r="G148" t="s">
        <v>8305</v>
      </c>
      <c r="H148" t="s">
        <v>53</v>
      </c>
      <c r="I148" s="50">
        <v>5338</v>
      </c>
      <c r="J148" s="10">
        <v>4600000</v>
      </c>
      <c r="K148">
        <v>6.45</v>
      </c>
      <c r="L148" s="26">
        <v>0.71179555453989241</v>
      </c>
      <c r="M148" s="25">
        <v>0.5877</v>
      </c>
      <c r="N148" s="27">
        <v>129208.126</v>
      </c>
      <c r="O148" t="s">
        <v>8268</v>
      </c>
      <c r="P148" s="1" t="s">
        <v>8273</v>
      </c>
      <c r="Q148" t="s">
        <v>8273</v>
      </c>
      <c r="R148" t="s">
        <v>13662</v>
      </c>
    </row>
    <row r="149" spans="1:18" x14ac:dyDescent="0.25">
      <c r="A149" t="s">
        <v>5700</v>
      </c>
      <c r="B149" s="1">
        <v>43602</v>
      </c>
      <c r="C149" t="s">
        <v>37</v>
      </c>
      <c r="D149" t="s">
        <v>1910</v>
      </c>
      <c r="E149" s="32">
        <v>4300901</v>
      </c>
      <c r="F149" s="1" t="s">
        <v>9575</v>
      </c>
      <c r="G149" t="s">
        <v>8304</v>
      </c>
      <c r="H149" t="s">
        <v>53</v>
      </c>
      <c r="I149" s="50">
        <v>6145</v>
      </c>
      <c r="J149" s="10">
        <v>10000000</v>
      </c>
      <c r="K149">
        <v>7.37</v>
      </c>
      <c r="L149" s="26">
        <v>0.69893087466755743</v>
      </c>
      <c r="M149" s="25">
        <v>0.6512</v>
      </c>
      <c r="N149" s="27">
        <v>1004595.7169999999</v>
      </c>
      <c r="O149" t="s">
        <v>8268</v>
      </c>
      <c r="P149" s="1" t="s">
        <v>8273</v>
      </c>
      <c r="Q149" t="s">
        <v>8273</v>
      </c>
      <c r="R149" t="s">
        <v>13661</v>
      </c>
    </row>
    <row r="150" spans="1:18" x14ac:dyDescent="0.25">
      <c r="A150" t="s">
        <v>5701</v>
      </c>
      <c r="B150" s="1">
        <v>43602</v>
      </c>
      <c r="C150" t="s">
        <v>1918</v>
      </c>
      <c r="D150" t="s">
        <v>1910</v>
      </c>
      <c r="E150" s="32">
        <v>3539509</v>
      </c>
      <c r="F150" s="1" t="s">
        <v>9186</v>
      </c>
      <c r="G150" t="s">
        <v>8306</v>
      </c>
      <c r="H150" t="s">
        <v>52</v>
      </c>
      <c r="I150" s="50">
        <v>40430</v>
      </c>
      <c r="J150" s="10">
        <v>386539.74</v>
      </c>
      <c r="K150">
        <v>7.05</v>
      </c>
      <c r="L150" s="26">
        <v>0.6645747751718849</v>
      </c>
      <c r="M150" s="25">
        <v>0.67069999999999996</v>
      </c>
      <c r="N150" s="27">
        <v>1122054.3589999999</v>
      </c>
      <c r="O150" t="s">
        <v>8268</v>
      </c>
      <c r="P150" s="1" t="s">
        <v>8273</v>
      </c>
      <c r="Q150" t="s">
        <v>8273</v>
      </c>
      <c r="R150" t="s">
        <v>13660</v>
      </c>
    </row>
    <row r="151" spans="1:18" x14ac:dyDescent="0.25">
      <c r="A151" t="s">
        <v>5702</v>
      </c>
      <c r="B151" s="1">
        <v>43602</v>
      </c>
      <c r="C151" t="s">
        <v>1918</v>
      </c>
      <c r="D151" t="s">
        <v>1910</v>
      </c>
      <c r="E151" s="32">
        <v>4315057</v>
      </c>
      <c r="F151" s="1" t="s">
        <v>9728</v>
      </c>
      <c r="G151" t="s">
        <v>8304</v>
      </c>
      <c r="H151" t="s">
        <v>53</v>
      </c>
      <c r="I151" s="50">
        <v>2332</v>
      </c>
      <c r="J151" s="10">
        <v>2000000</v>
      </c>
      <c r="K151">
        <v>5.73</v>
      </c>
      <c r="L151" s="26">
        <v>0.72195065254133073</v>
      </c>
      <c r="M151" s="25">
        <v>0.53110000000000002</v>
      </c>
      <c r="N151" s="27">
        <v>65038.665000000001</v>
      </c>
      <c r="O151" t="s">
        <v>8268</v>
      </c>
      <c r="P151" s="1" t="s">
        <v>8273</v>
      </c>
      <c r="Q151" t="s">
        <v>8273</v>
      </c>
      <c r="R151" t="s">
        <v>13662</v>
      </c>
    </row>
    <row r="152" spans="1:18" x14ac:dyDescent="0.25">
      <c r="A152" t="s">
        <v>5703</v>
      </c>
      <c r="B152" s="1">
        <v>43605</v>
      </c>
      <c r="C152" t="s">
        <v>37</v>
      </c>
      <c r="D152" t="s">
        <v>1910</v>
      </c>
      <c r="E152" s="32">
        <v>4113205</v>
      </c>
      <c r="F152" s="1" t="s">
        <v>9331</v>
      </c>
      <c r="G152" t="s">
        <v>8298</v>
      </c>
      <c r="H152" t="s">
        <v>53</v>
      </c>
      <c r="I152" s="50">
        <v>48651</v>
      </c>
      <c r="J152" s="10">
        <v>5562115</v>
      </c>
      <c r="K152">
        <v>6.33</v>
      </c>
      <c r="L152" s="26">
        <v>0.67480795824672923</v>
      </c>
      <c r="M152" s="25">
        <v>0.71809999999999996</v>
      </c>
      <c r="N152" s="27">
        <v>1803987.899</v>
      </c>
      <c r="O152" t="s">
        <v>8268</v>
      </c>
      <c r="P152" s="1" t="s">
        <v>8273</v>
      </c>
      <c r="Q152" t="s">
        <v>8273</v>
      </c>
      <c r="R152" t="s">
        <v>13663</v>
      </c>
    </row>
    <row r="153" spans="1:18" x14ac:dyDescent="0.25">
      <c r="A153" t="s">
        <v>5704</v>
      </c>
      <c r="B153" s="1">
        <v>43605</v>
      </c>
      <c r="C153" t="s">
        <v>37</v>
      </c>
      <c r="D153" t="s">
        <v>1910</v>
      </c>
      <c r="E153" s="32">
        <v>4108304</v>
      </c>
      <c r="F153" s="1" t="s">
        <v>9308</v>
      </c>
      <c r="G153" t="s">
        <v>8298</v>
      </c>
      <c r="H153" t="s">
        <v>53</v>
      </c>
      <c r="I153" s="50">
        <v>257971</v>
      </c>
      <c r="J153" s="10">
        <v>40000000</v>
      </c>
      <c r="K153">
        <v>5.91</v>
      </c>
      <c r="L153" s="26">
        <v>0.65568560898840378</v>
      </c>
      <c r="M153" s="25">
        <v>0.72740000000000005</v>
      </c>
      <c r="N153" s="27">
        <v>15769781.604</v>
      </c>
      <c r="O153" t="s">
        <v>8268</v>
      </c>
      <c r="P153" s="1" t="s">
        <v>8273</v>
      </c>
      <c r="Q153" t="s">
        <v>8273</v>
      </c>
      <c r="R153" t="s">
        <v>13663</v>
      </c>
    </row>
    <row r="154" spans="1:18" x14ac:dyDescent="0.25">
      <c r="A154" t="s">
        <v>5705</v>
      </c>
      <c r="B154" s="1">
        <v>43605</v>
      </c>
      <c r="C154" t="s">
        <v>1918</v>
      </c>
      <c r="D154" t="s">
        <v>1910</v>
      </c>
      <c r="E154" s="32">
        <v>4300455</v>
      </c>
      <c r="F154" s="1" t="s">
        <v>9569</v>
      </c>
      <c r="G154" t="s">
        <v>8304</v>
      </c>
      <c r="H154" t="s">
        <v>53</v>
      </c>
      <c r="I154" s="50">
        <v>3287</v>
      </c>
      <c r="J154" s="10">
        <v>1000000</v>
      </c>
      <c r="K154">
        <v>5.1100000000000003</v>
      </c>
      <c r="L154" s="26">
        <v>0.53727786538463296</v>
      </c>
      <c r="M154" s="25">
        <v>0.60799999999999998</v>
      </c>
      <c r="N154" s="27">
        <v>111040.308</v>
      </c>
      <c r="O154" t="s">
        <v>8268</v>
      </c>
      <c r="P154" s="1" t="s">
        <v>8273</v>
      </c>
      <c r="Q154" t="s">
        <v>8273</v>
      </c>
      <c r="R154" t="s">
        <v>13662</v>
      </c>
    </row>
    <row r="155" spans="1:18" x14ac:dyDescent="0.25">
      <c r="A155" t="s">
        <v>5706</v>
      </c>
      <c r="B155" s="1">
        <v>43605</v>
      </c>
      <c r="C155" t="s">
        <v>37</v>
      </c>
      <c r="D155" t="s">
        <v>1909</v>
      </c>
      <c r="E155" s="32">
        <v>4101804</v>
      </c>
      <c r="F155" s="1" t="s">
        <v>9266</v>
      </c>
      <c r="G155" t="s">
        <v>8298</v>
      </c>
      <c r="H155" t="s">
        <v>53</v>
      </c>
      <c r="I155" s="50">
        <v>148522</v>
      </c>
      <c r="J155" s="10">
        <v>30000000</v>
      </c>
      <c r="K155">
        <v>6.08</v>
      </c>
      <c r="L155" s="26">
        <v>0.53503361387542347</v>
      </c>
      <c r="M155" s="25">
        <v>0.7429</v>
      </c>
      <c r="N155" s="27">
        <v>18704368.93</v>
      </c>
      <c r="O155" t="s">
        <v>8268</v>
      </c>
      <c r="P155" s="1" t="s">
        <v>8273</v>
      </c>
      <c r="Q155" t="s">
        <v>8273</v>
      </c>
      <c r="R155" t="s">
        <v>13663</v>
      </c>
    </row>
    <row r="156" spans="1:18" x14ac:dyDescent="0.25">
      <c r="A156" t="s">
        <v>5707</v>
      </c>
      <c r="B156" s="1">
        <v>43605</v>
      </c>
      <c r="C156" t="s">
        <v>37</v>
      </c>
      <c r="D156" t="s">
        <v>1909</v>
      </c>
      <c r="E156" s="32">
        <v>4210852</v>
      </c>
      <c r="F156" s="1" t="s">
        <v>8315</v>
      </c>
      <c r="G156" t="s">
        <v>8303</v>
      </c>
      <c r="H156" s="1" t="s">
        <v>53</v>
      </c>
      <c r="I156" s="50">
        <v>2257</v>
      </c>
      <c r="J156" s="10">
        <v>1500000</v>
      </c>
      <c r="K156">
        <v>5.25</v>
      </c>
      <c r="L156" s="26">
        <v>0.65969782686952327</v>
      </c>
      <c r="M156" s="25">
        <v>0.69240000000000002</v>
      </c>
      <c r="N156" s="27">
        <v>58453.341</v>
      </c>
      <c r="O156" t="s">
        <v>8268</v>
      </c>
      <c r="P156" s="1" t="s">
        <v>8273</v>
      </c>
      <c r="Q156" t="s">
        <v>8273</v>
      </c>
      <c r="R156" t="s">
        <v>13663</v>
      </c>
    </row>
    <row r="157" spans="1:18" x14ac:dyDescent="0.25">
      <c r="A157" t="s">
        <v>5708</v>
      </c>
      <c r="B157" s="1">
        <v>43605</v>
      </c>
      <c r="C157" t="s">
        <v>37</v>
      </c>
      <c r="D157" t="s">
        <v>1909</v>
      </c>
      <c r="E157" s="32">
        <v>4127007</v>
      </c>
      <c r="F157" s="1" t="s">
        <v>9408</v>
      </c>
      <c r="G157" t="s">
        <v>8298</v>
      </c>
      <c r="H157" t="s">
        <v>53</v>
      </c>
      <c r="I157" s="50">
        <v>12761</v>
      </c>
      <c r="J157" s="10">
        <v>2800000</v>
      </c>
      <c r="K157">
        <v>5.92</v>
      </c>
      <c r="L157" s="26">
        <v>0.61328069583291189</v>
      </c>
      <c r="M157" s="25">
        <v>0.55130000000000001</v>
      </c>
      <c r="N157" s="27">
        <v>376617.67499999999</v>
      </c>
      <c r="O157" t="s">
        <v>8268</v>
      </c>
      <c r="P157" s="1" t="s">
        <v>8273</v>
      </c>
      <c r="Q157" t="s">
        <v>8273</v>
      </c>
      <c r="R157" t="s">
        <v>13659</v>
      </c>
    </row>
    <row r="158" spans="1:18" x14ac:dyDescent="0.25">
      <c r="A158" t="s">
        <v>5709</v>
      </c>
      <c r="B158" s="1">
        <v>43606</v>
      </c>
      <c r="C158" t="s">
        <v>37</v>
      </c>
      <c r="D158" t="s">
        <v>1910</v>
      </c>
      <c r="E158" s="32">
        <v>4217709</v>
      </c>
      <c r="F158" s="1" t="s">
        <v>9552</v>
      </c>
      <c r="G158" t="s">
        <v>8305</v>
      </c>
      <c r="H158" t="s">
        <v>53</v>
      </c>
      <c r="I158" s="50">
        <v>31084</v>
      </c>
      <c r="J158" s="10">
        <v>15000000</v>
      </c>
      <c r="K158">
        <v>6.29</v>
      </c>
      <c r="L158" s="26">
        <v>0.77982424969715991</v>
      </c>
      <c r="M158" s="25">
        <v>0.70809999999999995</v>
      </c>
      <c r="N158" s="27">
        <v>802899.70900000003</v>
      </c>
      <c r="O158" t="s">
        <v>8268</v>
      </c>
      <c r="P158" s="1" t="s">
        <v>8273</v>
      </c>
      <c r="Q158" t="s">
        <v>8273</v>
      </c>
      <c r="R158" t="s">
        <v>13663</v>
      </c>
    </row>
    <row r="159" spans="1:18" x14ac:dyDescent="0.25">
      <c r="A159" t="s">
        <v>5710</v>
      </c>
      <c r="B159" s="1">
        <v>43607</v>
      </c>
      <c r="C159" t="s">
        <v>37</v>
      </c>
      <c r="D159" t="s">
        <v>1910</v>
      </c>
      <c r="E159" s="32">
        <v>4321667</v>
      </c>
      <c r="F159" s="1" t="s">
        <v>9795</v>
      </c>
      <c r="G159" t="s">
        <v>8304</v>
      </c>
      <c r="H159" t="s">
        <v>53</v>
      </c>
      <c r="I159" s="50">
        <v>11174</v>
      </c>
      <c r="J159" s="10">
        <v>5000000</v>
      </c>
      <c r="K159">
        <v>5.81</v>
      </c>
      <c r="L159" s="26">
        <v>0.65366358195284557</v>
      </c>
      <c r="M159" s="25">
        <v>0.65880000000000005</v>
      </c>
      <c r="N159" s="27">
        <v>271054.27600000001</v>
      </c>
      <c r="O159" t="s">
        <v>8268</v>
      </c>
      <c r="P159" s="1" t="s">
        <v>8273</v>
      </c>
      <c r="Q159" t="s">
        <v>8273</v>
      </c>
      <c r="R159" t="s">
        <v>13662</v>
      </c>
    </row>
    <row r="160" spans="1:18" x14ac:dyDescent="0.25">
      <c r="A160" t="s">
        <v>5711</v>
      </c>
      <c r="B160" s="1">
        <v>43607</v>
      </c>
      <c r="C160" t="s">
        <v>37</v>
      </c>
      <c r="D160" t="s">
        <v>1910</v>
      </c>
      <c r="E160" s="32">
        <v>4214805</v>
      </c>
      <c r="F160" s="1" t="s">
        <v>9532</v>
      </c>
      <c r="G160" t="s">
        <v>8305</v>
      </c>
      <c r="H160" t="s">
        <v>53</v>
      </c>
      <c r="I160" s="50">
        <v>72931</v>
      </c>
      <c r="J160" s="10">
        <v>15000000</v>
      </c>
      <c r="K160">
        <v>7.24</v>
      </c>
      <c r="L160" s="26">
        <v>0.86189888155844219</v>
      </c>
      <c r="M160" s="25">
        <v>0.84489999999999998</v>
      </c>
      <c r="N160" s="27">
        <v>2894182.7140000002</v>
      </c>
      <c r="O160" t="s">
        <v>8268</v>
      </c>
      <c r="P160" s="1" t="s">
        <v>8273</v>
      </c>
      <c r="Q160" t="s">
        <v>8273</v>
      </c>
      <c r="R160" t="s">
        <v>13660</v>
      </c>
    </row>
    <row r="161" spans="1:18" x14ac:dyDescent="0.25">
      <c r="A161" t="s">
        <v>5712</v>
      </c>
      <c r="B161" s="1">
        <v>43607</v>
      </c>
      <c r="C161" t="s">
        <v>37</v>
      </c>
      <c r="D161" t="s">
        <v>1910</v>
      </c>
      <c r="E161" s="32">
        <v>4304358</v>
      </c>
      <c r="F161" s="1" t="s">
        <v>9603</v>
      </c>
      <c r="G161" t="s">
        <v>8304</v>
      </c>
      <c r="H161" t="s">
        <v>53</v>
      </c>
      <c r="I161" s="50">
        <v>9707</v>
      </c>
      <c r="J161" s="10">
        <v>4999846.53</v>
      </c>
      <c r="K161">
        <v>5.0199999999999996</v>
      </c>
      <c r="L161" s="26">
        <v>0.39198807572649758</v>
      </c>
      <c r="M161" s="25">
        <v>0.54420000000000002</v>
      </c>
      <c r="N161" s="27">
        <v>649785.245</v>
      </c>
      <c r="O161" t="s">
        <v>8268</v>
      </c>
      <c r="P161" s="1" t="s">
        <v>8273</v>
      </c>
      <c r="Q161" t="s">
        <v>8273</v>
      </c>
      <c r="R161" t="s">
        <v>13661</v>
      </c>
    </row>
    <row r="162" spans="1:18" x14ac:dyDescent="0.25">
      <c r="A162" t="s">
        <v>5713</v>
      </c>
      <c r="B162" s="1">
        <v>43607</v>
      </c>
      <c r="C162" t="s">
        <v>37</v>
      </c>
      <c r="D162" t="s">
        <v>1910</v>
      </c>
      <c r="E162" s="32">
        <v>4214201</v>
      </c>
      <c r="F162" s="1" t="s">
        <v>9528</v>
      </c>
      <c r="G162" t="s">
        <v>8305</v>
      </c>
      <c r="H162" t="s">
        <v>53</v>
      </c>
      <c r="I162" s="50">
        <v>9773</v>
      </c>
      <c r="J162" s="10">
        <v>5000000</v>
      </c>
      <c r="K162">
        <v>7.04</v>
      </c>
      <c r="L162" s="26">
        <v>0.73914002482628394</v>
      </c>
      <c r="M162" s="25">
        <v>0.69840000000000002</v>
      </c>
      <c r="N162" s="27">
        <v>365020.88199999998</v>
      </c>
      <c r="O162" t="s">
        <v>8268</v>
      </c>
      <c r="P162" s="1" t="s">
        <v>8273</v>
      </c>
      <c r="Q162" t="s">
        <v>8273</v>
      </c>
      <c r="R162" t="s">
        <v>13663</v>
      </c>
    </row>
    <row r="163" spans="1:18" x14ac:dyDescent="0.25">
      <c r="A163" t="s">
        <v>5714</v>
      </c>
      <c r="B163" s="1">
        <v>43607</v>
      </c>
      <c r="C163" t="s">
        <v>1918</v>
      </c>
      <c r="D163" t="s">
        <v>1910</v>
      </c>
      <c r="E163" s="32">
        <v>3539509</v>
      </c>
      <c r="F163" s="1" t="s">
        <v>9186</v>
      </c>
      <c r="G163" t="s">
        <v>8306</v>
      </c>
      <c r="H163" t="s">
        <v>52</v>
      </c>
      <c r="I163" s="50">
        <v>40430</v>
      </c>
      <c r="J163" s="10">
        <v>6924005.8799999999</v>
      </c>
      <c r="K163">
        <v>7.05</v>
      </c>
      <c r="L163" s="26">
        <v>0.6645747751718849</v>
      </c>
      <c r="M163" s="25">
        <v>0.67069999999999996</v>
      </c>
      <c r="N163" s="27">
        <v>1122054.3589999999</v>
      </c>
      <c r="O163" t="s">
        <v>8268</v>
      </c>
      <c r="P163" s="1" t="s">
        <v>8273</v>
      </c>
      <c r="Q163" t="s">
        <v>8273</v>
      </c>
      <c r="R163" t="s">
        <v>13660</v>
      </c>
    </row>
    <row r="164" spans="1:18" x14ac:dyDescent="0.25">
      <c r="A164" t="s">
        <v>5715</v>
      </c>
      <c r="B164" s="1">
        <v>43607</v>
      </c>
      <c r="C164" t="s">
        <v>1918</v>
      </c>
      <c r="D164" t="s">
        <v>1910</v>
      </c>
      <c r="E164" s="32">
        <v>4322103</v>
      </c>
      <c r="F164" s="1" t="s">
        <v>9799</v>
      </c>
      <c r="G164" t="s">
        <v>8304</v>
      </c>
      <c r="H164" t="s">
        <v>53</v>
      </c>
      <c r="I164" s="50">
        <v>5612</v>
      </c>
      <c r="J164" s="10">
        <v>1398231.34</v>
      </c>
      <c r="K164">
        <v>6.46</v>
      </c>
      <c r="L164" s="26">
        <v>0.45657765131380973</v>
      </c>
      <c r="M164" s="25">
        <v>0.64910000000000001</v>
      </c>
      <c r="N164" s="27">
        <v>224797.75700000001</v>
      </c>
      <c r="O164" t="s">
        <v>8268</v>
      </c>
      <c r="P164" s="1" t="s">
        <v>8273</v>
      </c>
      <c r="Q164" t="s">
        <v>8273</v>
      </c>
      <c r="R164" t="s">
        <v>13662</v>
      </c>
    </row>
    <row r="165" spans="1:18" x14ac:dyDescent="0.25">
      <c r="A165" t="s">
        <v>5716</v>
      </c>
      <c r="B165" s="1">
        <v>43607</v>
      </c>
      <c r="C165" t="s">
        <v>37</v>
      </c>
      <c r="D165" t="s">
        <v>1910</v>
      </c>
      <c r="E165" s="32">
        <v>4315602</v>
      </c>
      <c r="F165" s="1" t="s">
        <v>9737</v>
      </c>
      <c r="G165" t="s">
        <v>8304</v>
      </c>
      <c r="H165" t="s">
        <v>53</v>
      </c>
      <c r="I165" s="50">
        <v>212881</v>
      </c>
      <c r="J165" s="10">
        <v>30000000</v>
      </c>
      <c r="K165">
        <v>4.75</v>
      </c>
      <c r="L165" s="26">
        <v>0.57511759229682946</v>
      </c>
      <c r="M165" s="25">
        <v>0.60699999999999998</v>
      </c>
      <c r="N165" s="27">
        <v>10956640.640000001</v>
      </c>
      <c r="O165" t="s">
        <v>8268</v>
      </c>
      <c r="P165" s="1" t="s">
        <v>8273</v>
      </c>
      <c r="Q165" t="s">
        <v>8273</v>
      </c>
      <c r="R165" t="s">
        <v>13661</v>
      </c>
    </row>
    <row r="166" spans="1:18" x14ac:dyDescent="0.25">
      <c r="A166" t="s">
        <v>5717</v>
      </c>
      <c r="B166" s="1">
        <v>43609</v>
      </c>
      <c r="C166" t="s">
        <v>37</v>
      </c>
      <c r="D166" t="s">
        <v>1910</v>
      </c>
      <c r="E166" s="32">
        <v>5006606</v>
      </c>
      <c r="F166" s="1" t="s">
        <v>8368</v>
      </c>
      <c r="G166" t="s">
        <v>8316</v>
      </c>
      <c r="H166" t="s">
        <v>51</v>
      </c>
      <c r="I166" s="50">
        <v>95320</v>
      </c>
      <c r="J166" s="10">
        <v>20000000</v>
      </c>
      <c r="K166">
        <v>5</v>
      </c>
      <c r="L166" s="26">
        <v>0.67389746715369148</v>
      </c>
      <c r="M166" s="25">
        <v>0.54120000000000001</v>
      </c>
      <c r="N166" s="27">
        <v>3219706.7089999998</v>
      </c>
      <c r="O166" t="s">
        <v>8268</v>
      </c>
      <c r="P166" s="1" t="s">
        <v>8273</v>
      </c>
      <c r="Q166" t="s">
        <v>8273</v>
      </c>
      <c r="R166" t="s">
        <v>13660</v>
      </c>
    </row>
    <row r="167" spans="1:18" x14ac:dyDescent="0.25">
      <c r="A167" t="s">
        <v>5718</v>
      </c>
      <c r="B167" s="1">
        <v>43609</v>
      </c>
      <c r="C167" t="s">
        <v>37</v>
      </c>
      <c r="D167" t="s">
        <v>1909</v>
      </c>
      <c r="E167" s="32">
        <v>3525904</v>
      </c>
      <c r="F167" s="1" t="s">
        <v>8369</v>
      </c>
      <c r="G167" t="s">
        <v>8301</v>
      </c>
      <c r="H167" s="1" t="s">
        <v>52</v>
      </c>
      <c r="I167" s="50">
        <v>426935</v>
      </c>
      <c r="J167" s="10">
        <v>163998000</v>
      </c>
      <c r="K167">
        <v>8.24</v>
      </c>
      <c r="L167" s="26">
        <v>0.69574992809222169</v>
      </c>
      <c r="M167" s="25">
        <v>0.81330000000000002</v>
      </c>
      <c r="N167" s="27">
        <v>46959282.811999999</v>
      </c>
      <c r="O167" t="s">
        <v>8268</v>
      </c>
      <c r="P167" s="1" t="s">
        <v>8273</v>
      </c>
      <c r="Q167" t="s">
        <v>8273</v>
      </c>
      <c r="R167" t="s">
        <v>13660</v>
      </c>
    </row>
    <row r="168" spans="1:18" x14ac:dyDescent="0.25">
      <c r="A168" t="s">
        <v>5719</v>
      </c>
      <c r="B168" s="1">
        <v>43609</v>
      </c>
      <c r="C168" t="s">
        <v>37</v>
      </c>
      <c r="D168" t="s">
        <v>1909</v>
      </c>
      <c r="E168" s="32">
        <v>3538006</v>
      </c>
      <c r="F168" s="1" t="s">
        <v>9179</v>
      </c>
      <c r="G168" t="s">
        <v>8306</v>
      </c>
      <c r="H168" t="s">
        <v>52</v>
      </c>
      <c r="I168" s="50">
        <v>171885</v>
      </c>
      <c r="J168" s="10">
        <v>8000000</v>
      </c>
      <c r="K168">
        <v>6.25</v>
      </c>
      <c r="L168" s="26">
        <v>0.72070395230568862</v>
      </c>
      <c r="M168" s="25">
        <v>0.70579999999999998</v>
      </c>
      <c r="N168" s="27">
        <v>8473806.9130000006</v>
      </c>
      <c r="O168" t="s">
        <v>8268</v>
      </c>
      <c r="P168" s="1" t="s">
        <v>8273</v>
      </c>
      <c r="Q168" t="s">
        <v>8273</v>
      </c>
      <c r="R168" t="s">
        <v>13662</v>
      </c>
    </row>
    <row r="169" spans="1:18" x14ac:dyDescent="0.25">
      <c r="A169" t="s">
        <v>5720</v>
      </c>
      <c r="B169" s="1">
        <v>43612</v>
      </c>
      <c r="C169" t="s">
        <v>37</v>
      </c>
      <c r="D169" t="s">
        <v>1910</v>
      </c>
      <c r="E169" s="32">
        <v>4105300</v>
      </c>
      <c r="F169" t="s">
        <v>9290</v>
      </c>
      <c r="G169" t="s">
        <v>8298</v>
      </c>
      <c r="H169" t="s">
        <v>53</v>
      </c>
      <c r="I169" s="50">
        <v>11872</v>
      </c>
      <c r="J169" s="10">
        <v>2800000</v>
      </c>
      <c r="K169">
        <v>7.08</v>
      </c>
      <c r="L169" s="26">
        <v>0.66451233379452013</v>
      </c>
      <c r="M169" s="25">
        <v>0.70099999999999996</v>
      </c>
      <c r="N169" s="27">
        <v>605687.63100000005</v>
      </c>
      <c r="O169" t="s">
        <v>8268</v>
      </c>
      <c r="P169" s="1" t="s">
        <v>8273</v>
      </c>
      <c r="Q169" t="s">
        <v>8273</v>
      </c>
      <c r="R169" t="s">
        <v>13662</v>
      </c>
    </row>
    <row r="170" spans="1:18" x14ac:dyDescent="0.25">
      <c r="A170" t="s">
        <v>5721</v>
      </c>
      <c r="B170" s="1">
        <v>43612</v>
      </c>
      <c r="C170" t="s">
        <v>1918</v>
      </c>
      <c r="D170" t="s">
        <v>1910</v>
      </c>
      <c r="E170" s="32">
        <v>4200606</v>
      </c>
      <c r="F170" s="1" t="s">
        <v>9429</v>
      </c>
      <c r="G170" t="s">
        <v>8305</v>
      </c>
      <c r="H170" t="s">
        <v>53</v>
      </c>
      <c r="I170" s="50">
        <v>6646</v>
      </c>
      <c r="J170" s="10">
        <v>4830000</v>
      </c>
      <c r="K170">
        <v>7.08</v>
      </c>
      <c r="L170" s="26">
        <v>0.66962388458015742</v>
      </c>
      <c r="M170" s="25">
        <v>0.66010000000000002</v>
      </c>
      <c r="N170" s="27">
        <v>174766.27299999999</v>
      </c>
      <c r="O170" t="s">
        <v>8268</v>
      </c>
      <c r="P170" s="1" t="s">
        <v>8273</v>
      </c>
      <c r="Q170" t="s">
        <v>8273</v>
      </c>
      <c r="R170" t="s">
        <v>13663</v>
      </c>
    </row>
    <row r="171" spans="1:18" x14ac:dyDescent="0.25">
      <c r="A171" t="s">
        <v>5722</v>
      </c>
      <c r="B171" s="1">
        <v>43612</v>
      </c>
      <c r="C171" t="s">
        <v>1918</v>
      </c>
      <c r="D171" t="s">
        <v>1910</v>
      </c>
      <c r="E171" s="32">
        <v>4314134</v>
      </c>
      <c r="F171" s="1" t="s">
        <v>9716</v>
      </c>
      <c r="G171" t="s">
        <v>8304</v>
      </c>
      <c r="H171" t="s">
        <v>53</v>
      </c>
      <c r="I171" s="50">
        <v>2303</v>
      </c>
      <c r="J171" s="10">
        <v>1250000</v>
      </c>
      <c r="K171">
        <v>5.12</v>
      </c>
      <c r="L171" s="26">
        <v>0.50519619922123715</v>
      </c>
      <c r="M171" s="25">
        <v>0.67620000000000002</v>
      </c>
      <c r="N171" s="27">
        <v>102901.53</v>
      </c>
      <c r="O171" t="s">
        <v>8268</v>
      </c>
      <c r="P171" s="1" t="s">
        <v>8273</v>
      </c>
      <c r="Q171" t="s">
        <v>8273</v>
      </c>
      <c r="R171" t="s">
        <v>13662</v>
      </c>
    </row>
    <row r="172" spans="1:18" x14ac:dyDescent="0.25">
      <c r="A172" t="s">
        <v>5723</v>
      </c>
      <c r="B172" s="1">
        <v>43612</v>
      </c>
      <c r="C172" t="s">
        <v>1918</v>
      </c>
      <c r="D172" t="s">
        <v>1910</v>
      </c>
      <c r="E172" s="32">
        <v>4317301</v>
      </c>
      <c r="F172" s="1" t="s">
        <v>9752</v>
      </c>
      <c r="G172" t="s">
        <v>8304</v>
      </c>
      <c r="H172" t="s">
        <v>53</v>
      </c>
      <c r="I172" s="50">
        <v>29298</v>
      </c>
      <c r="J172" s="10">
        <v>4680621.9000000004</v>
      </c>
      <c r="K172">
        <v>5.79</v>
      </c>
      <c r="L172" s="26">
        <v>0.66964121559331036</v>
      </c>
      <c r="M172" s="25">
        <v>0.55549999999999999</v>
      </c>
      <c r="N172" s="27">
        <v>1249286.8470000001</v>
      </c>
      <c r="O172" t="s">
        <v>8268</v>
      </c>
      <c r="P172" s="1" t="s">
        <v>8273</v>
      </c>
      <c r="Q172" t="s">
        <v>8273</v>
      </c>
      <c r="R172" t="s">
        <v>13663</v>
      </c>
    </row>
    <row r="173" spans="1:18" x14ac:dyDescent="0.25">
      <c r="A173" t="s">
        <v>5724</v>
      </c>
      <c r="B173" s="1">
        <v>43612</v>
      </c>
      <c r="C173" t="s">
        <v>1918</v>
      </c>
      <c r="D173" t="s">
        <v>1910</v>
      </c>
      <c r="E173" s="32">
        <v>4317509</v>
      </c>
      <c r="F173" s="1" t="s">
        <v>9754</v>
      </c>
      <c r="G173" t="s">
        <v>8304</v>
      </c>
      <c r="H173" t="s">
        <v>53</v>
      </c>
      <c r="I173" s="50">
        <v>77544</v>
      </c>
      <c r="J173" s="10">
        <v>1994492.16</v>
      </c>
      <c r="K173">
        <v>6.26</v>
      </c>
      <c r="L173" s="26">
        <v>0.7053303126652013</v>
      </c>
      <c r="M173" s="25">
        <v>0.69899999999999995</v>
      </c>
      <c r="N173" s="27">
        <v>2819938.68</v>
      </c>
      <c r="O173" t="s">
        <v>8268</v>
      </c>
      <c r="P173" s="1" t="s">
        <v>8273</v>
      </c>
      <c r="Q173" t="s">
        <v>8273</v>
      </c>
      <c r="R173" t="s">
        <v>13659</v>
      </c>
    </row>
    <row r="174" spans="1:18" x14ac:dyDescent="0.25">
      <c r="A174" t="s">
        <v>5725</v>
      </c>
      <c r="B174" s="1">
        <v>43612</v>
      </c>
      <c r="C174" t="s">
        <v>1918</v>
      </c>
      <c r="D174" t="s">
        <v>1910</v>
      </c>
      <c r="E174" s="32">
        <v>4320602</v>
      </c>
      <c r="F174" s="1" t="s">
        <v>9783</v>
      </c>
      <c r="G174" t="s">
        <v>8304</v>
      </c>
      <c r="H174" t="s">
        <v>53</v>
      </c>
      <c r="I174" s="50">
        <v>3607</v>
      </c>
      <c r="J174" s="10">
        <v>1500000</v>
      </c>
      <c r="K174">
        <v>5.33</v>
      </c>
      <c r="L174" s="26">
        <v>0.72386073164335107</v>
      </c>
      <c r="M174" s="25">
        <v>0.58909999999999996</v>
      </c>
      <c r="N174" s="27">
        <v>107393.387</v>
      </c>
      <c r="O174" t="s">
        <v>8268</v>
      </c>
      <c r="P174" s="1" t="s">
        <v>8273</v>
      </c>
      <c r="Q174" t="s">
        <v>8273</v>
      </c>
      <c r="R174" t="s">
        <v>13663</v>
      </c>
    </row>
    <row r="175" spans="1:18" x14ac:dyDescent="0.25">
      <c r="A175" t="s">
        <v>5726</v>
      </c>
      <c r="B175" s="1">
        <v>43612</v>
      </c>
      <c r="C175" t="s">
        <v>37</v>
      </c>
      <c r="D175" t="s">
        <v>1909</v>
      </c>
      <c r="E175" s="32">
        <v>4304606</v>
      </c>
      <c r="F175" s="1" t="s">
        <v>9606</v>
      </c>
      <c r="G175" t="s">
        <v>8304</v>
      </c>
      <c r="H175" t="s">
        <v>53</v>
      </c>
      <c r="I175" s="50">
        <v>349728</v>
      </c>
      <c r="J175" s="10">
        <v>60432272.600000001</v>
      </c>
      <c r="K175">
        <v>6.12</v>
      </c>
      <c r="L175" s="26">
        <v>0.5545647982228501</v>
      </c>
      <c r="M175" s="25">
        <v>0.63670000000000004</v>
      </c>
      <c r="N175" s="27">
        <v>19611050.535999998</v>
      </c>
      <c r="O175" t="s">
        <v>8268</v>
      </c>
      <c r="P175" s="1" t="s">
        <v>8273</v>
      </c>
      <c r="Q175" t="s">
        <v>8273</v>
      </c>
      <c r="R175" t="s">
        <v>13662</v>
      </c>
    </row>
    <row r="176" spans="1:18" x14ac:dyDescent="0.25">
      <c r="A176" t="s">
        <v>5727</v>
      </c>
      <c r="B176" s="1">
        <v>43613</v>
      </c>
      <c r="C176" t="s">
        <v>37</v>
      </c>
      <c r="D176" t="s">
        <v>1910</v>
      </c>
      <c r="E176" s="32">
        <v>3519006</v>
      </c>
      <c r="F176" s="1" t="s">
        <v>9105</v>
      </c>
      <c r="G176" t="s">
        <v>8306</v>
      </c>
      <c r="H176" t="s">
        <v>52</v>
      </c>
      <c r="I176" s="50">
        <v>9649</v>
      </c>
      <c r="J176" s="10">
        <v>1192906.25</v>
      </c>
      <c r="K176">
        <v>6.15</v>
      </c>
      <c r="L176" s="26">
        <v>0.47572060290600604</v>
      </c>
      <c r="M176" s="25">
        <v>0.52090000000000003</v>
      </c>
      <c r="N176" s="27">
        <v>278496.897</v>
      </c>
      <c r="O176" t="s">
        <v>8268</v>
      </c>
      <c r="P176" s="1" t="s">
        <v>8273</v>
      </c>
      <c r="Q176" t="s">
        <v>8273</v>
      </c>
      <c r="R176" t="s">
        <v>13659</v>
      </c>
    </row>
    <row r="177" spans="1:18" x14ac:dyDescent="0.25">
      <c r="A177" t="s">
        <v>5728</v>
      </c>
      <c r="B177" s="1">
        <v>43613</v>
      </c>
      <c r="C177" t="s">
        <v>37</v>
      </c>
      <c r="D177" t="s">
        <v>1910</v>
      </c>
      <c r="E177" s="32">
        <v>4101200</v>
      </c>
      <c r="F177" s="1" t="s">
        <v>9261</v>
      </c>
      <c r="G177" t="s">
        <v>8298</v>
      </c>
      <c r="H177" t="s">
        <v>53</v>
      </c>
      <c r="I177" s="50">
        <v>18919</v>
      </c>
      <c r="J177" s="10">
        <v>5000000</v>
      </c>
      <c r="K177">
        <v>4.16</v>
      </c>
      <c r="L177" s="26">
        <v>0.49622433888159506</v>
      </c>
      <c r="M177" s="25">
        <v>0.58460000000000001</v>
      </c>
      <c r="N177" s="27">
        <v>565164.75899999996</v>
      </c>
      <c r="O177" t="s">
        <v>8268</v>
      </c>
      <c r="P177" s="1" t="s">
        <v>8273</v>
      </c>
      <c r="Q177" t="s">
        <v>8273</v>
      </c>
      <c r="R177" t="s">
        <v>13659</v>
      </c>
    </row>
    <row r="178" spans="1:18" x14ac:dyDescent="0.25">
      <c r="A178" t="s">
        <v>5729</v>
      </c>
      <c r="B178" s="1">
        <v>43613</v>
      </c>
      <c r="C178" t="s">
        <v>1918</v>
      </c>
      <c r="D178" t="s">
        <v>1910</v>
      </c>
      <c r="E178" s="32">
        <v>4301925</v>
      </c>
      <c r="F178" s="1" t="s">
        <v>9585</v>
      </c>
      <c r="G178" t="s">
        <v>8304</v>
      </c>
      <c r="H178" t="s">
        <v>53</v>
      </c>
      <c r="I178" s="50">
        <v>1621</v>
      </c>
      <c r="J178" s="10">
        <v>3000000</v>
      </c>
      <c r="K178">
        <v>6.62</v>
      </c>
      <c r="L178" s="26">
        <v>0.66048854692033832</v>
      </c>
      <c r="M178" s="25">
        <v>0.54730000000000001</v>
      </c>
      <c r="N178" s="27">
        <v>53648.012999999999</v>
      </c>
      <c r="O178" t="s">
        <v>8268</v>
      </c>
      <c r="P178" s="1" t="s">
        <v>8273</v>
      </c>
      <c r="Q178" t="s">
        <v>8273</v>
      </c>
      <c r="R178" t="s">
        <v>13662</v>
      </c>
    </row>
    <row r="179" spans="1:18" x14ac:dyDescent="0.25">
      <c r="A179" t="s">
        <v>5730</v>
      </c>
      <c r="B179" s="1">
        <v>43613</v>
      </c>
      <c r="C179" t="s">
        <v>1918</v>
      </c>
      <c r="D179" t="s">
        <v>1910</v>
      </c>
      <c r="E179" s="32">
        <v>1100098</v>
      </c>
      <c r="F179" s="1" t="s">
        <v>8513</v>
      </c>
      <c r="G179" t="s">
        <v>8308</v>
      </c>
      <c r="H179" t="s">
        <v>48</v>
      </c>
      <c r="I179" s="50">
        <v>33009</v>
      </c>
      <c r="J179" s="10">
        <v>4305507.33</v>
      </c>
      <c r="K179">
        <v>4.6399999999999997</v>
      </c>
      <c r="L179" s="26">
        <v>0.70442236852038476</v>
      </c>
      <c r="M179" s="25">
        <v>0.53259999999999996</v>
      </c>
      <c r="N179" s="27">
        <v>624786.72600000002</v>
      </c>
      <c r="O179" t="s">
        <v>8268</v>
      </c>
      <c r="P179" s="1" t="s">
        <v>8273</v>
      </c>
      <c r="Q179" t="s">
        <v>8273</v>
      </c>
      <c r="R179" t="s">
        <v>13662</v>
      </c>
    </row>
    <row r="180" spans="1:18" x14ac:dyDescent="0.25">
      <c r="A180" t="s">
        <v>5731</v>
      </c>
      <c r="B180" s="1">
        <v>43613</v>
      </c>
      <c r="C180" t="s">
        <v>1918</v>
      </c>
      <c r="D180" t="s">
        <v>1910</v>
      </c>
      <c r="E180" s="32">
        <v>4116703</v>
      </c>
      <c r="F180" s="1" t="s">
        <v>9351</v>
      </c>
      <c r="G180" t="s">
        <v>8298</v>
      </c>
      <c r="H180" t="s">
        <v>53</v>
      </c>
      <c r="I180" s="50">
        <v>10131</v>
      </c>
      <c r="J180" s="10">
        <v>3000000</v>
      </c>
      <c r="K180">
        <v>6.71</v>
      </c>
      <c r="L180" s="26">
        <v>0.74702290239344293</v>
      </c>
      <c r="M180" s="25">
        <v>0.72209999999999996</v>
      </c>
      <c r="N180" s="27">
        <v>554968.47100000002</v>
      </c>
      <c r="O180" t="s">
        <v>8268</v>
      </c>
      <c r="P180" s="1" t="s">
        <v>8273</v>
      </c>
      <c r="Q180" t="s">
        <v>8273</v>
      </c>
      <c r="R180" t="s">
        <v>13661</v>
      </c>
    </row>
    <row r="181" spans="1:18" x14ac:dyDescent="0.25">
      <c r="A181" t="s">
        <v>5732</v>
      </c>
      <c r="B181" s="1">
        <v>43613</v>
      </c>
      <c r="C181" t="s">
        <v>1918</v>
      </c>
      <c r="D181" t="s">
        <v>1910</v>
      </c>
      <c r="E181" s="32">
        <v>3147006</v>
      </c>
      <c r="F181" s="1" t="s">
        <v>8944</v>
      </c>
      <c r="G181" t="s">
        <v>8309</v>
      </c>
      <c r="H181" t="s">
        <v>52</v>
      </c>
      <c r="I181" s="50">
        <v>94539</v>
      </c>
      <c r="J181" s="10">
        <v>2545420.7400000002</v>
      </c>
      <c r="K181">
        <v>6.35</v>
      </c>
      <c r="L181" s="26">
        <v>0.80342028072705074</v>
      </c>
      <c r="M181" s="25">
        <v>0.68600000000000005</v>
      </c>
      <c r="N181" s="27">
        <v>4915046.03</v>
      </c>
      <c r="O181" t="s">
        <v>8268</v>
      </c>
      <c r="P181" s="1" t="s">
        <v>8273</v>
      </c>
      <c r="Q181" t="s">
        <v>8273</v>
      </c>
      <c r="R181" t="s">
        <v>13660</v>
      </c>
    </row>
    <row r="182" spans="1:18" x14ac:dyDescent="0.25">
      <c r="A182" t="s">
        <v>5733</v>
      </c>
      <c r="B182" s="1">
        <v>43613</v>
      </c>
      <c r="C182" t="s">
        <v>1918</v>
      </c>
      <c r="D182" t="s">
        <v>1910</v>
      </c>
      <c r="E182" s="32">
        <v>4321857</v>
      </c>
      <c r="F182" s="1" t="s">
        <v>9797</v>
      </c>
      <c r="G182" t="s">
        <v>8304</v>
      </c>
      <c r="H182" t="s">
        <v>53</v>
      </c>
      <c r="I182" s="50">
        <v>4232</v>
      </c>
      <c r="J182" s="10">
        <v>3500000</v>
      </c>
      <c r="K182">
        <v>5.9</v>
      </c>
      <c r="L182" s="26">
        <v>0.6498289583773682</v>
      </c>
      <c r="M182" s="25">
        <v>0.5827</v>
      </c>
      <c r="N182" s="27">
        <v>146918.845</v>
      </c>
      <c r="O182" t="s">
        <v>8268</v>
      </c>
      <c r="P182" s="1" t="s">
        <v>8273</v>
      </c>
      <c r="Q182" t="s">
        <v>8273</v>
      </c>
      <c r="R182" t="s">
        <v>13659</v>
      </c>
    </row>
    <row r="183" spans="1:18" x14ac:dyDescent="0.25">
      <c r="A183" t="s">
        <v>5734</v>
      </c>
      <c r="B183" s="1">
        <v>43613</v>
      </c>
      <c r="C183" t="s">
        <v>37</v>
      </c>
      <c r="D183" t="s">
        <v>1909</v>
      </c>
      <c r="E183" s="32">
        <v>3507605</v>
      </c>
      <c r="F183" s="1" t="s">
        <v>9051</v>
      </c>
      <c r="G183" t="s">
        <v>8301</v>
      </c>
      <c r="H183" s="1" t="s">
        <v>52</v>
      </c>
      <c r="I183" s="50">
        <v>172346</v>
      </c>
      <c r="J183" s="10">
        <v>28180852.25</v>
      </c>
      <c r="K183">
        <v>6.17</v>
      </c>
      <c r="L183" s="26">
        <v>0.7951444753714525</v>
      </c>
      <c r="M183" s="25">
        <v>0.79379999999999995</v>
      </c>
      <c r="N183" s="27">
        <v>6494154.9749999996</v>
      </c>
      <c r="O183" t="s">
        <v>8268</v>
      </c>
      <c r="P183" s="1" t="s">
        <v>8273</v>
      </c>
      <c r="Q183" t="s">
        <v>8273</v>
      </c>
      <c r="R183" t="s">
        <v>13662</v>
      </c>
    </row>
    <row r="184" spans="1:18" x14ac:dyDescent="0.25">
      <c r="A184" t="s">
        <v>5735</v>
      </c>
      <c r="B184" s="1">
        <v>43614</v>
      </c>
      <c r="C184" t="s">
        <v>1918</v>
      </c>
      <c r="D184" t="s">
        <v>1910</v>
      </c>
      <c r="E184" s="32">
        <v>4320263</v>
      </c>
      <c r="F184" s="1" t="s">
        <v>9775</v>
      </c>
      <c r="G184" t="s">
        <v>8304</v>
      </c>
      <c r="H184" t="s">
        <v>53</v>
      </c>
      <c r="I184" s="50">
        <v>7465</v>
      </c>
      <c r="J184" s="10">
        <v>1000000</v>
      </c>
      <c r="K184">
        <v>6.39</v>
      </c>
      <c r="L184" s="26">
        <v>0.59735077804559666</v>
      </c>
      <c r="M184" s="25">
        <v>0.50329999999999997</v>
      </c>
      <c r="N184" s="27">
        <v>130127.55899999999</v>
      </c>
      <c r="O184" t="s">
        <v>8268</v>
      </c>
      <c r="P184" s="1" t="s">
        <v>8273</v>
      </c>
      <c r="Q184" t="s">
        <v>8273</v>
      </c>
      <c r="R184" t="s">
        <v>13663</v>
      </c>
    </row>
    <row r="185" spans="1:18" x14ac:dyDescent="0.25">
      <c r="A185" t="s">
        <v>5736</v>
      </c>
      <c r="B185" s="1">
        <v>43614</v>
      </c>
      <c r="C185" t="s">
        <v>37</v>
      </c>
      <c r="D185" t="s">
        <v>1909</v>
      </c>
      <c r="E185" s="32">
        <v>4308805</v>
      </c>
      <c r="F185" s="1" t="s">
        <v>9651</v>
      </c>
      <c r="G185" t="s">
        <v>8304</v>
      </c>
      <c r="H185" t="s">
        <v>53</v>
      </c>
      <c r="I185" s="50">
        <v>8339</v>
      </c>
      <c r="J185" s="10">
        <v>2650000</v>
      </c>
      <c r="K185">
        <v>5.12</v>
      </c>
      <c r="L185" s="26">
        <v>0.46535547489632789</v>
      </c>
      <c r="M185" s="25">
        <v>0.47699999999999998</v>
      </c>
      <c r="N185" s="27">
        <v>182804.80300000001</v>
      </c>
      <c r="O185" t="s">
        <v>8268</v>
      </c>
      <c r="P185" s="1" t="s">
        <v>8273</v>
      </c>
      <c r="Q185" t="s">
        <v>8273</v>
      </c>
      <c r="R185" t="s">
        <v>13662</v>
      </c>
    </row>
    <row r="186" spans="1:18" x14ac:dyDescent="0.25">
      <c r="A186" t="s">
        <v>5737</v>
      </c>
      <c r="B186" s="1">
        <v>43614</v>
      </c>
      <c r="C186" t="s">
        <v>37</v>
      </c>
      <c r="D186" t="s">
        <v>1909</v>
      </c>
      <c r="E186" s="32">
        <v>3161502</v>
      </c>
      <c r="F186" s="1" t="s">
        <v>8370</v>
      </c>
      <c r="G186" t="s">
        <v>18</v>
      </c>
      <c r="H186" t="s">
        <v>52</v>
      </c>
      <c r="I186" s="50">
        <v>12751</v>
      </c>
      <c r="J186" s="10">
        <v>1200000</v>
      </c>
      <c r="K186">
        <v>6.11</v>
      </c>
      <c r="L186" s="26">
        <v>0.48753377572610423</v>
      </c>
      <c r="M186" s="25">
        <v>0.59960000000000002</v>
      </c>
      <c r="N186" s="27">
        <v>220976.62700000001</v>
      </c>
      <c r="O186" t="s">
        <v>8268</v>
      </c>
      <c r="P186" s="1" t="s">
        <v>8273</v>
      </c>
      <c r="Q186" t="s">
        <v>8273</v>
      </c>
      <c r="R186" t="s">
        <v>13660</v>
      </c>
    </row>
    <row r="187" spans="1:18" x14ac:dyDescent="0.25">
      <c r="A187" t="s">
        <v>5738</v>
      </c>
      <c r="B187" s="1">
        <v>43615</v>
      </c>
      <c r="C187" t="s">
        <v>37</v>
      </c>
      <c r="D187" t="s">
        <v>1910</v>
      </c>
      <c r="E187" s="32">
        <v>4207577</v>
      </c>
      <c r="F187" s="1" t="s">
        <v>8371</v>
      </c>
      <c r="G187" t="s">
        <v>8305</v>
      </c>
      <c r="H187" t="s">
        <v>53</v>
      </c>
      <c r="I187" s="50">
        <v>2979</v>
      </c>
      <c r="J187" s="10">
        <v>1300000</v>
      </c>
      <c r="K187">
        <v>6.54</v>
      </c>
      <c r="L187" s="26">
        <v>0.76315429607719976</v>
      </c>
      <c r="M187" s="25">
        <v>0.71209999999999996</v>
      </c>
      <c r="N187" s="27">
        <v>162267.35200000001</v>
      </c>
      <c r="O187" t="s">
        <v>8268</v>
      </c>
      <c r="P187" s="1" t="s">
        <v>8273</v>
      </c>
      <c r="Q187" t="s">
        <v>8273</v>
      </c>
      <c r="R187" t="s">
        <v>13663</v>
      </c>
    </row>
    <row r="188" spans="1:18" x14ac:dyDescent="0.25">
      <c r="A188" t="s">
        <v>5739</v>
      </c>
      <c r="B188" s="1">
        <v>43615</v>
      </c>
      <c r="C188" t="s">
        <v>37</v>
      </c>
      <c r="D188" t="s">
        <v>1910</v>
      </c>
      <c r="E188" s="32">
        <v>4105508</v>
      </c>
      <c r="F188" s="1" t="s">
        <v>9292</v>
      </c>
      <c r="G188" t="s">
        <v>8298</v>
      </c>
      <c r="H188" t="s">
        <v>53</v>
      </c>
      <c r="I188" s="50">
        <v>84980</v>
      </c>
      <c r="J188" s="10">
        <v>22950000</v>
      </c>
      <c r="K188">
        <v>7.59</v>
      </c>
      <c r="L188" s="26">
        <v>0.68750691263352481</v>
      </c>
      <c r="M188" s="25">
        <v>0.81059999999999999</v>
      </c>
      <c r="N188" s="27">
        <v>2836765.93</v>
      </c>
      <c r="O188" t="s">
        <v>8268</v>
      </c>
      <c r="P188" s="1" t="s">
        <v>8273</v>
      </c>
      <c r="Q188" t="s">
        <v>8273</v>
      </c>
      <c r="R188" t="s">
        <v>13663</v>
      </c>
    </row>
    <row r="189" spans="1:18" x14ac:dyDescent="0.25">
      <c r="A189" t="s">
        <v>5740</v>
      </c>
      <c r="B189" s="1">
        <v>43615</v>
      </c>
      <c r="C189" t="s">
        <v>1918</v>
      </c>
      <c r="D189" t="s">
        <v>1910</v>
      </c>
      <c r="E189" s="32">
        <v>4310009</v>
      </c>
      <c r="F189" s="1" t="s">
        <v>9661</v>
      </c>
      <c r="G189" t="s">
        <v>8304</v>
      </c>
      <c r="H189" t="s">
        <v>53</v>
      </c>
      <c r="I189" s="50">
        <v>20474</v>
      </c>
      <c r="J189" s="10">
        <v>3600000</v>
      </c>
      <c r="K189">
        <v>7.47</v>
      </c>
      <c r="L189" s="26">
        <v>0.74568564675099447</v>
      </c>
      <c r="M189" s="25">
        <v>0.73660000000000003</v>
      </c>
      <c r="N189" s="27">
        <v>1125661.7679999999</v>
      </c>
      <c r="O189" t="s">
        <v>8268</v>
      </c>
      <c r="P189" s="1" t="s">
        <v>8273</v>
      </c>
      <c r="Q189" t="s">
        <v>8273</v>
      </c>
      <c r="R189" t="s">
        <v>13662</v>
      </c>
    </row>
    <row r="190" spans="1:18" x14ac:dyDescent="0.25">
      <c r="A190" t="s">
        <v>5741</v>
      </c>
      <c r="B190" s="1">
        <v>43615</v>
      </c>
      <c r="C190" t="s">
        <v>37</v>
      </c>
      <c r="D190" t="s">
        <v>1910</v>
      </c>
      <c r="E190" s="32">
        <v>4217204</v>
      </c>
      <c r="F190" s="1" t="s">
        <v>9548</v>
      </c>
      <c r="G190" t="s">
        <v>8305</v>
      </c>
      <c r="H190" t="s">
        <v>53</v>
      </c>
      <c r="I190" s="50">
        <v>41246</v>
      </c>
      <c r="J190" s="10">
        <v>12811727.630000001</v>
      </c>
      <c r="K190">
        <v>6.65</v>
      </c>
      <c r="L190" s="26">
        <v>0.7564145833365814</v>
      </c>
      <c r="M190" s="25">
        <v>0.80569999999999997</v>
      </c>
      <c r="N190" s="27">
        <v>1675708.8910000001</v>
      </c>
      <c r="O190" t="s">
        <v>8268</v>
      </c>
      <c r="P190" s="1" t="s">
        <v>8273</v>
      </c>
      <c r="Q190" t="s">
        <v>8273</v>
      </c>
      <c r="R190" t="s">
        <v>13663</v>
      </c>
    </row>
    <row r="191" spans="1:18" x14ac:dyDescent="0.25">
      <c r="A191" t="s">
        <v>5742</v>
      </c>
      <c r="B191" s="1">
        <v>43615</v>
      </c>
      <c r="C191" t="s">
        <v>37</v>
      </c>
      <c r="D191" t="s">
        <v>1909</v>
      </c>
      <c r="E191" s="32">
        <v>1709302</v>
      </c>
      <c r="F191" s="1" t="s">
        <v>8386</v>
      </c>
      <c r="G191" t="s">
        <v>8317</v>
      </c>
      <c r="H191" t="s">
        <v>48</v>
      </c>
      <c r="I191" s="50">
        <v>26403</v>
      </c>
      <c r="J191" s="10">
        <v>5000000</v>
      </c>
      <c r="K191">
        <v>6.17</v>
      </c>
      <c r="L191" s="26">
        <v>0.60244914738865762</v>
      </c>
      <c r="M191" s="25">
        <v>0.52990000000000004</v>
      </c>
      <c r="N191" s="27">
        <v>697323.50399999996</v>
      </c>
      <c r="O191" t="s">
        <v>8268</v>
      </c>
      <c r="P191" s="1" t="s">
        <v>8273</v>
      </c>
      <c r="Q191" t="s">
        <v>8273</v>
      </c>
      <c r="R191" t="s">
        <v>13660</v>
      </c>
    </row>
    <row r="192" spans="1:18" x14ac:dyDescent="0.25">
      <c r="A192" t="s">
        <v>5743</v>
      </c>
      <c r="B192" s="1">
        <v>43615</v>
      </c>
      <c r="C192" t="s">
        <v>37</v>
      </c>
      <c r="D192" t="s">
        <v>1909</v>
      </c>
      <c r="E192" s="32">
        <v>4110706</v>
      </c>
      <c r="F192" s="1" t="s">
        <v>9322</v>
      </c>
      <c r="G192" t="s">
        <v>8298</v>
      </c>
      <c r="H192" t="s">
        <v>53</v>
      </c>
      <c r="I192" s="50">
        <v>61439</v>
      </c>
      <c r="J192" s="10">
        <v>10000000</v>
      </c>
      <c r="K192">
        <v>7.5</v>
      </c>
      <c r="L192" s="26">
        <v>0.78187883203286401</v>
      </c>
      <c r="M192" s="25">
        <v>0.70899999999999996</v>
      </c>
      <c r="N192" s="27">
        <v>1902781.2350000001</v>
      </c>
      <c r="O192" t="s">
        <v>8268</v>
      </c>
      <c r="P192" s="1" t="s">
        <v>8273</v>
      </c>
      <c r="Q192" t="s">
        <v>8273</v>
      </c>
      <c r="R192" t="s">
        <v>13660</v>
      </c>
    </row>
    <row r="193" spans="1:18" x14ac:dyDescent="0.25">
      <c r="A193" t="s">
        <v>5744</v>
      </c>
      <c r="B193" s="1">
        <v>43619</v>
      </c>
      <c r="C193" t="s">
        <v>1918</v>
      </c>
      <c r="D193" t="s">
        <v>1910</v>
      </c>
      <c r="E193" s="32">
        <v>4315206</v>
      </c>
      <c r="F193" s="1" t="s">
        <v>9732</v>
      </c>
      <c r="G193" t="s">
        <v>8304</v>
      </c>
      <c r="H193" t="s">
        <v>53</v>
      </c>
      <c r="I193" s="50">
        <v>3861</v>
      </c>
      <c r="J193" s="10">
        <v>1900000</v>
      </c>
      <c r="K193">
        <v>5.64</v>
      </c>
      <c r="L193" s="26">
        <v>0.70462834762874926</v>
      </c>
      <c r="M193" s="25">
        <v>0.63339999999999996</v>
      </c>
      <c r="N193" s="27">
        <v>101082.235</v>
      </c>
      <c r="O193" t="s">
        <v>8268</v>
      </c>
      <c r="P193" s="1" t="s">
        <v>8273</v>
      </c>
      <c r="Q193" t="s">
        <v>8273</v>
      </c>
      <c r="R193" t="s">
        <v>13662</v>
      </c>
    </row>
    <row r="194" spans="1:18" x14ac:dyDescent="0.25">
      <c r="A194" t="s">
        <v>5745</v>
      </c>
      <c r="B194" s="1">
        <v>43619</v>
      </c>
      <c r="C194" t="s">
        <v>1918</v>
      </c>
      <c r="D194" t="s">
        <v>1910</v>
      </c>
      <c r="E194" s="32">
        <v>4322806</v>
      </c>
      <c r="F194" s="1" t="s">
        <v>9806</v>
      </c>
      <c r="G194" t="s">
        <v>8304</v>
      </c>
      <c r="H194" t="s">
        <v>53</v>
      </c>
      <c r="I194" s="50">
        <v>26813</v>
      </c>
      <c r="J194" s="10">
        <v>5000000</v>
      </c>
      <c r="K194">
        <v>8.24</v>
      </c>
      <c r="L194" s="26">
        <v>0.73949052256852799</v>
      </c>
      <c r="M194" s="25">
        <v>0.78459999999999996</v>
      </c>
      <c r="N194" s="27">
        <v>1546920.253</v>
      </c>
      <c r="O194" t="s">
        <v>8268</v>
      </c>
      <c r="P194" s="1" t="s">
        <v>8273</v>
      </c>
      <c r="Q194" t="s">
        <v>8273</v>
      </c>
      <c r="R194" t="s">
        <v>13663</v>
      </c>
    </row>
    <row r="195" spans="1:18" x14ac:dyDescent="0.25">
      <c r="A195" t="s">
        <v>5746</v>
      </c>
      <c r="B195" s="1">
        <v>43620</v>
      </c>
      <c r="C195" t="s">
        <v>37</v>
      </c>
      <c r="D195" t="s">
        <v>1910</v>
      </c>
      <c r="E195" s="32">
        <v>4304408</v>
      </c>
      <c r="F195" s="1" t="s">
        <v>9604</v>
      </c>
      <c r="G195" t="s">
        <v>8304</v>
      </c>
      <c r="H195" t="s">
        <v>53</v>
      </c>
      <c r="I195" s="50">
        <v>45957</v>
      </c>
      <c r="J195" s="10">
        <v>4800000</v>
      </c>
      <c r="K195">
        <v>6.01</v>
      </c>
      <c r="L195" s="26">
        <v>0.73669095276093077</v>
      </c>
      <c r="M195" s="25">
        <v>0.70709999999999995</v>
      </c>
      <c r="N195" s="27">
        <v>1255551.2</v>
      </c>
      <c r="O195" t="s">
        <v>8268</v>
      </c>
      <c r="P195" s="1" t="s">
        <v>8273</v>
      </c>
      <c r="Q195" t="s">
        <v>8273</v>
      </c>
      <c r="R195" t="s">
        <v>13663</v>
      </c>
    </row>
    <row r="196" spans="1:18" x14ac:dyDescent="0.25">
      <c r="A196" t="s">
        <v>5747</v>
      </c>
      <c r="B196" s="1">
        <v>43620</v>
      </c>
      <c r="C196" t="s">
        <v>1918</v>
      </c>
      <c r="D196" t="s">
        <v>1910</v>
      </c>
      <c r="E196" s="32">
        <v>5204003</v>
      </c>
      <c r="F196" s="1" t="s">
        <v>9893</v>
      </c>
      <c r="G196" t="s">
        <v>8318</v>
      </c>
      <c r="H196" t="s">
        <v>51</v>
      </c>
      <c r="I196" s="50">
        <v>8098</v>
      </c>
      <c r="J196" s="10">
        <v>1200000</v>
      </c>
      <c r="K196">
        <v>4.78</v>
      </c>
      <c r="L196" s="26">
        <v>0.54542380707423588</v>
      </c>
      <c r="M196" s="25">
        <v>0.5091</v>
      </c>
      <c r="N196" s="27">
        <v>258179.364</v>
      </c>
      <c r="O196" t="s">
        <v>8268</v>
      </c>
      <c r="P196" s="1" t="s">
        <v>8273</v>
      </c>
      <c r="Q196" t="s">
        <v>8273</v>
      </c>
      <c r="R196" t="s">
        <v>13659</v>
      </c>
    </row>
    <row r="197" spans="1:18" x14ac:dyDescent="0.25">
      <c r="A197" t="s">
        <v>5748</v>
      </c>
      <c r="B197" s="1">
        <v>43620</v>
      </c>
      <c r="C197" t="s">
        <v>1918</v>
      </c>
      <c r="D197" t="s">
        <v>1910</v>
      </c>
      <c r="E197" s="32">
        <v>5204003</v>
      </c>
      <c r="F197" s="1" t="s">
        <v>9893</v>
      </c>
      <c r="G197" t="s">
        <v>8318</v>
      </c>
      <c r="H197" t="s">
        <v>51</v>
      </c>
      <c r="I197" s="50">
        <v>8098</v>
      </c>
      <c r="J197" s="10">
        <v>1140000</v>
      </c>
      <c r="K197">
        <v>4.78</v>
      </c>
      <c r="L197" s="26">
        <v>0.54542380707423588</v>
      </c>
      <c r="M197" s="25">
        <v>0.5091</v>
      </c>
      <c r="N197" s="27">
        <v>258179.364</v>
      </c>
      <c r="O197" t="s">
        <v>8268</v>
      </c>
      <c r="P197" s="1" t="s">
        <v>8273</v>
      </c>
      <c r="Q197" t="s">
        <v>8273</v>
      </c>
      <c r="R197" t="s">
        <v>13659</v>
      </c>
    </row>
    <row r="198" spans="1:18" x14ac:dyDescent="0.25">
      <c r="A198" t="s">
        <v>5749</v>
      </c>
      <c r="B198" s="1">
        <v>43620</v>
      </c>
      <c r="C198" t="s">
        <v>1918</v>
      </c>
      <c r="D198" t="s">
        <v>1910</v>
      </c>
      <c r="E198" s="32">
        <v>4309803</v>
      </c>
      <c r="F198" s="1" t="s">
        <v>9658</v>
      </c>
      <c r="G198" t="s">
        <v>8304</v>
      </c>
      <c r="H198" t="s">
        <v>53</v>
      </c>
      <c r="I198" s="50">
        <v>4690</v>
      </c>
      <c r="J198" s="10">
        <v>1000000</v>
      </c>
      <c r="K198">
        <v>6.73</v>
      </c>
      <c r="L198" s="26">
        <v>0.78174698985722846</v>
      </c>
      <c r="M198" s="25">
        <v>0.6109</v>
      </c>
      <c r="N198" s="27">
        <v>234310.11</v>
      </c>
      <c r="O198" t="s">
        <v>8268</v>
      </c>
      <c r="P198" s="1" t="s">
        <v>8273</v>
      </c>
      <c r="Q198" t="s">
        <v>8273</v>
      </c>
      <c r="R198" t="s">
        <v>13661</v>
      </c>
    </row>
    <row r="199" spans="1:18" x14ac:dyDescent="0.25">
      <c r="A199" t="s">
        <v>5750</v>
      </c>
      <c r="B199" s="1">
        <v>43621</v>
      </c>
      <c r="C199" t="s">
        <v>37</v>
      </c>
      <c r="D199" t="s">
        <v>1910</v>
      </c>
      <c r="E199" s="32">
        <v>5103056</v>
      </c>
      <c r="F199" s="1" t="s">
        <v>9848</v>
      </c>
      <c r="G199" t="s">
        <v>8302</v>
      </c>
      <c r="H199" t="s">
        <v>51</v>
      </c>
      <c r="I199" s="50">
        <v>12338</v>
      </c>
      <c r="J199" s="10">
        <v>11359289.92</v>
      </c>
      <c r="K199">
        <v>6.96</v>
      </c>
      <c r="L199" s="26">
        <v>0.71155945446845659</v>
      </c>
      <c r="M199" s="25">
        <v>0.57540000000000002</v>
      </c>
      <c r="N199" s="27">
        <v>451071.28700000001</v>
      </c>
      <c r="O199" t="s">
        <v>8268</v>
      </c>
      <c r="P199" s="1" t="s">
        <v>8273</v>
      </c>
      <c r="Q199" t="s">
        <v>8273</v>
      </c>
      <c r="R199" t="s">
        <v>13660</v>
      </c>
    </row>
    <row r="200" spans="1:18" x14ac:dyDescent="0.25">
      <c r="A200" t="s">
        <v>5751</v>
      </c>
      <c r="B200" s="1">
        <v>43621</v>
      </c>
      <c r="C200" t="s">
        <v>1918</v>
      </c>
      <c r="D200" t="s">
        <v>1910</v>
      </c>
      <c r="E200" s="32">
        <v>4309001</v>
      </c>
      <c r="F200" s="1" t="s">
        <v>9653</v>
      </c>
      <c r="G200" t="s">
        <v>8304</v>
      </c>
      <c r="H200" t="s">
        <v>53</v>
      </c>
      <c r="I200" s="50">
        <v>15729</v>
      </c>
      <c r="J200" s="10">
        <v>4918201.47</v>
      </c>
      <c r="K200">
        <v>6.35</v>
      </c>
      <c r="L200" s="26">
        <v>0.66040931705581829</v>
      </c>
      <c r="M200" s="25">
        <v>0.65959999999999996</v>
      </c>
      <c r="N200" s="27">
        <v>807392.88899999997</v>
      </c>
      <c r="O200" t="s">
        <v>8268</v>
      </c>
      <c r="P200" s="1" t="s">
        <v>8273</v>
      </c>
      <c r="Q200" t="s">
        <v>8273</v>
      </c>
      <c r="R200" t="s">
        <v>13662</v>
      </c>
    </row>
    <row r="201" spans="1:18" x14ac:dyDescent="0.25">
      <c r="A201" t="s">
        <v>5752</v>
      </c>
      <c r="B201" s="1">
        <v>43622</v>
      </c>
      <c r="C201" t="s">
        <v>37</v>
      </c>
      <c r="D201" t="s">
        <v>1910</v>
      </c>
      <c r="E201" s="32">
        <v>4210704</v>
      </c>
      <c r="F201" s="1" t="s">
        <v>9503</v>
      </c>
      <c r="G201" t="s">
        <v>8305</v>
      </c>
      <c r="H201" t="s">
        <v>53</v>
      </c>
      <c r="I201" s="50">
        <v>2442</v>
      </c>
      <c r="J201" s="10">
        <v>1000000</v>
      </c>
      <c r="K201">
        <v>5.25</v>
      </c>
      <c r="L201" s="26">
        <v>0.52470065928991905</v>
      </c>
      <c r="M201" s="25">
        <v>0.56620000000000004</v>
      </c>
      <c r="N201" s="27">
        <v>51443.51</v>
      </c>
      <c r="O201" t="s">
        <v>8268</v>
      </c>
      <c r="P201" s="1" t="s">
        <v>8273</v>
      </c>
      <c r="Q201" t="s">
        <v>8273</v>
      </c>
      <c r="R201" t="s">
        <v>13661</v>
      </c>
    </row>
    <row r="202" spans="1:18" x14ac:dyDescent="0.25">
      <c r="A202" t="s">
        <v>5753</v>
      </c>
      <c r="B202" s="1">
        <v>43622</v>
      </c>
      <c r="C202" t="s">
        <v>1918</v>
      </c>
      <c r="D202" t="s">
        <v>1910</v>
      </c>
      <c r="E202" s="32">
        <v>4205407</v>
      </c>
      <c r="F202" s="1" t="s">
        <v>9467</v>
      </c>
      <c r="G202" t="s">
        <v>8305</v>
      </c>
      <c r="H202" t="s">
        <v>53</v>
      </c>
      <c r="I202" s="50">
        <v>516524</v>
      </c>
      <c r="J202" s="10">
        <v>100000000</v>
      </c>
      <c r="K202">
        <v>6.33</v>
      </c>
      <c r="L202" s="26">
        <v>0.73328628097977033</v>
      </c>
      <c r="M202" s="25">
        <v>0.77480000000000004</v>
      </c>
      <c r="N202" s="27">
        <v>21966053.427999999</v>
      </c>
      <c r="O202" t="s">
        <v>8268</v>
      </c>
      <c r="P202" s="1" t="s">
        <v>8273</v>
      </c>
      <c r="Q202" t="s">
        <v>8273</v>
      </c>
      <c r="R202" t="s">
        <v>13663</v>
      </c>
    </row>
    <row r="203" spans="1:18" x14ac:dyDescent="0.25">
      <c r="A203" t="s">
        <v>5754</v>
      </c>
      <c r="B203" s="1">
        <v>43622</v>
      </c>
      <c r="C203" t="s">
        <v>1918</v>
      </c>
      <c r="D203" t="s">
        <v>1910</v>
      </c>
      <c r="E203" s="32">
        <v>3130101</v>
      </c>
      <c r="F203" s="1" t="s">
        <v>8412</v>
      </c>
      <c r="G203" t="s">
        <v>8309</v>
      </c>
      <c r="H203" t="s">
        <v>52</v>
      </c>
      <c r="I203" s="50">
        <v>44561</v>
      </c>
      <c r="J203" s="10">
        <v>12000000</v>
      </c>
      <c r="K203">
        <v>5.39</v>
      </c>
      <c r="L203" s="26">
        <v>0.55330884357276577</v>
      </c>
      <c r="M203" s="25">
        <v>0.59940000000000004</v>
      </c>
      <c r="N203" s="27">
        <v>782793.60600000003</v>
      </c>
      <c r="O203" t="s">
        <v>8268</v>
      </c>
      <c r="P203" s="1" t="s">
        <v>8273</v>
      </c>
      <c r="Q203" t="s">
        <v>8273</v>
      </c>
      <c r="R203" t="s">
        <v>13663</v>
      </c>
    </row>
    <row r="204" spans="1:18" x14ac:dyDescent="0.25">
      <c r="A204" t="s">
        <v>5755</v>
      </c>
      <c r="B204" s="1">
        <v>43622</v>
      </c>
      <c r="C204" t="s">
        <v>1918</v>
      </c>
      <c r="D204" t="s">
        <v>1910</v>
      </c>
      <c r="E204" s="32">
        <v>3136702</v>
      </c>
      <c r="F204" s="1" t="s">
        <v>8914</v>
      </c>
      <c r="G204" t="s">
        <v>8309</v>
      </c>
      <c r="H204" t="s">
        <v>52</v>
      </c>
      <c r="I204" s="50">
        <v>577532</v>
      </c>
      <c r="J204" s="10">
        <v>30000000</v>
      </c>
      <c r="K204">
        <v>7.02</v>
      </c>
      <c r="L204" s="26">
        <v>0.53496709761669048</v>
      </c>
      <c r="M204" s="25">
        <v>0.68369999999999997</v>
      </c>
      <c r="N204" s="27">
        <v>18703878.416999999</v>
      </c>
      <c r="O204" t="s">
        <v>8268</v>
      </c>
      <c r="P204" s="1" t="s">
        <v>8273</v>
      </c>
      <c r="Q204" t="s">
        <v>8273</v>
      </c>
      <c r="R204" t="s">
        <v>13663</v>
      </c>
    </row>
    <row r="205" spans="1:18" x14ac:dyDescent="0.25">
      <c r="A205" t="s">
        <v>5756</v>
      </c>
      <c r="B205" s="1">
        <v>43622</v>
      </c>
      <c r="C205" t="s">
        <v>1918</v>
      </c>
      <c r="D205" t="s">
        <v>1910</v>
      </c>
      <c r="E205" s="32">
        <v>1302603</v>
      </c>
      <c r="F205" s="1" t="s">
        <v>8528</v>
      </c>
      <c r="G205" t="s">
        <v>8319</v>
      </c>
      <c r="H205" t="s">
        <v>48</v>
      </c>
      <c r="I205" s="50">
        <v>2255903</v>
      </c>
      <c r="J205" s="10">
        <v>350000000</v>
      </c>
      <c r="K205">
        <v>5.46</v>
      </c>
      <c r="L205" s="26">
        <v>0.920476108974289</v>
      </c>
      <c r="M205" s="25">
        <v>0.57640000000000002</v>
      </c>
      <c r="N205" s="27">
        <v>84566042.783999994</v>
      </c>
      <c r="O205" t="s">
        <v>8268</v>
      </c>
      <c r="P205" s="1" t="s">
        <v>8273</v>
      </c>
      <c r="Q205" t="s">
        <v>8273</v>
      </c>
      <c r="R205" t="s">
        <v>13660</v>
      </c>
    </row>
    <row r="206" spans="1:18" x14ac:dyDescent="0.25">
      <c r="A206" t="s">
        <v>5757</v>
      </c>
      <c r="B206" s="1">
        <v>43622</v>
      </c>
      <c r="C206" t="s">
        <v>1918</v>
      </c>
      <c r="D206" t="s">
        <v>1910</v>
      </c>
      <c r="E206" s="32">
        <v>4312500</v>
      </c>
      <c r="F206" s="1" t="s">
        <v>8320</v>
      </c>
      <c r="G206" t="s">
        <v>8304</v>
      </c>
      <c r="H206" t="s">
        <v>53</v>
      </c>
      <c r="I206" s="50">
        <v>12888</v>
      </c>
      <c r="J206" s="10">
        <v>5000000</v>
      </c>
      <c r="K206">
        <v>6.07</v>
      </c>
      <c r="L206" s="26">
        <v>0.6402851672613693</v>
      </c>
      <c r="M206" s="25">
        <v>0.51919999999999999</v>
      </c>
      <c r="N206" s="27">
        <v>407876.38199999998</v>
      </c>
      <c r="O206" t="s">
        <v>8268</v>
      </c>
      <c r="P206" s="1" t="s">
        <v>8273</v>
      </c>
      <c r="Q206" t="s">
        <v>8273</v>
      </c>
      <c r="R206" t="s">
        <v>13662</v>
      </c>
    </row>
    <row r="207" spans="1:18" x14ac:dyDescent="0.25">
      <c r="A207" t="s">
        <v>5758</v>
      </c>
      <c r="B207" s="1">
        <v>43622</v>
      </c>
      <c r="C207" t="s">
        <v>1918</v>
      </c>
      <c r="D207" t="s">
        <v>1910</v>
      </c>
      <c r="E207" s="32">
        <v>4117305</v>
      </c>
      <c r="F207" s="1" t="s">
        <v>9356</v>
      </c>
      <c r="G207" t="s">
        <v>8298</v>
      </c>
      <c r="H207" t="s">
        <v>53</v>
      </c>
      <c r="I207" s="50">
        <v>21783</v>
      </c>
      <c r="J207" s="10">
        <v>1274328.8899999999</v>
      </c>
      <c r="K207">
        <v>3.95</v>
      </c>
      <c r="L207" s="26">
        <v>0.91226755026394502</v>
      </c>
      <c r="M207" s="25">
        <v>0.63339999999999996</v>
      </c>
      <c r="N207" s="27">
        <v>2900781.1370000001</v>
      </c>
      <c r="O207" t="s">
        <v>8268</v>
      </c>
      <c r="P207" s="1" t="s">
        <v>8273</v>
      </c>
      <c r="Q207" t="s">
        <v>8273</v>
      </c>
      <c r="R207" t="s">
        <v>13663</v>
      </c>
    </row>
    <row r="208" spans="1:18" x14ac:dyDescent="0.25">
      <c r="A208" t="s">
        <v>5759</v>
      </c>
      <c r="B208" s="1">
        <v>43622</v>
      </c>
      <c r="C208" t="s">
        <v>1918</v>
      </c>
      <c r="D208" t="s">
        <v>1910</v>
      </c>
      <c r="E208" s="32">
        <v>3156700</v>
      </c>
      <c r="F208" s="1" t="s">
        <v>8434</v>
      </c>
      <c r="G208" t="s">
        <v>8309</v>
      </c>
      <c r="H208" t="s">
        <v>52</v>
      </c>
      <c r="I208" s="50">
        <v>137877</v>
      </c>
      <c r="J208" s="10">
        <v>5000000</v>
      </c>
      <c r="K208">
        <v>6.59</v>
      </c>
      <c r="L208" s="26">
        <v>0.64356812012126907</v>
      </c>
      <c r="M208" s="25">
        <v>0.56579999999999997</v>
      </c>
      <c r="N208" s="27">
        <v>3062094.7319999998</v>
      </c>
      <c r="O208" t="s">
        <v>8268</v>
      </c>
      <c r="P208" s="1" t="s">
        <v>8273</v>
      </c>
      <c r="Q208" t="s">
        <v>8273</v>
      </c>
      <c r="R208" t="s">
        <v>13659</v>
      </c>
    </row>
    <row r="209" spans="1:18" x14ac:dyDescent="0.25">
      <c r="A209" t="s">
        <v>5760</v>
      </c>
      <c r="B209" s="1">
        <v>43623</v>
      </c>
      <c r="C209" t="s">
        <v>37</v>
      </c>
      <c r="D209" t="s">
        <v>1910</v>
      </c>
      <c r="E209" s="32">
        <v>4113304</v>
      </c>
      <c r="F209" s="1" t="s">
        <v>9332</v>
      </c>
      <c r="G209" t="s">
        <v>8298</v>
      </c>
      <c r="H209" t="s">
        <v>53</v>
      </c>
      <c r="I209" s="50">
        <v>32167</v>
      </c>
      <c r="J209" s="10">
        <v>7500000</v>
      </c>
      <c r="K209">
        <v>7.08</v>
      </c>
      <c r="L209" s="26">
        <v>0.68643051256279131</v>
      </c>
      <c r="M209" s="25">
        <v>0.64900000000000002</v>
      </c>
      <c r="N209" s="27">
        <v>789609.66200000001</v>
      </c>
      <c r="O209" t="s">
        <v>8268</v>
      </c>
      <c r="P209" s="1" t="s">
        <v>8273</v>
      </c>
      <c r="Q209" t="s">
        <v>8273</v>
      </c>
      <c r="R209" t="s">
        <v>13662</v>
      </c>
    </row>
    <row r="210" spans="1:18" x14ac:dyDescent="0.25">
      <c r="A210" t="s">
        <v>5761</v>
      </c>
      <c r="B210" s="1">
        <v>43623</v>
      </c>
      <c r="C210" t="s">
        <v>1918</v>
      </c>
      <c r="D210" t="s">
        <v>1910</v>
      </c>
      <c r="E210" s="32">
        <v>3105103</v>
      </c>
      <c r="F210" s="1" t="s">
        <v>8413</v>
      </c>
      <c r="G210" t="s">
        <v>8309</v>
      </c>
      <c r="H210" t="s">
        <v>52</v>
      </c>
      <c r="I210" s="50">
        <v>23964</v>
      </c>
      <c r="J210" s="10">
        <v>3396701.07</v>
      </c>
      <c r="K210">
        <v>5.93</v>
      </c>
      <c r="L210" s="26">
        <v>0.66891318210530137</v>
      </c>
      <c r="M210" s="25">
        <v>0.65280000000000005</v>
      </c>
      <c r="N210" s="27">
        <v>568558.01899999997</v>
      </c>
      <c r="O210" t="s">
        <v>8268</v>
      </c>
      <c r="P210" s="1" t="s">
        <v>8273</v>
      </c>
      <c r="Q210" t="s">
        <v>8273</v>
      </c>
      <c r="R210" t="s">
        <v>13659</v>
      </c>
    </row>
    <row r="211" spans="1:18" x14ac:dyDescent="0.25">
      <c r="A211" t="s">
        <v>5762</v>
      </c>
      <c r="B211" s="1">
        <v>43623</v>
      </c>
      <c r="C211" t="s">
        <v>1918</v>
      </c>
      <c r="D211" t="s">
        <v>1910</v>
      </c>
      <c r="E211" s="32">
        <v>4308854</v>
      </c>
      <c r="F211" s="1" t="s">
        <v>9652</v>
      </c>
      <c r="G211" t="s">
        <v>8304</v>
      </c>
      <c r="H211" t="s">
        <v>53</v>
      </c>
      <c r="I211" s="50">
        <v>1619</v>
      </c>
      <c r="J211" s="10">
        <v>1500000</v>
      </c>
      <c r="K211">
        <v>4.26</v>
      </c>
      <c r="L211" s="26">
        <v>0.70028372719695464</v>
      </c>
      <c r="M211" s="25">
        <v>0.66969999999999996</v>
      </c>
      <c r="N211" s="27">
        <v>111864.28599999999</v>
      </c>
      <c r="O211" t="s">
        <v>8268</v>
      </c>
      <c r="P211" s="1" t="s">
        <v>8273</v>
      </c>
      <c r="Q211" t="s">
        <v>8273</v>
      </c>
      <c r="R211" t="s">
        <v>13659</v>
      </c>
    </row>
    <row r="212" spans="1:18" x14ac:dyDescent="0.25">
      <c r="A212" t="s">
        <v>5763</v>
      </c>
      <c r="B212" s="1">
        <v>43623</v>
      </c>
      <c r="C212" t="s">
        <v>1918</v>
      </c>
      <c r="D212" t="s">
        <v>1910</v>
      </c>
      <c r="E212" s="32">
        <v>4315800</v>
      </c>
      <c r="F212" s="1" t="s">
        <v>9739</v>
      </c>
      <c r="G212" t="s">
        <v>8304</v>
      </c>
      <c r="H212" t="s">
        <v>53</v>
      </c>
      <c r="I212" s="50">
        <v>11556</v>
      </c>
      <c r="J212" s="10">
        <v>2499999.56</v>
      </c>
      <c r="K212">
        <v>6.88</v>
      </c>
      <c r="L212" s="26">
        <v>0.59525063802081379</v>
      </c>
      <c r="M212" s="25">
        <v>0.75180000000000002</v>
      </c>
      <c r="N212" s="27">
        <v>481187.22</v>
      </c>
      <c r="O212" t="s">
        <v>8268</v>
      </c>
      <c r="P212" s="1" t="s">
        <v>8273</v>
      </c>
      <c r="Q212" t="s">
        <v>8273</v>
      </c>
      <c r="R212" t="s">
        <v>13663</v>
      </c>
    </row>
    <row r="213" spans="1:18" x14ac:dyDescent="0.25">
      <c r="A213" t="s">
        <v>5764</v>
      </c>
      <c r="B213" s="1">
        <v>43626</v>
      </c>
      <c r="C213" t="s">
        <v>37</v>
      </c>
      <c r="D213" t="s">
        <v>1910</v>
      </c>
      <c r="E213" s="32">
        <v>4120853</v>
      </c>
      <c r="F213" s="1" t="s">
        <v>9380</v>
      </c>
      <c r="G213" t="s">
        <v>8298</v>
      </c>
      <c r="H213" t="s">
        <v>53</v>
      </c>
      <c r="I213" s="50">
        <v>4043</v>
      </c>
      <c r="J213" s="10">
        <v>2000000</v>
      </c>
      <c r="K213">
        <v>5.63</v>
      </c>
      <c r="L213" s="26">
        <v>0.88016487991538739</v>
      </c>
      <c r="M213" s="25">
        <v>0.76839999999999997</v>
      </c>
      <c r="N213" s="27">
        <v>171775.57800000001</v>
      </c>
      <c r="O213" t="s">
        <v>8268</v>
      </c>
      <c r="P213" s="1" t="s">
        <v>8273</v>
      </c>
      <c r="Q213" t="s">
        <v>8273</v>
      </c>
      <c r="R213" t="s">
        <v>13663</v>
      </c>
    </row>
    <row r="214" spans="1:18" x14ac:dyDescent="0.25">
      <c r="A214" t="s">
        <v>5765</v>
      </c>
      <c r="B214" s="1">
        <v>43626</v>
      </c>
      <c r="C214" t="s">
        <v>37</v>
      </c>
      <c r="D214" t="s">
        <v>1910</v>
      </c>
      <c r="E214" s="32">
        <v>4308003</v>
      </c>
      <c r="F214" s="1" t="s">
        <v>9644</v>
      </c>
      <c r="G214" t="s">
        <v>8304</v>
      </c>
      <c r="H214" t="s">
        <v>53</v>
      </c>
      <c r="I214" s="50">
        <v>6651</v>
      </c>
      <c r="J214" s="10">
        <v>1579990.81</v>
      </c>
      <c r="K214">
        <v>6.54</v>
      </c>
      <c r="L214" s="26">
        <v>0.47765795285077439</v>
      </c>
      <c r="M214" s="25">
        <v>0.66579999999999995</v>
      </c>
      <c r="N214" s="27">
        <v>218912.136</v>
      </c>
      <c r="O214" t="s">
        <v>8268</v>
      </c>
      <c r="P214" s="1" t="s">
        <v>8273</v>
      </c>
      <c r="Q214" t="s">
        <v>8273</v>
      </c>
      <c r="R214" t="s">
        <v>13662</v>
      </c>
    </row>
    <row r="215" spans="1:18" x14ac:dyDescent="0.25">
      <c r="A215" t="s">
        <v>5766</v>
      </c>
      <c r="B215" s="1">
        <v>43627</v>
      </c>
      <c r="C215" t="s">
        <v>37</v>
      </c>
      <c r="D215" t="s">
        <v>1910</v>
      </c>
      <c r="E215" s="32">
        <v>4204806</v>
      </c>
      <c r="F215" s="1" t="s">
        <v>9459</v>
      </c>
      <c r="G215" t="s">
        <v>8305</v>
      </c>
      <c r="H215" t="s">
        <v>53</v>
      </c>
      <c r="I215" s="50">
        <v>40037</v>
      </c>
      <c r="J215" s="10">
        <v>6271303.3600000003</v>
      </c>
      <c r="K215">
        <v>6.28</v>
      </c>
      <c r="L215" s="26">
        <v>0.93769114245724072</v>
      </c>
      <c r="M215" s="25">
        <v>0.72660000000000002</v>
      </c>
      <c r="N215" s="27">
        <v>1494517.209</v>
      </c>
      <c r="O215" t="s">
        <v>8268</v>
      </c>
      <c r="P215" s="1" t="s">
        <v>8273</v>
      </c>
      <c r="Q215" t="s">
        <v>8273</v>
      </c>
      <c r="R215" t="s">
        <v>13663</v>
      </c>
    </row>
    <row r="216" spans="1:18" x14ac:dyDescent="0.25">
      <c r="A216" t="s">
        <v>5767</v>
      </c>
      <c r="B216" s="1">
        <v>43627</v>
      </c>
      <c r="C216" t="s">
        <v>37</v>
      </c>
      <c r="D216" t="s">
        <v>1910</v>
      </c>
      <c r="E216" s="32">
        <v>4202701</v>
      </c>
      <c r="F216" s="1" t="s">
        <v>9448</v>
      </c>
      <c r="G216" t="s">
        <v>8305</v>
      </c>
      <c r="H216" t="s">
        <v>53</v>
      </c>
      <c r="I216" s="50">
        <v>5396</v>
      </c>
      <c r="J216" s="10">
        <v>5399992.5700000003</v>
      </c>
      <c r="K216">
        <v>6.66</v>
      </c>
      <c r="L216" s="26">
        <v>0.86688195304801996</v>
      </c>
      <c r="M216" s="25">
        <v>0.72570000000000001</v>
      </c>
      <c r="N216" s="27">
        <v>325216.84600000002</v>
      </c>
      <c r="O216" t="s">
        <v>8268</v>
      </c>
      <c r="P216" s="1" t="s">
        <v>8273</v>
      </c>
      <c r="Q216" t="s">
        <v>8273</v>
      </c>
      <c r="R216" t="s">
        <v>13663</v>
      </c>
    </row>
    <row r="217" spans="1:18" x14ac:dyDescent="0.25">
      <c r="A217" t="s">
        <v>5768</v>
      </c>
      <c r="B217" s="1">
        <v>43628</v>
      </c>
      <c r="C217" t="s">
        <v>37</v>
      </c>
      <c r="D217" t="s">
        <v>1910</v>
      </c>
      <c r="E217" s="32">
        <v>4107207</v>
      </c>
      <c r="F217" s="1" t="s">
        <v>9301</v>
      </c>
      <c r="G217" t="s">
        <v>8298</v>
      </c>
      <c r="H217" t="s">
        <v>53</v>
      </c>
      <c r="I217" s="50">
        <v>41424</v>
      </c>
      <c r="J217" s="10">
        <v>6000000</v>
      </c>
      <c r="K217">
        <v>6.85</v>
      </c>
      <c r="L217" s="26">
        <v>0.72716719757786419</v>
      </c>
      <c r="M217" s="25">
        <v>0.76</v>
      </c>
      <c r="N217" s="27">
        <v>1676952.6310000001</v>
      </c>
      <c r="O217" t="s">
        <v>8268</v>
      </c>
      <c r="P217" s="1" t="s">
        <v>8273</v>
      </c>
      <c r="Q217" t="s">
        <v>8273</v>
      </c>
      <c r="R217" t="s">
        <v>13663</v>
      </c>
    </row>
    <row r="218" spans="1:18" x14ac:dyDescent="0.25">
      <c r="A218" t="s">
        <v>5769</v>
      </c>
      <c r="B218" s="1">
        <v>43629</v>
      </c>
      <c r="C218" t="s">
        <v>37</v>
      </c>
      <c r="D218" t="s">
        <v>1910</v>
      </c>
      <c r="E218" s="32">
        <v>4125209</v>
      </c>
      <c r="F218" s="1" t="s">
        <v>9395</v>
      </c>
      <c r="G218" t="s">
        <v>8298</v>
      </c>
      <c r="H218" t="s">
        <v>53</v>
      </c>
      <c r="I218" s="50">
        <v>9005</v>
      </c>
      <c r="J218" s="10">
        <v>5000000</v>
      </c>
      <c r="K218">
        <v>5.55</v>
      </c>
      <c r="L218" s="26">
        <v>0.89275804827352279</v>
      </c>
      <c r="M218" s="25">
        <v>0.71279999999999999</v>
      </c>
      <c r="N218" s="27">
        <v>286903.33600000001</v>
      </c>
      <c r="O218" t="s">
        <v>8268</v>
      </c>
      <c r="P218" s="1" t="s">
        <v>8273</v>
      </c>
      <c r="Q218" t="s">
        <v>8273</v>
      </c>
      <c r="R218" t="s">
        <v>13659</v>
      </c>
    </row>
    <row r="219" spans="1:18" x14ac:dyDescent="0.25">
      <c r="A219" t="s">
        <v>5770</v>
      </c>
      <c r="B219" s="1">
        <v>43629</v>
      </c>
      <c r="C219" t="s">
        <v>1918</v>
      </c>
      <c r="D219" t="s">
        <v>1910</v>
      </c>
      <c r="E219" s="32">
        <v>3503208</v>
      </c>
      <c r="F219" s="1" t="s">
        <v>9032</v>
      </c>
      <c r="G219" t="s">
        <v>8306</v>
      </c>
      <c r="H219" t="s">
        <v>52</v>
      </c>
      <c r="I219" s="50">
        <v>240542</v>
      </c>
      <c r="J219" s="10">
        <v>29840000</v>
      </c>
      <c r="K219">
        <v>6.48</v>
      </c>
      <c r="L219" s="26">
        <v>0.50069413557534215</v>
      </c>
      <c r="M219" s="25">
        <v>0.83220000000000005</v>
      </c>
      <c r="N219" s="27">
        <v>10030032.665999999</v>
      </c>
      <c r="O219" t="s">
        <v>8268</v>
      </c>
      <c r="P219" s="1" t="s">
        <v>8273</v>
      </c>
      <c r="Q219" t="s">
        <v>8273</v>
      </c>
      <c r="R219" t="s">
        <v>13661</v>
      </c>
    </row>
    <row r="220" spans="1:18" x14ac:dyDescent="0.25">
      <c r="A220" t="s">
        <v>5771</v>
      </c>
      <c r="B220" s="1">
        <v>43629</v>
      </c>
      <c r="C220" t="s">
        <v>1918</v>
      </c>
      <c r="D220" t="s">
        <v>1910</v>
      </c>
      <c r="E220" s="32">
        <v>3503208</v>
      </c>
      <c r="F220" s="1" t="s">
        <v>9032</v>
      </c>
      <c r="G220" t="s">
        <v>8306</v>
      </c>
      <c r="H220" t="s">
        <v>52</v>
      </c>
      <c r="I220" s="50">
        <v>240542</v>
      </c>
      <c r="J220" s="10">
        <v>29795799.309999999</v>
      </c>
      <c r="K220">
        <v>6.48</v>
      </c>
      <c r="L220" s="26">
        <v>0.50069413557534215</v>
      </c>
      <c r="M220" s="25">
        <v>0.83220000000000005</v>
      </c>
      <c r="N220" s="27">
        <v>10030032.665999999</v>
      </c>
      <c r="O220" t="s">
        <v>8268</v>
      </c>
      <c r="P220" s="1" t="s">
        <v>8273</v>
      </c>
      <c r="Q220" t="s">
        <v>8273</v>
      </c>
      <c r="R220" t="s">
        <v>13661</v>
      </c>
    </row>
    <row r="221" spans="1:18" x14ac:dyDescent="0.25">
      <c r="A221" t="s">
        <v>5772</v>
      </c>
      <c r="B221" s="1">
        <v>43629</v>
      </c>
      <c r="C221" t="s">
        <v>1918</v>
      </c>
      <c r="D221" t="s">
        <v>1910</v>
      </c>
      <c r="E221" s="32">
        <v>4306320</v>
      </c>
      <c r="F221" t="s">
        <v>9626</v>
      </c>
      <c r="G221" t="s">
        <v>8304</v>
      </c>
      <c r="H221" t="s">
        <v>53</v>
      </c>
      <c r="I221" s="50">
        <v>2718</v>
      </c>
      <c r="J221" s="10">
        <v>2500000</v>
      </c>
      <c r="K221">
        <v>5.14</v>
      </c>
      <c r="L221" s="26">
        <v>0.85648497539013069</v>
      </c>
      <c r="M221" s="25">
        <v>0.6079</v>
      </c>
      <c r="N221" s="27">
        <v>96573.565000000002</v>
      </c>
      <c r="O221" t="s">
        <v>8268</v>
      </c>
      <c r="P221" s="1" t="s">
        <v>8273</v>
      </c>
      <c r="Q221" t="s">
        <v>8273</v>
      </c>
      <c r="R221" t="s">
        <v>13663</v>
      </c>
    </row>
    <row r="222" spans="1:18" x14ac:dyDescent="0.25">
      <c r="A222" t="s">
        <v>5773</v>
      </c>
      <c r="B222" s="1">
        <v>43629</v>
      </c>
      <c r="C222" t="s">
        <v>1918</v>
      </c>
      <c r="D222" t="s">
        <v>1910</v>
      </c>
      <c r="E222" s="32">
        <v>4320321</v>
      </c>
      <c r="F222" s="1" t="s">
        <v>9777</v>
      </c>
      <c r="G222" t="s">
        <v>8304</v>
      </c>
      <c r="H222" t="s">
        <v>53</v>
      </c>
      <c r="I222" s="50">
        <v>2761</v>
      </c>
      <c r="J222" s="10">
        <v>703284.01</v>
      </c>
      <c r="K222">
        <v>5.07</v>
      </c>
      <c r="L222" s="26">
        <v>0.6543110680035894</v>
      </c>
      <c r="M222" s="25">
        <v>0.58020000000000005</v>
      </c>
      <c r="N222" s="27">
        <v>93338.032000000007</v>
      </c>
      <c r="O222" t="s">
        <v>8268</v>
      </c>
      <c r="P222" s="1" t="s">
        <v>8273</v>
      </c>
      <c r="Q222" t="s">
        <v>8273</v>
      </c>
      <c r="R222" t="s">
        <v>13660</v>
      </c>
    </row>
    <row r="223" spans="1:18" x14ac:dyDescent="0.25">
      <c r="A223" t="s">
        <v>5774</v>
      </c>
      <c r="B223" s="1">
        <v>43630</v>
      </c>
      <c r="C223" t="s">
        <v>37</v>
      </c>
      <c r="D223" t="s">
        <v>1910</v>
      </c>
      <c r="E223" s="32">
        <v>3556453</v>
      </c>
      <c r="F223" s="1" t="s">
        <v>9250</v>
      </c>
      <c r="G223" t="s">
        <v>8306</v>
      </c>
      <c r="H223" t="s">
        <v>52</v>
      </c>
      <c r="I223" s="50">
        <v>54315</v>
      </c>
      <c r="J223" s="10">
        <v>17518915.260000002</v>
      </c>
      <c r="K223">
        <v>6.1</v>
      </c>
      <c r="L223" s="26">
        <v>0.6481349138205772</v>
      </c>
      <c r="M223" s="25">
        <v>0.72350000000000003</v>
      </c>
      <c r="N223" s="27">
        <v>2177152.3450000002</v>
      </c>
      <c r="O223" t="s">
        <v>8268</v>
      </c>
      <c r="P223" s="1" t="s">
        <v>8273</v>
      </c>
      <c r="Q223" t="s">
        <v>8273</v>
      </c>
      <c r="R223" t="s">
        <v>13662</v>
      </c>
    </row>
    <row r="224" spans="1:18" x14ac:dyDescent="0.25">
      <c r="A224" t="s">
        <v>5775</v>
      </c>
      <c r="B224" s="1">
        <v>43630</v>
      </c>
      <c r="C224" t="s">
        <v>37</v>
      </c>
      <c r="D224" t="s">
        <v>1910</v>
      </c>
      <c r="E224" s="32">
        <v>4207700</v>
      </c>
      <c r="F224" s="1" t="s">
        <v>9482</v>
      </c>
      <c r="G224" t="s">
        <v>8305</v>
      </c>
      <c r="H224" t="s">
        <v>53</v>
      </c>
      <c r="I224" s="50">
        <v>7647</v>
      </c>
      <c r="J224" s="10">
        <v>1500000</v>
      </c>
      <c r="K224">
        <v>7.12</v>
      </c>
      <c r="L224" s="26">
        <v>0.83286144081863367</v>
      </c>
      <c r="M224" s="25">
        <v>0.74909999999999999</v>
      </c>
      <c r="N224" s="27">
        <v>356164.70600000001</v>
      </c>
      <c r="O224" t="s">
        <v>8268</v>
      </c>
      <c r="P224" s="1" t="s">
        <v>8273</v>
      </c>
      <c r="Q224" t="s">
        <v>8273</v>
      </c>
      <c r="R224" t="s">
        <v>13663</v>
      </c>
    </row>
    <row r="225" spans="1:18" x14ac:dyDescent="0.25">
      <c r="A225" t="s">
        <v>5776</v>
      </c>
      <c r="B225" s="1">
        <v>43630</v>
      </c>
      <c r="C225" t="s">
        <v>1918</v>
      </c>
      <c r="D225" t="s">
        <v>1910</v>
      </c>
      <c r="E225" s="32">
        <v>3106309</v>
      </c>
      <c r="F225" s="1" t="s">
        <v>8848</v>
      </c>
      <c r="G225" t="s">
        <v>8309</v>
      </c>
      <c r="H225" t="s">
        <v>52</v>
      </c>
      <c r="I225" s="50">
        <v>27277</v>
      </c>
      <c r="J225" s="10">
        <v>7999599.9100000001</v>
      </c>
      <c r="K225">
        <v>4.9000000000000004</v>
      </c>
      <c r="L225" s="26">
        <v>0.66876353080112405</v>
      </c>
      <c r="M225" s="25">
        <v>0.6573</v>
      </c>
      <c r="N225" s="27">
        <v>1751821.7220000001</v>
      </c>
      <c r="O225" t="s">
        <v>8268</v>
      </c>
      <c r="P225" s="1" t="s">
        <v>8273</v>
      </c>
      <c r="Q225" t="s">
        <v>8273</v>
      </c>
      <c r="R225" t="s">
        <v>13660</v>
      </c>
    </row>
    <row r="226" spans="1:18" x14ac:dyDescent="0.25">
      <c r="A226" t="s">
        <v>5777</v>
      </c>
      <c r="B226" s="1">
        <v>43630</v>
      </c>
      <c r="C226" t="s">
        <v>37</v>
      </c>
      <c r="D226" t="s">
        <v>1909</v>
      </c>
      <c r="E226" s="32">
        <v>4104659</v>
      </c>
      <c r="F226" s="1" t="s">
        <v>8414</v>
      </c>
      <c r="G226" t="s">
        <v>8298</v>
      </c>
      <c r="H226" t="s">
        <v>53</v>
      </c>
      <c r="I226" s="50">
        <v>24225</v>
      </c>
      <c r="J226" s="10">
        <v>5000000</v>
      </c>
      <c r="K226">
        <v>6.07</v>
      </c>
      <c r="L226" s="26">
        <v>0.63609264281084765</v>
      </c>
      <c r="M226" s="25">
        <v>0.75439999999999996</v>
      </c>
      <c r="N226" s="27">
        <v>1488959.213</v>
      </c>
      <c r="O226" t="s">
        <v>8268</v>
      </c>
      <c r="P226" s="1" t="s">
        <v>8273</v>
      </c>
      <c r="Q226" t="s">
        <v>8273</v>
      </c>
      <c r="R226" t="s">
        <v>13663</v>
      </c>
    </row>
    <row r="227" spans="1:18" x14ac:dyDescent="0.25">
      <c r="A227" t="s">
        <v>5778</v>
      </c>
      <c r="B227" s="1">
        <v>43630</v>
      </c>
      <c r="C227" t="s">
        <v>37</v>
      </c>
      <c r="D227" t="s">
        <v>1909</v>
      </c>
      <c r="E227" s="32">
        <v>4306601</v>
      </c>
      <c r="F227" s="1" t="s">
        <v>9628</v>
      </c>
      <c r="G227" t="s">
        <v>8304</v>
      </c>
      <c r="H227" t="s">
        <v>53</v>
      </c>
      <c r="I227" s="50">
        <v>38222</v>
      </c>
      <c r="J227" s="10">
        <v>10000000</v>
      </c>
      <c r="K227">
        <v>6.18</v>
      </c>
      <c r="L227" s="26">
        <v>0.57798891291320231</v>
      </c>
      <c r="M227" s="25">
        <v>0.55469999999999997</v>
      </c>
      <c r="N227" s="27">
        <v>1346217.527</v>
      </c>
      <c r="O227" t="s">
        <v>8268</v>
      </c>
      <c r="P227" s="1" t="s">
        <v>8273</v>
      </c>
      <c r="Q227" t="s">
        <v>8273</v>
      </c>
      <c r="R227" t="s">
        <v>13662</v>
      </c>
    </row>
    <row r="228" spans="1:18" x14ac:dyDescent="0.25">
      <c r="A228" t="s">
        <v>5779</v>
      </c>
      <c r="B228" s="1">
        <v>43633</v>
      </c>
      <c r="C228" t="s">
        <v>37</v>
      </c>
      <c r="D228" t="s">
        <v>1910</v>
      </c>
      <c r="E228" s="32">
        <v>4213104</v>
      </c>
      <c r="F228" s="1" t="s">
        <v>9520</v>
      </c>
      <c r="G228" t="s">
        <v>8305</v>
      </c>
      <c r="H228" t="s">
        <v>53</v>
      </c>
      <c r="I228" s="50">
        <v>3637</v>
      </c>
      <c r="J228" s="10">
        <v>7000000</v>
      </c>
      <c r="K228">
        <v>5.96</v>
      </c>
      <c r="L228" s="26">
        <v>0.70458954568537568</v>
      </c>
      <c r="M228" s="25">
        <v>0.66800000000000004</v>
      </c>
      <c r="N228" s="27">
        <v>744222.84400000004</v>
      </c>
      <c r="O228" t="s">
        <v>8268</v>
      </c>
      <c r="P228" s="1" t="s">
        <v>8273</v>
      </c>
      <c r="Q228" t="s">
        <v>8273</v>
      </c>
      <c r="R228" t="s">
        <v>13663</v>
      </c>
    </row>
    <row r="229" spans="1:18" x14ac:dyDescent="0.25">
      <c r="A229" t="s">
        <v>5780</v>
      </c>
      <c r="B229" s="1">
        <v>43633</v>
      </c>
      <c r="C229" t="s">
        <v>1918</v>
      </c>
      <c r="D229" t="s">
        <v>1910</v>
      </c>
      <c r="E229" s="32">
        <v>3161205</v>
      </c>
      <c r="F229" s="1" t="s">
        <v>8505</v>
      </c>
      <c r="G229" t="s">
        <v>8304</v>
      </c>
      <c r="H229" t="s">
        <v>53</v>
      </c>
      <c r="I229" s="50">
        <v>6512</v>
      </c>
      <c r="J229" s="10">
        <v>9666639.8000000007</v>
      </c>
      <c r="K229">
        <v>6.74</v>
      </c>
      <c r="L229" s="26">
        <v>0.48409423251457517</v>
      </c>
      <c r="M229" s="25">
        <v>0.61809999999999998</v>
      </c>
      <c r="N229" s="27">
        <v>91374.044999999998</v>
      </c>
      <c r="O229" t="s">
        <v>8268</v>
      </c>
      <c r="P229" s="1" t="s">
        <v>8273</v>
      </c>
      <c r="Q229" t="s">
        <v>8273</v>
      </c>
      <c r="R229" t="s">
        <v>13660</v>
      </c>
    </row>
    <row r="230" spans="1:18" x14ac:dyDescent="0.25">
      <c r="A230" t="s">
        <v>5781</v>
      </c>
      <c r="B230" s="1">
        <v>43633</v>
      </c>
      <c r="C230" t="s">
        <v>37</v>
      </c>
      <c r="D230" t="s">
        <v>1909</v>
      </c>
      <c r="E230" s="32">
        <v>3508801</v>
      </c>
      <c r="F230" s="1" t="s">
        <v>9054</v>
      </c>
      <c r="G230" t="s">
        <v>8314</v>
      </c>
      <c r="H230" s="1" t="s">
        <v>53</v>
      </c>
      <c r="I230" s="50">
        <v>18997</v>
      </c>
      <c r="J230" s="10">
        <v>1650000</v>
      </c>
      <c r="K230">
        <v>8.07</v>
      </c>
      <c r="L230" s="26">
        <v>0.44343687729756009</v>
      </c>
      <c r="M230" s="25">
        <v>0.65939999999999999</v>
      </c>
      <c r="N230" s="27">
        <v>538213.05700000003</v>
      </c>
      <c r="O230" t="s">
        <v>8268</v>
      </c>
      <c r="P230" s="1" t="s">
        <v>8273</v>
      </c>
      <c r="Q230" t="s">
        <v>8273</v>
      </c>
      <c r="R230" t="s">
        <v>13663</v>
      </c>
    </row>
    <row r="231" spans="1:18" x14ac:dyDescent="0.25">
      <c r="A231" t="s">
        <v>5782</v>
      </c>
      <c r="B231" s="1">
        <v>43634</v>
      </c>
      <c r="C231" t="s">
        <v>1918</v>
      </c>
      <c r="D231" t="s">
        <v>1910</v>
      </c>
      <c r="E231" s="32">
        <v>3510500</v>
      </c>
      <c r="F231" s="1" t="s">
        <v>9064</v>
      </c>
      <c r="G231" t="s">
        <v>8306</v>
      </c>
      <c r="H231" t="s">
        <v>52</v>
      </c>
      <c r="I231" s="50">
        <v>125194</v>
      </c>
      <c r="J231" s="10">
        <v>25000000</v>
      </c>
      <c r="K231">
        <v>6.89</v>
      </c>
      <c r="L231" s="26">
        <v>0.87009988058272003</v>
      </c>
      <c r="M231" s="25">
        <v>0.76</v>
      </c>
      <c r="N231" s="27">
        <v>4037433.4870000002</v>
      </c>
      <c r="O231" t="s">
        <v>8268</v>
      </c>
      <c r="P231" s="1" t="s">
        <v>8273</v>
      </c>
      <c r="Q231" t="s">
        <v>8273</v>
      </c>
      <c r="R231" t="s">
        <v>13663</v>
      </c>
    </row>
    <row r="232" spans="1:18" x14ac:dyDescent="0.25">
      <c r="A232" t="s">
        <v>5783</v>
      </c>
      <c r="B232" s="1">
        <v>43634</v>
      </c>
      <c r="C232" t="s">
        <v>1918</v>
      </c>
      <c r="D232" t="s">
        <v>1910</v>
      </c>
      <c r="E232" s="32">
        <v>3510500</v>
      </c>
      <c r="F232" s="1" t="s">
        <v>9064</v>
      </c>
      <c r="G232" t="s">
        <v>8306</v>
      </c>
      <c r="H232" t="s">
        <v>52</v>
      </c>
      <c r="I232" s="50">
        <v>125194</v>
      </c>
      <c r="J232" s="10">
        <v>22600000</v>
      </c>
      <c r="K232">
        <v>6.89</v>
      </c>
      <c r="L232" s="26">
        <v>0.87009988058272003</v>
      </c>
      <c r="M232" s="25">
        <v>0.76</v>
      </c>
      <c r="N232" s="27">
        <v>4037433.4870000002</v>
      </c>
      <c r="O232" t="s">
        <v>8268</v>
      </c>
      <c r="P232" s="1" t="s">
        <v>8273</v>
      </c>
      <c r="Q232" t="s">
        <v>8273</v>
      </c>
      <c r="R232" t="s">
        <v>13663</v>
      </c>
    </row>
    <row r="233" spans="1:18" x14ac:dyDescent="0.25">
      <c r="A233" t="s">
        <v>5784</v>
      </c>
      <c r="B233" s="1">
        <v>43634</v>
      </c>
      <c r="C233" t="s">
        <v>1918</v>
      </c>
      <c r="D233" t="s">
        <v>1910</v>
      </c>
      <c r="E233" s="32">
        <v>3510500</v>
      </c>
      <c r="F233" s="1" t="s">
        <v>9064</v>
      </c>
      <c r="G233" t="s">
        <v>8306</v>
      </c>
      <c r="H233" t="s">
        <v>52</v>
      </c>
      <c r="I233" s="50">
        <v>125194</v>
      </c>
      <c r="J233" s="10">
        <v>17349971.039999999</v>
      </c>
      <c r="K233">
        <v>6.89</v>
      </c>
      <c r="L233" s="26">
        <v>0.87009988058272003</v>
      </c>
      <c r="M233" s="25">
        <v>0.76</v>
      </c>
      <c r="N233" s="27">
        <v>4037433.4870000002</v>
      </c>
      <c r="O233" t="s">
        <v>8268</v>
      </c>
      <c r="P233" s="1" t="s">
        <v>8273</v>
      </c>
      <c r="Q233" t="s">
        <v>8273</v>
      </c>
      <c r="R233" t="s">
        <v>13663</v>
      </c>
    </row>
    <row r="234" spans="1:18" x14ac:dyDescent="0.25">
      <c r="A234" t="s">
        <v>5785</v>
      </c>
      <c r="B234" s="1">
        <v>43634</v>
      </c>
      <c r="C234" t="s">
        <v>1918</v>
      </c>
      <c r="D234" t="s">
        <v>1910</v>
      </c>
      <c r="E234" s="32">
        <v>3510500</v>
      </c>
      <c r="F234" s="1" t="s">
        <v>9064</v>
      </c>
      <c r="G234" t="s">
        <v>8306</v>
      </c>
      <c r="H234" t="s">
        <v>52</v>
      </c>
      <c r="I234" s="50">
        <v>125194</v>
      </c>
      <c r="J234" s="10">
        <v>25040000</v>
      </c>
      <c r="K234">
        <v>6.89</v>
      </c>
      <c r="L234" s="26">
        <v>0.87009988058272003</v>
      </c>
      <c r="M234" s="25">
        <v>0.76</v>
      </c>
      <c r="N234" s="27">
        <v>4037433.4870000002</v>
      </c>
      <c r="O234" t="s">
        <v>8268</v>
      </c>
      <c r="P234" s="1" t="s">
        <v>8273</v>
      </c>
      <c r="Q234" t="s">
        <v>8273</v>
      </c>
      <c r="R234" t="s">
        <v>13663</v>
      </c>
    </row>
    <row r="235" spans="1:18" x14ac:dyDescent="0.25">
      <c r="A235" t="s">
        <v>5786</v>
      </c>
      <c r="B235" s="1">
        <v>43634</v>
      </c>
      <c r="C235" t="s">
        <v>1918</v>
      </c>
      <c r="D235" t="s">
        <v>1910</v>
      </c>
      <c r="E235" s="32">
        <v>3510500</v>
      </c>
      <c r="F235" s="1" t="s">
        <v>9064</v>
      </c>
      <c r="G235" t="s">
        <v>8306</v>
      </c>
      <c r="H235" t="s">
        <v>52</v>
      </c>
      <c r="I235" s="50">
        <v>125194</v>
      </c>
      <c r="J235" s="10">
        <v>28488402.77</v>
      </c>
      <c r="K235">
        <v>6.89</v>
      </c>
      <c r="L235" s="26">
        <v>0.87009988058272003</v>
      </c>
      <c r="M235" s="25">
        <v>0.76</v>
      </c>
      <c r="N235" s="27">
        <v>4037433.4870000002</v>
      </c>
      <c r="O235" t="s">
        <v>8268</v>
      </c>
      <c r="P235" s="1" t="s">
        <v>8273</v>
      </c>
      <c r="Q235" t="s">
        <v>8273</v>
      </c>
      <c r="R235" t="s">
        <v>13663</v>
      </c>
    </row>
    <row r="236" spans="1:18" x14ac:dyDescent="0.25">
      <c r="A236" t="s">
        <v>5787</v>
      </c>
      <c r="B236" s="1">
        <v>43634</v>
      </c>
      <c r="C236" t="s">
        <v>1918</v>
      </c>
      <c r="D236" t="s">
        <v>1910</v>
      </c>
      <c r="E236" s="32">
        <v>3510500</v>
      </c>
      <c r="F236" s="1" t="s">
        <v>9064</v>
      </c>
      <c r="G236" t="s">
        <v>8306</v>
      </c>
      <c r="H236" t="s">
        <v>52</v>
      </c>
      <c r="I236" s="50">
        <v>125194</v>
      </c>
      <c r="J236" s="10">
        <v>8425000</v>
      </c>
      <c r="K236">
        <v>6.89</v>
      </c>
      <c r="L236" s="26">
        <v>0.87009988058272003</v>
      </c>
      <c r="M236" s="25">
        <v>0.76</v>
      </c>
      <c r="N236" s="27">
        <v>4037433.4870000002</v>
      </c>
      <c r="O236" t="s">
        <v>8268</v>
      </c>
      <c r="P236" s="1" t="s">
        <v>8273</v>
      </c>
      <c r="Q236" t="s">
        <v>8273</v>
      </c>
      <c r="R236" t="s">
        <v>13663</v>
      </c>
    </row>
    <row r="237" spans="1:18" x14ac:dyDescent="0.25">
      <c r="A237" t="s">
        <v>5788</v>
      </c>
      <c r="B237" s="1">
        <v>43634</v>
      </c>
      <c r="C237" t="s">
        <v>1918</v>
      </c>
      <c r="D237" t="s">
        <v>1910</v>
      </c>
      <c r="E237" s="32">
        <v>3510500</v>
      </c>
      <c r="F237" s="1" t="s">
        <v>9064</v>
      </c>
      <c r="G237" t="s">
        <v>8306</v>
      </c>
      <c r="H237" t="s">
        <v>52</v>
      </c>
      <c r="I237" s="50">
        <v>125194</v>
      </c>
      <c r="J237" s="10">
        <v>24943867.550000001</v>
      </c>
      <c r="K237">
        <v>6.89</v>
      </c>
      <c r="L237" s="26">
        <v>0.87009988058272003</v>
      </c>
      <c r="M237" s="25">
        <v>0.76</v>
      </c>
      <c r="N237" s="27">
        <v>4037433.4870000002</v>
      </c>
      <c r="O237" t="s">
        <v>8268</v>
      </c>
      <c r="P237" s="1" t="s">
        <v>8273</v>
      </c>
      <c r="Q237" t="s">
        <v>8273</v>
      </c>
      <c r="R237" t="s">
        <v>13663</v>
      </c>
    </row>
    <row r="238" spans="1:18" x14ac:dyDescent="0.25">
      <c r="A238" t="s">
        <v>5789</v>
      </c>
      <c r="B238" s="1">
        <v>43634</v>
      </c>
      <c r="C238" t="s">
        <v>1918</v>
      </c>
      <c r="D238" t="s">
        <v>1910</v>
      </c>
      <c r="E238" s="32">
        <v>4314555</v>
      </c>
      <c r="F238" s="1" t="s">
        <v>8411</v>
      </c>
      <c r="G238" t="s">
        <v>8304</v>
      </c>
      <c r="H238" t="s">
        <v>53</v>
      </c>
      <c r="I238" s="50">
        <v>2205</v>
      </c>
      <c r="J238" s="10">
        <v>1120000</v>
      </c>
      <c r="K238">
        <v>5.24</v>
      </c>
      <c r="L238" s="26">
        <v>0.48822529004297399</v>
      </c>
      <c r="M238" s="25">
        <v>0.55179999999999996</v>
      </c>
      <c r="N238" s="27">
        <v>65487.766000000003</v>
      </c>
      <c r="O238" t="s">
        <v>8268</v>
      </c>
      <c r="P238" s="1" t="s">
        <v>8273</v>
      </c>
      <c r="Q238" t="s">
        <v>8273</v>
      </c>
      <c r="R238" t="s">
        <v>13663</v>
      </c>
    </row>
    <row r="239" spans="1:18" x14ac:dyDescent="0.25">
      <c r="A239" t="s">
        <v>5790</v>
      </c>
      <c r="B239" s="1">
        <v>43634</v>
      </c>
      <c r="C239" t="s">
        <v>37</v>
      </c>
      <c r="D239" t="s">
        <v>1909</v>
      </c>
      <c r="E239" s="32">
        <v>3201506</v>
      </c>
      <c r="F239" s="1" t="s">
        <v>9001</v>
      </c>
      <c r="G239" t="s">
        <v>8321</v>
      </c>
      <c r="H239" t="s">
        <v>52</v>
      </c>
      <c r="I239" s="50">
        <v>124283</v>
      </c>
      <c r="J239" s="10">
        <v>10000000</v>
      </c>
      <c r="K239">
        <v>6.53</v>
      </c>
      <c r="L239" s="26">
        <v>0.74333834638415386</v>
      </c>
      <c r="M239" s="25">
        <v>0.71250000000000002</v>
      </c>
      <c r="N239" s="27">
        <v>3566767.395</v>
      </c>
      <c r="O239" t="s">
        <v>8268</v>
      </c>
      <c r="P239" s="1" t="s">
        <v>8273</v>
      </c>
      <c r="Q239" t="s">
        <v>8273</v>
      </c>
      <c r="R239" t="s">
        <v>13663</v>
      </c>
    </row>
    <row r="240" spans="1:18" x14ac:dyDescent="0.25">
      <c r="A240" t="s">
        <v>5791</v>
      </c>
      <c r="B240" s="1">
        <v>43634</v>
      </c>
      <c r="C240" t="s">
        <v>37</v>
      </c>
      <c r="D240" t="s">
        <v>1909</v>
      </c>
      <c r="E240" s="32">
        <v>4120606</v>
      </c>
      <c r="F240" s="1" t="s">
        <v>9376</v>
      </c>
      <c r="G240" t="s">
        <v>8314</v>
      </c>
      <c r="H240" s="1" t="s">
        <v>53</v>
      </c>
      <c r="I240" s="50">
        <v>52776</v>
      </c>
      <c r="J240" s="10">
        <v>7000000</v>
      </c>
      <c r="K240">
        <v>8.3000000000000007</v>
      </c>
      <c r="L240" s="26">
        <v>0.761818715505718</v>
      </c>
      <c r="M240" s="25">
        <v>0.61970000000000003</v>
      </c>
      <c r="N240" s="27">
        <v>1266180.8189999999</v>
      </c>
      <c r="O240" t="s">
        <v>8268</v>
      </c>
      <c r="P240" s="1" t="s">
        <v>8273</v>
      </c>
      <c r="Q240" t="s">
        <v>8273</v>
      </c>
      <c r="R240" t="s">
        <v>13660</v>
      </c>
    </row>
    <row r="241" spans="1:18" x14ac:dyDescent="0.25">
      <c r="A241" t="s">
        <v>5792</v>
      </c>
      <c r="B241" s="1">
        <v>43634</v>
      </c>
      <c r="C241" t="s">
        <v>45</v>
      </c>
      <c r="D241" t="s">
        <v>1909</v>
      </c>
      <c r="E241" s="32">
        <v>3161502</v>
      </c>
      <c r="F241" s="1" t="s">
        <v>8370</v>
      </c>
      <c r="G241" t="s">
        <v>18</v>
      </c>
      <c r="H241" t="s">
        <v>52</v>
      </c>
      <c r="I241" s="50">
        <v>12751</v>
      </c>
      <c r="J241" s="10">
        <v>1200000</v>
      </c>
      <c r="K241">
        <v>6.11</v>
      </c>
      <c r="L241" s="26">
        <v>0.48753377572610423</v>
      </c>
      <c r="M241" s="25">
        <v>0.59960000000000002</v>
      </c>
      <c r="N241" s="27">
        <v>220976.62700000001</v>
      </c>
      <c r="O241" t="s">
        <v>8268</v>
      </c>
      <c r="P241" s="1" t="s">
        <v>8273</v>
      </c>
      <c r="Q241" t="s">
        <v>8273</v>
      </c>
      <c r="R241" t="s">
        <v>13660</v>
      </c>
    </row>
    <row r="242" spans="1:18" x14ac:dyDescent="0.25">
      <c r="A242" t="s">
        <v>5793</v>
      </c>
      <c r="B242" s="1">
        <v>43634</v>
      </c>
      <c r="C242" t="s">
        <v>37</v>
      </c>
      <c r="D242" t="s">
        <v>1909</v>
      </c>
      <c r="E242" s="32">
        <v>3554904</v>
      </c>
      <c r="F242" s="1" t="s">
        <v>9245</v>
      </c>
      <c r="G242" t="s">
        <v>8301</v>
      </c>
      <c r="H242" s="1" t="s">
        <v>52</v>
      </c>
      <c r="I242" s="50">
        <v>5856</v>
      </c>
      <c r="J242" s="10">
        <v>2500000</v>
      </c>
      <c r="K242">
        <v>6.44</v>
      </c>
      <c r="L242" s="26">
        <v>0.3987231360059541</v>
      </c>
      <c r="M242" s="25">
        <v>0.55720000000000003</v>
      </c>
      <c r="N242" s="27">
        <v>105078.36199999999</v>
      </c>
      <c r="O242" t="s">
        <v>8268</v>
      </c>
      <c r="P242" s="1" t="s">
        <v>8273</v>
      </c>
      <c r="Q242" t="s">
        <v>8273</v>
      </c>
      <c r="R242" t="s">
        <v>13660</v>
      </c>
    </row>
    <row r="243" spans="1:18" x14ac:dyDescent="0.25">
      <c r="A243" t="s">
        <v>5794</v>
      </c>
      <c r="B243" s="1">
        <v>43635</v>
      </c>
      <c r="C243" t="s">
        <v>37</v>
      </c>
      <c r="D243" t="s">
        <v>1910</v>
      </c>
      <c r="E243" s="32">
        <v>3531605</v>
      </c>
      <c r="F243" s="1" t="s">
        <v>9154</v>
      </c>
      <c r="G243" t="s">
        <v>8305</v>
      </c>
      <c r="H243" t="s">
        <v>53</v>
      </c>
      <c r="I243" s="50">
        <v>4166</v>
      </c>
      <c r="J243" s="10">
        <v>3063493.91</v>
      </c>
      <c r="K243">
        <v>6.1</v>
      </c>
      <c r="L243" s="26">
        <v>0.63236968155077733</v>
      </c>
      <c r="M243" s="25">
        <v>0.58140000000000003</v>
      </c>
      <c r="N243" s="27">
        <v>99798.297000000006</v>
      </c>
      <c r="O243" t="s">
        <v>8268</v>
      </c>
      <c r="P243" s="1" t="s">
        <v>8273</v>
      </c>
      <c r="Q243" t="s">
        <v>8273</v>
      </c>
      <c r="R243" t="s">
        <v>13660</v>
      </c>
    </row>
    <row r="244" spans="1:18" x14ac:dyDescent="0.25">
      <c r="A244" t="s">
        <v>5795</v>
      </c>
      <c r="B244" s="1">
        <v>43635</v>
      </c>
      <c r="C244" t="s">
        <v>37</v>
      </c>
      <c r="D244" t="s">
        <v>1910</v>
      </c>
      <c r="E244" s="32">
        <v>3121902</v>
      </c>
      <c r="F244" t="s">
        <v>8882</v>
      </c>
      <c r="G244" t="s">
        <v>8309</v>
      </c>
      <c r="H244" t="s">
        <v>52</v>
      </c>
      <c r="I244" s="50">
        <v>3430</v>
      </c>
      <c r="J244" s="10">
        <v>441858.84</v>
      </c>
      <c r="K244">
        <v>5.8</v>
      </c>
      <c r="L244" s="26">
        <v>0.52269437910881722</v>
      </c>
      <c r="M244" s="25">
        <v>0.62260000000000004</v>
      </c>
      <c r="N244" s="27">
        <v>49479.224000000002</v>
      </c>
      <c r="O244" t="s">
        <v>8268</v>
      </c>
      <c r="P244" s="1" t="s">
        <v>8273</v>
      </c>
      <c r="Q244" t="s">
        <v>8273</v>
      </c>
      <c r="R244" t="s">
        <v>13660</v>
      </c>
    </row>
    <row r="245" spans="1:18" x14ac:dyDescent="0.25">
      <c r="A245" t="s">
        <v>5796</v>
      </c>
      <c r="B245" s="1">
        <v>43635</v>
      </c>
      <c r="C245" t="s">
        <v>37</v>
      </c>
      <c r="D245" t="s">
        <v>1910</v>
      </c>
      <c r="E245" s="32">
        <v>4117222</v>
      </c>
      <c r="F245" s="1" t="s">
        <v>9354</v>
      </c>
      <c r="G245" t="s">
        <v>8298</v>
      </c>
      <c r="H245" t="s">
        <v>53</v>
      </c>
      <c r="I245" s="50">
        <v>8311</v>
      </c>
      <c r="J245" s="10">
        <v>6000000</v>
      </c>
      <c r="K245">
        <v>6.62</v>
      </c>
      <c r="L245" s="26">
        <v>0.90825795854824154</v>
      </c>
      <c r="M245" s="25">
        <v>0.67820000000000003</v>
      </c>
      <c r="N245" s="27">
        <v>337610.99900000001</v>
      </c>
      <c r="O245" t="s">
        <v>8268</v>
      </c>
      <c r="P245" s="1" t="s">
        <v>8273</v>
      </c>
      <c r="Q245" t="s">
        <v>8273</v>
      </c>
      <c r="R245" t="s">
        <v>13663</v>
      </c>
    </row>
    <row r="246" spans="1:18" x14ac:dyDescent="0.25">
      <c r="A246" t="s">
        <v>5797</v>
      </c>
      <c r="B246" s="1">
        <v>43635</v>
      </c>
      <c r="C246" t="s">
        <v>37</v>
      </c>
      <c r="D246" t="s">
        <v>1910</v>
      </c>
      <c r="E246" s="32">
        <v>3126703</v>
      </c>
      <c r="F246" s="1" t="s">
        <v>8892</v>
      </c>
      <c r="G246" t="s">
        <v>8309</v>
      </c>
      <c r="H246" t="s">
        <v>52</v>
      </c>
      <c r="I246" s="50">
        <v>26459</v>
      </c>
      <c r="J246" s="10">
        <v>5000000</v>
      </c>
      <c r="K246">
        <v>5.37</v>
      </c>
      <c r="L246" s="26">
        <v>0.73976009065344572</v>
      </c>
      <c r="M246" s="25">
        <v>0.52349999999999997</v>
      </c>
      <c r="N246" s="27">
        <v>377800.92200000002</v>
      </c>
      <c r="O246" t="s">
        <v>8268</v>
      </c>
      <c r="P246" s="1" t="s">
        <v>8273</v>
      </c>
      <c r="Q246" t="s">
        <v>8273</v>
      </c>
      <c r="R246" t="s">
        <v>13661</v>
      </c>
    </row>
    <row r="247" spans="1:18" x14ac:dyDescent="0.25">
      <c r="A247" t="s">
        <v>5798</v>
      </c>
      <c r="B247" s="1">
        <v>43635</v>
      </c>
      <c r="C247" t="s">
        <v>37</v>
      </c>
      <c r="D247" t="s">
        <v>1910</v>
      </c>
      <c r="E247" s="32">
        <v>3535309</v>
      </c>
      <c r="F247" t="s">
        <v>9170</v>
      </c>
      <c r="G247" t="s">
        <v>8298</v>
      </c>
      <c r="H247" t="s">
        <v>53</v>
      </c>
      <c r="I247" s="50">
        <v>22322</v>
      </c>
      <c r="J247" s="10">
        <v>3493855.36</v>
      </c>
      <c r="K247">
        <v>6.58</v>
      </c>
      <c r="L247" s="26">
        <v>0.53872144520171195</v>
      </c>
      <c r="M247" s="25">
        <v>0.70069999999999999</v>
      </c>
      <c r="N247" s="27">
        <v>702180.52800000005</v>
      </c>
      <c r="O247" t="s">
        <v>8268</v>
      </c>
      <c r="P247" s="1" t="s">
        <v>8273</v>
      </c>
      <c r="Q247" t="s">
        <v>8273</v>
      </c>
      <c r="R247" t="s">
        <v>13662</v>
      </c>
    </row>
    <row r="248" spans="1:18" x14ac:dyDescent="0.25">
      <c r="A248" t="s">
        <v>5799</v>
      </c>
      <c r="B248" s="1">
        <v>43635</v>
      </c>
      <c r="C248" t="s">
        <v>37</v>
      </c>
      <c r="D248" t="s">
        <v>1910</v>
      </c>
      <c r="E248" s="32">
        <v>4120804</v>
      </c>
      <c r="F248" s="1" t="s">
        <v>9379</v>
      </c>
      <c r="G248" t="s">
        <v>8298</v>
      </c>
      <c r="H248" t="s">
        <v>53</v>
      </c>
      <c r="I248" s="50">
        <v>24253</v>
      </c>
      <c r="J248" s="10">
        <v>3834432.47</v>
      </c>
      <c r="K248">
        <v>6.53</v>
      </c>
      <c r="L248" s="26">
        <v>0.5628320483692465</v>
      </c>
      <c r="M248" s="25">
        <v>0.74199999999999999</v>
      </c>
      <c r="N248" s="27">
        <v>1579578.699</v>
      </c>
      <c r="O248" t="s">
        <v>8268</v>
      </c>
      <c r="P248" s="1" t="s">
        <v>8273</v>
      </c>
      <c r="Q248" t="s">
        <v>8273</v>
      </c>
      <c r="R248" t="s">
        <v>13663</v>
      </c>
    </row>
    <row r="249" spans="1:18" x14ac:dyDescent="0.25">
      <c r="A249" t="s">
        <v>5800</v>
      </c>
      <c r="B249" s="1">
        <v>43637</v>
      </c>
      <c r="C249" t="s">
        <v>37</v>
      </c>
      <c r="D249" t="s">
        <v>1910</v>
      </c>
      <c r="E249" s="32">
        <v>4217758</v>
      </c>
      <c r="F249" s="1" t="s">
        <v>9553</v>
      </c>
      <c r="G249" t="s">
        <v>8305</v>
      </c>
      <c r="H249" t="s">
        <v>53</v>
      </c>
      <c r="I249" s="50">
        <v>2386</v>
      </c>
      <c r="J249" s="10">
        <v>1836113.01</v>
      </c>
      <c r="K249">
        <v>6.24</v>
      </c>
      <c r="L249" s="26">
        <v>0.86309814923456796</v>
      </c>
      <c r="M249" s="25">
        <v>0.61760000000000004</v>
      </c>
      <c r="N249" s="27">
        <v>63193.963000000003</v>
      </c>
      <c r="O249" t="s">
        <v>8268</v>
      </c>
      <c r="P249" s="1" t="s">
        <v>8273</v>
      </c>
      <c r="Q249" t="s">
        <v>8273</v>
      </c>
      <c r="R249" t="s">
        <v>13660</v>
      </c>
    </row>
    <row r="250" spans="1:18" x14ac:dyDescent="0.25">
      <c r="A250" t="s">
        <v>5801</v>
      </c>
      <c r="B250" s="1">
        <v>43637</v>
      </c>
      <c r="C250" t="s">
        <v>37</v>
      </c>
      <c r="D250" t="s">
        <v>1910</v>
      </c>
      <c r="E250" s="32">
        <v>4112751</v>
      </c>
      <c r="F250" s="1" t="s">
        <v>9328</v>
      </c>
      <c r="G250" t="s">
        <v>8298</v>
      </c>
      <c r="H250" t="s">
        <v>53</v>
      </c>
      <c r="I250" s="50">
        <v>8251</v>
      </c>
      <c r="J250" s="10">
        <v>3500000</v>
      </c>
      <c r="K250">
        <v>5.69</v>
      </c>
      <c r="L250" s="26">
        <v>0.58350527090779636</v>
      </c>
      <c r="M250" s="25">
        <v>0.62060000000000004</v>
      </c>
      <c r="N250" s="27">
        <v>318894.89799999999</v>
      </c>
      <c r="O250" t="s">
        <v>8268</v>
      </c>
      <c r="P250" s="1" t="s">
        <v>8273</v>
      </c>
      <c r="Q250" t="s">
        <v>8273</v>
      </c>
      <c r="R250" t="s">
        <v>13663</v>
      </c>
    </row>
    <row r="251" spans="1:18" x14ac:dyDescent="0.25">
      <c r="A251" t="s">
        <v>5802</v>
      </c>
      <c r="B251" s="1">
        <v>43637</v>
      </c>
      <c r="C251" t="s">
        <v>37</v>
      </c>
      <c r="D251" t="s">
        <v>1910</v>
      </c>
      <c r="E251" s="32">
        <v>3532009</v>
      </c>
      <c r="F251" s="1" t="s">
        <v>9156</v>
      </c>
      <c r="G251" t="s">
        <v>8306</v>
      </c>
      <c r="H251" t="s">
        <v>52</v>
      </c>
      <c r="I251" s="50">
        <v>13936</v>
      </c>
      <c r="J251" s="10">
        <v>3983256.91</v>
      </c>
      <c r="K251">
        <v>6.13</v>
      </c>
      <c r="L251" s="26">
        <v>0.53918505873202105</v>
      </c>
      <c r="M251" s="25">
        <v>0.63539999999999996</v>
      </c>
      <c r="N251" s="27">
        <v>508598.95600000001</v>
      </c>
      <c r="O251" t="s">
        <v>8268</v>
      </c>
      <c r="P251" s="1" t="s">
        <v>8273</v>
      </c>
      <c r="Q251" t="s">
        <v>8273</v>
      </c>
      <c r="R251" t="s">
        <v>13663</v>
      </c>
    </row>
    <row r="252" spans="1:18" x14ac:dyDescent="0.25">
      <c r="A252" t="s">
        <v>5803</v>
      </c>
      <c r="B252" s="1">
        <v>43637</v>
      </c>
      <c r="C252" t="s">
        <v>37</v>
      </c>
      <c r="D252" t="s">
        <v>1910</v>
      </c>
      <c r="E252" s="32">
        <v>4219606</v>
      </c>
      <c r="F252" s="1" t="s">
        <v>9562</v>
      </c>
      <c r="G252" t="s">
        <v>8305</v>
      </c>
      <c r="H252" t="s">
        <v>53</v>
      </c>
      <c r="I252" s="50">
        <v>3873</v>
      </c>
      <c r="J252" s="10">
        <v>1200000</v>
      </c>
      <c r="K252">
        <v>5.76</v>
      </c>
      <c r="L252" s="26">
        <v>0.75485188106675472</v>
      </c>
      <c r="M252" s="25">
        <v>0.59609999999999996</v>
      </c>
      <c r="N252" s="27">
        <v>157908.91500000001</v>
      </c>
      <c r="O252" t="s">
        <v>8268</v>
      </c>
      <c r="P252" s="1" t="s">
        <v>8273</v>
      </c>
      <c r="Q252" t="s">
        <v>8273</v>
      </c>
      <c r="R252" t="s">
        <v>13660</v>
      </c>
    </row>
    <row r="253" spans="1:18" x14ac:dyDescent="0.25">
      <c r="A253" t="s">
        <v>5804</v>
      </c>
      <c r="B253" s="1">
        <v>43637</v>
      </c>
      <c r="C253" t="s">
        <v>37</v>
      </c>
      <c r="D253" t="s">
        <v>1910</v>
      </c>
      <c r="E253" s="32">
        <v>4109658</v>
      </c>
      <c r="F253" s="1" t="s">
        <v>9317</v>
      </c>
      <c r="G253" t="s">
        <v>8298</v>
      </c>
      <c r="H253" t="s">
        <v>53</v>
      </c>
      <c r="I253" s="50">
        <v>5030</v>
      </c>
      <c r="J253" s="10">
        <v>1600000</v>
      </c>
      <c r="K253">
        <v>5.12</v>
      </c>
      <c r="L253" s="26">
        <v>0.52721676710104526</v>
      </c>
      <c r="M253" s="25">
        <v>0.59030000000000005</v>
      </c>
      <c r="N253" s="27">
        <v>196349.326</v>
      </c>
      <c r="O253" t="s">
        <v>8268</v>
      </c>
      <c r="P253" s="1" t="s">
        <v>8273</v>
      </c>
      <c r="Q253" t="s">
        <v>8273</v>
      </c>
      <c r="R253" t="s">
        <v>13663</v>
      </c>
    </row>
    <row r="254" spans="1:18" x14ac:dyDescent="0.25">
      <c r="A254" t="s">
        <v>5805</v>
      </c>
      <c r="B254" s="1">
        <v>43637</v>
      </c>
      <c r="C254" t="s">
        <v>37</v>
      </c>
      <c r="D254" t="s">
        <v>1910</v>
      </c>
      <c r="E254" s="32">
        <v>4210001</v>
      </c>
      <c r="F254" s="1" t="s">
        <v>9498</v>
      </c>
      <c r="G254" t="s">
        <v>8305</v>
      </c>
      <c r="H254" t="s">
        <v>53</v>
      </c>
      <c r="I254" s="50">
        <v>13347</v>
      </c>
      <c r="J254" s="10">
        <v>4000000</v>
      </c>
      <c r="K254">
        <v>7.06</v>
      </c>
      <c r="L254" s="26">
        <v>0.70935146728958587</v>
      </c>
      <c r="M254" s="25">
        <v>0.72829999999999995</v>
      </c>
      <c r="N254" s="27">
        <v>495952.54700000002</v>
      </c>
      <c r="O254" t="s">
        <v>8268</v>
      </c>
      <c r="P254" s="1" t="s">
        <v>8273</v>
      </c>
      <c r="Q254" t="s">
        <v>8273</v>
      </c>
      <c r="R254" t="s">
        <v>13660</v>
      </c>
    </row>
    <row r="255" spans="1:18" x14ac:dyDescent="0.25">
      <c r="A255" t="s">
        <v>5806</v>
      </c>
      <c r="B255" s="1">
        <v>43637</v>
      </c>
      <c r="C255" t="s">
        <v>37</v>
      </c>
      <c r="D255" t="s">
        <v>1910</v>
      </c>
      <c r="E255" s="32">
        <v>3514403</v>
      </c>
      <c r="F255" s="1" t="s">
        <v>9082</v>
      </c>
      <c r="G255" t="s">
        <v>8306</v>
      </c>
      <c r="H255" t="s">
        <v>52</v>
      </c>
      <c r="I255" s="50">
        <v>47287</v>
      </c>
      <c r="J255" s="10">
        <v>917340</v>
      </c>
      <c r="K255">
        <v>6.9</v>
      </c>
      <c r="L255" s="26">
        <v>0.67162980571800623</v>
      </c>
      <c r="M255" s="25">
        <v>0.78620000000000001</v>
      </c>
      <c r="N255" s="27">
        <v>1287836.3770000001</v>
      </c>
      <c r="O255" t="s">
        <v>8268</v>
      </c>
      <c r="P255" s="1" t="s">
        <v>8273</v>
      </c>
      <c r="Q255" t="s">
        <v>8273</v>
      </c>
      <c r="R255" t="s">
        <v>13662</v>
      </c>
    </row>
    <row r="256" spans="1:18" x14ac:dyDescent="0.25">
      <c r="A256" t="s">
        <v>5807</v>
      </c>
      <c r="B256" s="1">
        <v>43640</v>
      </c>
      <c r="C256" t="s">
        <v>37</v>
      </c>
      <c r="D256" t="s">
        <v>1910</v>
      </c>
      <c r="E256" s="32">
        <v>2401305</v>
      </c>
      <c r="F256" s="1" t="s">
        <v>8655</v>
      </c>
      <c r="G256" t="s">
        <v>8316</v>
      </c>
      <c r="H256" t="s">
        <v>51</v>
      </c>
      <c r="I256" s="50">
        <v>9686</v>
      </c>
      <c r="J256" s="10">
        <v>30000000</v>
      </c>
      <c r="K256">
        <v>5.36</v>
      </c>
      <c r="L256" s="26" t="s">
        <v>8358</v>
      </c>
      <c r="M256" s="25">
        <v>0.378</v>
      </c>
      <c r="N256" s="27">
        <v>100028.54700000001</v>
      </c>
      <c r="O256" t="s">
        <v>8268</v>
      </c>
      <c r="P256" s="1" t="s">
        <v>8273</v>
      </c>
      <c r="Q256" t="s">
        <v>8273</v>
      </c>
      <c r="R256" t="s">
        <v>13662</v>
      </c>
    </row>
    <row r="257" spans="1:18" x14ac:dyDescent="0.25">
      <c r="A257" t="s">
        <v>5808</v>
      </c>
      <c r="B257" s="1">
        <v>43640</v>
      </c>
      <c r="C257" t="s">
        <v>37</v>
      </c>
      <c r="D257" t="s">
        <v>1910</v>
      </c>
      <c r="E257" s="32">
        <v>4111209</v>
      </c>
      <c r="F257" s="1" t="s">
        <v>9324</v>
      </c>
      <c r="G257" t="s">
        <v>8298</v>
      </c>
      <c r="H257" t="s">
        <v>53</v>
      </c>
      <c r="I257" s="50">
        <v>12220</v>
      </c>
      <c r="J257" s="10">
        <v>3500000</v>
      </c>
      <c r="K257">
        <v>5.87</v>
      </c>
      <c r="L257" s="26">
        <v>0.86767942303933387</v>
      </c>
      <c r="M257" s="25">
        <v>0.77490000000000003</v>
      </c>
      <c r="N257" s="27">
        <v>535652.88899999997</v>
      </c>
      <c r="O257" t="s">
        <v>8268</v>
      </c>
      <c r="P257" s="1" t="s">
        <v>8273</v>
      </c>
      <c r="Q257" t="s">
        <v>8273</v>
      </c>
      <c r="R257" t="s">
        <v>13662</v>
      </c>
    </row>
    <row r="258" spans="1:18" x14ac:dyDescent="0.25">
      <c r="A258" t="s">
        <v>5809</v>
      </c>
      <c r="B258" s="1">
        <v>43640</v>
      </c>
      <c r="C258" t="s">
        <v>1918</v>
      </c>
      <c r="D258" t="s">
        <v>1910</v>
      </c>
      <c r="E258" s="32">
        <v>4313201</v>
      </c>
      <c r="F258" s="1" t="s">
        <v>9697</v>
      </c>
      <c r="G258" t="s">
        <v>8304</v>
      </c>
      <c r="H258" t="s">
        <v>53</v>
      </c>
      <c r="I258" s="50">
        <v>21717</v>
      </c>
      <c r="J258" s="10">
        <v>9300417.3699999992</v>
      </c>
      <c r="K258">
        <v>6.54</v>
      </c>
      <c r="L258" s="26">
        <v>0.71595628337140271</v>
      </c>
      <c r="M258" s="25">
        <v>0.77629999999999999</v>
      </c>
      <c r="N258" s="27">
        <v>854947.29099999997</v>
      </c>
      <c r="O258" t="s">
        <v>8268</v>
      </c>
      <c r="P258" s="1" t="s">
        <v>8273</v>
      </c>
      <c r="Q258" t="s">
        <v>8273</v>
      </c>
      <c r="R258" t="s">
        <v>13662</v>
      </c>
    </row>
    <row r="259" spans="1:18" x14ac:dyDescent="0.25">
      <c r="A259" t="s">
        <v>5810</v>
      </c>
      <c r="B259" s="1">
        <v>43640</v>
      </c>
      <c r="C259" t="s">
        <v>37</v>
      </c>
      <c r="D259" t="s">
        <v>1909</v>
      </c>
      <c r="E259" s="32">
        <v>3513009</v>
      </c>
      <c r="F259" s="1" t="s">
        <v>9075</v>
      </c>
      <c r="G259" t="s">
        <v>8306</v>
      </c>
      <c r="H259" t="s">
        <v>52</v>
      </c>
      <c r="I259" s="50">
        <v>257882</v>
      </c>
      <c r="J259" s="10">
        <v>80000000</v>
      </c>
      <c r="K259">
        <v>5.83</v>
      </c>
      <c r="L259" s="26">
        <v>0.78684754247056965</v>
      </c>
      <c r="M259" s="25">
        <v>0.71709999999999996</v>
      </c>
      <c r="N259" s="27">
        <v>13381293.030999999</v>
      </c>
      <c r="O259" t="s">
        <v>8268</v>
      </c>
      <c r="P259" s="1" t="s">
        <v>8273</v>
      </c>
      <c r="Q259" t="s">
        <v>8273</v>
      </c>
      <c r="R259" t="s">
        <v>13663</v>
      </c>
    </row>
    <row r="260" spans="1:18" x14ac:dyDescent="0.25">
      <c r="A260" t="s">
        <v>5811</v>
      </c>
      <c r="B260" s="1">
        <v>43641</v>
      </c>
      <c r="C260" t="s">
        <v>37</v>
      </c>
      <c r="D260" t="s">
        <v>1910</v>
      </c>
      <c r="E260" s="32">
        <v>4102901</v>
      </c>
      <c r="F260" s="1" t="s">
        <v>9272</v>
      </c>
      <c r="G260" t="s">
        <v>8298</v>
      </c>
      <c r="H260" t="s">
        <v>53</v>
      </c>
      <c r="I260" s="50">
        <v>16411</v>
      </c>
      <c r="J260" s="10">
        <v>1937335.28</v>
      </c>
      <c r="K260">
        <v>5.36</v>
      </c>
      <c r="L260" s="26">
        <v>0.5459392873533262</v>
      </c>
      <c r="M260" s="25">
        <v>0.65559999999999996</v>
      </c>
      <c r="N260" s="27">
        <v>360648.16600000003</v>
      </c>
      <c r="O260" t="s">
        <v>8268</v>
      </c>
      <c r="P260" s="1" t="s">
        <v>8273</v>
      </c>
      <c r="Q260" t="s">
        <v>8273</v>
      </c>
      <c r="R260" t="s">
        <v>13660</v>
      </c>
    </row>
    <row r="261" spans="1:18" x14ac:dyDescent="0.25">
      <c r="A261" t="s">
        <v>5812</v>
      </c>
      <c r="B261" s="1">
        <v>43641</v>
      </c>
      <c r="C261" t="s">
        <v>37</v>
      </c>
      <c r="D261" t="s">
        <v>1910</v>
      </c>
      <c r="E261" s="32">
        <v>4322509</v>
      </c>
      <c r="F261" s="1" t="s">
        <v>9802</v>
      </c>
      <c r="G261" t="s">
        <v>8304</v>
      </c>
      <c r="H261" t="s">
        <v>53</v>
      </c>
      <c r="I261" s="50">
        <v>66916</v>
      </c>
      <c r="J261" s="10">
        <v>7000000</v>
      </c>
      <c r="K261">
        <v>5.9</v>
      </c>
      <c r="L261" s="26">
        <v>0.59867785291152931</v>
      </c>
      <c r="M261" s="25">
        <v>0.66879999999999995</v>
      </c>
      <c r="N261" s="27">
        <v>2459449.6579999998</v>
      </c>
      <c r="O261" t="s">
        <v>8268</v>
      </c>
      <c r="P261" s="1" t="s">
        <v>8273</v>
      </c>
      <c r="Q261" t="s">
        <v>8273</v>
      </c>
      <c r="R261" t="s">
        <v>13660</v>
      </c>
    </row>
    <row r="262" spans="1:18" x14ac:dyDescent="0.25">
      <c r="A262" t="s">
        <v>5813</v>
      </c>
      <c r="B262" s="1">
        <v>43641</v>
      </c>
      <c r="C262" t="s">
        <v>37</v>
      </c>
      <c r="D262" t="s">
        <v>1910</v>
      </c>
      <c r="E262" s="32">
        <v>4319000</v>
      </c>
      <c r="F262" s="1" t="s">
        <v>9764</v>
      </c>
      <c r="G262" t="s">
        <v>8304</v>
      </c>
      <c r="H262" t="s">
        <v>53</v>
      </c>
      <c r="I262" s="50">
        <v>21756</v>
      </c>
      <c r="J262" s="10">
        <v>9638426.9600000009</v>
      </c>
      <c r="K262">
        <v>7.63</v>
      </c>
      <c r="L262" s="26">
        <v>0.67594390312621822</v>
      </c>
      <c r="M262" s="25">
        <v>0.72570000000000001</v>
      </c>
      <c r="N262" s="27">
        <v>999036.48600000003</v>
      </c>
      <c r="O262" t="s">
        <v>8268</v>
      </c>
      <c r="P262" s="1" t="s">
        <v>8273</v>
      </c>
      <c r="Q262" t="s">
        <v>8273</v>
      </c>
      <c r="R262" t="s">
        <v>13663</v>
      </c>
    </row>
    <row r="263" spans="1:18" x14ac:dyDescent="0.25">
      <c r="A263" t="s">
        <v>5814</v>
      </c>
      <c r="B263" s="1">
        <v>43641</v>
      </c>
      <c r="C263" t="s">
        <v>37</v>
      </c>
      <c r="D263" t="s">
        <v>1910</v>
      </c>
      <c r="E263" s="32">
        <v>3552809</v>
      </c>
      <c r="F263" s="1" t="s">
        <v>9237</v>
      </c>
      <c r="G263" t="s">
        <v>8306</v>
      </c>
      <c r="H263" t="s">
        <v>52</v>
      </c>
      <c r="I263" s="50">
        <v>297528</v>
      </c>
      <c r="J263" s="10">
        <v>10000000</v>
      </c>
      <c r="K263">
        <v>6.34</v>
      </c>
      <c r="L263" s="26">
        <v>0.53414750985609261</v>
      </c>
      <c r="M263" s="25">
        <v>0.73460000000000003</v>
      </c>
      <c r="N263" s="27">
        <v>8820891.0460000001</v>
      </c>
      <c r="O263" t="s">
        <v>8268</v>
      </c>
      <c r="P263" s="1" t="s">
        <v>8273</v>
      </c>
      <c r="Q263" t="s">
        <v>8273</v>
      </c>
      <c r="R263" t="s">
        <v>13660</v>
      </c>
    </row>
    <row r="264" spans="1:18" x14ac:dyDescent="0.25">
      <c r="A264" t="s">
        <v>5815</v>
      </c>
      <c r="B264" s="1">
        <v>43641</v>
      </c>
      <c r="C264" t="s">
        <v>37</v>
      </c>
      <c r="D264" t="s">
        <v>1910</v>
      </c>
      <c r="E264" s="32">
        <v>3505807</v>
      </c>
      <c r="F264" s="1" t="s">
        <v>9042</v>
      </c>
      <c r="G264" t="s">
        <v>8306</v>
      </c>
      <c r="H264" t="s">
        <v>52</v>
      </c>
      <c r="I264" s="50">
        <v>20952</v>
      </c>
      <c r="J264" s="10">
        <v>900000</v>
      </c>
      <c r="K264">
        <v>7.05</v>
      </c>
      <c r="L264" s="26">
        <v>0.57114338205545256</v>
      </c>
      <c r="M264" s="25">
        <v>0.69469999999999998</v>
      </c>
      <c r="N264" s="27">
        <v>1093735.791</v>
      </c>
      <c r="O264" t="s">
        <v>8268</v>
      </c>
      <c r="P264" s="1" t="s">
        <v>8273</v>
      </c>
      <c r="Q264" t="s">
        <v>8273</v>
      </c>
      <c r="R264" t="s">
        <v>13663</v>
      </c>
    </row>
    <row r="265" spans="1:18" x14ac:dyDescent="0.25">
      <c r="A265" t="s">
        <v>5816</v>
      </c>
      <c r="B265" s="1">
        <v>43641</v>
      </c>
      <c r="C265" t="s">
        <v>37</v>
      </c>
      <c r="D265" t="s">
        <v>1909</v>
      </c>
      <c r="E265" s="32">
        <v>3514403</v>
      </c>
      <c r="F265" s="1" t="s">
        <v>9082</v>
      </c>
      <c r="G265" t="s">
        <v>8306</v>
      </c>
      <c r="H265" t="s">
        <v>52</v>
      </c>
      <c r="I265" s="50">
        <v>47287</v>
      </c>
      <c r="J265" s="10">
        <v>8000000</v>
      </c>
      <c r="K265">
        <v>6.9</v>
      </c>
      <c r="L265" s="26">
        <v>0.67162980571800623</v>
      </c>
      <c r="M265" s="25">
        <v>0.78620000000000001</v>
      </c>
      <c r="N265" s="27">
        <v>1287836.3770000001</v>
      </c>
      <c r="O265" t="s">
        <v>8268</v>
      </c>
      <c r="P265" s="1" t="s">
        <v>8273</v>
      </c>
      <c r="Q265" t="s">
        <v>8273</v>
      </c>
      <c r="R265" t="s">
        <v>13662</v>
      </c>
    </row>
    <row r="266" spans="1:18" x14ac:dyDescent="0.25">
      <c r="A266" t="s">
        <v>5817</v>
      </c>
      <c r="B266" s="1">
        <v>43641</v>
      </c>
      <c r="C266" t="s">
        <v>37</v>
      </c>
      <c r="D266" t="s">
        <v>1909</v>
      </c>
      <c r="E266" s="32">
        <v>3552809</v>
      </c>
      <c r="F266" s="1" t="s">
        <v>9237</v>
      </c>
      <c r="G266" t="s">
        <v>8306</v>
      </c>
      <c r="H266" t="s">
        <v>52</v>
      </c>
      <c r="I266" s="50">
        <v>297528</v>
      </c>
      <c r="J266" s="10">
        <v>20000000</v>
      </c>
      <c r="K266">
        <v>6.34</v>
      </c>
      <c r="L266" s="26">
        <v>0.53414750985609261</v>
      </c>
      <c r="M266" s="25">
        <v>0.73460000000000003</v>
      </c>
      <c r="N266" s="27">
        <v>8820891.0460000001</v>
      </c>
      <c r="O266" t="s">
        <v>8268</v>
      </c>
      <c r="P266" s="1" t="s">
        <v>8273</v>
      </c>
      <c r="Q266" t="s">
        <v>8273</v>
      </c>
      <c r="R266" t="s">
        <v>13660</v>
      </c>
    </row>
    <row r="267" spans="1:18" x14ac:dyDescent="0.25">
      <c r="A267" t="s">
        <v>5818</v>
      </c>
      <c r="B267" s="1">
        <v>43642</v>
      </c>
      <c r="C267" t="s">
        <v>37</v>
      </c>
      <c r="D267" t="s">
        <v>1910</v>
      </c>
      <c r="E267" s="32">
        <v>2903904</v>
      </c>
      <c r="F267" s="1" t="s">
        <v>8762</v>
      </c>
      <c r="G267" t="s">
        <v>8307</v>
      </c>
      <c r="H267" t="s">
        <v>49</v>
      </c>
      <c r="I267" s="50">
        <v>70151</v>
      </c>
      <c r="J267" s="10">
        <v>24981240.850000001</v>
      </c>
      <c r="K267">
        <v>6.09</v>
      </c>
      <c r="L267" s="26">
        <v>0.774435982100938</v>
      </c>
      <c r="M267" s="25">
        <v>0.48380000000000001</v>
      </c>
      <c r="N267" s="27">
        <v>1107151.1640000001</v>
      </c>
      <c r="O267" t="s">
        <v>8268</v>
      </c>
      <c r="P267" s="1" t="s">
        <v>8273</v>
      </c>
      <c r="Q267" t="s">
        <v>8273</v>
      </c>
      <c r="R267" t="s">
        <v>13663</v>
      </c>
    </row>
    <row r="268" spans="1:18" x14ac:dyDescent="0.25">
      <c r="A268" t="s">
        <v>5819</v>
      </c>
      <c r="B268" s="1">
        <v>43642</v>
      </c>
      <c r="C268" t="s">
        <v>37</v>
      </c>
      <c r="D268" t="s">
        <v>1910</v>
      </c>
      <c r="E268" s="32">
        <v>4104303</v>
      </c>
      <c r="F268" s="1" t="s">
        <v>9287</v>
      </c>
      <c r="G268" t="s">
        <v>8298</v>
      </c>
      <c r="H268" t="s">
        <v>53</v>
      </c>
      <c r="I268" s="50">
        <v>96102</v>
      </c>
      <c r="J268" s="10">
        <v>29999787.390000001</v>
      </c>
      <c r="K268">
        <v>6.74</v>
      </c>
      <c r="L268" s="26">
        <v>0.38774703867677734</v>
      </c>
      <c r="M268" s="25">
        <v>0.77539999999999998</v>
      </c>
      <c r="N268" s="27">
        <v>3870904.7829999998</v>
      </c>
      <c r="O268" t="s">
        <v>8268</v>
      </c>
      <c r="P268" s="1" t="s">
        <v>8273</v>
      </c>
      <c r="Q268" t="s">
        <v>8273</v>
      </c>
      <c r="R268" t="s">
        <v>13663</v>
      </c>
    </row>
    <row r="269" spans="1:18" x14ac:dyDescent="0.25">
      <c r="A269" t="s">
        <v>5820</v>
      </c>
      <c r="B269" s="1">
        <v>43642</v>
      </c>
      <c r="C269" t="s">
        <v>37</v>
      </c>
      <c r="D269" t="s">
        <v>1910</v>
      </c>
      <c r="E269" s="32">
        <v>3526001</v>
      </c>
      <c r="F269" t="s">
        <v>9132</v>
      </c>
      <c r="G269" t="s">
        <v>8306</v>
      </c>
      <c r="H269" t="s">
        <v>52</v>
      </c>
      <c r="I269" s="50">
        <v>20978</v>
      </c>
      <c r="J269" s="10">
        <v>1392091.11</v>
      </c>
      <c r="K269">
        <v>7.33</v>
      </c>
      <c r="L269" s="26">
        <v>0.71986434157173984</v>
      </c>
      <c r="M269" s="25">
        <v>0.69889999999999997</v>
      </c>
      <c r="N269" s="27">
        <v>674238.00699999998</v>
      </c>
      <c r="O269" t="s">
        <v>8268</v>
      </c>
      <c r="P269" s="1" t="s">
        <v>8273</v>
      </c>
      <c r="Q269" t="s">
        <v>8273</v>
      </c>
      <c r="R269" t="s">
        <v>13660</v>
      </c>
    </row>
    <row r="270" spans="1:18" x14ac:dyDescent="0.25">
      <c r="A270" t="s">
        <v>5821</v>
      </c>
      <c r="B270" s="1">
        <v>43642</v>
      </c>
      <c r="C270" t="s">
        <v>37</v>
      </c>
      <c r="D270" t="s">
        <v>1910</v>
      </c>
      <c r="E270" s="32">
        <v>4321105</v>
      </c>
      <c r="F270" s="1" t="s">
        <v>9786</v>
      </c>
      <c r="G270" t="s">
        <v>8304</v>
      </c>
      <c r="H270" t="s">
        <v>53</v>
      </c>
      <c r="I270" s="50">
        <v>17363</v>
      </c>
      <c r="J270" s="10">
        <v>2975073.06</v>
      </c>
      <c r="K270">
        <v>6.07</v>
      </c>
      <c r="L270" s="26">
        <v>0.5831248103953639</v>
      </c>
      <c r="M270" s="25">
        <v>0.52529999999999999</v>
      </c>
      <c r="N270" s="27">
        <v>369458.89399999997</v>
      </c>
      <c r="O270" t="s">
        <v>8268</v>
      </c>
      <c r="P270" s="1" t="s">
        <v>8273</v>
      </c>
      <c r="Q270" t="s">
        <v>8273</v>
      </c>
      <c r="R270" t="s">
        <v>13659</v>
      </c>
    </row>
    <row r="271" spans="1:18" x14ac:dyDescent="0.25">
      <c r="A271" t="s">
        <v>5822</v>
      </c>
      <c r="B271" s="1">
        <v>43642</v>
      </c>
      <c r="C271" t="s">
        <v>1918</v>
      </c>
      <c r="D271" t="s">
        <v>1910</v>
      </c>
      <c r="E271" s="32">
        <v>3144375</v>
      </c>
      <c r="F271" s="1" t="s">
        <v>8937</v>
      </c>
      <c r="G271" t="s">
        <v>8309</v>
      </c>
      <c r="H271" t="s">
        <v>52</v>
      </c>
      <c r="I271" s="50">
        <v>3306</v>
      </c>
      <c r="J271" s="10">
        <v>2049622.2</v>
      </c>
      <c r="K271">
        <v>4.5599999999999996</v>
      </c>
      <c r="L271" s="26">
        <v>0.44433354545641235</v>
      </c>
      <c r="M271" s="25">
        <v>0.52259999999999995</v>
      </c>
      <c r="N271" s="27">
        <v>52050.671999999999</v>
      </c>
      <c r="O271" t="s">
        <v>8268</v>
      </c>
      <c r="P271" s="1" t="s">
        <v>8273</v>
      </c>
      <c r="Q271" t="s">
        <v>8273</v>
      </c>
      <c r="R271" t="s">
        <v>13662</v>
      </c>
    </row>
    <row r="272" spans="1:18" x14ac:dyDescent="0.25">
      <c r="A272" t="s">
        <v>5823</v>
      </c>
      <c r="B272" s="1">
        <v>43642</v>
      </c>
      <c r="C272" t="s">
        <v>37</v>
      </c>
      <c r="D272" t="s">
        <v>1909</v>
      </c>
      <c r="E272" s="32">
        <v>3537156</v>
      </c>
      <c r="F272" s="1" t="s">
        <v>9177</v>
      </c>
      <c r="G272" t="s">
        <v>8306</v>
      </c>
      <c r="H272" t="s">
        <v>52</v>
      </c>
      <c r="I272" s="50">
        <v>3109</v>
      </c>
      <c r="J272" s="10">
        <v>600000</v>
      </c>
      <c r="K272">
        <v>6.64</v>
      </c>
      <c r="L272" s="26">
        <v>0.64049811278417912</v>
      </c>
      <c r="M272" s="25">
        <v>0.74639999999999995</v>
      </c>
      <c r="N272" s="27">
        <v>134312.29800000001</v>
      </c>
      <c r="O272" t="s">
        <v>8268</v>
      </c>
      <c r="P272" s="1" t="s">
        <v>8273</v>
      </c>
      <c r="Q272" t="s">
        <v>8273</v>
      </c>
      <c r="R272" t="s">
        <v>13662</v>
      </c>
    </row>
    <row r="273" spans="1:18" x14ac:dyDescent="0.25">
      <c r="A273" t="s">
        <v>5824</v>
      </c>
      <c r="B273" s="1">
        <v>43643</v>
      </c>
      <c r="C273" t="s">
        <v>37</v>
      </c>
      <c r="D273" t="s">
        <v>1910</v>
      </c>
      <c r="E273" s="32">
        <v>5208806</v>
      </c>
      <c r="F273" s="1" t="s">
        <v>9909</v>
      </c>
      <c r="G273" t="s">
        <v>8318</v>
      </c>
      <c r="H273" t="s">
        <v>51</v>
      </c>
      <c r="I273" s="50">
        <v>46278</v>
      </c>
      <c r="J273" s="10">
        <v>5000000</v>
      </c>
      <c r="K273">
        <v>6.12</v>
      </c>
      <c r="L273" s="26">
        <v>0.80890957846302003</v>
      </c>
      <c r="M273" s="25">
        <v>0.49340000000000001</v>
      </c>
      <c r="N273" s="27">
        <v>895800.68799999997</v>
      </c>
      <c r="O273" t="s">
        <v>8268</v>
      </c>
      <c r="P273" s="1" t="s">
        <v>8273</v>
      </c>
      <c r="Q273" t="s">
        <v>8273</v>
      </c>
      <c r="R273" t="s">
        <v>13660</v>
      </c>
    </row>
    <row r="274" spans="1:18" x14ac:dyDescent="0.25">
      <c r="A274" t="s">
        <v>5825</v>
      </c>
      <c r="B274" s="1">
        <v>43643</v>
      </c>
      <c r="C274" t="s">
        <v>37</v>
      </c>
      <c r="D274" t="s">
        <v>1910</v>
      </c>
      <c r="E274" s="32">
        <v>4216206</v>
      </c>
      <c r="F274" s="1" t="s">
        <v>9542</v>
      </c>
      <c r="G274" t="s">
        <v>8305</v>
      </c>
      <c r="H274" t="s">
        <v>53</v>
      </c>
      <c r="I274" s="50">
        <v>54751</v>
      </c>
      <c r="J274" s="10">
        <v>14832491.77</v>
      </c>
      <c r="K274">
        <v>6.36</v>
      </c>
      <c r="L274" s="26">
        <v>0.65099594568282293</v>
      </c>
      <c r="M274" s="25">
        <v>0.65090000000000003</v>
      </c>
      <c r="N274" s="27">
        <v>4237515.88</v>
      </c>
      <c r="O274" t="s">
        <v>8268</v>
      </c>
      <c r="P274" s="1" t="s">
        <v>8273</v>
      </c>
      <c r="Q274" t="s">
        <v>8273</v>
      </c>
      <c r="R274" t="s">
        <v>13662</v>
      </c>
    </row>
    <row r="275" spans="1:18" x14ac:dyDescent="0.25">
      <c r="A275" t="s">
        <v>5826</v>
      </c>
      <c r="B275" s="1">
        <v>43643</v>
      </c>
      <c r="C275" t="s">
        <v>37</v>
      </c>
      <c r="D275" t="s">
        <v>1910</v>
      </c>
      <c r="E275" s="32">
        <v>4211876</v>
      </c>
      <c r="F275" s="1" t="s">
        <v>9512</v>
      </c>
      <c r="G275" t="s">
        <v>8305</v>
      </c>
      <c r="H275" t="s">
        <v>53</v>
      </c>
      <c r="I275" s="50">
        <v>1444</v>
      </c>
      <c r="J275" s="10">
        <v>1300000</v>
      </c>
      <c r="K275">
        <v>4.5</v>
      </c>
      <c r="L275" s="26">
        <v>0.74512104742505481</v>
      </c>
      <c r="M275" s="25">
        <v>0.59689999999999999</v>
      </c>
      <c r="N275" s="27">
        <v>41041.873</v>
      </c>
      <c r="O275" t="s">
        <v>8268</v>
      </c>
      <c r="P275" s="1" t="s">
        <v>8273</v>
      </c>
      <c r="Q275" t="s">
        <v>8273</v>
      </c>
      <c r="R275" t="s">
        <v>13663</v>
      </c>
    </row>
    <row r="276" spans="1:18" x14ac:dyDescent="0.25">
      <c r="A276" t="s">
        <v>5827</v>
      </c>
      <c r="B276" s="1">
        <v>43643</v>
      </c>
      <c r="C276" t="s">
        <v>37</v>
      </c>
      <c r="D276" t="s">
        <v>1909</v>
      </c>
      <c r="E276" s="32">
        <v>1721000</v>
      </c>
      <c r="F276" s="1" t="s">
        <v>8572</v>
      </c>
      <c r="G276" t="s">
        <v>8298</v>
      </c>
      <c r="H276" t="s">
        <v>53</v>
      </c>
      <c r="I276" s="50">
        <v>313349</v>
      </c>
      <c r="J276" s="10">
        <v>50000000</v>
      </c>
      <c r="K276">
        <v>5.22</v>
      </c>
      <c r="L276" s="26">
        <v>0.68803637113597804</v>
      </c>
      <c r="M276" s="25">
        <v>0.71919999999999995</v>
      </c>
      <c r="N276" s="27">
        <v>10455116.376</v>
      </c>
      <c r="O276" t="s">
        <v>8268</v>
      </c>
      <c r="P276" s="1" t="s">
        <v>8273</v>
      </c>
      <c r="Q276" t="s">
        <v>8273</v>
      </c>
      <c r="R276" t="s">
        <v>13662</v>
      </c>
    </row>
    <row r="277" spans="1:18" x14ac:dyDescent="0.25">
      <c r="A277" t="s">
        <v>5828</v>
      </c>
      <c r="B277" s="1">
        <v>43643</v>
      </c>
      <c r="C277" t="s">
        <v>37</v>
      </c>
      <c r="D277" t="s">
        <v>1909</v>
      </c>
      <c r="E277" s="32">
        <v>3155900</v>
      </c>
      <c r="F277" s="1" t="s">
        <v>8961</v>
      </c>
      <c r="G277" t="s">
        <v>8322</v>
      </c>
      <c r="H277" s="1" t="s">
        <v>52</v>
      </c>
      <c r="I277" s="50">
        <v>5493</v>
      </c>
      <c r="J277" s="10">
        <v>701000</v>
      </c>
      <c r="K277">
        <v>5.94</v>
      </c>
      <c r="L277" s="26">
        <v>0.43822395113201223</v>
      </c>
      <c r="M277" s="25">
        <v>0.41310000000000002</v>
      </c>
      <c r="N277" s="27">
        <v>61562.358</v>
      </c>
      <c r="O277" t="s">
        <v>8268</v>
      </c>
      <c r="P277" s="1" t="s">
        <v>8273</v>
      </c>
      <c r="Q277" t="s">
        <v>8273</v>
      </c>
      <c r="R277" t="s">
        <v>13662</v>
      </c>
    </row>
    <row r="278" spans="1:18" x14ac:dyDescent="0.25">
      <c r="A278" t="s">
        <v>5829</v>
      </c>
      <c r="B278" s="1">
        <v>43643</v>
      </c>
      <c r="C278" t="s">
        <v>37</v>
      </c>
      <c r="D278" t="s">
        <v>1909</v>
      </c>
      <c r="E278" s="32">
        <v>3555406</v>
      </c>
      <c r="F278" s="1" t="s">
        <v>9247</v>
      </c>
      <c r="G278" t="s">
        <v>8306</v>
      </c>
      <c r="H278" t="s">
        <v>52</v>
      </c>
      <c r="I278" s="50">
        <v>92819</v>
      </c>
      <c r="J278" s="10">
        <v>20000000</v>
      </c>
      <c r="K278">
        <v>6.22</v>
      </c>
      <c r="L278" s="26">
        <v>0.52642904774282673</v>
      </c>
      <c r="M278" s="25">
        <v>0.71909999999999996</v>
      </c>
      <c r="N278" s="27">
        <v>2384242.4</v>
      </c>
      <c r="O278" t="s">
        <v>8268</v>
      </c>
      <c r="P278" s="1" t="s">
        <v>8273</v>
      </c>
      <c r="Q278" t="s">
        <v>8273</v>
      </c>
      <c r="R278" t="s">
        <v>13663</v>
      </c>
    </row>
    <row r="279" spans="1:18" x14ac:dyDescent="0.25">
      <c r="A279" t="s">
        <v>5830</v>
      </c>
      <c r="B279" s="1">
        <v>43644</v>
      </c>
      <c r="C279" t="s">
        <v>37</v>
      </c>
      <c r="D279" t="s">
        <v>1910</v>
      </c>
      <c r="E279" s="32">
        <v>2930907</v>
      </c>
      <c r="F279" s="1" t="s">
        <v>8829</v>
      </c>
      <c r="G279" t="s">
        <v>8307</v>
      </c>
      <c r="H279" t="s">
        <v>49</v>
      </c>
      <c r="I279" s="50">
        <v>12515</v>
      </c>
      <c r="J279" s="10">
        <v>5000000</v>
      </c>
      <c r="K279">
        <v>4.8600000000000003</v>
      </c>
      <c r="L279" s="26">
        <v>0.35828250002980372</v>
      </c>
      <c r="M279" s="25">
        <v>0.2994</v>
      </c>
      <c r="N279" s="27">
        <v>104346.61199999999</v>
      </c>
      <c r="O279" t="s">
        <v>8268</v>
      </c>
      <c r="P279" s="1" t="s">
        <v>8273</v>
      </c>
      <c r="Q279" t="s">
        <v>8273</v>
      </c>
      <c r="R279" t="s">
        <v>13662</v>
      </c>
    </row>
    <row r="280" spans="1:18" x14ac:dyDescent="0.25">
      <c r="A280" t="s">
        <v>5831</v>
      </c>
      <c r="B280" s="1">
        <v>43644</v>
      </c>
      <c r="C280" t="s">
        <v>37</v>
      </c>
      <c r="D280" t="s">
        <v>1910</v>
      </c>
      <c r="E280" s="32">
        <v>4114807</v>
      </c>
      <c r="F280" s="1" t="s">
        <v>9339</v>
      </c>
      <c r="G280" t="s">
        <v>8298</v>
      </c>
      <c r="H280" t="s">
        <v>53</v>
      </c>
      <c r="I280" s="50">
        <v>36103</v>
      </c>
      <c r="J280" s="10">
        <v>17940000</v>
      </c>
      <c r="K280">
        <v>6.27</v>
      </c>
      <c r="L280" s="26">
        <v>0.63269858865692674</v>
      </c>
      <c r="M280" s="25">
        <v>0.69</v>
      </c>
      <c r="N280" s="27">
        <v>1495593.328</v>
      </c>
      <c r="O280" t="s">
        <v>8268</v>
      </c>
      <c r="P280" s="1" t="s">
        <v>8273</v>
      </c>
      <c r="Q280" t="s">
        <v>8273</v>
      </c>
      <c r="R280" t="s">
        <v>13662</v>
      </c>
    </row>
    <row r="281" spans="1:18" x14ac:dyDescent="0.25">
      <c r="A281" t="s">
        <v>5832</v>
      </c>
      <c r="B281" s="1">
        <v>43644</v>
      </c>
      <c r="C281" t="s">
        <v>37</v>
      </c>
      <c r="D281" t="s">
        <v>1910</v>
      </c>
      <c r="E281" s="32">
        <v>1501402</v>
      </c>
      <c r="F281" s="1" t="s">
        <v>8535</v>
      </c>
      <c r="G281" t="s">
        <v>8323</v>
      </c>
      <c r="H281" t="s">
        <v>48</v>
      </c>
      <c r="I281" s="50">
        <v>1506420</v>
      </c>
      <c r="J281" s="10">
        <v>193520000</v>
      </c>
      <c r="K281">
        <v>5.17</v>
      </c>
      <c r="L281" s="26">
        <v>0.6870833139545689</v>
      </c>
      <c r="M281" s="25">
        <v>0.57489999999999997</v>
      </c>
      <c r="N281" s="27">
        <v>32372970.681000002</v>
      </c>
      <c r="O281" t="s">
        <v>8268</v>
      </c>
      <c r="P281" s="1" t="s">
        <v>8273</v>
      </c>
      <c r="Q281" t="s">
        <v>8273</v>
      </c>
      <c r="R281" t="s">
        <v>13660</v>
      </c>
    </row>
    <row r="282" spans="1:18" x14ac:dyDescent="0.25">
      <c r="A282" t="s">
        <v>5833</v>
      </c>
      <c r="B282" s="1">
        <v>43644</v>
      </c>
      <c r="C282" t="s">
        <v>1918</v>
      </c>
      <c r="D282" t="s">
        <v>1910</v>
      </c>
      <c r="E282" s="32">
        <v>3304201</v>
      </c>
      <c r="F282" s="1" t="s">
        <v>9018</v>
      </c>
      <c r="G282" t="s">
        <v>8311</v>
      </c>
      <c r="H282" t="s">
        <v>52</v>
      </c>
      <c r="I282" s="50">
        <v>133244</v>
      </c>
      <c r="J282" s="10">
        <v>4950000</v>
      </c>
      <c r="K282">
        <v>6.04</v>
      </c>
      <c r="L282" s="26">
        <v>0.64638140366939711</v>
      </c>
      <c r="M282" s="25">
        <v>0.69640000000000002</v>
      </c>
      <c r="N282" s="27">
        <v>8565370.4749999996</v>
      </c>
      <c r="O282" t="s">
        <v>8268</v>
      </c>
      <c r="P282" s="1" t="s">
        <v>8273</v>
      </c>
      <c r="Q282" t="s">
        <v>8273</v>
      </c>
      <c r="R282" t="s">
        <v>13663</v>
      </c>
    </row>
    <row r="283" spans="1:18" x14ac:dyDescent="0.25">
      <c r="A283" t="s">
        <v>5834</v>
      </c>
      <c r="B283" s="1">
        <v>43644</v>
      </c>
      <c r="C283" t="s">
        <v>1918</v>
      </c>
      <c r="D283" t="s">
        <v>1910</v>
      </c>
      <c r="E283" s="32">
        <v>3304201</v>
      </c>
      <c r="F283" s="1" t="s">
        <v>9018</v>
      </c>
      <c r="G283" t="s">
        <v>8311</v>
      </c>
      <c r="H283" t="s">
        <v>52</v>
      </c>
      <c r="I283" s="50">
        <v>133244</v>
      </c>
      <c r="J283" s="10">
        <v>4000000</v>
      </c>
      <c r="K283">
        <v>6.04</v>
      </c>
      <c r="L283" s="26">
        <v>0.64638140366939711</v>
      </c>
      <c r="M283" s="25">
        <v>0.69640000000000002</v>
      </c>
      <c r="N283" s="27">
        <v>8565370.4749999996</v>
      </c>
      <c r="O283" t="s">
        <v>8268</v>
      </c>
      <c r="P283" s="1" t="s">
        <v>8273</v>
      </c>
      <c r="Q283" t="s">
        <v>8273</v>
      </c>
      <c r="R283" t="s">
        <v>13663</v>
      </c>
    </row>
    <row r="284" spans="1:18" x14ac:dyDescent="0.25">
      <c r="A284" t="s">
        <v>5835</v>
      </c>
      <c r="B284" s="1">
        <v>43644</v>
      </c>
      <c r="C284" t="s">
        <v>1918</v>
      </c>
      <c r="D284" t="s">
        <v>1910</v>
      </c>
      <c r="E284" s="32">
        <v>3304201</v>
      </c>
      <c r="F284" s="1" t="s">
        <v>9018</v>
      </c>
      <c r="G284" t="s">
        <v>8311</v>
      </c>
      <c r="H284" t="s">
        <v>52</v>
      </c>
      <c r="I284" s="50">
        <v>133244</v>
      </c>
      <c r="J284" s="10">
        <v>4500000</v>
      </c>
      <c r="K284">
        <v>6.04</v>
      </c>
      <c r="L284" s="26">
        <v>0.64638140366939711</v>
      </c>
      <c r="M284" s="25">
        <v>0.69640000000000002</v>
      </c>
      <c r="N284" s="27">
        <v>8565370.4749999996</v>
      </c>
      <c r="O284" t="s">
        <v>8268</v>
      </c>
      <c r="P284" s="1" t="s">
        <v>8273</v>
      </c>
      <c r="Q284" t="s">
        <v>8273</v>
      </c>
      <c r="R284" t="s">
        <v>13663</v>
      </c>
    </row>
    <row r="285" spans="1:18" x14ac:dyDescent="0.25">
      <c r="A285" t="s">
        <v>5836</v>
      </c>
      <c r="B285" s="1">
        <v>43644</v>
      </c>
      <c r="C285" t="s">
        <v>1918</v>
      </c>
      <c r="D285" t="s">
        <v>1910</v>
      </c>
      <c r="E285" s="32">
        <v>3304201</v>
      </c>
      <c r="F285" s="1" t="s">
        <v>9018</v>
      </c>
      <c r="G285" t="s">
        <v>8311</v>
      </c>
      <c r="H285" t="s">
        <v>52</v>
      </c>
      <c r="I285" s="50">
        <v>133244</v>
      </c>
      <c r="J285" s="10">
        <v>3600000</v>
      </c>
      <c r="K285">
        <v>6.04</v>
      </c>
      <c r="L285" s="26">
        <v>0.64638140366939711</v>
      </c>
      <c r="M285" s="25">
        <v>0.69640000000000002</v>
      </c>
      <c r="N285" s="27">
        <v>8565370.4749999996</v>
      </c>
      <c r="O285" t="s">
        <v>8268</v>
      </c>
      <c r="P285" s="1" t="s">
        <v>8273</v>
      </c>
      <c r="Q285" t="s">
        <v>8273</v>
      </c>
      <c r="R285" t="s">
        <v>13663</v>
      </c>
    </row>
    <row r="286" spans="1:18" x14ac:dyDescent="0.25">
      <c r="A286" t="s">
        <v>5837</v>
      </c>
      <c r="B286" s="1">
        <v>43644</v>
      </c>
      <c r="C286" t="s">
        <v>1918</v>
      </c>
      <c r="D286" t="s">
        <v>1910</v>
      </c>
      <c r="E286" s="32">
        <v>2708808</v>
      </c>
      <c r="F286" s="1" t="s">
        <v>8749</v>
      </c>
      <c r="G286" t="s">
        <v>8306</v>
      </c>
      <c r="H286" t="s">
        <v>52</v>
      </c>
      <c r="I286" s="50">
        <v>34424</v>
      </c>
      <c r="J286" s="10">
        <v>5500000</v>
      </c>
      <c r="K286">
        <v>5.61</v>
      </c>
      <c r="L286" s="26">
        <v>0.28241360437352037</v>
      </c>
      <c r="M286" s="25">
        <v>0.43080000000000002</v>
      </c>
      <c r="N286" s="27">
        <v>561729.69200000004</v>
      </c>
      <c r="O286" t="s">
        <v>8268</v>
      </c>
      <c r="P286" s="1" t="s">
        <v>8273</v>
      </c>
      <c r="Q286" t="s">
        <v>8273</v>
      </c>
      <c r="R286" t="s">
        <v>13662</v>
      </c>
    </row>
    <row r="287" spans="1:18" x14ac:dyDescent="0.25">
      <c r="A287" t="s">
        <v>5838</v>
      </c>
      <c r="B287" s="1">
        <v>43644</v>
      </c>
      <c r="C287" t="s">
        <v>1918</v>
      </c>
      <c r="D287" t="s">
        <v>1910</v>
      </c>
      <c r="E287" s="32">
        <v>2708808</v>
      </c>
      <c r="F287" s="1" t="s">
        <v>8749</v>
      </c>
      <c r="G287" t="s">
        <v>8306</v>
      </c>
      <c r="H287" t="s">
        <v>52</v>
      </c>
      <c r="I287" s="50">
        <v>34424</v>
      </c>
      <c r="J287" s="10">
        <v>5552076.5</v>
      </c>
      <c r="K287">
        <v>5.61</v>
      </c>
      <c r="L287" s="26">
        <v>0.28241360437352037</v>
      </c>
      <c r="M287" s="25">
        <v>0.43080000000000002</v>
      </c>
      <c r="N287" s="27">
        <v>561729.69200000004</v>
      </c>
      <c r="O287" t="s">
        <v>8268</v>
      </c>
      <c r="P287" s="1" t="s">
        <v>8273</v>
      </c>
      <c r="Q287" t="s">
        <v>8273</v>
      </c>
      <c r="R287" t="s">
        <v>13662</v>
      </c>
    </row>
    <row r="288" spans="1:18" x14ac:dyDescent="0.25">
      <c r="A288" t="s">
        <v>5839</v>
      </c>
      <c r="B288" s="1">
        <v>43644</v>
      </c>
      <c r="C288" t="s">
        <v>1918</v>
      </c>
      <c r="D288" t="s">
        <v>1910</v>
      </c>
      <c r="E288" s="32">
        <v>4320230</v>
      </c>
      <c r="F288" s="1" t="s">
        <v>9774</v>
      </c>
      <c r="G288" t="s">
        <v>8304</v>
      </c>
      <c r="H288" t="s">
        <v>53</v>
      </c>
      <c r="I288" s="50">
        <v>2875</v>
      </c>
      <c r="J288" s="10">
        <v>1000000</v>
      </c>
      <c r="K288">
        <v>6.01</v>
      </c>
      <c r="L288" s="26">
        <v>0.73788819711366627</v>
      </c>
      <c r="M288" s="25">
        <v>0.62629999999999997</v>
      </c>
      <c r="N288" s="27">
        <v>118508.868</v>
      </c>
      <c r="O288" t="s">
        <v>8268</v>
      </c>
      <c r="P288" s="1" t="s">
        <v>8273</v>
      </c>
      <c r="Q288" t="s">
        <v>8273</v>
      </c>
      <c r="R288" t="s">
        <v>13660</v>
      </c>
    </row>
    <row r="289" spans="1:18" x14ac:dyDescent="0.25">
      <c r="A289" t="s">
        <v>5840</v>
      </c>
      <c r="B289" s="1">
        <v>43647</v>
      </c>
      <c r="C289" t="s">
        <v>37</v>
      </c>
      <c r="D289" t="s">
        <v>1910</v>
      </c>
      <c r="E289" s="32">
        <v>4318705</v>
      </c>
      <c r="F289" s="1" t="s">
        <v>9761</v>
      </c>
      <c r="G289" t="s">
        <v>8304</v>
      </c>
      <c r="H289" t="s">
        <v>53</v>
      </c>
      <c r="I289" s="50">
        <v>240378</v>
      </c>
      <c r="J289" s="10">
        <v>4999999.9800000004</v>
      </c>
      <c r="K289">
        <v>5.7</v>
      </c>
      <c r="L289" s="26">
        <v>0.62439205321817226</v>
      </c>
      <c r="M289" s="25">
        <v>0.64119999999999999</v>
      </c>
      <c r="N289" s="27">
        <v>10102719.979</v>
      </c>
      <c r="O289" t="s">
        <v>8268</v>
      </c>
      <c r="P289" s="1" t="s">
        <v>8273</v>
      </c>
      <c r="Q289" t="s">
        <v>8273</v>
      </c>
      <c r="R289" t="s">
        <v>13661</v>
      </c>
    </row>
    <row r="290" spans="1:18" x14ac:dyDescent="0.25">
      <c r="A290" t="s">
        <v>5841</v>
      </c>
      <c r="B290" s="1">
        <v>43647</v>
      </c>
      <c r="C290" t="s">
        <v>37</v>
      </c>
      <c r="D290" t="s">
        <v>1910</v>
      </c>
      <c r="E290" s="32">
        <v>4127809</v>
      </c>
      <c r="F290" s="1" t="s">
        <v>9412</v>
      </c>
      <c r="G290" t="s">
        <v>8298</v>
      </c>
      <c r="H290" t="s">
        <v>53</v>
      </c>
      <c r="I290" s="50">
        <v>7699</v>
      </c>
      <c r="J290" s="10">
        <v>3500000</v>
      </c>
      <c r="K290">
        <v>4.7300000000000004</v>
      </c>
      <c r="L290" s="26">
        <v>0.49035626988481834</v>
      </c>
      <c r="M290" s="25">
        <v>0.58589999999999998</v>
      </c>
      <c r="N290" s="27">
        <v>201734.26300000001</v>
      </c>
      <c r="O290" t="s">
        <v>8268</v>
      </c>
      <c r="P290" s="1" t="s">
        <v>8273</v>
      </c>
      <c r="Q290" t="s">
        <v>8273</v>
      </c>
      <c r="R290" t="s">
        <v>13663</v>
      </c>
    </row>
    <row r="291" spans="1:18" x14ac:dyDescent="0.25">
      <c r="A291" t="s">
        <v>5842</v>
      </c>
      <c r="B291" s="1">
        <v>43647</v>
      </c>
      <c r="C291" t="s">
        <v>1918</v>
      </c>
      <c r="D291" t="s">
        <v>1910</v>
      </c>
      <c r="E291" s="32">
        <v>4302154</v>
      </c>
      <c r="F291" s="1" t="s">
        <v>9588</v>
      </c>
      <c r="G291" t="s">
        <v>8304</v>
      </c>
      <c r="H291" t="s">
        <v>53</v>
      </c>
      <c r="I291" s="50">
        <v>2087</v>
      </c>
      <c r="J291" s="10">
        <v>900000</v>
      </c>
      <c r="K291">
        <v>5.78</v>
      </c>
      <c r="L291" s="26">
        <v>0.53532585035132063</v>
      </c>
      <c r="M291" s="25">
        <v>0.59760000000000002</v>
      </c>
      <c r="N291" s="27">
        <v>147540.552</v>
      </c>
      <c r="O291" t="s">
        <v>8268</v>
      </c>
      <c r="P291" s="1" t="s">
        <v>8273</v>
      </c>
      <c r="Q291" t="s">
        <v>8273</v>
      </c>
      <c r="R291" t="s">
        <v>13659</v>
      </c>
    </row>
    <row r="292" spans="1:18" x14ac:dyDescent="0.25">
      <c r="A292" t="s">
        <v>5843</v>
      </c>
      <c r="B292" s="1">
        <v>43647</v>
      </c>
      <c r="C292" t="s">
        <v>37</v>
      </c>
      <c r="D292" t="s">
        <v>1909</v>
      </c>
      <c r="E292" s="32">
        <v>4215653</v>
      </c>
      <c r="F292" s="1" t="s">
        <v>9539</v>
      </c>
      <c r="G292" t="s">
        <v>8303</v>
      </c>
      <c r="H292" s="1" t="s">
        <v>53</v>
      </c>
      <c r="I292" s="50">
        <v>8397</v>
      </c>
      <c r="J292" s="10">
        <v>4000000</v>
      </c>
      <c r="K292">
        <v>6.9</v>
      </c>
      <c r="L292" s="26">
        <v>0.77825066837691192</v>
      </c>
      <c r="M292" s="25">
        <v>0.67349999999999999</v>
      </c>
      <c r="N292" s="27">
        <v>152033.65100000001</v>
      </c>
      <c r="O292" t="s">
        <v>8268</v>
      </c>
      <c r="P292" s="1" t="s">
        <v>8273</v>
      </c>
      <c r="Q292" t="s">
        <v>8273</v>
      </c>
      <c r="R292" t="s">
        <v>13663</v>
      </c>
    </row>
    <row r="293" spans="1:18" x14ac:dyDescent="0.25">
      <c r="A293" t="s">
        <v>5844</v>
      </c>
      <c r="B293" s="1">
        <v>43648</v>
      </c>
      <c r="C293" t="s">
        <v>37</v>
      </c>
      <c r="D293" t="s">
        <v>1910</v>
      </c>
      <c r="E293" s="32">
        <v>4111258</v>
      </c>
      <c r="F293" s="1" t="s">
        <v>8495</v>
      </c>
      <c r="G293" t="s">
        <v>8298</v>
      </c>
      <c r="H293" t="s">
        <v>53</v>
      </c>
      <c r="I293" s="50">
        <v>29493</v>
      </c>
      <c r="J293" s="10">
        <v>5000000</v>
      </c>
      <c r="K293">
        <v>3.73</v>
      </c>
      <c r="L293" s="26">
        <v>0.64400694445357887</v>
      </c>
      <c r="M293" s="25">
        <v>0.52339999999999998</v>
      </c>
      <c r="N293" s="27">
        <v>515861.93800000002</v>
      </c>
      <c r="O293" t="s">
        <v>8268</v>
      </c>
      <c r="P293" s="1" t="s">
        <v>8273</v>
      </c>
      <c r="Q293" t="s">
        <v>8273</v>
      </c>
      <c r="R293" t="s">
        <v>13663</v>
      </c>
    </row>
    <row r="294" spans="1:18" x14ac:dyDescent="0.25">
      <c r="A294" t="s">
        <v>5845</v>
      </c>
      <c r="B294" s="1">
        <v>43648</v>
      </c>
      <c r="C294" t="s">
        <v>37</v>
      </c>
      <c r="D294" t="s">
        <v>1910</v>
      </c>
      <c r="E294" s="32">
        <v>4216602</v>
      </c>
      <c r="F294" s="1" t="s">
        <v>9544</v>
      </c>
      <c r="G294" t="s">
        <v>8305</v>
      </c>
      <c r="H294" t="s">
        <v>53</v>
      </c>
      <c r="I294" s="50">
        <v>253705</v>
      </c>
      <c r="J294" s="10">
        <v>59999314.719999999</v>
      </c>
      <c r="K294">
        <v>7.24</v>
      </c>
      <c r="L294" s="26">
        <v>0.73551472889785408</v>
      </c>
      <c r="M294" s="25">
        <v>0.72689999999999999</v>
      </c>
      <c r="N294" s="27">
        <v>11282675.218</v>
      </c>
      <c r="O294" t="s">
        <v>8268</v>
      </c>
      <c r="P294" s="1" t="s">
        <v>8273</v>
      </c>
      <c r="Q294" t="s">
        <v>8273</v>
      </c>
      <c r="R294" t="s">
        <v>13663</v>
      </c>
    </row>
    <row r="295" spans="1:18" x14ac:dyDescent="0.25">
      <c r="A295" t="s">
        <v>5846</v>
      </c>
      <c r="B295" s="1">
        <v>43648</v>
      </c>
      <c r="C295" t="s">
        <v>37</v>
      </c>
      <c r="D295" t="s">
        <v>1910</v>
      </c>
      <c r="E295" s="32">
        <v>4204509</v>
      </c>
      <c r="F295" s="1" t="s">
        <v>8410</v>
      </c>
      <c r="G295" t="s">
        <v>8305</v>
      </c>
      <c r="H295" t="s">
        <v>53</v>
      </c>
      <c r="I295" s="50">
        <v>16300</v>
      </c>
      <c r="J295" s="10">
        <v>7000000</v>
      </c>
      <c r="K295">
        <v>7.39</v>
      </c>
      <c r="L295" s="26">
        <v>0.65307511886659153</v>
      </c>
      <c r="M295" s="25">
        <v>0.78720000000000001</v>
      </c>
      <c r="N295" s="27">
        <v>465249.31199999998</v>
      </c>
      <c r="O295" t="s">
        <v>8268</v>
      </c>
      <c r="P295" s="1" t="s">
        <v>8273</v>
      </c>
      <c r="Q295" t="s">
        <v>8273</v>
      </c>
      <c r="R295" t="s">
        <v>13662</v>
      </c>
    </row>
    <row r="296" spans="1:18" x14ac:dyDescent="0.25">
      <c r="A296" t="s">
        <v>5847</v>
      </c>
      <c r="B296" s="1">
        <v>43648</v>
      </c>
      <c r="C296" t="s">
        <v>37</v>
      </c>
      <c r="D296" t="s">
        <v>1910</v>
      </c>
      <c r="E296" s="32">
        <v>3131307</v>
      </c>
      <c r="F296" s="1" t="s">
        <v>8901</v>
      </c>
      <c r="G296" t="s">
        <v>8309</v>
      </c>
      <c r="H296" t="s">
        <v>52</v>
      </c>
      <c r="I296" s="50">
        <v>267333</v>
      </c>
      <c r="J296" s="10">
        <v>48000000</v>
      </c>
      <c r="K296">
        <v>5.17</v>
      </c>
      <c r="L296" s="26">
        <v>0.4029155315621058</v>
      </c>
      <c r="M296" s="25">
        <v>0.75080000000000002</v>
      </c>
      <c r="N296" s="27">
        <v>11834448.388</v>
      </c>
      <c r="O296" t="s">
        <v>8268</v>
      </c>
      <c r="P296" s="1" t="s">
        <v>8273</v>
      </c>
      <c r="Q296" t="s">
        <v>8273</v>
      </c>
      <c r="R296" t="s">
        <v>13663</v>
      </c>
    </row>
    <row r="297" spans="1:18" x14ac:dyDescent="0.25">
      <c r="A297" t="s">
        <v>5848</v>
      </c>
      <c r="B297" s="1">
        <v>43648</v>
      </c>
      <c r="C297" t="s">
        <v>37</v>
      </c>
      <c r="D297" t="s">
        <v>1910</v>
      </c>
      <c r="E297" s="32">
        <v>3131307</v>
      </c>
      <c r="F297" s="1" t="s">
        <v>8901</v>
      </c>
      <c r="G297" t="s">
        <v>8309</v>
      </c>
      <c r="H297" t="s">
        <v>52</v>
      </c>
      <c r="I297" s="50">
        <v>267333</v>
      </c>
      <c r="J297" s="10">
        <v>13696756</v>
      </c>
      <c r="K297">
        <v>5.17</v>
      </c>
      <c r="L297" s="26">
        <v>0.4029155315621058</v>
      </c>
      <c r="M297" s="25">
        <v>0.75080000000000002</v>
      </c>
      <c r="N297" s="27">
        <v>11834448.388</v>
      </c>
      <c r="O297" t="s">
        <v>8268</v>
      </c>
      <c r="P297" s="1" t="s">
        <v>8273</v>
      </c>
      <c r="Q297" t="s">
        <v>8273</v>
      </c>
      <c r="R297" t="s">
        <v>13663</v>
      </c>
    </row>
    <row r="298" spans="1:18" x14ac:dyDescent="0.25">
      <c r="A298" t="s">
        <v>5849</v>
      </c>
      <c r="B298" s="1">
        <v>43648</v>
      </c>
      <c r="C298" t="s">
        <v>37</v>
      </c>
      <c r="D298" t="s">
        <v>1910</v>
      </c>
      <c r="E298" s="32">
        <v>3131307</v>
      </c>
      <c r="F298" s="1" t="s">
        <v>8901</v>
      </c>
      <c r="G298" t="s">
        <v>8309</v>
      </c>
      <c r="H298" t="s">
        <v>52</v>
      </c>
      <c r="I298" s="50">
        <v>267333</v>
      </c>
      <c r="J298" s="10">
        <v>11971371</v>
      </c>
      <c r="K298">
        <v>5.17</v>
      </c>
      <c r="L298" s="26">
        <v>0.4029155315621058</v>
      </c>
      <c r="M298" s="25">
        <v>0.75080000000000002</v>
      </c>
      <c r="N298" s="27">
        <v>11834448.388</v>
      </c>
      <c r="O298" t="s">
        <v>8268</v>
      </c>
      <c r="P298" s="1" t="s">
        <v>8273</v>
      </c>
      <c r="Q298" t="s">
        <v>8273</v>
      </c>
      <c r="R298" t="s">
        <v>13663</v>
      </c>
    </row>
    <row r="299" spans="1:18" x14ac:dyDescent="0.25">
      <c r="A299" t="s">
        <v>5850</v>
      </c>
      <c r="B299" s="1">
        <v>43648</v>
      </c>
      <c r="C299" t="s">
        <v>37</v>
      </c>
      <c r="D299" t="s">
        <v>1910</v>
      </c>
      <c r="E299" s="32">
        <v>3203205</v>
      </c>
      <c r="F299" s="1" t="s">
        <v>9005</v>
      </c>
      <c r="G299" t="s">
        <v>8321</v>
      </c>
      <c r="H299" t="s">
        <v>52</v>
      </c>
      <c r="I299" s="50">
        <v>179755</v>
      </c>
      <c r="J299" s="10">
        <v>35000000</v>
      </c>
      <c r="K299">
        <v>5.56</v>
      </c>
      <c r="L299" s="26">
        <v>0.86465423771427619</v>
      </c>
      <c r="M299" s="25">
        <v>0.66849999999999998</v>
      </c>
      <c r="N299" s="27">
        <v>6066595.6629999997</v>
      </c>
      <c r="O299" t="s">
        <v>8268</v>
      </c>
      <c r="P299" s="1" t="s">
        <v>8273</v>
      </c>
      <c r="Q299" t="s">
        <v>8273</v>
      </c>
      <c r="R299" t="s">
        <v>13663</v>
      </c>
    </row>
    <row r="300" spans="1:18" x14ac:dyDescent="0.25">
      <c r="A300" t="s">
        <v>5851</v>
      </c>
      <c r="B300" s="1">
        <v>43648</v>
      </c>
      <c r="C300" t="s">
        <v>37</v>
      </c>
      <c r="D300" t="s">
        <v>1910</v>
      </c>
      <c r="E300" s="32">
        <v>3506508</v>
      </c>
      <c r="F300" s="1" t="s">
        <v>9046</v>
      </c>
      <c r="G300" t="s">
        <v>8306</v>
      </c>
      <c r="H300" t="s">
        <v>52</v>
      </c>
      <c r="I300" s="50">
        <v>126094</v>
      </c>
      <c r="J300" s="10">
        <v>20000000</v>
      </c>
      <c r="K300">
        <v>7.42</v>
      </c>
      <c r="L300" s="26">
        <v>0.55084695686930507</v>
      </c>
      <c r="M300" s="25">
        <v>0.72940000000000005</v>
      </c>
      <c r="N300" s="27">
        <v>3460023.1430000002</v>
      </c>
      <c r="O300" t="s">
        <v>8268</v>
      </c>
      <c r="P300" s="1" t="s">
        <v>8273</v>
      </c>
      <c r="Q300" t="s">
        <v>8273</v>
      </c>
      <c r="R300" t="s">
        <v>13662</v>
      </c>
    </row>
    <row r="301" spans="1:18" x14ac:dyDescent="0.25">
      <c r="A301" t="s">
        <v>5852</v>
      </c>
      <c r="B301" s="1">
        <v>43648</v>
      </c>
      <c r="C301" t="s">
        <v>37</v>
      </c>
      <c r="D301" t="s">
        <v>1910</v>
      </c>
      <c r="E301" s="32">
        <v>4304408</v>
      </c>
      <c r="F301" s="1" t="s">
        <v>9604</v>
      </c>
      <c r="G301" t="s">
        <v>8304</v>
      </c>
      <c r="H301" t="s">
        <v>53</v>
      </c>
      <c r="I301" s="50">
        <v>45957</v>
      </c>
      <c r="J301" s="10">
        <v>7615055.7800000003</v>
      </c>
      <c r="K301">
        <v>6.01</v>
      </c>
      <c r="L301" s="26">
        <v>0.73669095276093077</v>
      </c>
      <c r="M301" s="25">
        <v>0.70709999999999995</v>
      </c>
      <c r="N301" s="27">
        <v>1255551.2</v>
      </c>
      <c r="O301" t="s">
        <v>8268</v>
      </c>
      <c r="P301" s="1" t="s">
        <v>8273</v>
      </c>
      <c r="Q301" t="s">
        <v>8273</v>
      </c>
      <c r="R301" t="s">
        <v>13663</v>
      </c>
    </row>
    <row r="302" spans="1:18" x14ac:dyDescent="0.25">
      <c r="A302" t="s">
        <v>5853</v>
      </c>
      <c r="B302" s="1">
        <v>43648</v>
      </c>
      <c r="C302" t="s">
        <v>37</v>
      </c>
      <c r="D302" t="s">
        <v>1910</v>
      </c>
      <c r="E302" s="32">
        <v>5201108</v>
      </c>
      <c r="F302" s="1" t="s">
        <v>9885</v>
      </c>
      <c r="G302" t="s">
        <v>8318</v>
      </c>
      <c r="H302" t="s">
        <v>51</v>
      </c>
      <c r="I302" s="50">
        <v>396526</v>
      </c>
      <c r="J302" s="10">
        <v>20000000</v>
      </c>
      <c r="K302">
        <v>5.38</v>
      </c>
      <c r="L302" s="26">
        <v>0.56190768001697089</v>
      </c>
      <c r="M302" s="25">
        <v>0.65820000000000001</v>
      </c>
      <c r="N302" s="27">
        <v>14095646.801999999</v>
      </c>
      <c r="O302" t="s">
        <v>8268</v>
      </c>
      <c r="P302" s="1" t="s">
        <v>8273</v>
      </c>
      <c r="Q302" t="s">
        <v>8273</v>
      </c>
      <c r="R302" t="s">
        <v>13662</v>
      </c>
    </row>
    <row r="303" spans="1:18" x14ac:dyDescent="0.25">
      <c r="A303" t="s">
        <v>5854</v>
      </c>
      <c r="B303" s="1">
        <v>43648</v>
      </c>
      <c r="C303" t="s">
        <v>37</v>
      </c>
      <c r="D303" t="s">
        <v>1909</v>
      </c>
      <c r="E303" s="32">
        <v>3136702</v>
      </c>
      <c r="F303" s="1" t="s">
        <v>8914</v>
      </c>
      <c r="G303" t="s">
        <v>8309</v>
      </c>
      <c r="H303" t="s">
        <v>52</v>
      </c>
      <c r="I303" s="50">
        <v>577532</v>
      </c>
      <c r="J303" s="10">
        <v>60000000</v>
      </c>
      <c r="K303">
        <v>7.02</v>
      </c>
      <c r="L303" s="26">
        <v>0.53496709761669048</v>
      </c>
      <c r="M303" s="25">
        <v>0.68369999999999997</v>
      </c>
      <c r="N303" s="27">
        <v>18703878.416999999</v>
      </c>
      <c r="O303" t="s">
        <v>8268</v>
      </c>
      <c r="P303" s="1" t="s">
        <v>8273</v>
      </c>
      <c r="Q303" t="s">
        <v>8273</v>
      </c>
      <c r="R303" t="s">
        <v>13663</v>
      </c>
    </row>
    <row r="304" spans="1:18" x14ac:dyDescent="0.25">
      <c r="A304" t="s">
        <v>5855</v>
      </c>
      <c r="B304" s="1">
        <v>43649</v>
      </c>
      <c r="C304" t="s">
        <v>37</v>
      </c>
      <c r="D304" t="s">
        <v>1910</v>
      </c>
      <c r="E304" s="32">
        <v>3522505</v>
      </c>
      <c r="F304" s="1" t="s">
        <v>9118</v>
      </c>
      <c r="G304" t="s">
        <v>8306</v>
      </c>
      <c r="H304" t="s">
        <v>52</v>
      </c>
      <c r="I304" s="50">
        <v>244131</v>
      </c>
      <c r="J304" s="10">
        <v>20000000</v>
      </c>
      <c r="K304">
        <v>6.03</v>
      </c>
      <c r="L304" s="26">
        <v>0.84440096084388383</v>
      </c>
      <c r="M304" s="25">
        <v>0.60150000000000003</v>
      </c>
      <c r="N304" s="27">
        <v>12051609.668</v>
      </c>
      <c r="O304" t="s">
        <v>8268</v>
      </c>
      <c r="P304" s="1" t="s">
        <v>8273</v>
      </c>
      <c r="Q304" t="s">
        <v>8273</v>
      </c>
      <c r="R304" t="s">
        <v>13662</v>
      </c>
    </row>
    <row r="305" spans="1:18" x14ac:dyDescent="0.25">
      <c r="A305" t="s">
        <v>5856</v>
      </c>
      <c r="B305" s="1">
        <v>43649</v>
      </c>
      <c r="C305" t="s">
        <v>37</v>
      </c>
      <c r="D305" t="s">
        <v>1909</v>
      </c>
      <c r="E305" s="32">
        <v>4211306</v>
      </c>
      <c r="F305" s="1" t="s">
        <v>9507</v>
      </c>
      <c r="G305" t="s">
        <v>17</v>
      </c>
      <c r="H305" s="1" t="s">
        <v>53</v>
      </c>
      <c r="I305" s="50">
        <v>85734</v>
      </c>
      <c r="J305" s="10">
        <v>19000000</v>
      </c>
      <c r="K305">
        <v>6.55</v>
      </c>
      <c r="L305" s="26">
        <v>0.70375977865540618</v>
      </c>
      <c r="M305" s="25">
        <v>0.69779999999999998</v>
      </c>
      <c r="N305" s="27">
        <v>4684220.7829999998</v>
      </c>
      <c r="O305" t="s">
        <v>8268</v>
      </c>
      <c r="P305" s="1" t="s">
        <v>8273</v>
      </c>
      <c r="Q305" t="s">
        <v>8273</v>
      </c>
      <c r="R305" t="s">
        <v>13660</v>
      </c>
    </row>
    <row r="306" spans="1:18" x14ac:dyDescent="0.25">
      <c r="A306" t="s">
        <v>5857</v>
      </c>
      <c r="B306" s="1">
        <v>43650</v>
      </c>
      <c r="C306" t="s">
        <v>37</v>
      </c>
      <c r="D306" t="s">
        <v>1910</v>
      </c>
      <c r="E306" s="32">
        <v>4302105</v>
      </c>
      <c r="F306" s="1" t="s">
        <v>9587</v>
      </c>
      <c r="G306" t="s">
        <v>8304</v>
      </c>
      <c r="H306" t="s">
        <v>53</v>
      </c>
      <c r="I306" s="50">
        <v>123090</v>
      </c>
      <c r="J306" s="10">
        <v>17604418.079999998</v>
      </c>
      <c r="K306">
        <v>6.47</v>
      </c>
      <c r="L306" s="26">
        <v>0.65430432801806981</v>
      </c>
      <c r="M306" s="25">
        <v>0.79600000000000004</v>
      </c>
      <c r="N306" s="27">
        <v>6352299.5269999998</v>
      </c>
      <c r="O306" t="s">
        <v>8268</v>
      </c>
      <c r="P306" s="1" t="s">
        <v>8273</v>
      </c>
      <c r="Q306" t="s">
        <v>8273</v>
      </c>
      <c r="R306" t="s">
        <v>13662</v>
      </c>
    </row>
    <row r="307" spans="1:18" x14ac:dyDescent="0.25">
      <c r="A307" t="s">
        <v>5858</v>
      </c>
      <c r="B307" s="1">
        <v>43650</v>
      </c>
      <c r="C307" t="s">
        <v>37</v>
      </c>
      <c r="D307" t="s">
        <v>1910</v>
      </c>
      <c r="E307" s="32">
        <v>3148004</v>
      </c>
      <c r="F307" s="1" t="s">
        <v>8948</v>
      </c>
      <c r="G307" t="s">
        <v>8309</v>
      </c>
      <c r="H307" t="s">
        <v>52</v>
      </c>
      <c r="I307" s="50">
        <v>154641</v>
      </c>
      <c r="J307" s="10">
        <v>10000000</v>
      </c>
      <c r="K307">
        <v>6.58</v>
      </c>
      <c r="L307" s="26">
        <v>0.76282842604830259</v>
      </c>
      <c r="M307" s="25">
        <v>0.73629999999999995</v>
      </c>
      <c r="N307" s="27">
        <v>4957414.9740000004</v>
      </c>
      <c r="O307" t="s">
        <v>8268</v>
      </c>
      <c r="P307" s="1" t="s">
        <v>8273</v>
      </c>
      <c r="Q307" t="s">
        <v>8273</v>
      </c>
      <c r="R307" t="s">
        <v>13662</v>
      </c>
    </row>
    <row r="308" spans="1:18" x14ac:dyDescent="0.25">
      <c r="A308" t="s">
        <v>5859</v>
      </c>
      <c r="B308" s="1">
        <v>43650</v>
      </c>
      <c r="C308" t="s">
        <v>37</v>
      </c>
      <c r="D308" t="s">
        <v>1910</v>
      </c>
      <c r="E308" s="32">
        <v>4116901</v>
      </c>
      <c r="F308" s="1" t="s">
        <v>9352</v>
      </c>
      <c r="G308" t="s">
        <v>8298</v>
      </c>
      <c r="H308" t="s">
        <v>53</v>
      </c>
      <c r="I308" s="50">
        <v>28062</v>
      </c>
      <c r="J308" s="10">
        <v>6000000</v>
      </c>
      <c r="K308">
        <v>7.19</v>
      </c>
      <c r="L308" s="26">
        <v>0.61427559727498959</v>
      </c>
      <c r="M308" s="25">
        <v>0.66090000000000004</v>
      </c>
      <c r="N308" s="27">
        <v>733770.96699999995</v>
      </c>
      <c r="O308" t="s">
        <v>8268</v>
      </c>
      <c r="P308" s="1" t="s">
        <v>8273</v>
      </c>
      <c r="Q308" t="s">
        <v>8273</v>
      </c>
      <c r="R308" t="s">
        <v>13663</v>
      </c>
    </row>
    <row r="309" spans="1:18" x14ac:dyDescent="0.25">
      <c r="A309" t="s">
        <v>5860</v>
      </c>
      <c r="B309" s="1">
        <v>43651</v>
      </c>
      <c r="C309" t="s">
        <v>1918</v>
      </c>
      <c r="D309" t="s">
        <v>1910</v>
      </c>
      <c r="E309" s="32">
        <v>4319752</v>
      </c>
      <c r="F309" s="1" t="s">
        <v>9770</v>
      </c>
      <c r="G309" t="s">
        <v>8304</v>
      </c>
      <c r="H309" t="s">
        <v>53</v>
      </c>
      <c r="I309" s="50">
        <v>2288</v>
      </c>
      <c r="J309" s="10">
        <v>2000000</v>
      </c>
      <c r="K309">
        <v>6.67</v>
      </c>
      <c r="L309" s="26">
        <v>0.64027706574307708</v>
      </c>
      <c r="M309" s="25">
        <v>0.76219999999999999</v>
      </c>
      <c r="N309" s="27">
        <v>87920.514999999999</v>
      </c>
      <c r="O309" t="s">
        <v>8268</v>
      </c>
      <c r="P309" s="1" t="s">
        <v>8273</v>
      </c>
      <c r="Q309" t="s">
        <v>8273</v>
      </c>
      <c r="R309" t="s">
        <v>13662</v>
      </c>
    </row>
    <row r="310" spans="1:18" x14ac:dyDescent="0.25">
      <c r="A310" t="s">
        <v>5861</v>
      </c>
      <c r="B310" s="1">
        <v>43654</v>
      </c>
      <c r="C310" t="s">
        <v>37</v>
      </c>
      <c r="D310" t="s">
        <v>1910</v>
      </c>
      <c r="E310" s="32">
        <v>4303509</v>
      </c>
      <c r="F310" s="1" t="s">
        <v>8394</v>
      </c>
      <c r="G310" t="s">
        <v>8304</v>
      </c>
      <c r="H310" t="s">
        <v>53</v>
      </c>
      <c r="I310" s="50">
        <v>66686</v>
      </c>
      <c r="J310" s="10">
        <v>6975000</v>
      </c>
      <c r="K310">
        <v>6.15</v>
      </c>
      <c r="L310" s="26">
        <v>0.66728310509602973</v>
      </c>
      <c r="M310" s="25">
        <v>0.59379999999999999</v>
      </c>
      <c r="N310" s="27">
        <v>2182210.8509999998</v>
      </c>
      <c r="O310" t="s">
        <v>8268</v>
      </c>
      <c r="P310" s="1" t="s">
        <v>8273</v>
      </c>
      <c r="Q310" t="s">
        <v>8273</v>
      </c>
      <c r="R310" t="s">
        <v>13660</v>
      </c>
    </row>
    <row r="311" spans="1:18" x14ac:dyDescent="0.25">
      <c r="A311" t="s">
        <v>5862</v>
      </c>
      <c r="B311" s="1">
        <v>43654</v>
      </c>
      <c r="C311" t="s">
        <v>37</v>
      </c>
      <c r="D311" t="s">
        <v>1910</v>
      </c>
      <c r="E311" s="32">
        <v>1100122</v>
      </c>
      <c r="F311" s="1" t="s">
        <v>8395</v>
      </c>
      <c r="G311" t="s">
        <v>25</v>
      </c>
      <c r="H311" t="s">
        <v>48</v>
      </c>
      <c r="I311" s="50">
        <v>131026</v>
      </c>
      <c r="J311" s="10">
        <v>1271307.1100000001</v>
      </c>
      <c r="K311">
        <v>6.38</v>
      </c>
      <c r="L311" s="26">
        <v>0.69184926964443982</v>
      </c>
      <c r="M311" s="25">
        <v>0.63190000000000002</v>
      </c>
      <c r="N311" s="27">
        <v>3783206.2650000001</v>
      </c>
      <c r="O311" t="s">
        <v>8268</v>
      </c>
      <c r="P311" s="1" t="s">
        <v>8273</v>
      </c>
      <c r="Q311" t="s">
        <v>8273</v>
      </c>
      <c r="R311" t="s">
        <v>13659</v>
      </c>
    </row>
    <row r="312" spans="1:18" x14ac:dyDescent="0.25">
      <c r="A312" t="s">
        <v>5863</v>
      </c>
      <c r="B312" s="1">
        <v>43654</v>
      </c>
      <c r="C312" t="s">
        <v>1918</v>
      </c>
      <c r="D312" t="s">
        <v>1910</v>
      </c>
      <c r="E312" s="32">
        <v>3147709</v>
      </c>
      <c r="F312" s="1" t="s">
        <v>8946</v>
      </c>
      <c r="G312" t="s">
        <v>8309</v>
      </c>
      <c r="H312" t="s">
        <v>52</v>
      </c>
      <c r="I312" s="50">
        <v>8031</v>
      </c>
      <c r="J312" s="10">
        <v>1686615.7</v>
      </c>
      <c r="K312">
        <v>5.58</v>
      </c>
      <c r="L312" s="26">
        <v>0.34968629656994854</v>
      </c>
      <c r="M312" s="25">
        <v>0.59540000000000004</v>
      </c>
      <c r="N312" s="27">
        <v>269259.72700000001</v>
      </c>
      <c r="O312" t="s">
        <v>8268</v>
      </c>
      <c r="P312" s="1" t="s">
        <v>8273</v>
      </c>
      <c r="Q312" t="s">
        <v>8273</v>
      </c>
      <c r="R312" t="s">
        <v>13659</v>
      </c>
    </row>
    <row r="313" spans="1:18" x14ac:dyDescent="0.25">
      <c r="A313" t="s">
        <v>5864</v>
      </c>
      <c r="B313" s="1">
        <v>43655</v>
      </c>
      <c r="C313" t="s">
        <v>37</v>
      </c>
      <c r="D313" t="s">
        <v>1910</v>
      </c>
      <c r="E313" s="32">
        <v>3506359</v>
      </c>
      <c r="F313" s="1" t="s">
        <v>9045</v>
      </c>
      <c r="G313" t="s">
        <v>8306</v>
      </c>
      <c r="H313" t="s">
        <v>52</v>
      </c>
      <c r="I313" s="50">
        <v>66154</v>
      </c>
      <c r="J313" s="10">
        <v>26757638.68</v>
      </c>
      <c r="K313">
        <v>5.75</v>
      </c>
      <c r="L313" s="26">
        <v>0.62481791464365388</v>
      </c>
      <c r="M313" s="25">
        <v>0.65469999999999995</v>
      </c>
      <c r="N313" s="27">
        <v>1830458.6070000001</v>
      </c>
      <c r="O313" t="s">
        <v>8268</v>
      </c>
      <c r="P313" s="1" t="s">
        <v>8273</v>
      </c>
      <c r="Q313" t="s">
        <v>8273</v>
      </c>
      <c r="R313" t="s">
        <v>13660</v>
      </c>
    </row>
    <row r="314" spans="1:18" x14ac:dyDescent="0.25">
      <c r="A314" t="s">
        <v>5865</v>
      </c>
      <c r="B314" s="1">
        <v>43655</v>
      </c>
      <c r="C314" t="s">
        <v>37</v>
      </c>
      <c r="D314" t="s">
        <v>1910</v>
      </c>
      <c r="E314" s="32">
        <v>4125605</v>
      </c>
      <c r="F314" s="1" t="s">
        <v>9397</v>
      </c>
      <c r="G314" t="s">
        <v>8298</v>
      </c>
      <c r="H314" t="s">
        <v>53</v>
      </c>
      <c r="I314" s="50">
        <v>47137</v>
      </c>
      <c r="J314" s="10">
        <v>16000000</v>
      </c>
      <c r="K314">
        <v>7.36</v>
      </c>
      <c r="L314" s="26">
        <v>0.54460344724483489</v>
      </c>
      <c r="M314" s="25">
        <v>0.7</v>
      </c>
      <c r="N314" s="27">
        <v>1283215.69</v>
      </c>
      <c r="O314" t="s">
        <v>8268</v>
      </c>
      <c r="P314" s="1" t="s">
        <v>8273</v>
      </c>
      <c r="Q314" t="s">
        <v>8273</v>
      </c>
      <c r="R314" t="s">
        <v>13660</v>
      </c>
    </row>
    <row r="315" spans="1:18" x14ac:dyDescent="0.25">
      <c r="A315" t="s">
        <v>5866</v>
      </c>
      <c r="B315" s="1">
        <v>43655</v>
      </c>
      <c r="C315" t="s">
        <v>37</v>
      </c>
      <c r="D315" t="s">
        <v>1910</v>
      </c>
      <c r="E315" s="32">
        <v>4108403</v>
      </c>
      <c r="F315" s="1" t="s">
        <v>9309</v>
      </c>
      <c r="G315" t="s">
        <v>8298</v>
      </c>
      <c r="H315" t="s">
        <v>53</v>
      </c>
      <c r="I315" s="50">
        <v>93308</v>
      </c>
      <c r="J315" s="10">
        <v>10000000</v>
      </c>
      <c r="K315">
        <v>8.0399999999999991</v>
      </c>
      <c r="L315" s="26">
        <v>0.89015320073480309</v>
      </c>
      <c r="M315" s="25">
        <v>0.83399999999999996</v>
      </c>
      <c r="N315" s="27">
        <v>3292225.889</v>
      </c>
      <c r="O315" t="s">
        <v>8268</v>
      </c>
      <c r="P315" s="1" t="s">
        <v>8273</v>
      </c>
      <c r="Q315" t="s">
        <v>8273</v>
      </c>
      <c r="R315" t="s">
        <v>13660</v>
      </c>
    </row>
    <row r="316" spans="1:18" x14ac:dyDescent="0.25">
      <c r="A316" t="s">
        <v>5867</v>
      </c>
      <c r="B316" s="1">
        <v>43655</v>
      </c>
      <c r="C316" t="s">
        <v>37</v>
      </c>
      <c r="D316" t="s">
        <v>1910</v>
      </c>
      <c r="E316" s="32">
        <v>3522604</v>
      </c>
      <c r="F316" s="1" t="s">
        <v>9119</v>
      </c>
      <c r="G316" t="s">
        <v>8306</v>
      </c>
      <c r="H316" t="s">
        <v>52</v>
      </c>
      <c r="I316" s="50">
        <v>75683</v>
      </c>
      <c r="J316" s="10">
        <v>29999411.079999998</v>
      </c>
      <c r="K316">
        <v>6.9</v>
      </c>
      <c r="L316" s="26">
        <v>0.60798414059635431</v>
      </c>
      <c r="M316" s="25">
        <v>0.77659999999999996</v>
      </c>
      <c r="N316" s="27">
        <v>3850784.1680000001</v>
      </c>
      <c r="O316" t="s">
        <v>8268</v>
      </c>
      <c r="P316" s="1" t="s">
        <v>8273</v>
      </c>
      <c r="Q316" t="s">
        <v>8273</v>
      </c>
      <c r="R316" t="s">
        <v>13660</v>
      </c>
    </row>
    <row r="317" spans="1:18" x14ac:dyDescent="0.25">
      <c r="A317" t="s">
        <v>5868</v>
      </c>
      <c r="B317" s="1">
        <v>43655</v>
      </c>
      <c r="C317" t="s">
        <v>1918</v>
      </c>
      <c r="D317" t="s">
        <v>1910</v>
      </c>
      <c r="E317" s="32">
        <v>1100205</v>
      </c>
      <c r="F317" s="1" t="s">
        <v>8516</v>
      </c>
      <c r="G317" t="s">
        <v>8308</v>
      </c>
      <c r="H317" t="s">
        <v>48</v>
      </c>
      <c r="I317" s="50" t="s">
        <v>9937</v>
      </c>
      <c r="J317" s="10">
        <v>29813737.300000001</v>
      </c>
      <c r="K317">
        <v>5.65</v>
      </c>
      <c r="L317" s="26">
        <v>0.52665063137343537</v>
      </c>
      <c r="M317" s="25">
        <v>0.59889999999999999</v>
      </c>
      <c r="N317" s="27">
        <v>17906443.195</v>
      </c>
      <c r="O317" t="s">
        <v>8268</v>
      </c>
      <c r="P317" s="1" t="s">
        <v>8273</v>
      </c>
      <c r="Q317" t="s">
        <v>8273</v>
      </c>
      <c r="R317" t="s">
        <v>13660</v>
      </c>
    </row>
    <row r="318" spans="1:18" x14ac:dyDescent="0.25">
      <c r="A318" t="s">
        <v>5869</v>
      </c>
      <c r="B318" s="1">
        <v>43656</v>
      </c>
      <c r="C318" t="s">
        <v>37</v>
      </c>
      <c r="D318" t="s">
        <v>1910</v>
      </c>
      <c r="E318" s="32">
        <v>4126256</v>
      </c>
      <c r="F318" t="s">
        <v>9400</v>
      </c>
      <c r="G318" t="s">
        <v>8298</v>
      </c>
      <c r="H318" t="s">
        <v>53</v>
      </c>
      <c r="I318" s="50">
        <v>98888</v>
      </c>
      <c r="J318" s="10">
        <v>8500000</v>
      </c>
      <c r="K318">
        <v>6.71</v>
      </c>
      <c r="L318" s="26">
        <v>0.71800438744916095</v>
      </c>
      <c r="M318" s="25">
        <v>0.62329999999999997</v>
      </c>
      <c r="N318" s="27">
        <v>1728384.804</v>
      </c>
      <c r="O318" t="s">
        <v>8268</v>
      </c>
      <c r="P318" s="1" t="s">
        <v>8273</v>
      </c>
      <c r="Q318" t="s">
        <v>8273</v>
      </c>
      <c r="R318" t="s">
        <v>13660</v>
      </c>
    </row>
    <row r="319" spans="1:18" x14ac:dyDescent="0.25">
      <c r="A319" t="s">
        <v>5870</v>
      </c>
      <c r="B319" s="1">
        <v>43656</v>
      </c>
      <c r="C319" t="s">
        <v>37</v>
      </c>
      <c r="D319" t="s">
        <v>1909</v>
      </c>
      <c r="E319" s="32">
        <v>2930709</v>
      </c>
      <c r="F319" s="1" t="s">
        <v>8827</v>
      </c>
      <c r="G319" t="s">
        <v>8307</v>
      </c>
      <c r="H319" t="s">
        <v>49</v>
      </c>
      <c r="I319" s="50">
        <v>137117</v>
      </c>
      <c r="J319" s="10">
        <v>25000000</v>
      </c>
      <c r="K319">
        <v>3.59</v>
      </c>
      <c r="L319" s="26">
        <v>0.50921913671253483</v>
      </c>
      <c r="M319" s="25">
        <v>0.47210000000000002</v>
      </c>
      <c r="N319" s="27">
        <v>5556726.0449999999</v>
      </c>
      <c r="O319" t="s">
        <v>8268</v>
      </c>
      <c r="P319" s="1" t="s">
        <v>8273</v>
      </c>
      <c r="Q319" t="s">
        <v>8273</v>
      </c>
      <c r="R319" t="s">
        <v>13663</v>
      </c>
    </row>
    <row r="320" spans="1:18" x14ac:dyDescent="0.25">
      <c r="A320" t="s">
        <v>5871</v>
      </c>
      <c r="B320" s="1">
        <v>43657</v>
      </c>
      <c r="C320" t="s">
        <v>37</v>
      </c>
      <c r="D320" t="s">
        <v>1910</v>
      </c>
      <c r="E320" s="32">
        <v>4305124</v>
      </c>
      <c r="F320" s="1" t="s">
        <v>9614</v>
      </c>
      <c r="G320" t="s">
        <v>8304</v>
      </c>
      <c r="H320" t="s">
        <v>53</v>
      </c>
      <c r="I320" s="50">
        <v>6005</v>
      </c>
      <c r="J320" s="10">
        <v>6899017.4100000001</v>
      </c>
      <c r="K320">
        <v>6.46</v>
      </c>
      <c r="L320" s="26">
        <v>0.47508433249911552</v>
      </c>
      <c r="M320" s="25">
        <v>0.42949999999999999</v>
      </c>
      <c r="N320" s="27">
        <v>108021.03</v>
      </c>
      <c r="O320" t="s">
        <v>8268</v>
      </c>
      <c r="P320" s="1" t="s">
        <v>8273</v>
      </c>
      <c r="Q320" t="s">
        <v>8273</v>
      </c>
      <c r="R320" t="s">
        <v>13662</v>
      </c>
    </row>
    <row r="321" spans="1:18" x14ac:dyDescent="0.25">
      <c r="A321" t="s">
        <v>5872</v>
      </c>
      <c r="B321" s="1">
        <v>43657</v>
      </c>
      <c r="C321" t="s">
        <v>37</v>
      </c>
      <c r="D321" t="s">
        <v>1909</v>
      </c>
      <c r="E321" s="32">
        <v>2910057</v>
      </c>
      <c r="F321" s="1" t="s">
        <v>8779</v>
      </c>
      <c r="G321" t="s">
        <v>8307</v>
      </c>
      <c r="H321" t="s">
        <v>49</v>
      </c>
      <c r="I321" s="50">
        <v>83705</v>
      </c>
      <c r="J321" s="10">
        <v>15000000</v>
      </c>
      <c r="K321">
        <v>3.62</v>
      </c>
      <c r="L321" s="26">
        <v>0.52156292127594239</v>
      </c>
      <c r="M321" s="25">
        <v>0.5071</v>
      </c>
      <c r="N321" s="27">
        <v>3001825.05</v>
      </c>
      <c r="O321" t="s">
        <v>8268</v>
      </c>
      <c r="P321" s="1" t="s">
        <v>8273</v>
      </c>
      <c r="Q321" t="s">
        <v>8273</v>
      </c>
      <c r="R321" t="s">
        <v>13661</v>
      </c>
    </row>
    <row r="322" spans="1:18" x14ac:dyDescent="0.25">
      <c r="A322" t="s">
        <v>5873</v>
      </c>
      <c r="B322" s="1">
        <v>43658</v>
      </c>
      <c r="C322" t="s">
        <v>37</v>
      </c>
      <c r="D322" t="s">
        <v>1910</v>
      </c>
      <c r="E322" s="32">
        <v>4111407</v>
      </c>
      <c r="F322" s="1" t="s">
        <v>8396</v>
      </c>
      <c r="G322" t="s">
        <v>8298</v>
      </c>
      <c r="H322" t="s">
        <v>53</v>
      </c>
      <c r="I322" s="50">
        <v>14049</v>
      </c>
      <c r="J322" s="10">
        <v>4000000</v>
      </c>
      <c r="K322">
        <v>6.61</v>
      </c>
      <c r="L322" s="26">
        <v>0.71122218083342525</v>
      </c>
      <c r="M322" s="25">
        <v>0.60099999999999998</v>
      </c>
      <c r="N322" s="27">
        <v>370477.25</v>
      </c>
      <c r="O322" t="s">
        <v>8268</v>
      </c>
      <c r="P322" s="1" t="s">
        <v>8273</v>
      </c>
      <c r="Q322" t="s">
        <v>8273</v>
      </c>
      <c r="R322" t="s">
        <v>13660</v>
      </c>
    </row>
    <row r="323" spans="1:18" x14ac:dyDescent="0.25">
      <c r="A323" t="s">
        <v>5874</v>
      </c>
      <c r="B323" s="1">
        <v>43658</v>
      </c>
      <c r="C323" t="s">
        <v>37</v>
      </c>
      <c r="D323" t="s">
        <v>1910</v>
      </c>
      <c r="E323" s="32">
        <v>4211405</v>
      </c>
      <c r="F323" s="1" t="s">
        <v>9508</v>
      </c>
      <c r="G323" t="s">
        <v>8305</v>
      </c>
      <c r="H323" t="s">
        <v>53</v>
      </c>
      <c r="I323" s="50">
        <v>5163</v>
      </c>
      <c r="J323" s="10">
        <v>1000000</v>
      </c>
      <c r="K323">
        <v>6.47</v>
      </c>
      <c r="L323" s="26">
        <v>0.92281974613678197</v>
      </c>
      <c r="M323" s="25">
        <v>0.71040000000000003</v>
      </c>
      <c r="N323" s="27">
        <v>184256.62899999999</v>
      </c>
      <c r="O323" t="s">
        <v>8268</v>
      </c>
      <c r="P323" s="1" t="s">
        <v>8273</v>
      </c>
      <c r="Q323" t="s">
        <v>8273</v>
      </c>
      <c r="R323" t="s">
        <v>13663</v>
      </c>
    </row>
    <row r="324" spans="1:18" x14ac:dyDescent="0.25">
      <c r="A324" t="s">
        <v>5875</v>
      </c>
      <c r="B324" s="1">
        <v>43658</v>
      </c>
      <c r="C324" t="s">
        <v>1918</v>
      </c>
      <c r="D324" t="s">
        <v>1910</v>
      </c>
      <c r="E324" s="32">
        <v>4102604</v>
      </c>
      <c r="F324" s="1" t="s">
        <v>8455</v>
      </c>
      <c r="G324" t="s">
        <v>8304</v>
      </c>
      <c r="H324" t="s">
        <v>53</v>
      </c>
      <c r="I324" s="50">
        <v>10347</v>
      </c>
      <c r="J324" s="10">
        <v>2500000</v>
      </c>
      <c r="K324">
        <v>6.06</v>
      </c>
      <c r="L324" s="26">
        <v>0.60467264023210232</v>
      </c>
      <c r="M324" s="25">
        <v>0.69830000000000003</v>
      </c>
      <c r="N324" s="27">
        <v>263236.81300000002</v>
      </c>
      <c r="O324" t="s">
        <v>8268</v>
      </c>
      <c r="P324" s="1" t="s">
        <v>8273</v>
      </c>
      <c r="Q324" t="s">
        <v>8273</v>
      </c>
      <c r="R324" t="s">
        <v>13663</v>
      </c>
    </row>
    <row r="325" spans="1:18" x14ac:dyDescent="0.25">
      <c r="A325" t="s">
        <v>5876</v>
      </c>
      <c r="B325" s="1">
        <v>43658</v>
      </c>
      <c r="C325" t="s">
        <v>1918</v>
      </c>
      <c r="D325" t="s">
        <v>1910</v>
      </c>
      <c r="E325" s="32">
        <v>3122470</v>
      </c>
      <c r="F325" s="1" t="s">
        <v>8886</v>
      </c>
      <c r="G325" t="s">
        <v>8309</v>
      </c>
      <c r="H325" t="s">
        <v>52</v>
      </c>
      <c r="I325" s="50">
        <v>3635</v>
      </c>
      <c r="J325" s="10">
        <v>1000000</v>
      </c>
      <c r="K325">
        <v>4.7</v>
      </c>
      <c r="L325" s="26">
        <v>0.5428778092891412</v>
      </c>
      <c r="M325" s="25">
        <v>0.55669999999999997</v>
      </c>
      <c r="N325" s="27">
        <v>49868.260999999999</v>
      </c>
      <c r="O325" t="s">
        <v>8268</v>
      </c>
      <c r="P325" s="1" t="s">
        <v>8273</v>
      </c>
      <c r="Q325" t="s">
        <v>8273</v>
      </c>
      <c r="R325" t="s">
        <v>13663</v>
      </c>
    </row>
    <row r="326" spans="1:18" x14ac:dyDescent="0.25">
      <c r="A326" t="s">
        <v>5877</v>
      </c>
      <c r="B326" s="1">
        <v>43658</v>
      </c>
      <c r="C326" t="s">
        <v>37</v>
      </c>
      <c r="D326" t="s">
        <v>1909</v>
      </c>
      <c r="E326" s="32">
        <v>4304606</v>
      </c>
      <c r="F326" s="1" t="s">
        <v>9606</v>
      </c>
      <c r="G326" t="s">
        <v>8304</v>
      </c>
      <c r="H326" t="s">
        <v>53</v>
      </c>
      <c r="I326" s="50">
        <v>349728</v>
      </c>
      <c r="J326" s="10">
        <v>84191766.359999999</v>
      </c>
      <c r="K326">
        <v>6.12</v>
      </c>
      <c r="L326" s="26">
        <v>0.5545647982228501</v>
      </c>
      <c r="M326" s="25">
        <v>0.63670000000000004</v>
      </c>
      <c r="N326" s="27">
        <v>19611050.535999998</v>
      </c>
      <c r="O326" t="s">
        <v>8268</v>
      </c>
      <c r="P326" s="1" t="s">
        <v>8273</v>
      </c>
      <c r="Q326" t="s">
        <v>8273</v>
      </c>
      <c r="R326" t="s">
        <v>13662</v>
      </c>
    </row>
    <row r="327" spans="1:18" x14ac:dyDescent="0.25">
      <c r="A327" t="s">
        <v>5878</v>
      </c>
      <c r="B327" s="1">
        <v>43661</v>
      </c>
      <c r="C327" t="s">
        <v>1918</v>
      </c>
      <c r="D327" t="s">
        <v>1910</v>
      </c>
      <c r="E327" s="32">
        <v>3530805</v>
      </c>
      <c r="F327" s="1" t="s">
        <v>8437</v>
      </c>
      <c r="G327" t="s">
        <v>15</v>
      </c>
      <c r="H327" t="s">
        <v>52</v>
      </c>
      <c r="I327" s="50">
        <v>94098</v>
      </c>
      <c r="J327" s="10">
        <v>6123292.6900000004</v>
      </c>
      <c r="K327">
        <v>6.8</v>
      </c>
      <c r="L327" s="26">
        <v>0.67769999999999997</v>
      </c>
      <c r="M327" s="25">
        <v>0.79110000000000003</v>
      </c>
      <c r="N327" s="27">
        <v>4855243.2450000001</v>
      </c>
      <c r="O327" t="s">
        <v>8268</v>
      </c>
      <c r="P327" s="1" t="s">
        <v>8273</v>
      </c>
      <c r="Q327" t="s">
        <v>8273</v>
      </c>
      <c r="R327" t="s">
        <v>13660</v>
      </c>
    </row>
    <row r="328" spans="1:18" x14ac:dyDescent="0.25">
      <c r="A328" t="s">
        <v>5879</v>
      </c>
      <c r="B328" s="1">
        <v>43661</v>
      </c>
      <c r="C328" t="s">
        <v>1918</v>
      </c>
      <c r="D328" t="s">
        <v>1910</v>
      </c>
      <c r="E328" s="32">
        <v>4323200</v>
      </c>
      <c r="F328" s="1" t="s">
        <v>9809</v>
      </c>
      <c r="G328" t="s">
        <v>8304</v>
      </c>
      <c r="H328" t="s">
        <v>53</v>
      </c>
      <c r="I328" s="50">
        <v>2840</v>
      </c>
      <c r="J328" s="10">
        <v>1522590.01</v>
      </c>
      <c r="K328">
        <v>5.57</v>
      </c>
      <c r="L328" s="26">
        <v>0.54945459539870389</v>
      </c>
      <c r="M328" s="25">
        <v>0.69340000000000002</v>
      </c>
      <c r="N328" s="27">
        <v>166678.462</v>
      </c>
      <c r="O328" t="s">
        <v>8268</v>
      </c>
      <c r="P328" s="1" t="s">
        <v>8273</v>
      </c>
      <c r="Q328" t="s">
        <v>8273</v>
      </c>
      <c r="R328" t="s">
        <v>13659</v>
      </c>
    </row>
    <row r="329" spans="1:18" x14ac:dyDescent="0.25">
      <c r="A329" t="s">
        <v>5880</v>
      </c>
      <c r="B329" s="1">
        <v>43661</v>
      </c>
      <c r="C329" t="s">
        <v>37</v>
      </c>
      <c r="D329" t="s">
        <v>1909</v>
      </c>
      <c r="E329" s="32">
        <v>3548906</v>
      </c>
      <c r="F329" s="1" t="s">
        <v>9224</v>
      </c>
      <c r="G329" t="s">
        <v>8305</v>
      </c>
      <c r="H329" t="s">
        <v>53</v>
      </c>
      <c r="I329" s="50">
        <v>256915</v>
      </c>
      <c r="J329" s="10">
        <v>10000000</v>
      </c>
      <c r="K329">
        <v>7.07</v>
      </c>
      <c r="L329" s="26">
        <v>0.47135252093389179</v>
      </c>
      <c r="M329" s="25">
        <v>0.80069999999999997</v>
      </c>
      <c r="N329" s="27">
        <v>11811262.594000001</v>
      </c>
      <c r="O329" t="s">
        <v>8268</v>
      </c>
      <c r="P329" s="1" t="s">
        <v>8273</v>
      </c>
      <c r="Q329" t="s">
        <v>8273</v>
      </c>
      <c r="R329" t="s">
        <v>13662</v>
      </c>
    </row>
    <row r="330" spans="1:18" x14ac:dyDescent="0.25">
      <c r="A330" t="s">
        <v>5881</v>
      </c>
      <c r="B330" s="1">
        <v>43662</v>
      </c>
      <c r="C330" t="s">
        <v>37</v>
      </c>
      <c r="D330" t="s">
        <v>1910</v>
      </c>
      <c r="E330" s="32">
        <v>4202008</v>
      </c>
      <c r="F330" s="1" t="s">
        <v>8496</v>
      </c>
      <c r="G330" t="s">
        <v>8305</v>
      </c>
      <c r="H330" t="s">
        <v>53</v>
      </c>
      <c r="I330" s="50">
        <v>149227</v>
      </c>
      <c r="J330" s="10">
        <v>29962288.140000001</v>
      </c>
      <c r="K330">
        <v>7.49</v>
      </c>
      <c r="L330" s="26">
        <v>0.85253378467471741</v>
      </c>
      <c r="M330" s="25">
        <v>0.80030000000000001</v>
      </c>
      <c r="N330" s="27">
        <v>6039781.2390000001</v>
      </c>
      <c r="O330" t="s">
        <v>8268</v>
      </c>
      <c r="P330" s="1" t="s">
        <v>8273</v>
      </c>
      <c r="Q330" t="s">
        <v>8273</v>
      </c>
      <c r="R330" t="s">
        <v>13659</v>
      </c>
    </row>
    <row r="331" spans="1:18" x14ac:dyDescent="0.25">
      <c r="A331" t="s">
        <v>5882</v>
      </c>
      <c r="B331" s="1">
        <v>43662</v>
      </c>
      <c r="C331" t="s">
        <v>37</v>
      </c>
      <c r="D331" t="s">
        <v>1910</v>
      </c>
      <c r="E331" s="32">
        <v>4204350</v>
      </c>
      <c r="F331" s="1" t="s">
        <v>9456</v>
      </c>
      <c r="G331" t="s">
        <v>8305</v>
      </c>
      <c r="H331" t="s">
        <v>53</v>
      </c>
      <c r="I331" s="50">
        <v>4585</v>
      </c>
      <c r="J331" s="10">
        <v>6500000</v>
      </c>
      <c r="K331">
        <v>6.09</v>
      </c>
      <c r="L331" s="26">
        <v>0.79817861564788317</v>
      </c>
      <c r="M331" s="25">
        <v>0.72870000000000001</v>
      </c>
      <c r="N331" s="27">
        <v>299679.24200000003</v>
      </c>
      <c r="O331" t="s">
        <v>8268</v>
      </c>
      <c r="P331" s="1" t="s">
        <v>8273</v>
      </c>
      <c r="Q331" t="s">
        <v>8273</v>
      </c>
      <c r="R331" t="s">
        <v>13663</v>
      </c>
    </row>
    <row r="332" spans="1:18" x14ac:dyDescent="0.25">
      <c r="A332" t="s">
        <v>5883</v>
      </c>
      <c r="B332" s="1">
        <v>43662</v>
      </c>
      <c r="C332" t="s">
        <v>1918</v>
      </c>
      <c r="D332" t="s">
        <v>1910</v>
      </c>
      <c r="E332" s="32">
        <v>4307831</v>
      </c>
      <c r="F332" s="1" t="s">
        <v>9641</v>
      </c>
      <c r="G332" t="s">
        <v>8304</v>
      </c>
      <c r="H332" t="s">
        <v>53</v>
      </c>
      <c r="I332" s="50">
        <v>2310</v>
      </c>
      <c r="J332" s="10">
        <v>1350000</v>
      </c>
      <c r="K332">
        <v>5.78</v>
      </c>
      <c r="L332" s="26">
        <v>0.59487864617715669</v>
      </c>
      <c r="M332" s="25">
        <v>0.5897</v>
      </c>
      <c r="N332" s="27">
        <v>211038.90700000001</v>
      </c>
      <c r="O332" t="s">
        <v>8268</v>
      </c>
      <c r="P332" s="1" t="s">
        <v>8273</v>
      </c>
      <c r="Q332" t="s">
        <v>8273</v>
      </c>
      <c r="R332" t="s">
        <v>13662</v>
      </c>
    </row>
    <row r="333" spans="1:18" x14ac:dyDescent="0.25">
      <c r="A333" t="s">
        <v>5884</v>
      </c>
      <c r="B333" s="1">
        <v>43662</v>
      </c>
      <c r="C333" t="s">
        <v>1918</v>
      </c>
      <c r="D333" t="s">
        <v>1910</v>
      </c>
      <c r="E333" s="32">
        <v>4308458</v>
      </c>
      <c r="F333" s="1" t="s">
        <v>9648</v>
      </c>
      <c r="G333" t="s">
        <v>8304</v>
      </c>
      <c r="H333" t="s">
        <v>53</v>
      </c>
      <c r="I333" s="50">
        <v>4252</v>
      </c>
      <c r="J333" s="10">
        <v>1999098.68</v>
      </c>
      <c r="K333">
        <v>6.24</v>
      </c>
      <c r="L333" s="26">
        <v>0.61671076180864048</v>
      </c>
      <c r="M333" s="25">
        <v>0.61199999999999999</v>
      </c>
      <c r="N333" s="27">
        <v>314483.31199999998</v>
      </c>
      <c r="O333" t="s">
        <v>8268</v>
      </c>
      <c r="P333" s="1" t="s">
        <v>8273</v>
      </c>
      <c r="Q333" t="s">
        <v>8273</v>
      </c>
      <c r="R333" t="s">
        <v>13662</v>
      </c>
    </row>
    <row r="334" spans="1:18" x14ac:dyDescent="0.25">
      <c r="A334" t="s">
        <v>5885</v>
      </c>
      <c r="B334" s="1">
        <v>43662</v>
      </c>
      <c r="C334" t="s">
        <v>1918</v>
      </c>
      <c r="D334" t="s">
        <v>1910</v>
      </c>
      <c r="E334" s="32">
        <v>4312500</v>
      </c>
      <c r="F334" s="1" t="s">
        <v>8320</v>
      </c>
      <c r="G334" t="s">
        <v>8304</v>
      </c>
      <c r="H334" t="s">
        <v>53</v>
      </c>
      <c r="I334" s="50">
        <v>12888</v>
      </c>
      <c r="J334" s="10">
        <v>1800000</v>
      </c>
      <c r="K334">
        <v>6.07</v>
      </c>
      <c r="L334" s="26">
        <v>0.6402851672613693</v>
      </c>
      <c r="M334" s="25">
        <v>0.51919999999999999</v>
      </c>
      <c r="N334" s="27">
        <v>407876.38199999998</v>
      </c>
      <c r="O334" t="s">
        <v>8268</v>
      </c>
      <c r="P334" s="1" t="s">
        <v>8273</v>
      </c>
      <c r="Q334" t="s">
        <v>8273</v>
      </c>
      <c r="R334" t="s">
        <v>13662</v>
      </c>
    </row>
    <row r="335" spans="1:18" x14ac:dyDescent="0.25">
      <c r="A335" t="s">
        <v>5886</v>
      </c>
      <c r="B335" s="1">
        <v>43662</v>
      </c>
      <c r="C335" t="s">
        <v>37</v>
      </c>
      <c r="D335" t="s">
        <v>1909</v>
      </c>
      <c r="E335" s="32">
        <v>3532405</v>
      </c>
      <c r="F335" s="1" t="s">
        <v>9158</v>
      </c>
      <c r="G335" t="s">
        <v>8306</v>
      </c>
      <c r="H335" t="s">
        <v>52</v>
      </c>
      <c r="I335" s="50">
        <v>18866</v>
      </c>
      <c r="J335" s="10">
        <v>1500000</v>
      </c>
      <c r="K335">
        <v>6.31</v>
      </c>
      <c r="L335" s="26">
        <v>0.40699195928061632</v>
      </c>
      <c r="M335" s="25">
        <v>0.64129999999999998</v>
      </c>
      <c r="N335" s="27">
        <v>365319.54800000001</v>
      </c>
      <c r="O335" t="s">
        <v>8268</v>
      </c>
      <c r="P335" s="1" t="s">
        <v>8273</v>
      </c>
      <c r="Q335" t="s">
        <v>8273</v>
      </c>
      <c r="R335" t="s">
        <v>13660</v>
      </c>
    </row>
    <row r="336" spans="1:18" x14ac:dyDescent="0.25">
      <c r="A336" t="s">
        <v>5887</v>
      </c>
      <c r="B336" s="1">
        <v>43663</v>
      </c>
      <c r="C336" t="s">
        <v>37</v>
      </c>
      <c r="D336" t="s">
        <v>1910</v>
      </c>
      <c r="E336" s="32">
        <v>4203808</v>
      </c>
      <c r="F336" s="1" t="s">
        <v>9453</v>
      </c>
      <c r="G336" t="s">
        <v>8305</v>
      </c>
      <c r="H336" t="s">
        <v>53</v>
      </c>
      <c r="I336" s="50">
        <v>54558</v>
      </c>
      <c r="J336" s="10">
        <v>5000000</v>
      </c>
      <c r="K336">
        <v>7.39</v>
      </c>
      <c r="L336" s="26">
        <v>0.77260041831778148</v>
      </c>
      <c r="M336" s="25">
        <v>0.73560000000000003</v>
      </c>
      <c r="N336" s="27">
        <v>1757061.32</v>
      </c>
      <c r="O336" t="s">
        <v>8268</v>
      </c>
      <c r="P336" s="1" t="s">
        <v>8273</v>
      </c>
      <c r="Q336" t="s">
        <v>8273</v>
      </c>
      <c r="R336" t="s">
        <v>13663</v>
      </c>
    </row>
    <row r="337" spans="1:18" x14ac:dyDescent="0.25">
      <c r="A337" t="s">
        <v>5888</v>
      </c>
      <c r="B337" s="1">
        <v>43663</v>
      </c>
      <c r="C337" t="s">
        <v>37</v>
      </c>
      <c r="D337" t="s">
        <v>1910</v>
      </c>
      <c r="E337" s="32">
        <v>4101309</v>
      </c>
      <c r="F337" s="1" t="s">
        <v>9262</v>
      </c>
      <c r="G337" t="s">
        <v>8298</v>
      </c>
      <c r="H337" t="s">
        <v>53</v>
      </c>
      <c r="I337" s="50">
        <v>7421</v>
      </c>
      <c r="J337" s="10">
        <v>1000000</v>
      </c>
      <c r="K337">
        <v>4.53</v>
      </c>
      <c r="L337" s="26">
        <v>0.62442870142277318</v>
      </c>
      <c r="M337" s="25">
        <v>0.59030000000000005</v>
      </c>
      <c r="N337" s="27">
        <v>194000.636</v>
      </c>
      <c r="O337" t="s">
        <v>8268</v>
      </c>
      <c r="P337" s="1" t="s">
        <v>8273</v>
      </c>
      <c r="Q337" t="s">
        <v>8273</v>
      </c>
      <c r="R337" t="s">
        <v>13664</v>
      </c>
    </row>
    <row r="338" spans="1:18" x14ac:dyDescent="0.25">
      <c r="A338" t="s">
        <v>5889</v>
      </c>
      <c r="B338" s="1">
        <v>43663</v>
      </c>
      <c r="C338" t="s">
        <v>37</v>
      </c>
      <c r="D338" t="s">
        <v>1910</v>
      </c>
      <c r="E338" s="32">
        <v>4202073</v>
      </c>
      <c r="F338" s="1" t="s">
        <v>9440</v>
      </c>
      <c r="G338" t="s">
        <v>8305</v>
      </c>
      <c r="H338" t="s">
        <v>53</v>
      </c>
      <c r="I338" s="50">
        <v>11537</v>
      </c>
      <c r="J338" s="10">
        <v>4995516.66</v>
      </c>
      <c r="K338">
        <v>6.94</v>
      </c>
      <c r="L338" s="26">
        <v>0.65804726132374158</v>
      </c>
      <c r="M338" s="25">
        <v>0.56530000000000002</v>
      </c>
      <c r="N338" s="27">
        <v>166808.64799999999</v>
      </c>
      <c r="O338" t="s">
        <v>8268</v>
      </c>
      <c r="P338" s="1" t="s">
        <v>8273</v>
      </c>
      <c r="Q338" t="s">
        <v>8273</v>
      </c>
      <c r="R338" t="s">
        <v>13662</v>
      </c>
    </row>
    <row r="339" spans="1:18" x14ac:dyDescent="0.25">
      <c r="A339" t="s">
        <v>5890</v>
      </c>
      <c r="B339" s="1">
        <v>43663</v>
      </c>
      <c r="C339" t="s">
        <v>37</v>
      </c>
      <c r="D339" t="s">
        <v>1910</v>
      </c>
      <c r="E339" s="32">
        <v>4203808</v>
      </c>
      <c r="F339" s="1" t="s">
        <v>9453</v>
      </c>
      <c r="G339" t="s">
        <v>8305</v>
      </c>
      <c r="H339" t="s">
        <v>53</v>
      </c>
      <c r="I339" s="50">
        <v>54558</v>
      </c>
      <c r="J339" s="10">
        <v>14500000</v>
      </c>
      <c r="K339">
        <v>7.39</v>
      </c>
      <c r="L339" s="26">
        <v>0.77260041831778148</v>
      </c>
      <c r="M339" s="25">
        <v>0.73560000000000003</v>
      </c>
      <c r="N339" s="27">
        <v>1757061.32</v>
      </c>
      <c r="O339" t="s">
        <v>8268</v>
      </c>
      <c r="P339" s="1" t="s">
        <v>8273</v>
      </c>
      <c r="Q339" t="s">
        <v>8273</v>
      </c>
      <c r="R339" t="s">
        <v>13663</v>
      </c>
    </row>
    <row r="340" spans="1:18" x14ac:dyDescent="0.25">
      <c r="A340" t="s">
        <v>5891</v>
      </c>
      <c r="B340" s="1">
        <v>43663</v>
      </c>
      <c r="C340" t="s">
        <v>37</v>
      </c>
      <c r="D340" t="s">
        <v>1910</v>
      </c>
      <c r="E340" s="32">
        <v>2905701</v>
      </c>
      <c r="F340" s="1" t="s">
        <v>8767</v>
      </c>
      <c r="G340" t="s">
        <v>8307</v>
      </c>
      <c r="H340" t="s">
        <v>49</v>
      </c>
      <c r="I340" s="50">
        <v>309208</v>
      </c>
      <c r="J340" s="10">
        <v>136000000</v>
      </c>
      <c r="K340">
        <v>4.53</v>
      </c>
      <c r="L340" s="26">
        <v>0.73652433683957863</v>
      </c>
      <c r="M340" s="25">
        <v>0.53569999999999995</v>
      </c>
      <c r="N340" s="27">
        <v>24120937.135000002</v>
      </c>
      <c r="O340" t="s">
        <v>8268</v>
      </c>
      <c r="P340" s="1" t="s">
        <v>8273</v>
      </c>
      <c r="Q340" t="s">
        <v>8273</v>
      </c>
      <c r="R340" t="s">
        <v>13662</v>
      </c>
    </row>
    <row r="341" spans="1:18" x14ac:dyDescent="0.25">
      <c r="A341" t="s">
        <v>5892</v>
      </c>
      <c r="B341" s="1">
        <v>43663</v>
      </c>
      <c r="C341" t="s">
        <v>1918</v>
      </c>
      <c r="D341" t="s">
        <v>1910</v>
      </c>
      <c r="E341" s="32">
        <v>3109105</v>
      </c>
      <c r="F341" s="1" t="s">
        <v>8852</v>
      </c>
      <c r="G341" t="s">
        <v>8309</v>
      </c>
      <c r="H341" t="s">
        <v>52</v>
      </c>
      <c r="I341" s="50">
        <v>10982</v>
      </c>
      <c r="J341" s="10">
        <v>1999994.91</v>
      </c>
      <c r="K341">
        <v>6.6</v>
      </c>
      <c r="L341" s="26">
        <v>0.67265480492153951</v>
      </c>
      <c r="M341" s="25">
        <v>0.56610000000000005</v>
      </c>
      <c r="N341" s="27">
        <v>164557.38800000001</v>
      </c>
      <c r="O341" t="s">
        <v>8268</v>
      </c>
      <c r="P341" s="1" t="s">
        <v>8273</v>
      </c>
      <c r="Q341" t="s">
        <v>8273</v>
      </c>
      <c r="R341" t="s">
        <v>13663</v>
      </c>
    </row>
    <row r="342" spans="1:18" x14ac:dyDescent="0.25">
      <c r="A342" t="s">
        <v>5893</v>
      </c>
      <c r="B342" s="1">
        <v>43663</v>
      </c>
      <c r="C342" t="s">
        <v>1918</v>
      </c>
      <c r="D342" t="s">
        <v>1910</v>
      </c>
      <c r="E342" s="32">
        <v>5102850</v>
      </c>
      <c r="F342" t="s">
        <v>9847</v>
      </c>
      <c r="G342" t="s">
        <v>8302</v>
      </c>
      <c r="H342" t="s">
        <v>51</v>
      </c>
      <c r="I342" s="50">
        <v>8782</v>
      </c>
      <c r="J342" s="10">
        <v>500000</v>
      </c>
      <c r="K342">
        <v>7.36</v>
      </c>
      <c r="L342" s="26">
        <v>0.74286195317208725</v>
      </c>
      <c r="M342" s="25">
        <v>0.51149999999999995</v>
      </c>
      <c r="N342" s="27">
        <v>134976.43900000001</v>
      </c>
      <c r="O342" t="s">
        <v>8268</v>
      </c>
      <c r="P342" s="1" t="s">
        <v>8273</v>
      </c>
      <c r="Q342" t="s">
        <v>8273</v>
      </c>
      <c r="R342" t="s">
        <v>13661</v>
      </c>
    </row>
    <row r="343" spans="1:18" x14ac:dyDescent="0.25">
      <c r="A343" t="s">
        <v>5894</v>
      </c>
      <c r="B343" s="1">
        <v>43663</v>
      </c>
      <c r="C343" t="s">
        <v>1918</v>
      </c>
      <c r="D343" t="s">
        <v>1910</v>
      </c>
      <c r="E343" s="32">
        <v>5105150</v>
      </c>
      <c r="F343" s="1" t="s">
        <v>9859</v>
      </c>
      <c r="G343" t="s">
        <v>8302</v>
      </c>
      <c r="H343" t="s">
        <v>51</v>
      </c>
      <c r="I343" s="50">
        <v>41190</v>
      </c>
      <c r="J343" s="10">
        <v>4005000</v>
      </c>
      <c r="K343">
        <v>6.92</v>
      </c>
      <c r="L343" s="26">
        <v>0.60846821163977982</v>
      </c>
      <c r="M343" s="25">
        <v>0.61950000000000005</v>
      </c>
      <c r="N343" s="27">
        <v>1090851.6059999999</v>
      </c>
      <c r="O343" t="s">
        <v>8268</v>
      </c>
      <c r="P343" s="1" t="s">
        <v>8273</v>
      </c>
      <c r="Q343" t="s">
        <v>8273</v>
      </c>
      <c r="R343" t="s">
        <v>13661</v>
      </c>
    </row>
    <row r="344" spans="1:18" x14ac:dyDescent="0.25">
      <c r="A344" t="s">
        <v>5895</v>
      </c>
      <c r="B344" s="1">
        <v>43663</v>
      </c>
      <c r="C344" t="s">
        <v>1918</v>
      </c>
      <c r="D344" t="s">
        <v>1910</v>
      </c>
      <c r="E344" s="32">
        <v>4316600</v>
      </c>
      <c r="F344" s="1" t="s">
        <v>9746</v>
      </c>
      <c r="G344" t="s">
        <v>8304</v>
      </c>
      <c r="H344" t="s">
        <v>53</v>
      </c>
      <c r="I344" s="50">
        <v>16382</v>
      </c>
      <c r="J344" s="10">
        <v>1500000</v>
      </c>
      <c r="K344">
        <v>6.58</v>
      </c>
      <c r="L344" s="26">
        <v>0.87888331929885066</v>
      </c>
      <c r="M344" s="25">
        <v>0.69530000000000003</v>
      </c>
      <c r="N344" s="27">
        <v>641135.75699999998</v>
      </c>
      <c r="O344" t="s">
        <v>8268</v>
      </c>
      <c r="P344" s="1" t="s">
        <v>8273</v>
      </c>
      <c r="Q344" t="s">
        <v>8273</v>
      </c>
      <c r="R344" t="s">
        <v>13662</v>
      </c>
    </row>
    <row r="345" spans="1:18" x14ac:dyDescent="0.25">
      <c r="A345" t="s">
        <v>5896</v>
      </c>
      <c r="B345" s="1">
        <v>43663</v>
      </c>
      <c r="C345" t="s">
        <v>1918</v>
      </c>
      <c r="D345" t="s">
        <v>1910</v>
      </c>
      <c r="E345" s="32">
        <v>3163904</v>
      </c>
      <c r="F345" s="1" t="s">
        <v>8975</v>
      </c>
      <c r="G345" t="s">
        <v>8309</v>
      </c>
      <c r="H345" t="s">
        <v>52</v>
      </c>
      <c r="I345" s="50">
        <v>4563</v>
      </c>
      <c r="J345" s="10">
        <v>2493637.34</v>
      </c>
      <c r="K345">
        <v>5.88</v>
      </c>
      <c r="L345" s="26">
        <v>0.60974891821168153</v>
      </c>
      <c r="M345" s="25">
        <v>0.54390000000000005</v>
      </c>
      <c r="N345" s="27">
        <v>82584.755000000005</v>
      </c>
      <c r="O345" t="s">
        <v>8268</v>
      </c>
      <c r="P345" s="1" t="s">
        <v>8273</v>
      </c>
      <c r="Q345" t="s">
        <v>8273</v>
      </c>
      <c r="R345" t="s">
        <v>13660</v>
      </c>
    </row>
    <row r="346" spans="1:18" x14ac:dyDescent="0.25">
      <c r="A346" t="s">
        <v>5897</v>
      </c>
      <c r="B346" s="1">
        <v>43663</v>
      </c>
      <c r="C346" t="s">
        <v>1918</v>
      </c>
      <c r="D346" t="s">
        <v>1910</v>
      </c>
      <c r="E346" s="32">
        <v>3170602</v>
      </c>
      <c r="F346" s="1" t="s">
        <v>8991</v>
      </c>
      <c r="G346" t="s">
        <v>8309</v>
      </c>
      <c r="H346" t="s">
        <v>52</v>
      </c>
      <c r="I346" s="50">
        <v>2143</v>
      </c>
      <c r="J346" s="10">
        <v>1070000</v>
      </c>
      <c r="K346">
        <v>4.49</v>
      </c>
      <c r="L346" s="26">
        <v>0.36015620117832597</v>
      </c>
      <c r="M346" s="25">
        <v>0.61119999999999997</v>
      </c>
      <c r="N346" s="27">
        <v>49458.385999999999</v>
      </c>
      <c r="O346" t="s">
        <v>8268</v>
      </c>
      <c r="P346" s="1" t="s">
        <v>8273</v>
      </c>
      <c r="Q346" t="s">
        <v>8273</v>
      </c>
      <c r="R346" t="s">
        <v>13663</v>
      </c>
    </row>
    <row r="347" spans="1:18" x14ac:dyDescent="0.25">
      <c r="A347" t="s">
        <v>5898</v>
      </c>
      <c r="B347" s="1">
        <v>43663</v>
      </c>
      <c r="C347" t="s">
        <v>37</v>
      </c>
      <c r="D347" t="s">
        <v>1909</v>
      </c>
      <c r="E347" s="32">
        <v>4112009</v>
      </c>
      <c r="F347" t="s">
        <v>8385</v>
      </c>
      <c r="G347" t="s">
        <v>8298</v>
      </c>
      <c r="H347" t="s">
        <v>53</v>
      </c>
      <c r="I347" s="50">
        <v>35192</v>
      </c>
      <c r="J347" s="10">
        <v>6240000</v>
      </c>
      <c r="K347">
        <v>6.56</v>
      </c>
      <c r="L347" s="26">
        <v>0.6101251018139755</v>
      </c>
      <c r="M347" s="25">
        <v>0.65500000000000003</v>
      </c>
      <c r="N347" s="27">
        <v>1489133.773</v>
      </c>
      <c r="O347" t="s">
        <v>8268</v>
      </c>
      <c r="P347" s="1" t="s">
        <v>8273</v>
      </c>
      <c r="Q347" t="s">
        <v>8273</v>
      </c>
      <c r="R347" t="s">
        <v>13663</v>
      </c>
    </row>
    <row r="348" spans="1:18" x14ac:dyDescent="0.25">
      <c r="A348" t="s">
        <v>5899</v>
      </c>
      <c r="B348" s="1">
        <v>43663</v>
      </c>
      <c r="C348" t="s">
        <v>37</v>
      </c>
      <c r="D348" t="s">
        <v>1909</v>
      </c>
      <c r="E348" s="32">
        <v>4218707</v>
      </c>
      <c r="F348" s="1" t="s">
        <v>8384</v>
      </c>
      <c r="G348" t="s">
        <v>8305</v>
      </c>
      <c r="H348" t="s">
        <v>53</v>
      </c>
      <c r="I348" s="50">
        <v>107143</v>
      </c>
      <c r="J348" s="10">
        <v>30000000</v>
      </c>
      <c r="K348">
        <v>5.28</v>
      </c>
      <c r="L348" s="26">
        <v>0.52969249163514043</v>
      </c>
      <c r="M348" s="25">
        <v>0.76700000000000002</v>
      </c>
      <c r="N348" s="27">
        <v>3960988.3119999999</v>
      </c>
      <c r="O348" t="s">
        <v>8268</v>
      </c>
      <c r="P348" s="1" t="s">
        <v>8273</v>
      </c>
      <c r="Q348" t="s">
        <v>8273</v>
      </c>
      <c r="R348" t="s">
        <v>13662</v>
      </c>
    </row>
    <row r="349" spans="1:18" x14ac:dyDescent="0.25">
      <c r="A349" t="s">
        <v>5900</v>
      </c>
      <c r="B349" s="1">
        <v>43664</v>
      </c>
      <c r="C349" t="s">
        <v>37</v>
      </c>
      <c r="D349" t="s">
        <v>1910</v>
      </c>
      <c r="E349" s="32">
        <v>4109609</v>
      </c>
      <c r="F349" s="1" t="s">
        <v>9316</v>
      </c>
      <c r="G349" t="s">
        <v>8298</v>
      </c>
      <c r="H349" t="s">
        <v>53</v>
      </c>
      <c r="I349" s="50">
        <v>37974</v>
      </c>
      <c r="J349" s="10">
        <v>20000000</v>
      </c>
      <c r="K349">
        <v>5.15</v>
      </c>
      <c r="L349" s="26">
        <v>0.47495435174269157</v>
      </c>
      <c r="M349" s="25">
        <v>0.66569999999999996</v>
      </c>
      <c r="N349" s="27">
        <v>874518.20900000003</v>
      </c>
      <c r="O349" t="s">
        <v>8268</v>
      </c>
      <c r="P349" s="1" t="s">
        <v>8273</v>
      </c>
      <c r="Q349" t="s">
        <v>8273</v>
      </c>
      <c r="R349" t="s">
        <v>13662</v>
      </c>
    </row>
    <row r="350" spans="1:18" x14ac:dyDescent="0.25">
      <c r="A350" t="s">
        <v>5901</v>
      </c>
      <c r="B350" s="1">
        <v>43664</v>
      </c>
      <c r="C350" t="s">
        <v>37</v>
      </c>
      <c r="D350" t="s">
        <v>1910</v>
      </c>
      <c r="E350" s="32">
        <v>3156700</v>
      </c>
      <c r="F350" s="1" t="s">
        <v>8434</v>
      </c>
      <c r="G350" t="s">
        <v>8309</v>
      </c>
      <c r="H350" t="s">
        <v>52</v>
      </c>
      <c r="I350" s="50">
        <v>137877</v>
      </c>
      <c r="J350" s="10">
        <v>30000000</v>
      </c>
      <c r="K350">
        <v>6.59</v>
      </c>
      <c r="L350" s="26">
        <v>0.64356812012126907</v>
      </c>
      <c r="M350" s="25">
        <v>0.56579999999999997</v>
      </c>
      <c r="N350" s="27">
        <v>3062094.7319999998</v>
      </c>
      <c r="O350" t="s">
        <v>8268</v>
      </c>
      <c r="P350" s="1" t="s">
        <v>8273</v>
      </c>
      <c r="Q350" t="s">
        <v>8273</v>
      </c>
      <c r="R350" t="s">
        <v>13659</v>
      </c>
    </row>
    <row r="351" spans="1:18" x14ac:dyDescent="0.25">
      <c r="A351" t="s">
        <v>5902</v>
      </c>
      <c r="B351" s="1">
        <v>43664</v>
      </c>
      <c r="C351" t="s">
        <v>37</v>
      </c>
      <c r="D351" t="s">
        <v>1909</v>
      </c>
      <c r="E351" s="32">
        <v>2921005</v>
      </c>
      <c r="F351" t="s">
        <v>3724</v>
      </c>
      <c r="G351" t="s">
        <v>19</v>
      </c>
      <c r="H351" s="1" t="s">
        <v>49</v>
      </c>
      <c r="I351" s="50">
        <v>47643</v>
      </c>
      <c r="J351" s="10">
        <v>31200000</v>
      </c>
      <c r="K351">
        <v>4.4400000000000004</v>
      </c>
      <c r="L351" s="26">
        <v>0.95658648214700359</v>
      </c>
      <c r="M351" s="25">
        <v>0.60170000000000001</v>
      </c>
      <c r="N351" s="27">
        <v>1159751.102</v>
      </c>
      <c r="O351" t="s">
        <v>8268</v>
      </c>
      <c r="P351" s="1" t="s">
        <v>8273</v>
      </c>
      <c r="Q351" t="s">
        <v>8273</v>
      </c>
      <c r="R351" t="s">
        <v>13660</v>
      </c>
    </row>
    <row r="352" spans="1:18" x14ac:dyDescent="0.25">
      <c r="A352" t="s">
        <v>5903</v>
      </c>
      <c r="B352" s="1">
        <v>43665</v>
      </c>
      <c r="C352" t="s">
        <v>37</v>
      </c>
      <c r="D352" t="s">
        <v>1910</v>
      </c>
      <c r="E352" s="32">
        <v>3518701</v>
      </c>
      <c r="F352" s="1" t="s">
        <v>8383</v>
      </c>
      <c r="G352" t="s">
        <v>8306</v>
      </c>
      <c r="H352" t="s">
        <v>52</v>
      </c>
      <c r="I352" s="50">
        <v>324977</v>
      </c>
      <c r="J352" s="10">
        <v>60000000</v>
      </c>
      <c r="K352">
        <v>7.39</v>
      </c>
      <c r="L352" s="26">
        <v>0.7669217972257929</v>
      </c>
      <c r="M352" s="25">
        <v>0.60770000000000002</v>
      </c>
      <c r="N352" s="27">
        <v>9097209.7929999996</v>
      </c>
      <c r="O352" t="s">
        <v>8268</v>
      </c>
      <c r="P352" s="1" t="s">
        <v>8273</v>
      </c>
      <c r="Q352" t="s">
        <v>8273</v>
      </c>
      <c r="R352" t="s">
        <v>13659</v>
      </c>
    </row>
    <row r="353" spans="1:18" x14ac:dyDescent="0.25">
      <c r="A353" t="s">
        <v>5904</v>
      </c>
      <c r="B353" s="1">
        <v>43665</v>
      </c>
      <c r="C353" t="s">
        <v>37</v>
      </c>
      <c r="D353" t="s">
        <v>1910</v>
      </c>
      <c r="E353" s="32">
        <v>4103370</v>
      </c>
      <c r="F353" s="1" t="s">
        <v>9277</v>
      </c>
      <c r="G353" t="s">
        <v>8298</v>
      </c>
      <c r="H353" t="s">
        <v>53</v>
      </c>
      <c r="I353" s="50">
        <v>2521</v>
      </c>
      <c r="J353" s="10">
        <v>2000000</v>
      </c>
      <c r="K353">
        <v>4.41</v>
      </c>
      <c r="L353" s="26">
        <v>0.74136990430057903</v>
      </c>
      <c r="M353" s="25">
        <v>0.56410000000000005</v>
      </c>
      <c r="N353" s="27">
        <v>167845.92300000001</v>
      </c>
      <c r="O353" t="s">
        <v>8268</v>
      </c>
      <c r="P353" s="1" t="s">
        <v>8273</v>
      </c>
      <c r="Q353" t="s">
        <v>8273</v>
      </c>
      <c r="R353" t="s">
        <v>13660</v>
      </c>
    </row>
    <row r="354" spans="1:18" x14ac:dyDescent="0.25">
      <c r="A354" t="s">
        <v>5905</v>
      </c>
      <c r="B354" s="1">
        <v>43665</v>
      </c>
      <c r="C354" t="s">
        <v>37</v>
      </c>
      <c r="D354" t="s">
        <v>1910</v>
      </c>
      <c r="E354" s="32">
        <v>3131703</v>
      </c>
      <c r="F354" s="1" t="s">
        <v>8903</v>
      </c>
      <c r="G354" t="s">
        <v>8309</v>
      </c>
      <c r="H354" t="s">
        <v>52</v>
      </c>
      <c r="I354" s="50">
        <v>121717</v>
      </c>
      <c r="J354" s="10">
        <v>45000000</v>
      </c>
      <c r="K354">
        <v>6</v>
      </c>
      <c r="L354" s="26">
        <v>0.76987927475490725</v>
      </c>
      <c r="M354" s="25">
        <v>0.68530000000000002</v>
      </c>
      <c r="N354" s="27">
        <v>7254371.4639999997</v>
      </c>
      <c r="O354" t="s">
        <v>8268</v>
      </c>
      <c r="P354" s="1" t="s">
        <v>8273</v>
      </c>
      <c r="Q354" t="s">
        <v>8273</v>
      </c>
      <c r="R354" t="s">
        <v>13662</v>
      </c>
    </row>
    <row r="355" spans="1:18" x14ac:dyDescent="0.25">
      <c r="A355" t="s">
        <v>5906</v>
      </c>
      <c r="B355" s="1">
        <v>43665</v>
      </c>
      <c r="C355" t="s">
        <v>37</v>
      </c>
      <c r="D355" t="s">
        <v>1910</v>
      </c>
      <c r="E355" s="32">
        <v>4101804</v>
      </c>
      <c r="F355" s="1" t="s">
        <v>9266</v>
      </c>
      <c r="G355" t="s">
        <v>8298</v>
      </c>
      <c r="H355" t="s">
        <v>53</v>
      </c>
      <c r="I355" s="50">
        <v>148522</v>
      </c>
      <c r="J355" s="10">
        <v>9829205.5700000003</v>
      </c>
      <c r="K355">
        <v>6.08</v>
      </c>
      <c r="L355" s="26">
        <v>0.53503361387542347</v>
      </c>
      <c r="M355" s="25">
        <v>0.7429</v>
      </c>
      <c r="N355" s="27">
        <v>18704368.93</v>
      </c>
      <c r="O355" t="s">
        <v>8268</v>
      </c>
      <c r="P355" s="1" t="s">
        <v>8273</v>
      </c>
      <c r="Q355" t="s">
        <v>8273</v>
      </c>
      <c r="R355" t="s">
        <v>13663</v>
      </c>
    </row>
    <row r="356" spans="1:18" x14ac:dyDescent="0.25">
      <c r="A356" t="s">
        <v>5907</v>
      </c>
      <c r="B356" s="1">
        <v>43665</v>
      </c>
      <c r="C356" t="s">
        <v>1918</v>
      </c>
      <c r="D356" t="s">
        <v>1910</v>
      </c>
      <c r="E356" s="32">
        <v>4304101</v>
      </c>
      <c r="F356" s="1" t="s">
        <v>9601</v>
      </c>
      <c r="G356" t="s">
        <v>8304</v>
      </c>
      <c r="H356" t="s">
        <v>53</v>
      </c>
      <c r="I356" s="50">
        <v>3272</v>
      </c>
      <c r="J356" s="10">
        <v>3200000</v>
      </c>
      <c r="K356">
        <v>5.28</v>
      </c>
      <c r="L356" s="26">
        <v>0.53533120774646303</v>
      </c>
      <c r="M356" s="25">
        <v>0.63439999999999996</v>
      </c>
      <c r="N356" s="27">
        <v>89063.538</v>
      </c>
      <c r="O356" t="s">
        <v>8268</v>
      </c>
      <c r="P356" s="1" t="s">
        <v>8273</v>
      </c>
      <c r="Q356" t="s">
        <v>8273</v>
      </c>
      <c r="R356" t="s">
        <v>13659</v>
      </c>
    </row>
    <row r="357" spans="1:18" x14ac:dyDescent="0.25">
      <c r="A357" t="s">
        <v>5908</v>
      </c>
      <c r="B357" s="1">
        <v>43665</v>
      </c>
      <c r="C357" t="s">
        <v>1918</v>
      </c>
      <c r="D357" t="s">
        <v>1910</v>
      </c>
      <c r="E357" s="32">
        <v>4306734</v>
      </c>
      <c r="F357" s="1" t="s">
        <v>9629</v>
      </c>
      <c r="G357" t="s">
        <v>8304</v>
      </c>
      <c r="H357" t="s">
        <v>53</v>
      </c>
      <c r="I357" s="50">
        <v>4380</v>
      </c>
      <c r="J357" s="10">
        <v>1800000</v>
      </c>
      <c r="K357">
        <v>6.28</v>
      </c>
      <c r="L357" s="26">
        <v>0.58489194126097388</v>
      </c>
      <c r="M357" s="25">
        <v>0.56659999999999999</v>
      </c>
      <c r="N357" s="27">
        <v>189540.853</v>
      </c>
      <c r="O357" t="s">
        <v>8268</v>
      </c>
      <c r="P357" s="1" t="s">
        <v>8273</v>
      </c>
      <c r="Q357" t="s">
        <v>8273</v>
      </c>
      <c r="R357" t="s">
        <v>13662</v>
      </c>
    </row>
    <row r="358" spans="1:18" x14ac:dyDescent="0.25">
      <c r="A358" t="s">
        <v>5909</v>
      </c>
      <c r="B358" s="1">
        <v>43665</v>
      </c>
      <c r="C358" t="s">
        <v>37</v>
      </c>
      <c r="D358" t="s">
        <v>1909</v>
      </c>
      <c r="E358" s="32">
        <v>3502804</v>
      </c>
      <c r="F358" s="1" t="s">
        <v>9030</v>
      </c>
      <c r="G358" t="s">
        <v>8301</v>
      </c>
      <c r="H358" s="1" t="s">
        <v>52</v>
      </c>
      <c r="I358" s="50">
        <v>199210</v>
      </c>
      <c r="J358" s="10">
        <v>26000000</v>
      </c>
      <c r="K358">
        <v>5.65</v>
      </c>
      <c r="L358" s="26">
        <v>0.6565268382638707</v>
      </c>
      <c r="M358" s="25">
        <v>0.79200000000000004</v>
      </c>
      <c r="N358" s="27">
        <v>7880167.9689999996</v>
      </c>
      <c r="O358" t="s">
        <v>8268</v>
      </c>
      <c r="P358" s="1" t="s">
        <v>8273</v>
      </c>
      <c r="Q358" t="s">
        <v>8273</v>
      </c>
      <c r="R358" t="s">
        <v>13660</v>
      </c>
    </row>
    <row r="359" spans="1:18" x14ac:dyDescent="0.25">
      <c r="A359" t="s">
        <v>5910</v>
      </c>
      <c r="B359" s="1">
        <v>43668</v>
      </c>
      <c r="C359" t="s">
        <v>37</v>
      </c>
      <c r="D359" t="s">
        <v>1910</v>
      </c>
      <c r="E359" s="32">
        <v>5208707</v>
      </c>
      <c r="F359" s="1" t="s">
        <v>9908</v>
      </c>
      <c r="G359" t="s">
        <v>8318</v>
      </c>
      <c r="H359" t="s">
        <v>51</v>
      </c>
      <c r="I359" s="50">
        <v>1555626</v>
      </c>
      <c r="J359" s="10">
        <v>780000000</v>
      </c>
      <c r="K359">
        <v>6.41</v>
      </c>
      <c r="L359" s="26">
        <v>0.69453145165750241</v>
      </c>
      <c r="M359" s="25">
        <v>0.72570000000000001</v>
      </c>
      <c r="N359" s="27">
        <v>52978066.557999998</v>
      </c>
      <c r="O359" t="s">
        <v>8268</v>
      </c>
      <c r="P359" s="1" t="s">
        <v>8273</v>
      </c>
      <c r="Q359" t="s">
        <v>8273</v>
      </c>
      <c r="R359" t="s">
        <v>13663</v>
      </c>
    </row>
    <row r="360" spans="1:18" x14ac:dyDescent="0.25">
      <c r="A360" t="s">
        <v>5911</v>
      </c>
      <c r="B360" s="1">
        <v>43668</v>
      </c>
      <c r="C360" t="s">
        <v>45</v>
      </c>
      <c r="D360" t="s">
        <v>1909</v>
      </c>
      <c r="E360" s="32">
        <v>3531803</v>
      </c>
      <c r="F360" s="1" t="s">
        <v>9155</v>
      </c>
      <c r="G360" t="s">
        <v>15</v>
      </c>
      <c r="H360" s="1" t="s">
        <v>52</v>
      </c>
      <c r="I360" s="50">
        <v>61707</v>
      </c>
      <c r="J360" s="10">
        <v>1500000</v>
      </c>
      <c r="K360">
        <v>5.86</v>
      </c>
      <c r="L360" s="26">
        <v>0.8020951882402797</v>
      </c>
      <c r="M360" s="25">
        <v>0.66500000000000004</v>
      </c>
      <c r="N360" s="27">
        <v>3501214.4780000001</v>
      </c>
      <c r="O360" t="s">
        <v>8268</v>
      </c>
      <c r="P360" s="1" t="s">
        <v>8273</v>
      </c>
      <c r="Q360" t="s">
        <v>8273</v>
      </c>
      <c r="R360" t="s">
        <v>13663</v>
      </c>
    </row>
    <row r="361" spans="1:18" x14ac:dyDescent="0.25">
      <c r="A361" t="s">
        <v>5912</v>
      </c>
      <c r="B361" s="1">
        <v>43668</v>
      </c>
      <c r="C361" t="s">
        <v>45</v>
      </c>
      <c r="D361" t="s">
        <v>1909</v>
      </c>
      <c r="E361" s="32">
        <v>3531803</v>
      </c>
      <c r="F361" s="1" t="s">
        <v>9155</v>
      </c>
      <c r="G361" t="s">
        <v>15</v>
      </c>
      <c r="H361" s="1" t="s">
        <v>52</v>
      </c>
      <c r="I361" s="50">
        <v>61707</v>
      </c>
      <c r="J361" s="10">
        <v>3450000</v>
      </c>
      <c r="K361">
        <v>5.86</v>
      </c>
      <c r="L361" s="26">
        <v>0.8020951882402797</v>
      </c>
      <c r="M361" s="25">
        <v>0.66500000000000004</v>
      </c>
      <c r="N361" s="27">
        <v>3501214.4780000001</v>
      </c>
      <c r="O361" t="s">
        <v>8268</v>
      </c>
      <c r="P361" s="1" t="s">
        <v>8273</v>
      </c>
      <c r="Q361" t="s">
        <v>8273</v>
      </c>
      <c r="R361" t="s">
        <v>13663</v>
      </c>
    </row>
    <row r="362" spans="1:18" x14ac:dyDescent="0.25">
      <c r="A362" t="s">
        <v>5913</v>
      </c>
      <c r="B362" s="1">
        <v>43669</v>
      </c>
      <c r="C362" t="s">
        <v>1918</v>
      </c>
      <c r="D362" t="s">
        <v>1910</v>
      </c>
      <c r="E362" s="32">
        <v>4305009</v>
      </c>
      <c r="F362" s="1" t="s">
        <v>9612</v>
      </c>
      <c r="G362" t="s">
        <v>8304</v>
      </c>
      <c r="H362" t="s">
        <v>53</v>
      </c>
      <c r="I362" s="50">
        <v>8631</v>
      </c>
      <c r="J362" s="10">
        <v>2000000</v>
      </c>
      <c r="K362">
        <v>6.7</v>
      </c>
      <c r="L362" s="26">
        <v>0.79631637410412681</v>
      </c>
      <c r="M362" s="25">
        <v>0.67649999999999999</v>
      </c>
      <c r="N362" s="27">
        <v>382986.28200000001</v>
      </c>
      <c r="O362" t="s">
        <v>8268</v>
      </c>
      <c r="P362" s="1" t="s">
        <v>8273</v>
      </c>
      <c r="Q362" t="s">
        <v>8273</v>
      </c>
      <c r="R362" t="s">
        <v>13659</v>
      </c>
    </row>
    <row r="363" spans="1:18" x14ac:dyDescent="0.25">
      <c r="A363" t="s">
        <v>5914</v>
      </c>
      <c r="B363" s="1">
        <v>43669</v>
      </c>
      <c r="C363" t="s">
        <v>1918</v>
      </c>
      <c r="D363" t="s">
        <v>1910</v>
      </c>
      <c r="E363" s="32">
        <v>4314027</v>
      </c>
      <c r="F363" s="1" t="s">
        <v>9712</v>
      </c>
      <c r="G363" t="s">
        <v>8304</v>
      </c>
      <c r="H363" t="s">
        <v>53</v>
      </c>
      <c r="I363" s="50">
        <v>7635</v>
      </c>
      <c r="J363" s="10">
        <v>1397000</v>
      </c>
      <c r="K363">
        <v>6.59</v>
      </c>
      <c r="L363" s="26">
        <v>0.51491122913061449</v>
      </c>
      <c r="M363" s="25">
        <v>0.48730000000000001</v>
      </c>
      <c r="N363" s="27">
        <v>169062.30499999999</v>
      </c>
      <c r="O363" t="s">
        <v>8268</v>
      </c>
      <c r="P363" s="1" t="s">
        <v>8273</v>
      </c>
      <c r="Q363" t="s">
        <v>8273</v>
      </c>
      <c r="R363" t="s">
        <v>13659</v>
      </c>
    </row>
    <row r="364" spans="1:18" x14ac:dyDescent="0.25">
      <c r="A364" t="s">
        <v>5915</v>
      </c>
      <c r="B364" s="1">
        <v>43669</v>
      </c>
      <c r="C364" t="s">
        <v>45</v>
      </c>
      <c r="D364" t="s">
        <v>1909</v>
      </c>
      <c r="E364" s="32">
        <v>2903201</v>
      </c>
      <c r="F364" s="1" t="s">
        <v>8760</v>
      </c>
      <c r="G364" t="s">
        <v>8307</v>
      </c>
      <c r="H364" t="s">
        <v>49</v>
      </c>
      <c r="I364" s="50">
        <v>158432</v>
      </c>
      <c r="J364" s="10">
        <v>70000000</v>
      </c>
      <c r="K364">
        <v>5.53</v>
      </c>
      <c r="L364" s="26">
        <v>0.81428041930271866</v>
      </c>
      <c r="M364" s="25">
        <v>0.54759999999999998</v>
      </c>
      <c r="N364" s="27">
        <v>5055223.4539999999</v>
      </c>
      <c r="O364" t="s">
        <v>8268</v>
      </c>
      <c r="P364" s="1" t="s">
        <v>8273</v>
      </c>
      <c r="Q364" t="s">
        <v>8273</v>
      </c>
      <c r="R364" t="s">
        <v>13662</v>
      </c>
    </row>
    <row r="365" spans="1:18" x14ac:dyDescent="0.25">
      <c r="A365" t="s">
        <v>5916</v>
      </c>
      <c r="B365" s="1">
        <v>43669</v>
      </c>
      <c r="C365" t="s">
        <v>37</v>
      </c>
      <c r="D365" t="s">
        <v>1909</v>
      </c>
      <c r="E365" s="32">
        <v>2513851</v>
      </c>
      <c r="F365" s="1" t="s">
        <v>8382</v>
      </c>
      <c r="G365" t="s">
        <v>8306</v>
      </c>
      <c r="H365" t="s">
        <v>52</v>
      </c>
      <c r="I365" s="50">
        <v>2496</v>
      </c>
      <c r="J365" s="10">
        <v>60000000</v>
      </c>
      <c r="K365">
        <v>6.86</v>
      </c>
      <c r="L365" s="26">
        <v>0.41373655338064852</v>
      </c>
      <c r="M365" s="25">
        <v>0.4955</v>
      </c>
      <c r="N365" s="27">
        <v>26240.069</v>
      </c>
      <c r="O365" t="s">
        <v>8268</v>
      </c>
      <c r="P365" s="1" t="s">
        <v>8273</v>
      </c>
      <c r="Q365" t="s">
        <v>8273</v>
      </c>
      <c r="R365" t="s">
        <v>13659</v>
      </c>
    </row>
    <row r="366" spans="1:18" x14ac:dyDescent="0.25">
      <c r="A366" t="s">
        <v>5917</v>
      </c>
      <c r="B366" s="1">
        <v>43670</v>
      </c>
      <c r="C366" t="s">
        <v>37</v>
      </c>
      <c r="D366" t="s">
        <v>1910</v>
      </c>
      <c r="E366" s="32">
        <v>4128104</v>
      </c>
      <c r="F366" s="1" t="s">
        <v>9416</v>
      </c>
      <c r="G366" t="s">
        <v>8298</v>
      </c>
      <c r="H366" t="s">
        <v>53</v>
      </c>
      <c r="I366" s="50">
        <v>113416</v>
      </c>
      <c r="J366" s="10">
        <v>24996662.609999999</v>
      </c>
      <c r="K366">
        <v>6.12</v>
      </c>
      <c r="L366" s="26">
        <v>0.94068765534929455</v>
      </c>
      <c r="M366" s="25">
        <v>0.74280000000000002</v>
      </c>
      <c r="N366" s="27">
        <v>3719377.2650000001</v>
      </c>
      <c r="O366" t="s">
        <v>8268</v>
      </c>
      <c r="P366" s="1" t="s">
        <v>8273</v>
      </c>
      <c r="Q366" t="s">
        <v>8273</v>
      </c>
      <c r="R366" t="s">
        <v>13662</v>
      </c>
    </row>
    <row r="367" spans="1:18" x14ac:dyDescent="0.25">
      <c r="A367" t="s">
        <v>5918</v>
      </c>
      <c r="B367" s="1">
        <v>43670</v>
      </c>
      <c r="C367" t="s">
        <v>37</v>
      </c>
      <c r="D367" t="s">
        <v>1910</v>
      </c>
      <c r="E367" s="32">
        <v>3534708</v>
      </c>
      <c r="F367" s="1" t="s">
        <v>9167</v>
      </c>
      <c r="G367" t="s">
        <v>8306</v>
      </c>
      <c r="H367" t="s">
        <v>52</v>
      </c>
      <c r="I367" s="50">
        <v>115139</v>
      </c>
      <c r="J367" s="10">
        <v>16642519</v>
      </c>
      <c r="K367">
        <v>7.61</v>
      </c>
      <c r="L367" s="26">
        <v>0.69338404395563757</v>
      </c>
      <c r="M367" s="25">
        <v>0.74909999999999999</v>
      </c>
      <c r="N367" s="27">
        <v>3309538.62</v>
      </c>
      <c r="O367" t="s">
        <v>8268</v>
      </c>
      <c r="P367" s="1" t="s">
        <v>8273</v>
      </c>
      <c r="Q367" t="s">
        <v>8273</v>
      </c>
      <c r="R367" t="s">
        <v>13663</v>
      </c>
    </row>
    <row r="368" spans="1:18" x14ac:dyDescent="0.25">
      <c r="A368" t="s">
        <v>5919</v>
      </c>
      <c r="B368" s="1">
        <v>43670</v>
      </c>
      <c r="C368" t="s">
        <v>37</v>
      </c>
      <c r="D368" t="s">
        <v>1910</v>
      </c>
      <c r="E368" s="32">
        <v>4128658</v>
      </c>
      <c r="F368" s="1" t="s">
        <v>9419</v>
      </c>
      <c r="G368" t="s">
        <v>8298</v>
      </c>
      <c r="H368" t="s">
        <v>53</v>
      </c>
      <c r="I368" s="50">
        <v>4051</v>
      </c>
      <c r="J368" s="10">
        <v>1300000</v>
      </c>
      <c r="K368">
        <v>4.2699999999999996</v>
      </c>
      <c r="L368" s="26">
        <v>0.56961877951523299</v>
      </c>
      <c r="M368" s="25">
        <v>0.62829999999999997</v>
      </c>
      <c r="N368" s="27">
        <v>138203.49400000001</v>
      </c>
      <c r="O368" t="s">
        <v>8268</v>
      </c>
      <c r="P368" s="1" t="s">
        <v>8273</v>
      </c>
      <c r="Q368" t="s">
        <v>8273</v>
      </c>
      <c r="R368" t="s">
        <v>13662</v>
      </c>
    </row>
    <row r="369" spans="1:18" x14ac:dyDescent="0.25">
      <c r="A369" t="s">
        <v>5920</v>
      </c>
      <c r="B369" s="1">
        <v>43670</v>
      </c>
      <c r="C369" t="s">
        <v>1918</v>
      </c>
      <c r="D369" t="s">
        <v>1910</v>
      </c>
      <c r="E369" s="32">
        <v>2929057</v>
      </c>
      <c r="F369" s="1" t="s">
        <v>8381</v>
      </c>
      <c r="G369" t="s">
        <v>8307</v>
      </c>
      <c r="H369" t="s">
        <v>49</v>
      </c>
      <c r="I369" s="50">
        <v>15543</v>
      </c>
      <c r="J369" s="10">
        <v>1900000</v>
      </c>
      <c r="K369">
        <v>6.15</v>
      </c>
      <c r="L369" s="26">
        <v>0.74090445664119353</v>
      </c>
      <c r="M369" s="25">
        <v>0.49659999999999999</v>
      </c>
      <c r="N369" s="27">
        <v>193047.15900000001</v>
      </c>
      <c r="O369" t="s">
        <v>8268</v>
      </c>
      <c r="P369" s="1" t="s">
        <v>8273</v>
      </c>
      <c r="Q369" t="s">
        <v>8273</v>
      </c>
      <c r="R369" t="s">
        <v>13662</v>
      </c>
    </row>
    <row r="370" spans="1:18" x14ac:dyDescent="0.25">
      <c r="A370" t="s">
        <v>5921</v>
      </c>
      <c r="B370" s="1">
        <v>43671</v>
      </c>
      <c r="C370" t="s">
        <v>37</v>
      </c>
      <c r="D370" t="s">
        <v>1909</v>
      </c>
      <c r="E370" s="32">
        <v>4318432</v>
      </c>
      <c r="F370" t="s">
        <v>4908</v>
      </c>
      <c r="G370" t="s">
        <v>14</v>
      </c>
      <c r="H370" t="s">
        <v>53</v>
      </c>
      <c r="I370" s="50">
        <v>2535</v>
      </c>
      <c r="J370" s="10">
        <v>1100000</v>
      </c>
      <c r="K370">
        <v>5.58</v>
      </c>
      <c r="L370" s="26">
        <v>0.52391387387494071</v>
      </c>
      <c r="M370" s="25">
        <v>0.64349999999999996</v>
      </c>
      <c r="N370" s="27">
        <v>87215.682000000001</v>
      </c>
      <c r="O370" t="s">
        <v>8268</v>
      </c>
      <c r="P370" s="1" t="s">
        <v>8273</v>
      </c>
      <c r="Q370" t="s">
        <v>8273</v>
      </c>
      <c r="R370" t="s">
        <v>13663</v>
      </c>
    </row>
    <row r="371" spans="1:18" x14ac:dyDescent="0.25">
      <c r="A371" t="s">
        <v>5922</v>
      </c>
      <c r="B371" s="1">
        <v>43672</v>
      </c>
      <c r="C371" t="s">
        <v>37</v>
      </c>
      <c r="D371" t="s">
        <v>1910</v>
      </c>
      <c r="E371" s="32">
        <v>4112959</v>
      </c>
      <c r="F371" s="1" t="s">
        <v>9330</v>
      </c>
      <c r="G371" t="s">
        <v>8298</v>
      </c>
      <c r="H371" t="s">
        <v>53</v>
      </c>
      <c r="I371" s="50">
        <v>7244</v>
      </c>
      <c r="J371" s="10">
        <v>4970922.93</v>
      </c>
      <c r="K371">
        <v>4.71</v>
      </c>
      <c r="L371" s="26">
        <v>0.76892120000241537</v>
      </c>
      <c r="M371" s="25">
        <v>0.62350000000000005</v>
      </c>
      <c r="N371" s="27">
        <v>313459.728</v>
      </c>
      <c r="O371" t="s">
        <v>8268</v>
      </c>
      <c r="P371" s="1" t="s">
        <v>8273</v>
      </c>
      <c r="Q371" t="s">
        <v>8273</v>
      </c>
      <c r="R371" t="s">
        <v>13663</v>
      </c>
    </row>
    <row r="372" spans="1:18" x14ac:dyDescent="0.25">
      <c r="A372" t="s">
        <v>5923</v>
      </c>
      <c r="B372" s="1">
        <v>43672</v>
      </c>
      <c r="C372" t="s">
        <v>37</v>
      </c>
      <c r="D372" t="s">
        <v>1910</v>
      </c>
      <c r="E372" s="32">
        <v>4121257</v>
      </c>
      <c r="F372" s="1" t="s">
        <v>9381</v>
      </c>
      <c r="G372" t="s">
        <v>8298</v>
      </c>
      <c r="H372" t="s">
        <v>53</v>
      </c>
      <c r="I372" s="50">
        <v>4500</v>
      </c>
      <c r="J372" s="10">
        <v>2000000</v>
      </c>
      <c r="K372">
        <v>4.93</v>
      </c>
      <c r="L372" s="26">
        <v>0.4960217483449525</v>
      </c>
      <c r="M372" s="25">
        <v>0.4728</v>
      </c>
      <c r="N372" s="27">
        <v>82044.875</v>
      </c>
      <c r="O372" t="s">
        <v>8268</v>
      </c>
      <c r="P372" s="1" t="s">
        <v>8273</v>
      </c>
      <c r="Q372" t="s">
        <v>8273</v>
      </c>
      <c r="R372" t="s">
        <v>13662</v>
      </c>
    </row>
    <row r="373" spans="1:18" x14ac:dyDescent="0.25">
      <c r="A373" t="s">
        <v>5924</v>
      </c>
      <c r="B373" s="1">
        <v>43672</v>
      </c>
      <c r="C373" t="s">
        <v>37</v>
      </c>
      <c r="D373" t="s">
        <v>1910</v>
      </c>
      <c r="E373" s="32">
        <v>5005400</v>
      </c>
      <c r="F373" s="1" t="s">
        <v>9826</v>
      </c>
      <c r="G373" t="s">
        <v>8316</v>
      </c>
      <c r="H373" t="s">
        <v>51</v>
      </c>
      <c r="I373" s="50">
        <v>48944</v>
      </c>
      <c r="J373" s="10">
        <v>20000000</v>
      </c>
      <c r="K373">
        <v>6.36</v>
      </c>
      <c r="L373" s="26">
        <v>0.83687855468083849</v>
      </c>
      <c r="M373" s="25">
        <v>0.62290000000000001</v>
      </c>
      <c r="N373" s="27">
        <v>2548084.605</v>
      </c>
      <c r="O373" t="s">
        <v>8268</v>
      </c>
      <c r="P373" s="1" t="s">
        <v>8273</v>
      </c>
      <c r="Q373" t="s">
        <v>8273</v>
      </c>
      <c r="R373" t="s">
        <v>13663</v>
      </c>
    </row>
    <row r="374" spans="1:18" x14ac:dyDescent="0.25">
      <c r="A374" t="s">
        <v>5925</v>
      </c>
      <c r="B374" s="1">
        <v>43672</v>
      </c>
      <c r="C374" t="s">
        <v>37</v>
      </c>
      <c r="D374" t="s">
        <v>1910</v>
      </c>
      <c r="E374" s="32">
        <v>3501509</v>
      </c>
      <c r="F374" s="1" t="s">
        <v>9028</v>
      </c>
      <c r="G374" t="s">
        <v>8306</v>
      </c>
      <c r="H374" t="s">
        <v>52</v>
      </c>
      <c r="I374" s="50">
        <v>3251</v>
      </c>
      <c r="J374" s="10">
        <v>700000</v>
      </c>
      <c r="K374">
        <v>5.95</v>
      </c>
      <c r="L374" s="26">
        <v>0.50902121434871805</v>
      </c>
      <c r="M374" s="25">
        <v>0.63539999999999996</v>
      </c>
      <c r="N374" s="27">
        <v>50661.188999999998</v>
      </c>
      <c r="O374" t="s">
        <v>8268</v>
      </c>
      <c r="P374" s="1" t="s">
        <v>8273</v>
      </c>
      <c r="Q374" t="s">
        <v>8273</v>
      </c>
      <c r="R374" t="s">
        <v>13662</v>
      </c>
    </row>
    <row r="375" spans="1:18" x14ac:dyDescent="0.25">
      <c r="A375" t="s">
        <v>5926</v>
      </c>
      <c r="B375" s="1">
        <v>43672</v>
      </c>
      <c r="C375" t="s">
        <v>37</v>
      </c>
      <c r="D375" t="s">
        <v>1910</v>
      </c>
      <c r="E375" s="32">
        <v>2414001</v>
      </c>
      <c r="F375" s="1" t="s">
        <v>8380</v>
      </c>
      <c r="G375" t="s">
        <v>8305</v>
      </c>
      <c r="H375" t="s">
        <v>53</v>
      </c>
      <c r="I375" s="50">
        <v>16008</v>
      </c>
      <c r="J375" s="10">
        <v>4995166.7699999996</v>
      </c>
      <c r="K375">
        <v>6.59</v>
      </c>
      <c r="L375" s="26">
        <v>0.30078847446188306</v>
      </c>
      <c r="M375" s="25">
        <v>0.43240000000000001</v>
      </c>
      <c r="N375" s="27">
        <v>185503.217</v>
      </c>
      <c r="O375" t="s">
        <v>8268</v>
      </c>
      <c r="P375" s="1" t="s">
        <v>8273</v>
      </c>
      <c r="Q375" t="s">
        <v>8273</v>
      </c>
      <c r="R375" t="s">
        <v>13662</v>
      </c>
    </row>
    <row r="376" spans="1:18" x14ac:dyDescent="0.25">
      <c r="A376" t="s">
        <v>5927</v>
      </c>
      <c r="B376" s="1">
        <v>43672</v>
      </c>
      <c r="C376" t="s">
        <v>1918</v>
      </c>
      <c r="D376" t="s">
        <v>1910</v>
      </c>
      <c r="E376" s="32">
        <v>3118502</v>
      </c>
      <c r="F376" s="1" t="s">
        <v>8875</v>
      </c>
      <c r="G376" t="s">
        <v>8309</v>
      </c>
      <c r="H376" t="s">
        <v>52</v>
      </c>
      <c r="I376" s="50">
        <v>1786</v>
      </c>
      <c r="J376" s="10">
        <v>1000000</v>
      </c>
      <c r="K376">
        <v>5.42</v>
      </c>
      <c r="L376" s="26">
        <v>0.52537363430144801</v>
      </c>
      <c r="M376" s="25">
        <v>0.5776</v>
      </c>
      <c r="N376" s="27">
        <v>26025.178</v>
      </c>
      <c r="O376" t="s">
        <v>8268</v>
      </c>
      <c r="P376" s="1" t="s">
        <v>8273</v>
      </c>
      <c r="Q376" t="s">
        <v>8273</v>
      </c>
      <c r="R376" t="s">
        <v>13663</v>
      </c>
    </row>
    <row r="377" spans="1:18" x14ac:dyDescent="0.25">
      <c r="A377" t="s">
        <v>5928</v>
      </c>
      <c r="B377" s="1">
        <v>43672</v>
      </c>
      <c r="C377" t="s">
        <v>37</v>
      </c>
      <c r="D377" t="s">
        <v>1909</v>
      </c>
      <c r="E377" s="32">
        <v>3507605</v>
      </c>
      <c r="F377" s="1" t="s">
        <v>9051</v>
      </c>
      <c r="G377" t="s">
        <v>8301</v>
      </c>
      <c r="H377" s="1" t="s">
        <v>52</v>
      </c>
      <c r="I377" s="50">
        <v>172346</v>
      </c>
      <c r="J377" s="10">
        <v>20000000</v>
      </c>
      <c r="K377">
        <v>6.17</v>
      </c>
      <c r="L377" s="26">
        <v>0.7951444753714525</v>
      </c>
      <c r="M377" s="25">
        <v>0.79379999999999995</v>
      </c>
      <c r="N377" s="27">
        <v>6494154.9749999996</v>
      </c>
      <c r="O377" t="s">
        <v>8268</v>
      </c>
      <c r="P377" s="1" t="s">
        <v>8273</v>
      </c>
      <c r="Q377" t="s">
        <v>8273</v>
      </c>
      <c r="R377" t="s">
        <v>13662</v>
      </c>
    </row>
    <row r="378" spans="1:18" x14ac:dyDescent="0.25">
      <c r="A378" t="s">
        <v>5929</v>
      </c>
      <c r="B378" s="1">
        <v>43672</v>
      </c>
      <c r="C378" t="s">
        <v>37</v>
      </c>
      <c r="D378" t="s">
        <v>1909</v>
      </c>
      <c r="E378" s="32">
        <v>4322608</v>
      </c>
      <c r="F378" s="1" t="s">
        <v>9805</v>
      </c>
      <c r="G378" t="s">
        <v>8304</v>
      </c>
      <c r="H378" t="s">
        <v>53</v>
      </c>
      <c r="I378" s="50">
        <v>72373</v>
      </c>
      <c r="J378" s="7">
        <v>7000000</v>
      </c>
      <c r="K378">
        <v>6.41</v>
      </c>
      <c r="L378" s="26">
        <v>0.58654283901178195</v>
      </c>
      <c r="M378" s="25">
        <v>0.70120000000000005</v>
      </c>
      <c r="N378" s="27">
        <v>3459257.4589999998</v>
      </c>
      <c r="O378" t="s">
        <v>8268</v>
      </c>
      <c r="P378" s="1" t="s">
        <v>8273</v>
      </c>
      <c r="Q378" t="s">
        <v>8273</v>
      </c>
      <c r="R378" t="s">
        <v>13659</v>
      </c>
    </row>
    <row r="379" spans="1:18" x14ac:dyDescent="0.25">
      <c r="A379" t="s">
        <v>5930</v>
      </c>
      <c r="B379" s="1">
        <v>43675</v>
      </c>
      <c r="C379" t="s">
        <v>37</v>
      </c>
      <c r="D379" t="s">
        <v>1910</v>
      </c>
      <c r="E379" s="32">
        <v>4219507</v>
      </c>
      <c r="F379" s="1" t="s">
        <v>8379</v>
      </c>
      <c r="G379" t="s">
        <v>8305</v>
      </c>
      <c r="H379" t="s">
        <v>53</v>
      </c>
      <c r="I379" s="50">
        <v>52290</v>
      </c>
      <c r="J379" s="10">
        <v>5000000</v>
      </c>
      <c r="K379">
        <v>6.53</v>
      </c>
      <c r="L379" s="26">
        <v>0.65811131449468607</v>
      </c>
      <c r="M379" s="25">
        <v>0.76239999999999997</v>
      </c>
      <c r="N379" s="27">
        <v>1899159.6529999999</v>
      </c>
      <c r="O379" t="s">
        <v>8268</v>
      </c>
      <c r="P379" s="1" t="s">
        <v>8273</v>
      </c>
      <c r="Q379" t="s">
        <v>8273</v>
      </c>
      <c r="R379" t="s">
        <v>13663</v>
      </c>
    </row>
    <row r="380" spans="1:18" x14ac:dyDescent="0.25">
      <c r="A380" t="s">
        <v>5931</v>
      </c>
      <c r="B380" s="1">
        <v>43675</v>
      </c>
      <c r="C380" t="s">
        <v>1918</v>
      </c>
      <c r="D380" t="s">
        <v>1910</v>
      </c>
      <c r="E380" s="32">
        <v>3114501</v>
      </c>
      <c r="F380" s="1" t="s">
        <v>8864</v>
      </c>
      <c r="G380" t="s">
        <v>8309</v>
      </c>
      <c r="H380" t="s">
        <v>52</v>
      </c>
      <c r="I380" s="50">
        <v>19756</v>
      </c>
      <c r="J380" s="10">
        <v>5000000</v>
      </c>
      <c r="K380">
        <v>6.65</v>
      </c>
      <c r="L380" s="26">
        <v>0.5350955086547633</v>
      </c>
      <c r="M380" s="25">
        <v>0.59989999999999999</v>
      </c>
      <c r="N380" s="27">
        <v>408461.12099999998</v>
      </c>
      <c r="O380" t="s">
        <v>8268</v>
      </c>
      <c r="P380" s="1" t="s">
        <v>8273</v>
      </c>
      <c r="Q380" t="s">
        <v>8273</v>
      </c>
      <c r="R380" t="s">
        <v>13663</v>
      </c>
    </row>
    <row r="381" spans="1:18" x14ac:dyDescent="0.25">
      <c r="A381" t="s">
        <v>5932</v>
      </c>
      <c r="B381" s="1">
        <v>43676</v>
      </c>
      <c r="C381" t="s">
        <v>37</v>
      </c>
      <c r="D381" t="s">
        <v>1910</v>
      </c>
      <c r="E381" s="32">
        <v>3518404</v>
      </c>
      <c r="F381" s="1" t="s">
        <v>8361</v>
      </c>
      <c r="G381" t="s">
        <v>8306</v>
      </c>
      <c r="H381" t="s">
        <v>52</v>
      </c>
      <c r="I381" s="50">
        <v>123192</v>
      </c>
      <c r="J381" s="10">
        <v>5000000</v>
      </c>
      <c r="K381">
        <v>5.3</v>
      </c>
      <c r="L381" s="26">
        <v>0.8298495925295829</v>
      </c>
      <c r="M381" s="25">
        <v>0.72160000000000002</v>
      </c>
      <c r="N381" s="27">
        <v>6478996.4589999998</v>
      </c>
      <c r="O381" t="s">
        <v>8268</v>
      </c>
      <c r="P381" s="1" t="s">
        <v>8273</v>
      </c>
      <c r="Q381" t="s">
        <v>8273</v>
      </c>
      <c r="R381" t="s">
        <v>13659</v>
      </c>
    </row>
    <row r="382" spans="1:18" x14ac:dyDescent="0.25">
      <c r="A382" t="s">
        <v>5933</v>
      </c>
      <c r="B382" s="1">
        <v>43676</v>
      </c>
      <c r="C382" t="s">
        <v>1918</v>
      </c>
      <c r="D382" t="s">
        <v>1910</v>
      </c>
      <c r="E382" s="32">
        <v>3116407</v>
      </c>
      <c r="F382" s="1" t="s">
        <v>8869</v>
      </c>
      <c r="G382" t="s">
        <v>8309</v>
      </c>
      <c r="H382" t="s">
        <v>52</v>
      </c>
      <c r="I382" s="50">
        <v>4873</v>
      </c>
      <c r="J382" s="10">
        <v>2919603.43</v>
      </c>
      <c r="K382">
        <v>5.53</v>
      </c>
      <c r="L382" s="26">
        <v>0.51749230368635901</v>
      </c>
      <c r="M382" s="25">
        <v>0.65349999999999997</v>
      </c>
      <c r="N382" s="27">
        <v>136907.389</v>
      </c>
      <c r="O382" t="s">
        <v>8268</v>
      </c>
      <c r="P382" s="1" t="s">
        <v>8273</v>
      </c>
      <c r="Q382" t="s">
        <v>8273</v>
      </c>
      <c r="R382" t="s">
        <v>13660</v>
      </c>
    </row>
    <row r="383" spans="1:18" x14ac:dyDescent="0.25">
      <c r="A383" t="s">
        <v>5934</v>
      </c>
      <c r="B383" s="1">
        <v>43676</v>
      </c>
      <c r="C383" t="s">
        <v>1918</v>
      </c>
      <c r="D383" t="s">
        <v>1910</v>
      </c>
      <c r="E383" s="32">
        <v>4126678</v>
      </c>
      <c r="F383" s="1" t="s">
        <v>9406</v>
      </c>
      <c r="G383" t="s">
        <v>8298</v>
      </c>
      <c r="H383" t="s">
        <v>53</v>
      </c>
      <c r="I383" s="50">
        <v>15277</v>
      </c>
      <c r="J383" s="10">
        <v>866762.99</v>
      </c>
      <c r="K383">
        <v>4.51</v>
      </c>
      <c r="L383" s="26">
        <v>0.49135892867862879</v>
      </c>
      <c r="M383" s="25">
        <v>0.54910000000000003</v>
      </c>
      <c r="N383" s="27">
        <v>299476.37400000001</v>
      </c>
      <c r="O383" t="s">
        <v>8268</v>
      </c>
      <c r="P383" s="1" t="s">
        <v>8273</v>
      </c>
      <c r="Q383" t="s">
        <v>8273</v>
      </c>
      <c r="R383" t="s">
        <v>13662</v>
      </c>
    </row>
    <row r="384" spans="1:18" x14ac:dyDescent="0.25">
      <c r="A384" t="s">
        <v>5935</v>
      </c>
      <c r="B384" s="1">
        <v>43676</v>
      </c>
      <c r="C384" t="s">
        <v>37</v>
      </c>
      <c r="D384" t="s">
        <v>1909</v>
      </c>
      <c r="E384" s="32">
        <v>3510401</v>
      </c>
      <c r="F384" s="1" t="s">
        <v>9063</v>
      </c>
      <c r="G384" t="s">
        <v>8306</v>
      </c>
      <c r="H384" t="s">
        <v>52</v>
      </c>
      <c r="I384" s="50">
        <v>56973</v>
      </c>
      <c r="J384" s="10">
        <v>5000000</v>
      </c>
      <c r="K384">
        <v>6.3</v>
      </c>
      <c r="L384" s="26">
        <v>0.54807186102343541</v>
      </c>
      <c r="M384" s="25">
        <v>0.74370000000000003</v>
      </c>
      <c r="N384" s="27">
        <v>2182307.4810000001</v>
      </c>
      <c r="O384" t="s">
        <v>8268</v>
      </c>
      <c r="P384" s="1" t="s">
        <v>8273</v>
      </c>
      <c r="Q384" t="s">
        <v>8273</v>
      </c>
      <c r="R384" t="s">
        <v>13660</v>
      </c>
    </row>
    <row r="385" spans="1:18" x14ac:dyDescent="0.25">
      <c r="A385" t="s">
        <v>5936</v>
      </c>
      <c r="B385" s="1">
        <v>43676</v>
      </c>
      <c r="C385" t="s">
        <v>37</v>
      </c>
      <c r="D385" t="s">
        <v>1909</v>
      </c>
      <c r="E385" s="32">
        <v>3518404</v>
      </c>
      <c r="F385" s="1" t="s">
        <v>8361</v>
      </c>
      <c r="G385" t="s">
        <v>8306</v>
      </c>
      <c r="H385" t="s">
        <v>52</v>
      </c>
      <c r="I385" s="50">
        <v>123192</v>
      </c>
      <c r="J385" s="10">
        <v>5000000</v>
      </c>
      <c r="K385">
        <v>5.3</v>
      </c>
      <c r="L385" s="26">
        <v>0.8298495925295829</v>
      </c>
      <c r="M385" s="25">
        <v>0.72160000000000002</v>
      </c>
      <c r="N385" s="27">
        <v>6478996.4589999998</v>
      </c>
      <c r="O385" t="s">
        <v>8268</v>
      </c>
      <c r="P385" s="1" t="s">
        <v>8273</v>
      </c>
      <c r="Q385" t="s">
        <v>8273</v>
      </c>
      <c r="R385" t="s">
        <v>13659</v>
      </c>
    </row>
    <row r="386" spans="1:18" x14ac:dyDescent="0.25">
      <c r="A386" t="s">
        <v>5937</v>
      </c>
      <c r="B386" s="1">
        <v>43676</v>
      </c>
      <c r="C386" t="s">
        <v>37</v>
      </c>
      <c r="D386" t="s">
        <v>1909</v>
      </c>
      <c r="E386" s="32">
        <v>3531803</v>
      </c>
      <c r="F386" s="1" t="s">
        <v>9155</v>
      </c>
      <c r="G386" t="s">
        <v>15</v>
      </c>
      <c r="H386" s="1" t="s">
        <v>52</v>
      </c>
      <c r="I386" s="50">
        <v>61707</v>
      </c>
      <c r="J386" s="10">
        <v>4950000</v>
      </c>
      <c r="K386">
        <v>5.86</v>
      </c>
      <c r="L386" s="26">
        <v>0.8020951882402797</v>
      </c>
      <c r="M386" s="25">
        <v>0.66500000000000004</v>
      </c>
      <c r="N386" s="27">
        <v>3501214.4780000001</v>
      </c>
      <c r="O386" t="s">
        <v>8268</v>
      </c>
      <c r="P386" s="1" t="s">
        <v>8273</v>
      </c>
      <c r="Q386" t="s">
        <v>8273</v>
      </c>
      <c r="R386" t="s">
        <v>13663</v>
      </c>
    </row>
    <row r="387" spans="1:18" x14ac:dyDescent="0.25">
      <c r="A387" t="s">
        <v>5938</v>
      </c>
      <c r="B387" s="1">
        <v>43677</v>
      </c>
      <c r="C387" t="s">
        <v>37</v>
      </c>
      <c r="D387" t="s">
        <v>1910</v>
      </c>
      <c r="E387" s="32">
        <v>3535507</v>
      </c>
      <c r="F387" s="1" t="s">
        <v>9171</v>
      </c>
      <c r="G387" t="s">
        <v>8306</v>
      </c>
      <c r="H387" t="s">
        <v>52</v>
      </c>
      <c r="I387" s="50">
        <v>46180</v>
      </c>
      <c r="J387" s="10">
        <v>9868892.0800000001</v>
      </c>
      <c r="K387">
        <v>7.38</v>
      </c>
      <c r="L387" s="26">
        <v>0.51077565396811397</v>
      </c>
      <c r="M387" s="25">
        <v>0.73719999999999997</v>
      </c>
      <c r="N387" s="27">
        <v>1552028.2050000001</v>
      </c>
      <c r="O387" t="s">
        <v>8268</v>
      </c>
      <c r="P387" s="1" t="s">
        <v>8273</v>
      </c>
      <c r="Q387" t="s">
        <v>8273</v>
      </c>
      <c r="R387" t="s">
        <v>13660</v>
      </c>
    </row>
    <row r="388" spans="1:18" x14ac:dyDescent="0.25">
      <c r="A388" t="s">
        <v>5939</v>
      </c>
      <c r="B388" s="1">
        <v>43677</v>
      </c>
      <c r="C388" t="s">
        <v>37</v>
      </c>
      <c r="D388" t="s">
        <v>1910</v>
      </c>
      <c r="E388" s="32">
        <v>4117701</v>
      </c>
      <c r="F388" s="1" t="s">
        <v>9357</v>
      </c>
      <c r="G388" t="s">
        <v>8298</v>
      </c>
      <c r="H388" t="s">
        <v>53</v>
      </c>
      <c r="I388" s="50">
        <v>34109</v>
      </c>
      <c r="J388" s="10">
        <v>10000000</v>
      </c>
      <c r="K388">
        <v>7.25</v>
      </c>
      <c r="L388" s="26">
        <v>0.77882559024349252</v>
      </c>
      <c r="M388" s="25">
        <v>0.6956</v>
      </c>
      <c r="N388" s="27">
        <v>1344846.176</v>
      </c>
      <c r="O388" t="s">
        <v>8268</v>
      </c>
      <c r="P388" s="1" t="s">
        <v>8273</v>
      </c>
      <c r="Q388" t="s">
        <v>8273</v>
      </c>
      <c r="R388" t="s">
        <v>13662</v>
      </c>
    </row>
    <row r="389" spans="1:18" x14ac:dyDescent="0.25">
      <c r="A389" t="s">
        <v>5940</v>
      </c>
      <c r="B389" s="1">
        <v>43677</v>
      </c>
      <c r="C389" t="s">
        <v>37</v>
      </c>
      <c r="D389" t="s">
        <v>1910</v>
      </c>
      <c r="E389" s="32">
        <v>1721000</v>
      </c>
      <c r="F389" s="1" t="s">
        <v>8572</v>
      </c>
      <c r="G389" t="s">
        <v>8298</v>
      </c>
      <c r="H389" t="s">
        <v>53</v>
      </c>
      <c r="I389" s="50">
        <v>313349</v>
      </c>
      <c r="J389" s="10">
        <v>10000000</v>
      </c>
      <c r="K389">
        <v>5.22</v>
      </c>
      <c r="L389" s="26">
        <v>0.68803637113597804</v>
      </c>
      <c r="M389" s="25">
        <v>0.71919999999999995</v>
      </c>
      <c r="N389" s="27">
        <v>10455116.376</v>
      </c>
      <c r="O389" t="s">
        <v>8268</v>
      </c>
      <c r="P389" s="1" t="s">
        <v>8273</v>
      </c>
      <c r="Q389" t="s">
        <v>8273</v>
      </c>
      <c r="R389" t="s">
        <v>13662</v>
      </c>
    </row>
    <row r="390" spans="1:18" x14ac:dyDescent="0.25">
      <c r="A390" t="s">
        <v>5941</v>
      </c>
      <c r="B390" s="1">
        <v>43677</v>
      </c>
      <c r="C390" t="s">
        <v>37</v>
      </c>
      <c r="D390" t="s">
        <v>1910</v>
      </c>
      <c r="E390" s="32">
        <v>3306206</v>
      </c>
      <c r="F390" s="1" t="s">
        <v>9021</v>
      </c>
      <c r="G390" t="s">
        <v>8311</v>
      </c>
      <c r="H390" t="s">
        <v>52</v>
      </c>
      <c r="I390" s="50">
        <v>37262</v>
      </c>
      <c r="J390" s="10">
        <v>40500000</v>
      </c>
      <c r="K390">
        <v>5.79</v>
      </c>
      <c r="L390" s="26">
        <v>0.48804526362310285</v>
      </c>
      <c r="M390" s="25">
        <v>0.61099999999999999</v>
      </c>
      <c r="N390" s="27">
        <v>1090968.9979999999</v>
      </c>
      <c r="O390" t="s">
        <v>8268</v>
      </c>
      <c r="P390" s="1" t="s">
        <v>8273</v>
      </c>
      <c r="Q390" t="s">
        <v>8273</v>
      </c>
      <c r="R390" t="s">
        <v>13663</v>
      </c>
    </row>
    <row r="391" spans="1:18" x14ac:dyDescent="0.25">
      <c r="A391" t="s">
        <v>5942</v>
      </c>
      <c r="B391" s="1">
        <v>43677</v>
      </c>
      <c r="C391" t="s">
        <v>37</v>
      </c>
      <c r="D391" t="s">
        <v>1910</v>
      </c>
      <c r="E391" s="32">
        <v>4318903</v>
      </c>
      <c r="F391" s="1" t="s">
        <v>9763</v>
      </c>
      <c r="G391" t="s">
        <v>14</v>
      </c>
      <c r="H391" t="s">
        <v>53</v>
      </c>
      <c r="I391" s="50">
        <v>33124</v>
      </c>
      <c r="J391" s="10">
        <v>10000000</v>
      </c>
      <c r="K391">
        <v>6.45</v>
      </c>
      <c r="L391" s="26">
        <v>0.88303311760154435</v>
      </c>
      <c r="M391" s="25">
        <v>0.61829999999999996</v>
      </c>
      <c r="N391" s="27">
        <v>1430394.67</v>
      </c>
      <c r="O391" t="s">
        <v>8268</v>
      </c>
      <c r="P391" s="1" t="s">
        <v>8273</v>
      </c>
      <c r="Q391" t="s">
        <v>8273</v>
      </c>
      <c r="R391" t="s">
        <v>13662</v>
      </c>
    </row>
    <row r="392" spans="1:18" x14ac:dyDescent="0.25">
      <c r="A392" t="s">
        <v>5943</v>
      </c>
      <c r="B392" s="1">
        <v>43678</v>
      </c>
      <c r="C392" t="s">
        <v>37</v>
      </c>
      <c r="D392" t="s">
        <v>1910</v>
      </c>
      <c r="E392" s="32">
        <v>4203600</v>
      </c>
      <c r="F392" s="1" t="s">
        <v>9452</v>
      </c>
      <c r="G392" t="s">
        <v>8305</v>
      </c>
      <c r="H392" t="s">
        <v>53</v>
      </c>
      <c r="I392" s="50">
        <v>36861</v>
      </c>
      <c r="J392" s="10">
        <v>17434979.129999999</v>
      </c>
      <c r="K392">
        <v>6.66</v>
      </c>
      <c r="L392" s="26">
        <v>0.65895201089815014</v>
      </c>
      <c r="M392" s="25">
        <v>0.71140000000000003</v>
      </c>
      <c r="N392" s="27">
        <v>2193961.2740000002</v>
      </c>
      <c r="O392" t="s">
        <v>8268</v>
      </c>
      <c r="P392" s="1" t="s">
        <v>8273</v>
      </c>
      <c r="Q392" t="s">
        <v>8273</v>
      </c>
      <c r="R392" t="s">
        <v>13663</v>
      </c>
    </row>
    <row r="393" spans="1:18" x14ac:dyDescent="0.25">
      <c r="A393" t="s">
        <v>5944</v>
      </c>
      <c r="B393" s="1">
        <v>43678</v>
      </c>
      <c r="C393" t="s">
        <v>37</v>
      </c>
      <c r="D393" t="s">
        <v>1910</v>
      </c>
      <c r="E393" s="32">
        <v>3530607</v>
      </c>
      <c r="F393" s="1" t="s">
        <v>9149</v>
      </c>
      <c r="G393" t="s">
        <v>8306</v>
      </c>
      <c r="H393" t="s">
        <v>52</v>
      </c>
      <c r="I393" s="50">
        <v>455587</v>
      </c>
      <c r="J393" s="10">
        <v>6597415.96</v>
      </c>
      <c r="K393">
        <v>7.07</v>
      </c>
      <c r="L393" s="26">
        <v>0.73130522890163396</v>
      </c>
      <c r="M393" s="25">
        <v>0.76249999999999996</v>
      </c>
      <c r="N393" s="27">
        <v>16290276.780999999</v>
      </c>
      <c r="O393" t="s">
        <v>8268</v>
      </c>
      <c r="P393" s="1" t="s">
        <v>8273</v>
      </c>
      <c r="Q393" t="s">
        <v>8273</v>
      </c>
      <c r="R393" t="s">
        <v>13660</v>
      </c>
    </row>
    <row r="394" spans="1:18" x14ac:dyDescent="0.25">
      <c r="A394" t="s">
        <v>5945</v>
      </c>
      <c r="B394" s="1">
        <v>43678</v>
      </c>
      <c r="C394" t="s">
        <v>37</v>
      </c>
      <c r="D394" t="s">
        <v>1910</v>
      </c>
      <c r="E394" s="32">
        <v>4101408</v>
      </c>
      <c r="F394" s="1" t="s">
        <v>9263</v>
      </c>
      <c r="G394" t="s">
        <v>8298</v>
      </c>
      <c r="H394" t="s">
        <v>53</v>
      </c>
      <c r="I394" s="50">
        <v>137438</v>
      </c>
      <c r="J394" s="10">
        <v>1109694.83</v>
      </c>
      <c r="K394">
        <v>6.91</v>
      </c>
      <c r="L394" s="26">
        <v>0.73886247402246719</v>
      </c>
      <c r="M394" s="25">
        <v>0.76149999999999995</v>
      </c>
      <c r="N394" s="27">
        <v>3456283.2459999998</v>
      </c>
      <c r="O394" t="s">
        <v>8268</v>
      </c>
      <c r="P394" s="1" t="s">
        <v>8273</v>
      </c>
      <c r="Q394" t="s">
        <v>8273</v>
      </c>
      <c r="R394" t="s">
        <v>13663</v>
      </c>
    </row>
    <row r="395" spans="1:18" x14ac:dyDescent="0.25">
      <c r="A395" t="s">
        <v>5946</v>
      </c>
      <c r="B395" s="1">
        <v>43678</v>
      </c>
      <c r="C395" t="s">
        <v>1918</v>
      </c>
      <c r="D395" t="s">
        <v>1910</v>
      </c>
      <c r="E395" s="32">
        <v>2611606</v>
      </c>
      <c r="F395" s="1" t="s">
        <v>8727</v>
      </c>
      <c r="G395" t="s">
        <v>8325</v>
      </c>
      <c r="H395" t="s">
        <v>49</v>
      </c>
      <c r="I395" s="50">
        <v>1661017</v>
      </c>
      <c r="J395" s="10">
        <v>50000000</v>
      </c>
      <c r="K395">
        <v>5.57</v>
      </c>
      <c r="L395" s="26">
        <v>0.70800222006310576</v>
      </c>
      <c r="M395" s="25">
        <v>0.67110000000000003</v>
      </c>
      <c r="N395" s="27">
        <v>53477669.317000002</v>
      </c>
      <c r="O395" t="s">
        <v>8268</v>
      </c>
      <c r="P395" s="1" t="s">
        <v>8273</v>
      </c>
      <c r="Q395" t="s">
        <v>8273</v>
      </c>
      <c r="R395" t="s">
        <v>13659</v>
      </c>
    </row>
    <row r="396" spans="1:18" x14ac:dyDescent="0.25">
      <c r="A396" t="s">
        <v>5947</v>
      </c>
      <c r="B396" s="1">
        <v>43678</v>
      </c>
      <c r="C396" t="s">
        <v>1918</v>
      </c>
      <c r="D396" t="s">
        <v>1910</v>
      </c>
      <c r="E396" s="32">
        <v>2516102</v>
      </c>
      <c r="F396" s="1" t="s">
        <v>8694</v>
      </c>
      <c r="G396" t="s">
        <v>8304</v>
      </c>
      <c r="H396" t="s">
        <v>53</v>
      </c>
      <c r="I396" s="50">
        <v>15211</v>
      </c>
      <c r="J396" s="10">
        <v>5000000</v>
      </c>
      <c r="K396">
        <v>5.84</v>
      </c>
      <c r="L396" s="26">
        <v>0.34514127095030928</v>
      </c>
      <c r="M396" s="25">
        <v>0.48930000000000001</v>
      </c>
      <c r="N396" s="27">
        <v>177928.17800000001</v>
      </c>
      <c r="O396" t="s">
        <v>8268</v>
      </c>
      <c r="P396" s="1" t="s">
        <v>8273</v>
      </c>
      <c r="Q396" t="s">
        <v>8273</v>
      </c>
      <c r="R396" t="s">
        <v>13662</v>
      </c>
    </row>
    <row r="397" spans="1:18" x14ac:dyDescent="0.25">
      <c r="A397" t="s">
        <v>5948</v>
      </c>
      <c r="B397" s="1">
        <v>43678</v>
      </c>
      <c r="C397" t="s">
        <v>37</v>
      </c>
      <c r="D397" t="s">
        <v>1909</v>
      </c>
      <c r="E397" s="32">
        <v>4125506</v>
      </c>
      <c r="F397" s="1" t="s">
        <v>9396</v>
      </c>
      <c r="G397" t="s">
        <v>8298</v>
      </c>
      <c r="H397" t="s">
        <v>53</v>
      </c>
      <c r="I397" s="50">
        <v>334620</v>
      </c>
      <c r="J397" s="10">
        <v>20000000</v>
      </c>
      <c r="K397">
        <v>5.39</v>
      </c>
      <c r="L397" s="26">
        <v>0.62767665186883048</v>
      </c>
      <c r="M397" s="25">
        <v>0.70889999999999997</v>
      </c>
      <c r="N397" s="27">
        <v>29958698.427000001</v>
      </c>
      <c r="O397" t="s">
        <v>8268</v>
      </c>
      <c r="P397" s="1" t="s">
        <v>8273</v>
      </c>
      <c r="Q397" t="s">
        <v>8273</v>
      </c>
      <c r="R397" t="s">
        <v>13662</v>
      </c>
    </row>
    <row r="398" spans="1:18" x14ac:dyDescent="0.25">
      <c r="A398" t="s">
        <v>5949</v>
      </c>
      <c r="B398" s="1">
        <v>43679</v>
      </c>
      <c r="C398" t="s">
        <v>1918</v>
      </c>
      <c r="D398" t="s">
        <v>1910</v>
      </c>
      <c r="E398" s="32">
        <v>4214508</v>
      </c>
      <c r="F398" s="1" t="s">
        <v>9531</v>
      </c>
      <c r="G398" t="s">
        <v>8305</v>
      </c>
      <c r="H398" t="s">
        <v>53</v>
      </c>
      <c r="I398" s="50">
        <v>5864</v>
      </c>
      <c r="J398" s="10">
        <v>524000</v>
      </c>
      <c r="K398">
        <v>6.21</v>
      </c>
      <c r="L398" s="26">
        <v>0.62345857001206018</v>
      </c>
      <c r="M398" s="25">
        <v>0.64800000000000002</v>
      </c>
      <c r="N398" s="27">
        <v>160505.614</v>
      </c>
      <c r="O398" t="s">
        <v>8268</v>
      </c>
      <c r="P398" s="1" t="s">
        <v>8273</v>
      </c>
      <c r="Q398" t="s">
        <v>8273</v>
      </c>
      <c r="R398" t="s">
        <v>13661</v>
      </c>
    </row>
    <row r="399" spans="1:18" x14ac:dyDescent="0.25">
      <c r="A399" t="s">
        <v>5950</v>
      </c>
      <c r="B399" s="1">
        <v>43682</v>
      </c>
      <c r="C399" t="s">
        <v>1918</v>
      </c>
      <c r="D399" t="s">
        <v>1910</v>
      </c>
      <c r="E399" s="32">
        <v>2701357</v>
      </c>
      <c r="F399" s="1" t="s">
        <v>8739</v>
      </c>
      <c r="G399" t="s">
        <v>8309</v>
      </c>
      <c r="H399" t="s">
        <v>52</v>
      </c>
      <c r="I399" s="50">
        <v>6972</v>
      </c>
      <c r="J399" s="10">
        <v>4949987.1100000003</v>
      </c>
      <c r="K399">
        <v>5.17</v>
      </c>
      <c r="L399" s="26">
        <v>0.21401087313837455</v>
      </c>
      <c r="M399" s="25">
        <v>0.37730000000000002</v>
      </c>
      <c r="N399" s="27">
        <v>62310.423999999999</v>
      </c>
      <c r="O399" t="s">
        <v>8268</v>
      </c>
      <c r="P399" s="1" t="s">
        <v>8273</v>
      </c>
      <c r="Q399" t="s">
        <v>8273</v>
      </c>
      <c r="R399" t="s">
        <v>13663</v>
      </c>
    </row>
    <row r="400" spans="1:18" x14ac:dyDescent="0.25">
      <c r="A400" t="s">
        <v>5951</v>
      </c>
      <c r="B400" s="1">
        <v>43682</v>
      </c>
      <c r="C400" t="s">
        <v>1918</v>
      </c>
      <c r="D400" t="s">
        <v>1910</v>
      </c>
      <c r="E400" s="32">
        <v>3519709</v>
      </c>
      <c r="F400" s="1" t="s">
        <v>8430</v>
      </c>
      <c r="G400" t="s">
        <v>8306</v>
      </c>
      <c r="H400" t="s">
        <v>52</v>
      </c>
      <c r="I400" s="50">
        <v>80062</v>
      </c>
      <c r="J400" s="10">
        <v>15483974.369999999</v>
      </c>
      <c r="K400">
        <v>4.8600000000000003</v>
      </c>
      <c r="L400" s="26">
        <v>0.43183320058802582</v>
      </c>
      <c r="M400" s="25">
        <v>0.60499999999999998</v>
      </c>
      <c r="N400" s="27">
        <v>1845824.301</v>
      </c>
      <c r="O400" t="s">
        <v>8268</v>
      </c>
      <c r="P400" s="1" t="s">
        <v>8273</v>
      </c>
      <c r="Q400" t="s">
        <v>8273</v>
      </c>
      <c r="R400" t="s">
        <v>13663</v>
      </c>
    </row>
    <row r="401" spans="1:18" x14ac:dyDescent="0.25">
      <c r="A401" t="s">
        <v>5952</v>
      </c>
      <c r="B401" s="1">
        <v>43682</v>
      </c>
      <c r="C401" t="s">
        <v>1918</v>
      </c>
      <c r="D401" t="s">
        <v>1910</v>
      </c>
      <c r="E401" s="32">
        <v>5106828</v>
      </c>
      <c r="F401" s="1" t="s">
        <v>9868</v>
      </c>
      <c r="G401" t="s">
        <v>8302</v>
      </c>
      <c r="H401" t="s">
        <v>51</v>
      </c>
      <c r="I401" s="50">
        <v>12176</v>
      </c>
      <c r="J401" s="10">
        <v>2500000</v>
      </c>
      <c r="K401">
        <v>5.65</v>
      </c>
      <c r="L401" s="26">
        <v>0.45866498312563753</v>
      </c>
      <c r="M401" s="25">
        <v>0.4713</v>
      </c>
      <c r="N401" s="27">
        <v>218698.40400000001</v>
      </c>
      <c r="O401" t="s">
        <v>8268</v>
      </c>
      <c r="P401" s="1" t="s">
        <v>8273</v>
      </c>
      <c r="Q401" t="s">
        <v>8273</v>
      </c>
      <c r="R401" t="s">
        <v>13663</v>
      </c>
    </row>
    <row r="402" spans="1:18" x14ac:dyDescent="0.25">
      <c r="A402" t="s">
        <v>5953</v>
      </c>
      <c r="B402" s="1">
        <v>43683</v>
      </c>
      <c r="C402" t="s">
        <v>37</v>
      </c>
      <c r="D402" t="s">
        <v>1910</v>
      </c>
      <c r="E402" s="32">
        <v>4214003</v>
      </c>
      <c r="F402" s="1" t="s">
        <v>9526</v>
      </c>
      <c r="G402" t="s">
        <v>8305</v>
      </c>
      <c r="H402" t="s">
        <v>53</v>
      </c>
      <c r="I402" s="50">
        <v>17973</v>
      </c>
      <c r="J402" s="10">
        <v>10000000</v>
      </c>
      <c r="K402">
        <v>7.7</v>
      </c>
      <c r="L402" s="26">
        <v>0.85646412106202141</v>
      </c>
      <c r="M402" s="25">
        <v>0.7419</v>
      </c>
      <c r="N402" s="27">
        <v>721755.40500000003</v>
      </c>
      <c r="O402" t="s">
        <v>8268</v>
      </c>
      <c r="P402" s="1" t="s">
        <v>8273</v>
      </c>
      <c r="Q402" t="s">
        <v>8273</v>
      </c>
      <c r="R402" t="s">
        <v>13663</v>
      </c>
    </row>
    <row r="403" spans="1:18" x14ac:dyDescent="0.25">
      <c r="A403" t="s">
        <v>5954</v>
      </c>
      <c r="B403" s="1">
        <v>43684</v>
      </c>
      <c r="C403" t="s">
        <v>37</v>
      </c>
      <c r="D403" t="s">
        <v>1910</v>
      </c>
      <c r="E403" s="32">
        <v>4116059</v>
      </c>
      <c r="F403" s="1" t="s">
        <v>9348</v>
      </c>
      <c r="G403" t="s">
        <v>8298</v>
      </c>
      <c r="H403" t="s">
        <v>53</v>
      </c>
      <c r="I403" s="50">
        <v>10706</v>
      </c>
      <c r="J403" s="10">
        <v>5000000</v>
      </c>
      <c r="K403">
        <v>5.85</v>
      </c>
      <c r="L403" s="26">
        <v>0.62063629338410353</v>
      </c>
      <c r="M403" s="25">
        <v>0.62960000000000005</v>
      </c>
      <c r="N403" s="27">
        <v>364905.17200000002</v>
      </c>
      <c r="O403" t="s">
        <v>8268</v>
      </c>
      <c r="P403" s="1" t="s">
        <v>8273</v>
      </c>
      <c r="Q403" t="s">
        <v>8273</v>
      </c>
      <c r="R403" t="s">
        <v>13662</v>
      </c>
    </row>
    <row r="404" spans="1:18" x14ac:dyDescent="0.25">
      <c r="A404" t="s">
        <v>5955</v>
      </c>
      <c r="B404" s="1">
        <v>43684</v>
      </c>
      <c r="C404" t="s">
        <v>37</v>
      </c>
      <c r="D404" t="s">
        <v>1910</v>
      </c>
      <c r="E404" s="32">
        <v>4201257</v>
      </c>
      <c r="F404" s="1" t="s">
        <v>9432</v>
      </c>
      <c r="G404" t="s">
        <v>8305</v>
      </c>
      <c r="H404" t="s">
        <v>53</v>
      </c>
      <c r="I404" s="50">
        <v>10951</v>
      </c>
      <c r="J404" s="10">
        <v>2910228.95</v>
      </c>
      <c r="K404">
        <v>7.46</v>
      </c>
      <c r="L404" s="26">
        <v>0.63436133892381874</v>
      </c>
      <c r="M404" s="25">
        <v>0.75470000000000004</v>
      </c>
      <c r="N404" s="27">
        <v>401001.18800000002</v>
      </c>
      <c r="O404" t="s">
        <v>8268</v>
      </c>
      <c r="P404" s="1" t="s">
        <v>8273</v>
      </c>
      <c r="Q404" t="s">
        <v>8273</v>
      </c>
      <c r="R404" t="s">
        <v>13662</v>
      </c>
    </row>
    <row r="405" spans="1:18" x14ac:dyDescent="0.25">
      <c r="A405" t="s">
        <v>5956</v>
      </c>
      <c r="B405" s="1">
        <v>43684</v>
      </c>
      <c r="C405" t="s">
        <v>37</v>
      </c>
      <c r="D405" t="s">
        <v>1910</v>
      </c>
      <c r="E405" s="32">
        <v>4100400</v>
      </c>
      <c r="F405" s="1" t="s">
        <v>8439</v>
      </c>
      <c r="G405" t="s">
        <v>8298</v>
      </c>
      <c r="H405" t="s">
        <v>53</v>
      </c>
      <c r="I405" s="50">
        <v>121420</v>
      </c>
      <c r="J405" s="10">
        <v>6000000</v>
      </c>
      <c r="K405">
        <v>7.02</v>
      </c>
      <c r="L405" s="26">
        <v>0.66284324607141931</v>
      </c>
      <c r="M405" s="25">
        <v>0.55120000000000002</v>
      </c>
      <c r="N405" s="27">
        <v>1629324.3940000001</v>
      </c>
      <c r="O405" t="s">
        <v>8268</v>
      </c>
      <c r="P405" s="1" t="s">
        <v>8273</v>
      </c>
      <c r="Q405" t="s">
        <v>8273</v>
      </c>
      <c r="R405" t="s">
        <v>13663</v>
      </c>
    </row>
    <row r="406" spans="1:18" x14ac:dyDescent="0.25">
      <c r="A406" t="s">
        <v>5957</v>
      </c>
      <c r="B406" s="1">
        <v>43684</v>
      </c>
      <c r="C406" t="s">
        <v>1918</v>
      </c>
      <c r="D406" t="s">
        <v>1910</v>
      </c>
      <c r="E406" s="32">
        <v>3534757</v>
      </c>
      <c r="F406" s="1" t="s">
        <v>9168</v>
      </c>
      <c r="G406" t="s">
        <v>8306</v>
      </c>
      <c r="H406" t="s">
        <v>52</v>
      </c>
      <c r="I406" s="50">
        <v>10712</v>
      </c>
      <c r="J406" s="10">
        <v>104132.27</v>
      </c>
      <c r="K406">
        <v>7.58</v>
      </c>
      <c r="L406" s="26">
        <v>0.56234999835354449</v>
      </c>
      <c r="M406" s="25">
        <v>0.74729999999999996</v>
      </c>
      <c r="N406" s="27">
        <v>434907.03399999999</v>
      </c>
      <c r="O406" t="s">
        <v>8268</v>
      </c>
      <c r="P406" s="1" t="s">
        <v>8273</v>
      </c>
      <c r="Q406" t="s">
        <v>8273</v>
      </c>
      <c r="R406" t="s">
        <v>13659</v>
      </c>
    </row>
    <row r="407" spans="1:18" x14ac:dyDescent="0.25">
      <c r="A407" t="s">
        <v>5958</v>
      </c>
      <c r="B407" s="1">
        <v>43684</v>
      </c>
      <c r="C407" t="s">
        <v>1918</v>
      </c>
      <c r="D407" t="s">
        <v>1910</v>
      </c>
      <c r="E407" s="32">
        <v>2314102</v>
      </c>
      <c r="F407" s="1" t="s">
        <v>8378</v>
      </c>
      <c r="G407" t="s">
        <v>8326</v>
      </c>
      <c r="H407" t="s">
        <v>49</v>
      </c>
      <c r="I407" s="50">
        <v>61916</v>
      </c>
      <c r="J407" s="10">
        <v>4998179.4800000004</v>
      </c>
      <c r="K407">
        <v>5.89</v>
      </c>
      <c r="L407" s="26">
        <v>0.52605015754941653</v>
      </c>
      <c r="M407" s="25">
        <v>0.49459999999999998</v>
      </c>
      <c r="N407" s="27">
        <v>482265.08299999998</v>
      </c>
      <c r="O407" t="s">
        <v>8268</v>
      </c>
      <c r="P407" s="1" t="s">
        <v>8273</v>
      </c>
      <c r="Q407" t="s">
        <v>8273</v>
      </c>
      <c r="R407" t="s">
        <v>13663</v>
      </c>
    </row>
    <row r="408" spans="1:18" x14ac:dyDescent="0.25">
      <c r="A408" t="s">
        <v>5959</v>
      </c>
      <c r="B408" s="1">
        <v>43685</v>
      </c>
      <c r="C408" t="s">
        <v>37</v>
      </c>
      <c r="D408" t="s">
        <v>1910</v>
      </c>
      <c r="E408" s="32">
        <v>4301305</v>
      </c>
      <c r="F408" s="1" t="s">
        <v>9578</v>
      </c>
      <c r="G408" t="s">
        <v>8304</v>
      </c>
      <c r="H408" t="s">
        <v>53</v>
      </c>
      <c r="I408" s="50">
        <v>18185</v>
      </c>
      <c r="J408" s="10">
        <v>3960402.29</v>
      </c>
      <c r="K408">
        <v>6.19</v>
      </c>
      <c r="L408" s="26">
        <v>0.67595901526600144</v>
      </c>
      <c r="M408" s="25">
        <v>0.46939999999999998</v>
      </c>
      <c r="N408" s="27">
        <v>542511.77399999998</v>
      </c>
      <c r="O408" t="s">
        <v>8268</v>
      </c>
      <c r="P408" s="1" t="s">
        <v>8273</v>
      </c>
      <c r="Q408" t="s">
        <v>8273</v>
      </c>
      <c r="R408" t="s">
        <v>13662</v>
      </c>
    </row>
    <row r="409" spans="1:18" x14ac:dyDescent="0.25">
      <c r="A409" t="s">
        <v>5960</v>
      </c>
      <c r="B409" s="1">
        <v>43685</v>
      </c>
      <c r="C409" t="s">
        <v>37</v>
      </c>
      <c r="D409" t="s">
        <v>1910</v>
      </c>
      <c r="E409" s="32">
        <v>3116159</v>
      </c>
      <c r="F409" s="1" t="s">
        <v>8868</v>
      </c>
      <c r="G409" t="s">
        <v>18</v>
      </c>
      <c r="H409" t="s">
        <v>52</v>
      </c>
      <c r="I409" s="50">
        <v>14217</v>
      </c>
      <c r="J409" s="10">
        <v>2500000</v>
      </c>
      <c r="K409">
        <v>7.3</v>
      </c>
      <c r="L409" s="26">
        <v>0.64313554369339776</v>
      </c>
      <c r="M409" s="25">
        <v>0.51070000000000004</v>
      </c>
      <c r="N409" s="27">
        <v>225674.93400000001</v>
      </c>
      <c r="O409" t="s">
        <v>8268</v>
      </c>
      <c r="P409" s="1" t="s">
        <v>8273</v>
      </c>
      <c r="Q409" t="s">
        <v>8273</v>
      </c>
      <c r="R409" t="s">
        <v>13659</v>
      </c>
    </row>
    <row r="410" spans="1:18" x14ac:dyDescent="0.25">
      <c r="A410" t="s">
        <v>5961</v>
      </c>
      <c r="B410" s="1">
        <v>43685</v>
      </c>
      <c r="C410" t="s">
        <v>1918</v>
      </c>
      <c r="D410" t="s">
        <v>1910</v>
      </c>
      <c r="E410" s="32">
        <v>5103205</v>
      </c>
      <c r="F410" s="1" t="s">
        <v>9849</v>
      </c>
      <c r="G410" t="s">
        <v>8302</v>
      </c>
      <c r="H410" t="s">
        <v>51</v>
      </c>
      <c r="I410" s="50">
        <v>33855</v>
      </c>
      <c r="J410" s="10">
        <v>7499987.6200000001</v>
      </c>
      <c r="K410">
        <v>6.78</v>
      </c>
      <c r="L410" s="26">
        <v>0.63425597327573446</v>
      </c>
      <c r="M410" s="25">
        <v>0.63970000000000005</v>
      </c>
      <c r="N410" s="27">
        <v>902384.277</v>
      </c>
      <c r="O410" t="s">
        <v>8268</v>
      </c>
      <c r="P410" s="1" t="s">
        <v>8273</v>
      </c>
      <c r="Q410" t="s">
        <v>8273</v>
      </c>
      <c r="R410" t="s">
        <v>13663</v>
      </c>
    </row>
    <row r="411" spans="1:18" x14ac:dyDescent="0.25">
      <c r="A411" t="s">
        <v>5962</v>
      </c>
      <c r="B411" s="1">
        <v>43685</v>
      </c>
      <c r="C411" t="s">
        <v>37</v>
      </c>
      <c r="D411" t="s">
        <v>1909</v>
      </c>
      <c r="E411" s="32">
        <v>1712009</v>
      </c>
      <c r="F411" s="1" t="s">
        <v>8557</v>
      </c>
      <c r="G411" t="s">
        <v>8327</v>
      </c>
      <c r="H411" s="1" t="s">
        <v>53</v>
      </c>
      <c r="I411" s="50">
        <v>3199</v>
      </c>
      <c r="J411" s="10">
        <v>19033148.280000001</v>
      </c>
      <c r="K411">
        <v>7.47</v>
      </c>
      <c r="L411" s="26">
        <v>0.57478580999337348</v>
      </c>
      <c r="M411" s="25">
        <v>0.59470000000000001</v>
      </c>
      <c r="N411" s="27">
        <v>68531.262000000002</v>
      </c>
      <c r="O411" t="s">
        <v>8268</v>
      </c>
      <c r="P411" s="1" t="s">
        <v>8273</v>
      </c>
      <c r="Q411" t="s">
        <v>8273</v>
      </c>
      <c r="R411" t="s">
        <v>13662</v>
      </c>
    </row>
    <row r="412" spans="1:18" x14ac:dyDescent="0.25">
      <c r="A412" t="s">
        <v>5963</v>
      </c>
      <c r="B412" s="1">
        <v>43686</v>
      </c>
      <c r="C412" t="s">
        <v>37</v>
      </c>
      <c r="D412" t="s">
        <v>1910</v>
      </c>
      <c r="E412" s="32">
        <v>1200203</v>
      </c>
      <c r="F412" s="1" t="s">
        <v>8525</v>
      </c>
      <c r="G412" t="s">
        <v>8328</v>
      </c>
      <c r="H412" t="s">
        <v>48</v>
      </c>
      <c r="I412" s="50">
        <v>89760</v>
      </c>
      <c r="J412" s="10">
        <v>15500000</v>
      </c>
      <c r="K412">
        <v>4.59</v>
      </c>
      <c r="L412" s="26">
        <v>0.48928032855332204</v>
      </c>
      <c r="M412" s="25">
        <v>0.45319999999999999</v>
      </c>
      <c r="N412" s="27">
        <v>1439759.8389999999</v>
      </c>
      <c r="O412" t="s">
        <v>8268</v>
      </c>
      <c r="P412" s="1" t="s">
        <v>8273</v>
      </c>
      <c r="Q412" t="s">
        <v>8273</v>
      </c>
      <c r="R412" t="s">
        <v>13663</v>
      </c>
    </row>
    <row r="413" spans="1:18" x14ac:dyDescent="0.25">
      <c r="A413" t="s">
        <v>5964</v>
      </c>
      <c r="B413" s="1">
        <v>43686</v>
      </c>
      <c r="C413" t="s">
        <v>1918</v>
      </c>
      <c r="D413" t="s">
        <v>1910</v>
      </c>
      <c r="E413" s="32">
        <v>3115607</v>
      </c>
      <c r="F413" s="1" t="s">
        <v>8377</v>
      </c>
      <c r="G413" t="s">
        <v>8309</v>
      </c>
      <c r="H413" t="s">
        <v>52</v>
      </c>
      <c r="I413" s="50">
        <v>1150</v>
      </c>
      <c r="J413" s="10">
        <v>1500000</v>
      </c>
      <c r="K413">
        <v>4.75</v>
      </c>
      <c r="L413" s="26">
        <v>0.63526130156075689</v>
      </c>
      <c r="M413" s="25">
        <v>0.52759999999999996</v>
      </c>
      <c r="N413" s="27">
        <v>19635.948</v>
      </c>
      <c r="O413" t="s">
        <v>8268</v>
      </c>
      <c r="P413" s="1" t="s">
        <v>8273</v>
      </c>
      <c r="Q413" t="s">
        <v>8273</v>
      </c>
      <c r="R413" t="s">
        <v>13662</v>
      </c>
    </row>
    <row r="414" spans="1:18" x14ac:dyDescent="0.25">
      <c r="A414" t="s">
        <v>5965</v>
      </c>
      <c r="B414" s="1">
        <v>43686</v>
      </c>
      <c r="C414" t="s">
        <v>1918</v>
      </c>
      <c r="D414" t="s">
        <v>1910</v>
      </c>
      <c r="E414" s="32">
        <v>5103205</v>
      </c>
      <c r="F414" s="1" t="s">
        <v>9849</v>
      </c>
      <c r="G414" t="s">
        <v>8302</v>
      </c>
      <c r="H414" t="s">
        <v>51</v>
      </c>
      <c r="I414" s="50">
        <v>33855</v>
      </c>
      <c r="J414" s="10">
        <v>2500000</v>
      </c>
      <c r="K414">
        <v>6.78</v>
      </c>
      <c r="L414" s="26">
        <v>0.63425597327573446</v>
      </c>
      <c r="M414" s="25">
        <v>0.63970000000000005</v>
      </c>
      <c r="N414" s="27">
        <v>902384.277</v>
      </c>
      <c r="O414" t="s">
        <v>8268</v>
      </c>
      <c r="P414" s="1" t="s">
        <v>8273</v>
      </c>
      <c r="Q414" t="s">
        <v>8273</v>
      </c>
      <c r="R414" t="s">
        <v>13663</v>
      </c>
    </row>
    <row r="415" spans="1:18" x14ac:dyDescent="0.25">
      <c r="A415" t="s">
        <v>5966</v>
      </c>
      <c r="B415" s="1">
        <v>43686</v>
      </c>
      <c r="C415" t="s">
        <v>1918</v>
      </c>
      <c r="D415" t="s">
        <v>1910</v>
      </c>
      <c r="E415" s="32">
        <v>2933307</v>
      </c>
      <c r="F415" t="s">
        <v>8834</v>
      </c>
      <c r="G415" t="s">
        <v>8307</v>
      </c>
      <c r="H415" t="s">
        <v>49</v>
      </c>
      <c r="I415" s="50">
        <v>343643</v>
      </c>
      <c r="J415" s="10">
        <v>9998625.3200000003</v>
      </c>
      <c r="K415">
        <v>5.03</v>
      </c>
      <c r="L415" s="26">
        <v>0.62447175330656912</v>
      </c>
      <c r="M415" s="25">
        <v>0.50860000000000005</v>
      </c>
      <c r="N415" s="27">
        <v>7263724.7439999999</v>
      </c>
      <c r="O415" t="s">
        <v>8268</v>
      </c>
      <c r="P415" s="1" t="s">
        <v>8273</v>
      </c>
      <c r="Q415" t="s">
        <v>8273</v>
      </c>
      <c r="R415" t="s">
        <v>13663</v>
      </c>
    </row>
    <row r="416" spans="1:18" x14ac:dyDescent="0.25">
      <c r="A416" t="s">
        <v>5967</v>
      </c>
      <c r="B416" s="1">
        <v>43686</v>
      </c>
      <c r="C416" t="s">
        <v>37</v>
      </c>
      <c r="D416" t="s">
        <v>1909</v>
      </c>
      <c r="E416" s="32">
        <v>1705508</v>
      </c>
      <c r="F416" s="1" t="s">
        <v>8551</v>
      </c>
      <c r="G416" t="s">
        <v>33</v>
      </c>
      <c r="H416" t="s">
        <v>48</v>
      </c>
      <c r="I416" s="50">
        <v>36271</v>
      </c>
      <c r="J416" s="10">
        <v>30000000</v>
      </c>
      <c r="K416">
        <v>5.88</v>
      </c>
      <c r="L416" s="26">
        <v>0.57766591833810699</v>
      </c>
      <c r="M416" s="25">
        <v>0.55279999999999996</v>
      </c>
      <c r="N416" s="27">
        <v>798813.93299999996</v>
      </c>
      <c r="O416" t="s">
        <v>8268</v>
      </c>
      <c r="P416" s="1" t="s">
        <v>8273</v>
      </c>
      <c r="Q416" t="s">
        <v>8273</v>
      </c>
      <c r="R416" t="s">
        <v>13662</v>
      </c>
    </row>
    <row r="417" spans="1:18" x14ac:dyDescent="0.25">
      <c r="A417" t="s">
        <v>5968</v>
      </c>
      <c r="B417" s="1">
        <v>43689</v>
      </c>
      <c r="C417" t="s">
        <v>37</v>
      </c>
      <c r="D417" t="s">
        <v>1910</v>
      </c>
      <c r="E417" s="32">
        <v>4313300</v>
      </c>
      <c r="F417" s="1" t="s">
        <v>9698</v>
      </c>
      <c r="G417" t="s">
        <v>8304</v>
      </c>
      <c r="H417" t="s">
        <v>53</v>
      </c>
      <c r="I417" s="50">
        <v>28021</v>
      </c>
      <c r="J417" s="10">
        <v>2774422.47</v>
      </c>
      <c r="K417">
        <v>7.41</v>
      </c>
      <c r="L417" s="26">
        <v>0.58511382281214819</v>
      </c>
      <c r="M417" s="25">
        <v>0.78090000000000004</v>
      </c>
      <c r="N417" s="27">
        <v>1303643.233</v>
      </c>
      <c r="O417" t="s">
        <v>8268</v>
      </c>
      <c r="P417" s="1" t="s">
        <v>8273</v>
      </c>
      <c r="Q417" t="s">
        <v>8273</v>
      </c>
      <c r="R417" t="s">
        <v>13659</v>
      </c>
    </row>
    <row r="418" spans="1:18" x14ac:dyDescent="0.25">
      <c r="A418" t="s">
        <v>5969</v>
      </c>
      <c r="B418" s="1">
        <v>43689</v>
      </c>
      <c r="C418" t="s">
        <v>1918</v>
      </c>
      <c r="D418" t="s">
        <v>1910</v>
      </c>
      <c r="E418" s="32">
        <v>3529005</v>
      </c>
      <c r="F418" s="1" t="s">
        <v>9143</v>
      </c>
      <c r="G418" t="s">
        <v>8306</v>
      </c>
      <c r="H418" t="s">
        <v>52</v>
      </c>
      <c r="I418" s="50">
        <v>242249</v>
      </c>
      <c r="J418" s="10">
        <v>7000000</v>
      </c>
      <c r="K418">
        <v>6.99</v>
      </c>
      <c r="L418" s="26">
        <v>0.62580220140205167</v>
      </c>
      <c r="M418" s="25">
        <v>0.81240000000000001</v>
      </c>
      <c r="N418" s="27">
        <v>8398608.1799999997</v>
      </c>
      <c r="O418" t="s">
        <v>8268</v>
      </c>
      <c r="P418" s="1" t="s">
        <v>8273</v>
      </c>
      <c r="Q418" t="s">
        <v>8273</v>
      </c>
      <c r="R418" t="s">
        <v>13660</v>
      </c>
    </row>
    <row r="419" spans="1:18" x14ac:dyDescent="0.25">
      <c r="A419" t="s">
        <v>5970</v>
      </c>
      <c r="B419" s="1">
        <v>43689</v>
      </c>
      <c r="C419" t="s">
        <v>1918</v>
      </c>
      <c r="D419" t="s">
        <v>1910</v>
      </c>
      <c r="E419" s="32">
        <v>3529005</v>
      </c>
      <c r="F419" s="1" t="s">
        <v>9143</v>
      </c>
      <c r="G419" t="s">
        <v>8306</v>
      </c>
      <c r="H419" t="s">
        <v>52</v>
      </c>
      <c r="I419" s="50">
        <v>242249</v>
      </c>
      <c r="J419" s="10">
        <v>15942354.99</v>
      </c>
      <c r="K419">
        <v>6.99</v>
      </c>
      <c r="L419" s="26">
        <v>0.62580220140205167</v>
      </c>
      <c r="M419" s="25">
        <v>0.81240000000000001</v>
      </c>
      <c r="N419" s="27">
        <v>8398608.1799999997</v>
      </c>
      <c r="O419" t="s">
        <v>8268</v>
      </c>
      <c r="P419" s="1" t="s">
        <v>8273</v>
      </c>
      <c r="Q419" t="s">
        <v>8273</v>
      </c>
      <c r="R419" t="s">
        <v>13660</v>
      </c>
    </row>
    <row r="420" spans="1:18" x14ac:dyDescent="0.25">
      <c r="A420" t="s">
        <v>5971</v>
      </c>
      <c r="B420" s="1">
        <v>43690</v>
      </c>
      <c r="C420" t="s">
        <v>37</v>
      </c>
      <c r="D420" t="s">
        <v>1910</v>
      </c>
      <c r="E420" s="32">
        <v>4127908</v>
      </c>
      <c r="F420" s="1" t="s">
        <v>9414</v>
      </c>
      <c r="G420" t="s">
        <v>8298</v>
      </c>
      <c r="H420" t="s">
        <v>53</v>
      </c>
      <c r="I420" s="50">
        <v>8502</v>
      </c>
      <c r="J420" s="10">
        <v>5000000</v>
      </c>
      <c r="K420">
        <v>5.15</v>
      </c>
      <c r="L420" s="26">
        <v>0.89399354149005417</v>
      </c>
      <c r="M420" s="25">
        <v>0.56679999999999997</v>
      </c>
      <c r="N420" s="27">
        <v>187549.821</v>
      </c>
      <c r="O420" t="s">
        <v>8268</v>
      </c>
      <c r="P420" s="1" t="s">
        <v>8273</v>
      </c>
      <c r="Q420" t="s">
        <v>8273</v>
      </c>
      <c r="R420" t="s">
        <v>13662</v>
      </c>
    </row>
    <row r="421" spans="1:18" x14ac:dyDescent="0.25">
      <c r="A421" t="s">
        <v>5972</v>
      </c>
      <c r="B421" s="1">
        <v>43691</v>
      </c>
      <c r="C421" t="s">
        <v>37</v>
      </c>
      <c r="D421" t="s">
        <v>1910</v>
      </c>
      <c r="E421" s="32">
        <v>4315701</v>
      </c>
      <c r="F421" s="1" t="s">
        <v>9738</v>
      </c>
      <c r="G421" t="s">
        <v>8304</v>
      </c>
      <c r="H421" t="s">
        <v>53</v>
      </c>
      <c r="I421" s="50">
        <v>38257</v>
      </c>
      <c r="J421" s="10">
        <v>4500000</v>
      </c>
      <c r="K421">
        <v>5.56</v>
      </c>
      <c r="L421" s="26">
        <v>0.46405511810825784</v>
      </c>
      <c r="M421" s="25">
        <v>0.56100000000000005</v>
      </c>
      <c r="N421" s="27">
        <v>978452.39899999998</v>
      </c>
      <c r="O421" t="s">
        <v>8268</v>
      </c>
      <c r="P421" s="1" t="s">
        <v>8273</v>
      </c>
      <c r="Q421" t="s">
        <v>8273</v>
      </c>
      <c r="R421" t="s">
        <v>13662</v>
      </c>
    </row>
    <row r="422" spans="1:18" x14ac:dyDescent="0.25">
      <c r="A422" t="s">
        <v>5973</v>
      </c>
      <c r="B422" s="1">
        <v>43691</v>
      </c>
      <c r="C422" t="s">
        <v>37</v>
      </c>
      <c r="D422" t="s">
        <v>1910</v>
      </c>
      <c r="E422" s="32">
        <v>4127957</v>
      </c>
      <c r="F422" s="1" t="s">
        <v>8397</v>
      </c>
      <c r="G422" t="s">
        <v>8298</v>
      </c>
      <c r="H422" t="s">
        <v>53</v>
      </c>
      <c r="I422" s="50">
        <v>8105</v>
      </c>
      <c r="J422" s="10">
        <v>2499263.09</v>
      </c>
      <c r="K422">
        <v>5.85</v>
      </c>
      <c r="L422" s="26">
        <v>0.73436114201398051</v>
      </c>
      <c r="M422" s="25">
        <v>0.67910000000000004</v>
      </c>
      <c r="N422" s="27">
        <v>327041.72200000001</v>
      </c>
      <c r="O422" t="s">
        <v>8268</v>
      </c>
      <c r="P422" s="1" t="s">
        <v>8273</v>
      </c>
      <c r="Q422" t="s">
        <v>8273</v>
      </c>
      <c r="R422" t="s">
        <v>13663</v>
      </c>
    </row>
    <row r="423" spans="1:18" x14ac:dyDescent="0.25">
      <c r="A423" t="s">
        <v>5974</v>
      </c>
      <c r="B423" s="1">
        <v>43691</v>
      </c>
      <c r="C423" t="s">
        <v>1918</v>
      </c>
      <c r="D423" t="s">
        <v>1910</v>
      </c>
      <c r="E423" s="32">
        <v>3534500</v>
      </c>
      <c r="F423" s="1" t="s">
        <v>9166</v>
      </c>
      <c r="G423" t="s">
        <v>8306</v>
      </c>
      <c r="H423" t="s">
        <v>52</v>
      </c>
      <c r="I423" s="50">
        <v>2603</v>
      </c>
      <c r="J423" s="10">
        <v>700000</v>
      </c>
      <c r="K423">
        <v>5.0199999999999996</v>
      </c>
      <c r="L423" s="26">
        <v>0.56394127103354952</v>
      </c>
      <c r="M423" s="25">
        <v>0.69510000000000005</v>
      </c>
      <c r="N423" s="27">
        <v>94339.035999999993</v>
      </c>
      <c r="O423" t="s">
        <v>8268</v>
      </c>
      <c r="P423" s="1" t="s">
        <v>8273</v>
      </c>
      <c r="Q423" t="s">
        <v>8273</v>
      </c>
      <c r="R423" t="s">
        <v>13663</v>
      </c>
    </row>
    <row r="424" spans="1:18" x14ac:dyDescent="0.25">
      <c r="A424" t="s">
        <v>5975</v>
      </c>
      <c r="B424" s="1">
        <v>43692</v>
      </c>
      <c r="C424" t="s">
        <v>37</v>
      </c>
      <c r="D424" t="s">
        <v>1910</v>
      </c>
      <c r="E424" s="32">
        <v>5107925</v>
      </c>
      <c r="F424" s="1" t="s">
        <v>9876</v>
      </c>
      <c r="G424" t="s">
        <v>8302</v>
      </c>
      <c r="H424" t="s">
        <v>51</v>
      </c>
      <c r="I424" s="50">
        <v>94941</v>
      </c>
      <c r="J424" s="10">
        <v>25000000</v>
      </c>
      <c r="K424">
        <v>6.86</v>
      </c>
      <c r="L424" s="26">
        <v>0.67042187033327405</v>
      </c>
      <c r="M424" s="25">
        <v>0.70569999999999999</v>
      </c>
      <c r="N424" s="27">
        <v>6239123.3210000005</v>
      </c>
      <c r="O424" t="s">
        <v>8268</v>
      </c>
      <c r="P424" s="1" t="s">
        <v>8273</v>
      </c>
      <c r="Q424" t="s">
        <v>8273</v>
      </c>
      <c r="R424" t="s">
        <v>13660</v>
      </c>
    </row>
    <row r="425" spans="1:18" x14ac:dyDescent="0.25">
      <c r="A425" t="s">
        <v>5976</v>
      </c>
      <c r="B425" s="1">
        <v>43692</v>
      </c>
      <c r="C425" t="s">
        <v>37</v>
      </c>
      <c r="D425" t="s">
        <v>1910</v>
      </c>
      <c r="E425" s="32">
        <v>2615409</v>
      </c>
      <c r="F425" s="1" t="s">
        <v>8734</v>
      </c>
      <c r="G425" t="s">
        <v>8325</v>
      </c>
      <c r="H425" t="s">
        <v>49</v>
      </c>
      <c r="I425" s="50">
        <v>47088</v>
      </c>
      <c r="J425" s="10">
        <v>9970803.0700000003</v>
      </c>
      <c r="K425">
        <v>5.52</v>
      </c>
      <c r="L425" s="26">
        <v>0.54523319302768314</v>
      </c>
      <c r="M425" s="25">
        <v>0.47239999999999999</v>
      </c>
      <c r="N425" s="27">
        <v>710556.40300000005</v>
      </c>
      <c r="O425" t="s">
        <v>8268</v>
      </c>
      <c r="P425" s="1" t="s">
        <v>8273</v>
      </c>
      <c r="Q425" t="s">
        <v>8273</v>
      </c>
      <c r="R425" t="s">
        <v>13663</v>
      </c>
    </row>
    <row r="426" spans="1:18" x14ac:dyDescent="0.25">
      <c r="A426" t="s">
        <v>5977</v>
      </c>
      <c r="B426" s="1">
        <v>43692</v>
      </c>
      <c r="C426" t="s">
        <v>37</v>
      </c>
      <c r="D426" t="s">
        <v>1910</v>
      </c>
      <c r="E426" s="32">
        <v>4114609</v>
      </c>
      <c r="F426" s="1" t="s">
        <v>9338</v>
      </c>
      <c r="G426" t="s">
        <v>8298</v>
      </c>
      <c r="H426" t="s">
        <v>53</v>
      </c>
      <c r="I426" s="50">
        <v>54031</v>
      </c>
      <c r="J426" s="10">
        <v>5000000</v>
      </c>
      <c r="K426">
        <v>5.79</v>
      </c>
      <c r="L426" s="26">
        <v>0.89403703966078485</v>
      </c>
      <c r="M426" s="25">
        <v>0.78659999999999997</v>
      </c>
      <c r="N426" s="27">
        <v>2346315.8560000001</v>
      </c>
      <c r="O426" t="s">
        <v>8268</v>
      </c>
      <c r="P426" s="1" t="s">
        <v>8273</v>
      </c>
      <c r="Q426" t="s">
        <v>8273</v>
      </c>
      <c r="R426" t="s">
        <v>13662</v>
      </c>
    </row>
    <row r="427" spans="1:18" x14ac:dyDescent="0.25">
      <c r="A427" t="s">
        <v>5978</v>
      </c>
      <c r="B427" s="1">
        <v>43692</v>
      </c>
      <c r="C427" t="s">
        <v>37</v>
      </c>
      <c r="D427" t="s">
        <v>1910</v>
      </c>
      <c r="E427" s="32">
        <v>3540705</v>
      </c>
      <c r="F427" s="1" t="s">
        <v>9190</v>
      </c>
      <c r="G427" t="s">
        <v>8306</v>
      </c>
      <c r="H427" t="s">
        <v>52</v>
      </c>
      <c r="I427" s="50">
        <v>52649</v>
      </c>
      <c r="J427" s="10">
        <v>26000000</v>
      </c>
      <c r="K427">
        <v>7.97</v>
      </c>
      <c r="L427" s="26">
        <v>0.6033378053095475</v>
      </c>
      <c r="M427" s="25">
        <v>0.74229999999999996</v>
      </c>
      <c r="N427" s="27">
        <v>2201938.7319999998</v>
      </c>
      <c r="O427" t="s">
        <v>8268</v>
      </c>
      <c r="P427" s="1" t="s">
        <v>8273</v>
      </c>
      <c r="Q427" t="s">
        <v>8273</v>
      </c>
      <c r="R427" t="s">
        <v>13663</v>
      </c>
    </row>
    <row r="428" spans="1:18" x14ac:dyDescent="0.25">
      <c r="A428" t="s">
        <v>5979</v>
      </c>
      <c r="B428" s="1">
        <v>43692</v>
      </c>
      <c r="C428" t="s">
        <v>1918</v>
      </c>
      <c r="D428" t="s">
        <v>1910</v>
      </c>
      <c r="E428" s="32">
        <v>3133600</v>
      </c>
      <c r="F428" s="1" t="s">
        <v>8907</v>
      </c>
      <c r="G428" t="s">
        <v>8309</v>
      </c>
      <c r="H428" t="s">
        <v>52</v>
      </c>
      <c r="I428" s="50">
        <v>9976</v>
      </c>
      <c r="J428" s="10">
        <v>4928800.57</v>
      </c>
      <c r="K428">
        <v>7.32</v>
      </c>
      <c r="L428" s="26">
        <v>0.76623119605663259</v>
      </c>
      <c r="M428" s="25">
        <v>0.63119999999999998</v>
      </c>
      <c r="N428" s="27">
        <v>785668.2</v>
      </c>
      <c r="O428" t="s">
        <v>8268</v>
      </c>
      <c r="P428" s="1" t="s">
        <v>8273</v>
      </c>
      <c r="Q428" t="s">
        <v>8273</v>
      </c>
      <c r="R428" t="s">
        <v>13663</v>
      </c>
    </row>
    <row r="429" spans="1:18" x14ac:dyDescent="0.25">
      <c r="A429" t="s">
        <v>5980</v>
      </c>
      <c r="B429" s="1">
        <v>43692</v>
      </c>
      <c r="C429" t="s">
        <v>1918</v>
      </c>
      <c r="D429" t="s">
        <v>1910</v>
      </c>
      <c r="E429" s="32">
        <v>3170578</v>
      </c>
      <c r="F429" s="1" t="s">
        <v>8990</v>
      </c>
      <c r="G429" t="s">
        <v>8309</v>
      </c>
      <c r="H429" t="s">
        <v>52</v>
      </c>
      <c r="I429" s="50">
        <v>6460</v>
      </c>
      <c r="J429" s="10">
        <v>1300000</v>
      </c>
      <c r="K429">
        <v>5.87</v>
      </c>
      <c r="L429" s="26">
        <v>0.41165573465712557</v>
      </c>
      <c r="M429" s="25">
        <v>0.48899999999999999</v>
      </c>
      <c r="N429" s="27">
        <v>70510.63</v>
      </c>
      <c r="O429" t="s">
        <v>8268</v>
      </c>
      <c r="P429" s="1" t="s">
        <v>8273</v>
      </c>
      <c r="Q429" t="s">
        <v>8273</v>
      </c>
      <c r="R429" t="s">
        <v>13659</v>
      </c>
    </row>
    <row r="430" spans="1:18" x14ac:dyDescent="0.25">
      <c r="A430" t="s">
        <v>5981</v>
      </c>
      <c r="B430" s="1">
        <v>43693</v>
      </c>
      <c r="C430" t="s">
        <v>37</v>
      </c>
      <c r="D430" t="s">
        <v>1910</v>
      </c>
      <c r="E430" s="32">
        <v>3200409</v>
      </c>
      <c r="F430" s="1" t="s">
        <v>8997</v>
      </c>
      <c r="G430" t="s">
        <v>8305</v>
      </c>
      <c r="H430" t="s">
        <v>53</v>
      </c>
      <c r="I430" s="50">
        <v>30285</v>
      </c>
      <c r="J430" s="10">
        <v>2000000</v>
      </c>
      <c r="K430">
        <v>6.3</v>
      </c>
      <c r="L430" s="26">
        <v>0.82350347828518666</v>
      </c>
      <c r="M430" s="25">
        <v>0.7147</v>
      </c>
      <c r="N430" s="27">
        <v>1010392.081</v>
      </c>
      <c r="O430" t="s">
        <v>8268</v>
      </c>
      <c r="P430" s="1" t="s">
        <v>8273</v>
      </c>
      <c r="Q430" t="s">
        <v>8273</v>
      </c>
      <c r="R430" t="s">
        <v>13663</v>
      </c>
    </row>
    <row r="431" spans="1:18" x14ac:dyDescent="0.25">
      <c r="A431" t="s">
        <v>5982</v>
      </c>
      <c r="B431" s="1">
        <v>43693</v>
      </c>
      <c r="C431" t="s">
        <v>37</v>
      </c>
      <c r="D431" t="s">
        <v>1909</v>
      </c>
      <c r="E431" s="32">
        <v>2606408</v>
      </c>
      <c r="F431" s="1" t="s">
        <v>8375</v>
      </c>
      <c r="G431" t="s">
        <v>8325</v>
      </c>
      <c r="H431" t="s">
        <v>49</v>
      </c>
      <c r="I431" s="50">
        <v>85309</v>
      </c>
      <c r="J431" s="10">
        <v>8000000</v>
      </c>
      <c r="K431">
        <v>5.28</v>
      </c>
      <c r="L431" s="26">
        <v>0.47321290189390902</v>
      </c>
      <c r="M431" s="25">
        <v>0.48089999999999999</v>
      </c>
      <c r="N431" s="27">
        <v>1207262.2420000001</v>
      </c>
      <c r="O431" t="s">
        <v>8268</v>
      </c>
      <c r="P431" s="1" t="s">
        <v>8273</v>
      </c>
      <c r="Q431" t="s">
        <v>8273</v>
      </c>
      <c r="R431" t="s">
        <v>13660</v>
      </c>
    </row>
    <row r="432" spans="1:18" x14ac:dyDescent="0.25">
      <c r="A432" t="s">
        <v>5983</v>
      </c>
      <c r="B432" s="1">
        <v>43696</v>
      </c>
      <c r="C432" t="s">
        <v>37</v>
      </c>
      <c r="D432" t="s">
        <v>1910</v>
      </c>
      <c r="E432" s="32">
        <v>4318101</v>
      </c>
      <c r="F432" s="1" t="s">
        <v>9758</v>
      </c>
      <c r="G432" t="s">
        <v>8304</v>
      </c>
      <c r="H432" t="s">
        <v>53</v>
      </c>
      <c r="I432" s="50">
        <v>18081</v>
      </c>
      <c r="J432" s="10">
        <v>3133494</v>
      </c>
      <c r="K432">
        <v>6.92</v>
      </c>
      <c r="L432" s="26">
        <v>0.47129556331561162</v>
      </c>
      <c r="M432" s="25">
        <v>0.56030000000000002</v>
      </c>
      <c r="N432" s="27">
        <v>470851.17700000003</v>
      </c>
      <c r="O432" t="s">
        <v>8268</v>
      </c>
      <c r="P432" s="1" t="s">
        <v>8273</v>
      </c>
      <c r="Q432" t="s">
        <v>8273</v>
      </c>
      <c r="R432" t="s">
        <v>13659</v>
      </c>
    </row>
    <row r="433" spans="1:18" x14ac:dyDescent="0.25">
      <c r="A433" t="s">
        <v>5984</v>
      </c>
      <c r="B433" s="1">
        <v>43696</v>
      </c>
      <c r="C433" t="s">
        <v>37</v>
      </c>
      <c r="D433" t="s">
        <v>1910</v>
      </c>
      <c r="E433" s="32">
        <v>4107009</v>
      </c>
      <c r="F433" s="1" t="s">
        <v>8376</v>
      </c>
      <c r="G433" t="s">
        <v>8298</v>
      </c>
      <c r="H433" t="s">
        <v>53</v>
      </c>
      <c r="I433" s="50">
        <v>15289</v>
      </c>
      <c r="J433" s="10">
        <v>3984864.13</v>
      </c>
      <c r="K433">
        <v>5.15</v>
      </c>
      <c r="L433" s="26">
        <v>0.68413035759030394</v>
      </c>
      <c r="M433" s="25">
        <v>0.50490000000000002</v>
      </c>
      <c r="N433" s="27">
        <v>222828.67499999999</v>
      </c>
      <c r="O433" t="s">
        <v>8268</v>
      </c>
      <c r="P433" s="1" t="s">
        <v>8273</v>
      </c>
      <c r="Q433" t="s">
        <v>8273</v>
      </c>
      <c r="R433" t="s">
        <v>13662</v>
      </c>
    </row>
    <row r="434" spans="1:18" x14ac:dyDescent="0.25">
      <c r="A434" t="s">
        <v>5985</v>
      </c>
      <c r="B434" s="1">
        <v>43697</v>
      </c>
      <c r="C434" t="s">
        <v>37</v>
      </c>
      <c r="D434" t="s">
        <v>1910</v>
      </c>
      <c r="E434" s="32">
        <v>4127965</v>
      </c>
      <c r="F434" s="1" t="s">
        <v>9415</v>
      </c>
      <c r="G434" t="s">
        <v>8298</v>
      </c>
      <c r="H434" t="s">
        <v>53</v>
      </c>
      <c r="I434" s="50">
        <v>12977</v>
      </c>
      <c r="J434" s="10">
        <v>5477904.3399999999</v>
      </c>
      <c r="K434">
        <v>6.08</v>
      </c>
      <c r="L434" s="26">
        <v>0.68368091947489851</v>
      </c>
      <c r="M434" s="25">
        <v>0.6048</v>
      </c>
      <c r="N434" s="27">
        <v>431309.24099999998</v>
      </c>
      <c r="O434" t="s">
        <v>8268</v>
      </c>
      <c r="P434" s="1" t="s">
        <v>8273</v>
      </c>
      <c r="Q434" t="s">
        <v>8273</v>
      </c>
      <c r="R434" t="s">
        <v>13662</v>
      </c>
    </row>
    <row r="435" spans="1:18" x14ac:dyDescent="0.25">
      <c r="A435" t="s">
        <v>5986</v>
      </c>
      <c r="B435" s="1">
        <v>43697</v>
      </c>
      <c r="C435" t="s">
        <v>37</v>
      </c>
      <c r="D435" t="s">
        <v>1910</v>
      </c>
      <c r="E435" s="32">
        <v>4313953</v>
      </c>
      <c r="F435" s="1" t="s">
        <v>9710</v>
      </c>
      <c r="G435" t="s">
        <v>8304</v>
      </c>
      <c r="H435" t="s">
        <v>53</v>
      </c>
      <c r="I435" s="50">
        <v>8995</v>
      </c>
      <c r="J435" s="10">
        <v>3000000</v>
      </c>
      <c r="K435">
        <v>6.8</v>
      </c>
      <c r="L435" s="26">
        <v>0.77438878044266768</v>
      </c>
      <c r="M435" s="25">
        <v>0.59799999999999998</v>
      </c>
      <c r="N435" s="27">
        <v>393690.90299999999</v>
      </c>
      <c r="O435" t="s">
        <v>8268</v>
      </c>
      <c r="P435" s="1" t="s">
        <v>8273</v>
      </c>
      <c r="Q435" t="s">
        <v>8273</v>
      </c>
      <c r="R435" t="s">
        <v>13662</v>
      </c>
    </row>
    <row r="436" spans="1:18" x14ac:dyDescent="0.25">
      <c r="A436" t="s">
        <v>5987</v>
      </c>
      <c r="B436" s="1">
        <v>43697</v>
      </c>
      <c r="C436" t="s">
        <v>1918</v>
      </c>
      <c r="D436" t="s">
        <v>1910</v>
      </c>
      <c r="E436" s="32">
        <v>3136207</v>
      </c>
      <c r="F436" s="1" t="s">
        <v>8911</v>
      </c>
      <c r="G436" t="s">
        <v>8309</v>
      </c>
      <c r="H436" t="s">
        <v>52</v>
      </c>
      <c r="I436" s="50">
        <v>80903</v>
      </c>
      <c r="J436" s="10">
        <v>1600000</v>
      </c>
      <c r="K436">
        <v>5.83</v>
      </c>
      <c r="L436" s="26">
        <v>0.59390017703958931</v>
      </c>
      <c r="M436" s="25">
        <v>0.68030000000000002</v>
      </c>
      <c r="N436" s="27">
        <v>3114082.1669999999</v>
      </c>
      <c r="O436" t="s">
        <v>8268</v>
      </c>
      <c r="P436" s="1" t="s">
        <v>8273</v>
      </c>
      <c r="Q436" t="s">
        <v>8273</v>
      </c>
      <c r="R436" t="s">
        <v>13660</v>
      </c>
    </row>
    <row r="437" spans="1:18" x14ac:dyDescent="0.25">
      <c r="A437" t="s">
        <v>5988</v>
      </c>
      <c r="B437" s="1">
        <v>43698</v>
      </c>
      <c r="C437" t="s">
        <v>37</v>
      </c>
      <c r="D437" t="s">
        <v>1910</v>
      </c>
      <c r="E437" s="32">
        <v>4218301</v>
      </c>
      <c r="F437" s="1" t="s">
        <v>9557</v>
      </c>
      <c r="G437" t="s">
        <v>8305</v>
      </c>
      <c r="H437" t="s">
        <v>53</v>
      </c>
      <c r="I437" s="50">
        <v>19455</v>
      </c>
      <c r="J437" s="10">
        <v>4960000</v>
      </c>
      <c r="K437">
        <v>6.45</v>
      </c>
      <c r="L437" s="26">
        <v>0.81509172487671866</v>
      </c>
      <c r="M437" s="25">
        <v>0.66869999999999996</v>
      </c>
      <c r="N437" s="27">
        <v>1150788.084</v>
      </c>
      <c r="O437" t="s">
        <v>8268</v>
      </c>
      <c r="P437" s="1" t="s">
        <v>8273</v>
      </c>
      <c r="Q437" t="s">
        <v>8273</v>
      </c>
      <c r="R437" t="s">
        <v>13662</v>
      </c>
    </row>
    <row r="438" spans="1:18" x14ac:dyDescent="0.25">
      <c r="A438" t="s">
        <v>5989</v>
      </c>
      <c r="B438" s="1">
        <v>43698</v>
      </c>
      <c r="C438" t="s">
        <v>1918</v>
      </c>
      <c r="D438" t="s">
        <v>1910</v>
      </c>
      <c r="E438" s="32">
        <v>4317954</v>
      </c>
      <c r="F438" s="1" t="s">
        <v>9757</v>
      </c>
      <c r="G438" t="s">
        <v>8304</v>
      </c>
      <c r="H438" t="s">
        <v>53</v>
      </c>
      <c r="I438" s="50">
        <v>2287</v>
      </c>
      <c r="J438" s="10">
        <v>2143703.5099999998</v>
      </c>
      <c r="K438">
        <v>4.42</v>
      </c>
      <c r="L438" s="26">
        <v>0.61269578804691238</v>
      </c>
      <c r="M438" s="25">
        <v>0.58979999999999999</v>
      </c>
      <c r="N438" s="27">
        <v>74082.827999999994</v>
      </c>
      <c r="O438" t="s">
        <v>8268</v>
      </c>
      <c r="P438" s="1" t="s">
        <v>8273</v>
      </c>
      <c r="Q438" t="s">
        <v>8273</v>
      </c>
      <c r="R438" t="s">
        <v>13663</v>
      </c>
    </row>
    <row r="439" spans="1:18" x14ac:dyDescent="0.25">
      <c r="A439" t="s">
        <v>5990</v>
      </c>
      <c r="B439" s="1">
        <v>43698</v>
      </c>
      <c r="C439" t="s">
        <v>1918</v>
      </c>
      <c r="D439" t="s">
        <v>1910</v>
      </c>
      <c r="E439" s="32">
        <v>3170701</v>
      </c>
      <c r="F439" t="s">
        <v>8992</v>
      </c>
      <c r="G439" t="s">
        <v>8309</v>
      </c>
      <c r="H439" t="s">
        <v>52</v>
      </c>
      <c r="I439" s="50">
        <v>137608</v>
      </c>
      <c r="J439" s="10">
        <v>26053958.859999999</v>
      </c>
      <c r="K439">
        <v>5.64</v>
      </c>
      <c r="L439" s="26">
        <v>0.71981012606733386</v>
      </c>
      <c r="M439" s="25">
        <v>0.75360000000000005</v>
      </c>
      <c r="N439" s="27">
        <v>6299357.4199999999</v>
      </c>
      <c r="O439" t="s">
        <v>8268</v>
      </c>
      <c r="P439" s="1" t="s">
        <v>8273</v>
      </c>
      <c r="Q439" t="s">
        <v>8273</v>
      </c>
      <c r="R439" t="s">
        <v>13662</v>
      </c>
    </row>
    <row r="440" spans="1:18" x14ac:dyDescent="0.25">
      <c r="A440" t="s">
        <v>5991</v>
      </c>
      <c r="B440" s="1">
        <v>43698</v>
      </c>
      <c r="C440" t="s">
        <v>37</v>
      </c>
      <c r="D440" t="s">
        <v>1909</v>
      </c>
      <c r="E440" s="32">
        <v>2903201</v>
      </c>
      <c r="F440" s="1" t="s">
        <v>8760</v>
      </c>
      <c r="G440" t="s">
        <v>8307</v>
      </c>
      <c r="H440" t="s">
        <v>49</v>
      </c>
      <c r="I440" s="50">
        <v>158432</v>
      </c>
      <c r="J440" s="10">
        <v>30000000</v>
      </c>
      <c r="K440">
        <v>5.53</v>
      </c>
      <c r="L440" s="26">
        <v>0.81428041930271866</v>
      </c>
      <c r="M440" s="25">
        <v>0.54759999999999998</v>
      </c>
      <c r="N440" s="27">
        <v>5055223.4539999999</v>
      </c>
      <c r="O440" t="s">
        <v>8268</v>
      </c>
      <c r="P440" s="1" t="s">
        <v>8273</v>
      </c>
      <c r="Q440" t="s">
        <v>8273</v>
      </c>
      <c r="R440" t="s">
        <v>13662</v>
      </c>
    </row>
    <row r="441" spans="1:18" x14ac:dyDescent="0.25">
      <c r="A441" t="s">
        <v>5992</v>
      </c>
      <c r="B441" s="1">
        <v>43698</v>
      </c>
      <c r="C441" t="s">
        <v>37</v>
      </c>
      <c r="D441" t="s">
        <v>1909</v>
      </c>
      <c r="E441" s="32">
        <v>3516408</v>
      </c>
      <c r="F441" s="1" t="s">
        <v>9097</v>
      </c>
      <c r="G441" t="s">
        <v>8306</v>
      </c>
      <c r="H441" t="s">
        <v>52</v>
      </c>
      <c r="I441" s="50">
        <v>158438</v>
      </c>
      <c r="J441" s="10">
        <v>4000000</v>
      </c>
      <c r="K441">
        <v>7.53</v>
      </c>
      <c r="L441" s="26">
        <v>0.72364778311123878</v>
      </c>
      <c r="M441" s="25">
        <v>0.6512</v>
      </c>
      <c r="N441" s="27">
        <v>3316371.6159999999</v>
      </c>
      <c r="O441" t="s">
        <v>8268</v>
      </c>
      <c r="P441" s="1" t="s">
        <v>8273</v>
      </c>
      <c r="Q441" t="s">
        <v>8273</v>
      </c>
      <c r="R441" t="s">
        <v>13661</v>
      </c>
    </row>
    <row r="442" spans="1:18" x14ac:dyDescent="0.25">
      <c r="A442" t="s">
        <v>5993</v>
      </c>
      <c r="B442" s="1">
        <v>43698</v>
      </c>
      <c r="C442" t="s">
        <v>37</v>
      </c>
      <c r="D442" t="s">
        <v>1909</v>
      </c>
      <c r="E442" s="32">
        <v>3524808</v>
      </c>
      <c r="F442" s="1" t="s">
        <v>9127</v>
      </c>
      <c r="G442" t="s">
        <v>8306</v>
      </c>
      <c r="H442" t="s">
        <v>52</v>
      </c>
      <c r="I442" s="50">
        <v>49291</v>
      </c>
      <c r="J442" s="10">
        <v>11000000</v>
      </c>
      <c r="K442">
        <v>8.14</v>
      </c>
      <c r="L442" s="26">
        <v>0.60874792415428958</v>
      </c>
      <c r="M442" s="25">
        <v>0.77480000000000004</v>
      </c>
      <c r="N442" s="27">
        <v>1621209.784</v>
      </c>
      <c r="O442" t="s">
        <v>8268</v>
      </c>
      <c r="P442" s="1" t="s">
        <v>8273</v>
      </c>
      <c r="Q442" t="s">
        <v>8273</v>
      </c>
      <c r="R442" t="s">
        <v>13662</v>
      </c>
    </row>
    <row r="443" spans="1:18" x14ac:dyDescent="0.25">
      <c r="A443" t="s">
        <v>5994</v>
      </c>
      <c r="B443" s="1">
        <v>43700</v>
      </c>
      <c r="C443" t="s">
        <v>37</v>
      </c>
      <c r="D443" t="s">
        <v>1910</v>
      </c>
      <c r="E443" s="32">
        <v>4212205</v>
      </c>
      <c r="F443" s="1" t="s">
        <v>9514</v>
      </c>
      <c r="G443" t="s">
        <v>8305</v>
      </c>
      <c r="H443" t="s">
        <v>53</v>
      </c>
      <c r="I443" s="50">
        <v>19521</v>
      </c>
      <c r="J443" s="10">
        <v>2628105.85</v>
      </c>
      <c r="K443">
        <v>8.0500000000000007</v>
      </c>
      <c r="L443" s="26">
        <v>0.71752922313757206</v>
      </c>
      <c r="M443" s="25">
        <v>0.63400000000000001</v>
      </c>
      <c r="N443" s="27">
        <v>608184.23800000001</v>
      </c>
      <c r="O443" t="s">
        <v>8268</v>
      </c>
      <c r="P443" s="1" t="s">
        <v>8273</v>
      </c>
      <c r="Q443" t="s">
        <v>8273</v>
      </c>
      <c r="R443" t="s">
        <v>13662</v>
      </c>
    </row>
    <row r="444" spans="1:18" x14ac:dyDescent="0.25">
      <c r="A444" t="s">
        <v>5995</v>
      </c>
      <c r="B444" s="1">
        <v>43700</v>
      </c>
      <c r="C444" t="s">
        <v>37</v>
      </c>
      <c r="D444" t="s">
        <v>1910</v>
      </c>
      <c r="E444" s="32">
        <v>2930774</v>
      </c>
      <c r="F444" s="1" t="s">
        <v>8828</v>
      </c>
      <c r="G444" t="s">
        <v>8307</v>
      </c>
      <c r="H444" t="s">
        <v>49</v>
      </c>
      <c r="I444" s="50">
        <v>23274</v>
      </c>
      <c r="J444" s="10">
        <v>22000000</v>
      </c>
      <c r="K444">
        <v>3.84</v>
      </c>
      <c r="L444" s="26">
        <v>0.39410206139163062</v>
      </c>
      <c r="M444" s="25">
        <v>0.4204</v>
      </c>
      <c r="N444" s="27">
        <v>755226.14899999998</v>
      </c>
      <c r="O444" t="s">
        <v>8268</v>
      </c>
      <c r="P444" s="1" t="s">
        <v>8273</v>
      </c>
      <c r="Q444" t="s">
        <v>8273</v>
      </c>
      <c r="R444" t="s">
        <v>13663</v>
      </c>
    </row>
    <row r="445" spans="1:18" x14ac:dyDescent="0.25">
      <c r="A445" t="s">
        <v>5996</v>
      </c>
      <c r="B445" s="1">
        <v>43700</v>
      </c>
      <c r="C445" t="s">
        <v>37</v>
      </c>
      <c r="D445" t="s">
        <v>1910</v>
      </c>
      <c r="E445" s="32">
        <v>4304903</v>
      </c>
      <c r="F445" s="1" t="s">
        <v>9611</v>
      </c>
      <c r="G445" t="s">
        <v>8304</v>
      </c>
      <c r="H445" t="s">
        <v>53</v>
      </c>
      <c r="I445" s="50">
        <v>9070</v>
      </c>
      <c r="J445" s="10">
        <v>3900000</v>
      </c>
      <c r="K445">
        <v>6.3</v>
      </c>
      <c r="L445" s="26">
        <v>0.76431361618805049</v>
      </c>
      <c r="M445" s="25">
        <v>0.80330000000000001</v>
      </c>
      <c r="N445" s="27">
        <v>477799.75799999997</v>
      </c>
      <c r="O445" t="s">
        <v>8268</v>
      </c>
      <c r="P445" s="1" t="s">
        <v>8273</v>
      </c>
      <c r="Q445" t="s">
        <v>8273</v>
      </c>
      <c r="R445" t="s">
        <v>13661</v>
      </c>
    </row>
    <row r="446" spans="1:18" x14ac:dyDescent="0.25">
      <c r="A446" t="s">
        <v>5997</v>
      </c>
      <c r="B446" s="1">
        <v>43700</v>
      </c>
      <c r="C446" t="s">
        <v>1918</v>
      </c>
      <c r="D446" t="s">
        <v>1910</v>
      </c>
      <c r="E446" s="32">
        <v>3112802</v>
      </c>
      <c r="F446" s="1" t="s">
        <v>8861</v>
      </c>
      <c r="G446" t="s">
        <v>8309</v>
      </c>
      <c r="H446" t="s">
        <v>52</v>
      </c>
      <c r="I446" s="50">
        <v>8693</v>
      </c>
      <c r="J446" s="10">
        <v>1497155.76</v>
      </c>
      <c r="K446">
        <v>6.21</v>
      </c>
      <c r="L446" s="26">
        <v>0.78276437671319732</v>
      </c>
      <c r="M446" s="25">
        <v>0.6754</v>
      </c>
      <c r="N446" s="27">
        <v>276990.96600000001</v>
      </c>
      <c r="O446" t="s">
        <v>8268</v>
      </c>
      <c r="P446" s="1" t="s">
        <v>8273</v>
      </c>
      <c r="Q446" t="s">
        <v>8273</v>
      </c>
      <c r="R446" t="s">
        <v>13661</v>
      </c>
    </row>
    <row r="447" spans="1:18" x14ac:dyDescent="0.25">
      <c r="A447" t="s">
        <v>5998</v>
      </c>
      <c r="B447" s="1">
        <v>43700</v>
      </c>
      <c r="C447" t="s">
        <v>1918</v>
      </c>
      <c r="D447" t="s">
        <v>1910</v>
      </c>
      <c r="E447" s="32">
        <v>3138708</v>
      </c>
      <c r="F447" s="1" t="s">
        <v>8922</v>
      </c>
      <c r="G447" t="s">
        <v>8309</v>
      </c>
      <c r="H447" t="s">
        <v>52</v>
      </c>
      <c r="I447" s="50">
        <v>5431</v>
      </c>
      <c r="J447" s="10">
        <v>950000</v>
      </c>
      <c r="K447">
        <v>5.78</v>
      </c>
      <c r="L447" s="26">
        <v>0.55894846456976544</v>
      </c>
      <c r="M447" s="25">
        <v>0.54520000000000002</v>
      </c>
      <c r="N447" s="27">
        <v>92941.611000000004</v>
      </c>
      <c r="O447" t="s">
        <v>8268</v>
      </c>
      <c r="P447" s="1" t="s">
        <v>8273</v>
      </c>
      <c r="Q447" t="s">
        <v>8273</v>
      </c>
      <c r="R447" t="s">
        <v>13663</v>
      </c>
    </row>
    <row r="448" spans="1:18" x14ac:dyDescent="0.25">
      <c r="A448" t="s">
        <v>5999</v>
      </c>
      <c r="B448" s="1">
        <v>43700</v>
      </c>
      <c r="C448" t="s">
        <v>37</v>
      </c>
      <c r="D448" t="s">
        <v>1909</v>
      </c>
      <c r="E448" s="32">
        <v>5001003</v>
      </c>
      <c r="F448" s="1" t="s">
        <v>9815</v>
      </c>
      <c r="G448" t="s">
        <v>8316</v>
      </c>
      <c r="H448" t="s">
        <v>51</v>
      </c>
      <c r="I448" s="50">
        <v>26386</v>
      </c>
      <c r="J448" s="10">
        <v>3500000</v>
      </c>
      <c r="K448">
        <v>5.54</v>
      </c>
      <c r="L448" s="26">
        <v>0.54146209098040243</v>
      </c>
      <c r="M448" s="25">
        <v>0.63770000000000004</v>
      </c>
      <c r="N448" s="27">
        <v>1158781.6299999999</v>
      </c>
      <c r="O448" t="s">
        <v>8268</v>
      </c>
      <c r="P448" s="1" t="s">
        <v>8273</v>
      </c>
      <c r="Q448" t="s">
        <v>8273</v>
      </c>
      <c r="R448" t="s">
        <v>13659</v>
      </c>
    </row>
    <row r="449" spans="1:18" x14ac:dyDescent="0.25">
      <c r="A449" t="s">
        <v>6000</v>
      </c>
      <c r="B449" s="1">
        <v>43700</v>
      </c>
      <c r="C449" t="s">
        <v>37</v>
      </c>
      <c r="D449" t="s">
        <v>1909</v>
      </c>
      <c r="E449" s="32">
        <v>1100452</v>
      </c>
      <c r="F449" s="1" t="s">
        <v>8520</v>
      </c>
      <c r="G449" t="s">
        <v>8309</v>
      </c>
      <c r="H449" t="s">
        <v>52</v>
      </c>
      <c r="I449" s="50">
        <v>41043</v>
      </c>
      <c r="J449" s="10">
        <v>9485483.2599999998</v>
      </c>
      <c r="K449">
        <v>4.8099999999999996</v>
      </c>
      <c r="L449" s="26">
        <v>0.40674705784451681</v>
      </c>
      <c r="M449" s="25">
        <v>0.51060000000000005</v>
      </c>
      <c r="N449" s="27">
        <v>726350.83400000003</v>
      </c>
      <c r="O449" t="s">
        <v>8268</v>
      </c>
      <c r="P449" s="1" t="s">
        <v>8273</v>
      </c>
      <c r="Q449" t="s">
        <v>8273</v>
      </c>
      <c r="R449" t="s">
        <v>13659</v>
      </c>
    </row>
    <row r="450" spans="1:18" x14ac:dyDescent="0.25">
      <c r="A450" t="s">
        <v>6001</v>
      </c>
      <c r="B450" s="1">
        <v>43700</v>
      </c>
      <c r="C450" t="s">
        <v>37</v>
      </c>
      <c r="D450" t="s">
        <v>1909</v>
      </c>
      <c r="E450" s="32">
        <v>4212205</v>
      </c>
      <c r="F450" s="1" t="s">
        <v>9514</v>
      </c>
      <c r="G450" t="s">
        <v>8305</v>
      </c>
      <c r="H450" t="s">
        <v>53</v>
      </c>
      <c r="I450" s="50">
        <v>19521</v>
      </c>
      <c r="J450" s="10">
        <v>2663341.81</v>
      </c>
      <c r="K450">
        <v>8.0500000000000007</v>
      </c>
      <c r="L450" s="26">
        <v>0.71752922313757206</v>
      </c>
      <c r="M450" s="25">
        <v>0.63400000000000001</v>
      </c>
      <c r="N450" s="27">
        <v>608184.23800000001</v>
      </c>
      <c r="O450" t="s">
        <v>8268</v>
      </c>
      <c r="P450" s="1" t="s">
        <v>8273</v>
      </c>
      <c r="Q450" t="s">
        <v>8273</v>
      </c>
      <c r="R450" t="s">
        <v>13662</v>
      </c>
    </row>
    <row r="451" spans="1:18" x14ac:dyDescent="0.25">
      <c r="A451" t="s">
        <v>6002</v>
      </c>
      <c r="B451" s="1">
        <v>43703</v>
      </c>
      <c r="C451" t="s">
        <v>37</v>
      </c>
      <c r="D451" t="s">
        <v>1910</v>
      </c>
      <c r="E451" s="32">
        <v>3536802</v>
      </c>
      <c r="F451" s="1" t="s">
        <v>9175</v>
      </c>
      <c r="G451" t="s">
        <v>8306</v>
      </c>
      <c r="H451" t="s">
        <v>52</v>
      </c>
      <c r="I451" s="50">
        <v>6127</v>
      </c>
      <c r="J451" s="10">
        <v>775430.59</v>
      </c>
      <c r="K451">
        <v>6.16</v>
      </c>
      <c r="L451" s="26">
        <v>0.52205584315341147</v>
      </c>
      <c r="M451" s="25">
        <v>0.59709999999999996</v>
      </c>
      <c r="N451" s="27">
        <v>92689.106</v>
      </c>
      <c r="O451" t="s">
        <v>8268</v>
      </c>
      <c r="P451" s="1" t="s">
        <v>8273</v>
      </c>
      <c r="Q451" t="s">
        <v>8273</v>
      </c>
      <c r="R451" t="s">
        <v>13660</v>
      </c>
    </row>
    <row r="452" spans="1:18" x14ac:dyDescent="0.25">
      <c r="A452" t="s">
        <v>6003</v>
      </c>
      <c r="B452" s="1">
        <v>43703</v>
      </c>
      <c r="C452" t="s">
        <v>37</v>
      </c>
      <c r="D452" t="s">
        <v>1909</v>
      </c>
      <c r="E452" s="32">
        <v>4304671</v>
      </c>
      <c r="F452" s="1" t="s">
        <v>9608</v>
      </c>
      <c r="G452" t="s">
        <v>8304</v>
      </c>
      <c r="H452" t="s">
        <v>53</v>
      </c>
      <c r="I452" s="50">
        <v>4793</v>
      </c>
      <c r="J452" s="10">
        <v>3500000</v>
      </c>
      <c r="K452">
        <v>6.31</v>
      </c>
      <c r="L452" s="26">
        <v>0.77199028920153812</v>
      </c>
      <c r="M452" s="25">
        <v>0.71060000000000001</v>
      </c>
      <c r="N452" s="27">
        <v>211934.86199999999</v>
      </c>
      <c r="O452" t="s">
        <v>8268</v>
      </c>
      <c r="P452" s="1" t="s">
        <v>8273</v>
      </c>
      <c r="Q452" t="s">
        <v>8273</v>
      </c>
      <c r="R452" t="s">
        <v>13659</v>
      </c>
    </row>
    <row r="453" spans="1:18" x14ac:dyDescent="0.25">
      <c r="A453" t="s">
        <v>6004</v>
      </c>
      <c r="B453" s="1">
        <v>43703</v>
      </c>
      <c r="C453" t="s">
        <v>37</v>
      </c>
      <c r="D453" t="s">
        <v>1909</v>
      </c>
      <c r="E453" s="32">
        <v>4318408</v>
      </c>
      <c r="F453" t="s">
        <v>8504</v>
      </c>
      <c r="G453" t="s">
        <v>14</v>
      </c>
      <c r="H453" t="s">
        <v>53</v>
      </c>
      <c r="I453" s="50">
        <v>24569</v>
      </c>
      <c r="J453" s="10">
        <v>4800000</v>
      </c>
      <c r="K453">
        <v>6.09</v>
      </c>
      <c r="L453" s="26">
        <v>0.48805679440815486</v>
      </c>
      <c r="M453" s="25">
        <v>0.58430000000000004</v>
      </c>
      <c r="N453" s="27">
        <v>613403.60699999996</v>
      </c>
      <c r="O453" t="s">
        <v>8268</v>
      </c>
      <c r="P453" s="1" t="s">
        <v>8273</v>
      </c>
      <c r="Q453" t="s">
        <v>8273</v>
      </c>
      <c r="R453" t="s">
        <v>13660</v>
      </c>
    </row>
    <row r="454" spans="1:18" x14ac:dyDescent="0.25">
      <c r="A454" t="s">
        <v>6005</v>
      </c>
      <c r="B454" s="1">
        <v>43704</v>
      </c>
      <c r="C454" t="s">
        <v>37</v>
      </c>
      <c r="D454" t="s">
        <v>1910</v>
      </c>
      <c r="E454" s="32">
        <v>4310363</v>
      </c>
      <c r="F454" s="1" t="s">
        <v>9664</v>
      </c>
      <c r="G454" t="s">
        <v>8304</v>
      </c>
      <c r="H454" t="s">
        <v>53</v>
      </c>
      <c r="I454" s="50">
        <v>3103</v>
      </c>
      <c r="J454" s="10">
        <v>2000000</v>
      </c>
      <c r="K454">
        <v>5.89</v>
      </c>
      <c r="L454" s="26">
        <v>0.79843716635189066</v>
      </c>
      <c r="M454" s="25">
        <v>0.72370000000000001</v>
      </c>
      <c r="N454" s="27">
        <v>263029.41700000002</v>
      </c>
      <c r="O454" t="s">
        <v>8268</v>
      </c>
      <c r="P454" s="1" t="s">
        <v>8273</v>
      </c>
      <c r="Q454" t="s">
        <v>8273</v>
      </c>
      <c r="R454" t="s">
        <v>13662</v>
      </c>
    </row>
    <row r="455" spans="1:18" x14ac:dyDescent="0.25">
      <c r="A455" t="s">
        <v>6006</v>
      </c>
      <c r="B455" s="1">
        <v>43704</v>
      </c>
      <c r="C455" t="s">
        <v>37</v>
      </c>
      <c r="D455" t="s">
        <v>1910</v>
      </c>
      <c r="E455" s="32">
        <v>4103503</v>
      </c>
      <c r="F455" s="1" t="s">
        <v>9278</v>
      </c>
      <c r="G455" t="s">
        <v>8298</v>
      </c>
      <c r="H455" t="s">
        <v>53</v>
      </c>
      <c r="I455" s="50">
        <v>8641</v>
      </c>
      <c r="J455" s="10">
        <v>2500000</v>
      </c>
      <c r="K455">
        <v>5.51</v>
      </c>
      <c r="L455" s="26">
        <v>0.77653133573366717</v>
      </c>
      <c r="M455" s="25">
        <v>0.64019999999999999</v>
      </c>
      <c r="N455" s="27">
        <v>155943.59</v>
      </c>
      <c r="O455" t="s">
        <v>8268</v>
      </c>
      <c r="P455" s="1" t="s">
        <v>8273</v>
      </c>
      <c r="Q455" t="s">
        <v>8273</v>
      </c>
      <c r="R455" t="s">
        <v>13662</v>
      </c>
    </row>
    <row r="456" spans="1:18" x14ac:dyDescent="0.25">
      <c r="A456" t="s">
        <v>6007</v>
      </c>
      <c r="B456" s="1">
        <v>43705</v>
      </c>
      <c r="C456" t="s">
        <v>37</v>
      </c>
      <c r="D456" t="s">
        <v>1910</v>
      </c>
      <c r="E456" s="32">
        <v>3537602</v>
      </c>
      <c r="F456" s="1" t="s">
        <v>9178</v>
      </c>
      <c r="G456" t="s">
        <v>8306</v>
      </c>
      <c r="H456" t="s">
        <v>52</v>
      </c>
      <c r="I456" s="50">
        <v>69697</v>
      </c>
      <c r="J456" s="10">
        <v>10000000</v>
      </c>
      <c r="K456">
        <v>7.66</v>
      </c>
      <c r="L456" s="26">
        <v>0.49824061298966693</v>
      </c>
      <c r="M456" s="25">
        <v>0.61499999999999999</v>
      </c>
      <c r="N456" s="27">
        <v>1662448.8019999999</v>
      </c>
      <c r="O456" t="s">
        <v>8268</v>
      </c>
      <c r="P456" s="1" t="s">
        <v>8273</v>
      </c>
      <c r="Q456" t="s">
        <v>8273</v>
      </c>
      <c r="R456" t="s">
        <v>13660</v>
      </c>
    </row>
    <row r="457" spans="1:18" x14ac:dyDescent="0.25">
      <c r="A457" t="s">
        <v>6008</v>
      </c>
      <c r="B457" s="1">
        <v>43705</v>
      </c>
      <c r="C457" t="s">
        <v>37</v>
      </c>
      <c r="D457" t="s">
        <v>1910</v>
      </c>
      <c r="E457" s="32">
        <v>3522208</v>
      </c>
      <c r="F457" s="1" t="s">
        <v>9116</v>
      </c>
      <c r="G457" t="s">
        <v>8306</v>
      </c>
      <c r="H457" t="s">
        <v>52</v>
      </c>
      <c r="I457" s="50">
        <v>179574</v>
      </c>
      <c r="J457" s="10">
        <v>29983004.109999999</v>
      </c>
      <c r="K457">
        <v>7.76</v>
      </c>
      <c r="L457" s="26">
        <v>0.66640245369376672</v>
      </c>
      <c r="M457" s="25">
        <v>0.63170000000000004</v>
      </c>
      <c r="N457" s="27">
        <v>3881275.92</v>
      </c>
      <c r="O457" t="s">
        <v>8268</v>
      </c>
      <c r="P457" s="1" t="s">
        <v>8273</v>
      </c>
      <c r="Q457" t="s">
        <v>8273</v>
      </c>
      <c r="R457" t="s">
        <v>13662</v>
      </c>
    </row>
    <row r="458" spans="1:18" x14ac:dyDescent="0.25">
      <c r="A458" t="s">
        <v>6009</v>
      </c>
      <c r="B458" s="1">
        <v>43706</v>
      </c>
      <c r="C458" t="s">
        <v>37</v>
      </c>
      <c r="D458" t="s">
        <v>1910</v>
      </c>
      <c r="E458" s="32">
        <v>3556701</v>
      </c>
      <c r="F458" s="1" t="s">
        <v>9252</v>
      </c>
      <c r="G458" t="s">
        <v>8306</v>
      </c>
      <c r="H458" t="s">
        <v>52</v>
      </c>
      <c r="I458" s="50">
        <v>81516</v>
      </c>
      <c r="J458" s="10">
        <v>15000000</v>
      </c>
      <c r="K458">
        <v>6.69</v>
      </c>
      <c r="L458" s="26">
        <v>0.6175373263851841</v>
      </c>
      <c r="M458" s="25">
        <v>0.76719999999999999</v>
      </c>
      <c r="N458" s="27">
        <v>9665021.7760000005</v>
      </c>
      <c r="O458" t="s">
        <v>8268</v>
      </c>
      <c r="P458" s="1" t="s">
        <v>8273</v>
      </c>
      <c r="Q458" t="s">
        <v>8273</v>
      </c>
      <c r="R458" t="s">
        <v>13660</v>
      </c>
    </row>
    <row r="459" spans="1:18" x14ac:dyDescent="0.25">
      <c r="A459" t="s">
        <v>6010</v>
      </c>
      <c r="B459" s="1">
        <v>43706</v>
      </c>
      <c r="C459" t="s">
        <v>37</v>
      </c>
      <c r="D459" t="s">
        <v>1910</v>
      </c>
      <c r="E459" s="32">
        <v>3545803</v>
      </c>
      <c r="F459" s="1" t="s">
        <v>9216</v>
      </c>
      <c r="G459" t="s">
        <v>8306</v>
      </c>
      <c r="H459" t="s">
        <v>52</v>
      </c>
      <c r="I459" s="50">
        <v>195278</v>
      </c>
      <c r="J459" s="10">
        <v>3000000</v>
      </c>
      <c r="K459">
        <v>6.23</v>
      </c>
      <c r="L459" s="26">
        <v>0.51329881246824127</v>
      </c>
      <c r="M459" s="25">
        <v>0.74829999999999997</v>
      </c>
      <c r="N459" s="27">
        <v>6223780.8320000004</v>
      </c>
      <c r="O459" t="s">
        <v>8268</v>
      </c>
      <c r="P459" s="1" t="s">
        <v>8273</v>
      </c>
      <c r="Q459" t="s">
        <v>8273</v>
      </c>
      <c r="R459" t="s">
        <v>13659</v>
      </c>
    </row>
    <row r="460" spans="1:18" x14ac:dyDescent="0.25">
      <c r="A460" t="s">
        <v>6011</v>
      </c>
      <c r="B460" s="1">
        <v>43706</v>
      </c>
      <c r="C460" t="s">
        <v>1918</v>
      </c>
      <c r="D460" t="s">
        <v>1910</v>
      </c>
      <c r="E460" s="32">
        <v>3134905</v>
      </c>
      <c r="F460" s="1" t="s">
        <v>8910</v>
      </c>
      <c r="G460" t="s">
        <v>8309</v>
      </c>
      <c r="H460" t="s">
        <v>52</v>
      </c>
      <c r="I460" s="50">
        <v>26538</v>
      </c>
      <c r="J460" s="10">
        <v>3506000</v>
      </c>
      <c r="K460">
        <v>4.42</v>
      </c>
      <c r="L460" s="26">
        <v>0.68209061252941716</v>
      </c>
      <c r="M460" s="25">
        <v>0.69889999999999997</v>
      </c>
      <c r="N460" s="27">
        <v>811530.61699999997</v>
      </c>
      <c r="O460" t="s">
        <v>8268</v>
      </c>
      <c r="P460" s="1" t="s">
        <v>8273</v>
      </c>
      <c r="Q460" t="s">
        <v>8273</v>
      </c>
      <c r="R460" t="s">
        <v>13663</v>
      </c>
    </row>
    <row r="461" spans="1:18" x14ac:dyDescent="0.25">
      <c r="A461" t="s">
        <v>6012</v>
      </c>
      <c r="B461" s="1">
        <v>43706</v>
      </c>
      <c r="C461" t="s">
        <v>37</v>
      </c>
      <c r="D461" t="s">
        <v>1909</v>
      </c>
      <c r="E461" s="32">
        <v>3518008</v>
      </c>
      <c r="F461" s="1" t="s">
        <v>9102</v>
      </c>
      <c r="G461" t="s">
        <v>8301</v>
      </c>
      <c r="H461" s="1" t="s">
        <v>52</v>
      </c>
      <c r="I461" s="50">
        <v>1996</v>
      </c>
      <c r="J461" s="10">
        <v>2500000</v>
      </c>
      <c r="K461">
        <v>5.43</v>
      </c>
      <c r="L461" s="26">
        <v>0.38316092897507154</v>
      </c>
      <c r="M461" s="25">
        <v>0.71099999999999997</v>
      </c>
      <c r="N461" s="27">
        <v>34469.410000000003</v>
      </c>
      <c r="O461" t="s">
        <v>8268</v>
      </c>
      <c r="P461" s="1" t="s">
        <v>8273</v>
      </c>
      <c r="Q461" t="s">
        <v>8273</v>
      </c>
      <c r="R461" t="s">
        <v>13661</v>
      </c>
    </row>
    <row r="462" spans="1:18" x14ac:dyDescent="0.25">
      <c r="A462" t="s">
        <v>6013</v>
      </c>
      <c r="B462" s="1">
        <v>43707</v>
      </c>
      <c r="C462" t="s">
        <v>37</v>
      </c>
      <c r="D462" t="s">
        <v>1910</v>
      </c>
      <c r="E462" s="32">
        <v>5106224</v>
      </c>
      <c r="F462" s="1" t="s">
        <v>9864</v>
      </c>
      <c r="G462" t="s">
        <v>8302</v>
      </c>
      <c r="H462" t="s">
        <v>51</v>
      </c>
      <c r="I462" s="50">
        <v>48222</v>
      </c>
      <c r="J462" s="10">
        <v>12500000</v>
      </c>
      <c r="K462">
        <v>6.57</v>
      </c>
      <c r="L462" s="26">
        <v>0.77480297604852699</v>
      </c>
      <c r="M462" s="25">
        <v>0.71889999999999998</v>
      </c>
      <c r="N462" s="27">
        <v>3160477.0460000001</v>
      </c>
      <c r="O462" t="s">
        <v>8268</v>
      </c>
      <c r="P462" s="1" t="s">
        <v>8273</v>
      </c>
      <c r="Q462" t="s">
        <v>8273</v>
      </c>
      <c r="R462" t="s">
        <v>13659</v>
      </c>
    </row>
    <row r="463" spans="1:18" x14ac:dyDescent="0.25">
      <c r="A463" t="s">
        <v>6014</v>
      </c>
      <c r="B463" s="1">
        <v>43707</v>
      </c>
      <c r="C463" t="s">
        <v>37</v>
      </c>
      <c r="D463" t="s">
        <v>1910</v>
      </c>
      <c r="E463" s="32">
        <v>4125100</v>
      </c>
      <c r="F463" s="1" t="s">
        <v>9394</v>
      </c>
      <c r="G463" t="s">
        <v>8298</v>
      </c>
      <c r="H463" t="s">
        <v>53</v>
      </c>
      <c r="I463" s="50">
        <v>15359</v>
      </c>
      <c r="J463" s="10">
        <v>804957.53</v>
      </c>
      <c r="K463">
        <v>4.9800000000000004</v>
      </c>
      <c r="L463" s="26">
        <v>0.53713041157057018</v>
      </c>
      <c r="M463" s="25">
        <v>0.5756</v>
      </c>
      <c r="N463" s="27">
        <v>511481.261</v>
      </c>
      <c r="O463" t="s">
        <v>8268</v>
      </c>
      <c r="P463" s="1" t="s">
        <v>8273</v>
      </c>
      <c r="Q463" t="s">
        <v>8273</v>
      </c>
      <c r="R463" t="s">
        <v>13661</v>
      </c>
    </row>
    <row r="464" spans="1:18" x14ac:dyDescent="0.25">
      <c r="A464" t="s">
        <v>6015</v>
      </c>
      <c r="B464" s="1">
        <v>43707</v>
      </c>
      <c r="C464" t="s">
        <v>37</v>
      </c>
      <c r="D464" t="s">
        <v>1910</v>
      </c>
      <c r="E464" s="32">
        <v>4201307</v>
      </c>
      <c r="F464" s="1" t="s">
        <v>9433</v>
      </c>
      <c r="G464" t="s">
        <v>8305</v>
      </c>
      <c r="H464" t="s">
        <v>53</v>
      </c>
      <c r="I464" s="50">
        <v>40890</v>
      </c>
      <c r="J464" s="10">
        <v>12000000</v>
      </c>
      <c r="K464">
        <v>6.55</v>
      </c>
      <c r="L464" s="26">
        <v>0.79500332204011992</v>
      </c>
      <c r="M464" s="25">
        <v>0.70950000000000002</v>
      </c>
      <c r="N464" s="27">
        <v>4856884.8370000003</v>
      </c>
      <c r="O464" t="s">
        <v>8268</v>
      </c>
      <c r="P464" s="1" t="s">
        <v>8273</v>
      </c>
      <c r="Q464" t="s">
        <v>8273</v>
      </c>
      <c r="R464" t="s">
        <v>13660</v>
      </c>
    </row>
    <row r="465" spans="1:18" x14ac:dyDescent="0.25">
      <c r="A465" t="s">
        <v>6016</v>
      </c>
      <c r="B465" s="1">
        <v>43707</v>
      </c>
      <c r="C465" t="s">
        <v>37</v>
      </c>
      <c r="D465" t="s">
        <v>1910</v>
      </c>
      <c r="E465" s="32">
        <v>3518909</v>
      </c>
      <c r="F465" s="1" t="s">
        <v>9104</v>
      </c>
      <c r="G465" t="s">
        <v>8306</v>
      </c>
      <c r="H465" t="s">
        <v>52</v>
      </c>
      <c r="I465" s="50">
        <v>5346</v>
      </c>
      <c r="J465" s="10">
        <v>1050000</v>
      </c>
      <c r="K465">
        <v>6.9</v>
      </c>
      <c r="L465" s="26">
        <v>0.61539734227540643</v>
      </c>
      <c r="M465" s="25">
        <v>0.61350000000000005</v>
      </c>
      <c r="N465" s="27">
        <v>70171.108999999997</v>
      </c>
      <c r="O465" t="s">
        <v>8268</v>
      </c>
      <c r="P465" s="1" t="s">
        <v>8273</v>
      </c>
      <c r="Q465" t="s">
        <v>8273</v>
      </c>
      <c r="R465" t="s">
        <v>13660</v>
      </c>
    </row>
    <row r="466" spans="1:18" x14ac:dyDescent="0.25">
      <c r="A466" t="s">
        <v>6017</v>
      </c>
      <c r="B466" s="1">
        <v>43710</v>
      </c>
      <c r="C466" t="s">
        <v>37</v>
      </c>
      <c r="D466" t="s">
        <v>1910</v>
      </c>
      <c r="E466" s="32">
        <v>4317301</v>
      </c>
      <c r="F466" s="1" t="s">
        <v>9752</v>
      </c>
      <c r="G466" t="s">
        <v>8304</v>
      </c>
      <c r="H466" t="s">
        <v>53</v>
      </c>
      <c r="I466" s="50">
        <v>29298</v>
      </c>
      <c r="J466" s="10">
        <v>4900000</v>
      </c>
      <c r="K466">
        <v>5.79</v>
      </c>
      <c r="L466" s="26">
        <v>0.66964121559331036</v>
      </c>
      <c r="M466" s="25">
        <v>0.55549999999999999</v>
      </c>
      <c r="N466" s="27">
        <v>1249286.8470000001</v>
      </c>
      <c r="O466" t="s">
        <v>8268</v>
      </c>
      <c r="P466" s="1" t="s">
        <v>8273</v>
      </c>
      <c r="Q466" t="s">
        <v>8273</v>
      </c>
      <c r="R466" t="s">
        <v>13663</v>
      </c>
    </row>
    <row r="467" spans="1:18" x14ac:dyDescent="0.25">
      <c r="A467" t="s">
        <v>6018</v>
      </c>
      <c r="B467" s="1">
        <v>43710</v>
      </c>
      <c r="C467" t="s">
        <v>37</v>
      </c>
      <c r="D467" t="s">
        <v>1910</v>
      </c>
      <c r="E467" s="32">
        <v>3553955</v>
      </c>
      <c r="F467" s="1" t="s">
        <v>9242</v>
      </c>
      <c r="G467" t="s">
        <v>8306</v>
      </c>
      <c r="H467" t="s">
        <v>52</v>
      </c>
      <c r="I467" s="50">
        <v>15361</v>
      </c>
      <c r="J467" s="10">
        <v>1799964.83</v>
      </c>
      <c r="K467">
        <v>7.44</v>
      </c>
      <c r="L467" s="26">
        <v>0.76940227746294554</v>
      </c>
      <c r="M467" s="25">
        <v>0.72230000000000005</v>
      </c>
      <c r="N467" s="27">
        <v>741563.04799999995</v>
      </c>
      <c r="O467" t="s">
        <v>8268</v>
      </c>
      <c r="P467" s="1" t="s">
        <v>8273</v>
      </c>
      <c r="Q467" t="s">
        <v>8273</v>
      </c>
      <c r="R467" t="s">
        <v>13660</v>
      </c>
    </row>
    <row r="468" spans="1:18" x14ac:dyDescent="0.25">
      <c r="A468" t="s">
        <v>6019</v>
      </c>
      <c r="B468" s="1">
        <v>43710</v>
      </c>
      <c r="C468" t="s">
        <v>1918</v>
      </c>
      <c r="D468" t="s">
        <v>1910</v>
      </c>
      <c r="E468" s="32">
        <v>5104559</v>
      </c>
      <c r="F468" s="1" t="s">
        <v>8388</v>
      </c>
      <c r="G468" t="s">
        <v>8302</v>
      </c>
      <c r="H468" t="s">
        <v>51</v>
      </c>
      <c r="I468" s="50">
        <v>3609</v>
      </c>
      <c r="J468" s="10">
        <v>3000000</v>
      </c>
      <c r="K468">
        <v>6.24</v>
      </c>
      <c r="L468" s="26">
        <v>0.68945616734718806</v>
      </c>
      <c r="M468" s="25">
        <v>0.65839999999999999</v>
      </c>
      <c r="N468" s="27">
        <v>188605.82500000001</v>
      </c>
      <c r="O468" t="s">
        <v>8268</v>
      </c>
      <c r="P468" s="1" t="s">
        <v>8273</v>
      </c>
      <c r="Q468" t="s">
        <v>8273</v>
      </c>
      <c r="R468" t="s">
        <v>13659</v>
      </c>
    </row>
    <row r="469" spans="1:18" x14ac:dyDescent="0.25">
      <c r="A469" t="s">
        <v>6020</v>
      </c>
      <c r="B469" s="1">
        <v>43710</v>
      </c>
      <c r="C469" t="s">
        <v>45</v>
      </c>
      <c r="D469" t="s">
        <v>1909</v>
      </c>
      <c r="E469" s="32">
        <v>3510807</v>
      </c>
      <c r="F469" s="1" t="s">
        <v>9067</v>
      </c>
      <c r="G469" t="s">
        <v>8306</v>
      </c>
      <c r="H469" t="s">
        <v>52</v>
      </c>
      <c r="I469" s="50">
        <v>30655</v>
      </c>
      <c r="J469" s="10">
        <v>7000000</v>
      </c>
      <c r="K469">
        <v>5.79</v>
      </c>
      <c r="L469" s="26">
        <v>0.69031605049825329</v>
      </c>
      <c r="M469" s="25">
        <v>0.76070000000000004</v>
      </c>
      <c r="N469" s="27">
        <v>915462.02</v>
      </c>
      <c r="O469" t="s">
        <v>8268</v>
      </c>
      <c r="P469" s="1" t="s">
        <v>8273</v>
      </c>
      <c r="Q469" t="s">
        <v>8273</v>
      </c>
      <c r="R469" t="s">
        <v>13662</v>
      </c>
    </row>
    <row r="470" spans="1:18" x14ac:dyDescent="0.25">
      <c r="A470" t="s">
        <v>6021</v>
      </c>
      <c r="B470" s="1">
        <v>43711</v>
      </c>
      <c r="C470" t="s">
        <v>37</v>
      </c>
      <c r="D470" t="s">
        <v>1910</v>
      </c>
      <c r="E470" s="32">
        <v>4218301</v>
      </c>
      <c r="F470" t="s">
        <v>9557</v>
      </c>
      <c r="G470" t="s">
        <v>8305</v>
      </c>
      <c r="H470" t="s">
        <v>53</v>
      </c>
      <c r="I470" s="50">
        <v>19455</v>
      </c>
      <c r="J470" s="10">
        <v>8118092.8700000001</v>
      </c>
      <c r="K470">
        <v>6.45</v>
      </c>
      <c r="L470" s="26">
        <v>0.81509172487671866</v>
      </c>
      <c r="M470" s="25">
        <v>0.66869999999999996</v>
      </c>
      <c r="N470" s="27">
        <v>1150788.084</v>
      </c>
      <c r="O470" t="s">
        <v>8268</v>
      </c>
      <c r="P470" s="1" t="s">
        <v>8273</v>
      </c>
      <c r="Q470" t="s">
        <v>8273</v>
      </c>
      <c r="R470" t="s">
        <v>13662</v>
      </c>
    </row>
    <row r="471" spans="1:18" x14ac:dyDescent="0.25">
      <c r="A471" t="s">
        <v>6022</v>
      </c>
      <c r="B471" s="1">
        <v>43711</v>
      </c>
      <c r="C471" t="s">
        <v>1918</v>
      </c>
      <c r="D471" t="s">
        <v>1910</v>
      </c>
      <c r="E471" s="32">
        <v>4314456</v>
      </c>
      <c r="F471" s="1" t="s">
        <v>9721</v>
      </c>
      <c r="G471" t="s">
        <v>8304</v>
      </c>
      <c r="H471" t="s">
        <v>53</v>
      </c>
      <c r="I471" s="50">
        <v>2581</v>
      </c>
      <c r="J471" s="10">
        <v>2000000</v>
      </c>
      <c r="K471">
        <v>5.38</v>
      </c>
      <c r="L471" s="26">
        <v>0.73569169746164587</v>
      </c>
      <c r="M471" s="25">
        <v>0.57120000000000004</v>
      </c>
      <c r="N471" s="27">
        <v>85415.995999999999</v>
      </c>
      <c r="O471" t="s">
        <v>8268</v>
      </c>
      <c r="P471" s="1" t="s">
        <v>8273</v>
      </c>
      <c r="Q471" t="s">
        <v>8273</v>
      </c>
      <c r="R471" t="s">
        <v>13662</v>
      </c>
    </row>
    <row r="472" spans="1:18" x14ac:dyDescent="0.25">
      <c r="A472" t="s">
        <v>6023</v>
      </c>
      <c r="B472" s="1">
        <v>43711</v>
      </c>
      <c r="C472" t="s">
        <v>37</v>
      </c>
      <c r="D472" t="s">
        <v>1909</v>
      </c>
      <c r="E472" s="32">
        <v>4115309</v>
      </c>
      <c r="F472" s="1" t="s">
        <v>9341</v>
      </c>
      <c r="G472" t="s">
        <v>16</v>
      </c>
      <c r="H472" s="1" t="s">
        <v>53</v>
      </c>
      <c r="I472" s="50">
        <v>6655</v>
      </c>
      <c r="J472" s="10">
        <v>1915770</v>
      </c>
      <c r="K472">
        <v>6.66</v>
      </c>
      <c r="L472" s="26">
        <v>0.63206221374128213</v>
      </c>
      <c r="M472" s="25">
        <v>0.68079999999999996</v>
      </c>
      <c r="N472" s="27">
        <v>291005.49900000001</v>
      </c>
      <c r="O472" t="s">
        <v>8268</v>
      </c>
      <c r="P472" s="1" t="s">
        <v>8273</v>
      </c>
      <c r="Q472" t="s">
        <v>8273</v>
      </c>
      <c r="R472" t="s">
        <v>13659</v>
      </c>
    </row>
    <row r="473" spans="1:18" x14ac:dyDescent="0.25">
      <c r="A473" t="s">
        <v>6024</v>
      </c>
      <c r="B473" s="1">
        <v>43712</v>
      </c>
      <c r="C473" t="s">
        <v>1918</v>
      </c>
      <c r="D473" t="s">
        <v>1910</v>
      </c>
      <c r="E473" s="32">
        <v>3143807</v>
      </c>
      <c r="F473" s="1" t="s">
        <v>8935</v>
      </c>
      <c r="G473" t="s">
        <v>8309</v>
      </c>
      <c r="H473" t="s">
        <v>52</v>
      </c>
      <c r="I473" s="50">
        <v>5960</v>
      </c>
      <c r="J473" s="10">
        <v>3000000</v>
      </c>
      <c r="K473">
        <v>6.04</v>
      </c>
      <c r="L473" s="26">
        <v>0.69019016391733234</v>
      </c>
      <c r="M473" s="25">
        <v>0.61209999999999998</v>
      </c>
      <c r="N473" s="27">
        <v>98445.523000000001</v>
      </c>
      <c r="O473" t="s">
        <v>8268</v>
      </c>
      <c r="P473" s="1" t="s">
        <v>8273</v>
      </c>
      <c r="Q473" t="s">
        <v>8273</v>
      </c>
      <c r="R473" t="s">
        <v>13662</v>
      </c>
    </row>
    <row r="474" spans="1:18" x14ac:dyDescent="0.25">
      <c r="A474" t="s">
        <v>6025</v>
      </c>
      <c r="B474" s="1">
        <v>43712</v>
      </c>
      <c r="C474" t="s">
        <v>45</v>
      </c>
      <c r="D474" t="s">
        <v>1909</v>
      </c>
      <c r="E474" s="32">
        <v>5211206</v>
      </c>
      <c r="F474" s="1" t="s">
        <v>9915</v>
      </c>
      <c r="G474" t="s">
        <v>8329</v>
      </c>
      <c r="H474" s="1" t="s">
        <v>51</v>
      </c>
      <c r="I474" s="50">
        <v>25597</v>
      </c>
      <c r="J474" s="10">
        <v>10000000</v>
      </c>
      <c r="K474">
        <v>5.67</v>
      </c>
      <c r="L474" s="26">
        <v>0.52541104821042883</v>
      </c>
      <c r="M474" s="25">
        <v>0.51490000000000002</v>
      </c>
      <c r="N474" s="27">
        <v>478250.4</v>
      </c>
      <c r="O474" t="s">
        <v>8268</v>
      </c>
      <c r="P474" s="1" t="s">
        <v>8273</v>
      </c>
      <c r="Q474" t="s">
        <v>8273</v>
      </c>
      <c r="R474" t="s">
        <v>13663</v>
      </c>
    </row>
    <row r="475" spans="1:18" x14ac:dyDescent="0.25">
      <c r="A475" t="s">
        <v>6026</v>
      </c>
      <c r="B475" s="1">
        <v>43713</v>
      </c>
      <c r="C475" t="s">
        <v>37</v>
      </c>
      <c r="D475" t="s">
        <v>1910</v>
      </c>
      <c r="E475" s="32">
        <v>4205803</v>
      </c>
      <c r="F475" s="1" t="s">
        <v>9470</v>
      </c>
      <c r="G475" t="s">
        <v>8305</v>
      </c>
      <c r="H475" t="s">
        <v>53</v>
      </c>
      <c r="I475" s="50">
        <v>18816</v>
      </c>
      <c r="J475" s="10">
        <v>12000000</v>
      </c>
      <c r="K475">
        <v>6.71</v>
      </c>
      <c r="L475" s="26">
        <v>0.36123763230918304</v>
      </c>
      <c r="M475" s="25">
        <v>0.69379999999999997</v>
      </c>
      <c r="N475" s="27">
        <v>1098514.7069999999</v>
      </c>
      <c r="O475" t="s">
        <v>8268</v>
      </c>
      <c r="P475" s="1" t="s">
        <v>8273</v>
      </c>
      <c r="Q475" t="s">
        <v>8273</v>
      </c>
      <c r="R475" t="s">
        <v>13663</v>
      </c>
    </row>
    <row r="476" spans="1:18" x14ac:dyDescent="0.25">
      <c r="A476" t="s">
        <v>6027</v>
      </c>
      <c r="B476" s="1">
        <v>43713</v>
      </c>
      <c r="C476" t="s">
        <v>37</v>
      </c>
      <c r="D476" t="s">
        <v>1910</v>
      </c>
      <c r="E476" s="32">
        <v>3541000</v>
      </c>
      <c r="F476" s="1" t="s">
        <v>9195</v>
      </c>
      <c r="G476" t="s">
        <v>8305</v>
      </c>
      <c r="H476" t="s">
        <v>53</v>
      </c>
      <c r="I476" s="50">
        <v>336454</v>
      </c>
      <c r="J476" s="10">
        <v>2981304.14</v>
      </c>
      <c r="K476">
        <v>6.2</v>
      </c>
      <c r="L476" s="26">
        <v>0.84616044989044381</v>
      </c>
      <c r="M476" s="25">
        <v>0.65910000000000002</v>
      </c>
      <c r="N476" s="27">
        <v>7619852.8320000004</v>
      </c>
      <c r="O476" t="s">
        <v>8268</v>
      </c>
      <c r="P476" s="1" t="s">
        <v>8273</v>
      </c>
      <c r="Q476" t="s">
        <v>8273</v>
      </c>
      <c r="R476" t="s">
        <v>13660</v>
      </c>
    </row>
    <row r="477" spans="1:18" x14ac:dyDescent="0.25">
      <c r="A477" t="s">
        <v>6028</v>
      </c>
      <c r="B477" s="1">
        <v>43713</v>
      </c>
      <c r="C477" t="s">
        <v>37</v>
      </c>
      <c r="D477" t="s">
        <v>1910</v>
      </c>
      <c r="E477" s="32">
        <v>4212205</v>
      </c>
      <c r="F477" s="1" t="s">
        <v>9514</v>
      </c>
      <c r="G477" t="s">
        <v>8305</v>
      </c>
      <c r="H477" t="s">
        <v>53</v>
      </c>
      <c r="I477" s="50">
        <v>19521</v>
      </c>
      <c r="J477" s="10">
        <v>639043</v>
      </c>
      <c r="K477">
        <v>8.0500000000000007</v>
      </c>
      <c r="L477" s="26">
        <v>0.71752922313757206</v>
      </c>
      <c r="M477" s="25">
        <v>0.63400000000000001</v>
      </c>
      <c r="N477" s="27">
        <v>608184.23800000001</v>
      </c>
      <c r="O477" t="s">
        <v>8268</v>
      </c>
      <c r="P477" s="1" t="s">
        <v>8273</v>
      </c>
      <c r="Q477" t="s">
        <v>8273</v>
      </c>
      <c r="R477" t="s">
        <v>13662</v>
      </c>
    </row>
    <row r="478" spans="1:18" x14ac:dyDescent="0.25">
      <c r="A478" t="s">
        <v>6029</v>
      </c>
      <c r="B478" s="1">
        <v>43713</v>
      </c>
      <c r="C478" t="s">
        <v>1918</v>
      </c>
      <c r="D478" t="s">
        <v>1910</v>
      </c>
      <c r="E478" s="32">
        <v>5106778</v>
      </c>
      <c r="F478" s="1" t="s">
        <v>8500</v>
      </c>
      <c r="G478" t="s">
        <v>8302</v>
      </c>
      <c r="H478" t="s">
        <v>51</v>
      </c>
      <c r="I478" s="50">
        <v>12849</v>
      </c>
      <c r="J478" s="10">
        <v>3000000</v>
      </c>
      <c r="K478">
        <v>4.08</v>
      </c>
      <c r="L478" s="26">
        <v>0.61672288155418187</v>
      </c>
      <c r="M478" s="25">
        <v>0.45490000000000003</v>
      </c>
      <c r="N478" s="27">
        <v>253173.56299999999</v>
      </c>
      <c r="O478" t="s">
        <v>8268</v>
      </c>
      <c r="P478" s="1" t="s">
        <v>8273</v>
      </c>
      <c r="Q478" t="s">
        <v>8273</v>
      </c>
      <c r="R478" t="s">
        <v>13659</v>
      </c>
    </row>
    <row r="479" spans="1:18" x14ac:dyDescent="0.25">
      <c r="A479" t="s">
        <v>6030</v>
      </c>
      <c r="B479" s="1">
        <v>43713</v>
      </c>
      <c r="C479" t="s">
        <v>37</v>
      </c>
      <c r="D479" t="s">
        <v>1909</v>
      </c>
      <c r="E479" s="32">
        <v>2917359</v>
      </c>
      <c r="F479" s="1" t="s">
        <v>8797</v>
      </c>
      <c r="G479" t="s">
        <v>19</v>
      </c>
      <c r="H479" t="s">
        <v>49</v>
      </c>
      <c r="I479" s="50">
        <v>8176</v>
      </c>
      <c r="J479" s="10">
        <v>1700000</v>
      </c>
      <c r="K479">
        <v>4.24</v>
      </c>
      <c r="L479" s="26">
        <v>0.71645862167537844</v>
      </c>
      <c r="M479" s="25">
        <v>0.52800000000000002</v>
      </c>
      <c r="N479" s="27">
        <v>579707.65</v>
      </c>
      <c r="O479" t="s">
        <v>8268</v>
      </c>
      <c r="P479" s="1" t="s">
        <v>8273</v>
      </c>
      <c r="Q479" t="s">
        <v>8273</v>
      </c>
      <c r="R479" t="s">
        <v>13660</v>
      </c>
    </row>
    <row r="480" spans="1:18" x14ac:dyDescent="0.25">
      <c r="A480" t="s">
        <v>6031</v>
      </c>
      <c r="B480" s="1">
        <v>43714</v>
      </c>
      <c r="C480" t="s">
        <v>37</v>
      </c>
      <c r="D480" t="s">
        <v>1910</v>
      </c>
      <c r="E480" s="32">
        <v>3517406</v>
      </c>
      <c r="F480" s="1" t="s">
        <v>9101</v>
      </c>
      <c r="G480" t="s">
        <v>8298</v>
      </c>
      <c r="H480" t="s">
        <v>53</v>
      </c>
      <c r="I480" s="50">
        <v>41283</v>
      </c>
      <c r="J480" s="10">
        <v>2910000</v>
      </c>
      <c r="K480">
        <v>5.04</v>
      </c>
      <c r="L480" s="26">
        <v>0.66889719217304722</v>
      </c>
      <c r="M480" s="25">
        <v>0.69979999999999998</v>
      </c>
      <c r="N480" s="27">
        <v>2110458.91</v>
      </c>
      <c r="O480" t="s">
        <v>8268</v>
      </c>
      <c r="P480" s="1" t="s">
        <v>8273</v>
      </c>
      <c r="Q480" t="s">
        <v>8273</v>
      </c>
      <c r="R480" t="s">
        <v>13662</v>
      </c>
    </row>
    <row r="481" spans="1:18" x14ac:dyDescent="0.25">
      <c r="A481" t="s">
        <v>6032</v>
      </c>
      <c r="B481" s="1">
        <v>43714</v>
      </c>
      <c r="C481" t="s">
        <v>37</v>
      </c>
      <c r="D481" t="s">
        <v>1910</v>
      </c>
      <c r="E481" s="32">
        <v>4118402</v>
      </c>
      <c r="F481" s="1" t="s">
        <v>8389</v>
      </c>
      <c r="G481" t="s">
        <v>8298</v>
      </c>
      <c r="H481" t="s">
        <v>53</v>
      </c>
      <c r="I481" s="50">
        <v>89454</v>
      </c>
      <c r="J481" s="10">
        <v>10000000</v>
      </c>
      <c r="K481">
        <v>7.19</v>
      </c>
      <c r="L481" s="26">
        <v>0.67525810863027891</v>
      </c>
      <c r="M481" s="25">
        <v>0.76239999999999997</v>
      </c>
      <c r="N481" s="27">
        <v>2687496.4739999999</v>
      </c>
      <c r="O481" t="s">
        <v>8268</v>
      </c>
      <c r="P481" s="1" t="s">
        <v>8273</v>
      </c>
      <c r="Q481" t="s">
        <v>8273</v>
      </c>
      <c r="R481" t="s">
        <v>13660</v>
      </c>
    </row>
    <row r="482" spans="1:18" x14ac:dyDescent="0.25">
      <c r="A482" t="s">
        <v>6033</v>
      </c>
      <c r="B482" s="1">
        <v>43714</v>
      </c>
      <c r="C482" t="s">
        <v>1918</v>
      </c>
      <c r="D482" t="s">
        <v>1910</v>
      </c>
      <c r="E482" s="32">
        <v>3548500</v>
      </c>
      <c r="F482" s="1" t="s">
        <v>9221</v>
      </c>
      <c r="G482" t="s">
        <v>8306</v>
      </c>
      <c r="H482" t="s">
        <v>52</v>
      </c>
      <c r="I482" s="50">
        <v>433991</v>
      </c>
      <c r="J482" s="10">
        <v>59963727.93</v>
      </c>
      <c r="K482">
        <v>6.8</v>
      </c>
      <c r="L482" s="26">
        <v>0.76250398426849753</v>
      </c>
      <c r="M482" s="25">
        <v>0.79649999999999999</v>
      </c>
      <c r="N482" s="27">
        <v>22750570.991</v>
      </c>
      <c r="O482" t="s">
        <v>8268</v>
      </c>
      <c r="P482" s="1" t="s">
        <v>8273</v>
      </c>
      <c r="Q482" t="s">
        <v>8273</v>
      </c>
      <c r="R482" t="s">
        <v>13660</v>
      </c>
    </row>
    <row r="483" spans="1:18" x14ac:dyDescent="0.25">
      <c r="A483" t="s">
        <v>6034</v>
      </c>
      <c r="B483" s="1">
        <v>43714</v>
      </c>
      <c r="C483" t="s">
        <v>37</v>
      </c>
      <c r="D483" t="s">
        <v>1909</v>
      </c>
      <c r="E483" s="32">
        <v>4217600</v>
      </c>
      <c r="F483" s="1" t="s">
        <v>9551</v>
      </c>
      <c r="G483" t="s">
        <v>8305</v>
      </c>
      <c r="H483" t="s">
        <v>53</v>
      </c>
      <c r="I483" s="50">
        <v>14176</v>
      </c>
      <c r="J483" s="10">
        <v>6000000</v>
      </c>
      <c r="K483">
        <v>6.63</v>
      </c>
      <c r="L483" s="26">
        <v>0.70015723524538243</v>
      </c>
      <c r="M483" s="25">
        <v>0.66249999999999998</v>
      </c>
      <c r="N483" s="27">
        <v>525436.98</v>
      </c>
      <c r="O483" t="s">
        <v>8268</v>
      </c>
      <c r="P483" s="1" t="s">
        <v>8273</v>
      </c>
      <c r="Q483" t="s">
        <v>8273</v>
      </c>
      <c r="R483" t="s">
        <v>13663</v>
      </c>
    </row>
    <row r="484" spans="1:18" x14ac:dyDescent="0.25">
      <c r="A484" t="s">
        <v>6035</v>
      </c>
      <c r="B484" s="1">
        <v>43717</v>
      </c>
      <c r="C484" t="s">
        <v>1918</v>
      </c>
      <c r="D484" t="s">
        <v>1910</v>
      </c>
      <c r="E484" s="32">
        <v>3540002</v>
      </c>
      <c r="F484" s="1" t="s">
        <v>9188</v>
      </c>
      <c r="G484" t="s">
        <v>8306</v>
      </c>
      <c r="H484" t="s">
        <v>52</v>
      </c>
      <c r="I484" s="50">
        <v>22326</v>
      </c>
      <c r="J484" s="10">
        <v>520000</v>
      </c>
      <c r="K484">
        <v>6.84</v>
      </c>
      <c r="L484" s="26">
        <v>0.7931877259255391</v>
      </c>
      <c r="M484" s="25">
        <v>0.72899999999999998</v>
      </c>
      <c r="N484" s="27">
        <v>1308471.308</v>
      </c>
      <c r="O484" t="s">
        <v>8268</v>
      </c>
      <c r="P484" s="1" t="s">
        <v>8273</v>
      </c>
      <c r="Q484" t="s">
        <v>8273</v>
      </c>
      <c r="R484" t="s">
        <v>13662</v>
      </c>
    </row>
    <row r="485" spans="1:18" x14ac:dyDescent="0.25">
      <c r="A485" t="s">
        <v>6036</v>
      </c>
      <c r="B485" s="1">
        <v>43717</v>
      </c>
      <c r="C485" t="s">
        <v>1918</v>
      </c>
      <c r="D485" t="s">
        <v>1910</v>
      </c>
      <c r="E485" s="32">
        <v>3540002</v>
      </c>
      <c r="F485" s="1" t="s">
        <v>9188</v>
      </c>
      <c r="G485" t="s">
        <v>8306</v>
      </c>
      <c r="H485" t="s">
        <v>52</v>
      </c>
      <c r="I485" s="50">
        <v>22326</v>
      </c>
      <c r="J485" s="10">
        <v>4000000</v>
      </c>
      <c r="K485">
        <v>6.84</v>
      </c>
      <c r="L485" s="26">
        <v>0.7931877259255391</v>
      </c>
      <c r="M485" s="25">
        <v>0.72899999999999998</v>
      </c>
      <c r="N485" s="27">
        <v>1308471.308</v>
      </c>
      <c r="O485" t="s">
        <v>8268</v>
      </c>
      <c r="P485" s="1" t="s">
        <v>8273</v>
      </c>
      <c r="Q485" t="s">
        <v>8273</v>
      </c>
      <c r="R485" t="s">
        <v>13662</v>
      </c>
    </row>
    <row r="486" spans="1:18" x14ac:dyDescent="0.25">
      <c r="A486" t="s">
        <v>6037</v>
      </c>
      <c r="B486" s="1">
        <v>43717</v>
      </c>
      <c r="C486" t="s">
        <v>1918</v>
      </c>
      <c r="D486" t="s">
        <v>1910</v>
      </c>
      <c r="E486" s="32">
        <v>5108501</v>
      </c>
      <c r="F486" s="1" t="s">
        <v>9878</v>
      </c>
      <c r="G486" t="s">
        <v>8302</v>
      </c>
      <c r="H486" t="s">
        <v>51</v>
      </c>
      <c r="I486" s="50">
        <v>11731</v>
      </c>
      <c r="J486" s="10">
        <v>5000000</v>
      </c>
      <c r="K486">
        <v>7.07</v>
      </c>
      <c r="L486" s="26">
        <v>0.69370617035685633</v>
      </c>
      <c r="M486" s="25">
        <v>0.62619999999999998</v>
      </c>
      <c r="N486" s="27">
        <v>511175.35700000002</v>
      </c>
      <c r="O486" t="s">
        <v>8268</v>
      </c>
      <c r="P486" s="1" t="s">
        <v>8273</v>
      </c>
      <c r="Q486" t="s">
        <v>8273</v>
      </c>
      <c r="R486" t="s">
        <v>13659</v>
      </c>
    </row>
    <row r="487" spans="1:18" x14ac:dyDescent="0.25">
      <c r="A487" t="s">
        <v>6038</v>
      </c>
      <c r="B487" s="1">
        <v>43718</v>
      </c>
      <c r="C487" t="s">
        <v>37</v>
      </c>
      <c r="D487" t="s">
        <v>1910</v>
      </c>
      <c r="E487" s="32">
        <v>4218509</v>
      </c>
      <c r="F487" s="1" t="s">
        <v>9559</v>
      </c>
      <c r="G487" t="s">
        <v>8305</v>
      </c>
      <c r="H487" t="s">
        <v>53</v>
      </c>
      <c r="I487" s="50">
        <v>8138</v>
      </c>
      <c r="J487" s="10">
        <v>3700000</v>
      </c>
      <c r="K487">
        <v>6.47</v>
      </c>
      <c r="L487" s="26">
        <v>0.88433892042221118</v>
      </c>
      <c r="M487" s="25">
        <v>0.72350000000000003</v>
      </c>
      <c r="N487" s="27">
        <v>711233.48400000005</v>
      </c>
      <c r="O487" t="s">
        <v>8268</v>
      </c>
      <c r="P487" s="1" t="s">
        <v>8273</v>
      </c>
      <c r="Q487" t="s">
        <v>8273</v>
      </c>
      <c r="R487" t="s">
        <v>13663</v>
      </c>
    </row>
    <row r="488" spans="1:18" x14ac:dyDescent="0.25">
      <c r="A488" t="s">
        <v>6039</v>
      </c>
      <c r="B488" s="1">
        <v>43719</v>
      </c>
      <c r="C488" t="s">
        <v>37</v>
      </c>
      <c r="D488" t="s">
        <v>1910</v>
      </c>
      <c r="E488" s="32">
        <v>4102307</v>
      </c>
      <c r="F488" s="1" t="s">
        <v>9269</v>
      </c>
      <c r="G488" t="s">
        <v>8298</v>
      </c>
      <c r="H488" t="s">
        <v>53</v>
      </c>
      <c r="I488" s="50">
        <v>13238</v>
      </c>
      <c r="J488" s="10">
        <v>1459500</v>
      </c>
      <c r="K488">
        <v>5.85</v>
      </c>
      <c r="L488" s="26">
        <v>0.72505699326881179</v>
      </c>
      <c r="M488" s="25">
        <v>0.70040000000000002</v>
      </c>
      <c r="N488" s="27">
        <v>750465.701</v>
      </c>
      <c r="O488" t="s">
        <v>8268</v>
      </c>
      <c r="P488" s="1" t="s">
        <v>8273</v>
      </c>
      <c r="Q488" t="s">
        <v>8273</v>
      </c>
      <c r="R488" t="s">
        <v>13663</v>
      </c>
    </row>
    <row r="489" spans="1:18" x14ac:dyDescent="0.25">
      <c r="A489" t="s">
        <v>6040</v>
      </c>
      <c r="B489" s="1">
        <v>43719</v>
      </c>
      <c r="C489" t="s">
        <v>37</v>
      </c>
      <c r="D489" t="s">
        <v>1910</v>
      </c>
      <c r="E489" s="32">
        <v>2412906</v>
      </c>
      <c r="F489" s="1" t="s">
        <v>8391</v>
      </c>
      <c r="G489" t="s">
        <v>8298</v>
      </c>
      <c r="H489" t="s">
        <v>53</v>
      </c>
      <c r="I489" s="50">
        <v>11051</v>
      </c>
      <c r="J489" s="10">
        <v>2487324.52</v>
      </c>
      <c r="K489">
        <v>6.05</v>
      </c>
      <c r="L489" s="26">
        <v>4.0709989484032802E-2</v>
      </c>
      <c r="M489" s="25">
        <v>0.50249999999999995</v>
      </c>
      <c r="N489" s="27">
        <v>100881.03200000001</v>
      </c>
      <c r="O489" t="s">
        <v>8268</v>
      </c>
      <c r="P489" s="1" t="s">
        <v>8273</v>
      </c>
      <c r="Q489" t="s">
        <v>8273</v>
      </c>
      <c r="R489" t="s">
        <v>13659</v>
      </c>
    </row>
    <row r="490" spans="1:18" x14ac:dyDescent="0.25">
      <c r="A490" t="s">
        <v>6041</v>
      </c>
      <c r="B490" s="1">
        <v>43719</v>
      </c>
      <c r="C490" t="s">
        <v>37</v>
      </c>
      <c r="D490" t="s">
        <v>1910</v>
      </c>
      <c r="E490" s="32">
        <v>4108957</v>
      </c>
      <c r="F490" s="1" t="s">
        <v>9313</v>
      </c>
      <c r="G490" t="s">
        <v>8298</v>
      </c>
      <c r="H490" t="s">
        <v>53</v>
      </c>
      <c r="I490" s="50">
        <v>8881</v>
      </c>
      <c r="J490" s="10">
        <v>4943938.0199999996</v>
      </c>
      <c r="K490">
        <v>6.13</v>
      </c>
      <c r="L490" s="26">
        <v>0.757770393638729</v>
      </c>
      <c r="M490" s="25">
        <v>0.60019999999999996</v>
      </c>
      <c r="N490" s="27">
        <v>234324.492</v>
      </c>
      <c r="O490" t="s">
        <v>8268</v>
      </c>
      <c r="P490" s="1" t="s">
        <v>8273</v>
      </c>
      <c r="Q490" t="s">
        <v>8273</v>
      </c>
      <c r="R490" t="s">
        <v>13663</v>
      </c>
    </row>
    <row r="491" spans="1:18" x14ac:dyDescent="0.25">
      <c r="A491" t="s">
        <v>6042</v>
      </c>
      <c r="B491" s="1">
        <v>43719</v>
      </c>
      <c r="C491" t="s">
        <v>37</v>
      </c>
      <c r="D491" t="s">
        <v>1910</v>
      </c>
      <c r="E491" s="32">
        <v>3303500</v>
      </c>
      <c r="F491" s="1" t="s">
        <v>8390</v>
      </c>
      <c r="G491" t="s">
        <v>8311</v>
      </c>
      <c r="H491" t="s">
        <v>52</v>
      </c>
      <c r="I491" s="50">
        <v>825388</v>
      </c>
      <c r="J491" s="10">
        <v>140000000</v>
      </c>
      <c r="K491">
        <v>5.96</v>
      </c>
      <c r="L491" s="26">
        <v>0.67942250876437427</v>
      </c>
      <c r="M491" s="25">
        <v>0.47789999999999999</v>
      </c>
      <c r="N491" s="27">
        <v>17423436.213</v>
      </c>
      <c r="O491" t="s">
        <v>8268</v>
      </c>
      <c r="P491" s="1" t="s">
        <v>8273</v>
      </c>
      <c r="Q491" t="s">
        <v>8273</v>
      </c>
      <c r="R491" t="s">
        <v>13662</v>
      </c>
    </row>
    <row r="492" spans="1:18" x14ac:dyDescent="0.25">
      <c r="A492" t="s">
        <v>6043</v>
      </c>
      <c r="B492" s="1">
        <v>43721</v>
      </c>
      <c r="C492" t="s">
        <v>37</v>
      </c>
      <c r="D492" t="s">
        <v>1910</v>
      </c>
      <c r="E492" s="32">
        <v>3510609</v>
      </c>
      <c r="F492" s="1" t="s">
        <v>9065</v>
      </c>
      <c r="G492" t="s">
        <v>8306</v>
      </c>
      <c r="H492" t="s">
        <v>52</v>
      </c>
      <c r="I492" s="50">
        <v>405375</v>
      </c>
      <c r="J492" s="10">
        <v>38000000</v>
      </c>
      <c r="K492">
        <v>6.81</v>
      </c>
      <c r="L492" s="26">
        <v>0.8898590780782607</v>
      </c>
      <c r="M492" s="25">
        <v>0.59570000000000001</v>
      </c>
      <c r="N492" s="27">
        <v>6160192.0999999996</v>
      </c>
      <c r="O492" t="s">
        <v>8268</v>
      </c>
      <c r="P492" s="1" t="s">
        <v>8273</v>
      </c>
      <c r="Q492" t="s">
        <v>8273</v>
      </c>
      <c r="R492" t="s">
        <v>13659</v>
      </c>
    </row>
    <row r="493" spans="1:18" x14ac:dyDescent="0.25">
      <c r="A493" t="s">
        <v>6044</v>
      </c>
      <c r="B493" s="1">
        <v>43721</v>
      </c>
      <c r="C493" t="s">
        <v>37</v>
      </c>
      <c r="D493" t="s">
        <v>1910</v>
      </c>
      <c r="E493" s="32">
        <v>4200309</v>
      </c>
      <c r="F493" s="1" t="s">
        <v>9425</v>
      </c>
      <c r="G493" t="s">
        <v>8305</v>
      </c>
      <c r="H493" t="s">
        <v>53</v>
      </c>
      <c r="I493" s="50">
        <v>5570</v>
      </c>
      <c r="J493" s="10">
        <v>3426379.53</v>
      </c>
      <c r="K493">
        <v>6.16</v>
      </c>
      <c r="L493" s="26">
        <v>0.55256972377848423</v>
      </c>
      <c r="M493" s="25">
        <v>0.70389999999999997</v>
      </c>
      <c r="N493" s="27">
        <v>161867.603</v>
      </c>
      <c r="O493" t="s">
        <v>8268</v>
      </c>
      <c r="P493" s="1" t="s">
        <v>8273</v>
      </c>
      <c r="Q493" t="s">
        <v>8273</v>
      </c>
      <c r="R493" t="s">
        <v>13660</v>
      </c>
    </row>
    <row r="494" spans="1:18" x14ac:dyDescent="0.25">
      <c r="A494" t="s">
        <v>6045</v>
      </c>
      <c r="B494" s="1">
        <v>43721</v>
      </c>
      <c r="C494" t="s">
        <v>37</v>
      </c>
      <c r="D494" t="s">
        <v>1910</v>
      </c>
      <c r="E494" s="32">
        <v>4108650</v>
      </c>
      <c r="F494" s="1" t="s">
        <v>9312</v>
      </c>
      <c r="G494" t="s">
        <v>8298</v>
      </c>
      <c r="H494" t="s">
        <v>53</v>
      </c>
      <c r="I494" s="50">
        <v>6997</v>
      </c>
      <c r="J494" s="10">
        <v>1699999.99</v>
      </c>
      <c r="K494">
        <v>4.71</v>
      </c>
      <c r="L494" s="26">
        <v>0.56458296965994692</v>
      </c>
      <c r="M494" s="25">
        <v>0.5242</v>
      </c>
      <c r="N494" s="27">
        <v>176873.93599999999</v>
      </c>
      <c r="O494" t="s">
        <v>8268</v>
      </c>
      <c r="P494" s="1" t="s">
        <v>8273</v>
      </c>
      <c r="Q494" t="s">
        <v>8273</v>
      </c>
      <c r="R494" t="s">
        <v>13663</v>
      </c>
    </row>
    <row r="495" spans="1:18" x14ac:dyDescent="0.25">
      <c r="A495" t="s">
        <v>6046</v>
      </c>
      <c r="B495" s="1">
        <v>43721</v>
      </c>
      <c r="C495" t="s">
        <v>37</v>
      </c>
      <c r="D495" t="s">
        <v>1910</v>
      </c>
      <c r="E495" s="32">
        <v>3553658</v>
      </c>
      <c r="F495" s="1" t="s">
        <v>9240</v>
      </c>
      <c r="G495" t="s">
        <v>8318</v>
      </c>
      <c r="H495" t="s">
        <v>51</v>
      </c>
      <c r="I495" s="50">
        <v>2815</v>
      </c>
      <c r="J495" s="10">
        <v>827983.35999999999</v>
      </c>
      <c r="K495">
        <v>5.67</v>
      </c>
      <c r="L495" s="26">
        <v>0.59922083072576138</v>
      </c>
      <c r="M495" s="25">
        <v>0.68730000000000002</v>
      </c>
      <c r="N495" s="27">
        <v>38571.292000000001</v>
      </c>
      <c r="O495" t="s">
        <v>8268</v>
      </c>
      <c r="P495" s="1" t="s">
        <v>8273</v>
      </c>
      <c r="Q495" t="s">
        <v>8273</v>
      </c>
      <c r="R495" t="s">
        <v>13662</v>
      </c>
    </row>
    <row r="496" spans="1:18" x14ac:dyDescent="0.25">
      <c r="A496" t="s">
        <v>6047</v>
      </c>
      <c r="B496" s="1">
        <v>43721</v>
      </c>
      <c r="C496" t="s">
        <v>1918</v>
      </c>
      <c r="D496" t="s">
        <v>1910</v>
      </c>
      <c r="E496" s="32">
        <v>4308052</v>
      </c>
      <c r="F496" s="1" t="s">
        <v>9645</v>
      </c>
      <c r="G496" t="s">
        <v>8304</v>
      </c>
      <c r="H496" t="s">
        <v>53</v>
      </c>
      <c r="I496" s="50">
        <v>2256</v>
      </c>
      <c r="J496" s="10">
        <v>1000000</v>
      </c>
      <c r="K496">
        <v>4.71</v>
      </c>
      <c r="L496" s="26">
        <v>0.58528599329700737</v>
      </c>
      <c r="M496" s="25">
        <v>0.48720000000000002</v>
      </c>
      <c r="N496" s="27">
        <v>61200.377</v>
      </c>
      <c r="O496" t="s">
        <v>8268</v>
      </c>
      <c r="P496" s="1" t="s">
        <v>8273</v>
      </c>
      <c r="Q496" t="s">
        <v>8273</v>
      </c>
      <c r="R496" t="s">
        <v>13663</v>
      </c>
    </row>
    <row r="497" spans="1:18" x14ac:dyDescent="0.25">
      <c r="A497" t="s">
        <v>6048</v>
      </c>
      <c r="B497" s="1">
        <v>43721</v>
      </c>
      <c r="C497" t="s">
        <v>37</v>
      </c>
      <c r="D497" t="s">
        <v>1909</v>
      </c>
      <c r="E497" s="32">
        <v>2903201</v>
      </c>
      <c r="F497" s="1" t="s">
        <v>8760</v>
      </c>
      <c r="G497" t="s">
        <v>8307</v>
      </c>
      <c r="H497" t="s">
        <v>49</v>
      </c>
      <c r="I497" s="50">
        <v>158432</v>
      </c>
      <c r="J497" s="10">
        <v>40000000</v>
      </c>
      <c r="K497">
        <v>5.53</v>
      </c>
      <c r="L497" s="26">
        <v>0.81428041930271866</v>
      </c>
      <c r="M497" s="25">
        <v>0.54759999999999998</v>
      </c>
      <c r="N497" s="27">
        <v>5055223.4539999999</v>
      </c>
      <c r="O497" t="s">
        <v>8268</v>
      </c>
      <c r="P497" s="1" t="s">
        <v>8273</v>
      </c>
      <c r="Q497" t="s">
        <v>8273</v>
      </c>
      <c r="R497" t="s">
        <v>13662</v>
      </c>
    </row>
    <row r="498" spans="1:18" x14ac:dyDescent="0.25">
      <c r="A498" t="s">
        <v>6049</v>
      </c>
      <c r="B498" s="1">
        <v>43724</v>
      </c>
      <c r="C498" t="s">
        <v>37</v>
      </c>
      <c r="D498" t="s">
        <v>1910</v>
      </c>
      <c r="E498" s="32">
        <v>4217600</v>
      </c>
      <c r="F498" s="1" t="s">
        <v>9551</v>
      </c>
      <c r="G498" t="s">
        <v>8305</v>
      </c>
      <c r="H498" t="s">
        <v>53</v>
      </c>
      <c r="I498" s="50">
        <v>14176</v>
      </c>
      <c r="J498" s="10">
        <v>6000000</v>
      </c>
      <c r="K498">
        <v>6.63</v>
      </c>
      <c r="L498" s="26">
        <v>0.70015723524538243</v>
      </c>
      <c r="M498" s="25">
        <v>0.66249999999999998</v>
      </c>
      <c r="N498" s="27">
        <v>525436.98</v>
      </c>
      <c r="O498" t="s">
        <v>8268</v>
      </c>
      <c r="P498" s="1" t="s">
        <v>8273</v>
      </c>
      <c r="Q498" t="s">
        <v>8273</v>
      </c>
      <c r="R498" t="s">
        <v>13663</v>
      </c>
    </row>
    <row r="499" spans="1:18" x14ac:dyDescent="0.25">
      <c r="A499" t="s">
        <v>6050</v>
      </c>
      <c r="B499" s="1">
        <v>43724</v>
      </c>
      <c r="C499" t="s">
        <v>37</v>
      </c>
      <c r="D499" t="s">
        <v>1910</v>
      </c>
      <c r="E499" s="32">
        <v>3540754</v>
      </c>
      <c r="F499" s="1" t="s">
        <v>9191</v>
      </c>
      <c r="G499" t="s">
        <v>8306</v>
      </c>
      <c r="H499" t="s">
        <v>52</v>
      </c>
      <c r="I499" s="50">
        <v>25603</v>
      </c>
      <c r="J499" s="10">
        <v>6466679.3799999999</v>
      </c>
      <c r="K499">
        <v>4.7300000000000004</v>
      </c>
      <c r="L499" s="26">
        <v>0.54824975587004787</v>
      </c>
      <c r="M499" s="25">
        <v>0.54259999999999997</v>
      </c>
      <c r="N499" s="27">
        <v>236485.48699999999</v>
      </c>
      <c r="O499" t="s">
        <v>8268</v>
      </c>
      <c r="P499" s="1" t="s">
        <v>8273</v>
      </c>
      <c r="Q499" t="s">
        <v>8273</v>
      </c>
      <c r="R499" t="s">
        <v>13662</v>
      </c>
    </row>
    <row r="500" spans="1:18" x14ac:dyDescent="0.25">
      <c r="A500" t="s">
        <v>6051</v>
      </c>
      <c r="B500" s="1">
        <v>43724</v>
      </c>
      <c r="C500" t="s">
        <v>37</v>
      </c>
      <c r="D500" t="s">
        <v>1910</v>
      </c>
      <c r="E500" s="32">
        <v>4306809</v>
      </c>
      <c r="F500" s="1" t="s">
        <v>9631</v>
      </c>
      <c r="G500" t="s">
        <v>8304</v>
      </c>
      <c r="H500" t="s">
        <v>53</v>
      </c>
      <c r="I500" s="50">
        <v>23047</v>
      </c>
      <c r="J500" s="10">
        <v>4000000</v>
      </c>
      <c r="K500">
        <v>7.18</v>
      </c>
      <c r="L500" s="26">
        <v>0.75973569969709831</v>
      </c>
      <c r="M500" s="25">
        <v>0.79500000000000004</v>
      </c>
      <c r="N500" s="27">
        <v>950771.33100000001</v>
      </c>
      <c r="O500" t="s">
        <v>8268</v>
      </c>
      <c r="P500" s="1" t="s">
        <v>8273</v>
      </c>
      <c r="Q500" t="s">
        <v>8273</v>
      </c>
      <c r="R500" t="s">
        <v>13660</v>
      </c>
    </row>
    <row r="501" spans="1:18" x14ac:dyDescent="0.25">
      <c r="A501" t="s">
        <v>6052</v>
      </c>
      <c r="B501" s="1">
        <v>43724</v>
      </c>
      <c r="C501" t="s">
        <v>1918</v>
      </c>
      <c r="D501" t="s">
        <v>1910</v>
      </c>
      <c r="E501" s="32">
        <v>3555406</v>
      </c>
      <c r="F501" s="1" t="s">
        <v>9247</v>
      </c>
      <c r="G501" t="s">
        <v>8306</v>
      </c>
      <c r="H501" t="s">
        <v>52</v>
      </c>
      <c r="I501" s="50">
        <v>92819</v>
      </c>
      <c r="J501" s="10">
        <v>5000000</v>
      </c>
      <c r="K501">
        <v>6.22</v>
      </c>
      <c r="L501" s="26">
        <v>0.52642904774282673</v>
      </c>
      <c r="M501" s="25">
        <v>0.71909999999999996</v>
      </c>
      <c r="N501" s="27">
        <v>2384242.4</v>
      </c>
      <c r="O501" t="s">
        <v>8268</v>
      </c>
      <c r="P501" s="1" t="s">
        <v>8273</v>
      </c>
      <c r="Q501" t="s">
        <v>8273</v>
      </c>
      <c r="R501" t="s">
        <v>13663</v>
      </c>
    </row>
    <row r="502" spans="1:18" x14ac:dyDescent="0.25">
      <c r="A502" t="s">
        <v>6053</v>
      </c>
      <c r="B502" s="1">
        <v>43724</v>
      </c>
      <c r="C502" t="s">
        <v>1918</v>
      </c>
      <c r="D502" t="s">
        <v>1910</v>
      </c>
      <c r="E502" s="32">
        <v>3555406</v>
      </c>
      <c r="F502" s="1" t="s">
        <v>9247</v>
      </c>
      <c r="G502" t="s">
        <v>8306</v>
      </c>
      <c r="H502" t="s">
        <v>52</v>
      </c>
      <c r="I502" s="50">
        <v>92819</v>
      </c>
      <c r="J502" s="10">
        <v>4750000</v>
      </c>
      <c r="K502">
        <v>6.22</v>
      </c>
      <c r="L502" s="26">
        <v>0.52642904774282673</v>
      </c>
      <c r="M502" s="25">
        <v>0.71909999999999996</v>
      </c>
      <c r="N502" s="27">
        <v>2384242.4</v>
      </c>
      <c r="O502" t="s">
        <v>8268</v>
      </c>
      <c r="P502" s="1" t="s">
        <v>8273</v>
      </c>
      <c r="Q502" t="s">
        <v>8273</v>
      </c>
      <c r="R502" t="s">
        <v>13663</v>
      </c>
    </row>
    <row r="503" spans="1:18" x14ac:dyDescent="0.25">
      <c r="A503" t="s">
        <v>6054</v>
      </c>
      <c r="B503" s="1">
        <v>43724</v>
      </c>
      <c r="C503" t="s">
        <v>37</v>
      </c>
      <c r="D503" t="s">
        <v>1909</v>
      </c>
      <c r="E503" s="32">
        <v>3554102</v>
      </c>
      <c r="F503" s="1" t="s">
        <v>9243</v>
      </c>
      <c r="G503" t="s">
        <v>15</v>
      </c>
      <c r="H503" s="1" t="s">
        <v>52</v>
      </c>
      <c r="I503" s="50">
        <v>320820</v>
      </c>
      <c r="J503" s="10">
        <v>29500000</v>
      </c>
      <c r="K503">
        <v>6.9</v>
      </c>
      <c r="L503" s="26">
        <v>0.55604995444210659</v>
      </c>
      <c r="M503" s="25">
        <v>0.78649999999999998</v>
      </c>
      <c r="N503" s="27">
        <v>17515711.578000002</v>
      </c>
      <c r="O503" t="s">
        <v>8268</v>
      </c>
      <c r="P503" s="1" t="s">
        <v>8273</v>
      </c>
      <c r="Q503" t="s">
        <v>8273</v>
      </c>
      <c r="R503" t="s">
        <v>13660</v>
      </c>
    </row>
    <row r="504" spans="1:18" x14ac:dyDescent="0.25">
      <c r="A504" t="s">
        <v>6055</v>
      </c>
      <c r="B504" s="1">
        <v>43725</v>
      </c>
      <c r="C504" t="s">
        <v>37</v>
      </c>
      <c r="D504" t="s">
        <v>1910</v>
      </c>
      <c r="E504" s="32">
        <v>3553302</v>
      </c>
      <c r="F504" s="1" t="s">
        <v>9239</v>
      </c>
      <c r="G504" t="s">
        <v>15</v>
      </c>
      <c r="H504" t="s">
        <v>52</v>
      </c>
      <c r="I504" s="50">
        <v>23255</v>
      </c>
      <c r="J504" s="10">
        <v>6796835.5300000003</v>
      </c>
      <c r="K504">
        <v>7.58</v>
      </c>
      <c r="L504" s="26">
        <v>0.80838431621719287</v>
      </c>
      <c r="M504" s="25">
        <v>0.69750000000000001</v>
      </c>
      <c r="N504" s="27">
        <v>578288.54200000002</v>
      </c>
      <c r="O504" t="s">
        <v>8268</v>
      </c>
      <c r="P504" s="1" t="s">
        <v>8273</v>
      </c>
      <c r="Q504" t="s">
        <v>8273</v>
      </c>
      <c r="R504" t="s">
        <v>13663</v>
      </c>
    </row>
    <row r="505" spans="1:18" x14ac:dyDescent="0.25">
      <c r="A505" t="s">
        <v>6056</v>
      </c>
      <c r="B505" s="1">
        <v>43725</v>
      </c>
      <c r="C505" t="s">
        <v>37</v>
      </c>
      <c r="D505" t="s">
        <v>1909</v>
      </c>
      <c r="E505" s="32">
        <v>4318903</v>
      </c>
      <c r="F505" t="s">
        <v>9763</v>
      </c>
      <c r="G505" t="s">
        <v>14</v>
      </c>
      <c r="H505" s="1" t="s">
        <v>53</v>
      </c>
      <c r="I505" s="50">
        <v>33124</v>
      </c>
      <c r="J505" s="10">
        <v>2700000</v>
      </c>
      <c r="K505">
        <v>6.45</v>
      </c>
      <c r="L505" s="26">
        <v>0.88303311760154435</v>
      </c>
      <c r="M505" s="25">
        <v>0.61829999999999996</v>
      </c>
      <c r="N505" s="27">
        <v>1430394.67</v>
      </c>
      <c r="O505" t="s">
        <v>8268</v>
      </c>
      <c r="P505" s="1" t="s">
        <v>8273</v>
      </c>
      <c r="Q505" t="s">
        <v>8273</v>
      </c>
      <c r="R505" t="s">
        <v>13662</v>
      </c>
    </row>
    <row r="506" spans="1:18" x14ac:dyDescent="0.25">
      <c r="A506" t="s">
        <v>6057</v>
      </c>
      <c r="B506" s="1">
        <v>43725</v>
      </c>
      <c r="C506" t="s">
        <v>37</v>
      </c>
      <c r="D506" t="s">
        <v>1909</v>
      </c>
      <c r="E506" s="32">
        <v>5220454</v>
      </c>
      <c r="F506" t="s">
        <v>8503</v>
      </c>
      <c r="G506" t="s">
        <v>21</v>
      </c>
      <c r="H506" s="1" t="s">
        <v>51</v>
      </c>
      <c r="I506" s="50">
        <v>121447</v>
      </c>
      <c r="J506" s="10">
        <v>2000000</v>
      </c>
      <c r="K506">
        <v>4.4800000000000004</v>
      </c>
      <c r="L506" s="26">
        <v>0.71966917754854542</v>
      </c>
      <c r="M506" s="25">
        <v>0.52329999999999999</v>
      </c>
      <c r="N506" s="27">
        <v>3675793.798</v>
      </c>
      <c r="O506" t="s">
        <v>8268</v>
      </c>
      <c r="P506" s="1" t="s">
        <v>8273</v>
      </c>
      <c r="Q506" t="s">
        <v>8273</v>
      </c>
      <c r="R506" t="s">
        <v>13663</v>
      </c>
    </row>
    <row r="507" spans="1:18" x14ac:dyDescent="0.25">
      <c r="A507" t="s">
        <v>6058</v>
      </c>
      <c r="B507" s="1">
        <v>43726</v>
      </c>
      <c r="C507" t="s">
        <v>37</v>
      </c>
      <c r="D507" t="s">
        <v>1910</v>
      </c>
      <c r="E507" s="32">
        <v>4112801</v>
      </c>
      <c r="F507" s="1" t="s">
        <v>9329</v>
      </c>
      <c r="G507" t="s">
        <v>8298</v>
      </c>
      <c r="H507" t="s">
        <v>53</v>
      </c>
      <c r="I507" s="50">
        <v>12108</v>
      </c>
      <c r="J507" s="10">
        <v>1113633.47</v>
      </c>
      <c r="K507">
        <v>5.5</v>
      </c>
      <c r="L507" s="26">
        <v>0.85125980722981365</v>
      </c>
      <c r="M507" s="25">
        <v>0.67110000000000003</v>
      </c>
      <c r="N507" s="27">
        <v>580145.77300000004</v>
      </c>
      <c r="O507" t="s">
        <v>8268</v>
      </c>
      <c r="P507" s="1" t="s">
        <v>8273</v>
      </c>
      <c r="Q507" t="s">
        <v>8273</v>
      </c>
      <c r="R507" t="s">
        <v>13660</v>
      </c>
    </row>
    <row r="508" spans="1:18" x14ac:dyDescent="0.25">
      <c r="A508" t="s">
        <v>6059</v>
      </c>
      <c r="B508" s="1">
        <v>43726</v>
      </c>
      <c r="C508" t="s">
        <v>37</v>
      </c>
      <c r="D508" t="s">
        <v>1910</v>
      </c>
      <c r="E508" s="32">
        <v>4311122</v>
      </c>
      <c r="F508" s="1" t="s">
        <v>9671</v>
      </c>
      <c r="G508" t="s">
        <v>8304</v>
      </c>
      <c r="H508" t="s">
        <v>53</v>
      </c>
      <c r="I508" s="50">
        <v>3611</v>
      </c>
      <c r="J508" s="10">
        <v>1500000</v>
      </c>
      <c r="K508">
        <v>5.33</v>
      </c>
      <c r="L508" s="26">
        <v>0.54619690903108364</v>
      </c>
      <c r="M508" s="25">
        <v>0.54049999999999998</v>
      </c>
      <c r="N508" s="27">
        <v>70183.907000000007</v>
      </c>
      <c r="O508" t="s">
        <v>8268</v>
      </c>
      <c r="P508" s="1" t="s">
        <v>8273</v>
      </c>
      <c r="Q508" t="s">
        <v>8273</v>
      </c>
      <c r="R508" t="s">
        <v>13662</v>
      </c>
    </row>
    <row r="509" spans="1:18" x14ac:dyDescent="0.25">
      <c r="A509" t="s">
        <v>6060</v>
      </c>
      <c r="B509" s="1">
        <v>43726</v>
      </c>
      <c r="C509" t="s">
        <v>37</v>
      </c>
      <c r="D509" t="s">
        <v>1910</v>
      </c>
      <c r="E509" s="32">
        <v>3515004</v>
      </c>
      <c r="F509" s="1" t="s">
        <v>9087</v>
      </c>
      <c r="G509" t="s">
        <v>15</v>
      </c>
      <c r="H509" t="s">
        <v>52</v>
      </c>
      <c r="I509" s="50">
        <v>279264</v>
      </c>
      <c r="J509" s="10">
        <v>29990516.09</v>
      </c>
      <c r="K509">
        <v>4.9000000000000004</v>
      </c>
      <c r="L509" s="26">
        <v>0.47783291364251668</v>
      </c>
      <c r="M509" s="25">
        <v>0.63</v>
      </c>
      <c r="N509" s="27">
        <v>14698367.459000001</v>
      </c>
      <c r="O509" t="s">
        <v>8268</v>
      </c>
      <c r="P509" s="1" t="s">
        <v>8273</v>
      </c>
      <c r="Q509" t="s">
        <v>8273</v>
      </c>
      <c r="R509" t="s">
        <v>13662</v>
      </c>
    </row>
    <row r="510" spans="1:18" x14ac:dyDescent="0.25">
      <c r="A510" t="s">
        <v>6061</v>
      </c>
      <c r="B510" s="1">
        <v>43726</v>
      </c>
      <c r="C510" t="s">
        <v>37</v>
      </c>
      <c r="D510" t="s">
        <v>1910</v>
      </c>
      <c r="E510" s="32">
        <v>4112801</v>
      </c>
      <c r="F510" s="1" t="s">
        <v>9329</v>
      </c>
      <c r="G510" t="s">
        <v>8298</v>
      </c>
      <c r="H510" t="s">
        <v>53</v>
      </c>
      <c r="I510" s="50">
        <v>12108</v>
      </c>
      <c r="J510" s="10">
        <v>4921688.96</v>
      </c>
      <c r="K510">
        <v>5.5</v>
      </c>
      <c r="L510" s="26">
        <v>0.85125980722981365</v>
      </c>
      <c r="M510" s="25">
        <v>0.67110000000000003</v>
      </c>
      <c r="N510" s="27">
        <v>580145.77300000004</v>
      </c>
      <c r="O510" t="s">
        <v>8268</v>
      </c>
      <c r="P510" s="1" t="s">
        <v>8273</v>
      </c>
      <c r="Q510" t="s">
        <v>8273</v>
      </c>
      <c r="R510" t="s">
        <v>13660</v>
      </c>
    </row>
    <row r="511" spans="1:18" x14ac:dyDescent="0.25">
      <c r="A511" t="s">
        <v>6062</v>
      </c>
      <c r="B511" s="1">
        <v>43726</v>
      </c>
      <c r="C511" t="s">
        <v>37</v>
      </c>
      <c r="D511" t="s">
        <v>1910</v>
      </c>
      <c r="E511" s="32">
        <v>4210050</v>
      </c>
      <c r="F511" s="1" t="s">
        <v>9500</v>
      </c>
      <c r="G511" t="s">
        <v>8305</v>
      </c>
      <c r="H511" t="s">
        <v>53</v>
      </c>
      <c r="I511" s="50">
        <v>1757</v>
      </c>
      <c r="J511" s="10">
        <v>800000</v>
      </c>
      <c r="K511">
        <v>6.01</v>
      </c>
      <c r="L511" s="26">
        <v>0.73129490592291191</v>
      </c>
      <c r="M511" s="25">
        <v>0.60419999999999996</v>
      </c>
      <c r="N511" s="27">
        <v>53709.866999999998</v>
      </c>
      <c r="O511" t="s">
        <v>8268</v>
      </c>
      <c r="P511" s="1" t="s">
        <v>8273</v>
      </c>
      <c r="Q511" t="s">
        <v>8273</v>
      </c>
      <c r="R511" t="s">
        <v>13660</v>
      </c>
    </row>
    <row r="512" spans="1:18" x14ac:dyDescent="0.25">
      <c r="A512" t="s">
        <v>6063</v>
      </c>
      <c r="B512" s="1">
        <v>43726</v>
      </c>
      <c r="C512" t="s">
        <v>37</v>
      </c>
      <c r="D512" t="s">
        <v>1910</v>
      </c>
      <c r="E512" s="32">
        <v>4113304</v>
      </c>
      <c r="F512" s="1" t="s">
        <v>9332</v>
      </c>
      <c r="G512" t="s">
        <v>8298</v>
      </c>
      <c r="H512" t="s">
        <v>53</v>
      </c>
      <c r="I512" s="50">
        <v>32167</v>
      </c>
      <c r="J512" s="10">
        <v>5000000</v>
      </c>
      <c r="K512">
        <v>7.08</v>
      </c>
      <c r="L512" s="26">
        <v>0.68643051256279131</v>
      </c>
      <c r="M512" s="25">
        <v>0.64900000000000002</v>
      </c>
      <c r="N512" s="27">
        <v>789609.66200000001</v>
      </c>
      <c r="O512" t="s">
        <v>8268</v>
      </c>
      <c r="P512" s="1" t="s">
        <v>8273</v>
      </c>
      <c r="Q512" t="s">
        <v>8273</v>
      </c>
      <c r="R512" t="s">
        <v>13662</v>
      </c>
    </row>
    <row r="513" spans="1:18" x14ac:dyDescent="0.25">
      <c r="A513" t="s">
        <v>6064</v>
      </c>
      <c r="B513" s="1">
        <v>43726</v>
      </c>
      <c r="C513" t="s">
        <v>37</v>
      </c>
      <c r="D513" t="s">
        <v>1909</v>
      </c>
      <c r="E513" s="32">
        <v>4309308</v>
      </c>
      <c r="F513" s="1" t="s">
        <v>9656</v>
      </c>
      <c r="G513" t="s">
        <v>8304</v>
      </c>
      <c r="H513" t="s">
        <v>53</v>
      </c>
      <c r="I513" s="50">
        <v>98331</v>
      </c>
      <c r="J513" s="10">
        <v>10000000</v>
      </c>
      <c r="K513">
        <v>5.63</v>
      </c>
      <c r="L513" s="26">
        <v>0.53403384387784125</v>
      </c>
      <c r="M513" s="25">
        <v>0.58679999999999999</v>
      </c>
      <c r="N513" s="27">
        <v>6434883.4639999997</v>
      </c>
      <c r="O513" t="s">
        <v>8268</v>
      </c>
      <c r="P513" s="1" t="s">
        <v>8273</v>
      </c>
      <c r="Q513" t="s">
        <v>8273</v>
      </c>
      <c r="R513" t="s">
        <v>13662</v>
      </c>
    </row>
    <row r="514" spans="1:18" x14ac:dyDescent="0.25">
      <c r="A514" t="s">
        <v>6065</v>
      </c>
      <c r="B514" s="1">
        <v>43726</v>
      </c>
      <c r="C514" t="s">
        <v>37</v>
      </c>
      <c r="D514" t="s">
        <v>1909</v>
      </c>
      <c r="E514" s="32">
        <v>4312500</v>
      </c>
      <c r="F514" s="1" t="s">
        <v>8320</v>
      </c>
      <c r="G514" t="s">
        <v>8304</v>
      </c>
      <c r="H514" t="s">
        <v>53</v>
      </c>
      <c r="I514" s="50">
        <v>12888</v>
      </c>
      <c r="J514" s="10">
        <v>6800000</v>
      </c>
      <c r="K514">
        <v>6.07</v>
      </c>
      <c r="L514" s="26">
        <v>0.6402851672613693</v>
      </c>
      <c r="M514" s="25">
        <v>0.51919999999999999</v>
      </c>
      <c r="N514" s="27">
        <v>407876.38199999998</v>
      </c>
      <c r="O514" t="s">
        <v>8268</v>
      </c>
      <c r="P514" s="1" t="s">
        <v>8273</v>
      </c>
      <c r="Q514" t="s">
        <v>8273</v>
      </c>
      <c r="R514" t="s">
        <v>13662</v>
      </c>
    </row>
    <row r="515" spans="1:18" x14ac:dyDescent="0.25">
      <c r="A515" t="s">
        <v>6066</v>
      </c>
      <c r="B515" s="1">
        <v>43726</v>
      </c>
      <c r="C515" t="s">
        <v>37</v>
      </c>
      <c r="D515" t="s">
        <v>1909</v>
      </c>
      <c r="E515" s="32">
        <v>4312500</v>
      </c>
      <c r="F515" s="1" t="s">
        <v>8320</v>
      </c>
      <c r="G515" t="s">
        <v>8304</v>
      </c>
      <c r="H515" t="s">
        <v>53</v>
      </c>
      <c r="I515" s="50">
        <v>12888</v>
      </c>
      <c r="J515" s="10">
        <v>6800000</v>
      </c>
      <c r="K515">
        <v>6.07</v>
      </c>
      <c r="L515" s="26">
        <v>0.6402851672613693</v>
      </c>
      <c r="M515" s="25">
        <v>0.51919999999999999</v>
      </c>
      <c r="N515" s="27">
        <v>407876.38199999998</v>
      </c>
      <c r="O515" t="s">
        <v>8268</v>
      </c>
      <c r="P515" s="1" t="s">
        <v>8273</v>
      </c>
      <c r="Q515" t="s">
        <v>8273</v>
      </c>
      <c r="R515" t="s">
        <v>13662</v>
      </c>
    </row>
    <row r="516" spans="1:18" x14ac:dyDescent="0.25">
      <c r="A516" t="s">
        <v>6067</v>
      </c>
      <c r="B516" s="1">
        <v>43727</v>
      </c>
      <c r="C516" t="s">
        <v>37</v>
      </c>
      <c r="D516" t="s">
        <v>1910</v>
      </c>
      <c r="E516" s="32">
        <v>4302451</v>
      </c>
      <c r="F516" s="1" t="s">
        <v>9593</v>
      </c>
      <c r="G516" t="s">
        <v>14</v>
      </c>
      <c r="H516" t="s">
        <v>53</v>
      </c>
      <c r="I516" s="50">
        <v>7691</v>
      </c>
      <c r="J516" s="10">
        <v>2333662.02</v>
      </c>
      <c r="K516">
        <v>6.72</v>
      </c>
      <c r="L516" s="26">
        <v>0.42032005928631128</v>
      </c>
      <c r="M516" s="25">
        <v>0.49109999999999998</v>
      </c>
      <c r="N516" s="27">
        <v>136832.74100000001</v>
      </c>
      <c r="O516" t="s">
        <v>8268</v>
      </c>
      <c r="P516" s="1" t="s">
        <v>8273</v>
      </c>
      <c r="Q516" t="s">
        <v>8273</v>
      </c>
      <c r="R516" t="s">
        <v>13663</v>
      </c>
    </row>
    <row r="517" spans="1:18" x14ac:dyDescent="0.25">
      <c r="A517" t="s">
        <v>6068</v>
      </c>
      <c r="B517" s="1">
        <v>43727</v>
      </c>
      <c r="C517" t="s">
        <v>1918</v>
      </c>
      <c r="D517" t="s">
        <v>1910</v>
      </c>
      <c r="E517" s="32">
        <v>4310306</v>
      </c>
      <c r="F517" s="1" t="s">
        <v>9663</v>
      </c>
      <c r="G517" t="s">
        <v>8304</v>
      </c>
      <c r="H517" t="s">
        <v>53</v>
      </c>
      <c r="I517" s="50">
        <v>4054</v>
      </c>
      <c r="J517" s="10">
        <v>2600000</v>
      </c>
      <c r="K517">
        <v>6.28</v>
      </c>
      <c r="L517" s="26">
        <v>0.68466980926623677</v>
      </c>
      <c r="M517" s="25">
        <v>0.6583</v>
      </c>
      <c r="N517" s="27">
        <v>112249.86500000001</v>
      </c>
      <c r="O517" t="s">
        <v>8268</v>
      </c>
      <c r="P517" s="1" t="s">
        <v>8273</v>
      </c>
      <c r="Q517" t="s">
        <v>8273</v>
      </c>
      <c r="R517" t="s">
        <v>13663</v>
      </c>
    </row>
    <row r="518" spans="1:18" x14ac:dyDescent="0.25">
      <c r="A518" t="s">
        <v>6069</v>
      </c>
      <c r="B518" s="1">
        <v>43727</v>
      </c>
      <c r="C518" t="s">
        <v>37</v>
      </c>
      <c r="D518" t="s">
        <v>1909</v>
      </c>
      <c r="E518" s="32">
        <v>4208104</v>
      </c>
      <c r="F518" s="1" t="s">
        <v>9487</v>
      </c>
      <c r="G518" t="s">
        <v>8303</v>
      </c>
      <c r="H518" s="1" t="s">
        <v>53</v>
      </c>
      <c r="I518" s="50">
        <v>21889</v>
      </c>
      <c r="J518" s="10">
        <v>5000000</v>
      </c>
      <c r="K518">
        <v>6.78</v>
      </c>
      <c r="L518" s="26">
        <v>0.72332777060575892</v>
      </c>
      <c r="M518" s="25">
        <v>0.66610000000000003</v>
      </c>
      <c r="N518" s="27">
        <v>772860.04099999997</v>
      </c>
      <c r="O518" t="s">
        <v>8268</v>
      </c>
      <c r="P518" s="1" t="s">
        <v>8273</v>
      </c>
      <c r="Q518" t="s">
        <v>8273</v>
      </c>
      <c r="R518" t="s">
        <v>13663</v>
      </c>
    </row>
    <row r="519" spans="1:18" x14ac:dyDescent="0.25">
      <c r="A519" t="s">
        <v>6070</v>
      </c>
      <c r="B519" s="1">
        <v>43728</v>
      </c>
      <c r="C519" t="s">
        <v>37</v>
      </c>
      <c r="D519" t="s">
        <v>1910</v>
      </c>
      <c r="E519" s="32">
        <v>4113304</v>
      </c>
      <c r="F519" s="1" t="s">
        <v>9332</v>
      </c>
      <c r="G519" t="s">
        <v>8298</v>
      </c>
      <c r="H519" t="s">
        <v>53</v>
      </c>
      <c r="I519" s="50">
        <v>32167</v>
      </c>
      <c r="J519" s="10">
        <v>2000000</v>
      </c>
      <c r="K519">
        <v>7.08</v>
      </c>
      <c r="L519" s="26">
        <v>0.68643051256279131</v>
      </c>
      <c r="M519" s="25">
        <v>0.64900000000000002</v>
      </c>
      <c r="N519" s="27">
        <v>789609.66200000001</v>
      </c>
      <c r="O519" t="s">
        <v>8268</v>
      </c>
      <c r="P519" s="1" t="s">
        <v>8273</v>
      </c>
      <c r="Q519" t="s">
        <v>8273</v>
      </c>
      <c r="R519" t="s">
        <v>13662</v>
      </c>
    </row>
    <row r="520" spans="1:18" x14ac:dyDescent="0.25">
      <c r="A520" t="s">
        <v>6071</v>
      </c>
      <c r="B520" s="1">
        <v>43728</v>
      </c>
      <c r="C520" t="s">
        <v>1918</v>
      </c>
      <c r="D520" t="s">
        <v>1910</v>
      </c>
      <c r="E520" s="32">
        <v>3140001</v>
      </c>
      <c r="F520" s="1" t="s">
        <v>8926</v>
      </c>
      <c r="G520" t="s">
        <v>8309</v>
      </c>
      <c r="H520" t="s">
        <v>52</v>
      </c>
      <c r="I520" s="50">
        <v>61830</v>
      </c>
      <c r="J520" s="10">
        <v>15000000</v>
      </c>
      <c r="K520">
        <v>5.3</v>
      </c>
      <c r="L520" s="26">
        <v>0.66705319602264335</v>
      </c>
      <c r="M520" s="25">
        <v>0.6774</v>
      </c>
      <c r="N520" s="27">
        <v>2045831.503</v>
      </c>
      <c r="O520" t="s">
        <v>8268</v>
      </c>
      <c r="P520" s="1" t="s">
        <v>8273</v>
      </c>
      <c r="Q520" t="s">
        <v>8273</v>
      </c>
      <c r="R520" t="s">
        <v>13663</v>
      </c>
    </row>
    <row r="521" spans="1:18" x14ac:dyDescent="0.25">
      <c r="A521" t="s">
        <v>6072</v>
      </c>
      <c r="B521" s="1">
        <v>43728</v>
      </c>
      <c r="C521" t="s">
        <v>37</v>
      </c>
      <c r="D521" t="s">
        <v>1909</v>
      </c>
      <c r="E521" s="32">
        <v>2802106</v>
      </c>
      <c r="F521" s="1" t="s">
        <v>8753</v>
      </c>
      <c r="G521" t="s">
        <v>8330</v>
      </c>
      <c r="H521" t="s">
        <v>49</v>
      </c>
      <c r="I521" s="50">
        <v>69919</v>
      </c>
      <c r="J521" s="10">
        <v>14878505.859999999</v>
      </c>
      <c r="K521">
        <v>4.49</v>
      </c>
      <c r="L521" s="26">
        <v>0.4561947943747573</v>
      </c>
      <c r="M521" s="25">
        <v>0.46039999999999998</v>
      </c>
      <c r="N521" s="27">
        <v>1953241.969</v>
      </c>
      <c r="O521" t="s">
        <v>8268</v>
      </c>
      <c r="P521" s="1" t="s">
        <v>8273</v>
      </c>
      <c r="Q521" t="s">
        <v>8273</v>
      </c>
      <c r="R521" t="s">
        <v>13662</v>
      </c>
    </row>
    <row r="522" spans="1:18" x14ac:dyDescent="0.25">
      <c r="A522" t="s">
        <v>6073</v>
      </c>
      <c r="B522" s="1">
        <v>43731</v>
      </c>
      <c r="C522" t="s">
        <v>37</v>
      </c>
      <c r="D522" t="s">
        <v>1910</v>
      </c>
      <c r="E522" s="32">
        <v>2910057</v>
      </c>
      <c r="F522" s="1" t="s">
        <v>8779</v>
      </c>
      <c r="G522" t="s">
        <v>8307</v>
      </c>
      <c r="H522" t="s">
        <v>49</v>
      </c>
      <c r="I522" s="50">
        <v>83705</v>
      </c>
      <c r="J522" s="10">
        <v>9722166.7599999998</v>
      </c>
      <c r="K522">
        <v>3.62</v>
      </c>
      <c r="L522" s="26">
        <v>0.52156292127594239</v>
      </c>
      <c r="M522" s="25">
        <v>0.5071</v>
      </c>
      <c r="N522" s="27">
        <v>3001825.05</v>
      </c>
      <c r="O522" t="s">
        <v>8268</v>
      </c>
      <c r="P522" s="1" t="s">
        <v>8273</v>
      </c>
      <c r="Q522" t="s">
        <v>8273</v>
      </c>
      <c r="R522" t="s">
        <v>13661</v>
      </c>
    </row>
    <row r="523" spans="1:18" x14ac:dyDescent="0.25">
      <c r="A523" t="s">
        <v>6074</v>
      </c>
      <c r="B523" s="1">
        <v>43731</v>
      </c>
      <c r="C523" t="s">
        <v>37</v>
      </c>
      <c r="D523" t="s">
        <v>1910</v>
      </c>
      <c r="E523" s="32">
        <v>3541109</v>
      </c>
      <c r="F523" s="1" t="s">
        <v>9196</v>
      </c>
      <c r="G523" t="s">
        <v>8306</v>
      </c>
      <c r="H523" t="s">
        <v>52</v>
      </c>
      <c r="I523" s="50">
        <v>4067</v>
      </c>
      <c r="J523" s="10">
        <v>600000</v>
      </c>
      <c r="K523">
        <v>6.49</v>
      </c>
      <c r="L523" s="26">
        <v>0.57803654310665331</v>
      </c>
      <c r="M523" s="25">
        <v>0.64100000000000001</v>
      </c>
      <c r="N523" s="27">
        <v>74555.629000000001</v>
      </c>
      <c r="O523" t="s">
        <v>8268</v>
      </c>
      <c r="P523" s="1" t="s">
        <v>8273</v>
      </c>
      <c r="Q523" t="s">
        <v>8273</v>
      </c>
      <c r="R523" t="s">
        <v>13662</v>
      </c>
    </row>
    <row r="524" spans="1:18" x14ac:dyDescent="0.25">
      <c r="A524" t="s">
        <v>6075</v>
      </c>
      <c r="B524" s="1">
        <v>43731</v>
      </c>
      <c r="C524" t="s">
        <v>1918</v>
      </c>
      <c r="D524" t="s">
        <v>1910</v>
      </c>
      <c r="E524" s="32">
        <v>5104104</v>
      </c>
      <c r="F524" s="1" t="s">
        <v>9856</v>
      </c>
      <c r="G524" t="s">
        <v>8302</v>
      </c>
      <c r="H524" t="s">
        <v>51</v>
      </c>
      <c r="I524" s="50">
        <v>36439</v>
      </c>
      <c r="J524" s="10">
        <v>3080500</v>
      </c>
      <c r="K524">
        <v>6.72</v>
      </c>
      <c r="L524" s="26">
        <v>0.67902667942862338</v>
      </c>
      <c r="M524" s="25">
        <v>0.62050000000000005</v>
      </c>
      <c r="N524" s="27">
        <v>880822.90599999996</v>
      </c>
      <c r="O524" t="s">
        <v>8268</v>
      </c>
      <c r="P524" s="1" t="s">
        <v>8273</v>
      </c>
      <c r="Q524" t="s">
        <v>8273</v>
      </c>
      <c r="R524" t="s">
        <v>13662</v>
      </c>
    </row>
    <row r="525" spans="1:18" x14ac:dyDescent="0.25">
      <c r="A525" t="s">
        <v>6076</v>
      </c>
      <c r="B525" s="1">
        <v>43732</v>
      </c>
      <c r="C525" t="s">
        <v>37</v>
      </c>
      <c r="D525" t="s">
        <v>1910</v>
      </c>
      <c r="E525" s="32">
        <v>4205100</v>
      </c>
      <c r="F525" s="1" t="s">
        <v>9461</v>
      </c>
      <c r="G525" t="s">
        <v>8305</v>
      </c>
      <c r="H525" t="s">
        <v>53</v>
      </c>
      <c r="I525" s="50">
        <v>4224</v>
      </c>
      <c r="J525" s="10">
        <v>2000000</v>
      </c>
      <c r="K525">
        <v>6.42</v>
      </c>
      <c r="L525" s="26">
        <v>0.39017382291153008</v>
      </c>
      <c r="M525" s="25">
        <v>0.72299999999999998</v>
      </c>
      <c r="N525" s="27">
        <v>116468.978</v>
      </c>
      <c r="O525" t="s">
        <v>8268</v>
      </c>
      <c r="P525" s="1" t="s">
        <v>8273</v>
      </c>
      <c r="Q525" t="s">
        <v>8273</v>
      </c>
      <c r="R525" t="s">
        <v>13663</v>
      </c>
    </row>
    <row r="526" spans="1:18" x14ac:dyDescent="0.25">
      <c r="A526" t="s">
        <v>6077</v>
      </c>
      <c r="B526" s="1">
        <v>43732</v>
      </c>
      <c r="C526" t="s">
        <v>37</v>
      </c>
      <c r="D526" t="s">
        <v>1910</v>
      </c>
      <c r="E526" s="32">
        <v>4205308</v>
      </c>
      <c r="F526" s="1" t="s">
        <v>9465</v>
      </c>
      <c r="G526" t="s">
        <v>8305</v>
      </c>
      <c r="H526" t="s">
        <v>53</v>
      </c>
      <c r="I526" s="50">
        <v>10630</v>
      </c>
      <c r="J526" s="10">
        <v>928000</v>
      </c>
      <c r="K526">
        <v>6.15</v>
      </c>
      <c r="L526" s="26">
        <v>0.7875740655250556</v>
      </c>
      <c r="M526" s="25">
        <v>0.68520000000000003</v>
      </c>
      <c r="N526" s="27">
        <v>470924.21299999999</v>
      </c>
      <c r="O526" t="s">
        <v>8268</v>
      </c>
      <c r="P526" s="1" t="s">
        <v>8273</v>
      </c>
      <c r="Q526" t="s">
        <v>8273</v>
      </c>
      <c r="R526" t="s">
        <v>13663</v>
      </c>
    </row>
    <row r="527" spans="1:18" x14ac:dyDescent="0.25">
      <c r="A527" t="s">
        <v>6078</v>
      </c>
      <c r="B527" s="1">
        <v>43733</v>
      </c>
      <c r="C527" t="s">
        <v>37</v>
      </c>
      <c r="D527" t="s">
        <v>1909</v>
      </c>
      <c r="E527" s="32">
        <v>2921005</v>
      </c>
      <c r="F527" t="s">
        <v>8502</v>
      </c>
      <c r="G527" t="s">
        <v>19</v>
      </c>
      <c r="H527" t="s">
        <v>49</v>
      </c>
      <c r="I527" s="50">
        <v>47643</v>
      </c>
      <c r="J527" s="10">
        <v>5000000</v>
      </c>
      <c r="K527">
        <v>4.4400000000000004</v>
      </c>
      <c r="L527" s="26">
        <v>0.95658648214700359</v>
      </c>
      <c r="M527" s="25">
        <v>0.60170000000000001</v>
      </c>
      <c r="N527" s="27">
        <v>1159751.102</v>
      </c>
      <c r="O527" t="s">
        <v>8268</v>
      </c>
      <c r="P527" s="1" t="s">
        <v>8273</v>
      </c>
      <c r="Q527" t="s">
        <v>8273</v>
      </c>
      <c r="R527" t="s">
        <v>13660</v>
      </c>
    </row>
    <row r="528" spans="1:18" x14ac:dyDescent="0.25">
      <c r="A528" t="s">
        <v>6079</v>
      </c>
      <c r="B528" s="1">
        <v>43733</v>
      </c>
      <c r="C528" t="s">
        <v>37</v>
      </c>
      <c r="D528" t="s">
        <v>1909</v>
      </c>
      <c r="E528" s="32">
        <v>4319901</v>
      </c>
      <c r="F528" s="1" t="s">
        <v>9772</v>
      </c>
      <c r="G528" t="s">
        <v>8304</v>
      </c>
      <c r="H528" t="s">
        <v>53</v>
      </c>
      <c r="I528" s="50">
        <v>80514</v>
      </c>
      <c r="J528" s="10">
        <v>4042700</v>
      </c>
      <c r="K528">
        <v>6.69</v>
      </c>
      <c r="L528" s="26">
        <v>0.75902101700345925</v>
      </c>
      <c r="M528" s="25">
        <v>0.70220000000000005</v>
      </c>
      <c r="N528" s="27">
        <v>3498362.415</v>
      </c>
      <c r="O528" t="s">
        <v>8268</v>
      </c>
      <c r="P528" s="1" t="s">
        <v>8273</v>
      </c>
      <c r="Q528" t="s">
        <v>8273</v>
      </c>
      <c r="R528" t="s">
        <v>13662</v>
      </c>
    </row>
    <row r="529" spans="1:18" x14ac:dyDescent="0.25">
      <c r="A529" t="s">
        <v>6080</v>
      </c>
      <c r="B529" s="1">
        <v>43734</v>
      </c>
      <c r="C529" t="s">
        <v>37</v>
      </c>
      <c r="D529" t="s">
        <v>1910</v>
      </c>
      <c r="E529" s="32">
        <v>3137502</v>
      </c>
      <c r="F529" s="1" t="s">
        <v>8916</v>
      </c>
      <c r="G529" t="s">
        <v>8309</v>
      </c>
      <c r="H529" t="s">
        <v>52</v>
      </c>
      <c r="I529" s="50">
        <v>18168</v>
      </c>
      <c r="J529" s="10">
        <v>6467988.8700000001</v>
      </c>
      <c r="K529">
        <v>7.38</v>
      </c>
      <c r="L529" s="26">
        <v>0.70486582369031991</v>
      </c>
      <c r="M529" s="25">
        <v>0.63639999999999997</v>
      </c>
      <c r="N529" s="27">
        <v>396217.45799999998</v>
      </c>
      <c r="O529" t="s">
        <v>8268</v>
      </c>
      <c r="P529" s="1" t="s">
        <v>8273</v>
      </c>
      <c r="Q529" t="s">
        <v>8273</v>
      </c>
      <c r="R529" t="s">
        <v>13660</v>
      </c>
    </row>
    <row r="530" spans="1:18" x14ac:dyDescent="0.25">
      <c r="A530" t="s">
        <v>6081</v>
      </c>
      <c r="B530" s="1">
        <v>43734</v>
      </c>
      <c r="C530" t="s">
        <v>37</v>
      </c>
      <c r="D530" t="s">
        <v>1910</v>
      </c>
      <c r="E530" s="32">
        <v>3152006</v>
      </c>
      <c r="F530" s="1" t="s">
        <v>8954</v>
      </c>
      <c r="G530" t="s">
        <v>8309</v>
      </c>
      <c r="H530" t="s">
        <v>52</v>
      </c>
      <c r="I530" s="50">
        <v>32248</v>
      </c>
      <c r="J530" s="10">
        <v>5275500</v>
      </c>
      <c r="K530">
        <v>6.06</v>
      </c>
      <c r="L530" s="26">
        <v>0.73516780286154715</v>
      </c>
      <c r="M530" s="25">
        <v>0.60880000000000001</v>
      </c>
      <c r="N530" s="27">
        <v>839481.82700000005</v>
      </c>
      <c r="O530" t="s">
        <v>8268</v>
      </c>
      <c r="P530" s="1" t="s">
        <v>8273</v>
      </c>
      <c r="Q530" t="s">
        <v>8273</v>
      </c>
      <c r="R530" t="s">
        <v>13662</v>
      </c>
    </row>
    <row r="531" spans="1:18" x14ac:dyDescent="0.25">
      <c r="A531" t="s">
        <v>6082</v>
      </c>
      <c r="B531" s="1">
        <v>43734</v>
      </c>
      <c r="C531" t="s">
        <v>1918</v>
      </c>
      <c r="D531" t="s">
        <v>1910</v>
      </c>
      <c r="E531" s="32">
        <v>5103502</v>
      </c>
      <c r="F531" s="1" t="s">
        <v>9853</v>
      </c>
      <c r="G531" t="s">
        <v>8302</v>
      </c>
      <c r="H531" t="s">
        <v>51</v>
      </c>
      <c r="I531" s="50">
        <v>22311</v>
      </c>
      <c r="J531" s="10">
        <v>4000000</v>
      </c>
      <c r="K531">
        <v>5.28</v>
      </c>
      <c r="L531" s="26">
        <v>0.5972253242791552</v>
      </c>
      <c r="M531" s="25">
        <v>0.70569999999999999</v>
      </c>
      <c r="N531" s="27">
        <v>2451236.65</v>
      </c>
      <c r="O531" t="s">
        <v>8268</v>
      </c>
      <c r="P531" s="1" t="s">
        <v>8273</v>
      </c>
      <c r="Q531" t="s">
        <v>8273</v>
      </c>
      <c r="R531" t="s">
        <v>13659</v>
      </c>
    </row>
    <row r="532" spans="1:18" x14ac:dyDescent="0.25">
      <c r="A532" t="s">
        <v>6083</v>
      </c>
      <c r="B532" s="1">
        <v>43734</v>
      </c>
      <c r="C532" t="s">
        <v>1918</v>
      </c>
      <c r="D532" t="s">
        <v>1910</v>
      </c>
      <c r="E532" s="32">
        <v>3303906</v>
      </c>
      <c r="F532" s="1" t="s">
        <v>9017</v>
      </c>
      <c r="G532" t="s">
        <v>8311</v>
      </c>
      <c r="H532" t="s">
        <v>52</v>
      </c>
      <c r="I532" s="50">
        <v>307144</v>
      </c>
      <c r="J532" s="10">
        <v>4987032.16</v>
      </c>
      <c r="K532">
        <v>5.94</v>
      </c>
      <c r="L532" s="26">
        <v>0.61614762712844817</v>
      </c>
      <c r="M532" s="25">
        <v>0.67730000000000001</v>
      </c>
      <c r="N532" s="27">
        <v>13662993.191</v>
      </c>
      <c r="O532" t="s">
        <v>8268</v>
      </c>
      <c r="P532" s="1" t="s">
        <v>8273</v>
      </c>
      <c r="Q532" t="s">
        <v>8273</v>
      </c>
      <c r="R532" t="s">
        <v>13663</v>
      </c>
    </row>
    <row r="533" spans="1:18" x14ac:dyDescent="0.25">
      <c r="A533" t="s">
        <v>6084</v>
      </c>
      <c r="B533" s="1">
        <v>43735</v>
      </c>
      <c r="C533" t="s">
        <v>37</v>
      </c>
      <c r="D533" t="s">
        <v>1910</v>
      </c>
      <c r="E533" s="32">
        <v>3134202</v>
      </c>
      <c r="F533" s="1" t="s">
        <v>8908</v>
      </c>
      <c r="G533" t="s">
        <v>8309</v>
      </c>
      <c r="H533" t="s">
        <v>52</v>
      </c>
      <c r="I533" s="50">
        <v>105818</v>
      </c>
      <c r="J533" s="10">
        <v>22000000</v>
      </c>
      <c r="K533">
        <v>6.11</v>
      </c>
      <c r="L533" s="26">
        <v>0.66132432481604486</v>
      </c>
      <c r="M533" s="25">
        <v>0.68569999999999998</v>
      </c>
      <c r="N533" s="27">
        <v>3367590.605</v>
      </c>
      <c r="O533" t="s">
        <v>8268</v>
      </c>
      <c r="P533" s="1" t="s">
        <v>8273</v>
      </c>
      <c r="Q533" t="s">
        <v>8273</v>
      </c>
      <c r="R533" t="s">
        <v>13663</v>
      </c>
    </row>
    <row r="534" spans="1:18" x14ac:dyDescent="0.25">
      <c r="A534" t="s">
        <v>6085</v>
      </c>
      <c r="B534" s="1">
        <v>43735</v>
      </c>
      <c r="C534" t="s">
        <v>37</v>
      </c>
      <c r="D534" t="s">
        <v>1910</v>
      </c>
      <c r="E534" s="32">
        <v>3113404</v>
      </c>
      <c r="F534" s="1" t="s">
        <v>8862</v>
      </c>
      <c r="G534" t="s">
        <v>8309</v>
      </c>
      <c r="H534" t="s">
        <v>52</v>
      </c>
      <c r="I534" s="50">
        <v>93124</v>
      </c>
      <c r="J534" s="10">
        <v>12000000</v>
      </c>
      <c r="K534">
        <v>6.47</v>
      </c>
      <c r="L534" s="26">
        <v>0.40696691780886762</v>
      </c>
      <c r="M534" s="25">
        <v>0.65349999999999997</v>
      </c>
      <c r="N534" s="27">
        <v>1840854.372</v>
      </c>
      <c r="O534" t="s">
        <v>8268</v>
      </c>
      <c r="P534" s="1" t="s">
        <v>8273</v>
      </c>
      <c r="Q534" t="s">
        <v>8273</v>
      </c>
      <c r="R534" t="s">
        <v>13662</v>
      </c>
    </row>
    <row r="535" spans="1:18" x14ac:dyDescent="0.25">
      <c r="A535" t="s">
        <v>6086</v>
      </c>
      <c r="B535" s="1">
        <v>43735</v>
      </c>
      <c r="C535" t="s">
        <v>37</v>
      </c>
      <c r="D535" t="s">
        <v>1910</v>
      </c>
      <c r="E535" s="32">
        <v>3202256</v>
      </c>
      <c r="F535" s="1" t="s">
        <v>9002</v>
      </c>
      <c r="G535" t="s">
        <v>8321</v>
      </c>
      <c r="H535" t="s">
        <v>52</v>
      </c>
      <c r="I535" s="50">
        <v>13047</v>
      </c>
      <c r="J535" s="10">
        <v>961175.42</v>
      </c>
      <c r="K535">
        <v>6.6</v>
      </c>
      <c r="L535" s="26">
        <v>0.73020373932754989</v>
      </c>
      <c r="M535" s="25">
        <v>0.54290000000000005</v>
      </c>
      <c r="N535" s="27">
        <v>188583.94</v>
      </c>
      <c r="O535" t="s">
        <v>8268</v>
      </c>
      <c r="P535" s="1" t="s">
        <v>8273</v>
      </c>
      <c r="Q535" t="s">
        <v>8273</v>
      </c>
      <c r="R535" t="s">
        <v>13660</v>
      </c>
    </row>
    <row r="536" spans="1:18" x14ac:dyDescent="0.25">
      <c r="A536" t="s">
        <v>6087</v>
      </c>
      <c r="B536" s="1">
        <v>43735</v>
      </c>
      <c r="C536" t="s">
        <v>1918</v>
      </c>
      <c r="D536" t="s">
        <v>1910</v>
      </c>
      <c r="E536" s="32">
        <v>5103353</v>
      </c>
      <c r="F536" s="1" t="s">
        <v>9851</v>
      </c>
      <c r="G536" t="s">
        <v>8302</v>
      </c>
      <c r="H536" t="s">
        <v>51</v>
      </c>
      <c r="I536" s="50">
        <v>32076</v>
      </c>
      <c r="J536" s="10">
        <v>2499980</v>
      </c>
      <c r="K536">
        <v>6.22</v>
      </c>
      <c r="L536" s="26">
        <v>0.62402152033439073</v>
      </c>
      <c r="M536" s="25">
        <v>0.5514</v>
      </c>
      <c r="N536" s="27">
        <v>883662.777</v>
      </c>
      <c r="O536" t="s">
        <v>8268</v>
      </c>
      <c r="P536" s="1" t="s">
        <v>8273</v>
      </c>
      <c r="Q536" t="s">
        <v>8273</v>
      </c>
      <c r="R536" t="s">
        <v>13660</v>
      </c>
    </row>
    <row r="537" spans="1:18" x14ac:dyDescent="0.25">
      <c r="A537" t="s">
        <v>6088</v>
      </c>
      <c r="B537" s="1">
        <v>43738</v>
      </c>
      <c r="C537" t="s">
        <v>37</v>
      </c>
      <c r="D537" t="s">
        <v>1910</v>
      </c>
      <c r="E537" s="32">
        <v>3509957</v>
      </c>
      <c r="F537" s="1" t="s">
        <v>9060</v>
      </c>
      <c r="G537" t="s">
        <v>8306</v>
      </c>
      <c r="H537" t="s">
        <v>52</v>
      </c>
      <c r="I537" s="50">
        <v>5268</v>
      </c>
      <c r="J537" s="10">
        <v>3500000</v>
      </c>
      <c r="K537">
        <v>5.38</v>
      </c>
      <c r="L537" s="26">
        <v>0.40034488401729118</v>
      </c>
      <c r="M537" s="25">
        <v>0.60980000000000001</v>
      </c>
      <c r="N537" s="27">
        <v>108917.243</v>
      </c>
      <c r="O537" t="s">
        <v>8268</v>
      </c>
      <c r="P537" s="1" t="s">
        <v>8273</v>
      </c>
      <c r="Q537" t="s">
        <v>8273</v>
      </c>
      <c r="R537" t="s">
        <v>13660</v>
      </c>
    </row>
    <row r="538" spans="1:18" x14ac:dyDescent="0.25">
      <c r="A538" t="s">
        <v>6089</v>
      </c>
      <c r="B538" s="1">
        <v>43738</v>
      </c>
      <c r="C538" t="s">
        <v>37</v>
      </c>
      <c r="D538" t="s">
        <v>1910</v>
      </c>
      <c r="E538" s="32">
        <v>3201308</v>
      </c>
      <c r="F538" s="1" t="s">
        <v>9000</v>
      </c>
      <c r="G538" t="s">
        <v>8321</v>
      </c>
      <c r="H538" t="s">
        <v>52</v>
      </c>
      <c r="I538" s="50">
        <v>386495</v>
      </c>
      <c r="J538" s="10">
        <v>39903061.729999997</v>
      </c>
      <c r="K538">
        <v>6.58</v>
      </c>
      <c r="L538" s="26">
        <v>0.92034944306637234</v>
      </c>
      <c r="M538" s="25">
        <v>0.56969999999999998</v>
      </c>
      <c r="N538" s="27">
        <v>9962711.9509999994</v>
      </c>
      <c r="O538" t="s">
        <v>8268</v>
      </c>
      <c r="P538" s="1" t="s">
        <v>8273</v>
      </c>
      <c r="Q538" t="s">
        <v>8273</v>
      </c>
      <c r="R538" t="s">
        <v>13663</v>
      </c>
    </row>
    <row r="539" spans="1:18" x14ac:dyDescent="0.25">
      <c r="A539" t="s">
        <v>6090</v>
      </c>
      <c r="B539" s="1">
        <v>43738</v>
      </c>
      <c r="C539" t="s">
        <v>37</v>
      </c>
      <c r="D539" t="s">
        <v>1910</v>
      </c>
      <c r="E539" s="32">
        <v>2921708</v>
      </c>
      <c r="F539" s="1" t="s">
        <v>8806</v>
      </c>
      <c r="G539" t="s">
        <v>8307</v>
      </c>
      <c r="H539" t="s">
        <v>49</v>
      </c>
      <c r="I539" s="50">
        <v>35466</v>
      </c>
      <c r="J539" s="10">
        <v>13000000</v>
      </c>
      <c r="K539">
        <v>6.21</v>
      </c>
      <c r="L539" s="26">
        <v>0.45731629921116357</v>
      </c>
      <c r="M539" s="25">
        <v>0.38400000000000001</v>
      </c>
      <c r="N539" s="27">
        <v>724981.25699999998</v>
      </c>
      <c r="O539" t="s">
        <v>8268</v>
      </c>
      <c r="P539" s="1" t="s">
        <v>8273</v>
      </c>
      <c r="Q539" t="s">
        <v>8273</v>
      </c>
      <c r="R539" t="s">
        <v>13662</v>
      </c>
    </row>
    <row r="540" spans="1:18" x14ac:dyDescent="0.25">
      <c r="A540" t="s">
        <v>6091</v>
      </c>
      <c r="B540" s="1">
        <v>43738</v>
      </c>
      <c r="C540" t="s">
        <v>37</v>
      </c>
      <c r="D540" t="s">
        <v>1910</v>
      </c>
      <c r="E540" s="32">
        <v>3111200</v>
      </c>
      <c r="F540" s="1" t="s">
        <v>8857</v>
      </c>
      <c r="G540" t="s">
        <v>8309</v>
      </c>
      <c r="H540" t="s">
        <v>52</v>
      </c>
      <c r="I540" s="50">
        <v>54338</v>
      </c>
      <c r="J540" s="10">
        <v>8000000</v>
      </c>
      <c r="K540">
        <v>6.63</v>
      </c>
      <c r="L540" s="26">
        <v>0.61233977393718564</v>
      </c>
      <c r="M540" s="25">
        <v>0.6673</v>
      </c>
      <c r="N540" s="27">
        <v>1042910.147</v>
      </c>
      <c r="O540" t="s">
        <v>8268</v>
      </c>
      <c r="P540" s="1" t="s">
        <v>8273</v>
      </c>
      <c r="Q540" t="s">
        <v>8273</v>
      </c>
      <c r="R540" t="s">
        <v>13659</v>
      </c>
    </row>
    <row r="541" spans="1:18" x14ac:dyDescent="0.25">
      <c r="A541" t="s">
        <v>6092</v>
      </c>
      <c r="B541" s="1">
        <v>43738</v>
      </c>
      <c r="C541" t="s">
        <v>37</v>
      </c>
      <c r="D541" t="s">
        <v>1910</v>
      </c>
      <c r="E541" s="32">
        <v>5220454</v>
      </c>
      <c r="F541" s="1" t="s">
        <v>8503</v>
      </c>
      <c r="G541" t="s">
        <v>8318</v>
      </c>
      <c r="H541" t="s">
        <v>51</v>
      </c>
      <c r="I541" s="50">
        <v>121447</v>
      </c>
      <c r="J541" s="10">
        <v>60000000</v>
      </c>
      <c r="K541">
        <v>4.4800000000000004</v>
      </c>
      <c r="L541" s="26">
        <v>0.71966917754854542</v>
      </c>
      <c r="M541" s="25">
        <v>0.52329999999999999</v>
      </c>
      <c r="N541" s="27">
        <v>3675793.798</v>
      </c>
      <c r="O541" t="s">
        <v>8268</v>
      </c>
      <c r="P541" s="1" t="s">
        <v>8273</v>
      </c>
      <c r="Q541" t="s">
        <v>8273</v>
      </c>
      <c r="R541" t="s">
        <v>13663</v>
      </c>
    </row>
    <row r="542" spans="1:18" x14ac:dyDescent="0.25">
      <c r="A542" t="s">
        <v>6093</v>
      </c>
      <c r="B542" s="1">
        <v>43738</v>
      </c>
      <c r="C542" t="s">
        <v>37</v>
      </c>
      <c r="D542" t="s">
        <v>1910</v>
      </c>
      <c r="E542" s="32">
        <v>1200401</v>
      </c>
      <c r="F542" s="1" t="s">
        <v>8527</v>
      </c>
      <c r="G542" t="s">
        <v>8328</v>
      </c>
      <c r="H542" t="s">
        <v>48</v>
      </c>
      <c r="I542" s="50">
        <v>419452</v>
      </c>
      <c r="J542" s="10">
        <v>48000000</v>
      </c>
      <c r="K542">
        <v>6.76</v>
      </c>
      <c r="L542" s="26">
        <v>0.80454973588384893</v>
      </c>
      <c r="M542" s="25">
        <v>0.63519999999999999</v>
      </c>
      <c r="N542" s="27">
        <v>9130748.8100000005</v>
      </c>
      <c r="O542" t="s">
        <v>8268</v>
      </c>
      <c r="P542" s="1" t="s">
        <v>8273</v>
      </c>
      <c r="Q542" t="s">
        <v>8273</v>
      </c>
      <c r="R542" t="s">
        <v>13661</v>
      </c>
    </row>
    <row r="543" spans="1:18" x14ac:dyDescent="0.25">
      <c r="A543" t="s">
        <v>6094</v>
      </c>
      <c r="B543" s="1">
        <v>43738</v>
      </c>
      <c r="C543" t="s">
        <v>1918</v>
      </c>
      <c r="D543" t="s">
        <v>1910</v>
      </c>
      <c r="E543" s="32">
        <v>4217105</v>
      </c>
      <c r="F543" s="1" t="s">
        <v>9547</v>
      </c>
      <c r="G543" t="s">
        <v>8304</v>
      </c>
      <c r="H543" t="s">
        <v>53</v>
      </c>
      <c r="I543" s="50">
        <v>3162</v>
      </c>
      <c r="J543" s="10">
        <v>1500000</v>
      </c>
      <c r="K543">
        <v>6.65</v>
      </c>
      <c r="L543" s="26">
        <v>0.54413566626269094</v>
      </c>
      <c r="M543" s="25">
        <v>0.67500000000000004</v>
      </c>
      <c r="N543" s="27">
        <v>81087.842999999993</v>
      </c>
      <c r="O543" t="s">
        <v>8268</v>
      </c>
      <c r="P543" s="1" t="s">
        <v>8273</v>
      </c>
      <c r="Q543" t="s">
        <v>8273</v>
      </c>
      <c r="R543" t="s">
        <v>13662</v>
      </c>
    </row>
    <row r="544" spans="1:18" x14ac:dyDescent="0.25">
      <c r="A544" t="s">
        <v>6095</v>
      </c>
      <c r="B544" s="1">
        <v>43739</v>
      </c>
      <c r="C544" t="s">
        <v>37</v>
      </c>
      <c r="D544" t="s">
        <v>1910</v>
      </c>
      <c r="E544" s="32">
        <v>4101606</v>
      </c>
      <c r="F544" s="1" t="s">
        <v>9265</v>
      </c>
      <c r="G544" t="s">
        <v>8298</v>
      </c>
      <c r="H544" t="s">
        <v>53</v>
      </c>
      <c r="I544" s="50">
        <v>28480</v>
      </c>
      <c r="J544" s="10">
        <v>10000000</v>
      </c>
      <c r="K544">
        <v>7.05</v>
      </c>
      <c r="L544" s="26">
        <v>0.66001865066872401</v>
      </c>
      <c r="M544" s="25">
        <v>0.70809999999999995</v>
      </c>
      <c r="N544" s="27">
        <v>1228482.5020000001</v>
      </c>
      <c r="O544" t="s">
        <v>8268</v>
      </c>
      <c r="P544" s="1" t="s">
        <v>8273</v>
      </c>
      <c r="Q544" t="s">
        <v>8273</v>
      </c>
      <c r="R544" t="s">
        <v>13662</v>
      </c>
    </row>
    <row r="545" spans="1:18" x14ac:dyDescent="0.25">
      <c r="A545" t="s">
        <v>6096</v>
      </c>
      <c r="B545" s="1">
        <v>43739</v>
      </c>
      <c r="C545" t="s">
        <v>37</v>
      </c>
      <c r="D545" t="s">
        <v>1910</v>
      </c>
      <c r="E545" s="32">
        <v>2413003</v>
      </c>
      <c r="F545" s="1" t="s">
        <v>8674</v>
      </c>
      <c r="G545" t="s">
        <v>8306</v>
      </c>
      <c r="H545" t="s">
        <v>52</v>
      </c>
      <c r="I545" s="50">
        <v>6476</v>
      </c>
      <c r="J545" s="10">
        <v>30000000</v>
      </c>
      <c r="K545">
        <v>7.29</v>
      </c>
      <c r="L545" s="26">
        <v>0.36985466201846057</v>
      </c>
      <c r="M545" s="25">
        <v>0.49080000000000001</v>
      </c>
      <c r="N545" s="27">
        <v>69953.956999999995</v>
      </c>
      <c r="O545" t="s">
        <v>8268</v>
      </c>
      <c r="P545" s="1" t="s">
        <v>8273</v>
      </c>
      <c r="Q545" t="s">
        <v>8273</v>
      </c>
      <c r="R545" t="s">
        <v>13663</v>
      </c>
    </row>
    <row r="546" spans="1:18" x14ac:dyDescent="0.25">
      <c r="A546" t="s">
        <v>6097</v>
      </c>
      <c r="B546" s="1">
        <v>43739</v>
      </c>
      <c r="C546" t="s">
        <v>37</v>
      </c>
      <c r="D546" t="s">
        <v>1910</v>
      </c>
      <c r="E546" s="32">
        <v>5007901</v>
      </c>
      <c r="F546" s="1" t="s">
        <v>9839</v>
      </c>
      <c r="G546" t="s">
        <v>8316</v>
      </c>
      <c r="H546" t="s">
        <v>51</v>
      </c>
      <c r="I546" s="50">
        <v>60792</v>
      </c>
      <c r="J546" s="10">
        <v>11500000</v>
      </c>
      <c r="K546">
        <v>5.12</v>
      </c>
      <c r="L546" s="26">
        <v>0.48351817587721413</v>
      </c>
      <c r="M546" s="25">
        <v>0.57989999999999997</v>
      </c>
      <c r="N546" s="27">
        <v>1992067.8189999999</v>
      </c>
      <c r="O546" t="s">
        <v>8268</v>
      </c>
      <c r="P546" s="1" t="s">
        <v>8273</v>
      </c>
      <c r="Q546" t="s">
        <v>8273</v>
      </c>
      <c r="R546" t="s">
        <v>13662</v>
      </c>
    </row>
    <row r="547" spans="1:18" x14ac:dyDescent="0.25">
      <c r="A547" t="s">
        <v>6098</v>
      </c>
      <c r="B547" s="1">
        <v>43739</v>
      </c>
      <c r="C547" t="s">
        <v>37</v>
      </c>
      <c r="D547" t="s">
        <v>1910</v>
      </c>
      <c r="E547" s="32">
        <v>4210035</v>
      </c>
      <c r="F547" s="1" t="s">
        <v>9499</v>
      </c>
      <c r="G547" t="s">
        <v>8305</v>
      </c>
      <c r="H547" t="s">
        <v>53</v>
      </c>
      <c r="I547" s="50">
        <v>5683</v>
      </c>
      <c r="J547" s="10">
        <v>5000000</v>
      </c>
      <c r="K547">
        <v>7.29</v>
      </c>
      <c r="L547" s="26">
        <v>0.58864701963034027</v>
      </c>
      <c r="M547" s="25">
        <v>0.74139999999999995</v>
      </c>
      <c r="N547" s="27">
        <v>191226.54399999999</v>
      </c>
      <c r="O547" t="s">
        <v>8268</v>
      </c>
      <c r="P547" s="1" t="s">
        <v>8273</v>
      </c>
      <c r="Q547" t="s">
        <v>8273</v>
      </c>
      <c r="R547" t="s">
        <v>13663</v>
      </c>
    </row>
    <row r="548" spans="1:18" x14ac:dyDescent="0.25">
      <c r="A548" t="s">
        <v>6099</v>
      </c>
      <c r="B548" s="1">
        <v>43740</v>
      </c>
      <c r="C548" t="s">
        <v>37</v>
      </c>
      <c r="D548" t="s">
        <v>1910</v>
      </c>
      <c r="E548" s="32">
        <v>3106309</v>
      </c>
      <c r="F548" s="1" t="s">
        <v>8848</v>
      </c>
      <c r="G548" t="s">
        <v>8309</v>
      </c>
      <c r="H548" t="s">
        <v>52</v>
      </c>
      <c r="I548" s="50">
        <v>27277</v>
      </c>
      <c r="J548" s="10">
        <v>10000000</v>
      </c>
      <c r="K548">
        <v>4.9000000000000004</v>
      </c>
      <c r="L548" s="26">
        <v>0.66876353080112405</v>
      </c>
      <c r="M548" s="25">
        <v>0.6573</v>
      </c>
      <c r="N548" s="27">
        <v>1751821.7220000001</v>
      </c>
      <c r="O548" t="s">
        <v>8268</v>
      </c>
      <c r="P548" s="1" t="s">
        <v>8273</v>
      </c>
      <c r="Q548" t="s">
        <v>8273</v>
      </c>
      <c r="R548" t="s">
        <v>13660</v>
      </c>
    </row>
    <row r="549" spans="1:18" x14ac:dyDescent="0.25">
      <c r="A549" t="s">
        <v>6100</v>
      </c>
      <c r="B549" s="1">
        <v>43740</v>
      </c>
      <c r="C549" t="s">
        <v>37</v>
      </c>
      <c r="D549" t="s">
        <v>1910</v>
      </c>
      <c r="E549" s="32">
        <v>3106309</v>
      </c>
      <c r="F549" s="1" t="s">
        <v>8848</v>
      </c>
      <c r="G549" t="s">
        <v>8309</v>
      </c>
      <c r="H549" t="s">
        <v>52</v>
      </c>
      <c r="I549" s="50">
        <v>27277</v>
      </c>
      <c r="J549" s="10">
        <v>8000000</v>
      </c>
      <c r="K549">
        <v>4.9000000000000004</v>
      </c>
      <c r="L549" s="26">
        <v>0.66876353080112405</v>
      </c>
      <c r="M549" s="25">
        <v>0.6573</v>
      </c>
      <c r="N549" s="27">
        <v>1751821.7220000001</v>
      </c>
      <c r="O549" t="s">
        <v>8268</v>
      </c>
      <c r="P549" s="1" t="s">
        <v>8273</v>
      </c>
      <c r="Q549" t="s">
        <v>8273</v>
      </c>
      <c r="R549" t="s">
        <v>13660</v>
      </c>
    </row>
    <row r="550" spans="1:18" x14ac:dyDescent="0.25">
      <c r="A550" t="s">
        <v>6101</v>
      </c>
      <c r="B550" s="1">
        <v>43740</v>
      </c>
      <c r="C550" t="s">
        <v>1918</v>
      </c>
      <c r="D550" t="s">
        <v>1910</v>
      </c>
      <c r="E550" s="32">
        <v>3118601</v>
      </c>
      <c r="F550" s="1" t="s">
        <v>8876</v>
      </c>
      <c r="G550" t="s">
        <v>8309</v>
      </c>
      <c r="H550" t="s">
        <v>52</v>
      </c>
      <c r="I550" s="50">
        <v>673849</v>
      </c>
      <c r="J550" s="10">
        <v>50000000</v>
      </c>
      <c r="K550">
        <v>6.03</v>
      </c>
      <c r="L550" s="26">
        <v>0.717809969395658</v>
      </c>
      <c r="M550" s="25">
        <v>0.68100000000000005</v>
      </c>
      <c r="N550" s="27">
        <v>30446854.136999998</v>
      </c>
      <c r="O550" t="s">
        <v>8268</v>
      </c>
      <c r="P550" s="1" t="s">
        <v>8273</v>
      </c>
      <c r="Q550" t="s">
        <v>8273</v>
      </c>
      <c r="R550" t="s">
        <v>13660</v>
      </c>
    </row>
    <row r="551" spans="1:18" x14ac:dyDescent="0.25">
      <c r="A551" t="s">
        <v>6102</v>
      </c>
      <c r="B551" s="1">
        <v>43740</v>
      </c>
      <c r="C551" t="s">
        <v>1918</v>
      </c>
      <c r="D551" t="s">
        <v>1910</v>
      </c>
      <c r="E551" s="32">
        <v>3169109</v>
      </c>
      <c r="F551" s="1" t="s">
        <v>8986</v>
      </c>
      <c r="G551" t="s">
        <v>8309</v>
      </c>
      <c r="H551" t="s">
        <v>52</v>
      </c>
      <c r="I551" s="50">
        <v>6336</v>
      </c>
      <c r="J551" s="10">
        <v>2999974.46</v>
      </c>
      <c r="K551">
        <v>5.87</v>
      </c>
      <c r="L551" s="26">
        <v>0.71114051330998551</v>
      </c>
      <c r="M551" s="25">
        <v>0.51939999999999997</v>
      </c>
      <c r="N551" s="27">
        <v>81637.122000000003</v>
      </c>
      <c r="O551" t="s">
        <v>8268</v>
      </c>
      <c r="P551" s="1" t="s">
        <v>8273</v>
      </c>
      <c r="Q551" t="s">
        <v>8273</v>
      </c>
      <c r="R551" t="s">
        <v>13660</v>
      </c>
    </row>
    <row r="552" spans="1:18" x14ac:dyDescent="0.25">
      <c r="A552" t="s">
        <v>6103</v>
      </c>
      <c r="B552" s="1">
        <v>43741</v>
      </c>
      <c r="C552" t="s">
        <v>37</v>
      </c>
      <c r="D552" t="s">
        <v>1910</v>
      </c>
      <c r="E552" s="32">
        <v>2414803</v>
      </c>
      <c r="F552" s="1" t="s">
        <v>8678</v>
      </c>
      <c r="G552" t="s">
        <v>8304</v>
      </c>
      <c r="H552" t="s">
        <v>53</v>
      </c>
      <c r="I552" s="50">
        <v>12789</v>
      </c>
      <c r="J552" s="10">
        <v>8000000</v>
      </c>
      <c r="K552">
        <v>7.03</v>
      </c>
      <c r="L552" s="26">
        <v>0.32886003165459232</v>
      </c>
      <c r="M552" s="25">
        <v>0.4204</v>
      </c>
      <c r="N552" s="27">
        <v>117249.393</v>
      </c>
      <c r="O552" t="s">
        <v>8268</v>
      </c>
      <c r="P552" s="1" t="s">
        <v>8273</v>
      </c>
      <c r="Q552" t="s">
        <v>8273</v>
      </c>
      <c r="R552" t="s">
        <v>13663</v>
      </c>
    </row>
    <row r="553" spans="1:18" x14ac:dyDescent="0.25">
      <c r="A553" t="s">
        <v>6104</v>
      </c>
      <c r="B553" s="1">
        <v>43741</v>
      </c>
      <c r="C553" t="s">
        <v>37</v>
      </c>
      <c r="D553" t="s">
        <v>1910</v>
      </c>
      <c r="E553" s="32">
        <v>4204251</v>
      </c>
      <c r="F553" s="1" t="s">
        <v>9455</v>
      </c>
      <c r="G553" t="s">
        <v>8305</v>
      </c>
      <c r="H553" t="s">
        <v>53</v>
      </c>
      <c r="I553" s="50">
        <v>16956</v>
      </c>
      <c r="J553" s="10">
        <v>3650000</v>
      </c>
      <c r="K553">
        <v>6.84</v>
      </c>
      <c r="L553" s="26">
        <v>0.80455860518602262</v>
      </c>
      <c r="M553" s="25">
        <v>0.76400000000000001</v>
      </c>
      <c r="N553" s="27">
        <v>683551.799</v>
      </c>
      <c r="O553" t="s">
        <v>8268</v>
      </c>
      <c r="P553" s="1" t="s">
        <v>8273</v>
      </c>
      <c r="Q553" t="s">
        <v>8273</v>
      </c>
      <c r="R553" t="s">
        <v>13662</v>
      </c>
    </row>
    <row r="554" spans="1:18" x14ac:dyDescent="0.25">
      <c r="A554" t="s">
        <v>6105</v>
      </c>
      <c r="B554" s="1">
        <v>43742</v>
      </c>
      <c r="C554" t="s">
        <v>37</v>
      </c>
      <c r="D554" t="s">
        <v>1909</v>
      </c>
      <c r="E554" s="32">
        <v>2414902</v>
      </c>
      <c r="F554" s="1" t="s">
        <v>8679</v>
      </c>
      <c r="G554" t="s">
        <v>8309</v>
      </c>
      <c r="H554" t="s">
        <v>52</v>
      </c>
      <c r="I554" s="50">
        <v>1731</v>
      </c>
      <c r="J554" s="7">
        <v>7500000</v>
      </c>
      <c r="K554">
        <v>7.24</v>
      </c>
      <c r="L554" s="26" t="s">
        <v>8358</v>
      </c>
      <c r="M554" s="25">
        <v>0.53969999999999996</v>
      </c>
      <c r="N554" s="27">
        <v>20700.047999999999</v>
      </c>
      <c r="O554" t="s">
        <v>8268</v>
      </c>
      <c r="P554" s="1" t="s">
        <v>8273</v>
      </c>
      <c r="Q554" t="s">
        <v>8273</v>
      </c>
      <c r="R554" t="s">
        <v>13659</v>
      </c>
    </row>
    <row r="555" spans="1:18" x14ac:dyDescent="0.25">
      <c r="A555" t="s">
        <v>6106</v>
      </c>
      <c r="B555" s="1">
        <v>43745</v>
      </c>
      <c r="C555" t="s">
        <v>1918</v>
      </c>
      <c r="D555" t="s">
        <v>1910</v>
      </c>
      <c r="E555" s="32">
        <v>3142601</v>
      </c>
      <c r="F555" s="1" t="s">
        <v>8932</v>
      </c>
      <c r="G555" t="s">
        <v>8309</v>
      </c>
      <c r="H555" t="s">
        <v>52</v>
      </c>
      <c r="I555" s="50">
        <v>8764</v>
      </c>
      <c r="J555" s="10">
        <v>1325405.6499999999</v>
      </c>
      <c r="K555">
        <v>5.85</v>
      </c>
      <c r="L555" s="26">
        <v>0.61004271764376017</v>
      </c>
      <c r="M555" s="25">
        <v>0.62360000000000004</v>
      </c>
      <c r="N555" s="27">
        <v>173138.72700000001</v>
      </c>
      <c r="O555" t="s">
        <v>8268</v>
      </c>
      <c r="P555" s="1" t="s">
        <v>8273</v>
      </c>
      <c r="Q555" t="s">
        <v>8273</v>
      </c>
      <c r="R555" t="s">
        <v>13663</v>
      </c>
    </row>
    <row r="556" spans="1:18" x14ac:dyDescent="0.25">
      <c r="A556" t="s">
        <v>6107</v>
      </c>
      <c r="B556" s="1">
        <v>43745</v>
      </c>
      <c r="C556" t="s">
        <v>37</v>
      </c>
      <c r="D556" t="s">
        <v>1909</v>
      </c>
      <c r="E556" s="32">
        <v>3204005</v>
      </c>
      <c r="F556" s="1" t="s">
        <v>9006</v>
      </c>
      <c r="G556" t="s">
        <v>8331</v>
      </c>
      <c r="H556" s="1" t="s">
        <v>52</v>
      </c>
      <c r="I556" s="50">
        <v>23426</v>
      </c>
      <c r="J556" s="10">
        <v>2000000</v>
      </c>
      <c r="K556">
        <v>6.19</v>
      </c>
      <c r="L556" s="26">
        <v>0.53201127885053079</v>
      </c>
      <c r="M556" s="25">
        <v>0.54620000000000002</v>
      </c>
      <c r="N556" s="27">
        <v>250150.54</v>
      </c>
      <c r="O556" t="s">
        <v>8268</v>
      </c>
      <c r="P556" s="1" t="s">
        <v>8273</v>
      </c>
      <c r="Q556" t="s">
        <v>8273</v>
      </c>
      <c r="R556" t="s">
        <v>13659</v>
      </c>
    </row>
    <row r="557" spans="1:18" x14ac:dyDescent="0.25">
      <c r="A557" t="s">
        <v>6108</v>
      </c>
      <c r="B557" s="1">
        <v>43746</v>
      </c>
      <c r="C557" t="s">
        <v>37</v>
      </c>
      <c r="D557" t="s">
        <v>1910</v>
      </c>
      <c r="E557" s="32">
        <v>4124020</v>
      </c>
      <c r="F557" s="1" t="s">
        <v>9392</v>
      </c>
      <c r="G557" t="s">
        <v>8298</v>
      </c>
      <c r="H557" t="s">
        <v>53</v>
      </c>
      <c r="I557" s="50">
        <v>10055</v>
      </c>
      <c r="J557" s="10">
        <v>3500000</v>
      </c>
      <c r="K557">
        <v>5.73</v>
      </c>
      <c r="L557" s="26">
        <v>0.70201866679035418</v>
      </c>
      <c r="M557" s="25">
        <v>0.65490000000000004</v>
      </c>
      <c r="N557" s="27">
        <v>381210.43199999997</v>
      </c>
      <c r="O557" t="s">
        <v>8268</v>
      </c>
      <c r="P557" s="1" t="s">
        <v>8273</v>
      </c>
      <c r="Q557" t="s">
        <v>8273</v>
      </c>
      <c r="R557" t="s">
        <v>13662</v>
      </c>
    </row>
    <row r="558" spans="1:18" x14ac:dyDescent="0.25">
      <c r="A558" t="s">
        <v>6109</v>
      </c>
      <c r="B558" s="1">
        <v>43746</v>
      </c>
      <c r="C558" t="s">
        <v>37</v>
      </c>
      <c r="D558" t="s">
        <v>1910</v>
      </c>
      <c r="E558" s="32">
        <v>4312708</v>
      </c>
      <c r="F558" s="1" t="s">
        <v>9692</v>
      </c>
      <c r="G558" t="s">
        <v>8304</v>
      </c>
      <c r="H558" t="s">
        <v>53</v>
      </c>
      <c r="I558" s="50">
        <v>11574</v>
      </c>
      <c r="J558" s="10">
        <v>4000000</v>
      </c>
      <c r="K558">
        <v>6.33</v>
      </c>
      <c r="L558" s="26">
        <v>0.53553412547239398</v>
      </c>
      <c r="M558" s="25">
        <v>0.57650000000000001</v>
      </c>
      <c r="N558" s="27">
        <v>399903.88299999997</v>
      </c>
      <c r="O558" t="s">
        <v>8268</v>
      </c>
      <c r="P558" s="1" t="s">
        <v>8273</v>
      </c>
      <c r="Q558" t="s">
        <v>8273</v>
      </c>
      <c r="R558" t="s">
        <v>13662</v>
      </c>
    </row>
    <row r="559" spans="1:18" x14ac:dyDescent="0.25">
      <c r="A559" t="s">
        <v>6110</v>
      </c>
      <c r="B559" s="1">
        <v>43746</v>
      </c>
      <c r="C559" t="s">
        <v>1918</v>
      </c>
      <c r="D559" t="s">
        <v>1910</v>
      </c>
      <c r="E559" s="32">
        <v>4319737</v>
      </c>
      <c r="F559" s="1" t="s">
        <v>9769</v>
      </c>
      <c r="G559" t="s">
        <v>8304</v>
      </c>
      <c r="H559" t="s">
        <v>53</v>
      </c>
      <c r="I559" s="50">
        <v>2732</v>
      </c>
      <c r="J559" s="10">
        <v>1156097.4099999999</v>
      </c>
      <c r="K559">
        <v>5.48</v>
      </c>
      <c r="L559" s="26">
        <v>0.39062274336593361</v>
      </c>
      <c r="M559" s="25">
        <v>0.39500000000000002</v>
      </c>
      <c r="N559" s="27">
        <v>58857.159</v>
      </c>
      <c r="O559" t="s">
        <v>8268</v>
      </c>
      <c r="P559" s="1" t="s">
        <v>8273</v>
      </c>
      <c r="Q559" t="s">
        <v>8273</v>
      </c>
      <c r="R559" t="s">
        <v>13661</v>
      </c>
    </row>
    <row r="560" spans="1:18" x14ac:dyDescent="0.25">
      <c r="A560" t="s">
        <v>6111</v>
      </c>
      <c r="B560" s="1">
        <v>43746</v>
      </c>
      <c r="C560" t="s">
        <v>37</v>
      </c>
      <c r="D560" t="s">
        <v>1909</v>
      </c>
      <c r="E560" s="32">
        <v>4119954</v>
      </c>
      <c r="F560" s="1" t="s">
        <v>8387</v>
      </c>
      <c r="G560" t="s">
        <v>8298</v>
      </c>
      <c r="H560" t="s">
        <v>53</v>
      </c>
      <c r="I560" s="50">
        <v>28529</v>
      </c>
      <c r="J560" s="10">
        <v>25000000</v>
      </c>
      <c r="K560">
        <v>4.49</v>
      </c>
      <c r="L560" s="26">
        <v>0.59367857184865502</v>
      </c>
      <c r="M560" s="25">
        <v>0.60780000000000001</v>
      </c>
      <c r="N560" s="27">
        <v>893585.43599999999</v>
      </c>
      <c r="O560" t="s">
        <v>8268</v>
      </c>
      <c r="P560" s="1" t="s">
        <v>8273</v>
      </c>
      <c r="Q560" t="s">
        <v>8273</v>
      </c>
      <c r="R560" t="s">
        <v>13659</v>
      </c>
    </row>
    <row r="561" spans="1:18" x14ac:dyDescent="0.25">
      <c r="A561" t="s">
        <v>6112</v>
      </c>
      <c r="B561" s="1">
        <v>43747</v>
      </c>
      <c r="C561" t="s">
        <v>37</v>
      </c>
      <c r="D561" t="s">
        <v>1910</v>
      </c>
      <c r="E561" s="32">
        <v>4321436</v>
      </c>
      <c r="F561" s="1" t="s">
        <v>9790</v>
      </c>
      <c r="G561" t="s">
        <v>8304</v>
      </c>
      <c r="H561" t="s">
        <v>53</v>
      </c>
      <c r="I561" s="50">
        <v>11323</v>
      </c>
      <c r="J561" s="10">
        <v>3000000</v>
      </c>
      <c r="K561">
        <v>5.57</v>
      </c>
      <c r="L561" s="26">
        <v>0.41650537952569355</v>
      </c>
      <c r="M561" s="25">
        <v>0.51649999999999996</v>
      </c>
      <c r="N561" s="27">
        <v>242861.334</v>
      </c>
      <c r="O561" t="s">
        <v>8268</v>
      </c>
      <c r="P561" s="1" t="s">
        <v>8273</v>
      </c>
      <c r="Q561" t="s">
        <v>8273</v>
      </c>
      <c r="R561" t="s">
        <v>13663</v>
      </c>
    </row>
    <row r="562" spans="1:18" x14ac:dyDescent="0.25">
      <c r="A562" t="s">
        <v>6113</v>
      </c>
      <c r="B562" s="1">
        <v>43747</v>
      </c>
      <c r="C562" t="s">
        <v>37</v>
      </c>
      <c r="D562" t="s">
        <v>1910</v>
      </c>
      <c r="E562" s="32">
        <v>2516607</v>
      </c>
      <c r="F562" s="1" t="s">
        <v>8695</v>
      </c>
      <c r="G562" t="s">
        <v>8304</v>
      </c>
      <c r="H562" t="s">
        <v>53</v>
      </c>
      <c r="I562" s="50">
        <v>14791</v>
      </c>
      <c r="J562" s="10">
        <v>1500000</v>
      </c>
      <c r="K562">
        <v>5.15</v>
      </c>
      <c r="L562" s="26">
        <v>0.33318672516268505</v>
      </c>
      <c r="M562" s="25">
        <v>0.44130000000000003</v>
      </c>
      <c r="N562" s="27">
        <v>120693.49800000001</v>
      </c>
      <c r="O562" t="s">
        <v>8268</v>
      </c>
      <c r="P562" s="1" t="s">
        <v>8273</v>
      </c>
      <c r="Q562" t="s">
        <v>8273</v>
      </c>
      <c r="R562" t="s">
        <v>13663</v>
      </c>
    </row>
    <row r="563" spans="1:18" x14ac:dyDescent="0.25">
      <c r="A563" t="s">
        <v>6114</v>
      </c>
      <c r="B563" s="1">
        <v>43747</v>
      </c>
      <c r="C563" t="s">
        <v>1918</v>
      </c>
      <c r="D563" t="s">
        <v>1910</v>
      </c>
      <c r="E563" s="32">
        <v>3152501</v>
      </c>
      <c r="F563" s="1" t="s">
        <v>8956</v>
      </c>
      <c r="G563" t="s">
        <v>8309</v>
      </c>
      <c r="H563" t="s">
        <v>52</v>
      </c>
      <c r="I563" s="50">
        <v>154293</v>
      </c>
      <c r="J563" s="10">
        <v>13000000</v>
      </c>
      <c r="K563">
        <v>6.61</v>
      </c>
      <c r="L563" s="26">
        <v>0.84729547869228461</v>
      </c>
      <c r="M563" s="25">
        <v>0.78700000000000003</v>
      </c>
      <c r="N563" s="27">
        <v>8796073.534</v>
      </c>
      <c r="O563" t="s">
        <v>8268</v>
      </c>
      <c r="P563" s="1" t="s">
        <v>8273</v>
      </c>
      <c r="Q563" t="s">
        <v>8273</v>
      </c>
      <c r="R563" t="s">
        <v>13660</v>
      </c>
    </row>
    <row r="564" spans="1:18" x14ac:dyDescent="0.25">
      <c r="A564" t="s">
        <v>6115</v>
      </c>
      <c r="B564" s="1">
        <v>43747</v>
      </c>
      <c r="C564" t="s">
        <v>1918</v>
      </c>
      <c r="D564" t="s">
        <v>1910</v>
      </c>
      <c r="E564" s="32">
        <v>3152501</v>
      </c>
      <c r="F564" s="1" t="s">
        <v>8956</v>
      </c>
      <c r="G564" t="s">
        <v>8309</v>
      </c>
      <c r="H564" t="s">
        <v>52</v>
      </c>
      <c r="I564" s="50">
        <v>154293</v>
      </c>
      <c r="J564" s="10">
        <v>10750452.380000001</v>
      </c>
      <c r="K564">
        <v>6.61</v>
      </c>
      <c r="L564" s="26">
        <v>0.84729547869228461</v>
      </c>
      <c r="M564" s="25">
        <v>0.78700000000000003</v>
      </c>
      <c r="N564" s="27">
        <v>8796073.534</v>
      </c>
      <c r="O564" t="s">
        <v>8268</v>
      </c>
      <c r="P564" s="1" t="s">
        <v>8273</v>
      </c>
      <c r="Q564" t="s">
        <v>8273</v>
      </c>
      <c r="R564" t="s">
        <v>13660</v>
      </c>
    </row>
    <row r="565" spans="1:18" x14ac:dyDescent="0.25">
      <c r="A565" t="s">
        <v>6116</v>
      </c>
      <c r="B565" s="1">
        <v>43747</v>
      </c>
      <c r="C565" t="s">
        <v>45</v>
      </c>
      <c r="D565" t="s">
        <v>1909</v>
      </c>
      <c r="E565" s="32">
        <v>2306405</v>
      </c>
      <c r="F565" s="1" t="s">
        <v>8637</v>
      </c>
      <c r="G565" t="s">
        <v>8326</v>
      </c>
      <c r="H565" t="s">
        <v>49</v>
      </c>
      <c r="I565" s="50">
        <v>131687</v>
      </c>
      <c r="J565" s="10">
        <v>35000000</v>
      </c>
      <c r="K565">
        <v>6.01</v>
      </c>
      <c r="L565" s="26">
        <v>0.64728611419892568</v>
      </c>
      <c r="M565" s="25">
        <v>0.55930000000000002</v>
      </c>
      <c r="N565" s="27">
        <v>1678107.953</v>
      </c>
      <c r="O565" t="s">
        <v>8268</v>
      </c>
      <c r="P565" s="1" t="s">
        <v>8273</v>
      </c>
      <c r="Q565" t="s">
        <v>8273</v>
      </c>
      <c r="R565" t="s">
        <v>13660</v>
      </c>
    </row>
    <row r="566" spans="1:18" x14ac:dyDescent="0.25">
      <c r="A566" t="s">
        <v>6117</v>
      </c>
      <c r="B566" s="1">
        <v>43749</v>
      </c>
      <c r="C566" t="s">
        <v>37</v>
      </c>
      <c r="D566" t="s">
        <v>1909</v>
      </c>
      <c r="E566" s="32">
        <v>4113205</v>
      </c>
      <c r="F566" s="1" t="s">
        <v>9331</v>
      </c>
      <c r="G566" t="s">
        <v>8298</v>
      </c>
      <c r="H566" t="s">
        <v>53</v>
      </c>
      <c r="I566" s="50">
        <v>48651</v>
      </c>
      <c r="J566" s="10">
        <v>8559783.6999999993</v>
      </c>
      <c r="K566">
        <v>6.33</v>
      </c>
      <c r="L566" s="26">
        <v>0.67480795824672923</v>
      </c>
      <c r="M566" s="25">
        <v>0.71809999999999996</v>
      </c>
      <c r="N566" s="27">
        <v>1803987.899</v>
      </c>
      <c r="O566" t="s">
        <v>8268</v>
      </c>
      <c r="P566" s="1" t="s">
        <v>8273</v>
      </c>
      <c r="Q566" t="s">
        <v>8273</v>
      </c>
      <c r="R566" t="s">
        <v>13663</v>
      </c>
    </row>
    <row r="567" spans="1:18" x14ac:dyDescent="0.25">
      <c r="A567" t="s">
        <v>6118</v>
      </c>
      <c r="B567" s="1">
        <v>43749</v>
      </c>
      <c r="C567" t="s">
        <v>37</v>
      </c>
      <c r="D567" t="s">
        <v>1909</v>
      </c>
      <c r="E567" s="32">
        <v>4113205</v>
      </c>
      <c r="F567" s="1" t="s">
        <v>9331</v>
      </c>
      <c r="G567" t="s">
        <v>8298</v>
      </c>
      <c r="H567" t="s">
        <v>53</v>
      </c>
      <c r="I567" s="50">
        <v>48651</v>
      </c>
      <c r="J567" s="10">
        <v>5690214.5300000003</v>
      </c>
      <c r="K567">
        <v>6.33</v>
      </c>
      <c r="L567" s="26">
        <v>0.67480795824672923</v>
      </c>
      <c r="M567" s="25">
        <v>0.71809999999999996</v>
      </c>
      <c r="N567" s="27">
        <v>1803987.899</v>
      </c>
      <c r="O567" t="s">
        <v>8268</v>
      </c>
      <c r="P567" s="1" t="s">
        <v>8273</v>
      </c>
      <c r="Q567" t="s">
        <v>8273</v>
      </c>
      <c r="R567" t="s">
        <v>13663</v>
      </c>
    </row>
    <row r="568" spans="1:18" x14ac:dyDescent="0.25">
      <c r="A568" t="s">
        <v>6119</v>
      </c>
      <c r="B568" s="1">
        <v>43749</v>
      </c>
      <c r="C568" t="s">
        <v>1918</v>
      </c>
      <c r="D568" t="s">
        <v>37</v>
      </c>
      <c r="E568" s="32">
        <v>4211751</v>
      </c>
      <c r="F568" s="1" t="s">
        <v>9510</v>
      </c>
      <c r="G568" t="s">
        <v>8303</v>
      </c>
      <c r="H568" s="1" t="s">
        <v>53</v>
      </c>
      <c r="I568" s="50">
        <v>19201</v>
      </c>
      <c r="J568" s="10">
        <v>10000000</v>
      </c>
      <c r="K568">
        <v>5.99</v>
      </c>
      <c r="L568" s="26">
        <v>0.31993026539540226</v>
      </c>
      <c r="M568" s="25">
        <v>0.67030000000000001</v>
      </c>
      <c r="N568" s="27">
        <v>771815.52599999995</v>
      </c>
      <c r="O568" t="s">
        <v>8268</v>
      </c>
      <c r="P568" s="1" t="s">
        <v>8273</v>
      </c>
      <c r="Q568" t="s">
        <v>8273</v>
      </c>
      <c r="R568" t="s">
        <v>13663</v>
      </c>
    </row>
    <row r="569" spans="1:18" x14ac:dyDescent="0.25">
      <c r="A569" t="s">
        <v>6120</v>
      </c>
      <c r="B569" s="1">
        <v>43753</v>
      </c>
      <c r="C569" t="s">
        <v>37</v>
      </c>
      <c r="D569" t="s">
        <v>1910</v>
      </c>
      <c r="E569" s="32">
        <v>3133808</v>
      </c>
      <c r="F569" s="1" t="s">
        <v>8458</v>
      </c>
      <c r="G569" t="s">
        <v>8309</v>
      </c>
      <c r="H569" t="s">
        <v>52</v>
      </c>
      <c r="I569" s="50">
        <v>94455</v>
      </c>
      <c r="J569" s="10">
        <v>13000000</v>
      </c>
      <c r="K569">
        <v>6.36</v>
      </c>
      <c r="L569" s="26">
        <v>0.55906095369799069</v>
      </c>
      <c r="M569" s="25">
        <v>0.69350000000000001</v>
      </c>
      <c r="N569" s="27">
        <v>3476220.915</v>
      </c>
      <c r="O569" t="s">
        <v>8268</v>
      </c>
      <c r="P569" s="1" t="s">
        <v>8273</v>
      </c>
      <c r="Q569" t="s">
        <v>8273</v>
      </c>
      <c r="R569" t="s">
        <v>13663</v>
      </c>
    </row>
    <row r="570" spans="1:18" x14ac:dyDescent="0.25">
      <c r="A570" t="s">
        <v>6121</v>
      </c>
      <c r="B570" s="1">
        <v>43753</v>
      </c>
      <c r="C570" t="s">
        <v>1918</v>
      </c>
      <c r="D570" t="s">
        <v>1910</v>
      </c>
      <c r="E570" s="32">
        <v>4305108</v>
      </c>
      <c r="F570" s="1" t="s">
        <v>9613</v>
      </c>
      <c r="G570" t="s">
        <v>8304</v>
      </c>
      <c r="H570" t="s">
        <v>53</v>
      </c>
      <c r="I570" s="50">
        <v>523716</v>
      </c>
      <c r="J570" s="10">
        <v>17950000</v>
      </c>
      <c r="K570">
        <v>7.47</v>
      </c>
      <c r="L570" s="26">
        <v>0.79478319353948501</v>
      </c>
      <c r="M570" s="25">
        <v>0.75</v>
      </c>
      <c r="N570" s="27">
        <v>26871811.441</v>
      </c>
      <c r="O570" t="s">
        <v>8268</v>
      </c>
      <c r="P570" s="1" t="s">
        <v>8273</v>
      </c>
      <c r="Q570" t="s">
        <v>8273</v>
      </c>
      <c r="R570" t="s">
        <v>13662</v>
      </c>
    </row>
    <row r="571" spans="1:18" x14ac:dyDescent="0.25">
      <c r="A571" t="s">
        <v>6122</v>
      </c>
      <c r="B571" s="1">
        <v>43753</v>
      </c>
      <c r="C571" t="s">
        <v>37</v>
      </c>
      <c r="D571" t="s">
        <v>1909</v>
      </c>
      <c r="E571" s="32">
        <v>3138005</v>
      </c>
      <c r="F571" s="1" t="s">
        <v>8919</v>
      </c>
      <c r="G571" t="s">
        <v>8298</v>
      </c>
      <c r="H571" t="s">
        <v>53</v>
      </c>
      <c r="I571" s="50">
        <v>6856</v>
      </c>
      <c r="J571" s="10">
        <v>4500000</v>
      </c>
      <c r="K571">
        <v>5.7</v>
      </c>
      <c r="L571" s="26">
        <v>0.35237911704322056</v>
      </c>
      <c r="M571" s="25">
        <v>0.52259999999999995</v>
      </c>
      <c r="N571" s="27">
        <v>81397.231</v>
      </c>
      <c r="O571" t="s">
        <v>8268</v>
      </c>
      <c r="P571" s="1" t="s">
        <v>8273</v>
      </c>
      <c r="Q571" t="s">
        <v>8273</v>
      </c>
      <c r="R571" t="s">
        <v>13662</v>
      </c>
    </row>
    <row r="572" spans="1:18" x14ac:dyDescent="0.25">
      <c r="A572" t="s">
        <v>6123</v>
      </c>
      <c r="B572" s="1">
        <v>43754</v>
      </c>
      <c r="C572" t="s">
        <v>37</v>
      </c>
      <c r="D572" t="s">
        <v>1910</v>
      </c>
      <c r="E572" s="32">
        <v>3133808</v>
      </c>
      <c r="F572" s="1" t="s">
        <v>8458</v>
      </c>
      <c r="G572" t="s">
        <v>8309</v>
      </c>
      <c r="H572" t="s">
        <v>52</v>
      </c>
      <c r="I572" s="50">
        <v>94455</v>
      </c>
      <c r="J572" s="10">
        <v>10000000</v>
      </c>
      <c r="K572">
        <v>6.36</v>
      </c>
      <c r="L572" s="26">
        <v>0.55906095369799069</v>
      </c>
      <c r="M572" s="25">
        <v>0.69350000000000001</v>
      </c>
      <c r="N572" s="27">
        <v>3476220.915</v>
      </c>
      <c r="O572" t="s">
        <v>8268</v>
      </c>
      <c r="P572" s="1" t="s">
        <v>8273</v>
      </c>
      <c r="Q572" t="s">
        <v>8273</v>
      </c>
      <c r="R572" t="s">
        <v>13663</v>
      </c>
    </row>
    <row r="573" spans="1:18" x14ac:dyDescent="0.25">
      <c r="A573" t="s">
        <v>6124</v>
      </c>
      <c r="B573" s="1">
        <v>43754</v>
      </c>
      <c r="C573" t="s">
        <v>37</v>
      </c>
      <c r="D573" t="s">
        <v>1910</v>
      </c>
      <c r="E573" s="32">
        <v>3528502</v>
      </c>
      <c r="F573" s="1" t="s">
        <v>8392</v>
      </c>
      <c r="G573" t="s">
        <v>8306</v>
      </c>
      <c r="H573" t="s">
        <v>52</v>
      </c>
      <c r="I573" s="50">
        <v>103645</v>
      </c>
      <c r="J573" s="10">
        <v>5000000</v>
      </c>
      <c r="K573">
        <v>7.65</v>
      </c>
      <c r="L573" s="26">
        <v>0.78486980327683331</v>
      </c>
      <c r="M573" s="25">
        <v>0.64739999999999998</v>
      </c>
      <c r="N573" s="27">
        <v>1829261.672</v>
      </c>
      <c r="O573" t="s">
        <v>8268</v>
      </c>
      <c r="P573" s="1" t="s">
        <v>8273</v>
      </c>
      <c r="Q573" t="s">
        <v>8273</v>
      </c>
      <c r="R573" t="s">
        <v>13660</v>
      </c>
    </row>
    <row r="574" spans="1:18" x14ac:dyDescent="0.25">
      <c r="A574" t="s">
        <v>6125</v>
      </c>
      <c r="B574" s="1">
        <v>43754</v>
      </c>
      <c r="C574" t="s">
        <v>37</v>
      </c>
      <c r="D574" t="s">
        <v>1910</v>
      </c>
      <c r="E574" s="32">
        <v>3553955</v>
      </c>
      <c r="F574" s="1" t="s">
        <v>9242</v>
      </c>
      <c r="G574" t="s">
        <v>8306</v>
      </c>
      <c r="H574" t="s">
        <v>52</v>
      </c>
      <c r="I574" s="50">
        <v>15361</v>
      </c>
      <c r="J574" s="10">
        <v>4000000</v>
      </c>
      <c r="K574">
        <v>7.44</v>
      </c>
      <c r="L574" s="26">
        <v>0.76940227746294554</v>
      </c>
      <c r="M574" s="25">
        <v>0.72230000000000005</v>
      </c>
      <c r="N574" s="27">
        <v>741563.04799999995</v>
      </c>
      <c r="O574" t="s">
        <v>8268</v>
      </c>
      <c r="P574" s="1" t="s">
        <v>8273</v>
      </c>
      <c r="Q574" t="s">
        <v>8273</v>
      </c>
      <c r="R574" t="s">
        <v>13660</v>
      </c>
    </row>
    <row r="575" spans="1:18" x14ac:dyDescent="0.25">
      <c r="A575" t="s">
        <v>6126</v>
      </c>
      <c r="B575" s="1">
        <v>43754</v>
      </c>
      <c r="C575" t="s">
        <v>37</v>
      </c>
      <c r="D575" t="s">
        <v>1910</v>
      </c>
      <c r="E575" s="32">
        <v>3553955</v>
      </c>
      <c r="F575" s="1" t="s">
        <v>9242</v>
      </c>
      <c r="G575" t="s">
        <v>8306</v>
      </c>
      <c r="H575" t="s">
        <v>52</v>
      </c>
      <c r="I575" s="50">
        <v>15361</v>
      </c>
      <c r="J575" s="10">
        <v>2999999.64</v>
      </c>
      <c r="K575">
        <v>7.44</v>
      </c>
      <c r="L575" s="26">
        <v>0.76940227746294554</v>
      </c>
      <c r="M575" s="25">
        <v>0.72230000000000005</v>
      </c>
      <c r="N575" s="27">
        <v>741563.04799999995</v>
      </c>
      <c r="O575" t="s">
        <v>8268</v>
      </c>
      <c r="P575" s="1" t="s">
        <v>8273</v>
      </c>
      <c r="Q575" t="s">
        <v>8273</v>
      </c>
      <c r="R575" t="s">
        <v>13660</v>
      </c>
    </row>
    <row r="576" spans="1:18" x14ac:dyDescent="0.25">
      <c r="A576" t="s">
        <v>6127</v>
      </c>
      <c r="B576" s="1">
        <v>43754</v>
      </c>
      <c r="C576" t="s">
        <v>1918</v>
      </c>
      <c r="D576" t="s">
        <v>1910</v>
      </c>
      <c r="E576" s="32">
        <v>3305752</v>
      </c>
      <c r="F576" s="1" t="s">
        <v>8393</v>
      </c>
      <c r="G576" t="s">
        <v>8311</v>
      </c>
      <c r="H576" t="s">
        <v>52</v>
      </c>
      <c r="I576" s="50">
        <v>34898</v>
      </c>
      <c r="J576" s="10">
        <v>14989640.85</v>
      </c>
      <c r="K576">
        <v>4.2</v>
      </c>
      <c r="L576" s="26">
        <v>0.3110512364578058</v>
      </c>
      <c r="M576" s="25">
        <v>0.47689999999999999</v>
      </c>
      <c r="N576" s="27">
        <v>579269.98300000001</v>
      </c>
      <c r="O576" t="s">
        <v>8268</v>
      </c>
      <c r="P576" s="1" t="s">
        <v>8273</v>
      </c>
      <c r="Q576" t="s">
        <v>8273</v>
      </c>
      <c r="R576" t="s">
        <v>13662</v>
      </c>
    </row>
    <row r="577" spans="1:18" x14ac:dyDescent="0.25">
      <c r="A577" t="s">
        <v>6128</v>
      </c>
      <c r="B577" s="1">
        <v>43754</v>
      </c>
      <c r="C577" t="s">
        <v>37</v>
      </c>
      <c r="D577" t="s">
        <v>1909</v>
      </c>
      <c r="E577" s="32">
        <v>4205191</v>
      </c>
      <c r="F577" s="1" t="s">
        <v>9463</v>
      </c>
      <c r="G577" t="s">
        <v>8305</v>
      </c>
      <c r="H577" t="s">
        <v>53</v>
      </c>
      <c r="I577" s="50">
        <v>2059</v>
      </c>
      <c r="J577" s="10">
        <v>2550000</v>
      </c>
      <c r="K577">
        <v>5.75</v>
      </c>
      <c r="L577" s="26">
        <v>0.8480427159819427</v>
      </c>
      <c r="M577" s="25">
        <v>0.67720000000000002</v>
      </c>
      <c r="N577" s="27">
        <v>93399.89</v>
      </c>
      <c r="O577" t="s">
        <v>8268</v>
      </c>
      <c r="P577" s="1" t="s">
        <v>8273</v>
      </c>
      <c r="Q577" t="s">
        <v>8273</v>
      </c>
      <c r="R577" t="s">
        <v>13663</v>
      </c>
    </row>
    <row r="578" spans="1:18" x14ac:dyDescent="0.25">
      <c r="A578" t="s">
        <v>6129</v>
      </c>
      <c r="B578" s="1">
        <v>43755</v>
      </c>
      <c r="C578" t="s">
        <v>37</v>
      </c>
      <c r="D578" t="s">
        <v>1910</v>
      </c>
      <c r="E578" s="32">
        <v>4125704</v>
      </c>
      <c r="F578" s="1" t="s">
        <v>9398</v>
      </c>
      <c r="G578" t="s">
        <v>8298</v>
      </c>
      <c r="H578" t="s">
        <v>53</v>
      </c>
      <c r="I578" s="50">
        <v>27696</v>
      </c>
      <c r="J578" s="10">
        <v>1465624.33</v>
      </c>
      <c r="K578">
        <v>6.18</v>
      </c>
      <c r="L578" s="26">
        <v>0.512359019341732</v>
      </c>
      <c r="M578" s="25">
        <v>0.67800000000000005</v>
      </c>
      <c r="N578" s="27">
        <v>1094369.9850000001</v>
      </c>
      <c r="O578" t="s">
        <v>8268</v>
      </c>
      <c r="P578" s="1" t="s">
        <v>8273</v>
      </c>
      <c r="Q578" t="s">
        <v>8273</v>
      </c>
      <c r="R578" t="s">
        <v>13662</v>
      </c>
    </row>
    <row r="579" spans="1:18" x14ac:dyDescent="0.25">
      <c r="A579" t="s">
        <v>6130</v>
      </c>
      <c r="B579" s="1">
        <v>43755</v>
      </c>
      <c r="C579" t="s">
        <v>37</v>
      </c>
      <c r="D579" t="s">
        <v>1910</v>
      </c>
      <c r="E579" s="32">
        <v>4201703</v>
      </c>
      <c r="F579" s="1" t="s">
        <v>9437</v>
      </c>
      <c r="G579" t="s">
        <v>8305</v>
      </c>
      <c r="H579" t="s">
        <v>53</v>
      </c>
      <c r="I579" s="50">
        <v>8021</v>
      </c>
      <c r="J579" s="10">
        <v>2500000</v>
      </c>
      <c r="K579">
        <v>7.14</v>
      </c>
      <c r="L579" s="26">
        <v>0.73493557602679982</v>
      </c>
      <c r="M579" s="25">
        <v>0.752</v>
      </c>
      <c r="N579" s="27">
        <v>210419.929</v>
      </c>
      <c r="O579" t="s">
        <v>8268</v>
      </c>
      <c r="P579" s="1" t="s">
        <v>8273</v>
      </c>
      <c r="Q579" t="s">
        <v>8273</v>
      </c>
      <c r="R579" t="s">
        <v>13663</v>
      </c>
    </row>
    <row r="580" spans="1:18" x14ac:dyDescent="0.25">
      <c r="A580" t="s">
        <v>6131</v>
      </c>
      <c r="B580" s="1">
        <v>43755</v>
      </c>
      <c r="C580" t="s">
        <v>37</v>
      </c>
      <c r="D580" t="s">
        <v>1910</v>
      </c>
      <c r="E580" s="32">
        <v>5208806</v>
      </c>
      <c r="F580" s="1" t="s">
        <v>9909</v>
      </c>
      <c r="G580" t="s">
        <v>8318</v>
      </c>
      <c r="H580" t="s">
        <v>51</v>
      </c>
      <c r="I580" s="50">
        <v>46278</v>
      </c>
      <c r="J580" s="10">
        <v>2999861.02</v>
      </c>
      <c r="K580">
        <v>6.12</v>
      </c>
      <c r="L580" s="26">
        <v>0.80890957846302003</v>
      </c>
      <c r="M580" s="25">
        <v>0.49340000000000001</v>
      </c>
      <c r="N580" s="27">
        <v>895800.68799999997</v>
      </c>
      <c r="O580" t="s">
        <v>8268</v>
      </c>
      <c r="P580" s="1" t="s">
        <v>8273</v>
      </c>
      <c r="Q580" t="s">
        <v>8273</v>
      </c>
      <c r="R580" t="s">
        <v>13660</v>
      </c>
    </row>
    <row r="581" spans="1:18" x14ac:dyDescent="0.25">
      <c r="A581" t="s">
        <v>6132</v>
      </c>
      <c r="B581" s="1">
        <v>43755</v>
      </c>
      <c r="C581" t="s">
        <v>1918</v>
      </c>
      <c r="D581" t="s">
        <v>1910</v>
      </c>
      <c r="E581" s="32">
        <v>3503307</v>
      </c>
      <c r="F581" s="1" t="s">
        <v>9033</v>
      </c>
      <c r="G581" t="s">
        <v>8306</v>
      </c>
      <c r="H581" t="s">
        <v>52</v>
      </c>
      <c r="I581" s="50">
        <v>136739</v>
      </c>
      <c r="J581" s="10">
        <v>11998423.83</v>
      </c>
      <c r="K581">
        <v>7.09</v>
      </c>
      <c r="L581" s="26">
        <v>0.61123073116332405</v>
      </c>
      <c r="M581" s="25">
        <v>0.83320000000000005</v>
      </c>
      <c r="N581" s="27">
        <v>5936325.9550000001</v>
      </c>
      <c r="O581" t="s">
        <v>8268</v>
      </c>
      <c r="P581" s="1" t="s">
        <v>8273</v>
      </c>
      <c r="Q581" t="s">
        <v>8273</v>
      </c>
      <c r="R581" t="s">
        <v>13663</v>
      </c>
    </row>
    <row r="582" spans="1:18" x14ac:dyDescent="0.25">
      <c r="A582" t="s">
        <v>6133</v>
      </c>
      <c r="B582" s="1">
        <v>43755</v>
      </c>
      <c r="C582" t="s">
        <v>1918</v>
      </c>
      <c r="D582" t="s">
        <v>1910</v>
      </c>
      <c r="E582" s="32">
        <v>2607208</v>
      </c>
      <c r="F582" s="1" t="s">
        <v>8714</v>
      </c>
      <c r="G582" t="s">
        <v>8325</v>
      </c>
      <c r="H582" t="s">
        <v>49</v>
      </c>
      <c r="I582" s="50">
        <v>99101</v>
      </c>
      <c r="J582" s="10">
        <v>10008705.109999999</v>
      </c>
      <c r="K582">
        <v>3.92</v>
      </c>
      <c r="L582" s="26">
        <v>0.54756106599973708</v>
      </c>
      <c r="M582" s="25">
        <v>0.626</v>
      </c>
      <c r="N582" s="27">
        <v>11899474.886</v>
      </c>
      <c r="O582" t="s">
        <v>8268</v>
      </c>
      <c r="P582" s="1" t="s">
        <v>8273</v>
      </c>
      <c r="Q582" t="s">
        <v>8273</v>
      </c>
      <c r="R582" t="s">
        <v>13660</v>
      </c>
    </row>
    <row r="583" spans="1:18" x14ac:dyDescent="0.25">
      <c r="A583" t="s">
        <v>6134</v>
      </c>
      <c r="B583" s="1">
        <v>43756</v>
      </c>
      <c r="C583" t="s">
        <v>37</v>
      </c>
      <c r="D583" t="s">
        <v>1910</v>
      </c>
      <c r="E583" s="32">
        <v>2924009</v>
      </c>
      <c r="F583" s="1" t="s">
        <v>8810</v>
      </c>
      <c r="G583" t="s">
        <v>8307</v>
      </c>
      <c r="H583" t="s">
        <v>49</v>
      </c>
      <c r="I583" s="50">
        <v>119213</v>
      </c>
      <c r="J583" s="10">
        <v>30000000</v>
      </c>
      <c r="K583">
        <v>5.27</v>
      </c>
      <c r="L583" s="26">
        <v>0.72788937069647464</v>
      </c>
      <c r="M583" s="25">
        <v>0.46400000000000002</v>
      </c>
      <c r="N583" s="27">
        <v>3698440.9360000002</v>
      </c>
      <c r="O583" t="s">
        <v>8268</v>
      </c>
      <c r="P583" s="1" t="s">
        <v>8273</v>
      </c>
      <c r="Q583" t="s">
        <v>8273</v>
      </c>
      <c r="R583" t="s">
        <v>13663</v>
      </c>
    </row>
    <row r="584" spans="1:18" x14ac:dyDescent="0.25">
      <c r="A584" t="s">
        <v>6135</v>
      </c>
      <c r="B584" s="1">
        <v>43756</v>
      </c>
      <c r="C584" t="s">
        <v>37</v>
      </c>
      <c r="D584" t="s">
        <v>1910</v>
      </c>
      <c r="E584" s="32">
        <v>3530805</v>
      </c>
      <c r="F584" s="1" t="s">
        <v>8437</v>
      </c>
      <c r="G584" t="s">
        <v>15</v>
      </c>
      <c r="H584" t="s">
        <v>52</v>
      </c>
      <c r="I584" s="50">
        <v>94098</v>
      </c>
      <c r="J584" s="10">
        <v>6340000</v>
      </c>
      <c r="K584">
        <v>6.8</v>
      </c>
      <c r="L584" s="26">
        <v>0.67769999999999997</v>
      </c>
      <c r="M584" s="25">
        <v>0.79110000000000003</v>
      </c>
      <c r="N584" s="27">
        <v>4855243.2450000001</v>
      </c>
      <c r="O584" t="s">
        <v>8268</v>
      </c>
      <c r="P584" s="1" t="s">
        <v>8273</v>
      </c>
      <c r="Q584" t="s">
        <v>8273</v>
      </c>
      <c r="R584" t="s">
        <v>13660</v>
      </c>
    </row>
    <row r="585" spans="1:18" x14ac:dyDescent="0.25">
      <c r="A585" t="s">
        <v>6136</v>
      </c>
      <c r="B585" s="1">
        <v>43756</v>
      </c>
      <c r="C585" t="s">
        <v>37</v>
      </c>
      <c r="D585" t="s">
        <v>1910</v>
      </c>
      <c r="E585" s="32">
        <v>3169406</v>
      </c>
      <c r="F585" s="1" t="s">
        <v>8987</v>
      </c>
      <c r="G585" t="s">
        <v>8309</v>
      </c>
      <c r="H585" t="s">
        <v>52</v>
      </c>
      <c r="I585" s="50">
        <v>57127</v>
      </c>
      <c r="J585" s="10">
        <v>6891276.5800000001</v>
      </c>
      <c r="K585">
        <v>5.87</v>
      </c>
      <c r="L585" s="26">
        <v>0.66359511714777886</v>
      </c>
      <c r="M585" s="25">
        <v>0.68379999999999996</v>
      </c>
      <c r="N585" s="27">
        <v>1263013.885</v>
      </c>
      <c r="O585" t="s">
        <v>8268</v>
      </c>
      <c r="P585" s="1" t="s">
        <v>8273</v>
      </c>
      <c r="Q585" t="s">
        <v>8273</v>
      </c>
      <c r="R585" t="s">
        <v>13663</v>
      </c>
    </row>
    <row r="586" spans="1:18" x14ac:dyDescent="0.25">
      <c r="A586" t="s">
        <v>6137</v>
      </c>
      <c r="B586" s="1">
        <v>43756</v>
      </c>
      <c r="C586" t="s">
        <v>37</v>
      </c>
      <c r="D586" t="s">
        <v>1910</v>
      </c>
      <c r="E586" s="32">
        <v>2929255</v>
      </c>
      <c r="F586" s="1" t="s">
        <v>8822</v>
      </c>
      <c r="G586" t="s">
        <v>8304</v>
      </c>
      <c r="H586" t="s">
        <v>53</v>
      </c>
      <c r="I586" s="50">
        <v>18785</v>
      </c>
      <c r="J586" s="10">
        <v>18000000</v>
      </c>
      <c r="K586">
        <v>5.0599999999999996</v>
      </c>
      <c r="L586" s="26">
        <v>0.48831891296133834</v>
      </c>
      <c r="M586" s="25">
        <v>0.34839999999999999</v>
      </c>
      <c r="N586" s="27">
        <v>126859.476</v>
      </c>
      <c r="O586" t="s">
        <v>8268</v>
      </c>
      <c r="P586" s="1" t="s">
        <v>8273</v>
      </c>
      <c r="Q586" t="s">
        <v>8273</v>
      </c>
      <c r="R586" t="s">
        <v>13662</v>
      </c>
    </row>
    <row r="587" spans="1:18" x14ac:dyDescent="0.25">
      <c r="A587" t="s">
        <v>6138</v>
      </c>
      <c r="B587" s="1">
        <v>43756</v>
      </c>
      <c r="C587" t="s">
        <v>37</v>
      </c>
      <c r="D587" t="s">
        <v>1910</v>
      </c>
      <c r="E587" s="32">
        <v>4216909</v>
      </c>
      <c r="F587" s="1" t="s">
        <v>9546</v>
      </c>
      <c r="G587" t="s">
        <v>8305</v>
      </c>
      <c r="H587" t="s">
        <v>53</v>
      </c>
      <c r="I587" s="50">
        <v>24501</v>
      </c>
      <c r="J587" s="10">
        <v>3000000</v>
      </c>
      <c r="K587">
        <v>6.86</v>
      </c>
      <c r="L587" s="26">
        <v>0.86421249670004396</v>
      </c>
      <c r="M587" s="25">
        <v>0.76200000000000001</v>
      </c>
      <c r="N587" s="27">
        <v>1113148.051</v>
      </c>
      <c r="O587" t="s">
        <v>8268</v>
      </c>
      <c r="P587" s="1" t="s">
        <v>8273</v>
      </c>
      <c r="Q587" t="s">
        <v>8273</v>
      </c>
      <c r="R587" t="s">
        <v>13663</v>
      </c>
    </row>
    <row r="588" spans="1:18" x14ac:dyDescent="0.25">
      <c r="A588" t="s">
        <v>6139</v>
      </c>
      <c r="B588" s="1">
        <v>43756</v>
      </c>
      <c r="C588" t="s">
        <v>37</v>
      </c>
      <c r="D588" t="s">
        <v>1910</v>
      </c>
      <c r="E588" s="32">
        <v>3530805</v>
      </c>
      <c r="F588" s="1" t="s">
        <v>8437</v>
      </c>
      <c r="G588" t="s">
        <v>15</v>
      </c>
      <c r="H588" t="s">
        <v>52</v>
      </c>
      <c r="I588" s="50">
        <v>94098</v>
      </c>
      <c r="J588" s="10">
        <v>7453000</v>
      </c>
      <c r="K588">
        <v>6.8</v>
      </c>
      <c r="L588" s="26">
        <v>0.67769999999999997</v>
      </c>
      <c r="M588" s="25">
        <v>0.79110000000000003</v>
      </c>
      <c r="N588" s="27">
        <v>4855243.2450000001</v>
      </c>
      <c r="O588" t="s">
        <v>8268</v>
      </c>
      <c r="P588" s="1" t="s">
        <v>8273</v>
      </c>
      <c r="Q588" t="s">
        <v>8273</v>
      </c>
      <c r="R588" t="s">
        <v>13660</v>
      </c>
    </row>
    <row r="589" spans="1:18" x14ac:dyDescent="0.25">
      <c r="A589" t="s">
        <v>6140</v>
      </c>
      <c r="B589" s="1">
        <v>43756</v>
      </c>
      <c r="C589" t="s">
        <v>1918</v>
      </c>
      <c r="D589" t="s">
        <v>1910</v>
      </c>
      <c r="E589" s="32">
        <v>3504107</v>
      </c>
      <c r="F589" s="1" t="s">
        <v>9038</v>
      </c>
      <c r="G589" t="s">
        <v>8306</v>
      </c>
      <c r="H589" t="s">
        <v>52</v>
      </c>
      <c r="I589" s="50">
        <v>145378</v>
      </c>
      <c r="J589" s="10">
        <v>9841671.0600000005</v>
      </c>
      <c r="K589">
        <v>6.33</v>
      </c>
      <c r="L589" s="26">
        <v>0.88205595840745832</v>
      </c>
      <c r="M589" s="25">
        <v>0.78320000000000001</v>
      </c>
      <c r="N589" s="27">
        <v>6930066.5630000001</v>
      </c>
      <c r="O589" t="s">
        <v>8268</v>
      </c>
      <c r="P589" s="1" t="s">
        <v>8273</v>
      </c>
      <c r="Q589" t="s">
        <v>8273</v>
      </c>
      <c r="R589" t="s">
        <v>13659</v>
      </c>
    </row>
    <row r="590" spans="1:18" x14ac:dyDescent="0.25">
      <c r="A590" t="s">
        <v>6141</v>
      </c>
      <c r="B590" s="1">
        <v>43756</v>
      </c>
      <c r="C590" t="s">
        <v>1918</v>
      </c>
      <c r="D590" t="s">
        <v>1910</v>
      </c>
      <c r="E590" s="32">
        <v>3549102</v>
      </c>
      <c r="F590" s="1" t="s">
        <v>9225</v>
      </c>
      <c r="G590" t="s">
        <v>8306</v>
      </c>
      <c r="H590" t="s">
        <v>52</v>
      </c>
      <c r="I590" s="50">
        <v>92315</v>
      </c>
      <c r="J590" s="10">
        <v>8160133.5999999996</v>
      </c>
      <c r="K590">
        <v>8.1300000000000008</v>
      </c>
      <c r="L590" s="26">
        <v>0.78370003317008641</v>
      </c>
      <c r="M590" s="25">
        <v>0.78149999999999997</v>
      </c>
      <c r="N590" s="27">
        <v>3255311.9350000001</v>
      </c>
      <c r="O590" t="s">
        <v>8268</v>
      </c>
      <c r="P590" s="1" t="s">
        <v>8273</v>
      </c>
      <c r="Q590" t="s">
        <v>8273</v>
      </c>
      <c r="R590" t="s">
        <v>13663</v>
      </c>
    </row>
    <row r="591" spans="1:18" x14ac:dyDescent="0.25">
      <c r="A591" t="s">
        <v>6142</v>
      </c>
      <c r="B591" s="1">
        <v>43756</v>
      </c>
      <c r="C591" t="s">
        <v>37</v>
      </c>
      <c r="D591" t="s">
        <v>1909</v>
      </c>
      <c r="E591" s="32">
        <v>3530805</v>
      </c>
      <c r="F591" s="1" t="s">
        <v>8437</v>
      </c>
      <c r="G591" t="s">
        <v>15</v>
      </c>
      <c r="H591" t="s">
        <v>52</v>
      </c>
      <c r="I591" s="50">
        <v>94098</v>
      </c>
      <c r="J591" s="10">
        <v>12300000</v>
      </c>
      <c r="K591">
        <v>6.8</v>
      </c>
      <c r="L591" s="26">
        <v>0.67769999999999997</v>
      </c>
      <c r="M591" s="25">
        <v>0.79110000000000003</v>
      </c>
      <c r="N591" s="27">
        <v>4855243.2450000001</v>
      </c>
      <c r="O591" t="s">
        <v>8268</v>
      </c>
      <c r="P591" s="1" t="s">
        <v>8273</v>
      </c>
      <c r="Q591" t="s">
        <v>8273</v>
      </c>
      <c r="R591" t="s">
        <v>13660</v>
      </c>
    </row>
    <row r="592" spans="1:18" x14ac:dyDescent="0.25">
      <c r="A592" t="s">
        <v>6143</v>
      </c>
      <c r="B592" s="1">
        <v>43759</v>
      </c>
      <c r="C592" t="s">
        <v>37</v>
      </c>
      <c r="D592" t="s">
        <v>1910</v>
      </c>
      <c r="E592" s="32">
        <v>4119509</v>
      </c>
      <c r="F592" s="1" t="s">
        <v>9368</v>
      </c>
      <c r="G592" t="s">
        <v>8298</v>
      </c>
      <c r="H592" t="s">
        <v>53</v>
      </c>
      <c r="I592" s="50">
        <v>116852</v>
      </c>
      <c r="J592" s="10">
        <v>25000000</v>
      </c>
      <c r="K592">
        <v>6.86</v>
      </c>
      <c r="L592" s="26">
        <v>0.75826168036653252</v>
      </c>
      <c r="M592" s="25">
        <v>0.53039999999999998</v>
      </c>
      <c r="N592" s="27">
        <v>1397736.9850000001</v>
      </c>
      <c r="O592" t="s">
        <v>8268</v>
      </c>
      <c r="P592" s="1" t="s">
        <v>8273</v>
      </c>
      <c r="Q592" t="s">
        <v>8273</v>
      </c>
      <c r="R592" t="s">
        <v>13659</v>
      </c>
    </row>
    <row r="593" spans="1:18" x14ac:dyDescent="0.25">
      <c r="A593" t="s">
        <v>6144</v>
      </c>
      <c r="B593" s="1">
        <v>43760</v>
      </c>
      <c r="C593" t="s">
        <v>37</v>
      </c>
      <c r="D593" t="s">
        <v>1910</v>
      </c>
      <c r="E593" s="32">
        <v>3509205</v>
      </c>
      <c r="F593" s="1" t="s">
        <v>9056</v>
      </c>
      <c r="G593" t="s">
        <v>8306</v>
      </c>
      <c r="H593" t="s">
        <v>52</v>
      </c>
      <c r="I593" s="50">
        <v>79034</v>
      </c>
      <c r="J593" s="10">
        <v>30000000</v>
      </c>
      <c r="K593">
        <v>5.13</v>
      </c>
      <c r="L593" s="26">
        <v>0.74368425249437209</v>
      </c>
      <c r="M593" s="25">
        <v>0.71699999999999997</v>
      </c>
      <c r="N593" s="27">
        <v>19461580.999000002</v>
      </c>
      <c r="O593" t="s">
        <v>8268</v>
      </c>
      <c r="P593" s="1" t="s">
        <v>8273</v>
      </c>
      <c r="Q593" t="s">
        <v>8273</v>
      </c>
      <c r="R593" t="s">
        <v>13659</v>
      </c>
    </row>
    <row r="594" spans="1:18" x14ac:dyDescent="0.25">
      <c r="A594" t="s">
        <v>6145</v>
      </c>
      <c r="B594" s="1">
        <v>43760</v>
      </c>
      <c r="C594" t="s">
        <v>37</v>
      </c>
      <c r="D594" t="s">
        <v>1910</v>
      </c>
      <c r="E594" s="32">
        <v>4110508</v>
      </c>
      <c r="F594" s="1" t="s">
        <v>9321</v>
      </c>
      <c r="G594" t="s">
        <v>8298</v>
      </c>
      <c r="H594" t="s">
        <v>53</v>
      </c>
      <c r="I594" s="50">
        <v>15327</v>
      </c>
      <c r="J594" s="10">
        <v>1088000</v>
      </c>
      <c r="K594">
        <v>6.09</v>
      </c>
      <c r="L594" s="26">
        <v>0.61232662608034172</v>
      </c>
      <c r="M594" s="25">
        <v>0.59670000000000001</v>
      </c>
      <c r="N594" s="27">
        <v>467595.04800000001</v>
      </c>
      <c r="O594" t="s">
        <v>8268</v>
      </c>
      <c r="P594" s="1" t="s">
        <v>8273</v>
      </c>
      <c r="Q594" t="s">
        <v>8273</v>
      </c>
      <c r="R594" t="s">
        <v>13662</v>
      </c>
    </row>
    <row r="595" spans="1:18" x14ac:dyDescent="0.25">
      <c r="A595" t="s">
        <v>6146</v>
      </c>
      <c r="B595" s="1">
        <v>43760</v>
      </c>
      <c r="C595" t="s">
        <v>45</v>
      </c>
      <c r="D595" t="s">
        <v>1909</v>
      </c>
      <c r="E595" s="32">
        <v>4300406</v>
      </c>
      <c r="F595" s="1" t="s">
        <v>9568</v>
      </c>
      <c r="G595" t="s">
        <v>8327</v>
      </c>
      <c r="H595" t="s">
        <v>53</v>
      </c>
      <c r="I595" s="50">
        <v>72493</v>
      </c>
      <c r="J595" s="10">
        <v>15000000</v>
      </c>
      <c r="K595">
        <v>5.95</v>
      </c>
      <c r="L595" s="26">
        <v>0.55747218912663854</v>
      </c>
      <c r="M595" s="25">
        <v>0.61909999999999998</v>
      </c>
      <c r="N595" s="27">
        <v>2138815.3050000002</v>
      </c>
      <c r="O595" t="s">
        <v>8268</v>
      </c>
      <c r="P595" s="1" t="s">
        <v>8273</v>
      </c>
      <c r="Q595" t="s">
        <v>8273</v>
      </c>
      <c r="R595" t="s">
        <v>13662</v>
      </c>
    </row>
    <row r="596" spans="1:18" x14ac:dyDescent="0.25">
      <c r="A596" t="s">
        <v>6147</v>
      </c>
      <c r="B596" s="1">
        <v>43760</v>
      </c>
      <c r="C596" t="s">
        <v>37</v>
      </c>
      <c r="D596" t="s">
        <v>1909</v>
      </c>
      <c r="E596" s="32">
        <v>3143104</v>
      </c>
      <c r="F596" s="1" t="s">
        <v>8933</v>
      </c>
      <c r="G596" t="s">
        <v>8309</v>
      </c>
      <c r="H596" t="s">
        <v>52</v>
      </c>
      <c r="I596" s="50">
        <v>48049</v>
      </c>
      <c r="J596" s="10">
        <v>6000000</v>
      </c>
      <c r="K596">
        <v>6.58</v>
      </c>
      <c r="L596" s="26">
        <v>0.57771117894388468</v>
      </c>
      <c r="M596" s="25">
        <v>0.63349999999999995</v>
      </c>
      <c r="N596" s="27">
        <v>1192255.0249999999</v>
      </c>
      <c r="O596" t="s">
        <v>8268</v>
      </c>
      <c r="P596" s="1" t="s">
        <v>8273</v>
      </c>
      <c r="Q596" t="s">
        <v>8273</v>
      </c>
      <c r="R596" t="s">
        <v>13660</v>
      </c>
    </row>
    <row r="597" spans="1:18" x14ac:dyDescent="0.25">
      <c r="A597" t="s">
        <v>6148</v>
      </c>
      <c r="B597" s="1">
        <v>43760</v>
      </c>
      <c r="C597" t="s">
        <v>45</v>
      </c>
      <c r="D597" t="s">
        <v>1909</v>
      </c>
      <c r="E597" s="32">
        <v>4317301</v>
      </c>
      <c r="F597" s="1" t="s">
        <v>9752</v>
      </c>
      <c r="G597" t="s">
        <v>8304</v>
      </c>
      <c r="H597" t="s">
        <v>53</v>
      </c>
      <c r="I597" s="50">
        <v>29298</v>
      </c>
      <c r="J597" s="10">
        <v>6000000</v>
      </c>
      <c r="K597">
        <v>5.79</v>
      </c>
      <c r="L597" s="26">
        <v>0.66964121559331036</v>
      </c>
      <c r="M597" s="25">
        <v>0.55549999999999999</v>
      </c>
      <c r="N597" s="27">
        <v>1249286.8470000001</v>
      </c>
      <c r="O597" t="s">
        <v>8268</v>
      </c>
      <c r="P597" s="1" t="s">
        <v>8273</v>
      </c>
      <c r="Q597" t="s">
        <v>8273</v>
      </c>
      <c r="R597" t="s">
        <v>13663</v>
      </c>
    </row>
    <row r="598" spans="1:18" x14ac:dyDescent="0.25">
      <c r="A598" t="s">
        <v>6149</v>
      </c>
      <c r="B598" s="1">
        <v>43761</v>
      </c>
      <c r="C598" t="s">
        <v>37</v>
      </c>
      <c r="D598" t="s">
        <v>1910</v>
      </c>
      <c r="E598" s="32">
        <v>3531308</v>
      </c>
      <c r="F598" s="1" t="s">
        <v>9152</v>
      </c>
      <c r="G598" t="s">
        <v>8306</v>
      </c>
      <c r="H598" t="s">
        <v>52</v>
      </c>
      <c r="I598" s="50">
        <v>51039</v>
      </c>
      <c r="J598" s="10">
        <v>3020457.76</v>
      </c>
      <c r="K598">
        <v>7.32</v>
      </c>
      <c r="L598" s="26">
        <v>0.58215522671765618</v>
      </c>
      <c r="M598" s="25">
        <v>0.746</v>
      </c>
      <c r="N598" s="27">
        <v>2010939.8</v>
      </c>
      <c r="O598" t="s">
        <v>8268</v>
      </c>
      <c r="P598" s="1" t="s">
        <v>8273</v>
      </c>
      <c r="Q598" t="s">
        <v>8273</v>
      </c>
      <c r="R598" t="s">
        <v>13659</v>
      </c>
    </row>
    <row r="599" spans="1:18" x14ac:dyDescent="0.25">
      <c r="A599" t="s">
        <v>6150</v>
      </c>
      <c r="B599" s="1">
        <v>43761</v>
      </c>
      <c r="C599" t="s">
        <v>37</v>
      </c>
      <c r="D599" t="s">
        <v>1910</v>
      </c>
      <c r="E599" s="32">
        <v>4202800</v>
      </c>
      <c r="F599" s="1" t="s">
        <v>9449</v>
      </c>
      <c r="G599" t="s">
        <v>8305</v>
      </c>
      <c r="H599" t="s">
        <v>53</v>
      </c>
      <c r="I599" s="50">
        <v>34294</v>
      </c>
      <c r="J599" s="10">
        <v>8500000</v>
      </c>
      <c r="K599">
        <v>6.24</v>
      </c>
      <c r="L599" s="26">
        <v>0.70396124763446755</v>
      </c>
      <c r="M599" s="25">
        <v>0.72440000000000004</v>
      </c>
      <c r="N599" s="27">
        <v>1338142.0719999999</v>
      </c>
      <c r="O599" t="s">
        <v>8268</v>
      </c>
      <c r="P599" s="1" t="s">
        <v>8273</v>
      </c>
      <c r="Q599" t="s">
        <v>8273</v>
      </c>
      <c r="R599" t="s">
        <v>13663</v>
      </c>
    </row>
    <row r="600" spans="1:18" x14ac:dyDescent="0.25">
      <c r="A600" t="s">
        <v>6151</v>
      </c>
      <c r="B600" s="1">
        <v>43762</v>
      </c>
      <c r="C600" t="s">
        <v>37</v>
      </c>
      <c r="D600" t="s">
        <v>1910</v>
      </c>
      <c r="E600" s="32">
        <v>4213005</v>
      </c>
      <c r="F600" s="1" t="s">
        <v>9519</v>
      </c>
      <c r="G600" t="s">
        <v>8305</v>
      </c>
      <c r="H600" t="s">
        <v>53</v>
      </c>
      <c r="I600" s="50">
        <v>3635</v>
      </c>
      <c r="J600" s="10">
        <v>1900000</v>
      </c>
      <c r="K600">
        <v>7.22</v>
      </c>
      <c r="L600" s="26">
        <v>0.86650732963118937</v>
      </c>
      <c r="M600" s="25">
        <v>0.71819999999999995</v>
      </c>
      <c r="N600" s="27">
        <v>185380.989</v>
      </c>
      <c r="O600" t="s">
        <v>8268</v>
      </c>
      <c r="P600" s="1" t="s">
        <v>8273</v>
      </c>
      <c r="Q600" t="s">
        <v>8273</v>
      </c>
      <c r="R600" t="s">
        <v>13663</v>
      </c>
    </row>
    <row r="601" spans="1:18" x14ac:dyDescent="0.25">
      <c r="A601" t="s">
        <v>6152</v>
      </c>
      <c r="B601" s="1">
        <v>43762</v>
      </c>
      <c r="C601" t="s">
        <v>45</v>
      </c>
      <c r="D601" t="s">
        <v>1909</v>
      </c>
      <c r="E601" s="32">
        <v>3513801</v>
      </c>
      <c r="F601" s="1" t="s">
        <v>9078</v>
      </c>
      <c r="G601" t="s">
        <v>8301</v>
      </c>
      <c r="H601" s="1" t="s">
        <v>52</v>
      </c>
      <c r="I601" s="50">
        <v>429550</v>
      </c>
      <c r="J601" s="10">
        <v>124800000</v>
      </c>
      <c r="K601">
        <v>6.42</v>
      </c>
      <c r="L601" s="26">
        <v>0.42180723821904309</v>
      </c>
      <c r="M601" s="25">
        <v>0.7268</v>
      </c>
      <c r="N601" s="27">
        <v>15292778.354</v>
      </c>
      <c r="O601" t="s">
        <v>8268</v>
      </c>
      <c r="P601" s="1" t="s">
        <v>8273</v>
      </c>
      <c r="Q601" t="s">
        <v>8273</v>
      </c>
      <c r="R601" t="s">
        <v>13659</v>
      </c>
    </row>
    <row r="602" spans="1:18" x14ac:dyDescent="0.25">
      <c r="A602" t="s">
        <v>6153</v>
      </c>
      <c r="B602" s="1">
        <v>43762</v>
      </c>
      <c r="C602" t="s">
        <v>45</v>
      </c>
      <c r="D602" t="s">
        <v>1909</v>
      </c>
      <c r="E602" s="32">
        <v>4119152</v>
      </c>
      <c r="F602" s="1" t="s">
        <v>9364</v>
      </c>
      <c r="G602" t="s">
        <v>8298</v>
      </c>
      <c r="H602" t="s">
        <v>53</v>
      </c>
      <c r="I602" s="50">
        <v>134788</v>
      </c>
      <c r="J602" s="10">
        <v>5000000</v>
      </c>
      <c r="K602">
        <v>6.4</v>
      </c>
      <c r="L602" s="26">
        <v>0.73811023869407055</v>
      </c>
      <c r="M602" s="25">
        <v>0.77070000000000005</v>
      </c>
      <c r="N602" s="27">
        <v>6461063.7149999999</v>
      </c>
      <c r="O602" t="s">
        <v>8268</v>
      </c>
      <c r="P602" s="1" t="s">
        <v>8273</v>
      </c>
      <c r="Q602" t="s">
        <v>8273</v>
      </c>
      <c r="R602" t="s">
        <v>13659</v>
      </c>
    </row>
    <row r="603" spans="1:18" x14ac:dyDescent="0.25">
      <c r="A603" t="s">
        <v>6154</v>
      </c>
      <c r="B603" s="1">
        <v>43763</v>
      </c>
      <c r="C603" t="s">
        <v>37</v>
      </c>
      <c r="D603" t="s">
        <v>1910</v>
      </c>
      <c r="E603" s="32">
        <v>4217808</v>
      </c>
      <c r="F603" s="1" t="s">
        <v>8398</v>
      </c>
      <c r="G603" t="s">
        <v>8305</v>
      </c>
      <c r="H603" t="s">
        <v>53</v>
      </c>
      <c r="I603" s="50">
        <v>18576</v>
      </c>
      <c r="J603" s="10">
        <v>9064052.2300000004</v>
      </c>
      <c r="K603">
        <v>8</v>
      </c>
      <c r="L603" s="26">
        <v>0.85263283402175016</v>
      </c>
      <c r="M603" s="25">
        <v>0.72170000000000001</v>
      </c>
      <c r="N603" s="27">
        <v>667305.29500000004</v>
      </c>
      <c r="O603" t="s">
        <v>8268</v>
      </c>
      <c r="P603" s="1" t="s">
        <v>8273</v>
      </c>
      <c r="Q603" t="s">
        <v>8273</v>
      </c>
      <c r="R603" t="s">
        <v>13660</v>
      </c>
    </row>
    <row r="604" spans="1:18" x14ac:dyDescent="0.25">
      <c r="A604" t="s">
        <v>6155</v>
      </c>
      <c r="B604" s="1">
        <v>43763</v>
      </c>
      <c r="C604" t="s">
        <v>37</v>
      </c>
      <c r="D604" t="s">
        <v>1910</v>
      </c>
      <c r="E604" s="32">
        <v>3132404</v>
      </c>
      <c r="F604" s="1" t="s">
        <v>8399</v>
      </c>
      <c r="G604" t="s">
        <v>8309</v>
      </c>
      <c r="H604" t="s">
        <v>52</v>
      </c>
      <c r="I604" s="50">
        <v>97782</v>
      </c>
      <c r="J604" s="10">
        <v>15999999.4</v>
      </c>
      <c r="K604">
        <v>6.56</v>
      </c>
      <c r="L604" s="26">
        <v>0.74405692540037205</v>
      </c>
      <c r="M604" s="25">
        <v>0.73140000000000005</v>
      </c>
      <c r="N604" s="27">
        <v>3172446.4720000001</v>
      </c>
      <c r="O604" t="s">
        <v>8268</v>
      </c>
      <c r="P604" s="1" t="s">
        <v>8273</v>
      </c>
      <c r="Q604" t="s">
        <v>8273</v>
      </c>
      <c r="R604" t="s">
        <v>13663</v>
      </c>
    </row>
    <row r="605" spans="1:18" x14ac:dyDescent="0.25">
      <c r="A605" t="s">
        <v>6156</v>
      </c>
      <c r="B605" s="1">
        <v>43766</v>
      </c>
      <c r="C605" t="s">
        <v>37</v>
      </c>
      <c r="D605" t="s">
        <v>1910</v>
      </c>
      <c r="E605" s="32">
        <v>3523503</v>
      </c>
      <c r="F605" s="1" t="s">
        <v>9122</v>
      </c>
      <c r="G605" t="s">
        <v>8306</v>
      </c>
      <c r="H605" t="s">
        <v>52</v>
      </c>
      <c r="I605" s="50">
        <v>21139</v>
      </c>
      <c r="J605" s="10">
        <v>1885966.25</v>
      </c>
      <c r="K605">
        <v>8.4700000000000006</v>
      </c>
      <c r="L605" s="26">
        <v>0.78671005247619785</v>
      </c>
      <c r="M605" s="25">
        <v>0.63470000000000004</v>
      </c>
      <c r="N605" s="27">
        <v>401124.81699999998</v>
      </c>
      <c r="O605" t="s">
        <v>8268</v>
      </c>
      <c r="P605" s="1" t="s">
        <v>8273</v>
      </c>
      <c r="Q605" t="s">
        <v>8273</v>
      </c>
      <c r="R605" t="s">
        <v>13662</v>
      </c>
    </row>
    <row r="606" spans="1:18" x14ac:dyDescent="0.25">
      <c r="A606" t="s">
        <v>6157</v>
      </c>
      <c r="B606" s="1">
        <v>43767</v>
      </c>
      <c r="C606" t="s">
        <v>37</v>
      </c>
      <c r="D606" t="s">
        <v>1910</v>
      </c>
      <c r="E606" s="32">
        <v>4206900</v>
      </c>
      <c r="F606" s="1" t="s">
        <v>9477</v>
      </c>
      <c r="G606" t="s">
        <v>8305</v>
      </c>
      <c r="H606" t="s">
        <v>53</v>
      </c>
      <c r="I606" s="50">
        <v>19238</v>
      </c>
      <c r="J606" s="10">
        <v>3980169.5</v>
      </c>
      <c r="K606">
        <v>6.95</v>
      </c>
      <c r="L606" s="26">
        <v>0.4817681682768124</v>
      </c>
      <c r="M606" s="25">
        <v>0.80600000000000005</v>
      </c>
      <c r="N606" s="27">
        <v>470947.7</v>
      </c>
      <c r="O606" t="s">
        <v>8268</v>
      </c>
      <c r="P606" s="1" t="s">
        <v>8273</v>
      </c>
      <c r="Q606" t="s">
        <v>8273</v>
      </c>
      <c r="R606" t="s">
        <v>13663</v>
      </c>
    </row>
    <row r="607" spans="1:18" x14ac:dyDescent="0.25">
      <c r="A607" t="s">
        <v>6158</v>
      </c>
      <c r="B607" s="1">
        <v>43767</v>
      </c>
      <c r="C607" t="s">
        <v>37</v>
      </c>
      <c r="D607" t="s">
        <v>1909</v>
      </c>
      <c r="E607" s="32">
        <v>3512704</v>
      </c>
      <c r="F607" s="1" t="s">
        <v>8400</v>
      </c>
      <c r="G607" t="s">
        <v>8301</v>
      </c>
      <c r="H607" s="1" t="s">
        <v>52</v>
      </c>
      <c r="I607" s="50">
        <v>4072</v>
      </c>
      <c r="J607" s="10">
        <v>4000000</v>
      </c>
      <c r="K607">
        <v>6.67</v>
      </c>
      <c r="L607" s="26">
        <v>0.50970916344246575</v>
      </c>
      <c r="M607" s="25">
        <v>0.78049999999999997</v>
      </c>
      <c r="N607" s="27">
        <v>241495.69500000001</v>
      </c>
      <c r="O607" t="s">
        <v>8268</v>
      </c>
      <c r="P607" s="1" t="s">
        <v>8273</v>
      </c>
      <c r="Q607" t="s">
        <v>8273</v>
      </c>
      <c r="R607" t="s">
        <v>13662</v>
      </c>
    </row>
    <row r="608" spans="1:18" x14ac:dyDescent="0.25">
      <c r="A608" t="s">
        <v>6159</v>
      </c>
      <c r="B608" s="1">
        <v>43768</v>
      </c>
      <c r="C608" t="s">
        <v>37</v>
      </c>
      <c r="D608" t="s">
        <v>1910</v>
      </c>
      <c r="E608" s="32">
        <v>3204609</v>
      </c>
      <c r="F608" s="1" t="s">
        <v>9007</v>
      </c>
      <c r="G608" t="s">
        <v>8321</v>
      </c>
      <c r="H608" t="s">
        <v>52</v>
      </c>
      <c r="I608" s="50">
        <v>23853</v>
      </c>
      <c r="J608" s="10">
        <v>1878062.7</v>
      </c>
      <c r="K608">
        <v>6.08</v>
      </c>
      <c r="L608" s="26">
        <v>0.68887013553625209</v>
      </c>
      <c r="M608" s="25">
        <v>0.68440000000000001</v>
      </c>
      <c r="N608" s="27">
        <v>482395.94900000002</v>
      </c>
      <c r="O608" t="s">
        <v>8268</v>
      </c>
      <c r="P608" s="1" t="s">
        <v>8273</v>
      </c>
      <c r="Q608" t="s">
        <v>8273</v>
      </c>
      <c r="R608" t="s">
        <v>13662</v>
      </c>
    </row>
    <row r="609" spans="1:18" x14ac:dyDescent="0.25">
      <c r="A609" t="s">
        <v>6160</v>
      </c>
      <c r="B609" s="1">
        <v>43768</v>
      </c>
      <c r="C609" t="s">
        <v>37</v>
      </c>
      <c r="D609" t="s">
        <v>1910</v>
      </c>
      <c r="E609" s="32">
        <v>4211009</v>
      </c>
      <c r="F609" s="1" t="s">
        <v>8401</v>
      </c>
      <c r="G609" t="s">
        <v>8305</v>
      </c>
      <c r="H609" t="s">
        <v>53</v>
      </c>
      <c r="I609" s="50">
        <v>12034</v>
      </c>
      <c r="J609" s="10">
        <v>2892353.88</v>
      </c>
      <c r="K609">
        <v>6.7</v>
      </c>
      <c r="L609" s="26">
        <v>0.8860705473956243</v>
      </c>
      <c r="M609" s="25">
        <v>0.64470000000000005</v>
      </c>
      <c r="N609" s="27">
        <v>713685.05700000003</v>
      </c>
      <c r="O609" t="s">
        <v>8268</v>
      </c>
      <c r="P609" s="1" t="s">
        <v>8273</v>
      </c>
      <c r="Q609" t="s">
        <v>8273</v>
      </c>
      <c r="R609" t="s">
        <v>13662</v>
      </c>
    </row>
    <row r="610" spans="1:18" x14ac:dyDescent="0.25">
      <c r="A610" t="s">
        <v>6161</v>
      </c>
      <c r="B610" s="1">
        <v>43768</v>
      </c>
      <c r="C610" t="s">
        <v>37</v>
      </c>
      <c r="D610" t="s">
        <v>1910</v>
      </c>
      <c r="E610" s="32">
        <v>4310652</v>
      </c>
      <c r="F610" s="1" t="s">
        <v>9667</v>
      </c>
      <c r="G610" t="s">
        <v>8304</v>
      </c>
      <c r="H610" t="s">
        <v>53</v>
      </c>
      <c r="I610" s="50">
        <v>2377</v>
      </c>
      <c r="J610" s="10">
        <v>2500000</v>
      </c>
      <c r="K610">
        <v>4.5</v>
      </c>
      <c r="L610" s="26">
        <v>0.50783347768960185</v>
      </c>
      <c r="M610" s="25">
        <v>0.6</v>
      </c>
      <c r="N610" s="27">
        <v>76145.392000000007</v>
      </c>
      <c r="O610" t="s">
        <v>8268</v>
      </c>
      <c r="P610" s="1" t="s">
        <v>8273</v>
      </c>
      <c r="Q610" t="s">
        <v>8273</v>
      </c>
      <c r="R610" t="s">
        <v>13662</v>
      </c>
    </row>
    <row r="611" spans="1:18" x14ac:dyDescent="0.25">
      <c r="A611" t="s">
        <v>6162</v>
      </c>
      <c r="B611" s="1">
        <v>43768</v>
      </c>
      <c r="C611" t="s">
        <v>1918</v>
      </c>
      <c r="D611" t="s">
        <v>1910</v>
      </c>
      <c r="E611" s="32">
        <v>3106200</v>
      </c>
      <c r="F611" s="1" t="s">
        <v>8847</v>
      </c>
      <c r="G611" t="s">
        <v>8309</v>
      </c>
      <c r="H611" t="s">
        <v>52</v>
      </c>
      <c r="I611" s="50">
        <v>2530701</v>
      </c>
      <c r="J611" s="10">
        <v>200000000</v>
      </c>
      <c r="K611">
        <v>7.19</v>
      </c>
      <c r="L611" s="26">
        <v>0.74641421736074065</v>
      </c>
      <c r="M611" s="25">
        <v>0.77280000000000004</v>
      </c>
      <c r="N611" s="27">
        <v>97198016.976999998</v>
      </c>
      <c r="O611" t="s">
        <v>8268</v>
      </c>
      <c r="P611" s="1" t="s">
        <v>8273</v>
      </c>
      <c r="Q611" t="s">
        <v>8273</v>
      </c>
      <c r="R611" t="s">
        <v>13663</v>
      </c>
    </row>
    <row r="612" spans="1:18" x14ac:dyDescent="0.25">
      <c r="A612" t="s">
        <v>6163</v>
      </c>
      <c r="B612" s="1">
        <v>43770</v>
      </c>
      <c r="C612" t="s">
        <v>37</v>
      </c>
      <c r="D612" t="s">
        <v>1910</v>
      </c>
      <c r="E612" s="32">
        <v>4216354</v>
      </c>
      <c r="F612" s="1" t="s">
        <v>8402</v>
      </c>
      <c r="G612" t="s">
        <v>8305</v>
      </c>
      <c r="H612" t="s">
        <v>53</v>
      </c>
      <c r="I612" s="50">
        <v>3784</v>
      </c>
      <c r="J612" s="10">
        <v>3600000</v>
      </c>
      <c r="K612">
        <v>5.93</v>
      </c>
      <c r="L612" s="26">
        <v>0.72163700744797377</v>
      </c>
      <c r="M612" s="25">
        <v>0.70269999999999999</v>
      </c>
      <c r="N612" s="27">
        <v>206261.829</v>
      </c>
      <c r="O612" t="s">
        <v>8268</v>
      </c>
      <c r="P612" s="1" t="s">
        <v>8273</v>
      </c>
      <c r="Q612" t="s">
        <v>8273</v>
      </c>
      <c r="R612" t="s">
        <v>13663</v>
      </c>
    </row>
    <row r="613" spans="1:18" x14ac:dyDescent="0.25">
      <c r="A613" t="s">
        <v>6164</v>
      </c>
      <c r="B613" s="1">
        <v>43773</v>
      </c>
      <c r="C613" t="s">
        <v>37</v>
      </c>
      <c r="D613" t="s">
        <v>1910</v>
      </c>
      <c r="E613" s="32">
        <v>5211305</v>
      </c>
      <c r="F613" s="1" t="s">
        <v>8403</v>
      </c>
      <c r="G613" t="s">
        <v>8318</v>
      </c>
      <c r="H613" t="s">
        <v>51</v>
      </c>
      <c r="I613" s="50">
        <v>7337</v>
      </c>
      <c r="J613" s="10">
        <v>1500000</v>
      </c>
      <c r="K613">
        <v>5.24</v>
      </c>
      <c r="L613" s="26">
        <v>0.82856234549657826</v>
      </c>
      <c r="M613" s="25">
        <v>0.54279999999999995</v>
      </c>
      <c r="N613" s="27">
        <v>240036.61799999999</v>
      </c>
      <c r="O613" t="s">
        <v>8268</v>
      </c>
      <c r="P613" s="1" t="s">
        <v>8273</v>
      </c>
      <c r="Q613" t="s">
        <v>8273</v>
      </c>
      <c r="R613" t="s">
        <v>13663</v>
      </c>
    </row>
    <row r="614" spans="1:18" x14ac:dyDescent="0.25">
      <c r="A614" t="s">
        <v>6165</v>
      </c>
      <c r="B614" s="1">
        <v>43773</v>
      </c>
      <c r="C614" t="s">
        <v>37</v>
      </c>
      <c r="D614" t="s">
        <v>1910</v>
      </c>
      <c r="E614" s="32">
        <v>5101704</v>
      </c>
      <c r="F614" s="1" t="s">
        <v>9843</v>
      </c>
      <c r="G614" t="s">
        <v>8302</v>
      </c>
      <c r="H614" t="s">
        <v>51</v>
      </c>
      <c r="I614" s="50">
        <v>35642</v>
      </c>
      <c r="J614" s="10">
        <v>10000000</v>
      </c>
      <c r="K614">
        <v>5.86</v>
      </c>
      <c r="L614" s="26">
        <v>0.66439453069091903</v>
      </c>
      <c r="M614" s="25">
        <v>0.61119999999999997</v>
      </c>
      <c r="N614" s="27">
        <v>1293545.8049999999</v>
      </c>
      <c r="O614" t="s">
        <v>8268</v>
      </c>
      <c r="P614" s="1" t="s">
        <v>8273</v>
      </c>
      <c r="Q614" t="s">
        <v>8273</v>
      </c>
      <c r="R614" t="s">
        <v>13659</v>
      </c>
    </row>
    <row r="615" spans="1:18" x14ac:dyDescent="0.25">
      <c r="A615" t="s">
        <v>6166</v>
      </c>
      <c r="B615" s="1">
        <v>43773</v>
      </c>
      <c r="C615" t="s">
        <v>37</v>
      </c>
      <c r="D615" t="s">
        <v>1909</v>
      </c>
      <c r="E615" s="32">
        <v>3522307</v>
      </c>
      <c r="F615" s="1" t="s">
        <v>9117</v>
      </c>
      <c r="G615" t="s">
        <v>8301</v>
      </c>
      <c r="H615" s="1" t="s">
        <v>52</v>
      </c>
      <c r="I615" s="50">
        <v>167106</v>
      </c>
      <c r="J615" s="10">
        <v>10000000</v>
      </c>
      <c r="K615">
        <v>7.19</v>
      </c>
      <c r="L615" s="26">
        <v>0.61093675681389137</v>
      </c>
      <c r="M615" s="25">
        <v>0.7349</v>
      </c>
      <c r="N615" s="27">
        <v>4905432.5</v>
      </c>
      <c r="O615" t="s">
        <v>8268</v>
      </c>
      <c r="P615" s="1" t="s">
        <v>8273</v>
      </c>
      <c r="Q615" t="s">
        <v>8273</v>
      </c>
      <c r="R615" t="s">
        <v>13663</v>
      </c>
    </row>
    <row r="616" spans="1:18" x14ac:dyDescent="0.25">
      <c r="A616" t="s">
        <v>6167</v>
      </c>
      <c r="B616" s="1">
        <v>43774</v>
      </c>
      <c r="C616" t="s">
        <v>37</v>
      </c>
      <c r="D616" t="s">
        <v>1910</v>
      </c>
      <c r="E616" s="32">
        <v>4316451</v>
      </c>
      <c r="F616" s="1" t="s">
        <v>8404</v>
      </c>
      <c r="G616" t="s">
        <v>8304</v>
      </c>
      <c r="H616" t="s">
        <v>53</v>
      </c>
      <c r="I616" s="50">
        <v>12512</v>
      </c>
      <c r="J616" s="10">
        <v>4178491.94</v>
      </c>
      <c r="K616">
        <v>5.7</v>
      </c>
      <c r="L616" s="26">
        <v>0.56291389661756908</v>
      </c>
      <c r="M616" s="25">
        <v>0.57520000000000004</v>
      </c>
      <c r="N616" s="27">
        <v>888012.89300000004</v>
      </c>
      <c r="O616" t="s">
        <v>8268</v>
      </c>
      <c r="P616" s="1" t="s">
        <v>8273</v>
      </c>
      <c r="Q616" t="s">
        <v>8273</v>
      </c>
      <c r="R616" t="s">
        <v>13659</v>
      </c>
    </row>
    <row r="617" spans="1:18" x14ac:dyDescent="0.25">
      <c r="A617" t="s">
        <v>6168</v>
      </c>
      <c r="B617" s="1">
        <v>43774</v>
      </c>
      <c r="C617" t="s">
        <v>37</v>
      </c>
      <c r="D617" t="s">
        <v>1910</v>
      </c>
      <c r="E617" s="32">
        <v>3540002</v>
      </c>
      <c r="F617" s="1" t="s">
        <v>9188</v>
      </c>
      <c r="G617" t="s">
        <v>8306</v>
      </c>
      <c r="H617" t="s">
        <v>52</v>
      </c>
      <c r="I617" s="50">
        <v>22326</v>
      </c>
      <c r="J617" s="10">
        <v>4950000</v>
      </c>
      <c r="K617">
        <v>6.84</v>
      </c>
      <c r="L617" s="26">
        <v>0.7931877259255391</v>
      </c>
      <c r="M617" s="25">
        <v>0.72899999999999998</v>
      </c>
      <c r="N617" s="27">
        <v>1308471.308</v>
      </c>
      <c r="O617" t="s">
        <v>8268</v>
      </c>
      <c r="P617" s="1" t="s">
        <v>8273</v>
      </c>
      <c r="Q617" t="s">
        <v>8273</v>
      </c>
      <c r="R617" t="s">
        <v>13662</v>
      </c>
    </row>
    <row r="618" spans="1:18" x14ac:dyDescent="0.25">
      <c r="A618" t="s">
        <v>6169</v>
      </c>
      <c r="B618" s="1">
        <v>43774</v>
      </c>
      <c r="C618" t="s">
        <v>37</v>
      </c>
      <c r="D618" t="s">
        <v>1910</v>
      </c>
      <c r="E618" s="32">
        <v>3538105</v>
      </c>
      <c r="F618" s="1" t="s">
        <v>9180</v>
      </c>
      <c r="G618" t="s">
        <v>8310</v>
      </c>
      <c r="H618" t="s">
        <v>48</v>
      </c>
      <c r="I618" s="50">
        <v>17378</v>
      </c>
      <c r="J618" s="10">
        <v>5000000</v>
      </c>
      <c r="K618">
        <v>5.13</v>
      </c>
      <c r="L618" s="26">
        <v>0.70629079513844761</v>
      </c>
      <c r="M618" s="25">
        <v>0.65569999999999995</v>
      </c>
      <c r="N618" s="27">
        <v>373916.96399999998</v>
      </c>
      <c r="O618" t="s">
        <v>8268</v>
      </c>
      <c r="P618" s="1" t="s">
        <v>8273</v>
      </c>
      <c r="Q618" t="s">
        <v>8273</v>
      </c>
      <c r="R618" t="s">
        <v>13660</v>
      </c>
    </row>
    <row r="619" spans="1:18" x14ac:dyDescent="0.25">
      <c r="A619" t="s">
        <v>6170</v>
      </c>
      <c r="B619" s="1">
        <v>43775</v>
      </c>
      <c r="C619" t="s">
        <v>37</v>
      </c>
      <c r="D619" t="s">
        <v>1910</v>
      </c>
      <c r="E619" s="32">
        <v>4117305</v>
      </c>
      <c r="F619" s="1" t="s">
        <v>9356</v>
      </c>
      <c r="G619" t="s">
        <v>8298</v>
      </c>
      <c r="H619" t="s">
        <v>53</v>
      </c>
      <c r="I619" s="50">
        <v>21783</v>
      </c>
      <c r="J619" s="10">
        <v>2500000</v>
      </c>
      <c r="K619">
        <v>3.95</v>
      </c>
      <c r="L619" s="26">
        <v>0.91226755026394502</v>
      </c>
      <c r="M619" s="25">
        <v>0.63339999999999996</v>
      </c>
      <c r="N619" s="27">
        <v>2900781.1370000001</v>
      </c>
      <c r="O619" t="s">
        <v>8268</v>
      </c>
      <c r="P619" s="1" t="s">
        <v>8273</v>
      </c>
      <c r="Q619" t="s">
        <v>8273</v>
      </c>
      <c r="R619" t="s">
        <v>13663</v>
      </c>
    </row>
    <row r="620" spans="1:18" x14ac:dyDescent="0.25">
      <c r="A620" t="s">
        <v>6171</v>
      </c>
      <c r="B620" s="1">
        <v>43775</v>
      </c>
      <c r="C620" t="s">
        <v>1918</v>
      </c>
      <c r="D620" t="s">
        <v>1910</v>
      </c>
      <c r="E620" s="32">
        <v>4311270</v>
      </c>
      <c r="F620" s="1" t="s">
        <v>9674</v>
      </c>
      <c r="G620" t="s">
        <v>8304</v>
      </c>
      <c r="H620" t="s">
        <v>53</v>
      </c>
      <c r="I620" s="50">
        <v>1604</v>
      </c>
      <c r="J620" s="10">
        <v>700000</v>
      </c>
      <c r="K620">
        <v>5.79</v>
      </c>
      <c r="L620" s="26">
        <v>0.55725815271001777</v>
      </c>
      <c r="M620" s="25">
        <v>0.67310000000000003</v>
      </c>
      <c r="N620" s="27">
        <v>91485.426999999996</v>
      </c>
      <c r="O620" t="s">
        <v>8268</v>
      </c>
      <c r="P620" s="1" t="s">
        <v>8273</v>
      </c>
      <c r="Q620" t="s">
        <v>8273</v>
      </c>
      <c r="R620" t="s">
        <v>13662</v>
      </c>
    </row>
    <row r="621" spans="1:18" x14ac:dyDescent="0.25">
      <c r="A621" t="s">
        <v>6172</v>
      </c>
      <c r="B621" s="1">
        <v>43776</v>
      </c>
      <c r="C621" t="s">
        <v>1918</v>
      </c>
      <c r="D621" t="s">
        <v>1910</v>
      </c>
      <c r="E621" s="32">
        <v>1709500</v>
      </c>
      <c r="F621" s="1" t="s">
        <v>8554</v>
      </c>
      <c r="G621" t="s">
        <v>8310</v>
      </c>
      <c r="H621" t="s">
        <v>48</v>
      </c>
      <c r="I621" s="50">
        <v>88428</v>
      </c>
      <c r="J621" s="10">
        <v>14690207.119999999</v>
      </c>
      <c r="K621">
        <v>6.29</v>
      </c>
      <c r="L621" s="26">
        <v>0.77844038716504826</v>
      </c>
      <c r="M621" s="25">
        <v>0.622</v>
      </c>
      <c r="N621" s="27">
        <v>2327205.4890000001</v>
      </c>
      <c r="O621" t="s">
        <v>8268</v>
      </c>
      <c r="P621" s="1" t="s">
        <v>8273</v>
      </c>
      <c r="Q621" t="s">
        <v>8273</v>
      </c>
      <c r="R621" t="s">
        <v>13659</v>
      </c>
    </row>
    <row r="622" spans="1:18" x14ac:dyDescent="0.25">
      <c r="A622" t="s">
        <v>6173</v>
      </c>
      <c r="B622" s="1">
        <v>43776</v>
      </c>
      <c r="C622" t="s">
        <v>37</v>
      </c>
      <c r="D622" t="s">
        <v>1909</v>
      </c>
      <c r="E622" s="32">
        <v>5208707</v>
      </c>
      <c r="F622" s="1" t="s">
        <v>9908</v>
      </c>
      <c r="G622" t="s">
        <v>8318</v>
      </c>
      <c r="H622" t="s">
        <v>51</v>
      </c>
      <c r="I622" s="50">
        <v>1555626</v>
      </c>
      <c r="J622" s="10">
        <v>780000000</v>
      </c>
      <c r="K622">
        <v>6.41</v>
      </c>
      <c r="L622" s="26">
        <v>0.69453145165750241</v>
      </c>
      <c r="M622" s="25">
        <v>0.72570000000000001</v>
      </c>
      <c r="N622" s="27">
        <v>52978066.557999998</v>
      </c>
      <c r="O622" t="s">
        <v>8268</v>
      </c>
      <c r="P622" s="1" t="s">
        <v>8273</v>
      </c>
      <c r="Q622" t="s">
        <v>8273</v>
      </c>
      <c r="R622" t="s">
        <v>13663</v>
      </c>
    </row>
    <row r="623" spans="1:18" x14ac:dyDescent="0.25">
      <c r="A623" t="s">
        <v>6174</v>
      </c>
      <c r="B623" s="1">
        <v>43780</v>
      </c>
      <c r="C623" t="s">
        <v>1918</v>
      </c>
      <c r="D623" t="s">
        <v>1910</v>
      </c>
      <c r="E623" s="32">
        <v>3167806</v>
      </c>
      <c r="F623" s="1" t="s">
        <v>8984</v>
      </c>
      <c r="G623" t="s">
        <v>8309</v>
      </c>
      <c r="H623" t="s">
        <v>52</v>
      </c>
      <c r="I623" s="50">
        <v>6226</v>
      </c>
      <c r="J623" s="10">
        <v>999987.77</v>
      </c>
      <c r="K623">
        <v>5.72</v>
      </c>
      <c r="L623" s="26">
        <v>0.48854120151838876</v>
      </c>
      <c r="M623" s="25">
        <v>0.59409999999999996</v>
      </c>
      <c r="N623" s="27">
        <v>67136.311000000002</v>
      </c>
      <c r="O623" t="s">
        <v>8268</v>
      </c>
      <c r="P623" s="1" t="s">
        <v>8273</v>
      </c>
      <c r="Q623" t="s">
        <v>8273</v>
      </c>
      <c r="R623" t="s">
        <v>13663</v>
      </c>
    </row>
    <row r="624" spans="1:18" x14ac:dyDescent="0.25">
      <c r="A624" t="s">
        <v>6175</v>
      </c>
      <c r="B624" s="1">
        <v>43781</v>
      </c>
      <c r="C624" t="s">
        <v>37</v>
      </c>
      <c r="D624" t="s">
        <v>1910</v>
      </c>
      <c r="E624" s="32">
        <v>4202453</v>
      </c>
      <c r="F624" s="1" t="s">
        <v>9446</v>
      </c>
      <c r="G624" t="s">
        <v>8305</v>
      </c>
      <c r="H624" t="s">
        <v>53</v>
      </c>
      <c r="I624" s="50">
        <v>20889</v>
      </c>
      <c r="J624" s="10">
        <v>12969754.300000001</v>
      </c>
      <c r="K624">
        <v>6.44</v>
      </c>
      <c r="L624" s="26">
        <v>0.73582961532094793</v>
      </c>
      <c r="M624" s="25">
        <v>0.77700000000000002</v>
      </c>
      <c r="N624" s="27">
        <v>721627.83299999998</v>
      </c>
      <c r="O624" t="s">
        <v>8268</v>
      </c>
      <c r="P624" s="1" t="s">
        <v>8273</v>
      </c>
      <c r="Q624" t="s">
        <v>8273</v>
      </c>
      <c r="R624" t="s">
        <v>13659</v>
      </c>
    </row>
    <row r="625" spans="1:18" x14ac:dyDescent="0.25">
      <c r="A625" t="s">
        <v>5556</v>
      </c>
      <c r="B625" s="1">
        <v>43781</v>
      </c>
      <c r="C625" t="s">
        <v>37</v>
      </c>
      <c r="D625" t="s">
        <v>1910</v>
      </c>
      <c r="E625" s="32">
        <v>5103403</v>
      </c>
      <c r="F625" s="1" t="s">
        <v>9852</v>
      </c>
      <c r="G625" t="s">
        <v>8302</v>
      </c>
      <c r="H625" t="s">
        <v>51</v>
      </c>
      <c r="I625" s="50">
        <v>623614</v>
      </c>
      <c r="J625" s="10">
        <v>70000000</v>
      </c>
      <c r="K625">
        <v>6.3</v>
      </c>
      <c r="L625" s="26">
        <v>0.51127652804714896</v>
      </c>
      <c r="M625" s="25">
        <v>0.70720000000000005</v>
      </c>
      <c r="N625" s="27">
        <v>24615162.975000001</v>
      </c>
      <c r="O625" t="s">
        <v>8268</v>
      </c>
      <c r="P625" s="1" t="s">
        <v>8273</v>
      </c>
      <c r="Q625" t="s">
        <v>8273</v>
      </c>
      <c r="R625" t="s">
        <v>13663</v>
      </c>
    </row>
    <row r="626" spans="1:18" x14ac:dyDescent="0.25">
      <c r="A626" t="s">
        <v>6176</v>
      </c>
      <c r="B626" s="1">
        <v>43781</v>
      </c>
      <c r="C626" t="s">
        <v>37</v>
      </c>
      <c r="D626" t="s">
        <v>1910</v>
      </c>
      <c r="E626" s="32">
        <v>4303673</v>
      </c>
      <c r="F626" s="1" t="s">
        <v>9600</v>
      </c>
      <c r="G626" t="s">
        <v>8304</v>
      </c>
      <c r="H626" t="s">
        <v>53</v>
      </c>
      <c r="I626" s="50">
        <v>3402</v>
      </c>
      <c r="J626" s="10">
        <v>2300000</v>
      </c>
      <c r="K626">
        <v>6.65</v>
      </c>
      <c r="L626" s="26">
        <v>0.64241169430706946</v>
      </c>
      <c r="M626" s="25">
        <v>0.62580000000000002</v>
      </c>
      <c r="N626" s="27">
        <v>152970.842</v>
      </c>
      <c r="O626" t="s">
        <v>8268</v>
      </c>
      <c r="P626" s="1" t="s">
        <v>8273</v>
      </c>
      <c r="Q626" t="s">
        <v>8273</v>
      </c>
      <c r="R626" t="s">
        <v>13662</v>
      </c>
    </row>
    <row r="627" spans="1:18" x14ac:dyDescent="0.25">
      <c r="A627" t="s">
        <v>6177</v>
      </c>
      <c r="B627" s="1">
        <v>43781</v>
      </c>
      <c r="C627" t="s">
        <v>37</v>
      </c>
      <c r="D627" t="s">
        <v>1910</v>
      </c>
      <c r="E627" s="32">
        <v>4202909</v>
      </c>
      <c r="F627" s="1" t="s">
        <v>9450</v>
      </c>
      <c r="G627" t="s">
        <v>8305</v>
      </c>
      <c r="H627" t="s">
        <v>53</v>
      </c>
      <c r="I627" s="50">
        <v>140597</v>
      </c>
      <c r="J627" s="10">
        <v>10693216.039999999</v>
      </c>
      <c r="K627">
        <v>7.95</v>
      </c>
      <c r="L627" s="26">
        <v>0.80255931974181915</v>
      </c>
      <c r="M627" s="25">
        <v>0.7772</v>
      </c>
      <c r="N627" s="27">
        <v>6933740.5930000003</v>
      </c>
      <c r="O627" t="s">
        <v>8268</v>
      </c>
      <c r="P627" s="1" t="s">
        <v>8273</v>
      </c>
      <c r="Q627" t="s">
        <v>8273</v>
      </c>
      <c r="R627" t="s">
        <v>13659</v>
      </c>
    </row>
    <row r="628" spans="1:18" x14ac:dyDescent="0.25">
      <c r="A628" t="s">
        <v>6178</v>
      </c>
      <c r="B628" s="1">
        <v>43781</v>
      </c>
      <c r="C628" t="s">
        <v>37</v>
      </c>
      <c r="D628" t="s">
        <v>1910</v>
      </c>
      <c r="E628" s="32">
        <v>2911600</v>
      </c>
      <c r="F628" s="1" t="s">
        <v>8785</v>
      </c>
      <c r="G628" t="s">
        <v>8307</v>
      </c>
      <c r="H628" t="s">
        <v>49</v>
      </c>
      <c r="I628" s="50">
        <v>20800</v>
      </c>
      <c r="J628" s="10">
        <v>3500000</v>
      </c>
      <c r="K628">
        <v>4.9400000000000004</v>
      </c>
      <c r="L628" s="26">
        <v>0.33211070339757731</v>
      </c>
      <c r="M628" s="25">
        <v>0.50260000000000005</v>
      </c>
      <c r="N628" s="27">
        <v>185475.44899999999</v>
      </c>
      <c r="O628" t="s">
        <v>8268</v>
      </c>
      <c r="P628" s="1" t="s">
        <v>8273</v>
      </c>
      <c r="Q628" t="s">
        <v>8273</v>
      </c>
      <c r="R628" t="s">
        <v>13662</v>
      </c>
    </row>
    <row r="629" spans="1:18" x14ac:dyDescent="0.25">
      <c r="A629" t="s">
        <v>6179</v>
      </c>
      <c r="B629" s="1">
        <v>43781</v>
      </c>
      <c r="C629" t="s">
        <v>1918</v>
      </c>
      <c r="D629" t="s">
        <v>1910</v>
      </c>
      <c r="E629" s="32">
        <v>3158300</v>
      </c>
      <c r="F629" s="1" t="s">
        <v>8965</v>
      </c>
      <c r="G629" t="s">
        <v>8309</v>
      </c>
      <c r="H629" t="s">
        <v>52</v>
      </c>
      <c r="I629" s="50">
        <v>7047</v>
      </c>
      <c r="J629" s="10">
        <v>1600000</v>
      </c>
      <c r="K629">
        <v>5.82</v>
      </c>
      <c r="L629" s="26">
        <v>0.47205498386087685</v>
      </c>
      <c r="M629" s="25">
        <v>0.6804</v>
      </c>
      <c r="N629" s="27">
        <v>126879.628</v>
      </c>
      <c r="O629" t="s">
        <v>8268</v>
      </c>
      <c r="P629" s="1" t="s">
        <v>8273</v>
      </c>
      <c r="Q629" t="s">
        <v>8273</v>
      </c>
      <c r="R629" t="s">
        <v>13659</v>
      </c>
    </row>
    <row r="630" spans="1:18" x14ac:dyDescent="0.25">
      <c r="A630" t="s">
        <v>6180</v>
      </c>
      <c r="B630" s="1">
        <v>43782</v>
      </c>
      <c r="C630" t="s">
        <v>37</v>
      </c>
      <c r="D630" t="s">
        <v>1910</v>
      </c>
      <c r="E630" s="32">
        <v>4109708</v>
      </c>
      <c r="F630" s="1" t="s">
        <v>9318</v>
      </c>
      <c r="G630" t="s">
        <v>8298</v>
      </c>
      <c r="H630" t="s">
        <v>53</v>
      </c>
      <c r="I630" s="50">
        <v>31854</v>
      </c>
      <c r="J630" s="10">
        <v>3500000</v>
      </c>
      <c r="K630">
        <v>6.25</v>
      </c>
      <c r="L630" s="26">
        <v>0.60334145179450327</v>
      </c>
      <c r="M630" s="25">
        <v>0.65229999999999999</v>
      </c>
      <c r="N630" s="27">
        <v>696790.57900000003</v>
      </c>
      <c r="O630" t="s">
        <v>8268</v>
      </c>
      <c r="P630" s="1" t="s">
        <v>8273</v>
      </c>
      <c r="Q630" t="s">
        <v>8273</v>
      </c>
      <c r="R630" t="s">
        <v>13663</v>
      </c>
    </row>
    <row r="631" spans="1:18" x14ac:dyDescent="0.25">
      <c r="A631" t="s">
        <v>6181</v>
      </c>
      <c r="B631" s="1">
        <v>43782</v>
      </c>
      <c r="C631" t="s">
        <v>37</v>
      </c>
      <c r="D631" t="s">
        <v>1909</v>
      </c>
      <c r="E631" s="32">
        <v>4121505</v>
      </c>
      <c r="F631" s="1" t="s">
        <v>9382</v>
      </c>
      <c r="G631" t="s">
        <v>8298</v>
      </c>
      <c r="H631" t="s">
        <v>53</v>
      </c>
      <c r="I631" s="50">
        <v>14991</v>
      </c>
      <c r="J631" s="10">
        <v>2200000</v>
      </c>
      <c r="K631">
        <v>5.89</v>
      </c>
      <c r="L631" s="26">
        <v>0.63520060937652434</v>
      </c>
      <c r="M631" s="25">
        <v>0.59279999999999999</v>
      </c>
      <c r="N631" s="27">
        <v>383302.20799999998</v>
      </c>
      <c r="O631" t="s">
        <v>8268</v>
      </c>
      <c r="P631" s="1" t="s">
        <v>8273</v>
      </c>
      <c r="Q631" t="s">
        <v>8273</v>
      </c>
      <c r="R631" t="s">
        <v>13663</v>
      </c>
    </row>
    <row r="632" spans="1:18" x14ac:dyDescent="0.25">
      <c r="A632" t="s">
        <v>6182</v>
      </c>
      <c r="B632" s="1">
        <v>43788</v>
      </c>
      <c r="C632" t="s">
        <v>37</v>
      </c>
      <c r="D632" t="s">
        <v>1910</v>
      </c>
      <c r="E632" s="32">
        <v>3161403</v>
      </c>
      <c r="F632" s="1" t="s">
        <v>8970</v>
      </c>
      <c r="G632" t="s">
        <v>8309</v>
      </c>
      <c r="H632" t="s">
        <v>52</v>
      </c>
      <c r="I632" s="50">
        <v>4758</v>
      </c>
      <c r="J632" s="10">
        <v>3497907.09</v>
      </c>
      <c r="K632">
        <v>6.1</v>
      </c>
      <c r="L632" s="26">
        <v>0.31097993343930597</v>
      </c>
      <c r="M632" s="25">
        <v>0.48830000000000001</v>
      </c>
      <c r="N632" s="27">
        <v>52569.375</v>
      </c>
      <c r="O632" t="s">
        <v>8268</v>
      </c>
      <c r="P632" s="1" t="s">
        <v>8273</v>
      </c>
      <c r="Q632" t="s">
        <v>8273</v>
      </c>
      <c r="R632" t="s">
        <v>13663</v>
      </c>
    </row>
    <row r="633" spans="1:18" x14ac:dyDescent="0.25">
      <c r="A633" t="s">
        <v>6183</v>
      </c>
      <c r="B633" s="1">
        <v>43788</v>
      </c>
      <c r="C633" t="s">
        <v>37</v>
      </c>
      <c r="D633" t="s">
        <v>1910</v>
      </c>
      <c r="E633" s="32">
        <v>2927408</v>
      </c>
      <c r="F633" s="1" t="s">
        <v>8815</v>
      </c>
      <c r="G633" t="s">
        <v>8307</v>
      </c>
      <c r="H633" t="s">
        <v>49</v>
      </c>
      <c r="I633" s="50">
        <v>2900319</v>
      </c>
      <c r="J633" s="10">
        <v>104100000</v>
      </c>
      <c r="K633">
        <v>6.74</v>
      </c>
      <c r="L633" s="26">
        <v>0.90524622165473911</v>
      </c>
      <c r="M633" s="25">
        <v>0.58699999999999997</v>
      </c>
      <c r="N633" s="27">
        <v>63902294.424999997</v>
      </c>
      <c r="O633" t="s">
        <v>8268</v>
      </c>
      <c r="P633" s="1" t="s">
        <v>8273</v>
      </c>
      <c r="Q633" t="s">
        <v>8273</v>
      </c>
      <c r="R633" t="s">
        <v>13662</v>
      </c>
    </row>
    <row r="634" spans="1:18" x14ac:dyDescent="0.25">
      <c r="A634" t="s">
        <v>6184</v>
      </c>
      <c r="B634" s="1">
        <v>43788</v>
      </c>
      <c r="C634" t="s">
        <v>37</v>
      </c>
      <c r="D634" t="s">
        <v>1909</v>
      </c>
      <c r="E634" s="32">
        <v>3519105</v>
      </c>
      <c r="F634" s="1" t="s">
        <v>9107</v>
      </c>
      <c r="G634" t="s">
        <v>8301</v>
      </c>
      <c r="H634" t="s">
        <v>52</v>
      </c>
      <c r="I634" s="50">
        <v>12002</v>
      </c>
      <c r="J634" s="10">
        <v>2257353.7599999998</v>
      </c>
      <c r="K634">
        <v>7.75</v>
      </c>
      <c r="L634" s="26">
        <v>0.67349258437411974</v>
      </c>
      <c r="M634" s="25">
        <v>0.72760000000000002</v>
      </c>
      <c r="N634" s="27">
        <v>488226.14399999997</v>
      </c>
      <c r="O634" t="s">
        <v>8268</v>
      </c>
      <c r="P634" s="1" t="s">
        <v>8273</v>
      </c>
      <c r="Q634" t="s">
        <v>8273</v>
      </c>
      <c r="R634" t="s">
        <v>13662</v>
      </c>
    </row>
    <row r="635" spans="1:18" x14ac:dyDescent="0.25">
      <c r="A635" t="s">
        <v>6185</v>
      </c>
      <c r="B635" s="1">
        <v>43789</v>
      </c>
      <c r="C635" t="s">
        <v>37</v>
      </c>
      <c r="D635" t="s">
        <v>1910</v>
      </c>
      <c r="E635" s="32">
        <v>5103403</v>
      </c>
      <c r="F635" s="1" t="s">
        <v>9852</v>
      </c>
      <c r="G635" t="s">
        <v>8302</v>
      </c>
      <c r="H635" t="s">
        <v>51</v>
      </c>
      <c r="I635" s="50">
        <v>623614</v>
      </c>
      <c r="J635" s="10">
        <v>55000000</v>
      </c>
      <c r="K635">
        <v>6.3</v>
      </c>
      <c r="L635" s="26">
        <v>0.51127652804714896</v>
      </c>
      <c r="M635" s="25">
        <v>0.70720000000000005</v>
      </c>
      <c r="N635" s="27">
        <v>24615162.975000001</v>
      </c>
      <c r="O635" t="s">
        <v>8268</v>
      </c>
      <c r="P635" s="1" t="s">
        <v>8273</v>
      </c>
      <c r="Q635" t="s">
        <v>8273</v>
      </c>
      <c r="R635" t="s">
        <v>13663</v>
      </c>
    </row>
    <row r="636" spans="1:18" x14ac:dyDescent="0.25">
      <c r="A636" t="s">
        <v>6186</v>
      </c>
      <c r="B636" s="1">
        <v>43789</v>
      </c>
      <c r="C636" t="s">
        <v>37</v>
      </c>
      <c r="D636" t="s">
        <v>1910</v>
      </c>
      <c r="E636" s="32">
        <v>5105606</v>
      </c>
      <c r="F636" s="1" t="s">
        <v>8405</v>
      </c>
      <c r="G636" t="s">
        <v>8302</v>
      </c>
      <c r="H636" t="s">
        <v>51</v>
      </c>
      <c r="I636" s="50">
        <v>17017</v>
      </c>
      <c r="J636" s="10">
        <v>14000000</v>
      </c>
      <c r="K636">
        <v>7.5</v>
      </c>
      <c r="L636" s="26">
        <v>0.82086899053080842</v>
      </c>
      <c r="M636" s="25">
        <v>0.67220000000000002</v>
      </c>
      <c r="N636" s="27">
        <v>1007001.643</v>
      </c>
      <c r="O636" t="s">
        <v>8268</v>
      </c>
      <c r="P636" s="1" t="s">
        <v>8273</v>
      </c>
      <c r="Q636" t="s">
        <v>8273</v>
      </c>
      <c r="R636" t="s">
        <v>13663</v>
      </c>
    </row>
    <row r="637" spans="1:18" x14ac:dyDescent="0.25">
      <c r="A637" t="s">
        <v>6187</v>
      </c>
      <c r="B637" s="1">
        <v>43789</v>
      </c>
      <c r="C637" t="s">
        <v>37</v>
      </c>
      <c r="D637" t="s">
        <v>1910</v>
      </c>
      <c r="E637" s="32">
        <v>3514908</v>
      </c>
      <c r="F637" s="1" t="s">
        <v>9085</v>
      </c>
      <c r="G637" t="s">
        <v>8306</v>
      </c>
      <c r="H637" t="s">
        <v>52</v>
      </c>
      <c r="I637" s="50">
        <v>18095</v>
      </c>
      <c r="J637" s="10">
        <v>337400</v>
      </c>
      <c r="K637">
        <v>7.2</v>
      </c>
      <c r="L637" s="26">
        <v>0.81619628463090632</v>
      </c>
      <c r="M637" s="25">
        <v>0.7248</v>
      </c>
      <c r="N637" s="27">
        <v>742913.86100000003</v>
      </c>
      <c r="O637" t="s">
        <v>8268</v>
      </c>
      <c r="P637" s="1" t="s">
        <v>8273</v>
      </c>
      <c r="Q637" t="s">
        <v>8273</v>
      </c>
      <c r="R637" t="s">
        <v>13663</v>
      </c>
    </row>
    <row r="638" spans="1:18" x14ac:dyDescent="0.25">
      <c r="A638" t="s">
        <v>6188</v>
      </c>
      <c r="B638" s="1">
        <v>43790</v>
      </c>
      <c r="C638" t="s">
        <v>37</v>
      </c>
      <c r="D638" t="s">
        <v>1910</v>
      </c>
      <c r="E638" s="32">
        <v>4307401</v>
      </c>
      <c r="F638" s="1" t="s">
        <v>9638</v>
      </c>
      <c r="G638" t="s">
        <v>8304</v>
      </c>
      <c r="H638" t="s">
        <v>53</v>
      </c>
      <c r="I638" s="50">
        <v>3291</v>
      </c>
      <c r="J638" s="10">
        <v>2000000</v>
      </c>
      <c r="K638">
        <v>5.0599999999999996</v>
      </c>
      <c r="L638" s="26">
        <v>0.69706606635116586</v>
      </c>
      <c r="M638" s="25">
        <v>0.53580000000000005</v>
      </c>
      <c r="N638" s="27">
        <v>212210.91899999999</v>
      </c>
      <c r="O638" t="s">
        <v>8268</v>
      </c>
      <c r="P638" s="1" t="s">
        <v>8273</v>
      </c>
      <c r="Q638" t="s">
        <v>8273</v>
      </c>
      <c r="R638" t="s">
        <v>13663</v>
      </c>
    </row>
    <row r="639" spans="1:18" x14ac:dyDescent="0.25">
      <c r="A639" t="s">
        <v>6189</v>
      </c>
      <c r="B639" s="1">
        <v>43791</v>
      </c>
      <c r="C639" t="s">
        <v>37</v>
      </c>
      <c r="D639" t="s">
        <v>1910</v>
      </c>
      <c r="E639" s="32">
        <v>4106456</v>
      </c>
      <c r="F639" s="1" t="s">
        <v>9297</v>
      </c>
      <c r="G639" t="s">
        <v>8298</v>
      </c>
      <c r="H639" t="s">
        <v>53</v>
      </c>
      <c r="I639" s="50">
        <v>7538</v>
      </c>
      <c r="J639" s="10">
        <v>2800000</v>
      </c>
      <c r="K639">
        <v>3.66</v>
      </c>
      <c r="L639" s="26">
        <v>0.58216654007615509</v>
      </c>
      <c r="M639" s="25">
        <v>0.62519999999999998</v>
      </c>
      <c r="N639" s="27">
        <v>192985.9</v>
      </c>
      <c r="O639" t="s">
        <v>8268</v>
      </c>
      <c r="P639" s="1" t="s">
        <v>8273</v>
      </c>
      <c r="Q639" t="s">
        <v>8273</v>
      </c>
      <c r="R639" t="s">
        <v>13663</v>
      </c>
    </row>
    <row r="640" spans="1:18" x14ac:dyDescent="0.25">
      <c r="A640" t="s">
        <v>6190</v>
      </c>
      <c r="B640" s="1">
        <v>43791</v>
      </c>
      <c r="C640" t="s">
        <v>37</v>
      </c>
      <c r="D640" t="s">
        <v>1910</v>
      </c>
      <c r="E640" s="32">
        <v>3509601</v>
      </c>
      <c r="F640" s="1" t="s">
        <v>9059</v>
      </c>
      <c r="G640" t="s">
        <v>8306</v>
      </c>
      <c r="H640" t="s">
        <v>52</v>
      </c>
      <c r="I640" s="50">
        <v>86407</v>
      </c>
      <c r="J640" s="10">
        <v>5000000</v>
      </c>
      <c r="K640">
        <v>6.06</v>
      </c>
      <c r="L640" s="26">
        <v>0.56395550642552839</v>
      </c>
      <c r="M640" s="25">
        <v>0.63449999999999995</v>
      </c>
      <c r="N640" s="27">
        <v>2145808.9040000001</v>
      </c>
      <c r="O640" t="s">
        <v>8268</v>
      </c>
      <c r="P640" s="1" t="s">
        <v>8273</v>
      </c>
      <c r="Q640" t="s">
        <v>8273</v>
      </c>
      <c r="R640" t="s">
        <v>13663</v>
      </c>
    </row>
    <row r="641" spans="1:18" x14ac:dyDescent="0.25">
      <c r="A641" t="s">
        <v>6191</v>
      </c>
      <c r="B641" s="1">
        <v>43791</v>
      </c>
      <c r="C641" t="s">
        <v>37</v>
      </c>
      <c r="D641" t="s">
        <v>1910</v>
      </c>
      <c r="E641" s="32">
        <v>2308906</v>
      </c>
      <c r="F641" s="1" t="s">
        <v>8641</v>
      </c>
      <c r="G641" t="s">
        <v>8318</v>
      </c>
      <c r="H641" t="s">
        <v>51</v>
      </c>
      <c r="I641" s="50">
        <v>22830</v>
      </c>
      <c r="J641" s="10">
        <v>2000000</v>
      </c>
      <c r="K641">
        <v>5.75</v>
      </c>
      <c r="L641" s="26">
        <v>0.42752516869277346</v>
      </c>
      <c r="M641" s="25">
        <v>0.47310000000000002</v>
      </c>
      <c r="N641" s="27">
        <v>162041.57</v>
      </c>
      <c r="O641" t="s">
        <v>8268</v>
      </c>
      <c r="P641" s="1" t="s">
        <v>8273</v>
      </c>
      <c r="Q641" t="s">
        <v>8273</v>
      </c>
      <c r="R641" t="s">
        <v>13660</v>
      </c>
    </row>
    <row r="642" spans="1:18" x14ac:dyDescent="0.25">
      <c r="A642" t="s">
        <v>6192</v>
      </c>
      <c r="B642" s="1">
        <v>43791</v>
      </c>
      <c r="C642" t="s">
        <v>37</v>
      </c>
      <c r="D642" t="s">
        <v>1910</v>
      </c>
      <c r="E642" s="32">
        <v>4125506</v>
      </c>
      <c r="F642" s="1" t="s">
        <v>9396</v>
      </c>
      <c r="G642" t="s">
        <v>8298</v>
      </c>
      <c r="H642" t="s">
        <v>53</v>
      </c>
      <c r="I642" s="50">
        <v>334620</v>
      </c>
      <c r="J642" s="10">
        <v>30000000</v>
      </c>
      <c r="K642">
        <v>5.39</v>
      </c>
      <c r="L642" s="26">
        <v>0.62767665186883048</v>
      </c>
      <c r="M642" s="25">
        <v>0.70889999999999997</v>
      </c>
      <c r="N642" s="27">
        <v>29958698.427000001</v>
      </c>
      <c r="O642" t="s">
        <v>8268</v>
      </c>
      <c r="P642" s="1" t="s">
        <v>8273</v>
      </c>
      <c r="Q642" t="s">
        <v>8273</v>
      </c>
      <c r="R642" t="s">
        <v>13662</v>
      </c>
    </row>
    <row r="643" spans="1:18" x14ac:dyDescent="0.25">
      <c r="A643" t="s">
        <v>6193</v>
      </c>
      <c r="B643" s="1">
        <v>43791</v>
      </c>
      <c r="C643" t="s">
        <v>37</v>
      </c>
      <c r="D643" t="s">
        <v>1910</v>
      </c>
      <c r="E643" s="32">
        <v>4125506</v>
      </c>
      <c r="F643" s="1" t="s">
        <v>9396</v>
      </c>
      <c r="G643" t="s">
        <v>8298</v>
      </c>
      <c r="H643" t="s">
        <v>53</v>
      </c>
      <c r="I643" s="50">
        <v>334620</v>
      </c>
      <c r="J643" s="10">
        <v>50000000</v>
      </c>
      <c r="K643">
        <v>5.39</v>
      </c>
      <c r="L643" s="26">
        <v>0.62767665186883048</v>
      </c>
      <c r="M643" s="25">
        <v>0.70889999999999997</v>
      </c>
      <c r="N643" s="27">
        <v>29958698.427000001</v>
      </c>
      <c r="O643" t="s">
        <v>8268</v>
      </c>
      <c r="P643" s="1" t="s">
        <v>8273</v>
      </c>
      <c r="Q643" t="s">
        <v>8273</v>
      </c>
      <c r="R643" t="s">
        <v>13662</v>
      </c>
    </row>
    <row r="644" spans="1:18" x14ac:dyDescent="0.25">
      <c r="A644" t="s">
        <v>6194</v>
      </c>
      <c r="B644" s="1">
        <v>43791</v>
      </c>
      <c r="C644" t="s">
        <v>1918</v>
      </c>
      <c r="D644" t="s">
        <v>1910</v>
      </c>
      <c r="E644" s="32">
        <v>3503208</v>
      </c>
      <c r="F644" s="1" t="s">
        <v>9032</v>
      </c>
      <c r="G644" t="s">
        <v>8306</v>
      </c>
      <c r="H644" t="s">
        <v>52</v>
      </c>
      <c r="I644" s="50">
        <v>240542</v>
      </c>
      <c r="J644" s="10">
        <v>53299372.030000001</v>
      </c>
      <c r="K644">
        <v>6.48</v>
      </c>
      <c r="L644" s="26">
        <v>0.50069413557534215</v>
      </c>
      <c r="M644" s="25">
        <v>0.83220000000000005</v>
      </c>
      <c r="N644" s="27">
        <v>10030032.665999999</v>
      </c>
      <c r="O644" t="s">
        <v>8268</v>
      </c>
      <c r="P644" s="1" t="s">
        <v>8273</v>
      </c>
      <c r="Q644" t="s">
        <v>8273</v>
      </c>
      <c r="R644" t="s">
        <v>13661</v>
      </c>
    </row>
    <row r="645" spans="1:18" x14ac:dyDescent="0.25">
      <c r="A645" t="s">
        <v>6195</v>
      </c>
      <c r="B645" s="1">
        <v>43791</v>
      </c>
      <c r="C645" t="s">
        <v>1918</v>
      </c>
      <c r="D645" t="s">
        <v>1910</v>
      </c>
      <c r="E645" s="32">
        <v>3503208</v>
      </c>
      <c r="F645" s="1" t="s">
        <v>9032</v>
      </c>
      <c r="G645" t="s">
        <v>8306</v>
      </c>
      <c r="H645" t="s">
        <v>52</v>
      </c>
      <c r="I645" s="50">
        <v>240542</v>
      </c>
      <c r="J645" s="10">
        <v>31528509.949999999</v>
      </c>
      <c r="K645">
        <v>6.48</v>
      </c>
      <c r="L645" s="26">
        <v>0.50069413557534215</v>
      </c>
      <c r="M645" s="25">
        <v>0.83220000000000005</v>
      </c>
      <c r="N645" s="27">
        <v>10030032.665999999</v>
      </c>
      <c r="O645" t="s">
        <v>8268</v>
      </c>
      <c r="P645" s="1" t="s">
        <v>8273</v>
      </c>
      <c r="Q645" t="s">
        <v>8273</v>
      </c>
      <c r="R645" t="s">
        <v>13661</v>
      </c>
    </row>
    <row r="646" spans="1:18" x14ac:dyDescent="0.25">
      <c r="A646" t="s">
        <v>6196</v>
      </c>
      <c r="B646" s="1">
        <v>43791</v>
      </c>
      <c r="C646" t="s">
        <v>45</v>
      </c>
      <c r="D646" t="s">
        <v>1909</v>
      </c>
      <c r="E646" s="32">
        <v>2903276</v>
      </c>
      <c r="F646" s="1" t="s">
        <v>8761</v>
      </c>
      <c r="G646" t="s">
        <v>8307</v>
      </c>
      <c r="H646" t="s">
        <v>49</v>
      </c>
      <c r="I646" s="50">
        <v>16225</v>
      </c>
      <c r="J646" s="10">
        <v>9080000</v>
      </c>
      <c r="K646">
        <v>5.41</v>
      </c>
      <c r="L646" s="26">
        <v>0.64369925932723393</v>
      </c>
      <c r="M646" s="25">
        <v>0.52459999999999996</v>
      </c>
      <c r="N646" s="27">
        <v>269344.28499999997</v>
      </c>
      <c r="O646" t="s">
        <v>8268</v>
      </c>
      <c r="P646" s="1" t="s">
        <v>8273</v>
      </c>
      <c r="Q646" t="s">
        <v>8273</v>
      </c>
      <c r="R646" t="s">
        <v>13663</v>
      </c>
    </row>
    <row r="647" spans="1:18" x14ac:dyDescent="0.25">
      <c r="A647" t="s">
        <v>6197</v>
      </c>
      <c r="B647" s="1">
        <v>43794</v>
      </c>
      <c r="C647" t="s">
        <v>37</v>
      </c>
      <c r="D647" t="s">
        <v>1910</v>
      </c>
      <c r="E647" s="32">
        <v>2615607</v>
      </c>
      <c r="F647" s="1" t="s">
        <v>8735</v>
      </c>
      <c r="G647" t="s">
        <v>8318</v>
      </c>
      <c r="H647" t="s">
        <v>51</v>
      </c>
      <c r="I647" s="50">
        <v>31103</v>
      </c>
      <c r="J647" s="10">
        <v>8000000</v>
      </c>
      <c r="K647">
        <v>6.05</v>
      </c>
      <c r="L647" s="26">
        <v>0.17581933908219793</v>
      </c>
      <c r="M647" s="25">
        <v>0.42070000000000002</v>
      </c>
      <c r="N647" s="27">
        <v>359356.261</v>
      </c>
      <c r="O647" t="s">
        <v>8268</v>
      </c>
      <c r="P647" s="1" t="s">
        <v>8273</v>
      </c>
      <c r="Q647" t="s">
        <v>8273</v>
      </c>
      <c r="R647" t="s">
        <v>13660</v>
      </c>
    </row>
    <row r="648" spans="1:18" x14ac:dyDescent="0.25">
      <c r="A648" t="s">
        <v>6198</v>
      </c>
      <c r="B648" s="1">
        <v>43794</v>
      </c>
      <c r="C648" t="s">
        <v>37</v>
      </c>
      <c r="D648" t="s">
        <v>1910</v>
      </c>
      <c r="E648" s="32">
        <v>4210902</v>
      </c>
      <c r="F648" s="1" t="s">
        <v>9505</v>
      </c>
      <c r="G648" t="s">
        <v>8305</v>
      </c>
      <c r="H648" t="s">
        <v>53</v>
      </c>
      <c r="I648" s="50">
        <v>4227</v>
      </c>
      <c r="J648" s="10">
        <v>975000</v>
      </c>
      <c r="K648">
        <v>5.74</v>
      </c>
      <c r="L648" s="26">
        <v>0.84275384093424965</v>
      </c>
      <c r="M648" s="25">
        <v>0.62370000000000003</v>
      </c>
      <c r="N648" s="27">
        <v>118963.541</v>
      </c>
      <c r="O648" t="s">
        <v>8268</v>
      </c>
      <c r="P648" s="1" t="s">
        <v>8273</v>
      </c>
      <c r="Q648" t="s">
        <v>8273</v>
      </c>
      <c r="R648" t="s">
        <v>13663</v>
      </c>
    </row>
    <row r="649" spans="1:18" x14ac:dyDescent="0.25">
      <c r="A649" t="s">
        <v>6199</v>
      </c>
      <c r="B649" s="1">
        <v>43794</v>
      </c>
      <c r="C649" t="s">
        <v>37</v>
      </c>
      <c r="D649" t="s">
        <v>1910</v>
      </c>
      <c r="E649" s="32">
        <v>4204202</v>
      </c>
      <c r="F649" s="1" t="s">
        <v>8406</v>
      </c>
      <c r="G649" t="s">
        <v>8305</v>
      </c>
      <c r="H649" t="s">
        <v>53</v>
      </c>
      <c r="I649" s="50">
        <v>227587</v>
      </c>
      <c r="J649" s="10">
        <v>3000000</v>
      </c>
      <c r="K649">
        <v>7.41</v>
      </c>
      <c r="L649" s="26">
        <v>0.72195668680256053</v>
      </c>
      <c r="M649" s="25">
        <v>0.80889999999999995</v>
      </c>
      <c r="N649" s="27">
        <v>10516198.614</v>
      </c>
      <c r="O649" t="s">
        <v>8268</v>
      </c>
      <c r="P649" s="1" t="s">
        <v>8273</v>
      </c>
      <c r="Q649" t="s">
        <v>8273</v>
      </c>
      <c r="R649" t="s">
        <v>13659</v>
      </c>
    </row>
    <row r="650" spans="1:18" x14ac:dyDescent="0.25">
      <c r="A650" t="s">
        <v>6200</v>
      </c>
      <c r="B650" s="1">
        <v>43794</v>
      </c>
      <c r="C650" t="s">
        <v>37</v>
      </c>
      <c r="D650" t="s">
        <v>1910</v>
      </c>
      <c r="E650" s="32">
        <v>4208450</v>
      </c>
      <c r="F650" s="1" t="s">
        <v>8407</v>
      </c>
      <c r="G650" t="s">
        <v>8305</v>
      </c>
      <c r="H650" t="s">
        <v>53</v>
      </c>
      <c r="I650" s="50">
        <v>21766</v>
      </c>
      <c r="J650" s="10">
        <v>2500000</v>
      </c>
      <c r="K650">
        <v>7.46</v>
      </c>
      <c r="L650" s="26">
        <v>0.91544885906838647</v>
      </c>
      <c r="M650" s="25">
        <v>0.64900000000000002</v>
      </c>
      <c r="N650" s="27">
        <v>918133.223</v>
      </c>
      <c r="O650" t="s">
        <v>8268</v>
      </c>
      <c r="P650" s="1" t="s">
        <v>8273</v>
      </c>
      <c r="Q650" t="s">
        <v>8273</v>
      </c>
      <c r="R650" t="s">
        <v>13662</v>
      </c>
    </row>
    <row r="651" spans="1:18" x14ac:dyDescent="0.25">
      <c r="A651" t="s">
        <v>6201</v>
      </c>
      <c r="B651" s="1">
        <v>43796</v>
      </c>
      <c r="C651" t="s">
        <v>37</v>
      </c>
      <c r="D651" t="s">
        <v>1910</v>
      </c>
      <c r="E651" s="32">
        <v>4204202</v>
      </c>
      <c r="F651" s="1" t="s">
        <v>8406</v>
      </c>
      <c r="G651" t="s">
        <v>8305</v>
      </c>
      <c r="H651" t="s">
        <v>53</v>
      </c>
      <c r="I651" s="50">
        <v>227587</v>
      </c>
      <c r="J651" s="10">
        <v>92000000</v>
      </c>
      <c r="K651">
        <v>7.41</v>
      </c>
      <c r="L651" s="26">
        <v>0.72195668680256053</v>
      </c>
      <c r="M651" s="25">
        <v>0.80889999999999995</v>
      </c>
      <c r="N651" s="27">
        <v>10516198.614</v>
      </c>
      <c r="O651" t="s">
        <v>8268</v>
      </c>
      <c r="P651" s="1" t="s">
        <v>8273</v>
      </c>
      <c r="Q651" t="s">
        <v>8273</v>
      </c>
      <c r="R651" t="s">
        <v>13659</v>
      </c>
    </row>
    <row r="652" spans="1:18" x14ac:dyDescent="0.25">
      <c r="A652" t="s">
        <v>6202</v>
      </c>
      <c r="B652" s="1">
        <v>43797</v>
      </c>
      <c r="C652" t="s">
        <v>37</v>
      </c>
      <c r="D652" t="s">
        <v>1910</v>
      </c>
      <c r="E652" s="32">
        <v>4202057</v>
      </c>
      <c r="F652" s="1" t="s">
        <v>9439</v>
      </c>
      <c r="G652" t="s">
        <v>8305</v>
      </c>
      <c r="H652" t="s">
        <v>53</v>
      </c>
      <c r="I652" s="50">
        <v>11271</v>
      </c>
      <c r="J652" s="10">
        <v>2000000</v>
      </c>
      <c r="K652">
        <v>6.43</v>
      </c>
      <c r="L652" s="26">
        <v>0.48274949633378184</v>
      </c>
      <c r="M652" s="25">
        <v>0.57769999999999999</v>
      </c>
      <c r="N652" s="27">
        <v>202216.38</v>
      </c>
      <c r="O652" t="s">
        <v>8268</v>
      </c>
      <c r="P652" s="1" t="s">
        <v>8273</v>
      </c>
      <c r="Q652" t="s">
        <v>8273</v>
      </c>
      <c r="R652" t="s">
        <v>13663</v>
      </c>
    </row>
    <row r="653" spans="1:18" x14ac:dyDescent="0.25">
      <c r="A653" t="s">
        <v>6203</v>
      </c>
      <c r="B653" s="1">
        <v>43797</v>
      </c>
      <c r="C653" t="s">
        <v>37</v>
      </c>
      <c r="D653" t="s">
        <v>1910</v>
      </c>
      <c r="E653" s="32">
        <v>4128534</v>
      </c>
      <c r="F653" t="s">
        <v>9418</v>
      </c>
      <c r="G653" t="s">
        <v>8298</v>
      </c>
      <c r="H653" t="s">
        <v>53</v>
      </c>
      <c r="I653" s="50">
        <v>12267</v>
      </c>
      <c r="J653" s="10">
        <v>4488642.96</v>
      </c>
      <c r="K653">
        <v>3.8</v>
      </c>
      <c r="L653" s="26">
        <v>0.60809274004897884</v>
      </c>
      <c r="M653" s="25">
        <v>0.62490000000000001</v>
      </c>
      <c r="N653" s="27">
        <v>243324.36300000001</v>
      </c>
      <c r="O653" t="s">
        <v>8268</v>
      </c>
      <c r="P653" s="1" t="s">
        <v>8273</v>
      </c>
      <c r="Q653" t="s">
        <v>8273</v>
      </c>
      <c r="R653" t="s">
        <v>13662</v>
      </c>
    </row>
    <row r="654" spans="1:18" x14ac:dyDescent="0.25">
      <c r="A654" t="s">
        <v>6204</v>
      </c>
      <c r="B654" s="1">
        <v>43797</v>
      </c>
      <c r="C654" t="s">
        <v>37</v>
      </c>
      <c r="D654" t="s">
        <v>1910</v>
      </c>
      <c r="E654" s="32">
        <v>1700707</v>
      </c>
      <c r="F654" s="1" t="s">
        <v>8543</v>
      </c>
      <c r="G654" t="s">
        <v>8304</v>
      </c>
      <c r="H654" t="s">
        <v>53</v>
      </c>
      <c r="I654" s="50">
        <v>8381</v>
      </c>
      <c r="J654" s="10">
        <v>20000000</v>
      </c>
      <c r="K654">
        <v>6.21</v>
      </c>
      <c r="L654" s="26">
        <v>0.89791667462949176</v>
      </c>
      <c r="M654" s="25">
        <v>0.57750000000000001</v>
      </c>
      <c r="N654" s="27">
        <v>335148.29599999997</v>
      </c>
      <c r="O654" t="s">
        <v>8268</v>
      </c>
      <c r="P654" s="1" t="s">
        <v>8273</v>
      </c>
      <c r="Q654" t="s">
        <v>8273</v>
      </c>
      <c r="R654" t="s">
        <v>13663</v>
      </c>
    </row>
    <row r="655" spans="1:18" x14ac:dyDescent="0.25">
      <c r="A655" t="s">
        <v>6205</v>
      </c>
      <c r="B655" s="1">
        <v>43797</v>
      </c>
      <c r="C655" t="s">
        <v>37</v>
      </c>
      <c r="D655" t="s">
        <v>1910</v>
      </c>
      <c r="E655" s="32">
        <v>2909109</v>
      </c>
      <c r="F655" s="1" t="s">
        <v>8778</v>
      </c>
      <c r="G655" t="s">
        <v>8307</v>
      </c>
      <c r="H655" t="s">
        <v>49</v>
      </c>
      <c r="I655" s="50">
        <v>14108</v>
      </c>
      <c r="J655" s="10">
        <v>1845000</v>
      </c>
      <c r="K655">
        <v>6</v>
      </c>
      <c r="L655" s="26">
        <v>0.63476600219721113</v>
      </c>
      <c r="M655" s="25">
        <v>0.43030000000000002</v>
      </c>
      <c r="N655" s="27">
        <v>140892.61600000001</v>
      </c>
      <c r="O655" t="s">
        <v>8268</v>
      </c>
      <c r="P655" s="1" t="s">
        <v>8273</v>
      </c>
      <c r="Q655" t="s">
        <v>8273</v>
      </c>
      <c r="R655" t="s">
        <v>13662</v>
      </c>
    </row>
    <row r="656" spans="1:18" x14ac:dyDescent="0.25">
      <c r="A656" t="s">
        <v>6206</v>
      </c>
      <c r="B656" s="1">
        <v>43797</v>
      </c>
      <c r="C656" t="s">
        <v>37</v>
      </c>
      <c r="D656" t="s">
        <v>1910</v>
      </c>
      <c r="E656" s="32">
        <v>3519071</v>
      </c>
      <c r="F656" s="1" t="s">
        <v>9106</v>
      </c>
      <c r="G656" t="s">
        <v>8306</v>
      </c>
      <c r="H656" t="s">
        <v>52</v>
      </c>
      <c r="I656" s="50">
        <v>237570</v>
      </c>
      <c r="J656" s="10">
        <v>14500000</v>
      </c>
      <c r="K656">
        <v>6.53</v>
      </c>
      <c r="L656" s="26">
        <v>0.60627086100338112</v>
      </c>
      <c r="M656" s="25">
        <v>0.72430000000000005</v>
      </c>
      <c r="N656" s="27">
        <v>14738378.054</v>
      </c>
      <c r="O656" t="s">
        <v>8268</v>
      </c>
      <c r="P656" s="1" t="s">
        <v>8273</v>
      </c>
      <c r="Q656" t="s">
        <v>8273</v>
      </c>
      <c r="R656" t="s">
        <v>13659</v>
      </c>
    </row>
    <row r="657" spans="1:18" x14ac:dyDescent="0.25">
      <c r="A657" t="s">
        <v>6207</v>
      </c>
      <c r="B657" s="1">
        <v>43797</v>
      </c>
      <c r="C657" t="s">
        <v>37</v>
      </c>
      <c r="D657" t="s">
        <v>1909</v>
      </c>
      <c r="E657" s="32">
        <v>2103505</v>
      </c>
      <c r="F657" s="1" t="s">
        <v>8582</v>
      </c>
      <c r="G657" t="s">
        <v>8327</v>
      </c>
      <c r="H657" s="1" t="s">
        <v>53</v>
      </c>
      <c r="I657" s="50">
        <v>41443</v>
      </c>
      <c r="J657" s="10">
        <v>2600000</v>
      </c>
      <c r="K657">
        <v>5.59</v>
      </c>
      <c r="L657" s="26">
        <v>0.2075020735020322</v>
      </c>
      <c r="M657" s="25">
        <v>0.37640000000000001</v>
      </c>
      <c r="N657" s="27">
        <v>402481.05499999999</v>
      </c>
      <c r="O657" t="s">
        <v>8268</v>
      </c>
      <c r="P657" s="1" t="s">
        <v>8273</v>
      </c>
      <c r="Q657" t="s">
        <v>8273</v>
      </c>
      <c r="R657" t="s">
        <v>13659</v>
      </c>
    </row>
    <row r="658" spans="1:18" x14ac:dyDescent="0.25">
      <c r="A658" t="s">
        <v>6208</v>
      </c>
      <c r="B658" s="1">
        <v>43797</v>
      </c>
      <c r="C658" t="s">
        <v>37</v>
      </c>
      <c r="D658" t="s">
        <v>1909</v>
      </c>
      <c r="E658" s="32">
        <v>3538907</v>
      </c>
      <c r="F658" t="s">
        <v>8507</v>
      </c>
      <c r="G658" t="s">
        <v>15</v>
      </c>
      <c r="H658" t="s">
        <v>52</v>
      </c>
      <c r="I658" s="50">
        <v>25939</v>
      </c>
      <c r="J658" s="10">
        <v>10500000</v>
      </c>
      <c r="K658">
        <v>5.32</v>
      </c>
      <c r="L658" s="26">
        <v>0.70692396269873758</v>
      </c>
      <c r="M658" s="25">
        <v>0.60440000000000005</v>
      </c>
      <c r="N658" s="27">
        <v>480208.39600000001</v>
      </c>
      <c r="O658" t="s">
        <v>8268</v>
      </c>
      <c r="P658" s="1" t="s">
        <v>8273</v>
      </c>
      <c r="Q658" t="s">
        <v>8273</v>
      </c>
      <c r="R658" t="s">
        <v>13662</v>
      </c>
    </row>
    <row r="659" spans="1:18" x14ac:dyDescent="0.25">
      <c r="A659" t="s">
        <v>6209</v>
      </c>
      <c r="B659" s="1">
        <v>43798</v>
      </c>
      <c r="C659" t="s">
        <v>37</v>
      </c>
      <c r="D659" t="s">
        <v>1910</v>
      </c>
      <c r="E659" s="32">
        <v>3557006</v>
      </c>
      <c r="F659" t="s">
        <v>9254</v>
      </c>
      <c r="G659" t="s">
        <v>8306</v>
      </c>
      <c r="H659" t="s">
        <v>52</v>
      </c>
      <c r="I659" s="50">
        <v>124468</v>
      </c>
      <c r="J659" s="10">
        <v>4596000</v>
      </c>
      <c r="K659">
        <v>7.21</v>
      </c>
      <c r="L659" s="26">
        <v>0.57666989538892865</v>
      </c>
      <c r="M659" s="25">
        <v>0.69340000000000002</v>
      </c>
      <c r="N659" s="27">
        <v>3405739.0070000002</v>
      </c>
      <c r="O659" t="s">
        <v>8268</v>
      </c>
      <c r="P659" s="1" t="s">
        <v>8273</v>
      </c>
      <c r="Q659" t="s">
        <v>8273</v>
      </c>
      <c r="R659" t="s">
        <v>13662</v>
      </c>
    </row>
    <row r="660" spans="1:18" x14ac:dyDescent="0.25">
      <c r="A660" t="s">
        <v>6210</v>
      </c>
      <c r="B660" s="1">
        <v>43801</v>
      </c>
      <c r="C660" t="s">
        <v>37</v>
      </c>
      <c r="D660" t="s">
        <v>1910</v>
      </c>
      <c r="E660" s="32">
        <v>4202107</v>
      </c>
      <c r="F660" s="1" t="s">
        <v>9442</v>
      </c>
      <c r="G660" t="s">
        <v>8305</v>
      </c>
      <c r="H660" t="s">
        <v>53</v>
      </c>
      <c r="I660" s="50">
        <v>30539</v>
      </c>
      <c r="J660" s="10">
        <v>16000000</v>
      </c>
      <c r="K660">
        <v>6.03</v>
      </c>
      <c r="L660" s="26">
        <v>0.69987116191622323</v>
      </c>
      <c r="M660" s="25">
        <v>0.66820000000000002</v>
      </c>
      <c r="N660" s="27">
        <v>1831042.959</v>
      </c>
      <c r="O660" t="s">
        <v>8268</v>
      </c>
      <c r="P660" s="1" t="s">
        <v>8273</v>
      </c>
      <c r="Q660" t="s">
        <v>8273</v>
      </c>
      <c r="R660" t="s">
        <v>13662</v>
      </c>
    </row>
    <row r="661" spans="1:18" x14ac:dyDescent="0.25">
      <c r="A661" t="s">
        <v>6211</v>
      </c>
      <c r="B661" s="1">
        <v>43801</v>
      </c>
      <c r="C661" t="s">
        <v>37</v>
      </c>
      <c r="D661" t="s">
        <v>1910</v>
      </c>
      <c r="E661" s="32">
        <v>3165008</v>
      </c>
      <c r="F661" s="1" t="s">
        <v>8977</v>
      </c>
      <c r="G661" t="s">
        <v>8309</v>
      </c>
      <c r="H661" t="s">
        <v>52</v>
      </c>
      <c r="I661" s="50">
        <v>10979</v>
      </c>
      <c r="J661" s="10">
        <v>976090.34</v>
      </c>
      <c r="K661">
        <v>6.97</v>
      </c>
      <c r="L661" s="26">
        <v>0.77605400961613935</v>
      </c>
      <c r="M661" s="25">
        <v>0.54210000000000003</v>
      </c>
      <c r="N661" s="27">
        <v>176857.13500000001</v>
      </c>
      <c r="O661" t="s">
        <v>8268</v>
      </c>
      <c r="P661" s="1" t="s">
        <v>8273</v>
      </c>
      <c r="Q661" t="s">
        <v>8273</v>
      </c>
      <c r="R661" t="s">
        <v>13660</v>
      </c>
    </row>
    <row r="662" spans="1:18" x14ac:dyDescent="0.25">
      <c r="A662" t="s">
        <v>6212</v>
      </c>
      <c r="B662" s="1">
        <v>43801</v>
      </c>
      <c r="C662" t="s">
        <v>1918</v>
      </c>
      <c r="D662" t="s">
        <v>1910</v>
      </c>
      <c r="E662" s="32">
        <v>2606408</v>
      </c>
      <c r="F662" s="1" t="s">
        <v>8375</v>
      </c>
      <c r="G662" t="s">
        <v>8325</v>
      </c>
      <c r="H662" t="s">
        <v>49</v>
      </c>
      <c r="I662" s="50">
        <v>85309</v>
      </c>
      <c r="J662" s="10">
        <v>4000000</v>
      </c>
      <c r="K662">
        <v>5.28</v>
      </c>
      <c r="L662" s="26">
        <v>0.47321290189390902</v>
      </c>
      <c r="M662" s="25">
        <v>0.48089999999999999</v>
      </c>
      <c r="N662" s="27">
        <v>1207262.2420000001</v>
      </c>
      <c r="O662" t="s">
        <v>8268</v>
      </c>
      <c r="P662" s="1" t="s">
        <v>8273</v>
      </c>
      <c r="Q662" t="s">
        <v>8273</v>
      </c>
      <c r="R662" t="s">
        <v>13660</v>
      </c>
    </row>
    <row r="663" spans="1:18" x14ac:dyDescent="0.25">
      <c r="A663" t="s">
        <v>6213</v>
      </c>
      <c r="B663" s="1">
        <v>43808</v>
      </c>
      <c r="C663" t="s">
        <v>37</v>
      </c>
      <c r="D663" t="s">
        <v>1910</v>
      </c>
      <c r="E663" s="32">
        <v>4304804</v>
      </c>
      <c r="F663" s="1" t="s">
        <v>9610</v>
      </c>
      <c r="G663" t="s">
        <v>8304</v>
      </c>
      <c r="H663" t="s">
        <v>53</v>
      </c>
      <c r="I663" s="50">
        <v>30630</v>
      </c>
      <c r="J663" s="10">
        <v>8000000</v>
      </c>
      <c r="K663">
        <v>7.58</v>
      </c>
      <c r="L663" s="26">
        <v>0.75013256224487823</v>
      </c>
      <c r="M663" s="25">
        <v>0.77559999999999996</v>
      </c>
      <c r="N663" s="27">
        <v>2769094.7859999998</v>
      </c>
      <c r="O663" t="s">
        <v>8268</v>
      </c>
      <c r="P663" s="1" t="s">
        <v>8273</v>
      </c>
      <c r="Q663" t="s">
        <v>8273</v>
      </c>
      <c r="R663" t="s">
        <v>13663</v>
      </c>
    </row>
    <row r="664" spans="1:18" x14ac:dyDescent="0.25">
      <c r="A664" t="s">
        <v>6214</v>
      </c>
      <c r="B664" s="1">
        <v>43808</v>
      </c>
      <c r="C664" t="s">
        <v>1918</v>
      </c>
      <c r="D664" t="s">
        <v>1910</v>
      </c>
      <c r="E664" s="32">
        <v>5106158</v>
      </c>
      <c r="F664" s="1" t="s">
        <v>9862</v>
      </c>
      <c r="G664" t="s">
        <v>8302</v>
      </c>
      <c r="H664" t="s">
        <v>51</v>
      </c>
      <c r="I664" s="50">
        <v>16052</v>
      </c>
      <c r="J664" s="10">
        <v>5000000</v>
      </c>
      <c r="K664">
        <v>6.81</v>
      </c>
      <c r="L664" s="26">
        <v>0.61439225224905825</v>
      </c>
      <c r="M664" s="25">
        <v>0.56789999999999996</v>
      </c>
      <c r="N664" s="27">
        <v>224200.084</v>
      </c>
      <c r="O664" t="s">
        <v>8268</v>
      </c>
      <c r="P664" s="1" t="s">
        <v>8273</v>
      </c>
      <c r="Q664" t="s">
        <v>8273</v>
      </c>
      <c r="R664" t="s">
        <v>13659</v>
      </c>
    </row>
    <row r="665" spans="1:18" x14ac:dyDescent="0.25">
      <c r="A665" t="s">
        <v>6215</v>
      </c>
      <c r="B665" s="1">
        <v>43810</v>
      </c>
      <c r="C665" t="s">
        <v>37</v>
      </c>
      <c r="D665" t="s">
        <v>1910</v>
      </c>
      <c r="E665" s="32">
        <v>4203006</v>
      </c>
      <c r="F665" s="1" t="s">
        <v>9451</v>
      </c>
      <c r="G665" t="s">
        <v>8305</v>
      </c>
      <c r="H665" t="s">
        <v>53</v>
      </c>
      <c r="I665" s="50">
        <v>80017</v>
      </c>
      <c r="J665" s="10">
        <v>20000000</v>
      </c>
      <c r="K665">
        <v>6.08</v>
      </c>
      <c r="L665" s="26">
        <v>0.51614707237775914</v>
      </c>
      <c r="M665" s="25">
        <v>0.73340000000000005</v>
      </c>
      <c r="N665" s="27">
        <v>3530603.9929999998</v>
      </c>
      <c r="O665" t="s">
        <v>8268</v>
      </c>
      <c r="P665" s="1" t="s">
        <v>8273</v>
      </c>
      <c r="Q665" t="s">
        <v>8273</v>
      </c>
      <c r="R665" t="s">
        <v>13660</v>
      </c>
    </row>
    <row r="666" spans="1:18" x14ac:dyDescent="0.25">
      <c r="A666" t="s">
        <v>6216</v>
      </c>
      <c r="B666" s="1">
        <v>43810</v>
      </c>
      <c r="C666" t="s">
        <v>1918</v>
      </c>
      <c r="D666" t="s">
        <v>1910</v>
      </c>
      <c r="E666" s="32">
        <v>3552304</v>
      </c>
      <c r="F666" s="1" t="s">
        <v>9233</v>
      </c>
      <c r="G666" t="s">
        <v>8306</v>
      </c>
      <c r="H666" t="s">
        <v>52</v>
      </c>
      <c r="I666" s="50">
        <v>7738</v>
      </c>
      <c r="J666" s="10">
        <v>2454283.63</v>
      </c>
      <c r="K666">
        <v>6.51</v>
      </c>
      <c r="L666" s="26">
        <v>0.65134414078843861</v>
      </c>
      <c r="M666" s="25">
        <v>0.67090000000000005</v>
      </c>
      <c r="N666" s="27">
        <v>180321.53700000001</v>
      </c>
      <c r="O666" t="s">
        <v>8268</v>
      </c>
      <c r="P666" s="1" t="s">
        <v>8273</v>
      </c>
      <c r="Q666" t="s">
        <v>8273</v>
      </c>
      <c r="R666" t="s">
        <v>13663</v>
      </c>
    </row>
    <row r="667" spans="1:18" x14ac:dyDescent="0.25">
      <c r="A667" t="s">
        <v>6217</v>
      </c>
      <c r="B667" s="1">
        <v>43811</v>
      </c>
      <c r="C667" t="s">
        <v>37</v>
      </c>
      <c r="D667" t="s">
        <v>1910</v>
      </c>
      <c r="E667" s="32">
        <v>3542206</v>
      </c>
      <c r="F667" s="1" t="s">
        <v>9201</v>
      </c>
      <c r="G667" t="s">
        <v>8306</v>
      </c>
      <c r="H667" t="s">
        <v>52</v>
      </c>
      <c r="I667" s="50">
        <v>29743</v>
      </c>
      <c r="J667" s="10">
        <v>8500000</v>
      </c>
      <c r="K667">
        <v>6.86</v>
      </c>
      <c r="L667" s="26">
        <v>0.659389068112746</v>
      </c>
      <c r="M667" s="25">
        <v>0.69089999999999996</v>
      </c>
      <c r="N667" s="27">
        <v>1077778.6599999999</v>
      </c>
      <c r="O667" t="s">
        <v>8268</v>
      </c>
      <c r="P667" s="1" t="s">
        <v>8273</v>
      </c>
      <c r="Q667" t="s">
        <v>8273</v>
      </c>
      <c r="R667" t="s">
        <v>13660</v>
      </c>
    </row>
    <row r="668" spans="1:18" x14ac:dyDescent="0.25">
      <c r="A668" t="s">
        <v>6218</v>
      </c>
      <c r="B668" s="1">
        <v>43811</v>
      </c>
      <c r="C668" t="s">
        <v>37</v>
      </c>
      <c r="D668" t="s">
        <v>1910</v>
      </c>
      <c r="E668" s="32">
        <v>3514304</v>
      </c>
      <c r="F668" s="1" t="s">
        <v>9081</v>
      </c>
      <c r="G668" t="s">
        <v>8306</v>
      </c>
      <c r="H668" t="s">
        <v>52</v>
      </c>
      <c r="I668" s="50">
        <v>8883</v>
      </c>
      <c r="J668" s="10">
        <v>1342473.24</v>
      </c>
      <c r="K668">
        <v>6.97</v>
      </c>
      <c r="L668" s="26">
        <v>0.69495330498351848</v>
      </c>
      <c r="M668" s="25">
        <v>0.68049999999999999</v>
      </c>
      <c r="N668" s="27">
        <v>471328.78600000002</v>
      </c>
      <c r="O668" t="s">
        <v>8268</v>
      </c>
      <c r="P668" s="1" t="s">
        <v>8273</v>
      </c>
      <c r="Q668" t="s">
        <v>8273</v>
      </c>
      <c r="R668" t="s">
        <v>13659</v>
      </c>
    </row>
    <row r="669" spans="1:18" x14ac:dyDescent="0.25">
      <c r="A669" t="s">
        <v>6219</v>
      </c>
      <c r="B669" s="1">
        <v>43812</v>
      </c>
      <c r="C669" t="s">
        <v>37</v>
      </c>
      <c r="D669" t="s">
        <v>1910</v>
      </c>
      <c r="E669" s="32">
        <v>3509601</v>
      </c>
      <c r="F669" s="1" t="s">
        <v>9059</v>
      </c>
      <c r="G669" t="s">
        <v>8306</v>
      </c>
      <c r="H669" t="s">
        <v>52</v>
      </c>
      <c r="I669" s="50">
        <v>86407</v>
      </c>
      <c r="J669" s="10">
        <v>14849631.310000001</v>
      </c>
      <c r="K669">
        <v>6.06</v>
      </c>
      <c r="L669" s="26">
        <v>0.56395550642552839</v>
      </c>
      <c r="M669" s="25">
        <v>0.63449999999999995</v>
      </c>
      <c r="N669" s="27">
        <v>2145808.9040000001</v>
      </c>
      <c r="O669" t="s">
        <v>8268</v>
      </c>
      <c r="P669" s="1" t="s">
        <v>8273</v>
      </c>
      <c r="Q669" t="s">
        <v>8273</v>
      </c>
      <c r="R669" t="s">
        <v>13663</v>
      </c>
    </row>
    <row r="670" spans="1:18" x14ac:dyDescent="0.25">
      <c r="A670" t="s">
        <v>6220</v>
      </c>
      <c r="B670" s="1">
        <v>43812</v>
      </c>
      <c r="C670" t="s">
        <v>37</v>
      </c>
      <c r="D670" t="s">
        <v>1910</v>
      </c>
      <c r="E670" s="32">
        <v>2918209</v>
      </c>
      <c r="F670" s="1" t="s">
        <v>8408</v>
      </c>
      <c r="G670" t="s">
        <v>8307</v>
      </c>
      <c r="H670" t="s">
        <v>49</v>
      </c>
      <c r="I670" s="50">
        <v>14576</v>
      </c>
      <c r="J670" s="10">
        <v>5500000</v>
      </c>
      <c r="K670">
        <v>5.29</v>
      </c>
      <c r="L670" s="26">
        <v>0.46881833101584414</v>
      </c>
      <c r="M670" s="25">
        <v>0.38650000000000001</v>
      </c>
      <c r="N670" s="27">
        <v>117658.387</v>
      </c>
      <c r="O670" t="s">
        <v>8268</v>
      </c>
      <c r="P670" s="1" t="s">
        <v>8273</v>
      </c>
      <c r="Q670" t="s">
        <v>8273</v>
      </c>
      <c r="R670" t="s">
        <v>13662</v>
      </c>
    </row>
    <row r="671" spans="1:18" x14ac:dyDescent="0.25">
      <c r="A671" t="s">
        <v>6221</v>
      </c>
      <c r="B671" s="1">
        <v>43812</v>
      </c>
      <c r="C671" t="s">
        <v>45</v>
      </c>
      <c r="D671" t="s">
        <v>1909</v>
      </c>
      <c r="E671" s="32">
        <v>4305439</v>
      </c>
      <c r="F671" s="1" t="s">
        <v>8409</v>
      </c>
      <c r="G671" t="s">
        <v>8304</v>
      </c>
      <c r="H671" t="s">
        <v>53</v>
      </c>
      <c r="I671" s="50">
        <v>6832</v>
      </c>
      <c r="J671" s="10">
        <v>350000</v>
      </c>
      <c r="K671">
        <v>5.04</v>
      </c>
      <c r="L671" s="26">
        <v>0.36051787996033141</v>
      </c>
      <c r="M671" s="25">
        <v>0.59989999999999999</v>
      </c>
      <c r="N671" s="27">
        <v>381929.29300000001</v>
      </c>
      <c r="O671" t="s">
        <v>8268</v>
      </c>
      <c r="P671" s="1" t="s">
        <v>8273</v>
      </c>
      <c r="Q671" t="s">
        <v>8273</v>
      </c>
      <c r="R671" t="s">
        <v>13662</v>
      </c>
    </row>
    <row r="672" spans="1:18" x14ac:dyDescent="0.25">
      <c r="A672" t="s">
        <v>6222</v>
      </c>
      <c r="B672" s="1">
        <v>43812</v>
      </c>
      <c r="C672" t="s">
        <v>37</v>
      </c>
      <c r="D672" t="s">
        <v>1909</v>
      </c>
      <c r="E672" s="32">
        <v>4126306</v>
      </c>
      <c r="F672" s="1" t="s">
        <v>9402</v>
      </c>
      <c r="G672" t="s">
        <v>8298</v>
      </c>
      <c r="H672" t="s">
        <v>53</v>
      </c>
      <c r="I672" s="50">
        <v>19441</v>
      </c>
      <c r="J672" s="10">
        <v>3500000</v>
      </c>
      <c r="K672">
        <v>6.26</v>
      </c>
      <c r="L672" s="26">
        <v>0.61876240991679499</v>
      </c>
      <c r="M672" s="25">
        <v>0.6744</v>
      </c>
      <c r="N672" s="27">
        <v>447101.66</v>
      </c>
      <c r="O672" t="s">
        <v>8268</v>
      </c>
      <c r="P672" s="1" t="s">
        <v>8273</v>
      </c>
      <c r="Q672" t="s">
        <v>8273</v>
      </c>
      <c r="R672" t="s">
        <v>13663</v>
      </c>
    </row>
    <row r="673" spans="1:18" x14ac:dyDescent="0.25">
      <c r="A673" t="s">
        <v>6223</v>
      </c>
      <c r="B673" s="1">
        <v>43816</v>
      </c>
      <c r="C673" t="s">
        <v>37</v>
      </c>
      <c r="D673" t="s">
        <v>1910</v>
      </c>
      <c r="E673" s="32">
        <v>2903276</v>
      </c>
      <c r="F673" s="1" t="s">
        <v>8761</v>
      </c>
      <c r="G673" t="s">
        <v>8307</v>
      </c>
      <c r="H673" t="s">
        <v>49</v>
      </c>
      <c r="I673" s="50">
        <v>16225</v>
      </c>
      <c r="J673" s="10">
        <v>4536707.03</v>
      </c>
      <c r="K673">
        <v>5.41</v>
      </c>
      <c r="L673" s="26">
        <v>0.64369925932723393</v>
      </c>
      <c r="M673" s="25">
        <v>0.52459999999999996</v>
      </c>
      <c r="N673" s="27">
        <v>269344.28499999997</v>
      </c>
      <c r="O673" t="s">
        <v>8268</v>
      </c>
      <c r="P673" s="1" t="s">
        <v>8273</v>
      </c>
      <c r="Q673" t="s">
        <v>8273</v>
      </c>
      <c r="R673" t="s">
        <v>13663</v>
      </c>
    </row>
    <row r="674" spans="1:18" x14ac:dyDescent="0.25">
      <c r="A674" t="s">
        <v>6224</v>
      </c>
      <c r="B674" s="1">
        <v>43816</v>
      </c>
      <c r="C674" t="s">
        <v>37</v>
      </c>
      <c r="D674" t="s">
        <v>1910</v>
      </c>
      <c r="E674" s="32">
        <v>2308906</v>
      </c>
      <c r="F674" s="1" t="s">
        <v>8641</v>
      </c>
      <c r="G674" t="s">
        <v>8318</v>
      </c>
      <c r="H674" t="s">
        <v>51</v>
      </c>
      <c r="I674" s="50">
        <v>22830</v>
      </c>
      <c r="J674" s="10">
        <v>4500000</v>
      </c>
      <c r="K674">
        <v>5.75</v>
      </c>
      <c r="L674" s="26">
        <v>0.42752516869277346</v>
      </c>
      <c r="M674" s="25">
        <v>0.47310000000000002</v>
      </c>
      <c r="N674" s="27">
        <v>162041.57</v>
      </c>
      <c r="O674" t="s">
        <v>8268</v>
      </c>
      <c r="P674" s="1" t="s">
        <v>8273</v>
      </c>
      <c r="Q674" t="s">
        <v>8273</v>
      </c>
      <c r="R674" t="s">
        <v>13660</v>
      </c>
    </row>
    <row r="675" spans="1:18" x14ac:dyDescent="0.25">
      <c r="A675" t="s">
        <v>6225</v>
      </c>
      <c r="B675" s="1">
        <v>43817</v>
      </c>
      <c r="C675" t="s">
        <v>37</v>
      </c>
      <c r="D675" t="s">
        <v>1909</v>
      </c>
      <c r="E675" s="32">
        <v>2414902</v>
      </c>
      <c r="F675" s="1" t="s">
        <v>8679</v>
      </c>
      <c r="G675" t="s">
        <v>8309</v>
      </c>
      <c r="H675" t="s">
        <v>52</v>
      </c>
      <c r="I675" s="50">
        <v>1731</v>
      </c>
      <c r="J675" s="7">
        <v>7500000</v>
      </c>
      <c r="K675">
        <v>7.24</v>
      </c>
      <c r="L675" s="26" t="s">
        <v>8358</v>
      </c>
      <c r="M675" s="25">
        <v>0.53969999999999996</v>
      </c>
      <c r="N675" s="27">
        <v>20700.047999999999</v>
      </c>
      <c r="O675" t="s">
        <v>8268</v>
      </c>
      <c r="P675" s="1" t="s">
        <v>8273</v>
      </c>
      <c r="Q675" t="s">
        <v>8273</v>
      </c>
      <c r="R675" t="s">
        <v>13659</v>
      </c>
    </row>
    <row r="676" spans="1:18" x14ac:dyDescent="0.25">
      <c r="A676" t="s">
        <v>6226</v>
      </c>
      <c r="B676" s="1">
        <v>43818</v>
      </c>
      <c r="C676" t="s">
        <v>37</v>
      </c>
      <c r="D676" t="s">
        <v>1909</v>
      </c>
      <c r="E676" s="32">
        <v>3134202</v>
      </c>
      <c r="F676" s="1" t="s">
        <v>8908</v>
      </c>
      <c r="G676" t="s">
        <v>8309</v>
      </c>
      <c r="H676" t="s">
        <v>52</v>
      </c>
      <c r="I676" s="50">
        <v>105818</v>
      </c>
      <c r="J676" s="10">
        <v>22000000</v>
      </c>
      <c r="K676">
        <v>6.11</v>
      </c>
      <c r="L676" s="26">
        <v>0.66132432481604486</v>
      </c>
      <c r="M676" s="25">
        <v>0.68569999999999998</v>
      </c>
      <c r="N676" s="27">
        <v>3367590.605</v>
      </c>
      <c r="O676" t="s">
        <v>8268</v>
      </c>
      <c r="P676" s="1" t="s">
        <v>8273</v>
      </c>
      <c r="Q676" t="s">
        <v>8273</v>
      </c>
      <c r="R676" t="s">
        <v>13663</v>
      </c>
    </row>
    <row r="677" spans="1:18" x14ac:dyDescent="0.25">
      <c r="A677" t="s">
        <v>6227</v>
      </c>
      <c r="B677" s="1">
        <v>43818</v>
      </c>
      <c r="C677" t="s">
        <v>37</v>
      </c>
      <c r="D677" t="s">
        <v>1909</v>
      </c>
      <c r="E677" s="32">
        <v>5218805</v>
      </c>
      <c r="F677" s="1" t="s">
        <v>9930</v>
      </c>
      <c r="G677" t="s">
        <v>8329</v>
      </c>
      <c r="H677" s="1" t="s">
        <v>51</v>
      </c>
      <c r="I677" s="50">
        <v>247259</v>
      </c>
      <c r="J677" s="10">
        <v>25000000</v>
      </c>
      <c r="K677">
        <v>5.3</v>
      </c>
      <c r="L677" s="26">
        <v>0.83019516713503161</v>
      </c>
      <c r="M677" s="25">
        <v>0.66279999999999994</v>
      </c>
      <c r="N677" s="27">
        <v>10177630.982999999</v>
      </c>
      <c r="O677" t="s">
        <v>8268</v>
      </c>
      <c r="P677" s="1" t="s">
        <v>8273</v>
      </c>
      <c r="Q677" t="s">
        <v>8273</v>
      </c>
      <c r="R677" t="s">
        <v>13663</v>
      </c>
    </row>
    <row r="678" spans="1:18" x14ac:dyDescent="0.25">
      <c r="A678" t="s">
        <v>6228</v>
      </c>
      <c r="B678" s="1">
        <v>43819</v>
      </c>
      <c r="C678" t="s">
        <v>37</v>
      </c>
      <c r="D678" t="s">
        <v>1910</v>
      </c>
      <c r="E678" s="32">
        <v>3556503</v>
      </c>
      <c r="F678" s="1" t="s">
        <v>9251</v>
      </c>
      <c r="G678" t="s">
        <v>8306</v>
      </c>
      <c r="H678" t="s">
        <v>52</v>
      </c>
      <c r="I678" s="50">
        <v>124269</v>
      </c>
      <c r="J678" s="10">
        <v>15000000</v>
      </c>
      <c r="K678">
        <v>7.53</v>
      </c>
      <c r="L678" s="26">
        <v>0.60623887205222404</v>
      </c>
      <c r="M678" s="25">
        <v>0.63160000000000005</v>
      </c>
      <c r="N678" s="27">
        <v>2931142.426</v>
      </c>
      <c r="O678" t="s">
        <v>8268</v>
      </c>
      <c r="P678" s="1" t="s">
        <v>8273</v>
      </c>
      <c r="Q678" t="s">
        <v>8273</v>
      </c>
      <c r="R678" t="s">
        <v>13659</v>
      </c>
    </row>
    <row r="679" spans="1:18" x14ac:dyDescent="0.25">
      <c r="A679" t="s">
        <v>6229</v>
      </c>
      <c r="B679" s="1">
        <v>43822</v>
      </c>
      <c r="C679" t="s">
        <v>37</v>
      </c>
      <c r="D679" t="s">
        <v>1910</v>
      </c>
      <c r="E679" s="32">
        <v>3555000</v>
      </c>
      <c r="F679" s="1" t="s">
        <v>8374</v>
      </c>
      <c r="G679" t="s">
        <v>8306</v>
      </c>
      <c r="H679" t="s">
        <v>52</v>
      </c>
      <c r="I679" s="50">
        <v>65615</v>
      </c>
      <c r="J679" s="10">
        <v>18000000</v>
      </c>
      <c r="K679">
        <v>6.44</v>
      </c>
      <c r="L679" s="26">
        <v>0.7029193011485585</v>
      </c>
      <c r="M679" s="25">
        <v>0.76549999999999996</v>
      </c>
      <c r="N679" s="27">
        <v>1930887.9909999999</v>
      </c>
      <c r="O679" t="s">
        <v>8268</v>
      </c>
      <c r="P679" s="1" t="s">
        <v>8273</v>
      </c>
      <c r="Q679" t="s">
        <v>8273</v>
      </c>
      <c r="R679" t="s">
        <v>13659</v>
      </c>
    </row>
    <row r="680" spans="1:18" x14ac:dyDescent="0.25">
      <c r="A680" t="s">
        <v>6230</v>
      </c>
      <c r="B680" s="1">
        <v>43822</v>
      </c>
      <c r="C680" t="s">
        <v>37</v>
      </c>
      <c r="D680" t="s">
        <v>1910</v>
      </c>
      <c r="E680" s="32">
        <v>4314753</v>
      </c>
      <c r="F680" s="1" t="s">
        <v>9724</v>
      </c>
      <c r="G680" t="s">
        <v>8304</v>
      </c>
      <c r="H680" t="s">
        <v>53</v>
      </c>
      <c r="I680" s="50">
        <v>2105</v>
      </c>
      <c r="J680" s="10">
        <v>1200000</v>
      </c>
      <c r="K680">
        <v>5.46</v>
      </c>
      <c r="L680" s="26">
        <v>0.89889547964595007</v>
      </c>
      <c r="M680" s="25">
        <v>0.70230000000000004</v>
      </c>
      <c r="N680" s="27">
        <v>93447.722999999998</v>
      </c>
      <c r="O680" t="s">
        <v>8268</v>
      </c>
      <c r="P680" s="1" t="s">
        <v>8273</v>
      </c>
      <c r="Q680" t="s">
        <v>8273</v>
      </c>
      <c r="R680" t="s">
        <v>13662</v>
      </c>
    </row>
    <row r="681" spans="1:18" x14ac:dyDescent="0.25">
      <c r="A681" t="s">
        <v>6231</v>
      </c>
      <c r="B681" s="1">
        <v>43822</v>
      </c>
      <c r="C681" t="s">
        <v>37</v>
      </c>
      <c r="D681" t="s">
        <v>1910</v>
      </c>
      <c r="E681" s="32">
        <v>2306405</v>
      </c>
      <c r="F681" s="1" t="s">
        <v>8637</v>
      </c>
      <c r="G681" t="s">
        <v>8326</v>
      </c>
      <c r="H681" t="s">
        <v>49</v>
      </c>
      <c r="I681" s="50">
        <v>131687</v>
      </c>
      <c r="J681" s="10">
        <v>30000000</v>
      </c>
      <c r="K681">
        <v>6.01</v>
      </c>
      <c r="L681" s="26">
        <v>0.64728611419892568</v>
      </c>
      <c r="M681" s="25">
        <v>0.55930000000000002</v>
      </c>
      <c r="N681" s="27">
        <v>1678107.953</v>
      </c>
      <c r="O681" t="s">
        <v>8268</v>
      </c>
      <c r="P681" s="1" t="s">
        <v>8273</v>
      </c>
      <c r="Q681" t="s">
        <v>8273</v>
      </c>
      <c r="R681" t="s">
        <v>13660</v>
      </c>
    </row>
    <row r="682" spans="1:18" x14ac:dyDescent="0.25">
      <c r="A682" t="s">
        <v>6232</v>
      </c>
      <c r="B682" s="1">
        <v>43822</v>
      </c>
      <c r="C682" t="s">
        <v>37</v>
      </c>
      <c r="D682" t="s">
        <v>1910</v>
      </c>
      <c r="E682" s="32">
        <v>2932101</v>
      </c>
      <c r="F682" s="1" t="s">
        <v>8373</v>
      </c>
      <c r="G682" t="s">
        <v>8307</v>
      </c>
      <c r="H682" t="s">
        <v>49</v>
      </c>
      <c r="I682" s="50">
        <v>19860</v>
      </c>
      <c r="J682" s="10">
        <v>8000000</v>
      </c>
      <c r="K682">
        <v>5.71</v>
      </c>
      <c r="L682" s="26">
        <v>0.28696905063055911</v>
      </c>
      <c r="M682" s="25">
        <v>0.37890000000000001</v>
      </c>
      <c r="N682" s="27">
        <v>197305.54399999999</v>
      </c>
      <c r="O682" t="s">
        <v>8268</v>
      </c>
      <c r="P682" s="1" t="s">
        <v>8273</v>
      </c>
      <c r="Q682" t="s">
        <v>8273</v>
      </c>
      <c r="R682" t="s">
        <v>13663</v>
      </c>
    </row>
    <row r="683" spans="1:18" x14ac:dyDescent="0.25">
      <c r="A683" t="s">
        <v>6233</v>
      </c>
      <c r="B683" s="1">
        <v>43825</v>
      </c>
      <c r="C683" t="s">
        <v>37</v>
      </c>
      <c r="D683" t="s">
        <v>1910</v>
      </c>
      <c r="E683" s="32">
        <v>3143906</v>
      </c>
      <c r="F683" s="1" t="s">
        <v>8372</v>
      </c>
      <c r="G683" t="s">
        <v>8309</v>
      </c>
      <c r="H683" t="s">
        <v>52</v>
      </c>
      <c r="I683" s="50">
        <v>109997</v>
      </c>
      <c r="J683" s="10">
        <v>50000000</v>
      </c>
      <c r="K683">
        <v>6.84</v>
      </c>
      <c r="L683" s="26">
        <v>0.63050682469473829</v>
      </c>
      <c r="M683" s="25">
        <v>0.66749999999999998</v>
      </c>
      <c r="N683" s="27">
        <v>2411324.7039999999</v>
      </c>
      <c r="O683" t="s">
        <v>8268</v>
      </c>
      <c r="P683" s="1" t="s">
        <v>8273</v>
      </c>
      <c r="Q683" t="s">
        <v>8273</v>
      </c>
      <c r="R683" t="s">
        <v>13662</v>
      </c>
    </row>
    <row r="684" spans="1:18" x14ac:dyDescent="0.25">
      <c r="A684" t="s">
        <v>6234</v>
      </c>
      <c r="B684" s="1">
        <v>43829</v>
      </c>
      <c r="C684" t="s">
        <v>37</v>
      </c>
      <c r="D684" t="s">
        <v>1910</v>
      </c>
      <c r="E684" s="32">
        <v>4304507</v>
      </c>
      <c r="F684" s="1" t="s">
        <v>9605</v>
      </c>
      <c r="G684" t="s">
        <v>8304</v>
      </c>
      <c r="H684" t="s">
        <v>53</v>
      </c>
      <c r="I684" s="50">
        <v>56370</v>
      </c>
      <c r="J684" s="10">
        <v>17770690</v>
      </c>
      <c r="K684">
        <v>6.46</v>
      </c>
      <c r="L684" s="26">
        <v>0.30374799690734106</v>
      </c>
      <c r="M684" s="25">
        <v>0.52739999999999998</v>
      </c>
      <c r="N684" s="27">
        <v>1299068.199</v>
      </c>
      <c r="O684" t="s">
        <v>8268</v>
      </c>
      <c r="P684" s="1" t="s">
        <v>8273</v>
      </c>
      <c r="Q684" t="s">
        <v>8273</v>
      </c>
      <c r="R684" t="s">
        <v>13663</v>
      </c>
    </row>
    <row r="685" spans="1:18" x14ac:dyDescent="0.25">
      <c r="A685" t="s">
        <v>6235</v>
      </c>
      <c r="B685" s="1">
        <v>43829</v>
      </c>
      <c r="C685" t="s">
        <v>37</v>
      </c>
      <c r="D685" t="s">
        <v>1910</v>
      </c>
      <c r="E685" s="32">
        <v>4102604</v>
      </c>
      <c r="F685" s="1" t="s">
        <v>8455</v>
      </c>
      <c r="G685" t="s">
        <v>8298</v>
      </c>
      <c r="H685" t="s">
        <v>53</v>
      </c>
      <c r="I685" s="50">
        <v>10347</v>
      </c>
      <c r="J685" s="10">
        <v>3198104.2</v>
      </c>
      <c r="K685">
        <v>6.22</v>
      </c>
      <c r="L685" s="26">
        <v>0.60467264023210232</v>
      </c>
      <c r="M685" s="25">
        <v>0.69830000000000003</v>
      </c>
      <c r="N685" s="27">
        <v>263236.81300000002</v>
      </c>
      <c r="O685" t="s">
        <v>8268</v>
      </c>
      <c r="P685" s="1" t="s">
        <v>8273</v>
      </c>
      <c r="Q685" t="s">
        <v>8273</v>
      </c>
      <c r="R685" t="s">
        <v>13663</v>
      </c>
    </row>
    <row r="686" spans="1:18" x14ac:dyDescent="0.25">
      <c r="A686" t="s">
        <v>6236</v>
      </c>
      <c r="B686" s="1">
        <v>43829</v>
      </c>
      <c r="C686" t="s">
        <v>45</v>
      </c>
      <c r="D686" t="s">
        <v>1909</v>
      </c>
      <c r="E686" s="32">
        <v>1100304</v>
      </c>
      <c r="F686" s="1" t="s">
        <v>8518</v>
      </c>
      <c r="G686" t="s">
        <v>8308</v>
      </c>
      <c r="H686" t="s">
        <v>48</v>
      </c>
      <c r="I686" s="50">
        <v>104517</v>
      </c>
      <c r="J686" s="7">
        <v>15000000</v>
      </c>
      <c r="K686">
        <v>5.03</v>
      </c>
      <c r="L686" s="26">
        <v>0.71543413694212155</v>
      </c>
      <c r="M686" s="25">
        <v>0.65769999999999995</v>
      </c>
      <c r="N686" s="27">
        <v>2832737.9670000002</v>
      </c>
      <c r="O686" t="s">
        <v>8268</v>
      </c>
      <c r="P686" s="1" t="s">
        <v>8273</v>
      </c>
      <c r="Q686" t="s">
        <v>8273</v>
      </c>
      <c r="R686" t="s">
        <v>13659</v>
      </c>
    </row>
    <row r="687" spans="1:18" x14ac:dyDescent="0.25">
      <c r="A687" t="s">
        <v>6237</v>
      </c>
      <c r="B687" s="1">
        <v>43829</v>
      </c>
      <c r="C687" t="s">
        <v>45</v>
      </c>
      <c r="D687" t="s">
        <v>1909</v>
      </c>
      <c r="E687" s="32">
        <v>1100304</v>
      </c>
      <c r="F687" s="1" t="s">
        <v>8518</v>
      </c>
      <c r="G687" t="s">
        <v>8308</v>
      </c>
      <c r="H687" t="s">
        <v>48</v>
      </c>
      <c r="I687" s="50">
        <v>104517</v>
      </c>
      <c r="J687" s="7">
        <v>24000000</v>
      </c>
      <c r="K687">
        <v>5.03</v>
      </c>
      <c r="L687" s="26">
        <v>0.71543413694212155</v>
      </c>
      <c r="M687" s="25">
        <v>0.65769999999999995</v>
      </c>
      <c r="N687" s="27">
        <v>2832737.9670000002</v>
      </c>
      <c r="O687" t="s">
        <v>8268</v>
      </c>
      <c r="P687" s="1" t="s">
        <v>8273</v>
      </c>
      <c r="Q687" t="s">
        <v>8273</v>
      </c>
      <c r="R687" t="s">
        <v>13659</v>
      </c>
    </row>
    <row r="688" spans="1:18" x14ac:dyDescent="0.25">
      <c r="A688" t="s">
        <v>6238</v>
      </c>
      <c r="B688" s="1">
        <v>43830</v>
      </c>
      <c r="C688" t="s">
        <v>37</v>
      </c>
      <c r="D688" t="s">
        <v>1910</v>
      </c>
      <c r="E688" s="32">
        <v>1504208</v>
      </c>
      <c r="F688" s="1" t="s">
        <v>8539</v>
      </c>
      <c r="G688" t="s">
        <v>8323</v>
      </c>
      <c r="H688" t="s">
        <v>48</v>
      </c>
      <c r="I688" s="50">
        <v>287664</v>
      </c>
      <c r="J688" s="10">
        <v>71412440.5</v>
      </c>
      <c r="K688">
        <v>4.6399999999999997</v>
      </c>
      <c r="L688" s="26">
        <v>0.76273645753223884</v>
      </c>
      <c r="M688" s="25">
        <v>0.51480000000000004</v>
      </c>
      <c r="N688" s="27">
        <v>11406385.57</v>
      </c>
      <c r="O688" t="s">
        <v>8268</v>
      </c>
      <c r="P688" s="1" t="s">
        <v>8273</v>
      </c>
      <c r="Q688" t="s">
        <v>8273</v>
      </c>
      <c r="R688" t="s">
        <v>13662</v>
      </c>
    </row>
    <row r="689" spans="1:18" x14ac:dyDescent="0.25">
      <c r="A689" t="s">
        <v>6239</v>
      </c>
      <c r="B689" s="1">
        <v>43830</v>
      </c>
      <c r="C689" t="s">
        <v>37</v>
      </c>
      <c r="D689" t="s">
        <v>1910</v>
      </c>
      <c r="E689" s="32">
        <v>3549102</v>
      </c>
      <c r="F689" s="1" t="s">
        <v>9225</v>
      </c>
      <c r="G689" t="s">
        <v>8306</v>
      </c>
      <c r="H689" t="s">
        <v>52</v>
      </c>
      <c r="I689" s="50">
        <v>92315</v>
      </c>
      <c r="J689" s="10">
        <v>25000000</v>
      </c>
      <c r="K689">
        <v>8.1300000000000008</v>
      </c>
      <c r="L689" s="26">
        <v>0.78370003317008641</v>
      </c>
      <c r="M689" s="25">
        <v>0.78149999999999997</v>
      </c>
      <c r="N689" s="27">
        <v>3255311.9350000001</v>
      </c>
      <c r="O689" t="s">
        <v>8268</v>
      </c>
      <c r="P689" s="1" t="s">
        <v>8273</v>
      </c>
      <c r="Q689" t="s">
        <v>8273</v>
      </c>
      <c r="R689" t="s">
        <v>13663</v>
      </c>
    </row>
    <row r="690" spans="1:18" x14ac:dyDescent="0.25">
      <c r="A690" t="s">
        <v>6240</v>
      </c>
      <c r="B690" s="1">
        <v>43832</v>
      </c>
      <c r="C690" t="s">
        <v>37</v>
      </c>
      <c r="D690" t="s">
        <v>1910</v>
      </c>
      <c r="E690" s="32">
        <v>3165537</v>
      </c>
      <c r="F690" s="32" t="s">
        <v>8979</v>
      </c>
      <c r="G690" t="s">
        <v>8309</v>
      </c>
      <c r="H690" t="s">
        <v>52</v>
      </c>
      <c r="I690" s="50">
        <v>34050</v>
      </c>
      <c r="J690" s="10">
        <v>16150000</v>
      </c>
      <c r="K690">
        <v>6.29</v>
      </c>
      <c r="L690" s="26">
        <v>0.90571389355871701</v>
      </c>
      <c r="M690" s="25">
        <v>0.64280000000000004</v>
      </c>
      <c r="N690" s="27">
        <v>1168334.325</v>
      </c>
      <c r="O690" t="s">
        <v>8268</v>
      </c>
      <c r="P690" s="1" t="s">
        <v>8273</v>
      </c>
      <c r="Q690" t="s">
        <v>8270</v>
      </c>
      <c r="R690" t="s">
        <v>13662</v>
      </c>
    </row>
    <row r="691" spans="1:18" x14ac:dyDescent="0.25">
      <c r="A691" t="s">
        <v>6241</v>
      </c>
      <c r="B691" s="1">
        <v>43832</v>
      </c>
      <c r="C691" t="s">
        <v>1918</v>
      </c>
      <c r="D691" t="s">
        <v>1910</v>
      </c>
      <c r="E691" s="32">
        <v>3144409</v>
      </c>
      <c r="F691" s="32" t="s">
        <v>8938</v>
      </c>
      <c r="G691" t="s">
        <v>8309</v>
      </c>
      <c r="H691" t="s">
        <v>52</v>
      </c>
      <c r="I691" s="50">
        <v>4727</v>
      </c>
      <c r="J691" s="10">
        <v>1500000</v>
      </c>
      <c r="K691">
        <v>6.12</v>
      </c>
      <c r="L691" s="26">
        <v>0.77059715580446175</v>
      </c>
      <c r="M691" s="25">
        <v>0.69930000000000003</v>
      </c>
      <c r="N691" s="27">
        <v>85091.153000000006</v>
      </c>
      <c r="O691" t="s">
        <v>8268</v>
      </c>
      <c r="P691" s="1" t="s">
        <v>8273</v>
      </c>
      <c r="Q691" t="s">
        <v>8270</v>
      </c>
      <c r="R691" t="s">
        <v>13661</v>
      </c>
    </row>
    <row r="692" spans="1:18" x14ac:dyDescent="0.25">
      <c r="A692" t="s">
        <v>6242</v>
      </c>
      <c r="B692" s="1">
        <v>43833</v>
      </c>
      <c r="C692" t="s">
        <v>45</v>
      </c>
      <c r="D692" t="s">
        <v>1909</v>
      </c>
      <c r="E692" s="32">
        <v>3506359</v>
      </c>
      <c r="F692" s="32" t="s">
        <v>9045</v>
      </c>
      <c r="G692" t="s">
        <v>8306</v>
      </c>
      <c r="H692" t="s">
        <v>52</v>
      </c>
      <c r="I692" s="50">
        <v>66154</v>
      </c>
      <c r="J692" s="10">
        <v>15000000</v>
      </c>
      <c r="K692">
        <v>5.76</v>
      </c>
      <c r="L692" s="26">
        <v>0.72509382848863924</v>
      </c>
      <c r="M692" s="25">
        <v>0.65469999999999995</v>
      </c>
      <c r="N692" s="27">
        <v>1902030.899</v>
      </c>
      <c r="O692" t="s">
        <v>8268</v>
      </c>
      <c r="P692" s="1" t="s">
        <v>8273</v>
      </c>
      <c r="Q692" t="s">
        <v>8270</v>
      </c>
      <c r="R692" t="s">
        <v>13660</v>
      </c>
    </row>
    <row r="693" spans="1:18" x14ac:dyDescent="0.25">
      <c r="A693" t="s">
        <v>6243</v>
      </c>
      <c r="B693" s="1">
        <v>43836</v>
      </c>
      <c r="C693" t="s">
        <v>45</v>
      </c>
      <c r="D693" t="s">
        <v>1909</v>
      </c>
      <c r="E693" s="32">
        <v>3145000</v>
      </c>
      <c r="F693" s="32" t="s">
        <v>8940</v>
      </c>
      <c r="G693" t="s">
        <v>8309</v>
      </c>
      <c r="H693" t="s">
        <v>52</v>
      </c>
      <c r="I693" s="50">
        <v>16046</v>
      </c>
      <c r="J693" s="10">
        <v>6922140</v>
      </c>
      <c r="K693">
        <v>6.86</v>
      </c>
      <c r="L693" s="26">
        <v>0.94362381148980656</v>
      </c>
      <c r="M693" s="25">
        <v>0.66449999999999998</v>
      </c>
      <c r="N693" s="27">
        <v>1248529.199</v>
      </c>
      <c r="O693" t="s">
        <v>8268</v>
      </c>
      <c r="P693" s="1" t="s">
        <v>8273</v>
      </c>
      <c r="Q693" t="s">
        <v>8270</v>
      </c>
      <c r="R693" t="s">
        <v>13659</v>
      </c>
    </row>
    <row r="694" spans="1:18" x14ac:dyDescent="0.25">
      <c r="A694" t="s">
        <v>6244</v>
      </c>
      <c r="B694" s="1">
        <v>43838</v>
      </c>
      <c r="C694" t="s">
        <v>45</v>
      </c>
      <c r="D694" t="s">
        <v>1909</v>
      </c>
      <c r="E694" s="32">
        <v>1100023</v>
      </c>
      <c r="F694" s="32" t="s">
        <v>8509</v>
      </c>
      <c r="G694" t="s">
        <v>8308</v>
      </c>
      <c r="H694" t="s">
        <v>48</v>
      </c>
      <c r="I694" s="50">
        <v>111148</v>
      </c>
      <c r="J694" s="10">
        <v>9956002.8000000007</v>
      </c>
      <c r="K694">
        <v>7</v>
      </c>
      <c r="L694" s="26">
        <v>0.78501570857239011</v>
      </c>
      <c r="M694" s="25">
        <v>0.61050000000000004</v>
      </c>
      <c r="N694" s="27">
        <v>2817330.8670000001</v>
      </c>
      <c r="O694" t="s">
        <v>8268</v>
      </c>
      <c r="P694" s="1" t="s">
        <v>8273</v>
      </c>
      <c r="Q694" t="s">
        <v>8270</v>
      </c>
      <c r="R694" t="s">
        <v>13663</v>
      </c>
    </row>
    <row r="695" spans="1:18" x14ac:dyDescent="0.25">
      <c r="A695" t="s">
        <v>6245</v>
      </c>
      <c r="B695" s="1">
        <v>43839</v>
      </c>
      <c r="C695" t="s">
        <v>1918</v>
      </c>
      <c r="D695" t="s">
        <v>1910</v>
      </c>
      <c r="E695" s="32">
        <v>3556800</v>
      </c>
      <c r="F695" s="32" t="s">
        <v>9253</v>
      </c>
      <c r="G695" t="s">
        <v>8306</v>
      </c>
      <c r="H695" t="s">
        <v>52</v>
      </c>
      <c r="I695" s="50">
        <v>19133</v>
      </c>
      <c r="J695" s="10">
        <v>251557.98</v>
      </c>
      <c r="K695">
        <v>7.43</v>
      </c>
      <c r="L695" s="26">
        <v>0.62390908329475614</v>
      </c>
      <c r="M695" s="25">
        <v>0.63290000000000002</v>
      </c>
      <c r="N695" s="27">
        <v>374065.83199999999</v>
      </c>
      <c r="O695" t="s">
        <v>8268</v>
      </c>
      <c r="P695" s="1" t="s">
        <v>8273</v>
      </c>
      <c r="Q695" t="s">
        <v>8270</v>
      </c>
      <c r="R695" t="s">
        <v>13662</v>
      </c>
    </row>
    <row r="696" spans="1:18" x14ac:dyDescent="0.25">
      <c r="A696" t="s">
        <v>6246</v>
      </c>
      <c r="B696" s="1">
        <v>43839</v>
      </c>
      <c r="C696" t="s">
        <v>45</v>
      </c>
      <c r="D696" t="s">
        <v>1909</v>
      </c>
      <c r="E696" s="32">
        <v>4104204</v>
      </c>
      <c r="F696" s="32" t="s">
        <v>9285</v>
      </c>
      <c r="G696" t="s">
        <v>8298</v>
      </c>
      <c r="H696" t="s">
        <v>53</v>
      </c>
      <c r="I696" s="50">
        <v>135678</v>
      </c>
      <c r="J696" s="10">
        <v>1</v>
      </c>
      <c r="K696">
        <v>6.25</v>
      </c>
      <c r="L696" s="26">
        <v>0.73709442139728321</v>
      </c>
      <c r="M696" s="25">
        <v>0.7248</v>
      </c>
      <c r="N696" s="27">
        <v>4718986.0789999999</v>
      </c>
      <c r="O696" t="s">
        <v>8268</v>
      </c>
      <c r="P696" s="1" t="s">
        <v>8273</v>
      </c>
      <c r="Q696" t="s">
        <v>8270</v>
      </c>
      <c r="R696" t="s">
        <v>13662</v>
      </c>
    </row>
    <row r="697" spans="1:18" x14ac:dyDescent="0.25">
      <c r="A697" t="s">
        <v>6247</v>
      </c>
      <c r="B697" s="1">
        <v>43845</v>
      </c>
      <c r="C697" t="s">
        <v>1918</v>
      </c>
      <c r="D697" t="s">
        <v>1910</v>
      </c>
      <c r="E697" s="32">
        <v>4202305</v>
      </c>
      <c r="F697" s="32" t="s">
        <v>9444</v>
      </c>
      <c r="G697" t="s">
        <v>8305</v>
      </c>
      <c r="H697" t="s">
        <v>53</v>
      </c>
      <c r="I697" s="50">
        <v>70471</v>
      </c>
      <c r="J697" s="10">
        <v>9962808.5299999993</v>
      </c>
      <c r="K697">
        <v>6.45</v>
      </c>
      <c r="L697" s="26">
        <v>0.74331194330666128</v>
      </c>
      <c r="M697" s="25">
        <v>0.67759999999999998</v>
      </c>
      <c r="N697" s="27">
        <v>2415813.35</v>
      </c>
      <c r="O697" t="s">
        <v>8268</v>
      </c>
      <c r="P697" s="1" t="s">
        <v>8273</v>
      </c>
      <c r="Q697" t="s">
        <v>8270</v>
      </c>
      <c r="R697" t="s">
        <v>13663</v>
      </c>
    </row>
    <row r="698" spans="1:18" x14ac:dyDescent="0.25">
      <c r="A698" t="s">
        <v>6248</v>
      </c>
      <c r="B698" s="1">
        <v>43846</v>
      </c>
      <c r="C698" t="s">
        <v>37</v>
      </c>
      <c r="D698" t="s">
        <v>1910</v>
      </c>
      <c r="E698" s="32">
        <v>4104204</v>
      </c>
      <c r="F698" s="32" t="s">
        <v>9285</v>
      </c>
      <c r="G698" t="s">
        <v>8298</v>
      </c>
      <c r="H698" t="s">
        <v>53</v>
      </c>
      <c r="I698" s="50">
        <v>135678</v>
      </c>
      <c r="J698" s="10">
        <v>30000000</v>
      </c>
      <c r="K698">
        <v>6.25</v>
      </c>
      <c r="L698" s="26">
        <v>0.73709442139728321</v>
      </c>
      <c r="M698" s="25">
        <v>0.7248</v>
      </c>
      <c r="N698" s="27">
        <v>4718986.0789999999</v>
      </c>
      <c r="O698" t="s">
        <v>8268</v>
      </c>
      <c r="P698" s="1" t="s">
        <v>8273</v>
      </c>
      <c r="Q698" t="s">
        <v>8270</v>
      </c>
      <c r="R698" t="s">
        <v>13662</v>
      </c>
    </row>
    <row r="699" spans="1:18" x14ac:dyDescent="0.25">
      <c r="A699" t="s">
        <v>6249</v>
      </c>
      <c r="B699" s="1">
        <v>43846</v>
      </c>
      <c r="C699" t="s">
        <v>37</v>
      </c>
      <c r="D699" t="s">
        <v>1910</v>
      </c>
      <c r="E699" s="32">
        <v>1100023</v>
      </c>
      <c r="F699" s="32" t="s">
        <v>8509</v>
      </c>
      <c r="G699" t="s">
        <v>8308</v>
      </c>
      <c r="H699" t="s">
        <v>48</v>
      </c>
      <c r="I699" s="50">
        <v>111148</v>
      </c>
      <c r="J699" s="10">
        <v>9956002.8000000007</v>
      </c>
      <c r="K699">
        <v>7</v>
      </c>
      <c r="L699" s="26">
        <v>0.78501570857239011</v>
      </c>
      <c r="M699" s="25">
        <v>0.61050000000000004</v>
      </c>
      <c r="N699" s="27">
        <v>2817330.8670000001</v>
      </c>
      <c r="O699" t="s">
        <v>8268</v>
      </c>
      <c r="P699" s="1" t="s">
        <v>8273</v>
      </c>
      <c r="Q699" t="s">
        <v>8270</v>
      </c>
      <c r="R699" t="s">
        <v>13663</v>
      </c>
    </row>
    <row r="700" spans="1:18" x14ac:dyDescent="0.25">
      <c r="A700" t="s">
        <v>6250</v>
      </c>
      <c r="B700" s="1">
        <v>43846</v>
      </c>
      <c r="C700" t="s">
        <v>37</v>
      </c>
      <c r="D700" t="s">
        <v>1910</v>
      </c>
      <c r="E700" s="32">
        <v>4316808</v>
      </c>
      <c r="F700" s="32" t="s">
        <v>9750</v>
      </c>
      <c r="G700" t="s">
        <v>8304</v>
      </c>
      <c r="H700" t="s">
        <v>53</v>
      </c>
      <c r="I700" s="50">
        <v>132271</v>
      </c>
      <c r="J700" s="10">
        <v>2998489.49</v>
      </c>
      <c r="K700">
        <v>6.45</v>
      </c>
      <c r="L700" s="26">
        <v>0.7380781703138255</v>
      </c>
      <c r="M700" s="25">
        <v>0.74129999999999996</v>
      </c>
      <c r="N700" s="27">
        <v>10489874.01</v>
      </c>
      <c r="O700" t="s">
        <v>8268</v>
      </c>
      <c r="P700" s="1" t="s">
        <v>8273</v>
      </c>
      <c r="Q700" t="s">
        <v>8270</v>
      </c>
      <c r="R700" t="s">
        <v>13662</v>
      </c>
    </row>
    <row r="701" spans="1:18" x14ac:dyDescent="0.25">
      <c r="A701" t="s">
        <v>6251</v>
      </c>
      <c r="B701" s="1">
        <v>43846</v>
      </c>
      <c r="C701" t="s">
        <v>37</v>
      </c>
      <c r="D701" t="s">
        <v>1909</v>
      </c>
      <c r="E701" s="32">
        <v>3529005</v>
      </c>
      <c r="F701" s="32" t="s">
        <v>9143</v>
      </c>
      <c r="G701" t="s">
        <v>8306</v>
      </c>
      <c r="H701" t="s">
        <v>52</v>
      </c>
      <c r="I701" s="50">
        <v>242249</v>
      </c>
      <c r="J701" s="10">
        <v>23000000</v>
      </c>
      <c r="K701">
        <v>6.96</v>
      </c>
      <c r="L701" s="26">
        <v>0.65176970994860906</v>
      </c>
      <c r="M701" s="25">
        <v>0.81240000000000001</v>
      </c>
      <c r="N701" s="27">
        <v>8630685.6170000006</v>
      </c>
      <c r="O701" t="s">
        <v>8268</v>
      </c>
      <c r="P701" s="1" t="s">
        <v>8273</v>
      </c>
      <c r="Q701" t="s">
        <v>8270</v>
      </c>
      <c r="R701" t="s">
        <v>13660</v>
      </c>
    </row>
    <row r="702" spans="1:18" x14ac:dyDescent="0.25">
      <c r="A702" t="s">
        <v>6252</v>
      </c>
      <c r="B702" s="1">
        <v>43847</v>
      </c>
      <c r="C702" t="s">
        <v>1918</v>
      </c>
      <c r="D702" t="s">
        <v>1910</v>
      </c>
      <c r="E702" s="32">
        <v>4323408</v>
      </c>
      <c r="F702" s="32" t="s">
        <v>9811</v>
      </c>
      <c r="G702" t="s">
        <v>8304</v>
      </c>
      <c r="H702" t="s">
        <v>53</v>
      </c>
      <c r="I702" s="50">
        <v>4368</v>
      </c>
      <c r="J702" s="10">
        <v>571916.62</v>
      </c>
      <c r="K702">
        <v>6.74</v>
      </c>
      <c r="L702" s="26">
        <v>0.80519095359056214</v>
      </c>
      <c r="M702" s="25">
        <v>0.72240000000000004</v>
      </c>
      <c r="N702" s="27">
        <v>252346.29</v>
      </c>
      <c r="O702" t="s">
        <v>8268</v>
      </c>
      <c r="P702" s="1" t="s">
        <v>8273</v>
      </c>
      <c r="Q702" t="s">
        <v>8270</v>
      </c>
      <c r="R702" t="s">
        <v>13663</v>
      </c>
    </row>
    <row r="703" spans="1:18" x14ac:dyDescent="0.25">
      <c r="A703" t="s">
        <v>6253</v>
      </c>
      <c r="B703" s="1">
        <v>43852</v>
      </c>
      <c r="C703" t="s">
        <v>37</v>
      </c>
      <c r="D703" t="s">
        <v>1910</v>
      </c>
      <c r="E703" s="32">
        <v>3141603</v>
      </c>
      <c r="F703" s="32" t="s">
        <v>8928</v>
      </c>
      <c r="G703" t="s">
        <v>8309</v>
      </c>
      <c r="H703" t="s">
        <v>52</v>
      </c>
      <c r="I703" s="50">
        <v>10775</v>
      </c>
      <c r="J703" s="10">
        <v>1392581.27</v>
      </c>
      <c r="K703">
        <v>6.8</v>
      </c>
      <c r="L703" s="26">
        <v>0.7754687755273868</v>
      </c>
      <c r="M703" s="25">
        <v>0.48060000000000003</v>
      </c>
      <c r="N703" s="27">
        <v>135823.60800000001</v>
      </c>
      <c r="O703" t="s">
        <v>8268</v>
      </c>
      <c r="P703" s="1" t="s">
        <v>8273</v>
      </c>
      <c r="Q703" t="s">
        <v>8270</v>
      </c>
      <c r="R703" t="s">
        <v>13663</v>
      </c>
    </row>
    <row r="704" spans="1:18" x14ac:dyDescent="0.25">
      <c r="A704" t="s">
        <v>6254</v>
      </c>
      <c r="B704" s="1">
        <v>43853</v>
      </c>
      <c r="C704" t="s">
        <v>37</v>
      </c>
      <c r="D704" t="s">
        <v>1910</v>
      </c>
      <c r="E704" s="32">
        <v>2609709</v>
      </c>
      <c r="F704" s="32" t="s">
        <v>8721</v>
      </c>
      <c r="G704" t="s">
        <v>8325</v>
      </c>
      <c r="H704" t="s">
        <v>49</v>
      </c>
      <c r="I704" s="50">
        <v>23985</v>
      </c>
      <c r="J704" s="10">
        <v>8600000</v>
      </c>
      <c r="K704">
        <v>6.22</v>
      </c>
      <c r="L704" s="26">
        <v>0.73856806802607911</v>
      </c>
      <c r="M704" s="25">
        <v>0.5202</v>
      </c>
      <c r="N704" s="27">
        <v>371056.94300000003</v>
      </c>
      <c r="O704" t="s">
        <v>8268</v>
      </c>
      <c r="P704" s="1" t="s">
        <v>8273</v>
      </c>
      <c r="Q704" t="s">
        <v>8270</v>
      </c>
      <c r="R704" t="s">
        <v>13663</v>
      </c>
    </row>
    <row r="705" spans="1:18" x14ac:dyDescent="0.25">
      <c r="A705" t="s">
        <v>6255</v>
      </c>
      <c r="B705" s="1">
        <v>43853</v>
      </c>
      <c r="C705" t="s">
        <v>37</v>
      </c>
      <c r="D705" t="s">
        <v>1910</v>
      </c>
      <c r="E705" s="32">
        <v>4215000</v>
      </c>
      <c r="F705" s="32" t="s">
        <v>9534</v>
      </c>
      <c r="G705" t="s">
        <v>8305</v>
      </c>
      <c r="H705" t="s">
        <v>53</v>
      </c>
      <c r="I705" s="50">
        <v>42684</v>
      </c>
      <c r="J705" s="10">
        <v>7600000</v>
      </c>
      <c r="K705">
        <v>7.29</v>
      </c>
      <c r="L705" s="26">
        <v>0.78026905028868754</v>
      </c>
      <c r="M705" s="25">
        <v>0.70189999999999997</v>
      </c>
      <c r="N705" s="27">
        <v>1388259.959</v>
      </c>
      <c r="O705" t="s">
        <v>8268</v>
      </c>
      <c r="P705" s="1" t="s">
        <v>8273</v>
      </c>
      <c r="Q705" t="s">
        <v>8270</v>
      </c>
      <c r="R705" t="s">
        <v>13659</v>
      </c>
    </row>
    <row r="706" spans="1:18" x14ac:dyDescent="0.25">
      <c r="A706" t="s">
        <v>6256</v>
      </c>
      <c r="B706" s="1">
        <v>43853</v>
      </c>
      <c r="C706" t="s">
        <v>37</v>
      </c>
      <c r="D706" t="s">
        <v>1910</v>
      </c>
      <c r="E706" s="32">
        <v>3500501</v>
      </c>
      <c r="F706" s="32" t="s">
        <v>9024</v>
      </c>
      <c r="G706" t="s">
        <v>8306</v>
      </c>
      <c r="H706" t="s">
        <v>52</v>
      </c>
      <c r="I706" s="50">
        <v>18908</v>
      </c>
      <c r="J706" s="10">
        <v>5757000</v>
      </c>
      <c r="K706">
        <v>7.41</v>
      </c>
      <c r="L706" s="26">
        <v>0.73372456803291808</v>
      </c>
      <c r="M706" s="25">
        <v>0.75180000000000002</v>
      </c>
      <c r="N706" s="27">
        <v>492384.59700000001</v>
      </c>
      <c r="O706" t="s">
        <v>8268</v>
      </c>
      <c r="P706" s="1" t="s">
        <v>8273</v>
      </c>
      <c r="Q706" t="s">
        <v>8270</v>
      </c>
      <c r="R706" t="s">
        <v>13659</v>
      </c>
    </row>
    <row r="707" spans="1:18" x14ac:dyDescent="0.25">
      <c r="A707" t="s">
        <v>6257</v>
      </c>
      <c r="B707" s="1">
        <v>43854</v>
      </c>
      <c r="C707" t="s">
        <v>37</v>
      </c>
      <c r="D707" t="s">
        <v>1910</v>
      </c>
      <c r="E707" s="32">
        <v>5107602</v>
      </c>
      <c r="F707" s="32" t="s">
        <v>9872</v>
      </c>
      <c r="G707" t="s">
        <v>8302</v>
      </c>
      <c r="H707" t="s">
        <v>51</v>
      </c>
      <c r="I707" s="50">
        <v>239613</v>
      </c>
      <c r="J707" s="10">
        <v>100000000</v>
      </c>
      <c r="K707">
        <v>5.88</v>
      </c>
      <c r="L707" s="26">
        <v>0.90509416726413017</v>
      </c>
      <c r="M707" s="25">
        <v>0.68410000000000004</v>
      </c>
      <c r="N707" s="27">
        <v>12854569.075999999</v>
      </c>
      <c r="O707" t="s">
        <v>8268</v>
      </c>
      <c r="P707" s="1" t="s">
        <v>8273</v>
      </c>
      <c r="Q707" t="s">
        <v>8270</v>
      </c>
      <c r="R707" t="s">
        <v>13663</v>
      </c>
    </row>
    <row r="708" spans="1:18" x14ac:dyDescent="0.25">
      <c r="A708" t="s">
        <v>6258</v>
      </c>
      <c r="B708" s="1">
        <v>43857</v>
      </c>
      <c r="C708" t="s">
        <v>37</v>
      </c>
      <c r="D708" t="s">
        <v>1910</v>
      </c>
      <c r="E708" s="32">
        <v>4311205</v>
      </c>
      <c r="F708" s="32" t="s">
        <v>9673</v>
      </c>
      <c r="G708" t="s">
        <v>8304</v>
      </c>
      <c r="H708" t="s">
        <v>53</v>
      </c>
      <c r="I708" s="50">
        <v>19159</v>
      </c>
      <c r="J708" s="10">
        <v>3621786.83</v>
      </c>
      <c r="K708">
        <v>6.87</v>
      </c>
      <c r="L708" s="26">
        <v>0.72063351082391403</v>
      </c>
      <c r="M708" s="25">
        <v>0.63759999999999994</v>
      </c>
      <c r="N708" s="27">
        <v>1142743.828</v>
      </c>
      <c r="O708" t="s">
        <v>8268</v>
      </c>
      <c r="P708" s="1" t="s">
        <v>8273</v>
      </c>
      <c r="Q708" t="s">
        <v>8270</v>
      </c>
      <c r="R708" t="s">
        <v>13659</v>
      </c>
    </row>
    <row r="709" spans="1:18" x14ac:dyDescent="0.25">
      <c r="A709" t="s">
        <v>6259</v>
      </c>
      <c r="B709" s="1">
        <v>43857</v>
      </c>
      <c r="C709" t="s">
        <v>37</v>
      </c>
      <c r="D709" t="s">
        <v>1909</v>
      </c>
      <c r="E709" s="32">
        <v>3161205</v>
      </c>
      <c r="F709" s="32" t="s">
        <v>8505</v>
      </c>
      <c r="G709" t="s">
        <v>18</v>
      </c>
      <c r="H709" s="1" t="s">
        <v>52</v>
      </c>
      <c r="I709" s="50">
        <v>6512</v>
      </c>
      <c r="J709" s="10">
        <v>50000000</v>
      </c>
      <c r="K709">
        <v>5.98</v>
      </c>
      <c r="L709" s="26">
        <v>0.61946196774736906</v>
      </c>
      <c r="M709" s="25">
        <v>0.61809999999999998</v>
      </c>
      <c r="N709" s="27">
        <v>109886.72199999999</v>
      </c>
      <c r="O709" t="s">
        <v>8268</v>
      </c>
      <c r="P709" s="1" t="s">
        <v>8273</v>
      </c>
      <c r="Q709" t="s">
        <v>8270</v>
      </c>
      <c r="R709" t="s">
        <v>13660</v>
      </c>
    </row>
    <row r="710" spans="1:18" x14ac:dyDescent="0.25">
      <c r="A710" t="s">
        <v>6260</v>
      </c>
      <c r="B710" s="1">
        <v>43859</v>
      </c>
      <c r="C710" t="s">
        <v>37</v>
      </c>
      <c r="D710" t="s">
        <v>1910</v>
      </c>
      <c r="E710" s="32">
        <v>4209706</v>
      </c>
      <c r="F710" s="32" t="s">
        <v>9496</v>
      </c>
      <c r="G710" t="s">
        <v>8305</v>
      </c>
      <c r="H710" t="s">
        <v>53</v>
      </c>
      <c r="I710" s="50">
        <v>12122</v>
      </c>
      <c r="J710" s="10">
        <v>3000000</v>
      </c>
      <c r="K710">
        <v>5.88</v>
      </c>
      <c r="L710" s="26">
        <v>0.82592580724238762</v>
      </c>
      <c r="M710" s="25">
        <v>0.48849999999999999</v>
      </c>
      <c r="N710" s="27">
        <v>365857.25199999998</v>
      </c>
      <c r="O710" t="s">
        <v>8268</v>
      </c>
      <c r="P710" s="1" t="s">
        <v>8273</v>
      </c>
      <c r="Q710" t="s">
        <v>8270</v>
      </c>
      <c r="R710" t="s">
        <v>13659</v>
      </c>
    </row>
    <row r="711" spans="1:18" x14ac:dyDescent="0.25">
      <c r="A711" t="s">
        <v>6261</v>
      </c>
      <c r="B711" s="1">
        <v>43859</v>
      </c>
      <c r="C711" t="s">
        <v>37</v>
      </c>
      <c r="D711" t="s">
        <v>1909</v>
      </c>
      <c r="E711" s="32">
        <v>4202800</v>
      </c>
      <c r="F711" s="32" t="s">
        <v>9449</v>
      </c>
      <c r="G711" t="s">
        <v>8305</v>
      </c>
      <c r="H711" t="s">
        <v>53</v>
      </c>
      <c r="I711" s="50">
        <v>34294</v>
      </c>
      <c r="J711" s="10">
        <v>8500001</v>
      </c>
      <c r="K711">
        <v>6.41</v>
      </c>
      <c r="L711" s="26">
        <v>0.81805157257190431</v>
      </c>
      <c r="M711" s="25">
        <v>0.72440000000000004</v>
      </c>
      <c r="N711" s="27">
        <v>1443111.8689999999</v>
      </c>
      <c r="O711" t="s">
        <v>8268</v>
      </c>
      <c r="P711" s="1" t="s">
        <v>8273</v>
      </c>
      <c r="Q711" t="s">
        <v>8270</v>
      </c>
      <c r="R711" t="s">
        <v>13663</v>
      </c>
    </row>
    <row r="712" spans="1:18" x14ac:dyDescent="0.25">
      <c r="A712" t="s">
        <v>6262</v>
      </c>
      <c r="B712" s="1">
        <v>43860</v>
      </c>
      <c r="C712" t="s">
        <v>37</v>
      </c>
      <c r="D712" t="s">
        <v>1910</v>
      </c>
      <c r="E712" s="32">
        <v>1400100</v>
      </c>
      <c r="F712" s="32" t="s">
        <v>8532</v>
      </c>
      <c r="G712" t="s">
        <v>8332</v>
      </c>
      <c r="H712" t="s">
        <v>48</v>
      </c>
      <c r="I712" s="50">
        <v>436591</v>
      </c>
      <c r="J712" s="10">
        <v>14989846</v>
      </c>
      <c r="K712">
        <v>6.27</v>
      </c>
      <c r="L712" s="26">
        <v>0.86502889650914072</v>
      </c>
      <c r="M712" s="25">
        <v>0.56069999999999998</v>
      </c>
      <c r="N712" s="27">
        <v>11828925.841</v>
      </c>
      <c r="O712" t="s">
        <v>8268</v>
      </c>
      <c r="P712" s="1" t="s">
        <v>8273</v>
      </c>
      <c r="Q712" t="s">
        <v>8270</v>
      </c>
      <c r="R712" t="s">
        <v>13659</v>
      </c>
    </row>
    <row r="713" spans="1:18" x14ac:dyDescent="0.25">
      <c r="A713" t="s">
        <v>6263</v>
      </c>
      <c r="B713" s="1">
        <v>43860</v>
      </c>
      <c r="C713" t="s">
        <v>37</v>
      </c>
      <c r="D713" t="s">
        <v>1910</v>
      </c>
      <c r="E713" s="32">
        <v>1400100</v>
      </c>
      <c r="F713" s="32" t="s">
        <v>8532</v>
      </c>
      <c r="G713" t="s">
        <v>8332</v>
      </c>
      <c r="H713" t="s">
        <v>48</v>
      </c>
      <c r="I713" s="50">
        <v>436591</v>
      </c>
      <c r="J713" s="10">
        <v>27778572.379999999</v>
      </c>
      <c r="K713">
        <v>6.27</v>
      </c>
      <c r="L713" s="26">
        <v>0.86502889650914072</v>
      </c>
      <c r="M713" s="25">
        <v>0.56069999999999998</v>
      </c>
      <c r="N713" s="27">
        <v>11828925.841</v>
      </c>
      <c r="O713" t="s">
        <v>8268</v>
      </c>
      <c r="P713" s="1" t="s">
        <v>8273</v>
      </c>
      <c r="Q713" t="s">
        <v>8270</v>
      </c>
      <c r="R713" t="s">
        <v>13659</v>
      </c>
    </row>
    <row r="714" spans="1:18" x14ac:dyDescent="0.25">
      <c r="A714" t="s">
        <v>6264</v>
      </c>
      <c r="B714" s="1">
        <v>43860</v>
      </c>
      <c r="C714" t="s">
        <v>1918</v>
      </c>
      <c r="D714" t="s">
        <v>1910</v>
      </c>
      <c r="E714" s="32">
        <v>4301404</v>
      </c>
      <c r="F714" s="32" t="s">
        <v>9579</v>
      </c>
      <c r="G714" t="s">
        <v>8304</v>
      </c>
      <c r="H714" t="s">
        <v>53</v>
      </c>
      <c r="I714" s="50">
        <v>10422</v>
      </c>
      <c r="J714" s="10">
        <v>499735.8</v>
      </c>
      <c r="K714">
        <v>7.11</v>
      </c>
      <c r="L714" s="26">
        <v>0.74987041086109707</v>
      </c>
      <c r="M714" s="25">
        <v>0.58109999999999995</v>
      </c>
      <c r="N714" s="27">
        <v>280834.66600000003</v>
      </c>
      <c r="O714" t="s">
        <v>8268</v>
      </c>
      <c r="P714" s="1" t="s">
        <v>8273</v>
      </c>
      <c r="Q714" t="s">
        <v>8270</v>
      </c>
      <c r="R714" t="s">
        <v>13659</v>
      </c>
    </row>
    <row r="715" spans="1:18" x14ac:dyDescent="0.25">
      <c r="A715" t="s">
        <v>6265</v>
      </c>
      <c r="B715" s="1">
        <v>43861</v>
      </c>
      <c r="C715" t="s">
        <v>37</v>
      </c>
      <c r="D715" t="s">
        <v>1910</v>
      </c>
      <c r="E715" s="32">
        <v>4208302</v>
      </c>
      <c r="F715" s="32" t="s">
        <v>9488</v>
      </c>
      <c r="G715" t="s">
        <v>8305</v>
      </c>
      <c r="H715" t="s">
        <v>53</v>
      </c>
      <c r="I715" s="50">
        <v>69323</v>
      </c>
      <c r="J715" s="10">
        <v>15000000</v>
      </c>
      <c r="K715">
        <v>6.08</v>
      </c>
      <c r="L715" s="26">
        <v>0.86486463234848476</v>
      </c>
      <c r="M715" s="25">
        <v>0.72909999999999997</v>
      </c>
      <c r="N715" s="27">
        <v>2407138.9879999999</v>
      </c>
      <c r="O715" t="s">
        <v>8268</v>
      </c>
      <c r="P715" s="1" t="s">
        <v>8273</v>
      </c>
      <c r="Q715" t="s">
        <v>8270</v>
      </c>
      <c r="R715" t="s">
        <v>13663</v>
      </c>
    </row>
    <row r="716" spans="1:18" x14ac:dyDescent="0.25">
      <c r="A716" t="s">
        <v>6266</v>
      </c>
      <c r="B716" s="1">
        <v>43861</v>
      </c>
      <c r="C716" t="s">
        <v>37</v>
      </c>
      <c r="D716" t="s">
        <v>1910</v>
      </c>
      <c r="E716" s="32">
        <v>4126256</v>
      </c>
      <c r="F716" s="32" t="s">
        <v>9400</v>
      </c>
      <c r="G716" t="s">
        <v>8298</v>
      </c>
      <c r="H716" t="s">
        <v>53</v>
      </c>
      <c r="I716" s="50">
        <v>98888</v>
      </c>
      <c r="J716" s="10">
        <v>6618632.8099999996</v>
      </c>
      <c r="K716">
        <v>7.11</v>
      </c>
      <c r="L716" s="26">
        <v>0.65072336234568451</v>
      </c>
      <c r="M716" s="25">
        <v>0.62329999999999997</v>
      </c>
      <c r="N716" s="27">
        <v>1811994.4650000001</v>
      </c>
      <c r="O716" t="s">
        <v>8268</v>
      </c>
      <c r="P716" s="1" t="s">
        <v>8273</v>
      </c>
      <c r="Q716" t="s">
        <v>8270</v>
      </c>
      <c r="R716" t="s">
        <v>13660</v>
      </c>
    </row>
    <row r="717" spans="1:18" x14ac:dyDescent="0.25">
      <c r="A717" t="s">
        <v>6267</v>
      </c>
      <c r="B717" s="1">
        <v>43874</v>
      </c>
      <c r="C717" t="s">
        <v>1918</v>
      </c>
      <c r="D717" t="s">
        <v>1910</v>
      </c>
      <c r="E717" s="32">
        <v>4313490</v>
      </c>
      <c r="F717" s="32" t="s">
        <v>9704</v>
      </c>
      <c r="G717" t="s">
        <v>8304</v>
      </c>
      <c r="H717" t="s">
        <v>53</v>
      </c>
      <c r="I717" s="50">
        <v>4185</v>
      </c>
      <c r="J717" s="10">
        <v>2567000</v>
      </c>
      <c r="K717">
        <v>6.14</v>
      </c>
      <c r="L717" s="26">
        <v>0.38040483793023683</v>
      </c>
      <c r="M717" s="25">
        <v>0.501</v>
      </c>
      <c r="N717" s="27">
        <v>99165.370999999999</v>
      </c>
      <c r="O717" t="s">
        <v>8268</v>
      </c>
      <c r="P717" s="1" t="s">
        <v>8273</v>
      </c>
      <c r="Q717" t="s">
        <v>8270</v>
      </c>
      <c r="R717" t="s">
        <v>13662</v>
      </c>
    </row>
    <row r="718" spans="1:18" x14ac:dyDescent="0.25">
      <c r="A718" t="s">
        <v>6268</v>
      </c>
      <c r="B718" s="1">
        <v>43878</v>
      </c>
      <c r="C718" t="s">
        <v>37</v>
      </c>
      <c r="D718" t="s">
        <v>1910</v>
      </c>
      <c r="E718" s="32">
        <v>3161205</v>
      </c>
      <c r="F718" s="32" t="s">
        <v>8505</v>
      </c>
      <c r="G718" t="s">
        <v>8304</v>
      </c>
      <c r="H718" t="s">
        <v>53</v>
      </c>
      <c r="I718" s="50">
        <v>6512</v>
      </c>
      <c r="J718" s="10">
        <v>10000000</v>
      </c>
      <c r="K718">
        <v>6.11</v>
      </c>
      <c r="L718" s="26">
        <v>0.61946196774736906</v>
      </c>
      <c r="M718" s="25">
        <v>0.61809999999999998</v>
      </c>
      <c r="N718" s="27">
        <v>109886.72199999999</v>
      </c>
      <c r="O718" t="s">
        <v>8268</v>
      </c>
      <c r="P718" s="1" t="s">
        <v>8273</v>
      </c>
      <c r="Q718" t="s">
        <v>8270</v>
      </c>
      <c r="R718" t="s">
        <v>13660</v>
      </c>
    </row>
    <row r="719" spans="1:18" x14ac:dyDescent="0.25">
      <c r="A719" t="s">
        <v>6269</v>
      </c>
      <c r="B719" s="1">
        <v>43878</v>
      </c>
      <c r="C719" t="s">
        <v>1918</v>
      </c>
      <c r="D719" t="s">
        <v>1910</v>
      </c>
      <c r="E719" s="32">
        <v>3503208</v>
      </c>
      <c r="F719" s="32" t="s">
        <v>9032</v>
      </c>
      <c r="G719" t="s">
        <v>8306</v>
      </c>
      <c r="H719" t="s">
        <v>52</v>
      </c>
      <c r="I719" s="50">
        <v>240542</v>
      </c>
      <c r="J719" s="10">
        <v>12000000</v>
      </c>
      <c r="K719">
        <v>7.03</v>
      </c>
      <c r="L719" s="26">
        <v>0.49283897999144155</v>
      </c>
      <c r="M719" s="25">
        <v>0.83220000000000005</v>
      </c>
      <c r="N719" s="27">
        <v>10653868.741</v>
      </c>
      <c r="O719" t="s">
        <v>8268</v>
      </c>
      <c r="P719" s="1" t="s">
        <v>8273</v>
      </c>
      <c r="Q719" t="s">
        <v>8270</v>
      </c>
      <c r="R719" t="s">
        <v>13661</v>
      </c>
    </row>
    <row r="720" spans="1:18" x14ac:dyDescent="0.25">
      <c r="A720" t="s">
        <v>6270</v>
      </c>
      <c r="B720" s="1">
        <v>43881</v>
      </c>
      <c r="C720" t="s">
        <v>37</v>
      </c>
      <c r="D720" t="s">
        <v>1910</v>
      </c>
      <c r="E720" s="32">
        <v>4120655</v>
      </c>
      <c r="F720" s="32" t="s">
        <v>9377</v>
      </c>
      <c r="G720" t="s">
        <v>8298</v>
      </c>
      <c r="H720" t="s">
        <v>53</v>
      </c>
      <c r="I720" s="50">
        <v>4420</v>
      </c>
      <c r="J720" s="10">
        <v>3407429.87</v>
      </c>
      <c r="K720">
        <v>5.4</v>
      </c>
      <c r="L720" s="26">
        <v>0.53214855648582104</v>
      </c>
      <c r="M720" s="25">
        <v>0.68669999999999998</v>
      </c>
      <c r="N720" s="27">
        <v>341564.60200000001</v>
      </c>
      <c r="O720" t="s">
        <v>8268</v>
      </c>
      <c r="P720" s="1" t="s">
        <v>8273</v>
      </c>
      <c r="Q720" t="s">
        <v>8270</v>
      </c>
      <c r="R720" t="s">
        <v>13660</v>
      </c>
    </row>
    <row r="721" spans="1:18" x14ac:dyDescent="0.25">
      <c r="A721" t="s">
        <v>6271</v>
      </c>
      <c r="B721" s="1">
        <v>43882</v>
      </c>
      <c r="C721" t="s">
        <v>37</v>
      </c>
      <c r="D721" t="s">
        <v>1910</v>
      </c>
      <c r="E721" s="32">
        <v>4315800</v>
      </c>
      <c r="F721" s="32" t="s">
        <v>9739</v>
      </c>
      <c r="G721" t="s">
        <v>8304</v>
      </c>
      <c r="H721" t="s">
        <v>53</v>
      </c>
      <c r="I721" s="50">
        <v>11556</v>
      </c>
      <c r="J721" s="10">
        <v>2500000</v>
      </c>
      <c r="K721">
        <v>6.18</v>
      </c>
      <c r="L721" s="26">
        <v>0.72529292771314879</v>
      </c>
      <c r="M721" s="25">
        <v>0.75180000000000002</v>
      </c>
      <c r="N721" s="27">
        <v>469611.91700000002</v>
      </c>
      <c r="O721" t="s">
        <v>8268</v>
      </c>
      <c r="P721" s="1" t="s">
        <v>8273</v>
      </c>
      <c r="Q721" t="s">
        <v>8270</v>
      </c>
      <c r="R721" t="s">
        <v>13663</v>
      </c>
    </row>
    <row r="722" spans="1:18" x14ac:dyDescent="0.25">
      <c r="A722" t="s">
        <v>6272</v>
      </c>
      <c r="B722" s="1">
        <v>43882</v>
      </c>
      <c r="C722" t="s">
        <v>37</v>
      </c>
      <c r="D722" t="s">
        <v>1910</v>
      </c>
      <c r="E722" s="32">
        <v>2408003</v>
      </c>
      <c r="F722" s="32" t="s">
        <v>8661</v>
      </c>
      <c r="G722" t="s">
        <v>8333</v>
      </c>
      <c r="H722" t="s">
        <v>49</v>
      </c>
      <c r="I722" s="50">
        <v>303792</v>
      </c>
      <c r="J722" s="10">
        <v>146500000</v>
      </c>
      <c r="K722">
        <v>5.34</v>
      </c>
      <c r="L722" s="26">
        <v>0.70538921208191352</v>
      </c>
      <c r="M722" s="25">
        <v>0.62929999999999997</v>
      </c>
      <c r="N722" s="27">
        <v>7201162.6009999998</v>
      </c>
      <c r="O722" t="s">
        <v>8268</v>
      </c>
      <c r="P722" s="1" t="s">
        <v>8273</v>
      </c>
      <c r="Q722" t="s">
        <v>8270</v>
      </c>
      <c r="R722" t="s">
        <v>13662</v>
      </c>
    </row>
    <row r="723" spans="1:18" x14ac:dyDescent="0.25">
      <c r="A723" t="s">
        <v>6273</v>
      </c>
      <c r="B723" s="1">
        <v>43882</v>
      </c>
      <c r="C723" t="s">
        <v>37</v>
      </c>
      <c r="D723" t="s">
        <v>1910</v>
      </c>
      <c r="E723" s="32">
        <v>4307864</v>
      </c>
      <c r="F723" s="32" t="s">
        <v>9642</v>
      </c>
      <c r="G723" t="s">
        <v>8304</v>
      </c>
      <c r="H723" t="s">
        <v>53</v>
      </c>
      <c r="I723" s="50">
        <v>2750</v>
      </c>
      <c r="J723" s="10">
        <v>1500000</v>
      </c>
      <c r="K723">
        <v>6.14</v>
      </c>
      <c r="L723" s="26">
        <v>0.77788536554242638</v>
      </c>
      <c r="M723" s="25">
        <v>0.75860000000000005</v>
      </c>
      <c r="N723" s="27">
        <v>137463.497</v>
      </c>
      <c r="O723" t="s">
        <v>8268</v>
      </c>
      <c r="P723" s="1" t="s">
        <v>8273</v>
      </c>
      <c r="Q723" t="s">
        <v>8270</v>
      </c>
      <c r="R723" t="s">
        <v>13662</v>
      </c>
    </row>
    <row r="724" spans="1:18" x14ac:dyDescent="0.25">
      <c r="A724" t="s">
        <v>6274</v>
      </c>
      <c r="B724" s="1">
        <v>43882</v>
      </c>
      <c r="C724" t="s">
        <v>37</v>
      </c>
      <c r="D724" t="s">
        <v>1910</v>
      </c>
      <c r="E724" s="32">
        <v>4101200</v>
      </c>
      <c r="F724" s="32" t="s">
        <v>9261</v>
      </c>
      <c r="G724" t="s">
        <v>8298</v>
      </c>
      <c r="H724" t="s">
        <v>53</v>
      </c>
      <c r="I724" s="50">
        <v>18919</v>
      </c>
      <c r="J724" s="10">
        <v>5000000</v>
      </c>
      <c r="K724">
        <v>4.6900000000000004</v>
      </c>
      <c r="L724" s="26">
        <v>0.55285006491019484</v>
      </c>
      <c r="M724" s="25">
        <v>0.58460000000000001</v>
      </c>
      <c r="N724" s="27">
        <v>573970.57799999998</v>
      </c>
      <c r="O724" t="s">
        <v>8268</v>
      </c>
      <c r="P724" s="1" t="s">
        <v>8273</v>
      </c>
      <c r="Q724" t="s">
        <v>8270</v>
      </c>
      <c r="R724" t="s">
        <v>13659</v>
      </c>
    </row>
    <row r="725" spans="1:18" x14ac:dyDescent="0.25">
      <c r="A725" t="s">
        <v>6275</v>
      </c>
      <c r="B725" s="1">
        <v>43887</v>
      </c>
      <c r="C725" t="s">
        <v>37</v>
      </c>
      <c r="D725" t="s">
        <v>1910</v>
      </c>
      <c r="E725" s="32">
        <v>4104253</v>
      </c>
      <c r="F725" s="32" t="s">
        <v>9286</v>
      </c>
      <c r="G725" t="s">
        <v>8298</v>
      </c>
      <c r="H725" t="s">
        <v>53</v>
      </c>
      <c r="I725" s="50">
        <v>30151</v>
      </c>
      <c r="J725" s="10">
        <v>4000000</v>
      </c>
      <c r="K725">
        <v>4.87</v>
      </c>
      <c r="L725" s="26">
        <v>0.46179669805645757</v>
      </c>
      <c r="M725" s="25">
        <v>0.62739999999999996</v>
      </c>
      <c r="N725" s="27">
        <v>502158.15100000001</v>
      </c>
      <c r="O725" t="s">
        <v>8268</v>
      </c>
      <c r="P725" s="1" t="s">
        <v>8273</v>
      </c>
      <c r="Q725" t="s">
        <v>8270</v>
      </c>
      <c r="R725" t="s">
        <v>13663</v>
      </c>
    </row>
    <row r="726" spans="1:18" x14ac:dyDescent="0.25">
      <c r="A726" t="s">
        <v>6276</v>
      </c>
      <c r="B726" s="1">
        <v>43887</v>
      </c>
      <c r="C726" t="s">
        <v>37</v>
      </c>
      <c r="D726" t="s">
        <v>1910</v>
      </c>
      <c r="E726" s="32">
        <v>4315701</v>
      </c>
      <c r="F726" s="32" t="s">
        <v>9738</v>
      </c>
      <c r="G726" t="s">
        <v>8304</v>
      </c>
      <c r="H726" t="s">
        <v>53</v>
      </c>
      <c r="I726" s="50">
        <v>38257</v>
      </c>
      <c r="J726" s="10">
        <v>10000000</v>
      </c>
      <c r="K726">
        <v>5.62</v>
      </c>
      <c r="L726" s="26">
        <v>0.68828412319701382</v>
      </c>
      <c r="M726" s="25">
        <v>0.56100000000000005</v>
      </c>
      <c r="N726" s="27">
        <v>922723.26599999995</v>
      </c>
      <c r="O726" t="s">
        <v>8268</v>
      </c>
      <c r="P726" s="1" t="s">
        <v>8273</v>
      </c>
      <c r="Q726" t="s">
        <v>8270</v>
      </c>
      <c r="R726" t="s">
        <v>13662</v>
      </c>
    </row>
    <row r="727" spans="1:18" x14ac:dyDescent="0.25">
      <c r="A727" t="s">
        <v>6277</v>
      </c>
      <c r="B727" s="1">
        <v>43887</v>
      </c>
      <c r="C727" t="s">
        <v>37</v>
      </c>
      <c r="D727" t="s">
        <v>1909</v>
      </c>
      <c r="E727" s="32">
        <v>3553955</v>
      </c>
      <c r="F727" s="32" t="s">
        <v>9242</v>
      </c>
      <c r="G727" t="s">
        <v>8306</v>
      </c>
      <c r="H727" t="s">
        <v>52</v>
      </c>
      <c r="I727" s="50">
        <v>15361</v>
      </c>
      <c r="J727" s="10">
        <v>3000000</v>
      </c>
      <c r="K727">
        <v>7.34</v>
      </c>
      <c r="L727" s="26">
        <v>0.87683836182577823</v>
      </c>
      <c r="M727" s="25">
        <v>0.72230000000000005</v>
      </c>
      <c r="N727" s="27">
        <v>852031.728</v>
      </c>
      <c r="O727" t="s">
        <v>8268</v>
      </c>
      <c r="P727" s="1" t="s">
        <v>8273</v>
      </c>
      <c r="Q727" t="s">
        <v>8270</v>
      </c>
      <c r="R727" t="s">
        <v>13660</v>
      </c>
    </row>
    <row r="728" spans="1:18" x14ac:dyDescent="0.25">
      <c r="A728" t="s">
        <v>6278</v>
      </c>
      <c r="B728" s="1">
        <v>43887</v>
      </c>
      <c r="C728" t="s">
        <v>37</v>
      </c>
      <c r="D728" t="s">
        <v>1909</v>
      </c>
      <c r="E728" s="32">
        <v>3553955</v>
      </c>
      <c r="F728" s="32" t="s">
        <v>9242</v>
      </c>
      <c r="G728" t="s">
        <v>8306</v>
      </c>
      <c r="H728" t="s">
        <v>52</v>
      </c>
      <c r="I728" s="50">
        <v>15361</v>
      </c>
      <c r="J728" s="10">
        <v>4000000</v>
      </c>
      <c r="K728">
        <v>7.34</v>
      </c>
      <c r="L728" s="26">
        <v>0.87683836182577823</v>
      </c>
      <c r="M728" s="25">
        <v>0.72230000000000005</v>
      </c>
      <c r="N728" s="27">
        <v>852031.728</v>
      </c>
      <c r="O728" t="s">
        <v>8268</v>
      </c>
      <c r="P728" s="1" t="s">
        <v>8273</v>
      </c>
      <c r="Q728" t="s">
        <v>8270</v>
      </c>
      <c r="R728" t="s">
        <v>13660</v>
      </c>
    </row>
    <row r="729" spans="1:18" x14ac:dyDescent="0.25">
      <c r="A729" t="s">
        <v>6279</v>
      </c>
      <c r="B729" s="1">
        <v>43889</v>
      </c>
      <c r="C729" t="s">
        <v>37</v>
      </c>
      <c r="D729" t="s">
        <v>1910</v>
      </c>
      <c r="E729" s="32">
        <v>3503356</v>
      </c>
      <c r="F729" s="32" t="s">
        <v>9034</v>
      </c>
      <c r="G729" t="s">
        <v>8306</v>
      </c>
      <c r="H729" t="s">
        <v>52</v>
      </c>
      <c r="I729" s="50">
        <v>1755</v>
      </c>
      <c r="J729" s="10">
        <v>1094277.1399999999</v>
      </c>
      <c r="K729">
        <v>4.72</v>
      </c>
      <c r="L729" s="26">
        <v>0.50158071831971285</v>
      </c>
      <c r="M729" s="25">
        <v>0.62090000000000001</v>
      </c>
      <c r="N729" s="27">
        <v>84018.256999999998</v>
      </c>
      <c r="O729" t="s">
        <v>8268</v>
      </c>
      <c r="P729" s="1" t="s">
        <v>8273</v>
      </c>
      <c r="Q729" t="s">
        <v>8270</v>
      </c>
      <c r="R729" t="s">
        <v>13662</v>
      </c>
    </row>
    <row r="730" spans="1:18" x14ac:dyDescent="0.25">
      <c r="A730" t="s">
        <v>6280</v>
      </c>
      <c r="B730" s="1">
        <v>43889</v>
      </c>
      <c r="C730" t="s">
        <v>37</v>
      </c>
      <c r="D730" t="s">
        <v>1910</v>
      </c>
      <c r="E730" s="32">
        <v>3138005</v>
      </c>
      <c r="F730" s="32" t="s">
        <v>8919</v>
      </c>
      <c r="G730" t="s">
        <v>8298</v>
      </c>
      <c r="H730" t="s">
        <v>53</v>
      </c>
      <c r="I730" s="50">
        <v>6856</v>
      </c>
      <c r="J730" s="10">
        <v>4500000</v>
      </c>
      <c r="K730">
        <v>5.14</v>
      </c>
      <c r="L730" s="26">
        <v>0.47542713807002812</v>
      </c>
      <c r="M730" s="25">
        <v>0.52259999999999995</v>
      </c>
      <c r="N730" s="27">
        <v>87352.995999999999</v>
      </c>
      <c r="O730" t="s">
        <v>8268</v>
      </c>
      <c r="P730" s="1" t="s">
        <v>8273</v>
      </c>
      <c r="Q730" t="s">
        <v>8270</v>
      </c>
      <c r="R730" t="s">
        <v>13662</v>
      </c>
    </row>
    <row r="731" spans="1:18" x14ac:dyDescent="0.25">
      <c r="A731" t="s">
        <v>6281</v>
      </c>
      <c r="B731" s="1">
        <v>43889</v>
      </c>
      <c r="C731" t="s">
        <v>37</v>
      </c>
      <c r="D731" t="s">
        <v>1910</v>
      </c>
      <c r="E731" s="32">
        <v>4214904</v>
      </c>
      <c r="F731" s="32" t="s">
        <v>9533</v>
      </c>
      <c r="G731" t="s">
        <v>8305</v>
      </c>
      <c r="H731" t="s">
        <v>53</v>
      </c>
      <c r="I731" s="50">
        <v>4630</v>
      </c>
      <c r="J731" s="10">
        <v>1000000</v>
      </c>
      <c r="K731">
        <v>6.38</v>
      </c>
      <c r="L731" s="26">
        <v>0.90141063013223233</v>
      </c>
      <c r="M731" s="25">
        <v>0.68740000000000001</v>
      </c>
      <c r="N731" s="27">
        <v>227597.69</v>
      </c>
      <c r="O731" t="s">
        <v>8268</v>
      </c>
      <c r="P731" s="1" t="s">
        <v>8273</v>
      </c>
      <c r="Q731" t="s">
        <v>8270</v>
      </c>
      <c r="R731" t="s">
        <v>13663</v>
      </c>
    </row>
    <row r="732" spans="1:18" x14ac:dyDescent="0.25">
      <c r="A732" t="s">
        <v>6282</v>
      </c>
      <c r="B732" s="1">
        <v>43889</v>
      </c>
      <c r="C732" t="s">
        <v>37</v>
      </c>
      <c r="D732" t="s">
        <v>1910</v>
      </c>
      <c r="E732" s="32">
        <v>4206751</v>
      </c>
      <c r="F732" s="32" t="s">
        <v>9476</v>
      </c>
      <c r="G732" t="s">
        <v>8305</v>
      </c>
      <c r="H732" t="s">
        <v>53</v>
      </c>
      <c r="I732" s="50">
        <v>1952</v>
      </c>
      <c r="J732" s="10">
        <v>2459000</v>
      </c>
      <c r="K732">
        <v>5.61</v>
      </c>
      <c r="L732" s="26">
        <v>0.80838858967460414</v>
      </c>
      <c r="M732" s="25">
        <v>0.64549999999999996</v>
      </c>
      <c r="N732" s="27">
        <v>62635.506999999998</v>
      </c>
      <c r="O732" t="s">
        <v>8268</v>
      </c>
      <c r="P732" s="1" t="s">
        <v>8273</v>
      </c>
      <c r="Q732" t="s">
        <v>8270</v>
      </c>
      <c r="R732" t="s">
        <v>13662</v>
      </c>
    </row>
    <row r="733" spans="1:18" x14ac:dyDescent="0.25">
      <c r="A733" t="s">
        <v>6283</v>
      </c>
      <c r="B733" s="1">
        <v>43889</v>
      </c>
      <c r="C733" t="s">
        <v>37</v>
      </c>
      <c r="D733" t="s">
        <v>1910</v>
      </c>
      <c r="E733" s="32">
        <v>2933455</v>
      </c>
      <c r="F733" s="32" t="s">
        <v>8835</v>
      </c>
      <c r="G733" t="s">
        <v>8307</v>
      </c>
      <c r="H733" t="s">
        <v>49</v>
      </c>
      <c r="I733" s="50">
        <v>12125</v>
      </c>
      <c r="J733" s="10">
        <v>5000000</v>
      </c>
      <c r="K733">
        <v>5.05</v>
      </c>
      <c r="L733" s="26">
        <v>0.47849262620558619</v>
      </c>
      <c r="M733" s="25">
        <v>0.35830000000000001</v>
      </c>
      <c r="N733" s="27">
        <v>149643.74799999999</v>
      </c>
      <c r="O733" t="s">
        <v>8268</v>
      </c>
      <c r="P733" s="1" t="s">
        <v>8273</v>
      </c>
      <c r="Q733" t="s">
        <v>8270</v>
      </c>
      <c r="R733" t="s">
        <v>13662</v>
      </c>
    </row>
    <row r="734" spans="1:18" x14ac:dyDescent="0.25">
      <c r="A734" t="s">
        <v>6284</v>
      </c>
      <c r="B734" s="1">
        <v>43889</v>
      </c>
      <c r="C734" t="s">
        <v>37</v>
      </c>
      <c r="D734" t="s">
        <v>1910</v>
      </c>
      <c r="E734" s="32">
        <v>4205159</v>
      </c>
      <c r="F734" s="32" t="s">
        <v>9462</v>
      </c>
      <c r="G734" t="s">
        <v>8305</v>
      </c>
      <c r="H734" t="s">
        <v>53</v>
      </c>
      <c r="I734" s="50">
        <v>4164</v>
      </c>
      <c r="J734" s="10">
        <v>2500000</v>
      </c>
      <c r="K734">
        <v>6.41</v>
      </c>
      <c r="L734" s="26">
        <v>0.90293388464761604</v>
      </c>
      <c r="M734" s="25">
        <v>0.7198</v>
      </c>
      <c r="N734" s="27">
        <v>131266.88200000001</v>
      </c>
      <c r="O734" t="s">
        <v>8268</v>
      </c>
      <c r="P734" s="1" t="s">
        <v>8273</v>
      </c>
      <c r="Q734" t="s">
        <v>8270</v>
      </c>
      <c r="R734" t="s">
        <v>13663</v>
      </c>
    </row>
    <row r="735" spans="1:18" x14ac:dyDescent="0.25">
      <c r="A735" t="s">
        <v>6285</v>
      </c>
      <c r="B735" s="1">
        <v>43889</v>
      </c>
      <c r="C735" t="s">
        <v>37</v>
      </c>
      <c r="D735" t="s">
        <v>1910</v>
      </c>
      <c r="E735" s="32">
        <v>4205209</v>
      </c>
      <c r="F735" s="32" t="s">
        <v>9464</v>
      </c>
      <c r="G735" t="s">
        <v>8305</v>
      </c>
      <c r="H735" t="s">
        <v>53</v>
      </c>
      <c r="I735" s="50">
        <v>4423</v>
      </c>
      <c r="J735" s="10">
        <v>2000000</v>
      </c>
      <c r="K735">
        <v>5.94</v>
      </c>
      <c r="L735" s="26">
        <v>0.87650808929557733</v>
      </c>
      <c r="M735" s="25">
        <v>0.61270000000000002</v>
      </c>
      <c r="N735" s="27">
        <v>152013.28899999999</v>
      </c>
      <c r="O735" t="s">
        <v>8268</v>
      </c>
      <c r="P735" s="1" t="s">
        <v>8273</v>
      </c>
      <c r="Q735" t="s">
        <v>8270</v>
      </c>
      <c r="R735" t="s">
        <v>13663</v>
      </c>
    </row>
    <row r="736" spans="1:18" x14ac:dyDescent="0.25">
      <c r="A736" t="s">
        <v>6286</v>
      </c>
      <c r="B736" s="1">
        <v>43889</v>
      </c>
      <c r="C736" t="s">
        <v>37</v>
      </c>
      <c r="D736" t="s">
        <v>1910</v>
      </c>
      <c r="E736" s="32">
        <v>3528601</v>
      </c>
      <c r="F736" s="32" t="s">
        <v>9141</v>
      </c>
      <c r="G736" t="s">
        <v>8306</v>
      </c>
      <c r="H736" t="s">
        <v>52</v>
      </c>
      <c r="I736" s="50">
        <v>9972</v>
      </c>
      <c r="J736" s="10">
        <v>999711.73</v>
      </c>
      <c r="K736">
        <v>6.85</v>
      </c>
      <c r="L736" s="26">
        <v>0.82974043223234495</v>
      </c>
      <c r="M736" s="25">
        <v>0.62119999999999997</v>
      </c>
      <c r="N736" s="27">
        <v>255597.76699999999</v>
      </c>
      <c r="O736" t="s">
        <v>8268</v>
      </c>
      <c r="P736" s="1" t="s">
        <v>8273</v>
      </c>
      <c r="Q736" t="s">
        <v>8270</v>
      </c>
      <c r="R736" t="s">
        <v>13663</v>
      </c>
    </row>
    <row r="737" spans="1:18" x14ac:dyDescent="0.25">
      <c r="A737" t="s">
        <v>6287</v>
      </c>
      <c r="B737" s="1">
        <v>43893</v>
      </c>
      <c r="C737" t="s">
        <v>37</v>
      </c>
      <c r="D737" t="s">
        <v>1910</v>
      </c>
      <c r="E737" s="32">
        <v>3516101</v>
      </c>
      <c r="F737" s="32" t="s">
        <v>9095</v>
      </c>
      <c r="G737" t="s">
        <v>8306</v>
      </c>
      <c r="H737" t="s">
        <v>52</v>
      </c>
      <c r="I737" s="50">
        <v>2631</v>
      </c>
      <c r="J737" s="10">
        <v>1000000</v>
      </c>
      <c r="K737">
        <v>5.04</v>
      </c>
      <c r="L737" s="26">
        <v>0.67049317411246356</v>
      </c>
      <c r="M737" s="25">
        <v>0.62270000000000003</v>
      </c>
      <c r="N737" s="27">
        <v>166103.524</v>
      </c>
      <c r="O737" t="s">
        <v>8268</v>
      </c>
      <c r="P737" s="1" t="s">
        <v>8273</v>
      </c>
      <c r="Q737" t="s">
        <v>8270</v>
      </c>
      <c r="R737" t="s">
        <v>13660</v>
      </c>
    </row>
    <row r="738" spans="1:18" x14ac:dyDescent="0.25">
      <c r="A738" t="s">
        <v>6288</v>
      </c>
      <c r="B738" s="1">
        <v>43893</v>
      </c>
      <c r="C738" t="s">
        <v>1918</v>
      </c>
      <c r="D738" t="s">
        <v>1910</v>
      </c>
      <c r="E738" s="32">
        <v>3504107</v>
      </c>
      <c r="F738" s="32" t="s">
        <v>9038</v>
      </c>
      <c r="G738" t="s">
        <v>8306</v>
      </c>
      <c r="H738" t="s">
        <v>52</v>
      </c>
      <c r="I738" s="50">
        <v>145378</v>
      </c>
      <c r="J738" s="10">
        <v>7000000</v>
      </c>
      <c r="K738">
        <v>6.56</v>
      </c>
      <c r="L738" s="26">
        <v>0.90484851192983518</v>
      </c>
      <c r="M738" s="25">
        <v>0.78320000000000001</v>
      </c>
      <c r="N738" s="27">
        <v>7374355.3770000003</v>
      </c>
      <c r="O738" t="s">
        <v>8268</v>
      </c>
      <c r="P738" s="1" t="s">
        <v>8273</v>
      </c>
      <c r="Q738" t="s">
        <v>8270</v>
      </c>
      <c r="R738" t="s">
        <v>13659</v>
      </c>
    </row>
    <row r="739" spans="1:18" x14ac:dyDescent="0.25">
      <c r="A739" t="s">
        <v>6289</v>
      </c>
      <c r="B739" s="1">
        <v>43893</v>
      </c>
      <c r="C739" t="s">
        <v>1918</v>
      </c>
      <c r="D739" t="s">
        <v>1910</v>
      </c>
      <c r="E739" s="32">
        <v>4208302</v>
      </c>
      <c r="F739" s="32" t="s">
        <v>9488</v>
      </c>
      <c r="G739" t="s">
        <v>8305</v>
      </c>
      <c r="H739" t="s">
        <v>53</v>
      </c>
      <c r="I739" s="50">
        <v>69323</v>
      </c>
      <c r="J739" s="10">
        <v>10000000</v>
      </c>
      <c r="K739">
        <v>6.08</v>
      </c>
      <c r="L739" s="26">
        <v>0.86486463234848476</v>
      </c>
      <c r="M739" s="25">
        <v>0.72909999999999997</v>
      </c>
      <c r="N739" s="27">
        <v>2407138.9879999999</v>
      </c>
      <c r="O739" t="s">
        <v>8268</v>
      </c>
      <c r="P739" s="1" t="s">
        <v>8273</v>
      </c>
      <c r="Q739" t="s">
        <v>8270</v>
      </c>
      <c r="R739" t="s">
        <v>13663</v>
      </c>
    </row>
    <row r="740" spans="1:18" x14ac:dyDescent="0.25">
      <c r="A740" t="s">
        <v>6290</v>
      </c>
      <c r="B740" s="1">
        <v>43893</v>
      </c>
      <c r="C740" t="s">
        <v>37</v>
      </c>
      <c r="D740" t="s">
        <v>1909</v>
      </c>
      <c r="E740" s="32">
        <v>3510500</v>
      </c>
      <c r="F740" s="32" t="s">
        <v>9064</v>
      </c>
      <c r="G740" t="s">
        <v>8306</v>
      </c>
      <c r="H740" t="s">
        <v>52</v>
      </c>
      <c r="I740" s="50">
        <v>125194</v>
      </c>
      <c r="J740" s="10">
        <v>152065000</v>
      </c>
      <c r="K740">
        <v>6.83</v>
      </c>
      <c r="L740" s="26">
        <v>0.76165991070778694</v>
      </c>
      <c r="M740" s="25">
        <v>0.76</v>
      </c>
      <c r="N740" s="27">
        <v>3870521.469</v>
      </c>
      <c r="O740" t="s">
        <v>8268</v>
      </c>
      <c r="P740" s="1" t="s">
        <v>8273</v>
      </c>
      <c r="Q740" t="s">
        <v>8270</v>
      </c>
      <c r="R740" t="s">
        <v>13663</v>
      </c>
    </row>
    <row r="741" spans="1:18" x14ac:dyDescent="0.25">
      <c r="A741" t="s">
        <v>6291</v>
      </c>
      <c r="B741" s="1">
        <v>43894</v>
      </c>
      <c r="C741" t="s">
        <v>37</v>
      </c>
      <c r="D741" t="s">
        <v>1910</v>
      </c>
      <c r="E741" s="32">
        <v>5006309</v>
      </c>
      <c r="F741" s="32" t="s">
        <v>9832</v>
      </c>
      <c r="G741" t="s">
        <v>8316</v>
      </c>
      <c r="H741" t="s">
        <v>51</v>
      </c>
      <c r="I741" s="50">
        <v>42401</v>
      </c>
      <c r="J741" s="10">
        <v>5000000</v>
      </c>
      <c r="K741">
        <v>6.1</v>
      </c>
      <c r="L741" s="26">
        <v>0.68468676200127154</v>
      </c>
      <c r="M741" s="25">
        <v>0.60809999999999997</v>
      </c>
      <c r="N741" s="27">
        <v>1401591.595</v>
      </c>
      <c r="O741" t="s">
        <v>8268</v>
      </c>
      <c r="P741" s="1" t="s">
        <v>8273</v>
      </c>
      <c r="Q741" t="s">
        <v>8270</v>
      </c>
      <c r="R741" t="s">
        <v>13660</v>
      </c>
    </row>
    <row r="742" spans="1:18" x14ac:dyDescent="0.25">
      <c r="A742" t="s">
        <v>6292</v>
      </c>
      <c r="B742" s="1">
        <v>43894</v>
      </c>
      <c r="C742" t="s">
        <v>37</v>
      </c>
      <c r="D742" t="s">
        <v>1910</v>
      </c>
      <c r="E742" s="32">
        <v>3541703</v>
      </c>
      <c r="F742" s="32" t="s">
        <v>8415</v>
      </c>
      <c r="G742" t="s">
        <v>8306</v>
      </c>
      <c r="H742" t="s">
        <v>52</v>
      </c>
      <c r="I742" s="50">
        <v>14309</v>
      </c>
      <c r="J742" s="10">
        <v>2379021.06</v>
      </c>
      <c r="K742">
        <v>7.87</v>
      </c>
      <c r="L742" s="26">
        <v>0.7536067428069998</v>
      </c>
      <c r="M742" s="25">
        <v>0.72970000000000002</v>
      </c>
      <c r="N742" s="27">
        <v>747252.51199999999</v>
      </c>
      <c r="O742" t="s">
        <v>8268</v>
      </c>
      <c r="P742" s="1" t="s">
        <v>8273</v>
      </c>
      <c r="Q742" t="s">
        <v>8270</v>
      </c>
      <c r="R742" t="s">
        <v>13663</v>
      </c>
    </row>
    <row r="743" spans="1:18" x14ac:dyDescent="0.25">
      <c r="A743" t="s">
        <v>6293</v>
      </c>
      <c r="B743" s="1">
        <v>43895</v>
      </c>
      <c r="C743" t="s">
        <v>37</v>
      </c>
      <c r="D743" t="s">
        <v>1910</v>
      </c>
      <c r="E743" s="32">
        <v>4314175</v>
      </c>
      <c r="F743" s="32" t="s">
        <v>9718</v>
      </c>
      <c r="G743" t="s">
        <v>8304</v>
      </c>
      <c r="H743" t="s">
        <v>53</v>
      </c>
      <c r="I743" s="50">
        <v>1928</v>
      </c>
      <c r="J743" s="10">
        <v>751798.14</v>
      </c>
      <c r="K743">
        <v>4.82</v>
      </c>
      <c r="L743" s="26">
        <v>0.7372557219093635</v>
      </c>
      <c r="M743" s="25">
        <v>0.50109999999999999</v>
      </c>
      <c r="N743" s="27">
        <v>144461.622</v>
      </c>
      <c r="O743" t="s">
        <v>8268</v>
      </c>
      <c r="P743" s="1" t="s">
        <v>8273</v>
      </c>
      <c r="Q743" t="s">
        <v>8270</v>
      </c>
      <c r="R743" t="s">
        <v>13659</v>
      </c>
    </row>
    <row r="744" spans="1:18" x14ac:dyDescent="0.25">
      <c r="A744" t="s">
        <v>6294</v>
      </c>
      <c r="B744" s="1">
        <v>43895</v>
      </c>
      <c r="C744" t="s">
        <v>37</v>
      </c>
      <c r="D744" t="s">
        <v>1910</v>
      </c>
      <c r="E744" s="32">
        <v>3541703</v>
      </c>
      <c r="F744" s="32" t="s">
        <v>8415</v>
      </c>
      <c r="G744" t="s">
        <v>8306</v>
      </c>
      <c r="H744" t="s">
        <v>52</v>
      </c>
      <c r="I744" s="50">
        <v>14309</v>
      </c>
      <c r="J744" s="10">
        <v>5500000</v>
      </c>
      <c r="K744">
        <v>7.87</v>
      </c>
      <c r="L744" s="26">
        <v>0.7536067428069998</v>
      </c>
      <c r="M744" s="25">
        <v>0.72970000000000002</v>
      </c>
      <c r="N744" s="27">
        <v>747252.51199999999</v>
      </c>
      <c r="O744" t="s">
        <v>8268</v>
      </c>
      <c r="P744" s="1" t="s">
        <v>8273</v>
      </c>
      <c r="Q744" t="s">
        <v>8270</v>
      </c>
      <c r="R744" t="s">
        <v>13663</v>
      </c>
    </row>
    <row r="745" spans="1:18" x14ac:dyDescent="0.25">
      <c r="A745" t="s">
        <v>6295</v>
      </c>
      <c r="B745" s="1">
        <v>43895</v>
      </c>
      <c r="C745" t="s">
        <v>37</v>
      </c>
      <c r="D745" t="s">
        <v>1910</v>
      </c>
      <c r="E745" s="32">
        <v>2314102</v>
      </c>
      <c r="F745" s="32" t="s">
        <v>8378</v>
      </c>
      <c r="G745" t="s">
        <v>8326</v>
      </c>
      <c r="H745" t="s">
        <v>49</v>
      </c>
      <c r="I745" s="50">
        <v>61916</v>
      </c>
      <c r="J745" s="10">
        <v>5000000</v>
      </c>
      <c r="K745">
        <v>6.36</v>
      </c>
      <c r="L745" s="26">
        <v>0.52855402835552123</v>
      </c>
      <c r="M745" s="25">
        <v>0.49459999999999998</v>
      </c>
      <c r="N745" s="27">
        <v>545841.57700000005</v>
      </c>
      <c r="O745" t="s">
        <v>8268</v>
      </c>
      <c r="P745" s="1" t="s">
        <v>8273</v>
      </c>
      <c r="Q745" t="s">
        <v>8270</v>
      </c>
      <c r="R745" t="s">
        <v>13663</v>
      </c>
    </row>
    <row r="746" spans="1:18" x14ac:dyDescent="0.25">
      <c r="A746" t="s">
        <v>6296</v>
      </c>
      <c r="B746" s="1">
        <v>43895</v>
      </c>
      <c r="C746" t="s">
        <v>37</v>
      </c>
      <c r="D746" t="s">
        <v>1910</v>
      </c>
      <c r="E746" s="32">
        <v>2516805</v>
      </c>
      <c r="F746" s="32" t="s">
        <v>8696</v>
      </c>
      <c r="G746" t="s">
        <v>8304</v>
      </c>
      <c r="H746" t="s">
        <v>53</v>
      </c>
      <c r="I746" s="50">
        <v>9473</v>
      </c>
      <c r="J746" s="10">
        <v>17988014.559999999</v>
      </c>
      <c r="K746">
        <v>5.69</v>
      </c>
      <c r="L746" s="26">
        <v>0.29222887275196729</v>
      </c>
      <c r="M746" s="25">
        <v>0.3538</v>
      </c>
      <c r="N746" s="27">
        <v>81015.873000000007</v>
      </c>
      <c r="O746" t="s">
        <v>8268</v>
      </c>
      <c r="P746" s="1" t="s">
        <v>8273</v>
      </c>
      <c r="Q746" t="s">
        <v>8270</v>
      </c>
      <c r="R746" t="s">
        <v>13662</v>
      </c>
    </row>
    <row r="747" spans="1:18" x14ac:dyDescent="0.25">
      <c r="A747" t="s">
        <v>6297</v>
      </c>
      <c r="B747" s="1">
        <v>43895</v>
      </c>
      <c r="C747" t="s">
        <v>37</v>
      </c>
      <c r="D747" t="s">
        <v>1910</v>
      </c>
      <c r="E747" s="32">
        <v>4207908</v>
      </c>
      <c r="F747" s="32" t="s">
        <v>9485</v>
      </c>
      <c r="G747" t="s">
        <v>8305</v>
      </c>
      <c r="H747" t="s">
        <v>53</v>
      </c>
      <c r="I747" s="50">
        <v>11354</v>
      </c>
      <c r="J747" s="10">
        <v>990681.24</v>
      </c>
      <c r="K747">
        <v>6.69</v>
      </c>
      <c r="L747" s="26">
        <v>0.74152194097835544</v>
      </c>
      <c r="M747" s="25">
        <v>0.59460000000000002</v>
      </c>
      <c r="N747" s="27">
        <v>389536.14199999999</v>
      </c>
      <c r="O747" t="s">
        <v>8268</v>
      </c>
      <c r="P747" s="1" t="s">
        <v>8273</v>
      </c>
      <c r="Q747" t="s">
        <v>8270</v>
      </c>
      <c r="R747" t="s">
        <v>13660</v>
      </c>
    </row>
    <row r="748" spans="1:18" x14ac:dyDescent="0.25">
      <c r="A748" t="s">
        <v>6298</v>
      </c>
      <c r="B748" s="1">
        <v>43895</v>
      </c>
      <c r="C748" t="s">
        <v>37</v>
      </c>
      <c r="D748" t="s">
        <v>1910</v>
      </c>
      <c r="E748" s="32">
        <v>4319752</v>
      </c>
      <c r="F748" s="32" t="s">
        <v>9770</v>
      </c>
      <c r="G748" t="s">
        <v>8304</v>
      </c>
      <c r="H748" t="s">
        <v>53</v>
      </c>
      <c r="I748" s="50">
        <v>2288</v>
      </c>
      <c r="J748" s="10">
        <v>2000000</v>
      </c>
      <c r="K748">
        <v>6.57</v>
      </c>
      <c r="L748" s="26">
        <v>0.75948420468043099</v>
      </c>
      <c r="M748" s="25">
        <v>0.76219999999999999</v>
      </c>
      <c r="N748" s="27">
        <v>71561.042000000001</v>
      </c>
      <c r="O748" t="s">
        <v>8268</v>
      </c>
      <c r="P748" s="1" t="s">
        <v>8273</v>
      </c>
      <c r="Q748" t="s">
        <v>8270</v>
      </c>
      <c r="R748" t="s">
        <v>13662</v>
      </c>
    </row>
    <row r="749" spans="1:18" x14ac:dyDescent="0.25">
      <c r="A749" t="s">
        <v>6299</v>
      </c>
      <c r="B749" s="1">
        <v>43896</v>
      </c>
      <c r="C749" t="s">
        <v>37</v>
      </c>
      <c r="D749" t="s">
        <v>1910</v>
      </c>
      <c r="E749" s="32">
        <v>4208005</v>
      </c>
      <c r="F749" s="32" t="s">
        <v>9486</v>
      </c>
      <c r="G749" t="s">
        <v>8305</v>
      </c>
      <c r="H749" t="s">
        <v>53</v>
      </c>
      <c r="I749" s="50">
        <v>6091</v>
      </c>
      <c r="J749" s="10">
        <v>1911147.07</v>
      </c>
      <c r="K749">
        <v>6.44</v>
      </c>
      <c r="L749" s="26">
        <v>0.94431370239056966</v>
      </c>
      <c r="M749" s="25">
        <v>0.70550000000000002</v>
      </c>
      <c r="N749" s="27">
        <v>372979.06800000003</v>
      </c>
      <c r="O749" t="s">
        <v>8268</v>
      </c>
      <c r="P749" s="1" t="s">
        <v>8273</v>
      </c>
      <c r="Q749" t="s">
        <v>8270</v>
      </c>
      <c r="R749" t="s">
        <v>13663</v>
      </c>
    </row>
    <row r="750" spans="1:18" x14ac:dyDescent="0.25">
      <c r="A750" t="s">
        <v>6300</v>
      </c>
      <c r="B750" s="1">
        <v>43896</v>
      </c>
      <c r="C750" t="s">
        <v>37</v>
      </c>
      <c r="D750" t="s">
        <v>1910</v>
      </c>
      <c r="E750" s="32">
        <v>4212403</v>
      </c>
      <c r="F750" s="32" t="s">
        <v>9516</v>
      </c>
      <c r="G750" t="s">
        <v>8305</v>
      </c>
      <c r="H750" t="s">
        <v>53</v>
      </c>
      <c r="I750" s="50">
        <v>3931</v>
      </c>
      <c r="J750" s="10">
        <v>4000000</v>
      </c>
      <c r="K750">
        <v>5.75</v>
      </c>
      <c r="L750" s="26">
        <v>0.69141029623140804</v>
      </c>
      <c r="M750" s="25">
        <v>0.67610000000000003</v>
      </c>
      <c r="N750" s="27">
        <v>215519.12899999999</v>
      </c>
      <c r="O750" t="s">
        <v>8268</v>
      </c>
      <c r="P750" s="1" t="s">
        <v>8273</v>
      </c>
      <c r="Q750" t="s">
        <v>8270</v>
      </c>
      <c r="R750" t="s">
        <v>13663</v>
      </c>
    </row>
    <row r="751" spans="1:18" x14ac:dyDescent="0.25">
      <c r="A751" t="s">
        <v>6301</v>
      </c>
      <c r="B751" s="1">
        <v>43896</v>
      </c>
      <c r="C751" t="s">
        <v>37</v>
      </c>
      <c r="D751" t="s">
        <v>1910</v>
      </c>
      <c r="E751" s="32">
        <v>4120507</v>
      </c>
      <c r="F751" s="32" t="s">
        <v>9375</v>
      </c>
      <c r="G751" t="s">
        <v>8298</v>
      </c>
      <c r="H751" t="s">
        <v>53</v>
      </c>
      <c r="I751" s="50">
        <v>11138</v>
      </c>
      <c r="J751" s="10">
        <v>1700000</v>
      </c>
      <c r="K751">
        <v>5.64</v>
      </c>
      <c r="L751" s="26">
        <v>0.64415901042810109</v>
      </c>
      <c r="M751" s="25">
        <v>0.59340000000000004</v>
      </c>
      <c r="N751" s="27">
        <v>370705.56900000002</v>
      </c>
      <c r="O751" t="s">
        <v>8268</v>
      </c>
      <c r="P751" s="1" t="s">
        <v>8273</v>
      </c>
      <c r="Q751" t="s">
        <v>8270</v>
      </c>
      <c r="R751" t="s">
        <v>13662</v>
      </c>
    </row>
    <row r="752" spans="1:18" x14ac:dyDescent="0.25">
      <c r="A752" t="s">
        <v>6302</v>
      </c>
      <c r="B752" s="1">
        <v>43896</v>
      </c>
      <c r="C752" t="s">
        <v>37</v>
      </c>
      <c r="D752" t="s">
        <v>1910</v>
      </c>
      <c r="E752" s="32">
        <v>4317400</v>
      </c>
      <c r="F752" s="32" t="s">
        <v>9753</v>
      </c>
      <c r="G752" t="s">
        <v>8304</v>
      </c>
      <c r="H752" t="s">
        <v>53</v>
      </c>
      <c r="I752" s="50">
        <v>49298</v>
      </c>
      <c r="J752" s="10">
        <v>1000000</v>
      </c>
      <c r="K752">
        <v>7.44</v>
      </c>
      <c r="L752" s="26">
        <v>0.8204800240712784</v>
      </c>
      <c r="M752" s="25">
        <v>0.67920000000000003</v>
      </c>
      <c r="N752" s="27">
        <v>1469636.4820000001</v>
      </c>
      <c r="O752" t="s">
        <v>8268</v>
      </c>
      <c r="P752" s="1" t="s">
        <v>8273</v>
      </c>
      <c r="Q752" t="s">
        <v>8270</v>
      </c>
      <c r="R752" t="s">
        <v>13662</v>
      </c>
    </row>
    <row r="753" spans="1:18" x14ac:dyDescent="0.25">
      <c r="A753" t="s">
        <v>6303</v>
      </c>
      <c r="B753" s="1">
        <v>43896</v>
      </c>
      <c r="C753" t="s">
        <v>37</v>
      </c>
      <c r="D753" t="s">
        <v>1910</v>
      </c>
      <c r="E753" s="32">
        <v>4302352</v>
      </c>
      <c r="F753" s="32" t="s">
        <v>9590</v>
      </c>
      <c r="G753" t="s">
        <v>8304</v>
      </c>
      <c r="H753" t="s">
        <v>53</v>
      </c>
      <c r="I753" s="50">
        <v>14446</v>
      </c>
      <c r="J753" s="10">
        <v>6500000</v>
      </c>
      <c r="K753">
        <v>6.82</v>
      </c>
      <c r="L753" s="26">
        <v>0.88589858294328716</v>
      </c>
      <c r="M753" s="25">
        <v>0.78549999999999998</v>
      </c>
      <c r="N753" s="27">
        <v>774622.34</v>
      </c>
      <c r="O753" t="s">
        <v>8268</v>
      </c>
      <c r="P753" s="1" t="s">
        <v>8273</v>
      </c>
      <c r="Q753" t="s">
        <v>8270</v>
      </c>
      <c r="R753" t="s">
        <v>13660</v>
      </c>
    </row>
    <row r="754" spans="1:18" x14ac:dyDescent="0.25">
      <c r="A754" t="s">
        <v>6304</v>
      </c>
      <c r="B754" s="1">
        <v>43896</v>
      </c>
      <c r="C754" t="s">
        <v>37</v>
      </c>
      <c r="D754" t="s">
        <v>1910</v>
      </c>
      <c r="E754" s="32">
        <v>2607208</v>
      </c>
      <c r="F754" s="32" t="s">
        <v>8714</v>
      </c>
      <c r="G754" t="s">
        <v>8325</v>
      </c>
      <c r="H754" t="s">
        <v>49</v>
      </c>
      <c r="I754" s="50">
        <v>99101</v>
      </c>
      <c r="J754" s="10">
        <v>80113089.129999995</v>
      </c>
      <c r="K754">
        <v>3.92</v>
      </c>
      <c r="L754" s="26">
        <v>0.58005362496354917</v>
      </c>
      <c r="M754" s="25">
        <v>0.626</v>
      </c>
      <c r="N754" s="27">
        <v>12048973.221000001</v>
      </c>
      <c r="O754" t="s">
        <v>8268</v>
      </c>
      <c r="P754" s="1" t="s">
        <v>8273</v>
      </c>
      <c r="Q754" t="s">
        <v>8270</v>
      </c>
      <c r="R754" t="s">
        <v>13660</v>
      </c>
    </row>
    <row r="755" spans="1:18" x14ac:dyDescent="0.25">
      <c r="A755" t="s">
        <v>6305</v>
      </c>
      <c r="B755" s="1">
        <v>43896</v>
      </c>
      <c r="C755" t="s">
        <v>37</v>
      </c>
      <c r="D755" t="s">
        <v>1910</v>
      </c>
      <c r="E755" s="32">
        <v>2401305</v>
      </c>
      <c r="F755" s="32" t="s">
        <v>8655</v>
      </c>
      <c r="G755" t="s">
        <v>8316</v>
      </c>
      <c r="H755" t="s">
        <v>51</v>
      </c>
      <c r="I755" s="50">
        <v>9686</v>
      </c>
      <c r="J755" s="10">
        <v>45000000</v>
      </c>
      <c r="K755">
        <v>5.44</v>
      </c>
      <c r="L755" s="26" t="s">
        <v>8358</v>
      </c>
      <c r="M755" s="25">
        <v>0.378</v>
      </c>
      <c r="N755" s="27">
        <v>102741.238</v>
      </c>
      <c r="O755" t="s">
        <v>8268</v>
      </c>
      <c r="P755" s="1" t="s">
        <v>8273</v>
      </c>
      <c r="Q755" t="s">
        <v>8270</v>
      </c>
      <c r="R755" t="s">
        <v>13662</v>
      </c>
    </row>
    <row r="756" spans="1:18" x14ac:dyDescent="0.25">
      <c r="A756" t="s">
        <v>6306</v>
      </c>
      <c r="B756" s="1">
        <v>43896</v>
      </c>
      <c r="C756" t="s">
        <v>37</v>
      </c>
      <c r="D756" t="s">
        <v>1910</v>
      </c>
      <c r="E756" s="32">
        <v>1709500</v>
      </c>
      <c r="F756" s="32" t="s">
        <v>8554</v>
      </c>
      <c r="G756" t="s">
        <v>8310</v>
      </c>
      <c r="H756" t="s">
        <v>48</v>
      </c>
      <c r="I756" s="50">
        <v>88428</v>
      </c>
      <c r="J756" s="10">
        <v>14700000</v>
      </c>
      <c r="K756">
        <v>6.04</v>
      </c>
      <c r="L756" s="26">
        <v>0.83109909581904029</v>
      </c>
      <c r="M756" s="25">
        <v>0.622</v>
      </c>
      <c r="N756" s="27">
        <v>2543765.0699999998</v>
      </c>
      <c r="O756" t="s">
        <v>8268</v>
      </c>
      <c r="P756" s="1" t="s">
        <v>8273</v>
      </c>
      <c r="Q756" t="s">
        <v>8270</v>
      </c>
      <c r="R756" t="s">
        <v>13659</v>
      </c>
    </row>
    <row r="757" spans="1:18" x14ac:dyDescent="0.25">
      <c r="A757" t="s">
        <v>6307</v>
      </c>
      <c r="B757" s="1">
        <v>43896</v>
      </c>
      <c r="C757" t="s">
        <v>37</v>
      </c>
      <c r="D757" t="s">
        <v>1909</v>
      </c>
      <c r="E757" s="32">
        <v>4213005</v>
      </c>
      <c r="F757" s="32" t="s">
        <v>9519</v>
      </c>
      <c r="G757" t="s">
        <v>8305</v>
      </c>
      <c r="H757" t="s">
        <v>53</v>
      </c>
      <c r="I757" s="50">
        <v>3635</v>
      </c>
      <c r="J757" s="10">
        <v>1900000</v>
      </c>
      <c r="K757">
        <v>7.21</v>
      </c>
      <c r="L757" s="26">
        <v>0.86573968999461492</v>
      </c>
      <c r="M757" s="25">
        <v>0.71819999999999995</v>
      </c>
      <c r="N757" s="27">
        <v>229682.603</v>
      </c>
      <c r="O757" t="s">
        <v>8268</v>
      </c>
      <c r="P757" s="1" t="s">
        <v>8273</v>
      </c>
      <c r="Q757" t="s">
        <v>8270</v>
      </c>
      <c r="R757" t="s">
        <v>13663</v>
      </c>
    </row>
    <row r="758" spans="1:18" x14ac:dyDescent="0.25">
      <c r="A758" t="s">
        <v>6308</v>
      </c>
      <c r="B758" s="1">
        <v>43896</v>
      </c>
      <c r="C758" t="s">
        <v>37</v>
      </c>
      <c r="D758" t="s">
        <v>1909</v>
      </c>
      <c r="E758" s="32">
        <v>4119509</v>
      </c>
      <c r="F758" s="32" t="s">
        <v>9368</v>
      </c>
      <c r="G758" t="s">
        <v>8298</v>
      </c>
      <c r="H758" t="s">
        <v>53</v>
      </c>
      <c r="I758" s="50">
        <v>116852</v>
      </c>
      <c r="J758" s="10">
        <v>25000000</v>
      </c>
      <c r="K758">
        <v>7.07</v>
      </c>
      <c r="L758" s="26">
        <v>0.79156139115528923</v>
      </c>
      <c r="M758" s="25">
        <v>0.53039999999999998</v>
      </c>
      <c r="N758" s="27">
        <v>1397401.8230000001</v>
      </c>
      <c r="O758" t="s">
        <v>8268</v>
      </c>
      <c r="P758" s="1" t="s">
        <v>8273</v>
      </c>
      <c r="Q758" t="s">
        <v>8270</v>
      </c>
      <c r="R758" t="s">
        <v>13659</v>
      </c>
    </row>
    <row r="759" spans="1:18" x14ac:dyDescent="0.25">
      <c r="A759" t="s">
        <v>6309</v>
      </c>
      <c r="B759" s="1">
        <v>43899</v>
      </c>
      <c r="C759" t="s">
        <v>37</v>
      </c>
      <c r="D759" t="s">
        <v>1910</v>
      </c>
      <c r="E759" s="32">
        <v>3306156</v>
      </c>
      <c r="F759" s="32" t="s">
        <v>8416</v>
      </c>
      <c r="G759" t="s">
        <v>27</v>
      </c>
      <c r="H759" t="s">
        <v>52</v>
      </c>
      <c r="I759" s="50">
        <v>11208</v>
      </c>
      <c r="J759" s="10">
        <v>2078000</v>
      </c>
      <c r="K759">
        <v>5.58</v>
      </c>
      <c r="L759" s="26">
        <v>0.43287100800625011</v>
      </c>
      <c r="M759" s="25">
        <v>0.50319999999999998</v>
      </c>
      <c r="N759" s="27">
        <v>250289.20600000001</v>
      </c>
      <c r="O759" t="s">
        <v>8268</v>
      </c>
      <c r="P759" s="1" t="s">
        <v>8273</v>
      </c>
      <c r="Q759" t="s">
        <v>8270</v>
      </c>
      <c r="R759" t="s">
        <v>13663</v>
      </c>
    </row>
    <row r="760" spans="1:18" x14ac:dyDescent="0.25">
      <c r="A760" t="s">
        <v>6310</v>
      </c>
      <c r="B760" s="1">
        <v>43899</v>
      </c>
      <c r="C760" t="s">
        <v>37</v>
      </c>
      <c r="D760" t="s">
        <v>1910</v>
      </c>
      <c r="E760" s="32">
        <v>4205191</v>
      </c>
      <c r="F760" s="32" t="s">
        <v>9463</v>
      </c>
      <c r="G760" t="s">
        <v>8305</v>
      </c>
      <c r="H760" t="s">
        <v>53</v>
      </c>
      <c r="I760" s="50">
        <v>2059</v>
      </c>
      <c r="J760" s="10">
        <v>1740000</v>
      </c>
      <c r="K760">
        <v>4.95</v>
      </c>
      <c r="L760" s="26">
        <v>0.82559126427025442</v>
      </c>
      <c r="M760" s="25">
        <v>0.67720000000000002</v>
      </c>
      <c r="N760" s="27">
        <v>120351.572</v>
      </c>
      <c r="O760" t="s">
        <v>8268</v>
      </c>
      <c r="P760" s="1" t="s">
        <v>8273</v>
      </c>
      <c r="Q760" t="s">
        <v>8270</v>
      </c>
      <c r="R760" t="s">
        <v>13663</v>
      </c>
    </row>
    <row r="761" spans="1:18" x14ac:dyDescent="0.25">
      <c r="A761" t="s">
        <v>6311</v>
      </c>
      <c r="B761" s="1">
        <v>43899</v>
      </c>
      <c r="C761" t="s">
        <v>37</v>
      </c>
      <c r="D761" t="s">
        <v>1910</v>
      </c>
      <c r="E761" s="32">
        <v>1100452</v>
      </c>
      <c r="F761" s="32" t="s">
        <v>8520</v>
      </c>
      <c r="G761" t="s">
        <v>8309</v>
      </c>
      <c r="H761" t="s">
        <v>52</v>
      </c>
      <c r="I761" s="50">
        <v>41043</v>
      </c>
      <c r="J761" s="10">
        <v>4000000</v>
      </c>
      <c r="K761">
        <v>6.85</v>
      </c>
      <c r="L761" s="26">
        <v>0.49934344836685524</v>
      </c>
      <c r="M761" s="25">
        <v>0.51060000000000005</v>
      </c>
      <c r="N761" s="27">
        <v>781528.49399999995</v>
      </c>
      <c r="O761" t="s">
        <v>8268</v>
      </c>
      <c r="P761" s="1" t="s">
        <v>8273</v>
      </c>
      <c r="Q761" t="s">
        <v>8270</v>
      </c>
      <c r="R761" t="s">
        <v>13659</v>
      </c>
    </row>
    <row r="762" spans="1:18" x14ac:dyDescent="0.25">
      <c r="A762" t="s">
        <v>6312</v>
      </c>
      <c r="B762" s="1">
        <v>43899</v>
      </c>
      <c r="C762" t="s">
        <v>37</v>
      </c>
      <c r="D762" t="s">
        <v>1910</v>
      </c>
      <c r="E762" s="32">
        <v>4316808</v>
      </c>
      <c r="F762" s="32" t="s">
        <v>9750</v>
      </c>
      <c r="G762" t="s">
        <v>8304</v>
      </c>
      <c r="H762" t="s">
        <v>53</v>
      </c>
      <c r="I762" s="50">
        <v>132271</v>
      </c>
      <c r="J762" s="10">
        <v>59800000</v>
      </c>
      <c r="K762">
        <v>6.45</v>
      </c>
      <c r="L762" s="26">
        <v>0.7380781703138255</v>
      </c>
      <c r="M762" s="25">
        <v>0.74129999999999996</v>
      </c>
      <c r="N762" s="27">
        <v>10489874.01</v>
      </c>
      <c r="O762" t="s">
        <v>8268</v>
      </c>
      <c r="P762" s="1" t="s">
        <v>8273</v>
      </c>
      <c r="Q762" t="s">
        <v>8270</v>
      </c>
      <c r="R762" t="s">
        <v>13662</v>
      </c>
    </row>
    <row r="763" spans="1:18" x14ac:dyDescent="0.25">
      <c r="A763" t="s">
        <v>6313</v>
      </c>
      <c r="B763" s="1">
        <v>43900</v>
      </c>
      <c r="C763" t="s">
        <v>37</v>
      </c>
      <c r="D763" t="s">
        <v>1910</v>
      </c>
      <c r="E763" s="32">
        <v>2903201</v>
      </c>
      <c r="F763" s="32" t="s">
        <v>8760</v>
      </c>
      <c r="G763" t="s">
        <v>8307</v>
      </c>
      <c r="H763" t="s">
        <v>49</v>
      </c>
      <c r="I763" s="50">
        <v>158432</v>
      </c>
      <c r="J763" s="10">
        <v>30000000</v>
      </c>
      <c r="K763">
        <v>5.44</v>
      </c>
      <c r="L763" s="26">
        <v>0.88492600710057567</v>
      </c>
      <c r="M763" s="25">
        <v>0.54759999999999998</v>
      </c>
      <c r="N763" s="27">
        <v>6138912.193</v>
      </c>
      <c r="O763" t="s">
        <v>8268</v>
      </c>
      <c r="P763" s="1" t="s">
        <v>8273</v>
      </c>
      <c r="Q763" t="s">
        <v>8270</v>
      </c>
      <c r="R763" t="s">
        <v>13662</v>
      </c>
    </row>
    <row r="764" spans="1:18" x14ac:dyDescent="0.25">
      <c r="A764" t="s">
        <v>6314</v>
      </c>
      <c r="B764" s="1">
        <v>43900</v>
      </c>
      <c r="C764" t="s">
        <v>1918</v>
      </c>
      <c r="D764" t="s">
        <v>1910</v>
      </c>
      <c r="E764" s="32">
        <v>4320305</v>
      </c>
      <c r="F764" s="32" t="s">
        <v>9776</v>
      </c>
      <c r="G764" t="s">
        <v>8304</v>
      </c>
      <c r="H764" t="s">
        <v>53</v>
      </c>
      <c r="I764" s="50">
        <v>5114</v>
      </c>
      <c r="J764" s="10">
        <v>609960.79</v>
      </c>
      <c r="K764">
        <v>6.53</v>
      </c>
      <c r="L764" s="26">
        <v>0.5588238414406328</v>
      </c>
      <c r="M764" s="25">
        <v>0.64470000000000005</v>
      </c>
      <c r="N764" s="27">
        <v>228984.50399999999</v>
      </c>
      <c r="O764" t="s">
        <v>8268</v>
      </c>
      <c r="P764" s="1" t="s">
        <v>8273</v>
      </c>
      <c r="Q764" t="s">
        <v>8270</v>
      </c>
      <c r="R764" t="s">
        <v>13663</v>
      </c>
    </row>
    <row r="765" spans="1:18" x14ac:dyDescent="0.25">
      <c r="A765" t="s">
        <v>6315</v>
      </c>
      <c r="B765" s="1">
        <v>43900</v>
      </c>
      <c r="C765" t="s">
        <v>37</v>
      </c>
      <c r="D765" t="s">
        <v>1909</v>
      </c>
      <c r="E765" s="32">
        <v>2200202</v>
      </c>
      <c r="F765" s="32" t="s">
        <v>8876</v>
      </c>
      <c r="G765" s="1" t="s">
        <v>8322</v>
      </c>
      <c r="H765" s="1" t="s">
        <v>52</v>
      </c>
      <c r="I765" s="50">
        <v>17525</v>
      </c>
      <c r="J765" s="10">
        <v>4749000</v>
      </c>
      <c r="K765">
        <v>5.91</v>
      </c>
      <c r="L765" s="26">
        <v>0.47966596964677044</v>
      </c>
      <c r="M765" s="25">
        <v>0.50739999999999996</v>
      </c>
      <c r="N765" s="27">
        <v>218513.5</v>
      </c>
      <c r="O765" t="s">
        <v>8268</v>
      </c>
      <c r="P765" s="1" t="s">
        <v>8273</v>
      </c>
      <c r="Q765" t="s">
        <v>8270</v>
      </c>
      <c r="R765" t="s">
        <v>13660</v>
      </c>
    </row>
    <row r="766" spans="1:18" x14ac:dyDescent="0.25">
      <c r="A766" t="s">
        <v>6316</v>
      </c>
      <c r="B766" s="1">
        <v>43901</v>
      </c>
      <c r="C766" t="s">
        <v>37</v>
      </c>
      <c r="D766" t="s">
        <v>1910</v>
      </c>
      <c r="E766" s="32">
        <v>2805208</v>
      </c>
      <c r="F766" s="32" t="s">
        <v>8453</v>
      </c>
      <c r="G766" t="s">
        <v>8298</v>
      </c>
      <c r="H766" t="s">
        <v>53</v>
      </c>
      <c r="I766" s="50">
        <v>6678</v>
      </c>
      <c r="J766" s="10">
        <v>4000000</v>
      </c>
      <c r="K766">
        <v>6.04</v>
      </c>
      <c r="L766" s="26">
        <v>0.27588643835104149</v>
      </c>
      <c r="M766" s="25">
        <v>0.42599999999999999</v>
      </c>
      <c r="N766" s="27">
        <v>92729.476999999999</v>
      </c>
      <c r="O766" t="s">
        <v>8268</v>
      </c>
      <c r="P766" s="1" t="s">
        <v>8273</v>
      </c>
      <c r="Q766" t="s">
        <v>8270</v>
      </c>
      <c r="R766" t="s">
        <v>13661</v>
      </c>
    </row>
    <row r="767" spans="1:18" x14ac:dyDescent="0.25">
      <c r="A767" t="s">
        <v>6317</v>
      </c>
      <c r="B767" s="1">
        <v>43901</v>
      </c>
      <c r="C767" t="s">
        <v>37</v>
      </c>
      <c r="D767" t="s">
        <v>1910</v>
      </c>
      <c r="E767" s="32">
        <v>4314209</v>
      </c>
      <c r="F767" s="32" t="s">
        <v>9719</v>
      </c>
      <c r="G767" t="s">
        <v>8304</v>
      </c>
      <c r="H767" t="s">
        <v>53</v>
      </c>
      <c r="I767" s="50">
        <v>7683</v>
      </c>
      <c r="J767" s="10">
        <v>3999516.01</v>
      </c>
      <c r="K767">
        <v>5.04</v>
      </c>
      <c r="L767" s="26">
        <v>0.68550002804020471</v>
      </c>
      <c r="M767" s="25">
        <v>0.52100000000000002</v>
      </c>
      <c r="N767" s="27">
        <v>145914.50200000001</v>
      </c>
      <c r="O767" t="s">
        <v>8268</v>
      </c>
      <c r="P767" s="1" t="s">
        <v>8273</v>
      </c>
      <c r="Q767" t="s">
        <v>8270</v>
      </c>
      <c r="R767" t="s">
        <v>13663</v>
      </c>
    </row>
    <row r="768" spans="1:18" x14ac:dyDescent="0.25">
      <c r="A768" t="s">
        <v>6318</v>
      </c>
      <c r="B768" s="1">
        <v>43901</v>
      </c>
      <c r="C768" t="s">
        <v>37</v>
      </c>
      <c r="D768" t="s">
        <v>1910</v>
      </c>
      <c r="E768" s="32">
        <v>4209508</v>
      </c>
      <c r="F768" s="32" t="s">
        <v>9495</v>
      </c>
      <c r="G768" t="s">
        <v>8305</v>
      </c>
      <c r="H768" t="s">
        <v>53</v>
      </c>
      <c r="I768" s="50">
        <v>7154</v>
      </c>
      <c r="J768" s="10">
        <v>1600000</v>
      </c>
      <c r="K768">
        <v>6.09</v>
      </c>
      <c r="L768" s="26">
        <v>0.74329311663693776</v>
      </c>
      <c r="M768" s="25">
        <v>0.72399999999999998</v>
      </c>
      <c r="N768" s="27">
        <v>336694.03100000002</v>
      </c>
      <c r="O768" t="s">
        <v>8268</v>
      </c>
      <c r="P768" s="1" t="s">
        <v>8273</v>
      </c>
      <c r="Q768" t="s">
        <v>8270</v>
      </c>
      <c r="R768" t="s">
        <v>13660</v>
      </c>
    </row>
    <row r="769" spans="1:18" x14ac:dyDescent="0.25">
      <c r="A769" t="s">
        <v>6319</v>
      </c>
      <c r="B769" s="1">
        <v>43901</v>
      </c>
      <c r="C769" t="s">
        <v>37</v>
      </c>
      <c r="D769" t="s">
        <v>1910</v>
      </c>
      <c r="E769" s="32">
        <v>3546603</v>
      </c>
      <c r="F769" s="32" t="s">
        <v>9218</v>
      </c>
      <c r="G769" t="s">
        <v>8306</v>
      </c>
      <c r="H769" t="s">
        <v>52</v>
      </c>
      <c r="I769" s="50">
        <v>32796</v>
      </c>
      <c r="J769" s="10">
        <v>3000000</v>
      </c>
      <c r="K769">
        <v>7.49</v>
      </c>
      <c r="L769" s="26">
        <v>0.71174589640236219</v>
      </c>
      <c r="M769" s="25">
        <v>0.78900000000000003</v>
      </c>
      <c r="N769" s="27">
        <v>1269417.395</v>
      </c>
      <c r="O769" t="s">
        <v>8268</v>
      </c>
      <c r="P769" s="1" t="s">
        <v>8273</v>
      </c>
      <c r="Q769" t="s">
        <v>8270</v>
      </c>
      <c r="R769" t="s">
        <v>13662</v>
      </c>
    </row>
    <row r="770" spans="1:18" x14ac:dyDescent="0.25">
      <c r="A770" t="s">
        <v>6320</v>
      </c>
      <c r="B770" s="1">
        <v>43902</v>
      </c>
      <c r="C770" t="s">
        <v>37</v>
      </c>
      <c r="D770" t="s">
        <v>1910</v>
      </c>
      <c r="E770" s="32">
        <v>4123907</v>
      </c>
      <c r="F770" s="32" t="s">
        <v>9391</v>
      </c>
      <c r="G770" t="s">
        <v>8298</v>
      </c>
      <c r="H770" t="s">
        <v>53</v>
      </c>
      <c r="I770" s="50">
        <v>11523</v>
      </c>
      <c r="J770" s="10">
        <v>2300000</v>
      </c>
      <c r="K770">
        <v>5.58</v>
      </c>
      <c r="L770" s="26">
        <v>0.76966763335072197</v>
      </c>
      <c r="M770" s="25">
        <v>0.56079999999999997</v>
      </c>
      <c r="N770" s="27">
        <v>439560.64299999998</v>
      </c>
      <c r="O770" t="s">
        <v>8268</v>
      </c>
      <c r="P770" s="1" t="s">
        <v>8273</v>
      </c>
      <c r="Q770" t="s">
        <v>8270</v>
      </c>
      <c r="R770" t="s">
        <v>13663</v>
      </c>
    </row>
    <row r="771" spans="1:18" x14ac:dyDescent="0.25">
      <c r="A771" t="s">
        <v>6321</v>
      </c>
      <c r="B771" s="1">
        <v>43902</v>
      </c>
      <c r="C771" t="s">
        <v>37</v>
      </c>
      <c r="D771" t="s">
        <v>1910</v>
      </c>
      <c r="E771" s="32">
        <v>3530409</v>
      </c>
      <c r="F771" s="32" t="s">
        <v>9147</v>
      </c>
      <c r="G771" t="s">
        <v>8306</v>
      </c>
      <c r="H771" t="s">
        <v>52</v>
      </c>
      <c r="I771" s="50">
        <v>4966</v>
      </c>
      <c r="J771" s="10">
        <v>900000</v>
      </c>
      <c r="K771">
        <v>5.85</v>
      </c>
      <c r="L771" s="26">
        <v>0.73512055652890407</v>
      </c>
      <c r="M771" s="25">
        <v>0.66669999999999996</v>
      </c>
      <c r="N771" s="27">
        <v>161619.541</v>
      </c>
      <c r="O771" t="s">
        <v>8268</v>
      </c>
      <c r="P771" s="1" t="s">
        <v>8273</v>
      </c>
      <c r="Q771" t="s">
        <v>8270</v>
      </c>
      <c r="R771" t="s">
        <v>13662</v>
      </c>
    </row>
    <row r="772" spans="1:18" x14ac:dyDescent="0.25">
      <c r="A772" t="s">
        <v>6322</v>
      </c>
      <c r="B772" s="1">
        <v>43902</v>
      </c>
      <c r="C772" t="s">
        <v>37</v>
      </c>
      <c r="D772" t="s">
        <v>1910</v>
      </c>
      <c r="E772" s="32">
        <v>1302108</v>
      </c>
      <c r="F772" s="32" t="s">
        <v>8418</v>
      </c>
      <c r="G772" t="s">
        <v>8298</v>
      </c>
      <c r="H772" t="s">
        <v>53</v>
      </c>
      <c r="I772" s="50">
        <v>1755</v>
      </c>
      <c r="J772" s="10">
        <v>1233983.52</v>
      </c>
      <c r="K772">
        <v>6.88</v>
      </c>
      <c r="L772" s="26">
        <v>0.54713024174678193</v>
      </c>
      <c r="M772" s="25">
        <v>0.27910000000000001</v>
      </c>
      <c r="N772" s="27">
        <v>63113.819000000003</v>
      </c>
      <c r="O772" t="s">
        <v>8268</v>
      </c>
      <c r="P772" s="1" t="s">
        <v>8273</v>
      </c>
      <c r="Q772" t="s">
        <v>8270</v>
      </c>
      <c r="R772" t="s">
        <v>13663</v>
      </c>
    </row>
    <row r="773" spans="1:18" x14ac:dyDescent="0.25">
      <c r="A773" t="s">
        <v>6323</v>
      </c>
      <c r="B773" s="1">
        <v>43902</v>
      </c>
      <c r="C773" t="s">
        <v>37</v>
      </c>
      <c r="D773" t="s">
        <v>1910</v>
      </c>
      <c r="E773" s="32">
        <v>3121605</v>
      </c>
      <c r="F773" s="32" t="s">
        <v>8880</v>
      </c>
      <c r="G773" t="s">
        <v>8309</v>
      </c>
      <c r="H773" t="s">
        <v>52</v>
      </c>
      <c r="I773" s="50">
        <v>47924</v>
      </c>
      <c r="J773" s="10">
        <v>5000000</v>
      </c>
      <c r="K773">
        <v>7.59</v>
      </c>
      <c r="L773" s="26">
        <v>0.68494666443087793</v>
      </c>
      <c r="M773" s="25">
        <v>0.61499999999999999</v>
      </c>
      <c r="N773" s="27">
        <v>840314.18900000001</v>
      </c>
      <c r="O773" t="s">
        <v>8268</v>
      </c>
      <c r="P773" s="1" t="s">
        <v>8273</v>
      </c>
      <c r="Q773" t="s">
        <v>8270</v>
      </c>
      <c r="R773" t="s">
        <v>13663</v>
      </c>
    </row>
    <row r="774" spans="1:18" x14ac:dyDescent="0.25">
      <c r="A774" t="s">
        <v>6324</v>
      </c>
      <c r="B774" s="1">
        <v>43902</v>
      </c>
      <c r="C774" t="s">
        <v>37</v>
      </c>
      <c r="D774" t="s">
        <v>1910</v>
      </c>
      <c r="E774" s="32">
        <v>4105409</v>
      </c>
      <c r="F774" s="32" t="s">
        <v>9291</v>
      </c>
      <c r="G774" t="s">
        <v>8298</v>
      </c>
      <c r="H774" t="s">
        <v>53</v>
      </c>
      <c r="I774" s="50">
        <v>19083</v>
      </c>
      <c r="J774" s="10">
        <v>3100000</v>
      </c>
      <c r="K774">
        <v>8.1199999999999992</v>
      </c>
      <c r="L774" s="26">
        <v>0.75718886286296594</v>
      </c>
      <c r="M774" s="25">
        <v>0.74170000000000003</v>
      </c>
      <c r="N774" s="27">
        <v>848124.66200000001</v>
      </c>
      <c r="O774" t="s">
        <v>8268</v>
      </c>
      <c r="P774" s="1" t="s">
        <v>8273</v>
      </c>
      <c r="Q774" t="s">
        <v>8270</v>
      </c>
      <c r="R774" t="s">
        <v>13663</v>
      </c>
    </row>
    <row r="775" spans="1:18" x14ac:dyDescent="0.25">
      <c r="A775" t="s">
        <v>6325</v>
      </c>
      <c r="B775" s="1">
        <v>43902</v>
      </c>
      <c r="C775" t="s">
        <v>37</v>
      </c>
      <c r="D775" t="s">
        <v>1909</v>
      </c>
      <c r="E775" s="32">
        <v>4314050</v>
      </c>
      <c r="F775" s="32" t="s">
        <v>9714</v>
      </c>
      <c r="G775" t="s">
        <v>8327</v>
      </c>
      <c r="H775" s="1" t="s">
        <v>53</v>
      </c>
      <c r="I775" s="50">
        <v>59419</v>
      </c>
      <c r="J775" s="10">
        <v>3000000</v>
      </c>
      <c r="K775">
        <v>7.21</v>
      </c>
      <c r="L775" s="26">
        <v>0.33161218560122985</v>
      </c>
      <c r="M775" s="25">
        <v>0.64329999999999998</v>
      </c>
      <c r="N775" s="27">
        <v>1278652.111</v>
      </c>
      <c r="O775" t="s">
        <v>8268</v>
      </c>
      <c r="P775" s="1" t="s">
        <v>8273</v>
      </c>
      <c r="Q775" t="s">
        <v>8270</v>
      </c>
      <c r="R775" t="s">
        <v>13659</v>
      </c>
    </row>
    <row r="776" spans="1:18" x14ac:dyDescent="0.25">
      <c r="A776" t="s">
        <v>6326</v>
      </c>
      <c r="B776" s="1">
        <v>43903</v>
      </c>
      <c r="C776" t="s">
        <v>37</v>
      </c>
      <c r="D776" t="s">
        <v>1910</v>
      </c>
      <c r="E776" s="32">
        <v>2906501</v>
      </c>
      <c r="F776" s="32" t="s">
        <v>8771</v>
      </c>
      <c r="G776" t="s">
        <v>8307</v>
      </c>
      <c r="H776" t="s">
        <v>49</v>
      </c>
      <c r="I776" s="50">
        <v>87820</v>
      </c>
      <c r="J776" s="10">
        <v>45500000</v>
      </c>
      <c r="K776">
        <v>3.97</v>
      </c>
      <c r="L776" s="26">
        <v>0.81480320598244749</v>
      </c>
      <c r="M776" s="25">
        <v>0.48670000000000002</v>
      </c>
      <c r="N776" s="27">
        <v>4926636.17</v>
      </c>
      <c r="O776" t="s">
        <v>8268</v>
      </c>
      <c r="P776" s="1" t="s">
        <v>8273</v>
      </c>
      <c r="Q776" t="s">
        <v>8270</v>
      </c>
      <c r="R776" t="s">
        <v>13662</v>
      </c>
    </row>
    <row r="777" spans="1:18" x14ac:dyDescent="0.25">
      <c r="A777" t="s">
        <v>6327</v>
      </c>
      <c r="B777" s="1">
        <v>43903</v>
      </c>
      <c r="C777" t="s">
        <v>37</v>
      </c>
      <c r="D777" t="s">
        <v>1910</v>
      </c>
      <c r="E777" s="32">
        <v>2900355</v>
      </c>
      <c r="F777" s="32" t="s">
        <v>8755</v>
      </c>
      <c r="G777" t="s">
        <v>8307</v>
      </c>
      <c r="H777" t="s">
        <v>49</v>
      </c>
      <c r="I777" s="50">
        <v>17209</v>
      </c>
      <c r="J777" s="10">
        <v>1300000</v>
      </c>
      <c r="K777">
        <v>5.68</v>
      </c>
      <c r="L777" s="26">
        <v>5.4687906186745475E-2</v>
      </c>
      <c r="M777" s="25">
        <v>0.35039999999999999</v>
      </c>
      <c r="N777" s="27">
        <v>305166.40100000001</v>
      </c>
      <c r="O777" t="s">
        <v>8268</v>
      </c>
      <c r="P777" s="1" t="s">
        <v>8273</v>
      </c>
      <c r="Q777" t="s">
        <v>8270</v>
      </c>
      <c r="R777" t="s">
        <v>13662</v>
      </c>
    </row>
    <row r="778" spans="1:18" x14ac:dyDescent="0.25">
      <c r="A778" t="s">
        <v>6328</v>
      </c>
      <c r="B778" s="1">
        <v>43903</v>
      </c>
      <c r="C778" t="s">
        <v>37</v>
      </c>
      <c r="D778" t="s">
        <v>1910</v>
      </c>
      <c r="E778" s="32">
        <v>3514924</v>
      </c>
      <c r="F778" s="32" t="s">
        <v>9086</v>
      </c>
      <c r="G778" t="s">
        <v>8306</v>
      </c>
      <c r="H778" t="s">
        <v>52</v>
      </c>
      <c r="I778" s="50">
        <v>3742</v>
      </c>
      <c r="J778" s="10">
        <v>2435997.27</v>
      </c>
      <c r="K778">
        <v>6.16</v>
      </c>
      <c r="L778" s="26">
        <v>0.21784328140500622</v>
      </c>
      <c r="M778" s="25">
        <v>0.63019999999999998</v>
      </c>
      <c r="N778" s="27">
        <v>67639.523000000001</v>
      </c>
      <c r="O778" t="s">
        <v>8268</v>
      </c>
      <c r="P778" s="1" t="s">
        <v>8273</v>
      </c>
      <c r="Q778" t="s">
        <v>8270</v>
      </c>
      <c r="R778" t="s">
        <v>13662</v>
      </c>
    </row>
    <row r="779" spans="1:18" x14ac:dyDescent="0.25">
      <c r="A779" t="s">
        <v>6329</v>
      </c>
      <c r="B779" s="1">
        <v>43903</v>
      </c>
      <c r="C779" t="s">
        <v>37</v>
      </c>
      <c r="D779" t="s">
        <v>1910</v>
      </c>
      <c r="E779" s="32">
        <v>3522109</v>
      </c>
      <c r="F779" s="32" t="s">
        <v>9115</v>
      </c>
      <c r="G779" t="s">
        <v>8306</v>
      </c>
      <c r="H779" t="s">
        <v>52</v>
      </c>
      <c r="I779" s="50">
        <v>104351</v>
      </c>
      <c r="J779" s="10">
        <v>10000000</v>
      </c>
      <c r="K779">
        <v>6.82</v>
      </c>
      <c r="L779" s="26">
        <v>0.42591897162437109</v>
      </c>
      <c r="M779" s="25">
        <v>0.64119999999999999</v>
      </c>
      <c r="N779" s="27">
        <v>2193769.736</v>
      </c>
      <c r="O779" t="s">
        <v>8268</v>
      </c>
      <c r="P779" s="1" t="s">
        <v>8273</v>
      </c>
      <c r="Q779" t="s">
        <v>8270</v>
      </c>
      <c r="R779" t="s">
        <v>13660</v>
      </c>
    </row>
    <row r="780" spans="1:18" x14ac:dyDescent="0.25">
      <c r="A780" t="s">
        <v>6330</v>
      </c>
      <c r="B780" s="1">
        <v>43903</v>
      </c>
      <c r="C780" t="s">
        <v>45</v>
      </c>
      <c r="D780" t="s">
        <v>1909</v>
      </c>
      <c r="E780" s="32">
        <v>2904209</v>
      </c>
      <c r="F780" s="32" t="s">
        <v>8763</v>
      </c>
      <c r="G780" t="s">
        <v>8334</v>
      </c>
      <c r="H780" s="1" t="s">
        <v>49</v>
      </c>
      <c r="I780" s="50">
        <v>10050</v>
      </c>
      <c r="J780" s="10">
        <v>3800000</v>
      </c>
      <c r="K780">
        <v>5.53</v>
      </c>
      <c r="L780" s="26">
        <v>0.18832767403678916</v>
      </c>
      <c r="M780" s="25">
        <v>0.44309999999999999</v>
      </c>
      <c r="N780" s="27">
        <v>106861.78</v>
      </c>
      <c r="O780" t="s">
        <v>8268</v>
      </c>
      <c r="P780" s="1" t="s">
        <v>8273</v>
      </c>
      <c r="Q780" t="s">
        <v>8270</v>
      </c>
      <c r="R780" t="s">
        <v>13662</v>
      </c>
    </row>
    <row r="781" spans="1:18" x14ac:dyDescent="0.25">
      <c r="A781" t="s">
        <v>6331</v>
      </c>
      <c r="B781" s="1">
        <v>43903</v>
      </c>
      <c r="C781" t="s">
        <v>37</v>
      </c>
      <c r="D781" t="s">
        <v>1909</v>
      </c>
      <c r="E781" s="32">
        <v>4313201</v>
      </c>
      <c r="F781" s="32" t="s">
        <v>9697</v>
      </c>
      <c r="G781" t="s">
        <v>8304</v>
      </c>
      <c r="H781" t="s">
        <v>53</v>
      </c>
      <c r="I781" s="50">
        <v>21717</v>
      </c>
      <c r="J781" s="10">
        <v>14000000</v>
      </c>
      <c r="K781">
        <v>6.45</v>
      </c>
      <c r="L781" s="26">
        <v>0.92268950172771413</v>
      </c>
      <c r="M781" s="25">
        <v>0.77629999999999999</v>
      </c>
      <c r="N781" s="27">
        <v>826034.21499999997</v>
      </c>
      <c r="O781" t="s">
        <v>8268</v>
      </c>
      <c r="P781" s="1" t="s">
        <v>8273</v>
      </c>
      <c r="Q781" t="s">
        <v>8270</v>
      </c>
      <c r="R781" t="s">
        <v>13662</v>
      </c>
    </row>
    <row r="782" spans="1:18" x14ac:dyDescent="0.25">
      <c r="A782" t="s">
        <v>6332</v>
      </c>
      <c r="B782" s="1">
        <v>43906</v>
      </c>
      <c r="C782" t="s">
        <v>37</v>
      </c>
      <c r="D782" t="s">
        <v>1910</v>
      </c>
      <c r="E782" s="32">
        <v>3540804</v>
      </c>
      <c r="F782" s="32" t="s">
        <v>9192</v>
      </c>
      <c r="G782" t="s">
        <v>8306</v>
      </c>
      <c r="H782" t="s">
        <v>52</v>
      </c>
      <c r="I782" s="50">
        <v>17668</v>
      </c>
      <c r="J782" s="10">
        <v>4657613.17</v>
      </c>
      <c r="K782">
        <v>7.64</v>
      </c>
      <c r="L782" s="26">
        <v>0.93131792324903384</v>
      </c>
      <c r="M782" s="25">
        <v>0.67900000000000005</v>
      </c>
      <c r="N782" s="27">
        <v>586373.53899999999</v>
      </c>
      <c r="O782" t="s">
        <v>8268</v>
      </c>
      <c r="P782" s="1" t="s">
        <v>8273</v>
      </c>
      <c r="Q782" t="s">
        <v>8270</v>
      </c>
      <c r="R782" t="s">
        <v>13663</v>
      </c>
    </row>
    <row r="783" spans="1:18" x14ac:dyDescent="0.25">
      <c r="A783" t="s">
        <v>6333</v>
      </c>
      <c r="B783" s="1">
        <v>43906</v>
      </c>
      <c r="C783" t="s">
        <v>37</v>
      </c>
      <c r="D783" t="s">
        <v>1910</v>
      </c>
      <c r="E783" s="32">
        <v>4307807</v>
      </c>
      <c r="F783" s="32" t="s">
        <v>9640</v>
      </c>
      <c r="G783" t="s">
        <v>8304</v>
      </c>
      <c r="H783" t="s">
        <v>53</v>
      </c>
      <c r="I783" s="50">
        <v>34669</v>
      </c>
      <c r="J783" s="10">
        <v>5200000</v>
      </c>
      <c r="K783">
        <v>7.42</v>
      </c>
      <c r="L783" s="26">
        <v>0.6913423220005126</v>
      </c>
      <c r="M783" s="25">
        <v>0.78620000000000001</v>
      </c>
      <c r="N783" s="27">
        <v>1796495.662</v>
      </c>
      <c r="O783" t="s">
        <v>8268</v>
      </c>
      <c r="P783" s="1" t="s">
        <v>8273</v>
      </c>
      <c r="Q783" t="s">
        <v>8270</v>
      </c>
      <c r="R783" t="s">
        <v>13663</v>
      </c>
    </row>
    <row r="784" spans="1:18" x14ac:dyDescent="0.25">
      <c r="A784" t="s">
        <v>6334</v>
      </c>
      <c r="B784" s="1">
        <v>43906</v>
      </c>
      <c r="C784" t="s">
        <v>37</v>
      </c>
      <c r="D784" t="s">
        <v>1910</v>
      </c>
      <c r="E784" s="32">
        <v>2929057</v>
      </c>
      <c r="F784" s="32" t="s">
        <v>8381</v>
      </c>
      <c r="G784" t="s">
        <v>8307</v>
      </c>
      <c r="H784" t="s">
        <v>49</v>
      </c>
      <c r="I784" s="50">
        <v>15543</v>
      </c>
      <c r="J784" s="10">
        <v>2000000</v>
      </c>
      <c r="K784">
        <v>6.03</v>
      </c>
      <c r="L784" s="26">
        <v>0.79210909042682554</v>
      </c>
      <c r="M784" s="25">
        <v>0.49659999999999999</v>
      </c>
      <c r="N784" s="27">
        <v>201928.264</v>
      </c>
      <c r="O784" t="s">
        <v>8268</v>
      </c>
      <c r="P784" s="1" t="s">
        <v>8273</v>
      </c>
      <c r="Q784" t="s">
        <v>8270</v>
      </c>
      <c r="R784" t="s">
        <v>13662</v>
      </c>
    </row>
    <row r="785" spans="1:18" x14ac:dyDescent="0.25">
      <c r="A785" t="s">
        <v>6335</v>
      </c>
      <c r="B785" s="1">
        <v>43906</v>
      </c>
      <c r="C785" t="s">
        <v>37</v>
      </c>
      <c r="D785" t="s">
        <v>1910</v>
      </c>
      <c r="E785" s="32">
        <v>4322509</v>
      </c>
      <c r="F785" s="32" t="s">
        <v>9802</v>
      </c>
      <c r="G785" t="s">
        <v>8304</v>
      </c>
      <c r="H785" t="s">
        <v>53</v>
      </c>
      <c r="I785" s="50">
        <v>66916</v>
      </c>
      <c r="J785" s="10">
        <v>2300000</v>
      </c>
      <c r="K785">
        <v>5.74</v>
      </c>
      <c r="L785" s="26">
        <v>0.74291357985042306</v>
      </c>
      <c r="M785" s="25">
        <v>0.66879999999999995</v>
      </c>
      <c r="N785" s="27">
        <v>2540706.9780000001</v>
      </c>
      <c r="O785" t="s">
        <v>8268</v>
      </c>
      <c r="P785" s="1" t="s">
        <v>8273</v>
      </c>
      <c r="Q785" t="s">
        <v>8270</v>
      </c>
      <c r="R785" t="s">
        <v>13660</v>
      </c>
    </row>
    <row r="786" spans="1:18" x14ac:dyDescent="0.25">
      <c r="A786" t="s">
        <v>6336</v>
      </c>
      <c r="B786" s="1">
        <v>43906</v>
      </c>
      <c r="C786" t="s">
        <v>37</v>
      </c>
      <c r="D786" t="s">
        <v>1910</v>
      </c>
      <c r="E786" s="32">
        <v>3504206</v>
      </c>
      <c r="F786" s="32" t="s">
        <v>9039</v>
      </c>
      <c r="G786" t="s">
        <v>8306</v>
      </c>
      <c r="H786" t="s">
        <v>52</v>
      </c>
      <c r="I786" s="50">
        <v>15316</v>
      </c>
      <c r="J786" s="10">
        <v>2957210.09</v>
      </c>
      <c r="K786">
        <v>7.26</v>
      </c>
      <c r="L786" s="26">
        <v>0.77233117230364556</v>
      </c>
      <c r="M786" s="25">
        <v>0.63790000000000002</v>
      </c>
      <c r="N786" s="27">
        <v>326164.62199999997</v>
      </c>
      <c r="O786" t="s">
        <v>8268</v>
      </c>
      <c r="P786" s="1" t="s">
        <v>8273</v>
      </c>
      <c r="Q786" t="s">
        <v>8270</v>
      </c>
      <c r="R786" t="s">
        <v>13660</v>
      </c>
    </row>
    <row r="787" spans="1:18" x14ac:dyDescent="0.25">
      <c r="A787" t="s">
        <v>6337</v>
      </c>
      <c r="B787" s="1">
        <v>43906</v>
      </c>
      <c r="C787" t="s">
        <v>37</v>
      </c>
      <c r="D787" t="s">
        <v>1909</v>
      </c>
      <c r="E787" s="32">
        <v>3511706</v>
      </c>
      <c r="F787" s="32" t="s">
        <v>9072</v>
      </c>
      <c r="G787" t="s">
        <v>8301</v>
      </c>
      <c r="H787" t="s">
        <v>52</v>
      </c>
      <c r="I787" s="50">
        <v>17539</v>
      </c>
      <c r="J787" s="10">
        <v>2500000</v>
      </c>
      <c r="K787">
        <v>6.68</v>
      </c>
      <c r="L787" s="26">
        <v>0.79355527178872143</v>
      </c>
      <c r="M787" s="25">
        <v>0.67830000000000001</v>
      </c>
      <c r="N787" s="27">
        <v>431577.63099999999</v>
      </c>
      <c r="O787" t="s">
        <v>8268</v>
      </c>
      <c r="P787" s="1" t="s">
        <v>8273</v>
      </c>
      <c r="Q787" t="s">
        <v>8270</v>
      </c>
      <c r="R787" t="s">
        <v>13660</v>
      </c>
    </row>
    <row r="788" spans="1:18" x14ac:dyDescent="0.25">
      <c r="A788" t="s">
        <v>6338</v>
      </c>
      <c r="B788" s="1">
        <v>43906</v>
      </c>
      <c r="C788" t="s">
        <v>37</v>
      </c>
      <c r="D788" t="s">
        <v>1909</v>
      </c>
      <c r="E788" s="32">
        <v>3521705</v>
      </c>
      <c r="F788" s="32" t="s">
        <v>9114</v>
      </c>
      <c r="G788" t="s">
        <v>8306</v>
      </c>
      <c r="H788" t="s">
        <v>52</v>
      </c>
      <c r="I788" s="50">
        <v>17405</v>
      </c>
      <c r="J788" s="10">
        <v>1422480</v>
      </c>
      <c r="K788">
        <v>6.46</v>
      </c>
      <c r="L788" s="26">
        <v>0.79808263431953996</v>
      </c>
      <c r="M788" s="25">
        <v>0.62860000000000005</v>
      </c>
      <c r="N788" s="27">
        <v>810239.83200000005</v>
      </c>
      <c r="O788" t="s">
        <v>8268</v>
      </c>
      <c r="P788" s="1" t="s">
        <v>8273</v>
      </c>
      <c r="Q788" t="s">
        <v>8270</v>
      </c>
      <c r="R788" t="s">
        <v>13660</v>
      </c>
    </row>
    <row r="789" spans="1:18" x14ac:dyDescent="0.25">
      <c r="A789" t="s">
        <v>6339</v>
      </c>
      <c r="B789" s="1">
        <v>43906</v>
      </c>
      <c r="C789" t="s">
        <v>37</v>
      </c>
      <c r="D789" t="s">
        <v>1909</v>
      </c>
      <c r="E789" s="32">
        <v>3534757</v>
      </c>
      <c r="F789" s="32" t="s">
        <v>9168</v>
      </c>
      <c r="G789" t="s">
        <v>8306</v>
      </c>
      <c r="H789" t="s">
        <v>52</v>
      </c>
      <c r="I789" s="50">
        <v>10712</v>
      </c>
      <c r="J789" s="10">
        <v>10000000</v>
      </c>
      <c r="K789">
        <v>6.93</v>
      </c>
      <c r="L789" s="26">
        <v>0.41197959997874067</v>
      </c>
      <c r="M789" s="25">
        <v>0.74729999999999996</v>
      </c>
      <c r="N789" s="27">
        <v>590478.88800000004</v>
      </c>
      <c r="O789" t="s">
        <v>8268</v>
      </c>
      <c r="P789" s="1" t="s">
        <v>8273</v>
      </c>
      <c r="Q789" t="s">
        <v>8270</v>
      </c>
      <c r="R789" t="s">
        <v>13659</v>
      </c>
    </row>
    <row r="790" spans="1:18" x14ac:dyDescent="0.25">
      <c r="A790" t="s">
        <v>6340</v>
      </c>
      <c r="B790" s="1">
        <v>43907</v>
      </c>
      <c r="C790" t="s">
        <v>37</v>
      </c>
      <c r="D790" t="s">
        <v>1910</v>
      </c>
      <c r="E790" s="32">
        <v>3523404</v>
      </c>
      <c r="F790" s="32" t="s">
        <v>9121</v>
      </c>
      <c r="G790" t="s">
        <v>8306</v>
      </c>
      <c r="H790" t="s">
        <v>52</v>
      </c>
      <c r="I790" s="50">
        <v>124254</v>
      </c>
      <c r="J790" s="10">
        <v>15000000</v>
      </c>
      <c r="K790">
        <v>6.49</v>
      </c>
      <c r="L790" s="26">
        <v>0.61114523122681952</v>
      </c>
      <c r="M790" s="25">
        <v>0.77559999999999996</v>
      </c>
      <c r="N790" s="27">
        <v>7185023.4000000004</v>
      </c>
      <c r="O790" t="s">
        <v>8268</v>
      </c>
      <c r="P790" s="1" t="s">
        <v>8273</v>
      </c>
      <c r="Q790" t="s">
        <v>8270</v>
      </c>
      <c r="R790" t="s">
        <v>13663</v>
      </c>
    </row>
    <row r="791" spans="1:18" x14ac:dyDescent="0.25">
      <c r="A791" t="s">
        <v>6341</v>
      </c>
      <c r="B791" s="1">
        <v>43907</v>
      </c>
      <c r="C791" t="s">
        <v>37</v>
      </c>
      <c r="D791" t="s">
        <v>1910</v>
      </c>
      <c r="E791" s="32">
        <v>3506359</v>
      </c>
      <c r="F791" s="32" t="s">
        <v>9045</v>
      </c>
      <c r="G791" t="s">
        <v>8306</v>
      </c>
      <c r="H791" t="s">
        <v>52</v>
      </c>
      <c r="I791" s="50">
        <v>66154</v>
      </c>
      <c r="J791" s="10">
        <v>15000000</v>
      </c>
      <c r="K791">
        <v>5.76</v>
      </c>
      <c r="L791" s="26">
        <v>0.72509382848863924</v>
      </c>
      <c r="M791" s="25">
        <v>0.65469999999999995</v>
      </c>
      <c r="N791" s="27">
        <v>1902030.899</v>
      </c>
      <c r="O791" t="s">
        <v>8268</v>
      </c>
      <c r="P791" s="1" t="s">
        <v>8273</v>
      </c>
      <c r="Q791" t="s">
        <v>8270</v>
      </c>
      <c r="R791" t="s">
        <v>13660</v>
      </c>
    </row>
    <row r="792" spans="1:18" x14ac:dyDescent="0.25">
      <c r="A792" t="s">
        <v>6342</v>
      </c>
      <c r="B792" s="1">
        <v>43907</v>
      </c>
      <c r="C792" t="s">
        <v>37</v>
      </c>
      <c r="D792" t="s">
        <v>1910</v>
      </c>
      <c r="E792" s="32">
        <v>4204707</v>
      </c>
      <c r="F792" s="32" t="s">
        <v>9458</v>
      </c>
      <c r="G792" t="s">
        <v>8305</v>
      </c>
      <c r="H792" t="s">
        <v>53</v>
      </c>
      <c r="I792" s="50">
        <v>11150</v>
      </c>
      <c r="J792" s="10">
        <v>1491968.4</v>
      </c>
      <c r="K792">
        <v>6.72</v>
      </c>
      <c r="L792" s="26">
        <v>0.82057702376420161</v>
      </c>
      <c r="M792" s="25">
        <v>0.71250000000000002</v>
      </c>
      <c r="N792" s="27">
        <v>702506.049</v>
      </c>
      <c r="O792" t="s">
        <v>8268</v>
      </c>
      <c r="P792" s="1" t="s">
        <v>8273</v>
      </c>
      <c r="Q792" t="s">
        <v>8270</v>
      </c>
      <c r="R792" t="s">
        <v>13663</v>
      </c>
    </row>
    <row r="793" spans="1:18" x14ac:dyDescent="0.25">
      <c r="A793" t="s">
        <v>6343</v>
      </c>
      <c r="B793" s="1">
        <v>43907</v>
      </c>
      <c r="C793" t="s">
        <v>37</v>
      </c>
      <c r="D793" t="s">
        <v>1910</v>
      </c>
      <c r="E793" s="32">
        <v>1703057</v>
      </c>
      <c r="F793" s="32" t="s">
        <v>8546</v>
      </c>
      <c r="G793" t="s">
        <v>8310</v>
      </c>
      <c r="H793" t="s">
        <v>48</v>
      </c>
      <c r="I793" s="50">
        <v>3631</v>
      </c>
      <c r="J793" s="10">
        <v>4000000</v>
      </c>
      <c r="K793">
        <v>4</v>
      </c>
      <c r="L793" s="26">
        <v>0.54269613029897923</v>
      </c>
      <c r="M793" s="25">
        <v>0.4894</v>
      </c>
      <c r="N793" s="27">
        <v>130974.32</v>
      </c>
      <c r="O793" t="s">
        <v>8268</v>
      </c>
      <c r="P793" s="1" t="s">
        <v>8273</v>
      </c>
      <c r="Q793" t="s">
        <v>8270</v>
      </c>
      <c r="R793" t="s">
        <v>13662</v>
      </c>
    </row>
    <row r="794" spans="1:18" x14ac:dyDescent="0.25">
      <c r="A794" t="s">
        <v>6344</v>
      </c>
      <c r="B794" s="1">
        <v>43908</v>
      </c>
      <c r="C794" t="s">
        <v>37</v>
      </c>
      <c r="D794" t="s">
        <v>1910</v>
      </c>
      <c r="E794" s="32">
        <v>3537107</v>
      </c>
      <c r="F794" s="32" t="s">
        <v>9176</v>
      </c>
      <c r="G794" t="s">
        <v>8306</v>
      </c>
      <c r="H794" t="s">
        <v>52</v>
      </c>
      <c r="I794" s="50">
        <v>48992</v>
      </c>
      <c r="J794" s="10">
        <v>9500000</v>
      </c>
      <c r="K794">
        <v>7.7</v>
      </c>
      <c r="L794" s="26">
        <v>0.84802627706762657</v>
      </c>
      <c r="M794" s="25">
        <v>0.76500000000000001</v>
      </c>
      <c r="N794" s="27">
        <v>1379244.925</v>
      </c>
      <c r="O794" t="s">
        <v>8268</v>
      </c>
      <c r="P794" s="1" t="s">
        <v>8273</v>
      </c>
      <c r="Q794" t="s">
        <v>8270</v>
      </c>
      <c r="R794" t="s">
        <v>13659</v>
      </c>
    </row>
    <row r="795" spans="1:18" x14ac:dyDescent="0.25">
      <c r="A795" t="s">
        <v>6345</v>
      </c>
      <c r="B795" s="1">
        <v>43908</v>
      </c>
      <c r="C795" t="s">
        <v>37</v>
      </c>
      <c r="D795" t="s">
        <v>1910</v>
      </c>
      <c r="E795" s="32">
        <v>2611606</v>
      </c>
      <c r="F795" s="32" t="s">
        <v>8727</v>
      </c>
      <c r="G795" t="s">
        <v>8325</v>
      </c>
      <c r="H795" t="s">
        <v>49</v>
      </c>
      <c r="I795" s="50">
        <v>1661017</v>
      </c>
      <c r="J795" s="10">
        <v>201000000</v>
      </c>
      <c r="K795">
        <v>5.68</v>
      </c>
      <c r="L795" s="26">
        <v>0.72281876901301612</v>
      </c>
      <c r="M795" s="25">
        <v>0.67110000000000003</v>
      </c>
      <c r="N795" s="27">
        <v>49497048.384000003</v>
      </c>
      <c r="O795" t="s">
        <v>8268</v>
      </c>
      <c r="P795" s="1" t="s">
        <v>8273</v>
      </c>
      <c r="Q795" t="s">
        <v>8270</v>
      </c>
      <c r="R795" t="s">
        <v>13659</v>
      </c>
    </row>
    <row r="796" spans="1:18" x14ac:dyDescent="0.25">
      <c r="A796" t="s">
        <v>6346</v>
      </c>
      <c r="B796" s="1">
        <v>43909</v>
      </c>
      <c r="C796" t="s">
        <v>37</v>
      </c>
      <c r="D796" t="s">
        <v>1910</v>
      </c>
      <c r="E796" s="32">
        <v>4115200</v>
      </c>
      <c r="F796" s="32" t="s">
        <v>9340</v>
      </c>
      <c r="G796" t="s">
        <v>8298</v>
      </c>
      <c r="H796" t="s">
        <v>53</v>
      </c>
      <c r="I796" s="50">
        <v>436472</v>
      </c>
      <c r="J796" s="10">
        <v>26200000</v>
      </c>
      <c r="K796">
        <v>7.45</v>
      </c>
      <c r="L796" s="26">
        <v>0.8362440477621379</v>
      </c>
      <c r="M796" s="25">
        <v>0.8468</v>
      </c>
      <c r="N796" s="27">
        <v>19992894.072000001</v>
      </c>
      <c r="O796" t="s">
        <v>8268</v>
      </c>
      <c r="P796" s="1" t="s">
        <v>8273</v>
      </c>
      <c r="Q796" t="s">
        <v>8270</v>
      </c>
      <c r="R796" t="s">
        <v>13659</v>
      </c>
    </row>
    <row r="797" spans="1:18" x14ac:dyDescent="0.25">
      <c r="A797" t="s">
        <v>6347</v>
      </c>
      <c r="B797" s="1">
        <v>43909</v>
      </c>
      <c r="C797" t="s">
        <v>37</v>
      </c>
      <c r="D797" t="s">
        <v>1910</v>
      </c>
      <c r="E797" s="32">
        <v>3507209</v>
      </c>
      <c r="F797" s="32" t="s">
        <v>8419</v>
      </c>
      <c r="G797" t="s">
        <v>8306</v>
      </c>
      <c r="H797" t="s">
        <v>52</v>
      </c>
      <c r="I797" s="50">
        <v>839</v>
      </c>
      <c r="J797" s="10">
        <v>1078621.74</v>
      </c>
      <c r="K797">
        <v>4.95</v>
      </c>
      <c r="L797" s="26">
        <v>0.44117787928391583</v>
      </c>
      <c r="M797" s="25">
        <v>0.67589999999999995</v>
      </c>
      <c r="N797" s="27">
        <v>68106.535999999993</v>
      </c>
      <c r="O797" t="s">
        <v>8268</v>
      </c>
      <c r="P797" s="1" t="s">
        <v>8273</v>
      </c>
      <c r="Q797" t="s">
        <v>8270</v>
      </c>
      <c r="R797" t="s">
        <v>13662</v>
      </c>
    </row>
    <row r="798" spans="1:18" x14ac:dyDescent="0.25">
      <c r="A798" t="s">
        <v>6348</v>
      </c>
      <c r="B798" s="1">
        <v>43910</v>
      </c>
      <c r="C798" t="s">
        <v>37</v>
      </c>
      <c r="D798" t="s">
        <v>1910</v>
      </c>
      <c r="E798" s="32">
        <v>3139409</v>
      </c>
      <c r="F798" s="32" t="s">
        <v>8924</v>
      </c>
      <c r="G798" t="s">
        <v>8309</v>
      </c>
      <c r="H798" t="s">
        <v>52</v>
      </c>
      <c r="I798" s="50">
        <v>92074</v>
      </c>
      <c r="J798" s="10">
        <v>7800000</v>
      </c>
      <c r="K798">
        <v>5.37</v>
      </c>
      <c r="L798" s="26">
        <v>0.88006848602440624</v>
      </c>
      <c r="M798" s="25">
        <v>0.69069999999999998</v>
      </c>
      <c r="N798" s="27">
        <v>2983894.057</v>
      </c>
      <c r="O798" t="s">
        <v>8268</v>
      </c>
      <c r="P798" s="1" t="s">
        <v>8273</v>
      </c>
      <c r="Q798" t="s">
        <v>8270</v>
      </c>
      <c r="R798" t="s">
        <v>13663</v>
      </c>
    </row>
    <row r="799" spans="1:18" x14ac:dyDescent="0.25">
      <c r="A799" t="s">
        <v>6349</v>
      </c>
      <c r="B799" s="1">
        <v>43910</v>
      </c>
      <c r="C799" t="s">
        <v>37</v>
      </c>
      <c r="D799" t="s">
        <v>1910</v>
      </c>
      <c r="E799" s="32">
        <v>1100205</v>
      </c>
      <c r="F799" s="32" t="s">
        <v>8516</v>
      </c>
      <c r="G799" t="s">
        <v>8308</v>
      </c>
      <c r="H799" t="s">
        <v>48</v>
      </c>
      <c r="I799" s="50">
        <v>548952</v>
      </c>
      <c r="J799" s="10">
        <v>30000000</v>
      </c>
      <c r="K799">
        <v>4.76</v>
      </c>
      <c r="L799" s="26">
        <v>0.53775932717087105</v>
      </c>
      <c r="M799" s="25">
        <v>0.59889999999999999</v>
      </c>
      <c r="N799" s="27">
        <v>19446740.464000002</v>
      </c>
      <c r="O799" t="s">
        <v>8268</v>
      </c>
      <c r="P799" s="1" t="s">
        <v>8273</v>
      </c>
      <c r="Q799" t="s">
        <v>8270</v>
      </c>
      <c r="R799" t="s">
        <v>13660</v>
      </c>
    </row>
    <row r="800" spans="1:18" x14ac:dyDescent="0.25">
      <c r="A800" t="s">
        <v>6350</v>
      </c>
      <c r="B800" s="1">
        <v>43910</v>
      </c>
      <c r="C800" t="s">
        <v>37</v>
      </c>
      <c r="D800" t="s">
        <v>1910</v>
      </c>
      <c r="E800" s="32">
        <v>4213203</v>
      </c>
      <c r="F800" s="32" t="s">
        <v>9522</v>
      </c>
      <c r="G800" t="s">
        <v>8305</v>
      </c>
      <c r="H800" t="s">
        <v>53</v>
      </c>
      <c r="I800" s="50">
        <v>34561</v>
      </c>
      <c r="J800" s="10">
        <v>15000000</v>
      </c>
      <c r="K800">
        <v>7.42</v>
      </c>
      <c r="L800" s="26">
        <v>0.8530537327058344</v>
      </c>
      <c r="M800" s="25">
        <v>0.79210000000000003</v>
      </c>
      <c r="N800" s="27">
        <v>2195886.9470000002</v>
      </c>
      <c r="O800" t="s">
        <v>8268</v>
      </c>
      <c r="P800" s="1" t="s">
        <v>8273</v>
      </c>
      <c r="Q800" t="s">
        <v>8270</v>
      </c>
      <c r="R800" t="s">
        <v>13662</v>
      </c>
    </row>
    <row r="801" spans="1:18" x14ac:dyDescent="0.25">
      <c r="A801" t="s">
        <v>6351</v>
      </c>
      <c r="B801" s="1">
        <v>43910</v>
      </c>
      <c r="C801" t="s">
        <v>37</v>
      </c>
      <c r="D801" t="s">
        <v>1910</v>
      </c>
      <c r="E801" s="32">
        <v>3510708</v>
      </c>
      <c r="F801" s="32" t="s">
        <v>9066</v>
      </c>
      <c r="G801" t="s">
        <v>8306</v>
      </c>
      <c r="H801" t="s">
        <v>52</v>
      </c>
      <c r="I801" s="50">
        <v>12371</v>
      </c>
      <c r="J801" s="10">
        <v>8000000</v>
      </c>
      <c r="K801">
        <v>7.06</v>
      </c>
      <c r="L801" s="26">
        <v>0.57860227089570437</v>
      </c>
      <c r="M801" s="25">
        <v>0.60560000000000003</v>
      </c>
      <c r="N801" s="27">
        <v>299516.58500000002</v>
      </c>
      <c r="O801" t="s">
        <v>8268</v>
      </c>
      <c r="P801" s="1" t="s">
        <v>8273</v>
      </c>
      <c r="Q801" t="s">
        <v>8270</v>
      </c>
      <c r="R801" t="s">
        <v>13663</v>
      </c>
    </row>
    <row r="802" spans="1:18" x14ac:dyDescent="0.25">
      <c r="A802" t="s">
        <v>6352</v>
      </c>
      <c r="B802" s="1">
        <v>43910</v>
      </c>
      <c r="C802" t="s">
        <v>37</v>
      </c>
      <c r="D802" t="s">
        <v>1910</v>
      </c>
      <c r="E802" s="32">
        <v>4304408</v>
      </c>
      <c r="F802" s="32" t="s">
        <v>9604</v>
      </c>
      <c r="G802" t="s">
        <v>8304</v>
      </c>
      <c r="H802" t="s">
        <v>53</v>
      </c>
      <c r="I802" s="50">
        <v>45957</v>
      </c>
      <c r="J802" s="10">
        <v>12000000</v>
      </c>
      <c r="K802">
        <v>6.42</v>
      </c>
      <c r="L802" s="26">
        <v>0.8073858484530726</v>
      </c>
      <c r="M802" s="25">
        <v>0.70709999999999995</v>
      </c>
      <c r="N802" s="27">
        <v>1237675.889</v>
      </c>
      <c r="O802" t="s">
        <v>8268</v>
      </c>
      <c r="P802" s="1" t="s">
        <v>8273</v>
      </c>
      <c r="Q802" t="s">
        <v>8270</v>
      </c>
      <c r="R802" t="s">
        <v>13663</v>
      </c>
    </row>
    <row r="803" spans="1:18" x14ac:dyDescent="0.25">
      <c r="A803" t="s">
        <v>6353</v>
      </c>
      <c r="B803" s="1">
        <v>43910</v>
      </c>
      <c r="C803" t="s">
        <v>37</v>
      </c>
      <c r="D803" t="s">
        <v>1909</v>
      </c>
      <c r="E803" s="32">
        <v>2602902</v>
      </c>
      <c r="F803" s="32" t="s">
        <v>8706</v>
      </c>
      <c r="G803" t="s">
        <v>8325</v>
      </c>
      <c r="H803" t="s">
        <v>49</v>
      </c>
      <c r="I803" s="50">
        <v>210796</v>
      </c>
      <c r="J803" s="10">
        <v>90000000</v>
      </c>
      <c r="K803">
        <v>4.45</v>
      </c>
      <c r="L803" s="26">
        <v>0.65469333365314419</v>
      </c>
      <c r="M803" s="25">
        <v>0.59379999999999999</v>
      </c>
      <c r="N803" s="27">
        <v>10786157.761</v>
      </c>
      <c r="O803" t="s">
        <v>8268</v>
      </c>
      <c r="P803" s="1" t="s">
        <v>8273</v>
      </c>
      <c r="Q803" t="s">
        <v>8270</v>
      </c>
      <c r="R803" t="s">
        <v>13659</v>
      </c>
    </row>
    <row r="804" spans="1:18" x14ac:dyDescent="0.25">
      <c r="A804" t="s">
        <v>6354</v>
      </c>
      <c r="B804" s="1">
        <v>43910</v>
      </c>
      <c r="C804" t="s">
        <v>45</v>
      </c>
      <c r="D804" t="s">
        <v>1909</v>
      </c>
      <c r="E804" s="32">
        <v>3554409</v>
      </c>
      <c r="F804" s="32" t="s">
        <v>9244</v>
      </c>
      <c r="G804" t="s">
        <v>8298</v>
      </c>
      <c r="H804" t="s">
        <v>53</v>
      </c>
      <c r="I804" s="50">
        <v>9502</v>
      </c>
      <c r="J804" s="10">
        <v>2000000</v>
      </c>
      <c r="K804">
        <v>7.03</v>
      </c>
      <c r="L804" s="26">
        <v>0.13428838638345122</v>
      </c>
      <c r="M804" s="25">
        <v>0.64290000000000003</v>
      </c>
      <c r="N804" s="27">
        <v>160404.321</v>
      </c>
      <c r="O804" t="s">
        <v>8268</v>
      </c>
      <c r="P804" s="1" t="s">
        <v>8273</v>
      </c>
      <c r="Q804" t="s">
        <v>8270</v>
      </c>
      <c r="R804" t="s">
        <v>13662</v>
      </c>
    </row>
    <row r="805" spans="1:18" x14ac:dyDescent="0.25">
      <c r="A805" t="s">
        <v>6355</v>
      </c>
      <c r="B805" s="1">
        <v>43913</v>
      </c>
      <c r="C805" t="s">
        <v>37</v>
      </c>
      <c r="D805" t="s">
        <v>1910</v>
      </c>
      <c r="E805" s="32">
        <v>4302402</v>
      </c>
      <c r="F805" s="32" t="s">
        <v>9592</v>
      </c>
      <c r="G805" t="s">
        <v>8304</v>
      </c>
      <c r="H805" t="s">
        <v>53</v>
      </c>
      <c r="I805" s="50">
        <v>12448</v>
      </c>
      <c r="J805" s="10">
        <v>2500000</v>
      </c>
      <c r="K805">
        <v>6.01</v>
      </c>
      <c r="L805" s="26">
        <v>0.77635104010296907</v>
      </c>
      <c r="M805" s="25">
        <v>0.73340000000000005</v>
      </c>
      <c r="N805" s="27">
        <v>329144.179</v>
      </c>
      <c r="O805" t="s">
        <v>8268</v>
      </c>
      <c r="P805" s="1" t="s">
        <v>8273</v>
      </c>
      <c r="Q805" t="s">
        <v>8270</v>
      </c>
      <c r="R805" t="s">
        <v>13663</v>
      </c>
    </row>
    <row r="806" spans="1:18" x14ac:dyDescent="0.25">
      <c r="A806" t="s">
        <v>6356</v>
      </c>
      <c r="B806" s="1">
        <v>43913</v>
      </c>
      <c r="C806" t="s">
        <v>37</v>
      </c>
      <c r="D806" t="s">
        <v>1910</v>
      </c>
      <c r="E806" s="32">
        <v>4318705</v>
      </c>
      <c r="F806" s="32" t="s">
        <v>9761</v>
      </c>
      <c r="G806" t="s">
        <v>8304</v>
      </c>
      <c r="H806" t="s">
        <v>53</v>
      </c>
      <c r="I806" s="50">
        <v>240378</v>
      </c>
      <c r="J806" s="10">
        <v>20000000</v>
      </c>
      <c r="K806">
        <v>5.67</v>
      </c>
      <c r="L806" s="26">
        <v>0.72998135352367655</v>
      </c>
      <c r="M806" s="25">
        <v>0.64119999999999999</v>
      </c>
      <c r="N806" s="27">
        <v>9785014.3609999996</v>
      </c>
      <c r="O806" t="s">
        <v>8268</v>
      </c>
      <c r="P806" s="1" t="s">
        <v>8273</v>
      </c>
      <c r="Q806" t="s">
        <v>8270</v>
      </c>
      <c r="R806" t="s">
        <v>13661</v>
      </c>
    </row>
    <row r="807" spans="1:18" x14ac:dyDescent="0.25">
      <c r="A807" t="s">
        <v>6357</v>
      </c>
      <c r="B807" s="1">
        <v>43913</v>
      </c>
      <c r="C807" t="s">
        <v>37</v>
      </c>
      <c r="D807" t="s">
        <v>1910</v>
      </c>
      <c r="E807" s="32">
        <v>2933307</v>
      </c>
      <c r="F807" s="32" t="s">
        <v>8834</v>
      </c>
      <c r="G807" t="s">
        <v>8307</v>
      </c>
      <c r="H807" t="s">
        <v>49</v>
      </c>
      <c r="I807" s="50">
        <v>343643</v>
      </c>
      <c r="J807" s="10">
        <v>50000000</v>
      </c>
      <c r="K807">
        <v>6.24</v>
      </c>
      <c r="L807" s="26">
        <v>0.76765282136673119</v>
      </c>
      <c r="M807" s="25">
        <v>0.50860000000000005</v>
      </c>
      <c r="N807" s="27">
        <v>7132745.8909999998</v>
      </c>
      <c r="O807" t="s">
        <v>8268</v>
      </c>
      <c r="P807" s="1" t="s">
        <v>8273</v>
      </c>
      <c r="Q807" t="s">
        <v>8270</v>
      </c>
      <c r="R807" t="s">
        <v>13663</v>
      </c>
    </row>
    <row r="808" spans="1:18" x14ac:dyDescent="0.25">
      <c r="A808" t="s">
        <v>6358</v>
      </c>
      <c r="B808" s="1">
        <v>43913</v>
      </c>
      <c r="C808" t="s">
        <v>37</v>
      </c>
      <c r="D808" t="s">
        <v>1910</v>
      </c>
      <c r="E808" s="32">
        <v>4104253</v>
      </c>
      <c r="F808" s="32" t="s">
        <v>9286</v>
      </c>
      <c r="G808" t="s">
        <v>8298</v>
      </c>
      <c r="H808" t="s">
        <v>53</v>
      </c>
      <c r="I808" s="50">
        <v>30151</v>
      </c>
      <c r="J808" s="10">
        <v>5000000</v>
      </c>
      <c r="K808">
        <v>4.87</v>
      </c>
      <c r="L808" s="26">
        <v>0.46179669805645757</v>
      </c>
      <c r="M808" s="25">
        <v>0.62739999999999996</v>
      </c>
      <c r="N808" s="27">
        <v>502158.15100000001</v>
      </c>
      <c r="O808" t="s">
        <v>8268</v>
      </c>
      <c r="P808" s="1" t="s">
        <v>8273</v>
      </c>
      <c r="Q808" t="s">
        <v>8270</v>
      </c>
      <c r="R808" t="s">
        <v>13663</v>
      </c>
    </row>
    <row r="809" spans="1:18" x14ac:dyDescent="0.25">
      <c r="A809" t="s">
        <v>6359</v>
      </c>
      <c r="B809" s="1">
        <v>43913</v>
      </c>
      <c r="C809" t="s">
        <v>37</v>
      </c>
      <c r="D809" t="s">
        <v>1910</v>
      </c>
      <c r="E809" s="32">
        <v>4218509</v>
      </c>
      <c r="F809" s="32" t="s">
        <v>9559</v>
      </c>
      <c r="G809" t="s">
        <v>8305</v>
      </c>
      <c r="H809" t="s">
        <v>53</v>
      </c>
      <c r="I809" s="50">
        <v>8138</v>
      </c>
      <c r="J809" s="10">
        <v>729231.52</v>
      </c>
      <c r="K809">
        <v>6.6</v>
      </c>
      <c r="L809" s="26">
        <v>0.92318832801623207</v>
      </c>
      <c r="M809" s="25">
        <v>0.72350000000000003</v>
      </c>
      <c r="N809" s="27">
        <v>772537.647</v>
      </c>
      <c r="O809" t="s">
        <v>8268</v>
      </c>
      <c r="P809" s="1" t="s">
        <v>8273</v>
      </c>
      <c r="Q809" t="s">
        <v>8270</v>
      </c>
      <c r="R809" t="s">
        <v>13663</v>
      </c>
    </row>
    <row r="810" spans="1:18" x14ac:dyDescent="0.25">
      <c r="A810" t="s">
        <v>6360</v>
      </c>
      <c r="B810" s="1">
        <v>43913</v>
      </c>
      <c r="C810" t="s">
        <v>37</v>
      </c>
      <c r="D810" t="s">
        <v>1909</v>
      </c>
      <c r="E810" s="32">
        <v>4107736</v>
      </c>
      <c r="F810" s="32" t="s">
        <v>9304</v>
      </c>
      <c r="G810" t="s">
        <v>8298</v>
      </c>
      <c r="H810" t="s">
        <v>53</v>
      </c>
      <c r="I810" s="50">
        <v>6255</v>
      </c>
      <c r="J810" s="10">
        <v>1000000</v>
      </c>
      <c r="K810">
        <v>5.32</v>
      </c>
      <c r="L810" s="26">
        <v>0.77575870612222708</v>
      </c>
      <c r="M810" s="25">
        <v>0.63109999999999999</v>
      </c>
      <c r="N810" s="27">
        <v>224679.68799999999</v>
      </c>
      <c r="O810" t="s">
        <v>8268</v>
      </c>
      <c r="P810" s="1" t="s">
        <v>8273</v>
      </c>
      <c r="Q810" t="s">
        <v>8270</v>
      </c>
      <c r="R810" t="s">
        <v>13663</v>
      </c>
    </row>
    <row r="811" spans="1:18" x14ac:dyDescent="0.25">
      <c r="A811" t="s">
        <v>6361</v>
      </c>
      <c r="B811" s="1">
        <v>43914</v>
      </c>
      <c r="C811" t="s">
        <v>37</v>
      </c>
      <c r="D811" t="s">
        <v>1910</v>
      </c>
      <c r="E811" s="32">
        <v>3524709</v>
      </c>
      <c r="F811" s="32" t="s">
        <v>9126</v>
      </c>
      <c r="G811" t="s">
        <v>8306</v>
      </c>
      <c r="H811" t="s">
        <v>52</v>
      </c>
      <c r="I811" s="50">
        <v>59921</v>
      </c>
      <c r="J811" s="10">
        <v>15000000</v>
      </c>
      <c r="K811">
        <v>7.61</v>
      </c>
      <c r="L811" s="26">
        <v>0.70050469680507643</v>
      </c>
      <c r="M811" s="25">
        <v>0.79620000000000002</v>
      </c>
      <c r="N811" s="27">
        <v>11426525.492000001</v>
      </c>
      <c r="O811" t="s">
        <v>8268</v>
      </c>
      <c r="P811" s="1" t="s">
        <v>8273</v>
      </c>
      <c r="Q811" t="s">
        <v>8270</v>
      </c>
      <c r="R811" t="s">
        <v>13663</v>
      </c>
    </row>
    <row r="812" spans="1:18" x14ac:dyDescent="0.25">
      <c r="A812" t="s">
        <v>6362</v>
      </c>
      <c r="B812" s="1">
        <v>43914</v>
      </c>
      <c r="C812" t="s">
        <v>37</v>
      </c>
      <c r="D812" t="s">
        <v>1910</v>
      </c>
      <c r="E812" s="32">
        <v>4316402</v>
      </c>
      <c r="F812" s="32" t="s">
        <v>9742</v>
      </c>
      <c r="G812" t="s">
        <v>8304</v>
      </c>
      <c r="H812" t="s">
        <v>53</v>
      </c>
      <c r="I812" s="50">
        <v>39210</v>
      </c>
      <c r="J812" s="10">
        <v>15000000</v>
      </c>
      <c r="K812">
        <v>4.6100000000000003</v>
      </c>
      <c r="L812" s="26">
        <v>0.61427802849483515</v>
      </c>
      <c r="M812" s="25">
        <v>0.49249999999999999</v>
      </c>
      <c r="N812" s="27">
        <v>976021.94</v>
      </c>
      <c r="O812" t="s">
        <v>8268</v>
      </c>
      <c r="P812" s="1" t="s">
        <v>8273</v>
      </c>
      <c r="Q812" t="s">
        <v>8270</v>
      </c>
      <c r="R812" t="s">
        <v>13662</v>
      </c>
    </row>
    <row r="813" spans="1:18" x14ac:dyDescent="0.25">
      <c r="A813" t="s">
        <v>6363</v>
      </c>
      <c r="B813" s="1">
        <v>43915</v>
      </c>
      <c r="C813" t="s">
        <v>37</v>
      </c>
      <c r="D813" t="s">
        <v>1910</v>
      </c>
      <c r="E813" s="32">
        <v>4104600</v>
      </c>
      <c r="F813" s="32" t="s">
        <v>9288</v>
      </c>
      <c r="G813" t="s">
        <v>8298</v>
      </c>
      <c r="H813" t="s">
        <v>53</v>
      </c>
      <c r="I813" s="50">
        <v>15887</v>
      </c>
      <c r="J813" s="10">
        <v>564188.09</v>
      </c>
      <c r="K813">
        <v>5.41</v>
      </c>
      <c r="L813" s="26">
        <v>0.7441805444374352</v>
      </c>
      <c r="M813" s="25">
        <v>0.60599999999999998</v>
      </c>
      <c r="N813" s="27">
        <v>1394017.446</v>
      </c>
      <c r="O813" t="s">
        <v>8268</v>
      </c>
      <c r="P813" s="1" t="s">
        <v>8273</v>
      </c>
      <c r="Q813" t="s">
        <v>8270</v>
      </c>
      <c r="R813" t="s">
        <v>13663</v>
      </c>
    </row>
    <row r="814" spans="1:18" x14ac:dyDescent="0.25">
      <c r="A814" t="s">
        <v>6364</v>
      </c>
      <c r="B814" s="1">
        <v>43915</v>
      </c>
      <c r="C814" t="s">
        <v>37</v>
      </c>
      <c r="D814" t="s">
        <v>1910</v>
      </c>
      <c r="E814" s="32">
        <v>3538105</v>
      </c>
      <c r="F814" s="32" t="s">
        <v>9180</v>
      </c>
      <c r="G814" t="s">
        <v>8306</v>
      </c>
      <c r="H814" t="s">
        <v>52</v>
      </c>
      <c r="I814" s="50">
        <v>17378</v>
      </c>
      <c r="J814" s="10">
        <v>1500000</v>
      </c>
      <c r="K814">
        <v>7.04</v>
      </c>
      <c r="L814" s="26">
        <v>0.67532482757378287</v>
      </c>
      <c r="M814" s="25">
        <v>0.65569999999999995</v>
      </c>
      <c r="N814" s="27">
        <v>420183.67</v>
      </c>
      <c r="O814" t="s">
        <v>8268</v>
      </c>
      <c r="P814" s="1" t="s">
        <v>8273</v>
      </c>
      <c r="Q814" t="s">
        <v>8270</v>
      </c>
      <c r="R814" t="s">
        <v>13660</v>
      </c>
    </row>
    <row r="815" spans="1:18" x14ac:dyDescent="0.25">
      <c r="A815" t="s">
        <v>6365</v>
      </c>
      <c r="B815" s="1">
        <v>43915</v>
      </c>
      <c r="C815" t="s">
        <v>37</v>
      </c>
      <c r="D815" t="s">
        <v>1909</v>
      </c>
      <c r="E815" s="32">
        <v>3511003</v>
      </c>
      <c r="F815" s="32" t="s">
        <v>9069</v>
      </c>
      <c r="G815" t="s">
        <v>8301</v>
      </c>
      <c r="H815" s="1" t="s">
        <v>52</v>
      </c>
      <c r="I815" s="50">
        <v>21521</v>
      </c>
      <c r="J815" s="10">
        <v>12000000</v>
      </c>
      <c r="K815">
        <v>5.99</v>
      </c>
      <c r="L815" s="26">
        <v>0.73814798792473768</v>
      </c>
      <c r="M815" s="25">
        <v>0.65569999999999995</v>
      </c>
      <c r="N815" s="27">
        <v>1160987.5209999999</v>
      </c>
      <c r="O815" t="s">
        <v>8268</v>
      </c>
      <c r="P815" s="1" t="s">
        <v>8273</v>
      </c>
      <c r="Q815" t="s">
        <v>8270</v>
      </c>
      <c r="R815" t="s">
        <v>13662</v>
      </c>
    </row>
    <row r="816" spans="1:18" x14ac:dyDescent="0.25">
      <c r="A816" t="s">
        <v>6366</v>
      </c>
      <c r="B816" s="1">
        <v>43915</v>
      </c>
      <c r="C816" t="s">
        <v>37</v>
      </c>
      <c r="D816" t="s">
        <v>1909</v>
      </c>
      <c r="E816" s="32">
        <v>3526407</v>
      </c>
      <c r="F816" s="32" t="s">
        <v>9133</v>
      </c>
      <c r="G816" t="s">
        <v>15</v>
      </c>
      <c r="H816" t="s">
        <v>52</v>
      </c>
      <c r="I816" s="50">
        <v>29047</v>
      </c>
      <c r="J816" s="10">
        <v>240000</v>
      </c>
      <c r="K816">
        <v>6.67</v>
      </c>
      <c r="L816" s="26">
        <v>0.68608606187102472</v>
      </c>
      <c r="M816" s="25">
        <v>0.75570000000000004</v>
      </c>
      <c r="N816" s="27">
        <v>1248779.064</v>
      </c>
      <c r="O816" t="s">
        <v>8268</v>
      </c>
      <c r="P816" s="1" t="s">
        <v>8273</v>
      </c>
      <c r="Q816" t="s">
        <v>8270</v>
      </c>
      <c r="R816" t="s">
        <v>13662</v>
      </c>
    </row>
    <row r="817" spans="1:18" x14ac:dyDescent="0.25">
      <c r="A817" t="s">
        <v>6367</v>
      </c>
      <c r="B817" s="1">
        <v>43915</v>
      </c>
      <c r="C817" t="s">
        <v>45</v>
      </c>
      <c r="D817" t="s">
        <v>1909</v>
      </c>
      <c r="E817" s="32">
        <v>3554409</v>
      </c>
      <c r="F817" s="32" t="s">
        <v>9244</v>
      </c>
      <c r="G817" t="s">
        <v>8298</v>
      </c>
      <c r="H817" t="s">
        <v>53</v>
      </c>
      <c r="I817" s="50">
        <v>9502</v>
      </c>
      <c r="J817" s="10">
        <v>2000000</v>
      </c>
      <c r="K817">
        <v>7.03</v>
      </c>
      <c r="L817" s="26">
        <v>0.13428838638345122</v>
      </c>
      <c r="M817" s="25">
        <v>0.64290000000000003</v>
      </c>
      <c r="N817" s="27">
        <v>160404.321</v>
      </c>
      <c r="O817" t="s">
        <v>8268</v>
      </c>
      <c r="P817" s="1" t="s">
        <v>8273</v>
      </c>
      <c r="Q817" t="s">
        <v>8270</v>
      </c>
      <c r="R817" t="s">
        <v>13662</v>
      </c>
    </row>
    <row r="818" spans="1:18" x14ac:dyDescent="0.25">
      <c r="A818" t="s">
        <v>6368</v>
      </c>
      <c r="B818" s="1">
        <v>43915</v>
      </c>
      <c r="C818" t="s">
        <v>37</v>
      </c>
      <c r="D818" t="s">
        <v>1909</v>
      </c>
      <c r="E818" s="32">
        <v>3556404</v>
      </c>
      <c r="F818" s="32" t="s">
        <v>9249</v>
      </c>
      <c r="G818" t="s">
        <v>15</v>
      </c>
      <c r="H818" t="s">
        <v>52</v>
      </c>
      <c r="I818" s="50">
        <v>43368</v>
      </c>
      <c r="J818" s="10">
        <v>3452000</v>
      </c>
      <c r="K818">
        <v>7.8</v>
      </c>
      <c r="L818" s="26">
        <v>0.74507036676936966</v>
      </c>
      <c r="M818" s="25">
        <v>0.67020000000000002</v>
      </c>
      <c r="N818" s="27">
        <v>1140997.9639999999</v>
      </c>
      <c r="O818" t="s">
        <v>8268</v>
      </c>
      <c r="P818" s="1" t="s">
        <v>8273</v>
      </c>
      <c r="Q818" t="s">
        <v>8270</v>
      </c>
      <c r="R818" t="s">
        <v>13660</v>
      </c>
    </row>
    <row r="819" spans="1:18" x14ac:dyDescent="0.25">
      <c r="A819" t="s">
        <v>6369</v>
      </c>
      <c r="B819" s="1">
        <v>43915</v>
      </c>
      <c r="C819" t="s">
        <v>45</v>
      </c>
      <c r="D819" t="s">
        <v>1909</v>
      </c>
      <c r="E819" s="32">
        <v>1100304</v>
      </c>
      <c r="F819" s="32" t="s">
        <v>8518</v>
      </c>
      <c r="G819" t="s">
        <v>8308</v>
      </c>
      <c r="H819" t="s">
        <v>48</v>
      </c>
      <c r="I819" s="50">
        <v>104517</v>
      </c>
      <c r="J819" s="7">
        <v>50000000</v>
      </c>
      <c r="K819">
        <v>5.07</v>
      </c>
      <c r="L819" s="26">
        <v>0.64534563828222202</v>
      </c>
      <c r="M819" s="25">
        <v>0.65769999999999995</v>
      </c>
      <c r="N819" s="27">
        <v>3152560.0060000001</v>
      </c>
      <c r="O819" t="s">
        <v>8268</v>
      </c>
      <c r="P819" s="1" t="s">
        <v>8273</v>
      </c>
      <c r="Q819" t="s">
        <v>8270</v>
      </c>
      <c r="R819" t="s">
        <v>13659</v>
      </c>
    </row>
    <row r="820" spans="1:18" x14ac:dyDescent="0.25">
      <c r="A820" t="s">
        <v>6370</v>
      </c>
      <c r="B820" s="1">
        <v>43915</v>
      </c>
      <c r="C820" t="s">
        <v>37</v>
      </c>
      <c r="D820" t="s">
        <v>1909</v>
      </c>
      <c r="E820" s="32">
        <v>2933307</v>
      </c>
      <c r="F820" s="32" t="s">
        <v>8834</v>
      </c>
      <c r="G820" t="s">
        <v>8307</v>
      </c>
      <c r="H820" t="s">
        <v>49</v>
      </c>
      <c r="I820" s="50">
        <v>343643</v>
      </c>
      <c r="J820" s="7">
        <v>10000000</v>
      </c>
      <c r="K820">
        <v>6.24</v>
      </c>
      <c r="L820" s="26">
        <v>0.76765282136673119</v>
      </c>
      <c r="M820" s="25">
        <v>0.50860000000000005</v>
      </c>
      <c r="N820" s="27">
        <v>7132745.8909999998</v>
      </c>
      <c r="O820" t="s">
        <v>8268</v>
      </c>
      <c r="P820" s="1" t="s">
        <v>8273</v>
      </c>
      <c r="Q820" t="s">
        <v>8270</v>
      </c>
      <c r="R820" t="s">
        <v>13663</v>
      </c>
    </row>
    <row r="821" spans="1:18" x14ac:dyDescent="0.25">
      <c r="A821" t="s">
        <v>6371</v>
      </c>
      <c r="B821" s="1">
        <v>43916</v>
      </c>
      <c r="C821" t="s">
        <v>37</v>
      </c>
      <c r="D821" t="s">
        <v>1910</v>
      </c>
      <c r="E821" s="32">
        <v>3507100</v>
      </c>
      <c r="F821" s="32" t="s">
        <v>9049</v>
      </c>
      <c r="G821" t="s">
        <v>8306</v>
      </c>
      <c r="H821" t="s">
        <v>52</v>
      </c>
      <c r="I821" s="50">
        <v>26506</v>
      </c>
      <c r="J821" s="10">
        <v>5000000</v>
      </c>
      <c r="K821">
        <v>6.37</v>
      </c>
      <c r="L821" s="26">
        <v>0.71049426203220944</v>
      </c>
      <c r="M821" s="25">
        <v>0.69869999999999999</v>
      </c>
      <c r="N821" s="27">
        <v>1129289.1470000001</v>
      </c>
      <c r="O821" t="s">
        <v>8268</v>
      </c>
      <c r="P821" s="1" t="s">
        <v>8273</v>
      </c>
      <c r="Q821" t="s">
        <v>8270</v>
      </c>
      <c r="R821" t="s">
        <v>13660</v>
      </c>
    </row>
    <row r="822" spans="1:18" x14ac:dyDescent="0.25">
      <c r="A822" t="s">
        <v>6372</v>
      </c>
      <c r="B822" s="1">
        <v>43917</v>
      </c>
      <c r="C822" t="s">
        <v>37</v>
      </c>
      <c r="D822" t="s">
        <v>1910</v>
      </c>
      <c r="E822" s="32">
        <v>5205109</v>
      </c>
      <c r="F822" s="32" t="s">
        <v>9899</v>
      </c>
      <c r="G822" t="s">
        <v>8318</v>
      </c>
      <c r="H822" t="s">
        <v>51</v>
      </c>
      <c r="I822" s="50">
        <v>113091</v>
      </c>
      <c r="J822" s="10">
        <v>15000000</v>
      </c>
      <c r="K822">
        <v>5.6</v>
      </c>
      <c r="L822" s="26">
        <v>0.85194739914993889</v>
      </c>
      <c r="M822" s="25">
        <v>0.67130000000000001</v>
      </c>
      <c r="N822" s="27">
        <v>7307786.6349999998</v>
      </c>
      <c r="O822" t="s">
        <v>8268</v>
      </c>
      <c r="P822" s="1" t="s">
        <v>8273</v>
      </c>
      <c r="Q822" t="s">
        <v>8270</v>
      </c>
      <c r="R822" t="s">
        <v>13663</v>
      </c>
    </row>
    <row r="823" spans="1:18" x14ac:dyDescent="0.25">
      <c r="A823" t="s">
        <v>6373</v>
      </c>
      <c r="B823" s="1">
        <v>43917</v>
      </c>
      <c r="C823" t="s">
        <v>37</v>
      </c>
      <c r="D823" t="s">
        <v>1910</v>
      </c>
      <c r="E823" s="32">
        <v>3544400</v>
      </c>
      <c r="F823" s="32" t="s">
        <v>9210</v>
      </c>
      <c r="G823" t="s">
        <v>8306</v>
      </c>
      <c r="H823" t="s">
        <v>52</v>
      </c>
      <c r="I823" s="50">
        <v>3195</v>
      </c>
      <c r="J823" s="10">
        <v>1000000</v>
      </c>
      <c r="K823">
        <v>5.82</v>
      </c>
      <c r="L823" s="26">
        <v>0.5801127981681341</v>
      </c>
      <c r="M823" s="25">
        <v>0.60250000000000004</v>
      </c>
      <c r="N823" s="27">
        <v>81598.721000000005</v>
      </c>
      <c r="O823" t="s">
        <v>8268</v>
      </c>
      <c r="P823" s="1" t="s">
        <v>8273</v>
      </c>
      <c r="Q823" t="s">
        <v>8270</v>
      </c>
      <c r="R823" t="s">
        <v>13663</v>
      </c>
    </row>
    <row r="824" spans="1:18" x14ac:dyDescent="0.25">
      <c r="A824" t="s">
        <v>6374</v>
      </c>
      <c r="B824" s="1">
        <v>43920</v>
      </c>
      <c r="C824" t="s">
        <v>37</v>
      </c>
      <c r="D824" t="s">
        <v>1910</v>
      </c>
      <c r="E824" s="32">
        <v>3128600</v>
      </c>
      <c r="F824" s="32" t="s">
        <v>8424</v>
      </c>
      <c r="G824" t="s">
        <v>18</v>
      </c>
      <c r="H824" t="s">
        <v>52</v>
      </c>
      <c r="I824" s="50">
        <v>6558</v>
      </c>
      <c r="J824" s="10">
        <v>4500000</v>
      </c>
      <c r="K824">
        <v>6.02</v>
      </c>
      <c r="L824" s="26">
        <v>0.81171994814358883</v>
      </c>
      <c r="M824" s="25">
        <v>0.54269999999999996</v>
      </c>
      <c r="N824" s="27">
        <v>533810.24199999997</v>
      </c>
      <c r="O824" t="s">
        <v>8268</v>
      </c>
      <c r="P824" s="1" t="s">
        <v>8273</v>
      </c>
      <c r="Q824" t="s">
        <v>8270</v>
      </c>
      <c r="R824" t="s">
        <v>13660</v>
      </c>
    </row>
    <row r="825" spans="1:18" x14ac:dyDescent="0.25">
      <c r="A825" t="s">
        <v>6375</v>
      </c>
      <c r="B825" s="1">
        <v>43920</v>
      </c>
      <c r="C825" t="s">
        <v>37</v>
      </c>
      <c r="D825" t="s">
        <v>1910</v>
      </c>
      <c r="E825" s="32">
        <v>3548500</v>
      </c>
      <c r="F825" s="32" t="s">
        <v>9221</v>
      </c>
      <c r="G825" t="s">
        <v>8306</v>
      </c>
      <c r="H825" t="s">
        <v>52</v>
      </c>
      <c r="I825" s="50">
        <v>433991</v>
      </c>
      <c r="J825" s="10">
        <v>60000000</v>
      </c>
      <c r="K825">
        <v>6.95</v>
      </c>
      <c r="L825" s="26">
        <v>0.74892697763700211</v>
      </c>
      <c r="M825" s="25">
        <v>0.79649999999999999</v>
      </c>
      <c r="N825" s="27">
        <v>22454711.686000001</v>
      </c>
      <c r="O825" t="s">
        <v>8268</v>
      </c>
      <c r="P825" s="1" t="s">
        <v>8273</v>
      </c>
      <c r="Q825" t="s">
        <v>8270</v>
      </c>
      <c r="R825" t="s">
        <v>13660</v>
      </c>
    </row>
    <row r="826" spans="1:18" x14ac:dyDescent="0.25">
      <c r="A826" t="s">
        <v>6376</v>
      </c>
      <c r="B826" s="1">
        <v>43920</v>
      </c>
      <c r="C826" t="s">
        <v>37</v>
      </c>
      <c r="D826" t="s">
        <v>1910</v>
      </c>
      <c r="E826" s="32">
        <v>5204102</v>
      </c>
      <c r="F826" s="32" t="s">
        <v>9894</v>
      </c>
      <c r="G826" t="s">
        <v>8318</v>
      </c>
      <c r="H826" t="s">
        <v>51</v>
      </c>
      <c r="I826" s="50">
        <v>12843</v>
      </c>
      <c r="J826" s="10">
        <v>2500000</v>
      </c>
      <c r="K826">
        <v>5.48</v>
      </c>
      <c r="L826" s="26">
        <v>0.66148329378768378</v>
      </c>
      <c r="M826" s="25">
        <v>0.63739999999999997</v>
      </c>
      <c r="N826" s="27">
        <v>291673.19400000002</v>
      </c>
      <c r="O826" t="s">
        <v>8268</v>
      </c>
      <c r="P826" s="1" t="s">
        <v>8273</v>
      </c>
      <c r="Q826" t="s">
        <v>8270</v>
      </c>
      <c r="R826" t="s">
        <v>13663</v>
      </c>
    </row>
    <row r="827" spans="1:18" x14ac:dyDescent="0.25">
      <c r="A827" t="s">
        <v>6377</v>
      </c>
      <c r="B827" s="1">
        <v>43920</v>
      </c>
      <c r="C827" t="s">
        <v>37</v>
      </c>
      <c r="D827" t="s">
        <v>1910</v>
      </c>
      <c r="E827" s="32">
        <v>4109609</v>
      </c>
      <c r="F827" s="32" t="s">
        <v>9316</v>
      </c>
      <c r="G827" t="s">
        <v>8298</v>
      </c>
      <c r="H827" t="s">
        <v>53</v>
      </c>
      <c r="I827" s="50">
        <v>37974</v>
      </c>
      <c r="J827" s="10">
        <v>2000000</v>
      </c>
      <c r="K827">
        <v>5.58</v>
      </c>
      <c r="L827" s="26">
        <v>0.70120335782933629</v>
      </c>
      <c r="M827" s="25">
        <v>0.66569999999999996</v>
      </c>
      <c r="N827" s="27">
        <v>881072.13300000003</v>
      </c>
      <c r="O827" t="s">
        <v>8268</v>
      </c>
      <c r="P827" s="1" t="s">
        <v>8273</v>
      </c>
      <c r="Q827" t="s">
        <v>8270</v>
      </c>
      <c r="R827" t="s">
        <v>13662</v>
      </c>
    </row>
    <row r="828" spans="1:18" x14ac:dyDescent="0.25">
      <c r="A828" t="s">
        <v>6378</v>
      </c>
      <c r="B828" s="1">
        <v>43920</v>
      </c>
      <c r="C828" t="s">
        <v>37</v>
      </c>
      <c r="D828" t="s">
        <v>1909</v>
      </c>
      <c r="E828" s="32">
        <v>3504107</v>
      </c>
      <c r="F828" s="32" t="s">
        <v>9038</v>
      </c>
      <c r="G828" t="s">
        <v>8301</v>
      </c>
      <c r="H828" s="1" t="s">
        <v>52</v>
      </c>
      <c r="I828" s="50">
        <v>145378</v>
      </c>
      <c r="J828" s="10">
        <v>9841671.0600000005</v>
      </c>
      <c r="K828">
        <v>6.56</v>
      </c>
      <c r="L828" s="26">
        <v>0.90484851192983518</v>
      </c>
      <c r="M828" s="25">
        <v>0.78320000000000001</v>
      </c>
      <c r="N828" s="27">
        <v>7374355.3770000003</v>
      </c>
      <c r="O828" t="s">
        <v>8268</v>
      </c>
      <c r="P828" s="1" t="s">
        <v>8273</v>
      </c>
      <c r="Q828" t="s">
        <v>8270</v>
      </c>
      <c r="R828" t="s">
        <v>13659</v>
      </c>
    </row>
    <row r="829" spans="1:18" x14ac:dyDescent="0.25">
      <c r="A829" t="s">
        <v>6379</v>
      </c>
      <c r="B829" s="1">
        <v>43920</v>
      </c>
      <c r="C829" t="s">
        <v>45</v>
      </c>
      <c r="D829" t="s">
        <v>1909</v>
      </c>
      <c r="E829" s="32">
        <v>4126801</v>
      </c>
      <c r="F829" s="32" t="s">
        <v>9407</v>
      </c>
      <c r="G829" t="s">
        <v>8304</v>
      </c>
      <c r="H829" t="s">
        <v>53</v>
      </c>
      <c r="I829" s="50">
        <v>16480</v>
      </c>
      <c r="J829" s="10">
        <v>6000000</v>
      </c>
      <c r="K829">
        <v>7.25</v>
      </c>
      <c r="L829" s="26">
        <v>0.68984055974402503</v>
      </c>
      <c r="M829" s="25">
        <v>0.67569999999999997</v>
      </c>
      <c r="N829" s="27">
        <v>519637.13699999999</v>
      </c>
      <c r="O829" t="s">
        <v>8268</v>
      </c>
      <c r="P829" s="1" t="s">
        <v>8273</v>
      </c>
      <c r="Q829" t="s">
        <v>8270</v>
      </c>
      <c r="R829" t="s">
        <v>13660</v>
      </c>
    </row>
    <row r="830" spans="1:18" x14ac:dyDescent="0.25">
      <c r="A830" t="s">
        <v>6380</v>
      </c>
      <c r="B830" s="1">
        <v>43921</v>
      </c>
      <c r="C830" t="s">
        <v>37</v>
      </c>
      <c r="D830" t="s">
        <v>1910</v>
      </c>
      <c r="E830" s="32">
        <v>2510907</v>
      </c>
      <c r="F830" s="32" t="s">
        <v>8689</v>
      </c>
      <c r="G830" t="s">
        <v>8325</v>
      </c>
      <c r="H830" t="s">
        <v>49</v>
      </c>
      <c r="I830" s="50">
        <v>12411</v>
      </c>
      <c r="J830" s="10">
        <v>69990695.299999997</v>
      </c>
      <c r="K830">
        <v>5.45</v>
      </c>
      <c r="L830" s="26">
        <v>0.46327444794730244</v>
      </c>
      <c r="M830" s="25">
        <v>0.46610000000000001</v>
      </c>
      <c r="N830" s="27">
        <v>143652.84400000001</v>
      </c>
      <c r="O830" t="s">
        <v>8268</v>
      </c>
      <c r="P830" s="1" t="s">
        <v>8273</v>
      </c>
      <c r="Q830" t="s">
        <v>8270</v>
      </c>
      <c r="R830" t="s">
        <v>13662</v>
      </c>
    </row>
    <row r="831" spans="1:18" x14ac:dyDescent="0.25">
      <c r="A831" t="s">
        <v>6381</v>
      </c>
      <c r="B831" s="1">
        <v>43921</v>
      </c>
      <c r="C831" t="s">
        <v>37</v>
      </c>
      <c r="D831" t="s">
        <v>1910</v>
      </c>
      <c r="E831" s="32">
        <v>1716505</v>
      </c>
      <c r="F831" s="32" t="s">
        <v>8562</v>
      </c>
      <c r="G831" t="s">
        <v>8310</v>
      </c>
      <c r="H831" t="s">
        <v>48</v>
      </c>
      <c r="I831" s="50">
        <v>13964</v>
      </c>
      <c r="J831" s="10">
        <v>10000000</v>
      </c>
      <c r="K831">
        <v>6.18</v>
      </c>
      <c r="L831" s="26">
        <v>0.9899575463716308</v>
      </c>
      <c r="M831" s="25">
        <v>0.57509999999999994</v>
      </c>
      <c r="N831" s="27">
        <v>631760.55900000001</v>
      </c>
      <c r="O831" t="s">
        <v>8268</v>
      </c>
      <c r="P831" s="1" t="s">
        <v>8273</v>
      </c>
      <c r="Q831" t="s">
        <v>8270</v>
      </c>
      <c r="R831" t="s">
        <v>13659</v>
      </c>
    </row>
    <row r="832" spans="1:18" x14ac:dyDescent="0.25">
      <c r="A832" t="s">
        <v>6382</v>
      </c>
      <c r="B832" s="1">
        <v>43921</v>
      </c>
      <c r="C832" t="s">
        <v>37</v>
      </c>
      <c r="D832" t="s">
        <v>1910</v>
      </c>
      <c r="E832" s="32">
        <v>2601508</v>
      </c>
      <c r="F832" s="32" t="s">
        <v>8703</v>
      </c>
      <c r="G832" t="s">
        <v>8325</v>
      </c>
      <c r="H832" t="s">
        <v>49</v>
      </c>
      <c r="I832" s="50">
        <v>12169</v>
      </c>
      <c r="J832" s="10">
        <v>5000000</v>
      </c>
      <c r="K832">
        <v>5.59</v>
      </c>
      <c r="L832" s="26">
        <v>0.35796797919533541</v>
      </c>
      <c r="M832" s="25">
        <v>0.45579999999999998</v>
      </c>
      <c r="N832" s="27">
        <v>90871.9</v>
      </c>
      <c r="O832" t="s">
        <v>8268</v>
      </c>
      <c r="P832" s="1" t="s">
        <v>8273</v>
      </c>
      <c r="Q832" t="s">
        <v>8270</v>
      </c>
      <c r="R832" t="s">
        <v>13662</v>
      </c>
    </row>
    <row r="833" spans="1:18" x14ac:dyDescent="0.25">
      <c r="A833" t="s">
        <v>6383</v>
      </c>
      <c r="B833" s="1">
        <v>43921</v>
      </c>
      <c r="C833" t="s">
        <v>37</v>
      </c>
      <c r="D833" t="s">
        <v>1909</v>
      </c>
      <c r="E833" s="32">
        <v>5105606</v>
      </c>
      <c r="F833" s="32" t="s">
        <v>8405</v>
      </c>
      <c r="G833" t="s">
        <v>22</v>
      </c>
      <c r="H833" t="s">
        <v>51</v>
      </c>
      <c r="I833" s="50">
        <v>17017</v>
      </c>
      <c r="J833" s="10">
        <v>14000000</v>
      </c>
      <c r="K833">
        <v>7.97</v>
      </c>
      <c r="L833" s="26">
        <v>0.83492489407956627</v>
      </c>
      <c r="M833" s="25">
        <v>0.67220000000000002</v>
      </c>
      <c r="N833" s="27">
        <v>1040943.361</v>
      </c>
      <c r="O833" t="s">
        <v>8268</v>
      </c>
      <c r="P833" s="1" t="s">
        <v>8273</v>
      </c>
      <c r="Q833" t="s">
        <v>8270</v>
      </c>
      <c r="R833" t="s">
        <v>13663</v>
      </c>
    </row>
    <row r="834" spans="1:18" x14ac:dyDescent="0.25">
      <c r="A834" t="s">
        <v>6384</v>
      </c>
      <c r="B834" s="1">
        <v>43921</v>
      </c>
      <c r="C834" t="s">
        <v>37</v>
      </c>
      <c r="D834" t="s">
        <v>1909</v>
      </c>
      <c r="E834" s="32">
        <v>3546702</v>
      </c>
      <c r="F834" s="32" t="s">
        <v>9219</v>
      </c>
      <c r="G834" t="s">
        <v>8301</v>
      </c>
      <c r="H834" s="1" t="s">
        <v>52</v>
      </c>
      <c r="I834" s="50">
        <v>27850</v>
      </c>
      <c r="J834" s="10">
        <v>5500000</v>
      </c>
      <c r="K834">
        <v>6.84</v>
      </c>
      <c r="L834" s="26">
        <v>0.69501448351792428</v>
      </c>
      <c r="M834" s="25">
        <v>0.73850000000000005</v>
      </c>
      <c r="N834" s="27">
        <v>2695730.8119999999</v>
      </c>
      <c r="O834" t="s">
        <v>8268</v>
      </c>
      <c r="P834" s="1" t="s">
        <v>8273</v>
      </c>
      <c r="Q834" t="s">
        <v>8270</v>
      </c>
      <c r="R834" t="s">
        <v>13662</v>
      </c>
    </row>
    <row r="835" spans="1:18" x14ac:dyDescent="0.25">
      <c r="A835" t="s">
        <v>6385</v>
      </c>
      <c r="B835" s="1">
        <v>43923</v>
      </c>
      <c r="C835" t="s">
        <v>37</v>
      </c>
      <c r="D835" t="s">
        <v>1909</v>
      </c>
      <c r="E835" s="32">
        <v>4214508</v>
      </c>
      <c r="F835" s="32" t="s">
        <v>9531</v>
      </c>
      <c r="G835" t="s">
        <v>8305</v>
      </c>
      <c r="H835" t="s">
        <v>53</v>
      </c>
      <c r="I835" s="50">
        <v>5864</v>
      </c>
      <c r="J835" s="10">
        <v>1350000</v>
      </c>
      <c r="K835">
        <v>7.02</v>
      </c>
      <c r="L835" s="26">
        <v>0.75339595105827284</v>
      </c>
      <c r="M835" s="25">
        <v>0.64800000000000002</v>
      </c>
      <c r="N835" s="27">
        <v>184044.30799999999</v>
      </c>
      <c r="O835" t="s">
        <v>8268</v>
      </c>
      <c r="P835" s="1" t="s">
        <v>8273</v>
      </c>
      <c r="Q835" t="s">
        <v>8270</v>
      </c>
      <c r="R835" t="s">
        <v>13661</v>
      </c>
    </row>
    <row r="836" spans="1:18" x14ac:dyDescent="0.25">
      <c r="A836" t="s">
        <v>6386</v>
      </c>
      <c r="B836" s="1">
        <v>43923</v>
      </c>
      <c r="C836" t="s">
        <v>45</v>
      </c>
      <c r="D836" t="s">
        <v>1909</v>
      </c>
      <c r="E836" s="32">
        <v>4319356</v>
      </c>
      <c r="F836" s="32" t="s">
        <v>9766</v>
      </c>
      <c r="G836" t="s">
        <v>8327</v>
      </c>
      <c r="H836" s="1" t="s">
        <v>53</v>
      </c>
      <c r="I836" s="50">
        <v>3881</v>
      </c>
      <c r="J836" s="10">
        <v>3500000</v>
      </c>
      <c r="K836">
        <v>6.24</v>
      </c>
      <c r="L836" s="26">
        <v>0.77051518471836933</v>
      </c>
      <c r="M836" s="25" t="s">
        <v>8497</v>
      </c>
      <c r="N836" s="27">
        <v>84254.823000000004</v>
      </c>
      <c r="O836" t="s">
        <v>8268</v>
      </c>
      <c r="P836" s="1" t="s">
        <v>8273</v>
      </c>
      <c r="Q836" t="s">
        <v>8270</v>
      </c>
      <c r="R836" t="s">
        <v>13663</v>
      </c>
    </row>
    <row r="837" spans="1:18" x14ac:dyDescent="0.25">
      <c r="A837" t="s">
        <v>6387</v>
      </c>
      <c r="B837" s="1">
        <v>43924</v>
      </c>
      <c r="C837" t="s">
        <v>1918</v>
      </c>
      <c r="D837" t="s">
        <v>1910</v>
      </c>
      <c r="E837" s="32">
        <v>4305108</v>
      </c>
      <c r="F837" s="32" t="s">
        <v>9613</v>
      </c>
      <c r="G837" t="s">
        <v>8304</v>
      </c>
      <c r="H837" t="s">
        <v>53</v>
      </c>
      <c r="I837" s="50">
        <v>523716</v>
      </c>
      <c r="J837" s="10">
        <v>12100000</v>
      </c>
      <c r="K837">
        <v>7.38</v>
      </c>
      <c r="L837" s="26">
        <v>0.86551446977230939</v>
      </c>
      <c r="M837" s="25">
        <v>0.75</v>
      </c>
      <c r="N837" s="27">
        <v>25936517.725000001</v>
      </c>
      <c r="O837" t="s">
        <v>8268</v>
      </c>
      <c r="P837" s="1" t="s">
        <v>8273</v>
      </c>
      <c r="Q837" t="s">
        <v>8270</v>
      </c>
      <c r="R837" t="s">
        <v>13662</v>
      </c>
    </row>
    <row r="838" spans="1:18" x14ac:dyDescent="0.25">
      <c r="A838" t="s">
        <v>6388</v>
      </c>
      <c r="B838" s="1">
        <v>43927</v>
      </c>
      <c r="C838" t="s">
        <v>37</v>
      </c>
      <c r="D838" t="s">
        <v>1910</v>
      </c>
      <c r="E838" s="32">
        <v>4106209</v>
      </c>
      <c r="F838" s="32" t="s">
        <v>9295</v>
      </c>
      <c r="G838" t="s">
        <v>8298</v>
      </c>
      <c r="H838" t="s">
        <v>53</v>
      </c>
      <c r="I838" s="50">
        <v>19082</v>
      </c>
      <c r="J838" s="10">
        <v>5000000</v>
      </c>
      <c r="K838">
        <v>6.73</v>
      </c>
      <c r="L838" s="26">
        <v>0.43532294946029193</v>
      </c>
      <c r="M838" s="25">
        <v>0.58520000000000005</v>
      </c>
      <c r="N838" s="27">
        <v>450814.18099999998</v>
      </c>
      <c r="O838" t="s">
        <v>8268</v>
      </c>
      <c r="P838" s="1" t="s">
        <v>8273</v>
      </c>
      <c r="Q838" t="s">
        <v>8270</v>
      </c>
      <c r="R838" t="s">
        <v>13663</v>
      </c>
    </row>
    <row r="839" spans="1:18" x14ac:dyDescent="0.25">
      <c r="A839" t="s">
        <v>6389</v>
      </c>
      <c r="B839" s="1">
        <v>43927</v>
      </c>
      <c r="C839" t="s">
        <v>45</v>
      </c>
      <c r="D839" t="s">
        <v>1909</v>
      </c>
      <c r="E839" s="32">
        <v>3304607</v>
      </c>
      <c r="F839" s="32" t="s">
        <v>9020</v>
      </c>
      <c r="G839" t="s">
        <v>8336</v>
      </c>
      <c r="H839" s="1" t="s">
        <v>52</v>
      </c>
      <c r="I839" s="50">
        <v>10380</v>
      </c>
      <c r="J839" s="10">
        <v>4770000</v>
      </c>
      <c r="K839">
        <v>5.09</v>
      </c>
      <c r="L839" s="26">
        <v>0.62652799365211553</v>
      </c>
      <c r="M839" s="25">
        <v>0.47670000000000001</v>
      </c>
      <c r="N839" s="27">
        <v>212258.77</v>
      </c>
      <c r="O839" t="s">
        <v>8268</v>
      </c>
      <c r="P839" s="1" t="s">
        <v>8273</v>
      </c>
      <c r="Q839" t="s">
        <v>8270</v>
      </c>
      <c r="R839" t="s">
        <v>13662</v>
      </c>
    </row>
    <row r="840" spans="1:18" x14ac:dyDescent="0.25">
      <c r="A840" t="s">
        <v>6390</v>
      </c>
      <c r="B840" s="1">
        <v>43929</v>
      </c>
      <c r="C840" t="s">
        <v>37</v>
      </c>
      <c r="D840" t="s">
        <v>1910</v>
      </c>
      <c r="E840" s="32">
        <v>4118204</v>
      </c>
      <c r="F840" s="32" t="s">
        <v>8363</v>
      </c>
      <c r="G840" t="s">
        <v>8298</v>
      </c>
      <c r="H840" t="s">
        <v>53</v>
      </c>
      <c r="I840" s="50">
        <v>157378</v>
      </c>
      <c r="J840" s="10">
        <v>25000000</v>
      </c>
      <c r="K840">
        <v>5.25</v>
      </c>
      <c r="L840" s="26">
        <v>0.71694319014946695</v>
      </c>
      <c r="M840" s="25">
        <v>0.6381</v>
      </c>
      <c r="N840" s="27">
        <v>12092726.957</v>
      </c>
      <c r="O840" t="s">
        <v>8268</v>
      </c>
      <c r="P840" s="1" t="s">
        <v>8273</v>
      </c>
      <c r="Q840" t="s">
        <v>8270</v>
      </c>
      <c r="R840" t="s">
        <v>13659</v>
      </c>
    </row>
    <row r="841" spans="1:18" x14ac:dyDescent="0.25">
      <c r="A841" t="s">
        <v>6391</v>
      </c>
      <c r="B841" s="1">
        <v>43934</v>
      </c>
      <c r="C841" t="s">
        <v>37</v>
      </c>
      <c r="D841" t="s">
        <v>1910</v>
      </c>
      <c r="E841" s="32">
        <v>3145000</v>
      </c>
      <c r="F841" s="32" t="s">
        <v>8940</v>
      </c>
      <c r="G841" t="s">
        <v>8309</v>
      </c>
      <c r="H841" t="s">
        <v>52</v>
      </c>
      <c r="I841" s="50">
        <v>16046</v>
      </c>
      <c r="J841" s="10">
        <v>6922139.9100000001</v>
      </c>
      <c r="K841">
        <v>6.86</v>
      </c>
      <c r="L841" s="26">
        <v>0.94362381148980656</v>
      </c>
      <c r="M841" s="25">
        <v>0.66449999999999998</v>
      </c>
      <c r="N841" s="27">
        <v>1248529.199</v>
      </c>
      <c r="O841" t="s">
        <v>8268</v>
      </c>
      <c r="P841" s="1" t="s">
        <v>8273</v>
      </c>
      <c r="Q841" t="s">
        <v>8270</v>
      </c>
      <c r="R841" t="s">
        <v>13659</v>
      </c>
    </row>
    <row r="842" spans="1:18" x14ac:dyDescent="0.25">
      <c r="A842" t="s">
        <v>6392</v>
      </c>
      <c r="B842" s="1">
        <v>43935</v>
      </c>
      <c r="C842" t="s">
        <v>45</v>
      </c>
      <c r="D842" t="s">
        <v>1909</v>
      </c>
      <c r="E842" s="32">
        <v>4204707</v>
      </c>
      <c r="F842" s="32" t="s">
        <v>9458</v>
      </c>
      <c r="G842" t="s">
        <v>8305</v>
      </c>
      <c r="H842" t="s">
        <v>53</v>
      </c>
      <c r="I842" s="50">
        <v>11150</v>
      </c>
      <c r="J842" s="10">
        <v>1500000</v>
      </c>
      <c r="K842">
        <v>6.72</v>
      </c>
      <c r="L842" s="26">
        <v>0.82057702376420161</v>
      </c>
      <c r="M842" s="25">
        <v>0.71250000000000002</v>
      </c>
      <c r="N842" s="27">
        <v>702506.049</v>
      </c>
      <c r="O842" t="s">
        <v>8268</v>
      </c>
      <c r="P842" s="1" t="s">
        <v>8273</v>
      </c>
      <c r="Q842" t="s">
        <v>8270</v>
      </c>
      <c r="R842" t="s">
        <v>13663</v>
      </c>
    </row>
    <row r="843" spans="1:18" x14ac:dyDescent="0.25">
      <c r="A843" t="s">
        <v>6393</v>
      </c>
      <c r="B843" s="1">
        <v>43935</v>
      </c>
      <c r="C843" t="s">
        <v>37</v>
      </c>
      <c r="D843" t="s">
        <v>1909</v>
      </c>
      <c r="E843" s="32">
        <v>4126678</v>
      </c>
      <c r="F843" s="32" t="s">
        <v>9406</v>
      </c>
      <c r="G843" t="s">
        <v>8298</v>
      </c>
      <c r="H843" t="s">
        <v>53</v>
      </c>
      <c r="I843" s="50">
        <v>15277</v>
      </c>
      <c r="J843" s="10">
        <v>1400000</v>
      </c>
      <c r="K843">
        <v>5.0599999999999996</v>
      </c>
      <c r="L843" s="26">
        <v>0.5460146559275606</v>
      </c>
      <c r="M843" s="25">
        <v>0.54910000000000003</v>
      </c>
      <c r="N843" s="27">
        <v>1150218.425</v>
      </c>
      <c r="O843" t="s">
        <v>8268</v>
      </c>
      <c r="P843" s="1" t="s">
        <v>8273</v>
      </c>
      <c r="Q843" t="s">
        <v>8270</v>
      </c>
      <c r="R843" t="s">
        <v>13662</v>
      </c>
    </row>
    <row r="844" spans="1:18" x14ac:dyDescent="0.25">
      <c r="A844" t="s">
        <v>6394</v>
      </c>
      <c r="B844" s="1">
        <v>43935</v>
      </c>
      <c r="C844" t="s">
        <v>37</v>
      </c>
      <c r="D844" t="s">
        <v>1909</v>
      </c>
      <c r="E844" s="32">
        <v>4126678</v>
      </c>
      <c r="F844" s="32" t="s">
        <v>9406</v>
      </c>
      <c r="G844" t="s">
        <v>8298</v>
      </c>
      <c r="H844" t="s">
        <v>53</v>
      </c>
      <c r="I844" s="50">
        <v>15277</v>
      </c>
      <c r="J844" s="10">
        <v>500000</v>
      </c>
      <c r="K844">
        <v>5.0599999999999996</v>
      </c>
      <c r="L844" s="26">
        <v>0.5460146559275606</v>
      </c>
      <c r="M844" s="25">
        <v>0.54910000000000003</v>
      </c>
      <c r="N844" s="27">
        <v>1150218.425</v>
      </c>
      <c r="O844" t="s">
        <v>8268</v>
      </c>
      <c r="P844" s="1" t="s">
        <v>8273</v>
      </c>
      <c r="Q844" t="s">
        <v>8270</v>
      </c>
      <c r="R844" t="s">
        <v>13662</v>
      </c>
    </row>
    <row r="845" spans="1:18" x14ac:dyDescent="0.25">
      <c r="A845" t="s">
        <v>6395</v>
      </c>
      <c r="B845" s="1">
        <v>43936</v>
      </c>
      <c r="C845" t="s">
        <v>37</v>
      </c>
      <c r="D845" t="s">
        <v>1910</v>
      </c>
      <c r="E845" s="32">
        <v>4309209</v>
      </c>
      <c r="F845" s="32" t="s">
        <v>8366</v>
      </c>
      <c r="G845" t="s">
        <v>8304</v>
      </c>
      <c r="H845" t="s">
        <v>53</v>
      </c>
      <c r="I845" s="50">
        <v>285564</v>
      </c>
      <c r="J845" s="10">
        <v>20000000</v>
      </c>
      <c r="K845">
        <v>5.77</v>
      </c>
      <c r="L845" s="26">
        <v>0.85181173333669225</v>
      </c>
      <c r="M845" s="25">
        <v>0.60129999999999995</v>
      </c>
      <c r="N845" s="27">
        <v>10639392.655999999</v>
      </c>
      <c r="O845" t="s">
        <v>8268</v>
      </c>
      <c r="P845" s="1" t="s">
        <v>8273</v>
      </c>
      <c r="Q845" t="s">
        <v>8270</v>
      </c>
      <c r="R845" t="s">
        <v>13663</v>
      </c>
    </row>
    <row r="846" spans="1:18" x14ac:dyDescent="0.25">
      <c r="A846" t="s">
        <v>6396</v>
      </c>
      <c r="B846" s="1">
        <v>43936</v>
      </c>
      <c r="C846" t="s">
        <v>45</v>
      </c>
      <c r="D846" t="s">
        <v>1909</v>
      </c>
      <c r="E846" s="32">
        <v>2301109</v>
      </c>
      <c r="F846" s="32" t="s">
        <v>8616</v>
      </c>
      <c r="G846" t="s">
        <v>8337</v>
      </c>
      <c r="H846" s="1" t="s">
        <v>49</v>
      </c>
      <c r="I846" s="50">
        <v>75392</v>
      </c>
      <c r="J846" s="10">
        <v>9000000</v>
      </c>
      <c r="K846">
        <v>6.37</v>
      </c>
      <c r="L846" s="26">
        <v>0.59927844459584501</v>
      </c>
      <c r="M846" s="25">
        <v>0.61870000000000003</v>
      </c>
      <c r="N846" s="27">
        <v>1479940.1540000001</v>
      </c>
      <c r="O846" t="s">
        <v>8268</v>
      </c>
      <c r="P846" s="1" t="s">
        <v>8273</v>
      </c>
      <c r="Q846" t="s">
        <v>8270</v>
      </c>
      <c r="R846" t="s">
        <v>13662</v>
      </c>
    </row>
    <row r="847" spans="1:18" x14ac:dyDescent="0.25">
      <c r="A847" t="s">
        <v>6397</v>
      </c>
      <c r="B847" s="1">
        <v>43937</v>
      </c>
      <c r="C847" t="s">
        <v>37</v>
      </c>
      <c r="D847" t="s">
        <v>1910</v>
      </c>
      <c r="E847" s="32">
        <v>2701407</v>
      </c>
      <c r="F847" s="32" t="s">
        <v>8740</v>
      </c>
      <c r="G847" t="s">
        <v>8305</v>
      </c>
      <c r="H847" t="s">
        <v>53</v>
      </c>
      <c r="I847" s="50">
        <v>57997</v>
      </c>
      <c r="J847" s="10">
        <v>2000000</v>
      </c>
      <c r="K847">
        <v>7.74</v>
      </c>
      <c r="L847" s="26" t="s">
        <v>8358</v>
      </c>
      <c r="M847" s="25">
        <v>0.5887</v>
      </c>
      <c r="N847" s="27">
        <v>605451.27500000002</v>
      </c>
      <c r="O847" t="s">
        <v>8268</v>
      </c>
      <c r="P847" s="1" t="s">
        <v>8273</v>
      </c>
      <c r="Q847" t="s">
        <v>8270</v>
      </c>
      <c r="R847" t="s">
        <v>13660</v>
      </c>
    </row>
    <row r="848" spans="1:18" x14ac:dyDescent="0.25">
      <c r="A848" t="s">
        <v>6398</v>
      </c>
      <c r="B848" s="1">
        <v>43937</v>
      </c>
      <c r="C848" t="s">
        <v>37</v>
      </c>
      <c r="D848" t="s">
        <v>1910</v>
      </c>
      <c r="E848" s="32">
        <v>2931350</v>
      </c>
      <c r="F848" s="32" t="s">
        <v>8830</v>
      </c>
      <c r="G848" t="s">
        <v>8307</v>
      </c>
      <c r="H848" t="s">
        <v>49</v>
      </c>
      <c r="I848" s="50">
        <v>164290</v>
      </c>
      <c r="J848" s="10">
        <v>30000000</v>
      </c>
      <c r="K848">
        <v>5.4</v>
      </c>
      <c r="L848" s="26">
        <v>0.4149384358489191</v>
      </c>
      <c r="M848" s="25">
        <v>0.51939999999999997</v>
      </c>
      <c r="N848" s="27">
        <v>2554975.0460000001</v>
      </c>
      <c r="O848" t="s">
        <v>8268</v>
      </c>
      <c r="P848" s="1" t="s">
        <v>8273</v>
      </c>
      <c r="Q848" t="s">
        <v>8270</v>
      </c>
      <c r="R848" t="s">
        <v>13663</v>
      </c>
    </row>
    <row r="849" spans="1:18" x14ac:dyDescent="0.25">
      <c r="A849" t="s">
        <v>6399</v>
      </c>
      <c r="B849" s="1">
        <v>43937</v>
      </c>
      <c r="C849" t="s">
        <v>37</v>
      </c>
      <c r="D849" t="s">
        <v>1910</v>
      </c>
      <c r="E849" s="32">
        <v>1506807</v>
      </c>
      <c r="F849" s="32" t="s">
        <v>8540</v>
      </c>
      <c r="G849" t="s">
        <v>24</v>
      </c>
      <c r="H849" t="s">
        <v>48</v>
      </c>
      <c r="I849" s="50">
        <v>308339</v>
      </c>
      <c r="J849" s="10">
        <v>123000000</v>
      </c>
      <c r="K849">
        <v>5.86</v>
      </c>
      <c r="L849" s="26">
        <v>0.59164075017561979</v>
      </c>
      <c r="M849" s="25">
        <v>0.45500000000000002</v>
      </c>
      <c r="N849" s="27">
        <v>5501585.4819999998</v>
      </c>
      <c r="O849" t="s">
        <v>8268</v>
      </c>
      <c r="P849" s="1" t="s">
        <v>8273</v>
      </c>
      <c r="Q849" t="s">
        <v>8270</v>
      </c>
      <c r="R849" t="s">
        <v>13662</v>
      </c>
    </row>
    <row r="850" spans="1:18" x14ac:dyDescent="0.25">
      <c r="A850" t="s">
        <v>6400</v>
      </c>
      <c r="B850" s="1">
        <v>43937</v>
      </c>
      <c r="C850" t="s">
        <v>37</v>
      </c>
      <c r="D850" t="s">
        <v>1910</v>
      </c>
      <c r="E850" s="32">
        <v>4309407</v>
      </c>
      <c r="F850" s="32" t="s">
        <v>8425</v>
      </c>
      <c r="G850" t="s">
        <v>8304</v>
      </c>
      <c r="H850" t="s">
        <v>53</v>
      </c>
      <c r="I850" s="50">
        <v>26199</v>
      </c>
      <c r="J850" s="10">
        <v>1849602.54</v>
      </c>
      <c r="K850">
        <v>7.94</v>
      </c>
      <c r="L850" s="26">
        <v>0.89646713908392417</v>
      </c>
      <c r="M850" s="25">
        <v>0.76070000000000004</v>
      </c>
      <c r="N850" s="27">
        <v>959997.31200000003</v>
      </c>
      <c r="O850" t="s">
        <v>8268</v>
      </c>
      <c r="P850" s="1" t="s">
        <v>8273</v>
      </c>
      <c r="Q850" t="s">
        <v>8270</v>
      </c>
      <c r="R850" t="s">
        <v>13659</v>
      </c>
    </row>
    <row r="851" spans="1:18" x14ac:dyDescent="0.25">
      <c r="A851" t="s">
        <v>6401</v>
      </c>
      <c r="B851" s="1">
        <v>43937</v>
      </c>
      <c r="C851" t="s">
        <v>45</v>
      </c>
      <c r="D851" t="s">
        <v>1909</v>
      </c>
      <c r="E851" s="32">
        <v>2802106</v>
      </c>
      <c r="F851" s="32" t="s">
        <v>8753</v>
      </c>
      <c r="G851" t="s">
        <v>8330</v>
      </c>
      <c r="H851" t="s">
        <v>49</v>
      </c>
      <c r="I851" s="50">
        <v>69919</v>
      </c>
      <c r="J851" s="10">
        <v>14462642.73</v>
      </c>
      <c r="K851">
        <v>4.2</v>
      </c>
      <c r="L851" s="26">
        <v>0.47209901310997904</v>
      </c>
      <c r="M851" s="25">
        <v>0.46039999999999998</v>
      </c>
      <c r="N851" s="27">
        <v>2066745.432</v>
      </c>
      <c r="O851" t="s">
        <v>8268</v>
      </c>
      <c r="P851" s="1" t="s">
        <v>8273</v>
      </c>
      <c r="Q851" t="s">
        <v>8270</v>
      </c>
      <c r="R851" t="s">
        <v>13662</v>
      </c>
    </row>
    <row r="852" spans="1:18" x14ac:dyDescent="0.25">
      <c r="A852" t="s">
        <v>6402</v>
      </c>
      <c r="B852" s="1">
        <v>43937</v>
      </c>
      <c r="C852" t="s">
        <v>45</v>
      </c>
      <c r="D852" t="s">
        <v>1909</v>
      </c>
      <c r="E852" s="32">
        <v>2111300</v>
      </c>
      <c r="F852" s="32" t="s">
        <v>8595</v>
      </c>
      <c r="G852" t="s">
        <v>8313</v>
      </c>
      <c r="H852" s="1" t="s">
        <v>49</v>
      </c>
      <c r="I852" s="50">
        <v>1115932</v>
      </c>
      <c r="J852" s="10">
        <v>2500000</v>
      </c>
      <c r="K852">
        <v>4.95</v>
      </c>
      <c r="L852" s="26">
        <v>0.79331584815317069</v>
      </c>
      <c r="M852" s="25">
        <v>0.62690000000000001</v>
      </c>
      <c r="N852" s="27">
        <v>33067132.054000001</v>
      </c>
      <c r="O852" t="s">
        <v>8268</v>
      </c>
      <c r="P852" s="1" t="s">
        <v>8273</v>
      </c>
      <c r="Q852" t="s">
        <v>8270</v>
      </c>
      <c r="R852" t="s">
        <v>13659</v>
      </c>
    </row>
    <row r="853" spans="1:18" x14ac:dyDescent="0.25">
      <c r="A853" t="s">
        <v>6403</v>
      </c>
      <c r="B853" s="1">
        <v>43937</v>
      </c>
      <c r="C853" t="s">
        <v>45</v>
      </c>
      <c r="D853" t="s">
        <v>1909</v>
      </c>
      <c r="E853" s="32">
        <v>3554409</v>
      </c>
      <c r="F853" s="32" t="s">
        <v>9244</v>
      </c>
      <c r="G853" t="s">
        <v>8298</v>
      </c>
      <c r="H853" t="s">
        <v>53</v>
      </c>
      <c r="I853" s="50">
        <v>9502</v>
      </c>
      <c r="J853" s="10">
        <v>2000000</v>
      </c>
      <c r="K853">
        <v>7.03</v>
      </c>
      <c r="L853" s="26">
        <v>0.13428838638345122</v>
      </c>
      <c r="M853" s="25">
        <v>0.64290000000000003</v>
      </c>
      <c r="N853" s="27">
        <v>160404.321</v>
      </c>
      <c r="O853" t="s">
        <v>8268</v>
      </c>
      <c r="P853" s="1" t="s">
        <v>8273</v>
      </c>
      <c r="Q853" t="s">
        <v>8270</v>
      </c>
      <c r="R853" t="s">
        <v>13662</v>
      </c>
    </row>
    <row r="854" spans="1:18" x14ac:dyDescent="0.25">
      <c r="A854" t="s">
        <v>6404</v>
      </c>
      <c r="B854" s="1">
        <v>43938</v>
      </c>
      <c r="C854" t="s">
        <v>37</v>
      </c>
      <c r="D854" t="s">
        <v>1910</v>
      </c>
      <c r="E854" s="32">
        <v>4101507</v>
      </c>
      <c r="F854" s="32" t="s">
        <v>9264</v>
      </c>
      <c r="G854" t="s">
        <v>8298</v>
      </c>
      <c r="H854" t="s">
        <v>53</v>
      </c>
      <c r="I854" s="50">
        <v>126545</v>
      </c>
      <c r="J854" s="10">
        <v>2650000</v>
      </c>
      <c r="K854">
        <v>6.23</v>
      </c>
      <c r="L854" s="26">
        <v>0.79327316957702143</v>
      </c>
      <c r="M854" s="25">
        <v>0.75349999999999995</v>
      </c>
      <c r="N854" s="27">
        <v>4466438.3959999997</v>
      </c>
      <c r="O854" t="s">
        <v>8268</v>
      </c>
      <c r="P854" s="1" t="s">
        <v>8273</v>
      </c>
      <c r="Q854" t="s">
        <v>8270</v>
      </c>
      <c r="R854" t="s">
        <v>13662</v>
      </c>
    </row>
    <row r="855" spans="1:18" x14ac:dyDescent="0.25">
      <c r="A855" t="s">
        <v>6405</v>
      </c>
      <c r="B855" s="1">
        <v>43938</v>
      </c>
      <c r="C855" t="s">
        <v>37</v>
      </c>
      <c r="D855" t="s">
        <v>1910</v>
      </c>
      <c r="E855" s="32">
        <v>4101507</v>
      </c>
      <c r="F855" s="32" t="s">
        <v>9264</v>
      </c>
      <c r="G855" t="s">
        <v>8298</v>
      </c>
      <c r="H855" t="s">
        <v>53</v>
      </c>
      <c r="I855" s="50">
        <v>126545</v>
      </c>
      <c r="J855" s="10">
        <v>3200000</v>
      </c>
      <c r="K855">
        <v>6.23</v>
      </c>
      <c r="L855" s="26">
        <v>0.79327316957702143</v>
      </c>
      <c r="M855" s="25">
        <v>0.75349999999999995</v>
      </c>
      <c r="N855" s="27">
        <v>4466438.3959999997</v>
      </c>
      <c r="O855" t="s">
        <v>8268</v>
      </c>
      <c r="P855" s="1" t="s">
        <v>8273</v>
      </c>
      <c r="Q855" t="s">
        <v>8270</v>
      </c>
      <c r="R855" t="s">
        <v>13662</v>
      </c>
    </row>
    <row r="856" spans="1:18" x14ac:dyDescent="0.25">
      <c r="A856" t="s">
        <v>6406</v>
      </c>
      <c r="B856" s="1">
        <v>43941</v>
      </c>
      <c r="C856" t="s">
        <v>37</v>
      </c>
      <c r="D856" t="s">
        <v>1910</v>
      </c>
      <c r="E856" s="32">
        <v>4103800</v>
      </c>
      <c r="F856" s="32" t="s">
        <v>9281</v>
      </c>
      <c r="G856" t="s">
        <v>8298</v>
      </c>
      <c r="H856" t="s">
        <v>53</v>
      </c>
      <c r="I856" s="50">
        <v>7967</v>
      </c>
      <c r="J856" s="10">
        <v>3920000</v>
      </c>
      <c r="K856">
        <v>5.56</v>
      </c>
      <c r="L856" s="26">
        <v>0.53768312626170789</v>
      </c>
      <c r="M856" s="25">
        <v>0.68300000000000005</v>
      </c>
      <c r="N856" s="27">
        <v>245570.17800000001</v>
      </c>
      <c r="O856" t="s">
        <v>8268</v>
      </c>
      <c r="P856" s="1" t="s">
        <v>8273</v>
      </c>
      <c r="Q856" t="s">
        <v>8270</v>
      </c>
      <c r="R856" t="s">
        <v>13663</v>
      </c>
    </row>
    <row r="857" spans="1:18" x14ac:dyDescent="0.25">
      <c r="A857" t="s">
        <v>6407</v>
      </c>
      <c r="B857" s="1">
        <v>43941</v>
      </c>
      <c r="C857" t="s">
        <v>37</v>
      </c>
      <c r="D857" t="s">
        <v>1910</v>
      </c>
      <c r="E857" s="32">
        <v>4213401</v>
      </c>
      <c r="F857" s="32" t="s">
        <v>9523</v>
      </c>
      <c r="G857" t="s">
        <v>8305</v>
      </c>
      <c r="H857" t="s">
        <v>53</v>
      </c>
      <c r="I857" s="50">
        <v>11674</v>
      </c>
      <c r="J857" s="10">
        <v>3000000</v>
      </c>
      <c r="K857">
        <v>6.55</v>
      </c>
      <c r="L857" s="26">
        <v>0.85916049524420368</v>
      </c>
      <c r="M857" s="25">
        <v>0.58709999999999996</v>
      </c>
      <c r="N857" s="27">
        <v>249933.37899999999</v>
      </c>
      <c r="O857" t="s">
        <v>8268</v>
      </c>
      <c r="P857" s="1" t="s">
        <v>8273</v>
      </c>
      <c r="Q857" t="s">
        <v>8270</v>
      </c>
      <c r="R857" t="s">
        <v>13663</v>
      </c>
    </row>
    <row r="858" spans="1:18" x14ac:dyDescent="0.25">
      <c r="A858" t="s">
        <v>6408</v>
      </c>
      <c r="B858" s="1">
        <v>43941</v>
      </c>
      <c r="C858" t="s">
        <v>37</v>
      </c>
      <c r="D858" t="s">
        <v>1909</v>
      </c>
      <c r="E858" s="32">
        <v>4107652</v>
      </c>
      <c r="F858" s="32" t="s">
        <v>9303</v>
      </c>
      <c r="G858" t="s">
        <v>8298</v>
      </c>
      <c r="H858" t="s">
        <v>53</v>
      </c>
      <c r="I858" s="50">
        <v>103750</v>
      </c>
      <c r="J858" s="10">
        <v>12000000</v>
      </c>
      <c r="K858">
        <v>6.49</v>
      </c>
      <c r="L858" s="26">
        <v>0.57485066548403985</v>
      </c>
      <c r="M858" s="25">
        <v>0.6008</v>
      </c>
      <c r="N858" s="27">
        <v>2775060.9330000002</v>
      </c>
      <c r="O858" t="s">
        <v>8268</v>
      </c>
      <c r="P858" s="1" t="s">
        <v>8273</v>
      </c>
      <c r="Q858" t="s">
        <v>8270</v>
      </c>
      <c r="R858" t="s">
        <v>13660</v>
      </c>
    </row>
    <row r="859" spans="1:18" x14ac:dyDescent="0.25">
      <c r="A859" t="s">
        <v>6409</v>
      </c>
      <c r="B859" s="1">
        <v>43943</v>
      </c>
      <c r="C859" t="s">
        <v>37</v>
      </c>
      <c r="D859" t="s">
        <v>1910</v>
      </c>
      <c r="E859" s="32">
        <v>2908309</v>
      </c>
      <c r="F859" s="32" t="s">
        <v>8777</v>
      </c>
      <c r="G859" t="s">
        <v>8307</v>
      </c>
      <c r="H859" t="s">
        <v>49</v>
      </c>
      <c r="I859" s="50">
        <v>17087</v>
      </c>
      <c r="J859" s="10">
        <v>3000000</v>
      </c>
      <c r="K859">
        <v>4.8600000000000003</v>
      </c>
      <c r="L859" s="26">
        <v>0.37070922675522849</v>
      </c>
      <c r="M859" s="25">
        <v>0.40760000000000002</v>
      </c>
      <c r="N859" s="27">
        <v>183140.28200000001</v>
      </c>
      <c r="O859" t="s">
        <v>8268</v>
      </c>
      <c r="P859" s="1" t="s">
        <v>8273</v>
      </c>
      <c r="Q859" t="s">
        <v>8270</v>
      </c>
      <c r="R859" t="s">
        <v>13663</v>
      </c>
    </row>
    <row r="860" spans="1:18" x14ac:dyDescent="0.25">
      <c r="A860" t="s">
        <v>6410</v>
      </c>
      <c r="B860" s="1">
        <v>43944</v>
      </c>
      <c r="C860" t="s">
        <v>37</v>
      </c>
      <c r="D860" t="s">
        <v>1910</v>
      </c>
      <c r="E860" s="32">
        <v>5211305</v>
      </c>
      <c r="F860" s="32" t="s">
        <v>8403</v>
      </c>
      <c r="G860" t="s">
        <v>8318</v>
      </c>
      <c r="H860" t="s">
        <v>51</v>
      </c>
      <c r="I860" s="50">
        <v>7337</v>
      </c>
      <c r="J860" s="10">
        <v>600000</v>
      </c>
      <c r="K860">
        <v>5.81</v>
      </c>
      <c r="L860" s="26">
        <v>0.85431876288070574</v>
      </c>
      <c r="M860" s="25">
        <v>0.54279999999999995</v>
      </c>
      <c r="N860" s="27">
        <v>271916.47100000002</v>
      </c>
      <c r="O860" t="s">
        <v>8268</v>
      </c>
      <c r="P860" s="1" t="s">
        <v>8273</v>
      </c>
      <c r="Q860" t="s">
        <v>8270</v>
      </c>
      <c r="R860" t="s">
        <v>13663</v>
      </c>
    </row>
    <row r="861" spans="1:18" x14ac:dyDescent="0.25">
      <c r="A861" t="s">
        <v>6411</v>
      </c>
      <c r="B861" s="1">
        <v>43944</v>
      </c>
      <c r="C861" t="s">
        <v>1918</v>
      </c>
      <c r="D861" t="s">
        <v>1910</v>
      </c>
      <c r="E861" s="32">
        <v>4314076</v>
      </c>
      <c r="F861" s="32" t="s">
        <v>9715</v>
      </c>
      <c r="G861" t="s">
        <v>8304</v>
      </c>
      <c r="H861" t="s">
        <v>53</v>
      </c>
      <c r="I861" s="50">
        <v>6612</v>
      </c>
      <c r="J861" s="10">
        <v>2485000</v>
      </c>
      <c r="K861">
        <v>5.8</v>
      </c>
      <c r="L861" s="26">
        <v>0.56731087166203609</v>
      </c>
      <c r="M861" s="25">
        <v>0.54849999999999999</v>
      </c>
      <c r="N861" s="27">
        <v>173782.367</v>
      </c>
      <c r="O861" t="s">
        <v>8268</v>
      </c>
      <c r="P861" s="1" t="s">
        <v>8273</v>
      </c>
      <c r="Q861" t="s">
        <v>8270</v>
      </c>
      <c r="R861" t="s">
        <v>13662</v>
      </c>
    </row>
    <row r="862" spans="1:18" x14ac:dyDescent="0.25">
      <c r="A862" t="s">
        <v>6412</v>
      </c>
      <c r="B862" s="1">
        <v>43945</v>
      </c>
      <c r="C862" t="s">
        <v>37</v>
      </c>
      <c r="D862" t="s">
        <v>1910</v>
      </c>
      <c r="E862" s="32">
        <v>2109809</v>
      </c>
      <c r="F862" s="32" t="s">
        <v>8589</v>
      </c>
      <c r="G862" t="s">
        <v>8305</v>
      </c>
      <c r="H862" t="s">
        <v>53</v>
      </c>
      <c r="I862" s="50">
        <v>42829</v>
      </c>
      <c r="J862" s="10">
        <v>984152.41</v>
      </c>
      <c r="K862">
        <v>5.48</v>
      </c>
      <c r="L862" s="26">
        <v>0.28948334164610384</v>
      </c>
      <c r="M862" s="25">
        <v>0.2666</v>
      </c>
      <c r="N862" s="27">
        <v>308955.09100000001</v>
      </c>
      <c r="O862" t="s">
        <v>8268</v>
      </c>
      <c r="P862" s="1" t="s">
        <v>8273</v>
      </c>
      <c r="Q862" t="s">
        <v>8270</v>
      </c>
      <c r="R862" t="s">
        <v>13662</v>
      </c>
    </row>
    <row r="863" spans="1:18" x14ac:dyDescent="0.25">
      <c r="A863" t="s">
        <v>6413</v>
      </c>
      <c r="B863" s="1">
        <v>43945</v>
      </c>
      <c r="C863" t="s">
        <v>37</v>
      </c>
      <c r="D863" t="s">
        <v>1910</v>
      </c>
      <c r="E863" s="32">
        <v>4312807</v>
      </c>
      <c r="F863" s="32" t="s">
        <v>8442</v>
      </c>
      <c r="G863" t="s">
        <v>8304</v>
      </c>
      <c r="H863" t="s">
        <v>53</v>
      </c>
      <c r="I863" s="50">
        <v>4890</v>
      </c>
      <c r="J863" s="10">
        <v>1500000</v>
      </c>
      <c r="K863">
        <v>7.16</v>
      </c>
      <c r="L863" s="26">
        <v>0.82204236780342932</v>
      </c>
      <c r="M863" s="25">
        <v>0.80089999999999995</v>
      </c>
      <c r="N863" s="27">
        <v>263546.19300000003</v>
      </c>
      <c r="O863" t="s">
        <v>8268</v>
      </c>
      <c r="P863" s="1" t="s">
        <v>8273</v>
      </c>
      <c r="Q863" t="s">
        <v>8270</v>
      </c>
      <c r="R863" t="s">
        <v>13662</v>
      </c>
    </row>
    <row r="864" spans="1:18" x14ac:dyDescent="0.25">
      <c r="A864" t="s">
        <v>6414</v>
      </c>
      <c r="B864" s="1">
        <v>43948</v>
      </c>
      <c r="C864" t="s">
        <v>37</v>
      </c>
      <c r="D864" t="s">
        <v>1910</v>
      </c>
      <c r="E864" s="32">
        <v>4312906</v>
      </c>
      <c r="F864" s="32" t="s">
        <v>9693</v>
      </c>
      <c r="G864" t="s">
        <v>8304</v>
      </c>
      <c r="H864" t="s">
        <v>53</v>
      </c>
      <c r="I864" s="50">
        <v>10089</v>
      </c>
      <c r="J864" s="10">
        <v>950000</v>
      </c>
      <c r="K864">
        <v>7.29</v>
      </c>
      <c r="L864" s="26">
        <v>0.63634025059576216</v>
      </c>
      <c r="M864" s="25">
        <v>0.73740000000000006</v>
      </c>
      <c r="N864" s="27">
        <v>621858.64099999995</v>
      </c>
      <c r="O864" t="s">
        <v>8268</v>
      </c>
      <c r="P864" s="1" t="s">
        <v>8273</v>
      </c>
      <c r="Q864" t="s">
        <v>8270</v>
      </c>
      <c r="R864" t="s">
        <v>13662</v>
      </c>
    </row>
    <row r="865" spans="1:18" x14ac:dyDescent="0.25">
      <c r="A865" t="s">
        <v>6415</v>
      </c>
      <c r="B865" s="1">
        <v>43948</v>
      </c>
      <c r="C865" t="s">
        <v>37</v>
      </c>
      <c r="D865" t="s">
        <v>1910</v>
      </c>
      <c r="E865" s="32">
        <v>4115606</v>
      </c>
      <c r="F865" s="32" t="s">
        <v>9344</v>
      </c>
      <c r="G865" t="s">
        <v>8298</v>
      </c>
      <c r="H865" t="s">
        <v>53</v>
      </c>
      <c r="I865" s="50">
        <v>18266</v>
      </c>
      <c r="J865" s="10">
        <v>8000000</v>
      </c>
      <c r="K865">
        <v>7.14</v>
      </c>
      <c r="L865" s="26">
        <v>0.84019472804318074</v>
      </c>
      <c r="M865" s="25">
        <v>0.73309999999999997</v>
      </c>
      <c r="N865" s="27">
        <v>991146.42799999996</v>
      </c>
      <c r="O865" t="s">
        <v>8268</v>
      </c>
      <c r="P865" s="1" t="s">
        <v>8273</v>
      </c>
      <c r="Q865" t="s">
        <v>8270</v>
      </c>
      <c r="R865" t="s">
        <v>13662</v>
      </c>
    </row>
    <row r="866" spans="1:18" x14ac:dyDescent="0.25">
      <c r="A866" t="s">
        <v>6416</v>
      </c>
      <c r="B866" s="1">
        <v>43948</v>
      </c>
      <c r="C866" t="s">
        <v>37</v>
      </c>
      <c r="D866" t="s">
        <v>1910</v>
      </c>
      <c r="E866" s="32">
        <v>4209300</v>
      </c>
      <c r="F866" s="32" t="s">
        <v>9493</v>
      </c>
      <c r="G866" t="s">
        <v>8305</v>
      </c>
      <c r="H866" t="s">
        <v>53</v>
      </c>
      <c r="I866" s="50">
        <v>157158</v>
      </c>
      <c r="J866" s="10">
        <v>14999843.539999999</v>
      </c>
      <c r="K866">
        <v>6.34</v>
      </c>
      <c r="L866" s="26">
        <v>0.89836831858316768</v>
      </c>
      <c r="M866" s="25">
        <v>0.70899999999999996</v>
      </c>
      <c r="N866" s="27">
        <v>5879522.5240000002</v>
      </c>
      <c r="O866" t="s">
        <v>8268</v>
      </c>
      <c r="P866" s="1" t="s">
        <v>8273</v>
      </c>
      <c r="Q866" t="s">
        <v>8270</v>
      </c>
      <c r="R866" t="s">
        <v>13663</v>
      </c>
    </row>
    <row r="867" spans="1:18" x14ac:dyDescent="0.25">
      <c r="A867" t="s">
        <v>6417</v>
      </c>
      <c r="B867" s="1">
        <v>43948</v>
      </c>
      <c r="C867" t="s">
        <v>37</v>
      </c>
      <c r="D867" t="s">
        <v>1910</v>
      </c>
      <c r="E867" s="32">
        <v>3517406</v>
      </c>
      <c r="F867" s="32" t="s">
        <v>9101</v>
      </c>
      <c r="G867" t="s">
        <v>8306</v>
      </c>
      <c r="H867" t="s">
        <v>52</v>
      </c>
      <c r="I867" s="50">
        <v>41283</v>
      </c>
      <c r="J867" s="10">
        <v>3042242</v>
      </c>
      <c r="K867">
        <v>8.2799999999999994</v>
      </c>
      <c r="L867" s="26">
        <v>0.64471988189334817</v>
      </c>
      <c r="M867" s="25">
        <v>0.69979999999999998</v>
      </c>
      <c r="N867" s="27">
        <v>2442874.023</v>
      </c>
      <c r="O867" t="s">
        <v>8268</v>
      </c>
      <c r="P867" s="1" t="s">
        <v>8273</v>
      </c>
      <c r="Q867" t="s">
        <v>8270</v>
      </c>
      <c r="R867" t="s">
        <v>13662</v>
      </c>
    </row>
    <row r="868" spans="1:18" x14ac:dyDescent="0.25">
      <c r="A868" t="s">
        <v>6418</v>
      </c>
      <c r="B868" s="1">
        <v>43948</v>
      </c>
      <c r="C868" t="s">
        <v>37</v>
      </c>
      <c r="D868" t="s">
        <v>1909</v>
      </c>
      <c r="E868" s="32">
        <v>2708808</v>
      </c>
      <c r="F868" s="32" t="s">
        <v>8749</v>
      </c>
      <c r="G868" t="s">
        <v>8306</v>
      </c>
      <c r="H868" t="s">
        <v>52</v>
      </c>
      <c r="I868" s="50">
        <v>34424</v>
      </c>
      <c r="J868" s="10">
        <v>99800000</v>
      </c>
      <c r="K868">
        <v>5.81</v>
      </c>
      <c r="L868" s="26">
        <v>0.2538792516421835</v>
      </c>
      <c r="M868" s="25">
        <v>0.43080000000000002</v>
      </c>
      <c r="N868" s="27">
        <v>669650.152</v>
      </c>
      <c r="O868" t="s">
        <v>8268</v>
      </c>
      <c r="P868" s="1" t="s">
        <v>8273</v>
      </c>
      <c r="Q868" t="s">
        <v>8270</v>
      </c>
      <c r="R868" t="s">
        <v>13662</v>
      </c>
    </row>
    <row r="869" spans="1:18" x14ac:dyDescent="0.25">
      <c r="A869" t="s">
        <v>6419</v>
      </c>
      <c r="B869" s="1">
        <v>43949</v>
      </c>
      <c r="C869" t="s">
        <v>37</v>
      </c>
      <c r="D869" t="s">
        <v>1910</v>
      </c>
      <c r="E869" s="32">
        <v>4315503</v>
      </c>
      <c r="F869" s="32" t="s">
        <v>9736</v>
      </c>
      <c r="G869" t="s">
        <v>8304</v>
      </c>
      <c r="H869" t="s">
        <v>53</v>
      </c>
      <c r="I869" s="50">
        <v>15702</v>
      </c>
      <c r="J869" s="10">
        <v>5000000</v>
      </c>
      <c r="K869">
        <v>6.51</v>
      </c>
      <c r="L869" s="26">
        <v>0.62557920263042877</v>
      </c>
      <c r="M869" s="25">
        <v>0.54210000000000003</v>
      </c>
      <c r="N869" s="27">
        <v>467980.26</v>
      </c>
      <c r="O869" t="s">
        <v>8268</v>
      </c>
      <c r="P869" s="1" t="s">
        <v>8273</v>
      </c>
      <c r="Q869" t="s">
        <v>8270</v>
      </c>
      <c r="R869" t="s">
        <v>13663</v>
      </c>
    </row>
    <row r="870" spans="1:18" x14ac:dyDescent="0.25">
      <c r="A870" t="s">
        <v>6420</v>
      </c>
      <c r="B870" s="1">
        <v>43949</v>
      </c>
      <c r="C870" t="s">
        <v>37</v>
      </c>
      <c r="D870" t="s">
        <v>1910</v>
      </c>
      <c r="E870" s="32">
        <v>3548807</v>
      </c>
      <c r="F870" s="32" t="s">
        <v>9223</v>
      </c>
      <c r="G870" t="s">
        <v>8306</v>
      </c>
      <c r="H870" t="s">
        <v>52</v>
      </c>
      <c r="I870" s="50">
        <v>162763</v>
      </c>
      <c r="J870" s="10">
        <v>54000000</v>
      </c>
      <c r="K870">
        <v>6.05</v>
      </c>
      <c r="L870" s="26">
        <v>0.555084700938137</v>
      </c>
      <c r="M870" s="25">
        <v>0.83030000000000004</v>
      </c>
      <c r="N870" s="27">
        <v>13974664.541999999</v>
      </c>
      <c r="O870" t="s">
        <v>8268</v>
      </c>
      <c r="P870" s="1" t="s">
        <v>8273</v>
      </c>
      <c r="Q870" t="s">
        <v>8270</v>
      </c>
      <c r="R870" t="s">
        <v>13660</v>
      </c>
    </row>
    <row r="871" spans="1:18" x14ac:dyDescent="0.25">
      <c r="A871" t="s">
        <v>6421</v>
      </c>
      <c r="B871" s="1">
        <v>43949</v>
      </c>
      <c r="C871" t="s">
        <v>37</v>
      </c>
      <c r="D871" t="s">
        <v>1910</v>
      </c>
      <c r="E871" s="32">
        <v>4202305</v>
      </c>
      <c r="F871" s="32" t="s">
        <v>9444</v>
      </c>
      <c r="G871" t="s">
        <v>8305</v>
      </c>
      <c r="H871" t="s">
        <v>53</v>
      </c>
      <c r="I871" s="50">
        <v>70471</v>
      </c>
      <c r="J871" s="10">
        <v>10000000</v>
      </c>
      <c r="K871">
        <v>6.45</v>
      </c>
      <c r="L871" s="26">
        <v>0.74331194330666128</v>
      </c>
      <c r="M871" s="25">
        <v>0.67759999999999998</v>
      </c>
      <c r="N871" s="27">
        <v>2415813.35</v>
      </c>
      <c r="O871" t="s">
        <v>8268</v>
      </c>
      <c r="P871" s="1" t="s">
        <v>8273</v>
      </c>
      <c r="Q871" t="s">
        <v>8270</v>
      </c>
      <c r="R871" t="s">
        <v>13663</v>
      </c>
    </row>
    <row r="872" spans="1:18" x14ac:dyDescent="0.25">
      <c r="A872" t="s">
        <v>6422</v>
      </c>
      <c r="B872" s="1">
        <v>43949</v>
      </c>
      <c r="C872" t="s">
        <v>37</v>
      </c>
      <c r="D872" t="s">
        <v>1910</v>
      </c>
      <c r="E872" s="32">
        <v>4213153</v>
      </c>
      <c r="F872" s="32" t="s">
        <v>9521</v>
      </c>
      <c r="G872" t="s">
        <v>8305</v>
      </c>
      <c r="H872" t="s">
        <v>53</v>
      </c>
      <c r="I872" s="50">
        <v>2907</v>
      </c>
      <c r="J872" s="10">
        <v>500000</v>
      </c>
      <c r="K872">
        <v>5.86</v>
      </c>
      <c r="L872" s="26">
        <v>0.82797283733893035</v>
      </c>
      <c r="M872" s="25">
        <v>0.65300000000000002</v>
      </c>
      <c r="N872" s="27">
        <v>115212.34699999999</v>
      </c>
      <c r="O872" t="s">
        <v>8268</v>
      </c>
      <c r="P872" s="1" t="s">
        <v>8273</v>
      </c>
      <c r="Q872" t="s">
        <v>8270</v>
      </c>
      <c r="R872" t="s">
        <v>13663</v>
      </c>
    </row>
    <row r="873" spans="1:18" x14ac:dyDescent="0.25">
      <c r="A873" t="s">
        <v>6423</v>
      </c>
      <c r="B873" s="1">
        <v>43951</v>
      </c>
      <c r="C873" t="s">
        <v>37</v>
      </c>
      <c r="D873" t="s">
        <v>1910</v>
      </c>
      <c r="E873" s="32">
        <v>4111506</v>
      </c>
      <c r="F873" s="32" t="s">
        <v>8426</v>
      </c>
      <c r="G873" t="s">
        <v>8298</v>
      </c>
      <c r="H873" t="s">
        <v>53</v>
      </c>
      <c r="I873" s="50">
        <v>31886</v>
      </c>
      <c r="J873" s="10">
        <v>4987311.16</v>
      </c>
      <c r="K873">
        <v>5.99</v>
      </c>
      <c r="L873" s="26">
        <v>0.76065096460120452</v>
      </c>
      <c r="M873" s="25">
        <v>0.6613</v>
      </c>
      <c r="N873" s="27">
        <v>864420.70600000001</v>
      </c>
      <c r="O873" t="s">
        <v>8268</v>
      </c>
      <c r="P873" s="1" t="s">
        <v>8273</v>
      </c>
      <c r="Q873" t="s">
        <v>8270</v>
      </c>
      <c r="R873" t="s">
        <v>13660</v>
      </c>
    </row>
    <row r="874" spans="1:18" x14ac:dyDescent="0.25">
      <c r="A874" t="s">
        <v>6424</v>
      </c>
      <c r="B874" s="1">
        <v>43951</v>
      </c>
      <c r="C874" t="s">
        <v>37</v>
      </c>
      <c r="D874" t="s">
        <v>1909</v>
      </c>
      <c r="E874" s="32">
        <v>4304606</v>
      </c>
      <c r="F874" s="32" t="s">
        <v>9606</v>
      </c>
      <c r="G874" t="s">
        <v>8304</v>
      </c>
      <c r="H874" t="s">
        <v>53</v>
      </c>
      <c r="I874" s="50">
        <v>349728</v>
      </c>
      <c r="J874" s="10">
        <v>100517583.23999999</v>
      </c>
      <c r="K874">
        <v>5.89</v>
      </c>
      <c r="L874" s="26">
        <v>0.59302540831340311</v>
      </c>
      <c r="M874" s="25">
        <v>0.63670000000000004</v>
      </c>
      <c r="N874" s="27">
        <v>18452357.664000001</v>
      </c>
      <c r="O874" t="s">
        <v>8268</v>
      </c>
      <c r="P874" s="1" t="s">
        <v>8273</v>
      </c>
      <c r="Q874" t="s">
        <v>8270</v>
      </c>
      <c r="R874" t="s">
        <v>13662</v>
      </c>
    </row>
    <row r="875" spans="1:18" x14ac:dyDescent="0.25">
      <c r="A875" t="s">
        <v>6425</v>
      </c>
      <c r="B875" s="1">
        <v>43956</v>
      </c>
      <c r="C875" t="s">
        <v>37</v>
      </c>
      <c r="D875" t="s">
        <v>1910</v>
      </c>
      <c r="E875" s="32">
        <v>4207007</v>
      </c>
      <c r="F875" s="32" t="s">
        <v>9478</v>
      </c>
      <c r="G875" t="s">
        <v>8305</v>
      </c>
      <c r="H875" t="s">
        <v>53</v>
      </c>
      <c r="I875" s="50">
        <v>58055</v>
      </c>
      <c r="J875" s="10">
        <v>11700000</v>
      </c>
      <c r="K875">
        <v>6.19</v>
      </c>
      <c r="L875" s="26">
        <v>0.69964623823672523</v>
      </c>
      <c r="M875" s="25">
        <v>0.75319999999999998</v>
      </c>
      <c r="N875" s="27">
        <v>2772970.014</v>
      </c>
      <c r="O875" t="s">
        <v>8268</v>
      </c>
      <c r="P875" s="1" t="s">
        <v>8273</v>
      </c>
      <c r="Q875" t="s">
        <v>8270</v>
      </c>
      <c r="R875" t="s">
        <v>13663</v>
      </c>
    </row>
    <row r="876" spans="1:18" x14ac:dyDescent="0.25">
      <c r="A876" t="s">
        <v>6426</v>
      </c>
      <c r="B876" s="1">
        <v>43956</v>
      </c>
      <c r="C876" t="s">
        <v>45</v>
      </c>
      <c r="D876" t="s">
        <v>1909</v>
      </c>
      <c r="E876" s="32">
        <v>5214507</v>
      </c>
      <c r="F876" s="32" t="s">
        <v>9920</v>
      </c>
      <c r="G876" t="s">
        <v>8338</v>
      </c>
      <c r="H876" s="1" t="s">
        <v>51</v>
      </c>
      <c r="I876" s="50">
        <v>30931</v>
      </c>
      <c r="J876" s="10">
        <v>4600000</v>
      </c>
      <c r="K876">
        <v>6.1</v>
      </c>
      <c r="L876" s="26">
        <v>0.85776489850494042</v>
      </c>
      <c r="M876" s="25">
        <v>0.59379999999999999</v>
      </c>
      <c r="N876" s="27">
        <v>941503.30700000003</v>
      </c>
      <c r="O876" t="s">
        <v>8268</v>
      </c>
      <c r="P876" s="1" t="s">
        <v>8273</v>
      </c>
      <c r="Q876" t="s">
        <v>8270</v>
      </c>
      <c r="R876" t="s">
        <v>13662</v>
      </c>
    </row>
    <row r="877" spans="1:18" x14ac:dyDescent="0.25">
      <c r="A877" t="s">
        <v>6427</v>
      </c>
      <c r="B877" s="1">
        <v>43956</v>
      </c>
      <c r="C877" t="s">
        <v>45</v>
      </c>
      <c r="D877" t="s">
        <v>1909</v>
      </c>
      <c r="E877" s="32">
        <v>4126678</v>
      </c>
      <c r="F877" s="32" t="s">
        <v>9406</v>
      </c>
      <c r="G877" t="s">
        <v>8298</v>
      </c>
      <c r="H877" t="s">
        <v>53</v>
      </c>
      <c r="I877" s="50">
        <v>15277</v>
      </c>
      <c r="J877" s="10">
        <v>2390000</v>
      </c>
      <c r="K877">
        <v>5.0599999999999996</v>
      </c>
      <c r="L877" s="26">
        <v>0.5460146559275606</v>
      </c>
      <c r="M877" s="25">
        <v>0.54910000000000003</v>
      </c>
      <c r="N877" s="27">
        <v>1150218.425</v>
      </c>
      <c r="O877" t="s">
        <v>8268</v>
      </c>
      <c r="P877" s="1" t="s">
        <v>8273</v>
      </c>
      <c r="Q877" t="s">
        <v>8270</v>
      </c>
      <c r="R877" t="s">
        <v>13662</v>
      </c>
    </row>
    <row r="878" spans="1:18" x14ac:dyDescent="0.25">
      <c r="A878" t="s">
        <v>6428</v>
      </c>
      <c r="B878" s="1">
        <v>43957</v>
      </c>
      <c r="C878" t="s">
        <v>37</v>
      </c>
      <c r="D878" t="s">
        <v>1910</v>
      </c>
      <c r="E878" s="32">
        <v>3139003</v>
      </c>
      <c r="F878" s="32" t="s">
        <v>8923</v>
      </c>
      <c r="G878" t="s">
        <v>8309</v>
      </c>
      <c r="H878" t="s">
        <v>52</v>
      </c>
      <c r="I878" s="50">
        <v>42682</v>
      </c>
      <c r="J878" s="10">
        <v>10709000</v>
      </c>
      <c r="K878">
        <v>5.8</v>
      </c>
      <c r="L878" s="26">
        <v>0.75501571059330708</v>
      </c>
      <c r="M878" s="25">
        <v>0.71240000000000003</v>
      </c>
      <c r="N878" s="27">
        <v>1119550.2339999999</v>
      </c>
      <c r="O878" t="s">
        <v>8268</v>
      </c>
      <c r="P878" s="1" t="s">
        <v>8273</v>
      </c>
      <c r="Q878" t="s">
        <v>8270</v>
      </c>
      <c r="R878" t="s">
        <v>13663</v>
      </c>
    </row>
    <row r="879" spans="1:18" x14ac:dyDescent="0.25">
      <c r="A879" t="s">
        <v>6429</v>
      </c>
      <c r="B879" s="1">
        <v>43958</v>
      </c>
      <c r="C879" t="s">
        <v>37</v>
      </c>
      <c r="D879" t="s">
        <v>1910</v>
      </c>
      <c r="E879" s="32">
        <v>3142106</v>
      </c>
      <c r="F879" s="32" t="s">
        <v>8930</v>
      </c>
      <c r="G879" t="s">
        <v>8309</v>
      </c>
      <c r="H879" t="s">
        <v>52</v>
      </c>
      <c r="I879" s="50">
        <v>10818</v>
      </c>
      <c r="J879" s="10">
        <v>1000000</v>
      </c>
      <c r="K879">
        <v>5.77</v>
      </c>
      <c r="L879" s="26">
        <v>0.42523354252034484</v>
      </c>
      <c r="M879" s="25">
        <v>0.54910000000000003</v>
      </c>
      <c r="N879" s="27">
        <v>143891.64199999999</v>
      </c>
      <c r="O879" t="s">
        <v>8268</v>
      </c>
      <c r="P879" s="1" t="s">
        <v>8273</v>
      </c>
      <c r="Q879" t="s">
        <v>8270</v>
      </c>
      <c r="R879" t="s">
        <v>13659</v>
      </c>
    </row>
    <row r="880" spans="1:18" x14ac:dyDescent="0.25">
      <c r="A880" t="s">
        <v>6430</v>
      </c>
      <c r="B880" s="1">
        <v>43959</v>
      </c>
      <c r="C880" t="s">
        <v>37</v>
      </c>
      <c r="D880" t="s">
        <v>1910</v>
      </c>
      <c r="E880" s="32">
        <v>4218202</v>
      </c>
      <c r="F880" s="32" t="s">
        <v>9556</v>
      </c>
      <c r="G880" t="s">
        <v>8305</v>
      </c>
      <c r="H880" t="s">
        <v>53</v>
      </c>
      <c r="I880" s="50">
        <v>45703</v>
      </c>
      <c r="J880" s="10">
        <v>9999964.1500000004</v>
      </c>
      <c r="K880">
        <v>7.77</v>
      </c>
      <c r="L880" s="26">
        <v>0.78563461686463387</v>
      </c>
      <c r="M880" s="25">
        <v>0.78810000000000002</v>
      </c>
      <c r="N880" s="27">
        <v>2091845.862</v>
      </c>
      <c r="O880" t="s">
        <v>8268</v>
      </c>
      <c r="P880" s="1" t="s">
        <v>8273</v>
      </c>
      <c r="Q880" t="s">
        <v>8270</v>
      </c>
      <c r="R880" t="s">
        <v>13662</v>
      </c>
    </row>
    <row r="881" spans="1:18" x14ac:dyDescent="0.25">
      <c r="A881" t="s">
        <v>6431</v>
      </c>
      <c r="B881" s="1">
        <v>43959</v>
      </c>
      <c r="C881" t="s">
        <v>37</v>
      </c>
      <c r="D881" t="s">
        <v>1910</v>
      </c>
      <c r="E881" s="32">
        <v>4108502</v>
      </c>
      <c r="F881" s="32" t="s">
        <v>9311</v>
      </c>
      <c r="G881" t="s">
        <v>8298</v>
      </c>
      <c r="H881" t="s">
        <v>53</v>
      </c>
      <c r="I881" s="50">
        <v>13661</v>
      </c>
      <c r="J881" s="10">
        <v>6000000</v>
      </c>
      <c r="K881">
        <v>5.23</v>
      </c>
      <c r="L881" s="26" t="s">
        <v>8358</v>
      </c>
      <c r="M881" s="25">
        <v>0.61250000000000004</v>
      </c>
      <c r="N881" s="27">
        <v>358242.48300000001</v>
      </c>
      <c r="O881" t="s">
        <v>8268</v>
      </c>
      <c r="P881" s="1" t="s">
        <v>8273</v>
      </c>
      <c r="Q881" t="s">
        <v>8270</v>
      </c>
      <c r="R881" t="s">
        <v>13662</v>
      </c>
    </row>
    <row r="882" spans="1:18" x14ac:dyDescent="0.25">
      <c r="A882" t="s">
        <v>6432</v>
      </c>
      <c r="B882" s="1">
        <v>43959</v>
      </c>
      <c r="C882" t="s">
        <v>37</v>
      </c>
      <c r="D882" t="s">
        <v>1910</v>
      </c>
      <c r="E882" s="32">
        <v>4101051</v>
      </c>
      <c r="F882" s="32" t="s">
        <v>9260</v>
      </c>
      <c r="G882" t="s">
        <v>8298</v>
      </c>
      <c r="H882" t="s">
        <v>53</v>
      </c>
      <c r="I882" s="50">
        <v>2774</v>
      </c>
      <c r="J882" s="10">
        <v>745000</v>
      </c>
      <c r="K882">
        <v>5.0599999999999996</v>
      </c>
      <c r="L882" s="26">
        <v>0.65018518226475341</v>
      </c>
      <c r="M882" s="25">
        <v>0.6472</v>
      </c>
      <c r="N882" s="27">
        <v>120614.401</v>
      </c>
      <c r="O882" t="s">
        <v>8268</v>
      </c>
      <c r="P882" s="1" t="s">
        <v>8273</v>
      </c>
      <c r="Q882" t="s">
        <v>8270</v>
      </c>
      <c r="R882" t="s">
        <v>13662</v>
      </c>
    </row>
    <row r="883" spans="1:18" x14ac:dyDescent="0.25">
      <c r="A883" t="s">
        <v>6433</v>
      </c>
      <c r="B883" s="1">
        <v>43959</v>
      </c>
      <c r="C883" t="s">
        <v>37</v>
      </c>
      <c r="D883" t="s">
        <v>1910</v>
      </c>
      <c r="E883" s="32">
        <v>3203056</v>
      </c>
      <c r="F883" s="32" t="s">
        <v>9004</v>
      </c>
      <c r="G883" t="s">
        <v>8321</v>
      </c>
      <c r="H883" t="s">
        <v>52</v>
      </c>
      <c r="I883" s="50">
        <v>31589</v>
      </c>
      <c r="J883" s="10">
        <v>7000000</v>
      </c>
      <c r="K883">
        <v>4.8099999999999996</v>
      </c>
      <c r="L883" s="26">
        <v>0.86454853697715794</v>
      </c>
      <c r="M883" s="25">
        <v>0.58479999999999999</v>
      </c>
      <c r="N883" s="27">
        <v>651595.70299999998</v>
      </c>
      <c r="O883" t="s">
        <v>8268</v>
      </c>
      <c r="P883" s="1" t="s">
        <v>8273</v>
      </c>
      <c r="Q883" t="s">
        <v>8270</v>
      </c>
      <c r="R883" t="s">
        <v>13663</v>
      </c>
    </row>
    <row r="884" spans="1:18" x14ac:dyDescent="0.25">
      <c r="A884" t="s">
        <v>6434</v>
      </c>
      <c r="B884" s="1">
        <v>43962</v>
      </c>
      <c r="C884" t="s">
        <v>45</v>
      </c>
      <c r="D884" t="s">
        <v>1909</v>
      </c>
      <c r="E884" s="32">
        <v>4304689</v>
      </c>
      <c r="F884" s="32" t="s">
        <v>8339</v>
      </c>
      <c r="G884" t="s">
        <v>8327</v>
      </c>
      <c r="H884" s="1" t="s">
        <v>53</v>
      </c>
      <c r="I884" s="50">
        <v>12183</v>
      </c>
      <c r="J884" s="10">
        <v>6891114.1699999999</v>
      </c>
      <c r="K884">
        <v>6.13</v>
      </c>
      <c r="L884" s="26">
        <v>0.34196438889681302</v>
      </c>
      <c r="M884" s="25">
        <v>0.5323</v>
      </c>
      <c r="N884" s="27">
        <v>237576.81400000001</v>
      </c>
      <c r="O884" t="s">
        <v>8268</v>
      </c>
      <c r="P884" s="1" t="s">
        <v>8273</v>
      </c>
      <c r="Q884" t="s">
        <v>8270</v>
      </c>
      <c r="R884" t="s">
        <v>13662</v>
      </c>
    </row>
    <row r="885" spans="1:18" x14ac:dyDescent="0.25">
      <c r="A885" t="s">
        <v>6435</v>
      </c>
      <c r="B885" s="1">
        <v>43962</v>
      </c>
      <c r="C885" t="s">
        <v>37</v>
      </c>
      <c r="D885" t="s">
        <v>1909</v>
      </c>
      <c r="E885" s="32">
        <v>3303856</v>
      </c>
      <c r="F885" s="32" t="s">
        <v>9016</v>
      </c>
      <c r="G885" t="s">
        <v>8336</v>
      </c>
      <c r="H885" s="1" t="s">
        <v>52</v>
      </c>
      <c r="I885" s="50">
        <v>29619</v>
      </c>
      <c r="J885" s="10">
        <v>1500000</v>
      </c>
      <c r="K885">
        <v>4.9400000000000004</v>
      </c>
      <c r="L885" s="26">
        <v>0.55940703891036436</v>
      </c>
      <c r="M885" s="25">
        <v>0.4849</v>
      </c>
      <c r="N885" s="27">
        <v>639644.78500000003</v>
      </c>
      <c r="O885" t="s">
        <v>8268</v>
      </c>
      <c r="P885" s="1" t="s">
        <v>8273</v>
      </c>
      <c r="Q885" t="s">
        <v>8270</v>
      </c>
      <c r="R885" t="s">
        <v>13659</v>
      </c>
    </row>
    <row r="886" spans="1:18" x14ac:dyDescent="0.25">
      <c r="A886" t="s">
        <v>6436</v>
      </c>
      <c r="B886" s="1">
        <v>43962</v>
      </c>
      <c r="C886" t="s">
        <v>45</v>
      </c>
      <c r="D886" t="s">
        <v>1909</v>
      </c>
      <c r="E886" s="32">
        <v>2312908</v>
      </c>
      <c r="F886" s="32" t="s">
        <v>8648</v>
      </c>
      <c r="G886" t="s">
        <v>8326</v>
      </c>
      <c r="H886" t="s">
        <v>49</v>
      </c>
      <c r="I886" s="50">
        <v>212437</v>
      </c>
      <c r="J886" s="10">
        <v>15224029.140000001</v>
      </c>
      <c r="K886">
        <v>6.24</v>
      </c>
      <c r="L886" s="26">
        <v>0.74381722713140086</v>
      </c>
      <c r="M886" s="25">
        <v>0.74409999999999998</v>
      </c>
      <c r="N886" s="27">
        <v>4617239.0590000004</v>
      </c>
      <c r="O886" t="s">
        <v>8268</v>
      </c>
      <c r="P886" s="1" t="s">
        <v>8273</v>
      </c>
      <c r="Q886" t="s">
        <v>8270</v>
      </c>
      <c r="R886" t="s">
        <v>13659</v>
      </c>
    </row>
    <row r="887" spans="1:18" x14ac:dyDescent="0.25">
      <c r="A887" t="s">
        <v>6437</v>
      </c>
      <c r="B887" s="1">
        <v>43963</v>
      </c>
      <c r="C887" t="s">
        <v>37</v>
      </c>
      <c r="D887" t="s">
        <v>1910</v>
      </c>
      <c r="E887" s="32">
        <v>3554409</v>
      </c>
      <c r="F887" s="32" t="s">
        <v>9244</v>
      </c>
      <c r="G887" t="s">
        <v>8298</v>
      </c>
      <c r="H887" t="s">
        <v>53</v>
      </c>
      <c r="I887" s="50">
        <v>9502</v>
      </c>
      <c r="J887" s="10">
        <v>1955800.89</v>
      </c>
      <c r="K887">
        <v>7.03</v>
      </c>
      <c r="L887" s="26">
        <v>0.13428838638345122</v>
      </c>
      <c r="M887" s="25">
        <v>0.64290000000000003</v>
      </c>
      <c r="N887" s="27">
        <v>160404.321</v>
      </c>
      <c r="O887" t="s">
        <v>8268</v>
      </c>
      <c r="P887" s="1" t="s">
        <v>8273</v>
      </c>
      <c r="Q887" t="s">
        <v>8270</v>
      </c>
      <c r="R887" t="s">
        <v>13662</v>
      </c>
    </row>
    <row r="888" spans="1:18" x14ac:dyDescent="0.25">
      <c r="A888" t="s">
        <v>6438</v>
      </c>
      <c r="B888" s="1">
        <v>43963</v>
      </c>
      <c r="C888" t="s">
        <v>37</v>
      </c>
      <c r="D888" t="s">
        <v>1910</v>
      </c>
      <c r="E888" s="32">
        <v>3165537</v>
      </c>
      <c r="F888" s="32" t="s">
        <v>8979</v>
      </c>
      <c r="G888" t="s">
        <v>8309</v>
      </c>
      <c r="H888" t="s">
        <v>52</v>
      </c>
      <c r="I888" s="50">
        <v>34050</v>
      </c>
      <c r="J888" s="10">
        <v>1500000</v>
      </c>
      <c r="K888">
        <v>6.29</v>
      </c>
      <c r="L888" s="26">
        <v>0.90571389355871701</v>
      </c>
      <c r="M888" s="25">
        <v>0.64280000000000004</v>
      </c>
      <c r="N888" s="27">
        <v>1168334.325</v>
      </c>
      <c r="O888" t="s">
        <v>8268</v>
      </c>
      <c r="P888" s="1" t="s">
        <v>8273</v>
      </c>
      <c r="Q888" t="s">
        <v>8270</v>
      </c>
      <c r="R888" t="s">
        <v>13662</v>
      </c>
    </row>
    <row r="889" spans="1:18" x14ac:dyDescent="0.25">
      <c r="A889" t="s">
        <v>6439</v>
      </c>
      <c r="B889" s="1">
        <v>43963</v>
      </c>
      <c r="C889" t="s">
        <v>37</v>
      </c>
      <c r="D889" t="s">
        <v>1910</v>
      </c>
      <c r="E889" s="32">
        <v>4315131</v>
      </c>
      <c r="F889" s="32" t="s">
        <v>9730</v>
      </c>
      <c r="G889" t="s">
        <v>8304</v>
      </c>
      <c r="H889" t="s">
        <v>53</v>
      </c>
      <c r="I889" s="50">
        <v>1586</v>
      </c>
      <c r="J889" s="10">
        <v>1100000</v>
      </c>
      <c r="K889">
        <v>5.29</v>
      </c>
      <c r="L889" s="26">
        <v>0.74365677748133518</v>
      </c>
      <c r="M889" s="25">
        <v>0.64380000000000004</v>
      </c>
      <c r="N889" s="27">
        <v>50748.612999999998</v>
      </c>
      <c r="O889" t="s">
        <v>8268</v>
      </c>
      <c r="P889" s="1" t="s">
        <v>8273</v>
      </c>
      <c r="Q889" t="s">
        <v>8270</v>
      </c>
      <c r="R889" t="s">
        <v>13662</v>
      </c>
    </row>
    <row r="890" spans="1:18" x14ac:dyDescent="0.25">
      <c r="A890" t="s">
        <v>6440</v>
      </c>
      <c r="B890" s="1">
        <v>43965</v>
      </c>
      <c r="C890" t="s">
        <v>37</v>
      </c>
      <c r="D890" t="s">
        <v>1910</v>
      </c>
      <c r="E890" s="32">
        <v>3509007</v>
      </c>
      <c r="F890" s="32" t="s">
        <v>9055</v>
      </c>
      <c r="G890" t="s">
        <v>8306</v>
      </c>
      <c r="H890" t="s">
        <v>52</v>
      </c>
      <c r="I890" s="50">
        <v>104044</v>
      </c>
      <c r="J890" s="10">
        <v>16000000</v>
      </c>
      <c r="K890">
        <v>6.56</v>
      </c>
      <c r="L890" s="26">
        <v>0.69061486581936538</v>
      </c>
      <c r="M890" s="25">
        <v>0.77700000000000002</v>
      </c>
      <c r="N890" s="27">
        <v>4063841.298</v>
      </c>
      <c r="O890" t="s">
        <v>8268</v>
      </c>
      <c r="P890" s="1" t="s">
        <v>8273</v>
      </c>
      <c r="Q890" t="s">
        <v>8270</v>
      </c>
      <c r="R890" t="s">
        <v>13663</v>
      </c>
    </row>
    <row r="891" spans="1:18" x14ac:dyDescent="0.25">
      <c r="A891" t="s">
        <v>6441</v>
      </c>
      <c r="B891" s="1">
        <v>43965</v>
      </c>
      <c r="C891" t="s">
        <v>37</v>
      </c>
      <c r="D891" t="s">
        <v>1910</v>
      </c>
      <c r="E891" s="32">
        <v>4311791</v>
      </c>
      <c r="F891" s="32" t="s">
        <v>8427</v>
      </c>
      <c r="G891" t="s">
        <v>8304</v>
      </c>
      <c r="H891" t="s">
        <v>53</v>
      </c>
      <c r="I891" s="50">
        <v>2713</v>
      </c>
      <c r="J891" s="10">
        <v>2400000</v>
      </c>
      <c r="K891">
        <v>6.21</v>
      </c>
      <c r="L891" s="26">
        <v>0.59231937883088492</v>
      </c>
      <c r="M891" s="25">
        <v>0.68059999999999998</v>
      </c>
      <c r="N891" s="27">
        <v>76329.682000000001</v>
      </c>
      <c r="O891" t="s">
        <v>8268</v>
      </c>
      <c r="P891" s="1" t="s">
        <v>8273</v>
      </c>
      <c r="Q891" t="s">
        <v>8270</v>
      </c>
      <c r="R891" t="s">
        <v>13660</v>
      </c>
    </row>
    <row r="892" spans="1:18" x14ac:dyDescent="0.25">
      <c r="A892" t="s">
        <v>6442</v>
      </c>
      <c r="B892" s="1">
        <v>43965</v>
      </c>
      <c r="C892" t="s">
        <v>37</v>
      </c>
      <c r="D892" t="s">
        <v>1910</v>
      </c>
      <c r="E892" s="32">
        <v>2907301</v>
      </c>
      <c r="F892" s="32" t="s">
        <v>8774</v>
      </c>
      <c r="G892" t="s">
        <v>8307</v>
      </c>
      <c r="H892" t="s">
        <v>49</v>
      </c>
      <c r="I892" s="50">
        <v>26369</v>
      </c>
      <c r="J892" s="10">
        <v>5000000</v>
      </c>
      <c r="K892">
        <v>5.53</v>
      </c>
      <c r="L892" s="26">
        <v>0.44197589485957067</v>
      </c>
      <c r="M892" s="25">
        <v>0.42609999999999998</v>
      </c>
      <c r="N892" s="27">
        <v>289954.83</v>
      </c>
      <c r="O892" t="s">
        <v>8268</v>
      </c>
      <c r="P892" s="1" t="s">
        <v>8273</v>
      </c>
      <c r="Q892" t="s">
        <v>8270</v>
      </c>
      <c r="R892" t="s">
        <v>13660</v>
      </c>
    </row>
    <row r="893" spans="1:18" x14ac:dyDescent="0.25">
      <c r="A893" t="s">
        <v>6443</v>
      </c>
      <c r="B893" s="1">
        <v>43966</v>
      </c>
      <c r="C893" t="s">
        <v>37</v>
      </c>
      <c r="D893" t="s">
        <v>1910</v>
      </c>
      <c r="E893" s="32">
        <v>4213500</v>
      </c>
      <c r="F893" s="32" t="s">
        <v>9524</v>
      </c>
      <c r="G893" t="s">
        <v>8305</v>
      </c>
      <c r="H893" t="s">
        <v>53</v>
      </c>
      <c r="I893" s="50">
        <v>22466</v>
      </c>
      <c r="J893" s="10">
        <v>5500000</v>
      </c>
      <c r="K893">
        <v>6.73</v>
      </c>
      <c r="L893" s="26">
        <v>0.76759794808188742</v>
      </c>
      <c r="M893" s="25">
        <v>0.70620000000000005</v>
      </c>
      <c r="N893" s="27">
        <v>1331541.4809999999</v>
      </c>
      <c r="O893" t="s">
        <v>8268</v>
      </c>
      <c r="P893" s="1" t="s">
        <v>8273</v>
      </c>
      <c r="Q893" t="s">
        <v>8270</v>
      </c>
      <c r="R893" t="s">
        <v>13663</v>
      </c>
    </row>
    <row r="894" spans="1:18" x14ac:dyDescent="0.25">
      <c r="A894" t="s">
        <v>6444</v>
      </c>
      <c r="B894" s="1">
        <v>43969</v>
      </c>
      <c r="C894" t="s">
        <v>37</v>
      </c>
      <c r="D894" t="s">
        <v>1910</v>
      </c>
      <c r="E894" s="32">
        <v>4200408</v>
      </c>
      <c r="F894" s="32" t="s">
        <v>9426</v>
      </c>
      <c r="G894" t="s">
        <v>8305</v>
      </c>
      <c r="H894" t="s">
        <v>53</v>
      </c>
      <c r="I894" s="50">
        <v>7160</v>
      </c>
      <c r="J894" s="10">
        <v>5000000</v>
      </c>
      <c r="K894">
        <v>6.18</v>
      </c>
      <c r="L894" s="26">
        <v>0.89568015470607532</v>
      </c>
      <c r="M894" s="25">
        <v>0.63519999999999999</v>
      </c>
      <c r="N894" s="27">
        <v>545640.55299999996</v>
      </c>
      <c r="O894" t="s">
        <v>8268</v>
      </c>
      <c r="P894" s="1" t="s">
        <v>8273</v>
      </c>
      <c r="Q894" t="s">
        <v>8270</v>
      </c>
      <c r="R894" t="s">
        <v>13662</v>
      </c>
    </row>
    <row r="895" spans="1:18" x14ac:dyDescent="0.25">
      <c r="A895" t="s">
        <v>6445</v>
      </c>
      <c r="B895" s="1">
        <v>43969</v>
      </c>
      <c r="C895" t="s">
        <v>37</v>
      </c>
      <c r="D895" t="s">
        <v>1910</v>
      </c>
      <c r="E895" s="32">
        <v>2302602</v>
      </c>
      <c r="F895" s="32" t="s">
        <v>8622</v>
      </c>
      <c r="G895" t="s">
        <v>8326</v>
      </c>
      <c r="H895" t="s">
        <v>49</v>
      </c>
      <c r="I895" s="50">
        <v>64147</v>
      </c>
      <c r="J895" s="10">
        <v>21000000</v>
      </c>
      <c r="K895">
        <v>5.93</v>
      </c>
      <c r="L895" s="26">
        <v>0.42650677198534714</v>
      </c>
      <c r="M895" s="25">
        <v>0.48909999999999998</v>
      </c>
      <c r="N895" s="27">
        <v>737463.19099999999</v>
      </c>
      <c r="O895" t="s">
        <v>8268</v>
      </c>
      <c r="P895" s="1" t="s">
        <v>8273</v>
      </c>
      <c r="Q895" t="s">
        <v>8270</v>
      </c>
      <c r="R895" t="s">
        <v>13659</v>
      </c>
    </row>
    <row r="896" spans="1:18" x14ac:dyDescent="0.25">
      <c r="A896" t="s">
        <v>6446</v>
      </c>
      <c r="B896" s="1">
        <v>43970</v>
      </c>
      <c r="C896" t="s">
        <v>37</v>
      </c>
      <c r="D896" t="s">
        <v>1910</v>
      </c>
      <c r="E896" s="32">
        <v>5103205</v>
      </c>
      <c r="F896" s="32" t="s">
        <v>9849</v>
      </c>
      <c r="G896" t="s">
        <v>8302</v>
      </c>
      <c r="H896" t="s">
        <v>51</v>
      </c>
      <c r="I896" s="50">
        <v>33855</v>
      </c>
      <c r="J896" s="10">
        <v>7500000</v>
      </c>
      <c r="K896">
        <v>6.61</v>
      </c>
      <c r="L896" s="26">
        <v>0.81323420452053341</v>
      </c>
      <c r="M896" s="25">
        <v>0.63970000000000005</v>
      </c>
      <c r="N896" s="27">
        <v>1019732.395</v>
      </c>
      <c r="O896" t="s">
        <v>8268</v>
      </c>
      <c r="P896" s="1" t="s">
        <v>8273</v>
      </c>
      <c r="Q896" t="s">
        <v>8270</v>
      </c>
      <c r="R896" t="s">
        <v>13663</v>
      </c>
    </row>
    <row r="897" spans="1:18" x14ac:dyDescent="0.25">
      <c r="A897" t="s">
        <v>6447</v>
      </c>
      <c r="B897" s="1">
        <v>43970</v>
      </c>
      <c r="C897" t="s">
        <v>37</v>
      </c>
      <c r="D897" t="s">
        <v>1910</v>
      </c>
      <c r="E897" s="32">
        <v>3137106</v>
      </c>
      <c r="F897" s="32" t="s">
        <v>8915</v>
      </c>
      <c r="G897" t="s">
        <v>8309</v>
      </c>
      <c r="H897" t="s">
        <v>52</v>
      </c>
      <c r="I897" s="50">
        <v>7588</v>
      </c>
      <c r="J897" s="10">
        <v>4500000</v>
      </c>
      <c r="K897">
        <v>5.49</v>
      </c>
      <c r="L897" s="26">
        <v>0.89350432185637785</v>
      </c>
      <c r="M897" s="25">
        <v>0.623</v>
      </c>
      <c r="N897" s="27">
        <v>190758.96400000001</v>
      </c>
      <c r="O897" t="s">
        <v>8268</v>
      </c>
      <c r="P897" s="1" t="s">
        <v>8273</v>
      </c>
      <c r="Q897" t="s">
        <v>8270</v>
      </c>
      <c r="R897" t="s">
        <v>13662</v>
      </c>
    </row>
    <row r="898" spans="1:18" x14ac:dyDescent="0.25">
      <c r="A898" t="s">
        <v>6448</v>
      </c>
      <c r="B898" s="1">
        <v>43970</v>
      </c>
      <c r="C898" t="s">
        <v>37</v>
      </c>
      <c r="D898" t="s">
        <v>1910</v>
      </c>
      <c r="E898" s="32">
        <v>2207959</v>
      </c>
      <c r="F898" s="32" t="s">
        <v>8501</v>
      </c>
      <c r="G898" t="s">
        <v>8304</v>
      </c>
      <c r="H898" t="s">
        <v>53</v>
      </c>
      <c r="I898" s="50">
        <v>4392</v>
      </c>
      <c r="J898" s="10">
        <v>4300000</v>
      </c>
      <c r="K898">
        <v>6.25</v>
      </c>
      <c r="L898" s="26">
        <v>0.4753211165474186</v>
      </c>
      <c r="M898" s="25">
        <v>0.3609</v>
      </c>
      <c r="N898" s="27">
        <v>44011.544000000002</v>
      </c>
      <c r="O898" t="s">
        <v>8268</v>
      </c>
      <c r="P898" s="1" t="s">
        <v>8273</v>
      </c>
      <c r="Q898" t="s">
        <v>8270</v>
      </c>
      <c r="R898" t="s">
        <v>13659</v>
      </c>
    </row>
    <row r="899" spans="1:18" x14ac:dyDescent="0.25">
      <c r="A899" t="s">
        <v>6449</v>
      </c>
      <c r="B899" s="1">
        <v>43971</v>
      </c>
      <c r="C899" t="s">
        <v>37</v>
      </c>
      <c r="D899" t="s">
        <v>1910</v>
      </c>
      <c r="E899" s="32">
        <v>4206504</v>
      </c>
      <c r="F899" s="32" t="s">
        <v>9474</v>
      </c>
      <c r="G899" t="s">
        <v>8305</v>
      </c>
      <c r="H899" t="s">
        <v>53</v>
      </c>
      <c r="I899" s="50">
        <v>46757</v>
      </c>
      <c r="J899" s="10">
        <v>3000000</v>
      </c>
      <c r="K899">
        <v>6.51</v>
      </c>
      <c r="L899" s="26">
        <v>0.78119655256886444</v>
      </c>
      <c r="M899" s="25">
        <v>0.75470000000000004</v>
      </c>
      <c r="N899" s="27">
        <v>2012961.2790000001</v>
      </c>
      <c r="O899" t="s">
        <v>8268</v>
      </c>
      <c r="P899" s="1" t="s">
        <v>8273</v>
      </c>
      <c r="Q899" t="s">
        <v>8270</v>
      </c>
      <c r="R899" t="s">
        <v>13662</v>
      </c>
    </row>
    <row r="900" spans="1:18" x14ac:dyDescent="0.25">
      <c r="A900" t="s">
        <v>6450</v>
      </c>
      <c r="B900" s="1">
        <v>43971</v>
      </c>
      <c r="C900" t="s">
        <v>37</v>
      </c>
      <c r="D900" t="s">
        <v>1910</v>
      </c>
      <c r="E900" s="32">
        <v>3513603</v>
      </c>
      <c r="F900" s="32" t="s">
        <v>9077</v>
      </c>
      <c r="G900" t="s">
        <v>8306</v>
      </c>
      <c r="H900" t="s">
        <v>52</v>
      </c>
      <c r="I900" s="50">
        <v>21373</v>
      </c>
      <c r="J900" s="10">
        <v>3400000</v>
      </c>
      <c r="K900">
        <v>6.55</v>
      </c>
      <c r="L900" s="26">
        <v>0.58188195201961446</v>
      </c>
      <c r="M900" s="25">
        <v>0.53949999999999998</v>
      </c>
      <c r="N900" s="27">
        <v>296896.19400000002</v>
      </c>
      <c r="O900" t="s">
        <v>8268</v>
      </c>
      <c r="P900" s="1" t="s">
        <v>8273</v>
      </c>
      <c r="Q900" t="s">
        <v>8270</v>
      </c>
      <c r="R900" t="s">
        <v>13659</v>
      </c>
    </row>
    <row r="901" spans="1:18" x14ac:dyDescent="0.25">
      <c r="A901" t="s">
        <v>6451</v>
      </c>
      <c r="B901" s="1">
        <v>43971</v>
      </c>
      <c r="C901" t="s">
        <v>37</v>
      </c>
      <c r="D901" t="s">
        <v>1910</v>
      </c>
      <c r="E901" s="32">
        <v>2401305</v>
      </c>
      <c r="F901" s="32" t="s">
        <v>8655</v>
      </c>
      <c r="G901" t="s">
        <v>8316</v>
      </c>
      <c r="H901" t="s">
        <v>51</v>
      </c>
      <c r="I901" s="50">
        <v>9686</v>
      </c>
      <c r="J901" s="10">
        <v>30000000</v>
      </c>
      <c r="K901">
        <v>5.44</v>
      </c>
      <c r="L901" s="26" t="s">
        <v>8358</v>
      </c>
      <c r="M901" s="25">
        <v>0.378</v>
      </c>
      <c r="N901" s="27">
        <v>102741.238</v>
      </c>
      <c r="O901" t="s">
        <v>8268</v>
      </c>
      <c r="P901" s="1" t="s">
        <v>8273</v>
      </c>
      <c r="Q901" t="s">
        <v>8270</v>
      </c>
      <c r="R901" t="s">
        <v>13662</v>
      </c>
    </row>
    <row r="902" spans="1:18" x14ac:dyDescent="0.25">
      <c r="A902" t="s">
        <v>6452</v>
      </c>
      <c r="B902" s="1">
        <v>43971</v>
      </c>
      <c r="C902" t="s">
        <v>45</v>
      </c>
      <c r="D902" t="s">
        <v>1909</v>
      </c>
      <c r="E902" s="32">
        <v>4305439</v>
      </c>
      <c r="F902" s="32" t="s">
        <v>8409</v>
      </c>
      <c r="G902" t="s">
        <v>8304</v>
      </c>
      <c r="H902" t="s">
        <v>53</v>
      </c>
      <c r="I902" s="50">
        <v>6832</v>
      </c>
      <c r="J902" s="10">
        <v>350000</v>
      </c>
      <c r="K902">
        <v>4.72</v>
      </c>
      <c r="L902" s="26">
        <v>0.43847169153508136</v>
      </c>
      <c r="M902" s="25">
        <v>0.59989999999999999</v>
      </c>
      <c r="N902" s="27">
        <v>304314.223</v>
      </c>
      <c r="O902" t="s">
        <v>8268</v>
      </c>
      <c r="P902" s="1" t="s">
        <v>8273</v>
      </c>
      <c r="Q902" t="s">
        <v>8270</v>
      </c>
      <c r="R902" t="s">
        <v>13662</v>
      </c>
    </row>
    <row r="903" spans="1:18" x14ac:dyDescent="0.25">
      <c r="A903" t="s">
        <v>6453</v>
      </c>
      <c r="B903" s="1">
        <v>43971</v>
      </c>
      <c r="C903" t="s">
        <v>37</v>
      </c>
      <c r="D903" t="s">
        <v>1909</v>
      </c>
      <c r="E903" s="32">
        <v>4314902</v>
      </c>
      <c r="F903" s="32" t="s">
        <v>9726</v>
      </c>
      <c r="G903" t="s">
        <v>8327</v>
      </c>
      <c r="H903" s="1" t="s">
        <v>53</v>
      </c>
      <c r="I903" s="50">
        <v>1492530</v>
      </c>
      <c r="J903" s="10">
        <v>61540483</v>
      </c>
      <c r="K903">
        <v>5.27</v>
      </c>
      <c r="L903" s="26">
        <v>0.7381922430132879</v>
      </c>
      <c r="M903" s="25">
        <v>0.70940000000000003</v>
      </c>
      <c r="N903" s="27">
        <v>75976656.427000001</v>
      </c>
      <c r="O903" t="s">
        <v>8268</v>
      </c>
      <c r="P903" s="1" t="s">
        <v>8273</v>
      </c>
      <c r="Q903" t="s">
        <v>8270</v>
      </c>
      <c r="R903" t="s">
        <v>13660</v>
      </c>
    </row>
    <row r="904" spans="1:18" x14ac:dyDescent="0.25">
      <c r="A904" t="s">
        <v>6454</v>
      </c>
      <c r="B904" s="1">
        <v>43972</v>
      </c>
      <c r="C904" t="s">
        <v>37</v>
      </c>
      <c r="D904" t="s">
        <v>1909</v>
      </c>
      <c r="E904" s="32">
        <v>4106902</v>
      </c>
      <c r="F904" s="32" t="s">
        <v>8299</v>
      </c>
      <c r="G904" t="s">
        <v>8300</v>
      </c>
      <c r="H904" s="1" t="s">
        <v>53</v>
      </c>
      <c r="I904" s="50">
        <v>1963726</v>
      </c>
      <c r="J904" s="10">
        <v>250000000</v>
      </c>
      <c r="K904">
        <v>7.94</v>
      </c>
      <c r="L904" s="26">
        <v>0.81756218614154241</v>
      </c>
      <c r="M904" s="25">
        <v>0.81330000000000002</v>
      </c>
      <c r="N904" s="27">
        <v>88163326.994000003</v>
      </c>
      <c r="O904" t="s">
        <v>8268</v>
      </c>
      <c r="P904" s="1" t="s">
        <v>8273</v>
      </c>
      <c r="Q904" t="s">
        <v>8270</v>
      </c>
      <c r="R904" t="s">
        <v>13663</v>
      </c>
    </row>
    <row r="905" spans="1:18" x14ac:dyDescent="0.25">
      <c r="A905" t="s">
        <v>6455</v>
      </c>
      <c r="B905" s="1">
        <v>43973</v>
      </c>
      <c r="C905" t="s">
        <v>37</v>
      </c>
      <c r="D905" t="s">
        <v>1910</v>
      </c>
      <c r="E905" s="32">
        <v>3541901</v>
      </c>
      <c r="F905" s="32" t="s">
        <v>9199</v>
      </c>
      <c r="G905" t="s">
        <v>8306</v>
      </c>
      <c r="H905" t="s">
        <v>52</v>
      </c>
      <c r="I905" s="50">
        <v>13788</v>
      </c>
      <c r="J905" s="10">
        <v>5000000</v>
      </c>
      <c r="K905">
        <v>5.46</v>
      </c>
      <c r="L905" s="26">
        <v>0.94016688564652973</v>
      </c>
      <c r="M905" s="25">
        <v>0.57250000000000001</v>
      </c>
      <c r="N905" s="27">
        <v>344367.408</v>
      </c>
      <c r="O905" t="s">
        <v>8268</v>
      </c>
      <c r="P905" s="1" t="s">
        <v>8273</v>
      </c>
      <c r="Q905" t="s">
        <v>8270</v>
      </c>
      <c r="R905" t="s">
        <v>13660</v>
      </c>
    </row>
    <row r="906" spans="1:18" x14ac:dyDescent="0.25">
      <c r="A906" t="s">
        <v>6456</v>
      </c>
      <c r="B906" s="1">
        <v>43973</v>
      </c>
      <c r="C906" t="s">
        <v>45</v>
      </c>
      <c r="D906" t="s">
        <v>1909</v>
      </c>
      <c r="E906" s="32">
        <v>1718204</v>
      </c>
      <c r="F906" s="32" t="s">
        <v>8565</v>
      </c>
      <c r="G906" t="s">
        <v>33</v>
      </c>
      <c r="H906" t="s">
        <v>48</v>
      </c>
      <c r="I906" s="50">
        <v>53618</v>
      </c>
      <c r="J906" s="10">
        <v>15000000</v>
      </c>
      <c r="K906">
        <v>4.88</v>
      </c>
      <c r="L906" s="26">
        <v>0.6829573310134196</v>
      </c>
      <c r="M906" s="25">
        <v>0.56740000000000002</v>
      </c>
      <c r="N906" s="27">
        <v>2611222.341</v>
      </c>
      <c r="O906" t="s">
        <v>8268</v>
      </c>
      <c r="P906" s="1" t="s">
        <v>8273</v>
      </c>
      <c r="Q906" t="s">
        <v>8270</v>
      </c>
      <c r="R906" t="s">
        <v>13659</v>
      </c>
    </row>
    <row r="907" spans="1:18" x14ac:dyDescent="0.25">
      <c r="A907" t="s">
        <v>6457</v>
      </c>
      <c r="B907" s="1">
        <v>43976</v>
      </c>
      <c r="C907" t="s">
        <v>37</v>
      </c>
      <c r="D907" t="s">
        <v>1910</v>
      </c>
      <c r="E907" s="32">
        <v>4108650</v>
      </c>
      <c r="F907" s="32" t="s">
        <v>9312</v>
      </c>
      <c r="G907" t="s">
        <v>8300</v>
      </c>
      <c r="H907" t="s">
        <v>53</v>
      </c>
      <c r="I907" s="50">
        <v>6997</v>
      </c>
      <c r="J907" s="10">
        <v>10000000</v>
      </c>
      <c r="K907">
        <v>5.29</v>
      </c>
      <c r="L907" s="26">
        <v>0.72329096327055564</v>
      </c>
      <c r="M907" s="25">
        <v>0.5242</v>
      </c>
      <c r="N907" s="27">
        <v>282574.50599999999</v>
      </c>
      <c r="O907" t="s">
        <v>8268</v>
      </c>
      <c r="P907" s="1" t="s">
        <v>8273</v>
      </c>
      <c r="Q907" t="s">
        <v>8270</v>
      </c>
      <c r="R907" t="s">
        <v>13663</v>
      </c>
    </row>
    <row r="908" spans="1:18" x14ac:dyDescent="0.25">
      <c r="A908" t="s">
        <v>6458</v>
      </c>
      <c r="B908" s="1">
        <v>43976</v>
      </c>
      <c r="C908" t="s">
        <v>37</v>
      </c>
      <c r="D908" t="s">
        <v>1910</v>
      </c>
      <c r="E908" s="32">
        <v>2413003</v>
      </c>
      <c r="F908" s="32" t="s">
        <v>8674</v>
      </c>
      <c r="G908" t="s">
        <v>8306</v>
      </c>
      <c r="H908" t="s">
        <v>52</v>
      </c>
      <c r="I908" s="50">
        <v>6476</v>
      </c>
      <c r="J908" s="10">
        <v>15000000</v>
      </c>
      <c r="K908">
        <v>7.4</v>
      </c>
      <c r="L908" s="26">
        <v>0.33183512990936176</v>
      </c>
      <c r="M908" s="25">
        <v>0.49080000000000001</v>
      </c>
      <c r="N908" s="27">
        <v>71371.406000000003</v>
      </c>
      <c r="O908" t="s">
        <v>8268</v>
      </c>
      <c r="P908" s="1" t="s">
        <v>8273</v>
      </c>
      <c r="Q908" t="s">
        <v>8270</v>
      </c>
      <c r="R908" t="s">
        <v>13663</v>
      </c>
    </row>
    <row r="909" spans="1:18" x14ac:dyDescent="0.25">
      <c r="A909" t="s">
        <v>6459</v>
      </c>
      <c r="B909" s="1">
        <v>43976</v>
      </c>
      <c r="C909" t="s">
        <v>45</v>
      </c>
      <c r="D909" t="s">
        <v>1909</v>
      </c>
      <c r="E909" s="32">
        <v>3122009</v>
      </c>
      <c r="F909" s="32" t="s">
        <v>8883</v>
      </c>
      <c r="G909" t="s">
        <v>8322</v>
      </c>
      <c r="H909" s="1" t="s">
        <v>52</v>
      </c>
      <c r="I909" s="50">
        <v>20020</v>
      </c>
      <c r="J909" s="10">
        <v>1150000</v>
      </c>
      <c r="K909">
        <v>6.87</v>
      </c>
      <c r="L909" s="26">
        <v>0.42829774912050433</v>
      </c>
      <c r="M909" s="25">
        <v>0.46410000000000001</v>
      </c>
      <c r="N909" s="27">
        <v>281360.92499999999</v>
      </c>
      <c r="O909" t="s">
        <v>8268</v>
      </c>
      <c r="P909" s="1" t="s">
        <v>8273</v>
      </c>
      <c r="Q909" t="s">
        <v>8270</v>
      </c>
      <c r="R909" t="s">
        <v>13659</v>
      </c>
    </row>
    <row r="910" spans="1:18" x14ac:dyDescent="0.25">
      <c r="A910" t="s">
        <v>6460</v>
      </c>
      <c r="B910" s="1">
        <v>43977</v>
      </c>
      <c r="C910" t="s">
        <v>37</v>
      </c>
      <c r="D910" t="s">
        <v>1910</v>
      </c>
      <c r="E910" s="32">
        <v>2921500</v>
      </c>
      <c r="F910" s="32" t="s">
        <v>8805</v>
      </c>
      <c r="G910" t="s">
        <v>8307</v>
      </c>
      <c r="H910" t="s">
        <v>49</v>
      </c>
      <c r="I910" s="50">
        <v>49145</v>
      </c>
      <c r="J910" s="10">
        <v>5000000</v>
      </c>
      <c r="K910">
        <v>4.37</v>
      </c>
      <c r="L910" s="26">
        <v>0.46360271180705026</v>
      </c>
      <c r="M910" s="25">
        <v>0.3498</v>
      </c>
      <c r="N910" s="27">
        <v>450322.5</v>
      </c>
      <c r="O910" t="s">
        <v>8268</v>
      </c>
      <c r="P910" s="1" t="s">
        <v>8273</v>
      </c>
      <c r="Q910" t="s">
        <v>8270</v>
      </c>
      <c r="R910" t="s">
        <v>13662</v>
      </c>
    </row>
    <row r="911" spans="1:18" x14ac:dyDescent="0.25">
      <c r="A911" t="s">
        <v>6461</v>
      </c>
      <c r="B911" s="1">
        <v>43978</v>
      </c>
      <c r="C911" t="s">
        <v>37</v>
      </c>
      <c r="D911" t="s">
        <v>1910</v>
      </c>
      <c r="E911" s="32">
        <v>3531100</v>
      </c>
      <c r="F911" s="32" t="s">
        <v>9151</v>
      </c>
      <c r="G911" t="s">
        <v>8306</v>
      </c>
      <c r="H911" t="s">
        <v>52</v>
      </c>
      <c r="I911" s="50">
        <v>58567</v>
      </c>
      <c r="J911" s="10">
        <v>28600000</v>
      </c>
      <c r="K911">
        <v>6.32</v>
      </c>
      <c r="L911" s="26">
        <v>0.67693593113322836</v>
      </c>
      <c r="M911" s="25">
        <v>0.60070000000000001</v>
      </c>
      <c r="N911" s="27">
        <v>1222880.804</v>
      </c>
      <c r="O911" t="s">
        <v>8268</v>
      </c>
      <c r="P911" s="1" t="s">
        <v>8273</v>
      </c>
      <c r="Q911" t="s">
        <v>8270</v>
      </c>
      <c r="R911" t="s">
        <v>13660</v>
      </c>
    </row>
    <row r="912" spans="1:18" x14ac:dyDescent="0.25">
      <c r="A912" t="s">
        <v>6462</v>
      </c>
      <c r="B912" s="1">
        <v>43978</v>
      </c>
      <c r="C912" t="s">
        <v>37</v>
      </c>
      <c r="D912" t="s">
        <v>1909</v>
      </c>
      <c r="E912" s="32">
        <v>3532207</v>
      </c>
      <c r="F912" s="32" t="s">
        <v>9157</v>
      </c>
      <c r="G912" t="s">
        <v>15</v>
      </c>
      <c r="H912" s="1" t="s">
        <v>52</v>
      </c>
      <c r="I912" s="50">
        <v>4950</v>
      </c>
      <c r="J912" s="10">
        <v>1500000</v>
      </c>
      <c r="K912">
        <v>6.12</v>
      </c>
      <c r="L912" s="26">
        <v>0.73242365690372235</v>
      </c>
      <c r="M912" s="25">
        <v>0.67649999999999999</v>
      </c>
      <c r="N912" s="27">
        <v>262041.70699999999</v>
      </c>
      <c r="O912" t="s">
        <v>8268</v>
      </c>
      <c r="P912" s="1" t="s">
        <v>8273</v>
      </c>
      <c r="Q912" t="s">
        <v>8270</v>
      </c>
      <c r="R912" t="s">
        <v>13660</v>
      </c>
    </row>
    <row r="913" spans="1:18" x14ac:dyDescent="0.25">
      <c r="A913" t="s">
        <v>6463</v>
      </c>
      <c r="B913" s="1">
        <v>43979</v>
      </c>
      <c r="C913" t="s">
        <v>37</v>
      </c>
      <c r="D913" t="s">
        <v>1910</v>
      </c>
      <c r="E913" s="32">
        <v>3138625</v>
      </c>
      <c r="F913" s="32" t="s">
        <v>8921</v>
      </c>
      <c r="G913" t="s">
        <v>8309</v>
      </c>
      <c r="H913" t="s">
        <v>52</v>
      </c>
      <c r="I913" s="50">
        <v>7640</v>
      </c>
      <c r="J913" s="10">
        <v>1120000</v>
      </c>
      <c r="K913">
        <v>5.71</v>
      </c>
      <c r="L913" s="26">
        <v>0.78584616393267992</v>
      </c>
      <c r="M913" s="25">
        <v>0.64710000000000001</v>
      </c>
      <c r="N913" s="27">
        <v>394731.81699999998</v>
      </c>
      <c r="O913" t="s">
        <v>8268</v>
      </c>
      <c r="P913" s="1" t="s">
        <v>8273</v>
      </c>
      <c r="Q913" t="s">
        <v>8270</v>
      </c>
      <c r="R913" t="s">
        <v>13662</v>
      </c>
    </row>
    <row r="914" spans="1:18" x14ac:dyDescent="0.25">
      <c r="A914" t="s">
        <v>6464</v>
      </c>
      <c r="B914" s="1">
        <v>43979</v>
      </c>
      <c r="C914" t="s">
        <v>37</v>
      </c>
      <c r="D914" t="s">
        <v>1910</v>
      </c>
      <c r="E914" s="32">
        <v>5001003</v>
      </c>
      <c r="F914" s="32" t="s">
        <v>9815</v>
      </c>
      <c r="G914" t="s">
        <v>8316</v>
      </c>
      <c r="H914" t="s">
        <v>51</v>
      </c>
      <c r="I914" s="50">
        <v>26386</v>
      </c>
      <c r="J914" s="10">
        <v>3500000</v>
      </c>
      <c r="K914">
        <v>5.44</v>
      </c>
      <c r="L914" s="26">
        <v>0.85127357606347354</v>
      </c>
      <c r="M914" s="25">
        <v>0.63770000000000004</v>
      </c>
      <c r="N914" s="27">
        <v>1236361.7509999999</v>
      </c>
      <c r="O914" t="s">
        <v>8268</v>
      </c>
      <c r="P914" s="1" t="s">
        <v>8273</v>
      </c>
      <c r="Q914" t="s">
        <v>8270</v>
      </c>
      <c r="R914" t="s">
        <v>13659</v>
      </c>
    </row>
    <row r="915" spans="1:18" x14ac:dyDescent="0.25">
      <c r="A915" t="s">
        <v>6465</v>
      </c>
      <c r="B915" s="1">
        <v>43979</v>
      </c>
      <c r="C915" t="s">
        <v>37</v>
      </c>
      <c r="D915" t="s">
        <v>1910</v>
      </c>
      <c r="E915" s="32">
        <v>5218052</v>
      </c>
      <c r="F915" s="32" t="s">
        <v>9927</v>
      </c>
      <c r="G915" t="s">
        <v>8318</v>
      </c>
      <c r="H915" t="s">
        <v>51</v>
      </c>
      <c r="I915" s="50">
        <v>3979</v>
      </c>
      <c r="J915" s="10">
        <v>1592569.27</v>
      </c>
      <c r="K915">
        <v>5.39</v>
      </c>
      <c r="L915" s="26">
        <v>0.71383504742537096</v>
      </c>
      <c r="M915" s="25">
        <v>0.57269999999999999</v>
      </c>
      <c r="N915" s="27">
        <v>210442.1</v>
      </c>
      <c r="O915" t="s">
        <v>8268</v>
      </c>
      <c r="P915" s="1" t="s">
        <v>8273</v>
      </c>
      <c r="Q915" t="s">
        <v>8270</v>
      </c>
      <c r="R915" t="s">
        <v>13660</v>
      </c>
    </row>
    <row r="916" spans="1:18" x14ac:dyDescent="0.25">
      <c r="A916" t="s">
        <v>6466</v>
      </c>
      <c r="B916" s="1">
        <v>43979</v>
      </c>
      <c r="C916" t="s">
        <v>37</v>
      </c>
      <c r="D916" t="s">
        <v>1910</v>
      </c>
      <c r="E916" s="32">
        <v>3112802</v>
      </c>
      <c r="F916" s="32" t="s">
        <v>8861</v>
      </c>
      <c r="G916" t="s">
        <v>8309</v>
      </c>
      <c r="H916" t="s">
        <v>52</v>
      </c>
      <c r="I916" s="50">
        <v>8693</v>
      </c>
      <c r="J916" s="10">
        <v>2447239.94</v>
      </c>
      <c r="K916">
        <v>6.53</v>
      </c>
      <c r="L916" s="26">
        <v>0.88157789075861559</v>
      </c>
      <c r="M916" s="25">
        <v>0.6754</v>
      </c>
      <c r="N916" s="27">
        <v>284069.63699999999</v>
      </c>
      <c r="O916" t="s">
        <v>8268</v>
      </c>
      <c r="P916" s="1" t="s">
        <v>8273</v>
      </c>
      <c r="Q916" t="s">
        <v>8270</v>
      </c>
      <c r="R916" t="s">
        <v>13661</v>
      </c>
    </row>
    <row r="917" spans="1:18" x14ac:dyDescent="0.25">
      <c r="A917" t="s">
        <v>6467</v>
      </c>
      <c r="B917" s="1">
        <v>43979</v>
      </c>
      <c r="C917" t="s">
        <v>37</v>
      </c>
      <c r="D917" t="s">
        <v>1910</v>
      </c>
      <c r="E917" s="32">
        <v>2919553</v>
      </c>
      <c r="F917" s="32" t="s">
        <v>8803</v>
      </c>
      <c r="G917" t="s">
        <v>8307</v>
      </c>
      <c r="H917" t="s">
        <v>49</v>
      </c>
      <c r="I917" s="50">
        <v>92671</v>
      </c>
      <c r="J917" s="10">
        <v>11000000</v>
      </c>
      <c r="K917">
        <v>4.4000000000000004</v>
      </c>
      <c r="L917" s="26">
        <v>0.68159716376963086</v>
      </c>
      <c r="M917" s="25">
        <v>0.61180000000000001</v>
      </c>
      <c r="N917" s="27">
        <v>7029000.0970000001</v>
      </c>
      <c r="O917" t="s">
        <v>8268</v>
      </c>
      <c r="P917" s="1" t="s">
        <v>8273</v>
      </c>
      <c r="Q917" t="s">
        <v>8270</v>
      </c>
      <c r="R917" t="s">
        <v>13659</v>
      </c>
    </row>
    <row r="918" spans="1:18" x14ac:dyDescent="0.25">
      <c r="A918" t="s">
        <v>6468</v>
      </c>
      <c r="B918" s="1">
        <v>43980</v>
      </c>
      <c r="C918" t="s">
        <v>37</v>
      </c>
      <c r="D918" t="s">
        <v>1910</v>
      </c>
      <c r="E918" s="32">
        <v>4309951</v>
      </c>
      <c r="F918" s="32" t="s">
        <v>9660</v>
      </c>
      <c r="G918" t="s">
        <v>8304</v>
      </c>
      <c r="H918" t="s">
        <v>53</v>
      </c>
      <c r="I918" s="50">
        <v>3988</v>
      </c>
      <c r="J918" s="10">
        <v>1748675.15</v>
      </c>
      <c r="K918">
        <v>5.61</v>
      </c>
      <c r="L918" s="26">
        <v>0.3601348414905321</v>
      </c>
      <c r="M918" s="25">
        <v>0.57889999999999997</v>
      </c>
      <c r="N918" s="27">
        <v>111042.36900000001</v>
      </c>
      <c r="O918" t="s">
        <v>8268</v>
      </c>
      <c r="P918" s="1" t="s">
        <v>8273</v>
      </c>
      <c r="Q918" t="s">
        <v>8270</v>
      </c>
      <c r="R918" t="s">
        <v>13662</v>
      </c>
    </row>
    <row r="919" spans="1:18" x14ac:dyDescent="0.25">
      <c r="A919" t="s">
        <v>6469</v>
      </c>
      <c r="B919" s="1">
        <v>43980</v>
      </c>
      <c r="C919" t="s">
        <v>37</v>
      </c>
      <c r="D919" t="s">
        <v>1910</v>
      </c>
      <c r="E919" s="32">
        <v>4305108</v>
      </c>
      <c r="F919" s="32" t="s">
        <v>9613</v>
      </c>
      <c r="G919" t="s">
        <v>8304</v>
      </c>
      <c r="H919" t="s">
        <v>53</v>
      </c>
      <c r="I919" s="50">
        <v>523716</v>
      </c>
      <c r="J919" s="10">
        <v>29589452.120000001</v>
      </c>
      <c r="K919">
        <v>7.38</v>
      </c>
      <c r="L919" s="26">
        <v>0.86551446977230939</v>
      </c>
      <c r="M919" s="25">
        <v>0.75</v>
      </c>
      <c r="N919" s="27">
        <v>25936517.725000001</v>
      </c>
      <c r="O919" t="s">
        <v>8268</v>
      </c>
      <c r="P919" s="1" t="s">
        <v>8273</v>
      </c>
      <c r="Q919" t="s">
        <v>8270</v>
      </c>
      <c r="R919" t="s">
        <v>13662</v>
      </c>
    </row>
    <row r="920" spans="1:18" x14ac:dyDescent="0.25">
      <c r="A920" t="s">
        <v>6470</v>
      </c>
      <c r="B920" s="1">
        <v>43980</v>
      </c>
      <c r="C920" t="s">
        <v>37</v>
      </c>
      <c r="D920" t="s">
        <v>1909</v>
      </c>
      <c r="E920" s="32">
        <v>2706208</v>
      </c>
      <c r="F920" s="32" t="s">
        <v>8746</v>
      </c>
      <c r="G920" t="s">
        <v>8306</v>
      </c>
      <c r="H920" t="s">
        <v>52</v>
      </c>
      <c r="I920" s="50">
        <v>5061</v>
      </c>
      <c r="J920" s="10">
        <v>850000</v>
      </c>
      <c r="K920">
        <v>6.5</v>
      </c>
      <c r="L920" s="26" t="s">
        <v>8358</v>
      </c>
      <c r="M920" s="25">
        <v>0.39839999999999998</v>
      </c>
      <c r="N920" s="27">
        <v>38715.144</v>
      </c>
      <c r="O920" t="s">
        <v>8268</v>
      </c>
      <c r="P920" s="1" t="s">
        <v>8273</v>
      </c>
      <c r="Q920" t="s">
        <v>8270</v>
      </c>
      <c r="R920" t="s">
        <v>13663</v>
      </c>
    </row>
    <row r="921" spans="1:18" x14ac:dyDescent="0.25">
      <c r="A921" t="s">
        <v>6471</v>
      </c>
      <c r="B921" s="1">
        <v>43983</v>
      </c>
      <c r="C921" t="s">
        <v>37</v>
      </c>
      <c r="D921" t="s">
        <v>1910</v>
      </c>
      <c r="E921" s="32">
        <v>4126801</v>
      </c>
      <c r="F921" s="32" t="s">
        <v>9407</v>
      </c>
      <c r="G921" t="s">
        <v>8304</v>
      </c>
      <c r="H921" t="s">
        <v>53</v>
      </c>
      <c r="I921" s="50">
        <v>16480</v>
      </c>
      <c r="J921" s="10">
        <v>5745914.7000000002</v>
      </c>
      <c r="K921">
        <v>7.25</v>
      </c>
      <c r="L921" s="26">
        <v>0.68984055974402503</v>
      </c>
      <c r="M921" s="25">
        <v>0.67569999999999997</v>
      </c>
      <c r="N921" s="27">
        <v>519637.13699999999</v>
      </c>
      <c r="O921" t="s">
        <v>8268</v>
      </c>
      <c r="P921" s="1" t="s">
        <v>8273</v>
      </c>
      <c r="Q921" t="s">
        <v>8270</v>
      </c>
      <c r="R921" t="s">
        <v>13660</v>
      </c>
    </row>
    <row r="922" spans="1:18" x14ac:dyDescent="0.25">
      <c r="A922" t="s">
        <v>6472</v>
      </c>
      <c r="B922" s="1">
        <v>43983</v>
      </c>
      <c r="C922" t="s">
        <v>37</v>
      </c>
      <c r="D922" t="s">
        <v>1910</v>
      </c>
      <c r="E922" s="32">
        <v>4200051</v>
      </c>
      <c r="F922" s="32" t="s">
        <v>9422</v>
      </c>
      <c r="G922" t="s">
        <v>8305</v>
      </c>
      <c r="H922" t="s">
        <v>53</v>
      </c>
      <c r="I922" s="50">
        <v>2534</v>
      </c>
      <c r="J922" s="10">
        <v>3500000</v>
      </c>
      <c r="K922">
        <v>4.3099999999999996</v>
      </c>
      <c r="L922" s="26">
        <v>0.84360898212993551</v>
      </c>
      <c r="M922" s="25">
        <v>0.62890000000000001</v>
      </c>
      <c r="N922" s="27">
        <v>62063.752999999997</v>
      </c>
      <c r="O922" t="s">
        <v>8268</v>
      </c>
      <c r="P922" s="1" t="s">
        <v>8273</v>
      </c>
      <c r="Q922" t="s">
        <v>8270</v>
      </c>
      <c r="R922" t="s">
        <v>13663</v>
      </c>
    </row>
    <row r="923" spans="1:18" x14ac:dyDescent="0.25">
      <c r="A923" t="s">
        <v>6473</v>
      </c>
      <c r="B923" s="1">
        <v>43983</v>
      </c>
      <c r="C923" t="s">
        <v>37</v>
      </c>
      <c r="D923" t="s">
        <v>1910</v>
      </c>
      <c r="E923" s="32">
        <v>4118402</v>
      </c>
      <c r="F923" s="32" t="s">
        <v>8389</v>
      </c>
      <c r="G923" t="s">
        <v>8298</v>
      </c>
      <c r="H923" t="s">
        <v>53</v>
      </c>
      <c r="I923" s="50">
        <v>89454</v>
      </c>
      <c r="J923" s="10">
        <v>6500000</v>
      </c>
      <c r="K923">
        <v>7.3</v>
      </c>
      <c r="L923" s="26">
        <v>0.7345568221178258</v>
      </c>
      <c r="M923" s="25">
        <v>0.76239999999999997</v>
      </c>
      <c r="N923" s="27">
        <v>2748737.6579999998</v>
      </c>
      <c r="O923" t="s">
        <v>8268</v>
      </c>
      <c r="P923" s="1" t="s">
        <v>8273</v>
      </c>
      <c r="Q923" t="s">
        <v>8270</v>
      </c>
      <c r="R923" t="s">
        <v>13660</v>
      </c>
    </row>
    <row r="924" spans="1:18" x14ac:dyDescent="0.25">
      <c r="A924" t="s">
        <v>6474</v>
      </c>
      <c r="B924" s="1">
        <v>43983</v>
      </c>
      <c r="C924" t="s">
        <v>37</v>
      </c>
      <c r="D924" t="s">
        <v>1909</v>
      </c>
      <c r="E924" s="32">
        <v>3136207</v>
      </c>
      <c r="F924" s="32" t="s">
        <v>8911</v>
      </c>
      <c r="G924" t="s">
        <v>8309</v>
      </c>
      <c r="H924" t="s">
        <v>52</v>
      </c>
      <c r="I924" s="50">
        <v>80903</v>
      </c>
      <c r="J924" s="10">
        <v>7795413.9699999997</v>
      </c>
      <c r="K924">
        <v>5.77</v>
      </c>
      <c r="L924" s="26">
        <v>0.6555911907732771</v>
      </c>
      <c r="M924" s="25">
        <v>0.68030000000000002</v>
      </c>
      <c r="N924" s="27">
        <v>3334496.7</v>
      </c>
      <c r="O924" t="s">
        <v>8268</v>
      </c>
      <c r="P924" s="1" t="s">
        <v>8273</v>
      </c>
      <c r="Q924" t="s">
        <v>8270</v>
      </c>
      <c r="R924" t="s">
        <v>13660</v>
      </c>
    </row>
    <row r="925" spans="1:18" x14ac:dyDescent="0.25">
      <c r="A925" t="s">
        <v>6475</v>
      </c>
      <c r="B925" s="1">
        <v>43984</v>
      </c>
      <c r="C925" t="s">
        <v>45</v>
      </c>
      <c r="D925" t="s">
        <v>1909</v>
      </c>
      <c r="E925" s="32">
        <v>3510708</v>
      </c>
      <c r="F925" s="32" t="s">
        <v>9066</v>
      </c>
      <c r="G925" t="s">
        <v>8306</v>
      </c>
      <c r="H925" t="s">
        <v>52</v>
      </c>
      <c r="I925" s="50">
        <v>12371</v>
      </c>
      <c r="J925" s="10">
        <v>8000000</v>
      </c>
      <c r="K925">
        <v>7.06</v>
      </c>
      <c r="L925" s="26">
        <v>0.57860227089570437</v>
      </c>
      <c r="M925" s="25">
        <v>0.60560000000000003</v>
      </c>
      <c r="N925" s="27">
        <v>299516.58500000002</v>
      </c>
      <c r="O925" t="s">
        <v>8268</v>
      </c>
      <c r="P925" s="1" t="s">
        <v>8273</v>
      </c>
      <c r="Q925" t="s">
        <v>8270</v>
      </c>
      <c r="R925" t="s">
        <v>13663</v>
      </c>
    </row>
    <row r="926" spans="1:18" x14ac:dyDescent="0.25">
      <c r="A926" t="s">
        <v>6476</v>
      </c>
      <c r="B926" s="1">
        <v>43987</v>
      </c>
      <c r="C926" t="s">
        <v>37</v>
      </c>
      <c r="D926" t="s">
        <v>1910</v>
      </c>
      <c r="E926" s="32">
        <v>3124203</v>
      </c>
      <c r="F926" s="32" t="s">
        <v>8888</v>
      </c>
      <c r="G926" t="s">
        <v>8309</v>
      </c>
      <c r="H926" t="s">
        <v>52</v>
      </c>
      <c r="I926" s="50">
        <v>24102</v>
      </c>
      <c r="J926" s="10">
        <v>1200000</v>
      </c>
      <c r="K926">
        <v>6.05</v>
      </c>
      <c r="L926" s="26">
        <v>0.71763409774909503</v>
      </c>
      <c r="M926" s="25">
        <v>0.54779999999999995</v>
      </c>
      <c r="N926" s="27">
        <v>389183.84600000002</v>
      </c>
      <c r="O926" t="s">
        <v>8268</v>
      </c>
      <c r="P926" s="1" t="s">
        <v>8273</v>
      </c>
      <c r="Q926" t="s">
        <v>8270</v>
      </c>
      <c r="R926" t="s">
        <v>13663</v>
      </c>
    </row>
    <row r="927" spans="1:18" x14ac:dyDescent="0.25">
      <c r="A927" t="s">
        <v>6477</v>
      </c>
      <c r="B927" s="1">
        <v>43987</v>
      </c>
      <c r="C927" t="s">
        <v>37</v>
      </c>
      <c r="D927" t="s">
        <v>1910</v>
      </c>
      <c r="E927" s="32">
        <v>1200252</v>
      </c>
      <c r="F927" s="32" t="s">
        <v>8526</v>
      </c>
      <c r="G927" t="s">
        <v>8328</v>
      </c>
      <c r="H927" t="s">
        <v>48</v>
      </c>
      <c r="I927" s="50">
        <v>18979</v>
      </c>
      <c r="J927" s="10">
        <v>4000000</v>
      </c>
      <c r="K927">
        <v>5.38</v>
      </c>
      <c r="L927" s="26">
        <v>0.58846929787841407</v>
      </c>
      <c r="M927" s="25">
        <v>0.38740000000000002</v>
      </c>
      <c r="N927" s="27">
        <v>433585.10200000001</v>
      </c>
      <c r="O927" t="s">
        <v>8268</v>
      </c>
      <c r="P927" s="1" t="s">
        <v>8273</v>
      </c>
      <c r="Q927" t="s">
        <v>8270</v>
      </c>
      <c r="R927" t="s">
        <v>13659</v>
      </c>
    </row>
    <row r="928" spans="1:18" x14ac:dyDescent="0.25">
      <c r="A928" t="s">
        <v>6478</v>
      </c>
      <c r="B928" s="1">
        <v>43987</v>
      </c>
      <c r="C928" t="s">
        <v>45</v>
      </c>
      <c r="D928" t="s">
        <v>1909</v>
      </c>
      <c r="E928" s="32">
        <v>4207601</v>
      </c>
      <c r="F928" s="32" t="s">
        <v>9481</v>
      </c>
      <c r="G928" t="s">
        <v>8305</v>
      </c>
      <c r="H928" t="s">
        <v>53</v>
      </c>
      <c r="I928" s="50">
        <v>4367</v>
      </c>
      <c r="J928" s="10">
        <v>1500000</v>
      </c>
      <c r="K928">
        <v>5.78</v>
      </c>
      <c r="L928" s="26">
        <v>0.79542648625827872</v>
      </c>
      <c r="M928" s="25">
        <v>0.59440000000000004</v>
      </c>
      <c r="N928" s="27">
        <v>97830.001000000004</v>
      </c>
      <c r="O928" t="s">
        <v>8268</v>
      </c>
      <c r="P928" s="1" t="s">
        <v>8273</v>
      </c>
      <c r="Q928" t="s">
        <v>8270</v>
      </c>
      <c r="R928" t="s">
        <v>13661</v>
      </c>
    </row>
    <row r="929" spans="1:18" x14ac:dyDescent="0.25">
      <c r="A929" t="s">
        <v>6479</v>
      </c>
      <c r="B929" s="1">
        <v>43987</v>
      </c>
      <c r="C929" t="s">
        <v>45</v>
      </c>
      <c r="D929" t="s">
        <v>1909</v>
      </c>
      <c r="E929" s="32">
        <v>2311405</v>
      </c>
      <c r="F929" s="32" t="s">
        <v>8506</v>
      </c>
      <c r="G929" t="s">
        <v>34</v>
      </c>
      <c r="H929" t="s">
        <v>49</v>
      </c>
      <c r="I929" s="50">
        <v>82455</v>
      </c>
      <c r="J929" s="10">
        <v>5000000</v>
      </c>
      <c r="K929">
        <v>6.23</v>
      </c>
      <c r="L929" s="26">
        <v>0.34617001141061937</v>
      </c>
      <c r="M929" s="25">
        <v>0.57469999999999999</v>
      </c>
      <c r="N929" s="27">
        <v>1185653.9350000001</v>
      </c>
      <c r="O929" t="s">
        <v>8268</v>
      </c>
      <c r="P929" s="1" t="s">
        <v>8273</v>
      </c>
      <c r="Q929" t="s">
        <v>8270</v>
      </c>
      <c r="R929" t="s">
        <v>13663</v>
      </c>
    </row>
    <row r="930" spans="1:18" x14ac:dyDescent="0.25">
      <c r="A930" t="s">
        <v>6480</v>
      </c>
      <c r="B930" s="1">
        <v>43990</v>
      </c>
      <c r="C930" t="s">
        <v>37</v>
      </c>
      <c r="D930" t="s">
        <v>1910</v>
      </c>
      <c r="E930" s="32">
        <v>2102002</v>
      </c>
      <c r="F930" s="32" t="s">
        <v>8578</v>
      </c>
      <c r="G930" t="s">
        <v>8325</v>
      </c>
      <c r="H930" t="s">
        <v>49</v>
      </c>
      <c r="I930" s="50">
        <v>42010</v>
      </c>
      <c r="J930" s="10">
        <v>1500000</v>
      </c>
      <c r="K930">
        <v>6</v>
      </c>
      <c r="L930" s="26">
        <v>0.31901125287878535</v>
      </c>
      <c r="M930" s="25">
        <v>0.29809999999999998</v>
      </c>
      <c r="N930" s="27">
        <v>339522.375</v>
      </c>
      <c r="O930" t="s">
        <v>8268</v>
      </c>
      <c r="P930" s="1" t="s">
        <v>8273</v>
      </c>
      <c r="Q930" t="s">
        <v>8270</v>
      </c>
      <c r="R930" t="s">
        <v>13660</v>
      </c>
    </row>
    <row r="931" spans="1:18" x14ac:dyDescent="0.25">
      <c r="A931" t="s">
        <v>6481</v>
      </c>
      <c r="B931" s="1">
        <v>43990</v>
      </c>
      <c r="C931" t="s">
        <v>37</v>
      </c>
      <c r="D931" t="s">
        <v>1910</v>
      </c>
      <c r="E931" s="32">
        <v>4210035</v>
      </c>
      <c r="F931" s="32" t="s">
        <v>9499</v>
      </c>
      <c r="G931" t="s">
        <v>8305</v>
      </c>
      <c r="H931" t="s">
        <v>53</v>
      </c>
      <c r="I931" s="50">
        <v>5683</v>
      </c>
      <c r="J931" s="10">
        <v>1790122.54</v>
      </c>
      <c r="K931">
        <v>7.35</v>
      </c>
      <c r="L931" s="26">
        <v>0.81135812463725654</v>
      </c>
      <c r="M931" s="25">
        <v>0.74139999999999995</v>
      </c>
      <c r="N931" s="27">
        <v>238272.55799999999</v>
      </c>
      <c r="O931" t="s">
        <v>8268</v>
      </c>
      <c r="P931" s="1" t="s">
        <v>8273</v>
      </c>
      <c r="Q931" t="s">
        <v>8270</v>
      </c>
      <c r="R931" t="s">
        <v>13663</v>
      </c>
    </row>
    <row r="932" spans="1:18" x14ac:dyDescent="0.25">
      <c r="A932" t="s">
        <v>6482</v>
      </c>
      <c r="B932" s="1">
        <v>43991</v>
      </c>
      <c r="C932" t="s">
        <v>45</v>
      </c>
      <c r="D932" t="s">
        <v>1909</v>
      </c>
      <c r="E932" s="32">
        <v>4216404</v>
      </c>
      <c r="F932" s="32" t="s">
        <v>8498</v>
      </c>
      <c r="G932" t="s">
        <v>17</v>
      </c>
      <c r="H932" s="1" t="s">
        <v>53</v>
      </c>
      <c r="I932" s="50">
        <v>7332</v>
      </c>
      <c r="J932" s="10">
        <v>1800000</v>
      </c>
      <c r="K932">
        <v>5.97</v>
      </c>
      <c r="L932" s="26">
        <v>0.88902469627907221</v>
      </c>
      <c r="M932" s="25">
        <v>0.59119999999999995</v>
      </c>
      <c r="N932" s="27">
        <v>238500.66899999999</v>
      </c>
      <c r="O932" t="s">
        <v>8268</v>
      </c>
      <c r="P932" s="1" t="s">
        <v>8273</v>
      </c>
      <c r="Q932" t="s">
        <v>8270</v>
      </c>
      <c r="R932" t="s">
        <v>13663</v>
      </c>
    </row>
    <row r="933" spans="1:18" x14ac:dyDescent="0.25">
      <c r="A933" t="s">
        <v>6483</v>
      </c>
      <c r="B933" s="1">
        <v>43992</v>
      </c>
      <c r="C933" t="s">
        <v>37</v>
      </c>
      <c r="D933" t="s">
        <v>1910</v>
      </c>
      <c r="E933" s="32">
        <v>1200252</v>
      </c>
      <c r="F933" s="32" t="s">
        <v>8526</v>
      </c>
      <c r="G933" t="s">
        <v>8328</v>
      </c>
      <c r="H933" t="s">
        <v>48</v>
      </c>
      <c r="I933" s="50">
        <v>18979</v>
      </c>
      <c r="J933" s="10">
        <v>3500000</v>
      </c>
      <c r="K933">
        <v>5.38</v>
      </c>
      <c r="L933" s="26">
        <v>0.58846929787841407</v>
      </c>
      <c r="M933" s="25">
        <v>0.38740000000000002</v>
      </c>
      <c r="N933" s="27">
        <v>433585.10200000001</v>
      </c>
      <c r="O933" t="s">
        <v>8268</v>
      </c>
      <c r="P933" s="1" t="s">
        <v>8273</v>
      </c>
      <c r="Q933" t="s">
        <v>8270</v>
      </c>
      <c r="R933" t="s">
        <v>13659</v>
      </c>
    </row>
    <row r="934" spans="1:18" x14ac:dyDescent="0.25">
      <c r="A934" t="s">
        <v>6484</v>
      </c>
      <c r="B934" s="1">
        <v>43992</v>
      </c>
      <c r="C934" t="s">
        <v>37</v>
      </c>
      <c r="D934" t="s">
        <v>1910</v>
      </c>
      <c r="E934" s="32">
        <v>4100806</v>
      </c>
      <c r="F934" s="32" t="s">
        <v>9259</v>
      </c>
      <c r="G934" t="s">
        <v>8298</v>
      </c>
      <c r="H934" t="s">
        <v>53</v>
      </c>
      <c r="I934" s="50">
        <v>11598</v>
      </c>
      <c r="J934" s="10">
        <v>3070000</v>
      </c>
      <c r="K934">
        <v>6.76</v>
      </c>
      <c r="L934" s="26">
        <v>0.828170477641201</v>
      </c>
      <c r="M934" s="25">
        <v>0.61539999999999995</v>
      </c>
      <c r="N934" s="27">
        <v>362004.75799999997</v>
      </c>
      <c r="O934" t="s">
        <v>8268</v>
      </c>
      <c r="P934" s="1" t="s">
        <v>8273</v>
      </c>
      <c r="Q934" t="s">
        <v>8270</v>
      </c>
      <c r="R934" t="s">
        <v>13663</v>
      </c>
    </row>
    <row r="935" spans="1:18" x14ac:dyDescent="0.25">
      <c r="A935" t="s">
        <v>6485</v>
      </c>
      <c r="B935" s="1">
        <v>43992</v>
      </c>
      <c r="C935" t="s">
        <v>45</v>
      </c>
      <c r="D935" t="s">
        <v>1909</v>
      </c>
      <c r="E935" s="32">
        <v>2304301</v>
      </c>
      <c r="F935" s="32" t="s">
        <v>8628</v>
      </c>
      <c r="G935" t="s">
        <v>8337</v>
      </c>
      <c r="H935" s="1" t="s">
        <v>49</v>
      </c>
      <c r="I935" s="50">
        <v>19330</v>
      </c>
      <c r="J935" s="10">
        <v>4776359.96</v>
      </c>
      <c r="K935">
        <v>5.5</v>
      </c>
      <c r="L935" s="26">
        <v>0.41200341234331261</v>
      </c>
      <c r="M935" s="25">
        <v>0.53879999999999995</v>
      </c>
      <c r="N935" s="27">
        <v>209396.391</v>
      </c>
      <c r="O935" t="s">
        <v>8268</v>
      </c>
      <c r="P935" s="1" t="s">
        <v>8273</v>
      </c>
      <c r="Q935" t="s">
        <v>8270</v>
      </c>
      <c r="R935" t="s">
        <v>13661</v>
      </c>
    </row>
    <row r="936" spans="1:18" x14ac:dyDescent="0.25">
      <c r="A936" t="s">
        <v>6486</v>
      </c>
      <c r="B936" s="1">
        <v>43993</v>
      </c>
      <c r="C936" t="s">
        <v>37</v>
      </c>
      <c r="D936" t="s">
        <v>1909</v>
      </c>
      <c r="E936" s="32">
        <v>4316501</v>
      </c>
      <c r="F936" s="32" t="s">
        <v>9745</v>
      </c>
      <c r="G936" t="s">
        <v>8304</v>
      </c>
      <c r="H936" t="s">
        <v>53</v>
      </c>
      <c r="I936" s="50">
        <v>7975</v>
      </c>
      <c r="J936" s="10">
        <v>1620225</v>
      </c>
      <c r="K936">
        <v>6.79</v>
      </c>
      <c r="L936" s="26">
        <v>0.8407819394607543</v>
      </c>
      <c r="M936" s="25">
        <v>0.77680000000000005</v>
      </c>
      <c r="N936" s="27">
        <v>306128.25</v>
      </c>
      <c r="O936" t="s">
        <v>8268</v>
      </c>
      <c r="P936" s="1" t="s">
        <v>8273</v>
      </c>
      <c r="Q936" t="s">
        <v>8270</v>
      </c>
      <c r="R936" t="s">
        <v>13663</v>
      </c>
    </row>
    <row r="937" spans="1:18" x14ac:dyDescent="0.25">
      <c r="A937" t="s">
        <v>6487</v>
      </c>
      <c r="B937" s="1">
        <v>43994</v>
      </c>
      <c r="C937" t="s">
        <v>37</v>
      </c>
      <c r="D937" t="s">
        <v>1910</v>
      </c>
      <c r="E937" s="32">
        <v>4210803</v>
      </c>
      <c r="F937" s="32" t="s">
        <v>9504</v>
      </c>
      <c r="G937" t="s">
        <v>8305</v>
      </c>
      <c r="H937" t="s">
        <v>53</v>
      </c>
      <c r="I937" s="50">
        <v>6989</v>
      </c>
      <c r="J937" s="10">
        <v>4000000</v>
      </c>
      <c r="K937">
        <v>6.36</v>
      </c>
      <c r="L937" s="26">
        <v>0.74777765476607283</v>
      </c>
      <c r="M937" s="25">
        <v>0.64929999999999999</v>
      </c>
      <c r="N937" s="27">
        <v>272752.75400000002</v>
      </c>
      <c r="O937" t="s">
        <v>8268</v>
      </c>
      <c r="P937" s="1" t="s">
        <v>8273</v>
      </c>
      <c r="Q937" t="s">
        <v>8270</v>
      </c>
      <c r="R937" t="s">
        <v>13659</v>
      </c>
    </row>
    <row r="938" spans="1:18" x14ac:dyDescent="0.25">
      <c r="A938" t="s">
        <v>6488</v>
      </c>
      <c r="B938" s="1">
        <v>43994</v>
      </c>
      <c r="C938" t="s">
        <v>37</v>
      </c>
      <c r="D938" t="s">
        <v>1910</v>
      </c>
      <c r="E938" s="32">
        <v>3521150</v>
      </c>
      <c r="F938" s="32" t="s">
        <v>9112</v>
      </c>
      <c r="G938" t="s">
        <v>8306</v>
      </c>
      <c r="H938" t="s">
        <v>52</v>
      </c>
      <c r="I938" s="50">
        <v>5557</v>
      </c>
      <c r="J938" s="10">
        <v>1333837.55</v>
      </c>
      <c r="K938">
        <v>4.8899999999999997</v>
      </c>
      <c r="L938" s="26">
        <v>0.72806872582785931</v>
      </c>
      <c r="M938" s="25">
        <v>0.6804</v>
      </c>
      <c r="N938" s="27">
        <v>114309.045</v>
      </c>
      <c r="O938" t="s">
        <v>8268</v>
      </c>
      <c r="P938" s="1" t="s">
        <v>8273</v>
      </c>
      <c r="Q938" t="s">
        <v>8270</v>
      </c>
      <c r="R938" t="s">
        <v>13663</v>
      </c>
    </row>
    <row r="939" spans="1:18" x14ac:dyDescent="0.25">
      <c r="A939" t="s">
        <v>6489</v>
      </c>
      <c r="B939" s="1">
        <v>43994</v>
      </c>
      <c r="C939" t="s">
        <v>37</v>
      </c>
      <c r="D939" t="s">
        <v>1910</v>
      </c>
      <c r="E939" s="32">
        <v>3556800</v>
      </c>
      <c r="F939" s="32" t="s">
        <v>9253</v>
      </c>
      <c r="G939" t="s">
        <v>8306</v>
      </c>
      <c r="H939" t="s">
        <v>52</v>
      </c>
      <c r="I939" s="50">
        <v>19133</v>
      </c>
      <c r="J939" s="10">
        <v>1950000</v>
      </c>
      <c r="K939">
        <v>7.43</v>
      </c>
      <c r="L939" s="26">
        <v>0.62390908329475614</v>
      </c>
      <c r="M939" s="25">
        <v>0.63290000000000002</v>
      </c>
      <c r="N939" s="27">
        <v>374065.83199999999</v>
      </c>
      <c r="O939" t="s">
        <v>8268</v>
      </c>
      <c r="P939" s="1" t="s">
        <v>8273</v>
      </c>
      <c r="Q939" t="s">
        <v>8270</v>
      </c>
      <c r="R939" t="s">
        <v>13662</v>
      </c>
    </row>
    <row r="940" spans="1:18" x14ac:dyDescent="0.25">
      <c r="A940" t="s">
        <v>6490</v>
      </c>
      <c r="B940" s="1">
        <v>43997</v>
      </c>
      <c r="C940" t="s">
        <v>37</v>
      </c>
      <c r="D940" t="s">
        <v>1910</v>
      </c>
      <c r="E940" s="32">
        <v>4208807</v>
      </c>
      <c r="F940" s="32" t="s">
        <v>9490</v>
      </c>
      <c r="G940" t="s">
        <v>8305</v>
      </c>
      <c r="H940" t="s">
        <v>53</v>
      </c>
      <c r="I940" s="50">
        <v>20547</v>
      </c>
      <c r="J940" s="10">
        <v>13000000</v>
      </c>
      <c r="K940">
        <v>6.65</v>
      </c>
      <c r="L940" s="26">
        <v>0.76131350096387429</v>
      </c>
      <c r="M940" s="25">
        <v>0.63590000000000002</v>
      </c>
      <c r="N940" s="27">
        <v>813420.54099999997</v>
      </c>
      <c r="O940" t="s">
        <v>8268</v>
      </c>
      <c r="P940" s="1" t="s">
        <v>8273</v>
      </c>
      <c r="Q940" t="s">
        <v>8270</v>
      </c>
      <c r="R940" t="s">
        <v>13663</v>
      </c>
    </row>
    <row r="941" spans="1:18" x14ac:dyDescent="0.25">
      <c r="A941" t="s">
        <v>6491</v>
      </c>
      <c r="B941" s="1">
        <v>43997</v>
      </c>
      <c r="C941" t="s">
        <v>37</v>
      </c>
      <c r="D941" t="s">
        <v>1910</v>
      </c>
      <c r="E941" s="32">
        <v>4211900</v>
      </c>
      <c r="F941" s="32" t="s">
        <v>9513</v>
      </c>
      <c r="G941" t="s">
        <v>8305</v>
      </c>
      <c r="H941" t="s">
        <v>53</v>
      </c>
      <c r="I941" s="50">
        <v>178679</v>
      </c>
      <c r="J941" s="10">
        <v>20000000</v>
      </c>
      <c r="K941">
        <v>5.89</v>
      </c>
      <c r="L941" s="26">
        <v>0.80904896986220831</v>
      </c>
      <c r="M941" s="25">
        <v>0.66120000000000001</v>
      </c>
      <c r="N941" s="27">
        <v>6526406.0980000002</v>
      </c>
      <c r="O941" t="s">
        <v>8268</v>
      </c>
      <c r="P941" s="1" t="s">
        <v>8273</v>
      </c>
      <c r="Q941" t="s">
        <v>8270</v>
      </c>
      <c r="R941" t="s">
        <v>13663</v>
      </c>
    </row>
    <row r="942" spans="1:18" x14ac:dyDescent="0.25">
      <c r="A942" t="s">
        <v>6492</v>
      </c>
      <c r="B942" s="1">
        <v>43999</v>
      </c>
      <c r="C942" t="s">
        <v>37</v>
      </c>
      <c r="D942" t="s">
        <v>1910</v>
      </c>
      <c r="E942" s="32">
        <v>3154606</v>
      </c>
      <c r="F942" s="32" t="s">
        <v>8959</v>
      </c>
      <c r="G942" t="s">
        <v>8309</v>
      </c>
      <c r="H942" t="s">
        <v>52</v>
      </c>
      <c r="I942" s="50">
        <v>341415</v>
      </c>
      <c r="J942" s="10">
        <v>28000000</v>
      </c>
      <c r="K942">
        <v>6.26</v>
      </c>
      <c r="L942" s="26">
        <v>0.77560890352785938</v>
      </c>
      <c r="M942" s="25">
        <v>0.50860000000000005</v>
      </c>
      <c r="N942" s="27">
        <v>4428372.0970000001</v>
      </c>
      <c r="O942" t="s">
        <v>8268</v>
      </c>
      <c r="P942" s="1" t="s">
        <v>8273</v>
      </c>
      <c r="Q942" t="s">
        <v>8270</v>
      </c>
      <c r="R942" t="s">
        <v>13662</v>
      </c>
    </row>
    <row r="943" spans="1:18" x14ac:dyDescent="0.25">
      <c r="A943" t="s">
        <v>6493</v>
      </c>
      <c r="B943" s="1">
        <v>44001</v>
      </c>
      <c r="C943" t="s">
        <v>37</v>
      </c>
      <c r="D943" t="s">
        <v>1910</v>
      </c>
      <c r="E943" s="32">
        <v>3120607</v>
      </c>
      <c r="F943" s="32" t="s">
        <v>8878</v>
      </c>
      <c r="G943" t="s">
        <v>8309</v>
      </c>
      <c r="H943" t="s">
        <v>52</v>
      </c>
      <c r="I943" s="50">
        <v>5072</v>
      </c>
      <c r="J943" s="10">
        <v>2400000</v>
      </c>
      <c r="K943">
        <v>3.38</v>
      </c>
      <c r="L943" s="26">
        <v>0.76096198118952696</v>
      </c>
      <c r="M943" s="25">
        <v>0.59589999999999999</v>
      </c>
      <c r="N943" s="27">
        <v>80557.865999999995</v>
      </c>
      <c r="O943" t="s">
        <v>8268</v>
      </c>
      <c r="P943" s="1" t="s">
        <v>8273</v>
      </c>
      <c r="Q943" t="s">
        <v>8270</v>
      </c>
      <c r="R943" t="s">
        <v>13662</v>
      </c>
    </row>
    <row r="944" spans="1:18" x14ac:dyDescent="0.25">
      <c r="A944" t="s">
        <v>6494</v>
      </c>
      <c r="B944" s="1">
        <v>44004</v>
      </c>
      <c r="C944" t="s">
        <v>37</v>
      </c>
      <c r="D944" t="s">
        <v>1910</v>
      </c>
      <c r="E944" s="32">
        <v>4117701</v>
      </c>
      <c r="F944" s="32" t="s">
        <v>9357</v>
      </c>
      <c r="G944" t="s">
        <v>8305</v>
      </c>
      <c r="H944" t="s">
        <v>53</v>
      </c>
      <c r="I944" s="50">
        <v>34109</v>
      </c>
      <c r="J944" s="10">
        <v>1500000</v>
      </c>
      <c r="K944">
        <v>4.82</v>
      </c>
      <c r="L944" s="26">
        <v>0.87897154937138722</v>
      </c>
      <c r="M944" s="25">
        <v>0.6956</v>
      </c>
      <c r="N944" s="27">
        <v>1535329.5449999999</v>
      </c>
      <c r="O944" t="s">
        <v>8268</v>
      </c>
      <c r="P944" s="1" t="s">
        <v>8273</v>
      </c>
      <c r="Q944" t="s">
        <v>8270</v>
      </c>
      <c r="R944" t="s">
        <v>13662</v>
      </c>
    </row>
    <row r="945" spans="1:18" x14ac:dyDescent="0.25">
      <c r="A945" t="s">
        <v>6495</v>
      </c>
      <c r="B945" s="1">
        <v>44004</v>
      </c>
      <c r="C945" t="s">
        <v>37</v>
      </c>
      <c r="D945" t="s">
        <v>1910</v>
      </c>
      <c r="E945" s="32">
        <v>4207809</v>
      </c>
      <c r="F945" s="32" t="s">
        <v>9484</v>
      </c>
      <c r="G945" t="s">
        <v>8305</v>
      </c>
      <c r="H945" t="s">
        <v>53</v>
      </c>
      <c r="I945" s="50">
        <v>10575</v>
      </c>
      <c r="J945" s="10">
        <v>973267.05</v>
      </c>
      <c r="K945">
        <v>5.91</v>
      </c>
      <c r="L945" s="26">
        <v>0.73462170296649165</v>
      </c>
      <c r="M945" s="25">
        <v>0.63300000000000001</v>
      </c>
      <c r="N945" s="27">
        <v>269414.06800000003</v>
      </c>
      <c r="O945" t="s">
        <v>8268</v>
      </c>
      <c r="P945" s="1" t="s">
        <v>8273</v>
      </c>
      <c r="Q945" t="s">
        <v>8270</v>
      </c>
      <c r="R945" t="s">
        <v>13663</v>
      </c>
    </row>
    <row r="946" spans="1:18" x14ac:dyDescent="0.25">
      <c r="A946" t="s">
        <v>6496</v>
      </c>
      <c r="B946" s="1">
        <v>44004</v>
      </c>
      <c r="C946" t="s">
        <v>37</v>
      </c>
      <c r="D946" t="s">
        <v>1909</v>
      </c>
      <c r="E946" s="32">
        <v>3545209</v>
      </c>
      <c r="F946" s="32" t="s">
        <v>9213</v>
      </c>
      <c r="G946" t="s">
        <v>8306</v>
      </c>
      <c r="H946" t="s">
        <v>52</v>
      </c>
      <c r="I946" s="50">
        <v>120779</v>
      </c>
      <c r="J946" s="10">
        <v>6000000</v>
      </c>
      <c r="K946">
        <v>7.2</v>
      </c>
      <c r="L946" s="26">
        <v>0.74066266280939574</v>
      </c>
      <c r="M946" s="25">
        <v>0.70350000000000001</v>
      </c>
      <c r="N946" s="27">
        <v>7862759.3059999999</v>
      </c>
      <c r="O946" t="s">
        <v>8268</v>
      </c>
      <c r="P946" s="1" t="s">
        <v>8273</v>
      </c>
      <c r="Q946" t="s">
        <v>8270</v>
      </c>
      <c r="R946" t="s">
        <v>13662</v>
      </c>
    </row>
    <row r="947" spans="1:18" x14ac:dyDescent="0.25">
      <c r="A947" t="s">
        <v>6497</v>
      </c>
      <c r="B947" s="1">
        <v>44007</v>
      </c>
      <c r="C947" t="s">
        <v>37</v>
      </c>
      <c r="D947" t="s">
        <v>1910</v>
      </c>
      <c r="E947" s="32">
        <v>4203204</v>
      </c>
      <c r="F947" s="32" t="s">
        <v>8421</v>
      </c>
      <c r="G947" t="s">
        <v>8305</v>
      </c>
      <c r="H947" t="s">
        <v>53</v>
      </c>
      <c r="I947" s="50">
        <v>87179</v>
      </c>
      <c r="J947" s="10">
        <v>13524459.67</v>
      </c>
      <c r="K947">
        <v>6.76</v>
      </c>
      <c r="L947" s="26">
        <v>0.72830214121335812</v>
      </c>
      <c r="M947" s="25">
        <v>0.59319999999999995</v>
      </c>
      <c r="N947" s="27">
        <v>1826694.0109999999</v>
      </c>
      <c r="O947" t="s">
        <v>8268</v>
      </c>
      <c r="P947" s="1" t="s">
        <v>8273</v>
      </c>
      <c r="Q947" t="s">
        <v>8270</v>
      </c>
      <c r="R947" t="s">
        <v>13663</v>
      </c>
    </row>
    <row r="948" spans="1:18" x14ac:dyDescent="0.25">
      <c r="A948" t="s">
        <v>6498</v>
      </c>
      <c r="B948" s="1">
        <v>44007</v>
      </c>
      <c r="C948" t="s">
        <v>37</v>
      </c>
      <c r="D948" t="s">
        <v>1910</v>
      </c>
      <c r="E948" s="32">
        <v>2925204</v>
      </c>
      <c r="F948" s="32" t="s">
        <v>8812</v>
      </c>
      <c r="G948" t="s">
        <v>8307</v>
      </c>
      <c r="H948" t="s">
        <v>49</v>
      </c>
      <c r="I948" s="50">
        <v>40401</v>
      </c>
      <c r="J948" s="10">
        <v>7000000</v>
      </c>
      <c r="K948">
        <v>4.17</v>
      </c>
      <c r="L948" s="26">
        <v>0.73488432464938058</v>
      </c>
      <c r="M948" s="25">
        <v>0.5121</v>
      </c>
      <c r="N948" s="27">
        <v>1173571.7069999999</v>
      </c>
      <c r="O948" t="s">
        <v>8268</v>
      </c>
      <c r="P948" s="1" t="s">
        <v>8273</v>
      </c>
      <c r="Q948" t="s">
        <v>8270</v>
      </c>
      <c r="R948" t="s">
        <v>13660</v>
      </c>
    </row>
    <row r="949" spans="1:18" x14ac:dyDescent="0.25">
      <c r="A949" t="s">
        <v>6499</v>
      </c>
      <c r="B949" s="1">
        <v>44008</v>
      </c>
      <c r="C949" t="s">
        <v>37</v>
      </c>
      <c r="D949" t="s">
        <v>1910</v>
      </c>
      <c r="E949" s="32">
        <v>4219101</v>
      </c>
      <c r="F949" s="32" t="s">
        <v>9561</v>
      </c>
      <c r="G949" t="s">
        <v>8305</v>
      </c>
      <c r="H949" t="s">
        <v>53</v>
      </c>
      <c r="I949" s="50">
        <v>3569</v>
      </c>
      <c r="J949" s="10">
        <v>2500000</v>
      </c>
      <c r="K949">
        <v>6.09</v>
      </c>
      <c r="L949" s="26">
        <v>0.80041518990171079</v>
      </c>
      <c r="M949" s="25">
        <v>0.7137</v>
      </c>
      <c r="N949" s="27">
        <v>166906.872</v>
      </c>
      <c r="O949" t="s">
        <v>8268</v>
      </c>
      <c r="P949" s="1" t="s">
        <v>8273</v>
      </c>
      <c r="Q949" t="s">
        <v>8270</v>
      </c>
      <c r="R949" t="s">
        <v>13663</v>
      </c>
    </row>
    <row r="950" spans="1:18" x14ac:dyDescent="0.25">
      <c r="A950" t="s">
        <v>6500</v>
      </c>
      <c r="B950" s="1">
        <v>44008</v>
      </c>
      <c r="C950" t="s">
        <v>37</v>
      </c>
      <c r="D950" t="s">
        <v>1910</v>
      </c>
      <c r="E950" s="32">
        <v>5006200</v>
      </c>
      <c r="F950" s="32" t="s">
        <v>9830</v>
      </c>
      <c r="G950" t="s">
        <v>8316</v>
      </c>
      <c r="H950" t="s">
        <v>51</v>
      </c>
      <c r="I950" s="50">
        <v>56057</v>
      </c>
      <c r="J950" s="10">
        <v>5000000</v>
      </c>
      <c r="K950">
        <v>6.14</v>
      </c>
      <c r="L950" s="26">
        <v>0.63790471061441378</v>
      </c>
      <c r="M950" s="25">
        <v>0.7157</v>
      </c>
      <c r="N950" s="27">
        <v>2494320.33</v>
      </c>
      <c r="O950" t="s">
        <v>8268</v>
      </c>
      <c r="P950" s="1" t="s">
        <v>8273</v>
      </c>
      <c r="Q950" t="s">
        <v>8270</v>
      </c>
      <c r="R950" t="s">
        <v>13662</v>
      </c>
    </row>
    <row r="951" spans="1:18" x14ac:dyDescent="0.25">
      <c r="A951" t="s">
        <v>6501</v>
      </c>
      <c r="B951" s="1">
        <v>44008</v>
      </c>
      <c r="C951" t="s">
        <v>37</v>
      </c>
      <c r="D951" t="s">
        <v>1910</v>
      </c>
      <c r="E951" s="32">
        <v>3519709</v>
      </c>
      <c r="F951" s="32" t="s">
        <v>8430</v>
      </c>
      <c r="G951" t="s">
        <v>8306</v>
      </c>
      <c r="H951" t="s">
        <v>52</v>
      </c>
      <c r="I951" s="50">
        <v>80062</v>
      </c>
      <c r="J951" s="10">
        <v>15500000</v>
      </c>
      <c r="K951">
        <v>5.46</v>
      </c>
      <c r="L951" s="26">
        <v>0.48068663237736553</v>
      </c>
      <c r="M951" s="25">
        <v>0.60499999999999998</v>
      </c>
      <c r="N951" s="27">
        <v>2221193.9240000001</v>
      </c>
      <c r="O951" t="s">
        <v>8268</v>
      </c>
      <c r="P951" s="1" t="s">
        <v>8273</v>
      </c>
      <c r="Q951" t="s">
        <v>8270</v>
      </c>
      <c r="R951" t="s">
        <v>13663</v>
      </c>
    </row>
    <row r="952" spans="1:18" x14ac:dyDescent="0.25">
      <c r="A952" t="s">
        <v>6502</v>
      </c>
      <c r="B952" s="1">
        <v>44008</v>
      </c>
      <c r="C952" t="s">
        <v>37</v>
      </c>
      <c r="D952" t="s">
        <v>1909</v>
      </c>
      <c r="E952" s="32">
        <v>5220686</v>
      </c>
      <c r="F952" s="32" t="s">
        <v>9935</v>
      </c>
      <c r="G952" t="s">
        <v>8329</v>
      </c>
      <c r="H952" s="1" t="s">
        <v>51</v>
      </c>
      <c r="I952" s="50">
        <v>6895</v>
      </c>
      <c r="J952" s="10">
        <v>2000000</v>
      </c>
      <c r="K952">
        <v>6.07</v>
      </c>
      <c r="L952" s="26">
        <v>0.64691794558575988</v>
      </c>
      <c r="M952" s="25">
        <v>0.4738</v>
      </c>
      <c r="N952" s="27">
        <v>145664.78200000001</v>
      </c>
      <c r="O952" t="s">
        <v>8268</v>
      </c>
      <c r="P952" s="1" t="s">
        <v>8273</v>
      </c>
      <c r="Q952" t="s">
        <v>8270</v>
      </c>
      <c r="R952" t="s">
        <v>13659</v>
      </c>
    </row>
    <row r="953" spans="1:18" x14ac:dyDescent="0.25">
      <c r="A953" t="s">
        <v>6503</v>
      </c>
      <c r="B953" s="1">
        <v>44011</v>
      </c>
      <c r="C953" t="s">
        <v>37</v>
      </c>
      <c r="D953" t="s">
        <v>1910</v>
      </c>
      <c r="E953" s="32">
        <v>2914000</v>
      </c>
      <c r="F953" s="32" t="s">
        <v>8790</v>
      </c>
      <c r="G953" t="s">
        <v>8305</v>
      </c>
      <c r="H953" t="s">
        <v>53</v>
      </c>
      <c r="I953" s="50">
        <v>59281</v>
      </c>
      <c r="J953" s="10">
        <v>1500000</v>
      </c>
      <c r="K953">
        <v>5.78</v>
      </c>
      <c r="L953" s="26">
        <v>0.21645020627373368</v>
      </c>
      <c r="M953" s="25">
        <v>0.36730000000000002</v>
      </c>
      <c r="N953" s="27">
        <v>581647.78099999996</v>
      </c>
      <c r="O953" t="s">
        <v>8268</v>
      </c>
      <c r="P953" s="1" t="s">
        <v>8273</v>
      </c>
      <c r="Q953" t="s">
        <v>8270</v>
      </c>
      <c r="R953" t="s">
        <v>13662</v>
      </c>
    </row>
    <row r="954" spans="1:18" x14ac:dyDescent="0.25">
      <c r="A954" t="s">
        <v>6504</v>
      </c>
      <c r="B954" s="1">
        <v>44011</v>
      </c>
      <c r="C954" t="s">
        <v>45</v>
      </c>
      <c r="D954" t="s">
        <v>1909</v>
      </c>
      <c r="E954" s="32">
        <v>3161205</v>
      </c>
      <c r="F954" s="32" t="s">
        <v>8505</v>
      </c>
      <c r="G954" t="s">
        <v>14</v>
      </c>
      <c r="H954" t="s">
        <v>53</v>
      </c>
      <c r="I954" s="50">
        <v>6512</v>
      </c>
      <c r="J954" s="10">
        <v>2000000</v>
      </c>
      <c r="K954">
        <v>6.11</v>
      </c>
      <c r="L954" s="26">
        <v>0.61946196774736906</v>
      </c>
      <c r="M954" s="25">
        <v>0.61809999999999998</v>
      </c>
      <c r="N954" s="27">
        <v>109886.72199999999</v>
      </c>
      <c r="O954" t="s">
        <v>8268</v>
      </c>
      <c r="P954" s="1" t="s">
        <v>8273</v>
      </c>
      <c r="Q954" t="s">
        <v>8270</v>
      </c>
      <c r="R954" t="s">
        <v>13660</v>
      </c>
    </row>
    <row r="955" spans="1:18" x14ac:dyDescent="0.25">
      <c r="A955" t="s">
        <v>6505</v>
      </c>
      <c r="B955" s="1">
        <v>44012</v>
      </c>
      <c r="C955" t="s">
        <v>37</v>
      </c>
      <c r="D955" t="s">
        <v>1910</v>
      </c>
      <c r="E955" s="32">
        <v>3303500</v>
      </c>
      <c r="F955" s="32" t="s">
        <v>8390</v>
      </c>
      <c r="G955" t="s">
        <v>8311</v>
      </c>
      <c r="H955" t="s">
        <v>52</v>
      </c>
      <c r="I955" s="50">
        <v>825388</v>
      </c>
      <c r="J955" s="10">
        <v>54000000</v>
      </c>
      <c r="K955">
        <v>6.23</v>
      </c>
      <c r="L955" s="26">
        <v>0.79053048345005217</v>
      </c>
      <c r="M955" s="25">
        <v>0.47789999999999999</v>
      </c>
      <c r="N955" s="27">
        <v>17210823.534000002</v>
      </c>
      <c r="O955" t="s">
        <v>8268</v>
      </c>
      <c r="P955" s="1" t="s">
        <v>8273</v>
      </c>
      <c r="Q955" t="s">
        <v>8270</v>
      </c>
      <c r="R955" t="s">
        <v>13662</v>
      </c>
    </row>
    <row r="956" spans="1:18" x14ac:dyDescent="0.25">
      <c r="A956" t="s">
        <v>6506</v>
      </c>
      <c r="B956" s="1">
        <v>44012</v>
      </c>
      <c r="C956" t="s">
        <v>45</v>
      </c>
      <c r="D956" t="s">
        <v>1909</v>
      </c>
      <c r="E956" s="32">
        <v>2930709</v>
      </c>
      <c r="F956" s="32" t="s">
        <v>8827</v>
      </c>
      <c r="G956" t="s">
        <v>8307</v>
      </c>
      <c r="H956" t="s">
        <v>49</v>
      </c>
      <c r="I956" s="50">
        <v>137117</v>
      </c>
      <c r="J956" s="10">
        <v>5000000</v>
      </c>
      <c r="K956">
        <v>3.9</v>
      </c>
      <c r="L956" s="26">
        <v>0.51362788994707165</v>
      </c>
      <c r="M956" s="25">
        <v>0.47210000000000002</v>
      </c>
      <c r="N956" s="27">
        <v>4956703.5949999997</v>
      </c>
      <c r="O956" t="s">
        <v>8268</v>
      </c>
      <c r="P956" s="1" t="s">
        <v>8273</v>
      </c>
      <c r="Q956" t="s">
        <v>8270</v>
      </c>
      <c r="R956" t="s">
        <v>13663</v>
      </c>
    </row>
    <row r="957" spans="1:18" x14ac:dyDescent="0.25">
      <c r="A957" t="s">
        <v>6507</v>
      </c>
      <c r="B957" s="1">
        <v>44019</v>
      </c>
      <c r="C957" t="s">
        <v>37</v>
      </c>
      <c r="D957" t="s">
        <v>1910</v>
      </c>
      <c r="E957" s="32">
        <v>5006002</v>
      </c>
      <c r="F957" s="32" t="s">
        <v>9829</v>
      </c>
      <c r="G957" t="s">
        <v>8316</v>
      </c>
      <c r="H957" t="s">
        <v>51</v>
      </c>
      <c r="I957" s="50">
        <v>22967</v>
      </c>
      <c r="J957" s="10">
        <v>6500000</v>
      </c>
      <c r="K957">
        <v>5.0999999999999996</v>
      </c>
      <c r="L957" s="26">
        <v>0.7465525529639323</v>
      </c>
      <c r="M957" s="25">
        <v>0.60650000000000004</v>
      </c>
      <c r="N957" s="27">
        <v>1782899.7819999999</v>
      </c>
      <c r="O957" t="s">
        <v>8268</v>
      </c>
      <c r="P957" s="1" t="s">
        <v>8273</v>
      </c>
      <c r="Q957" t="s">
        <v>8270</v>
      </c>
      <c r="R957" t="s">
        <v>13663</v>
      </c>
    </row>
    <row r="958" spans="1:18" x14ac:dyDescent="0.25">
      <c r="A958" t="s">
        <v>6508</v>
      </c>
      <c r="B958" s="1">
        <v>44020</v>
      </c>
      <c r="C958" t="s">
        <v>37</v>
      </c>
      <c r="D958" t="s">
        <v>1910</v>
      </c>
      <c r="E958" s="32">
        <v>2916856</v>
      </c>
      <c r="F958" s="32" t="s">
        <v>8796</v>
      </c>
      <c r="G958" t="s">
        <v>8307</v>
      </c>
      <c r="H958" t="s">
        <v>49</v>
      </c>
      <c r="I958" s="50">
        <v>14588</v>
      </c>
      <c r="J958" s="10">
        <v>5000000</v>
      </c>
      <c r="K958">
        <v>5.23</v>
      </c>
      <c r="L958" s="26">
        <v>0.64295846777780741</v>
      </c>
      <c r="M958" s="25">
        <v>0.45169999999999999</v>
      </c>
      <c r="N958" s="27">
        <v>345710.54300000001</v>
      </c>
      <c r="O958" t="s">
        <v>8268</v>
      </c>
      <c r="P958" s="1" t="s">
        <v>8273</v>
      </c>
      <c r="Q958" t="s">
        <v>8270</v>
      </c>
      <c r="R958" t="s">
        <v>13663</v>
      </c>
    </row>
    <row r="959" spans="1:18" x14ac:dyDescent="0.25">
      <c r="A959" t="s">
        <v>6509</v>
      </c>
      <c r="B959" s="1">
        <v>44020</v>
      </c>
      <c r="C959" t="s">
        <v>37</v>
      </c>
      <c r="D959" t="s">
        <v>1910</v>
      </c>
      <c r="E959" s="32">
        <v>2916856</v>
      </c>
      <c r="F959" s="32" t="s">
        <v>8796</v>
      </c>
      <c r="G959" t="s">
        <v>8307</v>
      </c>
      <c r="H959" t="s">
        <v>49</v>
      </c>
      <c r="I959" s="50">
        <v>14588</v>
      </c>
      <c r="J959" s="10">
        <v>2000000</v>
      </c>
      <c r="K959">
        <v>5.23</v>
      </c>
      <c r="L959" s="26">
        <v>0.64295846777780741</v>
      </c>
      <c r="M959" s="25">
        <v>0.45169999999999999</v>
      </c>
      <c r="N959" s="27">
        <v>345710.54300000001</v>
      </c>
      <c r="O959" t="s">
        <v>8268</v>
      </c>
      <c r="P959" s="1" t="s">
        <v>8273</v>
      </c>
      <c r="Q959" t="s">
        <v>8270</v>
      </c>
      <c r="R959" t="s">
        <v>13663</v>
      </c>
    </row>
    <row r="960" spans="1:18" x14ac:dyDescent="0.25">
      <c r="A960" t="s">
        <v>6510</v>
      </c>
      <c r="B960" s="1">
        <v>44020</v>
      </c>
      <c r="C960" t="s">
        <v>37</v>
      </c>
      <c r="D960" t="s">
        <v>1910</v>
      </c>
      <c r="E960" s="32">
        <v>3113206</v>
      </c>
      <c r="F960" s="32" t="s">
        <v>8431</v>
      </c>
      <c r="G960" t="s">
        <v>8309</v>
      </c>
      <c r="H960" t="s">
        <v>52</v>
      </c>
      <c r="I960" s="50">
        <v>25831</v>
      </c>
      <c r="J960" s="10">
        <v>9800000</v>
      </c>
      <c r="K960">
        <v>5.95</v>
      </c>
      <c r="L960" s="26">
        <v>0.61228165378436139</v>
      </c>
      <c r="M960" s="25">
        <v>0.60980000000000001</v>
      </c>
      <c r="N960" s="27">
        <v>686993.48800000001</v>
      </c>
      <c r="O960" t="s">
        <v>8268</v>
      </c>
      <c r="P960" s="1" t="s">
        <v>8273</v>
      </c>
      <c r="Q960" t="s">
        <v>8270</v>
      </c>
      <c r="R960" t="s">
        <v>13663</v>
      </c>
    </row>
    <row r="961" spans="1:18" x14ac:dyDescent="0.25">
      <c r="A961" t="s">
        <v>6511</v>
      </c>
      <c r="B961" s="1">
        <v>44023</v>
      </c>
      <c r="C961" t="s">
        <v>37</v>
      </c>
      <c r="D961" t="s">
        <v>1909</v>
      </c>
      <c r="E961" s="32">
        <v>1505502</v>
      </c>
      <c r="F961" s="32" t="s">
        <v>8340</v>
      </c>
      <c r="G961" t="s">
        <v>8341</v>
      </c>
      <c r="H961" s="1" t="s">
        <v>48</v>
      </c>
      <c r="I961" s="50">
        <v>115838</v>
      </c>
      <c r="J961" s="10">
        <v>52000000</v>
      </c>
      <c r="K961">
        <v>5.8</v>
      </c>
      <c r="L961" s="26">
        <v>0.68746369346482505</v>
      </c>
      <c r="M961" s="25">
        <v>0.47670000000000001</v>
      </c>
      <c r="N961" s="27">
        <v>3777041.361</v>
      </c>
      <c r="O961" t="s">
        <v>8268</v>
      </c>
      <c r="P961" s="1" t="s">
        <v>8273</v>
      </c>
      <c r="Q961" t="s">
        <v>8270</v>
      </c>
      <c r="R961" t="s">
        <v>13660</v>
      </c>
    </row>
    <row r="962" spans="1:18" x14ac:dyDescent="0.25">
      <c r="A962" t="s">
        <v>6512</v>
      </c>
      <c r="B962" s="1">
        <v>44025</v>
      </c>
      <c r="C962" t="s">
        <v>37</v>
      </c>
      <c r="D962" t="s">
        <v>1910</v>
      </c>
      <c r="E962" s="32">
        <v>4200101</v>
      </c>
      <c r="F962" s="32" t="s">
        <v>9423</v>
      </c>
      <c r="G962" t="s">
        <v>8305</v>
      </c>
      <c r="H962" t="s">
        <v>53</v>
      </c>
      <c r="I962" s="50">
        <v>18015</v>
      </c>
      <c r="J962" s="10">
        <v>3000000</v>
      </c>
      <c r="K962">
        <v>6.31</v>
      </c>
      <c r="L962" s="26" t="s">
        <v>8358</v>
      </c>
      <c r="M962" s="25">
        <v>0.6048</v>
      </c>
      <c r="N962" s="27">
        <v>785719.39899999998</v>
      </c>
      <c r="O962" t="s">
        <v>8268</v>
      </c>
      <c r="P962" s="1" t="s">
        <v>8273</v>
      </c>
      <c r="Q962" t="s">
        <v>8270</v>
      </c>
      <c r="R962" t="s">
        <v>13660</v>
      </c>
    </row>
    <row r="963" spans="1:18" x14ac:dyDescent="0.25">
      <c r="A963" t="s">
        <v>6513</v>
      </c>
      <c r="B963" s="1">
        <v>44025</v>
      </c>
      <c r="C963" t="s">
        <v>37</v>
      </c>
      <c r="D963" t="s">
        <v>1910</v>
      </c>
      <c r="E963" s="32">
        <v>2919157</v>
      </c>
      <c r="F963" s="32" t="s">
        <v>8802</v>
      </c>
      <c r="G963" t="s">
        <v>8307</v>
      </c>
      <c r="H963" t="s">
        <v>49</v>
      </c>
      <c r="I963" s="50">
        <v>27323</v>
      </c>
      <c r="J963" s="10">
        <v>4900000</v>
      </c>
      <c r="K963">
        <v>4.82</v>
      </c>
      <c r="L963" s="26">
        <v>0.59634572755003801</v>
      </c>
      <c r="M963" s="25">
        <v>0.38450000000000001</v>
      </c>
      <c r="N963" s="27">
        <v>273548.212</v>
      </c>
      <c r="O963" t="s">
        <v>8268</v>
      </c>
      <c r="P963" s="1" t="s">
        <v>8273</v>
      </c>
      <c r="Q963" t="s">
        <v>8270</v>
      </c>
      <c r="R963" t="s">
        <v>13663</v>
      </c>
    </row>
    <row r="964" spans="1:18" x14ac:dyDescent="0.25">
      <c r="A964" t="s">
        <v>6514</v>
      </c>
      <c r="B964" s="1">
        <v>44025</v>
      </c>
      <c r="C964" t="s">
        <v>37</v>
      </c>
      <c r="D964" t="s">
        <v>1910</v>
      </c>
      <c r="E964" s="32">
        <v>3526704</v>
      </c>
      <c r="F964" s="32" t="s">
        <v>9134</v>
      </c>
      <c r="G964" t="s">
        <v>8306</v>
      </c>
      <c r="H964" t="s">
        <v>52</v>
      </c>
      <c r="I964" s="50">
        <v>105273</v>
      </c>
      <c r="J964" s="10">
        <v>7000000</v>
      </c>
      <c r="K964">
        <v>7.79</v>
      </c>
      <c r="L964" s="26">
        <v>0.90408692787354772</v>
      </c>
      <c r="M964" s="25">
        <v>0.71589999999999998</v>
      </c>
      <c r="N964" s="27">
        <v>3753059.3130000001</v>
      </c>
      <c r="O964" t="s">
        <v>8268</v>
      </c>
      <c r="P964" s="1" t="s">
        <v>8273</v>
      </c>
      <c r="Q964" t="s">
        <v>8270</v>
      </c>
      <c r="R964" t="s">
        <v>13663</v>
      </c>
    </row>
    <row r="965" spans="1:18" x14ac:dyDescent="0.25">
      <c r="A965" t="s">
        <v>6515</v>
      </c>
      <c r="B965" s="1">
        <v>44025</v>
      </c>
      <c r="C965" t="s">
        <v>45</v>
      </c>
      <c r="D965" t="s">
        <v>1909</v>
      </c>
      <c r="E965" s="32">
        <v>3534807</v>
      </c>
      <c r="F965" s="32" t="s">
        <v>9169</v>
      </c>
      <c r="G965" t="s">
        <v>8305</v>
      </c>
      <c r="H965" t="s">
        <v>53</v>
      </c>
      <c r="I965" s="50">
        <v>8676</v>
      </c>
      <c r="J965" s="10">
        <v>1200000</v>
      </c>
      <c r="K965">
        <v>4.96</v>
      </c>
      <c r="L965" s="26">
        <v>0.42509362109092275</v>
      </c>
      <c r="M965" s="25">
        <v>0.53349999999999997</v>
      </c>
      <c r="N965" s="27">
        <v>127049.209</v>
      </c>
      <c r="O965" t="s">
        <v>8268</v>
      </c>
      <c r="P965" s="1" t="s">
        <v>8273</v>
      </c>
      <c r="Q965" t="s">
        <v>8270</v>
      </c>
      <c r="R965" t="s">
        <v>13659</v>
      </c>
    </row>
    <row r="966" spans="1:18" x14ac:dyDescent="0.25">
      <c r="A966" t="s">
        <v>6516</v>
      </c>
      <c r="B966" s="1">
        <v>44027</v>
      </c>
      <c r="C966" t="s">
        <v>37</v>
      </c>
      <c r="D966" t="s">
        <v>1910</v>
      </c>
      <c r="E966" s="32">
        <v>3305752</v>
      </c>
      <c r="F966" s="32" t="s">
        <v>8393</v>
      </c>
      <c r="G966" t="s">
        <v>8311</v>
      </c>
      <c r="H966" t="s">
        <v>52</v>
      </c>
      <c r="I966" s="50">
        <v>34898</v>
      </c>
      <c r="J966" s="10">
        <v>15850000</v>
      </c>
      <c r="K966">
        <v>4.3899999999999997</v>
      </c>
      <c r="L966" s="26">
        <v>0.35194159996751384</v>
      </c>
      <c r="M966" s="25">
        <v>0.50229999999999997</v>
      </c>
      <c r="N966" s="27">
        <v>621334.36</v>
      </c>
      <c r="O966" t="s">
        <v>8268</v>
      </c>
      <c r="P966" s="1" t="s">
        <v>8273</v>
      </c>
      <c r="Q966" t="s">
        <v>8270</v>
      </c>
      <c r="R966" t="s">
        <v>13662</v>
      </c>
    </row>
    <row r="967" spans="1:18" x14ac:dyDescent="0.25">
      <c r="A967" t="s">
        <v>6517</v>
      </c>
      <c r="B967" s="1">
        <v>44027</v>
      </c>
      <c r="C967" t="s">
        <v>37</v>
      </c>
      <c r="D967" t="s">
        <v>1909</v>
      </c>
      <c r="E967" s="32">
        <v>2401305</v>
      </c>
      <c r="F967" s="32" t="s">
        <v>8655</v>
      </c>
      <c r="G967" t="s">
        <v>8316</v>
      </c>
      <c r="H967" t="s">
        <v>51</v>
      </c>
      <c r="I967" s="50">
        <v>9686</v>
      </c>
      <c r="J967" s="10">
        <v>27132032.52</v>
      </c>
      <c r="K967">
        <v>5.44</v>
      </c>
      <c r="L967" s="26" t="s">
        <v>8358</v>
      </c>
      <c r="M967" s="25">
        <v>0.378</v>
      </c>
      <c r="N967" s="27">
        <v>102741.238</v>
      </c>
      <c r="O967" t="s">
        <v>8268</v>
      </c>
      <c r="P967" s="1" t="s">
        <v>8273</v>
      </c>
      <c r="Q967" t="s">
        <v>8270</v>
      </c>
      <c r="R967" t="s">
        <v>13662</v>
      </c>
    </row>
    <row r="968" spans="1:18" x14ac:dyDescent="0.25">
      <c r="A968" t="s">
        <v>6518</v>
      </c>
      <c r="B968" s="1">
        <v>44027</v>
      </c>
      <c r="C968" t="s">
        <v>37</v>
      </c>
      <c r="D968" t="s">
        <v>1909</v>
      </c>
      <c r="E968" s="32">
        <v>2401305</v>
      </c>
      <c r="F968" s="32" t="s">
        <v>8655</v>
      </c>
      <c r="G968" t="s">
        <v>8316</v>
      </c>
      <c r="H968" t="s">
        <v>51</v>
      </c>
      <c r="I968" s="50">
        <v>9686</v>
      </c>
      <c r="J968" s="10">
        <v>22687087.829999998</v>
      </c>
      <c r="K968">
        <v>5.44</v>
      </c>
      <c r="L968" s="26" t="s">
        <v>8358</v>
      </c>
      <c r="M968" s="25">
        <v>0.378</v>
      </c>
      <c r="N968" s="27">
        <v>102741.238</v>
      </c>
      <c r="O968" t="s">
        <v>8268</v>
      </c>
      <c r="P968" s="1" t="s">
        <v>8273</v>
      </c>
      <c r="Q968" t="s">
        <v>8270</v>
      </c>
      <c r="R968" t="s">
        <v>13662</v>
      </c>
    </row>
    <row r="969" spans="1:18" x14ac:dyDescent="0.25">
      <c r="A969" t="s">
        <v>6519</v>
      </c>
      <c r="B969" s="1">
        <v>44027</v>
      </c>
      <c r="C969" t="s">
        <v>37</v>
      </c>
      <c r="D969" t="s">
        <v>1909</v>
      </c>
      <c r="E969" s="32">
        <v>3301702</v>
      </c>
      <c r="F969" s="32" t="s">
        <v>9012</v>
      </c>
      <c r="G969" t="s">
        <v>8336</v>
      </c>
      <c r="H969" s="1" t="s">
        <v>52</v>
      </c>
      <c r="I969" s="50">
        <v>929449</v>
      </c>
      <c r="J969" s="10">
        <v>150000000</v>
      </c>
      <c r="K969">
        <v>4.33</v>
      </c>
      <c r="L969" s="26">
        <v>0.52295349386926038</v>
      </c>
      <c r="M969" s="25">
        <v>0.53090000000000004</v>
      </c>
      <c r="N969" s="27">
        <v>47194544.229000002</v>
      </c>
      <c r="O969" t="s">
        <v>8268</v>
      </c>
      <c r="P969" s="1" t="s">
        <v>8273</v>
      </c>
      <c r="Q969" t="s">
        <v>8270</v>
      </c>
      <c r="R969" t="s">
        <v>13663</v>
      </c>
    </row>
    <row r="970" spans="1:18" x14ac:dyDescent="0.25">
      <c r="A970" t="s">
        <v>6520</v>
      </c>
      <c r="B970" s="1">
        <v>44029</v>
      </c>
      <c r="C970" t="s">
        <v>37</v>
      </c>
      <c r="D970" t="s">
        <v>1910</v>
      </c>
      <c r="E970" s="32">
        <v>3531605</v>
      </c>
      <c r="F970" s="32" t="s">
        <v>9154</v>
      </c>
      <c r="G970" t="s">
        <v>8305</v>
      </c>
      <c r="H970" t="s">
        <v>53</v>
      </c>
      <c r="I970" s="50">
        <v>4166</v>
      </c>
      <c r="J970" s="10">
        <v>3927844.98</v>
      </c>
      <c r="K970">
        <v>6.2</v>
      </c>
      <c r="L970" s="26">
        <v>0.5397611302371973</v>
      </c>
      <c r="M970" s="25">
        <v>0.58140000000000003</v>
      </c>
      <c r="N970" s="27">
        <v>118773.781</v>
      </c>
      <c r="O970" t="s">
        <v>8268</v>
      </c>
      <c r="P970" s="1" t="s">
        <v>8273</v>
      </c>
      <c r="Q970" t="s">
        <v>8270</v>
      </c>
      <c r="R970" t="s">
        <v>13660</v>
      </c>
    </row>
    <row r="971" spans="1:18" x14ac:dyDescent="0.25">
      <c r="A971" t="s">
        <v>6521</v>
      </c>
      <c r="B971" s="1">
        <v>44032</v>
      </c>
      <c r="C971" t="s">
        <v>45</v>
      </c>
      <c r="D971" t="s">
        <v>1909</v>
      </c>
      <c r="E971" s="32">
        <v>2411106</v>
      </c>
      <c r="F971" s="32" t="s">
        <v>8673</v>
      </c>
      <c r="G971" t="s">
        <v>8334</v>
      </c>
      <c r="H971" s="1" t="s">
        <v>49</v>
      </c>
      <c r="I971" s="50">
        <v>3584</v>
      </c>
      <c r="J971" s="10">
        <v>4000000</v>
      </c>
      <c r="K971">
        <v>5.73</v>
      </c>
      <c r="L971" s="26">
        <v>0.45802295353333372</v>
      </c>
      <c r="M971" s="25">
        <v>0.5645</v>
      </c>
      <c r="N971" s="27">
        <v>39771.942999999999</v>
      </c>
      <c r="O971" t="s">
        <v>8268</v>
      </c>
      <c r="P971" s="1" t="s">
        <v>8273</v>
      </c>
      <c r="Q971" t="s">
        <v>8270</v>
      </c>
      <c r="R971" t="s">
        <v>13663</v>
      </c>
    </row>
    <row r="972" spans="1:18" x14ac:dyDescent="0.25">
      <c r="A972" t="s">
        <v>6522</v>
      </c>
      <c r="B972" s="1">
        <v>44034</v>
      </c>
      <c r="C972" t="s">
        <v>37</v>
      </c>
      <c r="D972" t="s">
        <v>1910</v>
      </c>
      <c r="E972" s="32">
        <v>3103504</v>
      </c>
      <c r="F972" s="32" t="s">
        <v>8843</v>
      </c>
      <c r="G972" t="s">
        <v>8309</v>
      </c>
      <c r="H972" t="s">
        <v>52</v>
      </c>
      <c r="I972" s="50">
        <v>118361</v>
      </c>
      <c r="J972" s="10">
        <v>18650000</v>
      </c>
      <c r="K972">
        <v>5.45</v>
      </c>
      <c r="L972" s="26">
        <v>0.65430215237163358</v>
      </c>
      <c r="M972" s="25">
        <v>0.70350000000000001</v>
      </c>
      <c r="N972" s="27">
        <v>5927057.6009999998</v>
      </c>
      <c r="O972" t="s">
        <v>8268</v>
      </c>
      <c r="P972" s="1" t="s">
        <v>8273</v>
      </c>
      <c r="Q972" t="s">
        <v>8270</v>
      </c>
      <c r="R972" t="s">
        <v>13663</v>
      </c>
    </row>
    <row r="973" spans="1:18" x14ac:dyDescent="0.25">
      <c r="A973" t="s">
        <v>6523</v>
      </c>
      <c r="B973" s="1">
        <v>44034</v>
      </c>
      <c r="C973" t="s">
        <v>45</v>
      </c>
      <c r="D973" t="s">
        <v>1909</v>
      </c>
      <c r="E973" s="32">
        <v>2311264</v>
      </c>
      <c r="F973" s="32" t="s">
        <v>8646</v>
      </c>
      <c r="G973" t="s">
        <v>8337</v>
      </c>
      <c r="H973" s="1" t="s">
        <v>49</v>
      </c>
      <c r="I973" s="50">
        <v>21246</v>
      </c>
      <c r="J973" s="10">
        <v>11999538</v>
      </c>
      <c r="K973">
        <v>4.8499999999999996</v>
      </c>
      <c r="L973" s="26">
        <v>0.41745431609825784</v>
      </c>
      <c r="M973" s="25">
        <v>0.48459999999999998</v>
      </c>
      <c r="N973" s="27">
        <v>171900.606</v>
      </c>
      <c r="O973" t="s">
        <v>8268</v>
      </c>
      <c r="P973" s="1" t="s">
        <v>8273</v>
      </c>
      <c r="Q973" t="s">
        <v>8270</v>
      </c>
      <c r="R973" t="s">
        <v>13663</v>
      </c>
    </row>
    <row r="974" spans="1:18" x14ac:dyDescent="0.25">
      <c r="A974" t="s">
        <v>6524</v>
      </c>
      <c r="B974" s="1">
        <v>44035</v>
      </c>
      <c r="C974" t="s">
        <v>37</v>
      </c>
      <c r="D974" t="s">
        <v>1910</v>
      </c>
      <c r="E974" s="32">
        <v>3503307</v>
      </c>
      <c r="F974" s="32" t="s">
        <v>9033</v>
      </c>
      <c r="G974" t="s">
        <v>8306</v>
      </c>
      <c r="H974" t="s">
        <v>52</v>
      </c>
      <c r="I974" s="50">
        <v>136739</v>
      </c>
      <c r="J974" s="10">
        <v>12000000</v>
      </c>
      <c r="K974">
        <v>7.1</v>
      </c>
      <c r="L974" s="26">
        <v>0.50001202502771513</v>
      </c>
      <c r="M974" s="25">
        <v>0.83320000000000005</v>
      </c>
      <c r="N974" s="27">
        <v>6418948.4819999998</v>
      </c>
      <c r="O974" t="s">
        <v>8268</v>
      </c>
      <c r="P974" s="1" t="s">
        <v>8273</v>
      </c>
      <c r="Q974" t="s">
        <v>8270</v>
      </c>
      <c r="R974" t="s">
        <v>13663</v>
      </c>
    </row>
    <row r="975" spans="1:18" x14ac:dyDescent="0.25">
      <c r="A975" t="s">
        <v>6525</v>
      </c>
      <c r="B975" s="1">
        <v>44035</v>
      </c>
      <c r="C975" t="s">
        <v>45</v>
      </c>
      <c r="D975" t="s">
        <v>1909</v>
      </c>
      <c r="E975" s="32">
        <v>2304301</v>
      </c>
      <c r="F975" s="32" t="s">
        <v>8628</v>
      </c>
      <c r="G975" t="s">
        <v>8337</v>
      </c>
      <c r="H975" s="1" t="s">
        <v>49</v>
      </c>
      <c r="I975" s="50">
        <v>19330</v>
      </c>
      <c r="J975" s="10">
        <v>4776359.9400000004</v>
      </c>
      <c r="K975">
        <v>5.5</v>
      </c>
      <c r="L975" s="26">
        <v>0.41200341234331261</v>
      </c>
      <c r="M975" s="25">
        <v>0.53879999999999995</v>
      </c>
      <c r="N975" s="27">
        <v>209396.391</v>
      </c>
      <c r="O975" t="s">
        <v>8268</v>
      </c>
      <c r="P975" s="1" t="s">
        <v>8273</v>
      </c>
      <c r="Q975" t="s">
        <v>8270</v>
      </c>
      <c r="R975" t="s">
        <v>13661</v>
      </c>
    </row>
    <row r="976" spans="1:18" x14ac:dyDescent="0.25">
      <c r="A976" t="s">
        <v>6526</v>
      </c>
      <c r="B976" s="1">
        <v>44036</v>
      </c>
      <c r="C976" t="s">
        <v>37</v>
      </c>
      <c r="D976" t="s">
        <v>1910</v>
      </c>
      <c r="E976" s="32">
        <v>2920601</v>
      </c>
      <c r="F976" s="32" t="s">
        <v>8804</v>
      </c>
      <c r="G976" t="s">
        <v>8307</v>
      </c>
      <c r="H976" t="s">
        <v>49</v>
      </c>
      <c r="I976" s="50">
        <v>44902</v>
      </c>
      <c r="J976" s="10">
        <v>15000000</v>
      </c>
      <c r="K976">
        <v>5.35</v>
      </c>
      <c r="L976" s="26">
        <v>0.60117660396940287</v>
      </c>
      <c r="M976" s="25">
        <v>0.40510000000000002</v>
      </c>
      <c r="N976" s="27">
        <v>356788.70199999999</v>
      </c>
      <c r="O976" t="s">
        <v>8268</v>
      </c>
      <c r="P976" s="1" t="s">
        <v>8273</v>
      </c>
      <c r="Q976" t="s">
        <v>8270</v>
      </c>
      <c r="R976" t="s">
        <v>13662</v>
      </c>
    </row>
    <row r="977" spans="1:18" x14ac:dyDescent="0.25">
      <c r="A977" t="s">
        <v>6527</v>
      </c>
      <c r="B977" s="1">
        <v>44036</v>
      </c>
      <c r="C977" t="s">
        <v>45</v>
      </c>
      <c r="D977" t="s">
        <v>1909</v>
      </c>
      <c r="E977" s="32">
        <v>3165305</v>
      </c>
      <c r="F977" s="32" t="s">
        <v>8978</v>
      </c>
      <c r="G977" t="s">
        <v>8309</v>
      </c>
      <c r="H977" t="s">
        <v>52</v>
      </c>
      <c r="I977" s="50">
        <v>7876</v>
      </c>
      <c r="J977" s="10">
        <v>2500000</v>
      </c>
      <c r="K977">
        <v>6.51</v>
      </c>
      <c r="L977" s="26">
        <v>0.7879312862647434</v>
      </c>
      <c r="M977" s="25">
        <v>0.63370000000000004</v>
      </c>
      <c r="N977" s="27">
        <v>182084.473</v>
      </c>
      <c r="O977" t="s">
        <v>8268</v>
      </c>
      <c r="P977" s="1" t="s">
        <v>8273</v>
      </c>
      <c r="Q977" t="s">
        <v>8270</v>
      </c>
      <c r="R977" t="s">
        <v>13663</v>
      </c>
    </row>
    <row r="978" spans="1:18" x14ac:dyDescent="0.25">
      <c r="A978" t="s">
        <v>6528</v>
      </c>
      <c r="B978" s="1">
        <v>44039</v>
      </c>
      <c r="C978" t="s">
        <v>37</v>
      </c>
      <c r="D978" t="s">
        <v>1910</v>
      </c>
      <c r="E978" s="32">
        <v>2208403</v>
      </c>
      <c r="F978" s="32" t="s">
        <v>8606</v>
      </c>
      <c r="G978" t="s">
        <v>8342</v>
      </c>
      <c r="H978" t="s">
        <v>49</v>
      </c>
      <c r="I978" s="50">
        <v>63829</v>
      </c>
      <c r="J978" s="10">
        <v>4909018.57</v>
      </c>
      <c r="K978">
        <v>6.43</v>
      </c>
      <c r="L978" s="26">
        <v>0.34807809784854582</v>
      </c>
      <c r="M978" s="25">
        <v>0.5222</v>
      </c>
      <c r="N978" s="27">
        <v>903368.36</v>
      </c>
      <c r="O978" t="s">
        <v>8268</v>
      </c>
      <c r="P978" s="1" t="s">
        <v>8273</v>
      </c>
      <c r="Q978" t="s">
        <v>8270</v>
      </c>
      <c r="R978" t="s">
        <v>13663</v>
      </c>
    </row>
    <row r="979" spans="1:18" x14ac:dyDescent="0.25">
      <c r="A979" t="s">
        <v>6529</v>
      </c>
      <c r="B979" s="1">
        <v>44039</v>
      </c>
      <c r="C979" t="s">
        <v>37</v>
      </c>
      <c r="D979" t="s">
        <v>1910</v>
      </c>
      <c r="E979" s="32">
        <v>3169109</v>
      </c>
      <c r="F979" s="32" t="s">
        <v>8986</v>
      </c>
      <c r="G979" t="s">
        <v>8298</v>
      </c>
      <c r="H979" t="s">
        <v>53</v>
      </c>
      <c r="I979" s="50">
        <v>6336</v>
      </c>
      <c r="J979" s="10">
        <v>7000000</v>
      </c>
      <c r="K979">
        <v>6.84</v>
      </c>
      <c r="L979" s="26">
        <v>0.70034715233010225</v>
      </c>
      <c r="M979" s="25">
        <v>0.51939999999999997</v>
      </c>
      <c r="N979" s="27">
        <v>82532.77</v>
      </c>
      <c r="O979" t="s">
        <v>8268</v>
      </c>
      <c r="P979" s="1" t="s">
        <v>8273</v>
      </c>
      <c r="Q979" t="s">
        <v>8270</v>
      </c>
      <c r="R979" t="s">
        <v>13660</v>
      </c>
    </row>
    <row r="980" spans="1:18" x14ac:dyDescent="0.25">
      <c r="A980" t="s">
        <v>6530</v>
      </c>
      <c r="B980" s="1">
        <v>44039</v>
      </c>
      <c r="C980" t="s">
        <v>37</v>
      </c>
      <c r="D980" t="s">
        <v>1910</v>
      </c>
      <c r="E980" s="32">
        <v>2211001</v>
      </c>
      <c r="F980" s="32" t="s">
        <v>8612</v>
      </c>
      <c r="G980" t="s">
        <v>8342</v>
      </c>
      <c r="H980" t="s">
        <v>49</v>
      </c>
      <c r="I980" s="50">
        <v>871126</v>
      </c>
      <c r="J980" s="10">
        <v>100000000</v>
      </c>
      <c r="K980">
        <v>5.89</v>
      </c>
      <c r="L980" s="26">
        <v>0.63131806521131073</v>
      </c>
      <c r="M980" s="25">
        <v>0.66569999999999996</v>
      </c>
      <c r="N980" s="27">
        <v>21608861.436999999</v>
      </c>
      <c r="O980" t="s">
        <v>8268</v>
      </c>
      <c r="P980" s="1" t="s">
        <v>8273</v>
      </c>
      <c r="Q980" t="s">
        <v>8270</v>
      </c>
      <c r="R980" t="s">
        <v>13660</v>
      </c>
    </row>
    <row r="981" spans="1:18" x14ac:dyDescent="0.25">
      <c r="A981" t="s">
        <v>6531</v>
      </c>
      <c r="B981" s="1">
        <v>44040</v>
      </c>
      <c r="C981" t="s">
        <v>37</v>
      </c>
      <c r="D981" t="s">
        <v>1909</v>
      </c>
      <c r="E981" s="32">
        <v>2930709</v>
      </c>
      <c r="F981" s="32" t="s">
        <v>8827</v>
      </c>
      <c r="G981" t="s">
        <v>8307</v>
      </c>
      <c r="H981" t="s">
        <v>49</v>
      </c>
      <c r="I981" s="50">
        <v>137117</v>
      </c>
      <c r="J981" s="10">
        <v>8500000</v>
      </c>
      <c r="K981">
        <v>3.9</v>
      </c>
      <c r="L981" s="26">
        <v>0.51362788994707165</v>
      </c>
      <c r="M981" s="25">
        <v>0.47210000000000002</v>
      </c>
      <c r="N981" s="27">
        <v>4956703.5949999997</v>
      </c>
      <c r="O981" t="s">
        <v>8268</v>
      </c>
      <c r="P981" s="1" t="s">
        <v>8273</v>
      </c>
      <c r="Q981" t="s">
        <v>8270</v>
      </c>
      <c r="R981" t="s">
        <v>13663</v>
      </c>
    </row>
    <row r="982" spans="1:18" x14ac:dyDescent="0.25">
      <c r="A982" t="s">
        <v>6532</v>
      </c>
      <c r="B982" s="1">
        <v>44041</v>
      </c>
      <c r="C982" t="s">
        <v>37</v>
      </c>
      <c r="D982" t="s">
        <v>1910</v>
      </c>
      <c r="E982" s="32">
        <v>2513851</v>
      </c>
      <c r="F982" s="32" t="s">
        <v>8382</v>
      </c>
      <c r="G982" t="s">
        <v>8306</v>
      </c>
      <c r="H982" t="s">
        <v>52</v>
      </c>
      <c r="I982" s="50">
        <v>2496</v>
      </c>
      <c r="J982" s="10">
        <v>20000000</v>
      </c>
      <c r="K982">
        <v>6.69</v>
      </c>
      <c r="L982" s="26">
        <v>0.3625074084207231</v>
      </c>
      <c r="M982" s="25">
        <v>0.4955</v>
      </c>
      <c r="N982" s="27">
        <v>29073.411</v>
      </c>
      <c r="O982" t="s">
        <v>8268</v>
      </c>
      <c r="P982" s="1" t="s">
        <v>8273</v>
      </c>
      <c r="Q982" t="s">
        <v>8270</v>
      </c>
      <c r="R982" t="s">
        <v>13659</v>
      </c>
    </row>
    <row r="983" spans="1:18" x14ac:dyDescent="0.25">
      <c r="A983" t="s">
        <v>6533</v>
      </c>
      <c r="B983" s="1">
        <v>44041</v>
      </c>
      <c r="C983" t="s">
        <v>37</v>
      </c>
      <c r="D983" t="s">
        <v>1910</v>
      </c>
      <c r="E983" s="32">
        <v>3300308</v>
      </c>
      <c r="F983" s="32" t="s">
        <v>8428</v>
      </c>
      <c r="G983" t="s">
        <v>8311</v>
      </c>
      <c r="H983" t="s">
        <v>52</v>
      </c>
      <c r="I983" s="50">
        <v>101139</v>
      </c>
      <c r="J983" s="10">
        <v>29900000</v>
      </c>
      <c r="K983">
        <v>5.87</v>
      </c>
      <c r="L983" s="26" t="s">
        <v>8358</v>
      </c>
      <c r="M983" s="25">
        <v>0.53700000000000003</v>
      </c>
      <c r="N983" s="27">
        <v>2466252.077</v>
      </c>
      <c r="O983" t="s">
        <v>8268</v>
      </c>
      <c r="P983" s="1" t="s">
        <v>8273</v>
      </c>
      <c r="Q983" t="s">
        <v>8270</v>
      </c>
      <c r="R983" t="s">
        <v>13662</v>
      </c>
    </row>
    <row r="984" spans="1:18" x14ac:dyDescent="0.25">
      <c r="A984" t="s">
        <v>6534</v>
      </c>
      <c r="B984" s="1">
        <v>44041</v>
      </c>
      <c r="C984" t="s">
        <v>45</v>
      </c>
      <c r="D984" t="s">
        <v>1909</v>
      </c>
      <c r="E984" s="32">
        <v>4201604</v>
      </c>
      <c r="F984" s="32" t="s">
        <v>9435</v>
      </c>
      <c r="G984" t="s">
        <v>8305</v>
      </c>
      <c r="H984" t="s">
        <v>53</v>
      </c>
      <c r="I984" s="50">
        <v>3547</v>
      </c>
      <c r="J984" s="10">
        <v>1200000</v>
      </c>
      <c r="K984">
        <v>7.38</v>
      </c>
      <c r="L984" s="26">
        <v>0.74599523497026787</v>
      </c>
      <c r="M984" s="25">
        <v>0.63900000000000001</v>
      </c>
      <c r="N984" s="27">
        <v>110961.504</v>
      </c>
      <c r="O984" t="s">
        <v>8268</v>
      </c>
      <c r="P984" s="1" t="s">
        <v>8273</v>
      </c>
      <c r="Q984" t="s">
        <v>8270</v>
      </c>
      <c r="R984" t="s">
        <v>13662</v>
      </c>
    </row>
    <row r="985" spans="1:18" x14ac:dyDescent="0.25">
      <c r="A985" t="s">
        <v>6535</v>
      </c>
      <c r="B985" s="1">
        <v>44041</v>
      </c>
      <c r="C985" t="s">
        <v>37</v>
      </c>
      <c r="D985" t="s">
        <v>1909</v>
      </c>
      <c r="E985" s="32">
        <v>3555406</v>
      </c>
      <c r="F985" s="32" t="s">
        <v>9247</v>
      </c>
      <c r="G985" t="s">
        <v>8306</v>
      </c>
      <c r="H985" t="s">
        <v>52</v>
      </c>
      <c r="I985" s="50">
        <v>92819</v>
      </c>
      <c r="J985" s="10">
        <v>10000000</v>
      </c>
      <c r="K985">
        <v>6.16</v>
      </c>
      <c r="L985" s="26">
        <v>0.70570698145126665</v>
      </c>
      <c r="M985" s="25">
        <v>0.71909999999999996</v>
      </c>
      <c r="N985" s="27">
        <v>2382854.6889999998</v>
      </c>
      <c r="O985" t="s">
        <v>8268</v>
      </c>
      <c r="P985" s="1" t="s">
        <v>8273</v>
      </c>
      <c r="Q985" t="s">
        <v>8270</v>
      </c>
      <c r="R985" t="s">
        <v>13663</v>
      </c>
    </row>
    <row r="986" spans="1:18" x14ac:dyDescent="0.25">
      <c r="A986" t="s">
        <v>6536</v>
      </c>
      <c r="B986" s="1">
        <v>44042</v>
      </c>
      <c r="C986" t="s">
        <v>37</v>
      </c>
      <c r="D986" t="s">
        <v>1910</v>
      </c>
      <c r="E986" s="32">
        <v>4201604</v>
      </c>
      <c r="F986" s="32" t="s">
        <v>9435</v>
      </c>
      <c r="G986" t="s">
        <v>8305</v>
      </c>
      <c r="H986" t="s">
        <v>53</v>
      </c>
      <c r="I986" s="50">
        <v>3547</v>
      </c>
      <c r="J986" s="10">
        <v>1200000</v>
      </c>
      <c r="K986">
        <v>7.38</v>
      </c>
      <c r="L986" s="26">
        <v>0.74599523497026787</v>
      </c>
      <c r="M986" s="25">
        <v>0.63900000000000001</v>
      </c>
      <c r="N986" s="27">
        <v>110961.504</v>
      </c>
      <c r="O986" t="s">
        <v>8268</v>
      </c>
      <c r="P986" s="1" t="s">
        <v>8273</v>
      </c>
      <c r="Q986" t="s">
        <v>8270</v>
      </c>
      <c r="R986" t="s">
        <v>13662</v>
      </c>
    </row>
    <row r="987" spans="1:18" x14ac:dyDescent="0.25">
      <c r="A987" t="s">
        <v>6537</v>
      </c>
      <c r="B987" s="1">
        <v>44042</v>
      </c>
      <c r="C987" t="s">
        <v>37</v>
      </c>
      <c r="D987" t="s">
        <v>1910</v>
      </c>
      <c r="E987" s="32">
        <v>1720937</v>
      </c>
      <c r="F987" s="32" t="s">
        <v>8429</v>
      </c>
      <c r="G987" t="s">
        <v>8310</v>
      </c>
      <c r="H987" t="s">
        <v>48</v>
      </c>
      <c r="I987" s="50">
        <v>2183</v>
      </c>
      <c r="J987" s="10">
        <v>2500000</v>
      </c>
      <c r="K987">
        <v>4.7300000000000004</v>
      </c>
      <c r="L987" s="26">
        <v>0.5359069416421518</v>
      </c>
      <c r="M987" s="25">
        <v>0.41920000000000002</v>
      </c>
      <c r="N987" s="27">
        <v>30853.192999999999</v>
      </c>
      <c r="O987" t="s">
        <v>8268</v>
      </c>
      <c r="P987" s="1" t="s">
        <v>8273</v>
      </c>
      <c r="Q987" t="s">
        <v>8270</v>
      </c>
      <c r="R987" t="s">
        <v>13663</v>
      </c>
    </row>
    <row r="988" spans="1:18" x14ac:dyDescent="0.25">
      <c r="A988" t="s">
        <v>6538</v>
      </c>
      <c r="B988" s="1">
        <v>44042</v>
      </c>
      <c r="C988" t="s">
        <v>37</v>
      </c>
      <c r="D988" t="s">
        <v>1910</v>
      </c>
      <c r="E988" s="32">
        <v>3500758</v>
      </c>
      <c r="F988" s="32" t="s">
        <v>9027</v>
      </c>
      <c r="G988" t="s">
        <v>8306</v>
      </c>
      <c r="H988" t="s">
        <v>52</v>
      </c>
      <c r="I988" s="50">
        <v>6231</v>
      </c>
      <c r="J988" s="10">
        <v>1500000</v>
      </c>
      <c r="K988">
        <v>5.29</v>
      </c>
      <c r="L988" s="26">
        <v>0.61050042730561926</v>
      </c>
      <c r="M988" s="25">
        <v>0.66839999999999999</v>
      </c>
      <c r="N988" s="27">
        <v>121301.595</v>
      </c>
      <c r="O988" t="s">
        <v>8268</v>
      </c>
      <c r="P988" s="1" t="s">
        <v>8273</v>
      </c>
      <c r="Q988" t="s">
        <v>8270</v>
      </c>
      <c r="R988" t="s">
        <v>13660</v>
      </c>
    </row>
    <row r="989" spans="1:18" x14ac:dyDescent="0.25">
      <c r="A989" t="s">
        <v>6539</v>
      </c>
      <c r="B989" s="1">
        <v>44043</v>
      </c>
      <c r="C989" t="s">
        <v>37</v>
      </c>
      <c r="D989" t="s">
        <v>1910</v>
      </c>
      <c r="E989" s="32">
        <v>3525003</v>
      </c>
      <c r="F989" s="32" t="s">
        <v>9129</v>
      </c>
      <c r="G989" t="s">
        <v>8306</v>
      </c>
      <c r="H989" t="s">
        <v>52</v>
      </c>
      <c r="I989" s="50">
        <v>127734</v>
      </c>
      <c r="J989" s="10">
        <v>19116804.93</v>
      </c>
      <c r="K989">
        <v>6.11</v>
      </c>
      <c r="L989" s="26">
        <v>0.89623456904041909</v>
      </c>
      <c r="M989" s="25">
        <v>0.65049999999999997</v>
      </c>
      <c r="N989" s="27">
        <v>4647130.8820000002</v>
      </c>
      <c r="O989" t="s">
        <v>8268</v>
      </c>
      <c r="P989" s="1" t="s">
        <v>8273</v>
      </c>
      <c r="Q989" t="s">
        <v>8270</v>
      </c>
      <c r="R989" t="s">
        <v>13662</v>
      </c>
    </row>
    <row r="990" spans="1:18" x14ac:dyDescent="0.25">
      <c r="A990" t="s">
        <v>6540</v>
      </c>
      <c r="B990" s="1">
        <v>44049</v>
      </c>
      <c r="C990" t="s">
        <v>37</v>
      </c>
      <c r="D990" t="s">
        <v>1910</v>
      </c>
      <c r="E990" s="32">
        <v>3303906</v>
      </c>
      <c r="F990" s="32" t="s">
        <v>9017</v>
      </c>
      <c r="G990" t="s">
        <v>8311</v>
      </c>
      <c r="H990" t="s">
        <v>52</v>
      </c>
      <c r="I990" s="50">
        <v>307144</v>
      </c>
      <c r="J990" s="10">
        <v>14940041.380000001</v>
      </c>
      <c r="K990">
        <v>6.46</v>
      </c>
      <c r="L990" s="26">
        <v>0.67268843721662419</v>
      </c>
      <c r="M990" s="25">
        <v>0.67730000000000001</v>
      </c>
      <c r="N990" s="27">
        <v>15388291.839</v>
      </c>
      <c r="O990" t="s">
        <v>8268</v>
      </c>
      <c r="P990" s="1" t="s">
        <v>8273</v>
      </c>
      <c r="Q990" t="s">
        <v>8270</v>
      </c>
      <c r="R990" t="s">
        <v>13663</v>
      </c>
    </row>
    <row r="991" spans="1:18" x14ac:dyDescent="0.25">
      <c r="A991" t="s">
        <v>6541</v>
      </c>
      <c r="B991" s="1">
        <v>44053</v>
      </c>
      <c r="C991" t="s">
        <v>37</v>
      </c>
      <c r="D991" t="s">
        <v>1910</v>
      </c>
      <c r="E991" s="32">
        <v>2513968</v>
      </c>
      <c r="F991" s="32" t="s">
        <v>8691</v>
      </c>
      <c r="G991" t="s">
        <v>8305</v>
      </c>
      <c r="H991" t="s">
        <v>53</v>
      </c>
      <c r="I991" s="50">
        <v>3119</v>
      </c>
      <c r="J991" s="10">
        <v>2066150.2</v>
      </c>
      <c r="K991">
        <v>5.86</v>
      </c>
      <c r="L991" s="26">
        <v>0.52328523705550345</v>
      </c>
      <c r="M991" s="25">
        <v>0.52290000000000003</v>
      </c>
      <c r="N991" s="27">
        <v>32174.454000000002</v>
      </c>
      <c r="O991" t="s">
        <v>8268</v>
      </c>
      <c r="P991" s="1" t="s">
        <v>8273</v>
      </c>
      <c r="Q991" t="s">
        <v>8270</v>
      </c>
      <c r="R991" t="s">
        <v>13663</v>
      </c>
    </row>
    <row r="992" spans="1:18" x14ac:dyDescent="0.25">
      <c r="A992" t="s">
        <v>6542</v>
      </c>
      <c r="B992" s="1">
        <v>44054</v>
      </c>
      <c r="C992" t="s">
        <v>37</v>
      </c>
      <c r="D992" t="s">
        <v>1910</v>
      </c>
      <c r="E992" s="32">
        <v>3152105</v>
      </c>
      <c r="F992" s="32" t="s">
        <v>8955</v>
      </c>
      <c r="G992" t="s">
        <v>8309</v>
      </c>
      <c r="H992" t="s">
        <v>52</v>
      </c>
      <c r="I992" s="50">
        <v>60003</v>
      </c>
      <c r="J992" s="10">
        <v>28500000</v>
      </c>
      <c r="K992">
        <v>5.46</v>
      </c>
      <c r="L992" s="26">
        <v>0.85233625464588081</v>
      </c>
      <c r="M992" s="25">
        <v>0.70489999999999997</v>
      </c>
      <c r="N992" s="27">
        <v>1983083.398</v>
      </c>
      <c r="O992" t="s">
        <v>8268</v>
      </c>
      <c r="P992" s="1" t="s">
        <v>8273</v>
      </c>
      <c r="Q992" t="s">
        <v>8270</v>
      </c>
      <c r="R992" t="s">
        <v>13659</v>
      </c>
    </row>
    <row r="993" spans="1:18" x14ac:dyDescent="0.25">
      <c r="A993" t="s">
        <v>6543</v>
      </c>
      <c r="B993" s="1">
        <v>44054</v>
      </c>
      <c r="C993" t="s">
        <v>37</v>
      </c>
      <c r="D993" t="s">
        <v>1910</v>
      </c>
      <c r="E993" s="32">
        <v>4119905</v>
      </c>
      <c r="F993" s="32" t="s">
        <v>9370</v>
      </c>
      <c r="G993" t="s">
        <v>8298</v>
      </c>
      <c r="H993" t="s">
        <v>53</v>
      </c>
      <c r="I993" s="50">
        <v>358838</v>
      </c>
      <c r="J993" s="10">
        <v>30000000</v>
      </c>
      <c r="K993">
        <v>5.79</v>
      </c>
      <c r="L993" s="26">
        <v>0.6199825732099189</v>
      </c>
      <c r="M993" s="25">
        <v>0.74580000000000002</v>
      </c>
      <c r="N993" s="27">
        <v>17276018.544</v>
      </c>
      <c r="O993" t="s">
        <v>8268</v>
      </c>
      <c r="P993" s="1" t="s">
        <v>8273</v>
      </c>
      <c r="Q993" t="s">
        <v>8270</v>
      </c>
      <c r="R993" t="s">
        <v>13663</v>
      </c>
    </row>
    <row r="994" spans="1:18" x14ac:dyDescent="0.25">
      <c r="A994" t="s">
        <v>6544</v>
      </c>
      <c r="B994" s="1">
        <v>44054</v>
      </c>
      <c r="C994" t="s">
        <v>45</v>
      </c>
      <c r="D994" t="s">
        <v>1909</v>
      </c>
      <c r="E994" s="32">
        <v>3534302</v>
      </c>
      <c r="F994" s="32" t="s">
        <v>9165</v>
      </c>
      <c r="G994" t="s">
        <v>8301</v>
      </c>
      <c r="H994" s="1" t="s">
        <v>52</v>
      </c>
      <c r="I994" s="50">
        <v>44682</v>
      </c>
      <c r="J994" s="10">
        <v>2500000</v>
      </c>
      <c r="K994">
        <v>8.17</v>
      </c>
      <c r="L994" s="26">
        <v>0.63341620280716393</v>
      </c>
      <c r="M994" s="25">
        <v>0.77349999999999997</v>
      </c>
      <c r="N994" s="27">
        <v>2178410.835</v>
      </c>
      <c r="O994" t="s">
        <v>8268</v>
      </c>
      <c r="P994" s="1" t="s">
        <v>8273</v>
      </c>
      <c r="Q994" t="s">
        <v>8270</v>
      </c>
      <c r="R994" t="s">
        <v>13663</v>
      </c>
    </row>
    <row r="995" spans="1:18" x14ac:dyDescent="0.25">
      <c r="A995" t="s">
        <v>6545</v>
      </c>
      <c r="B995" s="1">
        <v>44055</v>
      </c>
      <c r="C995" t="s">
        <v>45</v>
      </c>
      <c r="D995" t="s">
        <v>1909</v>
      </c>
      <c r="E995" s="32">
        <v>4215406</v>
      </c>
      <c r="F995" s="32" t="s">
        <v>9537</v>
      </c>
      <c r="G995" t="s">
        <v>8305</v>
      </c>
      <c r="H995" t="s">
        <v>53</v>
      </c>
      <c r="I995" s="50">
        <v>4792</v>
      </c>
      <c r="J995" s="10">
        <v>1650000</v>
      </c>
      <c r="K995">
        <v>7.06</v>
      </c>
      <c r="L995" s="26">
        <v>0.91419533278361609</v>
      </c>
      <c r="M995" s="25">
        <v>0.71130000000000004</v>
      </c>
      <c r="N995" s="27">
        <v>239743.65700000001</v>
      </c>
      <c r="O995" t="s">
        <v>8268</v>
      </c>
      <c r="P995" s="1" t="s">
        <v>8273</v>
      </c>
      <c r="Q995" t="s">
        <v>8270</v>
      </c>
      <c r="R995" t="s">
        <v>13663</v>
      </c>
    </row>
    <row r="996" spans="1:18" x14ac:dyDescent="0.25">
      <c r="A996" t="s">
        <v>6546</v>
      </c>
      <c r="B996" s="1">
        <v>44056</v>
      </c>
      <c r="C996" t="s">
        <v>37</v>
      </c>
      <c r="D996" t="s">
        <v>1910</v>
      </c>
      <c r="E996" s="32">
        <v>4215406</v>
      </c>
      <c r="F996" s="32" t="s">
        <v>9537</v>
      </c>
      <c r="G996" t="s">
        <v>8305</v>
      </c>
      <c r="H996" t="s">
        <v>53</v>
      </c>
      <c r="I996" s="50">
        <v>4792</v>
      </c>
      <c r="J996" s="10">
        <v>1650000</v>
      </c>
      <c r="K996">
        <v>7.06</v>
      </c>
      <c r="L996" s="26">
        <v>0.91419533278361609</v>
      </c>
      <c r="M996" s="25">
        <v>0.71130000000000004</v>
      </c>
      <c r="N996" s="27">
        <v>239743.65700000001</v>
      </c>
      <c r="O996" t="s">
        <v>8268</v>
      </c>
      <c r="P996" s="1" t="s">
        <v>8273</v>
      </c>
      <c r="Q996" t="s">
        <v>8270</v>
      </c>
      <c r="R996" t="s">
        <v>13663</v>
      </c>
    </row>
    <row r="997" spans="1:18" x14ac:dyDescent="0.25">
      <c r="A997" t="s">
        <v>6547</v>
      </c>
      <c r="B997" s="1">
        <v>44056</v>
      </c>
      <c r="C997" t="s">
        <v>37</v>
      </c>
      <c r="D997" t="s">
        <v>1910</v>
      </c>
      <c r="E997" s="32">
        <v>4319406</v>
      </c>
      <c r="F997" s="32" t="s">
        <v>9767</v>
      </c>
      <c r="G997" t="s">
        <v>8304</v>
      </c>
      <c r="H997" t="s">
        <v>53</v>
      </c>
      <c r="I997" s="50">
        <v>16100</v>
      </c>
      <c r="J997" s="10">
        <v>4000000</v>
      </c>
      <c r="K997">
        <v>6.52</v>
      </c>
      <c r="L997" s="26">
        <v>0.57847359028322487</v>
      </c>
      <c r="M997" s="25">
        <v>0.53349999999999997</v>
      </c>
      <c r="N997" s="27">
        <v>401984.06599999999</v>
      </c>
      <c r="O997" t="s">
        <v>8268</v>
      </c>
      <c r="P997" s="1" t="s">
        <v>8273</v>
      </c>
      <c r="Q997" t="s">
        <v>8270</v>
      </c>
      <c r="R997" t="s">
        <v>13662</v>
      </c>
    </row>
    <row r="998" spans="1:18" x14ac:dyDescent="0.25">
      <c r="A998" t="s">
        <v>6548</v>
      </c>
      <c r="B998" s="1">
        <v>44061</v>
      </c>
      <c r="C998" t="s">
        <v>45</v>
      </c>
      <c r="D998" t="s">
        <v>1909</v>
      </c>
      <c r="E998" s="32">
        <v>4305504</v>
      </c>
      <c r="F998" s="32" t="s">
        <v>9618</v>
      </c>
      <c r="G998" t="s">
        <v>8327</v>
      </c>
      <c r="H998" s="1" t="s">
        <v>53</v>
      </c>
      <c r="I998" s="50">
        <v>4693</v>
      </c>
      <c r="J998" s="10">
        <v>1000000</v>
      </c>
      <c r="K998">
        <v>6.35</v>
      </c>
      <c r="L998" s="26">
        <v>0.80722540338780968</v>
      </c>
      <c r="M998" s="25">
        <v>0.51690000000000003</v>
      </c>
      <c r="N998" s="27">
        <v>154484.82399999999</v>
      </c>
      <c r="O998" t="s">
        <v>8268</v>
      </c>
      <c r="P998" s="1" t="s">
        <v>8273</v>
      </c>
      <c r="Q998" t="s">
        <v>8270</v>
      </c>
      <c r="R998" t="s">
        <v>13663</v>
      </c>
    </row>
    <row r="999" spans="1:18" x14ac:dyDescent="0.25">
      <c r="A999" t="s">
        <v>6549</v>
      </c>
      <c r="B999" s="1">
        <v>44061</v>
      </c>
      <c r="C999" t="s">
        <v>45</v>
      </c>
      <c r="D999" t="s">
        <v>1909</v>
      </c>
      <c r="E999" s="32">
        <v>4105805</v>
      </c>
      <c r="F999" s="32" t="s">
        <v>8343</v>
      </c>
      <c r="G999" t="s">
        <v>8314</v>
      </c>
      <c r="H999" s="1" t="s">
        <v>53</v>
      </c>
      <c r="I999" s="50">
        <v>249277</v>
      </c>
      <c r="J999" s="10">
        <v>7500000</v>
      </c>
      <c r="K999">
        <v>6.39</v>
      </c>
      <c r="L999" s="26">
        <v>0.71353239441750593</v>
      </c>
      <c r="M999" s="25">
        <v>0.61939999999999995</v>
      </c>
      <c r="N999" s="27">
        <v>4979981.7209999999</v>
      </c>
      <c r="O999" t="s">
        <v>8268</v>
      </c>
      <c r="P999" s="1" t="s">
        <v>8273</v>
      </c>
      <c r="Q999" t="s">
        <v>8270</v>
      </c>
      <c r="R999" t="s">
        <v>13660</v>
      </c>
    </row>
    <row r="1000" spans="1:18" x14ac:dyDescent="0.25">
      <c r="A1000" t="s">
        <v>6550</v>
      </c>
      <c r="B1000" s="1">
        <v>44069</v>
      </c>
      <c r="C1000" t="s">
        <v>37</v>
      </c>
      <c r="D1000" t="s">
        <v>1909</v>
      </c>
      <c r="E1000" s="32">
        <v>2305233</v>
      </c>
      <c r="F1000" s="32" t="s">
        <v>8634</v>
      </c>
      <c r="G1000" t="s">
        <v>8326</v>
      </c>
      <c r="H1000" t="s">
        <v>49</v>
      </c>
      <c r="I1000" s="50">
        <v>69688</v>
      </c>
      <c r="J1000" s="10">
        <v>49978450</v>
      </c>
      <c r="K1000">
        <v>5.55</v>
      </c>
      <c r="L1000" s="26">
        <v>0.64842835478581717</v>
      </c>
      <c r="M1000" s="25">
        <v>0.62990000000000002</v>
      </c>
      <c r="N1000" s="27">
        <v>1741190.426</v>
      </c>
      <c r="O1000" t="s">
        <v>8268</v>
      </c>
      <c r="P1000" s="1" t="s">
        <v>8273</v>
      </c>
      <c r="Q1000" t="s">
        <v>8270</v>
      </c>
      <c r="R1000" t="s">
        <v>13660</v>
      </c>
    </row>
    <row r="1001" spans="1:18" x14ac:dyDescent="0.25">
      <c r="A1001" t="s">
        <v>6551</v>
      </c>
      <c r="B1001" s="1">
        <v>44070</v>
      </c>
      <c r="C1001" t="s">
        <v>37</v>
      </c>
      <c r="D1001" t="s">
        <v>1910</v>
      </c>
      <c r="E1001" s="32">
        <v>4318804</v>
      </c>
      <c r="F1001" s="32" t="s">
        <v>9762</v>
      </c>
      <c r="G1001" t="s">
        <v>8304</v>
      </c>
      <c r="H1001" t="s">
        <v>53</v>
      </c>
      <c r="I1001" s="50">
        <v>43501</v>
      </c>
      <c r="J1001" s="10">
        <v>13500000</v>
      </c>
      <c r="K1001">
        <v>5.89</v>
      </c>
      <c r="L1001" s="26">
        <v>0.51626707353175805</v>
      </c>
      <c r="M1001" s="25">
        <v>0.56830000000000003</v>
      </c>
      <c r="N1001" s="27">
        <v>1126843.794</v>
      </c>
      <c r="O1001" t="s">
        <v>8268</v>
      </c>
      <c r="P1001" s="1" t="s">
        <v>8273</v>
      </c>
      <c r="Q1001" t="s">
        <v>8270</v>
      </c>
      <c r="R1001" t="s">
        <v>13659</v>
      </c>
    </row>
    <row r="1002" spans="1:18" x14ac:dyDescent="0.25">
      <c r="A1002" t="s">
        <v>6552</v>
      </c>
      <c r="B1002" s="1">
        <v>44070</v>
      </c>
      <c r="C1002" t="s">
        <v>45</v>
      </c>
      <c r="D1002" t="s">
        <v>1909</v>
      </c>
      <c r="E1002" s="32">
        <v>3513108</v>
      </c>
      <c r="F1002" s="32" t="s">
        <v>9076</v>
      </c>
      <c r="G1002" t="s">
        <v>8306</v>
      </c>
      <c r="H1002" t="s">
        <v>52</v>
      </c>
      <c r="I1002" s="50">
        <v>35858</v>
      </c>
      <c r="J1002" s="10">
        <v>3704874.5</v>
      </c>
      <c r="K1002">
        <v>6.66</v>
      </c>
      <c r="L1002" s="26">
        <v>0.84428323526069837</v>
      </c>
      <c r="M1002" s="25">
        <v>0.68189999999999995</v>
      </c>
      <c r="N1002" s="27">
        <v>1422344.4650000001</v>
      </c>
      <c r="O1002" t="s">
        <v>8268</v>
      </c>
      <c r="P1002" s="1" t="s">
        <v>8273</v>
      </c>
      <c r="Q1002" t="s">
        <v>8270</v>
      </c>
      <c r="R1002" t="s">
        <v>13660</v>
      </c>
    </row>
    <row r="1003" spans="1:18" x14ac:dyDescent="0.25">
      <c r="A1003" t="s">
        <v>6553</v>
      </c>
      <c r="B1003" s="1">
        <v>44070</v>
      </c>
      <c r="C1003" t="s">
        <v>37</v>
      </c>
      <c r="D1003" t="s">
        <v>1909</v>
      </c>
      <c r="E1003" s="32">
        <v>5105606</v>
      </c>
      <c r="F1003" s="32" t="s">
        <v>8405</v>
      </c>
      <c r="G1003" t="s">
        <v>22</v>
      </c>
      <c r="H1003" s="1" t="s">
        <v>51</v>
      </c>
      <c r="I1003" s="50">
        <v>17017</v>
      </c>
      <c r="J1003" s="10">
        <v>10000000</v>
      </c>
      <c r="K1003">
        <v>7.97</v>
      </c>
      <c r="L1003" s="26">
        <v>0.83492489407956627</v>
      </c>
      <c r="M1003" s="25">
        <v>0.67220000000000002</v>
      </c>
      <c r="N1003" s="27">
        <v>1040943.361</v>
      </c>
      <c r="O1003" t="s">
        <v>8268</v>
      </c>
      <c r="P1003" s="1" t="s">
        <v>8273</v>
      </c>
      <c r="Q1003" t="s">
        <v>8270</v>
      </c>
      <c r="R1003" t="s">
        <v>13663</v>
      </c>
    </row>
    <row r="1004" spans="1:18" x14ac:dyDescent="0.25">
      <c r="A1004" t="s">
        <v>6554</v>
      </c>
      <c r="B1004" s="1">
        <v>44070</v>
      </c>
      <c r="C1004" t="s">
        <v>37</v>
      </c>
      <c r="D1004" t="s">
        <v>1909</v>
      </c>
      <c r="E1004" s="32">
        <v>3533106</v>
      </c>
      <c r="F1004" s="32" t="s">
        <v>9160</v>
      </c>
      <c r="G1004" t="s">
        <v>8301</v>
      </c>
      <c r="H1004" s="1" t="s">
        <v>52</v>
      </c>
      <c r="I1004" s="50">
        <v>2333</v>
      </c>
      <c r="J1004" s="10">
        <v>700000</v>
      </c>
      <c r="K1004">
        <v>6.09</v>
      </c>
      <c r="L1004" s="26">
        <v>0.28860189539130399</v>
      </c>
      <c r="M1004" s="25">
        <v>0.6018</v>
      </c>
      <c r="N1004" s="27">
        <v>36252.419000000002</v>
      </c>
      <c r="O1004" t="s">
        <v>8268</v>
      </c>
      <c r="P1004" s="1" t="s">
        <v>8273</v>
      </c>
      <c r="Q1004" t="s">
        <v>8270</v>
      </c>
      <c r="R1004" t="s">
        <v>13663</v>
      </c>
    </row>
    <row r="1005" spans="1:18" x14ac:dyDescent="0.25">
      <c r="A1005" t="s">
        <v>6555</v>
      </c>
      <c r="B1005" s="1">
        <v>44071</v>
      </c>
      <c r="C1005" t="s">
        <v>37</v>
      </c>
      <c r="D1005" t="s">
        <v>1910</v>
      </c>
      <c r="E1005" s="32">
        <v>4209409</v>
      </c>
      <c r="F1005" s="32" t="s">
        <v>9494</v>
      </c>
      <c r="G1005" t="s">
        <v>8305</v>
      </c>
      <c r="H1005" t="s">
        <v>53</v>
      </c>
      <c r="I1005" s="50">
        <v>46424</v>
      </c>
      <c r="J1005" s="10">
        <v>7771217</v>
      </c>
      <c r="K1005">
        <v>5.36</v>
      </c>
      <c r="L1005" s="26">
        <v>0.48887236457742489</v>
      </c>
      <c r="M1005" s="25">
        <v>0.5968</v>
      </c>
      <c r="N1005" s="27">
        <v>962831.61699999997</v>
      </c>
      <c r="O1005" t="s">
        <v>8268</v>
      </c>
      <c r="P1005" s="1" t="s">
        <v>8273</v>
      </c>
      <c r="Q1005" t="s">
        <v>8270</v>
      </c>
      <c r="R1005" t="s">
        <v>13663</v>
      </c>
    </row>
    <row r="1006" spans="1:18" x14ac:dyDescent="0.25">
      <c r="A1006" t="s">
        <v>6556</v>
      </c>
      <c r="B1006" s="1">
        <v>44071</v>
      </c>
      <c r="C1006" t="s">
        <v>37</v>
      </c>
      <c r="D1006" t="s">
        <v>1909</v>
      </c>
      <c r="E1006" s="32">
        <v>2206951</v>
      </c>
      <c r="F1006" s="32" t="s">
        <v>8422</v>
      </c>
      <c r="G1006" t="s">
        <v>8344</v>
      </c>
      <c r="H1006" s="1" t="s">
        <v>51</v>
      </c>
      <c r="I1006" s="50">
        <v>3014</v>
      </c>
      <c r="J1006" s="10">
        <v>3833112.62</v>
      </c>
      <c r="K1006">
        <v>4.96</v>
      </c>
      <c r="L1006" s="26">
        <v>0.35242614917115211</v>
      </c>
      <c r="M1006" s="25">
        <v>0.43919999999999998</v>
      </c>
      <c r="N1006" s="27">
        <v>28179.237000000001</v>
      </c>
      <c r="O1006" t="s">
        <v>8268</v>
      </c>
      <c r="P1006" s="1" t="s">
        <v>8273</v>
      </c>
      <c r="Q1006" t="s">
        <v>8270</v>
      </c>
      <c r="R1006" t="s">
        <v>13662</v>
      </c>
    </row>
    <row r="1007" spans="1:18" x14ac:dyDescent="0.25">
      <c r="A1007" t="s">
        <v>6557</v>
      </c>
      <c r="B1007" s="1">
        <v>44071</v>
      </c>
      <c r="C1007" t="s">
        <v>37</v>
      </c>
      <c r="D1007" t="s">
        <v>1909</v>
      </c>
      <c r="E1007" s="32">
        <v>3170404</v>
      </c>
      <c r="F1007" s="32" t="s">
        <v>8423</v>
      </c>
      <c r="G1007" t="s">
        <v>18</v>
      </c>
      <c r="H1007" s="1" t="s">
        <v>52</v>
      </c>
      <c r="I1007" s="50">
        <v>85461</v>
      </c>
      <c r="J1007" s="10">
        <v>19641809.84</v>
      </c>
      <c r="K1007">
        <v>5.73</v>
      </c>
      <c r="L1007" s="26">
        <v>0.58730359734926607</v>
      </c>
      <c r="M1007" s="25">
        <v>0.62619999999999998</v>
      </c>
      <c r="N1007" s="27">
        <v>3322128.466</v>
      </c>
      <c r="O1007" t="s">
        <v>8268</v>
      </c>
      <c r="P1007" s="1" t="s">
        <v>8273</v>
      </c>
      <c r="Q1007" t="s">
        <v>8270</v>
      </c>
      <c r="R1007" t="s">
        <v>13660</v>
      </c>
    </row>
    <row r="1008" spans="1:18" x14ac:dyDescent="0.25">
      <c r="A1008" t="s">
        <v>6558</v>
      </c>
      <c r="B1008" s="1">
        <v>44074</v>
      </c>
      <c r="C1008" t="s">
        <v>37</v>
      </c>
      <c r="D1008" t="s">
        <v>1910</v>
      </c>
      <c r="E1008" s="32">
        <v>2301703</v>
      </c>
      <c r="F1008" s="32" t="s">
        <v>8619</v>
      </c>
      <c r="G1008" t="s">
        <v>8305</v>
      </c>
      <c r="H1008" t="s">
        <v>53</v>
      </c>
      <c r="I1008" s="50">
        <v>24567</v>
      </c>
      <c r="J1008" s="10">
        <v>2000000</v>
      </c>
      <c r="K1008">
        <v>5.98</v>
      </c>
      <c r="L1008" s="26">
        <v>0.23328718401345411</v>
      </c>
      <c r="M1008" s="25">
        <v>0.4284</v>
      </c>
      <c r="N1008" s="27">
        <v>214719.93799999999</v>
      </c>
      <c r="O1008" t="s">
        <v>8268</v>
      </c>
      <c r="P1008" s="1" t="s">
        <v>8273</v>
      </c>
      <c r="Q1008" t="s">
        <v>8270</v>
      </c>
      <c r="R1008" t="s">
        <v>13662</v>
      </c>
    </row>
    <row r="1009" spans="1:18" x14ac:dyDescent="0.25">
      <c r="A1009" t="s">
        <v>6559</v>
      </c>
      <c r="B1009" s="1">
        <v>44074</v>
      </c>
      <c r="C1009" t="s">
        <v>37</v>
      </c>
      <c r="D1009" t="s">
        <v>1909</v>
      </c>
      <c r="E1009" s="32">
        <v>3147006</v>
      </c>
      <c r="F1009" s="32" t="s">
        <v>8944</v>
      </c>
      <c r="G1009" t="s">
        <v>8309</v>
      </c>
      <c r="H1009" t="s">
        <v>52</v>
      </c>
      <c r="I1009" s="50">
        <v>94539</v>
      </c>
      <c r="J1009" s="10">
        <v>19000000</v>
      </c>
      <c r="K1009">
        <v>5.72</v>
      </c>
      <c r="L1009" s="26">
        <v>0.90850900598338713</v>
      </c>
      <c r="M1009" s="25">
        <v>0.68600000000000005</v>
      </c>
      <c r="N1009" s="27">
        <v>5561744.6469999999</v>
      </c>
      <c r="O1009" t="s">
        <v>8268</v>
      </c>
      <c r="P1009" s="1" t="s">
        <v>8273</v>
      </c>
      <c r="Q1009" t="s">
        <v>8270</v>
      </c>
      <c r="R1009" t="s">
        <v>13660</v>
      </c>
    </row>
    <row r="1010" spans="1:18" x14ac:dyDescent="0.25">
      <c r="A1010" t="s">
        <v>6560</v>
      </c>
      <c r="B1010" s="1">
        <v>44075</v>
      </c>
      <c r="C1010" t="s">
        <v>37</v>
      </c>
      <c r="D1010" t="s">
        <v>1910</v>
      </c>
      <c r="E1010" s="32">
        <v>3552304</v>
      </c>
      <c r="F1010" s="32" t="s">
        <v>9233</v>
      </c>
      <c r="G1010" t="s">
        <v>8306</v>
      </c>
      <c r="H1010" t="s">
        <v>52</v>
      </c>
      <c r="I1010" s="50">
        <v>7738</v>
      </c>
      <c r="J1010" s="10">
        <v>2500000</v>
      </c>
      <c r="K1010">
        <v>6.76</v>
      </c>
      <c r="L1010" s="26">
        <v>0.75733089695080835</v>
      </c>
      <c r="M1010" s="25">
        <v>0.67090000000000005</v>
      </c>
      <c r="N1010" s="27">
        <v>225828.144</v>
      </c>
      <c r="O1010" t="s">
        <v>8268</v>
      </c>
      <c r="P1010" s="1" t="s">
        <v>8273</v>
      </c>
      <c r="Q1010" t="s">
        <v>8270</v>
      </c>
      <c r="R1010" t="s">
        <v>13663</v>
      </c>
    </row>
    <row r="1011" spans="1:18" x14ac:dyDescent="0.25">
      <c r="A1011" t="s">
        <v>6561</v>
      </c>
      <c r="B1011" s="1">
        <v>44075</v>
      </c>
      <c r="C1011" t="s">
        <v>37</v>
      </c>
      <c r="D1011" t="s">
        <v>1910</v>
      </c>
      <c r="E1011" s="32">
        <v>4203204</v>
      </c>
      <c r="F1011" s="32" t="s">
        <v>8421</v>
      </c>
      <c r="G1011" t="s">
        <v>8305</v>
      </c>
      <c r="H1011" t="s">
        <v>53</v>
      </c>
      <c r="I1011" s="50">
        <v>87179</v>
      </c>
      <c r="J1011" s="10">
        <v>1581406.26</v>
      </c>
      <c r="K1011">
        <v>6.76</v>
      </c>
      <c r="L1011" s="26">
        <v>0.72830214121335812</v>
      </c>
      <c r="M1011" s="25">
        <v>0.59319999999999995</v>
      </c>
      <c r="N1011" s="27">
        <v>1826694.0109999999</v>
      </c>
      <c r="O1011" t="s">
        <v>8268</v>
      </c>
      <c r="P1011" s="1" t="s">
        <v>8273</v>
      </c>
      <c r="Q1011" t="s">
        <v>8270</v>
      </c>
      <c r="R1011" t="s">
        <v>13663</v>
      </c>
    </row>
    <row r="1012" spans="1:18" x14ac:dyDescent="0.25">
      <c r="A1012" t="s">
        <v>6562</v>
      </c>
      <c r="B1012" s="1">
        <v>44076</v>
      </c>
      <c r="C1012" t="s">
        <v>1918</v>
      </c>
      <c r="D1012" t="s">
        <v>1910</v>
      </c>
      <c r="E1012" s="32">
        <v>4313508</v>
      </c>
      <c r="F1012" s="32" t="s">
        <v>9705</v>
      </c>
      <c r="G1012" t="s">
        <v>8304</v>
      </c>
      <c r="H1012" t="s">
        <v>53</v>
      </c>
      <c r="I1012" s="50">
        <v>46815</v>
      </c>
      <c r="J1012" s="10">
        <v>20000000</v>
      </c>
      <c r="K1012">
        <v>6.54</v>
      </c>
      <c r="L1012" s="26">
        <v>0.49803396915679587</v>
      </c>
      <c r="M1012" s="25">
        <v>0.65880000000000005</v>
      </c>
      <c r="N1012" s="27">
        <v>1693469.77</v>
      </c>
      <c r="O1012" t="s">
        <v>8268</v>
      </c>
      <c r="P1012" s="1" t="s">
        <v>8273</v>
      </c>
      <c r="Q1012" t="s">
        <v>8270</v>
      </c>
      <c r="R1012" t="s">
        <v>13659</v>
      </c>
    </row>
    <row r="1013" spans="1:18" x14ac:dyDescent="0.25">
      <c r="A1013" t="s">
        <v>6563</v>
      </c>
      <c r="B1013" s="1">
        <v>44076</v>
      </c>
      <c r="C1013" t="s">
        <v>37</v>
      </c>
      <c r="D1013" t="s">
        <v>1910</v>
      </c>
      <c r="E1013" s="32">
        <v>4217709</v>
      </c>
      <c r="F1013" s="32" t="s">
        <v>9552</v>
      </c>
      <c r="G1013" t="s">
        <v>8305</v>
      </c>
      <c r="H1013" t="s">
        <v>53</v>
      </c>
      <c r="I1013" s="50">
        <v>31084</v>
      </c>
      <c r="J1013" s="10">
        <v>5000000</v>
      </c>
      <c r="K1013">
        <v>6.58</v>
      </c>
      <c r="L1013" s="26">
        <v>0.85827723665364453</v>
      </c>
      <c r="M1013" s="25">
        <v>0.70809999999999995</v>
      </c>
      <c r="N1013" s="27">
        <v>783454.92</v>
      </c>
      <c r="O1013" t="s">
        <v>8268</v>
      </c>
      <c r="P1013" s="1" t="s">
        <v>8273</v>
      </c>
      <c r="Q1013" t="s">
        <v>8270</v>
      </c>
      <c r="R1013" t="s">
        <v>13663</v>
      </c>
    </row>
    <row r="1014" spans="1:18" x14ac:dyDescent="0.25">
      <c r="A1014" t="s">
        <v>6564</v>
      </c>
      <c r="B1014" s="1">
        <v>44076</v>
      </c>
      <c r="C1014" t="s">
        <v>37</v>
      </c>
      <c r="D1014" t="s">
        <v>1910</v>
      </c>
      <c r="E1014" s="32">
        <v>4109708</v>
      </c>
      <c r="F1014" s="32" t="s">
        <v>9318</v>
      </c>
      <c r="G1014" t="s">
        <v>8298</v>
      </c>
      <c r="H1014" t="s">
        <v>53</v>
      </c>
      <c r="I1014" s="50">
        <v>31854</v>
      </c>
      <c r="J1014" s="10">
        <v>2300000</v>
      </c>
      <c r="K1014">
        <v>5.24</v>
      </c>
      <c r="L1014" s="26">
        <v>0.71553044704595081</v>
      </c>
      <c r="M1014" s="25">
        <v>0.65229999999999999</v>
      </c>
      <c r="N1014" s="27">
        <v>772178.42700000003</v>
      </c>
      <c r="O1014" t="s">
        <v>8268</v>
      </c>
      <c r="P1014" s="1" t="s">
        <v>8273</v>
      </c>
      <c r="Q1014" t="s">
        <v>8270</v>
      </c>
      <c r="R1014" t="s">
        <v>13663</v>
      </c>
    </row>
    <row r="1015" spans="1:18" x14ac:dyDescent="0.25">
      <c r="A1015" t="s">
        <v>6565</v>
      </c>
      <c r="B1015" s="1">
        <v>44076</v>
      </c>
      <c r="C1015" t="s">
        <v>45</v>
      </c>
      <c r="D1015" t="s">
        <v>1909</v>
      </c>
      <c r="E1015" s="32">
        <v>4105805</v>
      </c>
      <c r="F1015" s="32" t="s">
        <v>8343</v>
      </c>
      <c r="G1015" t="s">
        <v>8314</v>
      </c>
      <c r="H1015" s="1" t="s">
        <v>53</v>
      </c>
      <c r="I1015" s="50">
        <v>249277</v>
      </c>
      <c r="J1015" s="10">
        <v>15000000</v>
      </c>
      <c r="K1015">
        <v>6.39</v>
      </c>
      <c r="L1015" s="26">
        <v>0.71353239441750593</v>
      </c>
      <c r="M1015" s="25">
        <v>0.61939999999999995</v>
      </c>
      <c r="N1015" s="27">
        <v>4979981.7209999999</v>
      </c>
      <c r="O1015" t="s">
        <v>8268</v>
      </c>
      <c r="P1015" s="1" t="s">
        <v>8273</v>
      </c>
      <c r="Q1015" t="s">
        <v>8270</v>
      </c>
      <c r="R1015" t="s">
        <v>13660</v>
      </c>
    </row>
    <row r="1016" spans="1:18" x14ac:dyDescent="0.25">
      <c r="A1016" t="s">
        <v>6566</v>
      </c>
      <c r="B1016" s="1">
        <v>44076</v>
      </c>
      <c r="C1016" t="s">
        <v>37</v>
      </c>
      <c r="D1016" t="s">
        <v>1909</v>
      </c>
      <c r="E1016" s="32">
        <v>3122306</v>
      </c>
      <c r="F1016" s="32" t="s">
        <v>8884</v>
      </c>
      <c r="G1016" t="s">
        <v>8329</v>
      </c>
      <c r="H1016" s="1" t="s">
        <v>51</v>
      </c>
      <c r="I1016" s="50">
        <v>242505</v>
      </c>
      <c r="J1016" s="10">
        <v>14000000</v>
      </c>
      <c r="K1016">
        <v>4.3099999999999996</v>
      </c>
      <c r="L1016" s="26">
        <v>0.68040738623947028</v>
      </c>
      <c r="M1016" s="25">
        <v>0.72260000000000002</v>
      </c>
      <c r="N1016" s="27">
        <v>7055201.75</v>
      </c>
      <c r="O1016" t="s">
        <v>8268</v>
      </c>
      <c r="P1016" s="1" t="s">
        <v>8273</v>
      </c>
      <c r="Q1016" t="s">
        <v>8270</v>
      </c>
      <c r="R1016" t="s">
        <v>13663</v>
      </c>
    </row>
    <row r="1017" spans="1:18" x14ac:dyDescent="0.25">
      <c r="A1017" t="s">
        <v>6567</v>
      </c>
      <c r="B1017" s="1">
        <v>44078</v>
      </c>
      <c r="C1017" t="s">
        <v>45</v>
      </c>
      <c r="D1017" t="s">
        <v>1909</v>
      </c>
      <c r="E1017" s="32">
        <v>4202206</v>
      </c>
      <c r="F1017" s="32" t="s">
        <v>9443</v>
      </c>
      <c r="G1017" t="s">
        <v>8303</v>
      </c>
      <c r="H1017" s="1" t="s">
        <v>53</v>
      </c>
      <c r="I1017" s="50">
        <v>11896</v>
      </c>
      <c r="J1017" s="10">
        <v>2000000</v>
      </c>
      <c r="K1017">
        <v>6.04</v>
      </c>
      <c r="L1017" s="26">
        <v>0.85355412171517231</v>
      </c>
      <c r="M1017" s="25">
        <v>0.70509999999999995</v>
      </c>
      <c r="N1017" s="27">
        <v>370030.03399999999</v>
      </c>
      <c r="O1017" t="s">
        <v>8268</v>
      </c>
      <c r="P1017" s="1" t="s">
        <v>8273</v>
      </c>
      <c r="Q1017" t="s">
        <v>8270</v>
      </c>
      <c r="R1017" t="s">
        <v>13662</v>
      </c>
    </row>
    <row r="1018" spans="1:18" x14ac:dyDescent="0.25">
      <c r="A1018" t="s">
        <v>6568</v>
      </c>
      <c r="B1018" s="1">
        <v>44082</v>
      </c>
      <c r="C1018" t="s">
        <v>45</v>
      </c>
      <c r="D1018" t="s">
        <v>1909</v>
      </c>
      <c r="E1018" s="32">
        <v>4323002</v>
      </c>
      <c r="F1018" s="32" t="s">
        <v>9808</v>
      </c>
      <c r="G1018" t="s">
        <v>8327</v>
      </c>
      <c r="H1018" s="1" t="s">
        <v>53</v>
      </c>
      <c r="I1018" s="50">
        <v>257330</v>
      </c>
      <c r="J1018" s="7">
        <v>35000000</v>
      </c>
      <c r="K1018">
        <v>5.15</v>
      </c>
      <c r="L1018" s="26">
        <v>0.63524675658895247</v>
      </c>
      <c r="M1018" s="25">
        <v>0.45860000000000001</v>
      </c>
      <c r="N1018" s="27">
        <v>4235787.6890000002</v>
      </c>
      <c r="O1018" t="s">
        <v>8268</v>
      </c>
      <c r="P1018" s="1" t="s">
        <v>8273</v>
      </c>
      <c r="Q1018" t="s">
        <v>8270</v>
      </c>
      <c r="R1018" t="s">
        <v>13660</v>
      </c>
    </row>
    <row r="1019" spans="1:18" x14ac:dyDescent="0.25">
      <c r="A1019" t="s">
        <v>6569</v>
      </c>
      <c r="B1019" s="1">
        <v>44083</v>
      </c>
      <c r="C1019" t="s">
        <v>45</v>
      </c>
      <c r="D1019" t="s">
        <v>1909</v>
      </c>
      <c r="E1019" s="32">
        <v>5006309</v>
      </c>
      <c r="F1019" s="32" t="s">
        <v>9832</v>
      </c>
      <c r="G1019" t="s">
        <v>8316</v>
      </c>
      <c r="H1019" t="s">
        <v>51</v>
      </c>
      <c r="I1019" s="50">
        <v>42401</v>
      </c>
      <c r="J1019" s="10">
        <v>15000000</v>
      </c>
      <c r="K1019">
        <v>6.1</v>
      </c>
      <c r="L1019" s="26">
        <v>0.68468676200127154</v>
      </c>
      <c r="M1019" s="25">
        <v>0.60809999999999997</v>
      </c>
      <c r="N1019" s="27">
        <v>1401591.595</v>
      </c>
      <c r="O1019" t="s">
        <v>8268</v>
      </c>
      <c r="P1019" s="1" t="s">
        <v>8273</v>
      </c>
      <c r="Q1019" t="s">
        <v>8270</v>
      </c>
      <c r="R1019" t="s">
        <v>13660</v>
      </c>
    </row>
    <row r="1020" spans="1:18" x14ac:dyDescent="0.25">
      <c r="A1020" t="s">
        <v>6570</v>
      </c>
      <c r="B1020" s="1">
        <v>44085</v>
      </c>
      <c r="C1020" t="s">
        <v>45</v>
      </c>
      <c r="D1020" t="s">
        <v>1909</v>
      </c>
      <c r="E1020" s="32">
        <v>4306957</v>
      </c>
      <c r="F1020" s="32" t="s">
        <v>9633</v>
      </c>
      <c r="G1020" t="s">
        <v>8327</v>
      </c>
      <c r="H1020" s="1" t="s">
        <v>53</v>
      </c>
      <c r="I1020" s="50">
        <v>2724</v>
      </c>
      <c r="J1020" s="10">
        <v>3230000</v>
      </c>
      <c r="K1020">
        <v>4.63</v>
      </c>
      <c r="L1020" s="26">
        <v>0.67281744097835938</v>
      </c>
      <c r="M1020" s="25">
        <v>0.61360000000000003</v>
      </c>
      <c r="N1020" s="27">
        <v>224589.916</v>
      </c>
      <c r="O1020" t="s">
        <v>8268</v>
      </c>
      <c r="P1020" s="1" t="s">
        <v>8273</v>
      </c>
      <c r="Q1020" t="s">
        <v>8270</v>
      </c>
      <c r="R1020" t="s">
        <v>13663</v>
      </c>
    </row>
    <row r="1021" spans="1:18" x14ac:dyDescent="0.25">
      <c r="A1021" t="s">
        <v>6571</v>
      </c>
      <c r="B1021" s="1">
        <v>44090</v>
      </c>
      <c r="C1021" t="s">
        <v>37</v>
      </c>
      <c r="D1021" t="s">
        <v>1910</v>
      </c>
      <c r="E1021" s="32">
        <v>4126256</v>
      </c>
      <c r="F1021" s="32" t="s">
        <v>9400</v>
      </c>
      <c r="G1021" t="s">
        <v>8298</v>
      </c>
      <c r="H1021" t="s">
        <v>53</v>
      </c>
      <c r="I1021" s="50">
        <v>98888</v>
      </c>
      <c r="J1021" s="10">
        <v>1800000</v>
      </c>
      <c r="K1021">
        <v>7.11</v>
      </c>
      <c r="L1021" s="26">
        <v>0.65072336234568451</v>
      </c>
      <c r="M1021" s="25">
        <v>0.62329999999999997</v>
      </c>
      <c r="N1021" s="27">
        <v>1811994.4650000001</v>
      </c>
      <c r="O1021" t="s">
        <v>8268</v>
      </c>
      <c r="P1021" s="1" t="s">
        <v>8273</v>
      </c>
      <c r="Q1021" t="s">
        <v>8270</v>
      </c>
      <c r="R1021" t="s">
        <v>13660</v>
      </c>
    </row>
    <row r="1022" spans="1:18" x14ac:dyDescent="0.25">
      <c r="A1022" t="s">
        <v>6572</v>
      </c>
      <c r="B1022" s="1">
        <v>44098</v>
      </c>
      <c r="C1022" t="s">
        <v>45</v>
      </c>
      <c r="D1022" t="s">
        <v>1909</v>
      </c>
      <c r="E1022" s="32">
        <v>2305506</v>
      </c>
      <c r="F1022" s="32" t="s">
        <v>8635</v>
      </c>
      <c r="G1022" t="s">
        <v>8298</v>
      </c>
      <c r="H1022" t="s">
        <v>53</v>
      </c>
      <c r="I1022" s="50">
        <v>103633</v>
      </c>
      <c r="J1022" s="10">
        <v>17000000</v>
      </c>
      <c r="K1022">
        <v>3.98</v>
      </c>
      <c r="L1022" s="26">
        <v>0.4929916721348449</v>
      </c>
      <c r="M1022" s="25">
        <v>0.58679999999999999</v>
      </c>
      <c r="N1022" s="27">
        <v>1747215.152</v>
      </c>
      <c r="O1022" t="s">
        <v>8268</v>
      </c>
      <c r="P1022" s="1" t="s">
        <v>8273</v>
      </c>
      <c r="Q1022" t="s">
        <v>8270</v>
      </c>
      <c r="R1022" t="s">
        <v>13659</v>
      </c>
    </row>
    <row r="1023" spans="1:18" x14ac:dyDescent="0.25">
      <c r="A1023" t="s">
        <v>6573</v>
      </c>
      <c r="B1023" s="1">
        <v>44104</v>
      </c>
      <c r="C1023" t="s">
        <v>45</v>
      </c>
      <c r="D1023" t="s">
        <v>1909</v>
      </c>
      <c r="E1023" s="32">
        <v>1700707</v>
      </c>
      <c r="F1023" s="32" t="s">
        <v>8543</v>
      </c>
      <c r="G1023" t="s">
        <v>8304</v>
      </c>
      <c r="H1023" t="s">
        <v>53</v>
      </c>
      <c r="I1023" s="50">
        <v>8381</v>
      </c>
      <c r="J1023" s="10">
        <v>19000000</v>
      </c>
      <c r="K1023">
        <v>6.35</v>
      </c>
      <c r="L1023" s="26">
        <v>0.93040123028998689</v>
      </c>
      <c r="M1023" s="25">
        <v>0.57750000000000001</v>
      </c>
      <c r="N1023" s="27">
        <v>404850.342</v>
      </c>
      <c r="O1023" t="s">
        <v>8268</v>
      </c>
      <c r="P1023" s="1" t="s">
        <v>8273</v>
      </c>
      <c r="Q1023" t="s">
        <v>8270</v>
      </c>
      <c r="R1023" t="s">
        <v>13663</v>
      </c>
    </row>
    <row r="1024" spans="1:18" x14ac:dyDescent="0.25">
      <c r="A1024" t="s">
        <v>6574</v>
      </c>
      <c r="B1024" s="1">
        <v>44105</v>
      </c>
      <c r="C1024" t="s">
        <v>45</v>
      </c>
      <c r="D1024" t="s">
        <v>1909</v>
      </c>
      <c r="E1024" s="32">
        <v>4205001</v>
      </c>
      <c r="F1024" s="32" t="s">
        <v>9460</v>
      </c>
      <c r="G1024" t="s">
        <v>8305</v>
      </c>
      <c r="H1024" t="s">
        <v>53</v>
      </c>
      <c r="I1024" s="50">
        <v>15592</v>
      </c>
      <c r="J1024" s="10">
        <v>5000000</v>
      </c>
      <c r="K1024">
        <v>6.55</v>
      </c>
      <c r="L1024" s="26">
        <v>0.81327110542941106</v>
      </c>
      <c r="M1024" s="25">
        <v>0.60409999999999997</v>
      </c>
      <c r="N1024" s="27">
        <v>494130.42599999998</v>
      </c>
      <c r="O1024" t="s">
        <v>8268</v>
      </c>
      <c r="P1024" s="1" t="s">
        <v>8273</v>
      </c>
      <c r="Q1024" t="s">
        <v>8270</v>
      </c>
      <c r="R1024" t="s">
        <v>13663</v>
      </c>
    </row>
    <row r="1025" spans="1:18" x14ac:dyDescent="0.25">
      <c r="A1025" t="s">
        <v>6575</v>
      </c>
      <c r="B1025" s="1">
        <v>44105</v>
      </c>
      <c r="C1025" t="s">
        <v>45</v>
      </c>
      <c r="D1025" t="s">
        <v>1909</v>
      </c>
      <c r="E1025" s="32">
        <v>3520509</v>
      </c>
      <c r="F1025" s="32" t="s">
        <v>9110</v>
      </c>
      <c r="G1025" t="s">
        <v>8301</v>
      </c>
      <c r="H1025" s="1" t="s">
        <v>52</v>
      </c>
      <c r="I1025" s="50">
        <v>260690</v>
      </c>
      <c r="J1025" s="10">
        <v>20000000</v>
      </c>
      <c r="K1025">
        <v>8.11</v>
      </c>
      <c r="L1025" s="26">
        <v>0.85943804894923548</v>
      </c>
      <c r="M1025" s="25">
        <v>0.81110000000000004</v>
      </c>
      <c r="N1025" s="27">
        <v>18361067.146000002</v>
      </c>
      <c r="O1025" t="s">
        <v>8268</v>
      </c>
      <c r="P1025" s="1" t="s">
        <v>8273</v>
      </c>
      <c r="Q1025" t="s">
        <v>8270</v>
      </c>
      <c r="R1025" t="s">
        <v>13663</v>
      </c>
    </row>
    <row r="1026" spans="1:18" x14ac:dyDescent="0.25">
      <c r="A1026" t="s">
        <v>6576</v>
      </c>
      <c r="B1026" s="1">
        <v>44105</v>
      </c>
      <c r="C1026" t="s">
        <v>45</v>
      </c>
      <c r="D1026" t="s">
        <v>1909</v>
      </c>
      <c r="E1026" s="32">
        <v>2918902</v>
      </c>
      <c r="F1026" s="32" t="s">
        <v>8420</v>
      </c>
      <c r="G1026" t="s">
        <v>8307</v>
      </c>
      <c r="H1026" t="s">
        <v>49</v>
      </c>
      <c r="I1026" s="50">
        <v>3993</v>
      </c>
      <c r="J1026" s="10">
        <v>4950000</v>
      </c>
      <c r="K1026">
        <v>4.4800000000000004</v>
      </c>
      <c r="L1026" s="26">
        <v>0.12702312857196885</v>
      </c>
      <c r="M1026" s="25">
        <v>0.48620000000000002</v>
      </c>
      <c r="N1026" s="27">
        <v>85168.206000000006</v>
      </c>
      <c r="O1026" t="s">
        <v>8268</v>
      </c>
      <c r="P1026" s="1" t="s">
        <v>8273</v>
      </c>
      <c r="Q1026" t="s">
        <v>8270</v>
      </c>
      <c r="R1026" t="s">
        <v>13662</v>
      </c>
    </row>
    <row r="1027" spans="1:18" x14ac:dyDescent="0.25">
      <c r="A1027" t="s">
        <v>6577</v>
      </c>
      <c r="B1027" s="1">
        <v>44105</v>
      </c>
      <c r="C1027" t="s">
        <v>45</v>
      </c>
      <c r="D1027" t="s">
        <v>1909</v>
      </c>
      <c r="E1027" s="32">
        <v>4318408</v>
      </c>
      <c r="F1027" s="32" t="s">
        <v>8504</v>
      </c>
      <c r="G1027" t="s">
        <v>14</v>
      </c>
      <c r="H1027" s="1" t="s">
        <v>53</v>
      </c>
      <c r="I1027" s="50">
        <v>24569</v>
      </c>
      <c r="J1027" s="10">
        <v>1500000</v>
      </c>
      <c r="K1027">
        <v>5.17</v>
      </c>
      <c r="L1027" s="26">
        <v>0.60457816940571074</v>
      </c>
      <c r="M1027" s="25">
        <v>0.58430000000000004</v>
      </c>
      <c r="N1027" s="27">
        <v>613870.88399999996</v>
      </c>
      <c r="O1027" t="s">
        <v>8268</v>
      </c>
      <c r="P1027" s="1" t="s">
        <v>8273</v>
      </c>
      <c r="Q1027" t="s">
        <v>8270</v>
      </c>
      <c r="R1027" t="s">
        <v>13660</v>
      </c>
    </row>
    <row r="1028" spans="1:18" x14ac:dyDescent="0.25">
      <c r="A1028" t="s">
        <v>6578</v>
      </c>
      <c r="B1028" s="1">
        <v>44140</v>
      </c>
      <c r="C1028" t="s">
        <v>37</v>
      </c>
      <c r="D1028" t="s">
        <v>1909</v>
      </c>
      <c r="E1028" s="32">
        <v>3101607</v>
      </c>
      <c r="F1028" s="32" t="s">
        <v>8839</v>
      </c>
      <c r="G1028" t="s">
        <v>8322</v>
      </c>
      <c r="H1028" t="s">
        <v>52</v>
      </c>
      <c r="I1028" s="50">
        <v>80973</v>
      </c>
      <c r="J1028" s="10">
        <v>21000000</v>
      </c>
      <c r="K1028">
        <v>5.27</v>
      </c>
      <c r="L1028" s="26">
        <v>0.44898932031438588</v>
      </c>
      <c r="M1028" s="25">
        <v>0.74199999999999999</v>
      </c>
      <c r="N1028" s="27">
        <v>2723426.4819999998</v>
      </c>
      <c r="O1028" t="s">
        <v>8268</v>
      </c>
      <c r="P1028" s="1" t="s">
        <v>8273</v>
      </c>
      <c r="Q1028" t="s">
        <v>8270</v>
      </c>
      <c r="R1028" t="s">
        <v>13661</v>
      </c>
    </row>
    <row r="1029" spans="1:18" x14ac:dyDescent="0.25">
      <c r="A1029" t="s">
        <v>6579</v>
      </c>
      <c r="B1029" s="1">
        <v>44152</v>
      </c>
      <c r="C1029" t="s">
        <v>45</v>
      </c>
      <c r="D1029" t="s">
        <v>1909</v>
      </c>
      <c r="E1029" s="32">
        <v>2410801</v>
      </c>
      <c r="F1029" s="32" t="s">
        <v>8671</v>
      </c>
      <c r="G1029" t="s">
        <v>8334</v>
      </c>
      <c r="H1029" s="1" t="s">
        <v>49</v>
      </c>
      <c r="I1029" s="50">
        <v>4194</v>
      </c>
      <c r="J1029" s="10">
        <v>2000000</v>
      </c>
      <c r="K1029">
        <v>5.22</v>
      </c>
      <c r="L1029" s="26">
        <v>6.6347601117364124E-2</v>
      </c>
      <c r="M1029" s="25">
        <v>0.35420000000000001</v>
      </c>
      <c r="N1029" s="27">
        <v>41116.892</v>
      </c>
      <c r="O1029" t="s">
        <v>8268</v>
      </c>
      <c r="P1029" s="1" t="s">
        <v>8273</v>
      </c>
      <c r="Q1029" t="s">
        <v>8270</v>
      </c>
      <c r="R1029" t="s">
        <v>13663</v>
      </c>
    </row>
    <row r="1030" spans="1:18" x14ac:dyDescent="0.25">
      <c r="A1030" t="s">
        <v>6580</v>
      </c>
      <c r="B1030" s="1">
        <v>44187</v>
      </c>
      <c r="C1030" t="s">
        <v>45</v>
      </c>
      <c r="D1030" t="s">
        <v>1909</v>
      </c>
      <c r="E1030" s="32">
        <v>3555356</v>
      </c>
      <c r="F1030" s="32" t="s">
        <v>9246</v>
      </c>
      <c r="G1030" t="s">
        <v>15</v>
      </c>
      <c r="H1030" s="1" t="s">
        <v>52</v>
      </c>
      <c r="I1030" s="50">
        <v>6488</v>
      </c>
      <c r="J1030" s="10">
        <v>3000000</v>
      </c>
      <c r="K1030">
        <v>6.22</v>
      </c>
      <c r="L1030" s="26">
        <v>0.83364135624086866</v>
      </c>
      <c r="M1030" s="25">
        <v>0.63280000000000003</v>
      </c>
      <c r="N1030" s="27">
        <v>391750.73200000002</v>
      </c>
      <c r="O1030" t="s">
        <v>8268</v>
      </c>
      <c r="P1030" s="1" t="s">
        <v>8273</v>
      </c>
      <c r="Q1030" t="s">
        <v>8270</v>
      </c>
      <c r="R1030" t="s">
        <v>13662</v>
      </c>
    </row>
    <row r="1031" spans="1:18" x14ac:dyDescent="0.25">
      <c r="A1031" t="s">
        <v>6581</v>
      </c>
      <c r="B1031" s="1">
        <v>44193</v>
      </c>
      <c r="C1031" t="s">
        <v>45</v>
      </c>
      <c r="D1031" t="s">
        <v>1909</v>
      </c>
      <c r="E1031" s="32">
        <v>3147907</v>
      </c>
      <c r="F1031" s="32" t="s">
        <v>8947</v>
      </c>
      <c r="G1031" t="s">
        <v>8309</v>
      </c>
      <c r="H1031" t="s">
        <v>52</v>
      </c>
      <c r="I1031" s="50">
        <v>115970</v>
      </c>
      <c r="J1031" s="10">
        <v>17540000</v>
      </c>
      <c r="K1031">
        <v>6.48</v>
      </c>
      <c r="L1031" s="26">
        <v>0.79096729327171866</v>
      </c>
      <c r="M1031" s="25">
        <v>0.6754</v>
      </c>
      <c r="N1031" s="27">
        <v>2618381.5290000001</v>
      </c>
      <c r="O1031" t="s">
        <v>8268</v>
      </c>
      <c r="P1031" s="1" t="s">
        <v>8273</v>
      </c>
      <c r="Q1031" t="s">
        <v>8270</v>
      </c>
      <c r="R1031" t="s">
        <v>13663</v>
      </c>
    </row>
    <row r="1032" spans="1:18" x14ac:dyDescent="0.25">
      <c r="A1032" t="s">
        <v>6582</v>
      </c>
      <c r="B1032" s="1">
        <v>44193</v>
      </c>
      <c r="C1032" t="s">
        <v>45</v>
      </c>
      <c r="D1032" t="s">
        <v>1909</v>
      </c>
      <c r="E1032" s="32">
        <v>5220454</v>
      </c>
      <c r="F1032" s="32" t="s">
        <v>8503</v>
      </c>
      <c r="G1032" t="s">
        <v>21</v>
      </c>
      <c r="H1032" t="s">
        <v>51</v>
      </c>
      <c r="I1032" s="50">
        <v>121447</v>
      </c>
      <c r="J1032" s="10">
        <v>33697645</v>
      </c>
      <c r="K1032">
        <v>4.3</v>
      </c>
      <c r="L1032" s="26">
        <v>0.82203173898638948</v>
      </c>
      <c r="M1032" s="25">
        <v>0.52329999999999999</v>
      </c>
      <c r="N1032" s="27">
        <v>3926280.4980000001</v>
      </c>
      <c r="O1032" t="s">
        <v>8268</v>
      </c>
      <c r="P1032" s="1" t="s">
        <v>8273</v>
      </c>
      <c r="Q1032" t="s">
        <v>8270</v>
      </c>
      <c r="R1032" t="s">
        <v>13663</v>
      </c>
    </row>
    <row r="1033" spans="1:18" x14ac:dyDescent="0.25">
      <c r="A1033" t="s">
        <v>6583</v>
      </c>
      <c r="B1033" s="1">
        <v>44194</v>
      </c>
      <c r="C1033" t="s">
        <v>37</v>
      </c>
      <c r="D1033" t="s">
        <v>1910</v>
      </c>
      <c r="E1033" s="32">
        <v>3500303</v>
      </c>
      <c r="F1033" s="32" t="s">
        <v>9023</v>
      </c>
      <c r="G1033" t="s">
        <v>8306</v>
      </c>
      <c r="H1033" t="s">
        <v>52</v>
      </c>
      <c r="I1033" s="50">
        <v>36981</v>
      </c>
      <c r="J1033" s="10">
        <v>12000000</v>
      </c>
      <c r="K1033">
        <v>6.2</v>
      </c>
      <c r="L1033" s="26">
        <v>0.67291865460352507</v>
      </c>
      <c r="M1033" s="25">
        <v>0.68210000000000004</v>
      </c>
      <c r="N1033" s="27">
        <v>1143458.3259999999</v>
      </c>
      <c r="O1033" t="s">
        <v>8268</v>
      </c>
      <c r="P1033" s="1" t="s">
        <v>8273</v>
      </c>
      <c r="Q1033" t="s">
        <v>8270</v>
      </c>
      <c r="R1033" t="s">
        <v>13660</v>
      </c>
    </row>
    <row r="1034" spans="1:18" x14ac:dyDescent="0.25">
      <c r="A1034" t="s">
        <v>6584</v>
      </c>
      <c r="B1034" s="1">
        <v>44195</v>
      </c>
      <c r="C1034" t="s">
        <v>37</v>
      </c>
      <c r="D1034" t="s">
        <v>1910</v>
      </c>
      <c r="E1034" s="32">
        <v>2408607</v>
      </c>
      <c r="F1034" s="32" t="s">
        <v>8665</v>
      </c>
      <c r="G1034" t="s">
        <v>8310</v>
      </c>
      <c r="H1034" t="s">
        <v>48</v>
      </c>
      <c r="I1034" s="50">
        <v>4298</v>
      </c>
      <c r="J1034" s="10">
        <v>6000000</v>
      </c>
      <c r="K1034">
        <v>4.54</v>
      </c>
      <c r="L1034" s="26" t="s">
        <v>8358</v>
      </c>
      <c r="M1034" s="25">
        <v>0.43130000000000002</v>
      </c>
      <c r="N1034" s="27">
        <v>39913.21</v>
      </c>
      <c r="O1034" t="s">
        <v>8268</v>
      </c>
      <c r="P1034" s="1" t="s">
        <v>8273</v>
      </c>
      <c r="Q1034" t="s">
        <v>8270</v>
      </c>
      <c r="R1034" t="s">
        <v>13663</v>
      </c>
    </row>
    <row r="1035" spans="1:18" x14ac:dyDescent="0.25">
      <c r="A1035" t="s">
        <v>6585</v>
      </c>
      <c r="B1035" s="1">
        <v>44208</v>
      </c>
      <c r="C1035" t="s">
        <v>1918</v>
      </c>
      <c r="D1035" t="s">
        <v>1910</v>
      </c>
      <c r="E1035" s="32">
        <v>3129806</v>
      </c>
      <c r="F1035" s="32" t="s">
        <v>8433</v>
      </c>
      <c r="G1035" t="s">
        <v>8309</v>
      </c>
      <c r="H1035" t="s">
        <v>52</v>
      </c>
      <c r="I1035" s="50">
        <v>184030</v>
      </c>
      <c r="J1035" s="10">
        <v>70000000</v>
      </c>
      <c r="K1035">
        <v>6.61</v>
      </c>
      <c r="L1035" s="26">
        <v>0.69160532306215505</v>
      </c>
      <c r="M1035" s="25">
        <v>0.54379999999999995</v>
      </c>
      <c r="N1035" s="27">
        <v>3203506.4550000001</v>
      </c>
      <c r="O1035" t="s">
        <v>8268</v>
      </c>
      <c r="P1035" s="1" t="s">
        <v>8273</v>
      </c>
      <c r="Q1035" t="s">
        <v>8273</v>
      </c>
      <c r="R1035" t="s">
        <v>13662</v>
      </c>
    </row>
    <row r="1036" spans="1:18" x14ac:dyDescent="0.25">
      <c r="A1036" t="s">
        <v>6586</v>
      </c>
      <c r="B1036" s="1">
        <v>44221</v>
      </c>
      <c r="C1036" t="s">
        <v>1918</v>
      </c>
      <c r="D1036" t="s">
        <v>1910</v>
      </c>
      <c r="E1036" s="32">
        <v>4111407</v>
      </c>
      <c r="F1036" s="32" t="s">
        <v>8396</v>
      </c>
      <c r="G1036" t="s">
        <v>8298</v>
      </c>
      <c r="H1036" t="s">
        <v>53</v>
      </c>
      <c r="I1036" s="50">
        <v>14049</v>
      </c>
      <c r="J1036" s="10">
        <v>2207697.73</v>
      </c>
      <c r="K1036">
        <v>6.55</v>
      </c>
      <c r="L1036" s="26">
        <v>0.95141735472535283</v>
      </c>
      <c r="M1036" s="25">
        <v>0.60099999999999998</v>
      </c>
      <c r="N1036" s="27">
        <v>497725.69900000002</v>
      </c>
      <c r="O1036" t="s">
        <v>8268</v>
      </c>
      <c r="P1036" s="1" t="s">
        <v>8273</v>
      </c>
      <c r="Q1036" t="s">
        <v>8273</v>
      </c>
      <c r="R1036" t="s">
        <v>13660</v>
      </c>
    </row>
    <row r="1037" spans="1:18" x14ac:dyDescent="0.25">
      <c r="A1037" t="s">
        <v>6587</v>
      </c>
      <c r="B1037" s="1">
        <v>44222</v>
      </c>
      <c r="C1037" t="s">
        <v>1918</v>
      </c>
      <c r="D1037" t="s">
        <v>1910</v>
      </c>
      <c r="E1037" s="32">
        <v>3165305</v>
      </c>
      <c r="F1037" s="32" t="s">
        <v>8978</v>
      </c>
      <c r="G1037" t="s">
        <v>8309</v>
      </c>
      <c r="H1037" t="s">
        <v>52</v>
      </c>
      <c r="I1037" s="50">
        <v>7876</v>
      </c>
      <c r="J1037" s="10">
        <v>1965000</v>
      </c>
      <c r="K1037">
        <v>5.93</v>
      </c>
      <c r="L1037" s="26">
        <v>0.71028302835806034</v>
      </c>
      <c r="M1037" s="25">
        <v>0.63370000000000004</v>
      </c>
      <c r="N1037" s="27">
        <v>206109.74900000001</v>
      </c>
      <c r="O1037" t="s">
        <v>8268</v>
      </c>
      <c r="P1037" s="1" t="s">
        <v>8273</v>
      </c>
      <c r="Q1037" t="s">
        <v>8273</v>
      </c>
      <c r="R1037" t="s">
        <v>13663</v>
      </c>
    </row>
    <row r="1038" spans="1:18" x14ac:dyDescent="0.25">
      <c r="A1038" t="s">
        <v>6588</v>
      </c>
      <c r="B1038" s="1">
        <v>44225</v>
      </c>
      <c r="C1038" t="s">
        <v>1918</v>
      </c>
      <c r="D1038" t="s">
        <v>1910</v>
      </c>
      <c r="E1038" s="32">
        <v>3549409</v>
      </c>
      <c r="F1038" s="32" t="s">
        <v>9226</v>
      </c>
      <c r="G1038" t="s">
        <v>8306</v>
      </c>
      <c r="H1038" t="s">
        <v>52</v>
      </c>
      <c r="I1038" s="50">
        <v>52737</v>
      </c>
      <c r="J1038" s="10">
        <v>4500000</v>
      </c>
      <c r="K1038">
        <v>6.62</v>
      </c>
      <c r="L1038" s="26">
        <v>0.82554918855154191</v>
      </c>
      <c r="M1038" s="25">
        <v>0.71409999999999996</v>
      </c>
      <c r="N1038" s="27">
        <v>2191085.8939999999</v>
      </c>
      <c r="O1038" t="s">
        <v>8268</v>
      </c>
      <c r="P1038" s="1" t="s">
        <v>8273</v>
      </c>
      <c r="Q1038" t="s">
        <v>8273</v>
      </c>
      <c r="R1038" t="s">
        <v>13663</v>
      </c>
    </row>
    <row r="1039" spans="1:18" x14ac:dyDescent="0.25">
      <c r="A1039" t="s">
        <v>6589</v>
      </c>
      <c r="B1039" s="1">
        <v>44229</v>
      </c>
      <c r="C1039" t="s">
        <v>1918</v>
      </c>
      <c r="D1039" t="s">
        <v>1910</v>
      </c>
      <c r="E1039" s="32">
        <v>4211405</v>
      </c>
      <c r="F1039" s="32" t="s">
        <v>9508</v>
      </c>
      <c r="G1039" t="s">
        <v>8305</v>
      </c>
      <c r="H1039" t="s">
        <v>53</v>
      </c>
      <c r="I1039" s="50">
        <v>5163</v>
      </c>
      <c r="J1039" s="10">
        <v>2950000</v>
      </c>
      <c r="K1039">
        <v>6.06</v>
      </c>
      <c r="L1039" s="26">
        <v>0.98405227276674434</v>
      </c>
      <c r="M1039" s="25">
        <v>0.71040000000000003</v>
      </c>
      <c r="N1039" s="27">
        <v>247026.08900000001</v>
      </c>
      <c r="O1039" t="s">
        <v>8268</v>
      </c>
      <c r="P1039" s="1" t="s">
        <v>8273</v>
      </c>
      <c r="Q1039" t="s">
        <v>8273</v>
      </c>
      <c r="R1039" t="s">
        <v>13663</v>
      </c>
    </row>
    <row r="1040" spans="1:18" x14ac:dyDescent="0.25">
      <c r="A1040" t="s">
        <v>6590</v>
      </c>
      <c r="B1040" s="1">
        <v>44237</v>
      </c>
      <c r="C1040" t="s">
        <v>1918</v>
      </c>
      <c r="D1040" t="s">
        <v>1910</v>
      </c>
      <c r="E1040" s="32">
        <v>3111408</v>
      </c>
      <c r="F1040" s="32" t="s">
        <v>8858</v>
      </c>
      <c r="G1040" t="s">
        <v>8309</v>
      </c>
      <c r="H1040" t="s">
        <v>52</v>
      </c>
      <c r="I1040" s="50">
        <v>8383</v>
      </c>
      <c r="J1040" s="10">
        <v>2070900</v>
      </c>
      <c r="K1040">
        <v>6.16</v>
      </c>
      <c r="L1040" s="26">
        <v>0.80248564533651623</v>
      </c>
      <c r="M1040" s="25">
        <v>0.6361</v>
      </c>
      <c r="N1040" s="27">
        <v>710907.24199999997</v>
      </c>
      <c r="O1040" t="s">
        <v>8268</v>
      </c>
      <c r="P1040" s="1" t="s">
        <v>8273</v>
      </c>
      <c r="Q1040" t="s">
        <v>8273</v>
      </c>
      <c r="R1040" t="s">
        <v>13663</v>
      </c>
    </row>
    <row r="1041" spans="1:18" x14ac:dyDescent="0.25">
      <c r="A1041" t="s">
        <v>6591</v>
      </c>
      <c r="B1041" s="1">
        <v>44245</v>
      </c>
      <c r="C1041" t="s">
        <v>45</v>
      </c>
      <c r="D1041" t="s">
        <v>1909</v>
      </c>
      <c r="E1041" s="32">
        <v>1100304</v>
      </c>
      <c r="F1041" s="32" t="s">
        <v>8518</v>
      </c>
      <c r="G1041" t="s">
        <v>8308</v>
      </c>
      <c r="H1041" t="s">
        <v>48</v>
      </c>
      <c r="I1041" s="50">
        <v>104517</v>
      </c>
      <c r="J1041" s="7">
        <v>25000000</v>
      </c>
      <c r="K1041">
        <v>5.44</v>
      </c>
      <c r="L1041" s="26">
        <v>0.75199748826382784</v>
      </c>
      <c r="M1041" s="25">
        <v>0.65769999999999995</v>
      </c>
      <c r="N1041" s="27">
        <v>4215045.7609999999</v>
      </c>
      <c r="O1041" t="s">
        <v>8268</v>
      </c>
      <c r="P1041" s="1" t="s">
        <v>8273</v>
      </c>
      <c r="Q1041" t="s">
        <v>8273</v>
      </c>
      <c r="R1041" t="s">
        <v>13659</v>
      </c>
    </row>
    <row r="1042" spans="1:18" x14ac:dyDescent="0.25">
      <c r="A1042" t="s">
        <v>6592</v>
      </c>
      <c r="B1042" s="1">
        <v>44249</v>
      </c>
      <c r="C1042" t="s">
        <v>1918</v>
      </c>
      <c r="D1042" t="s">
        <v>1910</v>
      </c>
      <c r="E1042" s="32">
        <v>4307054</v>
      </c>
      <c r="F1042" s="32" t="s">
        <v>9635</v>
      </c>
      <c r="G1042" t="s">
        <v>8304</v>
      </c>
      <c r="H1042" t="s">
        <v>53</v>
      </c>
      <c r="I1042" s="50">
        <v>3171</v>
      </c>
      <c r="J1042" s="10">
        <v>750000</v>
      </c>
      <c r="K1042">
        <v>6.45</v>
      </c>
      <c r="L1042" s="26">
        <v>0.70734210450609303</v>
      </c>
      <c r="M1042" s="25">
        <v>0.65639999999999998</v>
      </c>
      <c r="N1042" s="27">
        <v>265547.848</v>
      </c>
      <c r="O1042" t="s">
        <v>8268</v>
      </c>
      <c r="P1042" s="1" t="s">
        <v>8273</v>
      </c>
      <c r="Q1042" t="s">
        <v>8273</v>
      </c>
      <c r="R1042" t="s">
        <v>13659</v>
      </c>
    </row>
    <row r="1043" spans="1:18" x14ac:dyDescent="0.25">
      <c r="A1043" t="s">
        <v>6593</v>
      </c>
      <c r="B1043" s="1">
        <v>44252</v>
      </c>
      <c r="C1043" t="s">
        <v>1918</v>
      </c>
      <c r="D1043" t="s">
        <v>1910</v>
      </c>
      <c r="E1043" s="32">
        <v>3549409</v>
      </c>
      <c r="F1043" s="32" t="s">
        <v>9226</v>
      </c>
      <c r="G1043" t="s">
        <v>8306</v>
      </c>
      <c r="H1043" t="s">
        <v>52</v>
      </c>
      <c r="I1043" s="50">
        <v>52737</v>
      </c>
      <c r="J1043" s="10">
        <v>4000000</v>
      </c>
      <c r="K1043">
        <v>6.62</v>
      </c>
      <c r="L1043" s="26">
        <v>0.82554918855154191</v>
      </c>
      <c r="M1043" s="25">
        <v>0.71409999999999996</v>
      </c>
      <c r="N1043" s="27">
        <v>2191085.8939999999</v>
      </c>
      <c r="O1043" t="s">
        <v>8268</v>
      </c>
      <c r="P1043" s="1" t="s">
        <v>8273</v>
      </c>
      <c r="Q1043" t="s">
        <v>8273</v>
      </c>
      <c r="R1043" t="s">
        <v>13663</v>
      </c>
    </row>
    <row r="1044" spans="1:18" x14ac:dyDescent="0.25">
      <c r="A1044" t="s">
        <v>6594</v>
      </c>
      <c r="B1044" s="1">
        <v>44257</v>
      </c>
      <c r="C1044" t="s">
        <v>45</v>
      </c>
      <c r="D1044" t="s">
        <v>1909</v>
      </c>
      <c r="E1044" s="32">
        <v>3201209</v>
      </c>
      <c r="F1044" s="32" t="s">
        <v>8999</v>
      </c>
      <c r="G1044" t="s">
        <v>8331</v>
      </c>
      <c r="H1044" s="1" t="s">
        <v>52</v>
      </c>
      <c r="I1044" s="50">
        <v>212172</v>
      </c>
      <c r="J1044" s="10">
        <v>70000000</v>
      </c>
      <c r="K1044">
        <v>7.43</v>
      </c>
      <c r="L1044" s="26">
        <v>0.77231326458887162</v>
      </c>
      <c r="M1044" s="25">
        <v>0.65580000000000005</v>
      </c>
      <c r="N1044" s="27">
        <v>6146964.2910000002</v>
      </c>
      <c r="O1044" t="s">
        <v>8268</v>
      </c>
      <c r="P1044" s="1" t="s">
        <v>8273</v>
      </c>
      <c r="Q1044" t="s">
        <v>8273</v>
      </c>
      <c r="R1044" t="s">
        <v>13659</v>
      </c>
    </row>
    <row r="1045" spans="1:18" x14ac:dyDescent="0.25">
      <c r="A1045" t="s">
        <v>6595</v>
      </c>
      <c r="B1045" s="1">
        <v>44263</v>
      </c>
      <c r="C1045" t="s">
        <v>1918</v>
      </c>
      <c r="D1045" t="s">
        <v>1910</v>
      </c>
      <c r="E1045" s="32">
        <v>4322608</v>
      </c>
      <c r="F1045" s="32" t="s">
        <v>9805</v>
      </c>
      <c r="G1045" t="s">
        <v>8304</v>
      </c>
      <c r="H1045" t="s">
        <v>53</v>
      </c>
      <c r="I1045" s="50">
        <v>72373</v>
      </c>
      <c r="J1045" s="10">
        <v>1060000</v>
      </c>
      <c r="K1045">
        <v>7.26</v>
      </c>
      <c r="L1045" s="26">
        <v>0.81564924279279116</v>
      </c>
      <c r="M1045" s="25">
        <v>0.70120000000000005</v>
      </c>
      <c r="N1045" s="27">
        <v>3732029.8360000001</v>
      </c>
      <c r="O1045" t="s">
        <v>8268</v>
      </c>
      <c r="P1045" s="1" t="s">
        <v>8273</v>
      </c>
      <c r="Q1045" t="s">
        <v>8273</v>
      </c>
      <c r="R1045" t="s">
        <v>13659</v>
      </c>
    </row>
    <row r="1046" spans="1:18" x14ac:dyDescent="0.25">
      <c r="A1046" t="s">
        <v>6596</v>
      </c>
      <c r="B1046" s="1">
        <v>44270</v>
      </c>
      <c r="C1046" t="s">
        <v>1918</v>
      </c>
      <c r="D1046" t="s">
        <v>1910</v>
      </c>
      <c r="E1046" s="32">
        <v>3510203</v>
      </c>
      <c r="F1046" s="32" t="s">
        <v>9062</v>
      </c>
      <c r="G1046" t="s">
        <v>8306</v>
      </c>
      <c r="H1046" t="s">
        <v>52</v>
      </c>
      <c r="I1046" s="50">
        <v>47098</v>
      </c>
      <c r="J1046" s="10">
        <v>3500000</v>
      </c>
      <c r="K1046">
        <v>6.89</v>
      </c>
      <c r="L1046" s="26">
        <v>0.86951366585390821</v>
      </c>
      <c r="M1046" s="25">
        <v>0.68979999999999997</v>
      </c>
      <c r="N1046" s="27">
        <v>1269097.4450000001</v>
      </c>
      <c r="O1046" t="s">
        <v>8268</v>
      </c>
      <c r="P1046" s="1" t="s">
        <v>8273</v>
      </c>
      <c r="Q1046" t="s">
        <v>8273</v>
      </c>
      <c r="R1046" t="s">
        <v>13662</v>
      </c>
    </row>
    <row r="1047" spans="1:18" x14ac:dyDescent="0.25">
      <c r="A1047" t="s">
        <v>6597</v>
      </c>
      <c r="B1047" s="1">
        <v>44270</v>
      </c>
      <c r="C1047" t="s">
        <v>45</v>
      </c>
      <c r="D1047" t="s">
        <v>1909</v>
      </c>
      <c r="E1047" s="32">
        <v>3129806</v>
      </c>
      <c r="F1047" s="32" t="s">
        <v>8433</v>
      </c>
      <c r="G1047" t="s">
        <v>8309</v>
      </c>
      <c r="H1047" t="s">
        <v>52</v>
      </c>
      <c r="I1047" s="50">
        <v>184030</v>
      </c>
      <c r="J1047" s="10">
        <v>42000000</v>
      </c>
      <c r="K1047">
        <v>6.61</v>
      </c>
      <c r="L1047" s="26">
        <v>0.69160532306215505</v>
      </c>
      <c r="M1047" s="25">
        <v>0.54379999999999995</v>
      </c>
      <c r="N1047" s="27">
        <v>3203506.4550000001</v>
      </c>
      <c r="O1047" t="s">
        <v>8268</v>
      </c>
      <c r="P1047" s="1" t="s">
        <v>8273</v>
      </c>
      <c r="Q1047" t="s">
        <v>8273</v>
      </c>
      <c r="R1047" t="s">
        <v>13662</v>
      </c>
    </row>
    <row r="1048" spans="1:18" x14ac:dyDescent="0.25">
      <c r="A1048" t="s">
        <v>6598</v>
      </c>
      <c r="B1048" s="1">
        <v>44280</v>
      </c>
      <c r="C1048" t="s">
        <v>1918</v>
      </c>
      <c r="D1048" t="s">
        <v>1910</v>
      </c>
      <c r="E1048" s="32">
        <v>3111101</v>
      </c>
      <c r="F1048" s="32" t="s">
        <v>8856</v>
      </c>
      <c r="G1048" t="s">
        <v>8309</v>
      </c>
      <c r="H1048" t="s">
        <v>52</v>
      </c>
      <c r="I1048" s="50">
        <v>19759</v>
      </c>
      <c r="J1048" s="10">
        <v>6600000</v>
      </c>
      <c r="K1048">
        <v>6.15</v>
      </c>
      <c r="L1048" s="26">
        <v>0.83900629641959212</v>
      </c>
      <c r="M1048" s="25">
        <v>0.60419999999999996</v>
      </c>
      <c r="N1048" s="27">
        <v>536834.43700000003</v>
      </c>
      <c r="O1048" t="s">
        <v>8268</v>
      </c>
      <c r="P1048" s="1" t="s">
        <v>8273</v>
      </c>
      <c r="Q1048" t="s">
        <v>8273</v>
      </c>
      <c r="R1048" t="s">
        <v>13660</v>
      </c>
    </row>
    <row r="1049" spans="1:18" x14ac:dyDescent="0.25">
      <c r="A1049" t="s">
        <v>6599</v>
      </c>
      <c r="B1049" s="1">
        <v>44292</v>
      </c>
      <c r="C1049" t="s">
        <v>1918</v>
      </c>
      <c r="D1049" t="s">
        <v>1910</v>
      </c>
      <c r="E1049" s="32">
        <v>4318606</v>
      </c>
      <c r="F1049" s="32" t="s">
        <v>9760</v>
      </c>
      <c r="G1049" t="s">
        <v>8304</v>
      </c>
      <c r="H1049" t="s">
        <v>53</v>
      </c>
      <c r="I1049" s="50">
        <v>6911</v>
      </c>
      <c r="J1049" s="10">
        <v>1980000</v>
      </c>
      <c r="K1049">
        <v>4.07</v>
      </c>
      <c r="L1049" s="26">
        <v>0.86966529576800167</v>
      </c>
      <c r="M1049" s="25">
        <v>0.64449999999999996</v>
      </c>
      <c r="N1049" s="27">
        <v>463016.53499999997</v>
      </c>
      <c r="O1049" t="s">
        <v>8268</v>
      </c>
      <c r="P1049" s="1" t="s">
        <v>8273</v>
      </c>
      <c r="Q1049" t="s">
        <v>8273</v>
      </c>
      <c r="R1049" t="s">
        <v>13663</v>
      </c>
    </row>
    <row r="1050" spans="1:18" x14ac:dyDescent="0.25">
      <c r="A1050" t="s">
        <v>6600</v>
      </c>
      <c r="B1050" s="1">
        <v>44293</v>
      </c>
      <c r="C1050" t="s">
        <v>45</v>
      </c>
      <c r="D1050" t="s">
        <v>1909</v>
      </c>
      <c r="E1050" s="32">
        <v>4314902</v>
      </c>
      <c r="F1050" s="32" t="s">
        <v>9726</v>
      </c>
      <c r="G1050" t="s">
        <v>8327</v>
      </c>
      <c r="H1050" s="1" t="s">
        <v>53</v>
      </c>
      <c r="I1050" s="50">
        <v>1492530</v>
      </c>
      <c r="J1050" s="10">
        <v>130000000</v>
      </c>
      <c r="K1050">
        <v>7.09</v>
      </c>
      <c r="L1050" s="26">
        <v>0.76362566482567307</v>
      </c>
      <c r="M1050" s="25">
        <v>0.70940000000000003</v>
      </c>
      <c r="N1050" s="27">
        <v>81562848.096000001</v>
      </c>
      <c r="O1050" t="s">
        <v>8268</v>
      </c>
      <c r="P1050" s="1" t="s">
        <v>8273</v>
      </c>
      <c r="Q1050" t="s">
        <v>8273</v>
      </c>
      <c r="R1050" t="s">
        <v>13660</v>
      </c>
    </row>
    <row r="1051" spans="1:18" x14ac:dyDescent="0.25">
      <c r="A1051" t="s">
        <v>6601</v>
      </c>
      <c r="B1051" s="1">
        <v>44295</v>
      </c>
      <c r="C1051" t="s">
        <v>1918</v>
      </c>
      <c r="D1051" t="s">
        <v>1910</v>
      </c>
      <c r="E1051" s="32">
        <v>4321857</v>
      </c>
      <c r="F1051" s="32" t="s">
        <v>9797</v>
      </c>
      <c r="G1051" t="s">
        <v>8304</v>
      </c>
      <c r="H1051" t="s">
        <v>53</v>
      </c>
      <c r="I1051" s="50">
        <v>4232</v>
      </c>
      <c r="J1051" s="10">
        <v>3000000</v>
      </c>
      <c r="K1051">
        <v>5.89</v>
      </c>
      <c r="L1051" s="26">
        <v>0.77052673900361812</v>
      </c>
      <c r="M1051" s="25">
        <v>0.5827</v>
      </c>
      <c r="N1051" s="27">
        <v>178528.726</v>
      </c>
      <c r="O1051" t="s">
        <v>8268</v>
      </c>
      <c r="P1051" s="1" t="s">
        <v>8273</v>
      </c>
      <c r="Q1051" t="s">
        <v>8273</v>
      </c>
      <c r="R1051" t="s">
        <v>13659</v>
      </c>
    </row>
    <row r="1052" spans="1:18" x14ac:dyDescent="0.25">
      <c r="A1052" t="s">
        <v>6602</v>
      </c>
      <c r="B1052" s="1">
        <v>44308</v>
      </c>
      <c r="C1052" t="s">
        <v>37</v>
      </c>
      <c r="D1052" t="s">
        <v>1910</v>
      </c>
      <c r="E1052" s="32">
        <v>2312908</v>
      </c>
      <c r="F1052" s="32" t="s">
        <v>8648</v>
      </c>
      <c r="G1052" t="s">
        <v>8326</v>
      </c>
      <c r="H1052" t="s">
        <v>49</v>
      </c>
      <c r="I1052" s="50">
        <v>212437</v>
      </c>
      <c r="J1052" s="10">
        <v>11324029.140000001</v>
      </c>
      <c r="K1052">
        <v>6.92</v>
      </c>
      <c r="L1052" s="26">
        <v>0.7695979525288219</v>
      </c>
      <c r="M1052" s="25">
        <v>0.74409999999999998</v>
      </c>
      <c r="N1052" s="27">
        <v>5395130.1710000001</v>
      </c>
      <c r="O1052" t="s">
        <v>8268</v>
      </c>
      <c r="P1052" s="1" t="s">
        <v>8273</v>
      </c>
      <c r="Q1052" t="s">
        <v>8273</v>
      </c>
      <c r="R1052" t="s">
        <v>13659</v>
      </c>
    </row>
    <row r="1053" spans="1:18" x14ac:dyDescent="0.25">
      <c r="A1053" t="s">
        <v>6603</v>
      </c>
      <c r="B1053" s="1">
        <v>44309</v>
      </c>
      <c r="C1053" t="s">
        <v>37</v>
      </c>
      <c r="D1053" t="s">
        <v>1910</v>
      </c>
      <c r="E1053" s="32">
        <v>1500800</v>
      </c>
      <c r="F1053" s="32" t="s">
        <v>8534</v>
      </c>
      <c r="G1053" t="s">
        <v>8323</v>
      </c>
      <c r="H1053" t="s">
        <v>48</v>
      </c>
      <c r="I1053" s="50">
        <v>540410</v>
      </c>
      <c r="J1053" s="10">
        <v>71400000</v>
      </c>
      <c r="K1053">
        <v>5.79</v>
      </c>
      <c r="L1053" s="26">
        <v>0.94429562137138112</v>
      </c>
      <c r="M1053" s="25">
        <v>0.44819999999999999</v>
      </c>
      <c r="N1053" s="27">
        <v>8939829.7780000009</v>
      </c>
      <c r="O1053" t="s">
        <v>8268</v>
      </c>
      <c r="P1053" s="1" t="s">
        <v>8273</v>
      </c>
      <c r="Q1053" t="s">
        <v>8273</v>
      </c>
      <c r="R1053" t="s">
        <v>13660</v>
      </c>
    </row>
    <row r="1054" spans="1:18" x14ac:dyDescent="0.25">
      <c r="A1054" t="s">
        <v>6604</v>
      </c>
      <c r="B1054" s="1">
        <v>44313</v>
      </c>
      <c r="C1054" t="s">
        <v>37</v>
      </c>
      <c r="D1054" t="s">
        <v>1910</v>
      </c>
      <c r="E1054" s="32">
        <v>1100304</v>
      </c>
      <c r="F1054" s="32" t="s">
        <v>8518</v>
      </c>
      <c r="G1054" t="s">
        <v>8308</v>
      </c>
      <c r="H1054" t="s">
        <v>48</v>
      </c>
      <c r="I1054" s="50">
        <v>104517</v>
      </c>
      <c r="J1054" s="10">
        <v>25000000</v>
      </c>
      <c r="K1054">
        <v>5.44</v>
      </c>
      <c r="L1054" s="26">
        <v>0.75199748826382784</v>
      </c>
      <c r="M1054" s="25">
        <v>0.65769999999999995</v>
      </c>
      <c r="N1054" s="27">
        <v>4215045.7609999999</v>
      </c>
      <c r="O1054" t="s">
        <v>8268</v>
      </c>
      <c r="P1054" s="1" t="s">
        <v>8273</v>
      </c>
      <c r="Q1054" t="s">
        <v>8273</v>
      </c>
      <c r="R1054" t="s">
        <v>13659</v>
      </c>
    </row>
    <row r="1055" spans="1:18" x14ac:dyDescent="0.25">
      <c r="A1055" t="s">
        <v>6605</v>
      </c>
      <c r="B1055" s="1">
        <v>44314</v>
      </c>
      <c r="C1055" t="s">
        <v>37</v>
      </c>
      <c r="D1055" t="s">
        <v>1910</v>
      </c>
      <c r="E1055" s="32">
        <v>3533908</v>
      </c>
      <c r="F1055" s="32" t="s">
        <v>9163</v>
      </c>
      <c r="G1055" t="s">
        <v>8306</v>
      </c>
      <c r="H1055" t="s">
        <v>52</v>
      </c>
      <c r="I1055" s="50">
        <v>55477</v>
      </c>
      <c r="J1055" s="10">
        <v>27500000</v>
      </c>
      <c r="K1055">
        <v>7.75</v>
      </c>
      <c r="L1055" s="26">
        <v>0.82083712967859057</v>
      </c>
      <c r="M1055" s="25">
        <v>0.78349999999999997</v>
      </c>
      <c r="N1055" s="27">
        <v>2551144.6740000001</v>
      </c>
      <c r="O1055" t="s">
        <v>8268</v>
      </c>
      <c r="P1055" s="1" t="s">
        <v>8273</v>
      </c>
      <c r="Q1055" t="s">
        <v>8273</v>
      </c>
      <c r="R1055" t="s">
        <v>13662</v>
      </c>
    </row>
    <row r="1056" spans="1:18" x14ac:dyDescent="0.25">
      <c r="A1056" t="s">
        <v>6606</v>
      </c>
      <c r="B1056" s="1">
        <v>44322</v>
      </c>
      <c r="C1056" t="s">
        <v>37</v>
      </c>
      <c r="D1056" t="s">
        <v>1910</v>
      </c>
      <c r="E1056" s="32">
        <v>4216909</v>
      </c>
      <c r="F1056" s="32" t="s">
        <v>9546</v>
      </c>
      <c r="G1056" t="s">
        <v>8305</v>
      </c>
      <c r="H1056" t="s">
        <v>53</v>
      </c>
      <c r="I1056" s="50">
        <v>24501</v>
      </c>
      <c r="J1056" s="10">
        <v>10000000</v>
      </c>
      <c r="K1056">
        <v>6.88</v>
      </c>
      <c r="L1056" s="26">
        <v>0.88829648823082907</v>
      </c>
      <c r="M1056" s="25">
        <v>0.76200000000000001</v>
      </c>
      <c r="N1056" s="27">
        <v>1389395.9210000001</v>
      </c>
      <c r="O1056" t="s">
        <v>8268</v>
      </c>
      <c r="P1056" s="1" t="s">
        <v>8273</v>
      </c>
      <c r="Q1056" t="s">
        <v>8273</v>
      </c>
      <c r="R1056" t="s">
        <v>13663</v>
      </c>
    </row>
    <row r="1057" spans="1:18" x14ac:dyDescent="0.25">
      <c r="A1057" t="s">
        <v>6607</v>
      </c>
      <c r="B1057" s="1">
        <v>44327</v>
      </c>
      <c r="C1057" t="s">
        <v>37</v>
      </c>
      <c r="D1057" t="s">
        <v>1910</v>
      </c>
      <c r="E1057" s="32">
        <v>3156700</v>
      </c>
      <c r="F1057" s="32" t="s">
        <v>8434</v>
      </c>
      <c r="G1057" t="s">
        <v>8309</v>
      </c>
      <c r="H1057" t="s">
        <v>52</v>
      </c>
      <c r="I1057" s="50">
        <v>137877</v>
      </c>
      <c r="J1057" s="10">
        <v>37000000</v>
      </c>
      <c r="K1057">
        <v>6.59</v>
      </c>
      <c r="L1057" s="26">
        <v>0.71692991199504896</v>
      </c>
      <c r="M1057" s="25">
        <v>0.56579999999999997</v>
      </c>
      <c r="N1057" s="27">
        <v>4201729.8650000002</v>
      </c>
      <c r="O1057" t="s">
        <v>8268</v>
      </c>
      <c r="P1057" s="1" t="s">
        <v>8273</v>
      </c>
      <c r="Q1057" t="s">
        <v>8273</v>
      </c>
      <c r="R1057" t="s">
        <v>13659</v>
      </c>
    </row>
    <row r="1058" spans="1:18" x14ac:dyDescent="0.25">
      <c r="A1058" t="s">
        <v>6608</v>
      </c>
      <c r="B1058" s="1">
        <v>44328</v>
      </c>
      <c r="C1058" t="s">
        <v>37</v>
      </c>
      <c r="D1058" t="s">
        <v>1910</v>
      </c>
      <c r="E1058" s="32">
        <v>3546603</v>
      </c>
      <c r="F1058" s="32" t="s">
        <v>9218</v>
      </c>
      <c r="G1058" t="s">
        <v>8306</v>
      </c>
      <c r="H1058" t="s">
        <v>52</v>
      </c>
      <c r="I1058" s="50">
        <v>32796</v>
      </c>
      <c r="J1058" s="10">
        <v>6000000</v>
      </c>
      <c r="K1058">
        <v>8.0399999999999991</v>
      </c>
      <c r="L1058" s="26">
        <v>0.67644390907080465</v>
      </c>
      <c r="M1058" s="25">
        <v>0.78900000000000003</v>
      </c>
      <c r="N1058" s="27">
        <v>1344880.8149999999</v>
      </c>
      <c r="O1058" t="s">
        <v>8268</v>
      </c>
      <c r="P1058" s="1" t="s">
        <v>8273</v>
      </c>
      <c r="Q1058" t="s">
        <v>8273</v>
      </c>
      <c r="R1058" t="s">
        <v>13662</v>
      </c>
    </row>
    <row r="1059" spans="1:18" x14ac:dyDescent="0.25">
      <c r="A1059" t="s">
        <v>6609</v>
      </c>
      <c r="B1059" s="1">
        <v>44329</v>
      </c>
      <c r="C1059" t="s">
        <v>37</v>
      </c>
      <c r="D1059" t="s">
        <v>1910</v>
      </c>
      <c r="E1059" s="32">
        <v>4206603</v>
      </c>
      <c r="F1059" s="32" t="s">
        <v>9475</v>
      </c>
      <c r="G1059" t="s">
        <v>8305</v>
      </c>
      <c r="H1059" t="s">
        <v>53</v>
      </c>
      <c r="I1059" s="50">
        <v>5196</v>
      </c>
      <c r="J1059" s="10">
        <v>2000000</v>
      </c>
      <c r="K1059">
        <v>5.79</v>
      </c>
      <c r="L1059" s="26">
        <v>0.81881102787315818</v>
      </c>
      <c r="M1059" s="25">
        <v>0.66349999999999998</v>
      </c>
      <c r="N1059" s="27">
        <v>202542.106</v>
      </c>
      <c r="O1059" t="s">
        <v>8268</v>
      </c>
      <c r="P1059" s="1" t="s">
        <v>8273</v>
      </c>
      <c r="Q1059" t="s">
        <v>8273</v>
      </c>
      <c r="R1059" t="s">
        <v>13661</v>
      </c>
    </row>
    <row r="1060" spans="1:18" x14ac:dyDescent="0.25">
      <c r="A1060" t="s">
        <v>6610</v>
      </c>
      <c r="B1060" s="1">
        <v>44333</v>
      </c>
      <c r="C1060" t="s">
        <v>37</v>
      </c>
      <c r="D1060" t="s">
        <v>1910</v>
      </c>
      <c r="E1060" s="32">
        <v>3522505</v>
      </c>
      <c r="F1060" s="32" t="s">
        <v>9118</v>
      </c>
      <c r="G1060" t="s">
        <v>8306</v>
      </c>
      <c r="H1060" t="s">
        <v>52</v>
      </c>
      <c r="I1060" s="50">
        <v>244131</v>
      </c>
      <c r="J1060" s="10">
        <v>20000000</v>
      </c>
      <c r="K1060">
        <v>6.13</v>
      </c>
      <c r="L1060" s="26">
        <v>0.9292097493811482</v>
      </c>
      <c r="M1060" s="25">
        <v>0.60150000000000003</v>
      </c>
      <c r="N1060" s="27">
        <v>12854995.017999999</v>
      </c>
      <c r="O1060" t="s">
        <v>8268</v>
      </c>
      <c r="P1060" s="1" t="s">
        <v>8273</v>
      </c>
      <c r="Q1060" t="s">
        <v>8273</v>
      </c>
      <c r="R1060" t="s">
        <v>13662</v>
      </c>
    </row>
    <row r="1061" spans="1:18" x14ac:dyDescent="0.25">
      <c r="A1061" t="s">
        <v>6611</v>
      </c>
      <c r="B1061" s="1">
        <v>44333</v>
      </c>
      <c r="C1061" t="s">
        <v>37</v>
      </c>
      <c r="D1061" t="s">
        <v>1910</v>
      </c>
      <c r="E1061" s="32">
        <v>2408508</v>
      </c>
      <c r="F1061" s="32" t="s">
        <v>8664</v>
      </c>
      <c r="G1061" t="s">
        <v>8309</v>
      </c>
      <c r="H1061" t="s">
        <v>52</v>
      </c>
      <c r="I1061" s="50">
        <v>4813</v>
      </c>
      <c r="J1061" s="10">
        <v>11000000</v>
      </c>
      <c r="K1061">
        <v>5.97</v>
      </c>
      <c r="L1061" s="26">
        <v>0.42391565321403601</v>
      </c>
      <c r="M1061" s="25">
        <v>0.55079999999999996</v>
      </c>
      <c r="N1061" s="27">
        <v>61704.35</v>
      </c>
      <c r="O1061" t="s">
        <v>8268</v>
      </c>
      <c r="P1061" s="1" t="s">
        <v>8273</v>
      </c>
      <c r="Q1061" t="s">
        <v>8273</v>
      </c>
      <c r="R1061" t="s">
        <v>13663</v>
      </c>
    </row>
    <row r="1062" spans="1:18" x14ac:dyDescent="0.25">
      <c r="A1062" t="s">
        <v>6612</v>
      </c>
      <c r="B1062" s="1">
        <v>44333</v>
      </c>
      <c r="C1062" t="s">
        <v>37</v>
      </c>
      <c r="D1062" t="s">
        <v>1910</v>
      </c>
      <c r="E1062" s="32">
        <v>4101804</v>
      </c>
      <c r="F1062" s="32" t="s">
        <v>9266</v>
      </c>
      <c r="G1062" t="s">
        <v>8298</v>
      </c>
      <c r="H1062" t="s">
        <v>53</v>
      </c>
      <c r="I1062" s="50">
        <v>148522</v>
      </c>
      <c r="J1062" s="10">
        <v>50000000</v>
      </c>
      <c r="K1062">
        <v>4.79</v>
      </c>
      <c r="L1062" s="26">
        <v>0.72701648097677363</v>
      </c>
      <c r="M1062" s="25">
        <v>0.7429</v>
      </c>
      <c r="N1062" s="27">
        <v>25267381.969999999</v>
      </c>
      <c r="O1062" t="s">
        <v>8268</v>
      </c>
      <c r="P1062" s="1" t="s">
        <v>8273</v>
      </c>
      <c r="Q1062" t="s">
        <v>8273</v>
      </c>
      <c r="R1062" t="s">
        <v>13663</v>
      </c>
    </row>
    <row r="1063" spans="1:18" x14ac:dyDescent="0.25">
      <c r="A1063" t="s">
        <v>6613</v>
      </c>
      <c r="B1063" s="1">
        <v>44333</v>
      </c>
      <c r="C1063" t="s">
        <v>45</v>
      </c>
      <c r="D1063" t="s">
        <v>1909</v>
      </c>
      <c r="E1063" s="32">
        <v>4319505</v>
      </c>
      <c r="F1063" s="32" t="s">
        <v>8435</v>
      </c>
      <c r="G1063" t="s">
        <v>8304</v>
      </c>
      <c r="H1063" t="s">
        <v>53</v>
      </c>
      <c r="I1063" s="50">
        <v>26161</v>
      </c>
      <c r="J1063" s="10">
        <v>3000000</v>
      </c>
      <c r="K1063">
        <v>5.29</v>
      </c>
      <c r="L1063" s="26">
        <v>0.8488465290854954</v>
      </c>
      <c r="M1063" s="25">
        <v>0.6825</v>
      </c>
      <c r="N1063" s="27">
        <v>899456.88</v>
      </c>
      <c r="O1063" t="s">
        <v>8268</v>
      </c>
      <c r="P1063" s="1" t="s">
        <v>8273</v>
      </c>
      <c r="Q1063" t="s">
        <v>8273</v>
      </c>
      <c r="R1063" t="s">
        <v>13663</v>
      </c>
    </row>
    <row r="1064" spans="1:18" x14ac:dyDescent="0.25">
      <c r="A1064" t="s">
        <v>6614</v>
      </c>
      <c r="B1064" s="1">
        <v>44334</v>
      </c>
      <c r="C1064" t="s">
        <v>37</v>
      </c>
      <c r="D1064" t="s">
        <v>1910</v>
      </c>
      <c r="E1064" s="32">
        <v>4110201</v>
      </c>
      <c r="F1064" s="32" t="s">
        <v>9320</v>
      </c>
      <c r="G1064" t="s">
        <v>8298</v>
      </c>
      <c r="H1064" t="s">
        <v>53</v>
      </c>
      <c r="I1064" s="50">
        <v>11117</v>
      </c>
      <c r="J1064" s="10">
        <v>4200000</v>
      </c>
      <c r="K1064">
        <v>4.49</v>
      </c>
      <c r="L1064" s="26">
        <v>0.70643703779258338</v>
      </c>
      <c r="M1064" s="25">
        <v>0.56359999999999999</v>
      </c>
      <c r="N1064" s="27">
        <v>265731.446</v>
      </c>
      <c r="O1064" t="s">
        <v>8268</v>
      </c>
      <c r="P1064" s="1" t="s">
        <v>8273</v>
      </c>
      <c r="Q1064" t="s">
        <v>8273</v>
      </c>
      <c r="R1064" t="s">
        <v>13663</v>
      </c>
    </row>
    <row r="1065" spans="1:18" x14ac:dyDescent="0.25">
      <c r="A1065" t="s">
        <v>6615</v>
      </c>
      <c r="B1065" s="1">
        <v>44334</v>
      </c>
      <c r="C1065" t="s">
        <v>45</v>
      </c>
      <c r="D1065" t="s">
        <v>1909</v>
      </c>
      <c r="E1065" s="32">
        <v>4208450</v>
      </c>
      <c r="F1065" s="32" t="s">
        <v>8407</v>
      </c>
      <c r="G1065" t="s">
        <v>8305</v>
      </c>
      <c r="H1065" t="s">
        <v>53</v>
      </c>
      <c r="I1065" s="50">
        <v>21766</v>
      </c>
      <c r="J1065" s="10">
        <v>4535302.26</v>
      </c>
      <c r="K1065">
        <v>6.62</v>
      </c>
      <c r="L1065" s="26">
        <v>0.89265901764552513</v>
      </c>
      <c r="M1065" s="25">
        <v>0.64900000000000002</v>
      </c>
      <c r="N1065" s="27">
        <v>1688632.105</v>
      </c>
      <c r="O1065" t="s">
        <v>8268</v>
      </c>
      <c r="P1065" s="1" t="s">
        <v>8273</v>
      </c>
      <c r="Q1065" t="s">
        <v>8273</v>
      </c>
      <c r="R1065" t="s">
        <v>13662</v>
      </c>
    </row>
    <row r="1066" spans="1:18" x14ac:dyDescent="0.25">
      <c r="A1066" t="s">
        <v>6616</v>
      </c>
      <c r="B1066" s="1">
        <v>44335</v>
      </c>
      <c r="C1066" t="s">
        <v>37</v>
      </c>
      <c r="D1066" t="s">
        <v>1910</v>
      </c>
      <c r="E1066" s="32">
        <v>3538808</v>
      </c>
      <c r="F1066" s="32" t="s">
        <v>9183</v>
      </c>
      <c r="G1066" t="s">
        <v>8306</v>
      </c>
      <c r="H1066" t="s">
        <v>52</v>
      </c>
      <c r="I1066" s="50">
        <v>29930</v>
      </c>
      <c r="J1066" s="10">
        <v>5000000</v>
      </c>
      <c r="K1066">
        <v>7.2</v>
      </c>
      <c r="L1066" s="26">
        <v>0.63947222701687589</v>
      </c>
      <c r="M1066" s="25">
        <v>0.6794</v>
      </c>
      <c r="N1066" s="27">
        <v>926203.34900000005</v>
      </c>
      <c r="O1066" t="s">
        <v>8268</v>
      </c>
      <c r="P1066" s="1" t="s">
        <v>8273</v>
      </c>
      <c r="Q1066" t="s">
        <v>8273</v>
      </c>
      <c r="R1066" t="s">
        <v>13663</v>
      </c>
    </row>
    <row r="1067" spans="1:18" x14ac:dyDescent="0.25">
      <c r="A1067" t="s">
        <v>6617</v>
      </c>
      <c r="B1067" s="1">
        <v>44335</v>
      </c>
      <c r="C1067" t="s">
        <v>37</v>
      </c>
      <c r="D1067" t="s">
        <v>1910</v>
      </c>
      <c r="E1067" s="32">
        <v>3534104</v>
      </c>
      <c r="F1067" s="32" t="s">
        <v>9164</v>
      </c>
      <c r="G1067" t="s">
        <v>8306</v>
      </c>
      <c r="H1067" t="s">
        <v>52</v>
      </c>
      <c r="I1067" s="50">
        <v>6569</v>
      </c>
      <c r="J1067" s="10">
        <v>999958.99</v>
      </c>
      <c r="K1067">
        <v>6.61</v>
      </c>
      <c r="L1067" s="26">
        <v>0.8616368043626158</v>
      </c>
      <c r="M1067" s="25">
        <v>0.61399999999999999</v>
      </c>
      <c r="N1067" s="27">
        <v>129763.02800000001</v>
      </c>
      <c r="O1067" t="s">
        <v>8268</v>
      </c>
      <c r="P1067" s="1" t="s">
        <v>8273</v>
      </c>
      <c r="Q1067" t="s">
        <v>8273</v>
      </c>
      <c r="R1067" t="s">
        <v>13663</v>
      </c>
    </row>
    <row r="1068" spans="1:18" x14ac:dyDescent="0.25">
      <c r="A1068" t="s">
        <v>6618</v>
      </c>
      <c r="B1068" s="1">
        <v>44337</v>
      </c>
      <c r="C1068" t="s">
        <v>37</v>
      </c>
      <c r="D1068" t="s">
        <v>1910</v>
      </c>
      <c r="E1068" s="32">
        <v>1100338</v>
      </c>
      <c r="F1068" s="32" t="s">
        <v>8519</v>
      </c>
      <c r="G1068" t="s">
        <v>8308</v>
      </c>
      <c r="H1068" t="s">
        <v>48</v>
      </c>
      <c r="I1068" s="50">
        <v>32184</v>
      </c>
      <c r="J1068" s="10">
        <v>3799435</v>
      </c>
      <c r="K1068">
        <v>5.38</v>
      </c>
      <c r="L1068" s="26">
        <v>0.61083473460130944</v>
      </c>
      <c r="M1068" s="25">
        <v>0.35630000000000001</v>
      </c>
      <c r="N1068" s="27">
        <v>742687.06</v>
      </c>
      <c r="O1068" t="s">
        <v>8268</v>
      </c>
      <c r="P1068" s="1" t="s">
        <v>8273</v>
      </c>
      <c r="Q1068" t="s">
        <v>8273</v>
      </c>
      <c r="R1068" t="s">
        <v>13659</v>
      </c>
    </row>
    <row r="1069" spans="1:18" x14ac:dyDescent="0.25">
      <c r="A1069" t="s">
        <v>6619</v>
      </c>
      <c r="B1069" s="1">
        <v>44337</v>
      </c>
      <c r="C1069" t="s">
        <v>37</v>
      </c>
      <c r="D1069" t="s">
        <v>1910</v>
      </c>
      <c r="E1069" s="32">
        <v>4307005</v>
      </c>
      <c r="F1069" s="32" t="s">
        <v>9634</v>
      </c>
      <c r="G1069" t="s">
        <v>8304</v>
      </c>
      <c r="H1069" t="s">
        <v>53</v>
      </c>
      <c r="I1069" s="50">
        <v>107368</v>
      </c>
      <c r="J1069" s="10">
        <v>15000000</v>
      </c>
      <c r="K1069">
        <v>5.54</v>
      </c>
      <c r="L1069" s="26">
        <v>0.86830923624998002</v>
      </c>
      <c r="M1069" s="25">
        <v>0.79359999999999997</v>
      </c>
      <c r="N1069" s="27">
        <v>6882610.7180000003</v>
      </c>
      <c r="O1069" t="s">
        <v>8268</v>
      </c>
      <c r="P1069" s="1" t="s">
        <v>8273</v>
      </c>
      <c r="Q1069" t="s">
        <v>8273</v>
      </c>
      <c r="R1069" t="s">
        <v>13660</v>
      </c>
    </row>
    <row r="1070" spans="1:18" x14ac:dyDescent="0.25">
      <c r="A1070" t="s">
        <v>6620</v>
      </c>
      <c r="B1070" s="1">
        <v>44337</v>
      </c>
      <c r="C1070" t="s">
        <v>45</v>
      </c>
      <c r="D1070" t="s">
        <v>1909</v>
      </c>
      <c r="E1070" s="32">
        <v>2932408</v>
      </c>
      <c r="F1070" s="32" t="s">
        <v>8436</v>
      </c>
      <c r="G1070" t="s">
        <v>8334</v>
      </c>
      <c r="H1070" s="1" t="s">
        <v>49</v>
      </c>
      <c r="I1070" s="50">
        <v>13894</v>
      </c>
      <c r="J1070" s="10">
        <v>5000000</v>
      </c>
      <c r="K1070">
        <v>5.71</v>
      </c>
      <c r="L1070" s="26">
        <v>0.6461853227246267</v>
      </c>
      <c r="M1070" s="25">
        <v>0.31340000000000001</v>
      </c>
      <c r="N1070" s="27">
        <v>175893.06</v>
      </c>
      <c r="O1070" t="s">
        <v>8268</v>
      </c>
      <c r="P1070" s="1" t="s">
        <v>8273</v>
      </c>
      <c r="Q1070" t="s">
        <v>8273</v>
      </c>
      <c r="R1070" t="s">
        <v>13659</v>
      </c>
    </row>
    <row r="1071" spans="1:18" x14ac:dyDescent="0.25">
      <c r="A1071" t="s">
        <v>6621</v>
      </c>
      <c r="B1071" s="1">
        <v>44340</v>
      </c>
      <c r="C1071" t="s">
        <v>37</v>
      </c>
      <c r="D1071" t="s">
        <v>1910</v>
      </c>
      <c r="E1071" s="32">
        <v>1100205</v>
      </c>
      <c r="F1071" s="32" t="s">
        <v>8516</v>
      </c>
      <c r="G1071" t="s">
        <v>8308</v>
      </c>
      <c r="H1071" t="s">
        <v>48</v>
      </c>
      <c r="I1071" s="50">
        <v>548952</v>
      </c>
      <c r="J1071" s="10">
        <v>45000000</v>
      </c>
      <c r="K1071">
        <v>3.57</v>
      </c>
      <c r="L1071" s="26">
        <v>0.61843798539265238</v>
      </c>
      <c r="M1071" s="25">
        <v>0.59889999999999999</v>
      </c>
      <c r="N1071" s="27">
        <v>20059521.855999999</v>
      </c>
      <c r="O1071" t="s">
        <v>8268</v>
      </c>
      <c r="P1071" s="1" t="s">
        <v>8273</v>
      </c>
      <c r="Q1071" t="s">
        <v>8273</v>
      </c>
      <c r="R1071" t="s">
        <v>13660</v>
      </c>
    </row>
    <row r="1072" spans="1:18" x14ac:dyDescent="0.25">
      <c r="A1072" t="s">
        <v>6622</v>
      </c>
      <c r="B1072" s="1">
        <v>44341</v>
      </c>
      <c r="C1072" t="s">
        <v>37</v>
      </c>
      <c r="D1072" t="s">
        <v>1910</v>
      </c>
      <c r="E1072" s="32">
        <v>2605707</v>
      </c>
      <c r="F1072" s="32" t="s">
        <v>8712</v>
      </c>
      <c r="G1072" t="s">
        <v>8298</v>
      </c>
      <c r="H1072" t="s">
        <v>53</v>
      </c>
      <c r="I1072" s="50">
        <v>33488</v>
      </c>
      <c r="J1072" s="10">
        <v>1240188.5</v>
      </c>
      <c r="K1072">
        <v>6.46</v>
      </c>
      <c r="L1072" s="26">
        <v>0.4738985193213387</v>
      </c>
      <c r="M1072" s="25">
        <v>0.46789999999999998</v>
      </c>
      <c r="N1072" s="27">
        <v>445213.14399999997</v>
      </c>
      <c r="O1072" t="s">
        <v>8268</v>
      </c>
      <c r="P1072" s="1" t="s">
        <v>8273</v>
      </c>
      <c r="Q1072" t="s">
        <v>8273</v>
      </c>
      <c r="R1072" t="s">
        <v>13662</v>
      </c>
    </row>
    <row r="1073" spans="1:18" x14ac:dyDescent="0.25">
      <c r="A1073" t="s">
        <v>6623</v>
      </c>
      <c r="B1073" s="1">
        <v>44342</v>
      </c>
      <c r="C1073" t="s">
        <v>37</v>
      </c>
      <c r="D1073" t="s">
        <v>1910</v>
      </c>
      <c r="E1073" s="32">
        <v>3542008</v>
      </c>
      <c r="F1073" s="32" t="s">
        <v>9200</v>
      </c>
      <c r="G1073" t="s">
        <v>8306</v>
      </c>
      <c r="H1073" t="s">
        <v>52</v>
      </c>
      <c r="I1073" s="50">
        <v>6736</v>
      </c>
      <c r="J1073" s="10">
        <v>2000000</v>
      </c>
      <c r="K1073">
        <v>4.5199999999999996</v>
      </c>
      <c r="L1073" s="26">
        <v>0.73911843051955883</v>
      </c>
      <c r="M1073" s="25">
        <v>0.7006</v>
      </c>
      <c r="N1073" s="27">
        <v>276283.799</v>
      </c>
      <c r="O1073" t="s">
        <v>8268</v>
      </c>
      <c r="P1073" s="1" t="s">
        <v>8273</v>
      </c>
      <c r="Q1073" t="s">
        <v>8273</v>
      </c>
      <c r="R1073" t="s">
        <v>13659</v>
      </c>
    </row>
    <row r="1074" spans="1:18" x14ac:dyDescent="0.25">
      <c r="A1074" t="s">
        <v>6624</v>
      </c>
      <c r="B1074" s="1">
        <v>44343</v>
      </c>
      <c r="C1074" t="s">
        <v>37</v>
      </c>
      <c r="D1074" t="s">
        <v>1910</v>
      </c>
      <c r="E1074" s="32">
        <v>4102901</v>
      </c>
      <c r="F1074" s="32" t="s">
        <v>9272</v>
      </c>
      <c r="G1074" t="s">
        <v>8298</v>
      </c>
      <c r="H1074" t="s">
        <v>53</v>
      </c>
      <c r="I1074" s="50">
        <v>16411</v>
      </c>
      <c r="J1074" s="10">
        <v>3000000</v>
      </c>
      <c r="K1074">
        <v>6.21</v>
      </c>
      <c r="L1074" s="26">
        <v>0.92302432110292032</v>
      </c>
      <c r="M1074" s="25">
        <v>0.65559999999999996</v>
      </c>
      <c r="N1074" s="27">
        <v>552373.17099999997</v>
      </c>
      <c r="O1074" t="s">
        <v>8268</v>
      </c>
      <c r="P1074" s="1" t="s">
        <v>8273</v>
      </c>
      <c r="Q1074" t="s">
        <v>8273</v>
      </c>
      <c r="R1074" t="s">
        <v>13660</v>
      </c>
    </row>
    <row r="1075" spans="1:18" x14ac:dyDescent="0.25">
      <c r="A1075" t="s">
        <v>6625</v>
      </c>
      <c r="B1075" s="1">
        <v>44343</v>
      </c>
      <c r="C1075" t="s">
        <v>1918</v>
      </c>
      <c r="D1075" t="s">
        <v>1910</v>
      </c>
      <c r="E1075" s="32">
        <v>4118501</v>
      </c>
      <c r="F1075" s="32" t="s">
        <v>9360</v>
      </c>
      <c r="G1075" t="s">
        <v>8298</v>
      </c>
      <c r="H1075" t="s">
        <v>53</v>
      </c>
      <c r="I1075" s="50">
        <v>84779</v>
      </c>
      <c r="J1075" s="10">
        <v>9500000</v>
      </c>
      <c r="K1075">
        <v>5.28</v>
      </c>
      <c r="L1075" s="26">
        <v>0.7347740336210179</v>
      </c>
      <c r="M1075" s="25">
        <v>0.83340000000000003</v>
      </c>
      <c r="N1075" s="27">
        <v>4548297.3820000002</v>
      </c>
      <c r="O1075" t="s">
        <v>8268</v>
      </c>
      <c r="P1075" s="1" t="s">
        <v>8273</v>
      </c>
      <c r="Q1075" t="s">
        <v>8273</v>
      </c>
      <c r="R1075" t="s">
        <v>13659</v>
      </c>
    </row>
    <row r="1076" spans="1:18" x14ac:dyDescent="0.25">
      <c r="A1076" t="s">
        <v>6626</v>
      </c>
      <c r="B1076" s="1">
        <v>44344</v>
      </c>
      <c r="C1076" t="s">
        <v>37</v>
      </c>
      <c r="D1076" t="s">
        <v>1910</v>
      </c>
      <c r="E1076" s="32">
        <v>3530805</v>
      </c>
      <c r="F1076" s="32" t="s">
        <v>8437</v>
      </c>
      <c r="G1076" t="s">
        <v>15</v>
      </c>
      <c r="H1076" t="s">
        <v>52</v>
      </c>
      <c r="I1076" s="50">
        <v>94098</v>
      </c>
      <c r="J1076" s="10">
        <v>12300000</v>
      </c>
      <c r="K1076">
        <v>6.56</v>
      </c>
      <c r="L1076" s="26">
        <v>0.67768660465224051</v>
      </c>
      <c r="M1076" s="25">
        <v>0.79110000000000003</v>
      </c>
      <c r="N1076" s="27">
        <v>6313563.8420000002</v>
      </c>
      <c r="O1076" t="s">
        <v>8268</v>
      </c>
      <c r="P1076" s="1" t="s">
        <v>8273</v>
      </c>
      <c r="Q1076" t="s">
        <v>8273</v>
      </c>
      <c r="R1076" t="s">
        <v>13660</v>
      </c>
    </row>
    <row r="1077" spans="1:18" x14ac:dyDescent="0.25">
      <c r="A1077" t="s">
        <v>6627</v>
      </c>
      <c r="B1077" s="1">
        <v>44344</v>
      </c>
      <c r="C1077" t="s">
        <v>37</v>
      </c>
      <c r="D1077" t="s">
        <v>1910</v>
      </c>
      <c r="E1077" s="32">
        <v>2207009</v>
      </c>
      <c r="F1077" s="32" t="s">
        <v>8604</v>
      </c>
      <c r="G1077" t="s">
        <v>8342</v>
      </c>
      <c r="H1077" t="s">
        <v>49</v>
      </c>
      <c r="I1077" s="50">
        <v>37138</v>
      </c>
      <c r="J1077" s="10">
        <v>7700000</v>
      </c>
      <c r="K1077">
        <v>4.83</v>
      </c>
      <c r="L1077" s="26">
        <v>0.7281656135978658</v>
      </c>
      <c r="M1077" s="25">
        <v>0.4955</v>
      </c>
      <c r="N1077" s="27">
        <v>584372.59299999999</v>
      </c>
      <c r="O1077" t="s">
        <v>8268</v>
      </c>
      <c r="P1077" s="1" t="s">
        <v>8273</v>
      </c>
      <c r="Q1077" t="s">
        <v>8273</v>
      </c>
      <c r="R1077" t="s">
        <v>13662</v>
      </c>
    </row>
    <row r="1078" spans="1:18" x14ac:dyDescent="0.25">
      <c r="A1078" t="s">
        <v>6628</v>
      </c>
      <c r="B1078" s="1">
        <v>44358</v>
      </c>
      <c r="C1078" t="s">
        <v>37</v>
      </c>
      <c r="D1078" t="s">
        <v>1910</v>
      </c>
      <c r="E1078" s="32">
        <v>4114005</v>
      </c>
      <c r="F1078" s="32" t="s">
        <v>8454</v>
      </c>
      <c r="G1078" t="s">
        <v>8298</v>
      </c>
      <c r="H1078" t="s">
        <v>53</v>
      </c>
      <c r="I1078" s="50">
        <v>12900</v>
      </c>
      <c r="J1078" s="10">
        <v>3000000</v>
      </c>
      <c r="K1078">
        <v>4.53</v>
      </c>
      <c r="L1078" s="26">
        <v>0.7707983784922513</v>
      </c>
      <c r="M1078" s="25">
        <v>0.59570000000000001</v>
      </c>
      <c r="N1078" s="27">
        <v>793215.91099999996</v>
      </c>
      <c r="O1078" t="s">
        <v>8268</v>
      </c>
      <c r="P1078" s="1" t="s">
        <v>8273</v>
      </c>
      <c r="Q1078" t="s">
        <v>8273</v>
      </c>
      <c r="R1078" t="s">
        <v>13663</v>
      </c>
    </row>
    <row r="1079" spans="1:18" x14ac:dyDescent="0.25">
      <c r="A1079" t="s">
        <v>6629</v>
      </c>
      <c r="B1079" s="1">
        <v>44361</v>
      </c>
      <c r="C1079" t="s">
        <v>45</v>
      </c>
      <c r="D1079" t="s">
        <v>1909</v>
      </c>
      <c r="E1079" s="32">
        <v>4205407</v>
      </c>
      <c r="F1079" s="32" t="s">
        <v>9467</v>
      </c>
      <c r="G1079" t="s">
        <v>8305</v>
      </c>
      <c r="H1079" t="s">
        <v>53</v>
      </c>
      <c r="I1079" s="50">
        <v>516524</v>
      </c>
      <c r="J1079" s="10">
        <v>30000000</v>
      </c>
      <c r="K1079">
        <v>7.16</v>
      </c>
      <c r="L1079" s="26">
        <v>0.75667911281993794</v>
      </c>
      <c r="M1079" s="25">
        <v>0.77480000000000004</v>
      </c>
      <c r="N1079" s="27">
        <v>23555034.438999999</v>
      </c>
      <c r="O1079" t="s">
        <v>8268</v>
      </c>
      <c r="P1079" s="1" t="s">
        <v>8273</v>
      </c>
      <c r="Q1079" t="s">
        <v>8273</v>
      </c>
      <c r="R1079" t="s">
        <v>13663</v>
      </c>
    </row>
    <row r="1080" spans="1:18" x14ac:dyDescent="0.25">
      <c r="A1080" t="s">
        <v>6630</v>
      </c>
      <c r="B1080" s="1">
        <v>44361</v>
      </c>
      <c r="C1080" t="s">
        <v>45</v>
      </c>
      <c r="D1080" t="s">
        <v>1909</v>
      </c>
      <c r="E1080" s="32">
        <v>4205407</v>
      </c>
      <c r="F1080" s="32" t="s">
        <v>9467</v>
      </c>
      <c r="G1080" t="s">
        <v>8305</v>
      </c>
      <c r="H1080" t="s">
        <v>53</v>
      </c>
      <c r="I1080" s="50">
        <v>516524</v>
      </c>
      <c r="J1080" s="10">
        <v>70000000</v>
      </c>
      <c r="K1080">
        <v>7.16</v>
      </c>
      <c r="L1080" s="26">
        <v>0.75667911281993794</v>
      </c>
      <c r="M1080" s="25">
        <v>0.77480000000000004</v>
      </c>
      <c r="N1080" s="27">
        <v>23555034.438999999</v>
      </c>
      <c r="O1080" t="s">
        <v>8268</v>
      </c>
      <c r="P1080" s="1" t="s">
        <v>8273</v>
      </c>
      <c r="Q1080" t="s">
        <v>8273</v>
      </c>
      <c r="R1080" t="s">
        <v>13663</v>
      </c>
    </row>
    <row r="1081" spans="1:18" x14ac:dyDescent="0.25">
      <c r="A1081" t="s">
        <v>6631</v>
      </c>
      <c r="B1081" s="1">
        <v>44368</v>
      </c>
      <c r="C1081" t="s">
        <v>1918</v>
      </c>
      <c r="D1081" t="s">
        <v>1910</v>
      </c>
      <c r="E1081" s="32">
        <v>4308458</v>
      </c>
      <c r="F1081" s="32" t="s">
        <v>9648</v>
      </c>
      <c r="G1081" t="s">
        <v>8304</v>
      </c>
      <c r="H1081" t="s">
        <v>53</v>
      </c>
      <c r="I1081" s="50">
        <v>4252</v>
      </c>
      <c r="J1081" s="10">
        <v>1499999.6</v>
      </c>
      <c r="K1081">
        <v>5.89</v>
      </c>
      <c r="L1081" s="26">
        <v>0.63080819295008328</v>
      </c>
      <c r="M1081" s="25">
        <v>0.61199999999999999</v>
      </c>
      <c r="N1081" s="27">
        <v>564770.91599999997</v>
      </c>
      <c r="O1081" t="s">
        <v>8268</v>
      </c>
      <c r="P1081" s="1" t="s">
        <v>8273</v>
      </c>
      <c r="Q1081" t="s">
        <v>8273</v>
      </c>
      <c r="R1081" t="s">
        <v>13662</v>
      </c>
    </row>
    <row r="1082" spans="1:18" x14ac:dyDescent="0.25">
      <c r="A1082" t="s">
        <v>6632</v>
      </c>
      <c r="B1082" s="1">
        <v>44369</v>
      </c>
      <c r="C1082" t="s">
        <v>37</v>
      </c>
      <c r="D1082" t="s">
        <v>1910</v>
      </c>
      <c r="E1082" s="32">
        <v>3514502</v>
      </c>
      <c r="F1082" s="32" t="s">
        <v>9083</v>
      </c>
      <c r="G1082" t="s">
        <v>8306</v>
      </c>
      <c r="H1082" t="s">
        <v>52</v>
      </c>
      <c r="I1082" s="50">
        <v>12421</v>
      </c>
      <c r="J1082" s="10">
        <v>2000000</v>
      </c>
      <c r="K1082">
        <v>4.93</v>
      </c>
      <c r="L1082" s="26">
        <v>0.74767879935945947</v>
      </c>
      <c r="M1082" s="25">
        <v>0.66539999999999999</v>
      </c>
      <c r="N1082" s="27">
        <v>252625.67499999999</v>
      </c>
      <c r="O1082" t="s">
        <v>8268</v>
      </c>
      <c r="P1082" s="1" t="s">
        <v>8273</v>
      </c>
      <c r="Q1082" t="s">
        <v>8273</v>
      </c>
      <c r="R1082" t="s">
        <v>13663</v>
      </c>
    </row>
    <row r="1083" spans="1:18" x14ac:dyDescent="0.25">
      <c r="A1083" t="s">
        <v>6633</v>
      </c>
      <c r="B1083" s="1">
        <v>44369</v>
      </c>
      <c r="C1083" t="s">
        <v>37</v>
      </c>
      <c r="D1083" t="s">
        <v>1910</v>
      </c>
      <c r="E1083" s="32">
        <v>3514502</v>
      </c>
      <c r="F1083" s="32" t="s">
        <v>9083</v>
      </c>
      <c r="G1083" t="s">
        <v>8306</v>
      </c>
      <c r="H1083" t="s">
        <v>52</v>
      </c>
      <c r="I1083" s="50">
        <v>12421</v>
      </c>
      <c r="J1083" s="10">
        <v>2200000</v>
      </c>
      <c r="K1083">
        <v>4.93</v>
      </c>
      <c r="L1083" s="26">
        <v>0.74767879935945947</v>
      </c>
      <c r="M1083" s="25">
        <v>0.66539999999999999</v>
      </c>
      <c r="N1083" s="27">
        <v>252625.67499999999</v>
      </c>
      <c r="O1083" t="s">
        <v>8268</v>
      </c>
      <c r="P1083" s="1" t="s">
        <v>8273</v>
      </c>
      <c r="Q1083" t="s">
        <v>8273</v>
      </c>
      <c r="R1083" t="s">
        <v>13663</v>
      </c>
    </row>
    <row r="1084" spans="1:18" x14ac:dyDescent="0.25">
      <c r="A1084" t="s">
        <v>6634</v>
      </c>
      <c r="B1084" s="1">
        <v>44372</v>
      </c>
      <c r="C1084" t="s">
        <v>37</v>
      </c>
      <c r="D1084" t="s">
        <v>1910</v>
      </c>
      <c r="E1084" s="32">
        <v>3506904</v>
      </c>
      <c r="F1084" s="32" t="s">
        <v>9047</v>
      </c>
      <c r="G1084" t="s">
        <v>8306</v>
      </c>
      <c r="H1084" t="s">
        <v>52</v>
      </c>
      <c r="I1084" s="50">
        <v>10460</v>
      </c>
      <c r="J1084" s="10">
        <v>3100000</v>
      </c>
      <c r="K1084">
        <v>4.9400000000000004</v>
      </c>
      <c r="L1084" s="26">
        <v>0.92356952488441735</v>
      </c>
      <c r="M1084" s="25">
        <v>0.62350000000000005</v>
      </c>
      <c r="N1084" s="27">
        <v>212434.109</v>
      </c>
      <c r="O1084" t="s">
        <v>8268</v>
      </c>
      <c r="P1084" s="1" t="s">
        <v>8273</v>
      </c>
      <c r="Q1084" t="s">
        <v>8273</v>
      </c>
      <c r="R1084" t="s">
        <v>13662</v>
      </c>
    </row>
    <row r="1085" spans="1:18" x14ac:dyDescent="0.25">
      <c r="A1085" t="s">
        <v>6635</v>
      </c>
      <c r="B1085" s="1">
        <v>44372</v>
      </c>
      <c r="C1085" t="s">
        <v>45</v>
      </c>
      <c r="D1085" t="s">
        <v>1909</v>
      </c>
      <c r="E1085" s="32">
        <v>4312104</v>
      </c>
      <c r="F1085" s="32" t="s">
        <v>9682</v>
      </c>
      <c r="G1085" t="s">
        <v>8304</v>
      </c>
      <c r="H1085" t="s">
        <v>53</v>
      </c>
      <c r="I1085" s="50">
        <v>4760</v>
      </c>
      <c r="J1085" s="10">
        <v>1700000</v>
      </c>
      <c r="K1085">
        <v>6.29</v>
      </c>
      <c r="L1085" s="26">
        <v>0.5713469809752022</v>
      </c>
      <c r="M1085" s="25">
        <v>0.53180000000000005</v>
      </c>
      <c r="N1085" s="27">
        <v>169005.28099999999</v>
      </c>
      <c r="O1085" t="s">
        <v>8268</v>
      </c>
      <c r="P1085" s="1" t="s">
        <v>8273</v>
      </c>
      <c r="Q1085" t="s">
        <v>8273</v>
      </c>
      <c r="R1085" t="s">
        <v>13662</v>
      </c>
    </row>
    <row r="1086" spans="1:18" x14ac:dyDescent="0.25">
      <c r="A1086" t="s">
        <v>6636</v>
      </c>
      <c r="B1086" s="1">
        <v>44375</v>
      </c>
      <c r="C1086" t="s">
        <v>37</v>
      </c>
      <c r="D1086" t="s">
        <v>1910</v>
      </c>
      <c r="E1086" s="32">
        <v>4104253</v>
      </c>
      <c r="F1086" s="32" t="s">
        <v>9286</v>
      </c>
      <c r="G1086" t="s">
        <v>8298</v>
      </c>
      <c r="H1086" t="s">
        <v>53</v>
      </c>
      <c r="I1086" s="50">
        <v>30151</v>
      </c>
      <c r="J1086" s="10">
        <v>10000000</v>
      </c>
      <c r="K1086">
        <v>6.01</v>
      </c>
      <c r="L1086" s="26">
        <v>0.25674268816582663</v>
      </c>
      <c r="M1086" s="25">
        <v>0.62739999999999996</v>
      </c>
      <c r="N1086" s="27">
        <v>541662.375</v>
      </c>
      <c r="O1086" t="s">
        <v>8268</v>
      </c>
      <c r="P1086" s="1" t="s">
        <v>8273</v>
      </c>
      <c r="Q1086" t="s">
        <v>8273</v>
      </c>
      <c r="R1086" t="s">
        <v>13663</v>
      </c>
    </row>
    <row r="1087" spans="1:18" x14ac:dyDescent="0.25">
      <c r="A1087" t="s">
        <v>6637</v>
      </c>
      <c r="B1087" s="1">
        <v>44375</v>
      </c>
      <c r="C1087" t="s">
        <v>1918</v>
      </c>
      <c r="D1087" t="s">
        <v>1910</v>
      </c>
      <c r="E1087" s="32">
        <v>3520905</v>
      </c>
      <c r="F1087" s="32" t="s">
        <v>9111</v>
      </c>
      <c r="G1087" t="s">
        <v>8306</v>
      </c>
      <c r="H1087" t="s">
        <v>52</v>
      </c>
      <c r="I1087" s="50">
        <v>15165</v>
      </c>
      <c r="J1087" s="10">
        <v>4000000</v>
      </c>
      <c r="K1087">
        <v>6.39</v>
      </c>
      <c r="L1087" s="26">
        <v>0.69411559385657706</v>
      </c>
      <c r="M1087" s="25">
        <v>0.63759999999999994</v>
      </c>
      <c r="N1087" s="27">
        <v>499098.58500000002</v>
      </c>
      <c r="O1087" t="s">
        <v>8268</v>
      </c>
      <c r="P1087" s="1" t="s">
        <v>8273</v>
      </c>
      <c r="Q1087" t="s">
        <v>8273</v>
      </c>
      <c r="R1087" t="s">
        <v>13662</v>
      </c>
    </row>
    <row r="1088" spans="1:18" x14ac:dyDescent="0.25">
      <c r="A1088" t="s">
        <v>6638</v>
      </c>
      <c r="B1088" s="1">
        <v>44376</v>
      </c>
      <c r="C1088" t="s">
        <v>37</v>
      </c>
      <c r="D1088" t="s">
        <v>1910</v>
      </c>
      <c r="E1088" s="32">
        <v>4304408</v>
      </c>
      <c r="F1088" s="32" t="s">
        <v>9604</v>
      </c>
      <c r="G1088" t="s">
        <v>8304</v>
      </c>
      <c r="H1088" t="s">
        <v>53</v>
      </c>
      <c r="I1088" s="50">
        <v>45957</v>
      </c>
      <c r="J1088" s="10">
        <v>5000000</v>
      </c>
      <c r="K1088">
        <v>6.48</v>
      </c>
      <c r="L1088" s="26">
        <v>0.78753761763529784</v>
      </c>
      <c r="M1088" s="25">
        <v>0.70709999999999995</v>
      </c>
      <c r="N1088" s="27">
        <v>1595254.5149999999</v>
      </c>
      <c r="O1088" t="s">
        <v>8268</v>
      </c>
      <c r="P1088" s="1" t="s">
        <v>8273</v>
      </c>
      <c r="Q1088" t="s">
        <v>8273</v>
      </c>
      <c r="R1088" t="s">
        <v>13663</v>
      </c>
    </row>
    <row r="1089" spans="1:18" x14ac:dyDescent="0.25">
      <c r="A1089" t="s">
        <v>6639</v>
      </c>
      <c r="B1089" s="1">
        <v>44376</v>
      </c>
      <c r="C1089" t="s">
        <v>37</v>
      </c>
      <c r="D1089" t="s">
        <v>1910</v>
      </c>
      <c r="E1089" s="32">
        <v>3162955</v>
      </c>
      <c r="F1089" s="32" t="s">
        <v>8974</v>
      </c>
      <c r="G1089" t="s">
        <v>8309</v>
      </c>
      <c r="H1089" t="s">
        <v>52</v>
      </c>
      <c r="I1089" s="50">
        <v>24490</v>
      </c>
      <c r="J1089" s="10">
        <v>8450000</v>
      </c>
      <c r="K1089">
        <v>4.0599999999999996</v>
      </c>
      <c r="L1089" s="26">
        <v>0.61133248633009907</v>
      </c>
      <c r="M1089" s="25">
        <v>0.63339999999999996</v>
      </c>
      <c r="N1089" s="27">
        <v>625195.13899999997</v>
      </c>
      <c r="O1089" t="s">
        <v>8268</v>
      </c>
      <c r="P1089" s="1" t="s">
        <v>8273</v>
      </c>
      <c r="Q1089" t="s">
        <v>8273</v>
      </c>
      <c r="R1089" t="s">
        <v>13661</v>
      </c>
    </row>
    <row r="1090" spans="1:18" x14ac:dyDescent="0.25">
      <c r="A1090" t="s">
        <v>6640</v>
      </c>
      <c r="B1090" s="1">
        <v>44377</v>
      </c>
      <c r="C1090" t="s">
        <v>37</v>
      </c>
      <c r="D1090" t="s">
        <v>1910</v>
      </c>
      <c r="E1090" s="32">
        <v>4118006</v>
      </c>
      <c r="F1090" s="32" t="s">
        <v>9359</v>
      </c>
      <c r="G1090" t="s">
        <v>8298</v>
      </c>
      <c r="H1090" t="s">
        <v>53</v>
      </c>
      <c r="I1090" s="50">
        <v>14211</v>
      </c>
      <c r="J1090" s="10">
        <v>3500000</v>
      </c>
      <c r="K1090">
        <v>5.44</v>
      </c>
      <c r="L1090" s="26">
        <v>0.81334846507582448</v>
      </c>
      <c r="M1090" s="25">
        <v>0.67420000000000002</v>
      </c>
      <c r="N1090" s="27">
        <v>377265.36800000002</v>
      </c>
      <c r="O1090" t="s">
        <v>8268</v>
      </c>
      <c r="P1090" s="1" t="s">
        <v>8273</v>
      </c>
      <c r="Q1090" t="s">
        <v>8273</v>
      </c>
      <c r="R1090" t="s">
        <v>13661</v>
      </c>
    </row>
    <row r="1091" spans="1:18" x14ac:dyDescent="0.25">
      <c r="A1091" t="s">
        <v>6641</v>
      </c>
      <c r="B1091" s="1">
        <v>44379</v>
      </c>
      <c r="C1091" t="s">
        <v>37</v>
      </c>
      <c r="D1091" t="s">
        <v>1910</v>
      </c>
      <c r="E1091" s="32">
        <v>4126207</v>
      </c>
      <c r="F1091" s="32" t="s">
        <v>9399</v>
      </c>
      <c r="G1091" t="s">
        <v>8298</v>
      </c>
      <c r="H1091" t="s">
        <v>53</v>
      </c>
      <c r="I1091" s="50">
        <v>6708</v>
      </c>
      <c r="J1091" s="10">
        <v>1500000</v>
      </c>
      <c r="K1091">
        <v>4.12</v>
      </c>
      <c r="L1091" s="26">
        <v>0.60089953257303308</v>
      </c>
      <c r="M1091" s="25">
        <v>0.55679999999999996</v>
      </c>
      <c r="N1091" s="27">
        <v>153897.01500000001</v>
      </c>
      <c r="O1091" t="s">
        <v>8268</v>
      </c>
      <c r="P1091" s="1" t="s">
        <v>8273</v>
      </c>
      <c r="Q1091" t="s">
        <v>8273</v>
      </c>
      <c r="R1091" t="s">
        <v>13659</v>
      </c>
    </row>
    <row r="1092" spans="1:18" x14ac:dyDescent="0.25">
      <c r="A1092" t="s">
        <v>6642</v>
      </c>
      <c r="B1092" s="1">
        <v>44379</v>
      </c>
      <c r="C1092" t="s">
        <v>1918</v>
      </c>
      <c r="D1092" t="s">
        <v>1910</v>
      </c>
      <c r="E1092" s="32">
        <v>3157708</v>
      </c>
      <c r="F1092" s="32" t="s">
        <v>8964</v>
      </c>
      <c r="G1092" t="s">
        <v>8309</v>
      </c>
      <c r="H1092" t="s">
        <v>52</v>
      </c>
      <c r="I1092" s="50">
        <v>14497</v>
      </c>
      <c r="J1092" s="10">
        <v>12000000</v>
      </c>
      <c r="K1092">
        <v>7.13</v>
      </c>
      <c r="L1092" s="26">
        <v>0.89782722946400451</v>
      </c>
      <c r="M1092" s="25">
        <v>0.59719999999999995</v>
      </c>
      <c r="N1092" s="27">
        <v>860482.21100000001</v>
      </c>
      <c r="O1092" t="s">
        <v>8268</v>
      </c>
      <c r="P1092" s="1" t="s">
        <v>8273</v>
      </c>
      <c r="Q1092" t="s">
        <v>8273</v>
      </c>
      <c r="R1092" t="s">
        <v>13660</v>
      </c>
    </row>
    <row r="1093" spans="1:18" x14ac:dyDescent="0.25">
      <c r="A1093" t="s">
        <v>6643</v>
      </c>
      <c r="B1093" s="1">
        <v>44382</v>
      </c>
      <c r="C1093" t="s">
        <v>1918</v>
      </c>
      <c r="D1093" t="s">
        <v>1910</v>
      </c>
      <c r="E1093" s="32">
        <v>3162906</v>
      </c>
      <c r="F1093" s="32" t="s">
        <v>8972</v>
      </c>
      <c r="G1093" t="s">
        <v>8309</v>
      </c>
      <c r="H1093" t="s">
        <v>52</v>
      </c>
      <c r="I1093" s="50">
        <v>26530</v>
      </c>
      <c r="J1093" s="10">
        <v>2083323</v>
      </c>
      <c r="K1093">
        <v>6.5</v>
      </c>
      <c r="L1093" s="26">
        <v>0.80382223554744969</v>
      </c>
      <c r="M1093" s="25">
        <v>0.60640000000000005</v>
      </c>
      <c r="N1093" s="27">
        <v>506309.14299999998</v>
      </c>
      <c r="O1093" t="s">
        <v>8268</v>
      </c>
      <c r="P1093" s="1" t="s">
        <v>8273</v>
      </c>
      <c r="Q1093" t="s">
        <v>8273</v>
      </c>
      <c r="R1093" t="s">
        <v>13659</v>
      </c>
    </row>
    <row r="1094" spans="1:18" x14ac:dyDescent="0.25">
      <c r="A1094" t="s">
        <v>6644</v>
      </c>
      <c r="B1094" s="1">
        <v>44383</v>
      </c>
      <c r="C1094" t="s">
        <v>37</v>
      </c>
      <c r="D1094" t="s">
        <v>1910</v>
      </c>
      <c r="E1094" s="32">
        <v>3111200</v>
      </c>
      <c r="F1094" s="32" t="s">
        <v>8857</v>
      </c>
      <c r="G1094" t="s">
        <v>8309</v>
      </c>
      <c r="H1094" t="s">
        <v>52</v>
      </c>
      <c r="I1094" s="50">
        <v>54338</v>
      </c>
      <c r="J1094" s="10">
        <v>9000000</v>
      </c>
      <c r="K1094">
        <v>6.95</v>
      </c>
      <c r="L1094" s="26">
        <v>0.75139766995985546</v>
      </c>
      <c r="M1094" s="25">
        <v>0.6673</v>
      </c>
      <c r="N1094" s="27">
        <v>1244646.672</v>
      </c>
      <c r="O1094" t="s">
        <v>8268</v>
      </c>
      <c r="P1094" s="1" t="s">
        <v>8273</v>
      </c>
      <c r="Q1094" t="s">
        <v>8273</v>
      </c>
      <c r="R1094" t="s">
        <v>13659</v>
      </c>
    </row>
    <row r="1095" spans="1:18" x14ac:dyDescent="0.25">
      <c r="A1095" t="s">
        <v>6645</v>
      </c>
      <c r="B1095" s="1">
        <v>44383</v>
      </c>
      <c r="C1095" t="s">
        <v>37</v>
      </c>
      <c r="D1095" t="s">
        <v>1910</v>
      </c>
      <c r="E1095" s="32">
        <v>4204756</v>
      </c>
      <c r="F1095" s="32" t="s">
        <v>8438</v>
      </c>
      <c r="G1095" t="s">
        <v>8305</v>
      </c>
      <c r="H1095" t="s">
        <v>53</v>
      </c>
      <c r="I1095" s="50">
        <v>1972</v>
      </c>
      <c r="J1095" s="10">
        <v>1550000</v>
      </c>
      <c r="K1095">
        <v>4.1399999999999997</v>
      </c>
      <c r="L1095" s="26">
        <v>0.93242497664187529</v>
      </c>
      <c r="M1095" s="25">
        <v>0.64359999999999995</v>
      </c>
      <c r="N1095" s="27">
        <v>66618.490999999995</v>
      </c>
      <c r="O1095" t="s">
        <v>8268</v>
      </c>
      <c r="P1095" s="1" t="s">
        <v>8273</v>
      </c>
      <c r="Q1095" t="s">
        <v>8273</v>
      </c>
      <c r="R1095" t="s">
        <v>13663</v>
      </c>
    </row>
    <row r="1096" spans="1:18" x14ac:dyDescent="0.25">
      <c r="A1096" t="s">
        <v>6646</v>
      </c>
      <c r="B1096" s="1">
        <v>44385</v>
      </c>
      <c r="C1096" t="s">
        <v>37</v>
      </c>
      <c r="D1096" t="s">
        <v>1910</v>
      </c>
      <c r="E1096" s="32">
        <v>3543402</v>
      </c>
      <c r="F1096" s="32" t="s">
        <v>9208</v>
      </c>
      <c r="G1096" t="s">
        <v>8306</v>
      </c>
      <c r="H1096" t="s">
        <v>52</v>
      </c>
      <c r="I1096" s="50">
        <v>720116</v>
      </c>
      <c r="J1096" s="10">
        <v>70000000</v>
      </c>
      <c r="K1096">
        <v>7.31</v>
      </c>
      <c r="L1096" s="26">
        <v>0.76544726779743999</v>
      </c>
      <c r="M1096" s="25">
        <v>0.79890000000000005</v>
      </c>
      <c r="N1096" s="27">
        <v>39955571.767999999</v>
      </c>
      <c r="O1096" t="s">
        <v>8268</v>
      </c>
      <c r="P1096" s="1" t="s">
        <v>8273</v>
      </c>
      <c r="Q1096" t="s">
        <v>8273</v>
      </c>
      <c r="R1096" t="s">
        <v>13660</v>
      </c>
    </row>
    <row r="1097" spans="1:18" x14ac:dyDescent="0.25">
      <c r="A1097" t="s">
        <v>6647</v>
      </c>
      <c r="B1097" s="1">
        <v>44386</v>
      </c>
      <c r="C1097" t="s">
        <v>37</v>
      </c>
      <c r="D1097" t="s">
        <v>1910</v>
      </c>
      <c r="E1097" s="32">
        <v>4126256</v>
      </c>
      <c r="F1097" s="32" t="s">
        <v>9400</v>
      </c>
      <c r="G1097" t="s">
        <v>8304</v>
      </c>
      <c r="H1097" t="s">
        <v>53</v>
      </c>
      <c r="I1097" s="50">
        <v>98888</v>
      </c>
      <c r="J1097" s="10">
        <v>3000000</v>
      </c>
      <c r="K1097">
        <v>6.17</v>
      </c>
      <c r="L1097" s="26">
        <v>0.82466319559291734</v>
      </c>
      <c r="M1097" s="25">
        <v>0.62329999999999997</v>
      </c>
      <c r="N1097" s="27">
        <v>2072896.5079999999</v>
      </c>
      <c r="O1097" t="s">
        <v>8268</v>
      </c>
      <c r="P1097" s="1" t="s">
        <v>8273</v>
      </c>
      <c r="Q1097" t="s">
        <v>8273</v>
      </c>
      <c r="R1097" t="s">
        <v>13660</v>
      </c>
    </row>
    <row r="1098" spans="1:18" x14ac:dyDescent="0.25">
      <c r="A1098" t="s">
        <v>6648</v>
      </c>
      <c r="B1098" s="1">
        <v>44386</v>
      </c>
      <c r="C1098" t="s">
        <v>37</v>
      </c>
      <c r="D1098" t="s">
        <v>1910</v>
      </c>
      <c r="E1098" s="32">
        <v>4113908</v>
      </c>
      <c r="F1098" s="32" t="s">
        <v>9335</v>
      </c>
      <c r="G1098" t="s">
        <v>8298</v>
      </c>
      <c r="H1098" t="s">
        <v>53</v>
      </c>
      <c r="I1098" s="50">
        <v>13697</v>
      </c>
      <c r="J1098" s="10">
        <v>7000000</v>
      </c>
      <c r="K1098">
        <v>5.76</v>
      </c>
      <c r="L1098" s="26">
        <v>0.87216611136791289</v>
      </c>
      <c r="M1098" s="25">
        <v>0.65920000000000001</v>
      </c>
      <c r="N1098" s="27">
        <v>758426.08200000005</v>
      </c>
      <c r="O1098" t="s">
        <v>8268</v>
      </c>
      <c r="P1098" s="1" t="s">
        <v>8273</v>
      </c>
      <c r="Q1098" t="s">
        <v>8273</v>
      </c>
      <c r="R1098" t="s">
        <v>13662</v>
      </c>
    </row>
    <row r="1099" spans="1:18" x14ac:dyDescent="0.25">
      <c r="A1099" t="s">
        <v>6649</v>
      </c>
      <c r="B1099" s="1">
        <v>44386</v>
      </c>
      <c r="C1099" t="s">
        <v>37</v>
      </c>
      <c r="D1099" t="s">
        <v>1910</v>
      </c>
      <c r="E1099" s="32">
        <v>4207106</v>
      </c>
      <c r="F1099" s="32" t="s">
        <v>9479</v>
      </c>
      <c r="G1099" t="s">
        <v>8305</v>
      </c>
      <c r="H1099" t="s">
        <v>53</v>
      </c>
      <c r="I1099" s="50">
        <v>14531</v>
      </c>
      <c r="J1099" s="10">
        <v>7000000</v>
      </c>
      <c r="K1099">
        <v>7.37</v>
      </c>
      <c r="L1099" s="26">
        <v>0.91713028963265719</v>
      </c>
      <c r="M1099" s="25">
        <v>0.68540000000000001</v>
      </c>
      <c r="N1099" s="27">
        <v>1215152.5109999999</v>
      </c>
      <c r="O1099" t="s">
        <v>8268</v>
      </c>
      <c r="P1099" s="1" t="s">
        <v>8273</v>
      </c>
      <c r="Q1099" t="s">
        <v>8273</v>
      </c>
      <c r="R1099" t="s">
        <v>13663</v>
      </c>
    </row>
    <row r="1100" spans="1:18" x14ac:dyDescent="0.25">
      <c r="A1100" t="s">
        <v>6650</v>
      </c>
      <c r="B1100" s="1">
        <v>44386</v>
      </c>
      <c r="C1100" t="s">
        <v>37</v>
      </c>
      <c r="D1100" t="s">
        <v>1910</v>
      </c>
      <c r="E1100" s="32">
        <v>3550100</v>
      </c>
      <c r="F1100" s="32" t="s">
        <v>9228</v>
      </c>
      <c r="G1100" t="s">
        <v>8306</v>
      </c>
      <c r="H1100" t="s">
        <v>52</v>
      </c>
      <c r="I1100" s="50">
        <v>41287</v>
      </c>
      <c r="J1100" s="10">
        <v>8000000</v>
      </c>
      <c r="K1100">
        <v>8.17</v>
      </c>
      <c r="L1100" s="26">
        <v>0.7694870257521772</v>
      </c>
      <c r="M1100" s="25">
        <v>0.71030000000000004</v>
      </c>
      <c r="N1100" s="27">
        <v>1340317.267</v>
      </c>
      <c r="O1100" t="s">
        <v>8268</v>
      </c>
      <c r="P1100" s="1" t="s">
        <v>8273</v>
      </c>
      <c r="Q1100" t="s">
        <v>8273</v>
      </c>
      <c r="R1100" t="s">
        <v>13663</v>
      </c>
    </row>
    <row r="1101" spans="1:18" x14ac:dyDescent="0.25">
      <c r="A1101" t="s">
        <v>6651</v>
      </c>
      <c r="B1101" s="1">
        <v>44389</v>
      </c>
      <c r="C1101" t="s">
        <v>37</v>
      </c>
      <c r="D1101" t="s">
        <v>1910</v>
      </c>
      <c r="E1101" s="32">
        <v>4100400</v>
      </c>
      <c r="F1101" s="32" t="s">
        <v>8439</v>
      </c>
      <c r="G1101" t="s">
        <v>8298</v>
      </c>
      <c r="H1101" t="s">
        <v>53</v>
      </c>
      <c r="I1101" s="50">
        <v>121420</v>
      </c>
      <c r="J1101" s="10">
        <v>4000000</v>
      </c>
      <c r="K1101">
        <v>7.08</v>
      </c>
      <c r="L1101" s="26">
        <v>0.76638814297500746</v>
      </c>
      <c r="M1101" s="25">
        <v>0.55120000000000002</v>
      </c>
      <c r="N1101" s="27">
        <v>1936374.0190000001</v>
      </c>
      <c r="O1101" t="s">
        <v>8268</v>
      </c>
      <c r="P1101" s="1" t="s">
        <v>8273</v>
      </c>
      <c r="Q1101" t="s">
        <v>8273</v>
      </c>
      <c r="R1101" t="s">
        <v>13663</v>
      </c>
    </row>
    <row r="1102" spans="1:18" x14ac:dyDescent="0.25">
      <c r="A1102" t="s">
        <v>6652</v>
      </c>
      <c r="B1102" s="1">
        <v>44389</v>
      </c>
      <c r="C1102" t="s">
        <v>1918</v>
      </c>
      <c r="D1102" t="s">
        <v>1910</v>
      </c>
      <c r="E1102" s="32">
        <v>2604106</v>
      </c>
      <c r="F1102" s="32" t="s">
        <v>8709</v>
      </c>
      <c r="G1102" t="s">
        <v>8325</v>
      </c>
      <c r="H1102" t="s">
        <v>49</v>
      </c>
      <c r="I1102" s="50">
        <v>369343</v>
      </c>
      <c r="J1102" s="10">
        <v>100000000</v>
      </c>
      <c r="K1102">
        <v>6.65</v>
      </c>
      <c r="L1102" s="26">
        <v>0.79840947636505155</v>
      </c>
      <c r="M1102" s="25">
        <v>0.61729999999999996</v>
      </c>
      <c r="N1102" s="27">
        <v>8663524.8430000003</v>
      </c>
      <c r="O1102" t="s">
        <v>8268</v>
      </c>
      <c r="P1102" s="1" t="s">
        <v>8273</v>
      </c>
      <c r="Q1102" t="s">
        <v>8273</v>
      </c>
      <c r="R1102" t="s">
        <v>13660</v>
      </c>
    </row>
    <row r="1103" spans="1:18" x14ac:dyDescent="0.25">
      <c r="A1103" t="s">
        <v>6653</v>
      </c>
      <c r="B1103" s="1">
        <v>44391</v>
      </c>
      <c r="C1103" t="s">
        <v>37</v>
      </c>
      <c r="D1103" t="s">
        <v>1910</v>
      </c>
      <c r="E1103" s="32">
        <v>4202503</v>
      </c>
      <c r="F1103" s="32" t="s">
        <v>9447</v>
      </c>
      <c r="G1103" t="s">
        <v>8305</v>
      </c>
      <c r="H1103" t="s">
        <v>53</v>
      </c>
      <c r="I1103" s="50">
        <v>4801</v>
      </c>
      <c r="J1103" s="10">
        <v>2500000</v>
      </c>
      <c r="K1103">
        <v>6.78</v>
      </c>
      <c r="L1103" s="26">
        <v>0.85597265848184922</v>
      </c>
      <c r="M1103" s="25">
        <v>0.57609999999999995</v>
      </c>
      <c r="N1103" s="27">
        <v>371640.81300000002</v>
      </c>
      <c r="O1103" t="s">
        <v>8268</v>
      </c>
      <c r="P1103" s="1" t="s">
        <v>8273</v>
      </c>
      <c r="Q1103" t="s">
        <v>8273</v>
      </c>
      <c r="R1103" t="s">
        <v>13662</v>
      </c>
    </row>
    <row r="1104" spans="1:18" x14ac:dyDescent="0.25">
      <c r="A1104" t="s">
        <v>6654</v>
      </c>
      <c r="B1104" s="1">
        <v>44391</v>
      </c>
      <c r="C1104" t="s">
        <v>37</v>
      </c>
      <c r="D1104" t="s">
        <v>1910</v>
      </c>
      <c r="E1104" s="32">
        <v>3152501</v>
      </c>
      <c r="F1104" s="32" t="s">
        <v>8956</v>
      </c>
      <c r="G1104" t="s">
        <v>8309</v>
      </c>
      <c r="H1104" t="s">
        <v>52</v>
      </c>
      <c r="I1104" s="50">
        <v>154293</v>
      </c>
      <c r="J1104" s="10">
        <v>15000000</v>
      </c>
      <c r="K1104">
        <v>7.03</v>
      </c>
      <c r="L1104" s="26">
        <v>0.94251461515752311</v>
      </c>
      <c r="M1104" s="25">
        <v>0.78700000000000003</v>
      </c>
      <c r="N1104" s="27">
        <v>10720093.380000001</v>
      </c>
      <c r="O1104" t="s">
        <v>8268</v>
      </c>
      <c r="P1104" s="1" t="s">
        <v>8273</v>
      </c>
      <c r="Q1104" t="s">
        <v>8273</v>
      </c>
      <c r="R1104" t="s">
        <v>13660</v>
      </c>
    </row>
    <row r="1105" spans="1:18" x14ac:dyDescent="0.25">
      <c r="A1105" t="s">
        <v>6655</v>
      </c>
      <c r="B1105" s="1">
        <v>44393</v>
      </c>
      <c r="C1105" t="s">
        <v>37</v>
      </c>
      <c r="D1105" t="s">
        <v>1910</v>
      </c>
      <c r="E1105" s="32">
        <v>2909208</v>
      </c>
      <c r="F1105" s="32" t="s">
        <v>8440</v>
      </c>
      <c r="G1105" t="s">
        <v>8307</v>
      </c>
      <c r="H1105" t="s">
        <v>49</v>
      </c>
      <c r="I1105" s="50">
        <v>15549</v>
      </c>
      <c r="J1105" s="10">
        <v>26000000</v>
      </c>
      <c r="K1105">
        <v>5.63</v>
      </c>
      <c r="L1105" s="26">
        <v>0.5086615764387451</v>
      </c>
      <c r="M1105" s="25">
        <v>0.39</v>
      </c>
      <c r="N1105" s="27">
        <v>175255.81200000001</v>
      </c>
      <c r="O1105" t="s">
        <v>8268</v>
      </c>
      <c r="P1105" s="1" t="s">
        <v>8273</v>
      </c>
      <c r="Q1105" t="s">
        <v>8273</v>
      </c>
      <c r="R1105" t="s">
        <v>13663</v>
      </c>
    </row>
    <row r="1106" spans="1:18" x14ac:dyDescent="0.25">
      <c r="A1106" t="s">
        <v>6656</v>
      </c>
      <c r="B1106" s="1">
        <v>44396</v>
      </c>
      <c r="C1106" t="s">
        <v>37</v>
      </c>
      <c r="D1106" t="s">
        <v>1910</v>
      </c>
      <c r="E1106" s="32">
        <v>4121257</v>
      </c>
      <c r="F1106" s="32" t="s">
        <v>9381</v>
      </c>
      <c r="G1106" t="s">
        <v>8298</v>
      </c>
      <c r="H1106" t="s">
        <v>53</v>
      </c>
      <c r="I1106" s="50">
        <v>4500</v>
      </c>
      <c r="J1106" s="10">
        <v>1000000</v>
      </c>
      <c r="K1106">
        <v>4.92</v>
      </c>
      <c r="L1106" s="26">
        <v>0.61119537871878105</v>
      </c>
      <c r="M1106" s="25">
        <v>0.4728</v>
      </c>
      <c r="N1106" s="27">
        <v>113786.56299999999</v>
      </c>
      <c r="O1106" t="s">
        <v>8268</v>
      </c>
      <c r="P1106" s="1" t="s">
        <v>8273</v>
      </c>
      <c r="Q1106" t="s">
        <v>8273</v>
      </c>
      <c r="R1106" t="s">
        <v>13662</v>
      </c>
    </row>
    <row r="1107" spans="1:18" x14ac:dyDescent="0.25">
      <c r="A1107" t="s">
        <v>6657</v>
      </c>
      <c r="B1107" s="1">
        <v>44397</v>
      </c>
      <c r="C1107" t="s">
        <v>37</v>
      </c>
      <c r="D1107" t="s">
        <v>1910</v>
      </c>
      <c r="E1107" s="32">
        <v>4213500</v>
      </c>
      <c r="F1107" s="32" t="s">
        <v>9524</v>
      </c>
      <c r="G1107" t="s">
        <v>8305</v>
      </c>
      <c r="H1107" t="s">
        <v>53</v>
      </c>
      <c r="I1107" s="50">
        <v>22466</v>
      </c>
      <c r="J1107" s="10">
        <v>5000000</v>
      </c>
      <c r="K1107">
        <v>7.14</v>
      </c>
      <c r="L1107" s="26">
        <v>0.95668909944367975</v>
      </c>
      <c r="M1107" s="25">
        <v>0.70620000000000005</v>
      </c>
      <c r="N1107" s="27">
        <v>1471880.372</v>
      </c>
      <c r="O1107" t="s">
        <v>8268</v>
      </c>
      <c r="P1107" s="1" t="s">
        <v>8273</v>
      </c>
      <c r="Q1107" t="s">
        <v>8273</v>
      </c>
      <c r="R1107" t="s">
        <v>13663</v>
      </c>
    </row>
    <row r="1108" spans="1:18" x14ac:dyDescent="0.25">
      <c r="A1108" t="s">
        <v>6658</v>
      </c>
      <c r="B1108" s="1">
        <v>44398</v>
      </c>
      <c r="C1108" t="s">
        <v>37</v>
      </c>
      <c r="D1108" t="s">
        <v>1910</v>
      </c>
      <c r="E1108" s="32">
        <v>1101104</v>
      </c>
      <c r="F1108" s="32" t="s">
        <v>8522</v>
      </c>
      <c r="G1108" t="s">
        <v>8308</v>
      </c>
      <c r="H1108" t="s">
        <v>48</v>
      </c>
      <c r="I1108" s="50">
        <v>10819</v>
      </c>
      <c r="J1108" s="10">
        <v>3000000</v>
      </c>
      <c r="K1108">
        <v>5.19</v>
      </c>
      <c r="L1108" s="26">
        <v>0.69183427889021354</v>
      </c>
      <c r="M1108" s="25">
        <v>0.52310000000000001</v>
      </c>
      <c r="N1108" s="27">
        <v>210030.622</v>
      </c>
      <c r="O1108" t="s">
        <v>8268</v>
      </c>
      <c r="P1108" s="1" t="s">
        <v>8273</v>
      </c>
      <c r="Q1108" t="s">
        <v>8273</v>
      </c>
      <c r="R1108" t="s">
        <v>13663</v>
      </c>
    </row>
    <row r="1109" spans="1:18" x14ac:dyDescent="0.25">
      <c r="A1109" t="s">
        <v>6659</v>
      </c>
      <c r="B1109" s="1">
        <v>44398</v>
      </c>
      <c r="C1109" t="s">
        <v>37</v>
      </c>
      <c r="D1109" t="s">
        <v>1910</v>
      </c>
      <c r="E1109" s="32">
        <v>3109105</v>
      </c>
      <c r="F1109" s="32" t="s">
        <v>8852</v>
      </c>
      <c r="G1109" t="s">
        <v>8309</v>
      </c>
      <c r="H1109" t="s">
        <v>52</v>
      </c>
      <c r="I1109" s="50">
        <v>10982</v>
      </c>
      <c r="J1109" s="10">
        <v>1500000</v>
      </c>
      <c r="K1109">
        <v>7.47</v>
      </c>
      <c r="L1109" s="26">
        <v>0.85003456561319302</v>
      </c>
      <c r="M1109" s="25">
        <v>0.56610000000000005</v>
      </c>
      <c r="N1109" s="27">
        <v>240738.44200000001</v>
      </c>
      <c r="O1109" t="s">
        <v>8268</v>
      </c>
      <c r="P1109" s="1" t="s">
        <v>8273</v>
      </c>
      <c r="Q1109" t="s">
        <v>8273</v>
      </c>
      <c r="R1109" t="s">
        <v>13663</v>
      </c>
    </row>
    <row r="1110" spans="1:18" x14ac:dyDescent="0.25">
      <c r="A1110" t="s">
        <v>6660</v>
      </c>
      <c r="B1110" s="1">
        <v>44398</v>
      </c>
      <c r="C1110" t="s">
        <v>37</v>
      </c>
      <c r="D1110" t="s">
        <v>1909</v>
      </c>
      <c r="E1110" s="32">
        <v>2513851</v>
      </c>
      <c r="F1110" s="32" t="s">
        <v>8382</v>
      </c>
      <c r="G1110" t="s">
        <v>8306</v>
      </c>
      <c r="H1110" t="s">
        <v>52</v>
      </c>
      <c r="I1110" s="50">
        <v>2496</v>
      </c>
      <c r="J1110" s="10">
        <v>27380000</v>
      </c>
      <c r="K1110">
        <v>7.38</v>
      </c>
      <c r="L1110" s="26">
        <v>0.43489392140926231</v>
      </c>
      <c r="M1110" s="25">
        <v>0.4955</v>
      </c>
      <c r="N1110" s="27">
        <v>29350.313999999998</v>
      </c>
      <c r="O1110" t="s">
        <v>8268</v>
      </c>
      <c r="P1110" s="1" t="s">
        <v>8273</v>
      </c>
      <c r="Q1110" t="s">
        <v>8273</v>
      </c>
      <c r="R1110" t="s">
        <v>13659</v>
      </c>
    </row>
    <row r="1111" spans="1:18" x14ac:dyDescent="0.25">
      <c r="A1111" t="s">
        <v>6661</v>
      </c>
      <c r="B1111" s="1">
        <v>44399</v>
      </c>
      <c r="C1111" t="s">
        <v>1918</v>
      </c>
      <c r="D1111" t="s">
        <v>1910</v>
      </c>
      <c r="E1111" s="32">
        <v>5103858</v>
      </c>
      <c r="F1111" s="32" t="s">
        <v>9855</v>
      </c>
      <c r="G1111" t="s">
        <v>8302</v>
      </c>
      <c r="H1111" t="s">
        <v>51</v>
      </c>
      <c r="I1111" s="50">
        <v>7913</v>
      </c>
      <c r="J1111" s="10">
        <v>3486767</v>
      </c>
      <c r="K1111">
        <v>5.41</v>
      </c>
      <c r="L1111" s="26">
        <v>0.99792710604146684</v>
      </c>
      <c r="M1111" s="25">
        <v>0.4602</v>
      </c>
      <c r="N1111" s="27">
        <v>1290912.0190000001</v>
      </c>
      <c r="O1111" t="s">
        <v>8268</v>
      </c>
      <c r="P1111" s="1" t="s">
        <v>8273</v>
      </c>
      <c r="Q1111" t="s">
        <v>8273</v>
      </c>
      <c r="R1111" t="s">
        <v>13663</v>
      </c>
    </row>
    <row r="1112" spans="1:18" x14ac:dyDescent="0.25">
      <c r="A1112" t="s">
        <v>6662</v>
      </c>
      <c r="B1112" s="1">
        <v>44400</v>
      </c>
      <c r="C1112" t="s">
        <v>37</v>
      </c>
      <c r="D1112" t="s">
        <v>1909</v>
      </c>
      <c r="E1112" s="32">
        <v>3504107</v>
      </c>
      <c r="F1112" s="32" t="s">
        <v>9038</v>
      </c>
      <c r="G1112" t="s">
        <v>8301</v>
      </c>
      <c r="H1112" s="1" t="s">
        <v>52</v>
      </c>
      <c r="I1112" s="50">
        <v>145378</v>
      </c>
      <c r="J1112" s="10">
        <v>7000000</v>
      </c>
      <c r="K1112">
        <v>6.82</v>
      </c>
      <c r="L1112" s="26">
        <v>0.85711359550837973</v>
      </c>
      <c r="M1112" s="25">
        <v>0.78320000000000001</v>
      </c>
      <c r="N1112" s="27">
        <v>8361032.4440000001</v>
      </c>
      <c r="O1112" t="s">
        <v>8268</v>
      </c>
      <c r="P1112" s="1" t="s">
        <v>8273</v>
      </c>
      <c r="Q1112" t="s">
        <v>8273</v>
      </c>
      <c r="R1112" t="s">
        <v>13659</v>
      </c>
    </row>
    <row r="1113" spans="1:18" x14ac:dyDescent="0.25">
      <c r="A1113" t="s">
        <v>6663</v>
      </c>
      <c r="B1113" s="1">
        <v>44403</v>
      </c>
      <c r="C1113" t="s">
        <v>37</v>
      </c>
      <c r="D1113" t="s">
        <v>1910</v>
      </c>
      <c r="E1113" s="32">
        <v>4115457</v>
      </c>
      <c r="F1113" s="32" t="s">
        <v>9342</v>
      </c>
      <c r="G1113" t="s">
        <v>8298</v>
      </c>
      <c r="H1113" t="s">
        <v>53</v>
      </c>
      <c r="I1113" s="50">
        <v>4283</v>
      </c>
      <c r="J1113" s="10">
        <v>2980000</v>
      </c>
      <c r="K1113">
        <v>5.77</v>
      </c>
      <c r="L1113" s="26">
        <v>0.64659802369939923</v>
      </c>
      <c r="M1113" s="25">
        <v>0.49340000000000001</v>
      </c>
      <c r="N1113" s="27">
        <v>111464.995</v>
      </c>
      <c r="O1113" t="s">
        <v>8268</v>
      </c>
      <c r="P1113" s="1" t="s">
        <v>8273</v>
      </c>
      <c r="Q1113" t="s">
        <v>8273</v>
      </c>
      <c r="R1113" t="s">
        <v>13660</v>
      </c>
    </row>
    <row r="1114" spans="1:18" x14ac:dyDescent="0.25">
      <c r="A1114" t="s">
        <v>6664</v>
      </c>
      <c r="B1114" s="1">
        <v>44404</v>
      </c>
      <c r="C1114" t="s">
        <v>37</v>
      </c>
      <c r="D1114" t="s">
        <v>1910</v>
      </c>
      <c r="E1114" s="32">
        <v>3129806</v>
      </c>
      <c r="F1114" s="32" t="s">
        <v>8433</v>
      </c>
      <c r="G1114" t="s">
        <v>8309</v>
      </c>
      <c r="H1114" t="s">
        <v>52</v>
      </c>
      <c r="I1114" s="50">
        <v>184030</v>
      </c>
      <c r="J1114" s="10">
        <v>20000000</v>
      </c>
      <c r="K1114">
        <v>6.61</v>
      </c>
      <c r="L1114" s="26">
        <v>0.69160532306215505</v>
      </c>
      <c r="M1114" s="25">
        <v>0.54379999999999995</v>
      </c>
      <c r="N1114" s="27">
        <v>3203506.4550000001</v>
      </c>
      <c r="O1114" t="s">
        <v>8268</v>
      </c>
      <c r="P1114" s="1" t="s">
        <v>8273</v>
      </c>
      <c r="Q1114" t="s">
        <v>8273</v>
      </c>
      <c r="R1114" t="s">
        <v>13662</v>
      </c>
    </row>
    <row r="1115" spans="1:18" x14ac:dyDescent="0.25">
      <c r="A1115" t="s">
        <v>6665</v>
      </c>
      <c r="B1115" s="1">
        <v>44404</v>
      </c>
      <c r="C1115" t="s">
        <v>37</v>
      </c>
      <c r="D1115" t="s">
        <v>1910</v>
      </c>
      <c r="E1115" s="32">
        <v>3129806</v>
      </c>
      <c r="F1115" s="32" t="s">
        <v>8433</v>
      </c>
      <c r="G1115" t="s">
        <v>8309</v>
      </c>
      <c r="H1115" t="s">
        <v>52</v>
      </c>
      <c r="I1115" s="50">
        <v>184030</v>
      </c>
      <c r="J1115" s="10">
        <v>15000000</v>
      </c>
      <c r="K1115">
        <v>6.61</v>
      </c>
      <c r="L1115" s="26">
        <v>0.69160532306215505</v>
      </c>
      <c r="M1115" s="25">
        <v>0.54379999999999995</v>
      </c>
      <c r="N1115" s="27">
        <v>3203506.4550000001</v>
      </c>
      <c r="O1115" t="s">
        <v>8268</v>
      </c>
      <c r="P1115" s="1" t="s">
        <v>8273</v>
      </c>
      <c r="Q1115" t="s">
        <v>8273</v>
      </c>
      <c r="R1115" t="s">
        <v>13662</v>
      </c>
    </row>
    <row r="1116" spans="1:18" x14ac:dyDescent="0.25">
      <c r="A1116" t="s">
        <v>6666</v>
      </c>
      <c r="B1116" s="1">
        <v>44404</v>
      </c>
      <c r="C1116" t="s">
        <v>37</v>
      </c>
      <c r="D1116" t="s">
        <v>1910</v>
      </c>
      <c r="E1116" s="32">
        <v>3160405</v>
      </c>
      <c r="F1116" s="32" t="s">
        <v>8969</v>
      </c>
      <c r="G1116" t="s">
        <v>8309</v>
      </c>
      <c r="H1116" t="s">
        <v>52</v>
      </c>
      <c r="I1116" s="50">
        <v>28603</v>
      </c>
      <c r="J1116" s="10">
        <v>5000000</v>
      </c>
      <c r="K1116">
        <v>7.3</v>
      </c>
      <c r="L1116" s="26">
        <v>0.79320816920348736</v>
      </c>
      <c r="M1116" s="25">
        <v>0.66649999999999998</v>
      </c>
      <c r="N1116" s="27">
        <v>843029.41200000001</v>
      </c>
      <c r="O1116" t="s">
        <v>8268</v>
      </c>
      <c r="P1116" s="1" t="s">
        <v>8273</v>
      </c>
      <c r="Q1116" t="s">
        <v>8273</v>
      </c>
      <c r="R1116" t="s">
        <v>13660</v>
      </c>
    </row>
    <row r="1117" spans="1:18" x14ac:dyDescent="0.25">
      <c r="A1117" t="s">
        <v>6667</v>
      </c>
      <c r="B1117" s="1">
        <v>44404</v>
      </c>
      <c r="C1117" t="s">
        <v>37</v>
      </c>
      <c r="D1117" t="s">
        <v>1910</v>
      </c>
      <c r="E1117" s="32">
        <v>4301651</v>
      </c>
      <c r="F1117" s="32" t="s">
        <v>9583</v>
      </c>
      <c r="G1117" t="s">
        <v>8304</v>
      </c>
      <c r="H1117" t="s">
        <v>53</v>
      </c>
      <c r="I1117" s="50">
        <v>6232</v>
      </c>
      <c r="J1117" s="10">
        <v>3000000</v>
      </c>
      <c r="K1117">
        <v>6.9</v>
      </c>
      <c r="L1117" s="26">
        <v>0.95290930731836254</v>
      </c>
      <c r="M1117" s="25">
        <v>0.74519999999999997</v>
      </c>
      <c r="N1117" s="27">
        <v>308101.19199999998</v>
      </c>
      <c r="O1117" t="s">
        <v>8268</v>
      </c>
      <c r="P1117" s="1" t="s">
        <v>8273</v>
      </c>
      <c r="Q1117" t="s">
        <v>8273</v>
      </c>
      <c r="R1117" t="s">
        <v>13659</v>
      </c>
    </row>
    <row r="1118" spans="1:18" x14ac:dyDescent="0.25">
      <c r="A1118" t="s">
        <v>6668</v>
      </c>
      <c r="B1118" s="1">
        <v>44405</v>
      </c>
      <c r="C1118" t="s">
        <v>37</v>
      </c>
      <c r="D1118" t="s">
        <v>1910</v>
      </c>
      <c r="E1118" s="32">
        <v>3522901</v>
      </c>
      <c r="F1118" s="32" t="s">
        <v>8441</v>
      </c>
      <c r="G1118" t="s">
        <v>8306</v>
      </c>
      <c r="H1118" t="s">
        <v>52</v>
      </c>
      <c r="I1118" s="50">
        <v>14297</v>
      </c>
      <c r="J1118" s="10">
        <v>4000000</v>
      </c>
      <c r="K1118">
        <v>6.84</v>
      </c>
      <c r="L1118" s="26">
        <v>0.87651857144660994</v>
      </c>
      <c r="M1118" s="25">
        <v>0.71709999999999996</v>
      </c>
      <c r="N1118" s="27">
        <v>1003728.987</v>
      </c>
      <c r="O1118" t="s">
        <v>8268</v>
      </c>
      <c r="P1118" s="1" t="s">
        <v>8273</v>
      </c>
      <c r="Q1118" t="s">
        <v>8273</v>
      </c>
      <c r="R1118" t="s">
        <v>13662</v>
      </c>
    </row>
    <row r="1119" spans="1:18" x14ac:dyDescent="0.25">
      <c r="A1119" t="s">
        <v>6669</v>
      </c>
      <c r="B1119" s="1">
        <v>44406</v>
      </c>
      <c r="C1119" t="s">
        <v>37</v>
      </c>
      <c r="D1119" t="s">
        <v>1910</v>
      </c>
      <c r="E1119" s="32">
        <v>4203006</v>
      </c>
      <c r="F1119" s="32" t="s">
        <v>9451</v>
      </c>
      <c r="G1119" t="s">
        <v>8305</v>
      </c>
      <c r="H1119" t="s">
        <v>53</v>
      </c>
      <c r="I1119" s="50">
        <v>80017</v>
      </c>
      <c r="J1119" s="10">
        <v>27000000</v>
      </c>
      <c r="K1119">
        <v>6.62</v>
      </c>
      <c r="L1119" s="26">
        <v>0.76256161599142203</v>
      </c>
      <c r="M1119" s="25">
        <v>0.73340000000000005</v>
      </c>
      <c r="N1119" s="27">
        <v>4702908.3940000003</v>
      </c>
      <c r="O1119" t="s">
        <v>8268</v>
      </c>
      <c r="P1119" s="1" t="s">
        <v>8273</v>
      </c>
      <c r="Q1119" t="s">
        <v>8273</v>
      </c>
      <c r="R1119" t="s">
        <v>13660</v>
      </c>
    </row>
    <row r="1120" spans="1:18" x14ac:dyDescent="0.25">
      <c r="A1120" t="s">
        <v>6670</v>
      </c>
      <c r="B1120" s="1">
        <v>44406</v>
      </c>
      <c r="C1120" t="s">
        <v>37</v>
      </c>
      <c r="D1120" t="s">
        <v>1910</v>
      </c>
      <c r="E1120" s="32">
        <v>4312807</v>
      </c>
      <c r="F1120" s="32" t="s">
        <v>8442</v>
      </c>
      <c r="G1120" t="s">
        <v>8304</v>
      </c>
      <c r="H1120" t="s">
        <v>53</v>
      </c>
      <c r="I1120" s="50">
        <v>4890</v>
      </c>
      <c r="J1120" s="10">
        <v>3000000</v>
      </c>
      <c r="K1120">
        <v>6.36</v>
      </c>
      <c r="L1120" s="26">
        <v>1</v>
      </c>
      <c r="M1120" s="25">
        <v>0.80089999999999995</v>
      </c>
      <c r="N1120" s="27">
        <v>327225.3</v>
      </c>
      <c r="O1120" t="s">
        <v>8268</v>
      </c>
      <c r="P1120" s="1" t="s">
        <v>8273</v>
      </c>
      <c r="Q1120" t="s">
        <v>8273</v>
      </c>
      <c r="R1120" t="s">
        <v>13662</v>
      </c>
    </row>
    <row r="1121" spans="1:18" x14ac:dyDescent="0.25">
      <c r="A1121" t="s">
        <v>6671</v>
      </c>
      <c r="B1121" s="1">
        <v>44406</v>
      </c>
      <c r="C1121" t="s">
        <v>37</v>
      </c>
      <c r="D1121" t="s">
        <v>1910</v>
      </c>
      <c r="E1121" s="32">
        <v>2611606</v>
      </c>
      <c r="F1121" s="32" t="s">
        <v>8727</v>
      </c>
      <c r="G1121" t="s">
        <v>8325</v>
      </c>
      <c r="H1121" t="s">
        <v>49</v>
      </c>
      <c r="I1121" s="50">
        <v>1661017</v>
      </c>
      <c r="J1121" s="10">
        <v>100000000</v>
      </c>
      <c r="K1121">
        <v>6.44</v>
      </c>
      <c r="L1121" s="26">
        <v>0.73468415558088873</v>
      </c>
      <c r="M1121" s="25">
        <v>0.67110000000000003</v>
      </c>
      <c r="N1121" s="27">
        <v>54970305.431000002</v>
      </c>
      <c r="O1121" t="s">
        <v>8268</v>
      </c>
      <c r="P1121" s="1" t="s">
        <v>8273</v>
      </c>
      <c r="Q1121" t="s">
        <v>8273</v>
      </c>
      <c r="R1121" t="s">
        <v>13659</v>
      </c>
    </row>
    <row r="1122" spans="1:18" x14ac:dyDescent="0.25">
      <c r="A1122" t="s">
        <v>6672</v>
      </c>
      <c r="B1122" s="1">
        <v>44407</v>
      </c>
      <c r="C1122" t="s">
        <v>37</v>
      </c>
      <c r="D1122" t="s">
        <v>1910</v>
      </c>
      <c r="E1122" s="32">
        <v>4302402</v>
      </c>
      <c r="F1122" s="32" t="s">
        <v>9592</v>
      </c>
      <c r="G1122" t="s">
        <v>8304</v>
      </c>
      <c r="H1122" t="s">
        <v>53</v>
      </c>
      <c r="I1122" s="50">
        <v>12448</v>
      </c>
      <c r="J1122" s="10">
        <v>5600000</v>
      </c>
      <c r="K1122">
        <v>5.7</v>
      </c>
      <c r="L1122" s="26">
        <v>0.76495034245631488</v>
      </c>
      <c r="M1122" s="25">
        <v>0.73340000000000005</v>
      </c>
      <c r="N1122" s="27">
        <v>403053.65399999998</v>
      </c>
      <c r="O1122" t="s">
        <v>8268</v>
      </c>
      <c r="P1122" s="1" t="s">
        <v>8273</v>
      </c>
      <c r="Q1122" t="s">
        <v>8273</v>
      </c>
      <c r="R1122" t="s">
        <v>13663</v>
      </c>
    </row>
    <row r="1123" spans="1:18" x14ac:dyDescent="0.25">
      <c r="A1123" t="s">
        <v>6673</v>
      </c>
      <c r="B1123" s="1">
        <v>44407</v>
      </c>
      <c r="C1123" t="s">
        <v>37</v>
      </c>
      <c r="D1123" t="s">
        <v>1910</v>
      </c>
      <c r="E1123" s="32">
        <v>2211407</v>
      </c>
      <c r="F1123" s="32" t="s">
        <v>8613</v>
      </c>
      <c r="G1123" t="s">
        <v>8302</v>
      </c>
      <c r="H1123" t="s">
        <v>51</v>
      </c>
      <c r="I1123" s="50">
        <v>4382</v>
      </c>
      <c r="J1123" s="10">
        <v>90207084.409999996</v>
      </c>
      <c r="K1123">
        <v>6.29</v>
      </c>
      <c r="L1123" s="26">
        <v>0.62271769003140842</v>
      </c>
      <c r="M1123" s="25">
        <v>0.42559999999999998</v>
      </c>
      <c r="N1123" s="27">
        <v>40995.027999999998</v>
      </c>
      <c r="O1123" t="s">
        <v>8268</v>
      </c>
      <c r="P1123" s="1" t="s">
        <v>8273</v>
      </c>
      <c r="Q1123" t="s">
        <v>8273</v>
      </c>
      <c r="R1123" t="s">
        <v>13662</v>
      </c>
    </row>
    <row r="1124" spans="1:18" x14ac:dyDescent="0.25">
      <c r="A1124" t="s">
        <v>6674</v>
      </c>
      <c r="B1124" s="1">
        <v>44407</v>
      </c>
      <c r="C1124" t="s">
        <v>37</v>
      </c>
      <c r="D1124" t="s">
        <v>1910</v>
      </c>
      <c r="E1124" s="32">
        <v>4215455</v>
      </c>
      <c r="F1124" s="32" t="s">
        <v>9538</v>
      </c>
      <c r="G1124" t="s">
        <v>8305</v>
      </c>
      <c r="H1124" t="s">
        <v>53</v>
      </c>
      <c r="I1124" s="50">
        <v>13128</v>
      </c>
      <c r="J1124" s="10">
        <v>5000000</v>
      </c>
      <c r="K1124">
        <v>5.87</v>
      </c>
      <c r="L1124" s="26">
        <v>0.81370748710493523</v>
      </c>
      <c r="M1124" s="25">
        <v>0.63149999999999995</v>
      </c>
      <c r="N1124" s="27">
        <v>466595.28600000002</v>
      </c>
      <c r="O1124" t="s">
        <v>8268</v>
      </c>
      <c r="P1124" s="1" t="s">
        <v>8273</v>
      </c>
      <c r="Q1124" t="s">
        <v>8273</v>
      </c>
      <c r="R1124" t="s">
        <v>13662</v>
      </c>
    </row>
    <row r="1125" spans="1:18" x14ac:dyDescent="0.25">
      <c r="A1125" t="s">
        <v>6675</v>
      </c>
      <c r="B1125" s="1">
        <v>44410</v>
      </c>
      <c r="C1125" t="s">
        <v>1918</v>
      </c>
      <c r="D1125" t="s">
        <v>1910</v>
      </c>
      <c r="E1125" s="32">
        <v>4321006</v>
      </c>
      <c r="F1125" s="32" t="s">
        <v>9785</v>
      </c>
      <c r="G1125" t="s">
        <v>8304</v>
      </c>
      <c r="H1125" t="s">
        <v>53</v>
      </c>
      <c r="I1125" s="50">
        <v>10569</v>
      </c>
      <c r="J1125" s="10">
        <v>1942280</v>
      </c>
      <c r="K1125">
        <v>7.47</v>
      </c>
      <c r="L1125" s="26">
        <v>0.87378396495557742</v>
      </c>
      <c r="M1125" s="25">
        <v>0.68899999999999995</v>
      </c>
      <c r="N1125" s="27">
        <v>640273.05099999998</v>
      </c>
      <c r="O1125" t="s">
        <v>8268</v>
      </c>
      <c r="P1125" s="1" t="s">
        <v>8273</v>
      </c>
      <c r="Q1125" t="s">
        <v>8273</v>
      </c>
      <c r="R1125" t="s">
        <v>13663</v>
      </c>
    </row>
    <row r="1126" spans="1:18" x14ac:dyDescent="0.25">
      <c r="A1126" t="s">
        <v>6676</v>
      </c>
      <c r="B1126" s="1">
        <v>44414</v>
      </c>
      <c r="C1126" t="s">
        <v>1918</v>
      </c>
      <c r="D1126" t="s">
        <v>1910</v>
      </c>
      <c r="E1126" s="32">
        <v>3509502</v>
      </c>
      <c r="F1126" s="32" t="s">
        <v>9058</v>
      </c>
      <c r="G1126" t="s">
        <v>8306</v>
      </c>
      <c r="H1126" t="s">
        <v>52</v>
      </c>
      <c r="I1126" s="50">
        <v>1223237</v>
      </c>
      <c r="J1126" s="10">
        <v>100000000</v>
      </c>
      <c r="K1126">
        <v>7.84</v>
      </c>
      <c r="L1126" s="26">
        <v>0.71420028945436198</v>
      </c>
      <c r="M1126" s="25">
        <v>0.80920000000000003</v>
      </c>
      <c r="N1126" s="27">
        <v>72946774.921000004</v>
      </c>
      <c r="O1126" t="s">
        <v>8268</v>
      </c>
      <c r="P1126" s="1" t="s">
        <v>8273</v>
      </c>
      <c r="Q1126" t="s">
        <v>8273</v>
      </c>
      <c r="R1126" t="s">
        <v>13659</v>
      </c>
    </row>
    <row r="1127" spans="1:18" x14ac:dyDescent="0.25">
      <c r="A1127" t="s">
        <v>6677</v>
      </c>
      <c r="B1127" s="1">
        <v>44417</v>
      </c>
      <c r="C1127" t="s">
        <v>37</v>
      </c>
      <c r="D1127" t="s">
        <v>1910</v>
      </c>
      <c r="E1127" s="32">
        <v>3506359</v>
      </c>
      <c r="F1127" s="32" t="s">
        <v>9045</v>
      </c>
      <c r="G1127" t="s">
        <v>8306</v>
      </c>
      <c r="H1127" t="s">
        <v>52</v>
      </c>
      <c r="I1127" s="50">
        <v>66154</v>
      </c>
      <c r="J1127" s="10">
        <v>30000000</v>
      </c>
      <c r="K1127">
        <v>6.18</v>
      </c>
      <c r="L1127" s="26">
        <v>0.8648490693412455</v>
      </c>
      <c r="M1127" s="25">
        <v>0.65469999999999995</v>
      </c>
      <c r="N1127" s="27">
        <v>2067677.07</v>
      </c>
      <c r="O1127" t="s">
        <v>8268</v>
      </c>
      <c r="P1127" s="1" t="s">
        <v>8273</v>
      </c>
      <c r="Q1127" t="s">
        <v>8273</v>
      </c>
      <c r="R1127" t="s">
        <v>13660</v>
      </c>
    </row>
    <row r="1128" spans="1:18" x14ac:dyDescent="0.25">
      <c r="A1128" t="s">
        <v>6678</v>
      </c>
      <c r="B1128" s="1">
        <v>44418</v>
      </c>
      <c r="C1128" t="s">
        <v>45</v>
      </c>
      <c r="D1128" t="s">
        <v>1909</v>
      </c>
      <c r="E1128" s="32">
        <v>4301925</v>
      </c>
      <c r="F1128" s="32" t="s">
        <v>9585</v>
      </c>
      <c r="G1128" t="s">
        <v>8304</v>
      </c>
      <c r="H1128" t="s">
        <v>53</v>
      </c>
      <c r="I1128" s="50">
        <v>1621</v>
      </c>
      <c r="J1128" s="10">
        <v>1500000</v>
      </c>
      <c r="K1128">
        <v>5.78</v>
      </c>
      <c r="L1128" s="26">
        <v>0.67813894656732399</v>
      </c>
      <c r="M1128" s="25">
        <v>0.54730000000000001</v>
      </c>
      <c r="N1128" s="27">
        <v>80746.952999999994</v>
      </c>
      <c r="O1128" t="s">
        <v>8268</v>
      </c>
      <c r="P1128" s="1" t="s">
        <v>8273</v>
      </c>
      <c r="Q1128" t="s">
        <v>8273</v>
      </c>
      <c r="R1128" t="s">
        <v>13662</v>
      </c>
    </row>
    <row r="1129" spans="1:18" x14ac:dyDescent="0.25">
      <c r="A1129" t="s">
        <v>6679</v>
      </c>
      <c r="B1129" s="1">
        <v>44421</v>
      </c>
      <c r="C1129" t="s">
        <v>37</v>
      </c>
      <c r="D1129" t="s">
        <v>1910</v>
      </c>
      <c r="E1129" s="32">
        <v>3154606</v>
      </c>
      <c r="F1129" s="32" t="s">
        <v>8959</v>
      </c>
      <c r="G1129" t="s">
        <v>8309</v>
      </c>
      <c r="H1129" t="s">
        <v>52</v>
      </c>
      <c r="I1129" s="50">
        <v>341415</v>
      </c>
      <c r="J1129" s="10">
        <v>30000000</v>
      </c>
      <c r="K1129">
        <v>6.16</v>
      </c>
      <c r="L1129" s="26">
        <v>0.78161073623735677</v>
      </c>
      <c r="M1129" s="25">
        <v>0.50860000000000005</v>
      </c>
      <c r="N1129" s="27">
        <v>5181710.8619999997</v>
      </c>
      <c r="O1129" t="s">
        <v>8268</v>
      </c>
      <c r="P1129" s="1" t="s">
        <v>8273</v>
      </c>
      <c r="Q1129" t="s">
        <v>8273</v>
      </c>
      <c r="R1129" t="s">
        <v>13662</v>
      </c>
    </row>
    <row r="1130" spans="1:18" x14ac:dyDescent="0.25">
      <c r="A1130" t="s">
        <v>6680</v>
      </c>
      <c r="B1130" s="1">
        <v>44424</v>
      </c>
      <c r="C1130" t="s">
        <v>37</v>
      </c>
      <c r="D1130" t="s">
        <v>1910</v>
      </c>
      <c r="E1130" s="32">
        <v>3150703</v>
      </c>
      <c r="F1130" s="32" t="s">
        <v>8951</v>
      </c>
      <c r="G1130" t="s">
        <v>8309</v>
      </c>
      <c r="H1130" t="s">
        <v>52</v>
      </c>
      <c r="I1130" s="50">
        <v>6491</v>
      </c>
      <c r="J1130" s="10">
        <v>2400000</v>
      </c>
      <c r="K1130">
        <v>4.93</v>
      </c>
      <c r="L1130" s="26">
        <v>0.73719900690749829</v>
      </c>
      <c r="M1130" s="25">
        <v>0.67410000000000003</v>
      </c>
      <c r="N1130" s="27">
        <v>403824.261</v>
      </c>
      <c r="O1130" t="s">
        <v>8268</v>
      </c>
      <c r="P1130" s="1" t="s">
        <v>8273</v>
      </c>
      <c r="Q1130" t="s">
        <v>8273</v>
      </c>
      <c r="R1130" t="s">
        <v>13662</v>
      </c>
    </row>
    <row r="1131" spans="1:18" x14ac:dyDescent="0.25">
      <c r="A1131" t="s">
        <v>6681</v>
      </c>
      <c r="B1131" s="1">
        <v>44425</v>
      </c>
      <c r="C1131" t="s">
        <v>1918</v>
      </c>
      <c r="D1131" t="s">
        <v>1910</v>
      </c>
      <c r="E1131" s="32">
        <v>5107768</v>
      </c>
      <c r="F1131" s="32" t="s">
        <v>9873</v>
      </c>
      <c r="G1131" t="s">
        <v>8302</v>
      </c>
      <c r="H1131" t="s">
        <v>51</v>
      </c>
      <c r="I1131" s="50">
        <v>3602</v>
      </c>
      <c r="J1131" s="10">
        <v>4080000</v>
      </c>
      <c r="K1131">
        <v>5.7</v>
      </c>
      <c r="L1131" s="26">
        <v>1</v>
      </c>
      <c r="M1131" s="25">
        <v>0.67730000000000001</v>
      </c>
      <c r="N1131" s="27">
        <v>1236066.8940000001</v>
      </c>
      <c r="O1131" t="s">
        <v>8268</v>
      </c>
      <c r="P1131" s="1" t="s">
        <v>8273</v>
      </c>
      <c r="Q1131" t="s">
        <v>8273</v>
      </c>
      <c r="R1131" t="s">
        <v>13663</v>
      </c>
    </row>
    <row r="1132" spans="1:18" x14ac:dyDescent="0.25">
      <c r="A1132" t="s">
        <v>6682</v>
      </c>
      <c r="B1132" s="1">
        <v>44425</v>
      </c>
      <c r="C1132" t="s">
        <v>1918</v>
      </c>
      <c r="D1132" t="s">
        <v>1910</v>
      </c>
      <c r="E1132" s="32">
        <v>4317806</v>
      </c>
      <c r="F1132" s="32" t="s">
        <v>9756</v>
      </c>
      <c r="G1132" t="s">
        <v>8304</v>
      </c>
      <c r="H1132" t="s">
        <v>53</v>
      </c>
      <c r="I1132" s="50">
        <v>13813</v>
      </c>
      <c r="J1132" s="10">
        <v>2980000</v>
      </c>
      <c r="K1132">
        <v>6.78</v>
      </c>
      <c r="L1132" s="26">
        <v>0.82976675882732676</v>
      </c>
      <c r="M1132" s="25">
        <v>0.68300000000000005</v>
      </c>
      <c r="N1132" s="27">
        <v>848436.16500000004</v>
      </c>
      <c r="O1132" t="s">
        <v>8268</v>
      </c>
      <c r="P1132" s="1" t="s">
        <v>8273</v>
      </c>
      <c r="Q1132" t="s">
        <v>8273</v>
      </c>
      <c r="R1132" t="s">
        <v>13663</v>
      </c>
    </row>
    <row r="1133" spans="1:18" x14ac:dyDescent="0.25">
      <c r="A1133" t="s">
        <v>6683</v>
      </c>
      <c r="B1133" s="1">
        <v>44426</v>
      </c>
      <c r="C1133" t="s">
        <v>37</v>
      </c>
      <c r="D1133" t="s">
        <v>1910</v>
      </c>
      <c r="E1133" s="32">
        <v>4102604</v>
      </c>
      <c r="F1133" s="32" t="s">
        <v>8455</v>
      </c>
      <c r="G1133" t="s">
        <v>8304</v>
      </c>
      <c r="H1133" t="s">
        <v>53</v>
      </c>
      <c r="I1133" s="50">
        <v>10347</v>
      </c>
      <c r="J1133" s="10">
        <v>1899946.7</v>
      </c>
      <c r="K1133">
        <v>3.88</v>
      </c>
      <c r="L1133" s="26">
        <v>0.74981185814951989</v>
      </c>
      <c r="M1133" s="25">
        <v>0.69830000000000003</v>
      </c>
      <c r="N1133" s="27">
        <v>264248.22899999999</v>
      </c>
      <c r="O1133" t="s">
        <v>8268</v>
      </c>
      <c r="P1133" s="1" t="s">
        <v>8273</v>
      </c>
      <c r="Q1133" t="s">
        <v>8273</v>
      </c>
      <c r="R1133" t="s">
        <v>13663</v>
      </c>
    </row>
    <row r="1134" spans="1:18" x14ac:dyDescent="0.25">
      <c r="A1134" t="s">
        <v>6684</v>
      </c>
      <c r="B1134" s="1">
        <v>44427</v>
      </c>
      <c r="C1134" t="s">
        <v>37</v>
      </c>
      <c r="D1134" t="s">
        <v>1910</v>
      </c>
      <c r="E1134" s="32">
        <v>4101200</v>
      </c>
      <c r="F1134" s="32" t="s">
        <v>9261</v>
      </c>
      <c r="G1134" t="s">
        <v>8298</v>
      </c>
      <c r="H1134" t="s">
        <v>53</v>
      </c>
      <c r="I1134" s="50">
        <v>18919</v>
      </c>
      <c r="J1134" s="10">
        <v>5000000</v>
      </c>
      <c r="K1134">
        <v>4.2300000000000004</v>
      </c>
      <c r="L1134" s="26">
        <v>0.42771047822117081</v>
      </c>
      <c r="M1134" s="25">
        <v>0.58460000000000001</v>
      </c>
      <c r="N1134" s="27">
        <v>700920.44499999995</v>
      </c>
      <c r="O1134" t="s">
        <v>8268</v>
      </c>
      <c r="P1134" s="1" t="s">
        <v>8273</v>
      </c>
      <c r="Q1134" t="s">
        <v>8273</v>
      </c>
      <c r="R1134" t="s">
        <v>13659</v>
      </c>
    </row>
    <row r="1135" spans="1:18" x14ac:dyDescent="0.25">
      <c r="A1135" t="s">
        <v>6685</v>
      </c>
      <c r="B1135" s="1">
        <v>44427</v>
      </c>
      <c r="C1135" t="s">
        <v>1918</v>
      </c>
      <c r="D1135" t="s">
        <v>1910</v>
      </c>
      <c r="E1135" s="32">
        <v>3551603</v>
      </c>
      <c r="F1135" s="32" t="s">
        <v>9231</v>
      </c>
      <c r="G1135" t="s">
        <v>8306</v>
      </c>
      <c r="H1135" t="s">
        <v>52</v>
      </c>
      <c r="I1135" s="50">
        <v>29669</v>
      </c>
      <c r="J1135" s="10">
        <v>18000000</v>
      </c>
      <c r="K1135">
        <v>7.61</v>
      </c>
      <c r="L1135" s="26">
        <v>0.8398635686132262</v>
      </c>
      <c r="M1135" s="25">
        <v>0.70820000000000005</v>
      </c>
      <c r="N1135" s="27">
        <v>845122.36</v>
      </c>
      <c r="O1135" t="s">
        <v>8268</v>
      </c>
      <c r="P1135" s="1" t="s">
        <v>8273</v>
      </c>
      <c r="Q1135" t="s">
        <v>8273</v>
      </c>
      <c r="R1135" t="s">
        <v>13662</v>
      </c>
    </row>
    <row r="1136" spans="1:18" x14ac:dyDescent="0.25">
      <c r="A1136" t="s">
        <v>6686</v>
      </c>
      <c r="B1136" s="1">
        <v>44432</v>
      </c>
      <c r="C1136" t="s">
        <v>37</v>
      </c>
      <c r="D1136" t="s">
        <v>1910</v>
      </c>
      <c r="E1136" s="32">
        <v>4208302</v>
      </c>
      <c r="F1136" s="32" t="s">
        <v>9488</v>
      </c>
      <c r="G1136" t="s">
        <v>8305</v>
      </c>
      <c r="H1136" t="s">
        <v>53</v>
      </c>
      <c r="I1136" s="50">
        <v>69323</v>
      </c>
      <c r="J1136" s="10">
        <v>15000000</v>
      </c>
      <c r="K1136">
        <v>6.35</v>
      </c>
      <c r="L1136" s="26">
        <v>0.92509810825426142</v>
      </c>
      <c r="M1136" s="25">
        <v>0.72909999999999997</v>
      </c>
      <c r="N1136" s="27">
        <v>2888726.4709999999</v>
      </c>
      <c r="O1136" t="s">
        <v>8268</v>
      </c>
      <c r="P1136" s="1" t="s">
        <v>8273</v>
      </c>
      <c r="Q1136" t="s">
        <v>8273</v>
      </c>
      <c r="R1136" t="s">
        <v>13663</v>
      </c>
    </row>
    <row r="1137" spans="1:18" x14ac:dyDescent="0.25">
      <c r="A1137" t="s">
        <v>6687</v>
      </c>
      <c r="B1137" s="1">
        <v>44432</v>
      </c>
      <c r="C1137" t="s">
        <v>37</v>
      </c>
      <c r="D1137" t="s">
        <v>1910</v>
      </c>
      <c r="E1137" s="32">
        <v>3138203</v>
      </c>
      <c r="F1137" s="32" t="s">
        <v>8920</v>
      </c>
      <c r="G1137" t="s">
        <v>8309</v>
      </c>
      <c r="H1137" t="s">
        <v>52</v>
      </c>
      <c r="I1137" s="50">
        <v>105756</v>
      </c>
      <c r="J1137" s="10">
        <v>11100000</v>
      </c>
      <c r="K1137">
        <v>7.38</v>
      </c>
      <c r="L1137" s="26">
        <v>0.76015873972060843</v>
      </c>
      <c r="M1137" s="25">
        <v>0.6885</v>
      </c>
      <c r="N1137" s="27">
        <v>2941930.8629999999</v>
      </c>
      <c r="O1137" t="s">
        <v>8268</v>
      </c>
      <c r="P1137" s="1" t="s">
        <v>8273</v>
      </c>
      <c r="Q1137" t="s">
        <v>8273</v>
      </c>
      <c r="R1137" t="s">
        <v>13663</v>
      </c>
    </row>
    <row r="1138" spans="1:18" x14ac:dyDescent="0.25">
      <c r="A1138" t="s">
        <v>6688</v>
      </c>
      <c r="B1138" s="1">
        <v>44432</v>
      </c>
      <c r="C1138" t="s">
        <v>37</v>
      </c>
      <c r="D1138" t="s">
        <v>1910</v>
      </c>
      <c r="E1138" s="32">
        <v>2110005</v>
      </c>
      <c r="F1138" s="32" t="s">
        <v>8591</v>
      </c>
      <c r="G1138" t="s">
        <v>8309</v>
      </c>
      <c r="H1138" t="s">
        <v>52</v>
      </c>
      <c r="I1138" s="50">
        <v>73105</v>
      </c>
      <c r="J1138" s="10">
        <v>10520000</v>
      </c>
      <c r="K1138">
        <v>6.35</v>
      </c>
      <c r="L1138" s="26">
        <v>0.32443599095485648</v>
      </c>
      <c r="M1138" s="25">
        <v>0.34200000000000003</v>
      </c>
      <c r="N1138" s="27">
        <v>743552.71499999997</v>
      </c>
      <c r="O1138" t="s">
        <v>8268</v>
      </c>
      <c r="P1138" s="1" t="s">
        <v>8273</v>
      </c>
      <c r="Q1138" t="s">
        <v>8273</v>
      </c>
      <c r="R1138" t="s">
        <v>13663</v>
      </c>
    </row>
    <row r="1139" spans="1:18" x14ac:dyDescent="0.25">
      <c r="A1139" t="s">
        <v>6689</v>
      </c>
      <c r="B1139" s="1">
        <v>44433</v>
      </c>
      <c r="C1139" t="s">
        <v>37</v>
      </c>
      <c r="D1139" t="s">
        <v>1910</v>
      </c>
      <c r="E1139" s="32">
        <v>2507002</v>
      </c>
      <c r="F1139" s="32" t="s">
        <v>8686</v>
      </c>
      <c r="G1139" t="s">
        <v>8306</v>
      </c>
      <c r="H1139" t="s">
        <v>52</v>
      </c>
      <c r="I1139" s="50">
        <v>24960</v>
      </c>
      <c r="J1139" s="10">
        <v>3500000</v>
      </c>
      <c r="K1139">
        <v>6.78</v>
      </c>
      <c r="L1139" s="26">
        <v>0.23405155299266994</v>
      </c>
      <c r="M1139" s="25">
        <v>0.51939999999999997</v>
      </c>
      <c r="N1139" s="27">
        <v>341234.78200000001</v>
      </c>
      <c r="O1139" t="s">
        <v>8268</v>
      </c>
      <c r="P1139" s="1" t="s">
        <v>8273</v>
      </c>
      <c r="Q1139" t="s">
        <v>8273</v>
      </c>
      <c r="R1139" t="s">
        <v>13663</v>
      </c>
    </row>
    <row r="1140" spans="1:18" x14ac:dyDescent="0.25">
      <c r="A1140" t="s">
        <v>6690</v>
      </c>
      <c r="B1140" s="1">
        <v>44433</v>
      </c>
      <c r="C1140" t="s">
        <v>1918</v>
      </c>
      <c r="D1140" t="s">
        <v>1910</v>
      </c>
      <c r="E1140" s="32">
        <v>4311155</v>
      </c>
      <c r="F1140" s="32" t="s">
        <v>9672</v>
      </c>
      <c r="G1140" t="s">
        <v>8304</v>
      </c>
      <c r="H1140" t="s">
        <v>53</v>
      </c>
      <c r="I1140" s="50">
        <v>8571</v>
      </c>
      <c r="J1140" s="10">
        <v>4500000</v>
      </c>
      <c r="K1140">
        <v>6.59</v>
      </c>
      <c r="L1140" s="26">
        <v>0.87706036845278723</v>
      </c>
      <c r="M1140" s="25">
        <v>0.53639999999999999</v>
      </c>
      <c r="N1140" s="27">
        <v>975407.12199999997</v>
      </c>
      <c r="O1140" t="s">
        <v>8268</v>
      </c>
      <c r="P1140" s="1" t="s">
        <v>8273</v>
      </c>
      <c r="Q1140" t="s">
        <v>8273</v>
      </c>
      <c r="R1140" t="s">
        <v>13662</v>
      </c>
    </row>
    <row r="1141" spans="1:18" x14ac:dyDescent="0.25">
      <c r="A1141" t="s">
        <v>6691</v>
      </c>
      <c r="B1141" s="1">
        <v>44434</v>
      </c>
      <c r="C1141" t="s">
        <v>37</v>
      </c>
      <c r="D1141" t="s">
        <v>1910</v>
      </c>
      <c r="E1141" s="32">
        <v>3515202</v>
      </c>
      <c r="F1141" s="32" t="s">
        <v>9089</v>
      </c>
      <c r="G1141" t="s">
        <v>15</v>
      </c>
      <c r="H1141" t="s">
        <v>52</v>
      </c>
      <c r="I1141" s="50">
        <v>8420</v>
      </c>
      <c r="J1141" s="10">
        <v>7000000</v>
      </c>
      <c r="K1141">
        <v>7.08</v>
      </c>
      <c r="L1141" s="26">
        <v>0.84057238176829907</v>
      </c>
      <c r="M1141" s="25">
        <v>0.65200000000000002</v>
      </c>
      <c r="N1141" s="27">
        <v>753257.36800000002</v>
      </c>
      <c r="O1141" t="s">
        <v>8268</v>
      </c>
      <c r="P1141" s="1" t="s">
        <v>8273</v>
      </c>
      <c r="Q1141" t="s">
        <v>8273</v>
      </c>
      <c r="R1141" t="s">
        <v>13663</v>
      </c>
    </row>
    <row r="1142" spans="1:18" x14ac:dyDescent="0.25">
      <c r="A1142" t="s">
        <v>6692</v>
      </c>
      <c r="B1142" s="1">
        <v>44434</v>
      </c>
      <c r="C1142" t="s">
        <v>37</v>
      </c>
      <c r="D1142" t="s">
        <v>1910</v>
      </c>
      <c r="E1142" s="32">
        <v>4205308</v>
      </c>
      <c r="F1142" s="32" t="s">
        <v>9465</v>
      </c>
      <c r="G1142" t="s">
        <v>8305</v>
      </c>
      <c r="H1142" t="s">
        <v>53</v>
      </c>
      <c r="I1142" s="50">
        <v>10630</v>
      </c>
      <c r="J1142" s="10">
        <v>3000000</v>
      </c>
      <c r="K1142">
        <v>7.03</v>
      </c>
      <c r="L1142" s="26">
        <v>0.83399276728032212</v>
      </c>
      <c r="M1142" s="25">
        <v>0.68520000000000003</v>
      </c>
      <c r="N1142" s="27">
        <v>758314.27399999998</v>
      </c>
      <c r="O1142" t="s">
        <v>8268</v>
      </c>
      <c r="P1142" s="1" t="s">
        <v>8273</v>
      </c>
      <c r="Q1142" t="s">
        <v>8273</v>
      </c>
      <c r="R1142" t="s">
        <v>13663</v>
      </c>
    </row>
    <row r="1143" spans="1:18" x14ac:dyDescent="0.25">
      <c r="A1143" t="s">
        <v>6693</v>
      </c>
      <c r="B1143" s="1">
        <v>44435</v>
      </c>
      <c r="C1143" t="s">
        <v>37</v>
      </c>
      <c r="D1143" t="s">
        <v>1910</v>
      </c>
      <c r="E1143" s="32">
        <v>4211207</v>
      </c>
      <c r="F1143" s="32" t="s">
        <v>9506</v>
      </c>
      <c r="G1143" t="s">
        <v>8305</v>
      </c>
      <c r="H1143" t="s">
        <v>53</v>
      </c>
      <c r="I1143" s="50">
        <v>18095</v>
      </c>
      <c r="J1143" s="10">
        <v>5000000</v>
      </c>
      <c r="K1143">
        <v>6.15</v>
      </c>
      <c r="L1143" s="26">
        <v>0.93458568270825337</v>
      </c>
      <c r="M1143" s="25">
        <v>0.69430000000000003</v>
      </c>
      <c r="N1143" s="27">
        <v>922020.58700000006</v>
      </c>
      <c r="O1143" t="s">
        <v>8268</v>
      </c>
      <c r="P1143" s="1" t="s">
        <v>8273</v>
      </c>
      <c r="Q1143" t="s">
        <v>8273</v>
      </c>
      <c r="R1143" t="s">
        <v>13662</v>
      </c>
    </row>
    <row r="1144" spans="1:18" x14ac:dyDescent="0.25">
      <c r="A1144" t="s">
        <v>6694</v>
      </c>
      <c r="B1144" s="1">
        <v>44438</v>
      </c>
      <c r="C1144" t="s">
        <v>37</v>
      </c>
      <c r="D1144" t="s">
        <v>1910</v>
      </c>
      <c r="E1144" s="32">
        <v>3556107</v>
      </c>
      <c r="F1144" s="32" t="s">
        <v>9248</v>
      </c>
      <c r="G1144" t="s">
        <v>8306</v>
      </c>
      <c r="H1144" t="s">
        <v>52</v>
      </c>
      <c r="I1144" s="50">
        <v>13732</v>
      </c>
      <c r="J1144" s="10">
        <v>10000000</v>
      </c>
      <c r="K1144">
        <v>5.7</v>
      </c>
      <c r="L1144" s="26">
        <v>0.59686428418218251</v>
      </c>
      <c r="M1144" s="25">
        <v>0.66410000000000002</v>
      </c>
      <c r="N1144" s="27">
        <v>437546.28700000001</v>
      </c>
      <c r="O1144" t="s">
        <v>8268</v>
      </c>
      <c r="P1144" s="1" t="s">
        <v>8273</v>
      </c>
      <c r="Q1144" t="s">
        <v>8273</v>
      </c>
      <c r="R1144" t="s">
        <v>13660</v>
      </c>
    </row>
    <row r="1145" spans="1:18" x14ac:dyDescent="0.25">
      <c r="A1145" t="s">
        <v>6695</v>
      </c>
      <c r="B1145" s="1">
        <v>44438</v>
      </c>
      <c r="C1145" t="s">
        <v>37</v>
      </c>
      <c r="D1145" t="s">
        <v>1910</v>
      </c>
      <c r="E1145" s="32">
        <v>4308805</v>
      </c>
      <c r="F1145" s="32" t="s">
        <v>9651</v>
      </c>
      <c r="G1145" t="s">
        <v>8304</v>
      </c>
      <c r="H1145" t="s">
        <v>53</v>
      </c>
      <c r="I1145" s="50">
        <v>8339</v>
      </c>
      <c r="J1145" s="10">
        <v>4800000</v>
      </c>
      <c r="K1145">
        <v>4.2699999999999996</v>
      </c>
      <c r="L1145" s="26">
        <v>0.58436912630041227</v>
      </c>
      <c r="M1145" s="25">
        <v>0.47699999999999998</v>
      </c>
      <c r="N1145" s="27">
        <v>276372.43300000002</v>
      </c>
      <c r="O1145" t="s">
        <v>8268</v>
      </c>
      <c r="P1145" s="1" t="s">
        <v>8273</v>
      </c>
      <c r="Q1145" t="s">
        <v>8273</v>
      </c>
      <c r="R1145" t="s">
        <v>13662</v>
      </c>
    </row>
    <row r="1146" spans="1:18" x14ac:dyDescent="0.25">
      <c r="A1146" t="s">
        <v>6696</v>
      </c>
      <c r="B1146" s="1">
        <v>44439</v>
      </c>
      <c r="C1146" t="s">
        <v>37</v>
      </c>
      <c r="D1146" t="s">
        <v>1910</v>
      </c>
      <c r="E1146" s="32">
        <v>5204953</v>
      </c>
      <c r="F1146" s="32" t="s">
        <v>9898</v>
      </c>
      <c r="G1146" t="s">
        <v>8318</v>
      </c>
      <c r="H1146" t="s">
        <v>51</v>
      </c>
      <c r="I1146" s="50">
        <v>1526</v>
      </c>
      <c r="J1146" s="10">
        <v>1500000</v>
      </c>
      <c r="K1146">
        <v>3.99</v>
      </c>
      <c r="L1146" s="26">
        <v>0.76112145247917706</v>
      </c>
      <c r="M1146" s="25">
        <v>0.45429999999999998</v>
      </c>
      <c r="N1146" s="27">
        <v>56346.824999999997</v>
      </c>
      <c r="O1146" t="s">
        <v>8268</v>
      </c>
      <c r="P1146" s="1" t="s">
        <v>8273</v>
      </c>
      <c r="Q1146" t="s">
        <v>8273</v>
      </c>
      <c r="R1146" t="s">
        <v>13663</v>
      </c>
    </row>
    <row r="1147" spans="1:18" x14ac:dyDescent="0.25">
      <c r="A1147" t="s">
        <v>6697</v>
      </c>
      <c r="B1147" s="1">
        <v>44439</v>
      </c>
      <c r="C1147" t="s">
        <v>37</v>
      </c>
      <c r="D1147" t="s">
        <v>1910</v>
      </c>
      <c r="E1147" s="32">
        <v>3525706</v>
      </c>
      <c r="F1147" s="32" t="s">
        <v>9131</v>
      </c>
      <c r="G1147" t="s">
        <v>8306</v>
      </c>
      <c r="H1147" t="s">
        <v>52</v>
      </c>
      <c r="I1147" s="50">
        <v>37707</v>
      </c>
      <c r="J1147" s="10">
        <v>22000000</v>
      </c>
      <c r="K1147">
        <v>3.79</v>
      </c>
      <c r="L1147" s="26">
        <v>0.76410364709615952</v>
      </c>
      <c r="M1147" s="25">
        <v>0.69330000000000003</v>
      </c>
      <c r="N1147" s="27">
        <v>1381751.014</v>
      </c>
      <c r="O1147" t="s">
        <v>8268</v>
      </c>
      <c r="P1147" s="1" t="s">
        <v>8273</v>
      </c>
      <c r="Q1147" t="s">
        <v>8273</v>
      </c>
      <c r="R1147" t="s">
        <v>13663</v>
      </c>
    </row>
    <row r="1148" spans="1:18" x14ac:dyDescent="0.25">
      <c r="A1148" t="s">
        <v>6698</v>
      </c>
      <c r="B1148" s="1">
        <v>44440</v>
      </c>
      <c r="C1148" t="s">
        <v>37</v>
      </c>
      <c r="D1148" t="s">
        <v>1910</v>
      </c>
      <c r="E1148" s="32">
        <v>4308078</v>
      </c>
      <c r="F1148" s="32" t="s">
        <v>9646</v>
      </c>
      <c r="G1148" t="s">
        <v>8304</v>
      </c>
      <c r="H1148" t="s">
        <v>53</v>
      </c>
      <c r="I1148" s="50">
        <v>4680</v>
      </c>
      <c r="J1148" s="10">
        <v>2600000</v>
      </c>
      <c r="K1148">
        <v>6.15</v>
      </c>
      <c r="L1148" s="26">
        <v>0.52152808980202869</v>
      </c>
      <c r="M1148" s="25">
        <v>0.69040000000000001</v>
      </c>
      <c r="N1148" s="27">
        <v>140822.351</v>
      </c>
      <c r="O1148" t="s">
        <v>8268</v>
      </c>
      <c r="P1148" s="1" t="s">
        <v>8273</v>
      </c>
      <c r="Q1148" t="s">
        <v>8273</v>
      </c>
      <c r="R1148" t="s">
        <v>13662</v>
      </c>
    </row>
    <row r="1149" spans="1:18" x14ac:dyDescent="0.25">
      <c r="A1149" t="s">
        <v>6699</v>
      </c>
      <c r="B1149" s="1">
        <v>44440</v>
      </c>
      <c r="C1149" t="s">
        <v>37</v>
      </c>
      <c r="D1149" t="s">
        <v>1910</v>
      </c>
      <c r="E1149" s="32">
        <v>4218707</v>
      </c>
      <c r="F1149" s="32" t="s">
        <v>8384</v>
      </c>
      <c r="G1149" t="s">
        <v>8305</v>
      </c>
      <c r="H1149" t="s">
        <v>53</v>
      </c>
      <c r="I1149" s="50">
        <v>107143</v>
      </c>
      <c r="J1149" s="10">
        <v>98000000</v>
      </c>
      <c r="K1149">
        <v>5.46</v>
      </c>
      <c r="L1149" s="26">
        <v>0.6764283804219835</v>
      </c>
      <c r="M1149" s="25">
        <v>0.76700000000000002</v>
      </c>
      <c r="N1149" s="27">
        <v>4816733.2489999998</v>
      </c>
      <c r="O1149" t="s">
        <v>8268</v>
      </c>
      <c r="P1149" s="1" t="s">
        <v>8273</v>
      </c>
      <c r="Q1149" t="s">
        <v>8273</v>
      </c>
      <c r="R1149" t="s">
        <v>13662</v>
      </c>
    </row>
    <row r="1150" spans="1:18" x14ac:dyDescent="0.25">
      <c r="A1150" t="s">
        <v>6700</v>
      </c>
      <c r="B1150" s="1">
        <v>44440</v>
      </c>
      <c r="C1150" t="s">
        <v>37</v>
      </c>
      <c r="D1150" t="s">
        <v>1910</v>
      </c>
      <c r="E1150" s="32">
        <v>4119954</v>
      </c>
      <c r="F1150" s="32" t="s">
        <v>8387</v>
      </c>
      <c r="G1150" t="s">
        <v>8298</v>
      </c>
      <c r="H1150" t="s">
        <v>53</v>
      </c>
      <c r="I1150" s="50">
        <v>28529</v>
      </c>
      <c r="J1150" s="10">
        <v>10000000</v>
      </c>
      <c r="K1150">
        <v>4.66</v>
      </c>
      <c r="L1150" s="26">
        <v>0.82742042621106515</v>
      </c>
      <c r="M1150" s="25">
        <v>0.60780000000000001</v>
      </c>
      <c r="N1150" s="27">
        <v>653406.99600000004</v>
      </c>
      <c r="O1150" t="s">
        <v>8268</v>
      </c>
      <c r="P1150" s="1" t="s">
        <v>8273</v>
      </c>
      <c r="Q1150" t="s">
        <v>8273</v>
      </c>
      <c r="R1150" t="s">
        <v>13659</v>
      </c>
    </row>
    <row r="1151" spans="1:18" x14ac:dyDescent="0.25">
      <c r="A1151" t="s">
        <v>6701</v>
      </c>
      <c r="B1151" s="1">
        <v>44440</v>
      </c>
      <c r="C1151" t="s">
        <v>37</v>
      </c>
      <c r="D1151" t="s">
        <v>1910</v>
      </c>
      <c r="E1151" s="32">
        <v>5205703</v>
      </c>
      <c r="F1151" s="32" t="s">
        <v>9902</v>
      </c>
      <c r="G1151" t="s">
        <v>8318</v>
      </c>
      <c r="H1151" t="s">
        <v>51</v>
      </c>
      <c r="I1151" s="50">
        <v>2254</v>
      </c>
      <c r="J1151" s="10">
        <v>2500000</v>
      </c>
      <c r="K1151">
        <v>4.79</v>
      </c>
      <c r="L1151" s="26">
        <v>0.68143015741365942</v>
      </c>
      <c r="M1151" s="25">
        <v>0.56169999999999998</v>
      </c>
      <c r="N1151" s="27">
        <v>74372.375</v>
      </c>
      <c r="O1151" t="s">
        <v>8268</v>
      </c>
      <c r="P1151" s="1" t="s">
        <v>8273</v>
      </c>
      <c r="Q1151" t="s">
        <v>8273</v>
      </c>
      <c r="R1151" t="s">
        <v>13662</v>
      </c>
    </row>
    <row r="1152" spans="1:18" x14ac:dyDescent="0.25">
      <c r="A1152" t="s">
        <v>6702</v>
      </c>
      <c r="B1152" s="1">
        <v>44441</v>
      </c>
      <c r="C1152" t="s">
        <v>37</v>
      </c>
      <c r="D1152" t="s">
        <v>1910</v>
      </c>
      <c r="E1152" s="32">
        <v>4312252</v>
      </c>
      <c r="F1152" s="32" t="s">
        <v>9685</v>
      </c>
      <c r="G1152" t="s">
        <v>8304</v>
      </c>
      <c r="H1152" t="s">
        <v>53</v>
      </c>
      <c r="I1152" s="50">
        <v>8130</v>
      </c>
      <c r="J1152" s="10">
        <v>2400000</v>
      </c>
      <c r="K1152">
        <v>4.95</v>
      </c>
      <c r="L1152" s="26">
        <v>0.81278453781692295</v>
      </c>
      <c r="M1152" s="25">
        <v>0.47510000000000002</v>
      </c>
      <c r="N1152" s="27">
        <v>279175.50799999997</v>
      </c>
      <c r="O1152" t="s">
        <v>8268</v>
      </c>
      <c r="P1152" s="1" t="s">
        <v>8273</v>
      </c>
      <c r="Q1152" t="s">
        <v>8273</v>
      </c>
      <c r="R1152" t="s">
        <v>13662</v>
      </c>
    </row>
    <row r="1153" spans="1:18" x14ac:dyDescent="0.25">
      <c r="A1153" t="s">
        <v>6703</v>
      </c>
      <c r="B1153" s="1">
        <v>44441</v>
      </c>
      <c r="C1153" t="s">
        <v>37</v>
      </c>
      <c r="D1153" t="s">
        <v>1910</v>
      </c>
      <c r="E1153" s="32">
        <v>4122305</v>
      </c>
      <c r="F1153" s="32" t="s">
        <v>9387</v>
      </c>
      <c r="G1153" t="s">
        <v>8316</v>
      </c>
      <c r="H1153" t="s">
        <v>51</v>
      </c>
      <c r="I1153" s="50">
        <v>34645</v>
      </c>
      <c r="J1153" s="10">
        <v>5000000</v>
      </c>
      <c r="K1153">
        <v>4.7699999999999996</v>
      </c>
      <c r="L1153" s="26">
        <v>0.80983333241646882</v>
      </c>
      <c r="M1153" s="25">
        <v>0.80769999999999997</v>
      </c>
      <c r="N1153" s="27">
        <v>1298416.683</v>
      </c>
      <c r="O1153" t="s">
        <v>8268</v>
      </c>
      <c r="P1153" s="1" t="s">
        <v>8273</v>
      </c>
      <c r="Q1153" t="s">
        <v>8273</v>
      </c>
      <c r="R1153" t="s">
        <v>13660</v>
      </c>
    </row>
    <row r="1154" spans="1:18" x14ac:dyDescent="0.25">
      <c r="A1154" t="s">
        <v>6704</v>
      </c>
      <c r="B1154" s="1">
        <v>44445</v>
      </c>
      <c r="C1154" t="s">
        <v>37</v>
      </c>
      <c r="D1154" t="s">
        <v>1910</v>
      </c>
      <c r="E1154" s="32">
        <v>3161205</v>
      </c>
      <c r="F1154" s="32" t="s">
        <v>8505</v>
      </c>
      <c r="G1154" t="s">
        <v>8304</v>
      </c>
      <c r="H1154" t="s">
        <v>53</v>
      </c>
      <c r="I1154" s="50">
        <v>6512</v>
      </c>
      <c r="J1154" s="10">
        <v>8000000</v>
      </c>
      <c r="K1154">
        <v>6.49</v>
      </c>
      <c r="L1154" s="26">
        <v>0.61304925722640813</v>
      </c>
      <c r="M1154" s="25">
        <v>0.61809999999999998</v>
      </c>
      <c r="N1154" s="27">
        <v>150480.851</v>
      </c>
      <c r="O1154" t="s">
        <v>8268</v>
      </c>
      <c r="P1154" s="1" t="s">
        <v>8273</v>
      </c>
      <c r="Q1154" t="s">
        <v>8273</v>
      </c>
      <c r="R1154" t="s">
        <v>13660</v>
      </c>
    </row>
    <row r="1155" spans="1:18" x14ac:dyDescent="0.25">
      <c r="A1155" t="s">
        <v>6705</v>
      </c>
      <c r="B1155" s="1">
        <v>44445</v>
      </c>
      <c r="C1155" t="s">
        <v>37</v>
      </c>
      <c r="D1155" t="s">
        <v>1910</v>
      </c>
      <c r="E1155" s="32">
        <v>3526902</v>
      </c>
      <c r="F1155" s="32" t="s">
        <v>9136</v>
      </c>
      <c r="G1155" t="s">
        <v>8306</v>
      </c>
      <c r="H1155" t="s">
        <v>52</v>
      </c>
      <c r="I1155" s="50">
        <v>310783</v>
      </c>
      <c r="J1155" s="10">
        <v>98000000</v>
      </c>
      <c r="K1155">
        <v>6.81</v>
      </c>
      <c r="L1155" s="26">
        <v>0.71500006350310008</v>
      </c>
      <c r="M1155" s="25">
        <v>0.77769999999999995</v>
      </c>
      <c r="N1155" s="27">
        <v>16060738.811000001</v>
      </c>
      <c r="O1155" t="s">
        <v>8268</v>
      </c>
      <c r="P1155" s="1" t="s">
        <v>8273</v>
      </c>
      <c r="Q1155" t="s">
        <v>8273</v>
      </c>
      <c r="R1155" t="s">
        <v>13663</v>
      </c>
    </row>
    <row r="1156" spans="1:18" x14ac:dyDescent="0.25">
      <c r="A1156" t="s">
        <v>6706</v>
      </c>
      <c r="B1156" s="1">
        <v>44447</v>
      </c>
      <c r="C1156" t="s">
        <v>37</v>
      </c>
      <c r="D1156" t="s">
        <v>1910</v>
      </c>
      <c r="E1156" s="32">
        <v>3534708</v>
      </c>
      <c r="F1156" s="32" t="s">
        <v>9167</v>
      </c>
      <c r="G1156" t="s">
        <v>8306</v>
      </c>
      <c r="H1156" t="s">
        <v>52</v>
      </c>
      <c r="I1156" s="50">
        <v>115139</v>
      </c>
      <c r="J1156" s="10">
        <v>70000000</v>
      </c>
      <c r="K1156">
        <v>7.53</v>
      </c>
      <c r="L1156" s="26">
        <v>0.79929114608254315</v>
      </c>
      <c r="M1156" s="25">
        <v>0.74909999999999999</v>
      </c>
      <c r="N1156" s="27">
        <v>3961570.9580000001</v>
      </c>
      <c r="O1156" t="s">
        <v>8268</v>
      </c>
      <c r="P1156" s="1" t="s">
        <v>8273</v>
      </c>
      <c r="Q1156" t="s">
        <v>8273</v>
      </c>
      <c r="R1156" t="s">
        <v>13663</v>
      </c>
    </row>
    <row r="1157" spans="1:18" x14ac:dyDescent="0.25">
      <c r="A1157" t="s">
        <v>6707</v>
      </c>
      <c r="B1157" s="1">
        <v>44447</v>
      </c>
      <c r="C1157" t="s">
        <v>37</v>
      </c>
      <c r="D1157" t="s">
        <v>1910</v>
      </c>
      <c r="E1157" s="32">
        <v>4301925</v>
      </c>
      <c r="F1157" s="32" t="s">
        <v>9585</v>
      </c>
      <c r="G1157" t="s">
        <v>8304</v>
      </c>
      <c r="H1157" t="s">
        <v>53</v>
      </c>
      <c r="I1157" s="50">
        <v>1621</v>
      </c>
      <c r="J1157" s="10">
        <v>1500000</v>
      </c>
      <c r="K1157">
        <v>5.78</v>
      </c>
      <c r="L1157" s="26">
        <v>0.67813894656732399</v>
      </c>
      <c r="M1157" s="25">
        <v>0.54730000000000001</v>
      </c>
      <c r="N1157" s="27">
        <v>80746.952999999994</v>
      </c>
      <c r="O1157" t="s">
        <v>8268</v>
      </c>
      <c r="P1157" s="1" t="s">
        <v>8273</v>
      </c>
      <c r="Q1157" t="s">
        <v>8273</v>
      </c>
      <c r="R1157" t="s">
        <v>13662</v>
      </c>
    </row>
    <row r="1158" spans="1:18" x14ac:dyDescent="0.25">
      <c r="A1158" t="s">
        <v>6708</v>
      </c>
      <c r="B1158" s="1">
        <v>44448</v>
      </c>
      <c r="C1158" t="s">
        <v>37</v>
      </c>
      <c r="D1158" t="s">
        <v>1910</v>
      </c>
      <c r="E1158" s="32">
        <v>1500800</v>
      </c>
      <c r="F1158" s="32" t="s">
        <v>8534</v>
      </c>
      <c r="G1158" t="s">
        <v>8323</v>
      </c>
      <c r="H1158" t="s">
        <v>48</v>
      </c>
      <c r="I1158" s="50">
        <v>540410</v>
      </c>
      <c r="J1158" s="10">
        <v>40000000</v>
      </c>
      <c r="K1158">
        <v>5.79</v>
      </c>
      <c r="L1158" s="26">
        <v>0.94429562137138112</v>
      </c>
      <c r="M1158" s="25">
        <v>0.44819999999999999</v>
      </c>
      <c r="N1158" s="27">
        <v>8939829.7780000009</v>
      </c>
      <c r="O1158" t="s">
        <v>8268</v>
      </c>
      <c r="P1158" s="1" t="s">
        <v>8273</v>
      </c>
      <c r="Q1158" t="s">
        <v>8273</v>
      </c>
      <c r="R1158" t="s">
        <v>13660</v>
      </c>
    </row>
    <row r="1159" spans="1:18" x14ac:dyDescent="0.25">
      <c r="A1159" t="s">
        <v>6709</v>
      </c>
      <c r="B1159" s="1">
        <v>44449</v>
      </c>
      <c r="C1159" t="s">
        <v>37</v>
      </c>
      <c r="D1159" t="s">
        <v>1910</v>
      </c>
      <c r="E1159" s="32">
        <v>3165537</v>
      </c>
      <c r="F1159" s="32" t="s">
        <v>8979</v>
      </c>
      <c r="G1159" t="s">
        <v>8309</v>
      </c>
      <c r="H1159" t="s">
        <v>52</v>
      </c>
      <c r="I1159" s="50">
        <v>34050</v>
      </c>
      <c r="J1159" s="10">
        <v>5000000</v>
      </c>
      <c r="K1159">
        <v>6.1</v>
      </c>
      <c r="L1159" s="26">
        <v>0.85495316515168018</v>
      </c>
      <c r="M1159" s="25">
        <v>0.64280000000000004</v>
      </c>
      <c r="N1159" s="27">
        <v>2190992.3829999999</v>
      </c>
      <c r="O1159" t="s">
        <v>8268</v>
      </c>
      <c r="P1159" s="1" t="s">
        <v>8273</v>
      </c>
      <c r="Q1159" t="s">
        <v>8273</v>
      </c>
      <c r="R1159" t="s">
        <v>13662</v>
      </c>
    </row>
    <row r="1160" spans="1:18" x14ac:dyDescent="0.25">
      <c r="A1160" t="s">
        <v>6710</v>
      </c>
      <c r="B1160" s="1">
        <v>44449</v>
      </c>
      <c r="C1160" t="s">
        <v>37</v>
      </c>
      <c r="D1160" t="s">
        <v>1910</v>
      </c>
      <c r="E1160" s="32">
        <v>4317202</v>
      </c>
      <c r="F1160" s="32" t="s">
        <v>9751</v>
      </c>
      <c r="G1160" t="s">
        <v>8304</v>
      </c>
      <c r="H1160" t="s">
        <v>53</v>
      </c>
      <c r="I1160" s="50">
        <v>73882</v>
      </c>
      <c r="J1160" s="10">
        <v>100000000</v>
      </c>
      <c r="K1160">
        <v>7.83</v>
      </c>
      <c r="L1160" s="26">
        <v>0.73736410713001477</v>
      </c>
      <c r="M1160" s="25">
        <v>0.74619999999999997</v>
      </c>
      <c r="N1160" s="27">
        <v>3732037.0750000002</v>
      </c>
      <c r="O1160" t="s">
        <v>8268</v>
      </c>
      <c r="P1160" s="1" t="s">
        <v>8273</v>
      </c>
      <c r="Q1160" t="s">
        <v>8273</v>
      </c>
      <c r="R1160" t="s">
        <v>13662</v>
      </c>
    </row>
    <row r="1161" spans="1:18" x14ac:dyDescent="0.25">
      <c r="A1161" t="s">
        <v>6711</v>
      </c>
      <c r="B1161" s="1">
        <v>44452</v>
      </c>
      <c r="C1161" t="s">
        <v>37</v>
      </c>
      <c r="D1161" t="s">
        <v>1910</v>
      </c>
      <c r="E1161" s="32">
        <v>3515707</v>
      </c>
      <c r="F1161" s="32" t="s">
        <v>9094</v>
      </c>
      <c r="G1161" t="s">
        <v>8306</v>
      </c>
      <c r="H1161" t="s">
        <v>52</v>
      </c>
      <c r="I1161" s="52" t="s">
        <v>9938</v>
      </c>
      <c r="J1161" s="10">
        <v>21350000</v>
      </c>
      <c r="K1161">
        <v>6.76</v>
      </c>
      <c r="L1161" s="26">
        <v>0.80956812073331552</v>
      </c>
      <c r="M1161" s="25">
        <v>0.59209999999999996</v>
      </c>
      <c r="N1161" s="27">
        <v>4740673.3049999997</v>
      </c>
      <c r="O1161" t="s">
        <v>8268</v>
      </c>
      <c r="P1161" s="1" t="s">
        <v>8273</v>
      </c>
      <c r="Q1161" t="s">
        <v>8273</v>
      </c>
      <c r="R1161" t="s">
        <v>13662</v>
      </c>
    </row>
    <row r="1162" spans="1:18" x14ac:dyDescent="0.25">
      <c r="A1162" t="s">
        <v>6712</v>
      </c>
      <c r="B1162" s="1">
        <v>44452</v>
      </c>
      <c r="C1162" t="s">
        <v>37</v>
      </c>
      <c r="D1162" t="s">
        <v>1910</v>
      </c>
      <c r="E1162" s="32">
        <v>5213103</v>
      </c>
      <c r="F1162" s="32" t="s">
        <v>9918</v>
      </c>
      <c r="G1162" t="s">
        <v>8318</v>
      </c>
      <c r="H1162" t="s">
        <v>51</v>
      </c>
      <c r="I1162" s="50">
        <v>69477</v>
      </c>
      <c r="J1162" s="10">
        <v>16000000</v>
      </c>
      <c r="K1162">
        <v>6.18</v>
      </c>
      <c r="L1162" s="26">
        <v>0.86565112743737949</v>
      </c>
      <c r="M1162" s="25">
        <v>0.6492</v>
      </c>
      <c r="N1162" s="27">
        <v>3288691.7480000001</v>
      </c>
      <c r="O1162" t="s">
        <v>8268</v>
      </c>
      <c r="P1162" s="1" t="s">
        <v>8273</v>
      </c>
      <c r="Q1162" t="s">
        <v>8273</v>
      </c>
      <c r="R1162" t="s">
        <v>13663</v>
      </c>
    </row>
    <row r="1163" spans="1:18" x14ac:dyDescent="0.25">
      <c r="A1163" t="s">
        <v>6713</v>
      </c>
      <c r="B1163" s="1">
        <v>44452</v>
      </c>
      <c r="C1163" t="s">
        <v>37</v>
      </c>
      <c r="D1163" t="s">
        <v>1910</v>
      </c>
      <c r="E1163" s="32">
        <v>4219507</v>
      </c>
      <c r="F1163" s="32" t="s">
        <v>8379</v>
      </c>
      <c r="G1163" t="s">
        <v>8305</v>
      </c>
      <c r="H1163" t="s">
        <v>53</v>
      </c>
      <c r="I1163" s="50">
        <v>52290</v>
      </c>
      <c r="J1163" s="10">
        <v>12000000</v>
      </c>
      <c r="K1163">
        <v>6.01</v>
      </c>
      <c r="L1163" s="26">
        <v>0.85967563948210535</v>
      </c>
      <c r="M1163" s="25">
        <v>0.76239999999999997</v>
      </c>
      <c r="N1163" s="27">
        <v>2676947.9670000002</v>
      </c>
      <c r="O1163" t="s">
        <v>8268</v>
      </c>
      <c r="P1163" s="1" t="s">
        <v>8273</v>
      </c>
      <c r="Q1163" t="s">
        <v>8273</v>
      </c>
      <c r="R1163" t="s">
        <v>13663</v>
      </c>
    </row>
    <row r="1164" spans="1:18" x14ac:dyDescent="0.25">
      <c r="A1164" t="s">
        <v>6714</v>
      </c>
      <c r="B1164" s="1">
        <v>44453</v>
      </c>
      <c r="C1164" t="s">
        <v>37</v>
      </c>
      <c r="D1164" t="s">
        <v>1910</v>
      </c>
      <c r="E1164" s="32">
        <v>4112959</v>
      </c>
      <c r="F1164" s="32" t="s">
        <v>9330</v>
      </c>
      <c r="G1164" t="s">
        <v>8298</v>
      </c>
      <c r="H1164" t="s">
        <v>53</v>
      </c>
      <c r="I1164" s="50">
        <v>7244</v>
      </c>
      <c r="J1164" s="10">
        <v>3270325</v>
      </c>
      <c r="K1164">
        <v>5.56</v>
      </c>
      <c r="L1164" s="26">
        <v>0.9849471289015731</v>
      </c>
      <c r="M1164" s="25">
        <v>0.62350000000000005</v>
      </c>
      <c r="N1164" s="27">
        <v>440947.29700000002</v>
      </c>
      <c r="O1164" t="s">
        <v>8268</v>
      </c>
      <c r="P1164" s="1" t="s">
        <v>8273</v>
      </c>
      <c r="Q1164" t="s">
        <v>8273</v>
      </c>
      <c r="R1164" t="s">
        <v>13663</v>
      </c>
    </row>
    <row r="1165" spans="1:18" x14ac:dyDescent="0.25">
      <c r="A1165" t="s">
        <v>6715</v>
      </c>
      <c r="B1165" s="1">
        <v>44454</v>
      </c>
      <c r="C1165" t="s">
        <v>37</v>
      </c>
      <c r="D1165" t="s">
        <v>1910</v>
      </c>
      <c r="E1165" s="32">
        <v>5100300</v>
      </c>
      <c r="F1165" s="32" t="s">
        <v>9841</v>
      </c>
      <c r="G1165" t="s">
        <v>8302</v>
      </c>
      <c r="H1165" t="s">
        <v>51</v>
      </c>
      <c r="I1165" s="50">
        <v>19714</v>
      </c>
      <c r="J1165" s="10">
        <v>20000000</v>
      </c>
      <c r="K1165">
        <v>7.12</v>
      </c>
      <c r="L1165" s="26">
        <v>0.91440669208399228</v>
      </c>
      <c r="M1165" s="25">
        <v>0.58709999999999996</v>
      </c>
      <c r="N1165" s="27">
        <v>1172926.0789999999</v>
      </c>
      <c r="O1165" t="s">
        <v>8268</v>
      </c>
      <c r="P1165" s="1" t="s">
        <v>8273</v>
      </c>
      <c r="Q1165" t="s">
        <v>8273</v>
      </c>
      <c r="R1165" t="s">
        <v>13659</v>
      </c>
    </row>
    <row r="1166" spans="1:18" x14ac:dyDescent="0.25">
      <c r="A1166" t="s">
        <v>6716</v>
      </c>
      <c r="B1166" s="1">
        <v>44454</v>
      </c>
      <c r="C1166" t="s">
        <v>37</v>
      </c>
      <c r="D1166" t="s">
        <v>1909</v>
      </c>
      <c r="E1166" s="32">
        <v>2602902</v>
      </c>
      <c r="F1166" s="32" t="s">
        <v>8706</v>
      </c>
      <c r="G1166" t="s">
        <v>8325</v>
      </c>
      <c r="H1166" t="s">
        <v>49</v>
      </c>
      <c r="I1166" s="50">
        <v>210796</v>
      </c>
      <c r="J1166" s="10">
        <v>90000000</v>
      </c>
      <c r="K1166">
        <v>4.88</v>
      </c>
      <c r="L1166" s="26">
        <v>0.67748951295879389</v>
      </c>
      <c r="M1166" s="25">
        <v>0.59379999999999999</v>
      </c>
      <c r="N1166" s="27">
        <v>13706388.877</v>
      </c>
      <c r="O1166" t="s">
        <v>8268</v>
      </c>
      <c r="P1166" s="1" t="s">
        <v>8273</v>
      </c>
      <c r="Q1166" t="s">
        <v>8273</v>
      </c>
      <c r="R1166" t="s">
        <v>13659</v>
      </c>
    </row>
    <row r="1167" spans="1:18" x14ac:dyDescent="0.25">
      <c r="A1167" t="s">
        <v>6717</v>
      </c>
      <c r="B1167" s="1">
        <v>44455</v>
      </c>
      <c r="C1167" t="s">
        <v>37</v>
      </c>
      <c r="D1167" t="s">
        <v>1910</v>
      </c>
      <c r="E1167" s="32">
        <v>3161205</v>
      </c>
      <c r="F1167" s="32" t="s">
        <v>8505</v>
      </c>
      <c r="G1167" t="s">
        <v>8309</v>
      </c>
      <c r="H1167" t="s">
        <v>52</v>
      </c>
      <c r="I1167" s="50">
        <v>6512</v>
      </c>
      <c r="J1167" s="10">
        <v>1697000</v>
      </c>
      <c r="K1167">
        <v>6.49</v>
      </c>
      <c r="L1167" s="26">
        <v>0.61304925722640813</v>
      </c>
      <c r="M1167" s="25">
        <v>0.61809999999999998</v>
      </c>
      <c r="N1167" s="27">
        <v>150480.851</v>
      </c>
      <c r="O1167" t="s">
        <v>8268</v>
      </c>
      <c r="P1167" s="1" t="s">
        <v>8273</v>
      </c>
      <c r="Q1167" t="s">
        <v>8273</v>
      </c>
      <c r="R1167" t="s">
        <v>13660</v>
      </c>
    </row>
    <row r="1168" spans="1:18" x14ac:dyDescent="0.25">
      <c r="A1168" t="s">
        <v>6718</v>
      </c>
      <c r="B1168" s="1">
        <v>44455</v>
      </c>
      <c r="C1168" t="s">
        <v>37</v>
      </c>
      <c r="D1168" t="s">
        <v>1910</v>
      </c>
      <c r="E1168" s="32">
        <v>4308458</v>
      </c>
      <c r="F1168" s="32" t="s">
        <v>9648</v>
      </c>
      <c r="G1168" t="s">
        <v>8304</v>
      </c>
      <c r="H1168" t="s">
        <v>53</v>
      </c>
      <c r="I1168" s="50">
        <v>4252</v>
      </c>
      <c r="J1168" s="10">
        <v>1500000</v>
      </c>
      <c r="K1168">
        <v>5.89</v>
      </c>
      <c r="L1168" s="26">
        <v>0.63080819295008328</v>
      </c>
      <c r="M1168" s="25">
        <v>0.61199999999999999</v>
      </c>
      <c r="N1168" s="27">
        <v>564770.91599999997</v>
      </c>
      <c r="O1168" t="s">
        <v>8268</v>
      </c>
      <c r="P1168" s="1" t="s">
        <v>8273</v>
      </c>
      <c r="Q1168" t="s">
        <v>8273</v>
      </c>
      <c r="R1168" t="s">
        <v>13662</v>
      </c>
    </row>
    <row r="1169" spans="1:18" x14ac:dyDescent="0.25">
      <c r="A1169" t="s">
        <v>6719</v>
      </c>
      <c r="B1169" s="1">
        <v>44456</v>
      </c>
      <c r="C1169" t="s">
        <v>37</v>
      </c>
      <c r="D1169" t="s">
        <v>1910</v>
      </c>
      <c r="E1169" s="32">
        <v>5215652</v>
      </c>
      <c r="F1169" s="32" t="s">
        <v>9921</v>
      </c>
      <c r="G1169" t="s">
        <v>8318</v>
      </c>
      <c r="H1169" t="s">
        <v>51</v>
      </c>
      <c r="I1169" s="50">
        <v>3470</v>
      </c>
      <c r="J1169" s="10">
        <v>2100000</v>
      </c>
      <c r="K1169">
        <v>3.16</v>
      </c>
      <c r="L1169" s="26">
        <v>0.63353052068480831</v>
      </c>
      <c r="M1169" s="25">
        <v>0.45950000000000002</v>
      </c>
      <c r="N1169" s="27">
        <v>173192.09599999999</v>
      </c>
      <c r="O1169" t="s">
        <v>8268</v>
      </c>
      <c r="P1169" s="1" t="s">
        <v>8273</v>
      </c>
      <c r="Q1169" t="s">
        <v>8273</v>
      </c>
      <c r="R1169" t="s">
        <v>13660</v>
      </c>
    </row>
    <row r="1170" spans="1:18" x14ac:dyDescent="0.25">
      <c r="A1170" t="s">
        <v>6720</v>
      </c>
      <c r="B1170" s="1">
        <v>44456</v>
      </c>
      <c r="C1170" t="s">
        <v>37</v>
      </c>
      <c r="D1170" t="s">
        <v>1910</v>
      </c>
      <c r="E1170" s="32">
        <v>3106200</v>
      </c>
      <c r="F1170" s="32" t="s">
        <v>8847</v>
      </c>
      <c r="G1170" t="s">
        <v>8309</v>
      </c>
      <c r="H1170" t="s">
        <v>52</v>
      </c>
      <c r="I1170" s="50">
        <v>2530701</v>
      </c>
      <c r="J1170" s="10">
        <v>100000000</v>
      </c>
      <c r="K1170">
        <v>7.43</v>
      </c>
      <c r="L1170" s="26">
        <v>0.7330986337146983</v>
      </c>
      <c r="M1170" s="25">
        <v>0.77280000000000004</v>
      </c>
      <c r="N1170" s="27">
        <v>105829675.053</v>
      </c>
      <c r="O1170" t="s">
        <v>8268</v>
      </c>
      <c r="P1170" s="1" t="s">
        <v>8273</v>
      </c>
      <c r="Q1170" t="s">
        <v>8273</v>
      </c>
      <c r="R1170" t="s">
        <v>13663</v>
      </c>
    </row>
    <row r="1171" spans="1:18" x14ac:dyDescent="0.25">
      <c r="A1171" t="s">
        <v>6721</v>
      </c>
      <c r="B1171" s="1">
        <v>44459</v>
      </c>
      <c r="C1171" t="s">
        <v>37</v>
      </c>
      <c r="D1171" t="s">
        <v>1910</v>
      </c>
      <c r="E1171" s="32">
        <v>2903201</v>
      </c>
      <c r="F1171" s="32" t="s">
        <v>8760</v>
      </c>
      <c r="G1171" t="s">
        <v>8307</v>
      </c>
      <c r="H1171" t="s">
        <v>49</v>
      </c>
      <c r="I1171" s="50">
        <v>158432</v>
      </c>
      <c r="J1171" s="10">
        <v>30000000</v>
      </c>
      <c r="K1171">
        <v>4.58</v>
      </c>
      <c r="L1171" s="26">
        <v>0.92103780452202599</v>
      </c>
      <c r="M1171" s="25">
        <v>0.54759999999999998</v>
      </c>
      <c r="N1171" s="27">
        <v>7006120.6880000001</v>
      </c>
      <c r="O1171" t="s">
        <v>8268</v>
      </c>
      <c r="P1171" s="1" t="s">
        <v>8273</v>
      </c>
      <c r="Q1171" t="s">
        <v>8273</v>
      </c>
      <c r="R1171" t="s">
        <v>13662</v>
      </c>
    </row>
    <row r="1172" spans="1:18" x14ac:dyDescent="0.25">
      <c r="A1172" t="s">
        <v>6722</v>
      </c>
      <c r="B1172" s="1">
        <v>44459</v>
      </c>
      <c r="C1172" t="s">
        <v>37</v>
      </c>
      <c r="D1172" t="s">
        <v>1910</v>
      </c>
      <c r="E1172" s="32">
        <v>3144607</v>
      </c>
      <c r="F1172" s="32" t="s">
        <v>8939</v>
      </c>
      <c r="G1172" t="s">
        <v>8309</v>
      </c>
      <c r="H1172" t="s">
        <v>52</v>
      </c>
      <c r="I1172" s="50">
        <v>26882</v>
      </c>
      <c r="J1172" s="10">
        <v>2000000</v>
      </c>
      <c r="K1172">
        <v>5.53</v>
      </c>
      <c r="L1172" s="26">
        <v>0.57161835220244672</v>
      </c>
      <c r="M1172" s="25">
        <v>0.59970000000000001</v>
      </c>
      <c r="N1172" s="27">
        <v>618502.08499999996</v>
      </c>
      <c r="O1172" t="s">
        <v>8268</v>
      </c>
      <c r="P1172" s="1" t="s">
        <v>8273</v>
      </c>
      <c r="Q1172" t="s">
        <v>8273</v>
      </c>
      <c r="R1172" t="s">
        <v>13663</v>
      </c>
    </row>
    <row r="1173" spans="1:18" x14ac:dyDescent="0.25">
      <c r="A1173" t="s">
        <v>6723</v>
      </c>
      <c r="B1173" s="1">
        <v>44460</v>
      </c>
      <c r="C1173" t="s">
        <v>45</v>
      </c>
      <c r="D1173" t="s">
        <v>1909</v>
      </c>
      <c r="E1173" s="32">
        <v>2906907</v>
      </c>
      <c r="F1173" s="32" t="s">
        <v>8772</v>
      </c>
      <c r="G1173" t="s">
        <v>8307</v>
      </c>
      <c r="H1173" t="s">
        <v>49</v>
      </c>
      <c r="I1173" s="50">
        <v>22166</v>
      </c>
      <c r="J1173" s="10">
        <v>9000000</v>
      </c>
      <c r="K1173">
        <v>4.2699999999999996</v>
      </c>
      <c r="L1173" s="26">
        <v>0.67096374260519664</v>
      </c>
      <c r="M1173" s="25">
        <v>0.43390000000000001</v>
      </c>
      <c r="N1173" s="27">
        <v>357881.734</v>
      </c>
      <c r="O1173" t="s">
        <v>8268</v>
      </c>
      <c r="P1173" s="1" t="s">
        <v>8273</v>
      </c>
      <c r="Q1173" t="s">
        <v>8273</v>
      </c>
      <c r="R1173" t="s">
        <v>13663</v>
      </c>
    </row>
    <row r="1174" spans="1:18" x14ac:dyDescent="0.25">
      <c r="A1174" t="s">
        <v>6724</v>
      </c>
      <c r="B1174" s="1">
        <v>44460</v>
      </c>
      <c r="C1174" t="s">
        <v>45</v>
      </c>
      <c r="D1174" t="s">
        <v>1909</v>
      </c>
      <c r="E1174" s="32">
        <v>2111201</v>
      </c>
      <c r="F1174" s="32" t="s">
        <v>8594</v>
      </c>
      <c r="G1174" t="s">
        <v>8345</v>
      </c>
      <c r="H1174" t="s">
        <v>49</v>
      </c>
      <c r="I1174" s="50">
        <v>180345</v>
      </c>
      <c r="J1174" s="10">
        <v>29950000</v>
      </c>
      <c r="K1174">
        <v>5.93</v>
      </c>
      <c r="L1174" s="26">
        <v>0.51942915860405114</v>
      </c>
      <c r="M1174" s="25">
        <v>0.46939999999999998</v>
      </c>
      <c r="N1174" s="27">
        <v>2293966.3539999998</v>
      </c>
      <c r="O1174" t="s">
        <v>8268</v>
      </c>
      <c r="P1174" s="1" t="s">
        <v>8273</v>
      </c>
      <c r="Q1174" t="s">
        <v>8273</v>
      </c>
      <c r="R1174" t="s">
        <v>13660</v>
      </c>
    </row>
    <row r="1175" spans="1:18" x14ac:dyDescent="0.25">
      <c r="A1175" t="s">
        <v>6725</v>
      </c>
      <c r="B1175" s="1">
        <v>44461</v>
      </c>
      <c r="C1175" t="s">
        <v>37</v>
      </c>
      <c r="D1175" t="s">
        <v>1910</v>
      </c>
      <c r="E1175" s="32">
        <v>2903201</v>
      </c>
      <c r="F1175" s="32" t="s">
        <v>8760</v>
      </c>
      <c r="G1175" t="s">
        <v>8307</v>
      </c>
      <c r="H1175" t="s">
        <v>49</v>
      </c>
      <c r="I1175" s="50">
        <v>158432</v>
      </c>
      <c r="J1175" s="10">
        <v>40000000</v>
      </c>
      <c r="K1175">
        <v>4.58</v>
      </c>
      <c r="L1175" s="26">
        <v>0.92103780452202599</v>
      </c>
      <c r="M1175" s="25">
        <v>0.54759999999999998</v>
      </c>
      <c r="N1175" s="27">
        <v>7006120.6880000001</v>
      </c>
      <c r="O1175" t="s">
        <v>8268</v>
      </c>
      <c r="P1175" s="1" t="s">
        <v>8273</v>
      </c>
      <c r="Q1175" t="s">
        <v>8273</v>
      </c>
      <c r="R1175" t="s">
        <v>13662</v>
      </c>
    </row>
    <row r="1176" spans="1:18" x14ac:dyDescent="0.25">
      <c r="A1176" t="s">
        <v>6726</v>
      </c>
      <c r="B1176" s="1">
        <v>44461</v>
      </c>
      <c r="C1176" t="s">
        <v>45</v>
      </c>
      <c r="D1176" t="s">
        <v>1909</v>
      </c>
      <c r="E1176" s="32">
        <v>4300570</v>
      </c>
      <c r="F1176" s="32" t="s">
        <v>9571</v>
      </c>
      <c r="G1176" t="s">
        <v>8304</v>
      </c>
      <c r="H1176" t="s">
        <v>53</v>
      </c>
      <c r="I1176" s="50">
        <v>3072</v>
      </c>
      <c r="J1176" s="10">
        <v>2200000</v>
      </c>
      <c r="K1176">
        <v>4.41</v>
      </c>
      <c r="L1176" s="26">
        <v>0.75442611815249139</v>
      </c>
      <c r="M1176" s="25">
        <v>0.71970000000000001</v>
      </c>
      <c r="N1176" s="27">
        <v>161547.84899999999</v>
      </c>
      <c r="O1176" t="s">
        <v>8268</v>
      </c>
      <c r="P1176" s="1" t="s">
        <v>8273</v>
      </c>
      <c r="Q1176" t="s">
        <v>8273</v>
      </c>
      <c r="R1176" t="s">
        <v>13662</v>
      </c>
    </row>
    <row r="1177" spans="1:18" x14ac:dyDescent="0.25">
      <c r="A1177" t="s">
        <v>6727</v>
      </c>
      <c r="B1177" s="1">
        <v>44462</v>
      </c>
      <c r="C1177" t="s">
        <v>37</v>
      </c>
      <c r="D1177" t="s">
        <v>1910</v>
      </c>
      <c r="E1177" s="32">
        <v>1100155</v>
      </c>
      <c r="F1177" s="32" t="s">
        <v>8515</v>
      </c>
      <c r="G1177" t="s">
        <v>8308</v>
      </c>
      <c r="H1177" t="s">
        <v>48</v>
      </c>
      <c r="I1177" s="50">
        <v>35445</v>
      </c>
      <c r="J1177" s="10">
        <v>4550000</v>
      </c>
      <c r="K1177">
        <v>6.06</v>
      </c>
      <c r="L1177" s="26">
        <v>0.63086215002733881</v>
      </c>
      <c r="M1177" s="25">
        <v>0.57489999999999997</v>
      </c>
      <c r="N1177" s="27">
        <v>985867.804</v>
      </c>
      <c r="O1177" t="s">
        <v>8268</v>
      </c>
      <c r="P1177" s="1" t="s">
        <v>8273</v>
      </c>
      <c r="Q1177" t="s">
        <v>8273</v>
      </c>
      <c r="R1177" t="s">
        <v>13662</v>
      </c>
    </row>
    <row r="1178" spans="1:18" x14ac:dyDescent="0.25">
      <c r="A1178" t="s">
        <v>6728</v>
      </c>
      <c r="B1178" s="1">
        <v>44462</v>
      </c>
      <c r="C1178" t="s">
        <v>37</v>
      </c>
      <c r="D1178" t="s">
        <v>1910</v>
      </c>
      <c r="E1178" s="32">
        <v>3546603</v>
      </c>
      <c r="F1178" s="32" t="s">
        <v>9218</v>
      </c>
      <c r="G1178" t="s">
        <v>8306</v>
      </c>
      <c r="H1178" t="s">
        <v>52</v>
      </c>
      <c r="I1178" s="50">
        <v>32796</v>
      </c>
      <c r="J1178" s="10">
        <v>2000000</v>
      </c>
      <c r="K1178">
        <v>8.0399999999999991</v>
      </c>
      <c r="L1178" s="26">
        <v>0.67644390907080465</v>
      </c>
      <c r="M1178" s="25">
        <v>0.78900000000000003</v>
      </c>
      <c r="N1178" s="27">
        <v>1344880.8149999999</v>
      </c>
      <c r="O1178" t="s">
        <v>8268</v>
      </c>
      <c r="P1178" s="1" t="s">
        <v>8273</v>
      </c>
      <c r="Q1178" t="s">
        <v>8273</v>
      </c>
      <c r="R1178" t="s">
        <v>13662</v>
      </c>
    </row>
    <row r="1179" spans="1:18" x14ac:dyDescent="0.25">
      <c r="A1179" t="s">
        <v>6729</v>
      </c>
      <c r="B1179" s="1">
        <v>44463</v>
      </c>
      <c r="C1179" t="s">
        <v>37</v>
      </c>
      <c r="D1179" t="s">
        <v>1910</v>
      </c>
      <c r="E1179" s="32">
        <v>4315453</v>
      </c>
      <c r="F1179" s="32" t="s">
        <v>9735</v>
      </c>
      <c r="G1179" t="s">
        <v>8304</v>
      </c>
      <c r="H1179" t="s">
        <v>53</v>
      </c>
      <c r="I1179" s="50">
        <v>2068</v>
      </c>
      <c r="J1179" s="10">
        <v>1500000</v>
      </c>
      <c r="K1179">
        <v>3.08</v>
      </c>
      <c r="L1179" s="26">
        <v>0.86267567361378128</v>
      </c>
      <c r="M1179" s="25">
        <v>0.61980000000000002</v>
      </c>
      <c r="N1179" s="27">
        <v>82686.593999999997</v>
      </c>
      <c r="O1179" t="s">
        <v>8268</v>
      </c>
      <c r="P1179" s="1" t="s">
        <v>8273</v>
      </c>
      <c r="Q1179" t="s">
        <v>8273</v>
      </c>
      <c r="R1179" t="s">
        <v>13663</v>
      </c>
    </row>
    <row r="1180" spans="1:18" x14ac:dyDescent="0.25">
      <c r="A1180" t="s">
        <v>6730</v>
      </c>
      <c r="B1180" s="1">
        <v>44463</v>
      </c>
      <c r="C1180" t="s">
        <v>37</v>
      </c>
      <c r="D1180" t="s">
        <v>1910</v>
      </c>
      <c r="E1180" s="32">
        <v>4301859</v>
      </c>
      <c r="F1180" s="32" t="s">
        <v>9584</v>
      </c>
      <c r="G1180" t="s">
        <v>8304</v>
      </c>
      <c r="H1180" t="s">
        <v>53</v>
      </c>
      <c r="I1180" s="50">
        <v>3266</v>
      </c>
      <c r="J1180" s="10">
        <v>1500000</v>
      </c>
      <c r="K1180">
        <v>5.46</v>
      </c>
      <c r="L1180" s="26">
        <v>0.68819470215739165</v>
      </c>
      <c r="M1180" s="25">
        <v>0.56320000000000003</v>
      </c>
      <c r="N1180" s="27">
        <v>56810.677000000003</v>
      </c>
      <c r="O1180" t="s">
        <v>8268</v>
      </c>
      <c r="P1180" s="1" t="s">
        <v>8273</v>
      </c>
      <c r="Q1180" t="s">
        <v>8273</v>
      </c>
      <c r="R1180" t="s">
        <v>13661</v>
      </c>
    </row>
    <row r="1181" spans="1:18" x14ac:dyDescent="0.25">
      <c r="A1181" t="s">
        <v>6731</v>
      </c>
      <c r="B1181" s="1">
        <v>44463</v>
      </c>
      <c r="C1181" t="s">
        <v>37</v>
      </c>
      <c r="D1181" t="s">
        <v>1910</v>
      </c>
      <c r="E1181" s="32">
        <v>2401305</v>
      </c>
      <c r="F1181" s="32" t="s">
        <v>8655</v>
      </c>
      <c r="G1181" t="s">
        <v>8316</v>
      </c>
      <c r="H1181" t="s">
        <v>51</v>
      </c>
      <c r="I1181" s="50">
        <v>9686</v>
      </c>
      <c r="J1181" s="10">
        <v>95000000</v>
      </c>
      <c r="K1181">
        <v>6.76</v>
      </c>
      <c r="L1181" s="26">
        <v>0.30457606901215062</v>
      </c>
      <c r="M1181" s="25">
        <v>0.378</v>
      </c>
      <c r="N1181" s="27">
        <v>105355.622</v>
      </c>
      <c r="O1181" t="s">
        <v>8268</v>
      </c>
      <c r="P1181" s="1" t="s">
        <v>8273</v>
      </c>
      <c r="Q1181" t="s">
        <v>8273</v>
      </c>
      <c r="R1181" t="s">
        <v>13662</v>
      </c>
    </row>
    <row r="1182" spans="1:18" x14ac:dyDescent="0.25">
      <c r="A1182" t="s">
        <v>6732</v>
      </c>
      <c r="B1182" s="1">
        <v>44463</v>
      </c>
      <c r="C1182" t="s">
        <v>37</v>
      </c>
      <c r="D1182" t="s">
        <v>1910</v>
      </c>
      <c r="E1182" s="32">
        <v>2910701</v>
      </c>
      <c r="F1182" s="32" t="s">
        <v>8781</v>
      </c>
      <c r="G1182" t="s">
        <v>8307</v>
      </c>
      <c r="H1182" t="s">
        <v>49</v>
      </c>
      <c r="I1182" s="50">
        <v>61112</v>
      </c>
      <c r="J1182" s="10">
        <v>15000000</v>
      </c>
      <c r="K1182">
        <v>5.39</v>
      </c>
      <c r="L1182" s="26">
        <v>0.55192091470696758</v>
      </c>
      <c r="M1182" s="25">
        <v>0.39019999999999999</v>
      </c>
      <c r="N1182" s="27">
        <v>795415.36300000001</v>
      </c>
      <c r="O1182" t="s">
        <v>8268</v>
      </c>
      <c r="P1182" s="1" t="s">
        <v>8273</v>
      </c>
      <c r="Q1182" t="s">
        <v>8273</v>
      </c>
      <c r="R1182" t="s">
        <v>13659</v>
      </c>
    </row>
    <row r="1183" spans="1:18" x14ac:dyDescent="0.25">
      <c r="A1183" t="s">
        <v>6733</v>
      </c>
      <c r="B1183" s="1">
        <v>44463</v>
      </c>
      <c r="C1183" t="s">
        <v>37</v>
      </c>
      <c r="D1183" t="s">
        <v>1910</v>
      </c>
      <c r="E1183" s="32">
        <v>4205506</v>
      </c>
      <c r="F1183" s="32" t="s">
        <v>9469</v>
      </c>
      <c r="G1183" t="s">
        <v>8305</v>
      </c>
      <c r="H1183" t="s">
        <v>53</v>
      </c>
      <c r="I1183" s="50">
        <v>36723</v>
      </c>
      <c r="J1183" s="10">
        <v>10000000</v>
      </c>
      <c r="K1183">
        <v>4.3899999999999997</v>
      </c>
      <c r="L1183" s="26">
        <v>0.81991792726326107</v>
      </c>
      <c r="M1183" s="25">
        <v>0.76329999999999998</v>
      </c>
      <c r="N1183" s="27">
        <v>1273453.5020000001</v>
      </c>
      <c r="O1183" t="s">
        <v>8268</v>
      </c>
      <c r="P1183" s="1" t="s">
        <v>8273</v>
      </c>
      <c r="Q1183" t="s">
        <v>8273</v>
      </c>
      <c r="R1183" t="s">
        <v>13663</v>
      </c>
    </row>
    <row r="1184" spans="1:18" x14ac:dyDescent="0.25">
      <c r="A1184" t="s">
        <v>6734</v>
      </c>
      <c r="B1184" s="1">
        <v>44463</v>
      </c>
      <c r="C1184" t="s">
        <v>37</v>
      </c>
      <c r="D1184" t="s">
        <v>1910</v>
      </c>
      <c r="E1184" s="32">
        <v>4300570</v>
      </c>
      <c r="F1184" s="32" t="s">
        <v>9571</v>
      </c>
      <c r="G1184" t="s">
        <v>8304</v>
      </c>
      <c r="H1184" t="s">
        <v>53</v>
      </c>
      <c r="I1184" s="50">
        <v>3072</v>
      </c>
      <c r="J1184" s="10">
        <v>2200000</v>
      </c>
      <c r="K1184">
        <v>4.41</v>
      </c>
      <c r="L1184" s="26">
        <v>0.75442611815249139</v>
      </c>
      <c r="M1184" s="25">
        <v>0.71970000000000001</v>
      </c>
      <c r="N1184" s="27">
        <v>161547.84899999999</v>
      </c>
      <c r="O1184" t="s">
        <v>8268</v>
      </c>
      <c r="P1184" s="1" t="s">
        <v>8273</v>
      </c>
      <c r="Q1184" t="s">
        <v>8273</v>
      </c>
      <c r="R1184" t="s">
        <v>13662</v>
      </c>
    </row>
    <row r="1185" spans="1:18" x14ac:dyDescent="0.25">
      <c r="A1185" t="s">
        <v>6735</v>
      </c>
      <c r="B1185" s="1">
        <v>44463</v>
      </c>
      <c r="C1185" t="s">
        <v>45</v>
      </c>
      <c r="D1185" t="s">
        <v>1909</v>
      </c>
      <c r="E1185" s="32">
        <v>2921005</v>
      </c>
      <c r="F1185" s="32" t="s">
        <v>8502</v>
      </c>
      <c r="G1185" t="s">
        <v>19</v>
      </c>
      <c r="H1185" t="s">
        <v>49</v>
      </c>
      <c r="I1185" s="50">
        <v>47643</v>
      </c>
      <c r="J1185" s="10">
        <v>10999000</v>
      </c>
      <c r="K1185">
        <v>4.93</v>
      </c>
      <c r="L1185" s="26">
        <v>1</v>
      </c>
      <c r="M1185" s="25">
        <v>0.60170000000000001</v>
      </c>
      <c r="N1185" s="27">
        <v>1328755.304</v>
      </c>
      <c r="O1185" t="s">
        <v>8268</v>
      </c>
      <c r="P1185" s="1" t="s">
        <v>8273</v>
      </c>
      <c r="Q1185" t="s">
        <v>8273</v>
      </c>
      <c r="R1185" t="s">
        <v>13660</v>
      </c>
    </row>
    <row r="1186" spans="1:18" x14ac:dyDescent="0.25">
      <c r="A1186" t="s">
        <v>6736</v>
      </c>
      <c r="B1186" s="1">
        <v>44466</v>
      </c>
      <c r="C1186" t="s">
        <v>1918</v>
      </c>
      <c r="D1186" t="s">
        <v>1910</v>
      </c>
      <c r="E1186" s="32">
        <v>5217708</v>
      </c>
      <c r="F1186" s="32" t="s">
        <v>9925</v>
      </c>
      <c r="G1186" t="s">
        <v>8318</v>
      </c>
      <c r="H1186" t="s">
        <v>51</v>
      </c>
      <c r="I1186" s="50">
        <v>17899</v>
      </c>
      <c r="J1186" s="10">
        <v>1985155.68</v>
      </c>
      <c r="K1186">
        <v>6.04</v>
      </c>
      <c r="L1186" s="26">
        <v>0.80195462915680282</v>
      </c>
      <c r="M1186" s="25">
        <v>0.56510000000000005</v>
      </c>
      <c r="N1186" s="27">
        <v>717209.772</v>
      </c>
      <c r="O1186" t="s">
        <v>8268</v>
      </c>
      <c r="P1186" s="1" t="s">
        <v>8273</v>
      </c>
      <c r="Q1186" t="s">
        <v>8273</v>
      </c>
      <c r="R1186" t="s">
        <v>13663</v>
      </c>
    </row>
    <row r="1187" spans="1:18" x14ac:dyDescent="0.25">
      <c r="A1187" t="s">
        <v>6737</v>
      </c>
      <c r="B1187" s="1">
        <v>44466</v>
      </c>
      <c r="C1187" t="s">
        <v>45</v>
      </c>
      <c r="D1187" t="s">
        <v>1909</v>
      </c>
      <c r="E1187" s="32">
        <v>2910800</v>
      </c>
      <c r="F1187" s="32" t="s">
        <v>8783</v>
      </c>
      <c r="G1187" t="s">
        <v>8307</v>
      </c>
      <c r="H1187" t="s">
        <v>49</v>
      </c>
      <c r="I1187" s="50">
        <v>624107</v>
      </c>
      <c r="J1187" s="10">
        <v>30000000</v>
      </c>
      <c r="K1187">
        <v>7.06</v>
      </c>
      <c r="L1187" s="26">
        <v>0.83950551408290086</v>
      </c>
      <c r="M1187" s="25">
        <v>0.49340000000000001</v>
      </c>
      <c r="N1187" s="27">
        <v>17282198.085999999</v>
      </c>
      <c r="O1187" t="s">
        <v>8268</v>
      </c>
      <c r="P1187" s="1" t="s">
        <v>8273</v>
      </c>
      <c r="Q1187" t="s">
        <v>8273</v>
      </c>
      <c r="R1187" t="s">
        <v>13662</v>
      </c>
    </row>
    <row r="1188" spans="1:18" x14ac:dyDescent="0.25">
      <c r="A1188" t="s">
        <v>6738</v>
      </c>
      <c r="B1188" s="1">
        <v>44467</v>
      </c>
      <c r="C1188" t="s">
        <v>37</v>
      </c>
      <c r="D1188" t="s">
        <v>1910</v>
      </c>
      <c r="E1188" s="32">
        <v>4205407</v>
      </c>
      <c r="F1188" s="32" t="s">
        <v>9467</v>
      </c>
      <c r="G1188" t="s">
        <v>8305</v>
      </c>
      <c r="H1188" t="s">
        <v>53</v>
      </c>
      <c r="I1188" s="50">
        <v>516524</v>
      </c>
      <c r="J1188" s="10">
        <v>30000000</v>
      </c>
      <c r="K1188">
        <v>7.16</v>
      </c>
      <c r="L1188" s="26">
        <v>0.75667911281993794</v>
      </c>
      <c r="M1188" s="25">
        <v>0.77480000000000004</v>
      </c>
      <c r="N1188" s="27">
        <v>23555034.438999999</v>
      </c>
      <c r="O1188" t="s">
        <v>8268</v>
      </c>
      <c r="P1188" s="1" t="s">
        <v>8273</v>
      </c>
      <c r="Q1188" t="s">
        <v>8273</v>
      </c>
      <c r="R1188" t="s">
        <v>13663</v>
      </c>
    </row>
    <row r="1189" spans="1:18" x14ac:dyDescent="0.25">
      <c r="A1189" t="s">
        <v>6739</v>
      </c>
      <c r="B1189" s="1">
        <v>44467</v>
      </c>
      <c r="C1189" t="s">
        <v>37</v>
      </c>
      <c r="D1189" t="s">
        <v>1910</v>
      </c>
      <c r="E1189" s="32">
        <v>2111201</v>
      </c>
      <c r="F1189" s="32" t="s">
        <v>8594</v>
      </c>
      <c r="G1189" t="s">
        <v>8345</v>
      </c>
      <c r="H1189" t="s">
        <v>49</v>
      </c>
      <c r="I1189" s="50">
        <v>180345</v>
      </c>
      <c r="J1189" s="10">
        <v>29950000</v>
      </c>
      <c r="K1189">
        <v>5.93</v>
      </c>
      <c r="L1189" s="26">
        <v>0.51942915860405114</v>
      </c>
      <c r="M1189" s="25">
        <v>0.46939999999999998</v>
      </c>
      <c r="N1189" s="27">
        <v>2293966.3539999998</v>
      </c>
      <c r="O1189" t="s">
        <v>8268</v>
      </c>
      <c r="P1189" s="1" t="s">
        <v>8273</v>
      </c>
      <c r="Q1189" t="s">
        <v>8273</v>
      </c>
      <c r="R1189" t="s">
        <v>13660</v>
      </c>
    </row>
    <row r="1190" spans="1:18" x14ac:dyDescent="0.25">
      <c r="A1190" t="s">
        <v>6740</v>
      </c>
      <c r="B1190" s="1">
        <v>44467</v>
      </c>
      <c r="C1190" t="s">
        <v>37</v>
      </c>
      <c r="D1190" t="s">
        <v>1910</v>
      </c>
      <c r="E1190" s="32">
        <v>2607901</v>
      </c>
      <c r="F1190" s="32" t="s">
        <v>8717</v>
      </c>
      <c r="G1190" t="s">
        <v>8325</v>
      </c>
      <c r="H1190" t="s">
        <v>49</v>
      </c>
      <c r="I1190" s="50">
        <v>711330</v>
      </c>
      <c r="J1190" s="10">
        <v>96000000</v>
      </c>
      <c r="K1190">
        <v>7</v>
      </c>
      <c r="L1190" s="26">
        <v>0.65789622746386422</v>
      </c>
      <c r="M1190" s="25">
        <v>0.53800000000000003</v>
      </c>
      <c r="N1190" s="27">
        <v>16133556.244999999</v>
      </c>
      <c r="O1190" t="s">
        <v>8268</v>
      </c>
      <c r="P1190" s="1" t="s">
        <v>8273</v>
      </c>
      <c r="Q1190" t="s">
        <v>8273</v>
      </c>
      <c r="R1190" t="s">
        <v>13662</v>
      </c>
    </row>
    <row r="1191" spans="1:18" x14ac:dyDescent="0.25">
      <c r="A1191" t="s">
        <v>6741</v>
      </c>
      <c r="B1191" s="1">
        <v>44467</v>
      </c>
      <c r="C1191" t="s">
        <v>37</v>
      </c>
      <c r="D1191" t="s">
        <v>1910</v>
      </c>
      <c r="E1191" s="32">
        <v>5006606</v>
      </c>
      <c r="F1191" s="32" t="s">
        <v>8368</v>
      </c>
      <c r="G1191" t="s">
        <v>8316</v>
      </c>
      <c r="H1191" t="s">
        <v>51</v>
      </c>
      <c r="I1191" s="50">
        <v>95320</v>
      </c>
      <c r="J1191" s="10">
        <v>23700000</v>
      </c>
      <c r="K1191">
        <v>5.4</v>
      </c>
      <c r="L1191" s="26">
        <v>0.82143691822896281</v>
      </c>
      <c r="M1191" s="25">
        <v>0.54120000000000001</v>
      </c>
      <c r="N1191" s="27">
        <v>5024604.3339999998</v>
      </c>
      <c r="O1191" t="s">
        <v>8268</v>
      </c>
      <c r="P1191" s="1" t="s">
        <v>8273</v>
      </c>
      <c r="Q1191" t="s">
        <v>8273</v>
      </c>
      <c r="R1191" t="s">
        <v>13660</v>
      </c>
    </row>
    <row r="1192" spans="1:18" x14ac:dyDescent="0.25">
      <c r="A1192" t="s">
        <v>6742</v>
      </c>
      <c r="B1192" s="1">
        <v>44467</v>
      </c>
      <c r="C1192" t="s">
        <v>37</v>
      </c>
      <c r="D1192" t="s">
        <v>1910</v>
      </c>
      <c r="E1192" s="32">
        <v>4304408</v>
      </c>
      <c r="F1192" s="32" t="s">
        <v>9604</v>
      </c>
      <c r="G1192" t="s">
        <v>8304</v>
      </c>
      <c r="H1192" t="s">
        <v>53</v>
      </c>
      <c r="I1192" s="50">
        <v>45957</v>
      </c>
      <c r="J1192" s="10">
        <v>3000000</v>
      </c>
      <c r="K1192">
        <v>6.48</v>
      </c>
      <c r="L1192" s="26">
        <v>0.78753761763529784</v>
      </c>
      <c r="M1192" s="25">
        <v>0.70709999999999995</v>
      </c>
      <c r="N1192" s="27">
        <v>1595254.5149999999</v>
      </c>
      <c r="O1192" t="s">
        <v>8268</v>
      </c>
      <c r="P1192" s="1" t="s">
        <v>8273</v>
      </c>
      <c r="Q1192" t="s">
        <v>8273</v>
      </c>
      <c r="R1192" t="s">
        <v>13663</v>
      </c>
    </row>
    <row r="1193" spans="1:18" x14ac:dyDescent="0.25">
      <c r="A1193" t="s">
        <v>6743</v>
      </c>
      <c r="B1193" s="1">
        <v>44468</v>
      </c>
      <c r="C1193" t="s">
        <v>37</v>
      </c>
      <c r="D1193" t="s">
        <v>1910</v>
      </c>
      <c r="E1193" s="32">
        <v>2910800</v>
      </c>
      <c r="F1193" s="32" t="s">
        <v>8783</v>
      </c>
      <c r="G1193" t="s">
        <v>8307</v>
      </c>
      <c r="H1193" t="s">
        <v>49</v>
      </c>
      <c r="I1193" s="50">
        <v>624107</v>
      </c>
      <c r="J1193" s="10">
        <v>30000000</v>
      </c>
      <c r="K1193">
        <v>7.06</v>
      </c>
      <c r="L1193" s="26">
        <v>0.83950551408290086</v>
      </c>
      <c r="M1193" s="25">
        <v>0.49340000000000001</v>
      </c>
      <c r="N1193" s="27">
        <v>17282198.085999999</v>
      </c>
      <c r="O1193" t="s">
        <v>8268</v>
      </c>
      <c r="P1193" s="1" t="s">
        <v>8273</v>
      </c>
      <c r="Q1193" t="s">
        <v>8273</v>
      </c>
      <c r="R1193" t="s">
        <v>13662</v>
      </c>
    </row>
    <row r="1194" spans="1:18" x14ac:dyDescent="0.25">
      <c r="A1194" t="s">
        <v>6744</v>
      </c>
      <c r="B1194" s="1">
        <v>44468</v>
      </c>
      <c r="C1194" t="s">
        <v>37</v>
      </c>
      <c r="D1194" t="s">
        <v>1910</v>
      </c>
      <c r="E1194" s="32">
        <v>4205407</v>
      </c>
      <c r="F1194" s="32" t="s">
        <v>9467</v>
      </c>
      <c r="G1194" t="s">
        <v>8305</v>
      </c>
      <c r="H1194" t="s">
        <v>53</v>
      </c>
      <c r="I1194" s="50">
        <v>516524</v>
      </c>
      <c r="J1194" s="10">
        <v>70000000</v>
      </c>
      <c r="K1194">
        <v>7.16</v>
      </c>
      <c r="L1194" s="26">
        <v>0.75667911281993794</v>
      </c>
      <c r="M1194" s="25">
        <v>0.77480000000000004</v>
      </c>
      <c r="N1194" s="27">
        <v>23555034.438999999</v>
      </c>
      <c r="O1194" t="s">
        <v>8268</v>
      </c>
      <c r="P1194" s="1" t="s">
        <v>8273</v>
      </c>
      <c r="Q1194" t="s">
        <v>8273</v>
      </c>
      <c r="R1194" t="s">
        <v>13663</v>
      </c>
    </row>
    <row r="1195" spans="1:18" x14ac:dyDescent="0.25">
      <c r="A1195" t="s">
        <v>6745</v>
      </c>
      <c r="B1195" s="1">
        <v>44468</v>
      </c>
      <c r="C1195" t="s">
        <v>37</v>
      </c>
      <c r="D1195" t="s">
        <v>1910</v>
      </c>
      <c r="E1195" s="32">
        <v>4107603</v>
      </c>
      <c r="F1195" s="32" t="s">
        <v>9302</v>
      </c>
      <c r="G1195" t="s">
        <v>8298</v>
      </c>
      <c r="H1195" t="s">
        <v>53</v>
      </c>
      <c r="I1195" s="50">
        <v>17379</v>
      </c>
      <c r="J1195" s="10">
        <v>1200000</v>
      </c>
      <c r="K1195">
        <v>6.2</v>
      </c>
      <c r="L1195" s="26">
        <v>0.7292400274866726</v>
      </c>
      <c r="M1195" s="25">
        <v>0.60009999999999997</v>
      </c>
      <c r="N1195" s="27">
        <v>500157.15399999998</v>
      </c>
      <c r="O1195" t="s">
        <v>8268</v>
      </c>
      <c r="P1195" s="1" t="s">
        <v>8273</v>
      </c>
      <c r="Q1195" t="s">
        <v>8273</v>
      </c>
      <c r="R1195" t="s">
        <v>13663</v>
      </c>
    </row>
    <row r="1196" spans="1:18" x14ac:dyDescent="0.25">
      <c r="A1196" t="s">
        <v>6746</v>
      </c>
      <c r="B1196" s="1">
        <v>44468</v>
      </c>
      <c r="C1196" t="s">
        <v>37</v>
      </c>
      <c r="D1196" t="s">
        <v>1910</v>
      </c>
      <c r="E1196" s="32">
        <v>2914406</v>
      </c>
      <c r="F1196" s="32" t="s">
        <v>8791</v>
      </c>
      <c r="G1196" t="s">
        <v>8307</v>
      </c>
      <c r="H1196" t="s">
        <v>49</v>
      </c>
      <c r="I1196" s="50">
        <v>25728</v>
      </c>
      <c r="J1196" s="10">
        <v>10000000</v>
      </c>
      <c r="K1196">
        <v>5.7</v>
      </c>
      <c r="L1196" s="26">
        <v>0.52770526515253513</v>
      </c>
      <c r="M1196" s="25">
        <v>0.3629</v>
      </c>
      <c r="N1196" s="27">
        <v>897366.22199999995</v>
      </c>
      <c r="O1196" t="s">
        <v>8268</v>
      </c>
      <c r="P1196" s="1" t="s">
        <v>8273</v>
      </c>
      <c r="Q1196" t="s">
        <v>8273</v>
      </c>
      <c r="R1196" t="s">
        <v>13663</v>
      </c>
    </row>
    <row r="1197" spans="1:18" x14ac:dyDescent="0.25">
      <c r="A1197" t="s">
        <v>6747</v>
      </c>
      <c r="B1197" s="1">
        <v>44468</v>
      </c>
      <c r="C1197" t="s">
        <v>45</v>
      </c>
      <c r="D1197" t="s">
        <v>1909</v>
      </c>
      <c r="E1197" s="32">
        <v>3548906</v>
      </c>
      <c r="F1197" s="32" t="s">
        <v>9224</v>
      </c>
      <c r="G1197" t="s">
        <v>8305</v>
      </c>
      <c r="H1197" t="s">
        <v>53</v>
      </c>
      <c r="I1197" s="50">
        <v>256915</v>
      </c>
      <c r="J1197" s="10">
        <v>2800000</v>
      </c>
      <c r="K1197">
        <v>6.42</v>
      </c>
      <c r="L1197" s="26">
        <v>0.70658345161309155</v>
      </c>
      <c r="M1197" s="25">
        <v>0.80069999999999997</v>
      </c>
      <c r="N1197" s="27">
        <v>14141854.369000001</v>
      </c>
      <c r="O1197" t="s">
        <v>8268</v>
      </c>
      <c r="P1197" s="1" t="s">
        <v>8273</v>
      </c>
      <c r="Q1197" t="s">
        <v>8273</v>
      </c>
      <c r="R1197" t="s">
        <v>13662</v>
      </c>
    </row>
    <row r="1198" spans="1:18" x14ac:dyDescent="0.25">
      <c r="A1198" t="s">
        <v>6748</v>
      </c>
      <c r="B1198" s="1">
        <v>44469</v>
      </c>
      <c r="C1198" t="s">
        <v>37</v>
      </c>
      <c r="D1198" t="s">
        <v>1910</v>
      </c>
      <c r="E1198" s="32">
        <v>4301875</v>
      </c>
      <c r="F1198" s="32" t="s">
        <v>8456</v>
      </c>
      <c r="G1198" t="s">
        <v>8304</v>
      </c>
      <c r="H1198" t="s">
        <v>53</v>
      </c>
      <c r="I1198" s="50">
        <v>4238</v>
      </c>
      <c r="J1198" s="10">
        <v>4000000</v>
      </c>
      <c r="K1198">
        <v>2.89</v>
      </c>
      <c r="L1198" s="26">
        <v>0.35236942230265422</v>
      </c>
      <c r="M1198" s="25">
        <v>0.53400000000000003</v>
      </c>
      <c r="N1198" s="27">
        <v>386180.799</v>
      </c>
      <c r="O1198" t="s">
        <v>8268</v>
      </c>
      <c r="P1198" s="1" t="s">
        <v>8273</v>
      </c>
      <c r="Q1198" t="s">
        <v>8273</v>
      </c>
      <c r="R1198" t="s">
        <v>13659</v>
      </c>
    </row>
    <row r="1199" spans="1:18" x14ac:dyDescent="0.25">
      <c r="A1199" t="s">
        <v>6749</v>
      </c>
      <c r="B1199" s="1">
        <v>44469</v>
      </c>
      <c r="C1199" t="s">
        <v>37</v>
      </c>
      <c r="D1199" t="s">
        <v>1910</v>
      </c>
      <c r="E1199" s="32">
        <v>2403251</v>
      </c>
      <c r="F1199" s="32" t="s">
        <v>8658</v>
      </c>
      <c r="G1199" t="s">
        <v>8354</v>
      </c>
      <c r="H1199" t="s">
        <v>49</v>
      </c>
      <c r="I1199" s="50">
        <v>272490</v>
      </c>
      <c r="J1199" s="10">
        <v>100000000</v>
      </c>
      <c r="K1199">
        <v>5.3</v>
      </c>
      <c r="L1199" s="26">
        <v>0.63275025918512318</v>
      </c>
      <c r="M1199" s="25">
        <v>0.58720000000000006</v>
      </c>
      <c r="N1199" s="27">
        <v>6845402.6529999999</v>
      </c>
      <c r="O1199" t="s">
        <v>8268</v>
      </c>
      <c r="P1199" s="1" t="s">
        <v>8273</v>
      </c>
      <c r="Q1199" t="s">
        <v>8273</v>
      </c>
      <c r="R1199" t="s">
        <v>13659</v>
      </c>
    </row>
    <row r="1200" spans="1:18" x14ac:dyDescent="0.25">
      <c r="A1200" t="s">
        <v>6750</v>
      </c>
      <c r="B1200" s="1">
        <v>44469</v>
      </c>
      <c r="C1200" t="s">
        <v>37</v>
      </c>
      <c r="D1200" t="s">
        <v>1910</v>
      </c>
      <c r="E1200" s="32">
        <v>4320305</v>
      </c>
      <c r="F1200" s="32" t="s">
        <v>9776</v>
      </c>
      <c r="G1200" t="s">
        <v>8304</v>
      </c>
      <c r="H1200" t="s">
        <v>53</v>
      </c>
      <c r="I1200" s="50">
        <v>5114</v>
      </c>
      <c r="J1200" s="10">
        <v>1800000</v>
      </c>
      <c r="K1200">
        <v>6.11</v>
      </c>
      <c r="L1200" s="26">
        <v>0.75041219474769871</v>
      </c>
      <c r="M1200" s="25">
        <v>0.64470000000000005</v>
      </c>
      <c r="N1200" s="27">
        <v>375172.95600000001</v>
      </c>
      <c r="O1200" t="s">
        <v>8268</v>
      </c>
      <c r="P1200" s="1" t="s">
        <v>8273</v>
      </c>
      <c r="Q1200" t="s">
        <v>8273</v>
      </c>
      <c r="R1200" t="s">
        <v>13663</v>
      </c>
    </row>
    <row r="1201" spans="1:18" x14ac:dyDescent="0.25">
      <c r="A1201" t="s">
        <v>6751</v>
      </c>
      <c r="B1201" s="1">
        <v>44470</v>
      </c>
      <c r="C1201" t="s">
        <v>37</v>
      </c>
      <c r="D1201" t="s">
        <v>1910</v>
      </c>
      <c r="E1201" s="32">
        <v>4208906</v>
      </c>
      <c r="F1201" s="32" t="s">
        <v>9491</v>
      </c>
      <c r="G1201" t="s">
        <v>8305</v>
      </c>
      <c r="H1201" t="s">
        <v>53</v>
      </c>
      <c r="I1201" s="50">
        <v>184579</v>
      </c>
      <c r="J1201" s="10">
        <v>100000000</v>
      </c>
      <c r="K1201">
        <v>7.64</v>
      </c>
      <c r="L1201" s="26">
        <v>0.89537422480025397</v>
      </c>
      <c r="M1201" s="25">
        <v>0.81220000000000003</v>
      </c>
      <c r="N1201" s="27">
        <v>12052184.783</v>
      </c>
      <c r="O1201" t="s">
        <v>8268</v>
      </c>
      <c r="P1201" s="1" t="s">
        <v>8273</v>
      </c>
      <c r="Q1201" t="s">
        <v>8273</v>
      </c>
      <c r="R1201" t="s">
        <v>13663</v>
      </c>
    </row>
    <row r="1202" spans="1:18" x14ac:dyDescent="0.25">
      <c r="A1202" t="s">
        <v>6752</v>
      </c>
      <c r="B1202" s="1">
        <v>44470</v>
      </c>
      <c r="C1202" t="s">
        <v>37</v>
      </c>
      <c r="D1202" t="s">
        <v>1910</v>
      </c>
      <c r="E1202" s="32">
        <v>4108304</v>
      </c>
      <c r="F1202" s="32" t="s">
        <v>9308</v>
      </c>
      <c r="G1202" t="s">
        <v>8298</v>
      </c>
      <c r="H1202" t="s">
        <v>53</v>
      </c>
      <c r="I1202" s="50">
        <v>257971</v>
      </c>
      <c r="J1202" s="10">
        <v>30000000</v>
      </c>
      <c r="K1202">
        <v>6.89</v>
      </c>
      <c r="L1202" s="26">
        <v>0.59786033049582632</v>
      </c>
      <c r="M1202" s="25">
        <v>0.72740000000000005</v>
      </c>
      <c r="N1202" s="27">
        <v>18969765.175999999</v>
      </c>
      <c r="O1202" t="s">
        <v>8268</v>
      </c>
      <c r="P1202" s="1" t="s">
        <v>8273</v>
      </c>
      <c r="Q1202" t="s">
        <v>8273</v>
      </c>
      <c r="R1202" t="s">
        <v>13663</v>
      </c>
    </row>
    <row r="1203" spans="1:18" x14ac:dyDescent="0.25">
      <c r="A1203" t="s">
        <v>6753</v>
      </c>
      <c r="B1203" s="1">
        <v>44470</v>
      </c>
      <c r="C1203" t="s">
        <v>37</v>
      </c>
      <c r="D1203" t="s">
        <v>1910</v>
      </c>
      <c r="E1203" s="32">
        <v>4113304</v>
      </c>
      <c r="F1203" s="32" t="s">
        <v>9332</v>
      </c>
      <c r="G1203" t="s">
        <v>8298</v>
      </c>
      <c r="H1203" t="s">
        <v>53</v>
      </c>
      <c r="I1203" s="50">
        <v>32167</v>
      </c>
      <c r="J1203" s="10">
        <v>15000000</v>
      </c>
      <c r="K1203">
        <v>5.46</v>
      </c>
      <c r="L1203" s="26">
        <v>0.82853846415199872</v>
      </c>
      <c r="M1203" s="25">
        <v>0.64900000000000002</v>
      </c>
      <c r="N1203" s="27">
        <v>1027783.795</v>
      </c>
      <c r="O1203" t="s">
        <v>8268</v>
      </c>
      <c r="P1203" s="1" t="s">
        <v>8273</v>
      </c>
      <c r="Q1203" t="s">
        <v>8273</v>
      </c>
      <c r="R1203" t="s">
        <v>13662</v>
      </c>
    </row>
    <row r="1204" spans="1:18" x14ac:dyDescent="0.25">
      <c r="A1204" t="s">
        <v>6754</v>
      </c>
      <c r="B1204" s="1">
        <v>44470</v>
      </c>
      <c r="C1204" t="s">
        <v>37</v>
      </c>
      <c r="D1204" t="s">
        <v>1909</v>
      </c>
      <c r="E1204" s="32">
        <v>3545209</v>
      </c>
      <c r="F1204" s="32" t="s">
        <v>9213</v>
      </c>
      <c r="G1204" t="s">
        <v>8306</v>
      </c>
      <c r="H1204" t="s">
        <v>52</v>
      </c>
      <c r="I1204" s="50">
        <v>120779</v>
      </c>
      <c r="J1204" s="10">
        <v>6000000</v>
      </c>
      <c r="K1204">
        <v>7.06</v>
      </c>
      <c r="L1204" s="26">
        <v>0.74107676265052258</v>
      </c>
      <c r="M1204" s="25">
        <v>0.70350000000000001</v>
      </c>
      <c r="N1204" s="27">
        <v>9303486.7479999997</v>
      </c>
      <c r="O1204" t="s">
        <v>8268</v>
      </c>
      <c r="P1204" s="1" t="s">
        <v>8273</v>
      </c>
      <c r="Q1204" t="s">
        <v>8273</v>
      </c>
      <c r="R1204" t="s">
        <v>13662</v>
      </c>
    </row>
    <row r="1205" spans="1:18" x14ac:dyDescent="0.25">
      <c r="A1205" t="s">
        <v>6755</v>
      </c>
      <c r="B1205" s="1">
        <v>44473</v>
      </c>
      <c r="C1205" t="s">
        <v>37</v>
      </c>
      <c r="D1205" t="s">
        <v>1910</v>
      </c>
      <c r="E1205" s="32">
        <v>4108304</v>
      </c>
      <c r="F1205" s="32" t="s">
        <v>9308</v>
      </c>
      <c r="G1205" t="s">
        <v>8298</v>
      </c>
      <c r="H1205" t="s">
        <v>53</v>
      </c>
      <c r="I1205" s="50">
        <v>257971</v>
      </c>
      <c r="J1205" s="10">
        <v>60000000</v>
      </c>
      <c r="K1205">
        <v>6.89</v>
      </c>
      <c r="L1205" s="26">
        <v>0.59786033049582632</v>
      </c>
      <c r="M1205" s="25">
        <v>0.72740000000000005</v>
      </c>
      <c r="N1205" s="27">
        <v>18969765.175999999</v>
      </c>
      <c r="O1205" t="s">
        <v>8268</v>
      </c>
      <c r="P1205" s="1" t="s">
        <v>8273</v>
      </c>
      <c r="Q1205" t="s">
        <v>8273</v>
      </c>
      <c r="R1205" t="s">
        <v>13663</v>
      </c>
    </row>
    <row r="1206" spans="1:18" x14ac:dyDescent="0.25">
      <c r="A1206" t="s">
        <v>6756</v>
      </c>
      <c r="B1206" s="1">
        <v>44473</v>
      </c>
      <c r="C1206" t="s">
        <v>37</v>
      </c>
      <c r="D1206" t="s">
        <v>1910</v>
      </c>
      <c r="E1206" s="32">
        <v>4312104</v>
      </c>
      <c r="F1206" s="32" t="s">
        <v>9682</v>
      </c>
      <c r="G1206" t="s">
        <v>8304</v>
      </c>
      <c r="H1206" t="s">
        <v>53</v>
      </c>
      <c r="I1206" s="50">
        <v>4760</v>
      </c>
      <c r="J1206" s="10">
        <v>1700000</v>
      </c>
      <c r="K1206">
        <v>6.29</v>
      </c>
      <c r="L1206" s="26">
        <v>0.5713469809752022</v>
      </c>
      <c r="M1206" s="25">
        <v>0.53180000000000005</v>
      </c>
      <c r="N1206" s="27">
        <v>169005.28099999999</v>
      </c>
      <c r="O1206" t="s">
        <v>8268</v>
      </c>
      <c r="P1206" s="1" t="s">
        <v>8273</v>
      </c>
      <c r="Q1206" t="s">
        <v>8273</v>
      </c>
      <c r="R1206" t="s">
        <v>13662</v>
      </c>
    </row>
    <row r="1207" spans="1:18" x14ac:dyDescent="0.25">
      <c r="A1207" t="s">
        <v>6757</v>
      </c>
      <c r="B1207" s="1">
        <v>44473</v>
      </c>
      <c r="C1207" t="s">
        <v>45</v>
      </c>
      <c r="D1207" t="s">
        <v>1909</v>
      </c>
      <c r="E1207" s="32">
        <v>3171006</v>
      </c>
      <c r="F1207" s="32" t="s">
        <v>8994</v>
      </c>
      <c r="G1207" t="s">
        <v>8309</v>
      </c>
      <c r="H1207" t="s">
        <v>52</v>
      </c>
      <c r="I1207" s="50">
        <v>20692</v>
      </c>
      <c r="J1207" s="7">
        <v>7049600</v>
      </c>
      <c r="K1207">
        <v>6.11</v>
      </c>
      <c r="L1207" s="26">
        <v>1</v>
      </c>
      <c r="M1207" s="25">
        <v>0.67600000000000005</v>
      </c>
      <c r="N1207" s="27">
        <v>1168648.213</v>
      </c>
      <c r="O1207" t="s">
        <v>8268</v>
      </c>
      <c r="P1207" s="1" t="s">
        <v>8273</v>
      </c>
      <c r="Q1207" t="s">
        <v>8273</v>
      </c>
      <c r="R1207" t="s">
        <v>13663</v>
      </c>
    </row>
    <row r="1208" spans="1:18" x14ac:dyDescent="0.25">
      <c r="A1208" t="s">
        <v>6758</v>
      </c>
      <c r="B1208" s="1">
        <v>44480</v>
      </c>
      <c r="C1208" t="s">
        <v>1918</v>
      </c>
      <c r="D1208" t="s">
        <v>1910</v>
      </c>
      <c r="E1208" s="32">
        <v>4307831</v>
      </c>
      <c r="F1208" s="32" t="s">
        <v>9641</v>
      </c>
      <c r="G1208" t="s">
        <v>8304</v>
      </c>
      <c r="H1208" t="s">
        <v>53</v>
      </c>
      <c r="I1208" s="50">
        <v>2310</v>
      </c>
      <c r="J1208" s="10">
        <v>1350000</v>
      </c>
      <c r="K1208">
        <v>4.87</v>
      </c>
      <c r="L1208" s="26">
        <v>0.85049082683110055</v>
      </c>
      <c r="M1208" s="25">
        <v>0.5897</v>
      </c>
      <c r="N1208" s="27">
        <v>405442.60100000002</v>
      </c>
      <c r="O1208" t="s">
        <v>8268</v>
      </c>
      <c r="P1208" s="1" t="s">
        <v>8273</v>
      </c>
      <c r="Q1208" t="s">
        <v>8273</v>
      </c>
      <c r="R1208" t="s">
        <v>13662</v>
      </c>
    </row>
    <row r="1209" spans="1:18" x14ac:dyDescent="0.25">
      <c r="A1209" t="s">
        <v>6759</v>
      </c>
      <c r="B1209" s="1">
        <v>44483</v>
      </c>
      <c r="C1209" t="s">
        <v>37</v>
      </c>
      <c r="D1209" t="s">
        <v>1910</v>
      </c>
      <c r="E1209" s="32">
        <v>4119251</v>
      </c>
      <c r="F1209" s="32" t="s">
        <v>9366</v>
      </c>
      <c r="G1209" t="s">
        <v>8298</v>
      </c>
      <c r="H1209" t="s">
        <v>53</v>
      </c>
      <c r="I1209" s="50">
        <v>2742</v>
      </c>
      <c r="J1209" s="10">
        <v>1000000</v>
      </c>
      <c r="K1209">
        <v>3.49</v>
      </c>
      <c r="L1209" s="26">
        <v>0.67333232059129788</v>
      </c>
      <c r="M1209" s="25">
        <v>0.60529999999999995</v>
      </c>
      <c r="N1209" s="27">
        <v>80255.176000000007</v>
      </c>
      <c r="O1209" t="s">
        <v>8268</v>
      </c>
      <c r="P1209" s="1" t="s">
        <v>8273</v>
      </c>
      <c r="Q1209" t="s">
        <v>8273</v>
      </c>
      <c r="R1209" t="s">
        <v>13663</v>
      </c>
    </row>
    <row r="1210" spans="1:18" x14ac:dyDescent="0.25">
      <c r="A1210" t="s">
        <v>6760</v>
      </c>
      <c r="B1210" s="1">
        <v>44487</v>
      </c>
      <c r="C1210" t="s">
        <v>37</v>
      </c>
      <c r="D1210" t="s">
        <v>1910</v>
      </c>
      <c r="E1210" s="32">
        <v>2924009</v>
      </c>
      <c r="F1210" s="32" t="s">
        <v>8810</v>
      </c>
      <c r="G1210" t="s">
        <v>8307</v>
      </c>
      <c r="H1210" t="s">
        <v>49</v>
      </c>
      <c r="I1210" s="50">
        <v>119213</v>
      </c>
      <c r="J1210" s="10">
        <v>50000000</v>
      </c>
      <c r="K1210">
        <v>5.23</v>
      </c>
      <c r="L1210" s="26">
        <v>0.52652567705958209</v>
      </c>
      <c r="M1210" s="25">
        <v>0.46400000000000002</v>
      </c>
      <c r="N1210" s="27">
        <v>3965325.8059999999</v>
      </c>
      <c r="O1210" t="s">
        <v>8268</v>
      </c>
      <c r="P1210" s="1" t="s">
        <v>8273</v>
      </c>
      <c r="Q1210" t="s">
        <v>8273</v>
      </c>
      <c r="R1210" t="s">
        <v>13663</v>
      </c>
    </row>
    <row r="1211" spans="1:18" x14ac:dyDescent="0.25">
      <c r="A1211" t="s">
        <v>6761</v>
      </c>
      <c r="B1211" s="1">
        <v>44489</v>
      </c>
      <c r="C1211" t="s">
        <v>37</v>
      </c>
      <c r="D1211" t="s">
        <v>1910</v>
      </c>
      <c r="E1211" s="32">
        <v>3519071</v>
      </c>
      <c r="F1211" s="32" t="s">
        <v>9106</v>
      </c>
      <c r="G1211" t="s">
        <v>8306</v>
      </c>
      <c r="H1211" t="s">
        <v>52</v>
      </c>
      <c r="I1211" s="50">
        <v>237570</v>
      </c>
      <c r="J1211" s="10">
        <v>50000000</v>
      </c>
      <c r="K1211">
        <v>4.8600000000000003</v>
      </c>
      <c r="L1211" s="26">
        <v>0.84831292896370525</v>
      </c>
      <c r="M1211" s="25">
        <v>0.72430000000000005</v>
      </c>
      <c r="N1211" s="27">
        <v>18377821.723999999</v>
      </c>
      <c r="O1211" t="s">
        <v>8268</v>
      </c>
      <c r="P1211" s="1" t="s">
        <v>8273</v>
      </c>
      <c r="Q1211" t="s">
        <v>8273</v>
      </c>
      <c r="R1211" t="s">
        <v>13659</v>
      </c>
    </row>
    <row r="1212" spans="1:18" x14ac:dyDescent="0.25">
      <c r="A1212" t="s">
        <v>6762</v>
      </c>
      <c r="B1212" s="1">
        <v>44489</v>
      </c>
      <c r="C1212" t="s">
        <v>37</v>
      </c>
      <c r="D1212" t="s">
        <v>1910</v>
      </c>
      <c r="E1212" s="32">
        <v>4119103</v>
      </c>
      <c r="F1212" s="32" t="s">
        <v>9363</v>
      </c>
      <c r="G1212" t="s">
        <v>8298</v>
      </c>
      <c r="H1212" t="s">
        <v>53</v>
      </c>
      <c r="I1212" s="50">
        <v>13015</v>
      </c>
      <c r="J1212" s="10">
        <v>5000000</v>
      </c>
      <c r="K1212">
        <v>7.24</v>
      </c>
      <c r="L1212" s="26">
        <v>0.62030864915554573</v>
      </c>
      <c r="M1212" s="25">
        <v>0.75019999999999998</v>
      </c>
      <c r="N1212" s="27">
        <v>916954.26100000006</v>
      </c>
      <c r="O1212" t="s">
        <v>8268</v>
      </c>
      <c r="P1212" s="1" t="s">
        <v>8273</v>
      </c>
      <c r="Q1212" t="s">
        <v>8273</v>
      </c>
      <c r="R1212" t="s">
        <v>13663</v>
      </c>
    </row>
    <row r="1213" spans="1:18" x14ac:dyDescent="0.25">
      <c r="A1213" t="s">
        <v>6763</v>
      </c>
      <c r="B1213" s="1">
        <v>44489</v>
      </c>
      <c r="C1213" t="s">
        <v>1918</v>
      </c>
      <c r="D1213" t="s">
        <v>1910</v>
      </c>
      <c r="E1213" s="32">
        <v>4317954</v>
      </c>
      <c r="F1213" s="32" t="s">
        <v>9757</v>
      </c>
      <c r="G1213" t="s">
        <v>8304</v>
      </c>
      <c r="H1213" t="s">
        <v>53</v>
      </c>
      <c r="I1213" s="50">
        <v>2287</v>
      </c>
      <c r="J1213" s="10">
        <v>1500000</v>
      </c>
      <c r="K1213">
        <v>3.22</v>
      </c>
      <c r="L1213" s="26">
        <v>0.67366948577712371</v>
      </c>
      <c r="M1213" s="25">
        <v>0.58979999999999999</v>
      </c>
      <c r="N1213" s="27">
        <v>128952.39</v>
      </c>
      <c r="O1213" t="s">
        <v>8268</v>
      </c>
      <c r="P1213" s="1" t="s">
        <v>8273</v>
      </c>
      <c r="Q1213" t="s">
        <v>8273</v>
      </c>
      <c r="R1213" t="s">
        <v>13663</v>
      </c>
    </row>
    <row r="1214" spans="1:18" x14ac:dyDescent="0.25">
      <c r="A1214" t="s">
        <v>6764</v>
      </c>
      <c r="B1214" s="1">
        <v>44489</v>
      </c>
      <c r="C1214" t="s">
        <v>45</v>
      </c>
      <c r="D1214" t="s">
        <v>1909</v>
      </c>
      <c r="E1214" s="32">
        <v>4305439</v>
      </c>
      <c r="F1214" s="32" t="s">
        <v>8409</v>
      </c>
      <c r="G1214" t="s">
        <v>8304</v>
      </c>
      <c r="H1214" t="s">
        <v>53</v>
      </c>
      <c r="I1214" s="50">
        <v>6832</v>
      </c>
      <c r="J1214" s="10">
        <v>350000</v>
      </c>
      <c r="K1214">
        <v>4.78</v>
      </c>
      <c r="L1214" s="26">
        <v>0.5994197748508785</v>
      </c>
      <c r="M1214" s="25">
        <v>0.59989999999999999</v>
      </c>
      <c r="N1214" s="27">
        <v>370300.761</v>
      </c>
      <c r="O1214" t="s">
        <v>8268</v>
      </c>
      <c r="P1214" s="1" t="s">
        <v>8273</v>
      </c>
      <c r="Q1214" t="s">
        <v>8273</v>
      </c>
      <c r="R1214" t="s">
        <v>13662</v>
      </c>
    </row>
    <row r="1215" spans="1:18" x14ac:dyDescent="0.25">
      <c r="A1215" t="s">
        <v>6765</v>
      </c>
      <c r="B1215" s="1">
        <v>44490</v>
      </c>
      <c r="C1215" t="s">
        <v>37</v>
      </c>
      <c r="D1215" t="s">
        <v>1910</v>
      </c>
      <c r="E1215" s="32">
        <v>3101508</v>
      </c>
      <c r="F1215" s="32" t="s">
        <v>8838</v>
      </c>
      <c r="G1215" t="s">
        <v>8309</v>
      </c>
      <c r="H1215" t="s">
        <v>52</v>
      </c>
      <c r="I1215" s="50">
        <v>35438</v>
      </c>
      <c r="J1215" s="10">
        <v>10000000</v>
      </c>
      <c r="K1215">
        <v>5.69</v>
      </c>
      <c r="L1215" s="26">
        <v>0.47229444024833922</v>
      </c>
      <c r="M1215" s="25">
        <v>0.57879999999999998</v>
      </c>
      <c r="N1215" s="27">
        <v>971810.32299999997</v>
      </c>
      <c r="O1215" t="s">
        <v>8268</v>
      </c>
      <c r="P1215" s="1" t="s">
        <v>8273</v>
      </c>
      <c r="Q1215" t="s">
        <v>8273</v>
      </c>
      <c r="R1215" t="s">
        <v>13662</v>
      </c>
    </row>
    <row r="1216" spans="1:18" x14ac:dyDescent="0.25">
      <c r="A1216" t="s">
        <v>6766</v>
      </c>
      <c r="B1216" s="1">
        <v>44490</v>
      </c>
      <c r="C1216" t="s">
        <v>37</v>
      </c>
      <c r="D1216" t="s">
        <v>1910</v>
      </c>
      <c r="E1216" s="32">
        <v>4212502</v>
      </c>
      <c r="F1216" s="32" t="s">
        <v>9517</v>
      </c>
      <c r="G1216" t="s">
        <v>8305</v>
      </c>
      <c r="H1216" t="s">
        <v>53</v>
      </c>
      <c r="I1216" s="50">
        <v>34022</v>
      </c>
      <c r="J1216" s="10">
        <v>50000000</v>
      </c>
      <c r="K1216">
        <v>6.01</v>
      </c>
      <c r="L1216" s="26">
        <v>0.57702325037870106</v>
      </c>
      <c r="M1216" s="25">
        <v>0.71779999999999999</v>
      </c>
      <c r="N1216" s="27">
        <v>1036821.061</v>
      </c>
      <c r="O1216" t="s">
        <v>8268</v>
      </c>
      <c r="P1216" s="1" t="s">
        <v>8273</v>
      </c>
      <c r="Q1216" t="s">
        <v>8273</v>
      </c>
      <c r="R1216" t="s">
        <v>13663</v>
      </c>
    </row>
    <row r="1217" spans="1:18" x14ac:dyDescent="0.25">
      <c r="A1217" t="s">
        <v>6767</v>
      </c>
      <c r="B1217" s="1">
        <v>44490</v>
      </c>
      <c r="C1217" t="s">
        <v>37</v>
      </c>
      <c r="D1217" t="s">
        <v>1910</v>
      </c>
      <c r="E1217" s="32">
        <v>3548005</v>
      </c>
      <c r="F1217" s="32" t="s">
        <v>9220</v>
      </c>
      <c r="G1217" t="s">
        <v>8306</v>
      </c>
      <c r="H1217" t="s">
        <v>52</v>
      </c>
      <c r="I1217" s="50">
        <v>23742</v>
      </c>
      <c r="J1217" s="10">
        <v>2000000</v>
      </c>
      <c r="K1217">
        <v>5.42</v>
      </c>
      <c r="L1217" s="26">
        <v>0.75455494019347247</v>
      </c>
      <c r="M1217" s="25">
        <v>0.74299999999999999</v>
      </c>
      <c r="N1217" s="27">
        <v>1870734.3540000001</v>
      </c>
      <c r="O1217" t="s">
        <v>8268</v>
      </c>
      <c r="P1217" s="1" t="s">
        <v>8273</v>
      </c>
      <c r="Q1217" t="s">
        <v>8273</v>
      </c>
      <c r="R1217" t="s">
        <v>13663</v>
      </c>
    </row>
    <row r="1218" spans="1:18" x14ac:dyDescent="0.25">
      <c r="A1218" t="s">
        <v>6768</v>
      </c>
      <c r="B1218" s="1">
        <v>44490</v>
      </c>
      <c r="C1218" t="s">
        <v>37</v>
      </c>
      <c r="D1218" t="s">
        <v>1909</v>
      </c>
      <c r="E1218" s="32">
        <v>4311155</v>
      </c>
      <c r="F1218" s="32" t="s">
        <v>9672</v>
      </c>
      <c r="G1218" t="s">
        <v>8304</v>
      </c>
      <c r="H1218" t="s">
        <v>53</v>
      </c>
      <c r="I1218" s="50">
        <v>8571</v>
      </c>
      <c r="J1218" s="10">
        <v>4500000</v>
      </c>
      <c r="K1218">
        <v>6.59</v>
      </c>
      <c r="L1218" s="26">
        <v>0.87706036845278723</v>
      </c>
      <c r="M1218" s="25">
        <v>0.53639999999999999</v>
      </c>
      <c r="N1218" s="27">
        <v>975407.12199999997</v>
      </c>
      <c r="O1218" t="s">
        <v>8268</v>
      </c>
      <c r="P1218" s="1" t="s">
        <v>8273</v>
      </c>
      <c r="Q1218" t="s">
        <v>8273</v>
      </c>
      <c r="R1218" t="s">
        <v>13662</v>
      </c>
    </row>
    <row r="1219" spans="1:18" x14ac:dyDescent="0.25">
      <c r="A1219" t="s">
        <v>6769</v>
      </c>
      <c r="B1219" s="1">
        <v>44491</v>
      </c>
      <c r="C1219" t="s">
        <v>37</v>
      </c>
      <c r="D1219" t="s">
        <v>1910</v>
      </c>
      <c r="E1219" s="32">
        <v>2909109</v>
      </c>
      <c r="F1219" s="32" t="s">
        <v>8778</v>
      </c>
      <c r="G1219" t="s">
        <v>8307</v>
      </c>
      <c r="H1219" t="s">
        <v>49</v>
      </c>
      <c r="I1219" s="50">
        <v>14108</v>
      </c>
      <c r="J1219" s="10">
        <v>3000000</v>
      </c>
      <c r="K1219">
        <v>3.89</v>
      </c>
      <c r="L1219" s="26">
        <v>0.50834932532748389</v>
      </c>
      <c r="M1219" s="25">
        <v>0.43030000000000002</v>
      </c>
      <c r="N1219" s="27">
        <v>169096.40100000001</v>
      </c>
      <c r="O1219" t="s">
        <v>8268</v>
      </c>
      <c r="P1219" s="1" t="s">
        <v>8273</v>
      </c>
      <c r="Q1219" t="s">
        <v>8273</v>
      </c>
      <c r="R1219" t="s">
        <v>13662</v>
      </c>
    </row>
    <row r="1220" spans="1:18" x14ac:dyDescent="0.25">
      <c r="A1220" t="s">
        <v>6770</v>
      </c>
      <c r="B1220" s="1">
        <v>44491</v>
      </c>
      <c r="C1220" t="s">
        <v>37</v>
      </c>
      <c r="D1220" t="s">
        <v>1910</v>
      </c>
      <c r="E1220" s="32">
        <v>4302352</v>
      </c>
      <c r="F1220" s="32" t="s">
        <v>9590</v>
      </c>
      <c r="G1220" t="s">
        <v>8304</v>
      </c>
      <c r="H1220" t="s">
        <v>53</v>
      </c>
      <c r="I1220" s="50">
        <v>14446</v>
      </c>
      <c r="J1220" s="10">
        <v>7000000</v>
      </c>
      <c r="K1220">
        <v>7.57</v>
      </c>
      <c r="L1220" s="26">
        <v>0.96913405112930096</v>
      </c>
      <c r="M1220" s="25">
        <v>0.78549999999999998</v>
      </c>
      <c r="N1220" s="27">
        <v>906593.24699999997</v>
      </c>
      <c r="O1220" t="s">
        <v>8268</v>
      </c>
      <c r="P1220" s="1" t="s">
        <v>8273</v>
      </c>
      <c r="Q1220" t="s">
        <v>8273</v>
      </c>
      <c r="R1220" t="s">
        <v>13660</v>
      </c>
    </row>
    <row r="1221" spans="1:18" x14ac:dyDescent="0.25">
      <c r="A1221" t="s">
        <v>6771</v>
      </c>
      <c r="B1221" s="1">
        <v>44494</v>
      </c>
      <c r="C1221" t="s">
        <v>37</v>
      </c>
      <c r="D1221" t="s">
        <v>1910</v>
      </c>
      <c r="E1221" s="32">
        <v>3537602</v>
      </c>
      <c r="F1221" s="32" t="s">
        <v>9178</v>
      </c>
      <c r="G1221" t="s">
        <v>8306</v>
      </c>
      <c r="H1221" t="s">
        <v>52</v>
      </c>
      <c r="I1221" s="50">
        <v>69697</v>
      </c>
      <c r="J1221" s="10">
        <v>30000000</v>
      </c>
      <c r="K1221">
        <v>6.49</v>
      </c>
      <c r="L1221" s="26">
        <v>0.68852809528919701</v>
      </c>
      <c r="M1221" s="25">
        <v>0.61499999999999999</v>
      </c>
      <c r="N1221" s="27">
        <v>1966247.3030000001</v>
      </c>
      <c r="O1221" t="s">
        <v>8268</v>
      </c>
      <c r="P1221" s="1" t="s">
        <v>8273</v>
      </c>
      <c r="Q1221" t="s">
        <v>8273</v>
      </c>
      <c r="R1221" t="s">
        <v>13660</v>
      </c>
    </row>
    <row r="1222" spans="1:18" x14ac:dyDescent="0.25">
      <c r="A1222" t="s">
        <v>6772</v>
      </c>
      <c r="B1222" s="1">
        <v>44494</v>
      </c>
      <c r="C1222" t="s">
        <v>1918</v>
      </c>
      <c r="D1222" t="s">
        <v>1910</v>
      </c>
      <c r="E1222" s="32">
        <v>5108907</v>
      </c>
      <c r="F1222" s="32" t="s">
        <v>8457</v>
      </c>
      <c r="G1222" t="s">
        <v>8302</v>
      </c>
      <c r="H1222" t="s">
        <v>51</v>
      </c>
      <c r="I1222" s="50">
        <v>9056</v>
      </c>
      <c r="J1222" s="10">
        <v>15000000</v>
      </c>
      <c r="K1222">
        <v>5.76</v>
      </c>
      <c r="L1222" s="26">
        <v>0.95856709366174053</v>
      </c>
      <c r="M1222" s="25">
        <v>0.61370000000000002</v>
      </c>
      <c r="N1222" s="27">
        <v>1204757.42</v>
      </c>
      <c r="O1222" t="s">
        <v>8268</v>
      </c>
      <c r="P1222" s="1" t="s">
        <v>8273</v>
      </c>
      <c r="Q1222" t="s">
        <v>8273</v>
      </c>
      <c r="R1222" t="s">
        <v>13660</v>
      </c>
    </row>
    <row r="1223" spans="1:18" x14ac:dyDescent="0.25">
      <c r="A1223" t="s">
        <v>6773</v>
      </c>
      <c r="B1223" s="1">
        <v>44495</v>
      </c>
      <c r="C1223" t="s">
        <v>45</v>
      </c>
      <c r="D1223" t="s">
        <v>1909</v>
      </c>
      <c r="E1223" s="32">
        <v>4109302</v>
      </c>
      <c r="F1223" s="32" t="s">
        <v>9314</v>
      </c>
      <c r="G1223" t="s">
        <v>8298</v>
      </c>
      <c r="H1223" t="s">
        <v>53</v>
      </c>
      <c r="I1223" s="50">
        <v>11969</v>
      </c>
      <c r="J1223" s="10">
        <v>2335000</v>
      </c>
      <c r="K1223">
        <v>5.91</v>
      </c>
      <c r="L1223" s="26">
        <v>0.82327151481633454</v>
      </c>
      <c r="M1223" s="25">
        <v>0.62</v>
      </c>
      <c r="N1223" s="27">
        <v>512045.17800000001</v>
      </c>
      <c r="O1223" t="s">
        <v>8268</v>
      </c>
      <c r="P1223" s="1" t="s">
        <v>8273</v>
      </c>
      <c r="Q1223" t="s">
        <v>8273</v>
      </c>
      <c r="R1223" t="s">
        <v>13659</v>
      </c>
    </row>
    <row r="1224" spans="1:18" x14ac:dyDescent="0.25">
      <c r="A1224" t="s">
        <v>6774</v>
      </c>
      <c r="B1224" s="1">
        <v>44496</v>
      </c>
      <c r="C1224" t="s">
        <v>45</v>
      </c>
      <c r="D1224" t="s">
        <v>1909</v>
      </c>
      <c r="E1224" s="32">
        <v>3501608</v>
      </c>
      <c r="F1224" s="32" t="s">
        <v>9029</v>
      </c>
      <c r="G1224" t="s">
        <v>8306</v>
      </c>
      <c r="H1224" t="s">
        <v>52</v>
      </c>
      <c r="I1224" s="50">
        <v>244370</v>
      </c>
      <c r="J1224" s="10">
        <v>10100000</v>
      </c>
      <c r="K1224">
        <v>6.67</v>
      </c>
      <c r="L1224" s="26">
        <v>0.74571493208464323</v>
      </c>
      <c r="M1224" s="25">
        <v>0.84109999999999996</v>
      </c>
      <c r="N1224" s="27">
        <v>15217279.783</v>
      </c>
      <c r="O1224" t="s">
        <v>8268</v>
      </c>
      <c r="P1224" s="1" t="s">
        <v>8273</v>
      </c>
      <c r="Q1224" t="s">
        <v>8273</v>
      </c>
      <c r="R1224" t="s">
        <v>13663</v>
      </c>
    </row>
    <row r="1225" spans="1:18" x14ac:dyDescent="0.25">
      <c r="A1225" t="s">
        <v>6775</v>
      </c>
      <c r="B1225" s="1">
        <v>44497</v>
      </c>
      <c r="C1225" t="s">
        <v>37</v>
      </c>
      <c r="D1225" t="s">
        <v>1910</v>
      </c>
      <c r="E1225" s="32">
        <v>4103057</v>
      </c>
      <c r="F1225" s="32" t="s">
        <v>9274</v>
      </c>
      <c r="G1225" t="s">
        <v>8298</v>
      </c>
      <c r="H1225" t="s">
        <v>53</v>
      </c>
      <c r="I1225" s="50">
        <v>7524</v>
      </c>
      <c r="J1225" s="10">
        <v>1000000</v>
      </c>
      <c r="K1225">
        <v>4.92</v>
      </c>
      <c r="L1225" s="26">
        <v>0.63662410029463601</v>
      </c>
      <c r="M1225" s="25">
        <v>0.60499999999999998</v>
      </c>
      <c r="N1225" s="27">
        <v>185335.804</v>
      </c>
      <c r="O1225" t="s">
        <v>8268</v>
      </c>
      <c r="P1225" s="1" t="s">
        <v>8273</v>
      </c>
      <c r="Q1225" t="s">
        <v>8273</v>
      </c>
      <c r="R1225" t="s">
        <v>13660</v>
      </c>
    </row>
    <row r="1226" spans="1:18" x14ac:dyDescent="0.25">
      <c r="A1226" t="s">
        <v>6776</v>
      </c>
      <c r="B1226" s="1">
        <v>44497</v>
      </c>
      <c r="C1226" t="s">
        <v>37</v>
      </c>
      <c r="D1226" t="s">
        <v>1910</v>
      </c>
      <c r="E1226" s="32">
        <v>3133808</v>
      </c>
      <c r="F1226" s="32" t="s">
        <v>8458</v>
      </c>
      <c r="G1226" t="s">
        <v>8309</v>
      </c>
      <c r="H1226" t="s">
        <v>52</v>
      </c>
      <c r="I1226" s="50">
        <v>94455</v>
      </c>
      <c r="J1226" s="10">
        <v>1000000</v>
      </c>
      <c r="K1226">
        <v>6.61</v>
      </c>
      <c r="L1226" s="26">
        <v>0.79771393486867836</v>
      </c>
      <c r="M1226" s="25">
        <v>0.69350000000000001</v>
      </c>
      <c r="N1226" s="27">
        <v>5084952.2779999999</v>
      </c>
      <c r="O1226" t="s">
        <v>8268</v>
      </c>
      <c r="P1226" s="1" t="s">
        <v>8273</v>
      </c>
      <c r="Q1226" t="s">
        <v>8273</v>
      </c>
      <c r="R1226" t="s">
        <v>13663</v>
      </c>
    </row>
    <row r="1227" spans="1:18" x14ac:dyDescent="0.25">
      <c r="A1227" t="s">
        <v>6777</v>
      </c>
      <c r="B1227" s="1">
        <v>44497</v>
      </c>
      <c r="C1227" t="s">
        <v>37</v>
      </c>
      <c r="D1227" t="s">
        <v>1910</v>
      </c>
      <c r="E1227" s="32">
        <v>3528601</v>
      </c>
      <c r="F1227" s="32" t="s">
        <v>9141</v>
      </c>
      <c r="G1227" t="s">
        <v>8306</v>
      </c>
      <c r="H1227" t="s">
        <v>52</v>
      </c>
      <c r="I1227" s="50">
        <v>9972</v>
      </c>
      <c r="J1227" s="10">
        <v>3000000</v>
      </c>
      <c r="K1227">
        <v>6.69</v>
      </c>
      <c r="L1227" s="26">
        <v>0.78514344723320939</v>
      </c>
      <c r="M1227" s="25">
        <v>0.62119999999999997</v>
      </c>
      <c r="N1227" s="27">
        <v>291908.19199999998</v>
      </c>
      <c r="O1227" t="s">
        <v>8268</v>
      </c>
      <c r="P1227" s="1" t="s">
        <v>8273</v>
      </c>
      <c r="Q1227" t="s">
        <v>8273</v>
      </c>
      <c r="R1227" t="s">
        <v>13663</v>
      </c>
    </row>
    <row r="1228" spans="1:18" x14ac:dyDescent="0.25">
      <c r="A1228" t="s">
        <v>6778</v>
      </c>
      <c r="B1228" s="1">
        <v>44497</v>
      </c>
      <c r="C1228" t="s">
        <v>37</v>
      </c>
      <c r="D1228" t="s">
        <v>1910</v>
      </c>
      <c r="E1228" s="32">
        <v>2805208</v>
      </c>
      <c r="F1228" s="32" t="s">
        <v>8453</v>
      </c>
      <c r="G1228" t="s">
        <v>8298</v>
      </c>
      <c r="H1228" t="s">
        <v>53</v>
      </c>
      <c r="I1228" s="50">
        <v>6678</v>
      </c>
      <c r="J1228" s="10">
        <v>10980000</v>
      </c>
      <c r="K1228">
        <v>6.05</v>
      </c>
      <c r="L1228" s="26">
        <v>0.29499216494630864</v>
      </c>
      <c r="M1228" s="25">
        <v>0.42599999999999999</v>
      </c>
      <c r="N1228" s="27">
        <v>91574.101999999999</v>
      </c>
      <c r="O1228" t="s">
        <v>8268</v>
      </c>
      <c r="P1228" s="1" t="s">
        <v>8273</v>
      </c>
      <c r="Q1228" t="s">
        <v>8273</v>
      </c>
      <c r="R1228" t="s">
        <v>13661</v>
      </c>
    </row>
    <row r="1229" spans="1:18" x14ac:dyDescent="0.25">
      <c r="A1229" t="s">
        <v>6779</v>
      </c>
      <c r="B1229" s="1">
        <v>44498</v>
      </c>
      <c r="C1229" t="s">
        <v>37</v>
      </c>
      <c r="D1229" t="s">
        <v>1910</v>
      </c>
      <c r="E1229" s="32">
        <v>4305439</v>
      </c>
      <c r="F1229" s="32" t="s">
        <v>8409</v>
      </c>
      <c r="G1229" t="s">
        <v>8304</v>
      </c>
      <c r="H1229" t="s">
        <v>53</v>
      </c>
      <c r="I1229" s="50">
        <v>6832</v>
      </c>
      <c r="J1229" s="10">
        <v>3500000</v>
      </c>
      <c r="K1229">
        <v>4.78</v>
      </c>
      <c r="L1229" s="26">
        <v>0.5994197748508785</v>
      </c>
      <c r="M1229" s="25">
        <v>0.59989999999999999</v>
      </c>
      <c r="N1229" s="27">
        <v>370300.761</v>
      </c>
      <c r="O1229" t="s">
        <v>8268</v>
      </c>
      <c r="P1229" s="1" t="s">
        <v>8273</v>
      </c>
      <c r="Q1229" t="s">
        <v>8273</v>
      </c>
      <c r="R1229" t="s">
        <v>13662</v>
      </c>
    </row>
    <row r="1230" spans="1:18" x14ac:dyDescent="0.25">
      <c r="A1230" t="s">
        <v>6780</v>
      </c>
      <c r="B1230" s="1">
        <v>44498</v>
      </c>
      <c r="C1230" t="s">
        <v>37</v>
      </c>
      <c r="D1230" t="s">
        <v>1910</v>
      </c>
      <c r="E1230" s="32">
        <v>2912806</v>
      </c>
      <c r="F1230" s="32" t="s">
        <v>8789</v>
      </c>
      <c r="G1230" t="s">
        <v>8307</v>
      </c>
      <c r="H1230" t="s">
        <v>49</v>
      </c>
      <c r="I1230" s="50">
        <v>8740</v>
      </c>
      <c r="J1230" s="10">
        <v>3000000</v>
      </c>
      <c r="K1230">
        <v>5</v>
      </c>
      <c r="L1230" s="26">
        <v>0.68863920025164671</v>
      </c>
      <c r="M1230" s="25">
        <v>0.47210000000000002</v>
      </c>
      <c r="N1230" s="27">
        <v>450706.87400000001</v>
      </c>
      <c r="O1230" t="s">
        <v>8268</v>
      </c>
      <c r="P1230" s="1" t="s">
        <v>8273</v>
      </c>
      <c r="Q1230" t="s">
        <v>8273</v>
      </c>
      <c r="R1230" t="s">
        <v>13662</v>
      </c>
    </row>
    <row r="1231" spans="1:18" x14ac:dyDescent="0.25">
      <c r="A1231" t="s">
        <v>6781</v>
      </c>
      <c r="B1231" s="1">
        <v>44498</v>
      </c>
      <c r="C1231" t="s">
        <v>37</v>
      </c>
      <c r="D1231" t="s">
        <v>1910</v>
      </c>
      <c r="E1231" s="32">
        <v>4112009</v>
      </c>
      <c r="F1231" s="32" t="s">
        <v>8385</v>
      </c>
      <c r="G1231" t="s">
        <v>8298</v>
      </c>
      <c r="H1231" t="s">
        <v>53</v>
      </c>
      <c r="I1231" s="50">
        <v>35192</v>
      </c>
      <c r="J1231" s="10">
        <v>15000000</v>
      </c>
      <c r="K1231">
        <v>5.57</v>
      </c>
      <c r="L1231" s="26">
        <v>0.78722747852947283</v>
      </c>
      <c r="M1231" s="25">
        <v>0.65500000000000003</v>
      </c>
      <c r="N1231" s="27">
        <v>1788928.8559999999</v>
      </c>
      <c r="O1231" t="s">
        <v>8268</v>
      </c>
      <c r="P1231" s="1" t="s">
        <v>8273</v>
      </c>
      <c r="Q1231" t="s">
        <v>8273</v>
      </c>
      <c r="R1231" t="s">
        <v>13663</v>
      </c>
    </row>
    <row r="1232" spans="1:18" x14ac:dyDescent="0.25">
      <c r="A1232" t="s">
        <v>6782</v>
      </c>
      <c r="B1232" s="1">
        <v>44498</v>
      </c>
      <c r="C1232" t="s">
        <v>1918</v>
      </c>
      <c r="D1232" t="s">
        <v>1910</v>
      </c>
      <c r="E1232" s="32">
        <v>3303807</v>
      </c>
      <c r="F1232" s="32" t="s">
        <v>8452</v>
      </c>
      <c r="G1232" t="s">
        <v>8311</v>
      </c>
      <c r="H1232" t="s">
        <v>52</v>
      </c>
      <c r="I1232" s="50">
        <v>44175</v>
      </c>
      <c r="J1232" s="10">
        <v>30000000</v>
      </c>
      <c r="K1232">
        <v>4.43</v>
      </c>
      <c r="L1232" s="26">
        <v>0.76963510667964674</v>
      </c>
      <c r="M1232" s="25">
        <v>0.59630000000000005</v>
      </c>
      <c r="N1232" s="27">
        <v>1955302.7919999999</v>
      </c>
      <c r="O1232" t="s">
        <v>8268</v>
      </c>
      <c r="P1232" s="1" t="s">
        <v>8273</v>
      </c>
      <c r="Q1232" t="s">
        <v>8273</v>
      </c>
      <c r="R1232" t="s">
        <v>13663</v>
      </c>
    </row>
    <row r="1233" spans="1:18" x14ac:dyDescent="0.25">
      <c r="A1233" t="s">
        <v>6783</v>
      </c>
      <c r="B1233" s="1">
        <v>44503</v>
      </c>
      <c r="C1233" t="s">
        <v>37</v>
      </c>
      <c r="D1233" t="s">
        <v>1910</v>
      </c>
      <c r="E1233" s="32">
        <v>4123857</v>
      </c>
      <c r="F1233" s="32" t="s">
        <v>9390</v>
      </c>
      <c r="G1233" t="s">
        <v>8298</v>
      </c>
      <c r="H1233" t="s">
        <v>53</v>
      </c>
      <c r="I1233" s="50">
        <v>9210</v>
      </c>
      <c r="J1233" s="10">
        <v>10000000</v>
      </c>
      <c r="K1233">
        <v>4.88</v>
      </c>
      <c r="L1233" s="26">
        <v>0.70007271474763966</v>
      </c>
      <c r="M1233" s="25">
        <v>0.55840000000000001</v>
      </c>
      <c r="N1233" s="27">
        <v>267330.99300000002</v>
      </c>
      <c r="O1233" t="s">
        <v>8268</v>
      </c>
      <c r="P1233" s="1" t="s">
        <v>8273</v>
      </c>
      <c r="Q1233" t="s">
        <v>8273</v>
      </c>
      <c r="R1233" t="s">
        <v>13663</v>
      </c>
    </row>
    <row r="1234" spans="1:18" x14ac:dyDescent="0.25">
      <c r="A1234" t="s">
        <v>6784</v>
      </c>
      <c r="B1234" s="1">
        <v>44503</v>
      </c>
      <c r="C1234" t="s">
        <v>37</v>
      </c>
      <c r="D1234" t="s">
        <v>1910</v>
      </c>
      <c r="E1234" s="32">
        <v>4104303</v>
      </c>
      <c r="F1234" s="32" t="s">
        <v>9287</v>
      </c>
      <c r="G1234" t="s">
        <v>8298</v>
      </c>
      <c r="H1234" t="s">
        <v>53</v>
      </c>
      <c r="I1234" s="50">
        <v>96102</v>
      </c>
      <c r="J1234" s="10">
        <v>865000</v>
      </c>
      <c r="K1234">
        <v>6.71</v>
      </c>
      <c r="L1234" s="26">
        <v>0.73279631524376354</v>
      </c>
      <c r="M1234" s="25">
        <v>0.77539999999999998</v>
      </c>
      <c r="N1234" s="27">
        <v>5147485.8420000002</v>
      </c>
      <c r="O1234" t="s">
        <v>8268</v>
      </c>
      <c r="P1234" s="1" t="s">
        <v>8273</v>
      </c>
      <c r="Q1234" t="s">
        <v>8273</v>
      </c>
      <c r="R1234" t="s">
        <v>13663</v>
      </c>
    </row>
    <row r="1235" spans="1:18" x14ac:dyDescent="0.25">
      <c r="A1235" t="s">
        <v>6785</v>
      </c>
      <c r="B1235" s="1">
        <v>44503</v>
      </c>
      <c r="C1235" t="s">
        <v>37</v>
      </c>
      <c r="D1235" t="s">
        <v>1910</v>
      </c>
      <c r="E1235" s="32">
        <v>4323804</v>
      </c>
      <c r="F1235" s="32" t="s">
        <v>8451</v>
      </c>
      <c r="G1235" t="s">
        <v>14</v>
      </c>
      <c r="H1235" t="s">
        <v>53</v>
      </c>
      <c r="I1235" s="50">
        <v>17126</v>
      </c>
      <c r="J1235" s="10">
        <v>42000000</v>
      </c>
      <c r="K1235">
        <v>5.66</v>
      </c>
      <c r="L1235" s="26">
        <v>0.69622063422134006</v>
      </c>
      <c r="M1235" s="25">
        <v>0.66320000000000001</v>
      </c>
      <c r="N1235" s="27">
        <v>733150.57900000003</v>
      </c>
      <c r="O1235" t="s">
        <v>8268</v>
      </c>
      <c r="P1235" s="1" t="s">
        <v>8273</v>
      </c>
      <c r="Q1235" t="s">
        <v>8273</v>
      </c>
      <c r="R1235" t="s">
        <v>13659</v>
      </c>
    </row>
    <row r="1236" spans="1:18" x14ac:dyDescent="0.25">
      <c r="A1236" t="s">
        <v>6786</v>
      </c>
      <c r="B1236" s="1">
        <v>44504</v>
      </c>
      <c r="C1236" t="s">
        <v>37</v>
      </c>
      <c r="D1236" t="s">
        <v>1910</v>
      </c>
      <c r="E1236" s="32">
        <v>4321626</v>
      </c>
      <c r="F1236" s="32" t="s">
        <v>9793</v>
      </c>
      <c r="G1236" t="s">
        <v>8304</v>
      </c>
      <c r="H1236" t="s">
        <v>53</v>
      </c>
      <c r="I1236" s="50">
        <v>2331</v>
      </c>
      <c r="J1236" s="10">
        <v>1900000</v>
      </c>
      <c r="K1236">
        <v>3.63</v>
      </c>
      <c r="L1236" s="26">
        <v>0.84548192677552836</v>
      </c>
      <c r="M1236" s="25">
        <v>0.73140000000000005</v>
      </c>
      <c r="N1236" s="27">
        <v>78086.875</v>
      </c>
      <c r="O1236" t="s">
        <v>8268</v>
      </c>
      <c r="P1236" s="1" t="s">
        <v>8273</v>
      </c>
      <c r="Q1236" t="s">
        <v>8273</v>
      </c>
      <c r="R1236" t="s">
        <v>13659</v>
      </c>
    </row>
    <row r="1237" spans="1:18" x14ac:dyDescent="0.25">
      <c r="A1237" t="s">
        <v>6787</v>
      </c>
      <c r="B1237" s="1">
        <v>44504</v>
      </c>
      <c r="C1237" t="s">
        <v>45</v>
      </c>
      <c r="D1237" t="s">
        <v>1909</v>
      </c>
      <c r="E1237" s="32">
        <v>3301306</v>
      </c>
      <c r="F1237" s="32" t="s">
        <v>9011</v>
      </c>
      <c r="G1237" t="s">
        <v>8311</v>
      </c>
      <c r="H1237" t="s">
        <v>52</v>
      </c>
      <c r="I1237" s="50">
        <v>45864</v>
      </c>
      <c r="J1237" s="10">
        <v>29000000</v>
      </c>
      <c r="K1237">
        <v>5.74</v>
      </c>
      <c r="L1237" s="26">
        <v>0.60115861091379919</v>
      </c>
      <c r="M1237" s="25">
        <v>0.56100000000000005</v>
      </c>
      <c r="N1237" s="27">
        <v>2352167.8190000001</v>
      </c>
      <c r="O1237" t="s">
        <v>8268</v>
      </c>
      <c r="P1237" s="1" t="s">
        <v>8273</v>
      </c>
      <c r="Q1237" t="s">
        <v>8273</v>
      </c>
      <c r="R1237" t="s">
        <v>13659</v>
      </c>
    </row>
    <row r="1238" spans="1:18" x14ac:dyDescent="0.25">
      <c r="A1238" t="s">
        <v>6788</v>
      </c>
      <c r="B1238" s="1">
        <v>44504</v>
      </c>
      <c r="C1238" t="s">
        <v>37</v>
      </c>
      <c r="D1238" t="s">
        <v>1909</v>
      </c>
      <c r="E1238" s="32">
        <v>1502764</v>
      </c>
      <c r="F1238" s="32" t="s">
        <v>8537</v>
      </c>
      <c r="G1238" t="s">
        <v>8323</v>
      </c>
      <c r="H1238" t="s">
        <v>48</v>
      </c>
      <c r="I1238" s="50">
        <v>14044</v>
      </c>
      <c r="J1238" s="10">
        <v>5000000</v>
      </c>
      <c r="K1238">
        <v>4.57</v>
      </c>
      <c r="L1238" s="26">
        <v>0.88919832523727182</v>
      </c>
      <c r="M1238" s="25">
        <v>0.3538</v>
      </c>
      <c r="N1238" s="27">
        <v>406927.48200000002</v>
      </c>
      <c r="O1238" t="s">
        <v>8268</v>
      </c>
      <c r="P1238" s="1" t="s">
        <v>8273</v>
      </c>
      <c r="Q1238" t="s">
        <v>8273</v>
      </c>
      <c r="R1238" t="s">
        <v>13663</v>
      </c>
    </row>
    <row r="1239" spans="1:18" x14ac:dyDescent="0.25">
      <c r="A1239" t="s">
        <v>6789</v>
      </c>
      <c r="B1239" s="1">
        <v>44504</v>
      </c>
      <c r="C1239" t="s">
        <v>45</v>
      </c>
      <c r="D1239" t="s">
        <v>1909</v>
      </c>
      <c r="E1239" s="32">
        <v>2910206</v>
      </c>
      <c r="F1239" s="32" t="s">
        <v>8780</v>
      </c>
      <c r="G1239" t="s">
        <v>8307</v>
      </c>
      <c r="H1239" t="s">
        <v>49</v>
      </c>
      <c r="I1239" s="50">
        <v>4072</v>
      </c>
      <c r="J1239" s="10">
        <v>2500000</v>
      </c>
      <c r="K1239">
        <v>4.01</v>
      </c>
      <c r="L1239" s="26">
        <v>0.48624768620889475</v>
      </c>
      <c r="M1239" s="25">
        <v>0.42470000000000002</v>
      </c>
      <c r="N1239" s="27">
        <v>43212.012000000002</v>
      </c>
      <c r="O1239" t="s">
        <v>8268</v>
      </c>
      <c r="P1239" s="1" t="s">
        <v>8273</v>
      </c>
      <c r="Q1239" t="s">
        <v>8273</v>
      </c>
      <c r="R1239" t="s">
        <v>13661</v>
      </c>
    </row>
    <row r="1240" spans="1:18" x14ac:dyDescent="0.25">
      <c r="A1240" t="s">
        <v>6790</v>
      </c>
      <c r="B1240" s="1">
        <v>44504</v>
      </c>
      <c r="C1240" t="s">
        <v>45</v>
      </c>
      <c r="D1240" t="s">
        <v>1909</v>
      </c>
      <c r="E1240" s="32">
        <v>2109908</v>
      </c>
      <c r="F1240" s="32" t="s">
        <v>8590</v>
      </c>
      <c r="G1240" t="s">
        <v>8307</v>
      </c>
      <c r="H1240" t="s">
        <v>49</v>
      </c>
      <c r="I1240" s="50">
        <v>89927</v>
      </c>
      <c r="J1240" s="10">
        <v>3142000</v>
      </c>
      <c r="K1240">
        <v>5.1100000000000003</v>
      </c>
      <c r="L1240" s="26">
        <v>0.13125514165470181</v>
      </c>
      <c r="M1240" s="25">
        <v>0.442</v>
      </c>
      <c r="N1240" s="27">
        <v>1466089.7450000001</v>
      </c>
      <c r="O1240" t="s">
        <v>8268</v>
      </c>
      <c r="P1240" s="1" t="s">
        <v>8273</v>
      </c>
      <c r="Q1240" t="s">
        <v>8273</v>
      </c>
      <c r="R1240" t="s">
        <v>13661</v>
      </c>
    </row>
    <row r="1241" spans="1:18" x14ac:dyDescent="0.25">
      <c r="A1241" t="s">
        <v>6791</v>
      </c>
      <c r="B1241" s="1">
        <v>44505</v>
      </c>
      <c r="C1241" t="s">
        <v>37</v>
      </c>
      <c r="D1241" t="s">
        <v>1910</v>
      </c>
      <c r="E1241" s="32">
        <v>4313656</v>
      </c>
      <c r="F1241" s="32" t="s">
        <v>9707</v>
      </c>
      <c r="G1241" t="s">
        <v>8304</v>
      </c>
      <c r="H1241" t="s">
        <v>53</v>
      </c>
      <c r="I1241" s="50">
        <v>11342</v>
      </c>
      <c r="J1241" s="10">
        <v>4800000</v>
      </c>
      <c r="K1241">
        <v>6.03</v>
      </c>
      <c r="L1241" s="26">
        <v>0.70442305465057853</v>
      </c>
      <c r="M1241" s="25">
        <v>0.50560000000000005</v>
      </c>
      <c r="N1241" s="27">
        <v>735603.35900000005</v>
      </c>
      <c r="O1241" t="s">
        <v>8268</v>
      </c>
      <c r="P1241" s="1" t="s">
        <v>8273</v>
      </c>
      <c r="Q1241" t="s">
        <v>8273</v>
      </c>
      <c r="R1241" t="s">
        <v>13663</v>
      </c>
    </row>
    <row r="1242" spans="1:18" x14ac:dyDescent="0.25">
      <c r="A1242" t="s">
        <v>6792</v>
      </c>
      <c r="B1242" s="1">
        <v>44505</v>
      </c>
      <c r="C1242" t="s">
        <v>37</v>
      </c>
      <c r="D1242" t="s">
        <v>1910</v>
      </c>
      <c r="E1242" s="32">
        <v>4208203</v>
      </c>
      <c r="F1242" s="32" t="s">
        <v>10713</v>
      </c>
      <c r="G1242" t="s">
        <v>8333</v>
      </c>
      <c r="H1242" t="s">
        <v>49</v>
      </c>
      <c r="I1242" s="50">
        <v>226617</v>
      </c>
      <c r="J1242" s="10">
        <v>2500000</v>
      </c>
      <c r="K1242">
        <v>5.03</v>
      </c>
      <c r="L1242" s="26">
        <v>0.75935877107175465</v>
      </c>
      <c r="M1242" s="25">
        <v>0.78969999999999996</v>
      </c>
      <c r="N1242" s="27">
        <v>47754801.82</v>
      </c>
      <c r="O1242" t="s">
        <v>8268</v>
      </c>
      <c r="P1242" s="1" t="s">
        <v>8273</v>
      </c>
      <c r="Q1242" t="s">
        <v>8273</v>
      </c>
      <c r="R1242" t="s">
        <v>13663</v>
      </c>
    </row>
    <row r="1243" spans="1:18" x14ac:dyDescent="0.25">
      <c r="A1243" t="s">
        <v>6793</v>
      </c>
      <c r="B1243" s="1">
        <v>44505</v>
      </c>
      <c r="C1243" t="s">
        <v>1918</v>
      </c>
      <c r="D1243" t="s">
        <v>1910</v>
      </c>
      <c r="E1243" s="32">
        <v>5208905</v>
      </c>
      <c r="F1243" s="32" t="s">
        <v>9910</v>
      </c>
      <c r="G1243" t="s">
        <v>8318</v>
      </c>
      <c r="H1243" t="s">
        <v>51</v>
      </c>
      <c r="I1243" s="50">
        <v>22122</v>
      </c>
      <c r="J1243" s="10">
        <v>13530000</v>
      </c>
      <c r="K1243" t="s">
        <v>17496</v>
      </c>
      <c r="L1243" s="26">
        <v>0.53107816875328206</v>
      </c>
      <c r="M1243" s="25">
        <v>0.58130000000000004</v>
      </c>
      <c r="N1243" s="27">
        <v>763707.48600000003</v>
      </c>
      <c r="O1243" t="s">
        <v>8268</v>
      </c>
      <c r="P1243" s="1" t="s">
        <v>8273</v>
      </c>
      <c r="Q1243" t="s">
        <v>8273</v>
      </c>
      <c r="R1243" t="s">
        <v>13661</v>
      </c>
    </row>
    <row r="1244" spans="1:18" x14ac:dyDescent="0.25">
      <c r="A1244" t="s">
        <v>6794</v>
      </c>
      <c r="B1244" s="1">
        <v>44505</v>
      </c>
      <c r="C1244" t="s">
        <v>1918</v>
      </c>
      <c r="D1244" t="s">
        <v>1910</v>
      </c>
      <c r="E1244" s="32">
        <v>3540903</v>
      </c>
      <c r="F1244" s="32" t="s">
        <v>9194</v>
      </c>
      <c r="G1244" t="s">
        <v>8306</v>
      </c>
      <c r="H1244" t="s">
        <v>52</v>
      </c>
      <c r="I1244" s="50">
        <v>22239</v>
      </c>
      <c r="J1244" s="10">
        <v>2200000</v>
      </c>
      <c r="K1244">
        <v>4.43</v>
      </c>
      <c r="L1244" s="26">
        <v>0.65425587572273114</v>
      </c>
      <c r="M1244" s="25">
        <v>0.71009999999999995</v>
      </c>
      <c r="N1244" s="27">
        <v>1096525.5830000001</v>
      </c>
      <c r="O1244" t="s">
        <v>8268</v>
      </c>
      <c r="P1244" s="1" t="s">
        <v>8273</v>
      </c>
      <c r="Q1244" t="s">
        <v>8273</v>
      </c>
      <c r="R1244" t="s">
        <v>13662</v>
      </c>
    </row>
    <row r="1245" spans="1:18" x14ac:dyDescent="0.25">
      <c r="A1245" t="s">
        <v>6795</v>
      </c>
      <c r="B1245" s="1">
        <v>44508</v>
      </c>
      <c r="C1245" t="s">
        <v>37</v>
      </c>
      <c r="D1245" t="s">
        <v>1910</v>
      </c>
      <c r="E1245" s="32">
        <v>4307807</v>
      </c>
      <c r="F1245" s="32" t="s">
        <v>9640</v>
      </c>
      <c r="G1245" t="s">
        <v>8304</v>
      </c>
      <c r="H1245" t="s">
        <v>53</v>
      </c>
      <c r="I1245" s="50">
        <v>34669</v>
      </c>
      <c r="J1245" s="10">
        <v>15000000</v>
      </c>
      <c r="K1245">
        <v>7.52</v>
      </c>
      <c r="L1245" s="26">
        <v>0.75095249579750023</v>
      </c>
      <c r="M1245" s="25">
        <v>0.78620000000000001</v>
      </c>
      <c r="N1245" s="27">
        <v>2171440.713</v>
      </c>
      <c r="O1245" t="s">
        <v>8268</v>
      </c>
      <c r="P1245" s="1" t="s">
        <v>8273</v>
      </c>
      <c r="Q1245" t="s">
        <v>8273</v>
      </c>
      <c r="R1245" t="s">
        <v>13663</v>
      </c>
    </row>
    <row r="1246" spans="1:18" x14ac:dyDescent="0.25">
      <c r="A1246" t="s">
        <v>6796</v>
      </c>
      <c r="B1246" s="1">
        <v>44508</v>
      </c>
      <c r="C1246" t="s">
        <v>37</v>
      </c>
      <c r="D1246" t="s">
        <v>1910</v>
      </c>
      <c r="E1246" s="32">
        <v>2302503</v>
      </c>
      <c r="F1246" s="32" t="s">
        <v>8621</v>
      </c>
      <c r="G1246" t="s">
        <v>8326</v>
      </c>
      <c r="H1246" t="s">
        <v>49</v>
      </c>
      <c r="I1246" s="50">
        <v>50195</v>
      </c>
      <c r="J1246" s="10">
        <v>5000000</v>
      </c>
      <c r="K1246">
        <v>6.08</v>
      </c>
      <c r="L1246" s="26">
        <v>0.26654945746092068</v>
      </c>
      <c r="M1246" s="25">
        <v>0.54559999999999997</v>
      </c>
      <c r="N1246" s="27">
        <v>817034.098</v>
      </c>
      <c r="O1246" t="s">
        <v>8268</v>
      </c>
      <c r="P1246" s="1" t="s">
        <v>8273</v>
      </c>
      <c r="Q1246" t="s">
        <v>8273</v>
      </c>
      <c r="R1246" t="s">
        <v>13659</v>
      </c>
    </row>
    <row r="1247" spans="1:18" x14ac:dyDescent="0.25">
      <c r="A1247" t="s">
        <v>6797</v>
      </c>
      <c r="B1247" s="1">
        <v>44508</v>
      </c>
      <c r="C1247" t="s">
        <v>37</v>
      </c>
      <c r="D1247" t="s">
        <v>1910</v>
      </c>
      <c r="E1247" s="32">
        <v>5106802</v>
      </c>
      <c r="F1247" s="32" t="s">
        <v>9867</v>
      </c>
      <c r="G1247" t="s">
        <v>8302</v>
      </c>
      <c r="H1247" t="s">
        <v>51</v>
      </c>
      <c r="I1247" s="50">
        <v>5344</v>
      </c>
      <c r="J1247" s="10">
        <v>3500000</v>
      </c>
      <c r="K1247">
        <v>5.46</v>
      </c>
      <c r="L1247" s="26">
        <v>0.91612573273606734</v>
      </c>
      <c r="M1247" s="25">
        <v>0.68400000000000005</v>
      </c>
      <c r="N1247" s="27">
        <v>1318804.3400000001</v>
      </c>
      <c r="O1247" t="s">
        <v>8268</v>
      </c>
      <c r="P1247" s="1" t="s">
        <v>8273</v>
      </c>
      <c r="Q1247" t="s">
        <v>8273</v>
      </c>
      <c r="R1247" t="s">
        <v>13663</v>
      </c>
    </row>
    <row r="1248" spans="1:18" x14ac:dyDescent="0.25">
      <c r="A1248" t="s">
        <v>6798</v>
      </c>
      <c r="B1248" s="1">
        <v>44508</v>
      </c>
      <c r="C1248" t="s">
        <v>1918</v>
      </c>
      <c r="D1248" t="s">
        <v>1910</v>
      </c>
      <c r="E1248" s="32">
        <v>2930774</v>
      </c>
      <c r="F1248" s="32" t="s">
        <v>8828</v>
      </c>
      <c r="G1248" t="s">
        <v>8304</v>
      </c>
      <c r="H1248" t="s">
        <v>53</v>
      </c>
      <c r="I1248" s="50">
        <v>23274</v>
      </c>
      <c r="J1248" s="10">
        <v>1800000</v>
      </c>
      <c r="K1248">
        <v>7.18</v>
      </c>
      <c r="L1248" s="26">
        <v>0.38490942415968449</v>
      </c>
      <c r="M1248" s="25">
        <v>0.4204</v>
      </c>
      <c r="N1248" s="27">
        <v>843210.071</v>
      </c>
      <c r="O1248" t="s">
        <v>8268</v>
      </c>
      <c r="P1248" s="1" t="s">
        <v>8273</v>
      </c>
      <c r="Q1248" t="s">
        <v>8273</v>
      </c>
      <c r="R1248" t="s">
        <v>13663</v>
      </c>
    </row>
    <row r="1249" spans="1:18" x14ac:dyDescent="0.25">
      <c r="A1249" t="s">
        <v>6799</v>
      </c>
      <c r="B1249" s="1">
        <v>44508</v>
      </c>
      <c r="C1249" t="s">
        <v>1918</v>
      </c>
      <c r="D1249" t="s">
        <v>1910</v>
      </c>
      <c r="E1249" s="32">
        <v>2930774</v>
      </c>
      <c r="F1249" s="32" t="s">
        <v>8828</v>
      </c>
      <c r="G1249" t="s">
        <v>8304</v>
      </c>
      <c r="H1249" t="s">
        <v>53</v>
      </c>
      <c r="I1249" s="50">
        <v>23274</v>
      </c>
      <c r="J1249" s="10">
        <v>1799322</v>
      </c>
      <c r="K1249">
        <v>7.18</v>
      </c>
      <c r="L1249" s="26">
        <v>0.38490942415968449</v>
      </c>
      <c r="M1249" s="25">
        <v>0.4204</v>
      </c>
      <c r="N1249" s="27">
        <v>843210.071</v>
      </c>
      <c r="O1249" t="s">
        <v>8268</v>
      </c>
      <c r="P1249" s="1" t="s">
        <v>8273</v>
      </c>
      <c r="Q1249" t="s">
        <v>8273</v>
      </c>
      <c r="R1249" t="s">
        <v>13663</v>
      </c>
    </row>
    <row r="1250" spans="1:18" x14ac:dyDescent="0.25">
      <c r="A1250" t="s">
        <v>6800</v>
      </c>
      <c r="B1250" s="1">
        <v>44509</v>
      </c>
      <c r="C1250" t="s">
        <v>37</v>
      </c>
      <c r="D1250" t="s">
        <v>1910</v>
      </c>
      <c r="E1250" s="32">
        <v>2109908</v>
      </c>
      <c r="F1250" s="32" t="s">
        <v>8590</v>
      </c>
      <c r="G1250" t="s">
        <v>8307</v>
      </c>
      <c r="H1250" t="s">
        <v>49</v>
      </c>
      <c r="I1250" s="50">
        <v>89927</v>
      </c>
      <c r="J1250" s="10">
        <v>4900000</v>
      </c>
      <c r="K1250">
        <v>5.1100000000000003</v>
      </c>
      <c r="L1250" s="26">
        <v>0.13125514165470181</v>
      </c>
      <c r="M1250" s="25">
        <v>0.442</v>
      </c>
      <c r="N1250" s="27">
        <v>1466089.7450000001</v>
      </c>
      <c r="O1250" t="s">
        <v>8268</v>
      </c>
      <c r="P1250" s="1" t="s">
        <v>8273</v>
      </c>
      <c r="Q1250" t="s">
        <v>8273</v>
      </c>
      <c r="R1250" t="s">
        <v>13661</v>
      </c>
    </row>
    <row r="1251" spans="1:18" x14ac:dyDescent="0.25">
      <c r="A1251" t="s">
        <v>6801</v>
      </c>
      <c r="B1251" s="1">
        <v>44509</v>
      </c>
      <c r="C1251" t="s">
        <v>37</v>
      </c>
      <c r="D1251" t="s">
        <v>1910</v>
      </c>
      <c r="E1251" s="32">
        <v>2305001</v>
      </c>
      <c r="F1251" s="32" t="s">
        <v>8633</v>
      </c>
      <c r="G1251" t="s">
        <v>8326</v>
      </c>
      <c r="H1251" t="s">
        <v>49</v>
      </c>
      <c r="I1251" s="50">
        <v>40921</v>
      </c>
      <c r="J1251" s="10">
        <v>10000000</v>
      </c>
      <c r="K1251">
        <v>6.04</v>
      </c>
      <c r="L1251" s="26">
        <v>0.61681862744779303</v>
      </c>
      <c r="M1251" s="25">
        <v>0.5151</v>
      </c>
      <c r="N1251" s="27">
        <v>669208.92700000003</v>
      </c>
      <c r="O1251" t="s">
        <v>8268</v>
      </c>
      <c r="P1251" s="1" t="s">
        <v>8273</v>
      </c>
      <c r="Q1251" t="s">
        <v>8273</v>
      </c>
      <c r="R1251" t="s">
        <v>13663</v>
      </c>
    </row>
    <row r="1252" spans="1:18" x14ac:dyDescent="0.25">
      <c r="A1252" t="s">
        <v>6802</v>
      </c>
      <c r="B1252" s="1">
        <v>44510</v>
      </c>
      <c r="C1252" t="s">
        <v>37</v>
      </c>
      <c r="D1252" t="s">
        <v>1910</v>
      </c>
      <c r="E1252" s="32">
        <v>3145208</v>
      </c>
      <c r="F1252" s="32" t="s">
        <v>8941</v>
      </c>
      <c r="G1252" t="s">
        <v>8309</v>
      </c>
      <c r="H1252" t="s">
        <v>52</v>
      </c>
      <c r="I1252" s="50">
        <v>108241</v>
      </c>
      <c r="J1252" s="10">
        <v>30000000</v>
      </c>
      <c r="K1252">
        <v>6.92</v>
      </c>
      <c r="L1252" s="26">
        <v>0.64447223353889316</v>
      </c>
      <c r="M1252" s="25">
        <v>0.67210000000000003</v>
      </c>
      <c r="N1252" s="27">
        <v>2635891.7170000002</v>
      </c>
      <c r="O1252" t="s">
        <v>8268</v>
      </c>
      <c r="P1252" s="1" t="s">
        <v>8273</v>
      </c>
      <c r="Q1252" t="s">
        <v>8273</v>
      </c>
      <c r="R1252" t="s">
        <v>13663</v>
      </c>
    </row>
    <row r="1253" spans="1:18" x14ac:dyDescent="0.25">
      <c r="A1253" t="s">
        <v>6803</v>
      </c>
      <c r="B1253" s="1">
        <v>44510</v>
      </c>
      <c r="C1253" t="s">
        <v>1918</v>
      </c>
      <c r="D1253" t="s">
        <v>1910</v>
      </c>
      <c r="E1253" s="32">
        <v>3543402</v>
      </c>
      <c r="F1253" s="32" t="s">
        <v>9208</v>
      </c>
      <c r="G1253" t="s">
        <v>8306</v>
      </c>
      <c r="H1253" t="s">
        <v>52</v>
      </c>
      <c r="I1253" s="50">
        <v>720116</v>
      </c>
      <c r="J1253" s="10">
        <v>97000000</v>
      </c>
      <c r="K1253">
        <v>7.31</v>
      </c>
      <c r="L1253" s="26">
        <v>0.76544726779743999</v>
      </c>
      <c r="M1253" s="25">
        <v>0.79890000000000005</v>
      </c>
      <c r="N1253" s="27">
        <v>39955571.767999999</v>
      </c>
      <c r="O1253" t="s">
        <v>8268</v>
      </c>
      <c r="P1253" s="1" t="s">
        <v>8273</v>
      </c>
      <c r="Q1253" t="s">
        <v>8273</v>
      </c>
      <c r="R1253" t="s">
        <v>13660</v>
      </c>
    </row>
    <row r="1254" spans="1:18" x14ac:dyDescent="0.25">
      <c r="A1254" t="s">
        <v>6804</v>
      </c>
      <c r="B1254" s="1">
        <v>44510</v>
      </c>
      <c r="C1254" t="s">
        <v>37</v>
      </c>
      <c r="D1254" t="s">
        <v>1909</v>
      </c>
      <c r="E1254" s="32">
        <v>3545308</v>
      </c>
      <c r="F1254" s="32" t="s">
        <v>9214</v>
      </c>
      <c r="G1254" t="s">
        <v>8306</v>
      </c>
      <c r="H1254" t="s">
        <v>52</v>
      </c>
      <c r="I1254" s="50">
        <v>46285</v>
      </c>
      <c r="J1254" s="10">
        <v>10000000</v>
      </c>
      <c r="K1254">
        <v>8.0299999999999994</v>
      </c>
      <c r="L1254" s="26">
        <v>0.7202246292532315</v>
      </c>
      <c r="M1254" s="25">
        <v>0.64570000000000005</v>
      </c>
      <c r="N1254" s="27">
        <v>2221476.7140000002</v>
      </c>
      <c r="O1254" t="s">
        <v>8268</v>
      </c>
      <c r="P1254" s="1" t="s">
        <v>8273</v>
      </c>
      <c r="Q1254" t="s">
        <v>8273</v>
      </c>
      <c r="R1254" t="s">
        <v>13659</v>
      </c>
    </row>
    <row r="1255" spans="1:18" x14ac:dyDescent="0.25">
      <c r="A1255" t="s">
        <v>6805</v>
      </c>
      <c r="B1255" s="1">
        <v>44511</v>
      </c>
      <c r="C1255" t="s">
        <v>37</v>
      </c>
      <c r="D1255" t="s">
        <v>1910</v>
      </c>
      <c r="E1255" s="32">
        <v>1718204</v>
      </c>
      <c r="F1255" s="32" t="s">
        <v>8565</v>
      </c>
      <c r="G1255" t="s">
        <v>8310</v>
      </c>
      <c r="H1255" t="s">
        <v>48</v>
      </c>
      <c r="I1255" s="50">
        <v>53618</v>
      </c>
      <c r="J1255" s="10">
        <v>15000000</v>
      </c>
      <c r="K1255">
        <v>5.3</v>
      </c>
      <c r="L1255" s="26">
        <v>0.55583505811672296</v>
      </c>
      <c r="M1255" s="25">
        <v>0.56740000000000002</v>
      </c>
      <c r="N1255" s="27">
        <v>3649421.284</v>
      </c>
      <c r="O1255" t="s">
        <v>8268</v>
      </c>
      <c r="P1255" s="1" t="s">
        <v>8273</v>
      </c>
      <c r="Q1255" t="s">
        <v>8273</v>
      </c>
      <c r="R1255" t="s">
        <v>13659</v>
      </c>
    </row>
    <row r="1256" spans="1:18" x14ac:dyDescent="0.25">
      <c r="A1256" t="s">
        <v>6806</v>
      </c>
      <c r="B1256" s="1">
        <v>44511</v>
      </c>
      <c r="C1256" t="s">
        <v>37</v>
      </c>
      <c r="D1256" t="s">
        <v>1910</v>
      </c>
      <c r="E1256" s="32">
        <v>4125100</v>
      </c>
      <c r="F1256" s="32" t="s">
        <v>9394</v>
      </c>
      <c r="G1256" t="s">
        <v>8298</v>
      </c>
      <c r="H1256" t="s">
        <v>53</v>
      </c>
      <c r="I1256" s="50">
        <v>15359</v>
      </c>
      <c r="J1256" s="10">
        <v>4500000</v>
      </c>
      <c r="K1256">
        <v>5.81</v>
      </c>
      <c r="L1256" s="26">
        <v>0.83087929321215048</v>
      </c>
      <c r="M1256" s="25">
        <v>0.5756</v>
      </c>
      <c r="N1256" s="27">
        <v>579584.59199999995</v>
      </c>
      <c r="O1256" t="s">
        <v>8268</v>
      </c>
      <c r="P1256" s="1" t="s">
        <v>8273</v>
      </c>
      <c r="Q1256" t="s">
        <v>8273</v>
      </c>
      <c r="R1256" t="s">
        <v>13661</v>
      </c>
    </row>
    <row r="1257" spans="1:18" x14ac:dyDescent="0.25">
      <c r="A1257" t="s">
        <v>6807</v>
      </c>
      <c r="B1257" s="1">
        <v>44511</v>
      </c>
      <c r="C1257" t="s">
        <v>37</v>
      </c>
      <c r="D1257" t="s">
        <v>1910</v>
      </c>
      <c r="E1257" s="32">
        <v>2910206</v>
      </c>
      <c r="F1257" s="32" t="s">
        <v>8780</v>
      </c>
      <c r="G1257" t="s">
        <v>8307</v>
      </c>
      <c r="H1257" t="s">
        <v>49</v>
      </c>
      <c r="I1257" s="50">
        <v>4072</v>
      </c>
      <c r="J1257" s="10">
        <v>2500000</v>
      </c>
      <c r="K1257">
        <v>4.01</v>
      </c>
      <c r="L1257" s="26">
        <v>0.48624768620889475</v>
      </c>
      <c r="M1257" s="25">
        <v>0.42470000000000002</v>
      </c>
      <c r="N1257" s="27">
        <v>43212.012000000002</v>
      </c>
      <c r="O1257" t="s">
        <v>8268</v>
      </c>
      <c r="P1257" s="1" t="s">
        <v>8273</v>
      </c>
      <c r="Q1257" t="s">
        <v>8273</v>
      </c>
      <c r="R1257" t="s">
        <v>13661</v>
      </c>
    </row>
    <row r="1258" spans="1:18" x14ac:dyDescent="0.25">
      <c r="A1258" t="s">
        <v>6808</v>
      </c>
      <c r="B1258" s="1">
        <v>44511</v>
      </c>
      <c r="C1258" t="s">
        <v>37</v>
      </c>
      <c r="D1258" t="s">
        <v>1910</v>
      </c>
      <c r="E1258" s="32">
        <v>3523206</v>
      </c>
      <c r="F1258" s="32" t="s">
        <v>8449</v>
      </c>
      <c r="G1258" t="s">
        <v>8306</v>
      </c>
      <c r="H1258" t="s">
        <v>52</v>
      </c>
      <c r="I1258" s="50">
        <v>50778</v>
      </c>
      <c r="J1258" s="10">
        <v>11000000</v>
      </c>
      <c r="K1258">
        <v>6.64</v>
      </c>
      <c r="L1258" s="26">
        <v>0.73512951097627299</v>
      </c>
      <c r="M1258" s="25">
        <v>0.62860000000000005</v>
      </c>
      <c r="N1258" s="27">
        <v>1182424.0120000001</v>
      </c>
      <c r="O1258" t="s">
        <v>8268</v>
      </c>
      <c r="P1258" s="1" t="s">
        <v>8273</v>
      </c>
      <c r="Q1258" t="s">
        <v>8273</v>
      </c>
      <c r="R1258" t="s">
        <v>13663</v>
      </c>
    </row>
    <row r="1259" spans="1:18" x14ac:dyDescent="0.25">
      <c r="A1259" t="s">
        <v>6809</v>
      </c>
      <c r="B1259" s="1">
        <v>44511</v>
      </c>
      <c r="C1259" t="s">
        <v>37</v>
      </c>
      <c r="D1259" t="s">
        <v>1910</v>
      </c>
      <c r="E1259" s="32">
        <v>4101804</v>
      </c>
      <c r="F1259" s="32" t="s">
        <v>9266</v>
      </c>
      <c r="G1259" t="s">
        <v>8298</v>
      </c>
      <c r="H1259" t="s">
        <v>53</v>
      </c>
      <c r="I1259" s="50">
        <v>148522</v>
      </c>
      <c r="J1259" s="10">
        <v>70800000</v>
      </c>
      <c r="K1259">
        <v>6.77</v>
      </c>
      <c r="L1259" s="26">
        <v>0.72701648097677363</v>
      </c>
      <c r="M1259" s="25">
        <v>0.7429</v>
      </c>
      <c r="N1259" s="27">
        <v>25267381.969999999</v>
      </c>
      <c r="O1259" t="s">
        <v>8268</v>
      </c>
      <c r="P1259" s="1" t="s">
        <v>8273</v>
      </c>
      <c r="Q1259" t="s">
        <v>8273</v>
      </c>
      <c r="R1259" t="s">
        <v>13663</v>
      </c>
    </row>
    <row r="1260" spans="1:18" x14ac:dyDescent="0.25">
      <c r="A1260" t="s">
        <v>6810</v>
      </c>
      <c r="B1260" s="1">
        <v>44511</v>
      </c>
      <c r="C1260" t="s">
        <v>1918</v>
      </c>
      <c r="D1260" t="s">
        <v>1910</v>
      </c>
      <c r="E1260" s="32">
        <v>5200258</v>
      </c>
      <c r="F1260" s="32" t="s">
        <v>9881</v>
      </c>
      <c r="G1260" t="s">
        <v>8318</v>
      </c>
      <c r="H1260" t="s">
        <v>51</v>
      </c>
      <c r="I1260" s="50">
        <v>222850</v>
      </c>
      <c r="J1260" s="10">
        <v>50000000</v>
      </c>
      <c r="K1260">
        <v>6.29</v>
      </c>
      <c r="L1260" s="26">
        <v>0.53244765662925631</v>
      </c>
      <c r="M1260" s="25">
        <v>0.40749999999999997</v>
      </c>
      <c r="N1260" s="27">
        <v>2463151.9019999998</v>
      </c>
      <c r="O1260" t="s">
        <v>8268</v>
      </c>
      <c r="P1260" s="1" t="s">
        <v>8273</v>
      </c>
      <c r="Q1260" t="s">
        <v>8273</v>
      </c>
      <c r="R1260" t="s">
        <v>13660</v>
      </c>
    </row>
    <row r="1261" spans="1:18" x14ac:dyDescent="0.25">
      <c r="A1261" t="s">
        <v>6811</v>
      </c>
      <c r="B1261" s="1">
        <v>44512</v>
      </c>
      <c r="C1261" t="s">
        <v>37</v>
      </c>
      <c r="D1261" t="s">
        <v>1910</v>
      </c>
      <c r="E1261" s="32">
        <v>4128658</v>
      </c>
      <c r="F1261" s="32" t="s">
        <v>9419</v>
      </c>
      <c r="G1261" t="s">
        <v>8298</v>
      </c>
      <c r="H1261" t="s">
        <v>53</v>
      </c>
      <c r="I1261" s="50">
        <v>4051</v>
      </c>
      <c r="J1261" s="10">
        <v>2000000</v>
      </c>
      <c r="K1261">
        <v>5</v>
      </c>
      <c r="L1261" s="26">
        <v>0.74627677216957622</v>
      </c>
      <c r="M1261" s="25">
        <v>0.62829999999999997</v>
      </c>
      <c r="N1261" s="27">
        <v>189740.61</v>
      </c>
      <c r="O1261" t="s">
        <v>8268</v>
      </c>
      <c r="P1261" s="1" t="s">
        <v>8273</v>
      </c>
      <c r="Q1261" t="s">
        <v>8273</v>
      </c>
      <c r="R1261" t="s">
        <v>13662</v>
      </c>
    </row>
    <row r="1262" spans="1:18" x14ac:dyDescent="0.25">
      <c r="A1262" t="s">
        <v>6812</v>
      </c>
      <c r="B1262" s="1">
        <v>44512</v>
      </c>
      <c r="C1262" t="s">
        <v>37</v>
      </c>
      <c r="D1262" t="s">
        <v>1910</v>
      </c>
      <c r="E1262" s="32">
        <v>2304285</v>
      </c>
      <c r="F1262" s="32" t="s">
        <v>8627</v>
      </c>
      <c r="G1262" t="s">
        <v>8326</v>
      </c>
      <c r="H1262" t="s">
        <v>49</v>
      </c>
      <c r="I1262" s="50">
        <v>55035</v>
      </c>
      <c r="J1262" s="10">
        <v>63755640</v>
      </c>
      <c r="K1262">
        <v>5.15</v>
      </c>
      <c r="L1262" s="26">
        <v>0.84228541963899617</v>
      </c>
      <c r="M1262" s="25">
        <v>0.75829999999999997</v>
      </c>
      <c r="N1262" s="27">
        <v>3577747.284</v>
      </c>
      <c r="O1262" t="s">
        <v>8268</v>
      </c>
      <c r="P1262" s="1" t="s">
        <v>8273</v>
      </c>
      <c r="Q1262" t="s">
        <v>8273</v>
      </c>
      <c r="R1262" t="s">
        <v>13662</v>
      </c>
    </row>
    <row r="1263" spans="1:18" x14ac:dyDescent="0.25">
      <c r="A1263" t="s">
        <v>6813</v>
      </c>
      <c r="B1263" s="1">
        <v>44512</v>
      </c>
      <c r="C1263" t="s">
        <v>37</v>
      </c>
      <c r="D1263" t="s">
        <v>1910</v>
      </c>
      <c r="E1263" s="32">
        <v>4117271</v>
      </c>
      <c r="F1263" s="32" t="s">
        <v>9355</v>
      </c>
      <c r="G1263" t="s">
        <v>8298</v>
      </c>
      <c r="H1263" t="s">
        <v>53</v>
      </c>
      <c r="I1263" s="50">
        <v>5252</v>
      </c>
      <c r="J1263" s="10">
        <v>4000000</v>
      </c>
      <c r="K1263">
        <v>4.8600000000000003</v>
      </c>
      <c r="L1263" s="26">
        <v>0.86401549797684063</v>
      </c>
      <c r="M1263" s="25">
        <v>0.51149999999999995</v>
      </c>
      <c r="N1263" s="27">
        <v>189808.79399999999</v>
      </c>
      <c r="O1263" t="s">
        <v>8268</v>
      </c>
      <c r="P1263" s="1" t="s">
        <v>8273</v>
      </c>
      <c r="Q1263" t="s">
        <v>8273</v>
      </c>
      <c r="R1263" t="s">
        <v>13662</v>
      </c>
    </row>
    <row r="1264" spans="1:18" x14ac:dyDescent="0.25">
      <c r="A1264" t="s">
        <v>6814</v>
      </c>
      <c r="B1264" s="1">
        <v>44512</v>
      </c>
      <c r="C1264" t="s">
        <v>37</v>
      </c>
      <c r="D1264" t="s">
        <v>1910</v>
      </c>
      <c r="E1264" s="32">
        <v>3501608</v>
      </c>
      <c r="F1264" s="32" t="s">
        <v>9029</v>
      </c>
      <c r="G1264" t="s">
        <v>8306</v>
      </c>
      <c r="H1264" t="s">
        <v>52</v>
      </c>
      <c r="I1264" s="50">
        <v>244370</v>
      </c>
      <c r="J1264" s="10">
        <v>16000000</v>
      </c>
      <c r="K1264">
        <v>6.67</v>
      </c>
      <c r="L1264" s="26">
        <v>0.74571493208464323</v>
      </c>
      <c r="M1264" s="25">
        <v>0.84109999999999996</v>
      </c>
      <c r="N1264" s="27">
        <v>15217279.783</v>
      </c>
      <c r="O1264" t="s">
        <v>8268</v>
      </c>
      <c r="P1264" s="1" t="s">
        <v>8273</v>
      </c>
      <c r="Q1264" t="s">
        <v>8273</v>
      </c>
      <c r="R1264" t="s">
        <v>13663</v>
      </c>
    </row>
    <row r="1265" spans="1:18" x14ac:dyDescent="0.25">
      <c r="A1265" t="s">
        <v>6815</v>
      </c>
      <c r="B1265" s="1">
        <v>44512</v>
      </c>
      <c r="C1265" t="s">
        <v>37</v>
      </c>
      <c r="D1265" t="s">
        <v>1910</v>
      </c>
      <c r="E1265" s="32">
        <v>3501608</v>
      </c>
      <c r="F1265" s="32" t="s">
        <v>9029</v>
      </c>
      <c r="G1265" t="s">
        <v>8306</v>
      </c>
      <c r="H1265" t="s">
        <v>52</v>
      </c>
      <c r="I1265" s="50">
        <v>244370</v>
      </c>
      <c r="J1265" s="10">
        <v>9000000</v>
      </c>
      <c r="K1265">
        <v>6.67</v>
      </c>
      <c r="L1265" s="26">
        <v>0.74571493208464323</v>
      </c>
      <c r="M1265" s="25">
        <v>0.84109999999999996</v>
      </c>
      <c r="N1265" s="27">
        <v>15217279.783</v>
      </c>
      <c r="O1265" t="s">
        <v>8268</v>
      </c>
      <c r="P1265" s="1" t="s">
        <v>8273</v>
      </c>
      <c r="Q1265" t="s">
        <v>8273</v>
      </c>
      <c r="R1265" t="s">
        <v>13663</v>
      </c>
    </row>
    <row r="1266" spans="1:18" x14ac:dyDescent="0.25">
      <c r="A1266" t="s">
        <v>6816</v>
      </c>
      <c r="B1266" s="1">
        <v>44516</v>
      </c>
      <c r="C1266" t="s">
        <v>37</v>
      </c>
      <c r="D1266" t="s">
        <v>1910</v>
      </c>
      <c r="E1266" s="32">
        <v>3170206</v>
      </c>
      <c r="F1266" s="32" t="s">
        <v>8989</v>
      </c>
      <c r="G1266" t="s">
        <v>8309</v>
      </c>
      <c r="H1266" t="s">
        <v>52</v>
      </c>
      <c r="I1266" s="50">
        <v>706597</v>
      </c>
      <c r="J1266" s="10">
        <v>100000000</v>
      </c>
      <c r="K1266">
        <v>6.84</v>
      </c>
      <c r="L1266" s="26">
        <v>0.80681446361409326</v>
      </c>
      <c r="M1266" s="25">
        <v>0.78</v>
      </c>
      <c r="N1266" s="27">
        <v>43129284.919</v>
      </c>
      <c r="O1266" t="s">
        <v>8268</v>
      </c>
      <c r="P1266" s="1" t="s">
        <v>8273</v>
      </c>
      <c r="Q1266" t="s">
        <v>8273</v>
      </c>
      <c r="R1266" t="s">
        <v>13662</v>
      </c>
    </row>
    <row r="1267" spans="1:18" x14ac:dyDescent="0.25">
      <c r="A1267" t="s">
        <v>6817</v>
      </c>
      <c r="B1267" s="1">
        <v>44517</v>
      </c>
      <c r="C1267" t="s">
        <v>37</v>
      </c>
      <c r="D1267" t="s">
        <v>1910</v>
      </c>
      <c r="E1267" s="32">
        <v>4118402</v>
      </c>
      <c r="F1267" s="32" t="s">
        <v>8389</v>
      </c>
      <c r="G1267" t="s">
        <v>8298</v>
      </c>
      <c r="H1267" t="s">
        <v>53</v>
      </c>
      <c r="I1267" s="50">
        <v>89454</v>
      </c>
      <c r="J1267" s="10">
        <v>29000000</v>
      </c>
      <c r="K1267">
        <v>6.96</v>
      </c>
      <c r="L1267" s="26">
        <v>0.78164634998427029</v>
      </c>
      <c r="M1267" s="25">
        <v>0.76239999999999997</v>
      </c>
      <c r="N1267" s="27">
        <v>3179965.7220000001</v>
      </c>
      <c r="O1267" t="s">
        <v>8268</v>
      </c>
      <c r="P1267" s="1" t="s">
        <v>8273</v>
      </c>
      <c r="Q1267" t="s">
        <v>8273</v>
      </c>
      <c r="R1267" t="s">
        <v>13660</v>
      </c>
    </row>
    <row r="1268" spans="1:18" x14ac:dyDescent="0.25">
      <c r="A1268" t="s">
        <v>6818</v>
      </c>
      <c r="B1268" s="1">
        <v>44518</v>
      </c>
      <c r="C1268" t="s">
        <v>37</v>
      </c>
      <c r="D1268" t="s">
        <v>1910</v>
      </c>
      <c r="E1268" s="32">
        <v>4318705</v>
      </c>
      <c r="F1268" s="32" t="s">
        <v>9761</v>
      </c>
      <c r="G1268" t="s">
        <v>8304</v>
      </c>
      <c r="H1268" t="s">
        <v>53</v>
      </c>
      <c r="I1268" s="50">
        <v>240378</v>
      </c>
      <c r="J1268" s="10">
        <v>20000000</v>
      </c>
      <c r="K1268">
        <v>6.55</v>
      </c>
      <c r="L1268" s="26">
        <v>0.71672791383283441</v>
      </c>
      <c r="M1268" s="25">
        <v>0.64119999999999999</v>
      </c>
      <c r="N1268" s="27">
        <v>10855366.220000001</v>
      </c>
      <c r="O1268" t="s">
        <v>8268</v>
      </c>
      <c r="P1268" s="1" t="s">
        <v>8273</v>
      </c>
      <c r="Q1268" t="s">
        <v>8273</v>
      </c>
      <c r="R1268" t="s">
        <v>13661</v>
      </c>
    </row>
    <row r="1269" spans="1:18" x14ac:dyDescent="0.25">
      <c r="A1269" t="s">
        <v>6819</v>
      </c>
      <c r="B1269" s="1">
        <v>44518</v>
      </c>
      <c r="C1269" t="s">
        <v>37</v>
      </c>
      <c r="D1269" t="s">
        <v>1910</v>
      </c>
      <c r="E1269" s="32">
        <v>4318705</v>
      </c>
      <c r="F1269" s="32" t="s">
        <v>9761</v>
      </c>
      <c r="G1269" t="s">
        <v>8304</v>
      </c>
      <c r="H1269" t="s">
        <v>53</v>
      </c>
      <c r="I1269" s="50">
        <v>240378</v>
      </c>
      <c r="J1269" s="10">
        <v>10000000</v>
      </c>
      <c r="K1269">
        <v>6.55</v>
      </c>
      <c r="L1269" s="26">
        <v>0.71672791383283441</v>
      </c>
      <c r="M1269" s="25">
        <v>0.64119999999999999</v>
      </c>
      <c r="N1269" s="27">
        <v>10855366.220000001</v>
      </c>
      <c r="O1269" t="s">
        <v>8268</v>
      </c>
      <c r="P1269" s="1" t="s">
        <v>8273</v>
      </c>
      <c r="Q1269" t="s">
        <v>8273</v>
      </c>
      <c r="R1269" t="s">
        <v>13661</v>
      </c>
    </row>
    <row r="1270" spans="1:18" x14ac:dyDescent="0.25">
      <c r="A1270" t="s">
        <v>6820</v>
      </c>
      <c r="B1270" s="1">
        <v>44518</v>
      </c>
      <c r="C1270" t="s">
        <v>37</v>
      </c>
      <c r="D1270" t="s">
        <v>1910</v>
      </c>
      <c r="E1270" s="32">
        <v>3150158</v>
      </c>
      <c r="F1270" s="32" t="s">
        <v>8950</v>
      </c>
      <c r="G1270" t="s">
        <v>8309</v>
      </c>
      <c r="H1270" t="s">
        <v>52</v>
      </c>
      <c r="I1270" s="50">
        <v>8832</v>
      </c>
      <c r="J1270" s="10">
        <v>1000000</v>
      </c>
      <c r="K1270">
        <v>5.15</v>
      </c>
      <c r="L1270" s="26">
        <v>0.42351330563779999</v>
      </c>
      <c r="M1270" s="25">
        <v>0.43359999999999999</v>
      </c>
      <c r="N1270" s="27">
        <v>140777.92800000001</v>
      </c>
      <c r="O1270" t="s">
        <v>8268</v>
      </c>
      <c r="P1270" s="1" t="s">
        <v>8273</v>
      </c>
      <c r="Q1270" t="s">
        <v>8273</v>
      </c>
      <c r="R1270" t="s">
        <v>13663</v>
      </c>
    </row>
    <row r="1271" spans="1:18" x14ac:dyDescent="0.25">
      <c r="A1271" t="s">
        <v>6821</v>
      </c>
      <c r="B1271" s="1">
        <v>44518</v>
      </c>
      <c r="C1271" t="s">
        <v>1918</v>
      </c>
      <c r="D1271" t="s">
        <v>1910</v>
      </c>
      <c r="E1271" s="32">
        <v>3543105</v>
      </c>
      <c r="F1271" s="32" t="s">
        <v>9205</v>
      </c>
      <c r="G1271" t="s">
        <v>8306</v>
      </c>
      <c r="H1271" t="s">
        <v>52</v>
      </c>
      <c r="I1271" s="50">
        <v>4786</v>
      </c>
      <c r="J1271" s="10">
        <v>1200000</v>
      </c>
      <c r="K1271">
        <v>4.01</v>
      </c>
      <c r="L1271" s="26">
        <v>0.71418870501562903</v>
      </c>
      <c r="M1271" s="25">
        <v>0.60419999999999996</v>
      </c>
      <c r="N1271" s="27">
        <v>319057.83100000001</v>
      </c>
      <c r="O1271" t="s">
        <v>8268</v>
      </c>
      <c r="P1271" s="1" t="s">
        <v>8273</v>
      </c>
      <c r="Q1271" t="s">
        <v>8273</v>
      </c>
      <c r="R1271" t="s">
        <v>13660</v>
      </c>
    </row>
    <row r="1272" spans="1:18" x14ac:dyDescent="0.25">
      <c r="A1272" t="s">
        <v>6822</v>
      </c>
      <c r="B1272" s="1">
        <v>44519</v>
      </c>
      <c r="C1272" t="s">
        <v>37</v>
      </c>
      <c r="D1272" t="s">
        <v>1910</v>
      </c>
      <c r="E1272" s="32">
        <v>2503209</v>
      </c>
      <c r="F1272" s="32" t="s">
        <v>8683</v>
      </c>
      <c r="G1272" t="s">
        <v>8347</v>
      </c>
      <c r="H1272" t="s">
        <v>49</v>
      </c>
      <c r="I1272" s="50">
        <v>69773</v>
      </c>
      <c r="J1272" s="10">
        <v>30000000</v>
      </c>
      <c r="K1272">
        <v>5.35</v>
      </c>
      <c r="L1272" s="26" t="s">
        <v>8358</v>
      </c>
      <c r="M1272" s="25">
        <v>0.64839999999999998</v>
      </c>
      <c r="N1272" s="27">
        <v>3152546.1260000002</v>
      </c>
      <c r="O1272" t="s">
        <v>8268</v>
      </c>
      <c r="P1272" s="1" t="s">
        <v>8273</v>
      </c>
      <c r="Q1272" t="s">
        <v>8273</v>
      </c>
      <c r="R1272" t="s">
        <v>13662</v>
      </c>
    </row>
    <row r="1273" spans="1:18" x14ac:dyDescent="0.25">
      <c r="A1273" t="s">
        <v>6823</v>
      </c>
      <c r="B1273" s="1">
        <v>44519</v>
      </c>
      <c r="C1273" t="s">
        <v>37</v>
      </c>
      <c r="D1273" t="s">
        <v>1910</v>
      </c>
      <c r="E1273" s="32">
        <v>3117306</v>
      </c>
      <c r="F1273" s="32" t="s">
        <v>8872</v>
      </c>
      <c r="G1273" t="s">
        <v>8309</v>
      </c>
      <c r="H1273" t="s">
        <v>52</v>
      </c>
      <c r="I1273" s="50">
        <v>28782</v>
      </c>
      <c r="J1273" s="10">
        <v>5000000</v>
      </c>
      <c r="K1273">
        <v>6.66</v>
      </c>
      <c r="L1273" s="26">
        <v>0.85378280416016361</v>
      </c>
      <c r="M1273" s="25">
        <v>0.63119999999999998</v>
      </c>
      <c r="N1273" s="27">
        <v>1318366.9939999999</v>
      </c>
      <c r="O1273" t="s">
        <v>8268</v>
      </c>
      <c r="P1273" s="1" t="s">
        <v>8273</v>
      </c>
      <c r="Q1273" t="s">
        <v>8273</v>
      </c>
      <c r="R1273" t="s">
        <v>13663</v>
      </c>
    </row>
    <row r="1274" spans="1:18" x14ac:dyDescent="0.25">
      <c r="A1274" t="s">
        <v>6824</v>
      </c>
      <c r="B1274" s="1">
        <v>44519</v>
      </c>
      <c r="C1274" t="s">
        <v>37</v>
      </c>
      <c r="D1274" t="s">
        <v>1910</v>
      </c>
      <c r="E1274" s="32">
        <v>4208500</v>
      </c>
      <c r="F1274" s="32" t="s">
        <v>9489</v>
      </c>
      <c r="G1274" t="s">
        <v>8305</v>
      </c>
      <c r="H1274" t="s">
        <v>53</v>
      </c>
      <c r="I1274" s="50">
        <v>25619</v>
      </c>
      <c r="J1274" s="10">
        <v>20000000</v>
      </c>
      <c r="K1274">
        <v>6.23</v>
      </c>
      <c r="L1274" s="26" t="s">
        <v>8358</v>
      </c>
      <c r="M1274" s="25">
        <v>0.72170000000000001</v>
      </c>
      <c r="N1274" s="27">
        <v>1399577.071</v>
      </c>
      <c r="O1274" t="s">
        <v>8268</v>
      </c>
      <c r="P1274" s="1" t="s">
        <v>8273</v>
      </c>
      <c r="Q1274" t="s">
        <v>8273</v>
      </c>
      <c r="R1274" t="s">
        <v>13660</v>
      </c>
    </row>
    <row r="1275" spans="1:18" x14ac:dyDescent="0.25">
      <c r="A1275" t="s">
        <v>6825</v>
      </c>
      <c r="B1275" s="1">
        <v>44519</v>
      </c>
      <c r="C1275" t="s">
        <v>37</v>
      </c>
      <c r="D1275" t="s">
        <v>1910</v>
      </c>
      <c r="E1275" s="32">
        <v>4111803</v>
      </c>
      <c r="F1275" s="32" t="s">
        <v>9326</v>
      </c>
      <c r="G1275" t="s">
        <v>8298</v>
      </c>
      <c r="H1275" t="s">
        <v>53</v>
      </c>
      <c r="I1275" s="50">
        <v>39268</v>
      </c>
      <c r="J1275" s="10">
        <v>4760000</v>
      </c>
      <c r="K1275">
        <v>5.6</v>
      </c>
      <c r="L1275" s="26">
        <v>0.70945867478708113</v>
      </c>
      <c r="M1275" s="25">
        <v>0.71730000000000005</v>
      </c>
      <c r="N1275" s="27">
        <v>1598109.2620000001</v>
      </c>
      <c r="O1275" t="s">
        <v>8268</v>
      </c>
      <c r="P1275" s="1" t="s">
        <v>8273</v>
      </c>
      <c r="Q1275" t="s">
        <v>8273</v>
      </c>
      <c r="R1275" t="s">
        <v>13662</v>
      </c>
    </row>
    <row r="1276" spans="1:18" x14ac:dyDescent="0.25">
      <c r="A1276" t="s">
        <v>6826</v>
      </c>
      <c r="B1276" s="1">
        <v>44519</v>
      </c>
      <c r="C1276" t="s">
        <v>1918</v>
      </c>
      <c r="D1276" t="s">
        <v>1910</v>
      </c>
      <c r="E1276" s="32">
        <v>2201903</v>
      </c>
      <c r="F1276" s="32" t="s">
        <v>8600</v>
      </c>
      <c r="G1276" t="s">
        <v>8304</v>
      </c>
      <c r="H1276" t="s">
        <v>53</v>
      </c>
      <c r="I1276" s="50">
        <v>25584</v>
      </c>
      <c r="J1276" s="10">
        <v>1500000</v>
      </c>
      <c r="K1276">
        <v>5.32</v>
      </c>
      <c r="L1276" s="26">
        <v>0.74419938234354532</v>
      </c>
      <c r="M1276" s="25">
        <v>0.49909999999999999</v>
      </c>
      <c r="N1276" s="27">
        <v>1410185.23</v>
      </c>
      <c r="O1276" t="s">
        <v>8268</v>
      </c>
      <c r="P1276" s="1" t="s">
        <v>8273</v>
      </c>
      <c r="Q1276" t="s">
        <v>8273</v>
      </c>
      <c r="R1276" t="s">
        <v>13663</v>
      </c>
    </row>
    <row r="1277" spans="1:18" x14ac:dyDescent="0.25">
      <c r="A1277" t="s">
        <v>6827</v>
      </c>
      <c r="B1277" s="1">
        <v>44519</v>
      </c>
      <c r="C1277" t="s">
        <v>37</v>
      </c>
      <c r="D1277" t="s">
        <v>1909</v>
      </c>
      <c r="E1277" s="32">
        <v>3551603</v>
      </c>
      <c r="F1277" s="32" t="s">
        <v>9231</v>
      </c>
      <c r="G1277" t="s">
        <v>8301</v>
      </c>
      <c r="H1277" t="s">
        <v>52</v>
      </c>
      <c r="I1277" s="50">
        <v>29669</v>
      </c>
      <c r="J1277" s="10">
        <v>18000000</v>
      </c>
      <c r="K1277">
        <v>7.61</v>
      </c>
      <c r="L1277" s="26">
        <v>0.8398635686132262</v>
      </c>
      <c r="M1277" s="25">
        <v>0.70820000000000005</v>
      </c>
      <c r="N1277" s="27">
        <v>845122.36</v>
      </c>
      <c r="O1277" t="s">
        <v>8268</v>
      </c>
      <c r="P1277" s="1" t="s">
        <v>8273</v>
      </c>
      <c r="Q1277" t="s">
        <v>8273</v>
      </c>
      <c r="R1277" t="s">
        <v>13662</v>
      </c>
    </row>
    <row r="1278" spans="1:18" x14ac:dyDescent="0.25">
      <c r="A1278" t="s">
        <v>6828</v>
      </c>
      <c r="B1278" s="1">
        <v>44522</v>
      </c>
      <c r="C1278" t="s">
        <v>37</v>
      </c>
      <c r="D1278" t="s">
        <v>1910</v>
      </c>
      <c r="E1278" s="32">
        <v>3164472</v>
      </c>
      <c r="F1278" s="32" t="s">
        <v>8976</v>
      </c>
      <c r="G1278" t="s">
        <v>8309</v>
      </c>
      <c r="H1278" t="s">
        <v>52</v>
      </c>
      <c r="I1278" s="50">
        <v>6697</v>
      </c>
      <c r="J1278" s="10">
        <v>3000000</v>
      </c>
      <c r="K1278">
        <v>4.51</v>
      </c>
      <c r="L1278" s="26">
        <v>0.4611780718356176</v>
      </c>
      <c r="M1278" s="25">
        <v>0.47549999999999998</v>
      </c>
      <c r="N1278" s="27">
        <v>104241.098</v>
      </c>
      <c r="O1278" t="s">
        <v>8268</v>
      </c>
      <c r="P1278" s="1" t="s">
        <v>8273</v>
      </c>
      <c r="Q1278" t="s">
        <v>8273</v>
      </c>
      <c r="R1278" t="s">
        <v>13663</v>
      </c>
    </row>
    <row r="1279" spans="1:18" x14ac:dyDescent="0.25">
      <c r="A1279" t="s">
        <v>6829</v>
      </c>
      <c r="B1279" s="1">
        <v>44522</v>
      </c>
      <c r="C1279" t="s">
        <v>37</v>
      </c>
      <c r="D1279" t="s">
        <v>1910</v>
      </c>
      <c r="E1279" s="32">
        <v>4322541</v>
      </c>
      <c r="F1279" s="32" t="s">
        <v>9803</v>
      </c>
      <c r="G1279" t="s">
        <v>8304</v>
      </c>
      <c r="H1279" t="s">
        <v>53</v>
      </c>
      <c r="I1279" s="50">
        <v>6046</v>
      </c>
      <c r="J1279" s="10">
        <v>3000000</v>
      </c>
      <c r="K1279">
        <v>6.87</v>
      </c>
      <c r="L1279" s="26">
        <v>0.73214720851563919</v>
      </c>
      <c r="M1279" s="25">
        <v>0.6502</v>
      </c>
      <c r="N1279" s="27">
        <v>198292.652</v>
      </c>
      <c r="O1279" t="s">
        <v>8268</v>
      </c>
      <c r="P1279" s="1" t="s">
        <v>8273</v>
      </c>
      <c r="Q1279" t="s">
        <v>8273</v>
      </c>
      <c r="R1279" t="s">
        <v>13661</v>
      </c>
    </row>
    <row r="1280" spans="1:18" x14ac:dyDescent="0.25">
      <c r="A1280" t="s">
        <v>6830</v>
      </c>
      <c r="B1280" s="1">
        <v>44522</v>
      </c>
      <c r="C1280" t="s">
        <v>37</v>
      </c>
      <c r="D1280" t="s">
        <v>1910</v>
      </c>
      <c r="E1280" s="32">
        <v>3521705</v>
      </c>
      <c r="F1280" s="32" t="s">
        <v>9114</v>
      </c>
      <c r="G1280" t="s">
        <v>8306</v>
      </c>
      <c r="H1280" t="s">
        <v>52</v>
      </c>
      <c r="I1280" s="50">
        <v>17405</v>
      </c>
      <c r="J1280" s="10">
        <v>4000000</v>
      </c>
      <c r="K1280">
        <v>4.83</v>
      </c>
      <c r="L1280" s="26">
        <v>0.81533621249801635</v>
      </c>
      <c r="M1280" s="25">
        <v>0.62860000000000005</v>
      </c>
      <c r="N1280" s="27">
        <v>1016119.036</v>
      </c>
      <c r="O1280" t="s">
        <v>8268</v>
      </c>
      <c r="P1280" s="1" t="s">
        <v>8273</v>
      </c>
      <c r="Q1280" t="s">
        <v>8273</v>
      </c>
      <c r="R1280" t="s">
        <v>13660</v>
      </c>
    </row>
    <row r="1281" spans="1:18" x14ac:dyDescent="0.25">
      <c r="A1281" t="s">
        <v>6831</v>
      </c>
      <c r="B1281" s="1">
        <v>44523</v>
      </c>
      <c r="C1281" t="s">
        <v>37</v>
      </c>
      <c r="D1281" t="s">
        <v>1910</v>
      </c>
      <c r="E1281" s="32">
        <v>3518404</v>
      </c>
      <c r="F1281" s="32" t="s">
        <v>8361</v>
      </c>
      <c r="G1281" t="s">
        <v>8306</v>
      </c>
      <c r="H1281" t="s">
        <v>52</v>
      </c>
      <c r="I1281" s="50">
        <v>123192</v>
      </c>
      <c r="J1281" s="10">
        <v>50000000</v>
      </c>
      <c r="K1281">
        <v>4.32</v>
      </c>
      <c r="L1281" s="26">
        <v>0.70941176382311655</v>
      </c>
      <c r="M1281" s="25">
        <v>0.72160000000000002</v>
      </c>
      <c r="N1281" s="27">
        <v>7877882.1919999998</v>
      </c>
      <c r="O1281" t="s">
        <v>8268</v>
      </c>
      <c r="P1281" s="1" t="s">
        <v>8273</v>
      </c>
      <c r="Q1281" t="s">
        <v>8273</v>
      </c>
      <c r="R1281" t="s">
        <v>13659</v>
      </c>
    </row>
    <row r="1282" spans="1:18" x14ac:dyDescent="0.25">
      <c r="A1282" t="s">
        <v>6832</v>
      </c>
      <c r="B1282" s="1">
        <v>44523</v>
      </c>
      <c r="C1282" t="s">
        <v>37</v>
      </c>
      <c r="D1282" t="s">
        <v>1910</v>
      </c>
      <c r="E1282" s="32">
        <v>4301008</v>
      </c>
      <c r="F1282" s="32" t="s">
        <v>9576</v>
      </c>
      <c r="G1282" t="s">
        <v>8304</v>
      </c>
      <c r="H1282" t="s">
        <v>53</v>
      </c>
      <c r="I1282" s="50">
        <v>21121</v>
      </c>
      <c r="J1282" s="10">
        <v>14000000</v>
      </c>
      <c r="K1282">
        <v>5.33</v>
      </c>
      <c r="L1282" s="26">
        <v>0.83550062947933523</v>
      </c>
      <c r="M1282" s="25">
        <v>0.7893</v>
      </c>
      <c r="N1282" s="27">
        <v>1536556.2849999999</v>
      </c>
      <c r="O1282" t="s">
        <v>8268</v>
      </c>
      <c r="P1282" s="1" t="s">
        <v>8273</v>
      </c>
      <c r="Q1282" t="s">
        <v>8273</v>
      </c>
      <c r="R1282" t="s">
        <v>13663</v>
      </c>
    </row>
    <row r="1283" spans="1:18" x14ac:dyDescent="0.25">
      <c r="A1283" t="s">
        <v>6833</v>
      </c>
      <c r="B1283" s="1">
        <v>44523</v>
      </c>
      <c r="C1283" t="s">
        <v>37</v>
      </c>
      <c r="D1283" t="s">
        <v>1910</v>
      </c>
      <c r="E1283" s="32">
        <v>1100296</v>
      </c>
      <c r="F1283" s="32" t="s">
        <v>8517</v>
      </c>
      <c r="G1283" t="s">
        <v>8308</v>
      </c>
      <c r="H1283" t="s">
        <v>48</v>
      </c>
      <c r="I1283" s="50">
        <v>5942</v>
      </c>
      <c r="J1283" s="10">
        <v>5000000</v>
      </c>
      <c r="K1283">
        <v>5.43</v>
      </c>
      <c r="L1283" s="26">
        <v>0.49111188299447633</v>
      </c>
      <c r="M1283" s="25">
        <v>0.52490000000000003</v>
      </c>
      <c r="N1283" s="27">
        <v>213556.003</v>
      </c>
      <c r="O1283" t="s">
        <v>8268</v>
      </c>
      <c r="P1283" s="1" t="s">
        <v>8273</v>
      </c>
      <c r="Q1283" t="s">
        <v>8273</v>
      </c>
      <c r="R1283" t="s">
        <v>13663</v>
      </c>
    </row>
    <row r="1284" spans="1:18" x14ac:dyDescent="0.25">
      <c r="A1284" t="s">
        <v>6834</v>
      </c>
      <c r="B1284" s="1">
        <v>44523</v>
      </c>
      <c r="C1284" t="s">
        <v>37</v>
      </c>
      <c r="D1284" t="s">
        <v>1910</v>
      </c>
      <c r="E1284" s="32">
        <v>3552502</v>
      </c>
      <c r="F1284" s="32" t="s">
        <v>9235</v>
      </c>
      <c r="G1284" t="s">
        <v>8306</v>
      </c>
      <c r="H1284" t="s">
        <v>52</v>
      </c>
      <c r="I1284" s="50">
        <v>303397</v>
      </c>
      <c r="J1284" s="10">
        <v>25000000</v>
      </c>
      <c r="K1284">
        <v>7.18</v>
      </c>
      <c r="L1284" s="26">
        <v>0.77355915628389083</v>
      </c>
      <c r="M1284" s="25">
        <v>0.67730000000000001</v>
      </c>
      <c r="N1284" s="27">
        <v>14811513.691</v>
      </c>
      <c r="O1284" t="s">
        <v>8268</v>
      </c>
      <c r="P1284" s="1" t="s">
        <v>8273</v>
      </c>
      <c r="Q1284" t="s">
        <v>8273</v>
      </c>
      <c r="R1284" t="s">
        <v>13662</v>
      </c>
    </row>
    <row r="1285" spans="1:18" x14ac:dyDescent="0.25">
      <c r="A1285" t="s">
        <v>6835</v>
      </c>
      <c r="B1285" s="1">
        <v>44523</v>
      </c>
      <c r="C1285" t="s">
        <v>1918</v>
      </c>
      <c r="D1285" t="s">
        <v>1910</v>
      </c>
      <c r="E1285" s="32">
        <v>4313607</v>
      </c>
      <c r="F1285" s="32" t="s">
        <v>9706</v>
      </c>
      <c r="G1285" t="s">
        <v>8304</v>
      </c>
      <c r="H1285" t="s">
        <v>53</v>
      </c>
      <c r="I1285" s="50">
        <v>3731</v>
      </c>
      <c r="J1285" s="10">
        <v>868000</v>
      </c>
      <c r="K1285">
        <v>4.68</v>
      </c>
      <c r="L1285" s="26">
        <v>0.80558483164215655</v>
      </c>
      <c r="M1285" s="25">
        <v>0.627</v>
      </c>
      <c r="N1285" s="27">
        <v>167644.43599999999</v>
      </c>
      <c r="O1285" t="s">
        <v>8268</v>
      </c>
      <c r="P1285" s="1" t="s">
        <v>8273</v>
      </c>
      <c r="Q1285" t="s">
        <v>8273</v>
      </c>
      <c r="R1285" t="s">
        <v>13659</v>
      </c>
    </row>
    <row r="1286" spans="1:18" x14ac:dyDescent="0.25">
      <c r="A1286" t="s">
        <v>6836</v>
      </c>
      <c r="B1286" s="1">
        <v>44523</v>
      </c>
      <c r="C1286" t="s">
        <v>1918</v>
      </c>
      <c r="D1286" t="s">
        <v>1910</v>
      </c>
      <c r="E1286" s="32">
        <v>2612802</v>
      </c>
      <c r="F1286" s="32" t="s">
        <v>8729</v>
      </c>
      <c r="G1286" t="s">
        <v>8302</v>
      </c>
      <c r="H1286" t="s">
        <v>51</v>
      </c>
      <c r="I1286" s="50">
        <v>11914</v>
      </c>
      <c r="J1286" s="10">
        <v>3800000</v>
      </c>
      <c r="K1286">
        <v>6.03</v>
      </c>
      <c r="L1286" s="26">
        <v>0.35387081564404338</v>
      </c>
      <c r="M1286" s="25">
        <v>0.49120000000000003</v>
      </c>
      <c r="N1286" s="27">
        <v>114824.15399999999</v>
      </c>
      <c r="O1286" t="s">
        <v>8268</v>
      </c>
      <c r="P1286" s="1" t="s">
        <v>8273</v>
      </c>
      <c r="Q1286" t="s">
        <v>8273</v>
      </c>
      <c r="R1286" t="s">
        <v>13662</v>
      </c>
    </row>
    <row r="1287" spans="1:18" x14ac:dyDescent="0.25">
      <c r="A1287" t="s">
        <v>6837</v>
      </c>
      <c r="B1287" s="1">
        <v>44524</v>
      </c>
      <c r="C1287" t="s">
        <v>37</v>
      </c>
      <c r="D1287" t="s">
        <v>1910</v>
      </c>
      <c r="E1287" s="32">
        <v>4215802</v>
      </c>
      <c r="F1287" s="32" t="s">
        <v>9541</v>
      </c>
      <c r="G1287" t="s">
        <v>8305</v>
      </c>
      <c r="H1287" t="s">
        <v>53</v>
      </c>
      <c r="I1287" s="50">
        <v>86317</v>
      </c>
      <c r="J1287" s="10">
        <v>13000000</v>
      </c>
      <c r="K1287">
        <v>7.45</v>
      </c>
      <c r="L1287" s="26">
        <v>0.81476749084730637</v>
      </c>
      <c r="M1287" s="25">
        <v>0.80479999999999996</v>
      </c>
      <c r="N1287" s="27">
        <v>4697015.17</v>
      </c>
      <c r="O1287" t="s">
        <v>8268</v>
      </c>
      <c r="P1287" s="1" t="s">
        <v>8273</v>
      </c>
      <c r="Q1287" t="s">
        <v>8273</v>
      </c>
      <c r="R1287" t="s">
        <v>13662</v>
      </c>
    </row>
    <row r="1288" spans="1:18" x14ac:dyDescent="0.25">
      <c r="A1288" t="s">
        <v>6838</v>
      </c>
      <c r="B1288" s="1">
        <v>44524</v>
      </c>
      <c r="C1288" t="s">
        <v>37</v>
      </c>
      <c r="D1288" t="s">
        <v>1910</v>
      </c>
      <c r="E1288" s="32">
        <v>3538204</v>
      </c>
      <c r="F1288" s="32" t="s">
        <v>9181</v>
      </c>
      <c r="G1288" t="s">
        <v>8305</v>
      </c>
      <c r="H1288" t="s">
        <v>53</v>
      </c>
      <c r="I1288" s="50">
        <v>15564</v>
      </c>
      <c r="J1288" s="10">
        <v>9380000</v>
      </c>
      <c r="K1288">
        <v>7.05</v>
      </c>
      <c r="L1288" s="26">
        <v>0.80933151252334312</v>
      </c>
      <c r="M1288" s="25">
        <v>0.62890000000000001</v>
      </c>
      <c r="N1288" s="27">
        <v>314651.30599999998</v>
      </c>
      <c r="O1288" t="s">
        <v>8268</v>
      </c>
      <c r="P1288" s="1" t="s">
        <v>8273</v>
      </c>
      <c r="Q1288" t="s">
        <v>8273</v>
      </c>
      <c r="R1288" t="s">
        <v>13660</v>
      </c>
    </row>
    <row r="1289" spans="1:18" x14ac:dyDescent="0.25">
      <c r="A1289" t="s">
        <v>6839</v>
      </c>
      <c r="B1289" s="1">
        <v>44524</v>
      </c>
      <c r="C1289" t="s">
        <v>37</v>
      </c>
      <c r="D1289" t="s">
        <v>1910</v>
      </c>
      <c r="E1289" s="32">
        <v>4310553</v>
      </c>
      <c r="F1289" s="32" t="s">
        <v>9665</v>
      </c>
      <c r="G1289" t="s">
        <v>8304</v>
      </c>
      <c r="H1289" t="s">
        <v>53</v>
      </c>
      <c r="I1289" s="50">
        <v>3456</v>
      </c>
      <c r="J1289" s="10">
        <v>2300000</v>
      </c>
      <c r="K1289">
        <v>3.93</v>
      </c>
      <c r="L1289" s="26">
        <v>0.70792538914018655</v>
      </c>
      <c r="M1289" s="25">
        <v>0.52939999999999998</v>
      </c>
      <c r="N1289" s="27">
        <v>246285.31099999999</v>
      </c>
      <c r="O1289" t="s">
        <v>8268</v>
      </c>
      <c r="P1289" s="1" t="s">
        <v>8273</v>
      </c>
      <c r="Q1289" t="s">
        <v>8273</v>
      </c>
      <c r="R1289" t="s">
        <v>13661</v>
      </c>
    </row>
    <row r="1290" spans="1:18" x14ac:dyDescent="0.25">
      <c r="A1290" t="s">
        <v>6840</v>
      </c>
      <c r="B1290" s="1">
        <v>44524</v>
      </c>
      <c r="C1290" t="s">
        <v>37</v>
      </c>
      <c r="D1290" t="s">
        <v>1910</v>
      </c>
      <c r="E1290" s="32">
        <v>4210407</v>
      </c>
      <c r="F1290" s="32" t="s">
        <v>8448</v>
      </c>
      <c r="G1290" t="s">
        <v>8305</v>
      </c>
      <c r="H1290" t="s">
        <v>53</v>
      </c>
      <c r="I1290" s="50">
        <v>7461</v>
      </c>
      <c r="J1290" s="10">
        <v>5000000</v>
      </c>
      <c r="K1290">
        <v>6.36</v>
      </c>
      <c r="L1290" s="26">
        <v>0.95016464660015332</v>
      </c>
      <c r="M1290" s="25">
        <v>0.65680000000000005</v>
      </c>
      <c r="N1290" s="27">
        <v>273036.75199999998</v>
      </c>
      <c r="O1290" t="s">
        <v>8268</v>
      </c>
      <c r="P1290" s="1" t="s">
        <v>8273</v>
      </c>
      <c r="Q1290" t="s">
        <v>8273</v>
      </c>
      <c r="R1290" t="s">
        <v>13660</v>
      </c>
    </row>
    <row r="1291" spans="1:18" x14ac:dyDescent="0.25">
      <c r="A1291" t="s">
        <v>6841</v>
      </c>
      <c r="B1291" s="1">
        <v>44524</v>
      </c>
      <c r="C1291" t="s">
        <v>37</v>
      </c>
      <c r="D1291" t="s">
        <v>1910</v>
      </c>
      <c r="E1291" s="32">
        <v>4307302</v>
      </c>
      <c r="F1291" s="32" t="s">
        <v>9637</v>
      </c>
      <c r="G1291" t="s">
        <v>8304</v>
      </c>
      <c r="H1291" t="s">
        <v>53</v>
      </c>
      <c r="I1291" s="50">
        <v>6697</v>
      </c>
      <c r="J1291" s="10">
        <v>4000000</v>
      </c>
      <c r="K1291">
        <v>5.91</v>
      </c>
      <c r="L1291" s="26">
        <v>0.64874269911792859</v>
      </c>
      <c r="M1291" s="25">
        <v>0.57220000000000004</v>
      </c>
      <c r="N1291" s="27">
        <v>353966.61700000003</v>
      </c>
      <c r="O1291" t="s">
        <v>8268</v>
      </c>
      <c r="P1291" s="1" t="s">
        <v>8273</v>
      </c>
      <c r="Q1291" t="s">
        <v>8273</v>
      </c>
      <c r="R1291" t="s">
        <v>13660</v>
      </c>
    </row>
    <row r="1292" spans="1:18" x14ac:dyDescent="0.25">
      <c r="A1292" t="s">
        <v>6842</v>
      </c>
      <c r="B1292" s="1">
        <v>44524</v>
      </c>
      <c r="C1292" t="s">
        <v>37</v>
      </c>
      <c r="D1292" t="s">
        <v>1910</v>
      </c>
      <c r="E1292" s="32">
        <v>2207355</v>
      </c>
      <c r="F1292" s="32" t="s">
        <v>8447</v>
      </c>
      <c r="G1292" t="s">
        <v>8342</v>
      </c>
      <c r="H1292" t="s">
        <v>49</v>
      </c>
      <c r="I1292" s="50">
        <v>3416</v>
      </c>
      <c r="J1292" s="10">
        <v>4000000</v>
      </c>
      <c r="K1292">
        <v>3.96</v>
      </c>
      <c r="L1292" s="26">
        <v>0.34572373791340305</v>
      </c>
      <c r="M1292" s="25">
        <v>0.48480000000000001</v>
      </c>
      <c r="N1292" s="27">
        <v>52581.463000000003</v>
      </c>
      <c r="O1292" t="s">
        <v>8268</v>
      </c>
      <c r="P1292" s="1" t="s">
        <v>8273</v>
      </c>
      <c r="Q1292" t="s">
        <v>8273</v>
      </c>
      <c r="R1292" t="s">
        <v>13662</v>
      </c>
    </row>
    <row r="1293" spans="1:18" x14ac:dyDescent="0.25">
      <c r="A1293" t="s">
        <v>6843</v>
      </c>
      <c r="B1293" s="1">
        <v>44525</v>
      </c>
      <c r="C1293" t="s">
        <v>37</v>
      </c>
      <c r="D1293" t="s">
        <v>1910</v>
      </c>
      <c r="E1293" s="32">
        <v>3117306</v>
      </c>
      <c r="F1293" s="32" t="s">
        <v>8872</v>
      </c>
      <c r="G1293" t="s">
        <v>8309</v>
      </c>
      <c r="H1293" t="s">
        <v>52</v>
      </c>
      <c r="I1293" s="50">
        <v>28782</v>
      </c>
      <c r="J1293" s="10">
        <v>10000000</v>
      </c>
      <c r="K1293">
        <v>6.66</v>
      </c>
      <c r="L1293" s="26">
        <v>0.85378280416016361</v>
      </c>
      <c r="M1293" s="25">
        <v>0.63119999999999998</v>
      </c>
      <c r="N1293" s="27">
        <v>1318366.9939999999</v>
      </c>
      <c r="O1293" t="s">
        <v>8268</v>
      </c>
      <c r="P1293" s="1" t="s">
        <v>8273</v>
      </c>
      <c r="Q1293" t="s">
        <v>8273</v>
      </c>
      <c r="R1293" t="s">
        <v>13663</v>
      </c>
    </row>
    <row r="1294" spans="1:18" x14ac:dyDescent="0.25">
      <c r="A1294" t="s">
        <v>6844</v>
      </c>
      <c r="B1294" s="1">
        <v>44525</v>
      </c>
      <c r="C1294" t="s">
        <v>37</v>
      </c>
      <c r="D1294" t="s">
        <v>1910</v>
      </c>
      <c r="E1294" s="32">
        <v>3502903</v>
      </c>
      <c r="F1294" s="32" t="s">
        <v>9031</v>
      </c>
      <c r="G1294" t="s">
        <v>8306</v>
      </c>
      <c r="H1294" t="s">
        <v>52</v>
      </c>
      <c r="I1294" s="50">
        <v>35389</v>
      </c>
      <c r="J1294" s="10">
        <v>2500000</v>
      </c>
      <c r="K1294">
        <v>5.82</v>
      </c>
      <c r="L1294" s="26">
        <v>0.86531105139874476</v>
      </c>
      <c r="M1294" s="25">
        <v>0.70960000000000001</v>
      </c>
      <c r="N1294" s="27">
        <v>1205883.673</v>
      </c>
      <c r="O1294" t="s">
        <v>8268</v>
      </c>
      <c r="P1294" s="1" t="s">
        <v>8273</v>
      </c>
      <c r="Q1294" t="s">
        <v>8273</v>
      </c>
      <c r="R1294" t="s">
        <v>13659</v>
      </c>
    </row>
    <row r="1295" spans="1:18" x14ac:dyDescent="0.25">
      <c r="A1295" t="s">
        <v>6845</v>
      </c>
      <c r="B1295" s="1">
        <v>44525</v>
      </c>
      <c r="C1295" t="s">
        <v>37</v>
      </c>
      <c r="D1295" t="s">
        <v>1910</v>
      </c>
      <c r="E1295" s="32">
        <v>5218789</v>
      </c>
      <c r="F1295" s="32" t="s">
        <v>9929</v>
      </c>
      <c r="G1295" t="s">
        <v>8318</v>
      </c>
      <c r="H1295" t="s">
        <v>51</v>
      </c>
      <c r="I1295" s="50">
        <v>4728</v>
      </c>
      <c r="J1295" s="10">
        <v>6000000</v>
      </c>
      <c r="K1295">
        <v>3.79</v>
      </c>
      <c r="L1295" s="26">
        <v>0.71326728895793357</v>
      </c>
      <c r="M1295" s="25">
        <v>0.66</v>
      </c>
      <c r="N1295" s="27">
        <v>326106.31199999998</v>
      </c>
      <c r="O1295" t="s">
        <v>8268</v>
      </c>
      <c r="P1295" s="1" t="s">
        <v>8273</v>
      </c>
      <c r="Q1295" t="s">
        <v>8273</v>
      </c>
      <c r="R1295" t="s">
        <v>13662</v>
      </c>
    </row>
    <row r="1296" spans="1:18" x14ac:dyDescent="0.25">
      <c r="A1296" t="s">
        <v>6846</v>
      </c>
      <c r="B1296" s="1">
        <v>44525</v>
      </c>
      <c r="C1296" t="s">
        <v>37</v>
      </c>
      <c r="D1296" t="s">
        <v>1910</v>
      </c>
      <c r="E1296" s="32">
        <v>3171006</v>
      </c>
      <c r="F1296" s="32" t="s">
        <v>8994</v>
      </c>
      <c r="G1296" t="s">
        <v>8309</v>
      </c>
      <c r="H1296" t="s">
        <v>52</v>
      </c>
      <c r="I1296" s="50">
        <v>20692</v>
      </c>
      <c r="J1296" s="10">
        <v>4500000</v>
      </c>
      <c r="K1296">
        <v>6.11</v>
      </c>
      <c r="L1296" s="26">
        <v>1</v>
      </c>
      <c r="M1296" s="25">
        <v>0.67600000000000005</v>
      </c>
      <c r="N1296" s="27">
        <v>1168648.213</v>
      </c>
      <c r="O1296" t="s">
        <v>8268</v>
      </c>
      <c r="P1296" s="1" t="s">
        <v>8273</v>
      </c>
      <c r="Q1296" t="s">
        <v>8273</v>
      </c>
      <c r="R1296" t="s">
        <v>13663</v>
      </c>
    </row>
    <row r="1297" spans="1:18" x14ac:dyDescent="0.25">
      <c r="A1297" t="s">
        <v>6847</v>
      </c>
      <c r="B1297" s="1">
        <v>44525</v>
      </c>
      <c r="C1297" t="s">
        <v>37</v>
      </c>
      <c r="D1297" t="s">
        <v>1910</v>
      </c>
      <c r="E1297" s="32">
        <v>3505807</v>
      </c>
      <c r="F1297" s="32" t="s">
        <v>9042</v>
      </c>
      <c r="G1297" t="s">
        <v>8306</v>
      </c>
      <c r="H1297" t="s">
        <v>52</v>
      </c>
      <c r="I1297" s="50">
        <v>20952</v>
      </c>
      <c r="J1297" s="10">
        <v>5000000</v>
      </c>
      <c r="K1297">
        <v>4.6500000000000004</v>
      </c>
      <c r="L1297" s="26">
        <v>0.63979796178938053</v>
      </c>
      <c r="M1297" s="25">
        <v>0.69469999999999998</v>
      </c>
      <c r="N1297" s="27">
        <v>1067216.916</v>
      </c>
      <c r="O1297" t="s">
        <v>8268</v>
      </c>
      <c r="P1297" s="1" t="s">
        <v>8273</v>
      </c>
      <c r="Q1297" t="s">
        <v>8273</v>
      </c>
      <c r="R1297" t="s">
        <v>13663</v>
      </c>
    </row>
    <row r="1298" spans="1:18" x14ac:dyDescent="0.25">
      <c r="A1298" t="s">
        <v>6848</v>
      </c>
      <c r="B1298" s="1">
        <v>44525</v>
      </c>
      <c r="C1298" t="s">
        <v>37</v>
      </c>
      <c r="D1298" t="s">
        <v>1910</v>
      </c>
      <c r="E1298" s="32">
        <v>3128204</v>
      </c>
      <c r="F1298" s="32" t="s">
        <v>8897</v>
      </c>
      <c r="G1298" t="s">
        <v>8305</v>
      </c>
      <c r="H1298" t="s">
        <v>53</v>
      </c>
      <c r="I1298" s="50">
        <v>10307</v>
      </c>
      <c r="J1298" s="10">
        <v>6000000</v>
      </c>
      <c r="K1298">
        <v>6.78</v>
      </c>
      <c r="L1298" s="26">
        <v>0.52829979134194827</v>
      </c>
      <c r="M1298" s="25">
        <v>0.50860000000000005</v>
      </c>
      <c r="N1298" s="27">
        <v>115228.39</v>
      </c>
      <c r="O1298" t="s">
        <v>8268</v>
      </c>
      <c r="P1298" s="1" t="s">
        <v>8273</v>
      </c>
      <c r="Q1298" t="s">
        <v>8273</v>
      </c>
      <c r="R1298" t="s">
        <v>13663</v>
      </c>
    </row>
    <row r="1299" spans="1:18" x14ac:dyDescent="0.25">
      <c r="A1299" t="s">
        <v>6849</v>
      </c>
      <c r="B1299" s="1">
        <v>44525</v>
      </c>
      <c r="C1299" t="s">
        <v>37</v>
      </c>
      <c r="D1299" t="s">
        <v>1910</v>
      </c>
      <c r="E1299" s="32">
        <v>4300802</v>
      </c>
      <c r="F1299" s="32" t="s">
        <v>9573</v>
      </c>
      <c r="G1299" t="s">
        <v>8304</v>
      </c>
      <c r="H1299" t="s">
        <v>53</v>
      </c>
      <c r="I1299" s="50">
        <v>13041</v>
      </c>
      <c r="J1299" s="10">
        <v>12000000</v>
      </c>
      <c r="K1299">
        <v>7.81</v>
      </c>
      <c r="L1299" s="26">
        <v>0.85501709853672692</v>
      </c>
      <c r="M1299" s="25">
        <v>0.7409</v>
      </c>
      <c r="N1299" s="27">
        <v>797509.89099999995</v>
      </c>
      <c r="O1299" t="s">
        <v>8268</v>
      </c>
      <c r="P1299" s="1" t="s">
        <v>8273</v>
      </c>
      <c r="Q1299" t="s">
        <v>8273</v>
      </c>
      <c r="R1299" t="s">
        <v>13663</v>
      </c>
    </row>
    <row r="1300" spans="1:18" x14ac:dyDescent="0.25">
      <c r="A1300" t="s">
        <v>6850</v>
      </c>
      <c r="B1300" s="1">
        <v>44525</v>
      </c>
      <c r="C1300" t="s">
        <v>37</v>
      </c>
      <c r="D1300" t="s">
        <v>1910</v>
      </c>
      <c r="E1300" s="32">
        <v>4120101</v>
      </c>
      <c r="F1300" s="32" t="s">
        <v>9371</v>
      </c>
      <c r="G1300" t="s">
        <v>8298</v>
      </c>
      <c r="H1300" t="s">
        <v>53</v>
      </c>
      <c r="I1300" s="50">
        <v>4899</v>
      </c>
      <c r="J1300" s="10">
        <v>7000000</v>
      </c>
      <c r="K1300">
        <v>4.3600000000000003</v>
      </c>
      <c r="L1300" s="26">
        <v>0.72338939990864026</v>
      </c>
      <c r="M1300" s="25">
        <v>0.66759999999999997</v>
      </c>
      <c r="N1300" s="27">
        <v>163144.53099999999</v>
      </c>
      <c r="O1300" t="s">
        <v>8268</v>
      </c>
      <c r="P1300" s="1" t="s">
        <v>8273</v>
      </c>
      <c r="Q1300" t="s">
        <v>8273</v>
      </c>
      <c r="R1300" t="s">
        <v>13663</v>
      </c>
    </row>
    <row r="1301" spans="1:18" x14ac:dyDescent="0.25">
      <c r="A1301" t="s">
        <v>6851</v>
      </c>
      <c r="B1301" s="1">
        <v>44525</v>
      </c>
      <c r="C1301" t="s">
        <v>37</v>
      </c>
      <c r="D1301" t="s">
        <v>1910</v>
      </c>
      <c r="E1301" s="32">
        <v>4110706</v>
      </c>
      <c r="F1301" s="32" t="s">
        <v>9322</v>
      </c>
      <c r="G1301" t="s">
        <v>8298</v>
      </c>
      <c r="H1301" t="s">
        <v>53</v>
      </c>
      <c r="I1301" s="50">
        <v>61439</v>
      </c>
      <c r="J1301" s="10">
        <v>30000000</v>
      </c>
      <c r="K1301">
        <v>5.75</v>
      </c>
      <c r="L1301" s="26">
        <v>0.82041895634621698</v>
      </c>
      <c r="M1301" s="25">
        <v>0.70899999999999996</v>
      </c>
      <c r="N1301" s="27">
        <v>2286298.7450000001</v>
      </c>
      <c r="O1301" t="s">
        <v>8268</v>
      </c>
      <c r="P1301" s="1" t="s">
        <v>8273</v>
      </c>
      <c r="Q1301" t="s">
        <v>8273</v>
      </c>
      <c r="R1301" t="s">
        <v>13660</v>
      </c>
    </row>
    <row r="1302" spans="1:18" x14ac:dyDescent="0.25">
      <c r="A1302" t="s">
        <v>6852</v>
      </c>
      <c r="B1302" s="1">
        <v>44525</v>
      </c>
      <c r="C1302" t="s">
        <v>1918</v>
      </c>
      <c r="D1302" t="s">
        <v>1910</v>
      </c>
      <c r="E1302" s="32">
        <v>4101507</v>
      </c>
      <c r="F1302" s="32" t="s">
        <v>9264</v>
      </c>
      <c r="G1302" t="s">
        <v>8298</v>
      </c>
      <c r="H1302" t="s">
        <v>53</v>
      </c>
      <c r="I1302" s="50">
        <v>126545</v>
      </c>
      <c r="J1302" s="10">
        <v>2531228.42</v>
      </c>
      <c r="K1302">
        <v>6.15</v>
      </c>
      <c r="L1302" s="26">
        <v>0.72729266476557208</v>
      </c>
      <c r="M1302" s="25">
        <v>0.75349999999999995</v>
      </c>
      <c r="N1302" s="27">
        <v>4954206.0719999997</v>
      </c>
      <c r="O1302" t="s">
        <v>8268</v>
      </c>
      <c r="P1302" s="1" t="s">
        <v>8273</v>
      </c>
      <c r="Q1302" t="s">
        <v>8273</v>
      </c>
      <c r="R1302" t="s">
        <v>13662</v>
      </c>
    </row>
    <row r="1303" spans="1:18" x14ac:dyDescent="0.25">
      <c r="A1303" t="s">
        <v>6853</v>
      </c>
      <c r="B1303" s="1">
        <v>44526</v>
      </c>
      <c r="C1303" t="s">
        <v>37</v>
      </c>
      <c r="D1303" t="s">
        <v>1910</v>
      </c>
      <c r="E1303" s="32">
        <v>1720937</v>
      </c>
      <c r="F1303" s="32" t="s">
        <v>8429</v>
      </c>
      <c r="G1303" t="s">
        <v>8310</v>
      </c>
      <c r="H1303" t="s">
        <v>48</v>
      </c>
      <c r="I1303" s="50">
        <v>2183</v>
      </c>
      <c r="J1303" s="10">
        <v>2500000</v>
      </c>
      <c r="K1303">
        <v>4.25</v>
      </c>
      <c r="L1303" s="26">
        <v>0.69502713802039195</v>
      </c>
      <c r="M1303" s="25">
        <v>0.41920000000000002</v>
      </c>
      <c r="N1303" s="27">
        <v>35246.269</v>
      </c>
      <c r="O1303" t="s">
        <v>8268</v>
      </c>
      <c r="P1303" s="1" t="s">
        <v>8273</v>
      </c>
      <c r="Q1303" t="s">
        <v>8273</v>
      </c>
      <c r="R1303" t="s">
        <v>13663</v>
      </c>
    </row>
    <row r="1304" spans="1:18" x14ac:dyDescent="0.25">
      <c r="A1304" t="s">
        <v>6854</v>
      </c>
      <c r="B1304" s="1">
        <v>44526</v>
      </c>
      <c r="C1304" t="s">
        <v>37</v>
      </c>
      <c r="D1304" t="s">
        <v>1910</v>
      </c>
      <c r="E1304" s="32">
        <v>4101051</v>
      </c>
      <c r="F1304" s="32" t="s">
        <v>9260</v>
      </c>
      <c r="G1304" t="s">
        <v>8298</v>
      </c>
      <c r="H1304" t="s">
        <v>53</v>
      </c>
      <c r="I1304" s="50">
        <v>2774</v>
      </c>
      <c r="J1304" s="10">
        <v>1000000</v>
      </c>
      <c r="K1304">
        <v>4.6399999999999997</v>
      </c>
      <c r="L1304" s="26">
        <v>0.7297805930798531</v>
      </c>
      <c r="M1304" s="25">
        <v>0.6472</v>
      </c>
      <c r="N1304" s="27">
        <v>115054.198</v>
      </c>
      <c r="O1304" t="s">
        <v>8268</v>
      </c>
      <c r="P1304" s="1" t="s">
        <v>8273</v>
      </c>
      <c r="Q1304" t="s">
        <v>8273</v>
      </c>
      <c r="R1304" t="s">
        <v>13662</v>
      </c>
    </row>
    <row r="1305" spans="1:18" x14ac:dyDescent="0.25">
      <c r="A1305" t="s">
        <v>6855</v>
      </c>
      <c r="B1305" s="1">
        <v>44526</v>
      </c>
      <c r="C1305" t="s">
        <v>37</v>
      </c>
      <c r="D1305" t="s">
        <v>1910</v>
      </c>
      <c r="E1305" s="32">
        <v>4312609</v>
      </c>
      <c r="F1305" s="32" t="s">
        <v>9689</v>
      </c>
      <c r="G1305" t="s">
        <v>8304</v>
      </c>
      <c r="H1305" t="s">
        <v>53</v>
      </c>
      <c r="I1305" s="50">
        <v>4967</v>
      </c>
      <c r="J1305" s="10">
        <v>5000000</v>
      </c>
      <c r="K1305">
        <v>5.43</v>
      </c>
      <c r="L1305" s="26">
        <v>0.70470676425111234</v>
      </c>
      <c r="M1305" s="25">
        <v>0.74729999999999996</v>
      </c>
      <c r="N1305" s="27">
        <v>301850.71999999997</v>
      </c>
      <c r="O1305" t="s">
        <v>8268</v>
      </c>
      <c r="P1305" s="1" t="s">
        <v>8273</v>
      </c>
      <c r="Q1305" t="s">
        <v>8273</v>
      </c>
      <c r="R1305" t="s">
        <v>13663</v>
      </c>
    </row>
    <row r="1306" spans="1:18" x14ac:dyDescent="0.25">
      <c r="A1306" t="s">
        <v>6856</v>
      </c>
      <c r="B1306" s="1">
        <v>44526</v>
      </c>
      <c r="C1306" t="s">
        <v>37</v>
      </c>
      <c r="D1306" t="s">
        <v>1910</v>
      </c>
      <c r="E1306" s="32">
        <v>2207553</v>
      </c>
      <c r="F1306" s="32" t="s">
        <v>8446</v>
      </c>
      <c r="G1306" t="s">
        <v>8342</v>
      </c>
      <c r="H1306" t="s">
        <v>49</v>
      </c>
      <c r="I1306" s="50">
        <v>3931</v>
      </c>
      <c r="J1306" s="10">
        <v>4000000</v>
      </c>
      <c r="K1306">
        <v>3.96</v>
      </c>
      <c r="L1306" s="26">
        <v>0.4786041257578702</v>
      </c>
      <c r="M1306" s="25">
        <v>0.3039</v>
      </c>
      <c r="N1306" s="27">
        <v>44236.714999999997</v>
      </c>
      <c r="O1306" t="s">
        <v>8268</v>
      </c>
      <c r="P1306" s="1" t="s">
        <v>8273</v>
      </c>
      <c r="Q1306" t="s">
        <v>8273</v>
      </c>
      <c r="R1306" t="s">
        <v>13663</v>
      </c>
    </row>
    <row r="1307" spans="1:18" x14ac:dyDescent="0.25">
      <c r="A1307" t="s">
        <v>6857</v>
      </c>
      <c r="B1307" s="1">
        <v>44526</v>
      </c>
      <c r="C1307" t="s">
        <v>45</v>
      </c>
      <c r="D1307" t="s">
        <v>1909</v>
      </c>
      <c r="E1307" s="32">
        <v>4215208</v>
      </c>
      <c r="F1307" s="32" t="s">
        <v>9535</v>
      </c>
      <c r="G1307" t="s">
        <v>8303</v>
      </c>
      <c r="H1307" s="1" t="s">
        <v>53</v>
      </c>
      <c r="I1307" s="50">
        <v>4584</v>
      </c>
      <c r="J1307" s="10">
        <v>1600000</v>
      </c>
      <c r="K1307">
        <v>5.35</v>
      </c>
      <c r="L1307" s="26">
        <v>0.86573336748336271</v>
      </c>
      <c r="M1307" s="25">
        <v>0.55620000000000003</v>
      </c>
      <c r="N1307" s="27">
        <v>111320.068</v>
      </c>
      <c r="O1307" t="s">
        <v>8268</v>
      </c>
      <c r="P1307" s="1" t="s">
        <v>8273</v>
      </c>
      <c r="Q1307" t="s">
        <v>8273</v>
      </c>
      <c r="R1307" t="s">
        <v>13663</v>
      </c>
    </row>
    <row r="1308" spans="1:18" x14ac:dyDescent="0.25">
      <c r="A1308" t="s">
        <v>6858</v>
      </c>
      <c r="B1308" s="1">
        <v>44529</v>
      </c>
      <c r="C1308" t="s">
        <v>37</v>
      </c>
      <c r="D1308" t="s">
        <v>1910</v>
      </c>
      <c r="E1308" s="32">
        <v>2607703</v>
      </c>
      <c r="F1308" s="32" t="s">
        <v>8716</v>
      </c>
      <c r="G1308" t="s">
        <v>8325</v>
      </c>
      <c r="H1308" t="s">
        <v>49</v>
      </c>
      <c r="I1308" s="50">
        <v>13492</v>
      </c>
      <c r="J1308" s="10">
        <v>3000000</v>
      </c>
      <c r="K1308">
        <v>6.51</v>
      </c>
      <c r="L1308" s="26">
        <v>0.44201283991789764</v>
      </c>
      <c r="M1308" s="25">
        <v>0.48149999999999998</v>
      </c>
      <c r="N1308" s="27">
        <v>139873.23499999999</v>
      </c>
      <c r="O1308" t="s">
        <v>8268</v>
      </c>
      <c r="P1308" s="1" t="s">
        <v>8273</v>
      </c>
      <c r="Q1308" t="s">
        <v>8273</v>
      </c>
      <c r="R1308" t="s">
        <v>13659</v>
      </c>
    </row>
    <row r="1309" spans="1:18" x14ac:dyDescent="0.25">
      <c r="A1309" t="s">
        <v>6859</v>
      </c>
      <c r="B1309" s="1">
        <v>44529</v>
      </c>
      <c r="C1309" t="s">
        <v>37</v>
      </c>
      <c r="D1309" t="s">
        <v>1910</v>
      </c>
      <c r="E1309" s="32">
        <v>4111407</v>
      </c>
      <c r="F1309" s="32" t="s">
        <v>8396</v>
      </c>
      <c r="G1309" t="s">
        <v>8298</v>
      </c>
      <c r="H1309" t="s">
        <v>53</v>
      </c>
      <c r="I1309" s="50">
        <v>14049</v>
      </c>
      <c r="J1309" s="10">
        <v>2500000</v>
      </c>
      <c r="K1309">
        <v>6.55</v>
      </c>
      <c r="L1309" s="26">
        <v>0.95141735472535283</v>
      </c>
      <c r="M1309" s="25">
        <v>0.60099999999999998</v>
      </c>
      <c r="N1309" s="27">
        <v>497725.69900000002</v>
      </c>
      <c r="O1309" t="s">
        <v>8268</v>
      </c>
      <c r="P1309" s="1" t="s">
        <v>8273</v>
      </c>
      <c r="Q1309" t="s">
        <v>8273</v>
      </c>
      <c r="R1309" t="s">
        <v>13660</v>
      </c>
    </row>
    <row r="1310" spans="1:18" x14ac:dyDescent="0.25">
      <c r="A1310" t="s">
        <v>6860</v>
      </c>
      <c r="B1310" s="1">
        <v>44529</v>
      </c>
      <c r="C1310" t="s">
        <v>37</v>
      </c>
      <c r="D1310" t="s">
        <v>1910</v>
      </c>
      <c r="E1310" s="32">
        <v>3513009</v>
      </c>
      <c r="F1310" s="32" t="s">
        <v>9075</v>
      </c>
      <c r="G1310" t="s">
        <v>8306</v>
      </c>
      <c r="H1310" t="s">
        <v>52</v>
      </c>
      <c r="I1310" s="50">
        <v>257882</v>
      </c>
      <c r="J1310" s="10">
        <v>50000000</v>
      </c>
      <c r="K1310">
        <v>6.5</v>
      </c>
      <c r="L1310" s="26">
        <v>0.63161232658280941</v>
      </c>
      <c r="M1310" s="25">
        <v>0.71709999999999996</v>
      </c>
      <c r="N1310" s="27">
        <v>16114164.611</v>
      </c>
      <c r="O1310" t="s">
        <v>8268</v>
      </c>
      <c r="P1310" s="1" t="s">
        <v>8273</v>
      </c>
      <c r="Q1310" t="s">
        <v>8273</v>
      </c>
      <c r="R1310" t="s">
        <v>13663</v>
      </c>
    </row>
    <row r="1311" spans="1:18" x14ac:dyDescent="0.25">
      <c r="A1311" t="s">
        <v>6861</v>
      </c>
      <c r="B1311" s="1">
        <v>44529</v>
      </c>
      <c r="C1311" t="s">
        <v>37</v>
      </c>
      <c r="D1311" t="s">
        <v>1910</v>
      </c>
      <c r="E1311" s="32">
        <v>1703057</v>
      </c>
      <c r="F1311" s="32" t="s">
        <v>8546</v>
      </c>
      <c r="G1311" t="s">
        <v>8310</v>
      </c>
      <c r="H1311" t="s">
        <v>48</v>
      </c>
      <c r="I1311" s="50">
        <v>3631</v>
      </c>
      <c r="J1311" s="10">
        <v>4000000</v>
      </c>
      <c r="K1311">
        <v>5.07</v>
      </c>
      <c r="L1311" s="26">
        <v>0.84664753641167856</v>
      </c>
      <c r="M1311" s="25">
        <v>0.4894</v>
      </c>
      <c r="N1311" s="27">
        <v>178653.5</v>
      </c>
      <c r="O1311" t="s">
        <v>8268</v>
      </c>
      <c r="P1311" s="1" t="s">
        <v>8273</v>
      </c>
      <c r="Q1311" t="s">
        <v>8273</v>
      </c>
      <c r="R1311" t="s">
        <v>13662</v>
      </c>
    </row>
    <row r="1312" spans="1:18" x14ac:dyDescent="0.25">
      <c r="A1312" t="s">
        <v>6862</v>
      </c>
      <c r="B1312" s="1">
        <v>44529</v>
      </c>
      <c r="C1312" t="s">
        <v>37</v>
      </c>
      <c r="D1312" t="s">
        <v>1910</v>
      </c>
      <c r="E1312" s="32">
        <v>1718899</v>
      </c>
      <c r="F1312" s="32" t="s">
        <v>8569</v>
      </c>
      <c r="G1312" t="s">
        <v>8310</v>
      </c>
      <c r="H1312" t="s">
        <v>48</v>
      </c>
      <c r="I1312" s="50">
        <v>2407</v>
      </c>
      <c r="J1312" s="10">
        <v>5000000</v>
      </c>
      <c r="K1312">
        <v>4.82</v>
      </c>
      <c r="L1312" s="26">
        <v>0.91925878287102725</v>
      </c>
      <c r="M1312" s="25">
        <v>0.55800000000000005</v>
      </c>
      <c r="N1312" s="27">
        <v>180272.58199999999</v>
      </c>
      <c r="O1312" t="s">
        <v>8268</v>
      </c>
      <c r="P1312" s="1" t="s">
        <v>8273</v>
      </c>
      <c r="Q1312" t="s">
        <v>8273</v>
      </c>
      <c r="R1312" t="s">
        <v>13663</v>
      </c>
    </row>
    <row r="1313" spans="1:18" x14ac:dyDescent="0.25">
      <c r="A1313" t="s">
        <v>6863</v>
      </c>
      <c r="B1313" s="1">
        <v>44529</v>
      </c>
      <c r="C1313" t="s">
        <v>37</v>
      </c>
      <c r="D1313" t="s">
        <v>1910</v>
      </c>
      <c r="E1313" s="32">
        <v>1710904</v>
      </c>
      <c r="F1313" s="32" t="s">
        <v>8555</v>
      </c>
      <c r="G1313" t="s">
        <v>8310</v>
      </c>
      <c r="H1313" t="s">
        <v>48</v>
      </c>
      <c r="I1313" s="50">
        <v>3814</v>
      </c>
      <c r="J1313" s="10">
        <v>4000000</v>
      </c>
      <c r="K1313">
        <v>5.33</v>
      </c>
      <c r="L1313" s="26">
        <v>0.5586075352858717</v>
      </c>
      <c r="M1313" s="25">
        <v>0.50609999999999999</v>
      </c>
      <c r="N1313" s="27">
        <v>171522.114</v>
      </c>
      <c r="O1313" t="s">
        <v>8268</v>
      </c>
      <c r="P1313" s="1" t="s">
        <v>8273</v>
      </c>
      <c r="Q1313" t="s">
        <v>8273</v>
      </c>
      <c r="R1313" t="s">
        <v>13663</v>
      </c>
    </row>
    <row r="1314" spans="1:18" x14ac:dyDescent="0.25">
      <c r="A1314" t="s">
        <v>6864</v>
      </c>
      <c r="B1314" s="1">
        <v>44529</v>
      </c>
      <c r="C1314" t="s">
        <v>37</v>
      </c>
      <c r="D1314" t="s">
        <v>1910</v>
      </c>
      <c r="E1314" s="32">
        <v>4107124</v>
      </c>
      <c r="F1314" s="32" t="s">
        <v>9300</v>
      </c>
      <c r="G1314" t="s">
        <v>8298</v>
      </c>
      <c r="H1314" t="s">
        <v>53</v>
      </c>
      <c r="I1314" s="50">
        <v>3409</v>
      </c>
      <c r="J1314" s="10">
        <v>7500000</v>
      </c>
      <c r="K1314">
        <v>4.72</v>
      </c>
      <c r="L1314" s="26">
        <v>0.74945079227181655</v>
      </c>
      <c r="M1314" s="25">
        <v>0.53200000000000003</v>
      </c>
      <c r="N1314" s="27">
        <v>74746.483999999997</v>
      </c>
      <c r="O1314" t="s">
        <v>8268</v>
      </c>
      <c r="P1314" s="1" t="s">
        <v>8273</v>
      </c>
      <c r="Q1314" t="s">
        <v>8273</v>
      </c>
      <c r="R1314" t="s">
        <v>13659</v>
      </c>
    </row>
    <row r="1315" spans="1:18" x14ac:dyDescent="0.25">
      <c r="A1315" t="s">
        <v>6865</v>
      </c>
      <c r="B1315" s="1">
        <v>44530</v>
      </c>
      <c r="C1315" t="s">
        <v>37</v>
      </c>
      <c r="D1315" t="s">
        <v>1910</v>
      </c>
      <c r="E1315" s="32">
        <v>4207908</v>
      </c>
      <c r="F1315" s="32" t="s">
        <v>9485</v>
      </c>
      <c r="G1315" t="s">
        <v>8305</v>
      </c>
      <c r="H1315" t="s">
        <v>53</v>
      </c>
      <c r="I1315" s="50">
        <v>11354</v>
      </c>
      <c r="J1315" s="10">
        <v>5200000</v>
      </c>
      <c r="K1315">
        <v>6.2</v>
      </c>
      <c r="L1315" s="26">
        <v>0.758903906224349</v>
      </c>
      <c r="M1315" s="25">
        <v>0.59460000000000002</v>
      </c>
      <c r="N1315" s="27">
        <v>458946.57799999998</v>
      </c>
      <c r="O1315" t="s">
        <v>8268</v>
      </c>
      <c r="P1315" s="1" t="s">
        <v>8273</v>
      </c>
      <c r="Q1315" t="s">
        <v>8273</v>
      </c>
      <c r="R1315" t="s">
        <v>13660</v>
      </c>
    </row>
    <row r="1316" spans="1:18" x14ac:dyDescent="0.25">
      <c r="A1316" t="s">
        <v>6866</v>
      </c>
      <c r="B1316" s="1">
        <v>44530</v>
      </c>
      <c r="C1316" t="s">
        <v>37</v>
      </c>
      <c r="D1316" t="s">
        <v>1910</v>
      </c>
      <c r="E1316" s="32">
        <v>3543303</v>
      </c>
      <c r="F1316" s="32" t="s">
        <v>9207</v>
      </c>
      <c r="G1316" t="s">
        <v>8306</v>
      </c>
      <c r="H1316" t="s">
        <v>52</v>
      </c>
      <c r="I1316" s="50">
        <v>125238</v>
      </c>
      <c r="J1316" s="10">
        <v>30000000</v>
      </c>
      <c r="K1316">
        <v>6.73</v>
      </c>
      <c r="L1316" s="26">
        <v>0.71087634836680746</v>
      </c>
      <c r="M1316" s="25">
        <v>0.67410000000000003</v>
      </c>
      <c r="N1316" s="27">
        <v>3891002.63</v>
      </c>
      <c r="O1316" t="s">
        <v>8268</v>
      </c>
      <c r="P1316" s="1" t="s">
        <v>8273</v>
      </c>
      <c r="Q1316" t="s">
        <v>8273</v>
      </c>
      <c r="R1316" t="s">
        <v>13659</v>
      </c>
    </row>
    <row r="1317" spans="1:18" x14ac:dyDescent="0.25">
      <c r="A1317" t="s">
        <v>6867</v>
      </c>
      <c r="B1317" s="1">
        <v>44530</v>
      </c>
      <c r="C1317" t="s">
        <v>45</v>
      </c>
      <c r="D1317" t="s">
        <v>1909</v>
      </c>
      <c r="E1317" s="32">
        <v>3161502</v>
      </c>
      <c r="F1317" s="32" t="s">
        <v>8370</v>
      </c>
      <c r="G1317" t="s">
        <v>18</v>
      </c>
      <c r="H1317" s="1" t="s">
        <v>52</v>
      </c>
      <c r="I1317" s="50">
        <v>12751</v>
      </c>
      <c r="J1317" s="10">
        <v>25000000</v>
      </c>
      <c r="K1317">
        <v>5.09</v>
      </c>
      <c r="L1317" s="26">
        <v>0.69469096625865645</v>
      </c>
      <c r="M1317" s="25">
        <v>0.59960000000000002</v>
      </c>
      <c r="N1317" s="27">
        <v>264434.11599999998</v>
      </c>
      <c r="O1317" t="s">
        <v>8268</v>
      </c>
      <c r="P1317" s="1" t="s">
        <v>8273</v>
      </c>
      <c r="Q1317" t="s">
        <v>8273</v>
      </c>
      <c r="R1317" t="s">
        <v>13660</v>
      </c>
    </row>
    <row r="1318" spans="1:18" x14ac:dyDescent="0.25">
      <c r="A1318" t="s">
        <v>6868</v>
      </c>
      <c r="B1318" s="1">
        <v>44531</v>
      </c>
      <c r="C1318" t="s">
        <v>37</v>
      </c>
      <c r="D1318" t="s">
        <v>1910</v>
      </c>
      <c r="E1318" s="32">
        <v>4316006</v>
      </c>
      <c r="F1318" s="32" t="s">
        <v>9740</v>
      </c>
      <c r="G1318" t="s">
        <v>8304</v>
      </c>
      <c r="H1318" t="s">
        <v>53</v>
      </c>
      <c r="I1318" s="50">
        <v>21591</v>
      </c>
      <c r="J1318" s="10">
        <v>20000000</v>
      </c>
      <c r="K1318">
        <v>5.8</v>
      </c>
      <c r="L1318" s="26">
        <v>0.81903874533592813</v>
      </c>
      <c r="M1318" s="25">
        <v>0.7107</v>
      </c>
      <c r="N1318" s="27">
        <v>731606.973</v>
      </c>
      <c r="O1318" t="s">
        <v>8268</v>
      </c>
      <c r="P1318" s="1" t="s">
        <v>8273</v>
      </c>
      <c r="Q1318" t="s">
        <v>8273</v>
      </c>
      <c r="R1318" t="s">
        <v>13659</v>
      </c>
    </row>
    <row r="1319" spans="1:18" x14ac:dyDescent="0.25">
      <c r="A1319" t="s">
        <v>6869</v>
      </c>
      <c r="B1319" s="1">
        <v>44531</v>
      </c>
      <c r="C1319" t="s">
        <v>37</v>
      </c>
      <c r="D1319" t="s">
        <v>1910</v>
      </c>
      <c r="E1319" s="32">
        <v>5210901</v>
      </c>
      <c r="F1319" s="32" t="s">
        <v>9914</v>
      </c>
      <c r="G1319" t="s">
        <v>8318</v>
      </c>
      <c r="H1319" t="s">
        <v>51</v>
      </c>
      <c r="I1319" s="50">
        <v>23850</v>
      </c>
      <c r="J1319" s="10">
        <v>10000000</v>
      </c>
      <c r="K1319">
        <v>6.12</v>
      </c>
      <c r="L1319" s="26">
        <v>0.51458116808143095</v>
      </c>
      <c r="M1319" s="25">
        <v>0.55889999999999995</v>
      </c>
      <c r="N1319" s="27">
        <v>547546.31900000002</v>
      </c>
      <c r="O1319" t="s">
        <v>8268</v>
      </c>
      <c r="P1319" s="1" t="s">
        <v>8273</v>
      </c>
      <c r="Q1319" t="s">
        <v>8273</v>
      </c>
      <c r="R1319" t="s">
        <v>13660</v>
      </c>
    </row>
    <row r="1320" spans="1:18" x14ac:dyDescent="0.25">
      <c r="A1320" t="s">
        <v>6870</v>
      </c>
      <c r="B1320" s="1">
        <v>44531</v>
      </c>
      <c r="C1320" t="s">
        <v>37</v>
      </c>
      <c r="D1320" t="s">
        <v>1910</v>
      </c>
      <c r="E1320" s="32">
        <v>4119152</v>
      </c>
      <c r="F1320" s="32" t="s">
        <v>9364</v>
      </c>
      <c r="G1320" t="s">
        <v>8298</v>
      </c>
      <c r="H1320" t="s">
        <v>53</v>
      </c>
      <c r="I1320" s="50">
        <v>134788</v>
      </c>
      <c r="J1320" s="10">
        <v>11650000</v>
      </c>
      <c r="K1320">
        <v>5.69</v>
      </c>
      <c r="L1320" s="26">
        <v>0.907616462177674</v>
      </c>
      <c r="M1320" s="25">
        <v>0.77070000000000005</v>
      </c>
      <c r="N1320" s="27">
        <v>7963214.6200000001</v>
      </c>
      <c r="O1320" t="s">
        <v>8268</v>
      </c>
      <c r="P1320" s="1" t="s">
        <v>8273</v>
      </c>
      <c r="Q1320" t="s">
        <v>8273</v>
      </c>
      <c r="R1320" t="s">
        <v>13659</v>
      </c>
    </row>
    <row r="1321" spans="1:18" x14ac:dyDescent="0.25">
      <c r="A1321" t="s">
        <v>6871</v>
      </c>
      <c r="B1321" s="1">
        <v>44531</v>
      </c>
      <c r="C1321" t="s">
        <v>37</v>
      </c>
      <c r="D1321" t="s">
        <v>1910</v>
      </c>
      <c r="E1321" s="32">
        <v>4119004</v>
      </c>
      <c r="F1321" s="32" t="s">
        <v>9362</v>
      </c>
      <c r="G1321" t="s">
        <v>8298</v>
      </c>
      <c r="H1321" t="s">
        <v>53</v>
      </c>
      <c r="I1321" s="50">
        <v>6232</v>
      </c>
      <c r="J1321" s="10">
        <v>9540000</v>
      </c>
      <c r="K1321">
        <v>5.95</v>
      </c>
      <c r="L1321" s="26">
        <v>0.7895932823158397</v>
      </c>
      <c r="M1321" s="25">
        <v>0.59850000000000003</v>
      </c>
      <c r="N1321" s="27">
        <v>237966.47</v>
      </c>
      <c r="O1321" t="s">
        <v>8268</v>
      </c>
      <c r="P1321" s="1" t="s">
        <v>8273</v>
      </c>
      <c r="Q1321" t="s">
        <v>8273</v>
      </c>
      <c r="R1321" t="s">
        <v>13662</v>
      </c>
    </row>
    <row r="1322" spans="1:18" x14ac:dyDescent="0.25">
      <c r="A1322" t="s">
        <v>6872</v>
      </c>
      <c r="B1322" s="1">
        <v>44531</v>
      </c>
      <c r="C1322" t="s">
        <v>1918</v>
      </c>
      <c r="D1322" t="s">
        <v>1910</v>
      </c>
      <c r="E1322" s="32">
        <v>1302900</v>
      </c>
      <c r="F1322" s="32" t="s">
        <v>8529</v>
      </c>
      <c r="G1322" t="s">
        <v>8319</v>
      </c>
      <c r="H1322" t="s">
        <v>48</v>
      </c>
      <c r="I1322" s="50">
        <v>66159</v>
      </c>
      <c r="J1322" s="10">
        <v>5000000</v>
      </c>
      <c r="K1322">
        <v>4.6500000000000004</v>
      </c>
      <c r="L1322" s="26">
        <v>0.4892323736568196</v>
      </c>
      <c r="M1322" s="25">
        <v>0.27460000000000001</v>
      </c>
      <c r="N1322" s="27">
        <v>595826.60699999996</v>
      </c>
      <c r="O1322" t="s">
        <v>8268</v>
      </c>
      <c r="P1322" s="1" t="s">
        <v>8273</v>
      </c>
      <c r="Q1322" t="s">
        <v>8273</v>
      </c>
      <c r="R1322" t="s">
        <v>13663</v>
      </c>
    </row>
    <row r="1323" spans="1:18" x14ac:dyDescent="0.25">
      <c r="A1323" t="s">
        <v>6873</v>
      </c>
      <c r="B1323" s="1">
        <v>44532</v>
      </c>
      <c r="C1323" t="s">
        <v>37</v>
      </c>
      <c r="D1323" t="s">
        <v>1910</v>
      </c>
      <c r="E1323" s="32">
        <v>2310506</v>
      </c>
      <c r="F1323" s="32" t="s">
        <v>8644</v>
      </c>
      <c r="G1323" t="s">
        <v>8347</v>
      </c>
      <c r="H1323" t="s">
        <v>49</v>
      </c>
      <c r="I1323" s="50">
        <v>43359</v>
      </c>
      <c r="J1323" s="10">
        <v>2593971.83</v>
      </c>
      <c r="K1323">
        <v>5.0599999999999996</v>
      </c>
      <c r="L1323" s="26">
        <v>9.8013617424846433E-2</v>
      </c>
      <c r="M1323" s="25">
        <v>0.51929999999999998</v>
      </c>
      <c r="N1323" s="27">
        <v>389913.90100000001</v>
      </c>
      <c r="O1323" t="s">
        <v>8268</v>
      </c>
      <c r="P1323" s="1" t="s">
        <v>8273</v>
      </c>
      <c r="Q1323" t="s">
        <v>8273</v>
      </c>
      <c r="R1323" t="s">
        <v>13662</v>
      </c>
    </row>
    <row r="1324" spans="1:18" x14ac:dyDescent="0.25">
      <c r="A1324" t="s">
        <v>6874</v>
      </c>
      <c r="B1324" s="1">
        <v>44533</v>
      </c>
      <c r="C1324" t="s">
        <v>37</v>
      </c>
      <c r="D1324" t="s">
        <v>1910</v>
      </c>
      <c r="E1324" s="32">
        <v>3509205</v>
      </c>
      <c r="F1324" s="32" t="s">
        <v>9056</v>
      </c>
      <c r="G1324" t="s">
        <v>8306</v>
      </c>
      <c r="H1324" t="s">
        <v>52</v>
      </c>
      <c r="I1324" s="50">
        <v>79034</v>
      </c>
      <c r="J1324" s="10">
        <v>70000000</v>
      </c>
      <c r="K1324">
        <v>6.28</v>
      </c>
      <c r="L1324" s="26">
        <v>0.8623704666197789</v>
      </c>
      <c r="M1324" s="25">
        <v>0.71699999999999997</v>
      </c>
      <c r="N1324" s="27">
        <v>22713160.274</v>
      </c>
      <c r="O1324" t="s">
        <v>8268</v>
      </c>
      <c r="P1324" s="1" t="s">
        <v>8273</v>
      </c>
      <c r="Q1324" t="s">
        <v>8273</v>
      </c>
      <c r="R1324" t="s">
        <v>13664</v>
      </c>
    </row>
    <row r="1325" spans="1:18" x14ac:dyDescent="0.25">
      <c r="A1325" t="s">
        <v>6875</v>
      </c>
      <c r="B1325" s="1">
        <v>44537</v>
      </c>
      <c r="C1325" t="s">
        <v>37</v>
      </c>
      <c r="D1325" t="s">
        <v>1910</v>
      </c>
      <c r="E1325" s="32">
        <v>4314159</v>
      </c>
      <c r="F1325" s="32" t="s">
        <v>9717</v>
      </c>
      <c r="G1325" t="s">
        <v>8304</v>
      </c>
      <c r="H1325" t="s">
        <v>53</v>
      </c>
      <c r="I1325" s="50">
        <v>8541</v>
      </c>
      <c r="J1325" s="10">
        <v>3400000</v>
      </c>
      <c r="K1325">
        <v>5.82</v>
      </c>
      <c r="L1325" s="26">
        <v>0.70985742997419898</v>
      </c>
      <c r="M1325" s="25">
        <v>0.59140000000000004</v>
      </c>
      <c r="N1325" s="27">
        <v>242456.42600000001</v>
      </c>
      <c r="O1325" t="s">
        <v>8268</v>
      </c>
      <c r="P1325" s="1" t="s">
        <v>8273</v>
      </c>
      <c r="Q1325" t="s">
        <v>8273</v>
      </c>
      <c r="R1325" t="s">
        <v>13663</v>
      </c>
    </row>
    <row r="1326" spans="1:18" x14ac:dyDescent="0.25">
      <c r="A1326" t="s">
        <v>6876</v>
      </c>
      <c r="B1326" s="1">
        <v>44538</v>
      </c>
      <c r="C1326" t="s">
        <v>37</v>
      </c>
      <c r="D1326" t="s">
        <v>1910</v>
      </c>
      <c r="E1326" s="32">
        <v>4103602</v>
      </c>
      <c r="F1326" s="32" t="s">
        <v>9279</v>
      </c>
      <c r="G1326" t="s">
        <v>8298</v>
      </c>
      <c r="H1326" t="s">
        <v>53</v>
      </c>
      <c r="I1326" s="50">
        <v>25569</v>
      </c>
      <c r="J1326" s="10">
        <v>5000000</v>
      </c>
      <c r="K1326">
        <v>6.13</v>
      </c>
      <c r="L1326" s="26">
        <v>0.86651498839558039</v>
      </c>
      <c r="M1326" s="25">
        <v>0.63570000000000004</v>
      </c>
      <c r="N1326" s="27">
        <v>819082.755</v>
      </c>
      <c r="O1326" t="s">
        <v>8268</v>
      </c>
      <c r="P1326" s="1" t="s">
        <v>8273</v>
      </c>
      <c r="Q1326" t="s">
        <v>8273</v>
      </c>
      <c r="R1326" t="s">
        <v>13663</v>
      </c>
    </row>
    <row r="1327" spans="1:18" x14ac:dyDescent="0.25">
      <c r="A1327" t="s">
        <v>6877</v>
      </c>
      <c r="B1327" s="1">
        <v>44538</v>
      </c>
      <c r="C1327" t="s">
        <v>37</v>
      </c>
      <c r="D1327" t="s">
        <v>1910</v>
      </c>
      <c r="E1327" s="32">
        <v>4102000</v>
      </c>
      <c r="F1327" s="32" t="s">
        <v>9267</v>
      </c>
      <c r="G1327" t="s">
        <v>8298</v>
      </c>
      <c r="H1327" t="s">
        <v>53</v>
      </c>
      <c r="I1327" s="50">
        <v>33306</v>
      </c>
      <c r="J1327" s="10">
        <v>4000000</v>
      </c>
      <c r="K1327">
        <v>4.91</v>
      </c>
      <c r="L1327" s="26">
        <v>0.88797729112045642</v>
      </c>
      <c r="M1327" s="25">
        <v>0.67989999999999995</v>
      </c>
      <c r="N1327" s="27">
        <v>1633334.31</v>
      </c>
      <c r="O1327" t="s">
        <v>8268</v>
      </c>
      <c r="P1327" s="1" t="s">
        <v>8273</v>
      </c>
      <c r="Q1327" t="s">
        <v>8273</v>
      </c>
      <c r="R1327" t="s">
        <v>13660</v>
      </c>
    </row>
    <row r="1328" spans="1:18" x14ac:dyDescent="0.25">
      <c r="A1328" t="s">
        <v>6878</v>
      </c>
      <c r="B1328" s="1">
        <v>44539</v>
      </c>
      <c r="C1328" t="s">
        <v>37</v>
      </c>
      <c r="D1328" t="s">
        <v>1910</v>
      </c>
      <c r="E1328" s="32">
        <v>4304671</v>
      </c>
      <c r="F1328" s="32" t="s">
        <v>9608</v>
      </c>
      <c r="G1328" t="s">
        <v>8304</v>
      </c>
      <c r="H1328" t="s">
        <v>53</v>
      </c>
      <c r="I1328" s="50">
        <v>4793</v>
      </c>
      <c r="J1328" s="10">
        <v>2500000</v>
      </c>
      <c r="K1328">
        <v>4.3499999999999996</v>
      </c>
      <c r="L1328" s="26">
        <v>0.96843380739357743</v>
      </c>
      <c r="M1328" s="25">
        <v>0.71060000000000001</v>
      </c>
      <c r="N1328" s="27">
        <v>386831.96600000001</v>
      </c>
      <c r="O1328" t="s">
        <v>8268</v>
      </c>
      <c r="P1328" s="1" t="s">
        <v>8273</v>
      </c>
      <c r="Q1328" t="s">
        <v>8273</v>
      </c>
      <c r="R1328" t="s">
        <v>13659</v>
      </c>
    </row>
    <row r="1329" spans="1:18" x14ac:dyDescent="0.25">
      <c r="A1329" t="s">
        <v>6879</v>
      </c>
      <c r="B1329" s="1">
        <v>44539</v>
      </c>
      <c r="C1329" t="s">
        <v>37</v>
      </c>
      <c r="D1329" t="s">
        <v>1910</v>
      </c>
      <c r="E1329" s="32">
        <v>2912608</v>
      </c>
      <c r="F1329" s="32" t="s">
        <v>8788</v>
      </c>
      <c r="G1329" t="s">
        <v>8307</v>
      </c>
      <c r="H1329" t="s">
        <v>49</v>
      </c>
      <c r="I1329" s="50">
        <v>4047</v>
      </c>
      <c r="J1329" s="10">
        <v>1500000</v>
      </c>
      <c r="K1329">
        <v>3.8</v>
      </c>
      <c r="L1329" s="26">
        <v>0.53945959378310226</v>
      </c>
      <c r="M1329" s="25">
        <v>0.373</v>
      </c>
      <c r="N1329" s="27">
        <v>37334.159</v>
      </c>
      <c r="O1329" t="s">
        <v>8268</v>
      </c>
      <c r="P1329" s="1" t="s">
        <v>8273</v>
      </c>
      <c r="Q1329" t="s">
        <v>8273</v>
      </c>
      <c r="R1329" t="s">
        <v>13663</v>
      </c>
    </row>
    <row r="1330" spans="1:18" x14ac:dyDescent="0.25">
      <c r="A1330" t="s">
        <v>6880</v>
      </c>
      <c r="B1330" s="1">
        <v>44540</v>
      </c>
      <c r="C1330" t="s">
        <v>37</v>
      </c>
      <c r="D1330" t="s">
        <v>1910</v>
      </c>
      <c r="E1330" s="32">
        <v>3201308</v>
      </c>
      <c r="F1330" s="32" t="s">
        <v>9000</v>
      </c>
      <c r="G1330" t="s">
        <v>8321</v>
      </c>
      <c r="H1330" t="s">
        <v>52</v>
      </c>
      <c r="I1330" s="50">
        <v>386495</v>
      </c>
      <c r="J1330" s="10">
        <v>80000000</v>
      </c>
      <c r="K1330">
        <v>6.86</v>
      </c>
      <c r="L1330" s="26">
        <v>0.91309486341098645</v>
      </c>
      <c r="M1330" s="25">
        <v>0.56969999999999998</v>
      </c>
      <c r="N1330" s="27">
        <v>13698973.412</v>
      </c>
      <c r="O1330" t="s">
        <v>8268</v>
      </c>
      <c r="P1330" s="1" t="s">
        <v>8273</v>
      </c>
      <c r="Q1330" t="s">
        <v>8273</v>
      </c>
      <c r="R1330" t="s">
        <v>13663</v>
      </c>
    </row>
    <row r="1331" spans="1:18" x14ac:dyDescent="0.25">
      <c r="A1331" t="s">
        <v>6881</v>
      </c>
      <c r="B1331" s="1">
        <v>44540</v>
      </c>
      <c r="C1331" t="s">
        <v>37</v>
      </c>
      <c r="D1331" t="s">
        <v>1910</v>
      </c>
      <c r="E1331" s="32">
        <v>4311809</v>
      </c>
      <c r="F1331" s="32" t="s">
        <v>9680</v>
      </c>
      <c r="G1331" t="s">
        <v>8304</v>
      </c>
      <c r="H1331" t="s">
        <v>53</v>
      </c>
      <c r="I1331" s="50">
        <v>45523</v>
      </c>
      <c r="J1331" s="10">
        <v>4000000</v>
      </c>
      <c r="K1331">
        <v>5.53</v>
      </c>
      <c r="L1331" s="26">
        <v>0.84746890419938248</v>
      </c>
      <c r="M1331" s="25">
        <v>0.78639999999999999</v>
      </c>
      <c r="N1331" s="27">
        <v>3060013.0580000002</v>
      </c>
      <c r="O1331" t="s">
        <v>8268</v>
      </c>
      <c r="P1331" s="1" t="s">
        <v>8273</v>
      </c>
      <c r="Q1331" t="s">
        <v>8273</v>
      </c>
      <c r="R1331" t="s">
        <v>13663</v>
      </c>
    </row>
    <row r="1332" spans="1:18" x14ac:dyDescent="0.25">
      <c r="A1332" t="s">
        <v>6882</v>
      </c>
      <c r="B1332" s="1">
        <v>44543</v>
      </c>
      <c r="C1332" t="s">
        <v>37</v>
      </c>
      <c r="D1332" t="s">
        <v>1910</v>
      </c>
      <c r="E1332" s="32">
        <v>4312500</v>
      </c>
      <c r="F1332" s="32" t="s">
        <v>8320</v>
      </c>
      <c r="G1332" t="s">
        <v>8304</v>
      </c>
      <c r="H1332" t="s">
        <v>53</v>
      </c>
      <c r="I1332" s="50">
        <v>12888</v>
      </c>
      <c r="J1332" s="10">
        <v>3000000</v>
      </c>
      <c r="K1332">
        <v>6.4</v>
      </c>
      <c r="L1332" s="26">
        <v>0.80633292342263541</v>
      </c>
      <c r="M1332" s="25">
        <v>0.51919999999999999</v>
      </c>
      <c r="N1332" s="27">
        <v>643322.76800000004</v>
      </c>
      <c r="O1332" t="s">
        <v>8268</v>
      </c>
      <c r="P1332" s="1" t="s">
        <v>8273</v>
      </c>
      <c r="Q1332" t="s">
        <v>8273</v>
      </c>
      <c r="R1332" t="s">
        <v>13662</v>
      </c>
    </row>
    <row r="1333" spans="1:18" x14ac:dyDescent="0.25">
      <c r="A1333" t="s">
        <v>6883</v>
      </c>
      <c r="B1333" s="1">
        <v>44543</v>
      </c>
      <c r="C1333" t="s">
        <v>37</v>
      </c>
      <c r="D1333" t="s">
        <v>1910</v>
      </c>
      <c r="E1333" s="32">
        <v>3538006</v>
      </c>
      <c r="F1333" s="32" t="s">
        <v>9179</v>
      </c>
      <c r="G1333" t="s">
        <v>8306</v>
      </c>
      <c r="H1333" t="s">
        <v>52</v>
      </c>
      <c r="I1333" s="50">
        <v>171885</v>
      </c>
      <c r="J1333" s="10">
        <v>1300000</v>
      </c>
      <c r="K1333">
        <v>6.57</v>
      </c>
      <c r="L1333" s="26">
        <v>0.77573237004693341</v>
      </c>
      <c r="M1333" s="25">
        <v>0.70579999999999998</v>
      </c>
      <c r="N1333" s="27">
        <v>13742498.486</v>
      </c>
      <c r="O1333" t="s">
        <v>8268</v>
      </c>
      <c r="P1333" s="1" t="s">
        <v>8273</v>
      </c>
      <c r="Q1333" t="s">
        <v>8273</v>
      </c>
      <c r="R1333" t="s">
        <v>13662</v>
      </c>
    </row>
    <row r="1334" spans="1:18" x14ac:dyDescent="0.25">
      <c r="A1334" t="s">
        <v>6884</v>
      </c>
      <c r="B1334" s="1">
        <v>44543</v>
      </c>
      <c r="C1334" t="s">
        <v>37</v>
      </c>
      <c r="D1334" t="s">
        <v>1910</v>
      </c>
      <c r="E1334" s="32">
        <v>2704609</v>
      </c>
      <c r="F1334" s="32" t="s">
        <v>8744</v>
      </c>
      <c r="G1334" t="s">
        <v>8305</v>
      </c>
      <c r="H1334" t="s">
        <v>53</v>
      </c>
      <c r="I1334" s="50">
        <v>8850</v>
      </c>
      <c r="J1334" s="10">
        <v>3000000</v>
      </c>
      <c r="K1334">
        <v>6.38</v>
      </c>
      <c r="L1334" s="26">
        <v>0.58870788515280748</v>
      </c>
      <c r="M1334" s="25">
        <v>0.3997</v>
      </c>
      <c r="N1334" s="27">
        <v>90739.997000000003</v>
      </c>
      <c r="O1334" t="s">
        <v>8268</v>
      </c>
      <c r="P1334" s="1" t="s">
        <v>8273</v>
      </c>
      <c r="Q1334" t="s">
        <v>8273</v>
      </c>
      <c r="R1334" t="s">
        <v>13663</v>
      </c>
    </row>
    <row r="1335" spans="1:18" x14ac:dyDescent="0.25">
      <c r="A1335" t="s">
        <v>6885</v>
      </c>
      <c r="B1335" s="1">
        <v>44543</v>
      </c>
      <c r="C1335" t="s">
        <v>37</v>
      </c>
      <c r="D1335" t="s">
        <v>1910</v>
      </c>
      <c r="E1335" s="32">
        <v>3550506</v>
      </c>
      <c r="F1335" s="32" t="s">
        <v>9229</v>
      </c>
      <c r="G1335" t="s">
        <v>8306</v>
      </c>
      <c r="H1335" t="s">
        <v>52</v>
      </c>
      <c r="I1335" s="50">
        <v>7724</v>
      </c>
      <c r="J1335" s="10">
        <v>3000000</v>
      </c>
      <c r="K1335">
        <v>6.51</v>
      </c>
      <c r="L1335" s="26">
        <v>0.82743504279749513</v>
      </c>
      <c r="M1335" s="25">
        <v>0.66420000000000001</v>
      </c>
      <c r="N1335" s="27">
        <v>234364.60800000001</v>
      </c>
      <c r="O1335" t="s">
        <v>8268</v>
      </c>
      <c r="P1335" s="1" t="s">
        <v>8273</v>
      </c>
      <c r="Q1335" t="s">
        <v>8273</v>
      </c>
      <c r="R1335" t="s">
        <v>13662</v>
      </c>
    </row>
    <row r="1336" spans="1:18" x14ac:dyDescent="0.25">
      <c r="A1336" t="s">
        <v>6886</v>
      </c>
      <c r="B1336" s="1">
        <v>44543</v>
      </c>
      <c r="C1336" t="s">
        <v>37</v>
      </c>
      <c r="D1336" t="s">
        <v>1910</v>
      </c>
      <c r="E1336" s="32">
        <v>4308607</v>
      </c>
      <c r="F1336" s="32" t="s">
        <v>9650</v>
      </c>
      <c r="G1336" t="s">
        <v>8304</v>
      </c>
      <c r="H1336" t="s">
        <v>53</v>
      </c>
      <c r="I1336" s="50">
        <v>35794</v>
      </c>
      <c r="J1336" s="10">
        <v>29000000</v>
      </c>
      <c r="K1336">
        <v>7.35</v>
      </c>
      <c r="L1336" s="26">
        <v>0.85078672581136283</v>
      </c>
      <c r="M1336" s="25">
        <v>0.78249999999999997</v>
      </c>
      <c r="N1336" s="27">
        <v>2997962.9730000002</v>
      </c>
      <c r="O1336" t="s">
        <v>8268</v>
      </c>
      <c r="P1336" s="1" t="s">
        <v>8273</v>
      </c>
      <c r="Q1336" t="s">
        <v>8273</v>
      </c>
      <c r="R1336" t="s">
        <v>13663</v>
      </c>
    </row>
    <row r="1337" spans="1:18" x14ac:dyDescent="0.25">
      <c r="A1337" t="s">
        <v>6887</v>
      </c>
      <c r="B1337" s="1">
        <v>44543</v>
      </c>
      <c r="C1337" t="s">
        <v>37</v>
      </c>
      <c r="D1337" t="s">
        <v>1910</v>
      </c>
      <c r="E1337" s="32">
        <v>3303500</v>
      </c>
      <c r="F1337" s="32" t="s">
        <v>8390</v>
      </c>
      <c r="G1337" t="s">
        <v>8311</v>
      </c>
      <c r="H1337" t="s">
        <v>52</v>
      </c>
      <c r="I1337" s="50">
        <v>825388</v>
      </c>
      <c r="J1337" s="10">
        <v>100000000</v>
      </c>
      <c r="K1337">
        <v>6.91</v>
      </c>
      <c r="L1337" s="26">
        <v>0.839060905021767</v>
      </c>
      <c r="M1337" s="25">
        <v>0.47789999999999999</v>
      </c>
      <c r="N1337" s="27">
        <v>17794593.182999998</v>
      </c>
      <c r="O1337" t="s">
        <v>8268</v>
      </c>
      <c r="P1337" s="1" t="s">
        <v>8273</v>
      </c>
      <c r="Q1337" t="s">
        <v>8273</v>
      </c>
      <c r="R1337" t="s">
        <v>13662</v>
      </c>
    </row>
    <row r="1338" spans="1:18" x14ac:dyDescent="0.25">
      <c r="A1338" t="s">
        <v>6888</v>
      </c>
      <c r="B1338" s="1">
        <v>44544</v>
      </c>
      <c r="C1338" t="s">
        <v>37</v>
      </c>
      <c r="D1338" t="s">
        <v>1910</v>
      </c>
      <c r="E1338" s="32">
        <v>3526803</v>
      </c>
      <c r="F1338" s="32" t="s">
        <v>9135</v>
      </c>
      <c r="G1338" t="s">
        <v>8306</v>
      </c>
      <c r="H1338" t="s">
        <v>52</v>
      </c>
      <c r="I1338" s="50">
        <v>69533</v>
      </c>
      <c r="J1338" s="10">
        <v>6800000</v>
      </c>
      <c r="K1338">
        <v>7.59</v>
      </c>
      <c r="L1338" s="26">
        <v>0.85384349467298271</v>
      </c>
      <c r="M1338" s="25">
        <v>0.77980000000000005</v>
      </c>
      <c r="N1338" s="27">
        <v>4924228.1189999999</v>
      </c>
      <c r="O1338" t="s">
        <v>8268</v>
      </c>
      <c r="P1338" s="1" t="s">
        <v>8273</v>
      </c>
      <c r="Q1338" t="s">
        <v>8273</v>
      </c>
      <c r="R1338" t="s">
        <v>13659</v>
      </c>
    </row>
    <row r="1339" spans="1:18" x14ac:dyDescent="0.25">
      <c r="A1339" t="s">
        <v>6889</v>
      </c>
      <c r="B1339" s="1">
        <v>44544</v>
      </c>
      <c r="C1339" t="s">
        <v>37</v>
      </c>
      <c r="D1339" t="s">
        <v>1910</v>
      </c>
      <c r="E1339" s="32">
        <v>3543501</v>
      </c>
      <c r="F1339" s="32" t="s">
        <v>9209</v>
      </c>
      <c r="G1339" t="s">
        <v>8306</v>
      </c>
      <c r="H1339" t="s">
        <v>52</v>
      </c>
      <c r="I1339" s="50">
        <v>5364</v>
      </c>
      <c r="J1339" s="10">
        <v>4500000</v>
      </c>
      <c r="K1339">
        <v>4.8099999999999996</v>
      </c>
      <c r="L1339" s="26">
        <v>0.76115037046483136</v>
      </c>
      <c r="M1339" s="25">
        <v>0.57399999999999995</v>
      </c>
      <c r="N1339" s="27">
        <v>92796.33</v>
      </c>
      <c r="O1339" t="s">
        <v>8268</v>
      </c>
      <c r="P1339" s="1" t="s">
        <v>8273</v>
      </c>
      <c r="Q1339" t="s">
        <v>8273</v>
      </c>
      <c r="R1339" t="s">
        <v>13659</v>
      </c>
    </row>
    <row r="1340" spans="1:18" x14ac:dyDescent="0.25">
      <c r="A1340" t="s">
        <v>6890</v>
      </c>
      <c r="B1340" s="1">
        <v>44544</v>
      </c>
      <c r="C1340" t="s">
        <v>37</v>
      </c>
      <c r="D1340" t="s">
        <v>1910</v>
      </c>
      <c r="E1340" s="32">
        <v>4200200</v>
      </c>
      <c r="F1340" s="32" t="s">
        <v>9424</v>
      </c>
      <c r="G1340" t="s">
        <v>8305</v>
      </c>
      <c r="H1340" t="s">
        <v>53</v>
      </c>
      <c r="I1340" s="50">
        <v>11160</v>
      </c>
      <c r="J1340" s="10">
        <v>10000000</v>
      </c>
      <c r="K1340">
        <v>6.18</v>
      </c>
      <c r="L1340" s="26">
        <v>0.76226244617431127</v>
      </c>
      <c r="M1340" s="25">
        <v>0.71699999999999997</v>
      </c>
      <c r="N1340" s="27">
        <v>396094.19500000001</v>
      </c>
      <c r="O1340" t="s">
        <v>8268</v>
      </c>
      <c r="P1340" s="1" t="s">
        <v>8273</v>
      </c>
      <c r="Q1340" t="s">
        <v>8273</v>
      </c>
      <c r="R1340" t="s">
        <v>13663</v>
      </c>
    </row>
    <row r="1341" spans="1:18" x14ac:dyDescent="0.25">
      <c r="A1341" t="s">
        <v>6891</v>
      </c>
      <c r="B1341" s="1">
        <v>44545</v>
      </c>
      <c r="C1341" t="s">
        <v>37</v>
      </c>
      <c r="D1341" t="s">
        <v>1910</v>
      </c>
      <c r="E1341" s="32">
        <v>3132503</v>
      </c>
      <c r="F1341" s="32" t="s">
        <v>8904</v>
      </c>
      <c r="G1341" t="s">
        <v>8309</v>
      </c>
      <c r="H1341" t="s">
        <v>52</v>
      </c>
      <c r="I1341" s="50">
        <v>35130</v>
      </c>
      <c r="J1341" s="10">
        <v>5000000</v>
      </c>
      <c r="K1341">
        <v>8.19</v>
      </c>
      <c r="L1341" s="26">
        <v>0.77847946888886033</v>
      </c>
      <c r="M1341" s="25">
        <v>0.61560000000000004</v>
      </c>
      <c r="N1341" s="27">
        <v>647509.27500000002</v>
      </c>
      <c r="O1341" t="s">
        <v>8268</v>
      </c>
      <c r="P1341" s="1" t="s">
        <v>8273</v>
      </c>
      <c r="Q1341" t="s">
        <v>8273</v>
      </c>
      <c r="R1341" t="s">
        <v>13660</v>
      </c>
    </row>
    <row r="1342" spans="1:18" x14ac:dyDescent="0.25">
      <c r="A1342" t="s">
        <v>6892</v>
      </c>
      <c r="B1342" s="1">
        <v>44545</v>
      </c>
      <c r="C1342" t="s">
        <v>37</v>
      </c>
      <c r="D1342" t="s">
        <v>1910</v>
      </c>
      <c r="E1342" s="32">
        <v>3508405</v>
      </c>
      <c r="F1342" s="32" t="s">
        <v>9053</v>
      </c>
      <c r="G1342" t="s">
        <v>8306</v>
      </c>
      <c r="H1342" t="s">
        <v>52</v>
      </c>
      <c r="I1342" s="50">
        <v>51130</v>
      </c>
      <c r="J1342" s="10">
        <v>17000000</v>
      </c>
      <c r="K1342">
        <v>6.6</v>
      </c>
      <c r="L1342" s="26">
        <v>0.85647891921179564</v>
      </c>
      <c r="M1342" s="25">
        <v>0.70520000000000005</v>
      </c>
      <c r="N1342" s="27">
        <v>5961333.4239999996</v>
      </c>
      <c r="O1342" t="s">
        <v>8268</v>
      </c>
      <c r="P1342" s="1" t="s">
        <v>8273</v>
      </c>
      <c r="Q1342" t="s">
        <v>8273</v>
      </c>
      <c r="R1342" t="s">
        <v>13659</v>
      </c>
    </row>
    <row r="1343" spans="1:18" x14ac:dyDescent="0.25">
      <c r="A1343" t="s">
        <v>6893</v>
      </c>
      <c r="B1343" s="1">
        <v>44545</v>
      </c>
      <c r="C1343" t="s">
        <v>37</v>
      </c>
      <c r="D1343" t="s">
        <v>1910</v>
      </c>
      <c r="E1343" s="32">
        <v>3548401</v>
      </c>
      <c r="F1343" s="32" t="s">
        <v>8445</v>
      </c>
      <c r="G1343" t="s">
        <v>8306</v>
      </c>
      <c r="H1343" t="s">
        <v>52</v>
      </c>
      <c r="I1343" s="50">
        <v>4856</v>
      </c>
      <c r="J1343" s="10">
        <v>2900000</v>
      </c>
      <c r="K1343">
        <v>6.49</v>
      </c>
      <c r="L1343" s="26">
        <v>0.73720086269913399</v>
      </c>
      <c r="M1343" s="25">
        <v>0.62629999999999997</v>
      </c>
      <c r="N1343" s="27">
        <v>80653.418000000005</v>
      </c>
      <c r="O1343" t="s">
        <v>8268</v>
      </c>
      <c r="P1343" s="1" t="s">
        <v>8273</v>
      </c>
      <c r="Q1343" t="s">
        <v>8273</v>
      </c>
      <c r="R1343" t="s">
        <v>13659</v>
      </c>
    </row>
    <row r="1344" spans="1:18" x14ac:dyDescent="0.25">
      <c r="A1344" t="s">
        <v>6894</v>
      </c>
      <c r="B1344" s="1">
        <v>44545</v>
      </c>
      <c r="C1344" t="s">
        <v>37</v>
      </c>
      <c r="D1344" t="s">
        <v>1910</v>
      </c>
      <c r="E1344" s="32">
        <v>4303608</v>
      </c>
      <c r="F1344" s="32" t="s">
        <v>9599</v>
      </c>
      <c r="G1344" t="s">
        <v>8304</v>
      </c>
      <c r="H1344" t="s">
        <v>53</v>
      </c>
      <c r="I1344" s="50">
        <v>6383</v>
      </c>
      <c r="J1344" s="10">
        <v>3000000</v>
      </c>
      <c r="K1344">
        <v>4.2699999999999996</v>
      </c>
      <c r="L1344" s="26">
        <v>0.46905987394742221</v>
      </c>
      <c r="M1344" s="25">
        <v>0.64139999999999997</v>
      </c>
      <c r="N1344" s="27">
        <v>242576.37700000001</v>
      </c>
      <c r="O1344" t="s">
        <v>8268</v>
      </c>
      <c r="P1344" s="1" t="s">
        <v>8273</v>
      </c>
      <c r="Q1344" t="s">
        <v>8273</v>
      </c>
      <c r="R1344" t="s">
        <v>13662</v>
      </c>
    </row>
    <row r="1345" spans="1:18" x14ac:dyDescent="0.25">
      <c r="A1345" t="s">
        <v>6895</v>
      </c>
      <c r="B1345" s="1">
        <v>44545</v>
      </c>
      <c r="C1345" t="s">
        <v>37</v>
      </c>
      <c r="D1345" t="s">
        <v>1909</v>
      </c>
      <c r="E1345" s="32">
        <v>4110078</v>
      </c>
      <c r="F1345" s="32" t="s">
        <v>8444</v>
      </c>
      <c r="G1345" t="s">
        <v>8314</v>
      </c>
      <c r="H1345" s="1" t="s">
        <v>53</v>
      </c>
      <c r="I1345" s="50">
        <v>13449</v>
      </c>
      <c r="J1345" s="10">
        <v>5000000</v>
      </c>
      <c r="K1345">
        <v>5.46</v>
      </c>
      <c r="L1345" s="26">
        <v>0.78867698913835493</v>
      </c>
      <c r="M1345" s="25">
        <v>0.51680000000000004</v>
      </c>
      <c r="N1345" s="27">
        <v>276180.12800000003</v>
      </c>
      <c r="O1345" t="s">
        <v>8268</v>
      </c>
      <c r="P1345" s="1" t="s">
        <v>8273</v>
      </c>
      <c r="Q1345" t="s">
        <v>8273</v>
      </c>
      <c r="R1345" t="s">
        <v>13663</v>
      </c>
    </row>
    <row r="1346" spans="1:18" x14ac:dyDescent="0.25">
      <c r="A1346" t="s">
        <v>6896</v>
      </c>
      <c r="B1346" s="1">
        <v>44546</v>
      </c>
      <c r="C1346" t="s">
        <v>37</v>
      </c>
      <c r="D1346" t="s">
        <v>1910</v>
      </c>
      <c r="E1346" s="32">
        <v>4106308</v>
      </c>
      <c r="F1346" s="32" t="s">
        <v>9296</v>
      </c>
      <c r="G1346" t="s">
        <v>8298</v>
      </c>
      <c r="H1346" t="s">
        <v>53</v>
      </c>
      <c r="I1346" s="50">
        <v>17162</v>
      </c>
      <c r="J1346" s="10">
        <v>6700000</v>
      </c>
      <c r="K1346">
        <v>7.65</v>
      </c>
      <c r="L1346" s="26">
        <v>0.8513075316119243</v>
      </c>
      <c r="M1346" s="25">
        <v>0.63970000000000005</v>
      </c>
      <c r="N1346" s="27">
        <v>1064215.236</v>
      </c>
      <c r="O1346" t="s">
        <v>8268</v>
      </c>
      <c r="P1346" s="1" t="s">
        <v>8273</v>
      </c>
      <c r="Q1346" t="s">
        <v>8273</v>
      </c>
      <c r="R1346" t="s">
        <v>13663</v>
      </c>
    </row>
    <row r="1347" spans="1:18" x14ac:dyDescent="0.25">
      <c r="A1347" t="s">
        <v>6897</v>
      </c>
      <c r="B1347" s="1">
        <v>44547</v>
      </c>
      <c r="C1347" t="s">
        <v>37</v>
      </c>
      <c r="D1347" t="s">
        <v>1910</v>
      </c>
      <c r="E1347" s="32">
        <v>4104204</v>
      </c>
      <c r="F1347" s="32" t="s">
        <v>9285</v>
      </c>
      <c r="G1347" t="s">
        <v>8298</v>
      </c>
      <c r="H1347" t="s">
        <v>53</v>
      </c>
      <c r="I1347" s="50">
        <v>135678</v>
      </c>
      <c r="J1347" s="10">
        <v>30000000</v>
      </c>
      <c r="K1347">
        <v>5.63</v>
      </c>
      <c r="L1347" s="26">
        <v>0.81445629678745912</v>
      </c>
      <c r="M1347" s="25">
        <v>0.7248</v>
      </c>
      <c r="N1347" s="27">
        <v>5733422.0240000002</v>
      </c>
      <c r="O1347" t="s">
        <v>8268</v>
      </c>
      <c r="P1347" s="1" t="s">
        <v>8273</v>
      </c>
      <c r="Q1347" t="s">
        <v>8273</v>
      </c>
      <c r="R1347" t="s">
        <v>13662</v>
      </c>
    </row>
    <row r="1348" spans="1:18" x14ac:dyDescent="0.25">
      <c r="A1348" t="s">
        <v>6898</v>
      </c>
      <c r="B1348" s="1">
        <v>44547</v>
      </c>
      <c r="C1348" t="s">
        <v>37</v>
      </c>
      <c r="D1348" t="s">
        <v>1910</v>
      </c>
      <c r="E1348" s="32">
        <v>4304606</v>
      </c>
      <c r="F1348" s="32" t="s">
        <v>9606</v>
      </c>
      <c r="G1348" t="s">
        <v>8304</v>
      </c>
      <c r="H1348" t="s">
        <v>53</v>
      </c>
      <c r="I1348" s="50">
        <v>349728</v>
      </c>
      <c r="J1348" s="10">
        <v>50000000</v>
      </c>
      <c r="K1348">
        <v>6.04</v>
      </c>
      <c r="L1348" s="26">
        <v>0.68993050102311004</v>
      </c>
      <c r="M1348" s="25">
        <v>0.63670000000000004</v>
      </c>
      <c r="N1348" s="27">
        <v>21995362.272999998</v>
      </c>
      <c r="O1348" t="s">
        <v>8268</v>
      </c>
      <c r="P1348" s="1" t="s">
        <v>8273</v>
      </c>
      <c r="Q1348" t="s">
        <v>8273</v>
      </c>
      <c r="R1348" t="s">
        <v>13662</v>
      </c>
    </row>
    <row r="1349" spans="1:18" x14ac:dyDescent="0.25">
      <c r="A1349" t="s">
        <v>6899</v>
      </c>
      <c r="B1349" s="1">
        <v>44547</v>
      </c>
      <c r="C1349" t="s">
        <v>37</v>
      </c>
      <c r="D1349" t="s">
        <v>1910</v>
      </c>
      <c r="E1349" s="32">
        <v>3201506</v>
      </c>
      <c r="F1349" s="32" t="s">
        <v>9001</v>
      </c>
      <c r="G1349" t="s">
        <v>8321</v>
      </c>
      <c r="H1349" t="s">
        <v>52</v>
      </c>
      <c r="I1349" s="50">
        <v>124283</v>
      </c>
      <c r="J1349" s="10">
        <v>34000000</v>
      </c>
      <c r="K1349">
        <v>6.09</v>
      </c>
      <c r="L1349" s="26">
        <v>0.80902633695661175</v>
      </c>
      <c r="M1349" s="25">
        <v>0.71250000000000002</v>
      </c>
      <c r="N1349" s="27">
        <v>4378305.6390000004</v>
      </c>
      <c r="O1349" t="s">
        <v>8268</v>
      </c>
      <c r="P1349" s="1" t="s">
        <v>8273</v>
      </c>
      <c r="Q1349" t="s">
        <v>8273</v>
      </c>
      <c r="R1349" t="s">
        <v>13663</v>
      </c>
    </row>
    <row r="1350" spans="1:18" x14ac:dyDescent="0.25">
      <c r="A1350" t="s">
        <v>6900</v>
      </c>
      <c r="B1350" s="1">
        <v>44547</v>
      </c>
      <c r="C1350" t="s">
        <v>37</v>
      </c>
      <c r="D1350" t="s">
        <v>1910</v>
      </c>
      <c r="E1350" s="32">
        <v>4311627</v>
      </c>
      <c r="F1350" s="32" t="s">
        <v>9677</v>
      </c>
      <c r="G1350" t="s">
        <v>8304</v>
      </c>
      <c r="H1350" t="s">
        <v>53</v>
      </c>
      <c r="I1350" s="50">
        <v>6193</v>
      </c>
      <c r="J1350" s="10">
        <v>6000000</v>
      </c>
      <c r="K1350">
        <v>4.8</v>
      </c>
      <c r="L1350" s="26">
        <v>0.67051505891119212</v>
      </c>
      <c r="M1350" s="25">
        <v>0.66490000000000005</v>
      </c>
      <c r="N1350" s="27">
        <v>365848.15100000001</v>
      </c>
      <c r="O1350" t="s">
        <v>8268</v>
      </c>
      <c r="P1350" s="1" t="s">
        <v>8273</v>
      </c>
      <c r="Q1350" t="s">
        <v>8273</v>
      </c>
      <c r="R1350" t="s">
        <v>13662</v>
      </c>
    </row>
    <row r="1351" spans="1:18" x14ac:dyDescent="0.25">
      <c r="A1351" t="s">
        <v>6901</v>
      </c>
      <c r="B1351" s="1">
        <v>44547</v>
      </c>
      <c r="C1351" t="s">
        <v>37</v>
      </c>
      <c r="D1351" t="s">
        <v>1910</v>
      </c>
      <c r="E1351" s="32">
        <v>3510005</v>
      </c>
      <c r="F1351" s="32" t="s">
        <v>9061</v>
      </c>
      <c r="G1351" t="s">
        <v>8306</v>
      </c>
      <c r="H1351" t="s">
        <v>52</v>
      </c>
      <c r="I1351" s="50">
        <v>31410</v>
      </c>
      <c r="J1351" s="10">
        <v>10000000</v>
      </c>
      <c r="K1351">
        <v>7.29</v>
      </c>
      <c r="L1351" s="26">
        <v>0.62834094875969837</v>
      </c>
      <c r="M1351" s="25">
        <v>0.72989999999999999</v>
      </c>
      <c r="N1351" s="27">
        <v>1518347.017</v>
      </c>
      <c r="O1351" t="s">
        <v>8268</v>
      </c>
      <c r="P1351" s="1" t="s">
        <v>8273</v>
      </c>
      <c r="Q1351" t="s">
        <v>8273</v>
      </c>
      <c r="R1351" t="s">
        <v>13663</v>
      </c>
    </row>
    <row r="1352" spans="1:18" x14ac:dyDescent="0.25">
      <c r="A1352" t="s">
        <v>6902</v>
      </c>
      <c r="B1352" s="1">
        <v>44547</v>
      </c>
      <c r="C1352" t="s">
        <v>37</v>
      </c>
      <c r="D1352" t="s">
        <v>1910</v>
      </c>
      <c r="E1352" s="32">
        <v>1703826</v>
      </c>
      <c r="F1352" s="32" t="s">
        <v>8549</v>
      </c>
      <c r="G1352" t="s">
        <v>8325</v>
      </c>
      <c r="H1352" t="s">
        <v>49</v>
      </c>
      <c r="I1352" s="50">
        <v>2293</v>
      </c>
      <c r="J1352" s="10">
        <v>5000000</v>
      </c>
      <c r="K1352">
        <v>5.8</v>
      </c>
      <c r="L1352" s="26">
        <v>0.54323410988709164</v>
      </c>
      <c r="M1352" s="25">
        <v>0.48799999999999999</v>
      </c>
      <c r="N1352" s="27">
        <v>58546.974000000002</v>
      </c>
      <c r="O1352" t="s">
        <v>8268</v>
      </c>
      <c r="P1352" s="1" t="s">
        <v>8273</v>
      </c>
      <c r="Q1352" t="s">
        <v>8273</v>
      </c>
      <c r="R1352" t="s">
        <v>13659</v>
      </c>
    </row>
    <row r="1353" spans="1:18" x14ac:dyDescent="0.25">
      <c r="A1353" t="s">
        <v>6903</v>
      </c>
      <c r="B1353" s="1">
        <v>44547</v>
      </c>
      <c r="C1353" t="s">
        <v>37</v>
      </c>
      <c r="D1353" t="s">
        <v>1910</v>
      </c>
      <c r="E1353" s="32">
        <v>2802106</v>
      </c>
      <c r="F1353" s="32" t="s">
        <v>8753</v>
      </c>
      <c r="G1353" t="s">
        <v>8330</v>
      </c>
      <c r="H1353" t="s">
        <v>49</v>
      </c>
      <c r="I1353" s="50">
        <v>69919</v>
      </c>
      <c r="J1353" s="10">
        <v>20000000</v>
      </c>
      <c r="K1353">
        <v>3.8</v>
      </c>
      <c r="L1353" s="26">
        <v>0.54343814905257526</v>
      </c>
      <c r="M1353" s="25">
        <v>0.46039999999999998</v>
      </c>
      <c r="N1353" s="27">
        <v>2126563.415</v>
      </c>
      <c r="O1353" t="s">
        <v>8268</v>
      </c>
      <c r="P1353" s="1" t="s">
        <v>8273</v>
      </c>
      <c r="Q1353" t="s">
        <v>8273</v>
      </c>
      <c r="R1353" t="s">
        <v>13662</v>
      </c>
    </row>
    <row r="1354" spans="1:18" x14ac:dyDescent="0.25">
      <c r="A1354" t="s">
        <v>6904</v>
      </c>
      <c r="B1354" s="1">
        <v>44547</v>
      </c>
      <c r="C1354" t="s">
        <v>37</v>
      </c>
      <c r="D1354" t="s">
        <v>1910</v>
      </c>
      <c r="E1354" s="32">
        <v>1713700</v>
      </c>
      <c r="F1354" s="32" t="s">
        <v>8559</v>
      </c>
      <c r="G1354" t="s">
        <v>8310</v>
      </c>
      <c r="H1354" t="s">
        <v>48</v>
      </c>
      <c r="I1354" s="50">
        <v>2311</v>
      </c>
      <c r="J1354" s="10">
        <v>4000000</v>
      </c>
      <c r="K1354">
        <v>5.15</v>
      </c>
      <c r="L1354" s="26">
        <v>0.45448879927729113</v>
      </c>
      <c r="M1354" s="25" t="s">
        <v>8497</v>
      </c>
      <c r="N1354" s="27">
        <v>75004.481</v>
      </c>
      <c r="O1354" t="s">
        <v>8268</v>
      </c>
      <c r="P1354" s="1" t="s">
        <v>8273</v>
      </c>
      <c r="Q1354" t="s">
        <v>8273</v>
      </c>
      <c r="R1354" t="s">
        <v>13662</v>
      </c>
    </row>
    <row r="1355" spans="1:18" x14ac:dyDescent="0.25">
      <c r="A1355" t="s">
        <v>6905</v>
      </c>
      <c r="B1355" s="1">
        <v>44547</v>
      </c>
      <c r="C1355" t="s">
        <v>37</v>
      </c>
      <c r="D1355" t="s">
        <v>1910</v>
      </c>
      <c r="E1355" s="32">
        <v>4127106</v>
      </c>
      <c r="F1355" s="32" t="s">
        <v>9409</v>
      </c>
      <c r="G1355" t="s">
        <v>8298</v>
      </c>
      <c r="H1355" t="s">
        <v>53</v>
      </c>
      <c r="I1355" s="50">
        <v>80588</v>
      </c>
      <c r="J1355" s="10">
        <v>90000000</v>
      </c>
      <c r="K1355">
        <v>6.45</v>
      </c>
      <c r="L1355" s="26">
        <v>0.71071767764083993</v>
      </c>
      <c r="M1355" s="25">
        <v>0.68240000000000001</v>
      </c>
      <c r="N1355" s="27">
        <v>4913582.5820000004</v>
      </c>
      <c r="O1355" t="s">
        <v>8268</v>
      </c>
      <c r="P1355" s="1" t="s">
        <v>8273</v>
      </c>
      <c r="Q1355" t="s">
        <v>8273</v>
      </c>
      <c r="R1355" t="s">
        <v>13659</v>
      </c>
    </row>
    <row r="1356" spans="1:18" x14ac:dyDescent="0.25">
      <c r="A1356" t="s">
        <v>6906</v>
      </c>
      <c r="B1356" s="1">
        <v>44547</v>
      </c>
      <c r="C1356" t="s">
        <v>37</v>
      </c>
      <c r="D1356" t="s">
        <v>1910</v>
      </c>
      <c r="E1356" s="32">
        <v>4114351</v>
      </c>
      <c r="F1356" s="32" t="s">
        <v>9337</v>
      </c>
      <c r="G1356" t="s">
        <v>8298</v>
      </c>
      <c r="H1356" t="s">
        <v>53</v>
      </c>
      <c r="I1356" s="50">
        <v>2442</v>
      </c>
      <c r="J1356" s="10">
        <v>2000000</v>
      </c>
      <c r="K1356">
        <v>3.19</v>
      </c>
      <c r="L1356" s="26">
        <v>0.70150302091376049</v>
      </c>
      <c r="M1356" s="25">
        <v>0.56369999999999998</v>
      </c>
      <c r="N1356" s="27">
        <v>81481.587</v>
      </c>
      <c r="O1356" t="s">
        <v>8268</v>
      </c>
      <c r="P1356" s="1" t="s">
        <v>8273</v>
      </c>
      <c r="Q1356" t="s">
        <v>8273</v>
      </c>
      <c r="R1356" t="s">
        <v>13659</v>
      </c>
    </row>
    <row r="1357" spans="1:18" x14ac:dyDescent="0.25">
      <c r="A1357" t="s">
        <v>6907</v>
      </c>
      <c r="B1357" s="1">
        <v>44547</v>
      </c>
      <c r="C1357" t="s">
        <v>37</v>
      </c>
      <c r="D1357" t="s">
        <v>1910</v>
      </c>
      <c r="E1357" s="32">
        <v>4300851</v>
      </c>
      <c r="F1357" s="32" t="s">
        <v>8443</v>
      </c>
      <c r="G1357" t="s">
        <v>8304</v>
      </c>
      <c r="H1357" t="s">
        <v>53</v>
      </c>
      <c r="I1357" s="50">
        <v>3544</v>
      </c>
      <c r="J1357" s="10">
        <v>8000000</v>
      </c>
      <c r="K1357">
        <v>4.49</v>
      </c>
      <c r="L1357" s="26">
        <v>0.79588612642765022</v>
      </c>
      <c r="M1357" s="25">
        <v>0.56110000000000004</v>
      </c>
      <c r="N1357" s="27">
        <v>285087.55</v>
      </c>
      <c r="O1357" t="s">
        <v>8268</v>
      </c>
      <c r="P1357" s="1" t="s">
        <v>8273</v>
      </c>
      <c r="Q1357" t="s">
        <v>8273</v>
      </c>
      <c r="R1357" t="s">
        <v>13663</v>
      </c>
    </row>
    <row r="1358" spans="1:18" x14ac:dyDescent="0.25">
      <c r="A1358" t="s">
        <v>6908</v>
      </c>
      <c r="B1358" s="1">
        <v>44550</v>
      </c>
      <c r="C1358" t="s">
        <v>37</v>
      </c>
      <c r="D1358" t="s">
        <v>1910</v>
      </c>
      <c r="E1358" s="32">
        <v>2920601</v>
      </c>
      <c r="F1358" s="32" t="s">
        <v>8804</v>
      </c>
      <c r="G1358" t="s">
        <v>8307</v>
      </c>
      <c r="H1358" t="s">
        <v>49</v>
      </c>
      <c r="I1358" s="50">
        <v>44902</v>
      </c>
      <c r="J1358" s="10">
        <v>15000000</v>
      </c>
      <c r="K1358">
        <v>5.56</v>
      </c>
      <c r="L1358" s="26">
        <v>0.52125873352283536</v>
      </c>
      <c r="M1358" s="25">
        <v>0.40510000000000002</v>
      </c>
      <c r="N1358" s="27">
        <v>402858.74699999997</v>
      </c>
      <c r="O1358" t="s">
        <v>8268</v>
      </c>
      <c r="P1358" s="1" t="s">
        <v>8273</v>
      </c>
      <c r="Q1358" t="s">
        <v>8273</v>
      </c>
      <c r="R1358" t="s">
        <v>13662</v>
      </c>
    </row>
    <row r="1359" spans="1:18" x14ac:dyDescent="0.25">
      <c r="A1359" t="s">
        <v>6909</v>
      </c>
      <c r="B1359" s="1">
        <v>44550</v>
      </c>
      <c r="C1359" t="s">
        <v>37</v>
      </c>
      <c r="D1359" t="s">
        <v>1910</v>
      </c>
      <c r="E1359" s="32">
        <v>3162906</v>
      </c>
      <c r="F1359" s="32" t="s">
        <v>8972</v>
      </c>
      <c r="G1359" t="s">
        <v>8309</v>
      </c>
      <c r="H1359" t="s">
        <v>52</v>
      </c>
      <c r="I1359" s="50">
        <v>26530</v>
      </c>
      <c r="J1359" s="10">
        <v>2300000</v>
      </c>
      <c r="K1359">
        <v>6.5</v>
      </c>
      <c r="L1359" s="26">
        <v>0.80382223554744969</v>
      </c>
      <c r="M1359" s="25">
        <v>0.60640000000000005</v>
      </c>
      <c r="N1359" s="27">
        <v>506309.14299999998</v>
      </c>
      <c r="O1359" t="s">
        <v>8268</v>
      </c>
      <c r="P1359" s="1" t="s">
        <v>8273</v>
      </c>
      <c r="Q1359" t="s">
        <v>8273</v>
      </c>
      <c r="R1359" t="s">
        <v>13659</v>
      </c>
    </row>
    <row r="1360" spans="1:18" x14ac:dyDescent="0.25">
      <c r="A1360" t="s">
        <v>6910</v>
      </c>
      <c r="B1360" s="1">
        <v>44550</v>
      </c>
      <c r="C1360" t="s">
        <v>37</v>
      </c>
      <c r="D1360" t="s">
        <v>1910</v>
      </c>
      <c r="E1360" s="32">
        <v>2303501</v>
      </c>
      <c r="F1360" s="32" t="s">
        <v>8625</v>
      </c>
      <c r="G1360" t="s">
        <v>8298</v>
      </c>
      <c r="H1360" t="s">
        <v>53</v>
      </c>
      <c r="I1360" s="50">
        <v>72706</v>
      </c>
      <c r="J1360" s="10">
        <v>20000000</v>
      </c>
      <c r="K1360">
        <v>6.92</v>
      </c>
      <c r="L1360" s="26">
        <v>0.39498152253390656</v>
      </c>
      <c r="M1360" s="25">
        <v>0.56110000000000004</v>
      </c>
      <c r="N1360" s="27">
        <v>1074376.7450000001</v>
      </c>
      <c r="O1360" t="s">
        <v>8268</v>
      </c>
      <c r="P1360" s="1" t="s">
        <v>8273</v>
      </c>
      <c r="Q1360" t="s">
        <v>8273</v>
      </c>
      <c r="R1360" t="s">
        <v>13659</v>
      </c>
    </row>
    <row r="1361" spans="1:18" x14ac:dyDescent="0.25">
      <c r="A1361" t="s">
        <v>6911</v>
      </c>
      <c r="B1361" s="1">
        <v>44550</v>
      </c>
      <c r="C1361" t="s">
        <v>37</v>
      </c>
      <c r="D1361" t="s">
        <v>1910</v>
      </c>
      <c r="E1361" s="32">
        <v>1503408</v>
      </c>
      <c r="F1361" s="32" t="s">
        <v>8538</v>
      </c>
      <c r="G1361" t="s">
        <v>8323</v>
      </c>
      <c r="H1361" t="s">
        <v>48</v>
      </c>
      <c r="I1361" s="50">
        <v>12009</v>
      </c>
      <c r="J1361" s="10">
        <v>4100000</v>
      </c>
      <c r="K1361">
        <v>5.0199999999999996</v>
      </c>
      <c r="L1361" s="26">
        <v>0.49195809765683152</v>
      </c>
      <c r="M1361" s="25">
        <v>0.35589999999999999</v>
      </c>
      <c r="N1361" s="27">
        <v>174628.49799999999</v>
      </c>
      <c r="O1361" t="s">
        <v>8268</v>
      </c>
      <c r="P1361" s="1" t="s">
        <v>8273</v>
      </c>
      <c r="Q1361" t="s">
        <v>8273</v>
      </c>
      <c r="R1361" t="s">
        <v>13662</v>
      </c>
    </row>
    <row r="1362" spans="1:18" x14ac:dyDescent="0.25">
      <c r="A1362" t="s">
        <v>6912</v>
      </c>
      <c r="B1362" s="1">
        <v>44550</v>
      </c>
      <c r="C1362" t="s">
        <v>37</v>
      </c>
      <c r="D1362" t="s">
        <v>1910</v>
      </c>
      <c r="E1362" s="32">
        <v>5216452</v>
      </c>
      <c r="F1362" s="32" t="s">
        <v>9923</v>
      </c>
      <c r="G1362" t="s">
        <v>8318</v>
      </c>
      <c r="H1362" t="s">
        <v>51</v>
      </c>
      <c r="I1362" s="50">
        <v>3156</v>
      </c>
      <c r="J1362" s="10">
        <v>3000000</v>
      </c>
      <c r="K1362">
        <v>2.83</v>
      </c>
      <c r="L1362" s="26">
        <v>0.73942965662204818</v>
      </c>
      <c r="M1362" s="25">
        <v>0.61880000000000002</v>
      </c>
      <c r="N1362" s="27">
        <v>708388.375</v>
      </c>
      <c r="O1362" t="s">
        <v>8268</v>
      </c>
      <c r="P1362" s="1" t="s">
        <v>8273</v>
      </c>
      <c r="Q1362" t="s">
        <v>8273</v>
      </c>
      <c r="R1362" t="s">
        <v>13660</v>
      </c>
    </row>
    <row r="1363" spans="1:18" x14ac:dyDescent="0.25">
      <c r="A1363" t="s">
        <v>6913</v>
      </c>
      <c r="B1363" s="1">
        <v>44550</v>
      </c>
      <c r="C1363" t="s">
        <v>37</v>
      </c>
      <c r="D1363" t="s">
        <v>1910</v>
      </c>
      <c r="E1363" s="32">
        <v>4314134</v>
      </c>
      <c r="F1363" s="32" t="s">
        <v>9716</v>
      </c>
      <c r="G1363" t="s">
        <v>8304</v>
      </c>
      <c r="H1363" t="s">
        <v>53</v>
      </c>
      <c r="I1363" s="50">
        <v>2303</v>
      </c>
      <c r="J1363" s="10">
        <v>3000000</v>
      </c>
      <c r="K1363">
        <v>4.51</v>
      </c>
      <c r="L1363" s="26">
        <v>0.79650576808011742</v>
      </c>
      <c r="M1363" s="25">
        <v>0.67620000000000002</v>
      </c>
      <c r="N1363" s="27">
        <v>195869.12700000001</v>
      </c>
      <c r="O1363" t="s">
        <v>8268</v>
      </c>
      <c r="P1363" s="1" t="s">
        <v>8273</v>
      </c>
      <c r="Q1363" t="s">
        <v>8273</v>
      </c>
      <c r="R1363" t="s">
        <v>13662</v>
      </c>
    </row>
    <row r="1364" spans="1:18" x14ac:dyDescent="0.25">
      <c r="A1364" t="s">
        <v>6914</v>
      </c>
      <c r="B1364" s="1">
        <v>44550</v>
      </c>
      <c r="C1364" t="s">
        <v>37</v>
      </c>
      <c r="D1364" t="s">
        <v>1910</v>
      </c>
      <c r="E1364" s="32">
        <v>2918209</v>
      </c>
      <c r="F1364" s="32" t="s">
        <v>8408</v>
      </c>
      <c r="G1364" t="s">
        <v>8307</v>
      </c>
      <c r="H1364" t="s">
        <v>49</v>
      </c>
      <c r="I1364" s="50">
        <v>14576</v>
      </c>
      <c r="J1364" s="10">
        <v>4000000</v>
      </c>
      <c r="K1364">
        <v>5.91</v>
      </c>
      <c r="L1364" s="26">
        <v>0.56757635205608181</v>
      </c>
      <c r="M1364" s="25">
        <v>0.38650000000000001</v>
      </c>
      <c r="N1364" s="27">
        <v>150340.6</v>
      </c>
      <c r="O1364" t="s">
        <v>8268</v>
      </c>
      <c r="P1364" s="1" t="s">
        <v>8273</v>
      </c>
      <c r="Q1364" t="s">
        <v>8273</v>
      </c>
      <c r="R1364" t="s">
        <v>13662</v>
      </c>
    </row>
    <row r="1365" spans="1:18" x14ac:dyDescent="0.25">
      <c r="A1365" t="s">
        <v>6915</v>
      </c>
      <c r="B1365" s="1">
        <v>44551</v>
      </c>
      <c r="C1365" t="s">
        <v>37</v>
      </c>
      <c r="D1365" t="s">
        <v>1910</v>
      </c>
      <c r="E1365" s="32">
        <v>4202909</v>
      </c>
      <c r="F1365" s="32" t="s">
        <v>9450</v>
      </c>
      <c r="G1365" t="s">
        <v>8305</v>
      </c>
      <c r="H1365" t="s">
        <v>53</v>
      </c>
      <c r="I1365" s="50">
        <v>140597</v>
      </c>
      <c r="J1365" s="10">
        <v>15000000</v>
      </c>
      <c r="K1365">
        <v>5.63</v>
      </c>
      <c r="L1365" s="26">
        <v>0.75410199982052595</v>
      </c>
      <c r="M1365" s="25">
        <v>0.7772</v>
      </c>
      <c r="N1365" s="27">
        <v>8723258.75</v>
      </c>
      <c r="O1365" t="s">
        <v>8268</v>
      </c>
      <c r="P1365" s="1" t="s">
        <v>8273</v>
      </c>
      <c r="Q1365" t="s">
        <v>8273</v>
      </c>
      <c r="R1365" t="s">
        <v>13659</v>
      </c>
    </row>
    <row r="1366" spans="1:18" x14ac:dyDescent="0.25">
      <c r="A1366" t="s">
        <v>6916</v>
      </c>
      <c r="B1366" s="1">
        <v>44551</v>
      </c>
      <c r="C1366" t="s">
        <v>37</v>
      </c>
      <c r="D1366" t="s">
        <v>1910</v>
      </c>
      <c r="E1366" s="32">
        <v>2103109</v>
      </c>
      <c r="F1366" s="32" t="s">
        <v>8581</v>
      </c>
      <c r="G1366" t="s">
        <v>8306</v>
      </c>
      <c r="H1366" t="s">
        <v>52</v>
      </c>
      <c r="I1366" s="50">
        <v>10711</v>
      </c>
      <c r="J1366" s="10">
        <v>4000000</v>
      </c>
      <c r="K1366">
        <v>5.68</v>
      </c>
      <c r="L1366" s="26">
        <v>0.14995275266320157</v>
      </c>
      <c r="M1366" s="25">
        <v>0.27129999999999999</v>
      </c>
      <c r="N1366" s="27">
        <v>78601.929999999993</v>
      </c>
      <c r="O1366" t="s">
        <v>8268</v>
      </c>
      <c r="P1366" s="1" t="s">
        <v>8273</v>
      </c>
      <c r="Q1366" t="s">
        <v>8273</v>
      </c>
      <c r="R1366" t="s">
        <v>13662</v>
      </c>
    </row>
    <row r="1367" spans="1:18" x14ac:dyDescent="0.25">
      <c r="A1367" t="s">
        <v>6917</v>
      </c>
      <c r="B1367" s="1">
        <v>44551</v>
      </c>
      <c r="C1367" t="s">
        <v>37</v>
      </c>
      <c r="D1367" t="s">
        <v>1910</v>
      </c>
      <c r="E1367" s="32">
        <v>5106224</v>
      </c>
      <c r="F1367" s="32" t="s">
        <v>9864</v>
      </c>
      <c r="G1367" t="s">
        <v>8302</v>
      </c>
      <c r="H1367" t="s">
        <v>51</v>
      </c>
      <c r="I1367" s="50">
        <v>48222</v>
      </c>
      <c r="J1367" s="10">
        <v>36000000</v>
      </c>
      <c r="K1367">
        <v>6.71</v>
      </c>
      <c r="L1367" s="26">
        <v>0.84783910718508715</v>
      </c>
      <c r="M1367" s="25">
        <v>0.71889999999999998</v>
      </c>
      <c r="N1367" s="27">
        <v>6036784.4239999996</v>
      </c>
      <c r="O1367" t="s">
        <v>8268</v>
      </c>
      <c r="P1367" s="1" t="s">
        <v>8273</v>
      </c>
      <c r="Q1367" t="s">
        <v>8273</v>
      </c>
      <c r="R1367" t="s">
        <v>13659</v>
      </c>
    </row>
    <row r="1368" spans="1:18" x14ac:dyDescent="0.25">
      <c r="A1368" t="s">
        <v>6918</v>
      </c>
      <c r="B1368" s="1">
        <v>44551</v>
      </c>
      <c r="C1368" t="s">
        <v>37</v>
      </c>
      <c r="D1368" t="s">
        <v>1910</v>
      </c>
      <c r="E1368" s="32">
        <v>2201804</v>
      </c>
      <c r="F1368" s="32" t="s">
        <v>8599</v>
      </c>
      <c r="G1368" t="s">
        <v>8306</v>
      </c>
      <c r="H1368" t="s">
        <v>52</v>
      </c>
      <c r="I1368" s="50">
        <v>4509</v>
      </c>
      <c r="J1368" s="10">
        <v>4000000</v>
      </c>
      <c r="K1368">
        <v>6.31</v>
      </c>
      <c r="L1368" s="26">
        <v>0.44476776917252292</v>
      </c>
      <c r="M1368" s="25">
        <v>0.44719999999999999</v>
      </c>
      <c r="N1368" s="27">
        <v>47771.519999999997</v>
      </c>
      <c r="O1368" t="s">
        <v>8268</v>
      </c>
      <c r="P1368" s="1" t="s">
        <v>8273</v>
      </c>
      <c r="Q1368" t="s">
        <v>8273</v>
      </c>
      <c r="R1368" t="s">
        <v>13659</v>
      </c>
    </row>
    <row r="1369" spans="1:18" x14ac:dyDescent="0.25">
      <c r="A1369" t="s">
        <v>6919</v>
      </c>
      <c r="B1369" s="1">
        <v>44551</v>
      </c>
      <c r="C1369" t="s">
        <v>37</v>
      </c>
      <c r="D1369" t="s">
        <v>1910</v>
      </c>
      <c r="E1369" s="32">
        <v>4201653</v>
      </c>
      <c r="F1369" s="32" t="s">
        <v>9436</v>
      </c>
      <c r="G1369" t="s">
        <v>8305</v>
      </c>
      <c r="H1369" t="s">
        <v>53</v>
      </c>
      <c r="I1369" s="50">
        <v>2228</v>
      </c>
      <c r="J1369" s="10">
        <v>1500000</v>
      </c>
      <c r="K1369">
        <v>5.71</v>
      </c>
      <c r="L1369" s="26">
        <v>0.9543155161571435</v>
      </c>
      <c r="M1369" s="25">
        <v>0.72250000000000003</v>
      </c>
      <c r="N1369" s="27">
        <v>203862.552</v>
      </c>
      <c r="O1369" t="s">
        <v>8268</v>
      </c>
      <c r="P1369" s="1" t="s">
        <v>8273</v>
      </c>
      <c r="Q1369" t="s">
        <v>8273</v>
      </c>
      <c r="R1369" t="s">
        <v>13663</v>
      </c>
    </row>
    <row r="1370" spans="1:18" x14ac:dyDescent="0.25">
      <c r="A1370" t="s">
        <v>6920</v>
      </c>
      <c r="B1370" s="1">
        <v>44552</v>
      </c>
      <c r="C1370" t="s">
        <v>37</v>
      </c>
      <c r="D1370" t="s">
        <v>1910</v>
      </c>
      <c r="E1370" s="32">
        <v>2105500</v>
      </c>
      <c r="F1370" s="32" t="s">
        <v>8586</v>
      </c>
      <c r="G1370" t="s">
        <v>8345</v>
      </c>
      <c r="H1370" t="s">
        <v>49</v>
      </c>
      <c r="I1370" s="50">
        <v>23677</v>
      </c>
      <c r="J1370" s="10">
        <v>4500000</v>
      </c>
      <c r="K1370">
        <v>4.3099999999999996</v>
      </c>
      <c r="L1370" s="26">
        <v>0.44824066881604807</v>
      </c>
      <c r="M1370" s="25">
        <v>0.34160000000000001</v>
      </c>
      <c r="N1370" s="27">
        <v>270664.82</v>
      </c>
      <c r="O1370" t="s">
        <v>8268</v>
      </c>
      <c r="P1370" s="1" t="s">
        <v>8273</v>
      </c>
      <c r="Q1370" t="s">
        <v>8273</v>
      </c>
      <c r="R1370" t="s">
        <v>13660</v>
      </c>
    </row>
    <row r="1371" spans="1:18" x14ac:dyDescent="0.25">
      <c r="A1371" t="s">
        <v>6921</v>
      </c>
      <c r="B1371" s="1">
        <v>44552</v>
      </c>
      <c r="C1371" t="s">
        <v>37</v>
      </c>
      <c r="D1371" t="s">
        <v>1910</v>
      </c>
      <c r="E1371" s="32">
        <v>3543204</v>
      </c>
      <c r="F1371" s="32" t="s">
        <v>9206</v>
      </c>
      <c r="G1371" t="s">
        <v>8306</v>
      </c>
      <c r="H1371" t="s">
        <v>52</v>
      </c>
      <c r="I1371" s="50">
        <v>4537</v>
      </c>
      <c r="J1371" s="10">
        <v>3250000</v>
      </c>
      <c r="K1371">
        <v>4.46</v>
      </c>
      <c r="L1371" s="26">
        <v>0.80337182631986781</v>
      </c>
      <c r="M1371" s="25">
        <v>0.64539999999999997</v>
      </c>
      <c r="N1371" s="27">
        <v>224362.519</v>
      </c>
      <c r="O1371" t="s">
        <v>8268</v>
      </c>
      <c r="P1371" s="1" t="s">
        <v>8273</v>
      </c>
      <c r="Q1371" t="s">
        <v>8273</v>
      </c>
      <c r="R1371" t="s">
        <v>13663</v>
      </c>
    </row>
    <row r="1372" spans="1:18" x14ac:dyDescent="0.25">
      <c r="A1372" t="s">
        <v>6922</v>
      </c>
      <c r="B1372" s="1">
        <v>44552</v>
      </c>
      <c r="C1372" t="s">
        <v>37</v>
      </c>
      <c r="D1372" t="s">
        <v>1910</v>
      </c>
      <c r="E1372" s="32">
        <v>3114709</v>
      </c>
      <c r="F1372" s="32" t="s">
        <v>8866</v>
      </c>
      <c r="G1372" t="s">
        <v>8309</v>
      </c>
      <c r="H1372" t="s">
        <v>52</v>
      </c>
      <c r="I1372" s="50">
        <v>3614</v>
      </c>
      <c r="J1372" s="10">
        <v>1200000</v>
      </c>
      <c r="K1372">
        <v>6.29</v>
      </c>
      <c r="L1372" s="26">
        <v>0.68464202773591953</v>
      </c>
      <c r="M1372" s="25">
        <v>0.57069999999999999</v>
      </c>
      <c r="N1372" s="27">
        <v>71386.915999999997</v>
      </c>
      <c r="O1372" t="s">
        <v>8268</v>
      </c>
      <c r="P1372" s="1" t="s">
        <v>8273</v>
      </c>
      <c r="Q1372" t="s">
        <v>8273</v>
      </c>
      <c r="R1372" t="s">
        <v>13662</v>
      </c>
    </row>
    <row r="1373" spans="1:18" x14ac:dyDescent="0.25">
      <c r="A1373" t="s">
        <v>6923</v>
      </c>
      <c r="B1373" s="1">
        <v>44552</v>
      </c>
      <c r="C1373" t="s">
        <v>37</v>
      </c>
      <c r="D1373" t="s">
        <v>1910</v>
      </c>
      <c r="E1373" s="32">
        <v>1718840</v>
      </c>
      <c r="F1373" s="32" t="s">
        <v>8567</v>
      </c>
      <c r="G1373" t="s">
        <v>8310</v>
      </c>
      <c r="H1373" t="s">
        <v>48</v>
      </c>
      <c r="I1373" s="50">
        <v>3371</v>
      </c>
      <c r="J1373" s="10">
        <v>4990000</v>
      </c>
      <c r="K1373">
        <v>4.04</v>
      </c>
      <c r="L1373" s="26">
        <v>0.67473671320218953</v>
      </c>
      <c r="M1373" s="25">
        <v>0.41720000000000002</v>
      </c>
      <c r="N1373" s="27">
        <v>116736.092</v>
      </c>
      <c r="O1373" t="s">
        <v>8268</v>
      </c>
      <c r="P1373" s="1" t="s">
        <v>8273</v>
      </c>
      <c r="Q1373" t="s">
        <v>8273</v>
      </c>
      <c r="R1373" t="s">
        <v>13662</v>
      </c>
    </row>
    <row r="1374" spans="1:18" x14ac:dyDescent="0.25">
      <c r="A1374" t="s">
        <v>6924</v>
      </c>
      <c r="B1374" s="1">
        <v>44553</v>
      </c>
      <c r="C1374" t="s">
        <v>37</v>
      </c>
      <c r="D1374" t="s">
        <v>1910</v>
      </c>
      <c r="E1374" s="32">
        <v>3172202</v>
      </c>
      <c r="F1374" s="32" t="s">
        <v>8996</v>
      </c>
      <c r="G1374" t="s">
        <v>8298</v>
      </c>
      <c r="H1374" t="s">
        <v>53</v>
      </c>
      <c r="I1374" s="50">
        <v>2543</v>
      </c>
      <c r="J1374" s="10">
        <v>4000000</v>
      </c>
      <c r="K1374">
        <v>3.1</v>
      </c>
      <c r="L1374" s="26">
        <v>0.73747228883045834</v>
      </c>
      <c r="M1374" s="25">
        <v>0.56669999999999998</v>
      </c>
      <c r="N1374" s="27">
        <v>33088.470999999998</v>
      </c>
      <c r="O1374" t="s">
        <v>8268</v>
      </c>
      <c r="P1374" s="1" t="s">
        <v>8273</v>
      </c>
      <c r="Q1374" t="s">
        <v>8273</v>
      </c>
      <c r="R1374" t="s">
        <v>13662</v>
      </c>
    </row>
    <row r="1375" spans="1:18" x14ac:dyDescent="0.25">
      <c r="A1375" t="s">
        <v>6925</v>
      </c>
      <c r="B1375" s="1">
        <v>44553</v>
      </c>
      <c r="C1375" t="s">
        <v>37</v>
      </c>
      <c r="D1375" t="s">
        <v>1910</v>
      </c>
      <c r="E1375" s="32">
        <v>3535705</v>
      </c>
      <c r="F1375" s="32" t="s">
        <v>9172</v>
      </c>
      <c r="G1375" t="s">
        <v>8305</v>
      </c>
      <c r="H1375" t="s">
        <v>53</v>
      </c>
      <c r="I1375" s="50">
        <v>6536</v>
      </c>
      <c r="J1375" s="10">
        <v>3000000</v>
      </c>
      <c r="K1375">
        <v>4.93</v>
      </c>
      <c r="L1375" s="26">
        <v>0.81075851360075246</v>
      </c>
      <c r="M1375" s="25">
        <v>0.69059999999999999</v>
      </c>
      <c r="N1375" s="27">
        <v>275312.652</v>
      </c>
      <c r="O1375" t="s">
        <v>8268</v>
      </c>
      <c r="P1375" s="1" t="s">
        <v>8273</v>
      </c>
      <c r="Q1375" t="s">
        <v>8273</v>
      </c>
      <c r="R1375" t="s">
        <v>13661</v>
      </c>
    </row>
    <row r="1376" spans="1:18" x14ac:dyDescent="0.25">
      <c r="A1376" t="s">
        <v>6926</v>
      </c>
      <c r="B1376" s="1">
        <v>44553</v>
      </c>
      <c r="C1376" t="s">
        <v>37</v>
      </c>
      <c r="D1376" t="s">
        <v>1910</v>
      </c>
      <c r="E1376" s="32">
        <v>2904605</v>
      </c>
      <c r="F1376" s="32" t="s">
        <v>8765</v>
      </c>
      <c r="G1376" t="s">
        <v>8307</v>
      </c>
      <c r="H1376" t="s">
        <v>49</v>
      </c>
      <c r="I1376" s="50">
        <v>67468</v>
      </c>
      <c r="J1376" s="10">
        <v>23000000</v>
      </c>
      <c r="K1376">
        <v>5.79</v>
      </c>
      <c r="L1376" s="26">
        <v>0.82031825604257025</v>
      </c>
      <c r="M1376" s="25">
        <v>0.5877</v>
      </c>
      <c r="N1376" s="27">
        <v>1783351.1359999999</v>
      </c>
      <c r="O1376" t="s">
        <v>8268</v>
      </c>
      <c r="P1376" s="1" t="s">
        <v>8273</v>
      </c>
      <c r="Q1376" t="s">
        <v>8273</v>
      </c>
      <c r="R1376" t="s">
        <v>13659</v>
      </c>
    </row>
    <row r="1377" spans="1:18" x14ac:dyDescent="0.25">
      <c r="A1377" t="s">
        <v>6927</v>
      </c>
      <c r="B1377" s="1">
        <v>44553</v>
      </c>
      <c r="C1377" t="s">
        <v>37</v>
      </c>
      <c r="D1377" t="s">
        <v>1910</v>
      </c>
      <c r="E1377" s="32">
        <v>4202909</v>
      </c>
      <c r="F1377" s="32" t="s">
        <v>9450</v>
      </c>
      <c r="G1377" t="s">
        <v>8305</v>
      </c>
      <c r="H1377" t="s">
        <v>53</v>
      </c>
      <c r="I1377" s="50">
        <v>140597</v>
      </c>
      <c r="J1377" s="10">
        <v>25000000</v>
      </c>
      <c r="K1377">
        <v>5.63</v>
      </c>
      <c r="L1377" s="26">
        <v>0.75410199982052595</v>
      </c>
      <c r="M1377" s="25">
        <v>0.7772</v>
      </c>
      <c r="N1377" s="27">
        <v>8723258.75</v>
      </c>
      <c r="O1377" t="s">
        <v>8268</v>
      </c>
      <c r="P1377" s="1" t="s">
        <v>8273</v>
      </c>
      <c r="Q1377" t="s">
        <v>8273</v>
      </c>
      <c r="R1377" t="s">
        <v>13659</v>
      </c>
    </row>
    <row r="1378" spans="1:18" x14ac:dyDescent="0.25">
      <c r="A1378" t="s">
        <v>6928</v>
      </c>
      <c r="B1378" s="1">
        <v>44553</v>
      </c>
      <c r="C1378" t="s">
        <v>37</v>
      </c>
      <c r="D1378" t="s">
        <v>1910</v>
      </c>
      <c r="E1378" s="32">
        <v>3515400</v>
      </c>
      <c r="F1378" s="32" t="s">
        <v>9092</v>
      </c>
      <c r="G1378" t="s">
        <v>8306</v>
      </c>
      <c r="H1378" t="s">
        <v>52</v>
      </c>
      <c r="I1378" s="50">
        <v>16102</v>
      </c>
      <c r="J1378" s="10">
        <v>5000000</v>
      </c>
      <c r="K1378">
        <v>6.69</v>
      </c>
      <c r="L1378" s="26">
        <v>0.7001518100112738</v>
      </c>
      <c r="M1378" s="25">
        <v>0.76519999999999999</v>
      </c>
      <c r="N1378" s="27">
        <v>473712.304</v>
      </c>
      <c r="O1378" t="s">
        <v>8268</v>
      </c>
      <c r="P1378" s="1" t="s">
        <v>8273</v>
      </c>
      <c r="Q1378" t="s">
        <v>8273</v>
      </c>
      <c r="R1378" t="s">
        <v>13660</v>
      </c>
    </row>
    <row r="1379" spans="1:18" x14ac:dyDescent="0.25">
      <c r="A1379" t="s">
        <v>6929</v>
      </c>
      <c r="B1379" s="1">
        <v>44553</v>
      </c>
      <c r="C1379" t="s">
        <v>37</v>
      </c>
      <c r="D1379" t="s">
        <v>1910</v>
      </c>
      <c r="E1379" s="32">
        <v>4117909</v>
      </c>
      <c r="F1379" s="32" t="s">
        <v>9358</v>
      </c>
      <c r="G1379" t="s">
        <v>8298</v>
      </c>
      <c r="H1379" t="s">
        <v>53</v>
      </c>
      <c r="I1379" s="50">
        <v>32389</v>
      </c>
      <c r="J1379" s="10">
        <v>5500000</v>
      </c>
      <c r="K1379">
        <v>7.76</v>
      </c>
      <c r="L1379" s="26">
        <v>0.82181249647674837</v>
      </c>
      <c r="M1379" s="25">
        <v>0.75990000000000002</v>
      </c>
      <c r="N1379" s="27">
        <v>2815892.4419999998</v>
      </c>
      <c r="O1379" t="s">
        <v>8268</v>
      </c>
      <c r="P1379" s="1" t="s">
        <v>8273</v>
      </c>
      <c r="Q1379" t="s">
        <v>8273</v>
      </c>
      <c r="R1379" t="s">
        <v>13662</v>
      </c>
    </row>
    <row r="1380" spans="1:18" x14ac:dyDescent="0.25">
      <c r="A1380" t="s">
        <v>6930</v>
      </c>
      <c r="B1380" s="1">
        <v>44553</v>
      </c>
      <c r="C1380" t="s">
        <v>37</v>
      </c>
      <c r="D1380" t="s">
        <v>1910</v>
      </c>
      <c r="E1380" s="32">
        <v>5203500</v>
      </c>
      <c r="F1380" s="32" t="s">
        <v>9891</v>
      </c>
      <c r="G1380" t="s">
        <v>21</v>
      </c>
      <c r="H1380" t="s">
        <v>51</v>
      </c>
      <c r="I1380" s="50">
        <v>26069</v>
      </c>
      <c r="J1380" s="10">
        <v>4000000</v>
      </c>
      <c r="K1380">
        <v>7.09</v>
      </c>
      <c r="L1380" s="26">
        <v>0.75310384636803296</v>
      </c>
      <c r="M1380" s="25">
        <v>0.57110000000000005</v>
      </c>
      <c r="N1380" s="27">
        <v>1229633.452</v>
      </c>
      <c r="O1380" t="s">
        <v>8268</v>
      </c>
      <c r="P1380" s="1" t="s">
        <v>8273</v>
      </c>
      <c r="Q1380" t="s">
        <v>8273</v>
      </c>
      <c r="R1380" t="s">
        <v>13662</v>
      </c>
    </row>
    <row r="1381" spans="1:18" x14ac:dyDescent="0.25">
      <c r="A1381" t="s">
        <v>6931</v>
      </c>
      <c r="B1381" s="1">
        <v>44553</v>
      </c>
      <c r="C1381" t="s">
        <v>37</v>
      </c>
      <c r="D1381" t="s">
        <v>1910</v>
      </c>
      <c r="E1381" s="32">
        <v>2923035</v>
      </c>
      <c r="F1381" s="32" t="s">
        <v>8809</v>
      </c>
      <c r="G1381" t="s">
        <v>8306</v>
      </c>
      <c r="H1381" t="s">
        <v>52</v>
      </c>
      <c r="I1381" s="50">
        <v>12653</v>
      </c>
      <c r="J1381" s="10">
        <v>3500000</v>
      </c>
      <c r="K1381">
        <v>5.44</v>
      </c>
      <c r="L1381" s="26">
        <v>0.36618946454154244</v>
      </c>
      <c r="M1381" s="25">
        <v>0.32090000000000002</v>
      </c>
      <c r="N1381" s="27">
        <v>105234.91499999999</v>
      </c>
      <c r="O1381" t="s">
        <v>8268</v>
      </c>
      <c r="P1381" s="1" t="s">
        <v>8273</v>
      </c>
      <c r="Q1381" t="s">
        <v>8273</v>
      </c>
      <c r="R1381" t="s">
        <v>13662</v>
      </c>
    </row>
    <row r="1382" spans="1:18" x14ac:dyDescent="0.25">
      <c r="A1382" t="s">
        <v>6932</v>
      </c>
      <c r="B1382" s="1">
        <v>44553</v>
      </c>
      <c r="C1382" t="s">
        <v>37</v>
      </c>
      <c r="D1382" t="s">
        <v>1910</v>
      </c>
      <c r="E1382" s="32">
        <v>2413805</v>
      </c>
      <c r="F1382" s="32" t="s">
        <v>8677</v>
      </c>
      <c r="G1382" t="s">
        <v>8333</v>
      </c>
      <c r="H1382" t="s">
        <v>49</v>
      </c>
      <c r="I1382" s="50">
        <v>2606</v>
      </c>
      <c r="J1382" s="10">
        <v>3000000</v>
      </c>
      <c r="K1382">
        <v>3.59</v>
      </c>
      <c r="L1382" s="26">
        <v>0.39675537972395747</v>
      </c>
      <c r="M1382" s="25">
        <v>0.4582</v>
      </c>
      <c r="N1382" s="27">
        <v>32472.957999999999</v>
      </c>
      <c r="O1382" t="s">
        <v>8268</v>
      </c>
      <c r="P1382" s="1" t="s">
        <v>8273</v>
      </c>
      <c r="Q1382" t="s">
        <v>8273</v>
      </c>
      <c r="R1382" t="s">
        <v>13663</v>
      </c>
    </row>
    <row r="1383" spans="1:18" x14ac:dyDescent="0.25">
      <c r="A1383" t="s">
        <v>6933</v>
      </c>
      <c r="B1383" s="1">
        <v>44553</v>
      </c>
      <c r="C1383" t="s">
        <v>45</v>
      </c>
      <c r="D1383" t="s">
        <v>1909</v>
      </c>
      <c r="E1383" s="32">
        <v>4315503</v>
      </c>
      <c r="F1383" s="32" t="s">
        <v>9736</v>
      </c>
      <c r="G1383" t="s">
        <v>8304</v>
      </c>
      <c r="H1383" t="s">
        <v>53</v>
      </c>
      <c r="I1383" s="50">
        <v>15702</v>
      </c>
      <c r="J1383" s="10">
        <v>5000000</v>
      </c>
      <c r="K1383">
        <v>6.89</v>
      </c>
      <c r="L1383" s="26">
        <v>0.8215942593961918</v>
      </c>
      <c r="M1383" s="25">
        <v>0.54210000000000003</v>
      </c>
      <c r="N1383" s="27">
        <v>673419.73600000003</v>
      </c>
      <c r="O1383" t="s">
        <v>8268</v>
      </c>
      <c r="P1383" s="1" t="s">
        <v>8273</v>
      </c>
      <c r="Q1383" t="s">
        <v>8273</v>
      </c>
      <c r="R1383" t="s">
        <v>13663</v>
      </c>
    </row>
    <row r="1384" spans="1:18" x14ac:dyDescent="0.25">
      <c r="A1384" t="s">
        <v>6934</v>
      </c>
      <c r="B1384" s="1">
        <v>44554</v>
      </c>
      <c r="C1384" t="s">
        <v>37</v>
      </c>
      <c r="D1384" t="s">
        <v>1910</v>
      </c>
      <c r="E1384" s="32">
        <v>4309209</v>
      </c>
      <c r="F1384" s="32" t="s">
        <v>8366</v>
      </c>
      <c r="G1384" t="s">
        <v>8304</v>
      </c>
      <c r="H1384" t="s">
        <v>53</v>
      </c>
      <c r="I1384" s="50">
        <v>285564</v>
      </c>
      <c r="J1384" s="10">
        <v>50000000</v>
      </c>
      <c r="K1384">
        <v>6.18</v>
      </c>
      <c r="L1384" s="26">
        <v>0.73103817793968973</v>
      </c>
      <c r="M1384" s="25">
        <v>0.60129999999999995</v>
      </c>
      <c r="N1384" s="27">
        <v>10261618.287</v>
      </c>
      <c r="O1384" t="s">
        <v>8268</v>
      </c>
      <c r="P1384" s="1" t="s">
        <v>8273</v>
      </c>
      <c r="Q1384" t="s">
        <v>8273</v>
      </c>
      <c r="R1384" t="s">
        <v>13663</v>
      </c>
    </row>
    <row r="1385" spans="1:18" x14ac:dyDescent="0.25">
      <c r="A1385" t="s">
        <v>6935</v>
      </c>
      <c r="B1385" s="1">
        <v>44554</v>
      </c>
      <c r="C1385" t="s">
        <v>37</v>
      </c>
      <c r="D1385" t="s">
        <v>1910</v>
      </c>
      <c r="E1385" s="32">
        <v>4322558</v>
      </c>
      <c r="F1385" s="32" t="s">
        <v>9804</v>
      </c>
      <c r="G1385" t="s">
        <v>8304</v>
      </c>
      <c r="H1385" t="s">
        <v>53</v>
      </c>
      <c r="I1385" s="50">
        <v>2130</v>
      </c>
      <c r="J1385" s="10">
        <v>5000000</v>
      </c>
      <c r="K1385">
        <v>5.68</v>
      </c>
      <c r="L1385" s="26">
        <v>0.72036845152684581</v>
      </c>
      <c r="M1385" s="25">
        <v>0.68589999999999995</v>
      </c>
      <c r="N1385" s="27">
        <v>94775.498999999996</v>
      </c>
      <c r="O1385" t="s">
        <v>8268</v>
      </c>
      <c r="P1385" s="1" t="s">
        <v>8273</v>
      </c>
      <c r="Q1385" t="s">
        <v>8273</v>
      </c>
      <c r="R1385" t="s">
        <v>13659</v>
      </c>
    </row>
    <row r="1386" spans="1:18" x14ac:dyDescent="0.25">
      <c r="A1386" t="s">
        <v>6936</v>
      </c>
      <c r="B1386" s="1">
        <v>44554</v>
      </c>
      <c r="C1386" t="s">
        <v>37</v>
      </c>
      <c r="D1386" t="s">
        <v>1909</v>
      </c>
      <c r="E1386" s="32">
        <v>4317400</v>
      </c>
      <c r="F1386" s="32" t="s">
        <v>9753</v>
      </c>
      <c r="G1386" t="s">
        <v>8304</v>
      </c>
      <c r="H1386" t="s">
        <v>53</v>
      </c>
      <c r="I1386" s="50">
        <v>49298</v>
      </c>
      <c r="J1386" s="10">
        <v>10000000</v>
      </c>
      <c r="K1386">
        <v>7.69</v>
      </c>
      <c r="L1386" s="26">
        <v>0.80593020313583486</v>
      </c>
      <c r="M1386" s="25">
        <v>0.67920000000000003</v>
      </c>
      <c r="N1386" s="27">
        <v>2021443.564</v>
      </c>
      <c r="O1386" t="s">
        <v>8268</v>
      </c>
      <c r="P1386" s="1" t="s">
        <v>8273</v>
      </c>
      <c r="Q1386" t="s">
        <v>8273</v>
      </c>
      <c r="R1386" t="s">
        <v>13662</v>
      </c>
    </row>
    <row r="1387" spans="1:18" x14ac:dyDescent="0.25">
      <c r="A1387" t="s">
        <v>6937</v>
      </c>
      <c r="B1387" s="1">
        <v>44557</v>
      </c>
      <c r="C1387" t="s">
        <v>37</v>
      </c>
      <c r="D1387" t="s">
        <v>1910</v>
      </c>
      <c r="E1387" s="32">
        <v>5103700</v>
      </c>
      <c r="F1387" s="32" t="s">
        <v>9854</v>
      </c>
      <c r="G1387" t="s">
        <v>8302</v>
      </c>
      <c r="H1387" t="s">
        <v>51</v>
      </c>
      <c r="I1387" s="50">
        <v>10521</v>
      </c>
      <c r="J1387" s="10">
        <v>10000000</v>
      </c>
      <c r="K1387">
        <v>6.65</v>
      </c>
      <c r="L1387" s="26">
        <v>0.87087885101646578</v>
      </c>
      <c r="M1387" s="25">
        <v>0.54790000000000005</v>
      </c>
      <c r="N1387" s="27">
        <v>1044898.324</v>
      </c>
      <c r="O1387" t="s">
        <v>8268</v>
      </c>
      <c r="P1387" s="1" t="s">
        <v>8273</v>
      </c>
      <c r="Q1387" t="s">
        <v>8273</v>
      </c>
      <c r="R1387" t="s">
        <v>13660</v>
      </c>
    </row>
    <row r="1388" spans="1:18" x14ac:dyDescent="0.25">
      <c r="A1388" t="s">
        <v>6938</v>
      </c>
      <c r="B1388" s="1">
        <v>44557</v>
      </c>
      <c r="C1388" t="s">
        <v>37</v>
      </c>
      <c r="D1388" t="s">
        <v>1910</v>
      </c>
      <c r="E1388" s="32">
        <v>4315008</v>
      </c>
      <c r="F1388" s="32" t="s">
        <v>9727</v>
      </c>
      <c r="G1388" t="s">
        <v>8304</v>
      </c>
      <c r="H1388" t="s">
        <v>53</v>
      </c>
      <c r="I1388" s="50">
        <v>4514</v>
      </c>
      <c r="J1388" s="10">
        <v>1100000</v>
      </c>
      <c r="K1388">
        <v>6.08</v>
      </c>
      <c r="L1388" s="26">
        <v>0.5940344126799032</v>
      </c>
      <c r="M1388" s="25">
        <v>0.47620000000000001</v>
      </c>
      <c r="N1388" s="27">
        <v>135660.91500000001</v>
      </c>
      <c r="O1388" t="s">
        <v>8268</v>
      </c>
      <c r="P1388" s="1" t="s">
        <v>8273</v>
      </c>
      <c r="Q1388" t="s">
        <v>8273</v>
      </c>
      <c r="R1388" t="s">
        <v>13659</v>
      </c>
    </row>
    <row r="1389" spans="1:18" x14ac:dyDescent="0.25">
      <c r="A1389" t="s">
        <v>6939</v>
      </c>
      <c r="B1389" s="1">
        <v>44557</v>
      </c>
      <c r="C1389" t="s">
        <v>37</v>
      </c>
      <c r="D1389" t="s">
        <v>1910</v>
      </c>
      <c r="E1389" s="32">
        <v>5204409</v>
      </c>
      <c r="F1389" s="32" t="s">
        <v>9895</v>
      </c>
      <c r="G1389" t="s">
        <v>8318</v>
      </c>
      <c r="H1389" t="s">
        <v>51</v>
      </c>
      <c r="I1389" s="50">
        <v>19304</v>
      </c>
      <c r="J1389" s="10">
        <v>12000000</v>
      </c>
      <c r="K1389">
        <v>5.4</v>
      </c>
      <c r="L1389" s="26">
        <v>0.74168287663671584</v>
      </c>
      <c r="M1389" s="25">
        <v>0.52049999999999996</v>
      </c>
      <c r="N1389" s="27">
        <v>821652.97900000005</v>
      </c>
      <c r="O1389" t="s">
        <v>8268</v>
      </c>
      <c r="P1389" s="1" t="s">
        <v>8273</v>
      </c>
      <c r="Q1389" t="s">
        <v>8273</v>
      </c>
      <c r="R1389" t="s">
        <v>13662</v>
      </c>
    </row>
    <row r="1390" spans="1:18" x14ac:dyDescent="0.25">
      <c r="A1390" t="s">
        <v>6940</v>
      </c>
      <c r="B1390" s="1">
        <v>44557</v>
      </c>
      <c r="C1390" t="s">
        <v>37</v>
      </c>
      <c r="D1390" t="s">
        <v>1910</v>
      </c>
      <c r="E1390" s="32">
        <v>3506300</v>
      </c>
      <c r="F1390" s="32" t="s">
        <v>9044</v>
      </c>
      <c r="G1390" t="s">
        <v>8306</v>
      </c>
      <c r="H1390" t="s">
        <v>52</v>
      </c>
      <c r="I1390" s="50">
        <v>11168</v>
      </c>
      <c r="J1390" s="10">
        <v>3500000</v>
      </c>
      <c r="K1390">
        <v>4.7</v>
      </c>
      <c r="L1390" s="26">
        <v>0.71492872292298493</v>
      </c>
      <c r="M1390" s="25">
        <v>0.74950000000000006</v>
      </c>
      <c r="N1390" s="27">
        <v>377950.24400000001</v>
      </c>
      <c r="O1390" t="s">
        <v>8268</v>
      </c>
      <c r="P1390" s="1" t="s">
        <v>8273</v>
      </c>
      <c r="Q1390" t="s">
        <v>8273</v>
      </c>
      <c r="R1390" t="s">
        <v>13663</v>
      </c>
    </row>
    <row r="1391" spans="1:18" x14ac:dyDescent="0.25">
      <c r="A1391" t="s">
        <v>6941</v>
      </c>
      <c r="B1391" s="1">
        <v>44558</v>
      </c>
      <c r="C1391" t="s">
        <v>37</v>
      </c>
      <c r="D1391" t="s">
        <v>1910</v>
      </c>
      <c r="E1391" s="32">
        <v>4310108</v>
      </c>
      <c r="F1391" s="32" t="s">
        <v>9662</v>
      </c>
      <c r="G1391" t="s">
        <v>8304</v>
      </c>
      <c r="H1391" t="s">
        <v>53</v>
      </c>
      <c r="I1391" s="50">
        <v>37754</v>
      </c>
      <c r="J1391" s="10">
        <v>8500000</v>
      </c>
      <c r="K1391">
        <v>7.13</v>
      </c>
      <c r="L1391" s="26">
        <v>0.76032962918248392</v>
      </c>
      <c r="M1391" s="25">
        <v>0.74350000000000005</v>
      </c>
      <c r="N1391" s="27">
        <v>1888880.48</v>
      </c>
      <c r="O1391" t="s">
        <v>8268</v>
      </c>
      <c r="P1391" s="1" t="s">
        <v>8273</v>
      </c>
      <c r="Q1391" t="s">
        <v>8273</v>
      </c>
      <c r="R1391" t="s">
        <v>13662</v>
      </c>
    </row>
    <row r="1392" spans="1:18" x14ac:dyDescent="0.25">
      <c r="A1392" t="s">
        <v>6942</v>
      </c>
      <c r="B1392" s="1">
        <v>44558</v>
      </c>
      <c r="C1392" t="s">
        <v>37</v>
      </c>
      <c r="D1392" t="s">
        <v>1910</v>
      </c>
      <c r="E1392" s="32">
        <v>1100049</v>
      </c>
      <c r="F1392" s="32" t="s">
        <v>8510</v>
      </c>
      <c r="G1392" t="s">
        <v>8308</v>
      </c>
      <c r="H1392" t="s">
        <v>48</v>
      </c>
      <c r="I1392" s="50">
        <v>86416</v>
      </c>
      <c r="J1392" s="10">
        <v>7000000</v>
      </c>
      <c r="K1392">
        <v>5.47</v>
      </c>
      <c r="L1392" s="26">
        <v>0.66756211409151622</v>
      </c>
      <c r="M1392" s="25">
        <v>0.6794</v>
      </c>
      <c r="N1392" s="27">
        <v>2792382.7609999999</v>
      </c>
      <c r="O1392" t="s">
        <v>8268</v>
      </c>
      <c r="P1392" s="1" t="s">
        <v>8273</v>
      </c>
      <c r="Q1392" t="s">
        <v>8273</v>
      </c>
      <c r="R1392" t="s">
        <v>13663</v>
      </c>
    </row>
    <row r="1393" spans="1:18" x14ac:dyDescent="0.25">
      <c r="A1393" t="s">
        <v>6943</v>
      </c>
      <c r="B1393" s="1">
        <v>44558</v>
      </c>
      <c r="C1393" t="s">
        <v>37</v>
      </c>
      <c r="D1393" t="s">
        <v>1910</v>
      </c>
      <c r="E1393" s="32">
        <v>4127809</v>
      </c>
      <c r="F1393" s="32" t="s">
        <v>9412</v>
      </c>
      <c r="G1393" t="s">
        <v>8298</v>
      </c>
      <c r="H1393" t="s">
        <v>53</v>
      </c>
      <c r="I1393" s="50">
        <v>7699</v>
      </c>
      <c r="J1393" s="10">
        <v>9000000</v>
      </c>
      <c r="K1393">
        <v>5.64</v>
      </c>
      <c r="L1393" s="26">
        <v>0.74232687806749031</v>
      </c>
      <c r="M1393" s="25">
        <v>0.58589999999999998</v>
      </c>
      <c r="N1393" s="27">
        <v>324173.69</v>
      </c>
      <c r="O1393" t="s">
        <v>8268</v>
      </c>
      <c r="P1393" s="1" t="s">
        <v>8273</v>
      </c>
      <c r="Q1393" t="s">
        <v>8273</v>
      </c>
      <c r="R1393" t="s">
        <v>13663</v>
      </c>
    </row>
    <row r="1394" spans="1:18" x14ac:dyDescent="0.25">
      <c r="A1394" t="s">
        <v>6944</v>
      </c>
      <c r="B1394" s="1">
        <v>44558</v>
      </c>
      <c r="C1394" t="s">
        <v>37</v>
      </c>
      <c r="D1394" t="s">
        <v>1910</v>
      </c>
      <c r="E1394" s="32">
        <v>3522505</v>
      </c>
      <c r="F1394" s="32" t="s">
        <v>9118</v>
      </c>
      <c r="G1394" t="s">
        <v>8306</v>
      </c>
      <c r="H1394" t="s">
        <v>52</v>
      </c>
      <c r="I1394" s="50">
        <v>244131</v>
      </c>
      <c r="J1394" s="10">
        <v>30000000</v>
      </c>
      <c r="K1394">
        <v>6.13</v>
      </c>
      <c r="L1394" s="26">
        <v>0.9292097493811482</v>
      </c>
      <c r="M1394" s="25">
        <v>0.60150000000000003</v>
      </c>
      <c r="N1394" s="27">
        <v>12854995.017999999</v>
      </c>
      <c r="O1394" t="s">
        <v>8268</v>
      </c>
      <c r="P1394" s="1" t="s">
        <v>8273</v>
      </c>
      <c r="Q1394" t="s">
        <v>8273</v>
      </c>
      <c r="R1394" t="s">
        <v>13662</v>
      </c>
    </row>
    <row r="1395" spans="1:18" x14ac:dyDescent="0.25">
      <c r="A1395" t="s">
        <v>6945</v>
      </c>
      <c r="B1395" s="1">
        <v>44558</v>
      </c>
      <c r="C1395" t="s">
        <v>37</v>
      </c>
      <c r="D1395" t="s">
        <v>1910</v>
      </c>
      <c r="E1395" s="32">
        <v>4205902</v>
      </c>
      <c r="F1395" s="32" t="s">
        <v>9471</v>
      </c>
      <c r="G1395" t="s">
        <v>8305</v>
      </c>
      <c r="H1395" t="s">
        <v>53</v>
      </c>
      <c r="I1395" s="50">
        <v>71925</v>
      </c>
      <c r="J1395" s="10">
        <v>30000000</v>
      </c>
      <c r="K1395">
        <v>5</v>
      </c>
      <c r="L1395" s="26">
        <v>0.91223743897263865</v>
      </c>
      <c r="M1395" s="25">
        <v>0.76929999999999998</v>
      </c>
      <c r="N1395" s="27">
        <v>4156790.6510000001</v>
      </c>
      <c r="O1395" t="s">
        <v>8268</v>
      </c>
      <c r="P1395" s="1" t="s">
        <v>8273</v>
      </c>
      <c r="Q1395" t="s">
        <v>8273</v>
      </c>
      <c r="R1395" t="s">
        <v>13663</v>
      </c>
    </row>
    <row r="1396" spans="1:18" x14ac:dyDescent="0.25">
      <c r="A1396" t="s">
        <v>6946</v>
      </c>
      <c r="B1396" s="1">
        <v>44558</v>
      </c>
      <c r="C1396" t="s">
        <v>37</v>
      </c>
      <c r="D1396" t="s">
        <v>1910</v>
      </c>
      <c r="E1396" s="32">
        <v>4110201</v>
      </c>
      <c r="F1396" s="32" t="s">
        <v>9320</v>
      </c>
      <c r="G1396" t="s">
        <v>8298</v>
      </c>
      <c r="H1396" t="s">
        <v>53</v>
      </c>
      <c r="I1396" s="50">
        <v>11117</v>
      </c>
      <c r="J1396" s="10">
        <v>5800000</v>
      </c>
      <c r="K1396">
        <v>4.49</v>
      </c>
      <c r="L1396" s="26">
        <v>0.70643703779258338</v>
      </c>
      <c r="M1396" s="25">
        <v>0.56359999999999999</v>
      </c>
      <c r="N1396" s="27">
        <v>265731.446</v>
      </c>
      <c r="O1396" t="s">
        <v>8268</v>
      </c>
      <c r="P1396" s="1" t="s">
        <v>8273</v>
      </c>
      <c r="Q1396" t="s">
        <v>8273</v>
      </c>
      <c r="R1396" t="s">
        <v>13663</v>
      </c>
    </row>
    <row r="1397" spans="1:18" x14ac:dyDescent="0.25">
      <c r="A1397" t="s">
        <v>6947</v>
      </c>
      <c r="B1397" s="1">
        <v>44558</v>
      </c>
      <c r="C1397" t="s">
        <v>37</v>
      </c>
      <c r="D1397" t="s">
        <v>1910</v>
      </c>
      <c r="E1397" s="32">
        <v>4101507</v>
      </c>
      <c r="F1397" s="32" t="s">
        <v>9264</v>
      </c>
      <c r="G1397" t="s">
        <v>8298</v>
      </c>
      <c r="H1397" t="s">
        <v>53</v>
      </c>
      <c r="I1397" s="50">
        <v>126545</v>
      </c>
      <c r="J1397" s="10">
        <v>12000000</v>
      </c>
      <c r="K1397">
        <v>6.15</v>
      </c>
      <c r="L1397" s="26">
        <v>0.72729266476557208</v>
      </c>
      <c r="M1397" s="25">
        <v>0.75349999999999995</v>
      </c>
      <c r="N1397" s="27">
        <v>4954206.0719999997</v>
      </c>
      <c r="O1397" t="s">
        <v>8268</v>
      </c>
      <c r="P1397" s="1" t="s">
        <v>8273</v>
      </c>
      <c r="Q1397" t="s">
        <v>8273</v>
      </c>
      <c r="R1397" t="s">
        <v>13662</v>
      </c>
    </row>
    <row r="1398" spans="1:18" x14ac:dyDescent="0.25">
      <c r="A1398" t="s">
        <v>6948</v>
      </c>
      <c r="B1398" s="1">
        <v>44558</v>
      </c>
      <c r="C1398" t="s">
        <v>37</v>
      </c>
      <c r="D1398" t="s">
        <v>1910</v>
      </c>
      <c r="E1398" s="32">
        <v>4317608</v>
      </c>
      <c r="F1398" s="32" t="s">
        <v>9755</v>
      </c>
      <c r="G1398" t="s">
        <v>8304</v>
      </c>
      <c r="H1398" t="s">
        <v>53</v>
      </c>
      <c r="I1398" s="50">
        <v>43397</v>
      </c>
      <c r="J1398" s="10">
        <v>15000000</v>
      </c>
      <c r="K1398">
        <v>7.18</v>
      </c>
      <c r="L1398" s="26">
        <v>0.62788368809267425</v>
      </c>
      <c r="M1398" s="25">
        <v>0.63939999999999997</v>
      </c>
      <c r="N1398" s="27">
        <v>1680497.23</v>
      </c>
      <c r="O1398" t="s">
        <v>8268</v>
      </c>
      <c r="P1398" s="1" t="s">
        <v>8273</v>
      </c>
      <c r="Q1398" t="s">
        <v>8273</v>
      </c>
      <c r="R1398" t="s">
        <v>13663</v>
      </c>
    </row>
    <row r="1399" spans="1:18" x14ac:dyDescent="0.25">
      <c r="A1399" t="s">
        <v>6949</v>
      </c>
      <c r="B1399" s="1">
        <v>44558</v>
      </c>
      <c r="C1399" t="s">
        <v>37</v>
      </c>
      <c r="D1399" t="s">
        <v>1909</v>
      </c>
      <c r="E1399" s="32">
        <v>3301306</v>
      </c>
      <c r="F1399" s="32" t="s">
        <v>9011</v>
      </c>
      <c r="G1399" t="s">
        <v>8311</v>
      </c>
      <c r="H1399" t="s">
        <v>52</v>
      </c>
      <c r="I1399" s="50">
        <v>45864</v>
      </c>
      <c r="J1399" s="10">
        <v>29000000</v>
      </c>
      <c r="K1399">
        <v>5.74</v>
      </c>
      <c r="L1399" s="26">
        <v>0.60115861091379919</v>
      </c>
      <c r="M1399" s="25">
        <v>0.56100000000000005</v>
      </c>
      <c r="N1399" s="27">
        <v>2352167.8190000001</v>
      </c>
      <c r="O1399" t="s">
        <v>8268</v>
      </c>
      <c r="P1399" s="1" t="s">
        <v>8273</v>
      </c>
      <c r="Q1399" t="s">
        <v>8273</v>
      </c>
      <c r="R1399" t="s">
        <v>13659</v>
      </c>
    </row>
    <row r="1400" spans="1:18" x14ac:dyDescent="0.25">
      <c r="A1400" t="s">
        <v>6950</v>
      </c>
      <c r="B1400" s="1">
        <v>44558</v>
      </c>
      <c r="C1400" t="s">
        <v>37</v>
      </c>
      <c r="D1400" t="s">
        <v>1909</v>
      </c>
      <c r="E1400" s="32">
        <v>4312252</v>
      </c>
      <c r="F1400" s="32" t="s">
        <v>9685</v>
      </c>
      <c r="G1400" t="s">
        <v>8304</v>
      </c>
      <c r="H1400" t="s">
        <v>53</v>
      </c>
      <c r="I1400" s="50">
        <v>8130</v>
      </c>
      <c r="J1400" s="10">
        <v>5000000</v>
      </c>
      <c r="K1400">
        <v>4.95</v>
      </c>
      <c r="L1400" s="26">
        <v>0.81278453781692295</v>
      </c>
      <c r="M1400" s="25">
        <v>0.47510000000000002</v>
      </c>
      <c r="N1400" s="27">
        <v>279175.50799999997</v>
      </c>
      <c r="O1400" t="s">
        <v>8268</v>
      </c>
      <c r="P1400" s="1" t="s">
        <v>8273</v>
      </c>
      <c r="Q1400" t="s">
        <v>8273</v>
      </c>
      <c r="R1400" t="s">
        <v>13662</v>
      </c>
    </row>
    <row r="1401" spans="1:18" x14ac:dyDescent="0.25">
      <c r="A1401" t="s">
        <v>6951</v>
      </c>
      <c r="B1401" s="1">
        <v>44559</v>
      </c>
      <c r="C1401" t="s">
        <v>37</v>
      </c>
      <c r="D1401" t="s">
        <v>1910</v>
      </c>
      <c r="E1401" s="32">
        <v>2409332</v>
      </c>
      <c r="F1401" s="32" t="s">
        <v>8667</v>
      </c>
      <c r="G1401" t="s">
        <v>8304</v>
      </c>
      <c r="H1401" t="s">
        <v>53</v>
      </c>
      <c r="I1401" s="50">
        <v>5689</v>
      </c>
      <c r="J1401" s="10">
        <v>50000000</v>
      </c>
      <c r="K1401">
        <v>6.21</v>
      </c>
      <c r="L1401" s="26">
        <v>0.17365871296896027</v>
      </c>
      <c r="M1401" s="25">
        <v>0.40649999999999997</v>
      </c>
      <c r="N1401" s="27">
        <v>78032.467000000004</v>
      </c>
      <c r="O1401" t="s">
        <v>8268</v>
      </c>
      <c r="P1401" s="1" t="s">
        <v>8273</v>
      </c>
      <c r="Q1401" t="s">
        <v>8273</v>
      </c>
      <c r="R1401" t="s">
        <v>13660</v>
      </c>
    </row>
    <row r="1402" spans="1:18" x14ac:dyDescent="0.25">
      <c r="A1402" t="s">
        <v>6952</v>
      </c>
      <c r="B1402" s="1">
        <v>44559</v>
      </c>
      <c r="C1402" t="s">
        <v>37</v>
      </c>
      <c r="D1402" t="s">
        <v>1910</v>
      </c>
      <c r="E1402" s="32">
        <v>2616407</v>
      </c>
      <c r="F1402" s="32" t="s">
        <v>8737</v>
      </c>
      <c r="G1402" t="s">
        <v>8325</v>
      </c>
      <c r="H1402" t="s">
        <v>49</v>
      </c>
      <c r="I1402" s="50">
        <v>140389</v>
      </c>
      <c r="J1402" s="10">
        <v>30000000</v>
      </c>
      <c r="K1402">
        <v>4.18</v>
      </c>
      <c r="L1402" s="26">
        <v>0.5841806587002546</v>
      </c>
      <c r="M1402" s="25">
        <v>0.47320000000000001</v>
      </c>
      <c r="N1402" s="27">
        <v>4551843.1950000003</v>
      </c>
      <c r="O1402" t="s">
        <v>8268</v>
      </c>
      <c r="P1402" s="1" t="s">
        <v>8273</v>
      </c>
      <c r="Q1402" t="s">
        <v>8273</v>
      </c>
      <c r="R1402" t="s">
        <v>13659</v>
      </c>
    </row>
    <row r="1403" spans="1:18" x14ac:dyDescent="0.25">
      <c r="A1403" t="s">
        <v>6953</v>
      </c>
      <c r="B1403" s="1">
        <v>44559</v>
      </c>
      <c r="C1403" t="s">
        <v>37</v>
      </c>
      <c r="D1403" t="s">
        <v>1910</v>
      </c>
      <c r="E1403" s="32">
        <v>3102100</v>
      </c>
      <c r="F1403" s="32" t="s">
        <v>8840</v>
      </c>
      <c r="G1403" t="s">
        <v>8309</v>
      </c>
      <c r="H1403" t="s">
        <v>52</v>
      </c>
      <c r="I1403" s="50">
        <v>10723</v>
      </c>
      <c r="J1403" s="10">
        <v>5000000</v>
      </c>
      <c r="K1403">
        <v>6.1</v>
      </c>
      <c r="L1403" s="26">
        <v>0.74268187813904452</v>
      </c>
      <c r="M1403" s="25">
        <v>0.49249999999999999</v>
      </c>
      <c r="N1403" s="27">
        <v>180131.85399999999</v>
      </c>
      <c r="O1403" t="s">
        <v>8268</v>
      </c>
      <c r="P1403" s="1" t="s">
        <v>8273</v>
      </c>
      <c r="Q1403" t="s">
        <v>8273</v>
      </c>
      <c r="R1403" t="s">
        <v>13660</v>
      </c>
    </row>
    <row r="1404" spans="1:18" x14ac:dyDescent="0.25">
      <c r="A1404" t="s">
        <v>6954</v>
      </c>
      <c r="B1404" s="1">
        <v>44559</v>
      </c>
      <c r="C1404" t="s">
        <v>37</v>
      </c>
      <c r="D1404" t="s">
        <v>1910</v>
      </c>
      <c r="E1404" s="32">
        <v>5108956</v>
      </c>
      <c r="F1404" s="32" t="s">
        <v>9880</v>
      </c>
      <c r="G1404" t="s">
        <v>8302</v>
      </c>
      <c r="H1404" t="s">
        <v>51</v>
      </c>
      <c r="I1404" s="50">
        <v>9375</v>
      </c>
      <c r="J1404" s="10">
        <v>3000000</v>
      </c>
      <c r="K1404">
        <v>4.93</v>
      </c>
      <c r="L1404" s="26">
        <v>0.82733353948736665</v>
      </c>
      <c r="M1404" s="25">
        <v>0.62980000000000003</v>
      </c>
      <c r="N1404" s="27">
        <v>367236.50900000002</v>
      </c>
      <c r="O1404" t="s">
        <v>8268</v>
      </c>
      <c r="P1404" s="1" t="s">
        <v>8273</v>
      </c>
      <c r="Q1404" t="s">
        <v>8273</v>
      </c>
      <c r="R1404" t="s">
        <v>13663</v>
      </c>
    </row>
    <row r="1405" spans="1:18" x14ac:dyDescent="0.25">
      <c r="A1405" t="s">
        <v>6955</v>
      </c>
      <c r="B1405" s="1">
        <v>44559</v>
      </c>
      <c r="C1405" t="s">
        <v>37</v>
      </c>
      <c r="D1405" t="s">
        <v>1910</v>
      </c>
      <c r="E1405" s="32">
        <v>5217708</v>
      </c>
      <c r="F1405" s="32" t="s">
        <v>9925</v>
      </c>
      <c r="G1405" t="s">
        <v>8318</v>
      </c>
      <c r="H1405" t="s">
        <v>51</v>
      </c>
      <c r="I1405" s="50">
        <v>17899</v>
      </c>
      <c r="J1405" s="10">
        <v>2000000</v>
      </c>
      <c r="K1405">
        <v>6.04</v>
      </c>
      <c r="L1405" s="26">
        <v>0.80195462915680282</v>
      </c>
      <c r="M1405" s="25">
        <v>0.56510000000000005</v>
      </c>
      <c r="N1405" s="27">
        <v>717209.772</v>
      </c>
      <c r="O1405" t="s">
        <v>8268</v>
      </c>
      <c r="P1405" s="1" t="s">
        <v>8273</v>
      </c>
      <c r="Q1405" t="s">
        <v>8273</v>
      </c>
      <c r="R1405" t="s">
        <v>13663</v>
      </c>
    </row>
    <row r="1406" spans="1:18" x14ac:dyDescent="0.25">
      <c r="A1406" t="s">
        <v>6956</v>
      </c>
      <c r="B1406" s="1">
        <v>44559</v>
      </c>
      <c r="C1406" t="s">
        <v>37</v>
      </c>
      <c r="D1406" t="s">
        <v>1910</v>
      </c>
      <c r="E1406" s="32">
        <v>3147907</v>
      </c>
      <c r="F1406" s="32" t="s">
        <v>8947</v>
      </c>
      <c r="G1406" t="s">
        <v>8309</v>
      </c>
      <c r="H1406" t="s">
        <v>52</v>
      </c>
      <c r="I1406" s="50">
        <v>115970</v>
      </c>
      <c r="J1406" s="10">
        <v>17540000</v>
      </c>
      <c r="K1406">
        <v>6.51</v>
      </c>
      <c r="L1406" s="26">
        <v>0.83880892500998638</v>
      </c>
      <c r="M1406" s="25">
        <v>0.6754</v>
      </c>
      <c r="N1406" s="27">
        <v>3024708.966</v>
      </c>
      <c r="O1406" t="s">
        <v>8268</v>
      </c>
      <c r="P1406" s="1" t="s">
        <v>8273</v>
      </c>
      <c r="Q1406" t="s">
        <v>8273</v>
      </c>
      <c r="R1406" t="s">
        <v>13663</v>
      </c>
    </row>
    <row r="1407" spans="1:18" x14ac:dyDescent="0.25">
      <c r="A1407" t="s">
        <v>6957</v>
      </c>
      <c r="B1407" s="1">
        <v>44559</v>
      </c>
      <c r="C1407" t="s">
        <v>37</v>
      </c>
      <c r="D1407" t="s">
        <v>1910</v>
      </c>
      <c r="E1407" s="32">
        <v>4321105</v>
      </c>
      <c r="F1407" s="32" t="s">
        <v>9786</v>
      </c>
      <c r="G1407" t="s">
        <v>8304</v>
      </c>
      <c r="H1407" t="s">
        <v>53</v>
      </c>
      <c r="I1407" s="50">
        <v>17363</v>
      </c>
      <c r="J1407" s="10">
        <v>4000000</v>
      </c>
      <c r="K1407">
        <v>5.33</v>
      </c>
      <c r="L1407" s="26">
        <v>0.7196853701319017</v>
      </c>
      <c r="M1407" s="25">
        <v>0.52529999999999999</v>
      </c>
      <c r="N1407" s="27">
        <v>603911.39099999995</v>
      </c>
      <c r="O1407" t="s">
        <v>8268</v>
      </c>
      <c r="P1407" s="1" t="s">
        <v>8273</v>
      </c>
      <c r="Q1407" t="s">
        <v>8273</v>
      </c>
      <c r="R1407" t="s">
        <v>13659</v>
      </c>
    </row>
    <row r="1408" spans="1:18" x14ac:dyDescent="0.25">
      <c r="A1408" t="s">
        <v>6958</v>
      </c>
      <c r="B1408" s="1">
        <v>44559</v>
      </c>
      <c r="C1408" t="s">
        <v>37</v>
      </c>
      <c r="D1408" t="s">
        <v>1910</v>
      </c>
      <c r="E1408" s="32">
        <v>2301604</v>
      </c>
      <c r="F1408" s="32" t="s">
        <v>8618</v>
      </c>
      <c r="G1408" t="s">
        <v>8326</v>
      </c>
      <c r="H1408" t="s">
        <v>49</v>
      </c>
      <c r="I1408" s="50">
        <v>23537</v>
      </c>
      <c r="J1408" s="10">
        <v>5000000</v>
      </c>
      <c r="K1408">
        <v>3.72</v>
      </c>
      <c r="L1408" s="26">
        <v>0.46777444378042754</v>
      </c>
      <c r="M1408" s="25">
        <v>0.51060000000000005</v>
      </c>
      <c r="N1408" s="27">
        <v>237259.073</v>
      </c>
      <c r="O1408" t="s">
        <v>8268</v>
      </c>
      <c r="P1408" s="1" t="s">
        <v>8273</v>
      </c>
      <c r="Q1408" t="s">
        <v>8273</v>
      </c>
      <c r="R1408" t="s">
        <v>13663</v>
      </c>
    </row>
    <row r="1409" spans="1:18" x14ac:dyDescent="0.25">
      <c r="A1409" t="s">
        <v>6959</v>
      </c>
      <c r="B1409" s="1">
        <v>44559</v>
      </c>
      <c r="C1409" t="s">
        <v>37</v>
      </c>
      <c r="D1409" t="s">
        <v>1910</v>
      </c>
      <c r="E1409" s="32">
        <v>4210209</v>
      </c>
      <c r="F1409" s="32" t="s">
        <v>9502</v>
      </c>
      <c r="G1409" t="s">
        <v>8305</v>
      </c>
      <c r="H1409" t="s">
        <v>53</v>
      </c>
      <c r="I1409" s="50">
        <v>3465</v>
      </c>
      <c r="J1409" s="10">
        <v>3000000</v>
      </c>
      <c r="K1409">
        <v>5.24</v>
      </c>
      <c r="L1409" s="26">
        <v>0.76453810171001901</v>
      </c>
      <c r="M1409" s="25">
        <v>0.53969999999999996</v>
      </c>
      <c r="N1409" s="27">
        <v>62133.762000000002</v>
      </c>
      <c r="O1409" t="s">
        <v>8268</v>
      </c>
      <c r="P1409" s="1" t="s">
        <v>8273</v>
      </c>
      <c r="Q1409" t="s">
        <v>8273</v>
      </c>
      <c r="R1409" t="s">
        <v>13660</v>
      </c>
    </row>
    <row r="1410" spans="1:18" x14ac:dyDescent="0.25">
      <c r="A1410" t="s">
        <v>6960</v>
      </c>
      <c r="B1410" s="1">
        <v>44559</v>
      </c>
      <c r="C1410" t="s">
        <v>45</v>
      </c>
      <c r="D1410" t="s">
        <v>1909</v>
      </c>
      <c r="E1410" s="32">
        <v>1500800</v>
      </c>
      <c r="F1410" s="32" t="s">
        <v>8534</v>
      </c>
      <c r="G1410" t="s">
        <v>8323</v>
      </c>
      <c r="H1410" t="s">
        <v>48</v>
      </c>
      <c r="I1410" s="50">
        <v>540410</v>
      </c>
      <c r="J1410" s="10">
        <v>40000000</v>
      </c>
      <c r="K1410">
        <v>5.79</v>
      </c>
      <c r="L1410" s="26">
        <v>0.94429562137138112</v>
      </c>
      <c r="M1410" s="25">
        <v>0.44819999999999999</v>
      </c>
      <c r="N1410" s="27">
        <v>8939829.7780000009</v>
      </c>
      <c r="O1410" t="s">
        <v>8268</v>
      </c>
      <c r="P1410" s="1" t="s">
        <v>8273</v>
      </c>
      <c r="Q1410" t="s">
        <v>8273</v>
      </c>
      <c r="R1410" t="s">
        <v>13660</v>
      </c>
    </row>
    <row r="1411" spans="1:18" x14ac:dyDescent="0.25">
      <c r="A1411" t="s">
        <v>6961</v>
      </c>
      <c r="B1411" s="1">
        <v>44560</v>
      </c>
      <c r="C1411" t="s">
        <v>37</v>
      </c>
      <c r="D1411" t="s">
        <v>1910</v>
      </c>
      <c r="E1411" s="32">
        <v>3145406</v>
      </c>
      <c r="F1411" s="32" t="s">
        <v>8942</v>
      </c>
      <c r="G1411" t="s">
        <v>8309</v>
      </c>
      <c r="H1411" t="s">
        <v>52</v>
      </c>
      <c r="I1411" s="50">
        <v>1694</v>
      </c>
      <c r="J1411" s="10">
        <v>1000000</v>
      </c>
      <c r="K1411">
        <v>2.95</v>
      </c>
      <c r="L1411" s="26">
        <v>0.69075423120591384</v>
      </c>
      <c r="M1411" s="25">
        <v>0.55989999999999995</v>
      </c>
      <c r="N1411" s="27">
        <v>31909.407999999999</v>
      </c>
      <c r="O1411" t="s">
        <v>8268</v>
      </c>
      <c r="P1411" s="1" t="s">
        <v>8273</v>
      </c>
      <c r="Q1411" t="s">
        <v>8273</v>
      </c>
      <c r="R1411" t="s">
        <v>13663</v>
      </c>
    </row>
    <row r="1412" spans="1:18" x14ac:dyDescent="0.25">
      <c r="A1412" t="s">
        <v>6962</v>
      </c>
      <c r="B1412" s="1">
        <v>44560</v>
      </c>
      <c r="C1412" t="s">
        <v>37</v>
      </c>
      <c r="D1412" t="s">
        <v>1910</v>
      </c>
      <c r="E1412" s="32">
        <v>3549805</v>
      </c>
      <c r="F1412" s="32" t="s">
        <v>9227</v>
      </c>
      <c r="G1412" t="s">
        <v>8306</v>
      </c>
      <c r="H1412" t="s">
        <v>52</v>
      </c>
      <c r="I1412" s="50">
        <v>469173</v>
      </c>
      <c r="J1412" s="10">
        <v>100000000</v>
      </c>
      <c r="K1412">
        <v>7.58</v>
      </c>
      <c r="L1412" s="26">
        <v>0.85080617977870432</v>
      </c>
      <c r="M1412" s="25">
        <v>0.83520000000000005</v>
      </c>
      <c r="N1412" s="27">
        <v>20962616.703000002</v>
      </c>
      <c r="O1412" t="s">
        <v>8268</v>
      </c>
      <c r="P1412" s="1" t="s">
        <v>8273</v>
      </c>
      <c r="Q1412" t="s">
        <v>8273</v>
      </c>
      <c r="R1412" t="s">
        <v>13663</v>
      </c>
    </row>
    <row r="1413" spans="1:18" x14ac:dyDescent="0.25">
      <c r="A1413" t="s">
        <v>6963</v>
      </c>
      <c r="B1413" s="1">
        <v>44560</v>
      </c>
      <c r="C1413" t="s">
        <v>37</v>
      </c>
      <c r="D1413" t="s">
        <v>1910</v>
      </c>
      <c r="E1413" s="32">
        <v>3204955</v>
      </c>
      <c r="F1413" s="32" t="s">
        <v>9008</v>
      </c>
      <c r="G1413" t="s">
        <v>8321</v>
      </c>
      <c r="H1413" t="s">
        <v>52</v>
      </c>
      <c r="I1413" s="50">
        <v>12602</v>
      </c>
      <c r="J1413" s="10">
        <v>5600000</v>
      </c>
      <c r="K1413">
        <v>6.48</v>
      </c>
      <c r="L1413" s="26">
        <v>0.81771993598454962</v>
      </c>
      <c r="M1413" s="25">
        <v>0.60160000000000002</v>
      </c>
      <c r="N1413" s="27">
        <v>228983.66099999999</v>
      </c>
      <c r="O1413" t="s">
        <v>8268</v>
      </c>
      <c r="P1413" s="1" t="s">
        <v>8273</v>
      </c>
      <c r="Q1413" t="s">
        <v>8273</v>
      </c>
      <c r="R1413" t="s">
        <v>13663</v>
      </c>
    </row>
    <row r="1414" spans="1:18" x14ac:dyDescent="0.25">
      <c r="A1414" t="s">
        <v>6964</v>
      </c>
      <c r="B1414" s="1">
        <v>44560</v>
      </c>
      <c r="C1414" t="s">
        <v>37</v>
      </c>
      <c r="D1414" t="s">
        <v>1910</v>
      </c>
      <c r="E1414" s="32">
        <v>2304400</v>
      </c>
      <c r="F1414" s="32" t="s">
        <v>8630</v>
      </c>
      <c r="G1414" t="s">
        <v>8326</v>
      </c>
      <c r="H1414" t="s">
        <v>49</v>
      </c>
      <c r="I1414" s="50">
        <v>2703391</v>
      </c>
      <c r="J1414" s="10">
        <v>100000000</v>
      </c>
      <c r="K1414">
        <v>7.41</v>
      </c>
      <c r="L1414" s="26">
        <v>0.75712327109244049</v>
      </c>
      <c r="M1414" s="25">
        <v>0.6724</v>
      </c>
      <c r="N1414" s="27">
        <v>73436128.431999996</v>
      </c>
      <c r="O1414" t="s">
        <v>8268</v>
      </c>
      <c r="P1414" s="1" t="s">
        <v>8273</v>
      </c>
      <c r="Q1414" t="s">
        <v>8273</v>
      </c>
      <c r="R1414" t="s">
        <v>13659</v>
      </c>
    </row>
    <row r="1415" spans="1:18" x14ac:dyDescent="0.25">
      <c r="A1415" t="s">
        <v>6965</v>
      </c>
      <c r="B1415" s="1">
        <v>44560</v>
      </c>
      <c r="C1415" t="s">
        <v>37</v>
      </c>
      <c r="D1415" t="s">
        <v>1910</v>
      </c>
      <c r="E1415" s="32">
        <v>3556701</v>
      </c>
      <c r="F1415" s="32" t="s">
        <v>9252</v>
      </c>
      <c r="G1415" t="s">
        <v>8306</v>
      </c>
      <c r="H1415" t="s">
        <v>52</v>
      </c>
      <c r="I1415" s="50">
        <v>81516</v>
      </c>
      <c r="J1415" s="10">
        <v>30000000</v>
      </c>
      <c r="K1415">
        <v>6.85</v>
      </c>
      <c r="L1415" s="26">
        <v>0.717745440569864</v>
      </c>
      <c r="M1415" s="25">
        <v>0.76719999999999999</v>
      </c>
      <c r="N1415" s="27">
        <v>12557908.971999999</v>
      </c>
      <c r="O1415" t="s">
        <v>8268</v>
      </c>
      <c r="P1415" s="1" t="s">
        <v>8273</v>
      </c>
      <c r="Q1415" t="s">
        <v>8273</v>
      </c>
      <c r="R1415" t="s">
        <v>13660</v>
      </c>
    </row>
    <row r="1416" spans="1:18" x14ac:dyDescent="0.25">
      <c r="A1416" t="s">
        <v>6966</v>
      </c>
      <c r="B1416" s="1">
        <v>44560</v>
      </c>
      <c r="C1416" t="s">
        <v>37</v>
      </c>
      <c r="D1416" t="s">
        <v>1910</v>
      </c>
      <c r="E1416" s="32">
        <v>1100080</v>
      </c>
      <c r="F1416" s="32" t="s">
        <v>8512</v>
      </c>
      <c r="G1416" t="s">
        <v>8308</v>
      </c>
      <c r="H1416" t="s">
        <v>48</v>
      </c>
      <c r="I1416" s="50">
        <v>19255</v>
      </c>
      <c r="J1416" s="10">
        <v>10000000</v>
      </c>
      <c r="K1416">
        <v>6.14</v>
      </c>
      <c r="L1416" s="26">
        <v>0.66326249341455679</v>
      </c>
      <c r="M1416" s="25">
        <v>0.37480000000000002</v>
      </c>
      <c r="N1416" s="27">
        <v>316670.54599999997</v>
      </c>
      <c r="O1416" t="s">
        <v>8268</v>
      </c>
      <c r="P1416" s="1" t="s">
        <v>8273</v>
      </c>
      <c r="Q1416" t="s">
        <v>8273</v>
      </c>
      <c r="R1416" t="s">
        <v>13663</v>
      </c>
    </row>
    <row r="1417" spans="1:18" x14ac:dyDescent="0.25">
      <c r="A1417" t="s">
        <v>6967</v>
      </c>
      <c r="B1417" s="1">
        <v>44560</v>
      </c>
      <c r="C1417" t="s">
        <v>37</v>
      </c>
      <c r="D1417" t="s">
        <v>1910</v>
      </c>
      <c r="E1417" s="32">
        <v>2308906</v>
      </c>
      <c r="F1417" s="32" t="s">
        <v>8641</v>
      </c>
      <c r="G1417" t="s">
        <v>8318</v>
      </c>
      <c r="H1417" t="s">
        <v>51</v>
      </c>
      <c r="I1417" s="50">
        <v>22830</v>
      </c>
      <c r="J1417" s="10">
        <v>12000000</v>
      </c>
      <c r="K1417">
        <v>6.48</v>
      </c>
      <c r="L1417" s="26">
        <v>0.50255854538432554</v>
      </c>
      <c r="M1417" s="25">
        <v>0.47310000000000002</v>
      </c>
      <c r="N1417" s="27">
        <v>193204.02</v>
      </c>
      <c r="O1417" t="s">
        <v>8268</v>
      </c>
      <c r="P1417" s="1" t="s">
        <v>8273</v>
      </c>
      <c r="Q1417" t="s">
        <v>8273</v>
      </c>
      <c r="R1417" t="s">
        <v>13660</v>
      </c>
    </row>
    <row r="1418" spans="1:18" x14ac:dyDescent="0.25">
      <c r="A1418" t="s">
        <v>6968</v>
      </c>
      <c r="B1418" s="1">
        <v>44560</v>
      </c>
      <c r="C1418" t="s">
        <v>37</v>
      </c>
      <c r="D1418" t="s">
        <v>1910</v>
      </c>
      <c r="E1418" s="32">
        <v>2311108</v>
      </c>
      <c r="F1418" s="32" t="s">
        <v>8645</v>
      </c>
      <c r="G1418" t="s">
        <v>8326</v>
      </c>
      <c r="H1418" t="s">
        <v>49</v>
      </c>
      <c r="I1418" s="50">
        <v>14920</v>
      </c>
      <c r="J1418" s="10">
        <v>5000000</v>
      </c>
      <c r="K1418">
        <v>4.8499999999999996</v>
      </c>
      <c r="L1418" s="26">
        <v>0.37367098104824781</v>
      </c>
      <c r="M1418" s="25">
        <v>0.48480000000000001</v>
      </c>
      <c r="N1418" s="27">
        <v>186375.04199999999</v>
      </c>
      <c r="O1418" t="s">
        <v>8268</v>
      </c>
      <c r="P1418" s="1" t="s">
        <v>8273</v>
      </c>
      <c r="Q1418" t="s">
        <v>8273</v>
      </c>
      <c r="R1418" t="s">
        <v>13662</v>
      </c>
    </row>
    <row r="1419" spans="1:18" x14ac:dyDescent="0.25">
      <c r="A1419" t="s">
        <v>6969</v>
      </c>
      <c r="B1419" s="1">
        <v>44560</v>
      </c>
      <c r="C1419" t="s">
        <v>37</v>
      </c>
      <c r="D1419" t="s">
        <v>1910</v>
      </c>
      <c r="E1419" s="32">
        <v>2906006</v>
      </c>
      <c r="F1419" s="32" t="s">
        <v>8769</v>
      </c>
      <c r="G1419" t="s">
        <v>8307</v>
      </c>
      <c r="H1419" t="s">
        <v>49</v>
      </c>
      <c r="I1419" s="50">
        <v>71754</v>
      </c>
      <c r="J1419" s="10">
        <v>30000000</v>
      </c>
      <c r="K1419">
        <v>5.17</v>
      </c>
      <c r="L1419" s="26">
        <v>0.51476048541783037</v>
      </c>
      <c r="M1419" s="25">
        <v>0.35510000000000003</v>
      </c>
      <c r="N1419" s="27">
        <v>2072637.392</v>
      </c>
      <c r="O1419" t="s">
        <v>8268</v>
      </c>
      <c r="P1419" s="1" t="s">
        <v>8273</v>
      </c>
      <c r="Q1419" t="s">
        <v>8273</v>
      </c>
      <c r="R1419" t="s">
        <v>13663</v>
      </c>
    </row>
    <row r="1420" spans="1:18" x14ac:dyDescent="0.25">
      <c r="A1420" t="s">
        <v>6970</v>
      </c>
      <c r="B1420" s="1">
        <v>44560</v>
      </c>
      <c r="C1420" t="s">
        <v>37</v>
      </c>
      <c r="D1420" t="s">
        <v>1910</v>
      </c>
      <c r="E1420" s="32">
        <v>2608305</v>
      </c>
      <c r="F1420" s="32" t="s">
        <v>8718</v>
      </c>
      <c r="G1420" t="s">
        <v>8325</v>
      </c>
      <c r="H1420" t="s">
        <v>49</v>
      </c>
      <c r="I1420" s="50">
        <v>15007</v>
      </c>
      <c r="J1420" s="10">
        <v>5000000</v>
      </c>
      <c r="K1420">
        <v>6.82</v>
      </c>
      <c r="L1420" s="26">
        <v>0.41873452873604178</v>
      </c>
      <c r="M1420" s="25">
        <v>0.51949999999999996</v>
      </c>
      <c r="N1420" s="27">
        <v>214224.30900000001</v>
      </c>
      <c r="O1420" t="s">
        <v>8268</v>
      </c>
      <c r="P1420" s="1" t="s">
        <v>8273</v>
      </c>
      <c r="Q1420" t="s">
        <v>8273</v>
      </c>
      <c r="R1420" t="s">
        <v>13662</v>
      </c>
    </row>
    <row r="1421" spans="1:18" x14ac:dyDescent="0.25">
      <c r="A1421" t="s">
        <v>6971</v>
      </c>
      <c r="B1421" s="1">
        <v>44560</v>
      </c>
      <c r="C1421" t="s">
        <v>37</v>
      </c>
      <c r="D1421" t="s">
        <v>1910</v>
      </c>
      <c r="E1421" s="32">
        <v>3533908</v>
      </c>
      <c r="F1421" s="32" t="s">
        <v>9163</v>
      </c>
      <c r="G1421" t="s">
        <v>8306</v>
      </c>
      <c r="H1421" t="s">
        <v>52</v>
      </c>
      <c r="I1421" s="50">
        <v>55477</v>
      </c>
      <c r="J1421" s="10">
        <v>22500000</v>
      </c>
      <c r="K1421">
        <v>7.75</v>
      </c>
      <c r="L1421" s="26">
        <v>0.82083712967859057</v>
      </c>
      <c r="M1421" s="25">
        <v>0.78349999999999997</v>
      </c>
      <c r="N1421" s="27">
        <v>2551144.6740000001</v>
      </c>
      <c r="O1421" t="s">
        <v>8268</v>
      </c>
      <c r="P1421" s="1" t="s">
        <v>8273</v>
      </c>
      <c r="Q1421" t="s">
        <v>8273</v>
      </c>
      <c r="R1421" t="s">
        <v>13662</v>
      </c>
    </row>
    <row r="1422" spans="1:18" x14ac:dyDescent="0.25">
      <c r="A1422" t="s">
        <v>6972</v>
      </c>
      <c r="B1422" s="1">
        <v>44560</v>
      </c>
      <c r="C1422" t="s">
        <v>37</v>
      </c>
      <c r="D1422" t="s">
        <v>1909</v>
      </c>
      <c r="E1422" s="32">
        <v>4117271</v>
      </c>
      <c r="F1422" s="32" t="s">
        <v>4002</v>
      </c>
      <c r="G1422" t="s">
        <v>16</v>
      </c>
      <c r="H1422" t="s">
        <v>53</v>
      </c>
      <c r="I1422" s="50">
        <v>5252</v>
      </c>
      <c r="J1422" s="10">
        <v>7000000</v>
      </c>
      <c r="K1422">
        <v>4.8600000000000003</v>
      </c>
      <c r="L1422" s="26">
        <v>0.86401549797684063</v>
      </c>
      <c r="M1422" s="25">
        <v>0.51149999999999995</v>
      </c>
      <c r="N1422" s="27">
        <v>189808.79399999999</v>
      </c>
      <c r="O1422" t="s">
        <v>8268</v>
      </c>
      <c r="P1422" s="1" t="s">
        <v>8273</v>
      </c>
      <c r="Q1422" t="s">
        <v>8273</v>
      </c>
      <c r="R1422" t="s">
        <v>13662</v>
      </c>
    </row>
    <row r="1423" spans="1:18" x14ac:dyDescent="0.25">
      <c r="A1423" t="s">
        <v>6973</v>
      </c>
      <c r="B1423" s="1">
        <v>44561</v>
      </c>
      <c r="C1423" t="s">
        <v>37</v>
      </c>
      <c r="D1423" t="s">
        <v>1910</v>
      </c>
      <c r="E1423" s="32">
        <v>5205109</v>
      </c>
      <c r="F1423" s="32" t="s">
        <v>9899</v>
      </c>
      <c r="G1423" t="s">
        <v>8318</v>
      </c>
      <c r="H1423" t="s">
        <v>51</v>
      </c>
      <c r="I1423" s="50">
        <v>113091</v>
      </c>
      <c r="J1423" s="10">
        <v>46800000</v>
      </c>
      <c r="K1423">
        <v>6.33</v>
      </c>
      <c r="L1423" s="26">
        <v>0.94824543611747714</v>
      </c>
      <c r="M1423" s="25">
        <v>0.67130000000000001</v>
      </c>
      <c r="N1423" s="27">
        <v>9916468.2880000006</v>
      </c>
      <c r="O1423" t="s">
        <v>8268</v>
      </c>
      <c r="P1423" s="1" t="s">
        <v>8273</v>
      </c>
      <c r="Q1423" t="s">
        <v>8273</v>
      </c>
      <c r="R1423" t="s">
        <v>13663</v>
      </c>
    </row>
    <row r="1424" spans="1:18" x14ac:dyDescent="0.25">
      <c r="A1424" t="s">
        <v>6974</v>
      </c>
      <c r="B1424" s="1">
        <v>44561</v>
      </c>
      <c r="C1424" t="s">
        <v>37</v>
      </c>
      <c r="D1424" t="s">
        <v>1910</v>
      </c>
      <c r="E1424" s="32">
        <v>3548500</v>
      </c>
      <c r="F1424" s="32" t="s">
        <v>9221</v>
      </c>
      <c r="G1424" t="s">
        <v>8306</v>
      </c>
      <c r="H1424" t="s">
        <v>52</v>
      </c>
      <c r="I1424" s="50">
        <v>433991</v>
      </c>
      <c r="J1424" s="10">
        <v>78000000</v>
      </c>
      <c r="K1424">
        <v>7.5</v>
      </c>
      <c r="L1424" s="26">
        <v>0.7189722735316918</v>
      </c>
      <c r="M1424" s="25">
        <v>0.79649999999999999</v>
      </c>
      <c r="N1424" s="27">
        <v>24090173.096999999</v>
      </c>
      <c r="O1424" t="s">
        <v>8268</v>
      </c>
      <c r="P1424" s="1" t="s">
        <v>8273</v>
      </c>
      <c r="Q1424" t="s">
        <v>8273</v>
      </c>
      <c r="R1424" t="s">
        <v>13660</v>
      </c>
    </row>
    <row r="1425" spans="1:18" x14ac:dyDescent="0.25">
      <c r="A1425" t="s">
        <v>6975</v>
      </c>
      <c r="B1425" s="1">
        <v>44561</v>
      </c>
      <c r="C1425" t="s">
        <v>37</v>
      </c>
      <c r="D1425" t="s">
        <v>1910</v>
      </c>
      <c r="E1425" s="32">
        <v>2507507</v>
      </c>
      <c r="F1425" s="32" t="s">
        <v>8687</v>
      </c>
      <c r="G1425" t="s">
        <v>8347</v>
      </c>
      <c r="H1425" t="s">
        <v>49</v>
      </c>
      <c r="I1425" s="50">
        <v>825796</v>
      </c>
      <c r="J1425" s="10">
        <v>100000000</v>
      </c>
      <c r="K1425">
        <v>6.93</v>
      </c>
      <c r="L1425" s="26">
        <v>0.54636769734043455</v>
      </c>
      <c r="M1425" s="25">
        <v>0.66</v>
      </c>
      <c r="N1425" s="27">
        <v>22244284.131000001</v>
      </c>
      <c r="O1425" t="s">
        <v>8268</v>
      </c>
      <c r="P1425" s="1" t="s">
        <v>8273</v>
      </c>
      <c r="Q1425" t="s">
        <v>8273</v>
      </c>
      <c r="R1425" t="s">
        <v>13663</v>
      </c>
    </row>
    <row r="1426" spans="1:18" x14ac:dyDescent="0.25">
      <c r="A1426" t="s">
        <v>6976</v>
      </c>
      <c r="B1426" s="1">
        <v>44561</v>
      </c>
      <c r="C1426" t="s">
        <v>37</v>
      </c>
      <c r="D1426" t="s">
        <v>1910</v>
      </c>
      <c r="E1426" s="32">
        <v>1711951</v>
      </c>
      <c r="F1426" s="32" t="s">
        <v>8556</v>
      </c>
      <c r="G1426" t="s">
        <v>8310</v>
      </c>
      <c r="H1426" t="s">
        <v>48</v>
      </c>
      <c r="I1426" s="50">
        <v>4470</v>
      </c>
      <c r="J1426" s="10">
        <v>3500000</v>
      </c>
      <c r="K1426">
        <v>4.71</v>
      </c>
      <c r="L1426" s="26">
        <v>0.51029619419689132</v>
      </c>
      <c r="M1426" s="25">
        <v>0.38030000000000003</v>
      </c>
      <c r="N1426" s="27">
        <v>89428.78</v>
      </c>
      <c r="O1426" t="s">
        <v>8268</v>
      </c>
      <c r="P1426" s="1" t="s">
        <v>8273</v>
      </c>
      <c r="Q1426" t="s">
        <v>8273</v>
      </c>
      <c r="R1426" t="s">
        <v>13659</v>
      </c>
    </row>
    <row r="1427" spans="1:18" x14ac:dyDescent="0.25">
      <c r="A1427" t="s">
        <v>6977</v>
      </c>
      <c r="B1427" s="1">
        <v>44561</v>
      </c>
      <c r="C1427" t="s">
        <v>37</v>
      </c>
      <c r="D1427" t="s">
        <v>1910</v>
      </c>
      <c r="E1427" s="32">
        <v>3110509</v>
      </c>
      <c r="F1427" s="32" t="s">
        <v>8855</v>
      </c>
      <c r="G1427" t="s">
        <v>8309</v>
      </c>
      <c r="H1427" t="s">
        <v>52</v>
      </c>
      <c r="I1427" s="50">
        <v>21831</v>
      </c>
      <c r="J1427" s="10">
        <v>6500000</v>
      </c>
      <c r="K1427">
        <v>6.44</v>
      </c>
      <c r="L1427" s="26">
        <v>0.87637055343658132</v>
      </c>
      <c r="M1427" s="25">
        <v>0.69269999999999998</v>
      </c>
      <c r="N1427" s="27">
        <v>990372.51</v>
      </c>
      <c r="O1427" t="s">
        <v>8268</v>
      </c>
      <c r="P1427" s="1" t="s">
        <v>8273</v>
      </c>
      <c r="Q1427" t="s">
        <v>8273</v>
      </c>
      <c r="R1427" t="s">
        <v>13663</v>
      </c>
    </row>
    <row r="1428" spans="1:18" x14ac:dyDescent="0.25">
      <c r="A1428" t="s">
        <v>6978</v>
      </c>
      <c r="B1428" s="1">
        <v>44561</v>
      </c>
      <c r="C1428" t="s">
        <v>37</v>
      </c>
      <c r="D1428" t="s">
        <v>1910</v>
      </c>
      <c r="E1428" s="32">
        <v>4205308</v>
      </c>
      <c r="F1428" s="32" t="s">
        <v>9465</v>
      </c>
      <c r="G1428" t="s">
        <v>8305</v>
      </c>
      <c r="H1428" t="s">
        <v>53</v>
      </c>
      <c r="I1428" s="50">
        <v>10630</v>
      </c>
      <c r="J1428" s="10">
        <v>18000000</v>
      </c>
      <c r="K1428">
        <v>7.03</v>
      </c>
      <c r="L1428" s="26">
        <v>0.83399276728032212</v>
      </c>
      <c r="M1428" s="25">
        <v>0.68520000000000003</v>
      </c>
      <c r="N1428" s="27">
        <v>758314.27399999998</v>
      </c>
      <c r="O1428" t="s">
        <v>8268</v>
      </c>
      <c r="P1428" s="1" t="s">
        <v>8273</v>
      </c>
      <c r="Q1428" t="s">
        <v>8273</v>
      </c>
      <c r="R1428" t="s">
        <v>13663</v>
      </c>
    </row>
    <row r="1429" spans="1:18" s="55" customFormat="1" x14ac:dyDescent="0.25">
      <c r="A1429" s="55" t="s">
        <v>6979</v>
      </c>
      <c r="B1429" s="56">
        <v>44564</v>
      </c>
      <c r="C1429" s="55" t="s">
        <v>45</v>
      </c>
      <c r="D1429" s="55" t="s">
        <v>1909</v>
      </c>
      <c r="E1429" s="57">
        <v>4113106</v>
      </c>
      <c r="F1429" s="57" t="s">
        <v>8484</v>
      </c>
      <c r="G1429" s="55" t="s">
        <v>8314</v>
      </c>
      <c r="H1429" s="55" t="s">
        <v>53</v>
      </c>
      <c r="I1429" s="58">
        <v>3996</v>
      </c>
      <c r="J1429" s="59">
        <v>317560.81</v>
      </c>
      <c r="K1429" s="55">
        <v>5.23</v>
      </c>
      <c r="L1429" s="60">
        <v>0.68580359053014361</v>
      </c>
      <c r="M1429" s="60">
        <v>0.63560000000000005</v>
      </c>
      <c r="N1429" s="61">
        <v>37336.987999999998</v>
      </c>
      <c r="O1429" s="55" t="s">
        <v>8268</v>
      </c>
      <c r="P1429" s="56" t="s">
        <v>8270</v>
      </c>
      <c r="Q1429" s="55" t="s">
        <v>8273</v>
      </c>
      <c r="R1429" s="55" t="s">
        <v>13660</v>
      </c>
    </row>
    <row r="1430" spans="1:18" x14ac:dyDescent="0.25">
      <c r="A1430" t="s">
        <v>6980</v>
      </c>
      <c r="B1430" s="1">
        <v>44566</v>
      </c>
      <c r="C1430" t="s">
        <v>1918</v>
      </c>
      <c r="D1430" t="s">
        <v>1910</v>
      </c>
      <c r="E1430" s="32">
        <v>4126256</v>
      </c>
      <c r="F1430" s="32" t="s">
        <v>9400</v>
      </c>
      <c r="G1430" t="s">
        <v>8304</v>
      </c>
      <c r="H1430" t="s">
        <v>53</v>
      </c>
      <c r="I1430" s="50">
        <v>98888</v>
      </c>
      <c r="J1430" s="10">
        <v>3000000</v>
      </c>
      <c r="K1430">
        <v>6.74</v>
      </c>
      <c r="L1430" s="26">
        <v>0.80432937719666431</v>
      </c>
      <c r="M1430" s="26">
        <v>0.62329999999999997</v>
      </c>
      <c r="N1430" s="27">
        <v>41723.202000000005</v>
      </c>
      <c r="O1430" t="s">
        <v>8268</v>
      </c>
      <c r="P1430" s="1" t="s">
        <v>8270</v>
      </c>
      <c r="Q1430" t="s">
        <v>8273</v>
      </c>
      <c r="R1430" t="s">
        <v>13660</v>
      </c>
    </row>
    <row r="1431" spans="1:18" x14ac:dyDescent="0.25">
      <c r="A1431" t="s">
        <v>6981</v>
      </c>
      <c r="B1431" s="1">
        <v>44581</v>
      </c>
      <c r="C1431" t="s">
        <v>37</v>
      </c>
      <c r="D1431" t="s">
        <v>1910</v>
      </c>
      <c r="E1431" s="32">
        <v>4100301</v>
      </c>
      <c r="F1431" s="32" t="s">
        <v>9257</v>
      </c>
      <c r="G1431" t="s">
        <v>8298</v>
      </c>
      <c r="H1431" t="s">
        <v>53</v>
      </c>
      <c r="I1431" s="50">
        <v>9567</v>
      </c>
      <c r="J1431" s="10">
        <v>5000000</v>
      </c>
      <c r="K1431">
        <v>5</v>
      </c>
      <c r="L1431" s="26">
        <v>0.34778640029578634</v>
      </c>
      <c r="M1431" s="26">
        <v>0.57679999999999998</v>
      </c>
      <c r="N1431" s="27">
        <v>37336.987999999998</v>
      </c>
      <c r="O1431" t="s">
        <v>8268</v>
      </c>
      <c r="P1431" s="1" t="s">
        <v>8270</v>
      </c>
      <c r="Q1431" t="s">
        <v>8273</v>
      </c>
      <c r="R1431" t="s">
        <v>13663</v>
      </c>
    </row>
    <row r="1432" spans="1:18" x14ac:dyDescent="0.25">
      <c r="A1432" t="s">
        <v>6982</v>
      </c>
      <c r="B1432" s="1">
        <v>44586</v>
      </c>
      <c r="C1432" t="s">
        <v>37</v>
      </c>
      <c r="D1432" t="s">
        <v>1910</v>
      </c>
      <c r="E1432" s="32">
        <v>3130101</v>
      </c>
      <c r="F1432" s="32" t="s">
        <v>8412</v>
      </c>
      <c r="G1432" t="s">
        <v>8309</v>
      </c>
      <c r="H1432" t="s">
        <v>52</v>
      </c>
      <c r="I1432" s="50">
        <v>44561</v>
      </c>
      <c r="J1432" s="10">
        <v>17700000</v>
      </c>
      <c r="K1432">
        <v>6.07</v>
      </c>
      <c r="L1432" s="26">
        <v>0.94553939477882354</v>
      </c>
      <c r="M1432" s="26">
        <v>0.59940000000000004</v>
      </c>
      <c r="N1432" s="27">
        <v>90915.247000000003</v>
      </c>
      <c r="O1432" t="s">
        <v>8268</v>
      </c>
      <c r="P1432" s="1" t="s">
        <v>8270</v>
      </c>
      <c r="Q1432" t="s">
        <v>8273</v>
      </c>
      <c r="R1432" t="s">
        <v>13663</v>
      </c>
    </row>
    <row r="1433" spans="1:18" x14ac:dyDescent="0.25">
      <c r="A1433" t="s">
        <v>6983</v>
      </c>
      <c r="B1433" s="1">
        <v>44586</v>
      </c>
      <c r="C1433" t="s">
        <v>37</v>
      </c>
      <c r="D1433" t="s">
        <v>1910</v>
      </c>
      <c r="E1433" s="32">
        <v>2211209</v>
      </c>
      <c r="F1433" s="32" t="s">
        <v>8485</v>
      </c>
      <c r="G1433" t="s">
        <v>8342</v>
      </c>
      <c r="H1433" t="s">
        <v>49</v>
      </c>
      <c r="I1433" s="50">
        <v>21746</v>
      </c>
      <c r="J1433" s="10">
        <v>25000000</v>
      </c>
      <c r="K1433">
        <v>4.5599999999999996</v>
      </c>
      <c r="L1433" s="26">
        <v>1</v>
      </c>
      <c r="M1433" s="26">
        <v>0.42420000000000002</v>
      </c>
      <c r="N1433" s="27">
        <v>505.09400000000005</v>
      </c>
      <c r="O1433" t="s">
        <v>8268</v>
      </c>
      <c r="P1433" s="1" t="s">
        <v>8270</v>
      </c>
      <c r="Q1433" t="s">
        <v>8273</v>
      </c>
      <c r="R1433" t="s">
        <v>13663</v>
      </c>
    </row>
    <row r="1434" spans="1:18" x14ac:dyDescent="0.25">
      <c r="A1434" t="s">
        <v>6984</v>
      </c>
      <c r="B1434" s="1">
        <v>44586</v>
      </c>
      <c r="C1434" t="s">
        <v>1918</v>
      </c>
      <c r="D1434" t="s">
        <v>1910</v>
      </c>
      <c r="E1434" s="32">
        <v>2403509</v>
      </c>
      <c r="F1434" s="32" t="s">
        <v>8659</v>
      </c>
      <c r="G1434" t="s">
        <v>8333</v>
      </c>
      <c r="H1434" t="s">
        <v>49</v>
      </c>
      <c r="I1434" s="50">
        <v>10463</v>
      </c>
      <c r="J1434" s="10">
        <v>2500000</v>
      </c>
      <c r="K1434">
        <v>5.0599999999999996</v>
      </c>
      <c r="L1434" s="26">
        <v>0.57812702671559846</v>
      </c>
      <c r="M1434" s="26">
        <v>0.41149999999999998</v>
      </c>
      <c r="N1434" s="27">
        <v>792.90099999999995</v>
      </c>
      <c r="O1434" t="s">
        <v>8268</v>
      </c>
      <c r="P1434" s="1" t="s">
        <v>8270</v>
      </c>
      <c r="Q1434" t="s">
        <v>8273</v>
      </c>
      <c r="R1434" t="s">
        <v>13660</v>
      </c>
    </row>
    <row r="1435" spans="1:18" x14ac:dyDescent="0.25">
      <c r="A1435" t="s">
        <v>6985</v>
      </c>
      <c r="B1435" s="1">
        <v>44587</v>
      </c>
      <c r="C1435" t="s">
        <v>37</v>
      </c>
      <c r="D1435" t="s">
        <v>1910</v>
      </c>
      <c r="E1435" s="32">
        <v>1700707</v>
      </c>
      <c r="F1435" s="32" t="s">
        <v>8543</v>
      </c>
      <c r="G1435" t="s">
        <v>8304</v>
      </c>
      <c r="H1435" t="s">
        <v>53</v>
      </c>
      <c r="I1435" s="50">
        <v>8381</v>
      </c>
      <c r="J1435" s="10">
        <v>10000000</v>
      </c>
      <c r="K1435">
        <v>6.23</v>
      </c>
      <c r="L1435" s="26">
        <v>1</v>
      </c>
      <c r="M1435" s="26">
        <v>0.57750000000000001</v>
      </c>
      <c r="N1435" s="27">
        <v>41723.202000000005</v>
      </c>
      <c r="O1435" t="s">
        <v>8268</v>
      </c>
      <c r="P1435" s="1" t="s">
        <v>8270</v>
      </c>
      <c r="Q1435" t="s">
        <v>8273</v>
      </c>
      <c r="R1435" t="s">
        <v>13663</v>
      </c>
    </row>
    <row r="1436" spans="1:18" x14ac:dyDescent="0.25">
      <c r="A1436" t="s">
        <v>6986</v>
      </c>
      <c r="B1436" s="1">
        <v>44589</v>
      </c>
      <c r="C1436" t="s">
        <v>37</v>
      </c>
      <c r="D1436" t="s">
        <v>1910</v>
      </c>
      <c r="E1436" s="32">
        <v>3540853</v>
      </c>
      <c r="F1436" s="32" t="s">
        <v>9193</v>
      </c>
      <c r="G1436" t="s">
        <v>8306</v>
      </c>
      <c r="H1436" t="s">
        <v>52</v>
      </c>
      <c r="I1436" s="50">
        <v>4327</v>
      </c>
      <c r="J1436" s="10">
        <v>1200000</v>
      </c>
      <c r="K1436">
        <v>5.31</v>
      </c>
      <c r="L1436" s="26">
        <v>0.65642643540580281</v>
      </c>
      <c r="M1436" s="26">
        <v>0.59140000000000004</v>
      </c>
      <c r="N1436" s="27">
        <v>913233.29</v>
      </c>
      <c r="O1436" t="s">
        <v>8268</v>
      </c>
      <c r="P1436" s="1" t="s">
        <v>8270</v>
      </c>
      <c r="Q1436" t="s">
        <v>8273</v>
      </c>
      <c r="R1436" t="s">
        <v>13659</v>
      </c>
    </row>
    <row r="1437" spans="1:18" x14ac:dyDescent="0.25">
      <c r="A1437" t="s">
        <v>6987</v>
      </c>
      <c r="B1437" s="1">
        <v>44592</v>
      </c>
      <c r="C1437" t="s">
        <v>37</v>
      </c>
      <c r="D1437" t="s">
        <v>1910</v>
      </c>
      <c r="E1437" s="32">
        <v>3143104</v>
      </c>
      <c r="F1437" s="32" t="s">
        <v>8933</v>
      </c>
      <c r="G1437" t="s">
        <v>8309</v>
      </c>
      <c r="H1437" t="s">
        <v>52</v>
      </c>
      <c r="I1437" s="50">
        <v>48049</v>
      </c>
      <c r="J1437" s="10">
        <v>14600000</v>
      </c>
      <c r="K1437">
        <v>6.87</v>
      </c>
      <c r="L1437" s="26">
        <v>0.75720402075201887</v>
      </c>
      <c r="M1437" s="26">
        <v>0.63349999999999995</v>
      </c>
      <c r="N1437" s="27">
        <v>90915.247000000003</v>
      </c>
      <c r="O1437" t="s">
        <v>8268</v>
      </c>
      <c r="P1437" s="1" t="s">
        <v>8270</v>
      </c>
      <c r="Q1437" t="s">
        <v>8273</v>
      </c>
      <c r="R1437" t="s">
        <v>13660</v>
      </c>
    </row>
    <row r="1438" spans="1:18" x14ac:dyDescent="0.25">
      <c r="A1438" t="s">
        <v>6988</v>
      </c>
      <c r="B1438" s="1">
        <v>44592</v>
      </c>
      <c r="C1438" t="s">
        <v>37</v>
      </c>
      <c r="D1438" t="s">
        <v>1910</v>
      </c>
      <c r="E1438" s="32">
        <v>4300109</v>
      </c>
      <c r="F1438" s="32" t="s">
        <v>9566</v>
      </c>
      <c r="G1438" t="s">
        <v>8304</v>
      </c>
      <c r="H1438" t="s">
        <v>53</v>
      </c>
      <c r="I1438" s="50">
        <v>16344</v>
      </c>
      <c r="J1438" s="10">
        <v>17000000</v>
      </c>
      <c r="K1438">
        <v>6.91</v>
      </c>
      <c r="L1438" s="26">
        <v>0.66226592188104549</v>
      </c>
      <c r="M1438" s="26">
        <v>0.59770000000000001</v>
      </c>
      <c r="N1438" s="27">
        <v>41723.202000000005</v>
      </c>
      <c r="O1438" t="s">
        <v>8268</v>
      </c>
      <c r="P1438" s="1" t="s">
        <v>8270</v>
      </c>
      <c r="Q1438" t="s">
        <v>8273</v>
      </c>
      <c r="R1438" t="s">
        <v>13663</v>
      </c>
    </row>
    <row r="1439" spans="1:18" x14ac:dyDescent="0.25">
      <c r="A1439" t="s">
        <v>6989</v>
      </c>
      <c r="B1439" s="1">
        <v>44596</v>
      </c>
      <c r="C1439" t="s">
        <v>1918</v>
      </c>
      <c r="D1439" t="s">
        <v>1910</v>
      </c>
      <c r="E1439" s="32">
        <v>4300703</v>
      </c>
      <c r="F1439" s="32" t="s">
        <v>9572</v>
      </c>
      <c r="G1439" t="s">
        <v>8304</v>
      </c>
      <c r="H1439" t="s">
        <v>53</v>
      </c>
      <c r="I1439" s="50">
        <v>5941</v>
      </c>
      <c r="J1439" s="10">
        <v>3500000</v>
      </c>
      <c r="K1439">
        <v>6.69</v>
      </c>
      <c r="L1439" s="26">
        <v>0.97447072309483118</v>
      </c>
      <c r="M1439" s="26">
        <v>0.69069999999999998</v>
      </c>
      <c r="N1439" s="27">
        <v>41723.202000000005</v>
      </c>
      <c r="O1439" t="s">
        <v>8268</v>
      </c>
      <c r="P1439" s="1" t="s">
        <v>8270</v>
      </c>
      <c r="Q1439" t="s">
        <v>8273</v>
      </c>
      <c r="R1439" t="s">
        <v>13659</v>
      </c>
    </row>
    <row r="1440" spans="1:18" x14ac:dyDescent="0.25">
      <c r="A1440" t="s">
        <v>6990</v>
      </c>
      <c r="B1440" s="1">
        <v>44600</v>
      </c>
      <c r="C1440" t="s">
        <v>45</v>
      </c>
      <c r="D1440" t="s">
        <v>1909</v>
      </c>
      <c r="E1440" s="32">
        <v>2919009</v>
      </c>
      <c r="F1440" s="32" t="s">
        <v>8801</v>
      </c>
      <c r="G1440" t="s">
        <v>8307</v>
      </c>
      <c r="H1440" t="s">
        <v>49</v>
      </c>
      <c r="I1440" s="50">
        <v>3735</v>
      </c>
      <c r="J1440" s="10">
        <v>1770000</v>
      </c>
      <c r="K1440">
        <v>3.91</v>
      </c>
      <c r="L1440" s="26">
        <v>0.61328804391652181</v>
      </c>
      <c r="M1440" s="26">
        <v>0.3705</v>
      </c>
      <c r="N1440" s="27">
        <v>15358.56</v>
      </c>
      <c r="O1440" t="s">
        <v>8268</v>
      </c>
      <c r="P1440" s="1" t="s">
        <v>8270</v>
      </c>
      <c r="Q1440" t="s">
        <v>8273</v>
      </c>
      <c r="R1440" t="s">
        <v>13663</v>
      </c>
    </row>
    <row r="1441" spans="1:18" x14ac:dyDescent="0.25">
      <c r="A1441" t="s">
        <v>6991</v>
      </c>
      <c r="B1441" s="1">
        <v>44601</v>
      </c>
      <c r="C1441" t="s">
        <v>45</v>
      </c>
      <c r="D1441" t="s">
        <v>1909</v>
      </c>
      <c r="E1441" s="32">
        <v>3530706</v>
      </c>
      <c r="F1441" s="32" t="s">
        <v>9150</v>
      </c>
      <c r="G1441" t="s">
        <v>8306</v>
      </c>
      <c r="H1441" t="s">
        <v>52</v>
      </c>
      <c r="I1441" s="50">
        <v>154146</v>
      </c>
      <c r="J1441" s="10">
        <v>11500000</v>
      </c>
      <c r="K1441">
        <v>6.86</v>
      </c>
      <c r="L1441" s="26">
        <v>0.7630699290441405</v>
      </c>
      <c r="M1441" s="26">
        <v>0.7429</v>
      </c>
      <c r="N1441" s="27">
        <v>913233.29</v>
      </c>
      <c r="O1441" t="s">
        <v>8268</v>
      </c>
      <c r="P1441" s="1" t="s">
        <v>8270</v>
      </c>
      <c r="Q1441" t="s">
        <v>8273</v>
      </c>
      <c r="R1441" t="s">
        <v>13662</v>
      </c>
    </row>
    <row r="1442" spans="1:18" x14ac:dyDescent="0.25">
      <c r="A1442" t="s">
        <v>6992</v>
      </c>
      <c r="B1442" s="1">
        <v>44610</v>
      </c>
      <c r="C1442" t="s">
        <v>37</v>
      </c>
      <c r="D1442" t="s">
        <v>1910</v>
      </c>
      <c r="E1442" s="32">
        <v>3523404</v>
      </c>
      <c r="F1442" s="32" t="s">
        <v>9121</v>
      </c>
      <c r="G1442" t="s">
        <v>8306</v>
      </c>
      <c r="H1442" t="s">
        <v>52</v>
      </c>
      <c r="I1442" s="50">
        <v>124254</v>
      </c>
      <c r="J1442" s="10">
        <v>90000000</v>
      </c>
      <c r="K1442">
        <v>5.99</v>
      </c>
      <c r="L1442" s="26">
        <v>0.79417723464114731</v>
      </c>
      <c r="M1442" s="26">
        <v>0.77559999999999996</v>
      </c>
      <c r="N1442" s="27">
        <v>913233.29</v>
      </c>
      <c r="O1442" t="s">
        <v>8268</v>
      </c>
      <c r="P1442" s="1" t="s">
        <v>8270</v>
      </c>
      <c r="Q1442" t="s">
        <v>8273</v>
      </c>
      <c r="R1442" t="s">
        <v>13663</v>
      </c>
    </row>
    <row r="1443" spans="1:18" x14ac:dyDescent="0.25">
      <c r="A1443" t="s">
        <v>6993</v>
      </c>
      <c r="B1443" s="1">
        <v>44610</v>
      </c>
      <c r="C1443" t="s">
        <v>45</v>
      </c>
      <c r="D1443" t="s">
        <v>1909</v>
      </c>
      <c r="E1443" s="32">
        <v>2914604</v>
      </c>
      <c r="F1443" s="32" t="s">
        <v>8792</v>
      </c>
      <c r="G1443" t="s">
        <v>8307</v>
      </c>
      <c r="H1443" t="s">
        <v>49</v>
      </c>
      <c r="I1443" s="50">
        <v>74050</v>
      </c>
      <c r="J1443" s="10">
        <v>12000000</v>
      </c>
      <c r="K1443">
        <v>5.99</v>
      </c>
      <c r="L1443" s="26">
        <v>0.58412217363221863</v>
      </c>
      <c r="M1443" s="26">
        <v>0.56589999999999996</v>
      </c>
      <c r="N1443" s="27">
        <v>15358.56</v>
      </c>
      <c r="O1443" t="s">
        <v>8268</v>
      </c>
      <c r="P1443" s="1" t="s">
        <v>8270</v>
      </c>
      <c r="Q1443" t="s">
        <v>8273</v>
      </c>
      <c r="R1443" t="s">
        <v>13659</v>
      </c>
    </row>
    <row r="1444" spans="1:18" x14ac:dyDescent="0.25">
      <c r="A1444" t="s">
        <v>6994</v>
      </c>
      <c r="B1444" s="1">
        <v>44610</v>
      </c>
      <c r="C1444" t="s">
        <v>45</v>
      </c>
      <c r="D1444" t="s">
        <v>1909</v>
      </c>
      <c r="E1444" s="32">
        <v>4120655</v>
      </c>
      <c r="F1444" s="32" t="s">
        <v>9377</v>
      </c>
      <c r="G1444" t="s">
        <v>8298</v>
      </c>
      <c r="H1444" t="s">
        <v>53</v>
      </c>
      <c r="I1444" s="50">
        <v>4420</v>
      </c>
      <c r="J1444" s="10">
        <v>1500000</v>
      </c>
      <c r="K1444">
        <v>4.3</v>
      </c>
      <c r="L1444" s="26">
        <v>0.79166850937762767</v>
      </c>
      <c r="M1444" s="26">
        <v>0.68669999999999998</v>
      </c>
      <c r="N1444" s="27">
        <v>37336.987999999998</v>
      </c>
      <c r="O1444" t="s">
        <v>8268</v>
      </c>
      <c r="P1444" s="1" t="s">
        <v>8270</v>
      </c>
      <c r="Q1444" t="s">
        <v>8273</v>
      </c>
      <c r="R1444" t="s">
        <v>13660</v>
      </c>
    </row>
    <row r="1445" spans="1:18" x14ac:dyDescent="0.25">
      <c r="A1445" t="s">
        <v>6995</v>
      </c>
      <c r="B1445" s="1">
        <v>44614</v>
      </c>
      <c r="C1445" t="s">
        <v>45</v>
      </c>
      <c r="D1445" t="s">
        <v>1909</v>
      </c>
      <c r="E1445" s="32">
        <v>4311429</v>
      </c>
      <c r="F1445" s="32" t="s">
        <v>9676</v>
      </c>
      <c r="G1445" t="s">
        <v>8304</v>
      </c>
      <c r="H1445" t="s">
        <v>53</v>
      </c>
      <c r="I1445" s="50">
        <v>2569</v>
      </c>
      <c r="J1445" s="10">
        <v>2300000</v>
      </c>
      <c r="K1445">
        <v>4.6500000000000004</v>
      </c>
      <c r="L1445" s="26">
        <v>0.63334854855937839</v>
      </c>
      <c r="M1445" s="26">
        <v>0.51170000000000004</v>
      </c>
      <c r="N1445" s="27">
        <v>41723.202000000005</v>
      </c>
      <c r="O1445" t="s">
        <v>8268</v>
      </c>
      <c r="P1445" s="1" t="s">
        <v>8270</v>
      </c>
      <c r="Q1445" t="s">
        <v>8273</v>
      </c>
      <c r="R1445" t="s">
        <v>13662</v>
      </c>
    </row>
    <row r="1446" spans="1:18" x14ac:dyDescent="0.25">
      <c r="A1446" t="s">
        <v>6996</v>
      </c>
      <c r="B1446" s="1">
        <v>44615</v>
      </c>
      <c r="C1446" t="s">
        <v>37</v>
      </c>
      <c r="D1446" t="s">
        <v>1910</v>
      </c>
      <c r="E1446" s="32">
        <v>2919009</v>
      </c>
      <c r="F1446" s="32" t="s">
        <v>8801</v>
      </c>
      <c r="G1446" t="s">
        <v>8307</v>
      </c>
      <c r="H1446" t="s">
        <v>49</v>
      </c>
      <c r="I1446" s="50">
        <v>3735</v>
      </c>
      <c r="J1446" s="10">
        <v>2000000</v>
      </c>
      <c r="K1446">
        <v>3.91</v>
      </c>
      <c r="L1446" s="26">
        <v>0.61328804391652181</v>
      </c>
      <c r="M1446" s="26">
        <v>0.3705</v>
      </c>
      <c r="N1446" s="27">
        <v>15358.56</v>
      </c>
      <c r="O1446" t="s">
        <v>8268</v>
      </c>
      <c r="P1446" s="1" t="s">
        <v>8270</v>
      </c>
      <c r="Q1446" t="s">
        <v>8273</v>
      </c>
      <c r="R1446" t="s">
        <v>13663</v>
      </c>
    </row>
    <row r="1447" spans="1:18" x14ac:dyDescent="0.25">
      <c r="A1447" t="s">
        <v>6997</v>
      </c>
      <c r="B1447" s="1">
        <v>44616</v>
      </c>
      <c r="C1447" t="s">
        <v>37</v>
      </c>
      <c r="D1447" t="s">
        <v>1910</v>
      </c>
      <c r="E1447" s="32">
        <v>1720101</v>
      </c>
      <c r="F1447" s="32" t="s">
        <v>8571</v>
      </c>
      <c r="G1447" t="s">
        <v>8310</v>
      </c>
      <c r="H1447" t="s">
        <v>48</v>
      </c>
      <c r="I1447" s="50">
        <v>5457</v>
      </c>
      <c r="J1447" s="10">
        <v>4990000</v>
      </c>
      <c r="K1447">
        <v>5.73</v>
      </c>
      <c r="L1447" s="26">
        <v>0.7332168536696807</v>
      </c>
      <c r="M1447" s="26">
        <v>0.4032</v>
      </c>
      <c r="N1447" s="27">
        <v>333.67399999999998</v>
      </c>
      <c r="O1447" t="s">
        <v>8268</v>
      </c>
      <c r="P1447" s="1" t="s">
        <v>8270</v>
      </c>
      <c r="Q1447" t="s">
        <v>8273</v>
      </c>
      <c r="R1447" t="s">
        <v>13659</v>
      </c>
    </row>
    <row r="1448" spans="1:18" x14ac:dyDescent="0.25">
      <c r="A1448" t="s">
        <v>6998</v>
      </c>
      <c r="B1448" s="1">
        <v>44617</v>
      </c>
      <c r="C1448" t="s">
        <v>37</v>
      </c>
      <c r="D1448" t="s">
        <v>1910</v>
      </c>
      <c r="E1448" s="32">
        <v>4312955</v>
      </c>
      <c r="F1448" s="32" t="s">
        <v>9694</v>
      </c>
      <c r="G1448" t="s">
        <v>8304</v>
      </c>
      <c r="H1448" t="s">
        <v>53</v>
      </c>
      <c r="I1448" s="50">
        <v>1731</v>
      </c>
      <c r="J1448" s="10">
        <v>2700000</v>
      </c>
      <c r="K1448">
        <v>5.81</v>
      </c>
      <c r="L1448" s="26">
        <v>0.82761805068220839</v>
      </c>
      <c r="M1448" s="26">
        <v>0.71679999999999999</v>
      </c>
      <c r="N1448" s="27">
        <v>41723.202000000005</v>
      </c>
      <c r="O1448" t="s">
        <v>8268</v>
      </c>
      <c r="P1448" s="1" t="s">
        <v>8270</v>
      </c>
      <c r="Q1448" t="s">
        <v>8273</v>
      </c>
      <c r="R1448" t="s">
        <v>13663</v>
      </c>
    </row>
    <row r="1449" spans="1:18" x14ac:dyDescent="0.25">
      <c r="A1449" t="s">
        <v>6999</v>
      </c>
      <c r="B1449" s="1">
        <v>44622</v>
      </c>
      <c r="C1449" t="s">
        <v>45</v>
      </c>
      <c r="D1449" t="s">
        <v>1909</v>
      </c>
      <c r="E1449" s="32">
        <v>4300703</v>
      </c>
      <c r="F1449" s="32" t="s">
        <v>9572</v>
      </c>
      <c r="G1449" t="s">
        <v>8304</v>
      </c>
      <c r="H1449" t="s">
        <v>53</v>
      </c>
      <c r="I1449" s="50">
        <v>5941</v>
      </c>
      <c r="J1449" s="10">
        <v>3000000</v>
      </c>
      <c r="K1449">
        <v>6.69</v>
      </c>
      <c r="L1449" s="26">
        <v>0.97447072309483118</v>
      </c>
      <c r="M1449" s="26">
        <v>0.69069999999999998</v>
      </c>
      <c r="N1449" s="27">
        <v>41723.202000000005</v>
      </c>
      <c r="O1449" t="s">
        <v>8268</v>
      </c>
      <c r="P1449" s="1" t="s">
        <v>8270</v>
      </c>
      <c r="Q1449" t="s">
        <v>8273</v>
      </c>
      <c r="R1449" t="s">
        <v>13659</v>
      </c>
    </row>
    <row r="1450" spans="1:18" x14ac:dyDescent="0.25">
      <c r="A1450" t="s">
        <v>7000</v>
      </c>
      <c r="B1450" s="1">
        <v>44623</v>
      </c>
      <c r="C1450" t="s">
        <v>37</v>
      </c>
      <c r="D1450" t="s">
        <v>1910</v>
      </c>
      <c r="E1450" s="32">
        <v>4207502</v>
      </c>
      <c r="F1450" s="32" t="s">
        <v>9480</v>
      </c>
      <c r="G1450" t="s">
        <v>8305</v>
      </c>
      <c r="H1450" t="s">
        <v>53</v>
      </c>
      <c r="I1450" s="50">
        <v>72346</v>
      </c>
      <c r="J1450" s="10">
        <v>85000000</v>
      </c>
      <c r="K1450">
        <v>7.61</v>
      </c>
      <c r="L1450" s="26">
        <v>0.89027064848575854</v>
      </c>
      <c r="M1450" s="26">
        <v>0.79820000000000002</v>
      </c>
      <c r="N1450" s="27">
        <v>22666.644</v>
      </c>
      <c r="O1450" t="s">
        <v>8268</v>
      </c>
      <c r="P1450" s="1" t="s">
        <v>8270</v>
      </c>
      <c r="Q1450" t="s">
        <v>8273</v>
      </c>
      <c r="R1450" t="s">
        <v>13660</v>
      </c>
    </row>
    <row r="1451" spans="1:18" x14ac:dyDescent="0.25">
      <c r="A1451" t="s">
        <v>7001</v>
      </c>
      <c r="B1451" s="1">
        <v>44624</v>
      </c>
      <c r="C1451" t="s">
        <v>45</v>
      </c>
      <c r="D1451" t="s">
        <v>1909</v>
      </c>
      <c r="E1451" s="32">
        <v>3528858</v>
      </c>
      <c r="F1451" s="32" t="s">
        <v>9142</v>
      </c>
      <c r="G1451" t="s">
        <v>8301</v>
      </c>
      <c r="H1451" s="1" t="s">
        <v>52</v>
      </c>
      <c r="I1451" s="50">
        <v>3097</v>
      </c>
      <c r="J1451" s="10">
        <v>1200000</v>
      </c>
      <c r="K1451">
        <v>5.53</v>
      </c>
      <c r="L1451" s="26">
        <v>0.68553984422831826</v>
      </c>
      <c r="M1451" s="26">
        <v>0.78480000000000005</v>
      </c>
      <c r="N1451" s="27">
        <v>913233.29</v>
      </c>
      <c r="O1451" t="s">
        <v>8268</v>
      </c>
      <c r="P1451" s="1" t="s">
        <v>8270</v>
      </c>
      <c r="Q1451" t="s">
        <v>8273</v>
      </c>
      <c r="R1451" t="s">
        <v>13663</v>
      </c>
    </row>
    <row r="1452" spans="1:18" x14ac:dyDescent="0.25">
      <c r="A1452" t="s">
        <v>7002</v>
      </c>
      <c r="B1452" s="1">
        <v>44629</v>
      </c>
      <c r="C1452" t="s">
        <v>37</v>
      </c>
      <c r="D1452" t="s">
        <v>1910</v>
      </c>
      <c r="E1452" s="32">
        <v>3144359</v>
      </c>
      <c r="F1452" s="32" t="s">
        <v>8936</v>
      </c>
      <c r="G1452" t="s">
        <v>8309</v>
      </c>
      <c r="H1452" t="s">
        <v>52</v>
      </c>
      <c r="I1452" s="50">
        <v>7104</v>
      </c>
      <c r="J1452" s="10">
        <v>6750000</v>
      </c>
      <c r="K1452">
        <v>5.5</v>
      </c>
      <c r="L1452" s="26">
        <v>0.6975185631999099</v>
      </c>
      <c r="M1452" s="26">
        <v>0.5413</v>
      </c>
      <c r="N1452" s="27">
        <v>90915.247000000003</v>
      </c>
      <c r="O1452" t="s">
        <v>8268</v>
      </c>
      <c r="P1452" s="1" t="s">
        <v>8270</v>
      </c>
      <c r="Q1452" t="s">
        <v>8273</v>
      </c>
      <c r="R1452" t="s">
        <v>13660</v>
      </c>
    </row>
    <row r="1453" spans="1:18" x14ac:dyDescent="0.25">
      <c r="A1453" t="s">
        <v>7003</v>
      </c>
      <c r="B1453" s="1">
        <v>44630</v>
      </c>
      <c r="C1453" t="s">
        <v>37</v>
      </c>
      <c r="D1453" t="s">
        <v>1910</v>
      </c>
      <c r="E1453" s="32">
        <v>2914604</v>
      </c>
      <c r="F1453" s="32" t="s">
        <v>8792</v>
      </c>
      <c r="G1453" t="s">
        <v>8307</v>
      </c>
      <c r="H1453" t="s">
        <v>49</v>
      </c>
      <c r="I1453" s="50">
        <v>74050</v>
      </c>
      <c r="J1453" s="10">
        <v>12000000</v>
      </c>
      <c r="K1453">
        <v>5.99</v>
      </c>
      <c r="L1453" s="26">
        <v>0.58412217363221863</v>
      </c>
      <c r="M1453" s="26">
        <v>0.56589999999999996</v>
      </c>
      <c r="N1453" s="27">
        <v>15358.56</v>
      </c>
      <c r="O1453" t="s">
        <v>8268</v>
      </c>
      <c r="P1453" s="1" t="s">
        <v>8270</v>
      </c>
      <c r="Q1453" t="s">
        <v>8273</v>
      </c>
      <c r="R1453" t="s">
        <v>13659</v>
      </c>
    </row>
    <row r="1454" spans="1:18" x14ac:dyDescent="0.25">
      <c r="A1454" t="s">
        <v>7004</v>
      </c>
      <c r="B1454" s="1">
        <v>44631</v>
      </c>
      <c r="C1454" t="s">
        <v>37</v>
      </c>
      <c r="D1454" t="s">
        <v>1910</v>
      </c>
      <c r="E1454" s="32">
        <v>1706001</v>
      </c>
      <c r="F1454" s="32" t="s">
        <v>8552</v>
      </c>
      <c r="G1454" t="s">
        <v>8310</v>
      </c>
      <c r="H1454" t="s">
        <v>48</v>
      </c>
      <c r="I1454" s="50">
        <v>5690</v>
      </c>
      <c r="J1454" s="10">
        <v>2000000</v>
      </c>
      <c r="K1454">
        <v>6.04</v>
      </c>
      <c r="L1454" s="26">
        <v>0.66554985944664624</v>
      </c>
      <c r="M1454" s="26">
        <v>0.42270000000000002</v>
      </c>
      <c r="N1454" s="27">
        <v>333.67399999999998</v>
      </c>
      <c r="O1454" t="s">
        <v>8268</v>
      </c>
      <c r="P1454" s="1" t="s">
        <v>8270</v>
      </c>
      <c r="Q1454" t="s">
        <v>8273</v>
      </c>
      <c r="R1454" t="s">
        <v>13661</v>
      </c>
    </row>
    <row r="1455" spans="1:18" x14ac:dyDescent="0.25">
      <c r="A1455" t="s">
        <v>7005</v>
      </c>
      <c r="B1455" s="1">
        <v>44631</v>
      </c>
      <c r="C1455" t="s">
        <v>37</v>
      </c>
      <c r="D1455" t="s">
        <v>1910</v>
      </c>
      <c r="E1455" s="32">
        <v>1500800</v>
      </c>
      <c r="F1455" s="32" t="s">
        <v>8534</v>
      </c>
      <c r="G1455" t="s">
        <v>8323</v>
      </c>
      <c r="H1455" t="s">
        <v>48</v>
      </c>
      <c r="I1455" s="50">
        <v>540410</v>
      </c>
      <c r="J1455" s="10">
        <v>100000000</v>
      </c>
      <c r="K1455">
        <v>5.97</v>
      </c>
      <c r="L1455" s="26">
        <v>0.95154208089553971</v>
      </c>
      <c r="M1455" s="26">
        <v>0.44819999999999999</v>
      </c>
      <c r="N1455" s="27">
        <v>8529.9040000000005</v>
      </c>
      <c r="O1455" t="s">
        <v>8268</v>
      </c>
      <c r="P1455" s="1" t="s">
        <v>8270</v>
      </c>
      <c r="Q1455" t="s">
        <v>8273</v>
      </c>
      <c r="R1455" t="s">
        <v>13660</v>
      </c>
    </row>
    <row r="1456" spans="1:18" x14ac:dyDescent="0.25">
      <c r="A1456" t="s">
        <v>7006</v>
      </c>
      <c r="B1456" s="1">
        <v>44631</v>
      </c>
      <c r="C1456" t="s">
        <v>1918</v>
      </c>
      <c r="D1456" t="s">
        <v>1910</v>
      </c>
      <c r="E1456" s="32">
        <v>3105103</v>
      </c>
      <c r="F1456" s="32" t="s">
        <v>8413</v>
      </c>
      <c r="G1456" t="s">
        <v>8309</v>
      </c>
      <c r="H1456" t="s">
        <v>52</v>
      </c>
      <c r="I1456" s="50">
        <v>23964</v>
      </c>
      <c r="J1456" s="10">
        <v>3100000</v>
      </c>
      <c r="K1456">
        <v>5.99</v>
      </c>
      <c r="L1456" s="26">
        <v>0.930735423049869</v>
      </c>
      <c r="M1456" s="26">
        <v>0.65280000000000005</v>
      </c>
      <c r="N1456" s="27">
        <v>90915.247000000003</v>
      </c>
      <c r="O1456" t="s">
        <v>8268</v>
      </c>
      <c r="P1456" s="1" t="s">
        <v>8270</v>
      </c>
      <c r="Q1456" t="s">
        <v>8273</v>
      </c>
      <c r="R1456" t="s">
        <v>13659</v>
      </c>
    </row>
    <row r="1457" spans="1:18" x14ac:dyDescent="0.25">
      <c r="A1457" t="s">
        <v>7007</v>
      </c>
      <c r="B1457" s="1">
        <v>44631</v>
      </c>
      <c r="C1457" t="s">
        <v>45</v>
      </c>
      <c r="D1457" t="s">
        <v>1909</v>
      </c>
      <c r="E1457" s="32">
        <v>1100940</v>
      </c>
      <c r="F1457" s="32" t="s">
        <v>8521</v>
      </c>
      <c r="G1457" t="s">
        <v>8308</v>
      </c>
      <c r="H1457" t="s">
        <v>48</v>
      </c>
      <c r="I1457" s="50">
        <v>27131</v>
      </c>
      <c r="J1457" s="10">
        <v>20000000</v>
      </c>
      <c r="K1457">
        <v>6.36</v>
      </c>
      <c r="L1457" s="26">
        <v>0.69067423047475662</v>
      </c>
      <c r="M1457" s="26">
        <v>0.43030000000000002</v>
      </c>
      <c r="N1457" s="27">
        <v>420.09499999999997</v>
      </c>
      <c r="O1457" t="s">
        <v>8268</v>
      </c>
      <c r="P1457" s="1" t="s">
        <v>8270</v>
      </c>
      <c r="Q1457" t="s">
        <v>8273</v>
      </c>
      <c r="R1457" t="s">
        <v>13659</v>
      </c>
    </row>
    <row r="1458" spans="1:18" x14ac:dyDescent="0.25">
      <c r="A1458" t="s">
        <v>7008</v>
      </c>
      <c r="B1458" s="1">
        <v>44634</v>
      </c>
      <c r="C1458" t="s">
        <v>37</v>
      </c>
      <c r="D1458" t="s">
        <v>1910</v>
      </c>
      <c r="E1458" s="32">
        <v>4128534</v>
      </c>
      <c r="F1458" s="32" t="s">
        <v>9418</v>
      </c>
      <c r="G1458" t="s">
        <v>8298</v>
      </c>
      <c r="H1458" t="s">
        <v>53</v>
      </c>
      <c r="I1458" s="50">
        <v>12267</v>
      </c>
      <c r="J1458" s="10">
        <v>6000000</v>
      </c>
      <c r="K1458">
        <v>4.8600000000000003</v>
      </c>
      <c r="L1458" s="26">
        <v>0.61081696621164072</v>
      </c>
      <c r="M1458" s="26">
        <v>0.62490000000000001</v>
      </c>
      <c r="N1458" s="27">
        <v>37336.987999999998</v>
      </c>
      <c r="O1458" t="s">
        <v>8268</v>
      </c>
      <c r="P1458" s="1" t="s">
        <v>8270</v>
      </c>
      <c r="Q1458" t="s">
        <v>8273</v>
      </c>
      <c r="R1458" t="s">
        <v>13662</v>
      </c>
    </row>
    <row r="1459" spans="1:18" x14ac:dyDescent="0.25">
      <c r="A1459" t="s">
        <v>7009</v>
      </c>
      <c r="B1459" s="1">
        <v>44634</v>
      </c>
      <c r="C1459" t="s">
        <v>37</v>
      </c>
      <c r="D1459" t="s">
        <v>1910</v>
      </c>
      <c r="E1459" s="32">
        <v>3105103</v>
      </c>
      <c r="F1459" s="32" t="s">
        <v>8413</v>
      </c>
      <c r="G1459" t="s">
        <v>8309</v>
      </c>
      <c r="H1459" t="s">
        <v>52</v>
      </c>
      <c r="I1459" s="50">
        <v>23964</v>
      </c>
      <c r="J1459" s="10">
        <v>2000000</v>
      </c>
      <c r="K1459">
        <v>5.99</v>
      </c>
      <c r="L1459" s="26">
        <v>0.930735423049869</v>
      </c>
      <c r="M1459" s="26">
        <v>0.65280000000000005</v>
      </c>
      <c r="N1459" s="27">
        <v>90915.247000000003</v>
      </c>
      <c r="O1459" t="s">
        <v>8268</v>
      </c>
      <c r="P1459" s="1" t="s">
        <v>8270</v>
      </c>
      <c r="Q1459" t="s">
        <v>8273</v>
      </c>
      <c r="R1459" t="s">
        <v>13659</v>
      </c>
    </row>
    <row r="1460" spans="1:18" x14ac:dyDescent="0.25">
      <c r="A1460" t="s">
        <v>7010</v>
      </c>
      <c r="B1460" s="1">
        <v>44634</v>
      </c>
      <c r="C1460" t="s">
        <v>37</v>
      </c>
      <c r="D1460" t="s">
        <v>1910</v>
      </c>
      <c r="E1460" s="32">
        <v>3517406</v>
      </c>
      <c r="F1460" s="32" t="s">
        <v>9101</v>
      </c>
      <c r="G1460" t="s">
        <v>8298</v>
      </c>
      <c r="H1460" t="s">
        <v>53</v>
      </c>
      <c r="I1460" s="50">
        <v>41283</v>
      </c>
      <c r="J1460" s="10">
        <v>15000000</v>
      </c>
      <c r="K1460">
        <v>6.12</v>
      </c>
      <c r="L1460" s="26">
        <v>0.77931357980118876</v>
      </c>
      <c r="M1460" s="26">
        <v>0.69979999999999998</v>
      </c>
      <c r="N1460" s="27">
        <v>37336.987999999998</v>
      </c>
      <c r="O1460" t="s">
        <v>8268</v>
      </c>
      <c r="P1460" s="1" t="s">
        <v>8270</v>
      </c>
      <c r="Q1460" t="s">
        <v>8273</v>
      </c>
      <c r="R1460" t="s">
        <v>13662</v>
      </c>
    </row>
    <row r="1461" spans="1:18" x14ac:dyDescent="0.25">
      <c r="A1461" t="s">
        <v>7011</v>
      </c>
      <c r="B1461" s="1">
        <v>44635</v>
      </c>
      <c r="C1461" t="s">
        <v>37</v>
      </c>
      <c r="D1461" t="s">
        <v>1910</v>
      </c>
      <c r="E1461" s="32">
        <v>1703701</v>
      </c>
      <c r="F1461" s="32" t="s">
        <v>8486</v>
      </c>
      <c r="G1461" t="s">
        <v>8310</v>
      </c>
      <c r="H1461" t="s">
        <v>48</v>
      </c>
      <c r="I1461" s="50">
        <v>5540</v>
      </c>
      <c r="J1461" s="10">
        <v>2000000</v>
      </c>
      <c r="K1461">
        <v>5.94</v>
      </c>
      <c r="L1461" s="26">
        <v>0.73585367403324686</v>
      </c>
      <c r="M1461" s="26">
        <v>0.50870000000000004</v>
      </c>
      <c r="N1461" s="27">
        <v>333.67399999999998</v>
      </c>
      <c r="O1461" t="s">
        <v>8268</v>
      </c>
      <c r="P1461" s="1" t="s">
        <v>8270</v>
      </c>
      <c r="Q1461" t="s">
        <v>8273</v>
      </c>
      <c r="R1461" t="s">
        <v>13659</v>
      </c>
    </row>
    <row r="1462" spans="1:18" x14ac:dyDescent="0.25">
      <c r="A1462" t="s">
        <v>7012</v>
      </c>
      <c r="B1462" s="1">
        <v>44635</v>
      </c>
      <c r="C1462" t="s">
        <v>37</v>
      </c>
      <c r="D1462" t="s">
        <v>1910</v>
      </c>
      <c r="E1462" s="32">
        <v>4302600</v>
      </c>
      <c r="F1462" s="32" t="s">
        <v>9595</v>
      </c>
      <c r="G1462" t="s">
        <v>8304</v>
      </c>
      <c r="H1462" t="s">
        <v>53</v>
      </c>
      <c r="I1462" s="50">
        <v>3271</v>
      </c>
      <c r="J1462" s="10">
        <v>2500000</v>
      </c>
      <c r="K1462">
        <v>4.57</v>
      </c>
      <c r="L1462" s="26">
        <v>0.63465464344804889</v>
      </c>
      <c r="M1462" s="26">
        <v>0.55120000000000002</v>
      </c>
      <c r="N1462" s="27">
        <v>41723.202000000005</v>
      </c>
      <c r="O1462" t="s">
        <v>8268</v>
      </c>
      <c r="P1462" s="1" t="s">
        <v>8270</v>
      </c>
      <c r="Q1462" t="s">
        <v>8273</v>
      </c>
      <c r="R1462" t="s">
        <v>13659</v>
      </c>
    </row>
    <row r="1463" spans="1:18" x14ac:dyDescent="0.25">
      <c r="A1463" t="s">
        <v>7013</v>
      </c>
      <c r="B1463" s="1">
        <v>44635</v>
      </c>
      <c r="C1463" t="s">
        <v>1918</v>
      </c>
      <c r="D1463" t="s">
        <v>1910</v>
      </c>
      <c r="E1463" s="32">
        <v>4312138</v>
      </c>
      <c r="F1463" s="32" t="s">
        <v>9683</v>
      </c>
      <c r="G1463" t="s">
        <v>8304</v>
      </c>
      <c r="H1463" t="s">
        <v>53</v>
      </c>
      <c r="I1463" s="50">
        <v>2543</v>
      </c>
      <c r="J1463" s="10">
        <v>1500000</v>
      </c>
      <c r="K1463">
        <v>5.53</v>
      </c>
      <c r="L1463" s="26">
        <v>0.77475643307455877</v>
      </c>
      <c r="M1463" s="26">
        <v>0.62229999999999996</v>
      </c>
      <c r="N1463" s="27">
        <v>41723.202000000005</v>
      </c>
      <c r="O1463" t="s">
        <v>8268</v>
      </c>
      <c r="P1463" s="1" t="s">
        <v>8270</v>
      </c>
      <c r="Q1463" t="s">
        <v>8273</v>
      </c>
      <c r="R1463" t="s">
        <v>13659</v>
      </c>
    </row>
    <row r="1464" spans="1:18" x14ac:dyDescent="0.25">
      <c r="A1464" t="s">
        <v>7014</v>
      </c>
      <c r="B1464" s="1">
        <v>44636</v>
      </c>
      <c r="C1464" t="s">
        <v>1918</v>
      </c>
      <c r="D1464" t="s">
        <v>1910</v>
      </c>
      <c r="E1464" s="32">
        <v>3509502</v>
      </c>
      <c r="F1464" s="32" t="s">
        <v>9058</v>
      </c>
      <c r="G1464" t="s">
        <v>8306</v>
      </c>
      <c r="H1464" t="s">
        <v>52</v>
      </c>
      <c r="I1464" s="50">
        <v>1223237</v>
      </c>
      <c r="J1464" s="10">
        <v>100000000</v>
      </c>
      <c r="K1464">
        <v>7.43</v>
      </c>
      <c r="L1464" s="26">
        <v>0.75526934899152964</v>
      </c>
      <c r="M1464" s="26">
        <v>0.80920000000000003</v>
      </c>
      <c r="N1464" s="27">
        <v>913233.29</v>
      </c>
      <c r="O1464" t="s">
        <v>8268</v>
      </c>
      <c r="P1464" s="1" t="s">
        <v>8270</v>
      </c>
      <c r="Q1464" t="s">
        <v>8273</v>
      </c>
      <c r="R1464" t="s">
        <v>13659</v>
      </c>
    </row>
    <row r="1465" spans="1:18" x14ac:dyDescent="0.25">
      <c r="A1465" t="s">
        <v>7015</v>
      </c>
      <c r="B1465" s="1">
        <v>44637</v>
      </c>
      <c r="C1465" t="s">
        <v>37</v>
      </c>
      <c r="D1465" t="s">
        <v>1910</v>
      </c>
      <c r="E1465" s="32">
        <v>4323705</v>
      </c>
      <c r="F1465" s="32" t="s">
        <v>9813</v>
      </c>
      <c r="G1465" t="s">
        <v>8304</v>
      </c>
      <c r="H1465" t="s">
        <v>53</v>
      </c>
      <c r="I1465" s="50">
        <v>2858</v>
      </c>
      <c r="J1465" s="10">
        <v>1200000</v>
      </c>
      <c r="K1465">
        <v>6.31</v>
      </c>
      <c r="L1465" s="26">
        <v>0.58946523633628156</v>
      </c>
      <c r="M1465" s="26">
        <v>0.62380000000000002</v>
      </c>
      <c r="N1465" s="27">
        <v>41723.202000000005</v>
      </c>
      <c r="O1465" t="s">
        <v>8268</v>
      </c>
      <c r="P1465" s="1" t="s">
        <v>8270</v>
      </c>
      <c r="Q1465" t="s">
        <v>8273</v>
      </c>
      <c r="R1465" t="s">
        <v>13663</v>
      </c>
    </row>
    <row r="1466" spans="1:18" x14ac:dyDescent="0.25">
      <c r="A1466" t="s">
        <v>7016</v>
      </c>
      <c r="B1466" s="1">
        <v>44637</v>
      </c>
      <c r="C1466" t="s">
        <v>1918</v>
      </c>
      <c r="D1466" t="s">
        <v>1910</v>
      </c>
      <c r="E1466" s="32">
        <v>3505906</v>
      </c>
      <c r="F1466" s="32" t="s">
        <v>9043</v>
      </c>
      <c r="G1466" t="s">
        <v>8306</v>
      </c>
      <c r="H1466" t="s">
        <v>52</v>
      </c>
      <c r="I1466" s="50">
        <v>63438</v>
      </c>
      <c r="J1466" s="10">
        <v>28000000</v>
      </c>
      <c r="K1466">
        <v>6.72</v>
      </c>
      <c r="L1466" s="26">
        <v>0.65199245883822088</v>
      </c>
      <c r="M1466" s="26">
        <v>0.74539999999999995</v>
      </c>
      <c r="N1466" s="27">
        <v>913233.29</v>
      </c>
      <c r="O1466" t="s">
        <v>8268</v>
      </c>
      <c r="P1466" s="1" t="s">
        <v>8270</v>
      </c>
      <c r="Q1466" t="s">
        <v>8273</v>
      </c>
      <c r="R1466" t="s">
        <v>13663</v>
      </c>
    </row>
    <row r="1467" spans="1:18" x14ac:dyDescent="0.25">
      <c r="A1467" t="s">
        <v>7017</v>
      </c>
      <c r="B1467" s="1">
        <v>44638</v>
      </c>
      <c r="C1467" t="s">
        <v>37</v>
      </c>
      <c r="D1467" t="s">
        <v>1910</v>
      </c>
      <c r="E1467" s="32">
        <v>3540754</v>
      </c>
      <c r="F1467" s="32" t="s">
        <v>9191</v>
      </c>
      <c r="G1467" t="s">
        <v>8306</v>
      </c>
      <c r="H1467" t="s">
        <v>52</v>
      </c>
      <c r="I1467" s="50">
        <v>25603</v>
      </c>
      <c r="J1467" s="10">
        <v>5000000</v>
      </c>
      <c r="K1467">
        <v>6.2</v>
      </c>
      <c r="L1467" s="26">
        <v>0.70101079330949334</v>
      </c>
      <c r="M1467" s="26">
        <v>0.54259999999999997</v>
      </c>
      <c r="N1467" s="27">
        <v>913233.29</v>
      </c>
      <c r="O1467" t="s">
        <v>8268</v>
      </c>
      <c r="P1467" s="1" t="s">
        <v>8270</v>
      </c>
      <c r="Q1467" t="s">
        <v>8273</v>
      </c>
      <c r="R1467" t="s">
        <v>13662</v>
      </c>
    </row>
    <row r="1468" spans="1:18" x14ac:dyDescent="0.25">
      <c r="A1468" t="s">
        <v>7018</v>
      </c>
      <c r="B1468" s="1">
        <v>44638</v>
      </c>
      <c r="C1468" t="s">
        <v>45</v>
      </c>
      <c r="D1468" t="s">
        <v>1909</v>
      </c>
      <c r="E1468" s="32">
        <v>4315503</v>
      </c>
      <c r="F1468" s="32" t="s">
        <v>9736</v>
      </c>
      <c r="G1468" t="s">
        <v>8304</v>
      </c>
      <c r="H1468" t="s">
        <v>53</v>
      </c>
      <c r="I1468" s="50">
        <v>15702</v>
      </c>
      <c r="J1468" s="10">
        <v>8500000</v>
      </c>
      <c r="K1468">
        <v>7.37</v>
      </c>
      <c r="L1468" s="26">
        <v>0.70589056522517868</v>
      </c>
      <c r="M1468" s="26">
        <v>0.54210000000000003</v>
      </c>
      <c r="N1468" s="27">
        <v>41723.202000000005</v>
      </c>
      <c r="O1468" t="s">
        <v>8268</v>
      </c>
      <c r="P1468" s="1" t="s">
        <v>8270</v>
      </c>
      <c r="Q1468" t="s">
        <v>8273</v>
      </c>
      <c r="R1468" t="s">
        <v>13663</v>
      </c>
    </row>
    <row r="1469" spans="1:18" x14ac:dyDescent="0.25">
      <c r="A1469" t="s">
        <v>7019</v>
      </c>
      <c r="B1469" s="1">
        <v>44641</v>
      </c>
      <c r="C1469" t="s">
        <v>37</v>
      </c>
      <c r="D1469" t="s">
        <v>1910</v>
      </c>
      <c r="E1469" s="32">
        <v>4200754</v>
      </c>
      <c r="F1469" s="32" t="s">
        <v>9430</v>
      </c>
      <c r="G1469" t="s">
        <v>8305</v>
      </c>
      <c r="H1469" t="s">
        <v>53</v>
      </c>
      <c r="I1469" s="50">
        <v>1915</v>
      </c>
      <c r="J1469" s="10">
        <v>4500000</v>
      </c>
      <c r="K1469">
        <v>5.38</v>
      </c>
      <c r="L1469" s="26">
        <v>0.95306451485948551</v>
      </c>
      <c r="M1469" s="26">
        <v>0.71719999999999995</v>
      </c>
      <c r="N1469" s="27">
        <v>22666.644</v>
      </c>
      <c r="O1469" t="s">
        <v>8268</v>
      </c>
      <c r="P1469" s="1" t="s">
        <v>8270</v>
      </c>
      <c r="Q1469" t="s">
        <v>8273</v>
      </c>
      <c r="R1469" t="s">
        <v>13663</v>
      </c>
    </row>
    <row r="1470" spans="1:18" x14ac:dyDescent="0.25">
      <c r="A1470" t="s">
        <v>7020</v>
      </c>
      <c r="B1470" s="1">
        <v>44641</v>
      </c>
      <c r="C1470" t="s">
        <v>37</v>
      </c>
      <c r="D1470" t="s">
        <v>1910</v>
      </c>
      <c r="E1470" s="32">
        <v>2615409</v>
      </c>
      <c r="F1470" s="32" t="s">
        <v>8734</v>
      </c>
      <c r="G1470" t="s">
        <v>8325</v>
      </c>
      <c r="H1470" t="s">
        <v>49</v>
      </c>
      <c r="I1470" s="50">
        <v>47088</v>
      </c>
      <c r="J1470" s="10">
        <v>16000000</v>
      </c>
      <c r="K1470">
        <v>5.85</v>
      </c>
      <c r="L1470" s="26">
        <v>0.51265313169647864</v>
      </c>
      <c r="M1470" s="26">
        <v>0.47239999999999999</v>
      </c>
      <c r="N1470" s="27">
        <v>6011.0749999999998</v>
      </c>
      <c r="O1470" t="s">
        <v>8268</v>
      </c>
      <c r="P1470" s="1" t="s">
        <v>8270</v>
      </c>
      <c r="Q1470" t="s">
        <v>8273</v>
      </c>
      <c r="R1470" t="s">
        <v>13663</v>
      </c>
    </row>
    <row r="1471" spans="1:18" x14ac:dyDescent="0.25">
      <c r="A1471" t="s">
        <v>7021</v>
      </c>
      <c r="B1471" s="1">
        <v>44641</v>
      </c>
      <c r="C1471" t="s">
        <v>37</v>
      </c>
      <c r="D1471" t="s">
        <v>1910</v>
      </c>
      <c r="E1471" s="32">
        <v>5104559</v>
      </c>
      <c r="F1471" s="32" t="s">
        <v>8388</v>
      </c>
      <c r="G1471" t="s">
        <v>8302</v>
      </c>
      <c r="H1471" t="s">
        <v>51</v>
      </c>
      <c r="I1471" s="50">
        <v>3609</v>
      </c>
      <c r="J1471" s="10">
        <v>4000000</v>
      </c>
      <c r="K1471">
        <v>5.67</v>
      </c>
      <c r="L1471" s="26">
        <v>0.89469771528403874</v>
      </c>
      <c r="M1471" s="26">
        <v>0.65839999999999999</v>
      </c>
      <c r="N1471" s="27">
        <v>6716.3879999999999</v>
      </c>
      <c r="O1471" t="s">
        <v>8268</v>
      </c>
      <c r="P1471" s="1" t="s">
        <v>8270</v>
      </c>
      <c r="Q1471" t="s">
        <v>8273</v>
      </c>
      <c r="R1471" t="s">
        <v>13659</v>
      </c>
    </row>
    <row r="1472" spans="1:18" x14ac:dyDescent="0.25">
      <c r="A1472" t="s">
        <v>7022</v>
      </c>
      <c r="B1472" s="1">
        <v>44642</v>
      </c>
      <c r="C1472" t="s">
        <v>37</v>
      </c>
      <c r="D1472" t="s">
        <v>1910</v>
      </c>
      <c r="E1472" s="32">
        <v>3139706</v>
      </c>
      <c r="F1472" s="32" t="s">
        <v>8925</v>
      </c>
      <c r="G1472" t="s">
        <v>8309</v>
      </c>
      <c r="H1472" t="s">
        <v>52</v>
      </c>
      <c r="I1472" s="50">
        <v>8113</v>
      </c>
      <c r="J1472" s="10">
        <v>3000000</v>
      </c>
      <c r="K1472">
        <v>5.24</v>
      </c>
      <c r="L1472" s="26">
        <v>0.73505214706609301</v>
      </c>
      <c r="M1472" s="26">
        <v>0.65139999999999998</v>
      </c>
      <c r="N1472" s="27">
        <v>90915.247000000003</v>
      </c>
      <c r="O1472" t="s">
        <v>8268</v>
      </c>
      <c r="P1472" s="1" t="s">
        <v>8270</v>
      </c>
      <c r="Q1472" t="s">
        <v>8273</v>
      </c>
      <c r="R1472" t="s">
        <v>13659</v>
      </c>
    </row>
    <row r="1473" spans="1:18" x14ac:dyDescent="0.25">
      <c r="A1473" t="s">
        <v>7023</v>
      </c>
      <c r="B1473" s="1">
        <v>44642</v>
      </c>
      <c r="C1473" t="s">
        <v>37</v>
      </c>
      <c r="D1473" t="s">
        <v>1910</v>
      </c>
      <c r="E1473" s="32">
        <v>4305850</v>
      </c>
      <c r="F1473" s="32" t="s">
        <v>9620</v>
      </c>
      <c r="G1473" t="s">
        <v>8304</v>
      </c>
      <c r="H1473" t="s">
        <v>53</v>
      </c>
      <c r="I1473" s="50">
        <v>2267</v>
      </c>
      <c r="J1473" s="10">
        <v>3300000</v>
      </c>
      <c r="K1473">
        <v>5.28</v>
      </c>
      <c r="L1473" s="26">
        <v>0.65756746275873457</v>
      </c>
      <c r="M1473" s="26">
        <v>0.50700000000000001</v>
      </c>
      <c r="N1473" s="27">
        <v>41723.202000000005</v>
      </c>
      <c r="O1473" t="s">
        <v>8268</v>
      </c>
      <c r="P1473" s="1" t="s">
        <v>8270</v>
      </c>
      <c r="Q1473" t="s">
        <v>8273</v>
      </c>
      <c r="R1473" t="s">
        <v>13662</v>
      </c>
    </row>
    <row r="1474" spans="1:18" x14ac:dyDescent="0.25">
      <c r="A1474" t="s">
        <v>7024</v>
      </c>
      <c r="B1474" s="1">
        <v>44643</v>
      </c>
      <c r="C1474" t="s">
        <v>37</v>
      </c>
      <c r="D1474" t="s">
        <v>1910</v>
      </c>
      <c r="E1474" s="32">
        <v>4311429</v>
      </c>
      <c r="F1474" s="32" t="s">
        <v>9676</v>
      </c>
      <c r="G1474" t="s">
        <v>8304</v>
      </c>
      <c r="H1474" t="s">
        <v>53</v>
      </c>
      <c r="I1474" s="50">
        <v>2569</v>
      </c>
      <c r="J1474" s="10">
        <v>2300000</v>
      </c>
      <c r="K1474">
        <v>4.6500000000000004</v>
      </c>
      <c r="L1474" s="26">
        <v>0.63334854855937839</v>
      </c>
      <c r="M1474" s="26">
        <v>0.51170000000000004</v>
      </c>
      <c r="N1474" s="27">
        <v>41723.202000000005</v>
      </c>
      <c r="O1474" t="s">
        <v>8268</v>
      </c>
      <c r="P1474" s="1" t="s">
        <v>8270</v>
      </c>
      <c r="Q1474" t="s">
        <v>8273</v>
      </c>
      <c r="R1474" t="s">
        <v>13662</v>
      </c>
    </row>
    <row r="1475" spans="1:18" x14ac:dyDescent="0.25">
      <c r="A1475" t="s">
        <v>7025</v>
      </c>
      <c r="B1475" s="1">
        <v>44643</v>
      </c>
      <c r="C1475" t="s">
        <v>37</v>
      </c>
      <c r="D1475" t="s">
        <v>1910</v>
      </c>
      <c r="E1475" s="32">
        <v>5100607</v>
      </c>
      <c r="F1475" s="32" t="s">
        <v>9842</v>
      </c>
      <c r="G1475" t="s">
        <v>8302</v>
      </c>
      <c r="H1475" t="s">
        <v>51</v>
      </c>
      <c r="I1475" s="50">
        <v>11413</v>
      </c>
      <c r="J1475" s="10">
        <v>8500000</v>
      </c>
      <c r="K1475">
        <v>5.96</v>
      </c>
      <c r="L1475" s="26">
        <v>0.80479809178414086</v>
      </c>
      <c r="M1475" s="26">
        <v>0.63570000000000004</v>
      </c>
      <c r="N1475" s="27">
        <v>6716.3879999999999</v>
      </c>
      <c r="O1475" t="s">
        <v>8268</v>
      </c>
      <c r="P1475" s="1" t="s">
        <v>8270</v>
      </c>
      <c r="Q1475" t="s">
        <v>8273</v>
      </c>
      <c r="R1475" t="s">
        <v>13662</v>
      </c>
    </row>
    <row r="1476" spans="1:18" x14ac:dyDescent="0.25">
      <c r="A1476" t="s">
        <v>7026</v>
      </c>
      <c r="B1476" s="1">
        <v>44643</v>
      </c>
      <c r="C1476" t="s">
        <v>37</v>
      </c>
      <c r="D1476" t="s">
        <v>1910</v>
      </c>
      <c r="E1476" s="32">
        <v>4123303</v>
      </c>
      <c r="F1476" s="32" t="s">
        <v>9388</v>
      </c>
      <c r="G1476" t="s">
        <v>8298</v>
      </c>
      <c r="H1476" t="s">
        <v>53</v>
      </c>
      <c r="I1476" s="50">
        <v>7705</v>
      </c>
      <c r="J1476" s="10">
        <v>1500000</v>
      </c>
      <c r="K1476">
        <v>5.38</v>
      </c>
      <c r="L1476" s="26">
        <v>0.74216434293290001</v>
      </c>
      <c r="M1476" s="26">
        <v>0.63759999999999994</v>
      </c>
      <c r="N1476" s="27">
        <v>37336.987999999998</v>
      </c>
      <c r="O1476" t="s">
        <v>8268</v>
      </c>
      <c r="P1476" s="1" t="s">
        <v>8270</v>
      </c>
      <c r="Q1476" t="s">
        <v>8273</v>
      </c>
      <c r="R1476" t="s">
        <v>13662</v>
      </c>
    </row>
    <row r="1477" spans="1:18" x14ac:dyDescent="0.25">
      <c r="A1477" t="s">
        <v>7027</v>
      </c>
      <c r="B1477" s="1">
        <v>44643</v>
      </c>
      <c r="C1477" t="s">
        <v>37</v>
      </c>
      <c r="D1477" t="s">
        <v>1910</v>
      </c>
      <c r="E1477" s="32">
        <v>3136702</v>
      </c>
      <c r="F1477" s="32" t="s">
        <v>8914</v>
      </c>
      <c r="G1477" t="s">
        <v>8309</v>
      </c>
      <c r="H1477" t="s">
        <v>52</v>
      </c>
      <c r="I1477" s="50">
        <v>577532</v>
      </c>
      <c r="J1477" s="10">
        <v>100000000</v>
      </c>
      <c r="K1477">
        <v>5.95</v>
      </c>
      <c r="L1477" s="26">
        <v>0.73425351365866709</v>
      </c>
      <c r="M1477" s="26">
        <v>0.68369999999999997</v>
      </c>
      <c r="N1477" s="27">
        <v>90915.247000000003</v>
      </c>
      <c r="O1477" t="s">
        <v>8268</v>
      </c>
      <c r="P1477" s="1" t="s">
        <v>8270</v>
      </c>
      <c r="Q1477" t="s">
        <v>8273</v>
      </c>
      <c r="R1477" t="s">
        <v>13663</v>
      </c>
    </row>
    <row r="1478" spans="1:18" x14ac:dyDescent="0.25">
      <c r="A1478" t="s">
        <v>7028</v>
      </c>
      <c r="B1478" s="1">
        <v>44644</v>
      </c>
      <c r="C1478" t="s">
        <v>37</v>
      </c>
      <c r="D1478" t="s">
        <v>1910</v>
      </c>
      <c r="E1478" s="32">
        <v>4217105</v>
      </c>
      <c r="F1478" s="32" t="s">
        <v>9547</v>
      </c>
      <c r="G1478" t="s">
        <v>8305</v>
      </c>
      <c r="H1478" t="s">
        <v>53</v>
      </c>
      <c r="I1478" s="50">
        <v>3162</v>
      </c>
      <c r="J1478" s="10">
        <v>3000000</v>
      </c>
      <c r="K1478">
        <v>5.34</v>
      </c>
      <c r="L1478" s="26">
        <v>0.88263362675500823</v>
      </c>
      <c r="M1478" s="26">
        <v>0.67500000000000004</v>
      </c>
      <c r="N1478" s="27">
        <v>22666.644</v>
      </c>
      <c r="O1478" t="s">
        <v>8268</v>
      </c>
      <c r="P1478" s="1" t="s">
        <v>8270</v>
      </c>
      <c r="Q1478" t="s">
        <v>8273</v>
      </c>
      <c r="R1478" t="s">
        <v>13662</v>
      </c>
    </row>
    <row r="1479" spans="1:18" x14ac:dyDescent="0.25">
      <c r="A1479" t="s">
        <v>7029</v>
      </c>
      <c r="B1479" s="1">
        <v>44644</v>
      </c>
      <c r="C1479" t="s">
        <v>1918</v>
      </c>
      <c r="D1479" t="s">
        <v>1910</v>
      </c>
      <c r="E1479" s="32">
        <v>3539806</v>
      </c>
      <c r="F1479" s="32" t="s">
        <v>9187</v>
      </c>
      <c r="G1479" t="s">
        <v>8306</v>
      </c>
      <c r="H1479" t="s">
        <v>52</v>
      </c>
      <c r="I1479" s="50">
        <v>119221</v>
      </c>
      <c r="J1479" s="10">
        <v>30000000</v>
      </c>
      <c r="K1479">
        <v>5.64</v>
      </c>
      <c r="L1479" s="26">
        <v>0.76046611067626713</v>
      </c>
      <c r="M1479" s="26">
        <v>0.68940000000000001</v>
      </c>
      <c r="N1479" s="27">
        <v>913233.29</v>
      </c>
      <c r="O1479" t="s">
        <v>8268</v>
      </c>
      <c r="P1479" s="1" t="s">
        <v>8270</v>
      </c>
      <c r="Q1479" t="s">
        <v>8273</v>
      </c>
      <c r="R1479" t="s">
        <v>13662</v>
      </c>
    </row>
    <row r="1480" spans="1:18" x14ac:dyDescent="0.25">
      <c r="A1480" t="s">
        <v>7030</v>
      </c>
      <c r="B1480" s="1">
        <v>44644</v>
      </c>
      <c r="C1480" t="s">
        <v>1918</v>
      </c>
      <c r="D1480" t="s">
        <v>1910</v>
      </c>
      <c r="E1480" s="32">
        <v>4315354</v>
      </c>
      <c r="F1480" s="32" t="s">
        <v>9734</v>
      </c>
      <c r="G1480" t="s">
        <v>8304</v>
      </c>
      <c r="H1480" t="s">
        <v>53</v>
      </c>
      <c r="I1480" s="50">
        <v>3810</v>
      </c>
      <c r="J1480" s="10">
        <v>3000000</v>
      </c>
      <c r="K1480">
        <v>6.2</v>
      </c>
      <c r="L1480" s="26">
        <v>0.65456340404806612</v>
      </c>
      <c r="M1480" s="26">
        <v>0.65849999999999997</v>
      </c>
      <c r="N1480" s="27">
        <v>41723.202000000005</v>
      </c>
      <c r="O1480" t="s">
        <v>8268</v>
      </c>
      <c r="P1480" s="1" t="s">
        <v>8270</v>
      </c>
      <c r="Q1480" t="s">
        <v>8273</v>
      </c>
      <c r="R1480" t="s">
        <v>13663</v>
      </c>
    </row>
    <row r="1481" spans="1:18" x14ac:dyDescent="0.25">
      <c r="A1481" t="s">
        <v>7031</v>
      </c>
      <c r="B1481" s="1">
        <v>44645</v>
      </c>
      <c r="C1481" t="s">
        <v>37</v>
      </c>
      <c r="D1481" t="s">
        <v>1910</v>
      </c>
      <c r="E1481" s="32">
        <v>2308302</v>
      </c>
      <c r="F1481" s="32" t="s">
        <v>8640</v>
      </c>
      <c r="G1481" t="s">
        <v>8307</v>
      </c>
      <c r="H1481" t="s">
        <v>49</v>
      </c>
      <c r="I1481" s="50">
        <v>27413</v>
      </c>
      <c r="J1481" s="10">
        <v>5000000</v>
      </c>
      <c r="K1481">
        <v>5.09</v>
      </c>
      <c r="L1481" s="26">
        <v>0.64910903702266409</v>
      </c>
      <c r="M1481" s="26">
        <v>0.51219999999999999</v>
      </c>
      <c r="N1481" s="27">
        <v>15358.56</v>
      </c>
      <c r="O1481" t="s">
        <v>8268</v>
      </c>
      <c r="P1481" s="1" t="s">
        <v>8270</v>
      </c>
      <c r="Q1481" t="s">
        <v>8273</v>
      </c>
      <c r="R1481" t="s">
        <v>13662</v>
      </c>
    </row>
    <row r="1482" spans="1:18" x14ac:dyDescent="0.25">
      <c r="A1482" t="s">
        <v>7032</v>
      </c>
      <c r="B1482" s="1">
        <v>44645</v>
      </c>
      <c r="C1482" t="s">
        <v>37</v>
      </c>
      <c r="D1482" t="s">
        <v>1910</v>
      </c>
      <c r="E1482" s="32">
        <v>5103056</v>
      </c>
      <c r="F1482" s="32" t="s">
        <v>9848</v>
      </c>
      <c r="G1482" t="s">
        <v>8302</v>
      </c>
      <c r="H1482" t="s">
        <v>51</v>
      </c>
      <c r="I1482" s="50">
        <v>12338</v>
      </c>
      <c r="J1482" s="10">
        <v>3000000</v>
      </c>
      <c r="K1482">
        <v>7.18</v>
      </c>
      <c r="L1482" s="26">
        <v>0.92169687343034545</v>
      </c>
      <c r="M1482" s="26">
        <v>0.57540000000000002</v>
      </c>
      <c r="N1482" s="27">
        <v>6716.3879999999999</v>
      </c>
      <c r="O1482" t="s">
        <v>8268</v>
      </c>
      <c r="P1482" s="1" t="s">
        <v>8270</v>
      </c>
      <c r="Q1482" t="s">
        <v>8273</v>
      </c>
      <c r="R1482" t="s">
        <v>13660</v>
      </c>
    </row>
    <row r="1483" spans="1:18" x14ac:dyDescent="0.25">
      <c r="A1483" t="s">
        <v>7033</v>
      </c>
      <c r="B1483" s="1">
        <v>44645</v>
      </c>
      <c r="C1483" t="s">
        <v>37</v>
      </c>
      <c r="D1483" t="s">
        <v>1910</v>
      </c>
      <c r="E1483" s="32">
        <v>2904407</v>
      </c>
      <c r="F1483" s="32" t="s">
        <v>8764</v>
      </c>
      <c r="G1483" t="s">
        <v>8307</v>
      </c>
      <c r="H1483" t="s">
        <v>49</v>
      </c>
      <c r="I1483" s="50">
        <v>10675</v>
      </c>
      <c r="J1483" s="10">
        <v>3500000</v>
      </c>
      <c r="K1483">
        <v>5.03</v>
      </c>
      <c r="L1483" s="26">
        <v>0.53548779508783895</v>
      </c>
      <c r="M1483" s="26">
        <v>0.33300000000000002</v>
      </c>
      <c r="N1483" s="27">
        <v>15358.56</v>
      </c>
      <c r="O1483" t="s">
        <v>8268</v>
      </c>
      <c r="P1483" s="1" t="s">
        <v>8270</v>
      </c>
      <c r="Q1483" t="s">
        <v>8273</v>
      </c>
      <c r="R1483" t="s">
        <v>13662</v>
      </c>
    </row>
    <row r="1484" spans="1:18" x14ac:dyDescent="0.25">
      <c r="A1484" t="s">
        <v>7034</v>
      </c>
      <c r="B1484" s="1">
        <v>44645</v>
      </c>
      <c r="C1484" t="s">
        <v>37</v>
      </c>
      <c r="D1484" t="s">
        <v>1910</v>
      </c>
      <c r="E1484" s="32">
        <v>3521606</v>
      </c>
      <c r="F1484" s="32" t="s">
        <v>9113</v>
      </c>
      <c r="G1484" t="s">
        <v>8306</v>
      </c>
      <c r="H1484" t="s">
        <v>52</v>
      </c>
      <c r="I1484" s="50">
        <v>8356</v>
      </c>
      <c r="J1484" s="10">
        <v>5000000</v>
      </c>
      <c r="K1484">
        <v>5.79</v>
      </c>
      <c r="L1484" s="26">
        <v>0.79734300859880314</v>
      </c>
      <c r="M1484" s="26">
        <v>0.46929999999999999</v>
      </c>
      <c r="N1484" s="27">
        <v>913233.29</v>
      </c>
      <c r="O1484" t="s">
        <v>8268</v>
      </c>
      <c r="P1484" s="1" t="s">
        <v>8270</v>
      </c>
      <c r="Q1484" t="s">
        <v>8273</v>
      </c>
      <c r="R1484" t="s">
        <v>13663</v>
      </c>
    </row>
    <row r="1485" spans="1:18" x14ac:dyDescent="0.25">
      <c r="A1485" t="s">
        <v>7035</v>
      </c>
      <c r="B1485" s="1">
        <v>44648</v>
      </c>
      <c r="C1485" t="s">
        <v>37</v>
      </c>
      <c r="D1485" t="s">
        <v>1910</v>
      </c>
      <c r="E1485" s="32">
        <v>4207007</v>
      </c>
      <c r="F1485" s="32" t="s">
        <v>9478</v>
      </c>
      <c r="G1485" t="s">
        <v>8305</v>
      </c>
      <c r="H1485" t="s">
        <v>53</v>
      </c>
      <c r="I1485" s="50">
        <v>58055</v>
      </c>
      <c r="J1485" s="10">
        <v>17000000</v>
      </c>
      <c r="K1485">
        <v>6.76</v>
      </c>
      <c r="L1485" s="26">
        <v>0.8951698351500329</v>
      </c>
      <c r="M1485" s="26">
        <v>0.75319999999999998</v>
      </c>
      <c r="N1485" s="27">
        <v>22666.644</v>
      </c>
      <c r="O1485" t="s">
        <v>8268</v>
      </c>
      <c r="P1485" s="1" t="s">
        <v>8270</v>
      </c>
      <c r="Q1485" t="s">
        <v>8273</v>
      </c>
      <c r="R1485" t="s">
        <v>13663</v>
      </c>
    </row>
    <row r="1486" spans="1:18" x14ac:dyDescent="0.25">
      <c r="A1486" t="s">
        <v>7036</v>
      </c>
      <c r="B1486" s="1">
        <v>44648</v>
      </c>
      <c r="C1486" t="s">
        <v>37</v>
      </c>
      <c r="D1486" t="s">
        <v>1910</v>
      </c>
      <c r="E1486" s="32">
        <v>4104055</v>
      </c>
      <c r="F1486" s="32" t="s">
        <v>9284</v>
      </c>
      <c r="G1486" t="s">
        <v>8298</v>
      </c>
      <c r="H1486" t="s">
        <v>53</v>
      </c>
      <c r="I1486" s="50">
        <v>3694</v>
      </c>
      <c r="J1486" s="10">
        <v>2300000</v>
      </c>
      <c r="K1486">
        <v>5.36</v>
      </c>
      <c r="L1486" s="26">
        <v>0.85735436110276053</v>
      </c>
      <c r="M1486" s="26">
        <v>0.5595</v>
      </c>
      <c r="N1486" s="27">
        <v>37336.987999999998</v>
      </c>
      <c r="O1486" t="s">
        <v>8268</v>
      </c>
      <c r="P1486" s="1" t="s">
        <v>8270</v>
      </c>
      <c r="Q1486" t="s">
        <v>8273</v>
      </c>
      <c r="R1486" t="s">
        <v>13662</v>
      </c>
    </row>
    <row r="1487" spans="1:18" x14ac:dyDescent="0.25">
      <c r="A1487" t="s">
        <v>7037</v>
      </c>
      <c r="B1487" s="1">
        <v>44648</v>
      </c>
      <c r="C1487" t="s">
        <v>37</v>
      </c>
      <c r="D1487" t="s">
        <v>1910</v>
      </c>
      <c r="E1487" s="32">
        <v>3504305</v>
      </c>
      <c r="F1487" s="32" t="s">
        <v>9040</v>
      </c>
      <c r="G1487" t="s">
        <v>8306</v>
      </c>
      <c r="H1487" t="s">
        <v>52</v>
      </c>
      <c r="I1487" s="50">
        <v>5467</v>
      </c>
      <c r="J1487" s="10">
        <v>5000000</v>
      </c>
      <c r="K1487">
        <v>5.58</v>
      </c>
      <c r="L1487" s="26">
        <v>0.89915565022669508</v>
      </c>
      <c r="M1487" s="26">
        <v>0.65669999999999995</v>
      </c>
      <c r="N1487" s="27">
        <v>913233.29</v>
      </c>
      <c r="O1487" t="s">
        <v>8268</v>
      </c>
      <c r="P1487" s="1" t="s">
        <v>8270</v>
      </c>
      <c r="Q1487" t="s">
        <v>8273</v>
      </c>
      <c r="R1487" t="s">
        <v>13663</v>
      </c>
    </row>
    <row r="1488" spans="1:18" x14ac:dyDescent="0.25">
      <c r="A1488" t="s">
        <v>7038</v>
      </c>
      <c r="B1488" s="1">
        <v>44648</v>
      </c>
      <c r="C1488" t="s">
        <v>37</v>
      </c>
      <c r="D1488" t="s">
        <v>1910</v>
      </c>
      <c r="E1488" s="32">
        <v>2608305</v>
      </c>
      <c r="F1488" s="32" t="s">
        <v>8718</v>
      </c>
      <c r="G1488" t="s">
        <v>8325</v>
      </c>
      <c r="H1488" t="s">
        <v>49</v>
      </c>
      <c r="I1488" s="50">
        <v>15007</v>
      </c>
      <c r="J1488" s="10">
        <v>5000000</v>
      </c>
      <c r="K1488">
        <v>6.47</v>
      </c>
      <c r="L1488" s="26">
        <v>0.6527481578824339</v>
      </c>
      <c r="M1488" s="26">
        <v>0.51949999999999996</v>
      </c>
      <c r="N1488" s="27">
        <v>6011.0749999999998</v>
      </c>
      <c r="O1488" t="s">
        <v>8268</v>
      </c>
      <c r="P1488" s="1" t="s">
        <v>8270</v>
      </c>
      <c r="Q1488" t="s">
        <v>8273</v>
      </c>
      <c r="R1488" t="s">
        <v>13662</v>
      </c>
    </row>
    <row r="1489" spans="1:18" x14ac:dyDescent="0.25">
      <c r="A1489" t="s">
        <v>7039</v>
      </c>
      <c r="B1489" s="1">
        <v>44649</v>
      </c>
      <c r="C1489" t="s">
        <v>37</v>
      </c>
      <c r="D1489" t="s">
        <v>1910</v>
      </c>
      <c r="E1489" s="32">
        <v>3517000</v>
      </c>
      <c r="F1489" s="32" t="s">
        <v>9099</v>
      </c>
      <c r="G1489" t="s">
        <v>8306</v>
      </c>
      <c r="H1489" t="s">
        <v>52</v>
      </c>
      <c r="I1489" s="50">
        <v>11485</v>
      </c>
      <c r="J1489" s="10">
        <v>7000000</v>
      </c>
      <c r="K1489">
        <v>6.19</v>
      </c>
      <c r="L1489" s="26">
        <v>0.86202621212806896</v>
      </c>
      <c r="M1489" s="26">
        <v>0.59030000000000005</v>
      </c>
      <c r="N1489" s="27">
        <v>913233.29</v>
      </c>
      <c r="O1489" t="s">
        <v>8268</v>
      </c>
      <c r="P1489" s="1" t="s">
        <v>8270</v>
      </c>
      <c r="Q1489" t="s">
        <v>8273</v>
      </c>
      <c r="R1489" t="s">
        <v>13660</v>
      </c>
    </row>
    <row r="1490" spans="1:18" x14ac:dyDescent="0.25">
      <c r="A1490" t="s">
        <v>7040</v>
      </c>
      <c r="B1490" s="1">
        <v>44649</v>
      </c>
      <c r="C1490" t="s">
        <v>37</v>
      </c>
      <c r="D1490" t="s">
        <v>1910</v>
      </c>
      <c r="E1490" s="32">
        <v>2900702</v>
      </c>
      <c r="F1490" s="32" t="s">
        <v>8756</v>
      </c>
      <c r="G1490" t="s">
        <v>8307</v>
      </c>
      <c r="H1490" t="s">
        <v>49</v>
      </c>
      <c r="I1490" s="50">
        <v>153023</v>
      </c>
      <c r="J1490" s="10">
        <v>49900000</v>
      </c>
      <c r="K1490">
        <v>4.7300000000000004</v>
      </c>
      <c r="L1490" s="26">
        <v>0.74345387828306075</v>
      </c>
      <c r="M1490" s="26">
        <v>0.46500000000000002</v>
      </c>
      <c r="N1490" s="27">
        <v>15358.56</v>
      </c>
      <c r="O1490" t="s">
        <v>8268</v>
      </c>
      <c r="P1490" s="1" t="s">
        <v>8270</v>
      </c>
      <c r="Q1490" t="s">
        <v>8273</v>
      </c>
      <c r="R1490" t="s">
        <v>13662</v>
      </c>
    </row>
    <row r="1491" spans="1:18" x14ac:dyDescent="0.25">
      <c r="A1491" t="s">
        <v>7041</v>
      </c>
      <c r="B1491" s="1">
        <v>44650</v>
      </c>
      <c r="C1491" t="s">
        <v>37</v>
      </c>
      <c r="D1491" t="s">
        <v>1910</v>
      </c>
      <c r="E1491" s="32">
        <v>4300877</v>
      </c>
      <c r="F1491" s="32" t="s">
        <v>9574</v>
      </c>
      <c r="G1491" t="s">
        <v>8304</v>
      </c>
      <c r="H1491" t="s">
        <v>53</v>
      </c>
      <c r="I1491" s="50">
        <v>5840</v>
      </c>
      <c r="J1491" s="10">
        <v>3750000</v>
      </c>
      <c r="K1491">
        <v>5.13</v>
      </c>
      <c r="L1491" s="26">
        <v>0.5</v>
      </c>
      <c r="M1491" s="26">
        <v>0.64670000000000005</v>
      </c>
      <c r="N1491" s="27">
        <v>41723.202000000005</v>
      </c>
      <c r="O1491" t="s">
        <v>8268</v>
      </c>
      <c r="P1491" s="1" t="s">
        <v>8270</v>
      </c>
      <c r="Q1491" t="s">
        <v>8273</v>
      </c>
      <c r="R1491" t="s">
        <v>13662</v>
      </c>
    </row>
    <row r="1492" spans="1:18" x14ac:dyDescent="0.25">
      <c r="A1492" t="s">
        <v>7042</v>
      </c>
      <c r="B1492" s="1">
        <v>44650</v>
      </c>
      <c r="C1492" t="s">
        <v>37</v>
      </c>
      <c r="D1492" t="s">
        <v>1910</v>
      </c>
      <c r="E1492" s="32">
        <v>2708808</v>
      </c>
      <c r="F1492" s="32" t="s">
        <v>8749</v>
      </c>
      <c r="G1492" t="s">
        <v>8306</v>
      </c>
      <c r="H1492" t="s">
        <v>52</v>
      </c>
      <c r="I1492" s="50">
        <v>34424</v>
      </c>
      <c r="J1492" s="10">
        <v>60000000</v>
      </c>
      <c r="K1492">
        <v>5.97</v>
      </c>
      <c r="L1492" s="26">
        <v>0.38910146709614379</v>
      </c>
      <c r="M1492" s="26">
        <v>0.43080000000000002</v>
      </c>
      <c r="N1492" s="27">
        <v>913233.29</v>
      </c>
      <c r="O1492" t="s">
        <v>8268</v>
      </c>
      <c r="P1492" s="1" t="s">
        <v>8270</v>
      </c>
      <c r="Q1492" t="s">
        <v>8273</v>
      </c>
      <c r="R1492" t="s">
        <v>13662</v>
      </c>
    </row>
    <row r="1493" spans="1:18" x14ac:dyDescent="0.25">
      <c r="A1493" t="s">
        <v>7043</v>
      </c>
      <c r="B1493" s="1">
        <v>44650</v>
      </c>
      <c r="C1493" t="s">
        <v>37</v>
      </c>
      <c r="D1493" t="s">
        <v>1910</v>
      </c>
      <c r="E1493" s="32">
        <v>4314407</v>
      </c>
      <c r="F1493" s="32" t="s">
        <v>9720</v>
      </c>
      <c r="G1493" t="s">
        <v>8304</v>
      </c>
      <c r="H1493" t="s">
        <v>53</v>
      </c>
      <c r="I1493" s="50">
        <v>343826</v>
      </c>
      <c r="J1493" s="10">
        <v>10000000</v>
      </c>
      <c r="K1493">
        <v>7.33</v>
      </c>
      <c r="L1493" s="26">
        <v>0.58471172065668764</v>
      </c>
      <c r="M1493" s="26">
        <v>0.62749999999999995</v>
      </c>
      <c r="N1493" s="27">
        <v>41723.202000000005</v>
      </c>
      <c r="O1493" t="s">
        <v>8268</v>
      </c>
      <c r="P1493" s="1" t="s">
        <v>8270</v>
      </c>
      <c r="Q1493" t="s">
        <v>8273</v>
      </c>
      <c r="R1493" t="s">
        <v>13660</v>
      </c>
    </row>
    <row r="1494" spans="1:18" x14ac:dyDescent="0.25">
      <c r="A1494" t="s">
        <v>7044</v>
      </c>
      <c r="B1494" s="1">
        <v>44650</v>
      </c>
      <c r="C1494" t="s">
        <v>37</v>
      </c>
      <c r="D1494" t="s">
        <v>1910</v>
      </c>
      <c r="E1494" s="32">
        <v>4109807</v>
      </c>
      <c r="F1494" s="32" t="s">
        <v>8487</v>
      </c>
      <c r="G1494" t="s">
        <v>8298</v>
      </c>
      <c r="H1494" t="s">
        <v>53</v>
      </c>
      <c r="I1494" s="50">
        <v>55688</v>
      </c>
      <c r="J1494" s="10">
        <v>7000000</v>
      </c>
      <c r="K1494">
        <v>5.98</v>
      </c>
      <c r="L1494" s="26">
        <v>0.75919795183495919</v>
      </c>
      <c r="M1494" s="26">
        <v>0.75029999999999997</v>
      </c>
      <c r="N1494" s="27">
        <v>37336.987999999998</v>
      </c>
      <c r="O1494" t="s">
        <v>8268</v>
      </c>
      <c r="P1494" s="1" t="s">
        <v>8270</v>
      </c>
      <c r="Q1494" t="s">
        <v>8273</v>
      </c>
      <c r="R1494" t="s">
        <v>13663</v>
      </c>
    </row>
    <row r="1495" spans="1:18" x14ac:dyDescent="0.25">
      <c r="A1495" t="s">
        <v>7045</v>
      </c>
      <c r="B1495" s="1">
        <v>44650</v>
      </c>
      <c r="C1495" t="s">
        <v>37</v>
      </c>
      <c r="D1495" t="s">
        <v>1910</v>
      </c>
      <c r="E1495" s="32">
        <v>2615607</v>
      </c>
      <c r="F1495" s="32" t="s">
        <v>8735</v>
      </c>
      <c r="G1495" t="s">
        <v>8318</v>
      </c>
      <c r="H1495" t="s">
        <v>51</v>
      </c>
      <c r="I1495" s="50">
        <v>31103</v>
      </c>
      <c r="J1495" s="10">
        <v>20000000</v>
      </c>
      <c r="K1495">
        <v>6.36</v>
      </c>
      <c r="L1495" s="26">
        <v>0.53092707442892229</v>
      </c>
      <c r="M1495" s="26">
        <v>0.42070000000000002</v>
      </c>
      <c r="N1495" s="27">
        <v>8987.6999999999989</v>
      </c>
      <c r="O1495" t="s">
        <v>8268</v>
      </c>
      <c r="P1495" s="1" t="s">
        <v>8270</v>
      </c>
      <c r="Q1495" t="s">
        <v>8273</v>
      </c>
      <c r="R1495" t="s">
        <v>13660</v>
      </c>
    </row>
    <row r="1496" spans="1:18" x14ac:dyDescent="0.25">
      <c r="A1496" t="s">
        <v>7046</v>
      </c>
      <c r="B1496" s="1">
        <v>44650</v>
      </c>
      <c r="C1496" t="s">
        <v>45</v>
      </c>
      <c r="D1496" t="s">
        <v>1909</v>
      </c>
      <c r="E1496" s="32">
        <v>3521309</v>
      </c>
      <c r="F1496" s="32" t="s">
        <v>8488</v>
      </c>
      <c r="G1496" t="s">
        <v>8306</v>
      </c>
      <c r="H1496" t="s">
        <v>52</v>
      </c>
      <c r="I1496" s="50">
        <v>16794</v>
      </c>
      <c r="J1496" s="10">
        <v>7000000</v>
      </c>
      <c r="K1496">
        <v>6.81</v>
      </c>
      <c r="L1496" s="26">
        <v>0.78072225978761511</v>
      </c>
      <c r="M1496" s="26">
        <v>0.6895</v>
      </c>
      <c r="N1496" s="27">
        <v>913233.29</v>
      </c>
      <c r="O1496" t="s">
        <v>8268</v>
      </c>
      <c r="P1496" s="1" t="s">
        <v>8270</v>
      </c>
      <c r="Q1496" t="s">
        <v>8273</v>
      </c>
      <c r="R1496" t="s">
        <v>13663</v>
      </c>
    </row>
    <row r="1497" spans="1:18" x14ac:dyDescent="0.25">
      <c r="A1497" t="s">
        <v>7047</v>
      </c>
      <c r="B1497" s="1">
        <v>44651</v>
      </c>
      <c r="C1497" t="s">
        <v>37</v>
      </c>
      <c r="D1497" t="s">
        <v>1910</v>
      </c>
      <c r="E1497" s="32">
        <v>3521309</v>
      </c>
      <c r="F1497" s="32" t="s">
        <v>8488</v>
      </c>
      <c r="G1497" t="s">
        <v>8306</v>
      </c>
      <c r="H1497" t="s">
        <v>52</v>
      </c>
      <c r="I1497" s="50">
        <v>16794</v>
      </c>
      <c r="J1497" s="10">
        <v>7000000</v>
      </c>
      <c r="K1497">
        <v>6.81</v>
      </c>
      <c r="L1497" s="26">
        <v>0.78072225978761511</v>
      </c>
      <c r="M1497" s="26">
        <v>0.6895</v>
      </c>
      <c r="N1497" s="27">
        <v>913233.29</v>
      </c>
      <c r="O1497" t="s">
        <v>8268</v>
      </c>
      <c r="P1497" s="1" t="s">
        <v>8270</v>
      </c>
      <c r="Q1497" t="s">
        <v>8273</v>
      </c>
      <c r="R1497" t="s">
        <v>13663</v>
      </c>
    </row>
    <row r="1498" spans="1:18" x14ac:dyDescent="0.25">
      <c r="A1498" t="s">
        <v>7048</v>
      </c>
      <c r="B1498" s="1">
        <v>44651</v>
      </c>
      <c r="C1498" t="s">
        <v>1918</v>
      </c>
      <c r="D1498" t="s">
        <v>1910</v>
      </c>
      <c r="E1498" s="32">
        <v>3166907</v>
      </c>
      <c r="F1498" s="32" t="s">
        <v>8981</v>
      </c>
      <c r="G1498" t="s">
        <v>8309</v>
      </c>
      <c r="H1498" t="s">
        <v>52</v>
      </c>
      <c r="I1498" s="50">
        <v>7667</v>
      </c>
      <c r="J1498" s="10">
        <v>1000000</v>
      </c>
      <c r="K1498">
        <v>6.38</v>
      </c>
      <c r="L1498" s="26">
        <v>0.63779183221815117</v>
      </c>
      <c r="M1498" s="26">
        <v>0.58499999999999996</v>
      </c>
      <c r="N1498" s="27">
        <v>90915.247000000003</v>
      </c>
      <c r="O1498" t="s">
        <v>8268</v>
      </c>
      <c r="P1498" s="1" t="s">
        <v>8270</v>
      </c>
      <c r="Q1498" t="s">
        <v>8273</v>
      </c>
      <c r="R1498" t="s">
        <v>13663</v>
      </c>
    </row>
    <row r="1499" spans="1:18" x14ac:dyDescent="0.25">
      <c r="A1499" t="s">
        <v>7049</v>
      </c>
      <c r="B1499" s="1">
        <v>44655</v>
      </c>
      <c r="C1499" t="s">
        <v>37</v>
      </c>
      <c r="D1499" t="s">
        <v>1910</v>
      </c>
      <c r="E1499" s="32">
        <v>4306106</v>
      </c>
      <c r="F1499" s="32" t="s">
        <v>9624</v>
      </c>
      <c r="G1499" t="s">
        <v>8304</v>
      </c>
      <c r="H1499" t="s">
        <v>53</v>
      </c>
      <c r="I1499" s="50">
        <v>59561</v>
      </c>
      <c r="J1499" s="10">
        <v>50000000</v>
      </c>
      <c r="K1499">
        <v>5.48</v>
      </c>
      <c r="L1499" s="26">
        <v>0.81536227449211618</v>
      </c>
      <c r="M1499" s="26">
        <v>0.66169999999999995</v>
      </c>
      <c r="N1499" s="27">
        <v>41723.202000000005</v>
      </c>
      <c r="O1499" t="s">
        <v>8268</v>
      </c>
      <c r="P1499" s="1" t="s">
        <v>8270</v>
      </c>
      <c r="Q1499" t="s">
        <v>8273</v>
      </c>
      <c r="R1499" t="s">
        <v>13661</v>
      </c>
    </row>
    <row r="1500" spans="1:18" x14ac:dyDescent="0.25">
      <c r="A1500" t="s">
        <v>7050</v>
      </c>
      <c r="B1500" s="1">
        <v>44656</v>
      </c>
      <c r="C1500" t="s">
        <v>45</v>
      </c>
      <c r="D1500" t="s">
        <v>1909</v>
      </c>
      <c r="E1500" s="32">
        <v>2516805</v>
      </c>
      <c r="F1500" s="32" t="s">
        <v>8696</v>
      </c>
      <c r="G1500" t="s">
        <v>8304</v>
      </c>
      <c r="H1500" t="s">
        <v>53</v>
      </c>
      <c r="I1500" s="50">
        <v>9473</v>
      </c>
      <c r="J1500" s="10">
        <v>22000000</v>
      </c>
      <c r="K1500">
        <v>5.68</v>
      </c>
      <c r="L1500" s="26">
        <v>0.5611077305549319</v>
      </c>
      <c r="M1500" s="26">
        <v>0.3538</v>
      </c>
      <c r="N1500" s="27">
        <v>41723.202000000005</v>
      </c>
      <c r="O1500" t="s">
        <v>8268</v>
      </c>
      <c r="P1500" s="1" t="s">
        <v>8270</v>
      </c>
      <c r="Q1500" t="s">
        <v>8273</v>
      </c>
      <c r="R1500" t="s">
        <v>13662</v>
      </c>
    </row>
    <row r="1501" spans="1:18" x14ac:dyDescent="0.25">
      <c r="A1501" t="s">
        <v>7051</v>
      </c>
      <c r="B1501" s="1">
        <v>44658</v>
      </c>
      <c r="C1501" t="s">
        <v>45</v>
      </c>
      <c r="D1501" t="s">
        <v>1909</v>
      </c>
      <c r="E1501" s="32">
        <v>3521804</v>
      </c>
      <c r="F1501" s="32" t="s">
        <v>8489</v>
      </c>
      <c r="G1501" t="s">
        <v>8301</v>
      </c>
      <c r="H1501" s="1" t="s">
        <v>52</v>
      </c>
      <c r="I1501" s="50">
        <v>27632</v>
      </c>
      <c r="J1501" s="10">
        <v>1617334.36</v>
      </c>
      <c r="K1501">
        <v>6.68</v>
      </c>
      <c r="L1501" s="26">
        <v>0.78236114348252894</v>
      </c>
      <c r="M1501" s="26">
        <v>0.66220000000000001</v>
      </c>
      <c r="N1501" s="27">
        <v>913233.29</v>
      </c>
      <c r="O1501" t="s">
        <v>8268</v>
      </c>
      <c r="P1501" s="1" t="s">
        <v>8270</v>
      </c>
      <c r="Q1501" t="s">
        <v>8273</v>
      </c>
      <c r="R1501" t="s">
        <v>13659</v>
      </c>
    </row>
    <row r="1502" spans="1:18" x14ac:dyDescent="0.25">
      <c r="A1502" t="s">
        <v>7052</v>
      </c>
      <c r="B1502" s="1">
        <v>44662</v>
      </c>
      <c r="C1502" t="s">
        <v>45</v>
      </c>
      <c r="D1502" t="s">
        <v>1909</v>
      </c>
      <c r="E1502" s="32">
        <v>2607505</v>
      </c>
      <c r="F1502" s="32" t="s">
        <v>8715</v>
      </c>
      <c r="G1502" t="s">
        <v>8297</v>
      </c>
      <c r="H1502" s="1" t="s">
        <v>49</v>
      </c>
      <c r="I1502" s="50">
        <v>26268</v>
      </c>
      <c r="J1502" s="10">
        <v>5000000</v>
      </c>
      <c r="K1502">
        <v>6.11</v>
      </c>
      <c r="L1502" s="26">
        <v>0.34585555523701234</v>
      </c>
      <c r="M1502" s="26">
        <v>0.3911</v>
      </c>
      <c r="N1502" s="27">
        <v>6011.0749999999998</v>
      </c>
      <c r="O1502" t="s">
        <v>8268</v>
      </c>
      <c r="P1502" s="1" t="s">
        <v>8270</v>
      </c>
      <c r="Q1502" t="s">
        <v>8273</v>
      </c>
      <c r="R1502" t="s">
        <v>13662</v>
      </c>
    </row>
    <row r="1503" spans="1:18" x14ac:dyDescent="0.25">
      <c r="A1503" t="s">
        <v>7053</v>
      </c>
      <c r="B1503" s="1">
        <v>44669</v>
      </c>
      <c r="C1503" t="s">
        <v>37</v>
      </c>
      <c r="D1503" t="s">
        <v>1910</v>
      </c>
      <c r="E1503" s="32">
        <v>4314464</v>
      </c>
      <c r="F1503" s="32" t="s">
        <v>9722</v>
      </c>
      <c r="G1503" t="s">
        <v>14</v>
      </c>
      <c r="H1503" t="s">
        <v>53</v>
      </c>
      <c r="I1503" s="50">
        <v>1896</v>
      </c>
      <c r="J1503" s="10">
        <v>4000000</v>
      </c>
      <c r="K1503">
        <v>4.78</v>
      </c>
      <c r="L1503" s="26">
        <v>0.53824918116399534</v>
      </c>
      <c r="M1503" s="26">
        <v>0.61699999999999999</v>
      </c>
      <c r="N1503" s="27">
        <v>41723.202000000005</v>
      </c>
      <c r="O1503" t="s">
        <v>8268</v>
      </c>
      <c r="P1503" s="1" t="s">
        <v>8270</v>
      </c>
      <c r="Q1503" t="s">
        <v>8273</v>
      </c>
      <c r="R1503" t="s">
        <v>13662</v>
      </c>
    </row>
    <row r="1504" spans="1:18" x14ac:dyDescent="0.25">
      <c r="A1504" t="s">
        <v>7054</v>
      </c>
      <c r="B1504" s="1">
        <v>44669</v>
      </c>
      <c r="C1504" t="s">
        <v>1918</v>
      </c>
      <c r="D1504" t="s">
        <v>1910</v>
      </c>
      <c r="E1504" s="32">
        <v>4306304</v>
      </c>
      <c r="F1504" s="32" t="s">
        <v>9625</v>
      </c>
      <c r="G1504" t="s">
        <v>8304</v>
      </c>
      <c r="H1504" t="s">
        <v>53</v>
      </c>
      <c r="I1504" s="50">
        <v>4732</v>
      </c>
      <c r="J1504" s="10">
        <v>3000000</v>
      </c>
      <c r="K1504">
        <v>5.98</v>
      </c>
      <c r="L1504" s="26">
        <v>0.87183338620272544</v>
      </c>
      <c r="M1504" s="26">
        <v>0.67669999999999997</v>
      </c>
      <c r="N1504" s="27">
        <v>41723.202000000005</v>
      </c>
      <c r="O1504" t="s">
        <v>8268</v>
      </c>
      <c r="P1504" s="1" t="s">
        <v>8270</v>
      </c>
      <c r="Q1504" t="s">
        <v>8273</v>
      </c>
      <c r="R1504" t="s">
        <v>13662</v>
      </c>
    </row>
    <row r="1505" spans="1:18" x14ac:dyDescent="0.25">
      <c r="A1505" t="s">
        <v>7055</v>
      </c>
      <c r="B1505" s="1">
        <v>44669</v>
      </c>
      <c r="C1505" t="s">
        <v>45</v>
      </c>
      <c r="D1505" t="s">
        <v>1909</v>
      </c>
      <c r="E1505" s="32">
        <v>3535903</v>
      </c>
      <c r="F1505" s="32" t="s">
        <v>9173</v>
      </c>
      <c r="G1505" t="s">
        <v>15</v>
      </c>
      <c r="H1505" s="1" t="s">
        <v>52</v>
      </c>
      <c r="I1505" s="50">
        <v>4112</v>
      </c>
      <c r="J1505" s="10">
        <v>2500000</v>
      </c>
      <c r="K1505">
        <v>6.63</v>
      </c>
      <c r="L1505" s="26" t="s">
        <v>8358</v>
      </c>
      <c r="M1505" s="26">
        <v>0.62370000000000003</v>
      </c>
      <c r="N1505" s="27">
        <v>913233.29</v>
      </c>
      <c r="O1505" t="s">
        <v>8268</v>
      </c>
      <c r="P1505" s="1" t="s">
        <v>8270</v>
      </c>
      <c r="Q1505" t="s">
        <v>8273</v>
      </c>
      <c r="R1505" t="s">
        <v>13663</v>
      </c>
    </row>
    <row r="1506" spans="1:18" x14ac:dyDescent="0.25">
      <c r="A1506" t="s">
        <v>7056</v>
      </c>
      <c r="B1506" s="1">
        <v>44671</v>
      </c>
      <c r="C1506" t="s">
        <v>37</v>
      </c>
      <c r="D1506" t="s">
        <v>1910</v>
      </c>
      <c r="E1506" s="32">
        <v>3546603</v>
      </c>
      <c r="F1506" s="32" t="s">
        <v>9218</v>
      </c>
      <c r="G1506" t="s">
        <v>8306</v>
      </c>
      <c r="H1506" t="s">
        <v>52</v>
      </c>
      <c r="I1506" s="50">
        <v>32796</v>
      </c>
      <c r="J1506" s="10">
        <v>2800000</v>
      </c>
      <c r="K1506">
        <v>7.97</v>
      </c>
      <c r="L1506" s="26">
        <v>0.73653100314004161</v>
      </c>
      <c r="M1506" s="26">
        <v>0.78900000000000003</v>
      </c>
      <c r="N1506" s="27">
        <v>913233.29</v>
      </c>
      <c r="O1506" t="s">
        <v>8268</v>
      </c>
      <c r="P1506" s="1" t="s">
        <v>8270</v>
      </c>
      <c r="Q1506" t="s">
        <v>8273</v>
      </c>
      <c r="R1506" t="s">
        <v>13662</v>
      </c>
    </row>
    <row r="1507" spans="1:18" x14ac:dyDescent="0.25">
      <c r="A1507" t="s">
        <v>7057</v>
      </c>
      <c r="B1507" s="1">
        <v>44673</v>
      </c>
      <c r="C1507" t="s">
        <v>37</v>
      </c>
      <c r="D1507" t="s">
        <v>1910</v>
      </c>
      <c r="E1507" s="32">
        <v>3519253</v>
      </c>
      <c r="F1507" s="32" t="s">
        <v>9108</v>
      </c>
      <c r="G1507" t="s">
        <v>8306</v>
      </c>
      <c r="H1507" t="s">
        <v>52</v>
      </c>
      <c r="I1507" s="50">
        <v>9786</v>
      </c>
      <c r="J1507" s="10">
        <v>5000000</v>
      </c>
      <c r="K1507">
        <v>6.46</v>
      </c>
      <c r="L1507" s="26">
        <v>0.79802691602153142</v>
      </c>
      <c r="M1507" s="26">
        <v>0.63170000000000004</v>
      </c>
      <c r="N1507" s="27">
        <v>913233.29</v>
      </c>
      <c r="O1507" t="s">
        <v>8268</v>
      </c>
      <c r="P1507" s="1" t="s">
        <v>8270</v>
      </c>
      <c r="Q1507" t="s">
        <v>8273</v>
      </c>
      <c r="R1507" t="s">
        <v>13662</v>
      </c>
    </row>
    <row r="1508" spans="1:18" x14ac:dyDescent="0.25">
      <c r="A1508" t="s">
        <v>7058</v>
      </c>
      <c r="B1508" s="1">
        <v>44673</v>
      </c>
      <c r="C1508" t="s">
        <v>37</v>
      </c>
      <c r="D1508" t="s">
        <v>1910</v>
      </c>
      <c r="E1508" s="32">
        <v>4301503</v>
      </c>
      <c r="F1508" s="32" t="s">
        <v>9580</v>
      </c>
      <c r="G1508" t="s">
        <v>8304</v>
      </c>
      <c r="H1508" t="s">
        <v>53</v>
      </c>
      <c r="I1508" s="50">
        <v>6545</v>
      </c>
      <c r="J1508" s="10">
        <v>3500000</v>
      </c>
      <c r="K1508">
        <v>5.86</v>
      </c>
      <c r="L1508" s="26">
        <v>1</v>
      </c>
      <c r="M1508" s="26">
        <v>0.65749999999999997</v>
      </c>
      <c r="N1508" s="27">
        <v>41723.202000000005</v>
      </c>
      <c r="O1508" t="s">
        <v>8268</v>
      </c>
      <c r="P1508" s="1" t="s">
        <v>8270</v>
      </c>
      <c r="Q1508" t="s">
        <v>8273</v>
      </c>
      <c r="R1508" t="s">
        <v>13662</v>
      </c>
    </row>
    <row r="1509" spans="1:18" x14ac:dyDescent="0.25">
      <c r="A1509" t="s">
        <v>7059</v>
      </c>
      <c r="B1509" s="1">
        <v>44673</v>
      </c>
      <c r="C1509" t="s">
        <v>37</v>
      </c>
      <c r="D1509" t="s">
        <v>1910</v>
      </c>
      <c r="E1509" s="32">
        <v>4205191</v>
      </c>
      <c r="F1509" s="32" t="s">
        <v>9463</v>
      </c>
      <c r="G1509" t="s">
        <v>8305</v>
      </c>
      <c r="H1509" t="s">
        <v>53</v>
      </c>
      <c r="I1509" s="50">
        <v>2059</v>
      </c>
      <c r="J1509" s="10">
        <v>3380000</v>
      </c>
      <c r="K1509">
        <v>5.23</v>
      </c>
      <c r="L1509" s="26">
        <v>0.92378742212055243</v>
      </c>
      <c r="M1509" s="26">
        <v>0.67720000000000002</v>
      </c>
      <c r="N1509" s="27">
        <v>22666.644</v>
      </c>
      <c r="O1509" t="s">
        <v>8268</v>
      </c>
      <c r="P1509" s="1" t="s">
        <v>8270</v>
      </c>
      <c r="Q1509" t="s">
        <v>8273</v>
      </c>
      <c r="R1509" t="s">
        <v>13663</v>
      </c>
    </row>
    <row r="1510" spans="1:18" x14ac:dyDescent="0.25">
      <c r="A1510" t="s">
        <v>7060</v>
      </c>
      <c r="B1510" s="1">
        <v>44673</v>
      </c>
      <c r="C1510" t="s">
        <v>37</v>
      </c>
      <c r="D1510" t="s">
        <v>1910</v>
      </c>
      <c r="E1510" s="32">
        <v>4126652</v>
      </c>
      <c r="F1510" s="32" t="s">
        <v>9405</v>
      </c>
      <c r="G1510" t="s">
        <v>8298</v>
      </c>
      <c r="H1510" t="s">
        <v>53</v>
      </c>
      <c r="I1510" s="50">
        <v>2880</v>
      </c>
      <c r="J1510" s="10">
        <v>2500000</v>
      </c>
      <c r="K1510">
        <v>5.05</v>
      </c>
      <c r="L1510" s="26">
        <v>0.68286481626660855</v>
      </c>
      <c r="M1510" s="26">
        <v>0.60099999999999998</v>
      </c>
      <c r="N1510" s="27">
        <v>37336.987999999998</v>
      </c>
      <c r="O1510" t="s">
        <v>8268</v>
      </c>
      <c r="P1510" s="1" t="s">
        <v>8270</v>
      </c>
      <c r="Q1510" t="s">
        <v>8273</v>
      </c>
      <c r="R1510" t="s">
        <v>13663</v>
      </c>
    </row>
    <row r="1511" spans="1:18" x14ac:dyDescent="0.25">
      <c r="A1511" t="s">
        <v>7061</v>
      </c>
      <c r="B1511" s="1">
        <v>44676</v>
      </c>
      <c r="C1511" t="s">
        <v>37</v>
      </c>
      <c r="D1511" t="s">
        <v>1910</v>
      </c>
      <c r="E1511" s="32">
        <v>4315800</v>
      </c>
      <c r="F1511" s="32" t="s">
        <v>9739</v>
      </c>
      <c r="G1511" t="s">
        <v>8304</v>
      </c>
      <c r="H1511" t="s">
        <v>53</v>
      </c>
      <c r="I1511" s="50">
        <v>11556</v>
      </c>
      <c r="J1511" s="10">
        <v>3000000</v>
      </c>
      <c r="K1511">
        <v>6.66</v>
      </c>
      <c r="L1511" s="26">
        <v>0.67631009488403837</v>
      </c>
      <c r="M1511" s="26">
        <v>0.75180000000000002</v>
      </c>
      <c r="N1511" s="27">
        <v>41723.202000000005</v>
      </c>
      <c r="O1511" t="s">
        <v>8268</v>
      </c>
      <c r="P1511" s="1" t="s">
        <v>8270</v>
      </c>
      <c r="Q1511" t="s">
        <v>8273</v>
      </c>
      <c r="R1511" t="s">
        <v>13663</v>
      </c>
    </row>
    <row r="1512" spans="1:18" x14ac:dyDescent="0.25">
      <c r="A1512" t="s">
        <v>7062</v>
      </c>
      <c r="B1512" s="1">
        <v>44676</v>
      </c>
      <c r="C1512" t="s">
        <v>37</v>
      </c>
      <c r="D1512" t="s">
        <v>1910</v>
      </c>
      <c r="E1512" s="32">
        <v>5201504</v>
      </c>
      <c r="F1512" s="32" t="s">
        <v>9887</v>
      </c>
      <c r="G1512" t="s">
        <v>8318</v>
      </c>
      <c r="H1512" t="s">
        <v>51</v>
      </c>
      <c r="I1512" s="50">
        <v>4266</v>
      </c>
      <c r="J1512" s="10">
        <v>2000000</v>
      </c>
      <c r="K1512">
        <v>4.72</v>
      </c>
      <c r="L1512" s="26">
        <v>0.75827410936552653</v>
      </c>
      <c r="M1512" s="26">
        <v>0.63480000000000003</v>
      </c>
      <c r="N1512" s="27">
        <v>8987.6999999999989</v>
      </c>
      <c r="O1512" t="s">
        <v>8268</v>
      </c>
      <c r="P1512" s="1" t="s">
        <v>8270</v>
      </c>
      <c r="Q1512" t="s">
        <v>8273</v>
      </c>
      <c r="R1512" t="s">
        <v>13659</v>
      </c>
    </row>
    <row r="1513" spans="1:18" x14ac:dyDescent="0.25">
      <c r="A1513" t="s">
        <v>7063</v>
      </c>
      <c r="B1513" s="1">
        <v>44677</v>
      </c>
      <c r="C1513" t="s">
        <v>37</v>
      </c>
      <c r="D1513" t="s">
        <v>1910</v>
      </c>
      <c r="E1513" s="32">
        <v>2925006</v>
      </c>
      <c r="F1513" s="32" t="s">
        <v>8811</v>
      </c>
      <c r="G1513" t="s">
        <v>8306</v>
      </c>
      <c r="H1513" t="s">
        <v>52</v>
      </c>
      <c r="I1513" s="50">
        <v>26581</v>
      </c>
      <c r="J1513" s="10">
        <v>1600000</v>
      </c>
      <c r="K1513">
        <v>5.96</v>
      </c>
      <c r="L1513" s="26" t="s">
        <v>8358</v>
      </c>
      <c r="M1513" s="26">
        <v>0.34739999999999999</v>
      </c>
      <c r="N1513" s="27">
        <v>913233.29</v>
      </c>
      <c r="O1513" t="s">
        <v>8268</v>
      </c>
      <c r="P1513" s="1" t="s">
        <v>8270</v>
      </c>
      <c r="Q1513" t="s">
        <v>8273</v>
      </c>
      <c r="R1513" t="s">
        <v>13662</v>
      </c>
    </row>
    <row r="1514" spans="1:18" x14ac:dyDescent="0.25">
      <c r="A1514" t="s">
        <v>7064</v>
      </c>
      <c r="B1514" s="1">
        <v>44677</v>
      </c>
      <c r="C1514" t="s">
        <v>37</v>
      </c>
      <c r="D1514" t="s">
        <v>1910</v>
      </c>
      <c r="E1514" s="32">
        <v>3556404</v>
      </c>
      <c r="F1514" s="32" t="s">
        <v>9249</v>
      </c>
      <c r="G1514" t="s">
        <v>8306</v>
      </c>
      <c r="H1514" t="s">
        <v>52</v>
      </c>
      <c r="I1514" s="50">
        <v>43368</v>
      </c>
      <c r="J1514" s="10">
        <v>8000000</v>
      </c>
      <c r="K1514">
        <v>7.08</v>
      </c>
      <c r="L1514" s="26">
        <v>0.84534090933899197</v>
      </c>
      <c r="M1514" s="26">
        <v>0.67020000000000002</v>
      </c>
      <c r="N1514" s="27">
        <v>913233.29</v>
      </c>
      <c r="O1514" t="s">
        <v>8268</v>
      </c>
      <c r="P1514" s="1" t="s">
        <v>8270</v>
      </c>
      <c r="Q1514" t="s">
        <v>8273</v>
      </c>
      <c r="R1514" t="s">
        <v>13660</v>
      </c>
    </row>
    <row r="1515" spans="1:18" x14ac:dyDescent="0.25">
      <c r="A1515" t="s">
        <v>7065</v>
      </c>
      <c r="B1515" s="1">
        <v>44677</v>
      </c>
      <c r="C1515" t="s">
        <v>37</v>
      </c>
      <c r="D1515" t="s">
        <v>1910</v>
      </c>
      <c r="E1515" s="32">
        <v>4313904</v>
      </c>
      <c r="F1515" s="32" t="s">
        <v>9709</v>
      </c>
      <c r="G1515" t="s">
        <v>8304</v>
      </c>
      <c r="H1515" t="s">
        <v>53</v>
      </c>
      <c r="I1515" s="50">
        <v>44583</v>
      </c>
      <c r="J1515" s="10">
        <v>5000000</v>
      </c>
      <c r="K1515">
        <v>7.34</v>
      </c>
      <c r="L1515" s="26">
        <v>0.77119434064379111</v>
      </c>
      <c r="M1515" s="26">
        <v>0.74539999999999995</v>
      </c>
      <c r="N1515" s="27">
        <v>41723.202000000005</v>
      </c>
      <c r="O1515" t="s">
        <v>8268</v>
      </c>
      <c r="P1515" s="1" t="s">
        <v>8270</v>
      </c>
      <c r="Q1515" t="s">
        <v>8273</v>
      </c>
      <c r="R1515" t="s">
        <v>13663</v>
      </c>
    </row>
    <row r="1516" spans="1:18" x14ac:dyDescent="0.25">
      <c r="A1516" t="s">
        <v>7066</v>
      </c>
      <c r="B1516" s="1">
        <v>44677</v>
      </c>
      <c r="C1516" t="s">
        <v>37</v>
      </c>
      <c r="D1516" t="s">
        <v>1910</v>
      </c>
      <c r="E1516" s="32">
        <v>4209706</v>
      </c>
      <c r="F1516" s="32" t="s">
        <v>9496</v>
      </c>
      <c r="G1516" t="s">
        <v>8305</v>
      </c>
      <c r="H1516" t="s">
        <v>53</v>
      </c>
      <c r="I1516" s="50">
        <v>12122</v>
      </c>
      <c r="J1516" s="10">
        <v>10000000</v>
      </c>
      <c r="K1516">
        <v>6.22</v>
      </c>
      <c r="L1516" s="26">
        <v>0.87538697072069849</v>
      </c>
      <c r="M1516" s="26">
        <v>0.48849999999999999</v>
      </c>
      <c r="N1516" s="27">
        <v>22666.644</v>
      </c>
      <c r="O1516" t="s">
        <v>8268</v>
      </c>
      <c r="P1516" s="1" t="s">
        <v>8270</v>
      </c>
      <c r="Q1516" t="s">
        <v>8273</v>
      </c>
      <c r="R1516" t="s">
        <v>13659</v>
      </c>
    </row>
    <row r="1517" spans="1:18" x14ac:dyDescent="0.25">
      <c r="A1517" t="s">
        <v>7067</v>
      </c>
      <c r="B1517" s="1">
        <v>44677</v>
      </c>
      <c r="C1517" t="s">
        <v>37</v>
      </c>
      <c r="D1517" t="s">
        <v>1910</v>
      </c>
      <c r="E1517" s="32">
        <v>3528502</v>
      </c>
      <c r="F1517" s="32" t="s">
        <v>8392</v>
      </c>
      <c r="G1517" t="s">
        <v>8306</v>
      </c>
      <c r="H1517" t="s">
        <v>52</v>
      </c>
      <c r="I1517" s="50">
        <v>103645</v>
      </c>
      <c r="J1517" s="10">
        <v>40000000</v>
      </c>
      <c r="K1517">
        <v>7.11</v>
      </c>
      <c r="L1517" s="26">
        <v>0.81083193799848907</v>
      </c>
      <c r="M1517" s="26">
        <v>0.64739999999999998</v>
      </c>
      <c r="N1517" s="27">
        <v>913233.29</v>
      </c>
      <c r="O1517" t="s">
        <v>8268</v>
      </c>
      <c r="P1517" s="1" t="s">
        <v>8270</v>
      </c>
      <c r="Q1517" t="s">
        <v>8273</v>
      </c>
      <c r="R1517" t="s">
        <v>13660</v>
      </c>
    </row>
    <row r="1518" spans="1:18" x14ac:dyDescent="0.25">
      <c r="A1518" t="s">
        <v>7068</v>
      </c>
      <c r="B1518" s="1">
        <v>44678</v>
      </c>
      <c r="C1518" t="s">
        <v>37</v>
      </c>
      <c r="D1518" t="s">
        <v>1910</v>
      </c>
      <c r="E1518" s="32">
        <v>4205001</v>
      </c>
      <c r="F1518" s="32" t="s">
        <v>9460</v>
      </c>
      <c r="G1518" t="s">
        <v>8305</v>
      </c>
      <c r="H1518" t="s">
        <v>53</v>
      </c>
      <c r="I1518" s="50">
        <v>15592</v>
      </c>
      <c r="J1518" s="10">
        <v>5000000</v>
      </c>
      <c r="K1518">
        <v>7.15</v>
      </c>
      <c r="L1518" s="26" t="s">
        <v>8358</v>
      </c>
      <c r="M1518" s="26">
        <v>0.60409999999999997</v>
      </c>
      <c r="N1518" s="27">
        <v>22666.644</v>
      </c>
      <c r="O1518" t="s">
        <v>8268</v>
      </c>
      <c r="P1518" s="1" t="s">
        <v>8270</v>
      </c>
      <c r="Q1518" t="s">
        <v>8273</v>
      </c>
      <c r="R1518" t="s">
        <v>13663</v>
      </c>
    </row>
    <row r="1519" spans="1:18" x14ac:dyDescent="0.25">
      <c r="A1519" t="s">
        <v>7069</v>
      </c>
      <c r="B1519" s="1">
        <v>44678</v>
      </c>
      <c r="C1519" t="s">
        <v>37</v>
      </c>
      <c r="D1519" t="s">
        <v>1910</v>
      </c>
      <c r="E1519" s="32">
        <v>3140902</v>
      </c>
      <c r="F1519" s="32" t="s">
        <v>8927</v>
      </c>
      <c r="G1519" t="s">
        <v>8309</v>
      </c>
      <c r="H1519" t="s">
        <v>52</v>
      </c>
      <c r="I1519" s="50">
        <v>19098</v>
      </c>
      <c r="J1519" s="10">
        <v>3900000</v>
      </c>
      <c r="K1519">
        <v>5.01</v>
      </c>
      <c r="L1519" s="26">
        <v>0.68034129861447068</v>
      </c>
      <c r="M1519" s="26">
        <v>0.4899</v>
      </c>
      <c r="N1519" s="27">
        <v>90915.247000000003</v>
      </c>
      <c r="O1519" t="s">
        <v>8268</v>
      </c>
      <c r="P1519" s="1" t="s">
        <v>8270</v>
      </c>
      <c r="Q1519" t="s">
        <v>8273</v>
      </c>
      <c r="R1519" t="s">
        <v>13660</v>
      </c>
    </row>
    <row r="1520" spans="1:18" x14ac:dyDescent="0.25">
      <c r="A1520" t="s">
        <v>7070</v>
      </c>
      <c r="B1520" s="1">
        <v>44678</v>
      </c>
      <c r="C1520" t="s">
        <v>37</v>
      </c>
      <c r="D1520" t="s">
        <v>1910</v>
      </c>
      <c r="E1520" s="32">
        <v>3523909</v>
      </c>
      <c r="F1520" s="32" t="s">
        <v>8490</v>
      </c>
      <c r="G1520" t="s">
        <v>8306</v>
      </c>
      <c r="H1520" t="s">
        <v>52</v>
      </c>
      <c r="I1520" s="50">
        <v>177150</v>
      </c>
      <c r="J1520" s="10">
        <v>100000000</v>
      </c>
      <c r="K1520">
        <v>7.64</v>
      </c>
      <c r="L1520" s="26">
        <v>0.8852051082456821</v>
      </c>
      <c r="M1520" s="26">
        <v>0.76470000000000005</v>
      </c>
      <c r="N1520" s="27">
        <v>913233.29</v>
      </c>
      <c r="O1520" t="s">
        <v>8268</v>
      </c>
      <c r="P1520" s="1" t="s">
        <v>8270</v>
      </c>
      <c r="Q1520" t="s">
        <v>8273</v>
      </c>
      <c r="R1520" t="s">
        <v>13662</v>
      </c>
    </row>
    <row r="1521" spans="1:18" x14ac:dyDescent="0.25">
      <c r="A1521" t="s">
        <v>7071</v>
      </c>
      <c r="B1521" s="1">
        <v>44678</v>
      </c>
      <c r="C1521" t="s">
        <v>37</v>
      </c>
      <c r="D1521" t="s">
        <v>1910</v>
      </c>
      <c r="E1521" s="32">
        <v>4113502</v>
      </c>
      <c r="F1521" s="32" t="s">
        <v>9333</v>
      </c>
      <c r="G1521" t="s">
        <v>8298</v>
      </c>
      <c r="H1521" t="s">
        <v>53</v>
      </c>
      <c r="I1521" s="50">
        <v>23393</v>
      </c>
      <c r="J1521" s="10">
        <v>11000000</v>
      </c>
      <c r="K1521">
        <v>6.9</v>
      </c>
      <c r="L1521" s="26">
        <v>0.88851912271085998</v>
      </c>
      <c r="M1521" s="26">
        <v>0.66600000000000004</v>
      </c>
      <c r="N1521" s="27">
        <v>37336.987999999998</v>
      </c>
      <c r="O1521" t="s">
        <v>8268</v>
      </c>
      <c r="P1521" s="1" t="s">
        <v>8270</v>
      </c>
      <c r="Q1521" t="s">
        <v>8273</v>
      </c>
      <c r="R1521" t="s">
        <v>13663</v>
      </c>
    </row>
    <row r="1522" spans="1:18" x14ac:dyDescent="0.25">
      <c r="A1522" t="s">
        <v>7072</v>
      </c>
      <c r="B1522" s="1">
        <v>44678</v>
      </c>
      <c r="C1522" t="s">
        <v>37</v>
      </c>
      <c r="D1522" t="s">
        <v>1910</v>
      </c>
      <c r="E1522" s="32">
        <v>1100452</v>
      </c>
      <c r="F1522" s="32" t="s">
        <v>8520</v>
      </c>
      <c r="G1522" t="s">
        <v>8309</v>
      </c>
      <c r="H1522" t="s">
        <v>52</v>
      </c>
      <c r="I1522" s="50">
        <v>41043</v>
      </c>
      <c r="J1522" s="10">
        <v>5000000</v>
      </c>
      <c r="K1522">
        <v>5.62</v>
      </c>
      <c r="L1522" s="26">
        <v>0.60036211327221811</v>
      </c>
      <c r="M1522" s="26">
        <v>0.51060000000000005</v>
      </c>
      <c r="N1522" s="27">
        <v>90915.247000000003</v>
      </c>
      <c r="O1522" t="s">
        <v>8268</v>
      </c>
      <c r="P1522" s="1" t="s">
        <v>8270</v>
      </c>
      <c r="Q1522" t="s">
        <v>8273</v>
      </c>
      <c r="R1522" t="s">
        <v>13659</v>
      </c>
    </row>
    <row r="1523" spans="1:18" x14ac:dyDescent="0.25">
      <c r="A1523" t="s">
        <v>7073</v>
      </c>
      <c r="B1523" s="1">
        <v>44679</v>
      </c>
      <c r="C1523" t="s">
        <v>37</v>
      </c>
      <c r="D1523" t="s">
        <v>1910</v>
      </c>
      <c r="E1523" s="32">
        <v>4304630</v>
      </c>
      <c r="F1523" s="32" t="s">
        <v>9607</v>
      </c>
      <c r="G1523" t="s">
        <v>8304</v>
      </c>
      <c r="H1523" t="s">
        <v>53</v>
      </c>
      <c r="I1523" s="50">
        <v>55009</v>
      </c>
      <c r="J1523" s="10">
        <v>30000000</v>
      </c>
      <c r="K1523">
        <v>5.72</v>
      </c>
      <c r="L1523" s="26">
        <v>0.64606023024652015</v>
      </c>
      <c r="M1523" s="26">
        <v>0.68359999999999999</v>
      </c>
      <c r="N1523" s="27">
        <v>41723.202000000005</v>
      </c>
      <c r="O1523" t="s">
        <v>8268</v>
      </c>
      <c r="P1523" s="1" t="s">
        <v>8270</v>
      </c>
      <c r="Q1523" t="s">
        <v>8273</v>
      </c>
      <c r="R1523" t="s">
        <v>13662</v>
      </c>
    </row>
    <row r="1524" spans="1:18" x14ac:dyDescent="0.25">
      <c r="A1524" t="s">
        <v>7074</v>
      </c>
      <c r="B1524" s="1">
        <v>44679</v>
      </c>
      <c r="C1524" t="s">
        <v>37</v>
      </c>
      <c r="D1524" t="s">
        <v>1910</v>
      </c>
      <c r="E1524" s="32">
        <v>5107404</v>
      </c>
      <c r="F1524" s="32" t="s">
        <v>9870</v>
      </c>
      <c r="G1524" t="s">
        <v>8302</v>
      </c>
      <c r="H1524" t="s">
        <v>51</v>
      </c>
      <c r="I1524" s="50">
        <v>4823</v>
      </c>
      <c r="J1524" s="10">
        <v>2100000</v>
      </c>
      <c r="K1524">
        <v>6.21</v>
      </c>
      <c r="L1524" s="26">
        <v>0.65429835055797314</v>
      </c>
      <c r="M1524" s="26">
        <v>0.50670000000000004</v>
      </c>
      <c r="N1524" s="27">
        <v>6716.3879999999999</v>
      </c>
      <c r="O1524" t="s">
        <v>8268</v>
      </c>
      <c r="P1524" s="1" t="s">
        <v>8270</v>
      </c>
      <c r="Q1524" t="s">
        <v>8273</v>
      </c>
      <c r="R1524" t="s">
        <v>13662</v>
      </c>
    </row>
    <row r="1525" spans="1:18" x14ac:dyDescent="0.25">
      <c r="A1525" t="s">
        <v>7075</v>
      </c>
      <c r="B1525" s="1">
        <v>44679</v>
      </c>
      <c r="C1525" t="s">
        <v>37</v>
      </c>
      <c r="D1525" t="s">
        <v>1910</v>
      </c>
      <c r="E1525" s="32">
        <v>4206652</v>
      </c>
      <c r="F1525" s="32" t="s">
        <v>8491</v>
      </c>
      <c r="G1525" t="s">
        <v>8305</v>
      </c>
      <c r="H1525" t="s">
        <v>53</v>
      </c>
      <c r="I1525" s="50">
        <v>4692</v>
      </c>
      <c r="J1525" s="10">
        <v>5000000</v>
      </c>
      <c r="K1525">
        <v>6.1</v>
      </c>
      <c r="L1525" s="26">
        <v>0.91601904053267069</v>
      </c>
      <c r="M1525" s="26">
        <v>0.64710000000000001</v>
      </c>
      <c r="N1525" s="27">
        <v>22666.644</v>
      </c>
      <c r="O1525" t="s">
        <v>8268</v>
      </c>
      <c r="P1525" s="1" t="s">
        <v>8270</v>
      </c>
      <c r="Q1525" t="s">
        <v>8273</v>
      </c>
      <c r="R1525" t="s">
        <v>13660</v>
      </c>
    </row>
    <row r="1526" spans="1:18" x14ac:dyDescent="0.25">
      <c r="A1526" t="s">
        <v>7076</v>
      </c>
      <c r="B1526" s="1">
        <v>44679</v>
      </c>
      <c r="C1526" t="s">
        <v>1918</v>
      </c>
      <c r="D1526" t="s">
        <v>1910</v>
      </c>
      <c r="E1526" s="32">
        <v>3504107</v>
      </c>
      <c r="F1526" s="32" t="s">
        <v>9038</v>
      </c>
      <c r="G1526" t="s">
        <v>8306</v>
      </c>
      <c r="H1526" t="s">
        <v>52</v>
      </c>
      <c r="I1526" s="50">
        <v>145378</v>
      </c>
      <c r="J1526" s="10">
        <v>40000000</v>
      </c>
      <c r="K1526">
        <v>6.86</v>
      </c>
      <c r="L1526" s="26">
        <v>0.84210652628927718</v>
      </c>
      <c r="M1526" s="26">
        <v>0.78320000000000001</v>
      </c>
      <c r="N1526" s="27">
        <v>913233.29</v>
      </c>
      <c r="O1526" t="s">
        <v>8268</v>
      </c>
      <c r="P1526" s="1" t="s">
        <v>8270</v>
      </c>
      <c r="Q1526" t="s">
        <v>8273</v>
      </c>
      <c r="R1526" t="s">
        <v>13659</v>
      </c>
    </row>
    <row r="1527" spans="1:18" x14ac:dyDescent="0.25">
      <c r="A1527" t="s">
        <v>7077</v>
      </c>
      <c r="B1527" s="1">
        <v>44680</v>
      </c>
      <c r="C1527" t="s">
        <v>37</v>
      </c>
      <c r="D1527" t="s">
        <v>1910</v>
      </c>
      <c r="E1527" s="32">
        <v>4126603</v>
      </c>
      <c r="F1527" s="32" t="s">
        <v>9404</v>
      </c>
      <c r="G1527" t="s">
        <v>8298</v>
      </c>
      <c r="H1527" t="s">
        <v>53</v>
      </c>
      <c r="I1527" s="50">
        <v>21476</v>
      </c>
      <c r="J1527" s="10">
        <v>5000000</v>
      </c>
      <c r="K1527">
        <v>7.24</v>
      </c>
      <c r="L1527" s="26">
        <v>0.74391284338266295</v>
      </c>
      <c r="M1527" s="26">
        <v>0.67530000000000001</v>
      </c>
      <c r="N1527" s="27">
        <v>37336.987999999998</v>
      </c>
      <c r="O1527" t="s">
        <v>8268</v>
      </c>
      <c r="P1527" s="1" t="s">
        <v>8270</v>
      </c>
      <c r="Q1527" t="s">
        <v>8273</v>
      </c>
      <c r="R1527" t="s">
        <v>13659</v>
      </c>
    </row>
    <row r="1528" spans="1:18" x14ac:dyDescent="0.25">
      <c r="A1528" t="s">
        <v>7078</v>
      </c>
      <c r="B1528" s="1">
        <v>44680</v>
      </c>
      <c r="C1528" t="s">
        <v>37</v>
      </c>
      <c r="D1528" t="s">
        <v>1910</v>
      </c>
      <c r="E1528" s="32">
        <v>4209854</v>
      </c>
      <c r="F1528" s="32" t="s">
        <v>9497</v>
      </c>
      <c r="G1528" t="s">
        <v>8305</v>
      </c>
      <c r="H1528" t="s">
        <v>53</v>
      </c>
      <c r="I1528" s="50">
        <v>4530</v>
      </c>
      <c r="J1528" s="10">
        <v>4000000</v>
      </c>
      <c r="K1528">
        <v>5.94</v>
      </c>
      <c r="L1528" s="26">
        <v>1</v>
      </c>
      <c r="M1528" s="26">
        <v>0.63639999999999997</v>
      </c>
      <c r="N1528" s="27">
        <v>22666.644</v>
      </c>
      <c r="O1528" t="s">
        <v>8268</v>
      </c>
      <c r="P1528" s="1" t="s">
        <v>8270</v>
      </c>
      <c r="Q1528" t="s">
        <v>8273</v>
      </c>
      <c r="R1528" t="s">
        <v>13662</v>
      </c>
    </row>
    <row r="1529" spans="1:18" x14ac:dyDescent="0.25">
      <c r="A1529" t="s">
        <v>7079</v>
      </c>
      <c r="B1529" s="1">
        <v>44680</v>
      </c>
      <c r="C1529" t="s">
        <v>37</v>
      </c>
      <c r="D1529" t="s">
        <v>1910</v>
      </c>
      <c r="E1529" s="32">
        <v>3124203</v>
      </c>
      <c r="F1529" s="32" t="s">
        <v>8888</v>
      </c>
      <c r="G1529" t="s">
        <v>8309</v>
      </c>
      <c r="H1529" t="s">
        <v>52</v>
      </c>
      <c r="I1529" s="50">
        <v>24102</v>
      </c>
      <c r="J1529" s="10">
        <v>1300000</v>
      </c>
      <c r="K1529">
        <v>6.11</v>
      </c>
      <c r="L1529" s="26">
        <v>0.5947963409160848</v>
      </c>
      <c r="M1529" s="26">
        <v>0.54779999999999995</v>
      </c>
      <c r="N1529" s="27">
        <v>90915.247000000003</v>
      </c>
      <c r="O1529" t="s">
        <v>8268</v>
      </c>
      <c r="P1529" s="1" t="s">
        <v>8270</v>
      </c>
      <c r="Q1529" t="s">
        <v>8273</v>
      </c>
      <c r="R1529" t="s">
        <v>13663</v>
      </c>
    </row>
    <row r="1530" spans="1:18" x14ac:dyDescent="0.25">
      <c r="A1530" t="s">
        <v>7080</v>
      </c>
      <c r="B1530" s="1">
        <v>44680</v>
      </c>
      <c r="C1530" t="s">
        <v>37</v>
      </c>
      <c r="D1530" t="s">
        <v>1910</v>
      </c>
      <c r="E1530" s="32">
        <v>3508306</v>
      </c>
      <c r="F1530" s="32" t="s">
        <v>9052</v>
      </c>
      <c r="G1530" t="s">
        <v>8306</v>
      </c>
      <c r="H1530" t="s">
        <v>52</v>
      </c>
      <c r="I1530" s="50">
        <v>4222</v>
      </c>
      <c r="J1530" s="10">
        <v>2000000</v>
      </c>
      <c r="K1530">
        <v>5.56</v>
      </c>
      <c r="L1530" s="26">
        <v>0.7675690319987587</v>
      </c>
      <c r="M1530" s="26">
        <v>0.67959999999999998</v>
      </c>
      <c r="N1530" s="27">
        <v>913233.29</v>
      </c>
      <c r="O1530" t="s">
        <v>8268</v>
      </c>
      <c r="P1530" s="1" t="s">
        <v>8270</v>
      </c>
      <c r="Q1530" t="s">
        <v>8273</v>
      </c>
      <c r="R1530" t="s">
        <v>13662</v>
      </c>
    </row>
    <row r="1531" spans="1:18" x14ac:dyDescent="0.25">
      <c r="A1531" t="s">
        <v>7081</v>
      </c>
      <c r="B1531" s="1">
        <v>44680</v>
      </c>
      <c r="C1531" t="s">
        <v>37</v>
      </c>
      <c r="D1531" t="s">
        <v>1910</v>
      </c>
      <c r="E1531" s="32">
        <v>4212601</v>
      </c>
      <c r="F1531" s="32" t="s">
        <v>9518</v>
      </c>
      <c r="G1531" t="s">
        <v>8305</v>
      </c>
      <c r="H1531" t="s">
        <v>53</v>
      </c>
      <c r="I1531" s="50">
        <v>2733</v>
      </c>
      <c r="J1531" s="10">
        <v>5000000</v>
      </c>
      <c r="K1531">
        <v>6.05</v>
      </c>
      <c r="L1531" s="26">
        <v>0.93756574079589772</v>
      </c>
      <c r="M1531" s="26">
        <v>0.67469999999999997</v>
      </c>
      <c r="N1531" s="27">
        <v>22666.644</v>
      </c>
      <c r="O1531" t="s">
        <v>8268</v>
      </c>
      <c r="P1531" s="1" t="s">
        <v>8270</v>
      </c>
      <c r="Q1531" t="s">
        <v>8273</v>
      </c>
      <c r="R1531" t="s">
        <v>13662</v>
      </c>
    </row>
    <row r="1532" spans="1:18" x14ac:dyDescent="0.25">
      <c r="A1532" t="s">
        <v>7082</v>
      </c>
      <c r="B1532" s="1">
        <v>44683</v>
      </c>
      <c r="C1532" t="s">
        <v>37</v>
      </c>
      <c r="D1532" t="s">
        <v>1910</v>
      </c>
      <c r="E1532" s="32">
        <v>4215703</v>
      </c>
      <c r="F1532" s="32" t="s">
        <v>9540</v>
      </c>
      <c r="G1532" t="s">
        <v>8305</v>
      </c>
      <c r="H1532" t="s">
        <v>53</v>
      </c>
      <c r="I1532" s="50">
        <v>23907</v>
      </c>
      <c r="J1532" s="10">
        <v>10000000</v>
      </c>
      <c r="K1532">
        <v>6.91</v>
      </c>
      <c r="L1532" s="26">
        <v>0.74220106398569086</v>
      </c>
      <c r="M1532" s="26">
        <v>0.73509999999999998</v>
      </c>
      <c r="N1532" s="27">
        <v>22666.644</v>
      </c>
      <c r="O1532" t="s">
        <v>8268</v>
      </c>
      <c r="P1532" s="1" t="s">
        <v>8270</v>
      </c>
      <c r="Q1532" t="s">
        <v>8273</v>
      </c>
      <c r="R1532" t="s">
        <v>13660</v>
      </c>
    </row>
    <row r="1533" spans="1:18" x14ac:dyDescent="0.25">
      <c r="A1533" t="s">
        <v>7083</v>
      </c>
      <c r="B1533" s="1">
        <v>44683</v>
      </c>
      <c r="C1533" t="s">
        <v>37</v>
      </c>
      <c r="D1533" t="s">
        <v>1910</v>
      </c>
      <c r="E1533" s="32">
        <v>4207684</v>
      </c>
      <c r="F1533" s="32" t="s">
        <v>8492</v>
      </c>
      <c r="G1533" t="s">
        <v>8305</v>
      </c>
      <c r="H1533" t="s">
        <v>53</v>
      </c>
      <c r="I1533" s="50">
        <v>7643</v>
      </c>
      <c r="J1533" s="10">
        <v>3000000</v>
      </c>
      <c r="K1533">
        <v>6.22</v>
      </c>
      <c r="L1533" s="26">
        <v>0.88876022164040358</v>
      </c>
      <c r="M1533" s="26">
        <v>0.57050000000000001</v>
      </c>
      <c r="N1533" s="27">
        <v>22666.644</v>
      </c>
      <c r="O1533" t="s">
        <v>8268</v>
      </c>
      <c r="P1533" s="1" t="s">
        <v>8270</v>
      </c>
      <c r="Q1533" t="s">
        <v>8273</v>
      </c>
      <c r="R1533" t="s">
        <v>13661</v>
      </c>
    </row>
    <row r="1534" spans="1:18" x14ac:dyDescent="0.25">
      <c r="A1534" t="s">
        <v>7084</v>
      </c>
      <c r="B1534" s="1">
        <v>44683</v>
      </c>
      <c r="C1534" t="s">
        <v>37</v>
      </c>
      <c r="D1534" t="s">
        <v>1910</v>
      </c>
      <c r="E1534" s="32">
        <v>2616209</v>
      </c>
      <c r="F1534" s="32" t="s">
        <v>8736</v>
      </c>
      <c r="G1534" t="s">
        <v>8325</v>
      </c>
      <c r="H1534" t="s">
        <v>49</v>
      </c>
      <c r="I1534" s="50">
        <v>21172</v>
      </c>
      <c r="J1534" s="10">
        <v>10000000</v>
      </c>
      <c r="K1534">
        <v>5.59</v>
      </c>
      <c r="L1534" s="26">
        <v>0.62823841078488241</v>
      </c>
      <c r="M1534" s="26">
        <v>0.3901</v>
      </c>
      <c r="N1534" s="27">
        <v>6011.0749999999998</v>
      </c>
      <c r="O1534" t="s">
        <v>8268</v>
      </c>
      <c r="P1534" s="1" t="s">
        <v>8270</v>
      </c>
      <c r="Q1534" t="s">
        <v>8273</v>
      </c>
      <c r="R1534" t="s">
        <v>13660</v>
      </c>
    </row>
    <row r="1535" spans="1:18" x14ac:dyDescent="0.25">
      <c r="A1535" t="s">
        <v>7085</v>
      </c>
      <c r="B1535" s="1">
        <v>44683</v>
      </c>
      <c r="C1535" t="s">
        <v>37</v>
      </c>
      <c r="D1535" t="s">
        <v>1910</v>
      </c>
      <c r="E1535" s="32">
        <v>4323408</v>
      </c>
      <c r="F1535" s="32" t="s">
        <v>9811</v>
      </c>
      <c r="G1535" t="s">
        <v>8304</v>
      </c>
      <c r="H1535" t="s">
        <v>53</v>
      </c>
      <c r="I1535" s="50">
        <v>4368</v>
      </c>
      <c r="J1535" s="10">
        <v>3500000</v>
      </c>
      <c r="K1535">
        <v>7.03</v>
      </c>
      <c r="L1535" s="26">
        <v>0.88496781150563408</v>
      </c>
      <c r="M1535" s="26">
        <v>0.72240000000000004</v>
      </c>
      <c r="N1535" s="27">
        <v>41723.202000000005</v>
      </c>
      <c r="O1535" t="s">
        <v>8268</v>
      </c>
      <c r="P1535" s="1" t="s">
        <v>8270</v>
      </c>
      <c r="Q1535" t="s">
        <v>8273</v>
      </c>
      <c r="R1535" t="s">
        <v>13663</v>
      </c>
    </row>
    <row r="1536" spans="1:18" x14ac:dyDescent="0.25">
      <c r="A1536" t="s">
        <v>7086</v>
      </c>
      <c r="B1536" s="1">
        <v>44683</v>
      </c>
      <c r="C1536" t="s">
        <v>1918</v>
      </c>
      <c r="D1536" t="s">
        <v>1909</v>
      </c>
      <c r="E1536" s="32">
        <v>5205901</v>
      </c>
      <c r="F1536" s="32" t="s">
        <v>9903</v>
      </c>
      <c r="G1536" t="s">
        <v>8318</v>
      </c>
      <c r="H1536" t="s">
        <v>51</v>
      </c>
      <c r="I1536" s="50">
        <v>10012</v>
      </c>
      <c r="J1536" s="10">
        <v>3500000</v>
      </c>
      <c r="K1536">
        <v>6.28</v>
      </c>
      <c r="L1536" s="26">
        <v>0.62324892070611093</v>
      </c>
      <c r="M1536" s="26">
        <v>0.64480000000000004</v>
      </c>
      <c r="N1536" s="27">
        <v>8987.6999999999989</v>
      </c>
      <c r="O1536" t="s">
        <v>8268</v>
      </c>
      <c r="P1536" s="1" t="s">
        <v>8270</v>
      </c>
      <c r="Q1536" t="s">
        <v>8273</v>
      </c>
      <c r="R1536" t="s">
        <v>13662</v>
      </c>
    </row>
    <row r="1537" spans="1:18" x14ac:dyDescent="0.25">
      <c r="A1537" t="s">
        <v>7087</v>
      </c>
      <c r="B1537" s="1">
        <v>44684</v>
      </c>
      <c r="C1537" t="s">
        <v>37</v>
      </c>
      <c r="D1537" t="s">
        <v>1910</v>
      </c>
      <c r="E1537" s="32">
        <v>4318705</v>
      </c>
      <c r="F1537" s="32" t="s">
        <v>9761</v>
      </c>
      <c r="G1537" t="s">
        <v>8304</v>
      </c>
      <c r="H1537" t="s">
        <v>53</v>
      </c>
      <c r="I1537" s="50">
        <v>240378</v>
      </c>
      <c r="J1537" s="10">
        <v>30000000</v>
      </c>
      <c r="K1537">
        <v>6.68</v>
      </c>
      <c r="L1537" s="26">
        <v>0.78099534879339094</v>
      </c>
      <c r="M1537" s="26">
        <v>0.64119999999999999</v>
      </c>
      <c r="N1537" s="27">
        <v>41723.202000000005</v>
      </c>
      <c r="O1537" t="s">
        <v>8268</v>
      </c>
      <c r="P1537" s="1" t="s">
        <v>8270</v>
      </c>
      <c r="Q1537" t="s">
        <v>8273</v>
      </c>
      <c r="R1537" t="s">
        <v>13661</v>
      </c>
    </row>
    <row r="1538" spans="1:18" x14ac:dyDescent="0.25">
      <c r="A1538" t="s">
        <v>7088</v>
      </c>
      <c r="B1538" s="1">
        <v>44685</v>
      </c>
      <c r="C1538" t="s">
        <v>37</v>
      </c>
      <c r="D1538" t="s">
        <v>1910</v>
      </c>
      <c r="E1538" s="32">
        <v>3554201</v>
      </c>
      <c r="F1538" s="32" t="s">
        <v>8493</v>
      </c>
      <c r="G1538" t="s">
        <v>8306</v>
      </c>
      <c r="H1538" t="s">
        <v>52</v>
      </c>
      <c r="I1538" s="50">
        <v>4452</v>
      </c>
      <c r="J1538" s="10">
        <v>2000000</v>
      </c>
      <c r="K1538">
        <v>5.15</v>
      </c>
      <c r="L1538" s="26">
        <v>0.73089902107172877</v>
      </c>
      <c r="M1538" s="26">
        <v>0.68379999999999996</v>
      </c>
      <c r="N1538" s="27">
        <v>913233.29</v>
      </c>
      <c r="O1538" t="s">
        <v>8268</v>
      </c>
      <c r="P1538" s="1" t="s">
        <v>8270</v>
      </c>
      <c r="Q1538" t="s">
        <v>8273</v>
      </c>
      <c r="R1538" t="s">
        <v>13662</v>
      </c>
    </row>
    <row r="1539" spans="1:18" x14ac:dyDescent="0.25">
      <c r="A1539" t="s">
        <v>7089</v>
      </c>
      <c r="B1539" s="1">
        <v>44685</v>
      </c>
      <c r="C1539" t="s">
        <v>45</v>
      </c>
      <c r="D1539" t="s">
        <v>1909</v>
      </c>
      <c r="E1539" s="32">
        <v>3302908</v>
      </c>
      <c r="F1539" s="32" t="s">
        <v>9014</v>
      </c>
      <c r="G1539" t="s">
        <v>8311</v>
      </c>
      <c r="H1539" t="s">
        <v>52</v>
      </c>
      <c r="I1539" s="50">
        <v>25622</v>
      </c>
      <c r="J1539" s="10">
        <v>19560000</v>
      </c>
      <c r="K1539">
        <v>5.61</v>
      </c>
      <c r="L1539" s="26">
        <v>0.70295806121162085</v>
      </c>
      <c r="M1539" s="26">
        <v>0.58679999999999999</v>
      </c>
      <c r="N1539" s="27">
        <v>111279.29</v>
      </c>
      <c r="O1539" t="s">
        <v>8268</v>
      </c>
      <c r="P1539" s="1" t="s">
        <v>8270</v>
      </c>
      <c r="Q1539" t="s">
        <v>8273</v>
      </c>
      <c r="R1539" t="s">
        <v>13662</v>
      </c>
    </row>
    <row r="1540" spans="1:18" x14ac:dyDescent="0.25">
      <c r="A1540" t="s">
        <v>7090</v>
      </c>
      <c r="B1540" s="1">
        <v>44686</v>
      </c>
      <c r="C1540" t="s">
        <v>37</v>
      </c>
      <c r="D1540" t="s">
        <v>1910</v>
      </c>
      <c r="E1540" s="32">
        <v>4309159</v>
      </c>
      <c r="F1540" s="32" t="s">
        <v>9655</v>
      </c>
      <c r="G1540" t="s">
        <v>8304</v>
      </c>
      <c r="H1540" t="s">
        <v>53</v>
      </c>
      <c r="I1540" s="50">
        <v>4378</v>
      </c>
      <c r="J1540" s="10">
        <v>3500000</v>
      </c>
      <c r="K1540">
        <v>5.36</v>
      </c>
      <c r="L1540" s="26">
        <v>0.70393961348842327</v>
      </c>
      <c r="M1540" s="26">
        <v>0.48199999999999998</v>
      </c>
      <c r="N1540" s="27">
        <v>41723.202000000005</v>
      </c>
      <c r="O1540" t="s">
        <v>8268</v>
      </c>
      <c r="P1540" s="1" t="s">
        <v>8270</v>
      </c>
      <c r="Q1540" t="s">
        <v>8273</v>
      </c>
      <c r="R1540" t="s">
        <v>13662</v>
      </c>
    </row>
    <row r="1541" spans="1:18" x14ac:dyDescent="0.25">
      <c r="A1541" t="s">
        <v>7091</v>
      </c>
      <c r="B1541" s="1">
        <v>44690</v>
      </c>
      <c r="C1541" t="s">
        <v>37</v>
      </c>
      <c r="D1541" t="s">
        <v>1910</v>
      </c>
      <c r="E1541" s="32">
        <v>5004403</v>
      </c>
      <c r="F1541" s="32" t="s">
        <v>9822</v>
      </c>
      <c r="G1541" t="s">
        <v>8316</v>
      </c>
      <c r="H1541" t="s">
        <v>51</v>
      </c>
      <c r="I1541" s="50">
        <v>7566</v>
      </c>
      <c r="J1541" s="10">
        <v>5000000</v>
      </c>
      <c r="K1541">
        <v>6.64</v>
      </c>
      <c r="L1541" s="26">
        <v>0.80007600549466251</v>
      </c>
      <c r="M1541" s="26">
        <v>0.57789999999999997</v>
      </c>
      <c r="N1541" s="27">
        <v>2496.4</v>
      </c>
      <c r="O1541" t="s">
        <v>8268</v>
      </c>
      <c r="P1541" s="1" t="s">
        <v>8270</v>
      </c>
      <c r="Q1541" t="s">
        <v>8273</v>
      </c>
      <c r="R1541" t="s">
        <v>13660</v>
      </c>
    </row>
    <row r="1542" spans="1:18" x14ac:dyDescent="0.25">
      <c r="A1542" t="s">
        <v>7092</v>
      </c>
      <c r="B1542" s="1">
        <v>44690</v>
      </c>
      <c r="C1542" t="s">
        <v>37</v>
      </c>
      <c r="D1542" t="s">
        <v>1910</v>
      </c>
      <c r="E1542" s="32">
        <v>4119400</v>
      </c>
      <c r="F1542" s="32" t="s">
        <v>9367</v>
      </c>
      <c r="G1542" t="s">
        <v>8298</v>
      </c>
      <c r="H1542" t="s">
        <v>53</v>
      </c>
      <c r="I1542" s="50">
        <v>25779</v>
      </c>
      <c r="J1542" s="10">
        <v>8500000</v>
      </c>
      <c r="K1542">
        <v>5.24</v>
      </c>
      <c r="L1542" s="26">
        <v>0.85654397751694922</v>
      </c>
      <c r="M1542" s="26">
        <v>0.62649999999999995</v>
      </c>
      <c r="N1542" s="27">
        <v>37336.987999999998</v>
      </c>
      <c r="O1542" t="s">
        <v>8268</v>
      </c>
      <c r="P1542" s="1" t="s">
        <v>8270</v>
      </c>
      <c r="Q1542" t="s">
        <v>8273</v>
      </c>
      <c r="R1542" t="s">
        <v>13663</v>
      </c>
    </row>
    <row r="1543" spans="1:18" x14ac:dyDescent="0.25">
      <c r="A1543" t="s">
        <v>7093</v>
      </c>
      <c r="B1543" s="1">
        <v>44690</v>
      </c>
      <c r="C1543" t="s">
        <v>45</v>
      </c>
      <c r="D1543" t="s">
        <v>1909</v>
      </c>
      <c r="E1543" s="32">
        <v>3201209</v>
      </c>
      <c r="F1543" s="32" t="s">
        <v>8999</v>
      </c>
      <c r="G1543" t="s">
        <v>8331</v>
      </c>
      <c r="H1543" s="1" t="s">
        <v>52</v>
      </c>
      <c r="I1543" s="50">
        <v>212172</v>
      </c>
      <c r="J1543" s="10">
        <v>30000000</v>
      </c>
      <c r="K1543">
        <v>7.27</v>
      </c>
      <c r="L1543" s="26">
        <v>0.82272071704311012</v>
      </c>
      <c r="M1543" s="26">
        <v>0.65580000000000005</v>
      </c>
      <c r="N1543" s="27">
        <v>4285.7280000000001</v>
      </c>
      <c r="O1543" t="s">
        <v>8268</v>
      </c>
      <c r="P1543" s="1" t="s">
        <v>8270</v>
      </c>
      <c r="Q1543" t="s">
        <v>8273</v>
      </c>
      <c r="R1543" t="s">
        <v>13659</v>
      </c>
    </row>
    <row r="1544" spans="1:18" x14ac:dyDescent="0.25">
      <c r="A1544" t="s">
        <v>7094</v>
      </c>
      <c r="B1544" s="1">
        <v>44690</v>
      </c>
      <c r="C1544" t="s">
        <v>45</v>
      </c>
      <c r="D1544" t="s">
        <v>1909</v>
      </c>
      <c r="E1544" s="32">
        <v>4315156</v>
      </c>
      <c r="F1544" s="32" t="s">
        <v>9731</v>
      </c>
      <c r="G1544" t="s">
        <v>8304</v>
      </c>
      <c r="H1544" t="s">
        <v>53</v>
      </c>
      <c r="I1544" s="50">
        <v>6235</v>
      </c>
      <c r="J1544" s="10">
        <v>1800000</v>
      </c>
      <c r="K1544">
        <v>5.04</v>
      </c>
      <c r="L1544" s="26">
        <v>0.65083591359217552</v>
      </c>
      <c r="M1544" s="26">
        <v>0.58809999999999996</v>
      </c>
      <c r="N1544" s="27">
        <v>41723.202000000005</v>
      </c>
      <c r="O1544" t="s">
        <v>8268</v>
      </c>
      <c r="P1544" s="1" t="s">
        <v>8270</v>
      </c>
      <c r="Q1544" t="s">
        <v>8273</v>
      </c>
      <c r="R1544" t="s">
        <v>13659</v>
      </c>
    </row>
    <row r="1545" spans="1:18" x14ac:dyDescent="0.25">
      <c r="A1545" t="s">
        <v>7095</v>
      </c>
      <c r="B1545" s="1">
        <v>44691</v>
      </c>
      <c r="C1545" t="s">
        <v>37</v>
      </c>
      <c r="D1545" t="s">
        <v>1910</v>
      </c>
      <c r="E1545" s="32">
        <v>3138005</v>
      </c>
      <c r="F1545" s="32" t="s">
        <v>8919</v>
      </c>
      <c r="G1545" t="s">
        <v>8298</v>
      </c>
      <c r="H1545" t="s">
        <v>53</v>
      </c>
      <c r="I1545" s="50">
        <v>6856</v>
      </c>
      <c r="J1545" s="10">
        <v>3500000</v>
      </c>
      <c r="K1545">
        <v>5.59</v>
      </c>
      <c r="L1545" s="26">
        <v>0.75</v>
      </c>
      <c r="M1545" s="26">
        <v>0.52259999999999995</v>
      </c>
      <c r="N1545" s="27">
        <v>37336.987999999998</v>
      </c>
      <c r="O1545" t="s">
        <v>8268</v>
      </c>
      <c r="P1545" s="1" t="s">
        <v>8270</v>
      </c>
      <c r="Q1545" t="s">
        <v>8273</v>
      </c>
      <c r="R1545" t="s">
        <v>13662</v>
      </c>
    </row>
    <row r="1546" spans="1:18" x14ac:dyDescent="0.25">
      <c r="A1546" t="s">
        <v>7096</v>
      </c>
      <c r="B1546" s="1">
        <v>44691</v>
      </c>
      <c r="C1546" t="s">
        <v>37</v>
      </c>
      <c r="D1546" t="s">
        <v>1910</v>
      </c>
      <c r="E1546" s="32">
        <v>4206207</v>
      </c>
      <c r="F1546" s="32" t="s">
        <v>9473</v>
      </c>
      <c r="G1546" t="s">
        <v>8305</v>
      </c>
      <c r="H1546" t="s">
        <v>53</v>
      </c>
      <c r="I1546" s="50">
        <v>11652</v>
      </c>
      <c r="J1546" s="10">
        <v>10000000</v>
      </c>
      <c r="K1546">
        <v>5.53</v>
      </c>
      <c r="L1546" s="26">
        <v>0.48407126886423352</v>
      </c>
      <c r="M1546" s="26">
        <v>0.64170000000000005</v>
      </c>
      <c r="N1546" s="27">
        <v>22666.644</v>
      </c>
      <c r="O1546" t="s">
        <v>8268</v>
      </c>
      <c r="P1546" s="1" t="s">
        <v>8270</v>
      </c>
      <c r="Q1546" t="s">
        <v>8273</v>
      </c>
      <c r="R1546" t="s">
        <v>13663</v>
      </c>
    </row>
    <row r="1547" spans="1:18" x14ac:dyDescent="0.25">
      <c r="A1547" t="s">
        <v>7097</v>
      </c>
      <c r="B1547" s="1">
        <v>44691</v>
      </c>
      <c r="C1547" t="s">
        <v>37</v>
      </c>
      <c r="D1547" t="s">
        <v>1910</v>
      </c>
      <c r="E1547" s="32">
        <v>2927408</v>
      </c>
      <c r="F1547" s="32" t="s">
        <v>8815</v>
      </c>
      <c r="G1547" t="s">
        <v>8307</v>
      </c>
      <c r="H1547" t="s">
        <v>49</v>
      </c>
      <c r="I1547" s="50">
        <v>2900319</v>
      </c>
      <c r="J1547" s="10">
        <v>100000000</v>
      </c>
      <c r="K1547">
        <v>7.18</v>
      </c>
      <c r="L1547" s="26">
        <v>0.98234090275743613</v>
      </c>
      <c r="M1547" s="26">
        <v>0.58699999999999997</v>
      </c>
      <c r="N1547" s="27">
        <v>15358.56</v>
      </c>
      <c r="O1547" t="s">
        <v>8268</v>
      </c>
      <c r="P1547" s="1" t="s">
        <v>8270</v>
      </c>
      <c r="Q1547" t="s">
        <v>8273</v>
      </c>
      <c r="R1547" t="s">
        <v>13662</v>
      </c>
    </row>
    <row r="1548" spans="1:18" x14ac:dyDescent="0.25">
      <c r="A1548" t="s">
        <v>7098</v>
      </c>
      <c r="B1548" s="1">
        <v>44691</v>
      </c>
      <c r="C1548" t="s">
        <v>37</v>
      </c>
      <c r="D1548" t="s">
        <v>1910</v>
      </c>
      <c r="E1548" s="32">
        <v>4126256</v>
      </c>
      <c r="F1548" s="32" t="s">
        <v>9400</v>
      </c>
      <c r="G1548" t="s">
        <v>8298</v>
      </c>
      <c r="H1548" t="s">
        <v>53</v>
      </c>
      <c r="I1548" s="50">
        <v>98888</v>
      </c>
      <c r="J1548" s="10">
        <v>15000000</v>
      </c>
      <c r="K1548">
        <v>6.77</v>
      </c>
      <c r="L1548" s="26">
        <v>0.80432937719666431</v>
      </c>
      <c r="M1548" s="26">
        <v>0.62329999999999997</v>
      </c>
      <c r="N1548" s="27">
        <v>37336.987999999998</v>
      </c>
      <c r="O1548" t="s">
        <v>8268</v>
      </c>
      <c r="P1548" s="1" t="s">
        <v>8270</v>
      </c>
      <c r="Q1548" t="s">
        <v>8273</v>
      </c>
      <c r="R1548" t="s">
        <v>13660</v>
      </c>
    </row>
    <row r="1549" spans="1:18" x14ac:dyDescent="0.25">
      <c r="A1549" t="s">
        <v>7099</v>
      </c>
      <c r="B1549" s="1">
        <v>44691</v>
      </c>
      <c r="C1549" t="s">
        <v>45</v>
      </c>
      <c r="D1549" t="s">
        <v>1909</v>
      </c>
      <c r="E1549" s="32">
        <v>2921005</v>
      </c>
      <c r="F1549" s="32" t="s">
        <v>3724</v>
      </c>
      <c r="G1549" t="s">
        <v>19</v>
      </c>
      <c r="H1549" t="s">
        <v>49</v>
      </c>
      <c r="I1549" s="50">
        <v>47643</v>
      </c>
      <c r="J1549" s="10">
        <v>10000000</v>
      </c>
      <c r="K1549">
        <v>4.87</v>
      </c>
      <c r="L1549" s="26">
        <v>1</v>
      </c>
      <c r="M1549" s="26">
        <v>0.60170000000000001</v>
      </c>
      <c r="N1549" s="27">
        <v>15358.56</v>
      </c>
      <c r="O1549" t="s">
        <v>8268</v>
      </c>
      <c r="P1549" s="1" t="s">
        <v>8270</v>
      </c>
      <c r="Q1549" t="s">
        <v>8273</v>
      </c>
      <c r="R1549" t="s">
        <v>13660</v>
      </c>
    </row>
    <row r="1550" spans="1:18" x14ac:dyDescent="0.25">
      <c r="A1550" t="s">
        <v>7100</v>
      </c>
      <c r="B1550" s="1">
        <v>44692</v>
      </c>
      <c r="C1550" t="s">
        <v>37</v>
      </c>
      <c r="D1550" t="s">
        <v>1910</v>
      </c>
      <c r="E1550" s="32">
        <v>4119509</v>
      </c>
      <c r="F1550" s="32" t="s">
        <v>9368</v>
      </c>
      <c r="G1550" t="s">
        <v>8298</v>
      </c>
      <c r="H1550" t="s">
        <v>53</v>
      </c>
      <c r="I1550" s="50">
        <v>116852</v>
      </c>
      <c r="J1550" s="10">
        <v>30000000</v>
      </c>
      <c r="K1550">
        <v>7.52</v>
      </c>
      <c r="L1550" s="26">
        <v>0.69601932981188352</v>
      </c>
      <c r="M1550" s="26">
        <v>0.53039999999999998</v>
      </c>
      <c r="N1550" s="27">
        <v>37336.987999999998</v>
      </c>
      <c r="O1550" t="s">
        <v>8268</v>
      </c>
      <c r="P1550" s="1" t="s">
        <v>8270</v>
      </c>
      <c r="Q1550" t="s">
        <v>8273</v>
      </c>
      <c r="R1550" t="s">
        <v>13659</v>
      </c>
    </row>
    <row r="1551" spans="1:18" x14ac:dyDescent="0.25">
      <c r="A1551" t="s">
        <v>7101</v>
      </c>
      <c r="B1551" s="1">
        <v>44692</v>
      </c>
      <c r="C1551" t="s">
        <v>37</v>
      </c>
      <c r="D1551" t="s">
        <v>1910</v>
      </c>
      <c r="E1551" s="32">
        <v>2500734</v>
      </c>
      <c r="F1551" s="32" t="s">
        <v>8680</v>
      </c>
      <c r="G1551" t="s">
        <v>8306</v>
      </c>
      <c r="H1551" t="s">
        <v>52</v>
      </c>
      <c r="I1551" s="50">
        <v>2264</v>
      </c>
      <c r="J1551" s="10">
        <v>24000000</v>
      </c>
      <c r="K1551">
        <v>7.13</v>
      </c>
      <c r="L1551" s="26">
        <v>0.45321963285796757</v>
      </c>
      <c r="M1551" s="26">
        <v>0.48380000000000001</v>
      </c>
      <c r="N1551" s="27">
        <v>913233.29</v>
      </c>
      <c r="O1551" t="s">
        <v>8268</v>
      </c>
      <c r="P1551" s="1" t="s">
        <v>8270</v>
      </c>
      <c r="Q1551" t="s">
        <v>8273</v>
      </c>
      <c r="R1551" t="s">
        <v>13662</v>
      </c>
    </row>
    <row r="1552" spans="1:18" x14ac:dyDescent="0.25">
      <c r="A1552" t="s">
        <v>7102</v>
      </c>
      <c r="B1552" s="1">
        <v>44692</v>
      </c>
      <c r="C1552" t="s">
        <v>37</v>
      </c>
      <c r="D1552" t="s">
        <v>1910</v>
      </c>
      <c r="E1552" s="32">
        <v>4314076</v>
      </c>
      <c r="F1552" s="32" t="s">
        <v>9715</v>
      </c>
      <c r="G1552" t="s">
        <v>8304</v>
      </c>
      <c r="H1552" t="s">
        <v>53</v>
      </c>
      <c r="I1552" s="50">
        <v>6612</v>
      </c>
      <c r="J1552" s="10">
        <v>4900000</v>
      </c>
      <c r="K1552">
        <v>5.76</v>
      </c>
      <c r="L1552" s="26">
        <v>0.5340998408612172</v>
      </c>
      <c r="M1552" s="26">
        <v>0.54849999999999999</v>
      </c>
      <c r="N1552" s="27">
        <v>41723.202000000005</v>
      </c>
      <c r="O1552" t="s">
        <v>8268</v>
      </c>
      <c r="P1552" s="1" t="s">
        <v>8270</v>
      </c>
      <c r="Q1552" t="s">
        <v>8273</v>
      </c>
      <c r="R1552" t="s">
        <v>13662</v>
      </c>
    </row>
    <row r="1553" spans="1:18" x14ac:dyDescent="0.25">
      <c r="A1553" t="s">
        <v>7103</v>
      </c>
      <c r="B1553" s="1">
        <v>44692</v>
      </c>
      <c r="C1553" t="s">
        <v>45</v>
      </c>
      <c r="D1553" t="s">
        <v>1909</v>
      </c>
      <c r="E1553" s="32">
        <v>5005202</v>
      </c>
      <c r="F1553" s="32" t="s">
        <v>9825</v>
      </c>
      <c r="G1553" t="s">
        <v>8349</v>
      </c>
      <c r="H1553" s="1" t="s">
        <v>51</v>
      </c>
      <c r="I1553" s="50">
        <v>24040</v>
      </c>
      <c r="J1553" s="10">
        <v>15000000</v>
      </c>
      <c r="K1553">
        <v>5.96</v>
      </c>
      <c r="L1553" s="26">
        <v>0.38802528680048021</v>
      </c>
      <c r="M1553" s="26">
        <v>0.42130000000000001</v>
      </c>
      <c r="N1553" s="27">
        <v>2496.4</v>
      </c>
      <c r="O1553" t="s">
        <v>8268</v>
      </c>
      <c r="P1553" s="1" t="s">
        <v>8270</v>
      </c>
      <c r="Q1553" t="s">
        <v>8273</v>
      </c>
      <c r="R1553" t="s">
        <v>13660</v>
      </c>
    </row>
    <row r="1554" spans="1:18" x14ac:dyDescent="0.25">
      <c r="A1554" t="s">
        <v>7104</v>
      </c>
      <c r="B1554" s="1">
        <v>44693</v>
      </c>
      <c r="C1554" t="s">
        <v>37</v>
      </c>
      <c r="D1554" t="s">
        <v>1910</v>
      </c>
      <c r="E1554" s="32">
        <v>4315156</v>
      </c>
      <c r="F1554" s="32" t="s">
        <v>9731</v>
      </c>
      <c r="G1554" t="s">
        <v>8304</v>
      </c>
      <c r="H1554" t="s">
        <v>53</v>
      </c>
      <c r="I1554" s="50">
        <v>6235</v>
      </c>
      <c r="J1554" s="10">
        <v>4000000</v>
      </c>
      <c r="K1554">
        <v>5.04</v>
      </c>
      <c r="L1554" s="26">
        <v>0.65083591359217552</v>
      </c>
      <c r="M1554" s="26">
        <v>0.58809999999999996</v>
      </c>
      <c r="N1554" s="27">
        <v>41723.202000000005</v>
      </c>
      <c r="O1554" t="s">
        <v>8268</v>
      </c>
      <c r="P1554" s="1" t="s">
        <v>8270</v>
      </c>
      <c r="Q1554" t="s">
        <v>8273</v>
      </c>
      <c r="R1554" t="s">
        <v>13659</v>
      </c>
    </row>
    <row r="1555" spans="1:18" x14ac:dyDescent="0.25">
      <c r="A1555" t="s">
        <v>7105</v>
      </c>
      <c r="B1555" s="1">
        <v>44693</v>
      </c>
      <c r="C1555" t="s">
        <v>37</v>
      </c>
      <c r="D1555" t="s">
        <v>1910</v>
      </c>
      <c r="E1555" s="32">
        <v>1100940</v>
      </c>
      <c r="F1555" s="32" t="s">
        <v>8521</v>
      </c>
      <c r="G1555" t="s">
        <v>8308</v>
      </c>
      <c r="H1555" t="s">
        <v>48</v>
      </c>
      <c r="I1555" s="50">
        <v>27131</v>
      </c>
      <c r="J1555" s="10">
        <v>15000000</v>
      </c>
      <c r="K1555">
        <v>6.36</v>
      </c>
      <c r="L1555" s="26">
        <v>0.69067423047475662</v>
      </c>
      <c r="M1555" s="26">
        <v>0.43030000000000002</v>
      </c>
      <c r="N1555" s="27">
        <v>420.09499999999997</v>
      </c>
      <c r="O1555" t="s">
        <v>8268</v>
      </c>
      <c r="P1555" s="1" t="s">
        <v>8270</v>
      </c>
      <c r="Q1555" t="s">
        <v>8273</v>
      </c>
      <c r="R1555" t="s">
        <v>13659</v>
      </c>
    </row>
    <row r="1556" spans="1:18" x14ac:dyDescent="0.25">
      <c r="A1556" t="s">
        <v>7106</v>
      </c>
      <c r="B1556" s="1">
        <v>44693</v>
      </c>
      <c r="C1556" t="s">
        <v>45</v>
      </c>
      <c r="D1556" t="s">
        <v>1909</v>
      </c>
      <c r="E1556" s="32">
        <v>4109302</v>
      </c>
      <c r="F1556" s="32" t="s">
        <v>9314</v>
      </c>
      <c r="G1556" t="s">
        <v>8298</v>
      </c>
      <c r="H1556" t="s">
        <v>53</v>
      </c>
      <c r="I1556" s="50">
        <v>11969</v>
      </c>
      <c r="J1556" s="10">
        <v>4500000</v>
      </c>
      <c r="K1556">
        <v>6.85</v>
      </c>
      <c r="L1556" s="26">
        <v>0.91557542239268486</v>
      </c>
      <c r="M1556" s="26">
        <v>0.62</v>
      </c>
      <c r="N1556" s="27">
        <v>37336.987999999998</v>
      </c>
      <c r="O1556" t="s">
        <v>8268</v>
      </c>
      <c r="P1556" s="1" t="s">
        <v>8270</v>
      </c>
      <c r="Q1556" t="s">
        <v>8273</v>
      </c>
      <c r="R1556" t="s">
        <v>13659</v>
      </c>
    </row>
    <row r="1557" spans="1:18" x14ac:dyDescent="0.25">
      <c r="A1557" t="s">
        <v>7107</v>
      </c>
      <c r="B1557" s="1">
        <v>44697</v>
      </c>
      <c r="C1557" t="s">
        <v>37</v>
      </c>
      <c r="D1557" t="s">
        <v>1910</v>
      </c>
      <c r="E1557" s="32">
        <v>4306908</v>
      </c>
      <c r="F1557" s="32" t="s">
        <v>9632</v>
      </c>
      <c r="G1557" t="s">
        <v>8304</v>
      </c>
      <c r="H1557" t="s">
        <v>53</v>
      </c>
      <c r="I1557" s="50">
        <v>26039</v>
      </c>
      <c r="J1557" s="10">
        <v>7000000</v>
      </c>
      <c r="K1557">
        <v>5.79</v>
      </c>
      <c r="L1557" s="26">
        <v>0.78038371432770393</v>
      </c>
      <c r="M1557" s="26">
        <v>0.51670000000000005</v>
      </c>
      <c r="N1557" s="27">
        <v>41723.202000000005</v>
      </c>
      <c r="O1557" t="s">
        <v>8268</v>
      </c>
      <c r="P1557" s="1" t="s">
        <v>8270</v>
      </c>
      <c r="Q1557" t="s">
        <v>8273</v>
      </c>
      <c r="R1557" t="s">
        <v>13662</v>
      </c>
    </row>
    <row r="1558" spans="1:18" x14ac:dyDescent="0.25">
      <c r="A1558" t="s">
        <v>7108</v>
      </c>
      <c r="B1558" s="1">
        <v>44697</v>
      </c>
      <c r="C1558" t="s">
        <v>37</v>
      </c>
      <c r="D1558" t="s">
        <v>1910</v>
      </c>
      <c r="E1558" s="32">
        <v>4318705</v>
      </c>
      <c r="F1558" s="32" t="s">
        <v>9761</v>
      </c>
      <c r="G1558" t="s">
        <v>8304</v>
      </c>
      <c r="H1558" t="s">
        <v>53</v>
      </c>
      <c r="I1558" s="50">
        <v>240378</v>
      </c>
      <c r="J1558" s="10">
        <v>15000000</v>
      </c>
      <c r="K1558">
        <v>6.68</v>
      </c>
      <c r="L1558" s="26">
        <v>0.78099534879339094</v>
      </c>
      <c r="M1558" s="26">
        <v>0.64119999999999999</v>
      </c>
      <c r="N1558" s="27">
        <v>41723.202000000005</v>
      </c>
      <c r="O1558" t="s">
        <v>8268</v>
      </c>
      <c r="P1558" s="1" t="s">
        <v>8270</v>
      </c>
      <c r="Q1558" t="s">
        <v>8273</v>
      </c>
      <c r="R1558" t="s">
        <v>13661</v>
      </c>
    </row>
    <row r="1559" spans="1:18" x14ac:dyDescent="0.25">
      <c r="A1559" t="s">
        <v>7109</v>
      </c>
      <c r="B1559" s="1">
        <v>44697</v>
      </c>
      <c r="C1559" t="s">
        <v>37</v>
      </c>
      <c r="D1559" t="s">
        <v>1910</v>
      </c>
      <c r="E1559" s="32">
        <v>4302105</v>
      </c>
      <c r="F1559" s="32" t="s">
        <v>9587</v>
      </c>
      <c r="G1559" t="s">
        <v>8304</v>
      </c>
      <c r="H1559" t="s">
        <v>53</v>
      </c>
      <c r="I1559" s="50">
        <v>123090</v>
      </c>
      <c r="J1559" s="10">
        <v>25000000</v>
      </c>
      <c r="K1559">
        <v>6.98</v>
      </c>
      <c r="L1559" s="26">
        <v>0.74759767254562048</v>
      </c>
      <c r="M1559" s="26">
        <v>0.79600000000000004</v>
      </c>
      <c r="N1559" s="27">
        <v>41723.202000000005</v>
      </c>
      <c r="O1559" t="s">
        <v>8268</v>
      </c>
      <c r="P1559" s="1" t="s">
        <v>8270</v>
      </c>
      <c r="Q1559" t="s">
        <v>8273</v>
      </c>
      <c r="R1559" t="s">
        <v>13662</v>
      </c>
    </row>
    <row r="1560" spans="1:18" x14ac:dyDescent="0.25">
      <c r="A1560" t="s">
        <v>7110</v>
      </c>
      <c r="B1560" s="1">
        <v>44697</v>
      </c>
      <c r="C1560" t="s">
        <v>37</v>
      </c>
      <c r="D1560" t="s">
        <v>1910</v>
      </c>
      <c r="E1560" s="32">
        <v>3170107</v>
      </c>
      <c r="F1560" s="32" t="s">
        <v>8988</v>
      </c>
      <c r="G1560" t="s">
        <v>8309</v>
      </c>
      <c r="H1560" t="s">
        <v>52</v>
      </c>
      <c r="I1560" s="50">
        <v>340277</v>
      </c>
      <c r="J1560" s="10">
        <v>87327547.709999993</v>
      </c>
      <c r="K1560">
        <v>6.81</v>
      </c>
      <c r="L1560" s="26">
        <v>0.81806600696781206</v>
      </c>
      <c r="M1560" s="26">
        <v>0.72799999999999998</v>
      </c>
      <c r="N1560" s="27">
        <v>90915.247000000003</v>
      </c>
      <c r="O1560" t="s">
        <v>8268</v>
      </c>
      <c r="P1560" s="1" t="s">
        <v>8270</v>
      </c>
      <c r="Q1560" t="s">
        <v>8273</v>
      </c>
      <c r="R1560" t="s">
        <v>13663</v>
      </c>
    </row>
    <row r="1561" spans="1:18" x14ac:dyDescent="0.25">
      <c r="A1561" t="s">
        <v>7111</v>
      </c>
      <c r="B1561" s="1">
        <v>44697</v>
      </c>
      <c r="C1561" t="s">
        <v>37</v>
      </c>
      <c r="D1561" t="s">
        <v>1910</v>
      </c>
      <c r="E1561" s="32">
        <v>3517208</v>
      </c>
      <c r="F1561" s="32" t="s">
        <v>9100</v>
      </c>
      <c r="G1561" t="s">
        <v>8306</v>
      </c>
      <c r="H1561" t="s">
        <v>52</v>
      </c>
      <c r="I1561" s="50">
        <v>12416</v>
      </c>
      <c r="J1561" s="10">
        <v>10000000</v>
      </c>
      <c r="K1561">
        <v>6.95</v>
      </c>
      <c r="L1561" s="26">
        <v>0.84765321989497333</v>
      </c>
      <c r="M1561" s="26">
        <v>0.62880000000000003</v>
      </c>
      <c r="N1561" s="27">
        <v>913233.29</v>
      </c>
      <c r="O1561" t="s">
        <v>8268</v>
      </c>
      <c r="P1561" s="1" t="s">
        <v>8270</v>
      </c>
      <c r="Q1561" t="s">
        <v>8273</v>
      </c>
      <c r="R1561" t="s">
        <v>13662</v>
      </c>
    </row>
    <row r="1562" spans="1:18" x14ac:dyDescent="0.25">
      <c r="A1562" t="s">
        <v>7112</v>
      </c>
      <c r="B1562" s="1">
        <v>44698</v>
      </c>
      <c r="C1562" t="s">
        <v>37</v>
      </c>
      <c r="D1562" t="s">
        <v>1910</v>
      </c>
      <c r="E1562" s="32">
        <v>4209508</v>
      </c>
      <c r="F1562" s="32" t="s">
        <v>9495</v>
      </c>
      <c r="G1562" t="s">
        <v>8305</v>
      </c>
      <c r="H1562" t="s">
        <v>53</v>
      </c>
      <c r="I1562" s="50">
        <v>7154</v>
      </c>
      <c r="J1562" s="10">
        <v>3500000</v>
      </c>
      <c r="K1562">
        <v>5.99</v>
      </c>
      <c r="L1562" s="26">
        <v>0.75486376694457824</v>
      </c>
      <c r="M1562" s="26">
        <v>0.72399999999999998</v>
      </c>
      <c r="N1562" s="27">
        <v>22666.644</v>
      </c>
      <c r="O1562" t="s">
        <v>8268</v>
      </c>
      <c r="P1562" s="1" t="s">
        <v>8270</v>
      </c>
      <c r="Q1562" t="s">
        <v>8273</v>
      </c>
      <c r="R1562" t="s">
        <v>13660</v>
      </c>
    </row>
    <row r="1563" spans="1:18" x14ac:dyDescent="0.25">
      <c r="A1563" t="s">
        <v>7113</v>
      </c>
      <c r="B1563" s="1">
        <v>44698</v>
      </c>
      <c r="C1563" t="s">
        <v>37</v>
      </c>
      <c r="D1563" t="s">
        <v>1910</v>
      </c>
      <c r="E1563" s="32">
        <v>3153905</v>
      </c>
      <c r="F1563" s="32" t="s">
        <v>8958</v>
      </c>
      <c r="G1563" t="s">
        <v>8309</v>
      </c>
      <c r="H1563" t="s">
        <v>52</v>
      </c>
      <c r="I1563" s="50">
        <v>16501</v>
      </c>
      <c r="J1563" s="10">
        <v>3800000</v>
      </c>
      <c r="K1563">
        <v>6.22</v>
      </c>
      <c r="L1563" s="26">
        <v>0.69524487212096309</v>
      </c>
      <c r="M1563" s="26">
        <v>0.48649999999999999</v>
      </c>
      <c r="N1563" s="27">
        <v>90915.247000000003</v>
      </c>
      <c r="O1563" t="s">
        <v>8268</v>
      </c>
      <c r="P1563" s="1" t="s">
        <v>8270</v>
      </c>
      <c r="Q1563" t="s">
        <v>8273</v>
      </c>
      <c r="R1563" t="s">
        <v>13659</v>
      </c>
    </row>
    <row r="1564" spans="1:18" x14ac:dyDescent="0.25">
      <c r="A1564" t="s">
        <v>7114</v>
      </c>
      <c r="B1564" s="1">
        <v>44698</v>
      </c>
      <c r="C1564" t="s">
        <v>37</v>
      </c>
      <c r="D1564" t="s">
        <v>1910</v>
      </c>
      <c r="E1564" s="32">
        <v>4312054</v>
      </c>
      <c r="F1564" s="32" t="s">
        <v>9681</v>
      </c>
      <c r="G1564" t="s">
        <v>8304</v>
      </c>
      <c r="H1564" t="s">
        <v>53</v>
      </c>
      <c r="I1564" s="50">
        <v>3981</v>
      </c>
      <c r="J1564" s="10">
        <v>3800000</v>
      </c>
      <c r="K1564">
        <v>5.82</v>
      </c>
      <c r="L1564" s="26">
        <v>0.98144409323037352</v>
      </c>
      <c r="M1564" s="26">
        <v>0.65390000000000004</v>
      </c>
      <c r="N1564" s="27">
        <v>41723.202000000005</v>
      </c>
      <c r="O1564" t="s">
        <v>8268</v>
      </c>
      <c r="P1564" s="1" t="s">
        <v>8270</v>
      </c>
      <c r="Q1564" t="s">
        <v>8273</v>
      </c>
      <c r="R1564" t="s">
        <v>13662</v>
      </c>
    </row>
    <row r="1565" spans="1:18" x14ac:dyDescent="0.25">
      <c r="A1565" t="s">
        <v>7115</v>
      </c>
      <c r="B1565" s="1">
        <v>44698</v>
      </c>
      <c r="C1565" t="s">
        <v>45</v>
      </c>
      <c r="D1565" t="s">
        <v>1909</v>
      </c>
      <c r="E1565" s="32">
        <v>2308302</v>
      </c>
      <c r="F1565" s="32" t="s">
        <v>8640</v>
      </c>
      <c r="G1565" t="s">
        <v>8326</v>
      </c>
      <c r="H1565" t="s">
        <v>49</v>
      </c>
      <c r="I1565" s="50">
        <v>27413</v>
      </c>
      <c r="J1565" s="10">
        <v>5000000</v>
      </c>
      <c r="K1565">
        <v>5.91</v>
      </c>
      <c r="L1565" s="26">
        <v>0.64910903702266409</v>
      </c>
      <c r="M1565" s="26">
        <v>0.51219999999999999</v>
      </c>
      <c r="N1565" s="27">
        <v>4698.9179999999997</v>
      </c>
      <c r="O1565" t="s">
        <v>8268</v>
      </c>
      <c r="P1565" s="1" t="s">
        <v>8270</v>
      </c>
      <c r="Q1565" t="s">
        <v>8273</v>
      </c>
      <c r="R1565" t="s">
        <v>13662</v>
      </c>
    </row>
    <row r="1566" spans="1:18" x14ac:dyDescent="0.25">
      <c r="A1566" t="s">
        <v>7116</v>
      </c>
      <c r="B1566" s="1">
        <v>44699</v>
      </c>
      <c r="C1566" t="s">
        <v>37</v>
      </c>
      <c r="D1566" t="s">
        <v>1910</v>
      </c>
      <c r="E1566" s="32">
        <v>3524907</v>
      </c>
      <c r="F1566" s="32" t="s">
        <v>9128</v>
      </c>
      <c r="G1566" t="s">
        <v>8306</v>
      </c>
      <c r="H1566" t="s">
        <v>52</v>
      </c>
      <c r="I1566" s="50">
        <v>6828</v>
      </c>
      <c r="J1566" s="10">
        <v>1000000</v>
      </c>
      <c r="K1566">
        <v>5.41</v>
      </c>
      <c r="L1566" s="26">
        <v>0.92739186255290085</v>
      </c>
      <c r="M1566" s="26">
        <v>0.66559999999999997</v>
      </c>
      <c r="N1566" s="27">
        <v>913233.29</v>
      </c>
      <c r="O1566" t="s">
        <v>8268</v>
      </c>
      <c r="P1566" s="1" t="s">
        <v>8270</v>
      </c>
      <c r="Q1566" t="s">
        <v>8273</v>
      </c>
      <c r="R1566" t="s">
        <v>13663</v>
      </c>
    </row>
    <row r="1567" spans="1:18" x14ac:dyDescent="0.25">
      <c r="A1567" t="s">
        <v>7117</v>
      </c>
      <c r="B1567" s="1">
        <v>44699</v>
      </c>
      <c r="C1567" t="s">
        <v>37</v>
      </c>
      <c r="D1567" t="s">
        <v>1910</v>
      </c>
      <c r="E1567" s="32">
        <v>2516805</v>
      </c>
      <c r="F1567" s="32" t="s">
        <v>8696</v>
      </c>
      <c r="G1567" t="s">
        <v>8304</v>
      </c>
      <c r="H1567" t="s">
        <v>53</v>
      </c>
      <c r="I1567" s="50">
        <v>9473</v>
      </c>
      <c r="J1567" s="10">
        <v>10000000</v>
      </c>
      <c r="K1567">
        <v>5.68</v>
      </c>
      <c r="L1567" s="26">
        <v>0.5611077305549319</v>
      </c>
      <c r="M1567" s="26">
        <v>0.3538</v>
      </c>
      <c r="N1567" s="27">
        <v>41723.202000000005</v>
      </c>
      <c r="O1567" t="s">
        <v>8268</v>
      </c>
      <c r="P1567" s="1" t="s">
        <v>8270</v>
      </c>
      <c r="Q1567" t="s">
        <v>8273</v>
      </c>
      <c r="R1567" t="s">
        <v>13662</v>
      </c>
    </row>
    <row r="1568" spans="1:18" x14ac:dyDescent="0.25">
      <c r="A1568" t="s">
        <v>7118</v>
      </c>
      <c r="B1568" s="1">
        <v>44699</v>
      </c>
      <c r="C1568" t="s">
        <v>37</v>
      </c>
      <c r="D1568" t="s">
        <v>1910</v>
      </c>
      <c r="E1568" s="32">
        <v>2408102</v>
      </c>
      <c r="F1568" s="32" t="s">
        <v>8662</v>
      </c>
      <c r="G1568" t="s">
        <v>8333</v>
      </c>
      <c r="H1568" t="s">
        <v>49</v>
      </c>
      <c r="I1568" s="50">
        <v>896708</v>
      </c>
      <c r="J1568" s="10">
        <v>100000000</v>
      </c>
      <c r="K1568">
        <v>6.28</v>
      </c>
      <c r="L1568" s="26">
        <v>0.62803982082057108</v>
      </c>
      <c r="M1568" s="26">
        <v>0.64849999999999997</v>
      </c>
      <c r="N1568" s="27">
        <v>792.90099999999995</v>
      </c>
      <c r="O1568" t="s">
        <v>8268</v>
      </c>
      <c r="P1568" s="1" t="s">
        <v>8270</v>
      </c>
      <c r="Q1568" t="s">
        <v>8273</v>
      </c>
      <c r="R1568" t="s">
        <v>13659</v>
      </c>
    </row>
    <row r="1569" spans="1:18" x14ac:dyDescent="0.25">
      <c r="A1569" t="s">
        <v>7119</v>
      </c>
      <c r="B1569" s="1">
        <v>44699</v>
      </c>
      <c r="C1569" t="s">
        <v>37</v>
      </c>
      <c r="D1569" t="s">
        <v>1910</v>
      </c>
      <c r="E1569" s="32">
        <v>3156700</v>
      </c>
      <c r="F1569" s="32" t="s">
        <v>8434</v>
      </c>
      <c r="G1569" t="s">
        <v>8309</v>
      </c>
      <c r="H1569" t="s">
        <v>52</v>
      </c>
      <c r="I1569" s="50">
        <v>137877</v>
      </c>
      <c r="J1569" s="10">
        <v>23000000</v>
      </c>
      <c r="K1569">
        <v>6.7</v>
      </c>
      <c r="L1569" s="26">
        <v>0.71177606293405327</v>
      </c>
      <c r="M1569" s="26">
        <v>0.56579999999999997</v>
      </c>
      <c r="N1569" s="27">
        <v>90915.247000000003</v>
      </c>
      <c r="O1569" t="s">
        <v>8268</v>
      </c>
      <c r="P1569" s="1" t="s">
        <v>8270</v>
      </c>
      <c r="Q1569" t="s">
        <v>8273</v>
      </c>
      <c r="R1569" t="s">
        <v>13659</v>
      </c>
    </row>
    <row r="1570" spans="1:18" x14ac:dyDescent="0.25">
      <c r="A1570" t="s">
        <v>7120</v>
      </c>
      <c r="B1570" s="1">
        <v>44700</v>
      </c>
      <c r="C1570" t="s">
        <v>37</v>
      </c>
      <c r="D1570" t="s">
        <v>1910</v>
      </c>
      <c r="E1570" s="32">
        <v>4313953</v>
      </c>
      <c r="F1570" s="32" t="s">
        <v>9710</v>
      </c>
      <c r="G1570" t="s">
        <v>8304</v>
      </c>
      <c r="H1570" t="s">
        <v>53</v>
      </c>
      <c r="I1570" s="50">
        <v>8995</v>
      </c>
      <c r="J1570" s="10">
        <v>4500000</v>
      </c>
      <c r="K1570">
        <v>6.09</v>
      </c>
      <c r="L1570" s="26">
        <v>0.55260521778947325</v>
      </c>
      <c r="M1570" s="26">
        <v>0.59799999999999998</v>
      </c>
      <c r="N1570" s="27">
        <v>41723.202000000005</v>
      </c>
      <c r="O1570" t="s">
        <v>8268</v>
      </c>
      <c r="P1570" s="1" t="s">
        <v>8270</v>
      </c>
      <c r="Q1570" t="s">
        <v>8273</v>
      </c>
      <c r="R1570" t="s">
        <v>13662</v>
      </c>
    </row>
    <row r="1571" spans="1:18" x14ac:dyDescent="0.25">
      <c r="A1571" t="s">
        <v>7121</v>
      </c>
      <c r="B1571" s="1">
        <v>44700</v>
      </c>
      <c r="C1571" t="s">
        <v>37</v>
      </c>
      <c r="D1571" t="s">
        <v>1910</v>
      </c>
      <c r="E1571" s="32">
        <v>4306056</v>
      </c>
      <c r="F1571" s="32" t="s">
        <v>9623</v>
      </c>
      <c r="G1571" t="s">
        <v>8304</v>
      </c>
      <c r="H1571" t="s">
        <v>53</v>
      </c>
      <c r="I1571" s="50">
        <v>8121</v>
      </c>
      <c r="J1571" s="10">
        <v>2000000</v>
      </c>
      <c r="K1571">
        <v>6.35</v>
      </c>
      <c r="L1571" s="26">
        <v>0.80388111867197232</v>
      </c>
      <c r="M1571" s="26">
        <v>0.58760000000000001</v>
      </c>
      <c r="N1571" s="27">
        <v>41723.202000000005</v>
      </c>
      <c r="O1571" t="s">
        <v>8268</v>
      </c>
      <c r="P1571" s="1" t="s">
        <v>8270</v>
      </c>
      <c r="Q1571" t="s">
        <v>8273</v>
      </c>
      <c r="R1571" t="s">
        <v>13659</v>
      </c>
    </row>
    <row r="1572" spans="1:18" x14ac:dyDescent="0.25">
      <c r="A1572" t="s">
        <v>7122</v>
      </c>
      <c r="B1572" s="1">
        <v>44700</v>
      </c>
      <c r="C1572" t="s">
        <v>37</v>
      </c>
      <c r="D1572" t="s">
        <v>1910</v>
      </c>
      <c r="E1572" s="32">
        <v>2100808</v>
      </c>
      <c r="F1572" s="32" t="s">
        <v>8574</v>
      </c>
      <c r="G1572" t="s">
        <v>8345</v>
      </c>
      <c r="H1572" t="s">
        <v>49</v>
      </c>
      <c r="I1572" s="50">
        <v>16054</v>
      </c>
      <c r="J1572" s="10">
        <v>5000000</v>
      </c>
      <c r="K1572">
        <v>4.63</v>
      </c>
      <c r="L1572" s="26">
        <v>0.21732660999532399</v>
      </c>
      <c r="M1572" s="26">
        <v>0.30459999999999998</v>
      </c>
      <c r="N1572" s="27">
        <v>1930.2929999999999</v>
      </c>
      <c r="O1572" t="s">
        <v>8268</v>
      </c>
      <c r="P1572" s="1" t="s">
        <v>8270</v>
      </c>
      <c r="Q1572" t="s">
        <v>8273</v>
      </c>
      <c r="R1572" t="s">
        <v>13660</v>
      </c>
    </row>
    <row r="1573" spans="1:18" x14ac:dyDescent="0.25">
      <c r="A1573" t="s">
        <v>7123</v>
      </c>
      <c r="B1573" s="1">
        <v>44700</v>
      </c>
      <c r="C1573" t="s">
        <v>37</v>
      </c>
      <c r="D1573" t="s">
        <v>1910</v>
      </c>
      <c r="E1573" s="32">
        <v>5107859</v>
      </c>
      <c r="F1573" s="32" t="s">
        <v>9874</v>
      </c>
      <c r="G1573" t="s">
        <v>8302</v>
      </c>
      <c r="H1573" t="s">
        <v>51</v>
      </c>
      <c r="I1573" s="50">
        <v>11934</v>
      </c>
      <c r="J1573" s="10">
        <v>30000000</v>
      </c>
      <c r="K1573">
        <v>5.68</v>
      </c>
      <c r="L1573" s="26" t="s">
        <v>8358</v>
      </c>
      <c r="M1573" s="26">
        <v>0.44900000000000001</v>
      </c>
      <c r="N1573" s="27">
        <v>6716.3879999999999</v>
      </c>
      <c r="O1573" t="s">
        <v>8268</v>
      </c>
      <c r="P1573" s="1" t="s">
        <v>8270</v>
      </c>
      <c r="Q1573" t="s">
        <v>8273</v>
      </c>
      <c r="R1573" t="s">
        <v>13663</v>
      </c>
    </row>
    <row r="1574" spans="1:18" x14ac:dyDescent="0.25">
      <c r="A1574" t="s">
        <v>7124</v>
      </c>
      <c r="B1574" s="1">
        <v>44700</v>
      </c>
      <c r="C1574" t="s">
        <v>45</v>
      </c>
      <c r="D1574" t="s">
        <v>1909</v>
      </c>
      <c r="E1574" s="32">
        <v>3543006</v>
      </c>
      <c r="F1574" s="32" t="s">
        <v>9204</v>
      </c>
      <c r="G1574" t="s">
        <v>8306</v>
      </c>
      <c r="H1574" t="s">
        <v>52</v>
      </c>
      <c r="I1574" s="50">
        <v>15984</v>
      </c>
      <c r="J1574" s="10">
        <v>1200000</v>
      </c>
      <c r="K1574">
        <v>6.3</v>
      </c>
      <c r="L1574" s="26">
        <v>0.63410845550707262</v>
      </c>
      <c r="M1574" s="26">
        <v>0.59640000000000004</v>
      </c>
      <c r="N1574" s="27">
        <v>913233.29</v>
      </c>
      <c r="O1574" t="s">
        <v>8268</v>
      </c>
      <c r="P1574" s="1" t="s">
        <v>8270</v>
      </c>
      <c r="Q1574" t="s">
        <v>8273</v>
      </c>
      <c r="R1574" t="s">
        <v>13662</v>
      </c>
    </row>
    <row r="1575" spans="1:18" x14ac:dyDescent="0.25">
      <c r="A1575" t="s">
        <v>7125</v>
      </c>
      <c r="B1575" s="1">
        <v>44701</v>
      </c>
      <c r="C1575" t="s">
        <v>37</v>
      </c>
      <c r="D1575" t="s">
        <v>1910</v>
      </c>
      <c r="E1575" s="32">
        <v>4119905</v>
      </c>
      <c r="F1575" s="32" t="s">
        <v>9370</v>
      </c>
      <c r="G1575" t="s">
        <v>8298</v>
      </c>
      <c r="H1575" t="s">
        <v>53</v>
      </c>
      <c r="I1575" s="50">
        <v>358838</v>
      </c>
      <c r="J1575" s="10">
        <v>100000000</v>
      </c>
      <c r="K1575">
        <v>6.23</v>
      </c>
      <c r="L1575" s="26">
        <v>0.78935774533475089</v>
      </c>
      <c r="M1575" s="26">
        <v>0.74580000000000002</v>
      </c>
      <c r="N1575" s="27">
        <v>37336.987999999998</v>
      </c>
      <c r="O1575" t="s">
        <v>8268</v>
      </c>
      <c r="P1575" s="1" t="s">
        <v>8270</v>
      </c>
      <c r="Q1575" t="s">
        <v>8273</v>
      </c>
      <c r="R1575" t="s">
        <v>13663</v>
      </c>
    </row>
    <row r="1576" spans="1:18" x14ac:dyDescent="0.25">
      <c r="A1576" t="s">
        <v>7126</v>
      </c>
      <c r="B1576" s="1">
        <v>44701</v>
      </c>
      <c r="C1576" t="s">
        <v>37</v>
      </c>
      <c r="D1576" t="s">
        <v>1910</v>
      </c>
      <c r="E1576" s="32">
        <v>4109302</v>
      </c>
      <c r="F1576" s="32" t="s">
        <v>9314</v>
      </c>
      <c r="G1576" t="s">
        <v>8298</v>
      </c>
      <c r="H1576" t="s">
        <v>53</v>
      </c>
      <c r="I1576" s="50">
        <v>11969</v>
      </c>
      <c r="J1576" s="10">
        <v>5000000</v>
      </c>
      <c r="K1576">
        <v>6.85</v>
      </c>
      <c r="L1576" s="26">
        <v>0.91557542239268486</v>
      </c>
      <c r="M1576" s="26">
        <v>0.62</v>
      </c>
      <c r="N1576" s="27">
        <v>37336.987999999998</v>
      </c>
      <c r="O1576" t="s">
        <v>8268</v>
      </c>
      <c r="P1576" s="1" t="s">
        <v>8270</v>
      </c>
      <c r="Q1576" t="s">
        <v>8273</v>
      </c>
      <c r="R1576" t="s">
        <v>13659</v>
      </c>
    </row>
    <row r="1577" spans="1:18" x14ac:dyDescent="0.25">
      <c r="A1577" t="s">
        <v>7127</v>
      </c>
      <c r="B1577" s="1">
        <v>44701</v>
      </c>
      <c r="C1577" t="s">
        <v>37</v>
      </c>
      <c r="D1577" t="s">
        <v>1910</v>
      </c>
      <c r="E1577" s="32">
        <v>4316303</v>
      </c>
      <c r="F1577" s="32" t="s">
        <v>9741</v>
      </c>
      <c r="G1577" t="s">
        <v>8304</v>
      </c>
      <c r="H1577" t="s">
        <v>53</v>
      </c>
      <c r="I1577" s="50">
        <v>6750</v>
      </c>
      <c r="J1577" s="10">
        <v>2500000</v>
      </c>
      <c r="K1577">
        <v>6.01</v>
      </c>
      <c r="L1577" s="26">
        <v>0.7615982036776725</v>
      </c>
      <c r="M1577" s="26">
        <v>0.46450000000000002</v>
      </c>
      <c r="N1577" s="27">
        <v>41723.202000000005</v>
      </c>
      <c r="O1577" t="s">
        <v>8268</v>
      </c>
      <c r="P1577" s="1" t="s">
        <v>8270</v>
      </c>
      <c r="Q1577" t="s">
        <v>8273</v>
      </c>
      <c r="R1577" t="s">
        <v>13662</v>
      </c>
    </row>
    <row r="1578" spans="1:18" x14ac:dyDescent="0.25">
      <c r="A1578" t="s">
        <v>7128</v>
      </c>
      <c r="B1578" s="1">
        <v>44701</v>
      </c>
      <c r="C1578" t="s">
        <v>37</v>
      </c>
      <c r="D1578" t="s">
        <v>1910</v>
      </c>
      <c r="E1578" s="32">
        <v>4216503</v>
      </c>
      <c r="F1578" s="32" t="s">
        <v>9543</v>
      </c>
      <c r="G1578" t="s">
        <v>8305</v>
      </c>
      <c r="H1578" t="s">
        <v>53</v>
      </c>
      <c r="I1578" s="50">
        <v>27322</v>
      </c>
      <c r="J1578" s="10">
        <v>20000000</v>
      </c>
      <c r="K1578">
        <v>6.01</v>
      </c>
      <c r="L1578" s="26">
        <v>0.70356749035417465</v>
      </c>
      <c r="M1578" s="26">
        <v>0.60709999999999997</v>
      </c>
      <c r="N1578" s="27">
        <v>22666.644</v>
      </c>
      <c r="O1578" t="s">
        <v>8268</v>
      </c>
      <c r="P1578" s="1" t="s">
        <v>8270</v>
      </c>
      <c r="Q1578" t="s">
        <v>8273</v>
      </c>
      <c r="R1578" t="s">
        <v>13660</v>
      </c>
    </row>
    <row r="1579" spans="1:18" x14ac:dyDescent="0.25">
      <c r="A1579" t="s">
        <v>7129</v>
      </c>
      <c r="B1579" s="1">
        <v>44701</v>
      </c>
      <c r="C1579" t="s">
        <v>37</v>
      </c>
      <c r="D1579" t="s">
        <v>1910</v>
      </c>
      <c r="E1579" s="32">
        <v>3553005</v>
      </c>
      <c r="F1579" s="32" t="s">
        <v>9238</v>
      </c>
      <c r="G1579" t="s">
        <v>8306</v>
      </c>
      <c r="H1579" t="s">
        <v>52</v>
      </c>
      <c r="I1579" s="50">
        <v>14415</v>
      </c>
      <c r="J1579" s="10">
        <v>5000000</v>
      </c>
      <c r="K1579">
        <v>6.64</v>
      </c>
      <c r="L1579" s="26">
        <v>0.79125994103658548</v>
      </c>
      <c r="M1579" s="26">
        <v>0.74570000000000003</v>
      </c>
      <c r="N1579" s="27">
        <v>913233.29</v>
      </c>
      <c r="O1579" t="s">
        <v>8268</v>
      </c>
      <c r="P1579" s="1" t="s">
        <v>8270</v>
      </c>
      <c r="Q1579" t="s">
        <v>8273</v>
      </c>
      <c r="R1579" t="s">
        <v>13662</v>
      </c>
    </row>
    <row r="1580" spans="1:18" x14ac:dyDescent="0.25">
      <c r="A1580" t="s">
        <v>7130</v>
      </c>
      <c r="B1580" s="1">
        <v>44704</v>
      </c>
      <c r="C1580" t="s">
        <v>37</v>
      </c>
      <c r="D1580" t="s">
        <v>1910</v>
      </c>
      <c r="E1580" s="32">
        <v>3137601</v>
      </c>
      <c r="F1580" s="32" t="s">
        <v>8917</v>
      </c>
      <c r="G1580" t="s">
        <v>8309</v>
      </c>
      <c r="H1580" t="s">
        <v>52</v>
      </c>
      <c r="I1580" s="50">
        <v>66744</v>
      </c>
      <c r="J1580" s="10">
        <v>27500000</v>
      </c>
      <c r="K1580">
        <v>5.52</v>
      </c>
      <c r="L1580" s="26">
        <v>1</v>
      </c>
      <c r="M1580" s="26">
        <v>0.68459999999999999</v>
      </c>
      <c r="N1580" s="27">
        <v>90915.247000000003</v>
      </c>
      <c r="O1580" t="s">
        <v>8268</v>
      </c>
      <c r="P1580" s="1" t="s">
        <v>8270</v>
      </c>
      <c r="Q1580" t="s">
        <v>8273</v>
      </c>
      <c r="R1580" t="s">
        <v>13663</v>
      </c>
    </row>
    <row r="1581" spans="1:18" x14ac:dyDescent="0.25">
      <c r="A1581" t="s">
        <v>7131</v>
      </c>
      <c r="B1581" s="1">
        <v>44704</v>
      </c>
      <c r="C1581" t="s">
        <v>37</v>
      </c>
      <c r="D1581" t="s">
        <v>1910</v>
      </c>
      <c r="E1581" s="32">
        <v>2906907</v>
      </c>
      <c r="F1581" s="32" t="s">
        <v>8772</v>
      </c>
      <c r="G1581" t="s">
        <v>8307</v>
      </c>
      <c r="H1581" t="s">
        <v>49</v>
      </c>
      <c r="I1581" s="50">
        <v>22166</v>
      </c>
      <c r="J1581" s="10">
        <v>5000000</v>
      </c>
      <c r="K1581">
        <v>5.39</v>
      </c>
      <c r="L1581" s="26">
        <v>0.65648592866678213</v>
      </c>
      <c r="M1581" s="26">
        <v>0.43390000000000001</v>
      </c>
      <c r="N1581" s="27">
        <v>15358.56</v>
      </c>
      <c r="O1581" t="s">
        <v>8268</v>
      </c>
      <c r="P1581" s="1" t="s">
        <v>8270</v>
      </c>
      <c r="Q1581" t="s">
        <v>8273</v>
      </c>
      <c r="R1581" t="s">
        <v>13663</v>
      </c>
    </row>
    <row r="1582" spans="1:18" x14ac:dyDescent="0.25">
      <c r="A1582" t="s">
        <v>7132</v>
      </c>
      <c r="B1582" s="1">
        <v>44704</v>
      </c>
      <c r="C1582" t="s">
        <v>37</v>
      </c>
      <c r="D1582" t="s">
        <v>1910</v>
      </c>
      <c r="E1582" s="32">
        <v>4100806</v>
      </c>
      <c r="F1582" s="32" t="s">
        <v>9259</v>
      </c>
      <c r="G1582" t="s">
        <v>8298</v>
      </c>
      <c r="H1582" t="s">
        <v>53</v>
      </c>
      <c r="I1582" s="50">
        <v>11598</v>
      </c>
      <c r="J1582" s="10">
        <v>7000000</v>
      </c>
      <c r="K1582">
        <v>6.06</v>
      </c>
      <c r="L1582" s="26">
        <v>0.96288142285933165</v>
      </c>
      <c r="M1582" s="26">
        <v>0.61539999999999995</v>
      </c>
      <c r="N1582" s="27">
        <v>37336.987999999998</v>
      </c>
      <c r="O1582" t="s">
        <v>8268</v>
      </c>
      <c r="P1582" s="1" t="s">
        <v>8270</v>
      </c>
      <c r="Q1582" t="s">
        <v>8273</v>
      </c>
      <c r="R1582" t="s">
        <v>13663</v>
      </c>
    </row>
    <row r="1583" spans="1:18" x14ac:dyDescent="0.25">
      <c r="A1583" t="s">
        <v>7133</v>
      </c>
      <c r="B1583" s="1">
        <v>44704</v>
      </c>
      <c r="C1583" t="s">
        <v>37</v>
      </c>
      <c r="D1583" t="s">
        <v>1910</v>
      </c>
      <c r="E1583" s="32">
        <v>4115507</v>
      </c>
      <c r="F1583" s="32" t="s">
        <v>9343</v>
      </c>
      <c r="G1583" t="s">
        <v>8298</v>
      </c>
      <c r="H1583" t="s">
        <v>53</v>
      </c>
      <c r="I1583" s="50">
        <v>4676</v>
      </c>
      <c r="J1583" s="10">
        <v>2700000</v>
      </c>
      <c r="K1583">
        <v>5.23</v>
      </c>
      <c r="L1583" s="26">
        <v>0.53666479439307613</v>
      </c>
      <c r="M1583" s="26">
        <v>0.67610000000000003</v>
      </c>
      <c r="N1583" s="27">
        <v>37336.987999999998</v>
      </c>
      <c r="O1583" t="s">
        <v>8268</v>
      </c>
      <c r="P1583" s="1" t="s">
        <v>8270</v>
      </c>
      <c r="Q1583" t="s">
        <v>8273</v>
      </c>
      <c r="R1583" t="s">
        <v>13663</v>
      </c>
    </row>
    <row r="1584" spans="1:18" x14ac:dyDescent="0.25">
      <c r="A1584" t="s">
        <v>7134</v>
      </c>
      <c r="B1584" s="1">
        <v>44705</v>
      </c>
      <c r="C1584" t="s">
        <v>37</v>
      </c>
      <c r="D1584" t="s">
        <v>1910</v>
      </c>
      <c r="E1584" s="32">
        <v>3544806</v>
      </c>
      <c r="F1584" s="32" t="s">
        <v>9211</v>
      </c>
      <c r="G1584" t="s">
        <v>8306</v>
      </c>
      <c r="H1584" t="s">
        <v>52</v>
      </c>
      <c r="I1584" s="50">
        <v>6481</v>
      </c>
      <c r="J1584" s="10">
        <v>5000000</v>
      </c>
      <c r="K1584">
        <v>6.56</v>
      </c>
      <c r="L1584" s="26">
        <v>0.87129547576602862</v>
      </c>
      <c r="M1584" s="26">
        <v>0.64710000000000001</v>
      </c>
      <c r="N1584" s="27">
        <v>913233.29</v>
      </c>
      <c r="O1584" t="s">
        <v>8268</v>
      </c>
      <c r="P1584" s="1" t="s">
        <v>8270</v>
      </c>
      <c r="Q1584" t="s">
        <v>8273</v>
      </c>
      <c r="R1584" t="s">
        <v>13662</v>
      </c>
    </row>
    <row r="1585" spans="1:18" x14ac:dyDescent="0.25">
      <c r="A1585" t="s">
        <v>7135</v>
      </c>
      <c r="B1585" s="1">
        <v>44705</v>
      </c>
      <c r="C1585" t="s">
        <v>37</v>
      </c>
      <c r="D1585" t="s">
        <v>1910</v>
      </c>
      <c r="E1585" s="32">
        <v>4204608</v>
      </c>
      <c r="F1585" s="32" t="s">
        <v>9457</v>
      </c>
      <c r="G1585" t="s">
        <v>8305</v>
      </c>
      <c r="H1585" t="s">
        <v>53</v>
      </c>
      <c r="I1585" s="50">
        <v>219393</v>
      </c>
      <c r="J1585" s="10">
        <v>100000000</v>
      </c>
      <c r="K1585">
        <v>7.33</v>
      </c>
      <c r="L1585" s="26">
        <v>0.79007024324354325</v>
      </c>
      <c r="M1585" s="26">
        <v>0.80820000000000003</v>
      </c>
      <c r="N1585" s="27">
        <v>22666.644</v>
      </c>
      <c r="O1585" t="s">
        <v>8268</v>
      </c>
      <c r="P1585" s="1" t="s">
        <v>8270</v>
      </c>
      <c r="Q1585" t="s">
        <v>8273</v>
      </c>
      <c r="R1585" t="s">
        <v>13660</v>
      </c>
    </row>
    <row r="1586" spans="1:18" x14ac:dyDescent="0.25">
      <c r="A1586" t="s">
        <v>7136</v>
      </c>
      <c r="B1586" s="1">
        <v>44705</v>
      </c>
      <c r="C1586" t="s">
        <v>37</v>
      </c>
      <c r="D1586" t="s">
        <v>1910</v>
      </c>
      <c r="E1586" s="32">
        <v>3506359</v>
      </c>
      <c r="F1586" s="32" t="s">
        <v>9045</v>
      </c>
      <c r="G1586" t="s">
        <v>8306</v>
      </c>
      <c r="H1586" t="s">
        <v>52</v>
      </c>
      <c r="I1586" s="50">
        <v>66154</v>
      </c>
      <c r="J1586" s="10">
        <v>60000000</v>
      </c>
      <c r="K1586">
        <v>6.19</v>
      </c>
      <c r="L1586" s="26">
        <v>0.8518609207256177</v>
      </c>
      <c r="M1586" s="26">
        <v>0.65469999999999995</v>
      </c>
      <c r="N1586" s="27">
        <v>913233.29</v>
      </c>
      <c r="O1586" t="s">
        <v>8268</v>
      </c>
      <c r="P1586" s="1" t="s">
        <v>8270</v>
      </c>
      <c r="Q1586" t="s">
        <v>8273</v>
      </c>
      <c r="R1586" t="s">
        <v>13660</v>
      </c>
    </row>
    <row r="1587" spans="1:18" x14ac:dyDescent="0.25">
      <c r="A1587" t="s">
        <v>7137</v>
      </c>
      <c r="B1587" s="1">
        <v>44705</v>
      </c>
      <c r="C1587" t="s">
        <v>37</v>
      </c>
      <c r="D1587" t="s">
        <v>1910</v>
      </c>
      <c r="E1587" s="32">
        <v>1400159</v>
      </c>
      <c r="F1587" s="32" t="s">
        <v>8533</v>
      </c>
      <c r="G1587" t="s">
        <v>8332</v>
      </c>
      <c r="H1587" t="s">
        <v>48</v>
      </c>
      <c r="I1587" s="50">
        <v>12701</v>
      </c>
      <c r="J1587" s="10">
        <v>5000000</v>
      </c>
      <c r="K1587">
        <v>5.21</v>
      </c>
      <c r="L1587" s="26">
        <v>0.5</v>
      </c>
      <c r="M1587" s="26">
        <v>0.30580000000000002</v>
      </c>
      <c r="N1587" s="27">
        <v>40.46</v>
      </c>
      <c r="O1587" t="s">
        <v>8268</v>
      </c>
      <c r="P1587" s="1" t="s">
        <v>8270</v>
      </c>
      <c r="Q1587" t="s">
        <v>8273</v>
      </c>
      <c r="R1587" t="s">
        <v>13663</v>
      </c>
    </row>
    <row r="1588" spans="1:18" x14ac:dyDescent="0.25">
      <c r="A1588" t="s">
        <v>7138</v>
      </c>
      <c r="B1588" s="1">
        <v>44706</v>
      </c>
      <c r="C1588" t="s">
        <v>37</v>
      </c>
      <c r="D1588" t="s">
        <v>1910</v>
      </c>
      <c r="E1588" s="32">
        <v>3110301</v>
      </c>
      <c r="F1588" s="32" t="s">
        <v>8854</v>
      </c>
      <c r="G1588" t="s">
        <v>8309</v>
      </c>
      <c r="H1588" t="s">
        <v>52</v>
      </c>
      <c r="I1588" s="50">
        <v>14600</v>
      </c>
      <c r="J1588" s="10">
        <v>3500000</v>
      </c>
      <c r="K1588">
        <v>5.92</v>
      </c>
      <c r="L1588" s="26">
        <v>0.79941018907555406</v>
      </c>
      <c r="M1588" s="26">
        <v>0.629</v>
      </c>
      <c r="N1588" s="27">
        <v>90915.247000000003</v>
      </c>
      <c r="O1588" t="s">
        <v>8268</v>
      </c>
      <c r="P1588" s="1" t="s">
        <v>8270</v>
      </c>
      <c r="Q1588" t="s">
        <v>8273</v>
      </c>
      <c r="R1588" t="s">
        <v>13662</v>
      </c>
    </row>
    <row r="1589" spans="1:18" x14ac:dyDescent="0.25">
      <c r="A1589" t="s">
        <v>7139</v>
      </c>
      <c r="B1589" s="1">
        <v>44706</v>
      </c>
      <c r="C1589" t="s">
        <v>37</v>
      </c>
      <c r="D1589" t="s">
        <v>1910</v>
      </c>
      <c r="E1589" s="32">
        <v>4109401</v>
      </c>
      <c r="F1589" s="32" t="s">
        <v>9315</v>
      </c>
      <c r="G1589" t="s">
        <v>8298</v>
      </c>
      <c r="H1589" t="s">
        <v>53</v>
      </c>
      <c r="I1589" s="50">
        <v>183755</v>
      </c>
      <c r="J1589" s="10">
        <v>50000000</v>
      </c>
      <c r="K1589">
        <v>6.24</v>
      </c>
      <c r="L1589" s="26">
        <v>0.67945710852204033</v>
      </c>
      <c r="M1589" s="26">
        <v>0.69630000000000003</v>
      </c>
      <c r="N1589" s="27">
        <v>37336.987999999998</v>
      </c>
      <c r="O1589" t="s">
        <v>8268</v>
      </c>
      <c r="P1589" s="1" t="s">
        <v>8270</v>
      </c>
      <c r="Q1589" t="s">
        <v>8273</v>
      </c>
      <c r="R1589" t="s">
        <v>13663</v>
      </c>
    </row>
    <row r="1590" spans="1:18" x14ac:dyDescent="0.25">
      <c r="A1590" t="s">
        <v>7140</v>
      </c>
      <c r="B1590" s="1">
        <v>44711</v>
      </c>
      <c r="C1590" t="s">
        <v>37</v>
      </c>
      <c r="D1590" t="s">
        <v>1910</v>
      </c>
      <c r="E1590" s="32">
        <v>2908101</v>
      </c>
      <c r="F1590" s="32" t="s">
        <v>8776</v>
      </c>
      <c r="G1590" t="s">
        <v>8307</v>
      </c>
      <c r="H1590" t="s">
        <v>49</v>
      </c>
      <c r="I1590" s="50">
        <v>18835</v>
      </c>
      <c r="J1590" s="10">
        <v>5000000</v>
      </c>
      <c r="K1590">
        <v>5.22</v>
      </c>
      <c r="L1590" s="26">
        <v>0.5636984575925128</v>
      </c>
      <c r="M1590" s="26">
        <v>0.35930000000000001</v>
      </c>
      <c r="N1590" s="27">
        <v>15358.56</v>
      </c>
      <c r="O1590" t="s">
        <v>8268</v>
      </c>
      <c r="P1590" s="1" t="s">
        <v>8270</v>
      </c>
      <c r="Q1590" t="s">
        <v>8273</v>
      </c>
      <c r="R1590" t="s">
        <v>13662</v>
      </c>
    </row>
    <row r="1591" spans="1:18" x14ac:dyDescent="0.25">
      <c r="A1591" t="s">
        <v>7141</v>
      </c>
      <c r="B1591" s="1">
        <v>44711</v>
      </c>
      <c r="C1591" t="s">
        <v>37</v>
      </c>
      <c r="D1591" t="s">
        <v>1910</v>
      </c>
      <c r="E1591" s="32">
        <v>3157708</v>
      </c>
      <c r="F1591" s="32" t="s">
        <v>8964</v>
      </c>
      <c r="G1591" t="s">
        <v>8309</v>
      </c>
      <c r="H1591" t="s">
        <v>52</v>
      </c>
      <c r="I1591" s="50">
        <v>14497</v>
      </c>
      <c r="J1591" s="10">
        <v>5000000</v>
      </c>
      <c r="K1591">
        <v>6.97</v>
      </c>
      <c r="L1591" s="26">
        <v>0.89525197677112622</v>
      </c>
      <c r="M1591" s="26">
        <v>0.59719999999999995</v>
      </c>
      <c r="N1591" s="27">
        <v>90915.247000000003</v>
      </c>
      <c r="O1591" t="s">
        <v>8268</v>
      </c>
      <c r="P1591" s="1" t="s">
        <v>8270</v>
      </c>
      <c r="Q1591" t="s">
        <v>8273</v>
      </c>
      <c r="R1591" t="s">
        <v>13660</v>
      </c>
    </row>
    <row r="1592" spans="1:18" x14ac:dyDescent="0.25">
      <c r="A1592" t="s">
        <v>7142</v>
      </c>
      <c r="B1592" s="1">
        <v>44711</v>
      </c>
      <c r="C1592" t="s">
        <v>37</v>
      </c>
      <c r="D1592" t="s">
        <v>1910</v>
      </c>
      <c r="E1592" s="32">
        <v>4122107</v>
      </c>
      <c r="F1592" s="32" t="s">
        <v>9384</v>
      </c>
      <c r="G1592" t="s">
        <v>8298</v>
      </c>
      <c r="H1592" t="s">
        <v>53</v>
      </c>
      <c r="I1592" s="50">
        <v>3162</v>
      </c>
      <c r="J1592" s="10">
        <v>3900000</v>
      </c>
      <c r="K1592">
        <v>4.43</v>
      </c>
      <c r="L1592" s="26">
        <v>0.68442994839349669</v>
      </c>
      <c r="M1592" s="26">
        <v>0.69499999999999995</v>
      </c>
      <c r="N1592" s="27">
        <v>37336.987999999998</v>
      </c>
      <c r="O1592" t="s">
        <v>8268</v>
      </c>
      <c r="P1592" s="1" t="s">
        <v>8270</v>
      </c>
      <c r="Q1592" t="s">
        <v>8273</v>
      </c>
      <c r="R1592" t="s">
        <v>13659</v>
      </c>
    </row>
    <row r="1593" spans="1:18" x14ac:dyDescent="0.25">
      <c r="A1593" t="s">
        <v>7143</v>
      </c>
      <c r="B1593" s="1">
        <v>44711</v>
      </c>
      <c r="C1593" t="s">
        <v>37</v>
      </c>
      <c r="D1593" t="s">
        <v>1910</v>
      </c>
      <c r="E1593" s="32">
        <v>4311734</v>
      </c>
      <c r="F1593" s="32" t="s">
        <v>9679</v>
      </c>
      <c r="G1593" t="s">
        <v>8304</v>
      </c>
      <c r="H1593" t="s">
        <v>53</v>
      </c>
      <c r="I1593" s="50">
        <v>2965</v>
      </c>
      <c r="J1593" s="10">
        <v>2500000</v>
      </c>
      <c r="K1593">
        <v>6.01</v>
      </c>
      <c r="L1593" s="26">
        <v>0.63539407288409933</v>
      </c>
      <c r="M1593" s="26">
        <v>0.53439999999999999</v>
      </c>
      <c r="N1593" s="27">
        <v>41723.202000000005</v>
      </c>
      <c r="O1593" t="s">
        <v>8268</v>
      </c>
      <c r="P1593" s="1" t="s">
        <v>8270</v>
      </c>
      <c r="Q1593" t="s">
        <v>8273</v>
      </c>
      <c r="R1593" t="s">
        <v>13661</v>
      </c>
    </row>
    <row r="1594" spans="1:18" x14ac:dyDescent="0.25">
      <c r="A1594" t="s">
        <v>7144</v>
      </c>
      <c r="B1594" s="1">
        <v>44712</v>
      </c>
      <c r="C1594" t="s">
        <v>37</v>
      </c>
      <c r="D1594" t="s">
        <v>1910</v>
      </c>
      <c r="E1594" s="32">
        <v>4306809</v>
      </c>
      <c r="F1594" s="32" t="s">
        <v>9631</v>
      </c>
      <c r="G1594" t="s">
        <v>8304</v>
      </c>
      <c r="H1594" t="s">
        <v>53</v>
      </c>
      <c r="I1594" s="50">
        <v>23047</v>
      </c>
      <c r="J1594" s="10">
        <v>10000000</v>
      </c>
      <c r="K1594">
        <v>7.17</v>
      </c>
      <c r="L1594" s="26">
        <v>0.79646118087107576</v>
      </c>
      <c r="M1594" s="26">
        <v>0.79500000000000004</v>
      </c>
      <c r="N1594" s="27">
        <v>41723.202000000005</v>
      </c>
      <c r="O1594" t="s">
        <v>8268</v>
      </c>
      <c r="P1594" s="1" t="s">
        <v>8270</v>
      </c>
      <c r="Q1594" t="s">
        <v>8273</v>
      </c>
      <c r="R1594" t="s">
        <v>13660</v>
      </c>
    </row>
    <row r="1595" spans="1:18" x14ac:dyDescent="0.25">
      <c r="A1595" t="s">
        <v>7145</v>
      </c>
      <c r="B1595" s="1">
        <v>44714</v>
      </c>
      <c r="C1595" t="s">
        <v>37</v>
      </c>
      <c r="D1595" t="s">
        <v>1910</v>
      </c>
      <c r="E1595" s="32">
        <v>4315354</v>
      </c>
      <c r="F1595" s="32" t="s">
        <v>9734</v>
      </c>
      <c r="G1595" t="s">
        <v>8304</v>
      </c>
      <c r="H1595" t="s">
        <v>53</v>
      </c>
      <c r="I1595" s="50">
        <v>3810</v>
      </c>
      <c r="J1595" s="10">
        <v>3000000</v>
      </c>
      <c r="K1595">
        <v>6.2</v>
      </c>
      <c r="L1595" s="26">
        <v>0.65456340404806612</v>
      </c>
      <c r="M1595" s="26">
        <v>0.65849999999999997</v>
      </c>
      <c r="N1595" s="27">
        <v>41723.202000000005</v>
      </c>
      <c r="O1595" t="s">
        <v>8268</v>
      </c>
      <c r="P1595" s="1" t="s">
        <v>8270</v>
      </c>
      <c r="Q1595" t="s">
        <v>8273</v>
      </c>
      <c r="R1595" t="s">
        <v>13663</v>
      </c>
    </row>
    <row r="1596" spans="1:18" x14ac:dyDescent="0.25">
      <c r="A1596" t="s">
        <v>7146</v>
      </c>
      <c r="B1596" s="1">
        <v>44715</v>
      </c>
      <c r="C1596" t="s">
        <v>1918</v>
      </c>
      <c r="D1596" t="s">
        <v>1910</v>
      </c>
      <c r="E1596" s="32">
        <v>1302900</v>
      </c>
      <c r="F1596" s="32" t="s">
        <v>8529</v>
      </c>
      <c r="G1596" t="s">
        <v>8319</v>
      </c>
      <c r="H1596" t="s">
        <v>48</v>
      </c>
      <c r="I1596" s="50">
        <v>66159</v>
      </c>
      <c r="J1596" s="10">
        <v>23000000</v>
      </c>
      <c r="K1596">
        <v>4.9400000000000004</v>
      </c>
      <c r="L1596" s="26">
        <v>0.3280524340721766</v>
      </c>
      <c r="M1596" s="26">
        <v>0.27460000000000001</v>
      </c>
      <c r="N1596" s="27">
        <v>2133.79</v>
      </c>
      <c r="O1596" t="s">
        <v>8268</v>
      </c>
      <c r="P1596" s="1" t="s">
        <v>8270</v>
      </c>
      <c r="Q1596" t="s">
        <v>8273</v>
      </c>
      <c r="R1596" t="s">
        <v>13663</v>
      </c>
    </row>
    <row r="1597" spans="1:18" x14ac:dyDescent="0.25">
      <c r="A1597" t="s">
        <v>7147</v>
      </c>
      <c r="B1597" s="1">
        <v>44718</v>
      </c>
      <c r="C1597" t="s">
        <v>37</v>
      </c>
      <c r="D1597" t="s">
        <v>1910</v>
      </c>
      <c r="E1597" s="32">
        <v>4318606</v>
      </c>
      <c r="F1597" s="32" t="s">
        <v>9760</v>
      </c>
      <c r="G1597" t="s">
        <v>8304</v>
      </c>
      <c r="H1597" t="s">
        <v>53</v>
      </c>
      <c r="I1597" s="50">
        <v>6911</v>
      </c>
      <c r="J1597" s="10">
        <v>4000000</v>
      </c>
      <c r="K1597">
        <v>6.29</v>
      </c>
      <c r="L1597" s="26">
        <v>0.84031197029818161</v>
      </c>
      <c r="M1597" s="26">
        <v>0.64449999999999996</v>
      </c>
      <c r="N1597" s="27">
        <v>41723.202000000005</v>
      </c>
      <c r="O1597" t="s">
        <v>8268</v>
      </c>
      <c r="P1597" s="1" t="s">
        <v>8270</v>
      </c>
      <c r="Q1597" t="s">
        <v>8273</v>
      </c>
      <c r="R1597" t="s">
        <v>13663</v>
      </c>
    </row>
    <row r="1598" spans="1:18" x14ac:dyDescent="0.25">
      <c r="A1598" t="s">
        <v>7148</v>
      </c>
      <c r="B1598" s="1">
        <v>44718</v>
      </c>
      <c r="C1598" t="s">
        <v>45</v>
      </c>
      <c r="D1598" t="s">
        <v>1909</v>
      </c>
      <c r="E1598" s="32">
        <v>3536703</v>
      </c>
      <c r="F1598" s="32" t="s">
        <v>9174</v>
      </c>
      <c r="G1598" t="s">
        <v>8306</v>
      </c>
      <c r="H1598" t="s">
        <v>52</v>
      </c>
      <c r="I1598" s="50">
        <v>47523</v>
      </c>
      <c r="J1598" s="10">
        <v>8500000</v>
      </c>
      <c r="K1598">
        <v>7.2</v>
      </c>
      <c r="L1598" s="26">
        <v>0.88390863980455203</v>
      </c>
      <c r="M1598" s="26">
        <v>0.74170000000000003</v>
      </c>
      <c r="N1598" s="27">
        <v>913233.29</v>
      </c>
      <c r="O1598" t="s">
        <v>8268</v>
      </c>
      <c r="P1598" s="1" t="s">
        <v>8270</v>
      </c>
      <c r="Q1598" t="s">
        <v>8273</v>
      </c>
      <c r="R1598" t="s">
        <v>13663</v>
      </c>
    </row>
    <row r="1599" spans="1:18" x14ac:dyDescent="0.25">
      <c r="A1599" t="s">
        <v>7149</v>
      </c>
      <c r="B1599" s="1">
        <v>44719</v>
      </c>
      <c r="C1599" t="s">
        <v>37</v>
      </c>
      <c r="D1599" t="s">
        <v>1910</v>
      </c>
      <c r="E1599" s="32">
        <v>4313334</v>
      </c>
      <c r="F1599" s="32" t="s">
        <v>9699</v>
      </c>
      <c r="G1599" t="s">
        <v>8304</v>
      </c>
      <c r="H1599" t="s">
        <v>53</v>
      </c>
      <c r="I1599" s="50">
        <v>2195</v>
      </c>
      <c r="J1599" s="10">
        <v>3450000</v>
      </c>
      <c r="K1599">
        <v>5.71</v>
      </c>
      <c r="L1599" s="26">
        <v>0.92016516908906953</v>
      </c>
      <c r="M1599" s="26">
        <v>0.59199999999999997</v>
      </c>
      <c r="N1599" s="27">
        <v>41723.202000000005</v>
      </c>
      <c r="O1599" t="s">
        <v>8268</v>
      </c>
      <c r="P1599" s="1" t="s">
        <v>8270</v>
      </c>
      <c r="Q1599" t="s">
        <v>8273</v>
      </c>
      <c r="R1599" t="s">
        <v>13659</v>
      </c>
    </row>
    <row r="1600" spans="1:18" x14ac:dyDescent="0.25">
      <c r="A1600" t="s">
        <v>7150</v>
      </c>
      <c r="B1600" s="1">
        <v>44720</v>
      </c>
      <c r="C1600" t="s">
        <v>37</v>
      </c>
      <c r="D1600" t="s">
        <v>1910</v>
      </c>
      <c r="E1600" s="32">
        <v>2308302</v>
      </c>
      <c r="F1600" s="32" t="s">
        <v>8640</v>
      </c>
      <c r="G1600" t="s">
        <v>8326</v>
      </c>
      <c r="H1600" t="s">
        <v>49</v>
      </c>
      <c r="I1600" s="50">
        <v>27413</v>
      </c>
      <c r="J1600" s="10">
        <v>5000000</v>
      </c>
      <c r="K1600">
        <v>5.91</v>
      </c>
      <c r="L1600" s="26">
        <v>0.64910903702266409</v>
      </c>
      <c r="M1600" s="26">
        <v>0.51219999999999999</v>
      </c>
      <c r="N1600" s="27">
        <v>4698.9179999999997</v>
      </c>
      <c r="O1600" t="s">
        <v>8268</v>
      </c>
      <c r="P1600" s="1" t="s">
        <v>8270</v>
      </c>
      <c r="Q1600" t="s">
        <v>8273</v>
      </c>
      <c r="R1600" t="s">
        <v>13662</v>
      </c>
    </row>
    <row r="1601" spans="1:18" x14ac:dyDescent="0.25">
      <c r="A1601" t="s">
        <v>7151</v>
      </c>
      <c r="B1601" s="1">
        <v>44720</v>
      </c>
      <c r="C1601" t="s">
        <v>1918</v>
      </c>
      <c r="D1601" t="s">
        <v>1910</v>
      </c>
      <c r="E1601" s="32">
        <v>4204350</v>
      </c>
      <c r="F1601" s="32" t="s">
        <v>9456</v>
      </c>
      <c r="G1601" t="s">
        <v>8305</v>
      </c>
      <c r="H1601" t="s">
        <v>53</v>
      </c>
      <c r="I1601" s="50">
        <v>4585</v>
      </c>
      <c r="J1601" s="10">
        <v>4990000</v>
      </c>
      <c r="K1601">
        <v>6.45</v>
      </c>
      <c r="L1601" s="26">
        <v>0.91896208737011364</v>
      </c>
      <c r="M1601" s="26">
        <v>0.72870000000000001</v>
      </c>
      <c r="N1601" s="27">
        <v>22666.644</v>
      </c>
      <c r="O1601" t="s">
        <v>8268</v>
      </c>
      <c r="P1601" s="1" t="s">
        <v>8270</v>
      </c>
      <c r="Q1601" t="s">
        <v>8273</v>
      </c>
      <c r="R1601" t="s">
        <v>13663</v>
      </c>
    </row>
    <row r="1602" spans="1:18" x14ac:dyDescent="0.25">
      <c r="A1602" t="s">
        <v>7152</v>
      </c>
      <c r="B1602" s="1">
        <v>44720</v>
      </c>
      <c r="C1602" t="s">
        <v>1918</v>
      </c>
      <c r="D1602" t="s">
        <v>1910</v>
      </c>
      <c r="E1602" s="32">
        <v>4307500</v>
      </c>
      <c r="F1602" s="32" t="s">
        <v>9639</v>
      </c>
      <c r="G1602" t="s">
        <v>8304</v>
      </c>
      <c r="H1602" t="s">
        <v>53</v>
      </c>
      <c r="I1602" s="50">
        <v>15594</v>
      </c>
      <c r="J1602" s="10">
        <v>2700000</v>
      </c>
      <c r="K1602">
        <v>6.65</v>
      </c>
      <c r="L1602" s="26">
        <v>0.93109946939636035</v>
      </c>
      <c r="M1602" s="26">
        <v>0.67769999999999997</v>
      </c>
      <c r="N1602" s="27">
        <v>41723.202000000005</v>
      </c>
      <c r="O1602" t="s">
        <v>8268</v>
      </c>
      <c r="P1602" s="1" t="s">
        <v>8270</v>
      </c>
      <c r="Q1602" t="s">
        <v>8273</v>
      </c>
      <c r="R1602" t="s">
        <v>13659</v>
      </c>
    </row>
    <row r="1603" spans="1:18" x14ac:dyDescent="0.25">
      <c r="A1603" t="s">
        <v>7153</v>
      </c>
      <c r="B1603" s="1">
        <v>44720</v>
      </c>
      <c r="C1603" t="s">
        <v>45</v>
      </c>
      <c r="D1603" t="s">
        <v>1909</v>
      </c>
      <c r="E1603" s="32">
        <v>2914703</v>
      </c>
      <c r="F1603" s="32" t="s">
        <v>8793</v>
      </c>
      <c r="G1603" t="s">
        <v>8307</v>
      </c>
      <c r="H1603" t="s">
        <v>49</v>
      </c>
      <c r="I1603" s="50">
        <v>64795</v>
      </c>
      <c r="J1603" s="10">
        <v>14265000</v>
      </c>
      <c r="K1603">
        <v>6.24</v>
      </c>
      <c r="L1603" s="26">
        <v>0.35132051372630896</v>
      </c>
      <c r="M1603" s="26">
        <v>0.4536</v>
      </c>
      <c r="N1603" s="27">
        <v>15358.56</v>
      </c>
      <c r="O1603" t="s">
        <v>8268</v>
      </c>
      <c r="P1603" s="1" t="s">
        <v>8270</v>
      </c>
      <c r="Q1603" t="s">
        <v>8273</v>
      </c>
      <c r="R1603" t="s">
        <v>13659</v>
      </c>
    </row>
    <row r="1604" spans="1:18" x14ac:dyDescent="0.25">
      <c r="A1604" t="s">
        <v>7154</v>
      </c>
      <c r="B1604" s="1">
        <v>44721</v>
      </c>
      <c r="C1604" t="s">
        <v>37</v>
      </c>
      <c r="D1604" t="s">
        <v>1910</v>
      </c>
      <c r="E1604" s="32">
        <v>3536703</v>
      </c>
      <c r="F1604" s="32" t="s">
        <v>9174</v>
      </c>
      <c r="G1604" t="s">
        <v>8306</v>
      </c>
      <c r="H1604" t="s">
        <v>52</v>
      </c>
      <c r="I1604" s="50">
        <v>47523</v>
      </c>
      <c r="J1604" s="10">
        <v>5000000</v>
      </c>
      <c r="K1604">
        <v>7.2</v>
      </c>
      <c r="L1604" s="26">
        <v>0.88390863980455203</v>
      </c>
      <c r="M1604" s="26">
        <v>0.74170000000000003</v>
      </c>
      <c r="N1604" s="27">
        <v>913233.29</v>
      </c>
      <c r="O1604" t="s">
        <v>8268</v>
      </c>
      <c r="P1604" s="1" t="s">
        <v>8270</v>
      </c>
      <c r="Q1604" t="s">
        <v>8273</v>
      </c>
      <c r="R1604" t="s">
        <v>13663</v>
      </c>
    </row>
    <row r="1605" spans="1:18" x14ac:dyDescent="0.25">
      <c r="A1605" t="s">
        <v>7155</v>
      </c>
      <c r="B1605" s="1">
        <v>44721</v>
      </c>
      <c r="C1605" t="s">
        <v>45</v>
      </c>
      <c r="D1605" t="s">
        <v>1909</v>
      </c>
      <c r="E1605" s="32">
        <v>3543006</v>
      </c>
      <c r="F1605" s="32" t="s">
        <v>9204</v>
      </c>
      <c r="G1605" t="s">
        <v>8306</v>
      </c>
      <c r="H1605" t="s">
        <v>52</v>
      </c>
      <c r="I1605" s="50">
        <v>15984</v>
      </c>
      <c r="J1605" s="10">
        <v>8000000</v>
      </c>
      <c r="K1605">
        <v>6.3</v>
      </c>
      <c r="L1605" s="26">
        <v>0.63410845550707262</v>
      </c>
      <c r="M1605" s="26">
        <v>0.59640000000000004</v>
      </c>
      <c r="N1605" s="27">
        <v>913233.29</v>
      </c>
      <c r="O1605" t="s">
        <v>8268</v>
      </c>
      <c r="P1605" s="1" t="s">
        <v>8270</v>
      </c>
      <c r="Q1605" t="s">
        <v>8273</v>
      </c>
      <c r="R1605" t="s">
        <v>13662</v>
      </c>
    </row>
    <row r="1606" spans="1:18" x14ac:dyDescent="0.25">
      <c r="A1606" t="s">
        <v>7156</v>
      </c>
      <c r="B1606" s="1">
        <v>44722</v>
      </c>
      <c r="C1606" t="s">
        <v>37</v>
      </c>
      <c r="D1606" t="s">
        <v>1910</v>
      </c>
      <c r="E1606" s="32">
        <v>3100609</v>
      </c>
      <c r="F1606" s="32" t="s">
        <v>8837</v>
      </c>
      <c r="G1606" t="s">
        <v>8302</v>
      </c>
      <c r="H1606" t="s">
        <v>51</v>
      </c>
      <c r="I1606" s="50">
        <v>13319</v>
      </c>
      <c r="J1606" s="10">
        <v>11000000</v>
      </c>
      <c r="K1606">
        <v>6.77</v>
      </c>
      <c r="L1606" s="26">
        <v>0.63117575713066243</v>
      </c>
      <c r="M1606" s="26">
        <v>0.43619999999999998</v>
      </c>
      <c r="N1606" s="27">
        <v>6716.3879999999999</v>
      </c>
      <c r="O1606" t="s">
        <v>8268</v>
      </c>
      <c r="P1606" s="1" t="s">
        <v>8270</v>
      </c>
      <c r="Q1606" t="s">
        <v>8273</v>
      </c>
      <c r="R1606" t="s">
        <v>13659</v>
      </c>
    </row>
    <row r="1607" spans="1:18" x14ac:dyDescent="0.25">
      <c r="A1607" t="s">
        <v>7157</v>
      </c>
      <c r="B1607" s="1">
        <v>44726</v>
      </c>
      <c r="C1607" t="s">
        <v>37</v>
      </c>
      <c r="D1607" t="s">
        <v>1910</v>
      </c>
      <c r="E1607" s="32">
        <v>3165578</v>
      </c>
      <c r="F1607" s="32" t="s">
        <v>8980</v>
      </c>
      <c r="G1607" t="s">
        <v>8309</v>
      </c>
      <c r="H1607" t="s">
        <v>52</v>
      </c>
      <c r="I1607" s="50">
        <v>5365</v>
      </c>
      <c r="J1607" s="10">
        <v>6000000</v>
      </c>
      <c r="K1607">
        <v>5.82</v>
      </c>
      <c r="L1607" s="26">
        <v>0.7233642805844781</v>
      </c>
      <c r="M1607" s="26">
        <v>0.55820000000000003</v>
      </c>
      <c r="N1607" s="27">
        <v>90915.247000000003</v>
      </c>
      <c r="O1607" t="s">
        <v>8268</v>
      </c>
      <c r="P1607" s="1" t="s">
        <v>8270</v>
      </c>
      <c r="Q1607" t="s">
        <v>8273</v>
      </c>
      <c r="R1607" t="s">
        <v>13663</v>
      </c>
    </row>
    <row r="1608" spans="1:18" x14ac:dyDescent="0.25">
      <c r="A1608" t="s">
        <v>7158</v>
      </c>
      <c r="B1608" s="1">
        <v>44726</v>
      </c>
      <c r="C1608" t="s">
        <v>37</v>
      </c>
      <c r="D1608" t="s">
        <v>1910</v>
      </c>
      <c r="E1608" s="32">
        <v>1100122</v>
      </c>
      <c r="F1608" s="32" t="s">
        <v>8395</v>
      </c>
      <c r="G1608" t="s">
        <v>8308</v>
      </c>
      <c r="H1608" t="s">
        <v>48</v>
      </c>
      <c r="I1608" s="50">
        <v>131026</v>
      </c>
      <c r="J1608" s="10">
        <v>60000000</v>
      </c>
      <c r="K1608">
        <v>6.75</v>
      </c>
      <c r="L1608" s="26">
        <v>0.77041829063474987</v>
      </c>
      <c r="M1608" s="26">
        <v>0.63190000000000002</v>
      </c>
      <c r="N1608" s="27">
        <v>420.09499999999997</v>
      </c>
      <c r="O1608" t="s">
        <v>8268</v>
      </c>
      <c r="P1608" s="1" t="s">
        <v>8270</v>
      </c>
      <c r="Q1608" t="s">
        <v>8273</v>
      </c>
      <c r="R1608" t="s">
        <v>13659</v>
      </c>
    </row>
    <row r="1609" spans="1:18" x14ac:dyDescent="0.25">
      <c r="A1609" t="s">
        <v>7159</v>
      </c>
      <c r="B1609" s="1">
        <v>44726</v>
      </c>
      <c r="C1609" t="s">
        <v>37</v>
      </c>
      <c r="D1609" t="s">
        <v>1910</v>
      </c>
      <c r="E1609" s="32">
        <v>4310439</v>
      </c>
      <c r="F1609" s="32" t="s">
        <v>8459</v>
      </c>
      <c r="G1609" t="s">
        <v>8304</v>
      </c>
      <c r="H1609" t="s">
        <v>53</v>
      </c>
      <c r="I1609" s="50">
        <v>6736</v>
      </c>
      <c r="J1609" s="10">
        <v>3000000</v>
      </c>
      <c r="K1609">
        <v>6.86</v>
      </c>
      <c r="L1609" s="26">
        <v>0.79377897099957362</v>
      </c>
      <c r="M1609" s="26">
        <v>0.66759999999999997</v>
      </c>
      <c r="N1609" s="27">
        <v>41723.202000000005</v>
      </c>
      <c r="O1609" t="s">
        <v>8268</v>
      </c>
      <c r="P1609" s="1" t="s">
        <v>8270</v>
      </c>
      <c r="Q1609" t="s">
        <v>8273</v>
      </c>
      <c r="R1609" t="s">
        <v>13662</v>
      </c>
    </row>
    <row r="1610" spans="1:18" x14ac:dyDescent="0.25">
      <c r="A1610" t="s">
        <v>7160</v>
      </c>
      <c r="B1610" s="1">
        <v>44726</v>
      </c>
      <c r="C1610" t="s">
        <v>37</v>
      </c>
      <c r="D1610" t="s">
        <v>1910</v>
      </c>
      <c r="E1610" s="32">
        <v>5103353</v>
      </c>
      <c r="F1610" s="32" t="s">
        <v>9851</v>
      </c>
      <c r="G1610" t="s">
        <v>8302</v>
      </c>
      <c r="H1610" t="s">
        <v>51</v>
      </c>
      <c r="I1610" s="50">
        <v>32076</v>
      </c>
      <c r="J1610" s="10">
        <v>15000000</v>
      </c>
      <c r="K1610">
        <v>5.87</v>
      </c>
      <c r="L1610" s="26">
        <v>0.7810718853184867</v>
      </c>
      <c r="M1610" s="26">
        <v>0.5514</v>
      </c>
      <c r="N1610" s="27">
        <v>6716.3879999999999</v>
      </c>
      <c r="O1610" t="s">
        <v>8268</v>
      </c>
      <c r="P1610" s="1" t="s">
        <v>8270</v>
      </c>
      <c r="Q1610" t="s">
        <v>8273</v>
      </c>
      <c r="R1610" t="s">
        <v>13660</v>
      </c>
    </row>
    <row r="1611" spans="1:18" x14ac:dyDescent="0.25">
      <c r="A1611" t="s">
        <v>7161</v>
      </c>
      <c r="B1611" s="1">
        <v>44726</v>
      </c>
      <c r="C1611" t="s">
        <v>37</v>
      </c>
      <c r="D1611" t="s">
        <v>1910</v>
      </c>
      <c r="E1611" s="32">
        <v>4303608</v>
      </c>
      <c r="F1611" s="32" t="s">
        <v>9599</v>
      </c>
      <c r="G1611" t="s">
        <v>8304</v>
      </c>
      <c r="H1611" t="s">
        <v>53</v>
      </c>
      <c r="I1611" s="50">
        <v>6383</v>
      </c>
      <c r="J1611" s="10">
        <v>7000000</v>
      </c>
      <c r="K1611">
        <v>5.85</v>
      </c>
      <c r="L1611" s="26">
        <v>0.64674838653357891</v>
      </c>
      <c r="M1611" s="26">
        <v>0.64139999999999997</v>
      </c>
      <c r="N1611" s="27">
        <v>41723.202000000005</v>
      </c>
      <c r="O1611" t="s">
        <v>8268</v>
      </c>
      <c r="P1611" s="1" t="s">
        <v>8270</v>
      </c>
      <c r="Q1611" t="s">
        <v>8273</v>
      </c>
      <c r="R1611" t="s">
        <v>13662</v>
      </c>
    </row>
    <row r="1612" spans="1:18" x14ac:dyDescent="0.25">
      <c r="A1612" t="s">
        <v>7162</v>
      </c>
      <c r="B1612" s="1">
        <v>44726</v>
      </c>
      <c r="C1612" t="s">
        <v>37</v>
      </c>
      <c r="D1612" t="s">
        <v>1910</v>
      </c>
      <c r="E1612" s="32">
        <v>4300901</v>
      </c>
      <c r="F1612" s="32" t="s">
        <v>9575</v>
      </c>
      <c r="G1612" t="s">
        <v>8304</v>
      </c>
      <c r="H1612" t="s">
        <v>53</v>
      </c>
      <c r="I1612" s="50">
        <v>6145</v>
      </c>
      <c r="J1612" s="10">
        <v>5000000</v>
      </c>
      <c r="K1612">
        <v>7.01</v>
      </c>
      <c r="L1612" s="26">
        <v>0.85297964790291014</v>
      </c>
      <c r="M1612" s="26">
        <v>0.6512</v>
      </c>
      <c r="N1612" s="27">
        <v>41723.202000000005</v>
      </c>
      <c r="O1612" t="s">
        <v>8268</v>
      </c>
      <c r="P1612" s="1" t="s">
        <v>8270</v>
      </c>
      <c r="Q1612" t="s">
        <v>8273</v>
      </c>
      <c r="R1612" t="s">
        <v>13661</v>
      </c>
    </row>
    <row r="1613" spans="1:18" x14ac:dyDescent="0.25">
      <c r="A1613" t="s">
        <v>7163</v>
      </c>
      <c r="B1613" s="1">
        <v>44726</v>
      </c>
      <c r="C1613" t="s">
        <v>45</v>
      </c>
      <c r="D1613" t="s">
        <v>1909</v>
      </c>
      <c r="E1613" s="32">
        <v>4322400</v>
      </c>
      <c r="F1613" s="32" t="s">
        <v>9801</v>
      </c>
      <c r="G1613" t="s">
        <v>8304</v>
      </c>
      <c r="H1613" t="s">
        <v>53</v>
      </c>
      <c r="I1613" s="50">
        <v>126766</v>
      </c>
      <c r="J1613" s="10">
        <v>7500000</v>
      </c>
      <c r="K1613">
        <v>6.34</v>
      </c>
      <c r="L1613" s="26">
        <v>0.41335017528772333</v>
      </c>
      <c r="M1613" s="26">
        <v>0.59109999999999996</v>
      </c>
      <c r="N1613" s="27">
        <v>41723.202000000005</v>
      </c>
      <c r="O1613" t="s">
        <v>8268</v>
      </c>
      <c r="P1613" s="1" t="s">
        <v>8270</v>
      </c>
      <c r="Q1613" t="s">
        <v>8273</v>
      </c>
      <c r="R1613" t="s">
        <v>13662</v>
      </c>
    </row>
    <row r="1614" spans="1:18" x14ac:dyDescent="0.25">
      <c r="A1614" t="s">
        <v>7164</v>
      </c>
      <c r="B1614" s="1">
        <v>44727</v>
      </c>
      <c r="C1614" t="s">
        <v>37</v>
      </c>
      <c r="D1614" t="s">
        <v>1910</v>
      </c>
      <c r="E1614" s="32">
        <v>1703826</v>
      </c>
      <c r="F1614" s="32" t="s">
        <v>8549</v>
      </c>
      <c r="G1614" t="s">
        <v>8310</v>
      </c>
      <c r="H1614" t="s">
        <v>48</v>
      </c>
      <c r="I1614" s="50">
        <v>2293</v>
      </c>
      <c r="J1614" s="10">
        <v>3200000</v>
      </c>
      <c r="K1614">
        <v>3.75</v>
      </c>
      <c r="L1614" s="26">
        <v>0.57637549724847859</v>
      </c>
      <c r="M1614" s="26">
        <v>0.48799999999999999</v>
      </c>
      <c r="N1614" s="27">
        <v>333.67399999999998</v>
      </c>
      <c r="O1614" t="s">
        <v>8268</v>
      </c>
      <c r="P1614" s="1" t="s">
        <v>8270</v>
      </c>
      <c r="Q1614" t="s">
        <v>8273</v>
      </c>
      <c r="R1614" t="s">
        <v>13659</v>
      </c>
    </row>
    <row r="1615" spans="1:18" x14ac:dyDescent="0.25">
      <c r="A1615" t="s">
        <v>7165</v>
      </c>
      <c r="B1615" s="1">
        <v>44727</v>
      </c>
      <c r="C1615" t="s">
        <v>37</v>
      </c>
      <c r="D1615" t="s">
        <v>1910</v>
      </c>
      <c r="E1615" s="32">
        <v>3507001</v>
      </c>
      <c r="F1615" s="32" t="s">
        <v>9048</v>
      </c>
      <c r="G1615" t="s">
        <v>8306</v>
      </c>
      <c r="H1615" t="s">
        <v>52</v>
      </c>
      <c r="I1615" s="50">
        <v>63310</v>
      </c>
      <c r="J1615" s="10">
        <v>10000000</v>
      </c>
      <c r="K1615">
        <v>7.2</v>
      </c>
      <c r="L1615" s="26">
        <v>0.7443580954698068</v>
      </c>
      <c r="M1615" s="26">
        <v>0.74099999999999999</v>
      </c>
      <c r="N1615" s="27">
        <v>913233.29</v>
      </c>
      <c r="O1615" t="s">
        <v>8268</v>
      </c>
      <c r="P1615" s="1" t="s">
        <v>8270</v>
      </c>
      <c r="Q1615" t="s">
        <v>8273</v>
      </c>
      <c r="R1615" t="s">
        <v>13660</v>
      </c>
    </row>
    <row r="1616" spans="1:18" x14ac:dyDescent="0.25">
      <c r="A1616" t="s">
        <v>7166</v>
      </c>
      <c r="B1616" s="1">
        <v>44727</v>
      </c>
      <c r="C1616" t="s">
        <v>37</v>
      </c>
      <c r="D1616" t="s">
        <v>1910</v>
      </c>
      <c r="E1616" s="32">
        <v>5106000</v>
      </c>
      <c r="F1616" s="32" t="s">
        <v>9861</v>
      </c>
      <c r="G1616" t="s">
        <v>8302</v>
      </c>
      <c r="H1616" t="s">
        <v>51</v>
      </c>
      <c r="I1616" s="50">
        <v>5858</v>
      </c>
      <c r="J1616" s="10">
        <v>3500000</v>
      </c>
      <c r="K1616">
        <v>6.36</v>
      </c>
      <c r="L1616" s="26">
        <v>0.91929605946553161</v>
      </c>
      <c r="M1616" s="26">
        <v>0.45910000000000001</v>
      </c>
      <c r="N1616" s="27">
        <v>6716.3879999999999</v>
      </c>
      <c r="O1616" t="s">
        <v>8268</v>
      </c>
      <c r="P1616" s="1" t="s">
        <v>8270</v>
      </c>
      <c r="Q1616" t="s">
        <v>8273</v>
      </c>
      <c r="R1616" t="s">
        <v>13663</v>
      </c>
    </row>
    <row r="1617" spans="1:18" x14ac:dyDescent="0.25">
      <c r="A1617" t="s">
        <v>7167</v>
      </c>
      <c r="B1617" s="1">
        <v>44727</v>
      </c>
      <c r="C1617" t="s">
        <v>37</v>
      </c>
      <c r="D1617" t="s">
        <v>1910</v>
      </c>
      <c r="E1617" s="32">
        <v>2517209</v>
      </c>
      <c r="F1617" s="32" t="s">
        <v>8697</v>
      </c>
      <c r="G1617" t="s">
        <v>8347</v>
      </c>
      <c r="H1617" t="s">
        <v>49</v>
      </c>
      <c r="I1617" s="50">
        <v>5395</v>
      </c>
      <c r="J1617" s="10">
        <v>2000000</v>
      </c>
      <c r="K1617">
        <v>5.99</v>
      </c>
      <c r="L1617" s="26">
        <v>0.69744012090878449</v>
      </c>
      <c r="M1617" s="26">
        <v>0.51200000000000001</v>
      </c>
      <c r="N1617" s="27">
        <v>740.28800000000001</v>
      </c>
      <c r="O1617" t="s">
        <v>8268</v>
      </c>
      <c r="P1617" s="1" t="s">
        <v>8270</v>
      </c>
      <c r="Q1617" t="s">
        <v>8273</v>
      </c>
      <c r="R1617" t="s">
        <v>13662</v>
      </c>
    </row>
    <row r="1618" spans="1:18" x14ac:dyDescent="0.25">
      <c r="A1618" t="s">
        <v>7168</v>
      </c>
      <c r="B1618" s="1">
        <v>44727</v>
      </c>
      <c r="C1618" t="s">
        <v>37</v>
      </c>
      <c r="D1618" t="s">
        <v>1910</v>
      </c>
      <c r="E1618" s="32">
        <v>3530805</v>
      </c>
      <c r="F1618" s="32" t="s">
        <v>8437</v>
      </c>
      <c r="G1618" t="s">
        <v>8306</v>
      </c>
      <c r="H1618" t="s">
        <v>52</v>
      </c>
      <c r="I1618" s="50">
        <v>94098</v>
      </c>
      <c r="J1618" s="10">
        <v>15000000</v>
      </c>
      <c r="K1618">
        <v>6.88</v>
      </c>
      <c r="L1618" s="26">
        <v>0.80213787115238033</v>
      </c>
      <c r="M1618" s="26">
        <v>0.79110000000000003</v>
      </c>
      <c r="N1618" s="27">
        <v>913233.29</v>
      </c>
      <c r="O1618" t="s">
        <v>8268</v>
      </c>
      <c r="P1618" s="1" t="s">
        <v>8270</v>
      </c>
      <c r="Q1618" t="s">
        <v>8273</v>
      </c>
      <c r="R1618" t="s">
        <v>13660</v>
      </c>
    </row>
    <row r="1619" spans="1:18" x14ac:dyDescent="0.25">
      <c r="A1619" t="s">
        <v>7169</v>
      </c>
      <c r="B1619" s="1">
        <v>44727</v>
      </c>
      <c r="C1619" t="s">
        <v>37</v>
      </c>
      <c r="D1619" t="s">
        <v>1910</v>
      </c>
      <c r="E1619" s="32">
        <v>2304707</v>
      </c>
      <c r="F1619" s="32" t="s">
        <v>8632</v>
      </c>
      <c r="G1619" t="s">
        <v>8326</v>
      </c>
      <c r="H1619" t="s">
        <v>49</v>
      </c>
      <c r="I1619" s="50">
        <v>55170</v>
      </c>
      <c r="J1619" s="10">
        <v>22000000</v>
      </c>
      <c r="K1619">
        <v>5.24</v>
      </c>
      <c r="L1619" s="26">
        <v>0.46861575297426455</v>
      </c>
      <c r="M1619" s="26">
        <v>0.49719999999999998</v>
      </c>
      <c r="N1619" s="27">
        <v>4698.9179999999997</v>
      </c>
      <c r="O1619" t="s">
        <v>8268</v>
      </c>
      <c r="P1619" s="1" t="s">
        <v>8270</v>
      </c>
      <c r="Q1619" t="s">
        <v>8273</v>
      </c>
      <c r="R1619" t="s">
        <v>13659</v>
      </c>
    </row>
    <row r="1620" spans="1:18" x14ac:dyDescent="0.25">
      <c r="A1620" t="s">
        <v>7170</v>
      </c>
      <c r="B1620" s="1">
        <v>44727</v>
      </c>
      <c r="C1620" t="s">
        <v>37</v>
      </c>
      <c r="D1620" t="s">
        <v>1910</v>
      </c>
      <c r="E1620" s="32">
        <v>1100080</v>
      </c>
      <c r="F1620" s="32" t="s">
        <v>8512</v>
      </c>
      <c r="G1620" t="s">
        <v>8308</v>
      </c>
      <c r="H1620" t="s">
        <v>48</v>
      </c>
      <c r="I1620" s="50">
        <v>19255</v>
      </c>
      <c r="J1620" s="10">
        <v>5000000</v>
      </c>
      <c r="K1620">
        <v>6.06</v>
      </c>
      <c r="L1620" s="26">
        <v>0.49114751515902449</v>
      </c>
      <c r="M1620" s="26">
        <v>0.37480000000000002</v>
      </c>
      <c r="N1620" s="27">
        <v>420.09499999999997</v>
      </c>
      <c r="O1620" t="s">
        <v>8268</v>
      </c>
      <c r="P1620" s="1" t="s">
        <v>8270</v>
      </c>
      <c r="Q1620" t="s">
        <v>8273</v>
      </c>
      <c r="R1620" t="s">
        <v>13663</v>
      </c>
    </row>
    <row r="1621" spans="1:18" x14ac:dyDescent="0.25">
      <c r="A1621" t="s">
        <v>7171</v>
      </c>
      <c r="B1621" s="1">
        <v>44727</v>
      </c>
      <c r="C1621" t="s">
        <v>37</v>
      </c>
      <c r="D1621" t="s">
        <v>1910</v>
      </c>
      <c r="E1621" s="32">
        <v>3526902</v>
      </c>
      <c r="F1621" s="32" t="s">
        <v>9136</v>
      </c>
      <c r="G1621" t="s">
        <v>8306</v>
      </c>
      <c r="H1621" t="s">
        <v>52</v>
      </c>
      <c r="I1621" s="50">
        <v>310783</v>
      </c>
      <c r="J1621" s="10">
        <v>64700000</v>
      </c>
      <c r="K1621">
        <v>7</v>
      </c>
      <c r="L1621" s="26">
        <v>0.72037439525712799</v>
      </c>
      <c r="M1621" s="26">
        <v>0.77769999999999995</v>
      </c>
      <c r="N1621" s="27">
        <v>913233.29</v>
      </c>
      <c r="O1621" t="s">
        <v>8268</v>
      </c>
      <c r="P1621" s="1" t="s">
        <v>8270</v>
      </c>
      <c r="Q1621" t="s">
        <v>8273</v>
      </c>
      <c r="R1621" t="s">
        <v>13663</v>
      </c>
    </row>
    <row r="1622" spans="1:18" x14ac:dyDescent="0.25">
      <c r="A1622" t="s">
        <v>7172</v>
      </c>
      <c r="B1622" s="1">
        <v>44727</v>
      </c>
      <c r="C1622" t="s">
        <v>37</v>
      </c>
      <c r="D1622" t="s">
        <v>1910</v>
      </c>
      <c r="E1622" s="32">
        <v>4320404</v>
      </c>
      <c r="F1622" s="32" t="s">
        <v>9778</v>
      </c>
      <c r="G1622" t="s">
        <v>8304</v>
      </c>
      <c r="H1622" t="s">
        <v>53</v>
      </c>
      <c r="I1622" s="50">
        <v>18074</v>
      </c>
      <c r="J1622" s="10">
        <v>8000000</v>
      </c>
      <c r="K1622">
        <v>7.23</v>
      </c>
      <c r="L1622" s="26">
        <v>0.92217111484031733</v>
      </c>
      <c r="M1622" s="26">
        <v>0.72550000000000003</v>
      </c>
      <c r="N1622" s="27">
        <v>41723.202000000005</v>
      </c>
      <c r="O1622" t="s">
        <v>8268</v>
      </c>
      <c r="P1622" s="1" t="s">
        <v>8270</v>
      </c>
      <c r="Q1622" t="s">
        <v>8273</v>
      </c>
      <c r="R1622" t="s">
        <v>13663</v>
      </c>
    </row>
    <row r="1623" spans="1:18" x14ac:dyDescent="0.25">
      <c r="A1623" t="s">
        <v>7173</v>
      </c>
      <c r="B1623" s="1">
        <v>44729</v>
      </c>
      <c r="C1623" t="s">
        <v>37</v>
      </c>
      <c r="D1623" t="s">
        <v>1910</v>
      </c>
      <c r="E1623" s="32">
        <v>1100452</v>
      </c>
      <c r="F1623" s="32" t="s">
        <v>8520</v>
      </c>
      <c r="G1623" t="s">
        <v>8308</v>
      </c>
      <c r="H1623" t="s">
        <v>48</v>
      </c>
      <c r="I1623" s="50">
        <v>41043</v>
      </c>
      <c r="J1623" s="10">
        <v>5000000</v>
      </c>
      <c r="K1623">
        <v>5.96</v>
      </c>
      <c r="L1623" s="26">
        <v>0.60036211327221811</v>
      </c>
      <c r="M1623" s="26">
        <v>0.51060000000000005</v>
      </c>
      <c r="N1623" s="27">
        <v>420.09499999999997</v>
      </c>
      <c r="O1623" t="s">
        <v>8268</v>
      </c>
      <c r="P1623" s="1" t="s">
        <v>8270</v>
      </c>
      <c r="Q1623" t="s">
        <v>8273</v>
      </c>
      <c r="R1623" t="s">
        <v>13659</v>
      </c>
    </row>
    <row r="1624" spans="1:18" x14ac:dyDescent="0.25">
      <c r="A1624" t="s">
        <v>7174</v>
      </c>
      <c r="B1624" s="1">
        <v>44729</v>
      </c>
      <c r="C1624" t="s">
        <v>37</v>
      </c>
      <c r="D1624" t="s">
        <v>1910</v>
      </c>
      <c r="E1624" s="32">
        <v>2100808</v>
      </c>
      <c r="F1624" s="32" t="s">
        <v>8574</v>
      </c>
      <c r="G1624" t="s">
        <v>8345</v>
      </c>
      <c r="H1624" t="s">
        <v>49</v>
      </c>
      <c r="I1624" s="50">
        <v>16054</v>
      </c>
      <c r="J1624" s="10">
        <v>5000000</v>
      </c>
      <c r="K1624">
        <v>4.63</v>
      </c>
      <c r="L1624" s="26">
        <v>0.21732660999532399</v>
      </c>
      <c r="M1624" s="26">
        <v>0.30459999999999998</v>
      </c>
      <c r="N1624" s="27">
        <v>1930.2929999999999</v>
      </c>
      <c r="O1624" t="s">
        <v>8268</v>
      </c>
      <c r="P1624" s="1" t="s">
        <v>8270</v>
      </c>
      <c r="Q1624" t="s">
        <v>8273</v>
      </c>
      <c r="R1624" t="s">
        <v>13660</v>
      </c>
    </row>
    <row r="1625" spans="1:18" x14ac:dyDescent="0.25">
      <c r="A1625" t="s">
        <v>7175</v>
      </c>
      <c r="B1625" s="1">
        <v>44729</v>
      </c>
      <c r="C1625" t="s">
        <v>37</v>
      </c>
      <c r="D1625" t="s">
        <v>1910</v>
      </c>
      <c r="E1625" s="32">
        <v>4214409</v>
      </c>
      <c r="F1625" s="32" t="s">
        <v>9530</v>
      </c>
      <c r="G1625" t="s">
        <v>8305</v>
      </c>
      <c r="H1625" t="s">
        <v>53</v>
      </c>
      <c r="I1625" s="50">
        <v>6199</v>
      </c>
      <c r="J1625" s="10">
        <v>5000000</v>
      </c>
      <c r="K1625">
        <v>6.46</v>
      </c>
      <c r="L1625" s="26">
        <v>0.87296473687073028</v>
      </c>
      <c r="M1625" s="26">
        <v>0.68569999999999998</v>
      </c>
      <c r="N1625" s="27">
        <v>22666.644</v>
      </c>
      <c r="O1625" t="s">
        <v>8268</v>
      </c>
      <c r="P1625" s="1" t="s">
        <v>8270</v>
      </c>
      <c r="Q1625" t="s">
        <v>8273</v>
      </c>
      <c r="R1625" t="s">
        <v>13660</v>
      </c>
    </row>
    <row r="1626" spans="1:18" x14ac:dyDescent="0.25">
      <c r="A1626" t="s">
        <v>7176</v>
      </c>
      <c r="B1626" s="1">
        <v>44729</v>
      </c>
      <c r="C1626" t="s">
        <v>1918</v>
      </c>
      <c r="D1626" t="s">
        <v>1910</v>
      </c>
      <c r="E1626" s="32">
        <v>4312401</v>
      </c>
      <c r="F1626" s="32" t="s">
        <v>9686</v>
      </c>
      <c r="G1626" t="s">
        <v>8304</v>
      </c>
      <c r="H1626" t="s">
        <v>53</v>
      </c>
      <c r="I1626" s="50">
        <v>66157</v>
      </c>
      <c r="J1626" s="10">
        <v>50000000</v>
      </c>
      <c r="K1626">
        <v>6.48</v>
      </c>
      <c r="L1626" s="26">
        <v>0.78998161789929799</v>
      </c>
      <c r="M1626" s="26">
        <v>0.78320000000000001</v>
      </c>
      <c r="N1626" s="27">
        <v>41723.202000000005</v>
      </c>
      <c r="O1626" t="s">
        <v>8268</v>
      </c>
      <c r="P1626" s="1" t="s">
        <v>8270</v>
      </c>
      <c r="Q1626" t="s">
        <v>8273</v>
      </c>
      <c r="R1626" t="s">
        <v>13659</v>
      </c>
    </row>
    <row r="1627" spans="1:18" x14ac:dyDescent="0.25">
      <c r="A1627" t="s">
        <v>7177</v>
      </c>
      <c r="B1627" s="1">
        <v>44729</v>
      </c>
      <c r="C1627" t="s">
        <v>1918</v>
      </c>
      <c r="D1627" t="s">
        <v>1910</v>
      </c>
      <c r="E1627" s="32">
        <v>4316006</v>
      </c>
      <c r="F1627" s="32" t="s">
        <v>9740</v>
      </c>
      <c r="G1627" t="s">
        <v>8304</v>
      </c>
      <c r="H1627" t="s">
        <v>53</v>
      </c>
      <c r="I1627" s="50">
        <v>21591</v>
      </c>
      <c r="J1627" s="10">
        <v>8000000</v>
      </c>
      <c r="K1627">
        <v>6.16</v>
      </c>
      <c r="L1627" s="26">
        <v>0.74576004258960127</v>
      </c>
      <c r="M1627" s="26">
        <v>0.7107</v>
      </c>
      <c r="N1627" s="27">
        <v>41723.202000000005</v>
      </c>
      <c r="O1627" t="s">
        <v>8268</v>
      </c>
      <c r="P1627" s="1" t="s">
        <v>8270</v>
      </c>
      <c r="Q1627" t="s">
        <v>8273</v>
      </c>
      <c r="R1627" t="s">
        <v>13659</v>
      </c>
    </row>
    <row r="1628" spans="1:18" x14ac:dyDescent="0.25">
      <c r="A1628" t="s">
        <v>7178</v>
      </c>
      <c r="B1628" s="1">
        <v>44731</v>
      </c>
      <c r="C1628" t="s">
        <v>37</v>
      </c>
      <c r="D1628" t="s">
        <v>1910</v>
      </c>
      <c r="E1628" s="32">
        <v>3524402</v>
      </c>
      <c r="F1628" s="32" t="s">
        <v>8460</v>
      </c>
      <c r="G1628" t="s">
        <v>8306</v>
      </c>
      <c r="H1628" t="s">
        <v>52</v>
      </c>
      <c r="I1628" s="50">
        <v>237119</v>
      </c>
      <c r="J1628" s="10">
        <v>30000000</v>
      </c>
      <c r="K1628">
        <v>7</v>
      </c>
      <c r="L1628" s="26">
        <v>0.8228351269883486</v>
      </c>
      <c r="M1628" s="26">
        <v>0.74209999999999998</v>
      </c>
      <c r="N1628" s="27">
        <v>913233.29</v>
      </c>
      <c r="O1628" t="s">
        <v>8268</v>
      </c>
      <c r="P1628" s="1" t="s">
        <v>8270</v>
      </c>
      <c r="Q1628" t="s">
        <v>8273</v>
      </c>
      <c r="R1628" t="s">
        <v>13660</v>
      </c>
    </row>
    <row r="1629" spans="1:18" x14ac:dyDescent="0.25">
      <c r="A1629" t="s">
        <v>7179</v>
      </c>
      <c r="B1629" s="1">
        <v>44732</v>
      </c>
      <c r="C1629" t="s">
        <v>37</v>
      </c>
      <c r="D1629" t="s">
        <v>1910</v>
      </c>
      <c r="E1629" s="32">
        <v>3507506</v>
      </c>
      <c r="F1629" s="32" t="s">
        <v>9050</v>
      </c>
      <c r="G1629" t="s">
        <v>8306</v>
      </c>
      <c r="H1629" t="s">
        <v>52</v>
      </c>
      <c r="I1629" s="50">
        <v>149718</v>
      </c>
      <c r="J1629" s="10">
        <v>30000000</v>
      </c>
      <c r="K1629">
        <v>7.76</v>
      </c>
      <c r="L1629" s="26">
        <v>0.75586855765516192</v>
      </c>
      <c r="M1629" s="26">
        <v>0.80889999999999995</v>
      </c>
      <c r="N1629" s="27">
        <v>913233.29</v>
      </c>
      <c r="O1629" t="s">
        <v>8268</v>
      </c>
      <c r="P1629" s="1" t="s">
        <v>8270</v>
      </c>
      <c r="Q1629" t="s">
        <v>8273</v>
      </c>
      <c r="R1629" t="s">
        <v>13660</v>
      </c>
    </row>
    <row r="1630" spans="1:18" x14ac:dyDescent="0.25">
      <c r="A1630" t="s">
        <v>7180</v>
      </c>
      <c r="B1630" s="1">
        <v>44732</v>
      </c>
      <c r="C1630" t="s">
        <v>37</v>
      </c>
      <c r="D1630" t="s">
        <v>1910</v>
      </c>
      <c r="E1630" s="32">
        <v>3545803</v>
      </c>
      <c r="F1630" s="32" t="s">
        <v>9216</v>
      </c>
      <c r="G1630" t="s">
        <v>8306</v>
      </c>
      <c r="H1630" t="s">
        <v>52</v>
      </c>
      <c r="I1630" s="50">
        <v>195278</v>
      </c>
      <c r="J1630" s="10">
        <v>15000000</v>
      </c>
      <c r="K1630">
        <v>6.86</v>
      </c>
      <c r="L1630" s="26">
        <v>0.67611636795601926</v>
      </c>
      <c r="M1630" s="26">
        <v>0.74829999999999997</v>
      </c>
      <c r="N1630" s="27">
        <v>913233.29</v>
      </c>
      <c r="O1630" t="s">
        <v>8268</v>
      </c>
      <c r="P1630" s="1" t="s">
        <v>8270</v>
      </c>
      <c r="Q1630" t="s">
        <v>8273</v>
      </c>
      <c r="R1630" t="s">
        <v>13664</v>
      </c>
    </row>
    <row r="1631" spans="1:18" x14ac:dyDescent="0.25">
      <c r="A1631" t="s">
        <v>7181</v>
      </c>
      <c r="B1631" s="1">
        <v>44732</v>
      </c>
      <c r="C1631" t="s">
        <v>37</v>
      </c>
      <c r="D1631" t="s">
        <v>1910</v>
      </c>
      <c r="E1631" s="32">
        <v>4319752</v>
      </c>
      <c r="F1631" s="32" t="s">
        <v>9770</v>
      </c>
      <c r="G1631" t="s">
        <v>8304</v>
      </c>
      <c r="H1631" t="s">
        <v>53</v>
      </c>
      <c r="I1631" s="50">
        <v>2288</v>
      </c>
      <c r="J1631" s="10">
        <v>2600000</v>
      </c>
      <c r="K1631">
        <v>6.39</v>
      </c>
      <c r="L1631" s="26">
        <v>0.52660377898694788</v>
      </c>
      <c r="M1631" s="26">
        <v>0.76219999999999999</v>
      </c>
      <c r="N1631" s="27">
        <v>41723.202000000005</v>
      </c>
      <c r="O1631" t="s">
        <v>8268</v>
      </c>
      <c r="P1631" s="1" t="s">
        <v>8270</v>
      </c>
      <c r="Q1631" t="s">
        <v>8273</v>
      </c>
      <c r="R1631" t="s">
        <v>13662</v>
      </c>
    </row>
    <row r="1632" spans="1:18" x14ac:dyDescent="0.25">
      <c r="A1632" t="s">
        <v>7182</v>
      </c>
      <c r="B1632" s="1">
        <v>44733</v>
      </c>
      <c r="C1632" t="s">
        <v>37</v>
      </c>
      <c r="D1632" t="s">
        <v>1910</v>
      </c>
      <c r="E1632" s="32">
        <v>4101200</v>
      </c>
      <c r="F1632" s="32" t="s">
        <v>9261</v>
      </c>
      <c r="G1632" t="s">
        <v>8298</v>
      </c>
      <c r="H1632" t="s">
        <v>53</v>
      </c>
      <c r="I1632" s="50">
        <v>18919</v>
      </c>
      <c r="J1632" s="10">
        <v>6000000</v>
      </c>
      <c r="K1632">
        <v>5.34</v>
      </c>
      <c r="L1632" s="26">
        <v>0.52791603499937212</v>
      </c>
      <c r="M1632" s="26">
        <v>0.58460000000000001</v>
      </c>
      <c r="N1632" s="27">
        <v>37336.987999999998</v>
      </c>
      <c r="O1632" t="s">
        <v>8268</v>
      </c>
      <c r="P1632" s="1" t="s">
        <v>8270</v>
      </c>
      <c r="Q1632" t="s">
        <v>8273</v>
      </c>
      <c r="R1632" t="s">
        <v>13659</v>
      </c>
    </row>
    <row r="1633" spans="1:18" x14ac:dyDescent="0.25">
      <c r="A1633" t="s">
        <v>7183</v>
      </c>
      <c r="B1633" s="1">
        <v>44733</v>
      </c>
      <c r="C1633" t="s">
        <v>37</v>
      </c>
      <c r="D1633" t="s">
        <v>1910</v>
      </c>
      <c r="E1633" s="32">
        <v>4314456</v>
      </c>
      <c r="F1633" s="32" t="s">
        <v>9721</v>
      </c>
      <c r="G1633" t="s">
        <v>8304</v>
      </c>
      <c r="H1633" t="s">
        <v>53</v>
      </c>
      <c r="I1633" s="50">
        <v>2581</v>
      </c>
      <c r="J1633" s="10">
        <v>3500000</v>
      </c>
      <c r="K1633">
        <v>6.42</v>
      </c>
      <c r="L1633" s="26">
        <v>0.83997197756659903</v>
      </c>
      <c r="M1633" s="26">
        <v>0.57120000000000004</v>
      </c>
      <c r="N1633" s="27">
        <v>41723.202000000005</v>
      </c>
      <c r="O1633" t="s">
        <v>8268</v>
      </c>
      <c r="P1633" s="1" t="s">
        <v>8270</v>
      </c>
      <c r="Q1633" t="s">
        <v>8273</v>
      </c>
      <c r="R1633" t="s">
        <v>13662</v>
      </c>
    </row>
    <row r="1634" spans="1:18" x14ac:dyDescent="0.25">
      <c r="A1634" t="s">
        <v>7184</v>
      </c>
      <c r="B1634" s="1">
        <v>44733</v>
      </c>
      <c r="C1634" t="s">
        <v>1918</v>
      </c>
      <c r="D1634" t="s">
        <v>1910</v>
      </c>
      <c r="E1634" s="32">
        <v>4218509</v>
      </c>
      <c r="F1634" s="32" t="s">
        <v>9559</v>
      </c>
      <c r="G1634" t="s">
        <v>8305</v>
      </c>
      <c r="H1634" t="s">
        <v>53</v>
      </c>
      <c r="I1634" s="50">
        <v>8138</v>
      </c>
      <c r="J1634" s="10">
        <v>1077000</v>
      </c>
      <c r="K1634">
        <v>6.89</v>
      </c>
      <c r="L1634" s="26">
        <v>0.84905390077414511</v>
      </c>
      <c r="M1634" s="26">
        <v>0.72350000000000003</v>
      </c>
      <c r="N1634" s="27">
        <v>22666.644</v>
      </c>
      <c r="O1634" t="s">
        <v>8268</v>
      </c>
      <c r="P1634" s="1" t="s">
        <v>8270</v>
      </c>
      <c r="Q1634" t="s">
        <v>8273</v>
      </c>
      <c r="R1634" t="s">
        <v>13663</v>
      </c>
    </row>
    <row r="1635" spans="1:18" x14ac:dyDescent="0.25">
      <c r="A1635" t="s">
        <v>7185</v>
      </c>
      <c r="B1635" s="1">
        <v>44734</v>
      </c>
      <c r="C1635" t="s">
        <v>37</v>
      </c>
      <c r="D1635" t="s">
        <v>1910</v>
      </c>
      <c r="E1635" s="32">
        <v>3107109</v>
      </c>
      <c r="F1635" s="32" t="s">
        <v>8849</v>
      </c>
      <c r="G1635" t="s">
        <v>8309</v>
      </c>
      <c r="H1635" t="s">
        <v>52</v>
      </c>
      <c r="I1635" s="50">
        <v>40308</v>
      </c>
      <c r="J1635" s="10">
        <v>14000000</v>
      </c>
      <c r="K1635">
        <v>6.07</v>
      </c>
      <c r="L1635" s="26">
        <v>0.85769065388890531</v>
      </c>
      <c r="M1635" s="26">
        <v>0.66359999999999997</v>
      </c>
      <c r="N1635" s="27">
        <v>90915.247000000003</v>
      </c>
      <c r="O1635" t="s">
        <v>8268</v>
      </c>
      <c r="P1635" s="1" t="s">
        <v>8270</v>
      </c>
      <c r="Q1635" t="s">
        <v>8273</v>
      </c>
      <c r="R1635" t="s">
        <v>13660</v>
      </c>
    </row>
    <row r="1636" spans="1:18" x14ac:dyDescent="0.25">
      <c r="A1636" t="s">
        <v>7186</v>
      </c>
      <c r="B1636" s="1">
        <v>44734</v>
      </c>
      <c r="C1636" t="s">
        <v>37</v>
      </c>
      <c r="D1636" t="s">
        <v>1910</v>
      </c>
      <c r="E1636" s="32">
        <v>5001102</v>
      </c>
      <c r="F1636" s="32" t="s">
        <v>9816</v>
      </c>
      <c r="G1636" t="s">
        <v>8316</v>
      </c>
      <c r="H1636" t="s">
        <v>51</v>
      </c>
      <c r="I1636" s="50">
        <v>48184</v>
      </c>
      <c r="J1636" s="10">
        <v>20000000</v>
      </c>
      <c r="K1636">
        <v>5.94</v>
      </c>
      <c r="L1636" s="26">
        <v>0.68026982335581876</v>
      </c>
      <c r="M1636" s="26">
        <v>0.52669999999999995</v>
      </c>
      <c r="N1636" s="27">
        <v>2496.4</v>
      </c>
      <c r="O1636" t="s">
        <v>8268</v>
      </c>
      <c r="P1636" s="1" t="s">
        <v>8270</v>
      </c>
      <c r="Q1636" t="s">
        <v>8273</v>
      </c>
      <c r="R1636" t="s">
        <v>13660</v>
      </c>
    </row>
    <row r="1637" spans="1:18" x14ac:dyDescent="0.25">
      <c r="A1637" t="s">
        <v>7187</v>
      </c>
      <c r="B1637" s="1">
        <v>44734</v>
      </c>
      <c r="C1637" t="s">
        <v>37</v>
      </c>
      <c r="D1637" t="s">
        <v>1910</v>
      </c>
      <c r="E1637" s="32">
        <v>3171204</v>
      </c>
      <c r="F1637" s="32" t="s">
        <v>8995</v>
      </c>
      <c r="G1637" t="s">
        <v>8309</v>
      </c>
      <c r="H1637" t="s">
        <v>52</v>
      </c>
      <c r="I1637" s="50">
        <v>131849</v>
      </c>
      <c r="J1637" s="10">
        <v>23000000</v>
      </c>
      <c r="K1637">
        <v>7.17</v>
      </c>
      <c r="L1637" s="26">
        <v>0.76321485435169523</v>
      </c>
      <c r="M1637" s="26">
        <v>0.56820000000000004</v>
      </c>
      <c r="N1637" s="27">
        <v>90915.247000000003</v>
      </c>
      <c r="O1637" t="s">
        <v>8268</v>
      </c>
      <c r="P1637" s="1" t="s">
        <v>8270</v>
      </c>
      <c r="Q1637" t="s">
        <v>8273</v>
      </c>
      <c r="R1637" t="s">
        <v>13660</v>
      </c>
    </row>
    <row r="1638" spans="1:18" x14ac:dyDescent="0.25">
      <c r="A1638" t="s">
        <v>7188</v>
      </c>
      <c r="B1638" s="1">
        <v>44734</v>
      </c>
      <c r="C1638" t="s">
        <v>37</v>
      </c>
      <c r="D1638" t="s">
        <v>1910</v>
      </c>
      <c r="E1638" s="32">
        <v>3524600</v>
      </c>
      <c r="F1638" s="32" t="s">
        <v>9125</v>
      </c>
      <c r="G1638" t="s">
        <v>8306</v>
      </c>
      <c r="H1638" t="s">
        <v>52</v>
      </c>
      <c r="I1638" s="50">
        <v>17911</v>
      </c>
      <c r="J1638" s="10">
        <v>5000000</v>
      </c>
      <c r="K1638">
        <v>6.44</v>
      </c>
      <c r="L1638" s="26">
        <v>0.79067945133007933</v>
      </c>
      <c r="M1638" s="26">
        <v>0.61060000000000003</v>
      </c>
      <c r="N1638" s="27">
        <v>913233.29</v>
      </c>
      <c r="O1638" t="s">
        <v>8268</v>
      </c>
      <c r="P1638" s="1" t="s">
        <v>8270</v>
      </c>
      <c r="Q1638" t="s">
        <v>8273</v>
      </c>
      <c r="R1638" t="s">
        <v>13662</v>
      </c>
    </row>
    <row r="1639" spans="1:18" x14ac:dyDescent="0.25">
      <c r="A1639" t="s">
        <v>7189</v>
      </c>
      <c r="B1639" s="1">
        <v>44734</v>
      </c>
      <c r="C1639" t="s">
        <v>37</v>
      </c>
      <c r="D1639" t="s">
        <v>1910</v>
      </c>
      <c r="E1639" s="32">
        <v>3162955</v>
      </c>
      <c r="F1639" s="32" t="s">
        <v>8974</v>
      </c>
      <c r="G1639" t="s">
        <v>8309</v>
      </c>
      <c r="H1639" t="s">
        <v>52</v>
      </c>
      <c r="I1639" s="50">
        <v>24490</v>
      </c>
      <c r="J1639" s="10">
        <v>5000000</v>
      </c>
      <c r="K1639">
        <v>5.57</v>
      </c>
      <c r="L1639" s="26">
        <v>0.72180087889998634</v>
      </c>
      <c r="M1639" s="26">
        <v>0.63339999999999996</v>
      </c>
      <c r="N1639" s="27">
        <v>90915.247000000003</v>
      </c>
      <c r="O1639" t="s">
        <v>8268</v>
      </c>
      <c r="P1639" s="1" t="s">
        <v>8270</v>
      </c>
      <c r="Q1639" t="s">
        <v>8273</v>
      </c>
      <c r="R1639" t="s">
        <v>13661</v>
      </c>
    </row>
    <row r="1640" spans="1:18" x14ac:dyDescent="0.25">
      <c r="A1640" t="s">
        <v>7190</v>
      </c>
      <c r="B1640" s="1">
        <v>44734</v>
      </c>
      <c r="C1640" t="s">
        <v>37</v>
      </c>
      <c r="D1640" t="s">
        <v>1910</v>
      </c>
      <c r="E1640" s="32">
        <v>4309050</v>
      </c>
      <c r="F1640" s="32" t="s">
        <v>9654</v>
      </c>
      <c r="G1640" t="s">
        <v>8304</v>
      </c>
      <c r="H1640" t="s">
        <v>53</v>
      </c>
      <c r="I1640" s="50">
        <v>8304</v>
      </c>
      <c r="J1640" s="10">
        <v>12000000</v>
      </c>
      <c r="K1640">
        <v>5.29</v>
      </c>
      <c r="L1640" s="26">
        <v>0.76654307464621341</v>
      </c>
      <c r="M1640" s="26">
        <v>0.6996</v>
      </c>
      <c r="N1640" s="27">
        <v>41723.202000000005</v>
      </c>
      <c r="O1640" t="s">
        <v>8268</v>
      </c>
      <c r="P1640" s="1" t="s">
        <v>8270</v>
      </c>
      <c r="Q1640" t="s">
        <v>8273</v>
      </c>
      <c r="R1640" t="s">
        <v>13662</v>
      </c>
    </row>
    <row r="1641" spans="1:18" x14ac:dyDescent="0.25">
      <c r="A1641" t="s">
        <v>7191</v>
      </c>
      <c r="B1641" s="1">
        <v>44734</v>
      </c>
      <c r="C1641" t="s">
        <v>37</v>
      </c>
      <c r="D1641" t="s">
        <v>1910</v>
      </c>
      <c r="E1641" s="32">
        <v>3303906</v>
      </c>
      <c r="F1641" s="32" t="s">
        <v>9017</v>
      </c>
      <c r="G1641" t="s">
        <v>8311</v>
      </c>
      <c r="H1641" t="s">
        <v>52</v>
      </c>
      <c r="I1641" s="50">
        <v>307144</v>
      </c>
      <c r="J1641" s="10">
        <v>80000000</v>
      </c>
      <c r="K1641">
        <v>6.7</v>
      </c>
      <c r="L1641" s="26">
        <v>0.66581762889923135</v>
      </c>
      <c r="M1641" s="26">
        <v>0.67730000000000001</v>
      </c>
      <c r="N1641" s="27">
        <v>111279.29</v>
      </c>
      <c r="O1641" t="s">
        <v>8268</v>
      </c>
      <c r="P1641" s="1" t="s">
        <v>8270</v>
      </c>
      <c r="Q1641" t="s">
        <v>8273</v>
      </c>
      <c r="R1641" t="s">
        <v>13663</v>
      </c>
    </row>
    <row r="1642" spans="1:18" x14ac:dyDescent="0.25">
      <c r="A1642" t="s">
        <v>7192</v>
      </c>
      <c r="B1642" s="1">
        <v>44734</v>
      </c>
      <c r="C1642" t="s">
        <v>37</v>
      </c>
      <c r="D1642" t="s">
        <v>1910</v>
      </c>
      <c r="E1642" s="32">
        <v>4110102</v>
      </c>
      <c r="F1642" s="32" t="s">
        <v>9319</v>
      </c>
      <c r="G1642" t="s">
        <v>8298</v>
      </c>
      <c r="H1642" t="s">
        <v>53</v>
      </c>
      <c r="I1642" s="50">
        <v>33306</v>
      </c>
      <c r="J1642" s="10">
        <v>20000000</v>
      </c>
      <c r="K1642">
        <v>6.86</v>
      </c>
      <c r="L1642" s="26">
        <v>0.92661758259771665</v>
      </c>
      <c r="M1642" s="26">
        <v>0.67069999999999996</v>
      </c>
      <c r="N1642" s="27">
        <v>37336.987999999998</v>
      </c>
      <c r="O1642" t="s">
        <v>8268</v>
      </c>
      <c r="P1642" s="1" t="s">
        <v>8270</v>
      </c>
      <c r="Q1642" t="s">
        <v>8273</v>
      </c>
      <c r="R1642" t="s">
        <v>13663</v>
      </c>
    </row>
    <row r="1643" spans="1:18" x14ac:dyDescent="0.25">
      <c r="A1643" t="s">
        <v>7193</v>
      </c>
      <c r="B1643" s="1">
        <v>44734</v>
      </c>
      <c r="C1643" t="s">
        <v>37</v>
      </c>
      <c r="D1643" t="s">
        <v>1910</v>
      </c>
      <c r="E1643" s="32">
        <v>3522604</v>
      </c>
      <c r="F1643" s="32" t="s">
        <v>9119</v>
      </c>
      <c r="G1643" t="s">
        <v>8306</v>
      </c>
      <c r="H1643" t="s">
        <v>52</v>
      </c>
      <c r="I1643" s="50">
        <v>75683</v>
      </c>
      <c r="J1643" s="10">
        <v>30000000</v>
      </c>
      <c r="K1643">
        <v>7.44</v>
      </c>
      <c r="L1643" s="26">
        <v>0.76466602045600196</v>
      </c>
      <c r="M1643" s="26">
        <v>0.77659999999999996</v>
      </c>
      <c r="N1643" s="27">
        <v>913233.29</v>
      </c>
      <c r="O1643" t="s">
        <v>8268</v>
      </c>
      <c r="P1643" s="1" t="s">
        <v>8270</v>
      </c>
      <c r="Q1643" t="s">
        <v>8273</v>
      </c>
      <c r="R1643" t="s">
        <v>13660</v>
      </c>
    </row>
    <row r="1644" spans="1:18" x14ac:dyDescent="0.25">
      <c r="A1644" t="s">
        <v>7194</v>
      </c>
      <c r="B1644" s="1">
        <v>44734</v>
      </c>
      <c r="C1644" t="s">
        <v>45</v>
      </c>
      <c r="D1644" t="s">
        <v>1909</v>
      </c>
      <c r="E1644" s="32">
        <v>1720978</v>
      </c>
      <c r="F1644" s="32" t="s">
        <v>8461</v>
      </c>
      <c r="G1644" t="s">
        <v>8317</v>
      </c>
      <c r="H1644" t="s">
        <v>48</v>
      </c>
      <c r="I1644" s="50">
        <v>2831</v>
      </c>
      <c r="J1644" s="10">
        <v>3000000</v>
      </c>
      <c r="K1644">
        <v>4.8899999999999997</v>
      </c>
      <c r="L1644" s="26">
        <v>0.60864460642666729</v>
      </c>
      <c r="M1644" s="26">
        <v>0.51390000000000002</v>
      </c>
      <c r="N1644" s="27">
        <v>333.67399999999998</v>
      </c>
      <c r="O1644" t="s">
        <v>8268</v>
      </c>
      <c r="P1644" s="1" t="s">
        <v>8270</v>
      </c>
      <c r="Q1644" t="s">
        <v>8273</v>
      </c>
      <c r="R1644" t="s">
        <v>13659</v>
      </c>
    </row>
    <row r="1645" spans="1:18" x14ac:dyDescent="0.25">
      <c r="A1645" t="s">
        <v>7195</v>
      </c>
      <c r="B1645" s="1">
        <v>44735</v>
      </c>
      <c r="C1645" t="s">
        <v>37</v>
      </c>
      <c r="D1645" t="s">
        <v>1910</v>
      </c>
      <c r="E1645" s="32">
        <v>4318507</v>
      </c>
      <c r="F1645" s="32" t="s">
        <v>9759</v>
      </c>
      <c r="G1645" t="s">
        <v>8304</v>
      </c>
      <c r="H1645" t="s">
        <v>53</v>
      </c>
      <c r="I1645" s="50">
        <v>27866</v>
      </c>
      <c r="J1645" s="10">
        <v>5000000</v>
      </c>
      <c r="K1645">
        <v>6</v>
      </c>
      <c r="L1645" s="26">
        <v>0.51201532007374773</v>
      </c>
      <c r="M1645" s="26">
        <v>0.47739999999999999</v>
      </c>
      <c r="N1645" s="27">
        <v>41723.202000000005</v>
      </c>
      <c r="O1645" t="s">
        <v>8268</v>
      </c>
      <c r="P1645" s="1" t="s">
        <v>8270</v>
      </c>
      <c r="Q1645" t="s">
        <v>8273</v>
      </c>
      <c r="R1645" t="s">
        <v>13659</v>
      </c>
    </row>
    <row r="1646" spans="1:18" x14ac:dyDescent="0.25">
      <c r="A1646" t="s">
        <v>7196</v>
      </c>
      <c r="B1646" s="1">
        <v>44735</v>
      </c>
      <c r="C1646" t="s">
        <v>37</v>
      </c>
      <c r="D1646" t="s">
        <v>1910</v>
      </c>
      <c r="E1646" s="32">
        <v>2914703</v>
      </c>
      <c r="F1646" s="32" t="s">
        <v>8793</v>
      </c>
      <c r="G1646" t="s">
        <v>8307</v>
      </c>
      <c r="H1646" t="s">
        <v>49</v>
      </c>
      <c r="I1646" s="50">
        <v>64795</v>
      </c>
      <c r="J1646" s="10">
        <v>14265000</v>
      </c>
      <c r="K1646">
        <v>6.24</v>
      </c>
      <c r="L1646" s="26">
        <v>0.35132051372630896</v>
      </c>
      <c r="M1646" s="26">
        <v>0.4536</v>
      </c>
      <c r="N1646" s="27">
        <v>15358.56</v>
      </c>
      <c r="O1646" t="s">
        <v>8268</v>
      </c>
      <c r="P1646" s="1" t="s">
        <v>8270</v>
      </c>
      <c r="Q1646" t="s">
        <v>8273</v>
      </c>
      <c r="R1646" t="s">
        <v>13659</v>
      </c>
    </row>
    <row r="1647" spans="1:18" x14ac:dyDescent="0.25">
      <c r="A1647" t="s">
        <v>7197</v>
      </c>
      <c r="B1647" s="1">
        <v>44735</v>
      </c>
      <c r="C1647" t="s">
        <v>37</v>
      </c>
      <c r="D1647" t="s">
        <v>1910</v>
      </c>
      <c r="E1647" s="32">
        <v>1718451</v>
      </c>
      <c r="F1647" s="32" t="s">
        <v>8566</v>
      </c>
      <c r="G1647" t="s">
        <v>8310</v>
      </c>
      <c r="H1647" t="s">
        <v>48</v>
      </c>
      <c r="I1647" s="50">
        <v>2746</v>
      </c>
      <c r="J1647" s="10">
        <v>3500000</v>
      </c>
      <c r="K1647">
        <v>4.76</v>
      </c>
      <c r="L1647" s="26">
        <v>0.62926292856005206</v>
      </c>
      <c r="M1647" s="26">
        <v>0.58040000000000003</v>
      </c>
      <c r="N1647" s="27">
        <v>333.67399999999998</v>
      </c>
      <c r="O1647" t="s">
        <v>8268</v>
      </c>
      <c r="P1647" s="1" t="s">
        <v>8270</v>
      </c>
      <c r="Q1647" t="s">
        <v>8273</v>
      </c>
      <c r="R1647" t="s">
        <v>13660</v>
      </c>
    </row>
    <row r="1648" spans="1:18" x14ac:dyDescent="0.25">
      <c r="A1648" t="s">
        <v>7198</v>
      </c>
      <c r="B1648" s="1">
        <v>44735</v>
      </c>
      <c r="C1648" t="s">
        <v>37</v>
      </c>
      <c r="D1648" t="s">
        <v>1910</v>
      </c>
      <c r="E1648" s="32">
        <v>3506607</v>
      </c>
      <c r="F1648" s="32" t="s">
        <v>8494</v>
      </c>
      <c r="G1648" t="s">
        <v>8306</v>
      </c>
      <c r="H1648" t="s">
        <v>52</v>
      </c>
      <c r="I1648" s="50">
        <v>33265</v>
      </c>
      <c r="J1648" s="10">
        <v>13000000</v>
      </c>
      <c r="K1648">
        <v>4.8600000000000003</v>
      </c>
      <c r="L1648" s="26">
        <v>0.78048657966598989</v>
      </c>
      <c r="M1648" s="26">
        <v>0.59760000000000002</v>
      </c>
      <c r="N1648" s="27">
        <v>913233.29</v>
      </c>
      <c r="O1648" t="s">
        <v>8268</v>
      </c>
      <c r="P1648" s="1" t="s">
        <v>8270</v>
      </c>
      <c r="Q1648" t="s">
        <v>8273</v>
      </c>
      <c r="R1648" t="s">
        <v>13659</v>
      </c>
    </row>
    <row r="1649" spans="1:18" x14ac:dyDescent="0.25">
      <c r="A1649" t="s">
        <v>7199</v>
      </c>
      <c r="B1649" s="1">
        <v>44735</v>
      </c>
      <c r="C1649" t="s">
        <v>37</v>
      </c>
      <c r="D1649" t="s">
        <v>1910</v>
      </c>
      <c r="E1649" s="32">
        <v>3106200</v>
      </c>
      <c r="F1649" s="32" t="s">
        <v>8847</v>
      </c>
      <c r="G1649" t="s">
        <v>8309</v>
      </c>
      <c r="H1649" t="s">
        <v>52</v>
      </c>
      <c r="I1649" s="50">
        <v>2530701</v>
      </c>
      <c r="J1649" s="10">
        <v>100000000</v>
      </c>
      <c r="K1649">
        <v>7.29</v>
      </c>
      <c r="L1649" s="26">
        <v>0.7996247498116752</v>
      </c>
      <c r="M1649" s="26">
        <v>0.77280000000000004</v>
      </c>
      <c r="N1649" s="27">
        <v>90915.247000000003</v>
      </c>
      <c r="O1649" t="s">
        <v>8268</v>
      </c>
      <c r="P1649" s="1" t="s">
        <v>8270</v>
      </c>
      <c r="Q1649" t="s">
        <v>8273</v>
      </c>
      <c r="R1649" t="s">
        <v>13663</v>
      </c>
    </row>
    <row r="1650" spans="1:18" x14ac:dyDescent="0.25">
      <c r="A1650" t="s">
        <v>7200</v>
      </c>
      <c r="B1650" s="1">
        <v>44735</v>
      </c>
      <c r="C1650" t="s">
        <v>37</v>
      </c>
      <c r="D1650" t="s">
        <v>1910</v>
      </c>
      <c r="E1650" s="32">
        <v>5219308</v>
      </c>
      <c r="F1650" s="32" t="s">
        <v>9932</v>
      </c>
      <c r="G1650" t="s">
        <v>8318</v>
      </c>
      <c r="H1650" t="s">
        <v>51</v>
      </c>
      <c r="I1650" s="50">
        <v>38962</v>
      </c>
      <c r="J1650" s="10">
        <v>15000000</v>
      </c>
      <c r="K1650">
        <v>7</v>
      </c>
      <c r="L1650" s="26">
        <v>0.72175178010100705</v>
      </c>
      <c r="M1650" s="26">
        <v>0.61950000000000005</v>
      </c>
      <c r="N1650" s="27">
        <v>8987.6999999999989</v>
      </c>
      <c r="O1650" t="s">
        <v>8268</v>
      </c>
      <c r="P1650" s="1" t="s">
        <v>8270</v>
      </c>
      <c r="Q1650" t="s">
        <v>8273</v>
      </c>
      <c r="R1650" t="s">
        <v>13662</v>
      </c>
    </row>
    <row r="1651" spans="1:18" x14ac:dyDescent="0.25">
      <c r="A1651" t="s">
        <v>7201</v>
      </c>
      <c r="B1651" s="1">
        <v>44735</v>
      </c>
      <c r="C1651" t="s">
        <v>37</v>
      </c>
      <c r="D1651" t="s">
        <v>1910</v>
      </c>
      <c r="E1651" s="32">
        <v>3523503</v>
      </c>
      <c r="F1651" s="32" t="s">
        <v>9122</v>
      </c>
      <c r="G1651" t="s">
        <v>8306</v>
      </c>
      <c r="H1651" t="s">
        <v>52</v>
      </c>
      <c r="I1651" s="50">
        <v>21139</v>
      </c>
      <c r="J1651" s="10">
        <v>10000000</v>
      </c>
      <c r="K1651">
        <v>7.08</v>
      </c>
      <c r="L1651" s="26">
        <v>0.91346237469156633</v>
      </c>
      <c r="M1651" s="26">
        <v>0.63470000000000004</v>
      </c>
      <c r="N1651" s="27">
        <v>913233.29</v>
      </c>
      <c r="O1651" t="s">
        <v>8268</v>
      </c>
      <c r="P1651" s="1" t="s">
        <v>8270</v>
      </c>
      <c r="Q1651" t="s">
        <v>8273</v>
      </c>
      <c r="R1651" t="s">
        <v>13662</v>
      </c>
    </row>
    <row r="1652" spans="1:18" x14ac:dyDescent="0.25">
      <c r="A1652" t="s">
        <v>7202</v>
      </c>
      <c r="B1652" s="1">
        <v>44735</v>
      </c>
      <c r="C1652" t="s">
        <v>37</v>
      </c>
      <c r="D1652" t="s">
        <v>1910</v>
      </c>
      <c r="E1652" s="32">
        <v>3541901</v>
      </c>
      <c r="F1652" s="32" t="s">
        <v>9199</v>
      </c>
      <c r="G1652" t="s">
        <v>8306</v>
      </c>
      <c r="H1652" t="s">
        <v>52</v>
      </c>
      <c r="I1652" s="50">
        <v>13788</v>
      </c>
      <c r="J1652" s="10">
        <v>3000000</v>
      </c>
      <c r="K1652">
        <v>6.53</v>
      </c>
      <c r="L1652" s="26">
        <v>0.69580911808316381</v>
      </c>
      <c r="M1652" s="26">
        <v>0.57250000000000001</v>
      </c>
      <c r="N1652" s="27">
        <v>913233.29</v>
      </c>
      <c r="O1652" t="s">
        <v>8268</v>
      </c>
      <c r="P1652" s="1" t="s">
        <v>8270</v>
      </c>
      <c r="Q1652" t="s">
        <v>8273</v>
      </c>
      <c r="R1652" t="s">
        <v>13660</v>
      </c>
    </row>
    <row r="1653" spans="1:18" x14ac:dyDescent="0.25">
      <c r="A1653" t="s">
        <v>7203</v>
      </c>
      <c r="B1653" s="1">
        <v>44735</v>
      </c>
      <c r="C1653" t="s">
        <v>37</v>
      </c>
      <c r="D1653" t="s">
        <v>1910</v>
      </c>
      <c r="E1653" s="32">
        <v>3303906</v>
      </c>
      <c r="F1653" s="32" t="s">
        <v>9017</v>
      </c>
      <c r="G1653" t="s">
        <v>8311</v>
      </c>
      <c r="H1653" t="s">
        <v>52</v>
      </c>
      <c r="I1653" s="50">
        <v>307144</v>
      </c>
      <c r="J1653" s="10">
        <v>20000000</v>
      </c>
      <c r="K1653">
        <v>6.7</v>
      </c>
      <c r="L1653" s="26">
        <v>0.66581762889923135</v>
      </c>
      <c r="M1653" s="26">
        <v>0.67730000000000001</v>
      </c>
      <c r="N1653" s="27">
        <v>111279.29</v>
      </c>
      <c r="O1653" t="s">
        <v>8268</v>
      </c>
      <c r="P1653" s="1" t="s">
        <v>8270</v>
      </c>
      <c r="Q1653" t="s">
        <v>8273</v>
      </c>
      <c r="R1653" t="s">
        <v>13663</v>
      </c>
    </row>
    <row r="1654" spans="1:18" x14ac:dyDescent="0.25">
      <c r="A1654" t="s">
        <v>7204</v>
      </c>
      <c r="B1654" s="1">
        <v>44735</v>
      </c>
      <c r="C1654" t="s">
        <v>37</v>
      </c>
      <c r="D1654" t="s">
        <v>1910</v>
      </c>
      <c r="E1654" s="32">
        <v>3536703</v>
      </c>
      <c r="F1654" s="32" t="s">
        <v>9174</v>
      </c>
      <c r="G1654" t="s">
        <v>8306</v>
      </c>
      <c r="H1654" t="s">
        <v>52</v>
      </c>
      <c r="I1654" s="50">
        <v>47523</v>
      </c>
      <c r="J1654" s="10">
        <v>3500000</v>
      </c>
      <c r="K1654">
        <v>7.2</v>
      </c>
      <c r="L1654" s="26">
        <v>0.88390863980455203</v>
      </c>
      <c r="M1654" s="26">
        <v>0.74170000000000003</v>
      </c>
      <c r="N1654" s="27">
        <v>913233.29</v>
      </c>
      <c r="O1654" t="s">
        <v>8268</v>
      </c>
      <c r="P1654" s="1" t="s">
        <v>8270</v>
      </c>
      <c r="Q1654" t="s">
        <v>8273</v>
      </c>
      <c r="R1654" t="s">
        <v>13663</v>
      </c>
    </row>
    <row r="1655" spans="1:18" x14ac:dyDescent="0.25">
      <c r="A1655" t="s">
        <v>7205</v>
      </c>
      <c r="B1655" s="1">
        <v>44735</v>
      </c>
      <c r="C1655" t="s">
        <v>37</v>
      </c>
      <c r="D1655" t="s">
        <v>1910</v>
      </c>
      <c r="E1655" s="32">
        <v>2100808</v>
      </c>
      <c r="F1655" s="32" t="s">
        <v>8574</v>
      </c>
      <c r="G1655" t="s">
        <v>8345</v>
      </c>
      <c r="H1655" t="s">
        <v>49</v>
      </c>
      <c r="I1655" s="50">
        <v>16054</v>
      </c>
      <c r="J1655" s="10">
        <v>5000000</v>
      </c>
      <c r="K1655">
        <v>4.63</v>
      </c>
      <c r="L1655" s="26">
        <v>0.21732660999532399</v>
      </c>
      <c r="M1655" s="26">
        <v>0.30459999999999998</v>
      </c>
      <c r="N1655" s="27">
        <v>1930.2929999999999</v>
      </c>
      <c r="O1655" t="s">
        <v>8268</v>
      </c>
      <c r="P1655" s="1" t="s">
        <v>8270</v>
      </c>
      <c r="Q1655" t="s">
        <v>8273</v>
      </c>
      <c r="R1655" t="s">
        <v>13660</v>
      </c>
    </row>
    <row r="1656" spans="1:18" x14ac:dyDescent="0.25">
      <c r="A1656" t="s">
        <v>7206</v>
      </c>
      <c r="B1656" s="1">
        <v>44736</v>
      </c>
      <c r="C1656" t="s">
        <v>37</v>
      </c>
      <c r="D1656" t="s">
        <v>1910</v>
      </c>
      <c r="E1656" s="32">
        <v>5003454</v>
      </c>
      <c r="F1656" s="32" t="s">
        <v>9820</v>
      </c>
      <c r="G1656" t="s">
        <v>8316</v>
      </c>
      <c r="H1656" t="s">
        <v>51</v>
      </c>
      <c r="I1656" s="50">
        <v>13043</v>
      </c>
      <c r="J1656" s="10">
        <v>4000000</v>
      </c>
      <c r="K1656">
        <v>5.76</v>
      </c>
      <c r="L1656" s="26">
        <v>0.51429404640061549</v>
      </c>
      <c r="M1656" s="26">
        <v>0.52600000000000002</v>
      </c>
      <c r="N1656" s="27">
        <v>2496.4</v>
      </c>
      <c r="O1656" t="s">
        <v>8268</v>
      </c>
      <c r="P1656" s="1" t="s">
        <v>8270</v>
      </c>
      <c r="Q1656" t="s">
        <v>8273</v>
      </c>
      <c r="R1656" t="s">
        <v>13663</v>
      </c>
    </row>
    <row r="1657" spans="1:18" x14ac:dyDescent="0.25">
      <c r="A1657" t="s">
        <v>7207</v>
      </c>
      <c r="B1657" s="1">
        <v>44736</v>
      </c>
      <c r="C1657" t="s">
        <v>37</v>
      </c>
      <c r="D1657" t="s">
        <v>1910</v>
      </c>
      <c r="E1657" s="32">
        <v>4320453</v>
      </c>
      <c r="F1657" s="32" t="s">
        <v>9779</v>
      </c>
      <c r="G1657" t="s">
        <v>8304</v>
      </c>
      <c r="H1657" t="s">
        <v>53</v>
      </c>
      <c r="I1657" s="50">
        <v>1889</v>
      </c>
      <c r="J1657" s="10">
        <v>1800000</v>
      </c>
      <c r="K1657">
        <v>5.42</v>
      </c>
      <c r="L1657" s="26">
        <v>0.71433380263845203</v>
      </c>
      <c r="M1657" s="26" t="s">
        <v>8497</v>
      </c>
      <c r="N1657" s="27">
        <v>41723.202000000005</v>
      </c>
      <c r="O1657" t="s">
        <v>8268</v>
      </c>
      <c r="P1657" s="1" t="s">
        <v>8270</v>
      </c>
      <c r="Q1657" t="s">
        <v>8273</v>
      </c>
      <c r="R1657" t="s">
        <v>13663</v>
      </c>
    </row>
    <row r="1658" spans="1:18" x14ac:dyDescent="0.25">
      <c r="A1658" t="s">
        <v>7208</v>
      </c>
      <c r="B1658" s="1">
        <v>44736</v>
      </c>
      <c r="C1658" t="s">
        <v>37</v>
      </c>
      <c r="D1658" t="s">
        <v>1910</v>
      </c>
      <c r="E1658" s="32">
        <v>3114006</v>
      </c>
      <c r="F1658" s="32" t="s">
        <v>8863</v>
      </c>
      <c r="G1658" t="s">
        <v>8309</v>
      </c>
      <c r="H1658" t="s">
        <v>52</v>
      </c>
      <c r="I1658" s="50">
        <v>11546</v>
      </c>
      <c r="J1658" s="10">
        <v>3000000</v>
      </c>
      <c r="K1658">
        <v>6.5</v>
      </c>
      <c r="L1658" s="26">
        <v>0.61823814290235179</v>
      </c>
      <c r="M1658" s="26">
        <v>0.6462</v>
      </c>
      <c r="N1658" s="27">
        <v>90915.247000000003</v>
      </c>
      <c r="O1658" t="s">
        <v>8268</v>
      </c>
      <c r="P1658" s="1" t="s">
        <v>8270</v>
      </c>
      <c r="Q1658" t="s">
        <v>8273</v>
      </c>
      <c r="R1658" t="s">
        <v>13660</v>
      </c>
    </row>
    <row r="1659" spans="1:18" x14ac:dyDescent="0.25">
      <c r="A1659" t="s">
        <v>7209</v>
      </c>
      <c r="B1659" s="1">
        <v>44736</v>
      </c>
      <c r="C1659" t="s">
        <v>37</v>
      </c>
      <c r="D1659" t="s">
        <v>1910</v>
      </c>
      <c r="E1659" s="32">
        <v>4311304</v>
      </c>
      <c r="F1659" s="32" t="s">
        <v>9675</v>
      </c>
      <c r="G1659" t="s">
        <v>8304</v>
      </c>
      <c r="H1659" t="s">
        <v>53</v>
      </c>
      <c r="I1659" s="50">
        <v>27751</v>
      </c>
      <c r="J1659" s="10">
        <v>9000000</v>
      </c>
      <c r="K1659">
        <v>6.78</v>
      </c>
      <c r="L1659" s="26">
        <v>0.90073434762565385</v>
      </c>
      <c r="M1659" s="26">
        <v>0.65290000000000004</v>
      </c>
      <c r="N1659" s="27">
        <v>41723.202000000005</v>
      </c>
      <c r="O1659" t="s">
        <v>8268</v>
      </c>
      <c r="P1659" s="1" t="s">
        <v>8270</v>
      </c>
      <c r="Q1659" t="s">
        <v>8273</v>
      </c>
      <c r="R1659" t="s">
        <v>13662</v>
      </c>
    </row>
    <row r="1660" spans="1:18" x14ac:dyDescent="0.25">
      <c r="A1660" t="s">
        <v>7210</v>
      </c>
      <c r="B1660" s="1">
        <v>44736</v>
      </c>
      <c r="C1660" t="s">
        <v>37</v>
      </c>
      <c r="D1660" t="s">
        <v>1910</v>
      </c>
      <c r="E1660" s="32">
        <v>3552551</v>
      </c>
      <c r="F1660" s="32" t="s">
        <v>9236</v>
      </c>
      <c r="G1660" t="s">
        <v>15</v>
      </c>
      <c r="H1660" t="s">
        <v>52</v>
      </c>
      <c r="I1660" s="50">
        <v>4063</v>
      </c>
      <c r="J1660" s="10">
        <v>2500000</v>
      </c>
      <c r="K1660">
        <v>5.69</v>
      </c>
      <c r="L1660" s="26" t="s">
        <v>8358</v>
      </c>
      <c r="M1660" s="26">
        <v>0.6996</v>
      </c>
      <c r="N1660" s="27">
        <v>913233.29</v>
      </c>
      <c r="O1660" t="s">
        <v>8268</v>
      </c>
      <c r="P1660" s="1" t="s">
        <v>8270</v>
      </c>
      <c r="Q1660" t="s">
        <v>8273</v>
      </c>
      <c r="R1660" t="s">
        <v>13660</v>
      </c>
    </row>
    <row r="1661" spans="1:18" x14ac:dyDescent="0.25">
      <c r="A1661" t="s">
        <v>7211</v>
      </c>
      <c r="B1661" s="1">
        <v>44736</v>
      </c>
      <c r="C1661" t="s">
        <v>37</v>
      </c>
      <c r="D1661" t="s">
        <v>1910</v>
      </c>
      <c r="E1661" s="32">
        <v>5204508</v>
      </c>
      <c r="F1661" s="32" t="s">
        <v>9896</v>
      </c>
      <c r="G1661" t="s">
        <v>8318</v>
      </c>
      <c r="H1661" t="s">
        <v>51</v>
      </c>
      <c r="I1661" s="50">
        <v>95183</v>
      </c>
      <c r="J1661" s="10">
        <v>100000000</v>
      </c>
      <c r="K1661">
        <v>5.56</v>
      </c>
      <c r="L1661" s="26">
        <v>0.54312674264413929</v>
      </c>
      <c r="M1661" s="26">
        <v>0.68869999999999998</v>
      </c>
      <c r="N1661" s="27">
        <v>8987.6999999999989</v>
      </c>
      <c r="O1661" t="s">
        <v>8268</v>
      </c>
      <c r="P1661" s="1" t="s">
        <v>8270</v>
      </c>
      <c r="Q1661" t="s">
        <v>8273</v>
      </c>
      <c r="R1661" t="s">
        <v>13662</v>
      </c>
    </row>
    <row r="1662" spans="1:18" x14ac:dyDescent="0.25">
      <c r="A1662" t="s">
        <v>7212</v>
      </c>
      <c r="B1662" s="1">
        <v>44736</v>
      </c>
      <c r="C1662" t="s">
        <v>37</v>
      </c>
      <c r="D1662" t="s">
        <v>1910</v>
      </c>
      <c r="E1662" s="32">
        <v>5209101</v>
      </c>
      <c r="F1662" s="32" t="s">
        <v>9911</v>
      </c>
      <c r="G1662" t="s">
        <v>8318</v>
      </c>
      <c r="H1662" t="s">
        <v>51</v>
      </c>
      <c r="I1662" s="50">
        <v>34307</v>
      </c>
      <c r="J1662" s="10">
        <v>35000000</v>
      </c>
      <c r="K1662">
        <v>6.1</v>
      </c>
      <c r="L1662" s="26">
        <v>0.75554011121269682</v>
      </c>
      <c r="M1662" s="26">
        <v>0.65490000000000004</v>
      </c>
      <c r="N1662" s="27">
        <v>8987.6999999999989</v>
      </c>
      <c r="O1662" t="s">
        <v>8268</v>
      </c>
      <c r="P1662" s="1" t="s">
        <v>8270</v>
      </c>
      <c r="Q1662" t="s">
        <v>8273</v>
      </c>
      <c r="R1662" t="s">
        <v>13662</v>
      </c>
    </row>
    <row r="1663" spans="1:18" x14ac:dyDescent="0.25">
      <c r="A1663" t="s">
        <v>7213</v>
      </c>
      <c r="B1663" s="1">
        <v>44736</v>
      </c>
      <c r="C1663" t="s">
        <v>37</v>
      </c>
      <c r="D1663" t="s">
        <v>1910</v>
      </c>
      <c r="E1663" s="32">
        <v>4320552</v>
      </c>
      <c r="F1663" s="32" t="s">
        <v>9781</v>
      </c>
      <c r="G1663" t="s">
        <v>8304</v>
      </c>
      <c r="H1663" t="s">
        <v>53</v>
      </c>
      <c r="I1663" s="50">
        <v>6586</v>
      </c>
      <c r="J1663" s="10">
        <v>2000000</v>
      </c>
      <c r="K1663">
        <v>6.36</v>
      </c>
      <c r="L1663" s="26">
        <v>0.60629489221772193</v>
      </c>
      <c r="M1663" s="26">
        <v>0.53169999999999995</v>
      </c>
      <c r="N1663" s="27">
        <v>41723.202000000005</v>
      </c>
      <c r="O1663" t="s">
        <v>8268</v>
      </c>
      <c r="P1663" s="1" t="s">
        <v>8270</v>
      </c>
      <c r="Q1663" t="s">
        <v>8273</v>
      </c>
      <c r="R1663" t="s">
        <v>13659</v>
      </c>
    </row>
    <row r="1664" spans="1:18" x14ac:dyDescent="0.25">
      <c r="A1664" t="s">
        <v>7214</v>
      </c>
      <c r="B1664" s="1">
        <v>44736</v>
      </c>
      <c r="C1664" t="s">
        <v>37</v>
      </c>
      <c r="D1664" t="s">
        <v>1910</v>
      </c>
      <c r="E1664" s="32">
        <v>3552502</v>
      </c>
      <c r="F1664" s="32" t="s">
        <v>9235</v>
      </c>
      <c r="G1664" t="s">
        <v>8306</v>
      </c>
      <c r="H1664" t="s">
        <v>52</v>
      </c>
      <c r="I1664" s="50">
        <v>303397</v>
      </c>
      <c r="J1664" s="10">
        <v>40000000</v>
      </c>
      <c r="K1664">
        <v>7.1</v>
      </c>
      <c r="L1664" s="26">
        <v>0.79993506075409249</v>
      </c>
      <c r="M1664" s="26">
        <v>0.67730000000000001</v>
      </c>
      <c r="N1664" s="27">
        <v>913233.29</v>
      </c>
      <c r="O1664" t="s">
        <v>8268</v>
      </c>
      <c r="P1664" s="1" t="s">
        <v>8270</v>
      </c>
      <c r="Q1664" t="s">
        <v>8273</v>
      </c>
      <c r="R1664" t="s">
        <v>13662</v>
      </c>
    </row>
    <row r="1665" spans="1:18" x14ac:dyDescent="0.25">
      <c r="A1665" t="s">
        <v>7215</v>
      </c>
      <c r="B1665" s="1">
        <v>44737</v>
      </c>
      <c r="C1665" t="s">
        <v>37</v>
      </c>
      <c r="D1665" t="s">
        <v>1910</v>
      </c>
      <c r="E1665" s="32">
        <v>2931350</v>
      </c>
      <c r="F1665" s="32" t="s">
        <v>8830</v>
      </c>
      <c r="G1665" t="s">
        <v>8307</v>
      </c>
      <c r="H1665" t="s">
        <v>49</v>
      </c>
      <c r="I1665" s="50">
        <v>164290</v>
      </c>
      <c r="J1665" s="10">
        <v>40000000</v>
      </c>
      <c r="K1665">
        <v>5.09</v>
      </c>
      <c r="L1665" s="26">
        <v>0.55802124778751483</v>
      </c>
      <c r="M1665" s="26">
        <v>0.51939999999999997</v>
      </c>
      <c r="N1665" s="27">
        <v>15358.56</v>
      </c>
      <c r="O1665" t="s">
        <v>8268</v>
      </c>
      <c r="P1665" s="1" t="s">
        <v>8270</v>
      </c>
      <c r="Q1665" t="s">
        <v>8273</v>
      </c>
      <c r="R1665" t="s">
        <v>13663</v>
      </c>
    </row>
    <row r="1666" spans="1:18" x14ac:dyDescent="0.25">
      <c r="A1666" t="s">
        <v>7216</v>
      </c>
      <c r="B1666" s="1">
        <v>44739</v>
      </c>
      <c r="C1666" t="s">
        <v>37</v>
      </c>
      <c r="D1666" t="s">
        <v>1910</v>
      </c>
      <c r="E1666" s="32">
        <v>4301636</v>
      </c>
      <c r="F1666" s="32" t="s">
        <v>9582</v>
      </c>
      <c r="G1666" t="s">
        <v>8304</v>
      </c>
      <c r="H1666" t="s">
        <v>53</v>
      </c>
      <c r="I1666" s="50">
        <v>14645</v>
      </c>
      <c r="J1666" s="10">
        <v>6000000</v>
      </c>
      <c r="K1666">
        <v>6.98</v>
      </c>
      <c r="L1666" s="26">
        <v>0.5642832437541403</v>
      </c>
      <c r="M1666" s="26">
        <v>0.51419999999999999</v>
      </c>
      <c r="N1666" s="27">
        <v>41723.202000000005</v>
      </c>
      <c r="O1666" t="s">
        <v>8268</v>
      </c>
      <c r="P1666" s="1" t="s">
        <v>8270</v>
      </c>
      <c r="Q1666" t="s">
        <v>8273</v>
      </c>
      <c r="R1666" t="s">
        <v>13662</v>
      </c>
    </row>
    <row r="1667" spans="1:18" x14ac:dyDescent="0.25">
      <c r="A1667" t="s">
        <v>7217</v>
      </c>
      <c r="B1667" s="1">
        <v>44739</v>
      </c>
      <c r="C1667" t="s">
        <v>37</v>
      </c>
      <c r="D1667" t="s">
        <v>1910</v>
      </c>
      <c r="E1667" s="32">
        <v>4313441</v>
      </c>
      <c r="F1667" s="32" t="s">
        <v>9702</v>
      </c>
      <c r="G1667" t="s">
        <v>8304</v>
      </c>
      <c r="H1667" t="s">
        <v>53</v>
      </c>
      <c r="I1667" s="50">
        <v>2189</v>
      </c>
      <c r="J1667" s="10">
        <v>2750000</v>
      </c>
      <c r="K1667">
        <v>5.84</v>
      </c>
      <c r="L1667" s="26">
        <v>0.63646455205722063</v>
      </c>
      <c r="M1667" s="26">
        <v>0.53920000000000001</v>
      </c>
      <c r="N1667" s="27">
        <v>41723.202000000005</v>
      </c>
      <c r="O1667" t="s">
        <v>8268</v>
      </c>
      <c r="P1667" s="1" t="s">
        <v>8270</v>
      </c>
      <c r="Q1667" t="s">
        <v>8273</v>
      </c>
      <c r="R1667" t="s">
        <v>13659</v>
      </c>
    </row>
    <row r="1668" spans="1:18" x14ac:dyDescent="0.25">
      <c r="A1668" t="s">
        <v>7218</v>
      </c>
      <c r="B1668" s="1">
        <v>44739</v>
      </c>
      <c r="C1668" t="s">
        <v>37</v>
      </c>
      <c r="D1668" t="s">
        <v>1910</v>
      </c>
      <c r="E1668" s="32">
        <v>4108403</v>
      </c>
      <c r="F1668" s="32" t="s">
        <v>9309</v>
      </c>
      <c r="G1668" t="s">
        <v>8298</v>
      </c>
      <c r="H1668" t="s">
        <v>53</v>
      </c>
      <c r="I1668" s="50">
        <v>93308</v>
      </c>
      <c r="J1668" s="10">
        <v>10000000</v>
      </c>
      <c r="K1668">
        <v>7.84</v>
      </c>
      <c r="L1668" s="26">
        <v>0.74060350879507708</v>
      </c>
      <c r="M1668" s="26">
        <v>0.83399999999999996</v>
      </c>
      <c r="N1668" s="27">
        <v>37336.987999999998</v>
      </c>
      <c r="O1668" t="s">
        <v>8268</v>
      </c>
      <c r="P1668" s="1" t="s">
        <v>8270</v>
      </c>
      <c r="Q1668" t="s">
        <v>8273</v>
      </c>
      <c r="R1668" t="s">
        <v>13660</v>
      </c>
    </row>
    <row r="1669" spans="1:18" x14ac:dyDescent="0.25">
      <c r="A1669" t="s">
        <v>7219</v>
      </c>
      <c r="B1669" s="1">
        <v>44739</v>
      </c>
      <c r="C1669" t="s">
        <v>37</v>
      </c>
      <c r="D1669" t="s">
        <v>1910</v>
      </c>
      <c r="E1669" s="32">
        <v>4316436</v>
      </c>
      <c r="F1669" s="32" t="s">
        <v>9744</v>
      </c>
      <c r="G1669" t="s">
        <v>8304</v>
      </c>
      <c r="H1669" t="s">
        <v>53</v>
      </c>
      <c r="I1669" s="50">
        <v>2596</v>
      </c>
      <c r="J1669" s="10">
        <v>3210000</v>
      </c>
      <c r="K1669">
        <v>5.89</v>
      </c>
      <c r="L1669" s="26">
        <v>0.73614468477516559</v>
      </c>
      <c r="M1669" s="26">
        <v>0.63400000000000001</v>
      </c>
      <c r="N1669" s="27">
        <v>41723.202000000005</v>
      </c>
      <c r="O1669" t="s">
        <v>8268</v>
      </c>
      <c r="P1669" s="1" t="s">
        <v>8270</v>
      </c>
      <c r="Q1669" t="s">
        <v>8273</v>
      </c>
      <c r="R1669" t="s">
        <v>13662</v>
      </c>
    </row>
    <row r="1670" spans="1:18" x14ac:dyDescent="0.25">
      <c r="A1670" t="s">
        <v>7220</v>
      </c>
      <c r="B1670" s="1">
        <v>44739</v>
      </c>
      <c r="C1670" t="s">
        <v>37</v>
      </c>
      <c r="D1670" t="s">
        <v>1910</v>
      </c>
      <c r="E1670" s="32">
        <v>3304003</v>
      </c>
      <c r="F1670" s="32" t="s">
        <v>8462</v>
      </c>
      <c r="G1670" t="s">
        <v>8311</v>
      </c>
      <c r="H1670" t="s">
        <v>52</v>
      </c>
      <c r="I1670" s="50">
        <v>29802</v>
      </c>
      <c r="J1670" s="10">
        <v>3000000</v>
      </c>
      <c r="K1670">
        <v>6.07</v>
      </c>
      <c r="L1670" s="26">
        <v>0.87827115152362589</v>
      </c>
      <c r="M1670" s="26">
        <v>0.65149999999999997</v>
      </c>
      <c r="N1670" s="27">
        <v>111279.29</v>
      </c>
      <c r="O1670" t="s">
        <v>8268</v>
      </c>
      <c r="P1670" s="1" t="s">
        <v>8270</v>
      </c>
      <c r="Q1670" t="s">
        <v>8273</v>
      </c>
      <c r="R1670" t="s">
        <v>13659</v>
      </c>
    </row>
    <row r="1671" spans="1:18" x14ac:dyDescent="0.25">
      <c r="A1671" t="s">
        <v>7221</v>
      </c>
      <c r="B1671" s="1">
        <v>44739</v>
      </c>
      <c r="C1671" t="s">
        <v>37</v>
      </c>
      <c r="D1671" t="s">
        <v>1910</v>
      </c>
      <c r="E1671" s="32">
        <v>1100114</v>
      </c>
      <c r="F1671" s="32" t="s">
        <v>8514</v>
      </c>
      <c r="G1671" t="s">
        <v>8308</v>
      </c>
      <c r="H1671" t="s">
        <v>48</v>
      </c>
      <c r="I1671" s="50">
        <v>51469</v>
      </c>
      <c r="J1671" s="10">
        <v>40000000</v>
      </c>
      <c r="K1671">
        <v>6.14</v>
      </c>
      <c r="L1671" s="26">
        <v>0.65105202298934106</v>
      </c>
      <c r="M1671" s="26">
        <v>0.61950000000000005</v>
      </c>
      <c r="N1671" s="27">
        <v>420.09499999999997</v>
      </c>
      <c r="O1671" t="s">
        <v>8268</v>
      </c>
      <c r="P1671" s="1" t="s">
        <v>8270</v>
      </c>
      <c r="Q1671" t="s">
        <v>8273</v>
      </c>
      <c r="R1671" t="s">
        <v>13660</v>
      </c>
    </row>
    <row r="1672" spans="1:18" x14ac:dyDescent="0.25">
      <c r="A1672" t="s">
        <v>7222</v>
      </c>
      <c r="B1672" s="1">
        <v>44739</v>
      </c>
      <c r="C1672" t="s">
        <v>37</v>
      </c>
      <c r="D1672" t="s">
        <v>1910</v>
      </c>
      <c r="E1672" s="32">
        <v>2305233</v>
      </c>
      <c r="F1672" s="32" t="s">
        <v>8634</v>
      </c>
      <c r="G1672" t="s">
        <v>8326</v>
      </c>
      <c r="H1672" t="s">
        <v>49</v>
      </c>
      <c r="I1672" s="50">
        <v>69688</v>
      </c>
      <c r="J1672" s="10">
        <v>49000000</v>
      </c>
      <c r="K1672">
        <v>5.25</v>
      </c>
      <c r="L1672" s="26">
        <v>0.72534728256015324</v>
      </c>
      <c r="M1672" s="26">
        <v>0.62990000000000002</v>
      </c>
      <c r="N1672" s="27">
        <v>4698.9179999999997</v>
      </c>
      <c r="O1672" t="s">
        <v>8268</v>
      </c>
      <c r="P1672" s="1" t="s">
        <v>8270</v>
      </c>
      <c r="Q1672" t="s">
        <v>8273</v>
      </c>
      <c r="R1672" t="s">
        <v>13660</v>
      </c>
    </row>
    <row r="1673" spans="1:18" x14ac:dyDescent="0.25">
      <c r="A1673" t="s">
        <v>7223</v>
      </c>
      <c r="B1673" s="1">
        <v>44739</v>
      </c>
      <c r="C1673" t="s">
        <v>37</v>
      </c>
      <c r="D1673" t="s">
        <v>1910</v>
      </c>
      <c r="E1673" s="32">
        <v>3126109</v>
      </c>
      <c r="F1673" s="32" t="s">
        <v>8890</v>
      </c>
      <c r="G1673" t="s">
        <v>8309</v>
      </c>
      <c r="H1673" t="s">
        <v>52</v>
      </c>
      <c r="I1673" s="50">
        <v>67956</v>
      </c>
      <c r="J1673" s="10">
        <v>5000000</v>
      </c>
      <c r="K1673">
        <v>6.45</v>
      </c>
      <c r="L1673" s="26">
        <v>0.75891137490873262</v>
      </c>
      <c r="M1673" s="26">
        <v>0.72650000000000003</v>
      </c>
      <c r="N1673" s="27">
        <v>90915.247000000003</v>
      </c>
      <c r="O1673" t="s">
        <v>8268</v>
      </c>
      <c r="P1673" s="1" t="s">
        <v>8270</v>
      </c>
      <c r="Q1673" t="s">
        <v>8273</v>
      </c>
      <c r="R1673" t="s">
        <v>13662</v>
      </c>
    </row>
    <row r="1674" spans="1:18" x14ac:dyDescent="0.25">
      <c r="A1674" t="s">
        <v>7224</v>
      </c>
      <c r="B1674" s="1">
        <v>44739</v>
      </c>
      <c r="C1674" t="s">
        <v>37</v>
      </c>
      <c r="D1674" t="s">
        <v>1910</v>
      </c>
      <c r="E1674" s="32">
        <v>4112306</v>
      </c>
      <c r="F1674" s="32" t="s">
        <v>9327</v>
      </c>
      <c r="G1674" t="s">
        <v>8298</v>
      </c>
      <c r="H1674" t="s">
        <v>53</v>
      </c>
      <c r="I1674" s="50">
        <v>4929</v>
      </c>
      <c r="J1674" s="10">
        <v>3000000</v>
      </c>
      <c r="K1674">
        <v>5.73</v>
      </c>
      <c r="L1674" s="26">
        <v>0.62123063808005252</v>
      </c>
      <c r="M1674" s="26">
        <v>0.56410000000000005</v>
      </c>
      <c r="N1674" s="27">
        <v>37336.987999999998</v>
      </c>
      <c r="O1674" t="s">
        <v>8268</v>
      </c>
      <c r="P1674" s="1" t="s">
        <v>8270</v>
      </c>
      <c r="Q1674" t="s">
        <v>8273</v>
      </c>
      <c r="R1674" t="s">
        <v>13659</v>
      </c>
    </row>
    <row r="1675" spans="1:18" x14ac:dyDescent="0.25">
      <c r="A1675" t="s">
        <v>7225</v>
      </c>
      <c r="B1675" s="1">
        <v>44739</v>
      </c>
      <c r="C1675" t="s">
        <v>37</v>
      </c>
      <c r="D1675" t="s">
        <v>1910</v>
      </c>
      <c r="E1675" s="32">
        <v>4301206</v>
      </c>
      <c r="F1675" s="32" t="s">
        <v>9577</v>
      </c>
      <c r="G1675" t="s">
        <v>8304</v>
      </c>
      <c r="H1675" t="s">
        <v>53</v>
      </c>
      <c r="I1675" s="50">
        <v>13452</v>
      </c>
      <c r="J1675" s="10">
        <v>5000000</v>
      </c>
      <c r="K1675">
        <v>6.19</v>
      </c>
      <c r="L1675" s="26">
        <v>0.4942395727337684</v>
      </c>
      <c r="M1675" s="26">
        <v>0.56169999999999998</v>
      </c>
      <c r="N1675" s="27">
        <v>41723.202000000005</v>
      </c>
      <c r="O1675" t="s">
        <v>8268</v>
      </c>
      <c r="P1675" s="1" t="s">
        <v>8270</v>
      </c>
      <c r="Q1675" t="s">
        <v>8273</v>
      </c>
      <c r="R1675" t="s">
        <v>13662</v>
      </c>
    </row>
    <row r="1676" spans="1:18" x14ac:dyDescent="0.25">
      <c r="A1676" t="s">
        <v>7226</v>
      </c>
      <c r="B1676" s="1">
        <v>44739</v>
      </c>
      <c r="C1676" t="s">
        <v>45</v>
      </c>
      <c r="D1676" t="s">
        <v>1909</v>
      </c>
      <c r="E1676" s="32">
        <v>2600203</v>
      </c>
      <c r="F1676" s="32" t="s">
        <v>8700</v>
      </c>
      <c r="G1676" t="s">
        <v>8325</v>
      </c>
      <c r="H1676" t="s">
        <v>49</v>
      </c>
      <c r="I1676" s="50">
        <v>19981</v>
      </c>
      <c r="J1676" s="10">
        <v>8000000</v>
      </c>
      <c r="K1676">
        <v>6.2</v>
      </c>
      <c r="L1676" s="26">
        <v>0.59192089908003209</v>
      </c>
      <c r="M1676" s="26">
        <v>0.44600000000000001</v>
      </c>
      <c r="N1676" s="27">
        <v>6011.0749999999998</v>
      </c>
      <c r="O1676" t="s">
        <v>8268</v>
      </c>
      <c r="P1676" s="1" t="s">
        <v>8270</v>
      </c>
      <c r="Q1676" t="s">
        <v>8273</v>
      </c>
      <c r="R1676" t="s">
        <v>13663</v>
      </c>
    </row>
    <row r="1677" spans="1:18" x14ac:dyDescent="0.25">
      <c r="A1677" t="s">
        <v>7227</v>
      </c>
      <c r="B1677" s="1">
        <v>44739</v>
      </c>
      <c r="C1677" t="s">
        <v>37</v>
      </c>
      <c r="D1677" t="s">
        <v>1909</v>
      </c>
      <c r="E1677" s="32">
        <v>4127882</v>
      </c>
      <c r="F1677" s="32" t="s">
        <v>8463</v>
      </c>
      <c r="G1677" t="s">
        <v>16</v>
      </c>
      <c r="H1677" s="1" t="s">
        <v>53</v>
      </c>
      <c r="I1677" s="50">
        <v>9269</v>
      </c>
      <c r="J1677" s="10">
        <v>3000000</v>
      </c>
      <c r="K1677">
        <v>6.17</v>
      </c>
      <c r="L1677" s="26">
        <v>0.80007312950575837</v>
      </c>
      <c r="M1677" s="26">
        <v>0.57279999999999998</v>
      </c>
      <c r="N1677" s="27">
        <v>37336.987999999998</v>
      </c>
      <c r="O1677" t="s">
        <v>8268</v>
      </c>
      <c r="P1677" s="1" t="s">
        <v>8270</v>
      </c>
      <c r="Q1677" t="s">
        <v>8273</v>
      </c>
      <c r="R1677" t="s">
        <v>13660</v>
      </c>
    </row>
    <row r="1678" spans="1:18" x14ac:dyDescent="0.25">
      <c r="A1678" t="s">
        <v>7228</v>
      </c>
      <c r="B1678" s="1">
        <v>44740</v>
      </c>
      <c r="C1678" t="s">
        <v>37</v>
      </c>
      <c r="D1678" t="s">
        <v>1910</v>
      </c>
      <c r="E1678" s="32">
        <v>4215307</v>
      </c>
      <c r="F1678" s="32" t="s">
        <v>9536</v>
      </c>
      <c r="G1678" t="s">
        <v>8305</v>
      </c>
      <c r="H1678" t="s">
        <v>53</v>
      </c>
      <c r="I1678" s="50">
        <v>7674</v>
      </c>
      <c r="J1678" s="10">
        <v>5000000</v>
      </c>
      <c r="K1678">
        <v>7.92</v>
      </c>
      <c r="L1678" s="26">
        <v>0.91313049911782862</v>
      </c>
      <c r="M1678" s="26">
        <v>0.72270000000000001</v>
      </c>
      <c r="N1678" s="27">
        <v>22666.644</v>
      </c>
      <c r="O1678" t="s">
        <v>8268</v>
      </c>
      <c r="P1678" s="1" t="s">
        <v>8270</v>
      </c>
      <c r="Q1678" t="s">
        <v>8273</v>
      </c>
      <c r="R1678" t="s">
        <v>13662</v>
      </c>
    </row>
    <row r="1679" spans="1:18" x14ac:dyDescent="0.25">
      <c r="A1679" t="s">
        <v>7229</v>
      </c>
      <c r="B1679" s="1">
        <v>44740</v>
      </c>
      <c r="C1679" t="s">
        <v>37</v>
      </c>
      <c r="D1679" t="s">
        <v>1910</v>
      </c>
      <c r="E1679" s="32">
        <v>3530706</v>
      </c>
      <c r="F1679" s="32" t="s">
        <v>9150</v>
      </c>
      <c r="G1679" t="s">
        <v>8306</v>
      </c>
      <c r="H1679" t="s">
        <v>52</v>
      </c>
      <c r="I1679" s="50">
        <v>154146</v>
      </c>
      <c r="J1679" s="10">
        <v>11500000</v>
      </c>
      <c r="K1679">
        <v>6.86</v>
      </c>
      <c r="L1679" s="26">
        <v>0.7630699290441405</v>
      </c>
      <c r="M1679" s="26">
        <v>0.7429</v>
      </c>
      <c r="N1679" s="27">
        <v>913233.29</v>
      </c>
      <c r="O1679" t="s">
        <v>8268</v>
      </c>
      <c r="P1679" s="1" t="s">
        <v>8270</v>
      </c>
      <c r="Q1679" t="s">
        <v>8273</v>
      </c>
      <c r="R1679" t="s">
        <v>13662</v>
      </c>
    </row>
    <row r="1680" spans="1:18" x14ac:dyDescent="0.25">
      <c r="A1680" t="s">
        <v>7230</v>
      </c>
      <c r="B1680" s="1">
        <v>44740</v>
      </c>
      <c r="C1680" t="s">
        <v>37</v>
      </c>
      <c r="D1680" t="s">
        <v>1910</v>
      </c>
      <c r="E1680" s="32">
        <v>4202404</v>
      </c>
      <c r="F1680" s="32" t="s">
        <v>9445</v>
      </c>
      <c r="G1680" t="s">
        <v>8305</v>
      </c>
      <c r="H1680" t="s">
        <v>53</v>
      </c>
      <c r="I1680" s="50">
        <v>366418</v>
      </c>
      <c r="J1680" s="10">
        <v>100000000</v>
      </c>
      <c r="K1680">
        <v>7.81</v>
      </c>
      <c r="L1680" s="26">
        <v>0.8159768698686436</v>
      </c>
      <c r="M1680" s="26">
        <v>0.80420000000000003</v>
      </c>
      <c r="N1680" s="27">
        <v>22666.644</v>
      </c>
      <c r="O1680" t="s">
        <v>8268</v>
      </c>
      <c r="P1680" s="1" t="s">
        <v>8270</v>
      </c>
      <c r="Q1680" t="s">
        <v>8273</v>
      </c>
      <c r="R1680" t="s">
        <v>13660</v>
      </c>
    </row>
    <row r="1681" spans="1:18" x14ac:dyDescent="0.25">
      <c r="A1681" t="s">
        <v>7231</v>
      </c>
      <c r="B1681" s="1">
        <v>44740</v>
      </c>
      <c r="C1681" t="s">
        <v>37</v>
      </c>
      <c r="D1681" t="s">
        <v>1910</v>
      </c>
      <c r="E1681" s="32">
        <v>4315503</v>
      </c>
      <c r="F1681" s="32" t="s">
        <v>9736</v>
      </c>
      <c r="G1681" t="s">
        <v>8304</v>
      </c>
      <c r="H1681" t="s">
        <v>53</v>
      </c>
      <c r="I1681" s="50">
        <v>15702</v>
      </c>
      <c r="J1681" s="10">
        <v>10000000</v>
      </c>
      <c r="K1681">
        <v>7.37</v>
      </c>
      <c r="L1681" s="26">
        <v>0.70589056522517868</v>
      </c>
      <c r="M1681" s="26">
        <v>0.54210000000000003</v>
      </c>
      <c r="N1681" s="27">
        <v>41723.202000000005</v>
      </c>
      <c r="O1681" t="s">
        <v>8268</v>
      </c>
      <c r="P1681" s="1" t="s">
        <v>8270</v>
      </c>
      <c r="Q1681" t="s">
        <v>8273</v>
      </c>
      <c r="R1681" t="s">
        <v>13663</v>
      </c>
    </row>
    <row r="1682" spans="1:18" x14ac:dyDescent="0.25">
      <c r="A1682" t="s">
        <v>7232</v>
      </c>
      <c r="B1682" s="1">
        <v>44740</v>
      </c>
      <c r="C1682" t="s">
        <v>37</v>
      </c>
      <c r="D1682" t="s">
        <v>1910</v>
      </c>
      <c r="E1682" s="32">
        <v>5108600</v>
      </c>
      <c r="F1682" s="32" t="s">
        <v>9879</v>
      </c>
      <c r="G1682" t="s">
        <v>8302</v>
      </c>
      <c r="H1682" t="s">
        <v>51</v>
      </c>
      <c r="I1682" s="50">
        <v>26946</v>
      </c>
      <c r="J1682" s="10">
        <v>10000000</v>
      </c>
      <c r="K1682">
        <v>6.01</v>
      </c>
      <c r="L1682" s="26" t="s">
        <v>8358</v>
      </c>
      <c r="M1682" s="26">
        <v>0.52190000000000003</v>
      </c>
      <c r="N1682" s="27">
        <v>6716.3879999999999</v>
      </c>
      <c r="O1682" t="s">
        <v>8268</v>
      </c>
      <c r="P1682" s="1" t="s">
        <v>8270</v>
      </c>
      <c r="Q1682" t="s">
        <v>8273</v>
      </c>
      <c r="R1682" t="s">
        <v>13662</v>
      </c>
    </row>
    <row r="1683" spans="1:18" x14ac:dyDescent="0.25">
      <c r="A1683" t="s">
        <v>7233</v>
      </c>
      <c r="B1683" s="1">
        <v>44740</v>
      </c>
      <c r="C1683" t="s">
        <v>37</v>
      </c>
      <c r="D1683" t="s">
        <v>1910</v>
      </c>
      <c r="E1683" s="32">
        <v>4128005</v>
      </c>
      <c r="F1683" s="32" t="s">
        <v>8464</v>
      </c>
      <c r="G1683" t="s">
        <v>8298</v>
      </c>
      <c r="H1683" t="s">
        <v>53</v>
      </c>
      <c r="I1683" s="50">
        <v>20809</v>
      </c>
      <c r="J1683" s="10">
        <v>10000000</v>
      </c>
      <c r="K1683">
        <v>6.81</v>
      </c>
      <c r="L1683" s="26">
        <v>0.81440097912496989</v>
      </c>
      <c r="M1683" s="26">
        <v>0.71899999999999997</v>
      </c>
      <c r="N1683" s="27">
        <v>37336.987999999998</v>
      </c>
      <c r="O1683" t="s">
        <v>8268</v>
      </c>
      <c r="P1683" s="1" t="s">
        <v>8270</v>
      </c>
      <c r="Q1683" t="s">
        <v>8273</v>
      </c>
      <c r="R1683" t="s">
        <v>13662</v>
      </c>
    </row>
    <row r="1684" spans="1:18" x14ac:dyDescent="0.25">
      <c r="A1684" t="s">
        <v>7234</v>
      </c>
      <c r="B1684" s="1">
        <v>44740</v>
      </c>
      <c r="C1684" t="s">
        <v>37</v>
      </c>
      <c r="D1684" t="s">
        <v>1910</v>
      </c>
      <c r="E1684" s="32">
        <v>4116059</v>
      </c>
      <c r="F1684" s="32" t="s">
        <v>9348</v>
      </c>
      <c r="G1684" t="s">
        <v>8298</v>
      </c>
      <c r="H1684" t="s">
        <v>53</v>
      </c>
      <c r="I1684" s="50">
        <v>10706</v>
      </c>
      <c r="J1684" s="10">
        <v>13000000</v>
      </c>
      <c r="K1684">
        <v>6.48</v>
      </c>
      <c r="L1684" s="26">
        <v>0.71329472307738429</v>
      </c>
      <c r="M1684" s="26">
        <v>0.62960000000000005</v>
      </c>
      <c r="N1684" s="27">
        <v>37336.987999999998</v>
      </c>
      <c r="O1684" t="s">
        <v>8268</v>
      </c>
      <c r="P1684" s="1" t="s">
        <v>8270</v>
      </c>
      <c r="Q1684" t="s">
        <v>8273</v>
      </c>
      <c r="R1684" t="s">
        <v>13662</v>
      </c>
    </row>
    <row r="1685" spans="1:18" x14ac:dyDescent="0.25">
      <c r="A1685" t="s">
        <v>7235</v>
      </c>
      <c r="B1685" s="1">
        <v>44740</v>
      </c>
      <c r="C1685" t="s">
        <v>37</v>
      </c>
      <c r="D1685" t="s">
        <v>1910</v>
      </c>
      <c r="E1685" s="32">
        <v>4104253</v>
      </c>
      <c r="F1685" s="32" t="s">
        <v>9286</v>
      </c>
      <c r="G1685" t="s">
        <v>8298</v>
      </c>
      <c r="H1685" t="s">
        <v>53</v>
      </c>
      <c r="I1685" s="50">
        <v>30151</v>
      </c>
      <c r="J1685" s="10">
        <v>3000000</v>
      </c>
      <c r="K1685">
        <v>5.91</v>
      </c>
      <c r="L1685" s="26">
        <v>0.44023104631830268</v>
      </c>
      <c r="M1685" s="26">
        <v>0.62739999999999996</v>
      </c>
      <c r="N1685" s="27">
        <v>37336.987999999998</v>
      </c>
      <c r="O1685" t="s">
        <v>8268</v>
      </c>
      <c r="P1685" s="1" t="s">
        <v>8270</v>
      </c>
      <c r="Q1685" t="s">
        <v>8273</v>
      </c>
      <c r="R1685" t="s">
        <v>13663</v>
      </c>
    </row>
    <row r="1686" spans="1:18" x14ac:dyDescent="0.25">
      <c r="A1686" t="s">
        <v>7236</v>
      </c>
      <c r="B1686" s="1">
        <v>44740</v>
      </c>
      <c r="C1686" t="s">
        <v>37</v>
      </c>
      <c r="D1686" t="s">
        <v>1910</v>
      </c>
      <c r="E1686" s="32">
        <v>3543006</v>
      </c>
      <c r="F1686" s="32" t="s">
        <v>9204</v>
      </c>
      <c r="G1686" t="s">
        <v>8306</v>
      </c>
      <c r="H1686" t="s">
        <v>52</v>
      </c>
      <c r="I1686" s="50">
        <v>15984</v>
      </c>
      <c r="J1686" s="10">
        <v>5000000</v>
      </c>
      <c r="K1686">
        <v>6.3</v>
      </c>
      <c r="L1686" s="26">
        <v>0.63410845550707262</v>
      </c>
      <c r="M1686" s="26">
        <v>0.59640000000000004</v>
      </c>
      <c r="N1686" s="27">
        <v>913233.29</v>
      </c>
      <c r="O1686" t="s">
        <v>8268</v>
      </c>
      <c r="P1686" s="1" t="s">
        <v>8270</v>
      </c>
      <c r="Q1686" t="s">
        <v>8273</v>
      </c>
      <c r="R1686" t="s">
        <v>13662</v>
      </c>
    </row>
    <row r="1687" spans="1:18" x14ac:dyDescent="0.25">
      <c r="A1687" t="s">
        <v>7237</v>
      </c>
      <c r="B1687" s="1">
        <v>44740</v>
      </c>
      <c r="C1687" t="s">
        <v>37</v>
      </c>
      <c r="D1687" t="s">
        <v>1910</v>
      </c>
      <c r="E1687" s="32">
        <v>4121802</v>
      </c>
      <c r="F1687" s="32" t="s">
        <v>9383</v>
      </c>
      <c r="G1687" t="s">
        <v>8298</v>
      </c>
      <c r="H1687" t="s">
        <v>53</v>
      </c>
      <c r="I1687" s="50">
        <v>10622</v>
      </c>
      <c r="J1687" s="10">
        <v>8000000</v>
      </c>
      <c r="K1687">
        <v>6.18</v>
      </c>
      <c r="L1687" s="26">
        <v>0.72772549206948423</v>
      </c>
      <c r="M1687" s="26">
        <v>0.60980000000000001</v>
      </c>
      <c r="N1687" s="27">
        <v>37336.987999999998</v>
      </c>
      <c r="O1687" t="s">
        <v>8268</v>
      </c>
      <c r="P1687" s="1" t="s">
        <v>8270</v>
      </c>
      <c r="Q1687" t="s">
        <v>8273</v>
      </c>
      <c r="R1687" t="s">
        <v>13662</v>
      </c>
    </row>
    <row r="1688" spans="1:18" x14ac:dyDescent="0.25">
      <c r="A1688" t="s">
        <v>7238</v>
      </c>
      <c r="B1688" s="1">
        <v>44740</v>
      </c>
      <c r="C1688" t="s">
        <v>37</v>
      </c>
      <c r="D1688" t="s">
        <v>1910</v>
      </c>
      <c r="E1688" s="32">
        <v>4107207</v>
      </c>
      <c r="F1688" s="32" t="s">
        <v>9301</v>
      </c>
      <c r="G1688" t="s">
        <v>8298</v>
      </c>
      <c r="H1688" t="s">
        <v>53</v>
      </c>
      <c r="I1688" s="50">
        <v>41424</v>
      </c>
      <c r="J1688" s="10">
        <v>6000000</v>
      </c>
      <c r="K1688">
        <v>7.61</v>
      </c>
      <c r="L1688" s="26">
        <v>0.81933838329551667</v>
      </c>
      <c r="M1688" s="26">
        <v>0.76</v>
      </c>
      <c r="N1688" s="27">
        <v>37336.987999999998</v>
      </c>
      <c r="O1688" t="s">
        <v>8268</v>
      </c>
      <c r="P1688" s="1" t="s">
        <v>8270</v>
      </c>
      <c r="Q1688" t="s">
        <v>8273</v>
      </c>
      <c r="R1688" t="s">
        <v>13663</v>
      </c>
    </row>
    <row r="1689" spans="1:18" x14ac:dyDescent="0.25">
      <c r="A1689" t="s">
        <v>7239</v>
      </c>
      <c r="B1689" s="1">
        <v>44740</v>
      </c>
      <c r="C1689" t="s">
        <v>37</v>
      </c>
      <c r="D1689" t="s">
        <v>1910</v>
      </c>
      <c r="E1689" s="32">
        <v>4112751</v>
      </c>
      <c r="F1689" s="32" t="s">
        <v>9328</v>
      </c>
      <c r="G1689" t="s">
        <v>8298</v>
      </c>
      <c r="H1689" t="s">
        <v>53</v>
      </c>
      <c r="I1689" s="50">
        <v>8251</v>
      </c>
      <c r="J1689" s="10">
        <v>8500000</v>
      </c>
      <c r="K1689">
        <v>5.64</v>
      </c>
      <c r="L1689" s="26">
        <v>0.84969333704339733</v>
      </c>
      <c r="M1689" s="26">
        <v>0.62060000000000004</v>
      </c>
      <c r="N1689" s="27">
        <v>37336.987999999998</v>
      </c>
      <c r="O1689" t="s">
        <v>8268</v>
      </c>
      <c r="P1689" s="1" t="s">
        <v>8270</v>
      </c>
      <c r="Q1689" t="s">
        <v>8273</v>
      </c>
      <c r="R1689" t="s">
        <v>13663</v>
      </c>
    </row>
    <row r="1690" spans="1:18" x14ac:dyDescent="0.25">
      <c r="A1690" t="s">
        <v>7240</v>
      </c>
      <c r="B1690" s="1">
        <v>44740</v>
      </c>
      <c r="C1690" t="s">
        <v>37</v>
      </c>
      <c r="D1690" t="s">
        <v>1910</v>
      </c>
      <c r="E1690" s="32">
        <v>4114807</v>
      </c>
      <c r="F1690" s="32" t="s">
        <v>9339</v>
      </c>
      <c r="G1690" t="s">
        <v>8298</v>
      </c>
      <c r="H1690" t="s">
        <v>53</v>
      </c>
      <c r="I1690" s="50">
        <v>36103</v>
      </c>
      <c r="J1690" s="10">
        <v>15000000</v>
      </c>
      <c r="K1690">
        <v>5.71</v>
      </c>
      <c r="L1690" s="26">
        <v>0.61407230672998758</v>
      </c>
      <c r="M1690" s="26">
        <v>0.69</v>
      </c>
      <c r="N1690" s="27">
        <v>37336.987999999998</v>
      </c>
      <c r="O1690" t="s">
        <v>8268</v>
      </c>
      <c r="P1690" s="1" t="s">
        <v>8270</v>
      </c>
      <c r="Q1690" t="s">
        <v>8273</v>
      </c>
      <c r="R1690" t="s">
        <v>13662</v>
      </c>
    </row>
    <row r="1691" spans="1:18" x14ac:dyDescent="0.25">
      <c r="A1691" t="s">
        <v>7241</v>
      </c>
      <c r="B1691" s="1">
        <v>44740</v>
      </c>
      <c r="C1691" t="s">
        <v>37</v>
      </c>
      <c r="D1691" t="s">
        <v>1910</v>
      </c>
      <c r="E1691" s="32">
        <v>4116901</v>
      </c>
      <c r="F1691" s="32" t="s">
        <v>9352</v>
      </c>
      <c r="G1691" t="s">
        <v>8298</v>
      </c>
      <c r="H1691" t="s">
        <v>53</v>
      </c>
      <c r="I1691" s="50">
        <v>28062</v>
      </c>
      <c r="J1691" s="10">
        <v>5000000</v>
      </c>
      <c r="K1691">
        <v>6.95</v>
      </c>
      <c r="L1691" s="26">
        <v>0.73190743766323219</v>
      </c>
      <c r="M1691" s="26">
        <v>0.66090000000000004</v>
      </c>
      <c r="N1691" s="27">
        <v>37336.987999999998</v>
      </c>
      <c r="O1691" t="s">
        <v>8268</v>
      </c>
      <c r="P1691" s="1" t="s">
        <v>8270</v>
      </c>
      <c r="Q1691" t="s">
        <v>8273</v>
      </c>
      <c r="R1691" t="s">
        <v>13663</v>
      </c>
    </row>
    <row r="1692" spans="1:18" x14ac:dyDescent="0.25">
      <c r="A1692" t="s">
        <v>7242</v>
      </c>
      <c r="B1692" s="1">
        <v>44740</v>
      </c>
      <c r="C1692" t="s">
        <v>37</v>
      </c>
      <c r="D1692" t="s">
        <v>1910</v>
      </c>
      <c r="E1692" s="32">
        <v>4303558</v>
      </c>
      <c r="F1692" s="32" t="s">
        <v>9598</v>
      </c>
      <c r="G1692" t="s">
        <v>8304</v>
      </c>
      <c r="H1692" t="s">
        <v>53</v>
      </c>
      <c r="I1692" s="50">
        <v>2750</v>
      </c>
      <c r="J1692" s="10">
        <v>2800000</v>
      </c>
      <c r="K1692">
        <v>5.74</v>
      </c>
      <c r="L1692" s="26">
        <v>0.90346382751562349</v>
      </c>
      <c r="M1692" s="26">
        <v>0.7409</v>
      </c>
      <c r="N1692" s="27">
        <v>41723.202000000005</v>
      </c>
      <c r="O1692" t="s">
        <v>8268</v>
      </c>
      <c r="P1692" s="1" t="s">
        <v>8270</v>
      </c>
      <c r="Q1692" t="s">
        <v>8273</v>
      </c>
      <c r="R1692" t="s">
        <v>13662</v>
      </c>
    </row>
    <row r="1693" spans="1:18" x14ac:dyDescent="0.25">
      <c r="A1693" t="s">
        <v>7243</v>
      </c>
      <c r="B1693" s="1">
        <v>44740</v>
      </c>
      <c r="C1693" t="s">
        <v>45</v>
      </c>
      <c r="D1693" t="s">
        <v>1909</v>
      </c>
      <c r="E1693" s="32">
        <v>5204102</v>
      </c>
      <c r="F1693" s="32" t="s">
        <v>9894</v>
      </c>
      <c r="G1693" t="s">
        <v>8318</v>
      </c>
      <c r="H1693" t="s">
        <v>51</v>
      </c>
      <c r="I1693" s="50">
        <v>12843</v>
      </c>
      <c r="J1693" s="10">
        <v>2500000</v>
      </c>
      <c r="K1693">
        <v>5.12</v>
      </c>
      <c r="L1693" s="26">
        <v>0.75819664355453698</v>
      </c>
      <c r="M1693" s="26">
        <v>0.63739999999999997</v>
      </c>
      <c r="N1693" s="27">
        <v>8987.6999999999989</v>
      </c>
      <c r="O1693" t="s">
        <v>8268</v>
      </c>
      <c r="P1693" s="1" t="s">
        <v>8270</v>
      </c>
      <c r="Q1693" t="s">
        <v>8273</v>
      </c>
      <c r="R1693" t="s">
        <v>13663</v>
      </c>
    </row>
    <row r="1694" spans="1:18" x14ac:dyDescent="0.25">
      <c r="A1694" t="s">
        <v>7244</v>
      </c>
      <c r="B1694" s="1">
        <v>44740</v>
      </c>
      <c r="C1694" t="s">
        <v>37</v>
      </c>
      <c r="D1694" t="s">
        <v>1909</v>
      </c>
      <c r="E1694" s="32">
        <v>4207759</v>
      </c>
      <c r="F1694" s="32" t="s">
        <v>9483</v>
      </c>
      <c r="G1694" t="s">
        <v>8303</v>
      </c>
      <c r="H1694" s="1" t="s">
        <v>53</v>
      </c>
      <c r="I1694" s="50">
        <v>3901</v>
      </c>
      <c r="J1694" s="10">
        <v>2500000</v>
      </c>
      <c r="K1694">
        <v>6</v>
      </c>
      <c r="L1694" s="26">
        <v>0.89489120309656411</v>
      </c>
      <c r="M1694" s="26">
        <v>0.60340000000000005</v>
      </c>
      <c r="N1694" s="27">
        <v>22666.644</v>
      </c>
      <c r="O1694" t="s">
        <v>8268</v>
      </c>
      <c r="P1694" s="1" t="s">
        <v>8270</v>
      </c>
      <c r="Q1694" t="s">
        <v>8273</v>
      </c>
      <c r="R1694" t="s">
        <v>13663</v>
      </c>
    </row>
    <row r="1695" spans="1:18" x14ac:dyDescent="0.25">
      <c r="A1695" t="s">
        <v>7245</v>
      </c>
      <c r="B1695" s="1">
        <v>44741</v>
      </c>
      <c r="C1695" t="s">
        <v>37</v>
      </c>
      <c r="D1695" t="s">
        <v>1910</v>
      </c>
      <c r="E1695" s="32">
        <v>4317202</v>
      </c>
      <c r="F1695" s="32" t="s">
        <v>9751</v>
      </c>
      <c r="G1695" t="s">
        <v>8304</v>
      </c>
      <c r="H1695" t="s">
        <v>53</v>
      </c>
      <c r="I1695" s="50">
        <v>73882</v>
      </c>
      <c r="J1695" s="10">
        <v>4500000</v>
      </c>
      <c r="K1695">
        <v>7.63</v>
      </c>
      <c r="L1695" s="26">
        <v>0.91155518999220597</v>
      </c>
      <c r="M1695" s="26">
        <v>0.74619999999999997</v>
      </c>
      <c r="N1695" s="27">
        <v>41723.202000000005</v>
      </c>
      <c r="O1695" t="s">
        <v>8268</v>
      </c>
      <c r="P1695" s="1" t="s">
        <v>8270</v>
      </c>
      <c r="Q1695" t="s">
        <v>8273</v>
      </c>
      <c r="R1695" t="s">
        <v>13662</v>
      </c>
    </row>
    <row r="1696" spans="1:18" x14ac:dyDescent="0.25">
      <c r="A1696" t="s">
        <v>7246</v>
      </c>
      <c r="B1696" s="1">
        <v>44741</v>
      </c>
      <c r="C1696" t="s">
        <v>37</v>
      </c>
      <c r="D1696" t="s">
        <v>1910</v>
      </c>
      <c r="E1696" s="32">
        <v>4203204</v>
      </c>
      <c r="F1696" s="32" t="s">
        <v>8421</v>
      </c>
      <c r="G1696" t="s">
        <v>8305</v>
      </c>
      <c r="H1696" t="s">
        <v>53</v>
      </c>
      <c r="I1696" s="50">
        <v>87179</v>
      </c>
      <c r="J1696" s="10">
        <v>20000000</v>
      </c>
      <c r="K1696">
        <v>6.88</v>
      </c>
      <c r="L1696" s="26">
        <v>0.93953211495781608</v>
      </c>
      <c r="M1696" s="26">
        <v>0.59319999999999995</v>
      </c>
      <c r="N1696" s="27">
        <v>22666.644</v>
      </c>
      <c r="O1696" t="s">
        <v>8268</v>
      </c>
      <c r="P1696" s="1" t="s">
        <v>8270</v>
      </c>
      <c r="Q1696" t="s">
        <v>8273</v>
      </c>
      <c r="R1696" t="s">
        <v>13663</v>
      </c>
    </row>
    <row r="1697" spans="1:18" x14ac:dyDescent="0.25">
      <c r="A1697" t="s">
        <v>7247</v>
      </c>
      <c r="B1697" s="1">
        <v>44741</v>
      </c>
      <c r="C1697" t="s">
        <v>37</v>
      </c>
      <c r="D1697" t="s">
        <v>1910</v>
      </c>
      <c r="E1697" s="32">
        <v>4104303</v>
      </c>
      <c r="F1697" s="32" t="s">
        <v>9287</v>
      </c>
      <c r="G1697" t="s">
        <v>8298</v>
      </c>
      <c r="H1697" t="s">
        <v>53</v>
      </c>
      <c r="I1697" s="50">
        <v>96102</v>
      </c>
      <c r="J1697" s="10">
        <v>41800000</v>
      </c>
      <c r="K1697">
        <v>7.06</v>
      </c>
      <c r="L1697" s="26">
        <v>0.7919608982145957</v>
      </c>
      <c r="M1697" s="26">
        <v>0.77539999999999998</v>
      </c>
      <c r="N1697" s="27">
        <v>37336.987999999998</v>
      </c>
      <c r="O1697" t="s">
        <v>8268</v>
      </c>
      <c r="P1697" s="1" t="s">
        <v>8270</v>
      </c>
      <c r="Q1697" t="s">
        <v>8273</v>
      </c>
      <c r="R1697" t="s">
        <v>13663</v>
      </c>
    </row>
    <row r="1698" spans="1:18" x14ac:dyDescent="0.25">
      <c r="A1698" t="s">
        <v>7248</v>
      </c>
      <c r="B1698" s="1">
        <v>44741</v>
      </c>
      <c r="C1698" t="s">
        <v>37</v>
      </c>
      <c r="D1698" t="s">
        <v>1910</v>
      </c>
      <c r="E1698" s="32">
        <v>5101902</v>
      </c>
      <c r="F1698" s="32" t="s">
        <v>9844</v>
      </c>
      <c r="G1698" t="s">
        <v>8302</v>
      </c>
      <c r="H1698" t="s">
        <v>51</v>
      </c>
      <c r="I1698" s="50">
        <v>20571</v>
      </c>
      <c r="J1698" s="10">
        <v>11800000</v>
      </c>
      <c r="K1698">
        <v>5.5</v>
      </c>
      <c r="L1698" s="26">
        <v>0.86496673306962446</v>
      </c>
      <c r="M1698" s="26">
        <v>0.5363</v>
      </c>
      <c r="N1698" s="27">
        <v>6716.3879999999999</v>
      </c>
      <c r="O1698" t="s">
        <v>8268</v>
      </c>
      <c r="P1698" s="1" t="s">
        <v>8270</v>
      </c>
      <c r="Q1698" t="s">
        <v>8273</v>
      </c>
      <c r="R1698" t="s">
        <v>13663</v>
      </c>
    </row>
    <row r="1699" spans="1:18" x14ac:dyDescent="0.25">
      <c r="A1699" t="s">
        <v>7249</v>
      </c>
      <c r="B1699" s="1">
        <v>44741</v>
      </c>
      <c r="C1699" t="s">
        <v>37</v>
      </c>
      <c r="D1699" t="s">
        <v>1910</v>
      </c>
      <c r="E1699" s="32">
        <v>2210003</v>
      </c>
      <c r="F1699" s="32" t="s">
        <v>8465</v>
      </c>
      <c r="G1699" t="s">
        <v>8342</v>
      </c>
      <c r="H1699" t="s">
        <v>49</v>
      </c>
      <c r="I1699" s="50">
        <v>20720</v>
      </c>
      <c r="J1699" s="10">
        <v>6000000</v>
      </c>
      <c r="K1699">
        <v>5.78</v>
      </c>
      <c r="L1699" s="26">
        <v>0.4173017524380887</v>
      </c>
      <c r="M1699" s="26">
        <v>0.46860000000000002</v>
      </c>
      <c r="N1699" s="27">
        <v>505.09400000000005</v>
      </c>
      <c r="O1699" t="s">
        <v>8268</v>
      </c>
      <c r="P1699" s="1" t="s">
        <v>8270</v>
      </c>
      <c r="Q1699" t="s">
        <v>8273</v>
      </c>
      <c r="R1699" t="s">
        <v>13661</v>
      </c>
    </row>
    <row r="1700" spans="1:18" x14ac:dyDescent="0.25">
      <c r="A1700" t="s">
        <v>7250</v>
      </c>
      <c r="B1700" s="1">
        <v>44741</v>
      </c>
      <c r="C1700" t="s">
        <v>37</v>
      </c>
      <c r="D1700" t="s">
        <v>1910</v>
      </c>
      <c r="E1700" s="32">
        <v>1703842</v>
      </c>
      <c r="F1700" s="32" t="s">
        <v>8550</v>
      </c>
      <c r="G1700" t="s">
        <v>8310</v>
      </c>
      <c r="H1700" t="s">
        <v>48</v>
      </c>
      <c r="I1700" s="50">
        <v>10505</v>
      </c>
      <c r="J1700" s="10">
        <v>5000000</v>
      </c>
      <c r="K1700">
        <v>5.72</v>
      </c>
      <c r="L1700" s="26" t="s">
        <v>8358</v>
      </c>
      <c r="M1700" s="26">
        <v>0.40720000000000001</v>
      </c>
      <c r="N1700" s="27">
        <v>333.67399999999998</v>
      </c>
      <c r="O1700" t="s">
        <v>8268</v>
      </c>
      <c r="P1700" s="1" t="s">
        <v>8270</v>
      </c>
      <c r="Q1700" t="s">
        <v>8273</v>
      </c>
      <c r="R1700" t="s">
        <v>13662</v>
      </c>
    </row>
    <row r="1701" spans="1:18" x14ac:dyDescent="0.25">
      <c r="A1701" t="s">
        <v>7251</v>
      </c>
      <c r="B1701" s="1">
        <v>44741</v>
      </c>
      <c r="C1701" t="s">
        <v>37</v>
      </c>
      <c r="D1701" t="s">
        <v>1910</v>
      </c>
      <c r="E1701" s="32">
        <v>2110005</v>
      </c>
      <c r="F1701" s="32" t="s">
        <v>8591</v>
      </c>
      <c r="G1701" t="s">
        <v>8309</v>
      </c>
      <c r="H1701" t="s">
        <v>52</v>
      </c>
      <c r="I1701" s="50">
        <v>73105</v>
      </c>
      <c r="J1701" s="10">
        <v>40000000</v>
      </c>
      <c r="K1701">
        <v>5.59</v>
      </c>
      <c r="L1701" s="26">
        <v>0.33360335602390517</v>
      </c>
      <c r="M1701" s="26">
        <v>0.34200000000000003</v>
      </c>
      <c r="N1701" s="27">
        <v>90915.247000000003</v>
      </c>
      <c r="O1701" t="s">
        <v>8268</v>
      </c>
      <c r="P1701" s="1" t="s">
        <v>8270</v>
      </c>
      <c r="Q1701" t="s">
        <v>8273</v>
      </c>
      <c r="R1701" t="s">
        <v>13663</v>
      </c>
    </row>
    <row r="1702" spans="1:18" x14ac:dyDescent="0.25">
      <c r="A1702" t="s">
        <v>7252</v>
      </c>
      <c r="B1702" s="1">
        <v>44741</v>
      </c>
      <c r="C1702" t="s">
        <v>37</v>
      </c>
      <c r="D1702" t="s">
        <v>1910</v>
      </c>
      <c r="E1702" s="32">
        <v>4124004</v>
      </c>
      <c r="F1702" s="32" t="s">
        <v>8466</v>
      </c>
      <c r="G1702" t="s">
        <v>8298</v>
      </c>
      <c r="H1702" t="s">
        <v>53</v>
      </c>
      <c r="I1702" s="50">
        <v>4916</v>
      </c>
      <c r="J1702" s="10">
        <v>5000000</v>
      </c>
      <c r="K1702">
        <v>5.39</v>
      </c>
      <c r="L1702" s="26">
        <v>0.53898660786547292</v>
      </c>
      <c r="M1702" s="26">
        <v>0.56759999999999999</v>
      </c>
      <c r="N1702" s="27">
        <v>37336.987999999998</v>
      </c>
      <c r="O1702" t="s">
        <v>8268</v>
      </c>
      <c r="P1702" s="1" t="s">
        <v>8270</v>
      </c>
      <c r="Q1702" t="s">
        <v>8273</v>
      </c>
      <c r="R1702" t="s">
        <v>13659</v>
      </c>
    </row>
    <row r="1703" spans="1:18" x14ac:dyDescent="0.25">
      <c r="A1703" t="s">
        <v>7253</v>
      </c>
      <c r="B1703" s="1">
        <v>44741</v>
      </c>
      <c r="C1703" t="s">
        <v>37</v>
      </c>
      <c r="D1703" t="s">
        <v>1910</v>
      </c>
      <c r="E1703" s="32">
        <v>4306734</v>
      </c>
      <c r="F1703" s="32" t="s">
        <v>9629</v>
      </c>
      <c r="G1703" t="s">
        <v>8304</v>
      </c>
      <c r="H1703" t="s">
        <v>53</v>
      </c>
      <c r="I1703" s="50">
        <v>4380</v>
      </c>
      <c r="J1703" s="10">
        <v>2300000</v>
      </c>
      <c r="K1703">
        <v>6.1</v>
      </c>
      <c r="L1703" s="26">
        <v>0.83702665650871433</v>
      </c>
      <c r="M1703" s="26">
        <v>0.56659999999999999</v>
      </c>
      <c r="N1703" s="27">
        <v>41723.202000000005</v>
      </c>
      <c r="O1703" t="s">
        <v>8268</v>
      </c>
      <c r="P1703" s="1" t="s">
        <v>8270</v>
      </c>
      <c r="Q1703" t="s">
        <v>8273</v>
      </c>
      <c r="R1703" t="s">
        <v>13662</v>
      </c>
    </row>
    <row r="1704" spans="1:18" x14ac:dyDescent="0.25">
      <c r="A1704" t="s">
        <v>7254</v>
      </c>
      <c r="B1704" s="1">
        <v>44741</v>
      </c>
      <c r="C1704" t="s">
        <v>37</v>
      </c>
      <c r="D1704" t="s">
        <v>1910</v>
      </c>
      <c r="E1704" s="32">
        <v>3205002</v>
      </c>
      <c r="F1704" s="32" t="s">
        <v>9009</v>
      </c>
      <c r="G1704" t="s">
        <v>8321</v>
      </c>
      <c r="H1704" t="s">
        <v>52</v>
      </c>
      <c r="I1704" s="50">
        <v>536765</v>
      </c>
      <c r="J1704" s="10">
        <v>30000000</v>
      </c>
      <c r="K1704">
        <v>6.32</v>
      </c>
      <c r="L1704" s="26">
        <v>0.98989021076334438</v>
      </c>
      <c r="M1704" s="26">
        <v>0.65459999999999996</v>
      </c>
      <c r="N1704" s="27">
        <v>4285.7280000000001</v>
      </c>
      <c r="O1704" t="s">
        <v>8268</v>
      </c>
      <c r="P1704" s="1" t="s">
        <v>8270</v>
      </c>
      <c r="Q1704" t="s">
        <v>8273</v>
      </c>
      <c r="R1704" t="s">
        <v>13659</v>
      </c>
    </row>
    <row r="1705" spans="1:18" x14ac:dyDescent="0.25">
      <c r="A1705" t="s">
        <v>7255</v>
      </c>
      <c r="B1705" s="1">
        <v>44741</v>
      </c>
      <c r="C1705" t="s">
        <v>37</v>
      </c>
      <c r="D1705" t="s">
        <v>1910</v>
      </c>
      <c r="E1705" s="32">
        <v>3510906</v>
      </c>
      <c r="F1705" s="32" t="s">
        <v>9068</v>
      </c>
      <c r="G1705" t="s">
        <v>8306</v>
      </c>
      <c r="H1705" t="s">
        <v>52</v>
      </c>
      <c r="I1705" s="50">
        <v>2488</v>
      </c>
      <c r="J1705" s="10">
        <v>2000000</v>
      </c>
      <c r="K1705">
        <v>4.99</v>
      </c>
      <c r="L1705" s="26">
        <v>0.69221760905052276</v>
      </c>
      <c r="M1705" s="26">
        <v>0.69010000000000005</v>
      </c>
      <c r="N1705" s="27">
        <v>913233.29</v>
      </c>
      <c r="O1705" t="s">
        <v>8268</v>
      </c>
      <c r="P1705" s="1" t="s">
        <v>8270</v>
      </c>
      <c r="Q1705" t="s">
        <v>8273</v>
      </c>
      <c r="R1705" t="s">
        <v>13663</v>
      </c>
    </row>
    <row r="1706" spans="1:18" x14ac:dyDescent="0.25">
      <c r="A1706" t="s">
        <v>7256</v>
      </c>
      <c r="B1706" s="1">
        <v>44741</v>
      </c>
      <c r="C1706" t="s">
        <v>37</v>
      </c>
      <c r="D1706" t="s">
        <v>1910</v>
      </c>
      <c r="E1706" s="32">
        <v>3147006</v>
      </c>
      <c r="F1706" s="32" t="s">
        <v>8944</v>
      </c>
      <c r="G1706" t="s">
        <v>8309</v>
      </c>
      <c r="H1706" t="s">
        <v>52</v>
      </c>
      <c r="I1706" s="50">
        <v>94539</v>
      </c>
      <c r="J1706" s="10">
        <v>16500000</v>
      </c>
      <c r="K1706">
        <v>6.49</v>
      </c>
      <c r="L1706" s="26">
        <v>0.85984098680376486</v>
      </c>
      <c r="M1706" s="26">
        <v>0.68600000000000005</v>
      </c>
      <c r="N1706" s="27">
        <v>90915.247000000003</v>
      </c>
      <c r="O1706" t="s">
        <v>8268</v>
      </c>
      <c r="P1706" s="1" t="s">
        <v>8270</v>
      </c>
      <c r="Q1706" t="s">
        <v>8273</v>
      </c>
      <c r="R1706" t="s">
        <v>13660</v>
      </c>
    </row>
    <row r="1707" spans="1:18" x14ac:dyDescent="0.25">
      <c r="A1707" t="s">
        <v>7257</v>
      </c>
      <c r="B1707" s="1">
        <v>44741</v>
      </c>
      <c r="C1707" t="s">
        <v>37</v>
      </c>
      <c r="D1707" t="s">
        <v>1910</v>
      </c>
      <c r="E1707" s="32">
        <v>4310330</v>
      </c>
      <c r="F1707" s="32" t="s">
        <v>8365</v>
      </c>
      <c r="G1707" t="s">
        <v>8304</v>
      </c>
      <c r="H1707" t="s">
        <v>53</v>
      </c>
      <c r="I1707" s="50">
        <v>23721</v>
      </c>
      <c r="J1707" s="10">
        <v>19396771.829999998</v>
      </c>
      <c r="K1707">
        <v>4.8</v>
      </c>
      <c r="L1707" s="26">
        <v>0.87243667340108499</v>
      </c>
      <c r="M1707" s="26">
        <v>0.60050000000000003</v>
      </c>
      <c r="N1707" s="27">
        <v>41723.202000000005</v>
      </c>
      <c r="O1707" t="s">
        <v>8268</v>
      </c>
      <c r="P1707" s="1" t="s">
        <v>8270</v>
      </c>
      <c r="Q1707" t="s">
        <v>8273</v>
      </c>
      <c r="R1707" t="s">
        <v>13661</v>
      </c>
    </row>
    <row r="1708" spans="1:18" x14ac:dyDescent="0.25">
      <c r="A1708" t="s">
        <v>7258</v>
      </c>
      <c r="B1708" s="1">
        <v>44741</v>
      </c>
      <c r="C1708" t="s">
        <v>37</v>
      </c>
      <c r="D1708" t="s">
        <v>1910</v>
      </c>
      <c r="E1708" s="32">
        <v>3510807</v>
      </c>
      <c r="F1708" s="32" t="s">
        <v>9067</v>
      </c>
      <c r="G1708" t="s">
        <v>8306</v>
      </c>
      <c r="H1708" t="s">
        <v>52</v>
      </c>
      <c r="I1708" s="50">
        <v>30655</v>
      </c>
      <c r="J1708" s="10">
        <v>2430000</v>
      </c>
      <c r="K1708">
        <v>6.73</v>
      </c>
      <c r="L1708" s="26">
        <v>0.64720511448353335</v>
      </c>
      <c r="M1708" s="26">
        <v>0.76070000000000004</v>
      </c>
      <c r="N1708" s="27">
        <v>913233.29</v>
      </c>
      <c r="O1708" t="s">
        <v>8268</v>
      </c>
      <c r="P1708" s="1" t="s">
        <v>8270</v>
      </c>
      <c r="Q1708" t="s">
        <v>8273</v>
      </c>
      <c r="R1708" t="s">
        <v>13662</v>
      </c>
    </row>
    <row r="1709" spans="1:18" x14ac:dyDescent="0.25">
      <c r="A1709" t="s">
        <v>7259</v>
      </c>
      <c r="B1709" s="1">
        <v>44741</v>
      </c>
      <c r="C1709" t="s">
        <v>37</v>
      </c>
      <c r="D1709" t="s">
        <v>1910</v>
      </c>
      <c r="E1709" s="32">
        <v>3543105</v>
      </c>
      <c r="F1709" s="32" t="s">
        <v>9205</v>
      </c>
      <c r="G1709" t="s">
        <v>8306</v>
      </c>
      <c r="H1709" t="s">
        <v>52</v>
      </c>
      <c r="I1709" s="50">
        <v>4786</v>
      </c>
      <c r="J1709" s="10">
        <v>3000000</v>
      </c>
      <c r="K1709">
        <v>5.9</v>
      </c>
      <c r="L1709" s="26">
        <v>0.60119807671527348</v>
      </c>
      <c r="M1709" s="26">
        <v>0.60419999999999996</v>
      </c>
      <c r="N1709" s="27">
        <v>913233.29</v>
      </c>
      <c r="O1709" t="s">
        <v>8268</v>
      </c>
      <c r="P1709" s="1" t="s">
        <v>8270</v>
      </c>
      <c r="Q1709" t="s">
        <v>8273</v>
      </c>
      <c r="R1709" t="s">
        <v>13660</v>
      </c>
    </row>
    <row r="1710" spans="1:18" x14ac:dyDescent="0.25">
      <c r="A1710" t="s">
        <v>7260</v>
      </c>
      <c r="B1710" s="1">
        <v>44741</v>
      </c>
      <c r="C1710" t="s">
        <v>37</v>
      </c>
      <c r="D1710" t="s">
        <v>1910</v>
      </c>
      <c r="E1710" s="32">
        <v>4302709</v>
      </c>
      <c r="F1710" s="32" t="s">
        <v>8467</v>
      </c>
      <c r="G1710" t="s">
        <v>8304</v>
      </c>
      <c r="H1710" t="s">
        <v>53</v>
      </c>
      <c r="I1710" s="50">
        <v>20963</v>
      </c>
      <c r="J1710" s="10">
        <v>10000000</v>
      </c>
      <c r="K1710">
        <v>5.3</v>
      </c>
      <c r="L1710" s="26">
        <v>0.53326332832024026</v>
      </c>
      <c r="M1710" s="26">
        <v>0.53569999999999995</v>
      </c>
      <c r="N1710" s="27">
        <v>41723.202000000005</v>
      </c>
      <c r="O1710" t="s">
        <v>8268</v>
      </c>
      <c r="P1710" s="1" t="s">
        <v>8270</v>
      </c>
      <c r="Q1710" t="s">
        <v>8273</v>
      </c>
      <c r="R1710" t="s">
        <v>13661</v>
      </c>
    </row>
    <row r="1711" spans="1:18" x14ac:dyDescent="0.25">
      <c r="A1711" t="s">
        <v>7261</v>
      </c>
      <c r="B1711" s="1">
        <v>44741</v>
      </c>
      <c r="C1711" t="s">
        <v>37</v>
      </c>
      <c r="D1711" t="s">
        <v>1910</v>
      </c>
      <c r="E1711" s="32">
        <v>4312443</v>
      </c>
      <c r="F1711" s="32" t="s">
        <v>9688</v>
      </c>
      <c r="G1711" t="s">
        <v>8304</v>
      </c>
      <c r="H1711" t="s">
        <v>53</v>
      </c>
      <c r="I1711" s="50">
        <v>2891</v>
      </c>
      <c r="J1711" s="10">
        <v>3000000</v>
      </c>
      <c r="K1711">
        <v>6.92</v>
      </c>
      <c r="L1711" s="26">
        <v>0.25029967407455544</v>
      </c>
      <c r="M1711" s="26">
        <v>0.60329999999999995</v>
      </c>
      <c r="N1711" s="27">
        <v>41723.202000000005</v>
      </c>
      <c r="O1711" t="s">
        <v>8268</v>
      </c>
      <c r="P1711" s="1" t="s">
        <v>8270</v>
      </c>
      <c r="Q1711" t="s">
        <v>8273</v>
      </c>
      <c r="R1711" t="s">
        <v>13663</v>
      </c>
    </row>
    <row r="1712" spans="1:18" x14ac:dyDescent="0.25">
      <c r="A1712" t="s">
        <v>7262</v>
      </c>
      <c r="B1712" s="1">
        <v>44741</v>
      </c>
      <c r="C1712" t="s">
        <v>37</v>
      </c>
      <c r="D1712" t="s">
        <v>1910</v>
      </c>
      <c r="E1712" s="32">
        <v>4308078</v>
      </c>
      <c r="F1712" s="32" t="s">
        <v>9646</v>
      </c>
      <c r="G1712" t="s">
        <v>8304</v>
      </c>
      <c r="H1712" t="s">
        <v>53</v>
      </c>
      <c r="I1712" s="50">
        <v>4680</v>
      </c>
      <c r="J1712" s="10">
        <v>2400000</v>
      </c>
      <c r="K1712">
        <v>6.56</v>
      </c>
      <c r="L1712" s="26">
        <v>0.74472848074577458</v>
      </c>
      <c r="M1712" s="26">
        <v>0.69040000000000001</v>
      </c>
      <c r="N1712" s="27">
        <v>41723.202000000005</v>
      </c>
      <c r="O1712" t="s">
        <v>8268</v>
      </c>
      <c r="P1712" s="1" t="s">
        <v>8270</v>
      </c>
      <c r="Q1712" t="s">
        <v>8273</v>
      </c>
      <c r="R1712" t="s">
        <v>13662</v>
      </c>
    </row>
    <row r="1713" spans="1:18" x14ac:dyDescent="0.25">
      <c r="A1713" t="s">
        <v>7263</v>
      </c>
      <c r="B1713" s="1">
        <v>44741</v>
      </c>
      <c r="C1713" t="s">
        <v>37</v>
      </c>
      <c r="D1713" t="s">
        <v>1910</v>
      </c>
      <c r="E1713" s="32">
        <v>4313656</v>
      </c>
      <c r="F1713" s="32" t="s">
        <v>9707</v>
      </c>
      <c r="G1713" t="s">
        <v>8304</v>
      </c>
      <c r="H1713" t="s">
        <v>53</v>
      </c>
      <c r="I1713" s="50">
        <v>11342</v>
      </c>
      <c r="J1713" s="10">
        <v>5000000</v>
      </c>
      <c r="K1713">
        <v>5.83</v>
      </c>
      <c r="L1713" s="26">
        <v>0.56358848207866086</v>
      </c>
      <c r="M1713" s="26">
        <v>0.50560000000000005</v>
      </c>
      <c r="N1713" s="27">
        <v>41723.202000000005</v>
      </c>
      <c r="O1713" t="s">
        <v>8268</v>
      </c>
      <c r="P1713" s="1" t="s">
        <v>8270</v>
      </c>
      <c r="Q1713" t="s">
        <v>8273</v>
      </c>
      <c r="R1713" t="s">
        <v>13663</v>
      </c>
    </row>
    <row r="1714" spans="1:18" x14ac:dyDescent="0.25">
      <c r="A1714" t="s">
        <v>7264</v>
      </c>
      <c r="B1714" s="1">
        <v>44741</v>
      </c>
      <c r="C1714" t="s">
        <v>37</v>
      </c>
      <c r="D1714" t="s">
        <v>1910</v>
      </c>
      <c r="E1714" s="32">
        <v>4312500</v>
      </c>
      <c r="F1714" s="32" t="s">
        <v>8320</v>
      </c>
      <c r="G1714" t="s">
        <v>8304</v>
      </c>
      <c r="H1714" t="s">
        <v>53</v>
      </c>
      <c r="I1714" s="50">
        <v>12888</v>
      </c>
      <c r="J1714" s="10">
        <v>3000000</v>
      </c>
      <c r="K1714">
        <v>6.22</v>
      </c>
      <c r="L1714" s="26">
        <v>0.85340620467804273</v>
      </c>
      <c r="M1714" s="26">
        <v>0.51919999999999999</v>
      </c>
      <c r="N1714" s="27">
        <v>41723.202000000005</v>
      </c>
      <c r="O1714" t="s">
        <v>8268</v>
      </c>
      <c r="P1714" s="1" t="s">
        <v>8270</v>
      </c>
      <c r="Q1714" t="s">
        <v>8273</v>
      </c>
      <c r="R1714" t="s">
        <v>13662</v>
      </c>
    </row>
    <row r="1715" spans="1:18" x14ac:dyDescent="0.25">
      <c r="A1715" t="s">
        <v>7265</v>
      </c>
      <c r="B1715" s="1">
        <v>44741</v>
      </c>
      <c r="C1715" t="s">
        <v>37</v>
      </c>
      <c r="D1715" t="s">
        <v>1910</v>
      </c>
      <c r="E1715" s="32">
        <v>4301651</v>
      </c>
      <c r="F1715" s="32" t="s">
        <v>9583</v>
      </c>
      <c r="G1715" t="s">
        <v>8304</v>
      </c>
      <c r="H1715" t="s">
        <v>53</v>
      </c>
      <c r="I1715" s="50">
        <v>6232</v>
      </c>
      <c r="J1715" s="10">
        <v>3000000</v>
      </c>
      <c r="K1715">
        <v>7.05</v>
      </c>
      <c r="L1715" s="26">
        <v>0.86675041372847006</v>
      </c>
      <c r="M1715" s="26">
        <v>0.74519999999999997</v>
      </c>
      <c r="N1715" s="27">
        <v>41723.202000000005</v>
      </c>
      <c r="O1715" t="s">
        <v>8268</v>
      </c>
      <c r="P1715" s="1" t="s">
        <v>8270</v>
      </c>
      <c r="Q1715" t="s">
        <v>8273</v>
      </c>
      <c r="R1715" t="s">
        <v>13659</v>
      </c>
    </row>
    <row r="1716" spans="1:18" x14ac:dyDescent="0.25">
      <c r="A1716" t="s">
        <v>7266</v>
      </c>
      <c r="B1716" s="1">
        <v>44741</v>
      </c>
      <c r="C1716" t="s">
        <v>37</v>
      </c>
      <c r="D1716" t="s">
        <v>1910</v>
      </c>
      <c r="E1716" s="32">
        <v>2600203</v>
      </c>
      <c r="F1716" s="32" t="s">
        <v>8700</v>
      </c>
      <c r="G1716" t="s">
        <v>8325</v>
      </c>
      <c r="H1716" t="s">
        <v>49</v>
      </c>
      <c r="I1716" s="50">
        <v>19981</v>
      </c>
      <c r="J1716" s="10">
        <v>5000000</v>
      </c>
      <c r="K1716">
        <v>6.2</v>
      </c>
      <c r="L1716" s="26">
        <v>0.59192089908003209</v>
      </c>
      <c r="M1716" s="26">
        <v>0.44600000000000001</v>
      </c>
      <c r="N1716" s="27">
        <v>6011.0749999999998</v>
      </c>
      <c r="O1716" t="s">
        <v>8268</v>
      </c>
      <c r="P1716" s="1" t="s">
        <v>8270</v>
      </c>
      <c r="Q1716" t="s">
        <v>8273</v>
      </c>
      <c r="R1716" t="s">
        <v>13663</v>
      </c>
    </row>
    <row r="1717" spans="1:18" x14ac:dyDescent="0.25">
      <c r="A1717" t="s">
        <v>7267</v>
      </c>
      <c r="B1717" s="1">
        <v>44741</v>
      </c>
      <c r="C1717" t="s">
        <v>1918</v>
      </c>
      <c r="D1717" t="s">
        <v>1910</v>
      </c>
      <c r="E1717" s="32">
        <v>4306502</v>
      </c>
      <c r="F1717" s="32" t="s">
        <v>9627</v>
      </c>
      <c r="G1717" t="s">
        <v>8304</v>
      </c>
      <c r="H1717" t="s">
        <v>53</v>
      </c>
      <c r="I1717" s="50">
        <v>13051</v>
      </c>
      <c r="J1717" s="10">
        <v>2785000</v>
      </c>
      <c r="K1717">
        <v>5.79</v>
      </c>
      <c r="L1717" s="26">
        <v>0.59157189313571645</v>
      </c>
      <c r="M1717" s="26">
        <v>0.43759999999999999</v>
      </c>
      <c r="N1717" s="27">
        <v>41723.202000000005</v>
      </c>
      <c r="O1717" t="s">
        <v>8268</v>
      </c>
      <c r="P1717" s="1" t="s">
        <v>8270</v>
      </c>
      <c r="Q1717" t="s">
        <v>8273</v>
      </c>
      <c r="R1717" t="s">
        <v>13661</v>
      </c>
    </row>
    <row r="1718" spans="1:18" x14ac:dyDescent="0.25">
      <c r="A1718" t="s">
        <v>7268</v>
      </c>
      <c r="B1718" s="1">
        <v>44741</v>
      </c>
      <c r="C1718" t="s">
        <v>45</v>
      </c>
      <c r="D1718" t="s">
        <v>1909</v>
      </c>
      <c r="E1718" s="32">
        <v>3126901</v>
      </c>
      <c r="F1718" s="32" t="s">
        <v>8893</v>
      </c>
      <c r="G1718" t="s">
        <v>8322</v>
      </c>
      <c r="H1718" s="1" t="s">
        <v>52</v>
      </c>
      <c r="I1718" s="50">
        <v>9716</v>
      </c>
      <c r="J1718" s="10">
        <v>2000000</v>
      </c>
      <c r="K1718">
        <v>5.94</v>
      </c>
      <c r="L1718" s="26">
        <v>0.55203953067807332</v>
      </c>
      <c r="M1718" s="26">
        <v>0.4803</v>
      </c>
      <c r="N1718" s="27">
        <v>90915.247000000003</v>
      </c>
      <c r="O1718" t="s">
        <v>8268</v>
      </c>
      <c r="P1718" s="1" t="s">
        <v>8270</v>
      </c>
      <c r="Q1718" t="s">
        <v>8273</v>
      </c>
      <c r="R1718" t="s">
        <v>13660</v>
      </c>
    </row>
    <row r="1719" spans="1:18" x14ac:dyDescent="0.25">
      <c r="A1719" t="s">
        <v>7269</v>
      </c>
      <c r="B1719" s="1">
        <v>44742</v>
      </c>
      <c r="C1719" t="s">
        <v>37</v>
      </c>
      <c r="D1719" t="s">
        <v>1910</v>
      </c>
      <c r="E1719" s="32">
        <v>4113205</v>
      </c>
      <c r="F1719" s="32" t="s">
        <v>9331</v>
      </c>
      <c r="G1719" t="s">
        <v>8298</v>
      </c>
      <c r="H1719" t="s">
        <v>53</v>
      </c>
      <c r="I1719" s="50">
        <v>48651</v>
      </c>
      <c r="J1719" s="10">
        <v>12000000</v>
      </c>
      <c r="K1719">
        <v>7.05</v>
      </c>
      <c r="L1719" s="26">
        <v>0.66406784526612217</v>
      </c>
      <c r="M1719" s="26">
        <v>0.71809999999999996</v>
      </c>
      <c r="N1719" s="27">
        <v>37336.987999999998</v>
      </c>
      <c r="O1719" t="s">
        <v>8268</v>
      </c>
      <c r="P1719" s="1" t="s">
        <v>8270</v>
      </c>
      <c r="Q1719" t="s">
        <v>8273</v>
      </c>
      <c r="R1719" t="s">
        <v>13663</v>
      </c>
    </row>
    <row r="1720" spans="1:18" x14ac:dyDescent="0.25">
      <c r="A1720" t="s">
        <v>7270</v>
      </c>
      <c r="B1720" s="1">
        <v>44742</v>
      </c>
      <c r="C1720" t="s">
        <v>37</v>
      </c>
      <c r="D1720" t="s">
        <v>1910</v>
      </c>
      <c r="E1720" s="32">
        <v>4116208</v>
      </c>
      <c r="F1720" s="32" t="s">
        <v>9349</v>
      </c>
      <c r="G1720" t="s">
        <v>8298</v>
      </c>
      <c r="H1720" t="s">
        <v>53</v>
      </c>
      <c r="I1720" s="50">
        <v>16485</v>
      </c>
      <c r="J1720" s="10">
        <v>3000000</v>
      </c>
      <c r="K1720">
        <v>6.08</v>
      </c>
      <c r="L1720" s="26">
        <v>0.49253368410584014</v>
      </c>
      <c r="M1720" s="26">
        <v>0.55389999999999995</v>
      </c>
      <c r="N1720" s="27">
        <v>37336.987999999998</v>
      </c>
      <c r="O1720" t="s">
        <v>8268</v>
      </c>
      <c r="P1720" s="1" t="s">
        <v>8270</v>
      </c>
      <c r="Q1720" t="s">
        <v>8273</v>
      </c>
      <c r="R1720" t="s">
        <v>13663</v>
      </c>
    </row>
    <row r="1721" spans="1:18" x14ac:dyDescent="0.25">
      <c r="A1721" t="s">
        <v>7271</v>
      </c>
      <c r="B1721" s="1">
        <v>44742</v>
      </c>
      <c r="C1721" t="s">
        <v>37</v>
      </c>
      <c r="D1721" t="s">
        <v>1910</v>
      </c>
      <c r="E1721" s="32">
        <v>3146305</v>
      </c>
      <c r="F1721" s="32" t="s">
        <v>8943</v>
      </c>
      <c r="G1721" t="s">
        <v>8309</v>
      </c>
      <c r="H1721" t="s">
        <v>52</v>
      </c>
      <c r="I1721" s="50">
        <v>20346</v>
      </c>
      <c r="J1721" s="10">
        <v>3000000</v>
      </c>
      <c r="K1721">
        <v>5.83</v>
      </c>
      <c r="L1721" s="26">
        <v>0.63647854946435811</v>
      </c>
      <c r="M1721" s="26">
        <v>0.4471</v>
      </c>
      <c r="N1721" s="27">
        <v>90915.247000000003</v>
      </c>
      <c r="O1721" t="s">
        <v>8268</v>
      </c>
      <c r="P1721" s="1" t="s">
        <v>8270</v>
      </c>
      <c r="Q1721" t="s">
        <v>8273</v>
      </c>
      <c r="R1721" t="s">
        <v>13662</v>
      </c>
    </row>
    <row r="1722" spans="1:18" x14ac:dyDescent="0.25">
      <c r="A1722" t="s">
        <v>7272</v>
      </c>
      <c r="B1722" s="1">
        <v>44742</v>
      </c>
      <c r="C1722" t="s">
        <v>37</v>
      </c>
      <c r="D1722" t="s">
        <v>1910</v>
      </c>
      <c r="E1722" s="32">
        <v>2604106</v>
      </c>
      <c r="F1722" s="32" t="s">
        <v>8709</v>
      </c>
      <c r="G1722" t="s">
        <v>8325</v>
      </c>
      <c r="H1722" t="s">
        <v>49</v>
      </c>
      <c r="I1722" s="50">
        <v>369343</v>
      </c>
      <c r="J1722" s="10">
        <v>30000000</v>
      </c>
      <c r="K1722">
        <v>6.75</v>
      </c>
      <c r="L1722" s="26">
        <v>0.77472003769763964</v>
      </c>
      <c r="M1722" s="26">
        <v>0.61729999999999996</v>
      </c>
      <c r="N1722" s="27">
        <v>6011.0749999999998</v>
      </c>
      <c r="O1722" t="s">
        <v>8268</v>
      </c>
      <c r="P1722" s="1" t="s">
        <v>8270</v>
      </c>
      <c r="Q1722" t="s">
        <v>8273</v>
      </c>
      <c r="R1722" t="s">
        <v>13660</v>
      </c>
    </row>
    <row r="1723" spans="1:18" x14ac:dyDescent="0.25">
      <c r="A1723" t="s">
        <v>7273</v>
      </c>
      <c r="B1723" s="1">
        <v>44742</v>
      </c>
      <c r="C1723" t="s">
        <v>37</v>
      </c>
      <c r="D1723" t="s">
        <v>1910</v>
      </c>
      <c r="E1723" s="32">
        <v>3516408</v>
      </c>
      <c r="F1723" s="32" t="s">
        <v>9097</v>
      </c>
      <c r="G1723" t="s">
        <v>8306</v>
      </c>
      <c r="H1723" t="s">
        <v>52</v>
      </c>
      <c r="I1723" s="50">
        <v>158438</v>
      </c>
      <c r="J1723" s="10">
        <v>10000000</v>
      </c>
      <c r="K1723">
        <v>7.78</v>
      </c>
      <c r="L1723" s="26">
        <v>0.62154456902170352</v>
      </c>
      <c r="M1723" s="26">
        <v>0.6512</v>
      </c>
      <c r="N1723" s="27">
        <v>913233.29</v>
      </c>
      <c r="O1723" t="s">
        <v>8268</v>
      </c>
      <c r="P1723" s="1" t="s">
        <v>8270</v>
      </c>
      <c r="Q1723" t="s">
        <v>8273</v>
      </c>
      <c r="R1723" t="s">
        <v>13661</v>
      </c>
    </row>
    <row r="1724" spans="1:18" x14ac:dyDescent="0.25">
      <c r="A1724" t="s">
        <v>7274</v>
      </c>
      <c r="B1724" s="1">
        <v>44742</v>
      </c>
      <c r="C1724" t="s">
        <v>37</v>
      </c>
      <c r="D1724" t="s">
        <v>1910</v>
      </c>
      <c r="E1724" s="32">
        <v>5206701</v>
      </c>
      <c r="F1724" s="32" t="s">
        <v>9905</v>
      </c>
      <c r="G1724" t="s">
        <v>8318</v>
      </c>
      <c r="H1724" t="s">
        <v>51</v>
      </c>
      <c r="I1724" s="50">
        <v>3302</v>
      </c>
      <c r="J1724" s="10">
        <v>2200000</v>
      </c>
      <c r="K1724">
        <v>4.45</v>
      </c>
      <c r="L1724" s="26">
        <v>0.62705808417653031</v>
      </c>
      <c r="M1724" s="26">
        <v>0.40689999999999998</v>
      </c>
      <c r="N1724" s="27">
        <v>8987.6999999999989</v>
      </c>
      <c r="O1724" t="s">
        <v>8268</v>
      </c>
      <c r="P1724" s="1" t="s">
        <v>8270</v>
      </c>
      <c r="Q1724" t="s">
        <v>8273</v>
      </c>
      <c r="R1724" t="s">
        <v>13659</v>
      </c>
    </row>
    <row r="1725" spans="1:18" x14ac:dyDescent="0.25">
      <c r="A1725" t="s">
        <v>7275</v>
      </c>
      <c r="B1725" s="1">
        <v>44742</v>
      </c>
      <c r="C1725" t="s">
        <v>37</v>
      </c>
      <c r="D1725" t="s">
        <v>1910</v>
      </c>
      <c r="E1725" s="32">
        <v>3118601</v>
      </c>
      <c r="F1725" s="32" t="s">
        <v>8876</v>
      </c>
      <c r="G1725" t="s">
        <v>8309</v>
      </c>
      <c r="H1725" t="s">
        <v>52</v>
      </c>
      <c r="I1725" s="50">
        <v>673849</v>
      </c>
      <c r="J1725" s="10">
        <v>100000000</v>
      </c>
      <c r="K1725">
        <v>6.37</v>
      </c>
      <c r="L1725" s="26">
        <v>0.88854190260373789</v>
      </c>
      <c r="M1725" s="26">
        <v>0.68100000000000005</v>
      </c>
      <c r="N1725" s="27">
        <v>90915.247000000003</v>
      </c>
      <c r="O1725" t="s">
        <v>8268</v>
      </c>
      <c r="P1725" s="1" t="s">
        <v>8270</v>
      </c>
      <c r="Q1725" t="s">
        <v>8273</v>
      </c>
      <c r="R1725" t="s">
        <v>13660</v>
      </c>
    </row>
    <row r="1726" spans="1:18" x14ac:dyDescent="0.25">
      <c r="A1726" t="s">
        <v>7276</v>
      </c>
      <c r="B1726" s="1">
        <v>44742</v>
      </c>
      <c r="C1726" t="s">
        <v>37</v>
      </c>
      <c r="D1726" t="s">
        <v>1910</v>
      </c>
      <c r="E1726" s="32">
        <v>4106605</v>
      </c>
      <c r="F1726" s="32" t="s">
        <v>9299</v>
      </c>
      <c r="G1726" t="s">
        <v>8298</v>
      </c>
      <c r="H1726" t="s">
        <v>53</v>
      </c>
      <c r="I1726" s="50">
        <v>20962</v>
      </c>
      <c r="J1726" s="10">
        <v>3000000</v>
      </c>
      <c r="K1726">
        <v>5.77</v>
      </c>
      <c r="L1726" s="26">
        <v>0.59536702002508535</v>
      </c>
      <c r="M1726" s="26">
        <v>0.68959999999999999</v>
      </c>
      <c r="N1726" s="27">
        <v>37336.987999999998</v>
      </c>
      <c r="O1726" t="s">
        <v>8268</v>
      </c>
      <c r="P1726" s="1" t="s">
        <v>8270</v>
      </c>
      <c r="Q1726" t="s">
        <v>8273</v>
      </c>
      <c r="R1726" t="s">
        <v>13662</v>
      </c>
    </row>
    <row r="1727" spans="1:18" x14ac:dyDescent="0.25">
      <c r="A1727" t="s">
        <v>7277</v>
      </c>
      <c r="B1727" s="1">
        <v>44742</v>
      </c>
      <c r="C1727" t="s">
        <v>37</v>
      </c>
      <c r="D1727" t="s">
        <v>1910</v>
      </c>
      <c r="E1727" s="32">
        <v>4309407</v>
      </c>
      <c r="F1727" s="32" t="s">
        <v>8425</v>
      </c>
      <c r="G1727" t="s">
        <v>8304</v>
      </c>
      <c r="H1727" t="s">
        <v>53</v>
      </c>
      <c r="I1727" s="50">
        <v>26199</v>
      </c>
      <c r="J1727" s="10">
        <v>15000000</v>
      </c>
      <c r="K1727">
        <v>7.75</v>
      </c>
      <c r="L1727" s="26">
        <v>0.81277044480043203</v>
      </c>
      <c r="M1727" s="26">
        <v>0.76070000000000004</v>
      </c>
      <c r="N1727" s="27">
        <v>41723.202000000005</v>
      </c>
      <c r="O1727" t="s">
        <v>8268</v>
      </c>
      <c r="P1727" s="1" t="s">
        <v>8270</v>
      </c>
      <c r="Q1727" t="s">
        <v>8273</v>
      </c>
      <c r="R1727" t="s">
        <v>13659</v>
      </c>
    </row>
    <row r="1728" spans="1:18" x14ac:dyDescent="0.25">
      <c r="A1728" t="s">
        <v>7278</v>
      </c>
      <c r="B1728" s="1">
        <v>44742</v>
      </c>
      <c r="C1728" t="s">
        <v>37</v>
      </c>
      <c r="D1728" t="s">
        <v>1910</v>
      </c>
      <c r="E1728" s="32">
        <v>2613305</v>
      </c>
      <c r="F1728" s="32" t="s">
        <v>8730</v>
      </c>
      <c r="G1728" t="s">
        <v>8325</v>
      </c>
      <c r="H1728" t="s">
        <v>49</v>
      </c>
      <c r="I1728" s="50">
        <v>21439</v>
      </c>
      <c r="J1728" s="10">
        <v>20000000</v>
      </c>
      <c r="K1728">
        <v>5.55</v>
      </c>
      <c r="L1728" s="26">
        <v>0.59371499996510924</v>
      </c>
      <c r="M1728" s="26">
        <v>0.4793</v>
      </c>
      <c r="N1728" s="27">
        <v>6011.0749999999998</v>
      </c>
      <c r="O1728" t="s">
        <v>8268</v>
      </c>
      <c r="P1728" s="1" t="s">
        <v>8270</v>
      </c>
      <c r="Q1728" t="s">
        <v>8273</v>
      </c>
      <c r="R1728" t="s">
        <v>13660</v>
      </c>
    </row>
    <row r="1729" spans="1:18" x14ac:dyDescent="0.25">
      <c r="A1729" t="s">
        <v>7279</v>
      </c>
      <c r="B1729" s="1">
        <v>44742</v>
      </c>
      <c r="C1729" t="s">
        <v>37</v>
      </c>
      <c r="D1729" t="s">
        <v>1910</v>
      </c>
      <c r="E1729" s="32">
        <v>4124400</v>
      </c>
      <c r="F1729" s="32" t="s">
        <v>9393</v>
      </c>
      <c r="G1729" t="s">
        <v>8298</v>
      </c>
      <c r="H1729" t="s">
        <v>53</v>
      </c>
      <c r="I1729" s="50">
        <v>20354</v>
      </c>
      <c r="J1729" s="10">
        <v>5000000</v>
      </c>
      <c r="K1729">
        <v>6.28</v>
      </c>
      <c r="L1729" s="26">
        <v>0.76725322520913575</v>
      </c>
      <c r="M1729" s="26">
        <v>0.59889999999999999</v>
      </c>
      <c r="N1729" s="27">
        <v>37336.987999999998</v>
      </c>
      <c r="O1729" t="s">
        <v>8268</v>
      </c>
      <c r="P1729" s="1" t="s">
        <v>8270</v>
      </c>
      <c r="Q1729" t="s">
        <v>8273</v>
      </c>
      <c r="R1729" t="s">
        <v>13663</v>
      </c>
    </row>
    <row r="1730" spans="1:18" x14ac:dyDescent="0.25">
      <c r="A1730" t="s">
        <v>7280</v>
      </c>
      <c r="B1730" s="1">
        <v>44742</v>
      </c>
      <c r="C1730" t="s">
        <v>37</v>
      </c>
      <c r="D1730" t="s">
        <v>1910</v>
      </c>
      <c r="E1730" s="32">
        <v>3162203</v>
      </c>
      <c r="F1730" s="32" t="s">
        <v>8971</v>
      </c>
      <c r="G1730" t="s">
        <v>8309</v>
      </c>
      <c r="H1730" t="s">
        <v>52</v>
      </c>
      <c r="I1730" s="50">
        <v>7541</v>
      </c>
      <c r="J1730" s="10">
        <v>5000000</v>
      </c>
      <c r="K1730">
        <v>6.56</v>
      </c>
      <c r="L1730" s="26">
        <v>0.94037658326013673</v>
      </c>
      <c r="M1730" s="26">
        <v>0.59419999999999995</v>
      </c>
      <c r="N1730" s="27">
        <v>90915.247000000003</v>
      </c>
      <c r="O1730" t="s">
        <v>8268</v>
      </c>
      <c r="P1730" s="1" t="s">
        <v>8270</v>
      </c>
      <c r="Q1730" t="s">
        <v>8273</v>
      </c>
      <c r="R1730" t="s">
        <v>13663</v>
      </c>
    </row>
    <row r="1731" spans="1:18" x14ac:dyDescent="0.25">
      <c r="A1731" t="s">
        <v>7281</v>
      </c>
      <c r="B1731" s="1">
        <v>44742</v>
      </c>
      <c r="C1731" t="s">
        <v>37</v>
      </c>
      <c r="D1731" t="s">
        <v>1910</v>
      </c>
      <c r="E1731" s="32">
        <v>4127304</v>
      </c>
      <c r="F1731" s="32" t="s">
        <v>9410</v>
      </c>
      <c r="G1731" t="s">
        <v>8298</v>
      </c>
      <c r="H1731" t="s">
        <v>53</v>
      </c>
      <c r="I1731" s="50">
        <v>17054</v>
      </c>
      <c r="J1731" s="10">
        <v>8000000</v>
      </c>
      <c r="K1731">
        <v>7.08</v>
      </c>
      <c r="L1731" s="26">
        <v>0.80221716075399163</v>
      </c>
      <c r="M1731" s="26">
        <v>0.62990000000000002</v>
      </c>
      <c r="N1731" s="27">
        <v>37336.987999999998</v>
      </c>
      <c r="O1731" t="s">
        <v>8268</v>
      </c>
      <c r="P1731" s="1" t="s">
        <v>8270</v>
      </c>
      <c r="Q1731" t="s">
        <v>8273</v>
      </c>
      <c r="R1731" t="s">
        <v>13663</v>
      </c>
    </row>
    <row r="1732" spans="1:18" x14ac:dyDescent="0.25">
      <c r="A1732" t="s">
        <v>7282</v>
      </c>
      <c r="B1732" s="1">
        <v>44742</v>
      </c>
      <c r="C1732" t="s">
        <v>37</v>
      </c>
      <c r="D1732" t="s">
        <v>1910</v>
      </c>
      <c r="E1732" s="32">
        <v>4310652</v>
      </c>
      <c r="F1732" s="32" t="s">
        <v>9667</v>
      </c>
      <c r="G1732" t="s">
        <v>8304</v>
      </c>
      <c r="H1732" t="s">
        <v>53</v>
      </c>
      <c r="I1732" s="50">
        <v>2377</v>
      </c>
      <c r="J1732" s="10">
        <v>3000000</v>
      </c>
      <c r="K1732">
        <v>4.53</v>
      </c>
      <c r="L1732" s="26">
        <v>0.60425802668910178</v>
      </c>
      <c r="M1732" s="26">
        <v>0.6</v>
      </c>
      <c r="N1732" s="27">
        <v>41723.202000000005</v>
      </c>
      <c r="O1732" t="s">
        <v>8268</v>
      </c>
      <c r="P1732" s="1" t="s">
        <v>8270</v>
      </c>
      <c r="Q1732" t="s">
        <v>8273</v>
      </c>
      <c r="R1732" t="s">
        <v>13662</v>
      </c>
    </row>
    <row r="1733" spans="1:18" x14ac:dyDescent="0.25">
      <c r="A1733" t="s">
        <v>7283</v>
      </c>
      <c r="B1733" s="1">
        <v>44742</v>
      </c>
      <c r="C1733" t="s">
        <v>37</v>
      </c>
      <c r="D1733" t="s">
        <v>1910</v>
      </c>
      <c r="E1733" s="32">
        <v>2516607</v>
      </c>
      <c r="F1733" s="32" t="s">
        <v>8695</v>
      </c>
      <c r="G1733" t="s">
        <v>8304</v>
      </c>
      <c r="H1733" t="s">
        <v>53</v>
      </c>
      <c r="I1733" s="50">
        <v>14791</v>
      </c>
      <c r="J1733" s="10">
        <v>5000000</v>
      </c>
      <c r="K1733">
        <v>5.15</v>
      </c>
      <c r="L1733" s="26">
        <v>0.35424046715679086</v>
      </c>
      <c r="M1733" s="26">
        <v>0.44130000000000003</v>
      </c>
      <c r="N1733" s="27">
        <v>41723.202000000005</v>
      </c>
      <c r="O1733" t="s">
        <v>8268</v>
      </c>
      <c r="P1733" s="1" t="s">
        <v>8270</v>
      </c>
      <c r="Q1733" t="s">
        <v>8273</v>
      </c>
      <c r="R1733" t="s">
        <v>13663</v>
      </c>
    </row>
    <row r="1734" spans="1:18" x14ac:dyDescent="0.25">
      <c r="A1734" t="s">
        <v>7284</v>
      </c>
      <c r="B1734" s="1">
        <v>44742</v>
      </c>
      <c r="C1734" t="s">
        <v>37</v>
      </c>
      <c r="D1734" t="s">
        <v>1910</v>
      </c>
      <c r="E1734" s="32">
        <v>2614105</v>
      </c>
      <c r="F1734" s="32" t="s">
        <v>8732</v>
      </c>
      <c r="G1734" t="s">
        <v>8325</v>
      </c>
      <c r="H1734" t="s">
        <v>49</v>
      </c>
      <c r="I1734" s="50">
        <v>36189</v>
      </c>
      <c r="J1734" s="10">
        <v>15000000</v>
      </c>
      <c r="K1734">
        <v>6.87</v>
      </c>
      <c r="L1734" s="26">
        <v>0.39645856648419203</v>
      </c>
      <c r="M1734" s="26">
        <v>0.47670000000000001</v>
      </c>
      <c r="N1734" s="27">
        <v>6011.0749999999998</v>
      </c>
      <c r="O1734" t="s">
        <v>8268</v>
      </c>
      <c r="P1734" s="1" t="s">
        <v>8270</v>
      </c>
      <c r="Q1734" t="s">
        <v>8273</v>
      </c>
      <c r="R1734" t="s">
        <v>13659</v>
      </c>
    </row>
    <row r="1735" spans="1:18" x14ac:dyDescent="0.25">
      <c r="A1735" t="s">
        <v>7285</v>
      </c>
      <c r="B1735" s="1">
        <v>44742</v>
      </c>
      <c r="C1735" t="s">
        <v>37</v>
      </c>
      <c r="D1735" t="s">
        <v>1910</v>
      </c>
      <c r="E1735" s="32">
        <v>4205001</v>
      </c>
      <c r="F1735" s="32" t="s">
        <v>9460</v>
      </c>
      <c r="G1735" t="s">
        <v>8305</v>
      </c>
      <c r="H1735" t="s">
        <v>53</v>
      </c>
      <c r="I1735" s="50">
        <v>15592</v>
      </c>
      <c r="J1735" s="10">
        <v>3000000</v>
      </c>
      <c r="K1735">
        <v>7.15</v>
      </c>
      <c r="L1735" s="26" t="s">
        <v>8358</v>
      </c>
      <c r="M1735" s="26">
        <v>0.60409999999999997</v>
      </c>
      <c r="N1735" s="27">
        <v>22666.644</v>
      </c>
      <c r="O1735" t="s">
        <v>8268</v>
      </c>
      <c r="P1735" s="1" t="s">
        <v>8270</v>
      </c>
      <c r="Q1735" t="s">
        <v>8273</v>
      </c>
      <c r="R1735" t="s">
        <v>13663</v>
      </c>
    </row>
    <row r="1736" spans="1:18" x14ac:dyDescent="0.25">
      <c r="A1736" t="s">
        <v>7286</v>
      </c>
      <c r="B1736" s="1">
        <v>44742</v>
      </c>
      <c r="C1736" t="s">
        <v>37</v>
      </c>
      <c r="D1736" t="s">
        <v>1910</v>
      </c>
      <c r="E1736" s="32">
        <v>4127858</v>
      </c>
      <c r="F1736" s="32" t="s">
        <v>9413</v>
      </c>
      <c r="G1736" t="s">
        <v>8298</v>
      </c>
      <c r="H1736" t="s">
        <v>53</v>
      </c>
      <c r="I1736" s="50">
        <v>12036</v>
      </c>
      <c r="J1736" s="10">
        <v>6000000</v>
      </c>
      <c r="K1736">
        <v>6.45</v>
      </c>
      <c r="L1736" s="26">
        <v>0.86537177563604628</v>
      </c>
      <c r="M1736" s="26">
        <v>0.61409999999999998</v>
      </c>
      <c r="N1736" s="27">
        <v>37336.987999999998</v>
      </c>
      <c r="O1736" t="s">
        <v>8268</v>
      </c>
      <c r="P1736" s="1" t="s">
        <v>8270</v>
      </c>
      <c r="Q1736" t="s">
        <v>8273</v>
      </c>
      <c r="R1736" t="s">
        <v>13663</v>
      </c>
    </row>
    <row r="1737" spans="1:18" x14ac:dyDescent="0.25">
      <c r="A1737" t="s">
        <v>7287</v>
      </c>
      <c r="B1737" s="1">
        <v>44742</v>
      </c>
      <c r="C1737" t="s">
        <v>37</v>
      </c>
      <c r="D1737" t="s">
        <v>1910</v>
      </c>
      <c r="E1737" s="32">
        <v>4217105</v>
      </c>
      <c r="F1737" s="32" t="s">
        <v>9547</v>
      </c>
      <c r="G1737" t="s">
        <v>8304</v>
      </c>
      <c r="H1737" t="s">
        <v>53</v>
      </c>
      <c r="I1737" s="50">
        <v>3162</v>
      </c>
      <c r="J1737" s="10">
        <v>4000000</v>
      </c>
      <c r="K1737">
        <v>7.03</v>
      </c>
      <c r="L1737" s="26">
        <v>0.88263362675500823</v>
      </c>
      <c r="M1737" s="26">
        <v>0.67500000000000004</v>
      </c>
      <c r="N1737" s="27">
        <v>41723.202000000005</v>
      </c>
      <c r="O1737" t="s">
        <v>8268</v>
      </c>
      <c r="P1737" s="1" t="s">
        <v>8270</v>
      </c>
      <c r="Q1737" t="s">
        <v>8273</v>
      </c>
      <c r="R1737" t="s">
        <v>13662</v>
      </c>
    </row>
    <row r="1738" spans="1:18" x14ac:dyDescent="0.25">
      <c r="A1738" t="s">
        <v>7288</v>
      </c>
      <c r="B1738" s="1">
        <v>44743</v>
      </c>
      <c r="C1738" t="s">
        <v>37</v>
      </c>
      <c r="D1738" t="s">
        <v>1910</v>
      </c>
      <c r="E1738" s="32">
        <v>4311775</v>
      </c>
      <c r="F1738" s="32" t="s">
        <v>8468</v>
      </c>
      <c r="G1738" t="s">
        <v>8304</v>
      </c>
      <c r="H1738" t="s">
        <v>53</v>
      </c>
      <c r="I1738" s="50">
        <v>6747</v>
      </c>
      <c r="J1738" s="10">
        <v>3600000</v>
      </c>
      <c r="K1738">
        <v>6.71</v>
      </c>
      <c r="L1738" s="26">
        <v>0.56731554017648556</v>
      </c>
      <c r="M1738" s="26">
        <v>0.50570000000000004</v>
      </c>
      <c r="N1738" s="27">
        <v>41723.202000000005</v>
      </c>
      <c r="O1738" t="s">
        <v>8268</v>
      </c>
      <c r="P1738" s="1" t="s">
        <v>8270</v>
      </c>
      <c r="Q1738" t="s">
        <v>8273</v>
      </c>
      <c r="R1738" t="s">
        <v>13659</v>
      </c>
    </row>
    <row r="1739" spans="1:18" x14ac:dyDescent="0.25">
      <c r="A1739" t="s">
        <v>7289</v>
      </c>
      <c r="B1739" s="1">
        <v>44743</v>
      </c>
      <c r="C1739" t="s">
        <v>37</v>
      </c>
      <c r="D1739" t="s">
        <v>1910</v>
      </c>
      <c r="E1739" s="32">
        <v>4322608</v>
      </c>
      <c r="F1739" s="32" t="s">
        <v>9805</v>
      </c>
      <c r="G1739" t="s">
        <v>8304</v>
      </c>
      <c r="H1739" t="s">
        <v>53</v>
      </c>
      <c r="I1739" s="50">
        <v>72373</v>
      </c>
      <c r="J1739" s="10">
        <v>11000000</v>
      </c>
      <c r="K1739">
        <v>7.41</v>
      </c>
      <c r="L1739" s="26">
        <v>0.88854482912130972</v>
      </c>
      <c r="M1739" s="26">
        <v>0.70120000000000005</v>
      </c>
      <c r="N1739" s="27">
        <v>41723.202000000005</v>
      </c>
      <c r="O1739" t="s">
        <v>8268</v>
      </c>
      <c r="P1739" s="1" t="s">
        <v>8270</v>
      </c>
      <c r="Q1739" t="s">
        <v>8273</v>
      </c>
      <c r="R1739" t="s">
        <v>13659</v>
      </c>
    </row>
    <row r="1740" spans="1:18" x14ac:dyDescent="0.25">
      <c r="A1740" t="s">
        <v>7290</v>
      </c>
      <c r="B1740" s="1">
        <v>44743</v>
      </c>
      <c r="C1740" t="s">
        <v>37</v>
      </c>
      <c r="D1740" t="s">
        <v>1910</v>
      </c>
      <c r="E1740" s="32">
        <v>4313904</v>
      </c>
      <c r="F1740" s="32" t="s">
        <v>9709</v>
      </c>
      <c r="G1740" t="s">
        <v>8304</v>
      </c>
      <c r="H1740" t="s">
        <v>53</v>
      </c>
      <c r="I1740" s="50">
        <v>44583</v>
      </c>
      <c r="J1740" s="10">
        <v>5000000</v>
      </c>
      <c r="K1740">
        <v>7.34</v>
      </c>
      <c r="L1740" s="26">
        <v>0.77119434064379111</v>
      </c>
      <c r="M1740" s="26">
        <v>0.74539999999999995</v>
      </c>
      <c r="N1740" s="27">
        <v>41723.202000000005</v>
      </c>
      <c r="O1740" t="s">
        <v>8268</v>
      </c>
      <c r="P1740" s="1" t="s">
        <v>8270</v>
      </c>
      <c r="Q1740" t="s">
        <v>8273</v>
      </c>
      <c r="R1740" t="s">
        <v>13663</v>
      </c>
    </row>
    <row r="1741" spans="1:18" x14ac:dyDescent="0.25">
      <c r="A1741" t="s">
        <v>7291</v>
      </c>
      <c r="B1741" s="1">
        <v>44743</v>
      </c>
      <c r="C1741" t="s">
        <v>37</v>
      </c>
      <c r="D1741" t="s">
        <v>1910</v>
      </c>
      <c r="E1741" s="32">
        <v>4113700</v>
      </c>
      <c r="F1741" s="32" t="s">
        <v>9334</v>
      </c>
      <c r="G1741" t="s">
        <v>8298</v>
      </c>
      <c r="H1741" t="s">
        <v>53</v>
      </c>
      <c r="I1741" s="50">
        <v>580870</v>
      </c>
      <c r="J1741" s="10">
        <v>20000000</v>
      </c>
      <c r="K1741">
        <v>6.98</v>
      </c>
      <c r="L1741" s="26">
        <v>0.68235797923113362</v>
      </c>
      <c r="M1741" s="26">
        <v>0.78220000000000001</v>
      </c>
      <c r="N1741" s="27">
        <v>37336.987999999998</v>
      </c>
      <c r="O1741" t="s">
        <v>8268</v>
      </c>
      <c r="P1741" s="1" t="s">
        <v>8270</v>
      </c>
      <c r="Q1741" t="s">
        <v>8273</v>
      </c>
      <c r="R1741" t="s">
        <v>13662</v>
      </c>
    </row>
    <row r="1742" spans="1:18" x14ac:dyDescent="0.25">
      <c r="A1742" t="s">
        <v>7292</v>
      </c>
      <c r="B1742" s="1">
        <v>44746</v>
      </c>
      <c r="C1742" t="s">
        <v>37</v>
      </c>
      <c r="D1742" t="s">
        <v>1910</v>
      </c>
      <c r="E1742" s="32">
        <v>4113700</v>
      </c>
      <c r="F1742" s="32" t="s">
        <v>9334</v>
      </c>
      <c r="G1742" t="s">
        <v>8298</v>
      </c>
      <c r="H1742" t="s">
        <v>53</v>
      </c>
      <c r="I1742" s="50">
        <v>580870</v>
      </c>
      <c r="J1742" s="10">
        <v>30000000</v>
      </c>
      <c r="K1742">
        <v>6.98</v>
      </c>
      <c r="L1742" s="26">
        <v>0.68235797923113362</v>
      </c>
      <c r="M1742" s="26">
        <v>0.78220000000000001</v>
      </c>
      <c r="N1742" s="27">
        <v>37336.987999999998</v>
      </c>
      <c r="O1742" t="s">
        <v>8268</v>
      </c>
      <c r="P1742" s="1" t="s">
        <v>8270</v>
      </c>
      <c r="Q1742" t="s">
        <v>8273</v>
      </c>
      <c r="R1742" t="s">
        <v>13662</v>
      </c>
    </row>
    <row r="1743" spans="1:18" x14ac:dyDescent="0.25">
      <c r="A1743" t="s">
        <v>7293</v>
      </c>
      <c r="B1743" s="1">
        <v>44746</v>
      </c>
      <c r="C1743" t="s">
        <v>37</v>
      </c>
      <c r="D1743" t="s">
        <v>1910</v>
      </c>
      <c r="E1743" s="32">
        <v>4113700</v>
      </c>
      <c r="F1743" s="32" t="s">
        <v>9334</v>
      </c>
      <c r="G1743" t="s">
        <v>8298</v>
      </c>
      <c r="H1743" t="s">
        <v>53</v>
      </c>
      <c r="I1743" s="50">
        <v>580870</v>
      </c>
      <c r="J1743" s="10">
        <v>50000000</v>
      </c>
      <c r="K1743">
        <v>6.68</v>
      </c>
      <c r="L1743" s="26">
        <v>0.68235797923113362</v>
      </c>
      <c r="M1743" s="26">
        <v>0.78220000000000001</v>
      </c>
      <c r="N1743" s="27">
        <v>37336.987999999998</v>
      </c>
      <c r="O1743" t="s">
        <v>8268</v>
      </c>
      <c r="P1743" s="1" t="s">
        <v>8270</v>
      </c>
      <c r="Q1743" t="s">
        <v>8273</v>
      </c>
      <c r="R1743" t="s">
        <v>13662</v>
      </c>
    </row>
    <row r="1744" spans="1:18" x14ac:dyDescent="0.25">
      <c r="A1744" t="s">
        <v>7294</v>
      </c>
      <c r="B1744" s="1">
        <v>44746</v>
      </c>
      <c r="C1744" t="s">
        <v>37</v>
      </c>
      <c r="D1744" t="s">
        <v>1909</v>
      </c>
      <c r="E1744" s="32">
        <v>5205497</v>
      </c>
      <c r="F1744" s="32" t="s">
        <v>9900</v>
      </c>
      <c r="G1744" t="s">
        <v>8318</v>
      </c>
      <c r="H1744" t="s">
        <v>51</v>
      </c>
      <c r="I1744" s="50">
        <v>74370</v>
      </c>
      <c r="J1744" s="10">
        <v>18988305.899999999</v>
      </c>
      <c r="K1744">
        <v>6.79</v>
      </c>
      <c r="L1744" s="26">
        <v>0.45665028273385144</v>
      </c>
      <c r="M1744" s="26">
        <v>0.49459999999999998</v>
      </c>
      <c r="N1744" s="27">
        <v>8987.6999999999989</v>
      </c>
      <c r="O1744" t="s">
        <v>8268</v>
      </c>
      <c r="P1744" s="1" t="s">
        <v>8270</v>
      </c>
      <c r="Q1744" t="s">
        <v>8273</v>
      </c>
      <c r="R1744" t="s">
        <v>13662</v>
      </c>
    </row>
    <row r="1745" spans="1:18" x14ac:dyDescent="0.25">
      <c r="A1745" t="s">
        <v>7295</v>
      </c>
      <c r="B1745" s="1">
        <v>44747</v>
      </c>
      <c r="C1745" t="s">
        <v>1918</v>
      </c>
      <c r="D1745" t="s">
        <v>1910</v>
      </c>
      <c r="E1745" s="32">
        <v>3170206</v>
      </c>
      <c r="F1745" s="32" t="s">
        <v>8989</v>
      </c>
      <c r="G1745" t="s">
        <v>8309</v>
      </c>
      <c r="H1745" t="s">
        <v>52</v>
      </c>
      <c r="I1745" s="50">
        <v>706597</v>
      </c>
      <c r="J1745" s="10">
        <v>65000000</v>
      </c>
      <c r="K1745">
        <v>6.83</v>
      </c>
      <c r="L1745" s="26">
        <v>0.80856987556461979</v>
      </c>
      <c r="M1745" s="26">
        <v>0.78</v>
      </c>
      <c r="N1745" s="27">
        <v>90915.247000000003</v>
      </c>
      <c r="O1745" t="s">
        <v>8268</v>
      </c>
      <c r="P1745" s="1" t="s">
        <v>8270</v>
      </c>
      <c r="Q1745" t="s">
        <v>8273</v>
      </c>
      <c r="R1745" t="s">
        <v>13662</v>
      </c>
    </row>
    <row r="1746" spans="1:18" x14ac:dyDescent="0.25">
      <c r="A1746" t="s">
        <v>7296</v>
      </c>
      <c r="B1746" s="1">
        <v>44750</v>
      </c>
      <c r="C1746" t="s">
        <v>37</v>
      </c>
      <c r="D1746" t="s">
        <v>1909</v>
      </c>
      <c r="E1746" s="32">
        <v>1717008</v>
      </c>
      <c r="F1746" s="32" t="s">
        <v>8563</v>
      </c>
      <c r="G1746" t="s">
        <v>8317</v>
      </c>
      <c r="H1746" t="s">
        <v>48</v>
      </c>
      <c r="I1746" s="50">
        <v>4414</v>
      </c>
      <c r="J1746" s="10">
        <v>5000000</v>
      </c>
      <c r="K1746">
        <v>4.68</v>
      </c>
      <c r="L1746" s="26">
        <v>0.54313647293676848</v>
      </c>
      <c r="M1746" s="26">
        <v>0.3836</v>
      </c>
      <c r="N1746" s="27">
        <v>333.67399999999998</v>
      </c>
      <c r="O1746" t="s">
        <v>8268</v>
      </c>
      <c r="P1746" s="1" t="s">
        <v>8270</v>
      </c>
      <c r="Q1746" t="s">
        <v>8273</v>
      </c>
      <c r="R1746" t="s">
        <v>13660</v>
      </c>
    </row>
    <row r="1747" spans="1:18" x14ac:dyDescent="0.25">
      <c r="A1747" t="s">
        <v>7297</v>
      </c>
      <c r="B1747" s="1">
        <v>44752</v>
      </c>
      <c r="C1747" t="s">
        <v>37</v>
      </c>
      <c r="D1747" t="s">
        <v>1910</v>
      </c>
      <c r="E1747" s="32">
        <v>4102109</v>
      </c>
      <c r="F1747" s="32" t="s">
        <v>9268</v>
      </c>
      <c r="G1747" t="s">
        <v>8298</v>
      </c>
      <c r="H1747" t="s">
        <v>53</v>
      </c>
      <c r="I1747" s="50">
        <v>26304</v>
      </c>
      <c r="J1747" s="10">
        <v>2500000</v>
      </c>
      <c r="K1747">
        <v>6.8</v>
      </c>
      <c r="L1747" s="26">
        <v>0.74256928749143436</v>
      </c>
      <c r="M1747" s="26">
        <v>0.69230000000000003</v>
      </c>
      <c r="N1747" s="27">
        <v>37336.987999999998</v>
      </c>
      <c r="O1747" t="s">
        <v>8268</v>
      </c>
      <c r="P1747" s="1" t="s">
        <v>8270</v>
      </c>
      <c r="Q1747" t="s">
        <v>8273</v>
      </c>
      <c r="R1747" t="s">
        <v>13662</v>
      </c>
    </row>
    <row r="1748" spans="1:18" x14ac:dyDescent="0.25">
      <c r="A1748" t="s">
        <v>7298</v>
      </c>
      <c r="B1748" s="1">
        <v>44752</v>
      </c>
      <c r="C1748" t="s">
        <v>37</v>
      </c>
      <c r="D1748" t="s">
        <v>1910</v>
      </c>
      <c r="E1748" s="32">
        <v>5002407</v>
      </c>
      <c r="F1748" s="32" t="s">
        <v>8469</v>
      </c>
      <c r="G1748" t="s">
        <v>8316</v>
      </c>
      <c r="H1748" t="s">
        <v>51</v>
      </c>
      <c r="I1748" s="50">
        <v>31005</v>
      </c>
      <c r="J1748" s="10">
        <v>15000000</v>
      </c>
      <c r="K1748">
        <v>6.43</v>
      </c>
      <c r="L1748" s="26">
        <v>0.84149321468792126</v>
      </c>
      <c r="M1748" s="26">
        <v>0.58830000000000005</v>
      </c>
      <c r="N1748" s="27">
        <v>2496.4</v>
      </c>
      <c r="O1748" t="s">
        <v>8268</v>
      </c>
      <c r="P1748" s="1" t="s">
        <v>8270</v>
      </c>
      <c r="Q1748" t="s">
        <v>8273</v>
      </c>
      <c r="R1748" t="s">
        <v>13659</v>
      </c>
    </row>
    <row r="1749" spans="1:18" x14ac:dyDescent="0.25">
      <c r="A1749" t="s">
        <v>7299</v>
      </c>
      <c r="B1749" s="1">
        <v>44752</v>
      </c>
      <c r="C1749" t="s">
        <v>37</v>
      </c>
      <c r="D1749" t="s">
        <v>1910</v>
      </c>
      <c r="E1749" s="32">
        <v>4310207</v>
      </c>
      <c r="F1749" s="32" t="s">
        <v>8470</v>
      </c>
      <c r="G1749" t="s">
        <v>8304</v>
      </c>
      <c r="H1749" t="s">
        <v>53</v>
      </c>
      <c r="I1749" s="50">
        <v>84041</v>
      </c>
      <c r="J1749" s="10">
        <v>35000000</v>
      </c>
      <c r="K1749">
        <v>7.01</v>
      </c>
      <c r="L1749" s="26">
        <v>0.77808421680331685</v>
      </c>
      <c r="M1749" s="26">
        <v>0.80210000000000004</v>
      </c>
      <c r="N1749" s="27">
        <v>41723.202000000005</v>
      </c>
      <c r="O1749" t="s">
        <v>8268</v>
      </c>
      <c r="P1749" s="1" t="s">
        <v>8270</v>
      </c>
      <c r="Q1749" t="s">
        <v>8273</v>
      </c>
      <c r="R1749" t="s">
        <v>13659</v>
      </c>
    </row>
    <row r="1750" spans="1:18" x14ac:dyDescent="0.25">
      <c r="A1750" t="s">
        <v>7300</v>
      </c>
      <c r="B1750" s="1">
        <v>44754</v>
      </c>
      <c r="C1750" t="s">
        <v>37</v>
      </c>
      <c r="D1750" t="s">
        <v>1910</v>
      </c>
      <c r="E1750" s="32">
        <v>2211407</v>
      </c>
      <c r="F1750" s="32" t="s">
        <v>8613</v>
      </c>
      <c r="G1750" t="s">
        <v>8302</v>
      </c>
      <c r="H1750" t="s">
        <v>51</v>
      </c>
      <c r="I1750" s="50">
        <v>4382</v>
      </c>
      <c r="J1750" s="10">
        <v>29792915</v>
      </c>
      <c r="K1750">
        <v>6.23</v>
      </c>
      <c r="L1750" s="26">
        <v>0.57808978123182941</v>
      </c>
      <c r="M1750" s="26">
        <v>0.42559999999999998</v>
      </c>
      <c r="N1750" s="27">
        <v>6716.3879999999999</v>
      </c>
      <c r="O1750" t="s">
        <v>8268</v>
      </c>
      <c r="P1750" s="1" t="s">
        <v>8270</v>
      </c>
      <c r="Q1750" t="s">
        <v>8273</v>
      </c>
      <c r="R1750" t="s">
        <v>13662</v>
      </c>
    </row>
    <row r="1751" spans="1:18" x14ac:dyDescent="0.25">
      <c r="A1751" t="s">
        <v>7301</v>
      </c>
      <c r="B1751" s="1">
        <v>44754</v>
      </c>
      <c r="C1751" t="s">
        <v>37</v>
      </c>
      <c r="D1751" t="s">
        <v>1910</v>
      </c>
      <c r="E1751" s="32">
        <v>4200101</v>
      </c>
      <c r="F1751" s="32" t="s">
        <v>9423</v>
      </c>
      <c r="G1751" t="s">
        <v>8305</v>
      </c>
      <c r="H1751" t="s">
        <v>53</v>
      </c>
      <c r="I1751" s="50">
        <v>18015</v>
      </c>
      <c r="J1751" s="10">
        <v>5000000</v>
      </c>
      <c r="K1751">
        <v>5.12</v>
      </c>
      <c r="L1751" s="26">
        <v>0.90849159950311631</v>
      </c>
      <c r="M1751" s="26">
        <v>0.6048</v>
      </c>
      <c r="N1751" s="27">
        <v>22666.644</v>
      </c>
      <c r="O1751" t="s">
        <v>8268</v>
      </c>
      <c r="P1751" s="1" t="s">
        <v>8270</v>
      </c>
      <c r="Q1751" t="s">
        <v>8273</v>
      </c>
      <c r="R1751" t="s">
        <v>13660</v>
      </c>
    </row>
    <row r="1752" spans="1:18" x14ac:dyDescent="0.25">
      <c r="A1752" t="s">
        <v>7302</v>
      </c>
      <c r="B1752" s="1">
        <v>44754</v>
      </c>
      <c r="C1752" t="s">
        <v>37</v>
      </c>
      <c r="D1752" t="s">
        <v>1910</v>
      </c>
      <c r="E1752" s="32">
        <v>5005806</v>
      </c>
      <c r="F1752" s="32" t="s">
        <v>9828</v>
      </c>
      <c r="G1752" t="s">
        <v>8316</v>
      </c>
      <c r="H1752" t="s">
        <v>51</v>
      </c>
      <c r="I1752" s="50">
        <v>13794</v>
      </c>
      <c r="J1752" s="10">
        <v>10000000</v>
      </c>
      <c r="K1752">
        <v>6.18</v>
      </c>
      <c r="L1752" s="26">
        <v>0.70341386240594983</v>
      </c>
      <c r="M1752" s="26">
        <v>0.49480000000000002</v>
      </c>
      <c r="N1752" s="27">
        <v>2496.4</v>
      </c>
      <c r="O1752" t="s">
        <v>8268</v>
      </c>
      <c r="P1752" s="1" t="s">
        <v>8270</v>
      </c>
      <c r="Q1752" t="s">
        <v>8273</v>
      </c>
      <c r="R1752" t="s">
        <v>13660</v>
      </c>
    </row>
    <row r="1753" spans="1:18" x14ac:dyDescent="0.25">
      <c r="A1753" t="s">
        <v>7303</v>
      </c>
      <c r="B1753" s="1">
        <v>44754</v>
      </c>
      <c r="C1753" t="s">
        <v>37</v>
      </c>
      <c r="D1753" t="s">
        <v>1910</v>
      </c>
      <c r="E1753" s="32">
        <v>2800605</v>
      </c>
      <c r="F1753" s="32" t="s">
        <v>8752</v>
      </c>
      <c r="G1753" t="s">
        <v>8330</v>
      </c>
      <c r="H1753" t="s">
        <v>49</v>
      </c>
      <c r="I1753" s="50">
        <v>31439</v>
      </c>
      <c r="J1753" s="10">
        <v>20000000</v>
      </c>
      <c r="K1753">
        <v>4.76</v>
      </c>
      <c r="L1753" s="26">
        <v>0.55451104112532013</v>
      </c>
      <c r="M1753" s="26">
        <v>0.46060000000000001</v>
      </c>
      <c r="N1753" s="27">
        <v>334.19599999999997</v>
      </c>
      <c r="O1753" t="s">
        <v>8268</v>
      </c>
      <c r="P1753" s="1" t="s">
        <v>8270</v>
      </c>
      <c r="Q1753" t="s">
        <v>8273</v>
      </c>
      <c r="R1753" t="s">
        <v>13663</v>
      </c>
    </row>
    <row r="1754" spans="1:18" x14ac:dyDescent="0.25">
      <c r="A1754" t="s">
        <v>7304</v>
      </c>
      <c r="B1754" s="1">
        <v>44754</v>
      </c>
      <c r="C1754" t="s">
        <v>45</v>
      </c>
      <c r="D1754" t="s">
        <v>1909</v>
      </c>
      <c r="E1754" s="32">
        <v>2905701</v>
      </c>
      <c r="F1754" s="32" t="s">
        <v>8767</v>
      </c>
      <c r="G1754" t="s">
        <v>8307</v>
      </c>
      <c r="H1754" t="s">
        <v>49</v>
      </c>
      <c r="I1754" s="50">
        <v>309208</v>
      </c>
      <c r="J1754" s="10">
        <v>87000000</v>
      </c>
      <c r="K1754">
        <v>4.82</v>
      </c>
      <c r="L1754" s="26">
        <v>0.85916145445236747</v>
      </c>
      <c r="M1754" s="26">
        <v>0.53569999999999995</v>
      </c>
      <c r="N1754" s="27">
        <v>15358.56</v>
      </c>
      <c r="O1754" t="s">
        <v>8268</v>
      </c>
      <c r="P1754" s="1" t="s">
        <v>8270</v>
      </c>
      <c r="Q1754" t="s">
        <v>8273</v>
      </c>
      <c r="R1754" t="s">
        <v>13662</v>
      </c>
    </row>
    <row r="1755" spans="1:18" x14ac:dyDescent="0.25">
      <c r="A1755" t="s">
        <v>7305</v>
      </c>
      <c r="B1755" s="1">
        <v>44755</v>
      </c>
      <c r="C1755" t="s">
        <v>37</v>
      </c>
      <c r="D1755" t="s">
        <v>1910</v>
      </c>
      <c r="E1755" s="32">
        <v>3548906</v>
      </c>
      <c r="F1755" s="32" t="s">
        <v>9224</v>
      </c>
      <c r="G1755" t="s">
        <v>8305</v>
      </c>
      <c r="H1755" t="s">
        <v>53</v>
      </c>
      <c r="I1755" s="50">
        <v>256915</v>
      </c>
      <c r="J1755" s="10">
        <v>2800000</v>
      </c>
      <c r="K1755">
        <v>6.66</v>
      </c>
      <c r="L1755" s="26">
        <v>0.80742374233527947</v>
      </c>
      <c r="M1755" s="26">
        <v>0.80069999999999997</v>
      </c>
      <c r="N1755" s="27">
        <v>22666.644</v>
      </c>
      <c r="O1755" t="s">
        <v>8268</v>
      </c>
      <c r="P1755" s="1" t="s">
        <v>8270</v>
      </c>
      <c r="Q1755" t="s">
        <v>8273</v>
      </c>
      <c r="R1755" t="s">
        <v>13662</v>
      </c>
    </row>
    <row r="1756" spans="1:18" x14ac:dyDescent="0.25">
      <c r="A1756" t="s">
        <v>7306</v>
      </c>
      <c r="B1756" s="1">
        <v>44755</v>
      </c>
      <c r="C1756" t="s">
        <v>37</v>
      </c>
      <c r="D1756" t="s">
        <v>1910</v>
      </c>
      <c r="E1756" s="32">
        <v>4319208</v>
      </c>
      <c r="F1756" s="32" t="s">
        <v>9765</v>
      </c>
      <c r="G1756" t="s">
        <v>8304</v>
      </c>
      <c r="H1756" t="s">
        <v>53</v>
      </c>
      <c r="I1756" s="50">
        <v>5153</v>
      </c>
      <c r="J1756" s="10">
        <v>4000000</v>
      </c>
      <c r="K1756">
        <v>5.09</v>
      </c>
      <c r="L1756" s="26">
        <v>0.52655753405109118</v>
      </c>
      <c r="M1756" s="26">
        <v>0.52490000000000003</v>
      </c>
      <c r="N1756" s="27">
        <v>41723.202000000005</v>
      </c>
      <c r="O1756" t="s">
        <v>8268</v>
      </c>
      <c r="P1756" s="1" t="s">
        <v>8270</v>
      </c>
      <c r="Q1756" t="s">
        <v>8273</v>
      </c>
      <c r="R1756" t="s">
        <v>13662</v>
      </c>
    </row>
    <row r="1757" spans="1:18" x14ac:dyDescent="0.25">
      <c r="A1757" t="s">
        <v>7307</v>
      </c>
      <c r="B1757" s="1">
        <v>44755</v>
      </c>
      <c r="C1757" t="s">
        <v>37</v>
      </c>
      <c r="D1757" t="s">
        <v>1910</v>
      </c>
      <c r="E1757" s="32">
        <v>4319505</v>
      </c>
      <c r="F1757" s="32" t="s">
        <v>8435</v>
      </c>
      <c r="G1757" t="s">
        <v>8304</v>
      </c>
      <c r="H1757" t="s">
        <v>53</v>
      </c>
      <c r="I1757" s="50">
        <v>26161</v>
      </c>
      <c r="J1757" s="10">
        <v>6000000</v>
      </c>
      <c r="K1757">
        <v>6.74</v>
      </c>
      <c r="L1757" s="26">
        <v>0.90726586933757525</v>
      </c>
      <c r="M1757" s="26">
        <v>0.6825</v>
      </c>
      <c r="N1757" s="27">
        <v>41723.202000000005</v>
      </c>
      <c r="O1757" t="s">
        <v>8268</v>
      </c>
      <c r="P1757" s="1" t="s">
        <v>8270</v>
      </c>
      <c r="Q1757" t="s">
        <v>8273</v>
      </c>
      <c r="R1757" t="s">
        <v>13663</v>
      </c>
    </row>
    <row r="1758" spans="1:18" x14ac:dyDescent="0.25">
      <c r="A1758" t="s">
        <v>7308</v>
      </c>
      <c r="B1758" s="1">
        <v>44756</v>
      </c>
      <c r="C1758" t="s">
        <v>45</v>
      </c>
      <c r="D1758" t="s">
        <v>1909</v>
      </c>
      <c r="E1758" s="32">
        <v>2933059</v>
      </c>
      <c r="F1758" s="32" t="s">
        <v>8833</v>
      </c>
      <c r="G1758" t="s">
        <v>8307</v>
      </c>
      <c r="H1758" t="s">
        <v>49</v>
      </c>
      <c r="I1758" s="50">
        <v>14135</v>
      </c>
      <c r="J1758" s="7">
        <v>5000000</v>
      </c>
      <c r="K1758">
        <v>5.0199999999999996</v>
      </c>
      <c r="L1758" s="26">
        <v>0.22544979132342968</v>
      </c>
      <c r="M1758" s="26">
        <v>0.35289999999999999</v>
      </c>
      <c r="N1758" s="27">
        <v>15358.56</v>
      </c>
      <c r="O1758" t="s">
        <v>8268</v>
      </c>
      <c r="P1758" s="1" t="s">
        <v>8270</v>
      </c>
      <c r="Q1758" t="s">
        <v>8273</v>
      </c>
      <c r="R1758" t="s">
        <v>13663</v>
      </c>
    </row>
    <row r="1759" spans="1:18" x14ac:dyDescent="0.25">
      <c r="A1759" t="s">
        <v>7309</v>
      </c>
      <c r="B1759" s="1">
        <v>44757</v>
      </c>
      <c r="C1759" t="s">
        <v>1918</v>
      </c>
      <c r="D1759" t="s">
        <v>1910</v>
      </c>
      <c r="E1759" s="32">
        <v>2209377</v>
      </c>
      <c r="F1759" s="32" t="s">
        <v>8471</v>
      </c>
      <c r="G1759" t="s">
        <v>8342</v>
      </c>
      <c r="H1759" t="s">
        <v>49</v>
      </c>
      <c r="I1759" s="50">
        <v>5254</v>
      </c>
      <c r="J1759" s="10">
        <v>6000000</v>
      </c>
      <c r="K1759">
        <v>5.66</v>
      </c>
      <c r="L1759" s="26">
        <v>0.60779101656068635</v>
      </c>
      <c r="M1759" s="26">
        <v>0.38929999999999998</v>
      </c>
      <c r="N1759" s="27">
        <v>505.09400000000005</v>
      </c>
      <c r="O1759" t="s">
        <v>8268</v>
      </c>
      <c r="P1759" s="1" t="s">
        <v>8270</v>
      </c>
      <c r="Q1759" t="s">
        <v>8273</v>
      </c>
      <c r="R1759" t="s">
        <v>13661</v>
      </c>
    </row>
    <row r="1760" spans="1:18" x14ac:dyDescent="0.25">
      <c r="A1760" t="s">
        <v>7310</v>
      </c>
      <c r="B1760" s="1">
        <v>44760</v>
      </c>
      <c r="C1760" t="s">
        <v>37</v>
      </c>
      <c r="D1760" t="s">
        <v>1910</v>
      </c>
      <c r="E1760" s="32">
        <v>2901007</v>
      </c>
      <c r="F1760" s="32" t="s">
        <v>8757</v>
      </c>
      <c r="G1760" t="s">
        <v>8307</v>
      </c>
      <c r="H1760" t="s">
        <v>49</v>
      </c>
      <c r="I1760" s="50">
        <v>37631</v>
      </c>
      <c r="J1760" s="10">
        <v>7600000</v>
      </c>
      <c r="K1760">
        <v>5.77</v>
      </c>
      <c r="L1760" s="26">
        <v>0.61403286233754462</v>
      </c>
      <c r="M1760" s="26">
        <v>0.50700000000000001</v>
      </c>
      <c r="N1760" s="27">
        <v>15358.56</v>
      </c>
      <c r="O1760" t="s">
        <v>8268</v>
      </c>
      <c r="P1760" s="1" t="s">
        <v>8270</v>
      </c>
      <c r="Q1760" t="s">
        <v>8273</v>
      </c>
      <c r="R1760" t="s">
        <v>13661</v>
      </c>
    </row>
    <row r="1761" spans="1:18" x14ac:dyDescent="0.25">
      <c r="A1761" t="s">
        <v>7311</v>
      </c>
      <c r="B1761" s="1">
        <v>44761</v>
      </c>
      <c r="C1761" t="s">
        <v>37</v>
      </c>
      <c r="D1761" t="s">
        <v>1910</v>
      </c>
      <c r="E1761" s="32">
        <v>4127601</v>
      </c>
      <c r="F1761" s="32" t="s">
        <v>9411</v>
      </c>
      <c r="G1761" t="s">
        <v>8298</v>
      </c>
      <c r="H1761" t="s">
        <v>53</v>
      </c>
      <c r="I1761" s="50">
        <v>17295</v>
      </c>
      <c r="J1761" s="10">
        <v>10000000</v>
      </c>
      <c r="K1761">
        <v>4.93</v>
      </c>
      <c r="L1761" s="26">
        <v>0.74112197678374792</v>
      </c>
      <c r="M1761" s="26">
        <v>0.59350000000000003</v>
      </c>
      <c r="N1761" s="27">
        <v>37336.987999999998</v>
      </c>
      <c r="O1761" t="s">
        <v>8268</v>
      </c>
      <c r="P1761" s="1" t="s">
        <v>8270</v>
      </c>
      <c r="Q1761" t="s">
        <v>8273</v>
      </c>
      <c r="R1761" t="s">
        <v>13660</v>
      </c>
    </row>
    <row r="1762" spans="1:18" x14ac:dyDescent="0.25">
      <c r="A1762" t="s">
        <v>7312</v>
      </c>
      <c r="B1762" s="1">
        <v>44761</v>
      </c>
      <c r="C1762" t="s">
        <v>45</v>
      </c>
      <c r="D1762" t="s">
        <v>1909</v>
      </c>
      <c r="E1762" s="32">
        <v>5207253</v>
      </c>
      <c r="F1762" s="32" t="s">
        <v>9906</v>
      </c>
      <c r="G1762" t="s">
        <v>8318</v>
      </c>
      <c r="H1762" t="s">
        <v>51</v>
      </c>
      <c r="I1762" s="50">
        <v>7174</v>
      </c>
      <c r="J1762" s="10">
        <v>5500000</v>
      </c>
      <c r="K1762">
        <v>5.99</v>
      </c>
      <c r="L1762" s="26">
        <v>0.708484202362341</v>
      </c>
      <c r="M1762" s="26">
        <v>0.58109999999999995</v>
      </c>
      <c r="N1762" s="27">
        <v>8987.6999999999989</v>
      </c>
      <c r="O1762" t="s">
        <v>8268</v>
      </c>
      <c r="P1762" s="1" t="s">
        <v>8270</v>
      </c>
      <c r="Q1762" t="s">
        <v>8273</v>
      </c>
      <c r="R1762" t="s">
        <v>13663</v>
      </c>
    </row>
    <row r="1763" spans="1:18" x14ac:dyDescent="0.25">
      <c r="A1763" t="s">
        <v>7313</v>
      </c>
      <c r="B1763" s="1">
        <v>44761</v>
      </c>
      <c r="C1763" t="s">
        <v>45</v>
      </c>
      <c r="D1763" t="s">
        <v>1909</v>
      </c>
      <c r="E1763" s="32">
        <v>3169901</v>
      </c>
      <c r="F1763" s="32" t="s">
        <v>8472</v>
      </c>
      <c r="G1763" t="s">
        <v>8322</v>
      </c>
      <c r="H1763" s="1" t="s">
        <v>52</v>
      </c>
      <c r="I1763" s="50">
        <v>117995</v>
      </c>
      <c r="J1763" s="10">
        <v>6000000</v>
      </c>
      <c r="K1763">
        <v>7.59</v>
      </c>
      <c r="L1763" s="26">
        <v>0.86032776253017129</v>
      </c>
      <c r="M1763" s="26">
        <v>0.67779999999999996</v>
      </c>
      <c r="N1763" s="27">
        <v>90915.247000000003</v>
      </c>
      <c r="O1763" t="s">
        <v>8268</v>
      </c>
      <c r="P1763" s="1" t="s">
        <v>8270</v>
      </c>
      <c r="Q1763" t="s">
        <v>8273</v>
      </c>
      <c r="R1763" t="s">
        <v>13663</v>
      </c>
    </row>
    <row r="1764" spans="1:18" x14ac:dyDescent="0.25">
      <c r="A1764" t="s">
        <v>7314</v>
      </c>
      <c r="B1764" s="1">
        <v>44762</v>
      </c>
      <c r="C1764" t="s">
        <v>37</v>
      </c>
      <c r="D1764" t="s">
        <v>1910</v>
      </c>
      <c r="E1764" s="32">
        <v>3119104</v>
      </c>
      <c r="F1764" s="32" t="s">
        <v>8877</v>
      </c>
      <c r="G1764" t="s">
        <v>8309</v>
      </c>
      <c r="H1764" t="s">
        <v>52</v>
      </c>
      <c r="I1764" s="50">
        <v>23607</v>
      </c>
      <c r="J1764" s="10">
        <v>20000000</v>
      </c>
      <c r="K1764">
        <v>6.53</v>
      </c>
      <c r="L1764" s="26">
        <v>0.59793669643045821</v>
      </c>
      <c r="M1764" s="26">
        <v>0.54330000000000001</v>
      </c>
      <c r="N1764" s="27">
        <v>90915.247000000003</v>
      </c>
      <c r="O1764" t="s">
        <v>8268</v>
      </c>
      <c r="P1764" s="1" t="s">
        <v>8270</v>
      </c>
      <c r="Q1764" t="s">
        <v>8273</v>
      </c>
      <c r="R1764" t="s">
        <v>13663</v>
      </c>
    </row>
    <row r="1765" spans="1:18" x14ac:dyDescent="0.25">
      <c r="A1765" t="s">
        <v>7315</v>
      </c>
      <c r="B1765" s="1">
        <v>44762</v>
      </c>
      <c r="C1765" t="s">
        <v>37</v>
      </c>
      <c r="D1765" t="s">
        <v>1910</v>
      </c>
      <c r="E1765" s="32">
        <v>4322400</v>
      </c>
      <c r="F1765" s="32" t="s">
        <v>9801</v>
      </c>
      <c r="G1765" t="s">
        <v>8304</v>
      </c>
      <c r="H1765" t="s">
        <v>53</v>
      </c>
      <c r="I1765" s="50">
        <v>126766</v>
      </c>
      <c r="J1765" s="10">
        <v>18000000</v>
      </c>
      <c r="K1765">
        <v>6.34</v>
      </c>
      <c r="L1765" s="26">
        <v>0.41335017528772333</v>
      </c>
      <c r="M1765" s="26">
        <v>0.59109999999999996</v>
      </c>
      <c r="N1765" s="27">
        <v>41723.202000000005</v>
      </c>
      <c r="O1765" t="s">
        <v>8268</v>
      </c>
      <c r="P1765" s="1" t="s">
        <v>8270</v>
      </c>
      <c r="Q1765" t="s">
        <v>8273</v>
      </c>
      <c r="R1765" t="s">
        <v>13662</v>
      </c>
    </row>
    <row r="1766" spans="1:18" x14ac:dyDescent="0.25">
      <c r="A1766" t="s">
        <v>7316</v>
      </c>
      <c r="B1766" s="1">
        <v>44763</v>
      </c>
      <c r="C1766" t="s">
        <v>37</v>
      </c>
      <c r="D1766" t="s">
        <v>1910</v>
      </c>
      <c r="E1766" s="32">
        <v>2933059</v>
      </c>
      <c r="F1766" s="32" t="s">
        <v>8833</v>
      </c>
      <c r="G1766" t="s">
        <v>8307</v>
      </c>
      <c r="H1766" t="s">
        <v>49</v>
      </c>
      <c r="I1766" s="50">
        <v>14135</v>
      </c>
      <c r="J1766" s="7">
        <v>5000000</v>
      </c>
      <c r="K1766">
        <v>5.0199999999999996</v>
      </c>
      <c r="L1766" s="26">
        <v>0.22544979132342968</v>
      </c>
      <c r="M1766" s="26">
        <v>0.35289999999999999</v>
      </c>
      <c r="N1766" s="27">
        <v>15358.56</v>
      </c>
      <c r="O1766" t="s">
        <v>8268</v>
      </c>
      <c r="P1766" s="1" t="s">
        <v>8270</v>
      </c>
      <c r="Q1766" t="s">
        <v>8273</v>
      </c>
      <c r="R1766" t="s">
        <v>13663</v>
      </c>
    </row>
    <row r="1767" spans="1:18" x14ac:dyDescent="0.25">
      <c r="A1767" t="s">
        <v>7317</v>
      </c>
      <c r="B1767" s="1">
        <v>44763</v>
      </c>
      <c r="C1767" t="s">
        <v>37</v>
      </c>
      <c r="D1767" t="s">
        <v>1910</v>
      </c>
      <c r="E1767" s="32">
        <v>3112604</v>
      </c>
      <c r="F1767" s="32" t="s">
        <v>8860</v>
      </c>
      <c r="G1767" t="s">
        <v>8309</v>
      </c>
      <c r="H1767" t="s">
        <v>52</v>
      </c>
      <c r="I1767" s="50">
        <v>16294</v>
      </c>
      <c r="J1767" s="10">
        <v>2500000</v>
      </c>
      <c r="K1767">
        <v>6.42</v>
      </c>
      <c r="L1767" s="26">
        <v>0.86518021202520945</v>
      </c>
      <c r="M1767" s="26">
        <v>0.65800000000000003</v>
      </c>
      <c r="N1767" s="27">
        <v>90915.247000000003</v>
      </c>
      <c r="O1767" t="s">
        <v>8268</v>
      </c>
      <c r="P1767" s="1" t="s">
        <v>8270</v>
      </c>
      <c r="Q1767" t="s">
        <v>8273</v>
      </c>
      <c r="R1767" t="s">
        <v>13659</v>
      </c>
    </row>
    <row r="1768" spans="1:18" x14ac:dyDescent="0.25">
      <c r="A1768" t="s">
        <v>7318</v>
      </c>
      <c r="B1768" s="1">
        <v>44763</v>
      </c>
      <c r="C1768" t="s">
        <v>37</v>
      </c>
      <c r="D1768" t="s">
        <v>1910</v>
      </c>
      <c r="E1768" s="32">
        <v>5002159</v>
      </c>
      <c r="F1768" s="32" t="s">
        <v>9817</v>
      </c>
      <c r="G1768" t="s">
        <v>8316</v>
      </c>
      <c r="H1768" t="s">
        <v>51</v>
      </c>
      <c r="I1768" s="50">
        <v>7802</v>
      </c>
      <c r="J1768" s="10">
        <v>5000000</v>
      </c>
      <c r="K1768">
        <v>6.35</v>
      </c>
      <c r="L1768" s="26">
        <v>0.82522871495746464</v>
      </c>
      <c r="M1768" s="26">
        <v>0.58479999999999999</v>
      </c>
      <c r="N1768" s="27">
        <v>2496.4</v>
      </c>
      <c r="O1768" t="s">
        <v>8268</v>
      </c>
      <c r="P1768" s="1" t="s">
        <v>8270</v>
      </c>
      <c r="Q1768" t="s">
        <v>8273</v>
      </c>
      <c r="R1768" t="s">
        <v>13660</v>
      </c>
    </row>
    <row r="1769" spans="1:18" x14ac:dyDescent="0.25">
      <c r="A1769" t="s">
        <v>7319</v>
      </c>
      <c r="B1769" s="1">
        <v>44763</v>
      </c>
      <c r="C1769" t="s">
        <v>37</v>
      </c>
      <c r="D1769" t="s">
        <v>1910</v>
      </c>
      <c r="E1769" s="32">
        <v>3162922</v>
      </c>
      <c r="F1769" s="32" t="s">
        <v>8973</v>
      </c>
      <c r="G1769" t="s">
        <v>8309</v>
      </c>
      <c r="H1769" t="s">
        <v>52</v>
      </c>
      <c r="I1769" s="50">
        <v>32696</v>
      </c>
      <c r="J1769" s="10">
        <v>30000000</v>
      </c>
      <c r="K1769">
        <v>5.27</v>
      </c>
      <c r="L1769" s="26">
        <v>0.71650954026448854</v>
      </c>
      <c r="M1769" s="26">
        <v>0.59450000000000003</v>
      </c>
      <c r="N1769" s="27">
        <v>90915.247000000003</v>
      </c>
      <c r="O1769" t="s">
        <v>8268</v>
      </c>
      <c r="P1769" s="1" t="s">
        <v>8270</v>
      </c>
      <c r="Q1769" t="s">
        <v>8273</v>
      </c>
      <c r="R1769" t="s">
        <v>13662</v>
      </c>
    </row>
    <row r="1770" spans="1:18" x14ac:dyDescent="0.25">
      <c r="A1770" t="s">
        <v>7320</v>
      </c>
      <c r="B1770" s="1">
        <v>44763</v>
      </c>
      <c r="C1770" t="s">
        <v>37</v>
      </c>
      <c r="D1770" t="s">
        <v>1910</v>
      </c>
      <c r="E1770" s="32">
        <v>4125209</v>
      </c>
      <c r="F1770" s="32" t="s">
        <v>9395</v>
      </c>
      <c r="G1770" t="s">
        <v>8298</v>
      </c>
      <c r="H1770" t="s">
        <v>53</v>
      </c>
      <c r="I1770" s="50">
        <v>9005</v>
      </c>
      <c r="J1770" s="10">
        <v>12000000</v>
      </c>
      <c r="K1770">
        <v>6.16</v>
      </c>
      <c r="L1770" s="26">
        <v>0.94010124618919255</v>
      </c>
      <c r="M1770" s="26">
        <v>0.71279999999999999</v>
      </c>
      <c r="N1770" s="27">
        <v>37336.987999999998</v>
      </c>
      <c r="O1770" t="s">
        <v>8268</v>
      </c>
      <c r="P1770" s="1" t="s">
        <v>8270</v>
      </c>
      <c r="Q1770" t="s">
        <v>8273</v>
      </c>
      <c r="R1770" t="s">
        <v>13662</v>
      </c>
    </row>
    <row r="1771" spans="1:18" x14ac:dyDescent="0.25">
      <c r="A1771" t="s">
        <v>7321</v>
      </c>
      <c r="B1771" s="1">
        <v>44763</v>
      </c>
      <c r="C1771" t="s">
        <v>37</v>
      </c>
      <c r="D1771" t="s">
        <v>1910</v>
      </c>
      <c r="E1771" s="32">
        <v>4111258</v>
      </c>
      <c r="F1771" s="32" t="s">
        <v>8495</v>
      </c>
      <c r="G1771" t="s">
        <v>8298</v>
      </c>
      <c r="H1771" t="s">
        <v>53</v>
      </c>
      <c r="I1771" s="50">
        <v>29493</v>
      </c>
      <c r="J1771" s="10">
        <v>5000000</v>
      </c>
      <c r="K1771">
        <v>5.39</v>
      </c>
      <c r="L1771" s="26">
        <v>0.68111143067337643</v>
      </c>
      <c r="M1771" s="26">
        <v>0.52339999999999998</v>
      </c>
      <c r="N1771" s="27">
        <v>37336.987999999998</v>
      </c>
      <c r="O1771" t="s">
        <v>8268</v>
      </c>
      <c r="P1771" s="1" t="s">
        <v>8270</v>
      </c>
      <c r="Q1771" t="s">
        <v>8273</v>
      </c>
      <c r="R1771" t="s">
        <v>13663</v>
      </c>
    </row>
    <row r="1772" spans="1:18" x14ac:dyDescent="0.25">
      <c r="A1772" t="s">
        <v>7322</v>
      </c>
      <c r="B1772" s="1">
        <v>44763</v>
      </c>
      <c r="C1772" t="s">
        <v>37</v>
      </c>
      <c r="D1772" t="s">
        <v>1910</v>
      </c>
      <c r="E1772" s="32">
        <v>2901007</v>
      </c>
      <c r="F1772" s="32" t="s">
        <v>8757</v>
      </c>
      <c r="G1772" t="s">
        <v>8307</v>
      </c>
      <c r="H1772" t="s">
        <v>49</v>
      </c>
      <c r="I1772" s="50">
        <v>37631</v>
      </c>
      <c r="J1772" s="10">
        <v>26000000</v>
      </c>
      <c r="K1772">
        <v>5.77</v>
      </c>
      <c r="L1772" s="26">
        <v>0.61403286233754462</v>
      </c>
      <c r="M1772" s="26">
        <v>0.50700000000000001</v>
      </c>
      <c r="N1772" s="27">
        <v>15358.56</v>
      </c>
      <c r="O1772" t="s">
        <v>8268</v>
      </c>
      <c r="P1772" s="1" t="s">
        <v>8270</v>
      </c>
      <c r="Q1772" t="s">
        <v>8273</v>
      </c>
      <c r="R1772" t="s">
        <v>13661</v>
      </c>
    </row>
    <row r="1773" spans="1:18" x14ac:dyDescent="0.25">
      <c r="A1773" t="s">
        <v>7323</v>
      </c>
      <c r="B1773" s="1">
        <v>44763</v>
      </c>
      <c r="C1773" t="s">
        <v>45</v>
      </c>
      <c r="D1773" t="s">
        <v>1909</v>
      </c>
      <c r="E1773" s="32">
        <v>3306206</v>
      </c>
      <c r="F1773" s="32" t="s">
        <v>9021</v>
      </c>
      <c r="G1773" t="s">
        <v>8311</v>
      </c>
      <c r="H1773" t="s">
        <v>52</v>
      </c>
      <c r="I1773" s="50">
        <v>37262</v>
      </c>
      <c r="J1773" s="7">
        <v>20000000</v>
      </c>
      <c r="K1773">
        <v>5.59</v>
      </c>
      <c r="L1773" s="26">
        <v>0.5608692794159631</v>
      </c>
      <c r="M1773" s="26">
        <v>0.61099999999999999</v>
      </c>
      <c r="N1773" s="27">
        <v>111279.29</v>
      </c>
      <c r="O1773" t="s">
        <v>8268</v>
      </c>
      <c r="P1773" s="1" t="s">
        <v>8270</v>
      </c>
      <c r="Q1773" t="s">
        <v>8273</v>
      </c>
      <c r="R1773" t="s">
        <v>13663</v>
      </c>
    </row>
    <row r="1774" spans="1:18" x14ac:dyDescent="0.25">
      <c r="A1774" t="s">
        <v>7324</v>
      </c>
      <c r="B1774" s="1">
        <v>44764</v>
      </c>
      <c r="C1774" t="s">
        <v>37</v>
      </c>
      <c r="D1774" t="s">
        <v>1910</v>
      </c>
      <c r="E1774" s="32">
        <v>4309308</v>
      </c>
      <c r="F1774" s="32" t="s">
        <v>9656</v>
      </c>
      <c r="G1774" t="s">
        <v>8304</v>
      </c>
      <c r="H1774" t="s">
        <v>53</v>
      </c>
      <c r="I1774" s="50">
        <v>98331</v>
      </c>
      <c r="J1774" s="10">
        <v>8000000</v>
      </c>
      <c r="K1774">
        <v>6.37</v>
      </c>
      <c r="L1774" s="26">
        <v>0.80690657073213246</v>
      </c>
      <c r="M1774" s="26">
        <v>0.58679999999999999</v>
      </c>
      <c r="N1774" s="27">
        <v>41723.202000000005</v>
      </c>
      <c r="O1774" t="s">
        <v>8268</v>
      </c>
      <c r="P1774" s="1" t="s">
        <v>8270</v>
      </c>
      <c r="Q1774" t="s">
        <v>8273</v>
      </c>
      <c r="R1774" t="s">
        <v>13662</v>
      </c>
    </row>
    <row r="1775" spans="1:18" x14ac:dyDescent="0.25">
      <c r="A1775" t="s">
        <v>7325</v>
      </c>
      <c r="B1775" s="1">
        <v>44764</v>
      </c>
      <c r="C1775" t="s">
        <v>37</v>
      </c>
      <c r="D1775" t="s">
        <v>1910</v>
      </c>
      <c r="E1775" s="32">
        <v>4303509</v>
      </c>
      <c r="F1775" s="32" t="s">
        <v>8394</v>
      </c>
      <c r="G1775" t="s">
        <v>8304</v>
      </c>
      <c r="H1775" t="s">
        <v>53</v>
      </c>
      <c r="I1775" s="50">
        <v>66686</v>
      </c>
      <c r="J1775" s="10">
        <v>12200000</v>
      </c>
      <c r="K1775">
        <v>5.68</v>
      </c>
      <c r="L1775" s="26">
        <v>0.58826736579402128</v>
      </c>
      <c r="M1775" s="26">
        <v>0.59379999999999999</v>
      </c>
      <c r="N1775" s="27">
        <v>41723.202000000005</v>
      </c>
      <c r="O1775" t="s">
        <v>8268</v>
      </c>
      <c r="P1775" s="1" t="s">
        <v>8270</v>
      </c>
      <c r="Q1775" t="s">
        <v>8273</v>
      </c>
      <c r="R1775" t="s">
        <v>13660</v>
      </c>
    </row>
    <row r="1776" spans="1:18" x14ac:dyDescent="0.25">
      <c r="A1776" t="s">
        <v>7326</v>
      </c>
      <c r="B1776" s="1">
        <v>44764</v>
      </c>
      <c r="C1776" t="s">
        <v>37</v>
      </c>
      <c r="D1776" t="s">
        <v>1910</v>
      </c>
      <c r="E1776" s="32">
        <v>4100608</v>
      </c>
      <c r="F1776" s="32" t="s">
        <v>9258</v>
      </c>
      <c r="G1776" t="s">
        <v>8298</v>
      </c>
      <c r="H1776" t="s">
        <v>53</v>
      </c>
      <c r="I1776" s="50">
        <v>14945</v>
      </c>
      <c r="J1776" s="10">
        <v>3900000</v>
      </c>
      <c r="K1776">
        <v>6.63</v>
      </c>
      <c r="L1776" s="26">
        <v>0.67913928109316413</v>
      </c>
      <c r="M1776" s="26">
        <v>0.59309999999999996</v>
      </c>
      <c r="N1776" s="27">
        <v>37336.987999999998</v>
      </c>
      <c r="O1776" t="s">
        <v>8268</v>
      </c>
      <c r="P1776" s="1" t="s">
        <v>8270</v>
      </c>
      <c r="Q1776" t="s">
        <v>8273</v>
      </c>
      <c r="R1776" t="s">
        <v>13663</v>
      </c>
    </row>
    <row r="1777" spans="1:18" x14ac:dyDescent="0.25">
      <c r="A1777" t="s">
        <v>7327</v>
      </c>
      <c r="B1777" s="1">
        <v>44764</v>
      </c>
      <c r="C1777" t="s">
        <v>37</v>
      </c>
      <c r="D1777" t="s">
        <v>1910</v>
      </c>
      <c r="E1777" s="32">
        <v>2921708</v>
      </c>
      <c r="F1777" s="32" t="s">
        <v>8806</v>
      </c>
      <c r="G1777" t="s">
        <v>8307</v>
      </c>
      <c r="H1777" t="s">
        <v>49</v>
      </c>
      <c r="I1777" s="50">
        <v>35466</v>
      </c>
      <c r="J1777" s="10">
        <v>17000000</v>
      </c>
      <c r="K1777">
        <v>5.5</v>
      </c>
      <c r="L1777" s="26">
        <v>0.85856922963310733</v>
      </c>
      <c r="M1777" s="26">
        <v>0.38400000000000001</v>
      </c>
      <c r="N1777" s="27">
        <v>15358.56</v>
      </c>
      <c r="O1777" t="s">
        <v>8268</v>
      </c>
      <c r="P1777" s="1" t="s">
        <v>8270</v>
      </c>
      <c r="Q1777" t="s">
        <v>8273</v>
      </c>
      <c r="R1777" t="s">
        <v>13662</v>
      </c>
    </row>
    <row r="1778" spans="1:18" x14ac:dyDescent="0.25">
      <c r="A1778" t="s">
        <v>7328</v>
      </c>
      <c r="B1778" s="1">
        <v>44767</v>
      </c>
      <c r="C1778" t="s">
        <v>37</v>
      </c>
      <c r="D1778" t="s">
        <v>1910</v>
      </c>
      <c r="E1778" s="32">
        <v>2928000</v>
      </c>
      <c r="F1778" s="32" t="s">
        <v>8817</v>
      </c>
      <c r="G1778" t="s">
        <v>8307</v>
      </c>
      <c r="H1778" t="s">
        <v>49</v>
      </c>
      <c r="I1778" s="50">
        <v>37704</v>
      </c>
      <c r="J1778" s="10">
        <v>26000000</v>
      </c>
      <c r="K1778">
        <v>5.7</v>
      </c>
      <c r="L1778" s="26">
        <v>0.5123628855624649</v>
      </c>
      <c r="M1778" s="26">
        <v>0.42959999999999998</v>
      </c>
      <c r="N1778" s="27">
        <v>15358.56</v>
      </c>
      <c r="O1778" t="s">
        <v>8268</v>
      </c>
      <c r="P1778" s="1" t="s">
        <v>8270</v>
      </c>
      <c r="Q1778" t="s">
        <v>8273</v>
      </c>
      <c r="R1778" t="s">
        <v>13663</v>
      </c>
    </row>
    <row r="1779" spans="1:18" x14ac:dyDescent="0.25">
      <c r="A1779" t="s">
        <v>7329</v>
      </c>
      <c r="B1779" s="1">
        <v>44767</v>
      </c>
      <c r="C1779" t="s">
        <v>37</v>
      </c>
      <c r="D1779" t="s">
        <v>1910</v>
      </c>
      <c r="E1779" s="32">
        <v>5204953</v>
      </c>
      <c r="F1779" s="32" t="s">
        <v>9898</v>
      </c>
      <c r="G1779" t="s">
        <v>8318</v>
      </c>
      <c r="H1779" t="s">
        <v>51</v>
      </c>
      <c r="I1779" s="50">
        <v>1526</v>
      </c>
      <c r="J1779" s="10">
        <v>1550000</v>
      </c>
      <c r="K1779">
        <v>4.8</v>
      </c>
      <c r="L1779" s="26">
        <v>0.64466450691964439</v>
      </c>
      <c r="M1779" s="26">
        <v>0.45429999999999998</v>
      </c>
      <c r="N1779" s="27">
        <v>8987.6999999999989</v>
      </c>
      <c r="O1779" t="s">
        <v>8268</v>
      </c>
      <c r="P1779" s="1" t="s">
        <v>8270</v>
      </c>
      <c r="Q1779" t="s">
        <v>8273</v>
      </c>
      <c r="R1779" t="s">
        <v>13663</v>
      </c>
    </row>
    <row r="1780" spans="1:18" x14ac:dyDescent="0.25">
      <c r="A1780" t="s">
        <v>7330</v>
      </c>
      <c r="B1780" s="1">
        <v>44767</v>
      </c>
      <c r="C1780" t="s">
        <v>37</v>
      </c>
      <c r="D1780" t="s">
        <v>1910</v>
      </c>
      <c r="E1780" s="32">
        <v>3128501</v>
      </c>
      <c r="F1780" s="32" t="s">
        <v>8898</v>
      </c>
      <c r="G1780" t="s">
        <v>8309</v>
      </c>
      <c r="H1780" t="s">
        <v>52</v>
      </c>
      <c r="I1780" s="50">
        <v>3755</v>
      </c>
      <c r="J1780" s="10">
        <v>1400000</v>
      </c>
      <c r="K1780">
        <v>4.8600000000000003</v>
      </c>
      <c r="L1780" s="26">
        <v>0.69554716017022056</v>
      </c>
      <c r="M1780" s="26">
        <v>0.49619999999999997</v>
      </c>
      <c r="N1780" s="27">
        <v>90915.247000000003</v>
      </c>
      <c r="O1780" t="s">
        <v>8268</v>
      </c>
      <c r="P1780" s="1" t="s">
        <v>8270</v>
      </c>
      <c r="Q1780" t="s">
        <v>8273</v>
      </c>
      <c r="R1780" t="s">
        <v>13660</v>
      </c>
    </row>
    <row r="1781" spans="1:18" x14ac:dyDescent="0.25">
      <c r="A1781" t="s">
        <v>7331</v>
      </c>
      <c r="B1781" s="1">
        <v>44767</v>
      </c>
      <c r="C1781" t="s">
        <v>37</v>
      </c>
      <c r="D1781" t="s">
        <v>1910</v>
      </c>
      <c r="E1781" s="32">
        <v>2914703</v>
      </c>
      <c r="F1781" s="32" t="s">
        <v>8793</v>
      </c>
      <c r="G1781" t="s">
        <v>8307</v>
      </c>
      <c r="H1781" t="s">
        <v>49</v>
      </c>
      <c r="I1781" s="50">
        <v>64795</v>
      </c>
      <c r="J1781" s="10">
        <v>20000000</v>
      </c>
      <c r="K1781">
        <v>6.24</v>
      </c>
      <c r="L1781" s="26">
        <v>0.35132051372630896</v>
      </c>
      <c r="M1781" s="26">
        <v>0.4536</v>
      </c>
      <c r="N1781" s="27">
        <v>15358.56</v>
      </c>
      <c r="O1781" t="s">
        <v>8268</v>
      </c>
      <c r="P1781" s="1" t="s">
        <v>8270</v>
      </c>
      <c r="Q1781" t="s">
        <v>8273</v>
      </c>
      <c r="R1781" t="s">
        <v>13659</v>
      </c>
    </row>
    <row r="1782" spans="1:18" x14ac:dyDescent="0.25">
      <c r="A1782" t="s">
        <v>7332</v>
      </c>
      <c r="B1782" s="1">
        <v>44767</v>
      </c>
      <c r="C1782" t="s">
        <v>45</v>
      </c>
      <c r="D1782" t="s">
        <v>1909</v>
      </c>
      <c r="E1782" s="32">
        <v>4203600</v>
      </c>
      <c r="F1782" s="32" t="s">
        <v>9452</v>
      </c>
      <c r="G1782" t="s">
        <v>8305</v>
      </c>
      <c r="H1782" t="s">
        <v>53</v>
      </c>
      <c r="I1782" s="50">
        <v>36861</v>
      </c>
      <c r="J1782" s="10">
        <v>5000000</v>
      </c>
      <c r="K1782">
        <v>6.89</v>
      </c>
      <c r="L1782" s="26" t="s">
        <v>8358</v>
      </c>
      <c r="M1782" s="26">
        <v>0.71140000000000003</v>
      </c>
      <c r="N1782" s="27">
        <v>22666.644</v>
      </c>
      <c r="O1782" t="s">
        <v>8268</v>
      </c>
      <c r="P1782" s="1" t="s">
        <v>8270</v>
      </c>
      <c r="Q1782" t="s">
        <v>8273</v>
      </c>
      <c r="R1782" t="s">
        <v>13663</v>
      </c>
    </row>
    <row r="1783" spans="1:18" x14ac:dyDescent="0.25">
      <c r="A1783" t="s">
        <v>7333</v>
      </c>
      <c r="B1783" s="1">
        <v>44768</v>
      </c>
      <c r="C1783" t="s">
        <v>37</v>
      </c>
      <c r="D1783" t="s">
        <v>1910</v>
      </c>
      <c r="E1783" s="32">
        <v>4218608</v>
      </c>
      <c r="F1783" s="32" t="s">
        <v>9560</v>
      </c>
      <c r="G1783" t="s">
        <v>8305</v>
      </c>
      <c r="H1783" t="s">
        <v>53</v>
      </c>
      <c r="I1783" s="50">
        <v>7506</v>
      </c>
      <c r="J1783" s="10">
        <v>4000000</v>
      </c>
      <c r="K1783">
        <v>6.18</v>
      </c>
      <c r="L1783" s="26">
        <v>0.71991994633284517</v>
      </c>
      <c r="M1783" s="26">
        <v>0.68579999999999997</v>
      </c>
      <c r="N1783" s="27">
        <v>22666.644</v>
      </c>
      <c r="O1783" t="s">
        <v>8268</v>
      </c>
      <c r="P1783" s="1" t="s">
        <v>8270</v>
      </c>
      <c r="Q1783" t="s">
        <v>8273</v>
      </c>
      <c r="R1783" t="s">
        <v>13663</v>
      </c>
    </row>
    <row r="1784" spans="1:18" x14ac:dyDescent="0.25">
      <c r="A1784" t="s">
        <v>7334</v>
      </c>
      <c r="B1784" s="1">
        <v>44768</v>
      </c>
      <c r="C1784" t="s">
        <v>37</v>
      </c>
      <c r="D1784" t="s">
        <v>1910</v>
      </c>
      <c r="E1784" s="32">
        <v>4304408</v>
      </c>
      <c r="F1784" s="32" t="s">
        <v>9604</v>
      </c>
      <c r="G1784" t="s">
        <v>8304</v>
      </c>
      <c r="H1784" t="s">
        <v>53</v>
      </c>
      <c r="I1784" s="50">
        <v>45957</v>
      </c>
      <c r="J1784" s="10">
        <v>22000000</v>
      </c>
      <c r="K1784">
        <v>6.56</v>
      </c>
      <c r="L1784" s="26">
        <v>0.81651854089949494</v>
      </c>
      <c r="M1784" s="26">
        <v>0.70709999999999995</v>
      </c>
      <c r="N1784" s="27">
        <v>41723.202000000005</v>
      </c>
      <c r="O1784" t="s">
        <v>8268</v>
      </c>
      <c r="P1784" s="1" t="s">
        <v>8270</v>
      </c>
      <c r="Q1784" t="s">
        <v>8273</v>
      </c>
      <c r="R1784" t="s">
        <v>13663</v>
      </c>
    </row>
    <row r="1785" spans="1:18" x14ac:dyDescent="0.25">
      <c r="A1785" t="s">
        <v>7335</v>
      </c>
      <c r="B1785" s="1">
        <v>44768</v>
      </c>
      <c r="C1785" t="s">
        <v>37</v>
      </c>
      <c r="D1785" t="s">
        <v>1910</v>
      </c>
      <c r="E1785" s="32">
        <v>5205513</v>
      </c>
      <c r="F1785" s="32" t="s">
        <v>9901</v>
      </c>
      <c r="G1785" t="s">
        <v>8318</v>
      </c>
      <c r="H1785" t="s">
        <v>51</v>
      </c>
      <c r="I1785" s="50">
        <v>20771</v>
      </c>
      <c r="J1785" s="10">
        <v>6000000</v>
      </c>
      <c r="K1785">
        <v>4.3</v>
      </c>
      <c r="L1785" s="26">
        <v>0.39176454249718989</v>
      </c>
      <c r="M1785" s="26">
        <v>0.43990000000000001</v>
      </c>
      <c r="N1785" s="27">
        <v>8987.6999999999989</v>
      </c>
      <c r="O1785" t="s">
        <v>8268</v>
      </c>
      <c r="P1785" s="1" t="s">
        <v>8270</v>
      </c>
      <c r="Q1785" t="s">
        <v>8273</v>
      </c>
      <c r="R1785" t="s">
        <v>13662</v>
      </c>
    </row>
    <row r="1786" spans="1:18" x14ac:dyDescent="0.25">
      <c r="A1786" t="s">
        <v>7336</v>
      </c>
      <c r="B1786" s="1">
        <v>44769</v>
      </c>
      <c r="C1786" t="s">
        <v>37</v>
      </c>
      <c r="D1786" t="s">
        <v>1910</v>
      </c>
      <c r="E1786" s="32">
        <v>4302238</v>
      </c>
      <c r="F1786" s="32" t="s">
        <v>9589</v>
      </c>
      <c r="G1786" t="s">
        <v>8304</v>
      </c>
      <c r="H1786" t="s">
        <v>53</v>
      </c>
      <c r="I1786" s="50">
        <v>2628</v>
      </c>
      <c r="J1786" s="10">
        <v>3500000</v>
      </c>
      <c r="K1786">
        <v>4.79</v>
      </c>
      <c r="L1786" s="26">
        <v>0.77802515525162641</v>
      </c>
      <c r="M1786" s="26">
        <v>0.5585</v>
      </c>
      <c r="N1786" s="27">
        <v>41723.202000000005</v>
      </c>
      <c r="O1786" t="s">
        <v>8268</v>
      </c>
      <c r="P1786" s="1" t="s">
        <v>8270</v>
      </c>
      <c r="Q1786" t="s">
        <v>8273</v>
      </c>
      <c r="R1786" t="s">
        <v>13662</v>
      </c>
    </row>
    <row r="1787" spans="1:18" x14ac:dyDescent="0.25">
      <c r="A1787" t="s">
        <v>7337</v>
      </c>
      <c r="B1787" s="1">
        <v>44769</v>
      </c>
      <c r="C1787" t="s">
        <v>37</v>
      </c>
      <c r="D1787" t="s">
        <v>1910</v>
      </c>
      <c r="E1787" s="32">
        <v>4220000</v>
      </c>
      <c r="F1787" s="32" t="s">
        <v>9564</v>
      </c>
      <c r="G1787" t="s">
        <v>17</v>
      </c>
      <c r="H1787" t="s">
        <v>53</v>
      </c>
      <c r="I1787" s="50">
        <v>13129</v>
      </c>
      <c r="J1787" s="10">
        <v>20000000</v>
      </c>
      <c r="K1787">
        <v>6.39</v>
      </c>
      <c r="L1787" s="26">
        <v>0.91845741714676443</v>
      </c>
      <c r="M1787" s="26">
        <v>0.50009999999999999</v>
      </c>
      <c r="N1787" s="27">
        <v>22666.644</v>
      </c>
      <c r="O1787" t="s">
        <v>8268</v>
      </c>
      <c r="P1787" s="1" t="s">
        <v>8270</v>
      </c>
      <c r="Q1787" t="s">
        <v>8273</v>
      </c>
      <c r="R1787" t="s">
        <v>13663</v>
      </c>
    </row>
    <row r="1788" spans="1:18" x14ac:dyDescent="0.25">
      <c r="A1788" t="s">
        <v>7338</v>
      </c>
      <c r="B1788" s="1">
        <v>44769</v>
      </c>
      <c r="C1788" t="s">
        <v>37</v>
      </c>
      <c r="D1788" t="s">
        <v>1910</v>
      </c>
      <c r="E1788" s="32">
        <v>2925931</v>
      </c>
      <c r="F1788" s="32" t="s">
        <v>8814</v>
      </c>
      <c r="G1788" t="s">
        <v>8307</v>
      </c>
      <c r="H1788" t="s">
        <v>49</v>
      </c>
      <c r="I1788" s="50">
        <v>8939</v>
      </c>
      <c r="J1788" s="10">
        <v>4000000</v>
      </c>
      <c r="K1788">
        <v>5.2</v>
      </c>
      <c r="L1788" s="26">
        <v>0.48389139884386645</v>
      </c>
      <c r="M1788" s="26">
        <v>0.4451</v>
      </c>
      <c r="N1788" s="27">
        <v>15358.56</v>
      </c>
      <c r="O1788" t="s">
        <v>8268</v>
      </c>
      <c r="P1788" s="1" t="s">
        <v>8270</v>
      </c>
      <c r="Q1788" t="s">
        <v>8273</v>
      </c>
      <c r="R1788" t="s">
        <v>13663</v>
      </c>
    </row>
    <row r="1789" spans="1:18" x14ac:dyDescent="0.25">
      <c r="A1789" t="s">
        <v>7339</v>
      </c>
      <c r="B1789" s="1">
        <v>44770</v>
      </c>
      <c r="C1789" t="s">
        <v>37</v>
      </c>
      <c r="D1789" t="s">
        <v>1910</v>
      </c>
      <c r="E1789" s="32">
        <v>4203600</v>
      </c>
      <c r="F1789" s="32" t="s">
        <v>9452</v>
      </c>
      <c r="G1789" t="s">
        <v>8305</v>
      </c>
      <c r="H1789" t="s">
        <v>53</v>
      </c>
      <c r="I1789" s="50">
        <v>36861</v>
      </c>
      <c r="J1789" s="10">
        <v>5000000</v>
      </c>
      <c r="K1789">
        <v>6.89</v>
      </c>
      <c r="L1789" s="26" t="s">
        <v>8358</v>
      </c>
      <c r="M1789" s="26">
        <v>0.71140000000000003</v>
      </c>
      <c r="N1789" s="27">
        <v>22666.644</v>
      </c>
      <c r="O1789" t="s">
        <v>8268</v>
      </c>
      <c r="P1789" s="1" t="s">
        <v>8270</v>
      </c>
      <c r="Q1789" t="s">
        <v>8273</v>
      </c>
      <c r="R1789" t="s">
        <v>13663</v>
      </c>
    </row>
    <row r="1790" spans="1:18" x14ac:dyDescent="0.25">
      <c r="A1790" t="s">
        <v>7340</v>
      </c>
      <c r="B1790" s="1">
        <v>44770</v>
      </c>
      <c r="C1790" t="s">
        <v>37</v>
      </c>
      <c r="D1790" t="s">
        <v>1910</v>
      </c>
      <c r="E1790" s="32">
        <v>5201108</v>
      </c>
      <c r="F1790" s="32" t="s">
        <v>9885</v>
      </c>
      <c r="G1790" t="s">
        <v>8318</v>
      </c>
      <c r="H1790" t="s">
        <v>51</v>
      </c>
      <c r="I1790" s="50">
        <v>396526</v>
      </c>
      <c r="J1790" s="10">
        <v>100000000</v>
      </c>
      <c r="K1790">
        <v>5.45</v>
      </c>
      <c r="L1790" s="26">
        <v>0.77090683164068419</v>
      </c>
      <c r="M1790" s="26">
        <v>0.65820000000000001</v>
      </c>
      <c r="N1790" s="27">
        <v>8987.6999999999989</v>
      </c>
      <c r="O1790" t="s">
        <v>8268</v>
      </c>
      <c r="P1790" s="1" t="s">
        <v>8270</v>
      </c>
      <c r="Q1790" t="s">
        <v>8273</v>
      </c>
      <c r="R1790" t="s">
        <v>13662</v>
      </c>
    </row>
    <row r="1791" spans="1:18" x14ac:dyDescent="0.25">
      <c r="A1791" t="s">
        <v>7341</v>
      </c>
      <c r="B1791" s="1">
        <v>44770</v>
      </c>
      <c r="C1791" t="s">
        <v>37</v>
      </c>
      <c r="D1791" t="s">
        <v>1910</v>
      </c>
      <c r="E1791" s="32">
        <v>5211503</v>
      </c>
      <c r="F1791" s="32" t="s">
        <v>9916</v>
      </c>
      <c r="G1791" t="s">
        <v>8318</v>
      </c>
      <c r="H1791" t="s">
        <v>51</v>
      </c>
      <c r="I1791" s="50">
        <v>106845</v>
      </c>
      <c r="J1791" s="10">
        <v>100000000</v>
      </c>
      <c r="K1791">
        <v>5.28</v>
      </c>
      <c r="L1791" s="26">
        <v>0.65576118169199304</v>
      </c>
      <c r="M1791" s="26">
        <v>0.67920000000000003</v>
      </c>
      <c r="N1791" s="27">
        <v>8987.6999999999989</v>
      </c>
      <c r="O1791" t="s">
        <v>8268</v>
      </c>
      <c r="P1791" s="1" t="s">
        <v>8270</v>
      </c>
      <c r="Q1791" t="s">
        <v>8273</v>
      </c>
      <c r="R1791" t="s">
        <v>13662</v>
      </c>
    </row>
    <row r="1792" spans="1:18" x14ac:dyDescent="0.25">
      <c r="A1792" t="s">
        <v>7342</v>
      </c>
      <c r="B1792" s="1">
        <v>44770</v>
      </c>
      <c r="C1792" t="s">
        <v>37</v>
      </c>
      <c r="D1792" t="s">
        <v>1910</v>
      </c>
      <c r="E1792" s="32">
        <v>3516705</v>
      </c>
      <c r="F1792" s="32" t="s">
        <v>9098</v>
      </c>
      <c r="G1792" t="s">
        <v>8306</v>
      </c>
      <c r="H1792" t="s">
        <v>52</v>
      </c>
      <c r="I1792" s="50">
        <v>44429</v>
      </c>
      <c r="J1792" s="10">
        <v>17000000</v>
      </c>
      <c r="K1792">
        <v>7.04</v>
      </c>
      <c r="L1792" s="26">
        <v>0.74581383595681072</v>
      </c>
      <c r="M1792" s="26">
        <v>0.69779999999999998</v>
      </c>
      <c r="N1792" s="27">
        <v>913233.29</v>
      </c>
      <c r="O1792" t="s">
        <v>8268</v>
      </c>
      <c r="P1792" s="1" t="s">
        <v>8270</v>
      </c>
      <c r="Q1792" t="s">
        <v>8273</v>
      </c>
      <c r="R1792" t="s">
        <v>13662</v>
      </c>
    </row>
    <row r="1793" spans="1:18" x14ac:dyDescent="0.25">
      <c r="A1793" t="s">
        <v>7343</v>
      </c>
      <c r="B1793" s="1">
        <v>44770</v>
      </c>
      <c r="C1793" t="s">
        <v>37</v>
      </c>
      <c r="D1793" t="s">
        <v>1910</v>
      </c>
      <c r="E1793" s="32">
        <v>2905404</v>
      </c>
      <c r="F1793" s="32" t="s">
        <v>8766</v>
      </c>
      <c r="G1793" t="s">
        <v>8307</v>
      </c>
      <c r="H1793" t="s">
        <v>49</v>
      </c>
      <c r="I1793" s="50">
        <v>18666</v>
      </c>
      <c r="J1793" s="10">
        <v>8000000</v>
      </c>
      <c r="K1793">
        <v>4.53</v>
      </c>
      <c r="L1793" s="26">
        <v>0.4983419461591852</v>
      </c>
      <c r="M1793" s="26">
        <v>0.44579999999999997</v>
      </c>
      <c r="N1793" s="27">
        <v>15358.56</v>
      </c>
      <c r="O1793" t="s">
        <v>8268</v>
      </c>
      <c r="P1793" s="1" t="s">
        <v>8270</v>
      </c>
      <c r="Q1793" t="s">
        <v>8273</v>
      </c>
      <c r="R1793" t="s">
        <v>13663</v>
      </c>
    </row>
    <row r="1794" spans="1:18" x14ac:dyDescent="0.25">
      <c r="A1794" t="s">
        <v>7344</v>
      </c>
      <c r="B1794" s="1">
        <v>44770</v>
      </c>
      <c r="C1794" t="s">
        <v>37</v>
      </c>
      <c r="D1794" t="s">
        <v>1910</v>
      </c>
      <c r="E1794" s="32">
        <v>2513984</v>
      </c>
      <c r="F1794" s="32" t="s">
        <v>8692</v>
      </c>
      <c r="G1794" t="s">
        <v>8309</v>
      </c>
      <c r="H1794" t="s">
        <v>52</v>
      </c>
      <c r="I1794" s="50">
        <v>3377</v>
      </c>
      <c r="J1794" s="10">
        <v>30000000</v>
      </c>
      <c r="K1794">
        <v>6.62</v>
      </c>
      <c r="L1794" s="26">
        <v>0.56942135148376238</v>
      </c>
      <c r="M1794" s="26">
        <v>0.47</v>
      </c>
      <c r="N1794" s="27">
        <v>90915.247000000003</v>
      </c>
      <c r="O1794" t="s">
        <v>8268</v>
      </c>
      <c r="P1794" s="1" t="s">
        <v>8270</v>
      </c>
      <c r="Q1794" t="s">
        <v>8273</v>
      </c>
      <c r="R1794" t="s">
        <v>13662</v>
      </c>
    </row>
    <row r="1795" spans="1:18" x14ac:dyDescent="0.25">
      <c r="A1795" t="s">
        <v>7345</v>
      </c>
      <c r="B1795" s="1">
        <v>44770</v>
      </c>
      <c r="C1795" t="s">
        <v>37</v>
      </c>
      <c r="D1795" t="s">
        <v>1910</v>
      </c>
      <c r="E1795" s="32">
        <v>3105707</v>
      </c>
      <c r="F1795" s="32" t="s">
        <v>8846</v>
      </c>
      <c r="G1795" t="s">
        <v>8309</v>
      </c>
      <c r="H1795" t="s">
        <v>52</v>
      </c>
      <c r="I1795" s="50">
        <v>4905</v>
      </c>
      <c r="J1795" s="10">
        <v>5000000</v>
      </c>
      <c r="K1795">
        <v>4.87</v>
      </c>
      <c r="L1795" s="26">
        <v>0.66330002124831411</v>
      </c>
      <c r="M1795" s="26">
        <v>0.51100000000000001</v>
      </c>
      <c r="N1795" s="27">
        <v>90915.247000000003</v>
      </c>
      <c r="O1795" t="s">
        <v>8268</v>
      </c>
      <c r="P1795" s="1" t="s">
        <v>8270</v>
      </c>
      <c r="Q1795" t="s">
        <v>8273</v>
      </c>
      <c r="R1795" t="s">
        <v>13663</v>
      </c>
    </row>
    <row r="1796" spans="1:18" x14ac:dyDescent="0.25">
      <c r="A1796" t="s">
        <v>7346</v>
      </c>
      <c r="B1796" s="1">
        <v>44770</v>
      </c>
      <c r="C1796" t="s">
        <v>37</v>
      </c>
      <c r="D1796" t="s">
        <v>1910</v>
      </c>
      <c r="E1796" s="32">
        <v>4218509</v>
      </c>
      <c r="F1796" s="32" t="s">
        <v>9559</v>
      </c>
      <c r="G1796" t="s">
        <v>8305</v>
      </c>
      <c r="H1796" t="s">
        <v>53</v>
      </c>
      <c r="I1796" s="50">
        <v>8138</v>
      </c>
      <c r="J1796" s="10">
        <v>1100000</v>
      </c>
      <c r="K1796">
        <v>6.89</v>
      </c>
      <c r="L1796" s="26">
        <v>0.84905390077414511</v>
      </c>
      <c r="M1796" s="26">
        <v>0.72350000000000003</v>
      </c>
      <c r="N1796" s="27">
        <v>22666.644</v>
      </c>
      <c r="O1796" t="s">
        <v>8268</v>
      </c>
      <c r="P1796" s="1" t="s">
        <v>8270</v>
      </c>
      <c r="Q1796" t="s">
        <v>8273</v>
      </c>
      <c r="R1796" t="s">
        <v>13663</v>
      </c>
    </row>
    <row r="1797" spans="1:18" x14ac:dyDescent="0.25">
      <c r="A1797" t="s">
        <v>7347</v>
      </c>
      <c r="B1797" s="1">
        <v>44770</v>
      </c>
      <c r="C1797" t="s">
        <v>37</v>
      </c>
      <c r="D1797" t="s">
        <v>1910</v>
      </c>
      <c r="E1797" s="32">
        <v>2600203</v>
      </c>
      <c r="F1797" s="32" t="s">
        <v>8700</v>
      </c>
      <c r="G1797" t="s">
        <v>8325</v>
      </c>
      <c r="H1797" t="s">
        <v>49</v>
      </c>
      <c r="I1797" s="50">
        <v>19981</v>
      </c>
      <c r="J1797" s="10">
        <v>15000000</v>
      </c>
      <c r="K1797">
        <v>6.2</v>
      </c>
      <c r="L1797" s="26">
        <v>0.59192089908003209</v>
      </c>
      <c r="M1797" s="26">
        <v>0.44600000000000001</v>
      </c>
      <c r="N1797" s="27">
        <v>6011.0749999999998</v>
      </c>
      <c r="O1797" t="s">
        <v>8268</v>
      </c>
      <c r="P1797" s="1" t="s">
        <v>8270</v>
      </c>
      <c r="Q1797" t="s">
        <v>8273</v>
      </c>
      <c r="R1797" t="s">
        <v>13663</v>
      </c>
    </row>
    <row r="1798" spans="1:18" x14ac:dyDescent="0.25">
      <c r="A1798" t="s">
        <v>7348</v>
      </c>
      <c r="B1798" s="1">
        <v>44771</v>
      </c>
      <c r="C1798" t="s">
        <v>37</v>
      </c>
      <c r="D1798" t="s">
        <v>1910</v>
      </c>
      <c r="E1798" s="32">
        <v>4211801</v>
      </c>
      <c r="F1798" s="32" t="s">
        <v>9511</v>
      </c>
      <c r="G1798" t="s">
        <v>8305</v>
      </c>
      <c r="H1798" t="s">
        <v>53</v>
      </c>
      <c r="I1798" s="50">
        <v>7251</v>
      </c>
      <c r="J1798" s="10">
        <v>6000000</v>
      </c>
      <c r="K1798">
        <v>5.95</v>
      </c>
      <c r="L1798" s="26">
        <v>0.95006325163099548</v>
      </c>
      <c r="M1798" s="26">
        <v>0.60870000000000002</v>
      </c>
      <c r="N1798" s="27">
        <v>22666.644</v>
      </c>
      <c r="O1798" t="s">
        <v>8268</v>
      </c>
      <c r="P1798" s="1" t="s">
        <v>8270</v>
      </c>
      <c r="Q1798" t="s">
        <v>8273</v>
      </c>
      <c r="R1798" t="s">
        <v>13663</v>
      </c>
    </row>
    <row r="1799" spans="1:18" x14ac:dyDescent="0.25">
      <c r="A1799" t="s">
        <v>7349</v>
      </c>
      <c r="B1799" s="1">
        <v>44771</v>
      </c>
      <c r="C1799" t="s">
        <v>37</v>
      </c>
      <c r="D1799" t="s">
        <v>1910</v>
      </c>
      <c r="E1799" s="32">
        <v>4314605</v>
      </c>
      <c r="F1799" s="32" t="s">
        <v>9723</v>
      </c>
      <c r="G1799" t="s">
        <v>8304</v>
      </c>
      <c r="H1799" t="s">
        <v>53</v>
      </c>
      <c r="I1799" s="50">
        <v>20743</v>
      </c>
      <c r="J1799" s="10">
        <v>8000000</v>
      </c>
      <c r="K1799">
        <v>5.12</v>
      </c>
      <c r="L1799" s="26">
        <v>0.67335605726707648</v>
      </c>
      <c r="M1799" s="26">
        <v>0.50929999999999997</v>
      </c>
      <c r="N1799" s="27">
        <v>41723.202000000005</v>
      </c>
      <c r="O1799" t="s">
        <v>8268</v>
      </c>
      <c r="P1799" s="1" t="s">
        <v>8270</v>
      </c>
      <c r="Q1799" t="s">
        <v>8273</v>
      </c>
      <c r="R1799" t="s">
        <v>13659</v>
      </c>
    </row>
    <row r="1800" spans="1:18" x14ac:dyDescent="0.25">
      <c r="A1800" t="s">
        <v>7350</v>
      </c>
      <c r="B1800" s="1">
        <v>44771</v>
      </c>
      <c r="C1800" t="s">
        <v>37</v>
      </c>
      <c r="D1800" t="s">
        <v>1910</v>
      </c>
      <c r="E1800" s="32">
        <v>3513108</v>
      </c>
      <c r="F1800" s="32" t="s">
        <v>9076</v>
      </c>
      <c r="G1800" t="s">
        <v>8306</v>
      </c>
      <c r="H1800" t="s">
        <v>52</v>
      </c>
      <c r="I1800" s="50">
        <v>35858</v>
      </c>
      <c r="J1800" s="10">
        <v>13000000</v>
      </c>
      <c r="K1800">
        <v>8.0299999999999994</v>
      </c>
      <c r="L1800" s="26">
        <v>0.7812784871049947</v>
      </c>
      <c r="M1800" s="26">
        <v>0.68189999999999995</v>
      </c>
      <c r="N1800" s="27">
        <v>913233.29</v>
      </c>
      <c r="O1800" t="s">
        <v>8268</v>
      </c>
      <c r="P1800" s="1" t="s">
        <v>8270</v>
      </c>
      <c r="Q1800" t="s">
        <v>8273</v>
      </c>
      <c r="R1800" t="s">
        <v>13660</v>
      </c>
    </row>
    <row r="1801" spans="1:18" x14ac:dyDescent="0.25">
      <c r="A1801" t="s">
        <v>7351</v>
      </c>
      <c r="B1801" s="1">
        <v>44771</v>
      </c>
      <c r="C1801" t="s">
        <v>37</v>
      </c>
      <c r="D1801" t="s">
        <v>1910</v>
      </c>
      <c r="E1801" s="32">
        <v>3116506</v>
      </c>
      <c r="F1801" s="32" t="s">
        <v>8870</v>
      </c>
      <c r="G1801" t="s">
        <v>8309</v>
      </c>
      <c r="H1801" t="s">
        <v>52</v>
      </c>
      <c r="I1801" s="50">
        <v>7478</v>
      </c>
      <c r="J1801" s="10">
        <v>2900000</v>
      </c>
      <c r="K1801">
        <v>6.26</v>
      </c>
      <c r="L1801" s="26">
        <v>0.66958952420611839</v>
      </c>
      <c r="M1801" s="26">
        <v>0.47449999999999998</v>
      </c>
      <c r="N1801" s="27">
        <v>90915.247000000003</v>
      </c>
      <c r="O1801" t="s">
        <v>8268</v>
      </c>
      <c r="P1801" s="1" t="s">
        <v>8270</v>
      </c>
      <c r="Q1801" t="s">
        <v>8273</v>
      </c>
      <c r="R1801" t="s">
        <v>13659</v>
      </c>
    </row>
    <row r="1802" spans="1:18" x14ac:dyDescent="0.25">
      <c r="A1802" t="s">
        <v>7352</v>
      </c>
      <c r="B1802" s="1">
        <v>44771</v>
      </c>
      <c r="C1802" t="s">
        <v>37</v>
      </c>
      <c r="D1802" t="s">
        <v>1910</v>
      </c>
      <c r="E1802" s="32">
        <v>3126208</v>
      </c>
      <c r="F1802" s="32" t="s">
        <v>8891</v>
      </c>
      <c r="G1802" t="s">
        <v>8318</v>
      </c>
      <c r="H1802" t="s">
        <v>51</v>
      </c>
      <c r="I1802" s="50">
        <v>9810</v>
      </c>
      <c r="J1802" s="10">
        <v>5000000</v>
      </c>
      <c r="K1802">
        <v>5.39</v>
      </c>
      <c r="L1802" s="26">
        <v>0.71747100651754236</v>
      </c>
      <c r="M1802" s="26">
        <v>0.50009999999999999</v>
      </c>
      <c r="N1802" s="27">
        <v>8987.6999999999989</v>
      </c>
      <c r="O1802" t="s">
        <v>8268</v>
      </c>
      <c r="P1802" s="1" t="s">
        <v>8270</v>
      </c>
      <c r="Q1802" t="s">
        <v>8273</v>
      </c>
      <c r="R1802" t="s">
        <v>13660</v>
      </c>
    </row>
    <row r="1803" spans="1:18" x14ac:dyDescent="0.25">
      <c r="A1803" t="s">
        <v>7353</v>
      </c>
      <c r="B1803" s="1">
        <v>44774</v>
      </c>
      <c r="C1803" t="s">
        <v>37</v>
      </c>
      <c r="D1803" t="s">
        <v>1910</v>
      </c>
      <c r="E1803" s="32">
        <v>3548807</v>
      </c>
      <c r="F1803" s="32" t="s">
        <v>9223</v>
      </c>
      <c r="G1803" t="s">
        <v>8306</v>
      </c>
      <c r="H1803" t="s">
        <v>52</v>
      </c>
      <c r="I1803" s="50">
        <v>162763</v>
      </c>
      <c r="J1803" s="10">
        <v>70000000</v>
      </c>
      <c r="K1803">
        <v>6.54</v>
      </c>
      <c r="L1803" s="26">
        <v>0.69012291861414998</v>
      </c>
      <c r="M1803" s="26">
        <v>0.83030000000000004</v>
      </c>
      <c r="N1803" s="27">
        <v>913233.29</v>
      </c>
      <c r="O1803" t="s">
        <v>8268</v>
      </c>
      <c r="P1803" s="1" t="s">
        <v>8270</v>
      </c>
      <c r="Q1803" t="s">
        <v>8273</v>
      </c>
      <c r="R1803" t="s">
        <v>13660</v>
      </c>
    </row>
    <row r="1804" spans="1:18" x14ac:dyDescent="0.25">
      <c r="A1804" t="s">
        <v>7354</v>
      </c>
      <c r="B1804" s="1">
        <v>44774</v>
      </c>
      <c r="C1804" t="s">
        <v>37</v>
      </c>
      <c r="D1804" t="s">
        <v>1910</v>
      </c>
      <c r="E1804" s="32">
        <v>3303500</v>
      </c>
      <c r="F1804" s="32" t="s">
        <v>8390</v>
      </c>
      <c r="G1804" t="s">
        <v>8311</v>
      </c>
      <c r="H1804" t="s">
        <v>52</v>
      </c>
      <c r="I1804" s="50">
        <v>825388</v>
      </c>
      <c r="J1804" s="10">
        <v>100000000</v>
      </c>
      <c r="K1804">
        <v>7.09</v>
      </c>
      <c r="L1804" s="26">
        <v>0.78159886933477696</v>
      </c>
      <c r="M1804" s="26">
        <v>0.47789999999999999</v>
      </c>
      <c r="N1804" s="27">
        <v>111279.29</v>
      </c>
      <c r="O1804" t="s">
        <v>8268</v>
      </c>
      <c r="P1804" s="1" t="s">
        <v>8270</v>
      </c>
      <c r="Q1804" t="s">
        <v>8273</v>
      </c>
      <c r="R1804" t="s">
        <v>13662</v>
      </c>
    </row>
    <row r="1805" spans="1:18" x14ac:dyDescent="0.25">
      <c r="A1805" t="s">
        <v>7355</v>
      </c>
      <c r="B1805" s="1">
        <v>44775</v>
      </c>
      <c r="C1805" t="s">
        <v>37</v>
      </c>
      <c r="D1805" t="s">
        <v>1910</v>
      </c>
      <c r="E1805" s="32">
        <v>2928307</v>
      </c>
      <c r="F1805" s="32" t="s">
        <v>8818</v>
      </c>
      <c r="G1805" t="s">
        <v>8307</v>
      </c>
      <c r="H1805" t="s">
        <v>49</v>
      </c>
      <c r="I1805" s="50">
        <v>8987</v>
      </c>
      <c r="J1805" s="10">
        <v>3900000</v>
      </c>
      <c r="K1805">
        <v>5.04</v>
      </c>
      <c r="L1805" s="26">
        <v>0.59867325754740719</v>
      </c>
      <c r="M1805" s="26">
        <v>0.35220000000000001</v>
      </c>
      <c r="N1805" s="27">
        <v>15358.56</v>
      </c>
      <c r="O1805" t="s">
        <v>8268</v>
      </c>
      <c r="P1805" s="1" t="s">
        <v>8270</v>
      </c>
      <c r="Q1805" t="s">
        <v>8273</v>
      </c>
      <c r="R1805" t="s">
        <v>13662</v>
      </c>
    </row>
    <row r="1806" spans="1:18" x14ac:dyDescent="0.25">
      <c r="A1806" t="s">
        <v>7356</v>
      </c>
      <c r="B1806" s="1">
        <v>44781</v>
      </c>
      <c r="C1806" t="s">
        <v>45</v>
      </c>
      <c r="D1806" t="s">
        <v>1909</v>
      </c>
      <c r="E1806" s="32">
        <v>1505502</v>
      </c>
      <c r="F1806" s="32" t="s">
        <v>8340</v>
      </c>
      <c r="G1806" s="1" t="s">
        <v>8341</v>
      </c>
      <c r="H1806" s="1" t="s">
        <v>48</v>
      </c>
      <c r="I1806" s="50">
        <v>115838</v>
      </c>
      <c r="J1806" s="10">
        <v>35000000</v>
      </c>
      <c r="K1806">
        <v>6.12</v>
      </c>
      <c r="L1806" s="26">
        <v>0.58300312135359222</v>
      </c>
      <c r="M1806" s="26">
        <v>0.47670000000000001</v>
      </c>
      <c r="N1806" s="27">
        <v>8529.9040000000005</v>
      </c>
      <c r="O1806" t="s">
        <v>8268</v>
      </c>
      <c r="P1806" s="1" t="s">
        <v>8270</v>
      </c>
      <c r="Q1806" t="s">
        <v>8273</v>
      </c>
      <c r="R1806" t="s">
        <v>13660</v>
      </c>
    </row>
    <row r="1807" spans="1:18" x14ac:dyDescent="0.25">
      <c r="A1807" t="s">
        <v>7357</v>
      </c>
      <c r="B1807" s="1">
        <v>44782</v>
      </c>
      <c r="C1807" t="s">
        <v>37</v>
      </c>
      <c r="D1807" t="s">
        <v>1910</v>
      </c>
      <c r="E1807" s="32">
        <v>4204103</v>
      </c>
      <c r="F1807" s="32" t="s">
        <v>9454</v>
      </c>
      <c r="G1807" t="s">
        <v>8305</v>
      </c>
      <c r="H1807" t="s">
        <v>53</v>
      </c>
      <c r="I1807" s="50">
        <v>3462</v>
      </c>
      <c r="J1807" s="10">
        <v>4000000</v>
      </c>
      <c r="K1807">
        <v>6.14</v>
      </c>
      <c r="L1807" s="26">
        <v>0.99006178683014967</v>
      </c>
      <c r="M1807" s="26">
        <v>0.55100000000000005</v>
      </c>
      <c r="N1807" s="27">
        <v>22666.644</v>
      </c>
      <c r="O1807" t="s">
        <v>8268</v>
      </c>
      <c r="P1807" s="1" t="s">
        <v>8270</v>
      </c>
      <c r="Q1807" t="s">
        <v>8273</v>
      </c>
      <c r="R1807" t="s">
        <v>13661</v>
      </c>
    </row>
    <row r="1808" spans="1:18" x14ac:dyDescent="0.25">
      <c r="A1808" t="s">
        <v>7358</v>
      </c>
      <c r="B1808" s="1">
        <v>44783</v>
      </c>
      <c r="C1808" t="s">
        <v>37</v>
      </c>
      <c r="D1808" t="s">
        <v>1910</v>
      </c>
      <c r="E1808" s="32">
        <v>3541406</v>
      </c>
      <c r="F1808" s="32" t="s">
        <v>9198</v>
      </c>
      <c r="G1808" t="s">
        <v>8306</v>
      </c>
      <c r="H1808" t="s">
        <v>52</v>
      </c>
      <c r="I1808" s="50">
        <v>231953</v>
      </c>
      <c r="J1808" s="10">
        <v>7500000</v>
      </c>
      <c r="K1808">
        <v>7.47</v>
      </c>
      <c r="L1808" s="26">
        <v>0.60669915714006406</v>
      </c>
      <c r="M1808" s="26">
        <v>0.80620000000000003</v>
      </c>
      <c r="N1808" s="27">
        <v>913233.29</v>
      </c>
      <c r="O1808" t="s">
        <v>8268</v>
      </c>
      <c r="P1808" s="1" t="s">
        <v>8270</v>
      </c>
      <c r="Q1808" t="s">
        <v>8273</v>
      </c>
      <c r="R1808" t="s">
        <v>13662</v>
      </c>
    </row>
    <row r="1809" spans="1:18" x14ac:dyDescent="0.25">
      <c r="A1809" t="s">
        <v>7359</v>
      </c>
      <c r="B1809" s="1">
        <v>44784</v>
      </c>
      <c r="C1809" t="s">
        <v>37</v>
      </c>
      <c r="D1809" t="s">
        <v>1910</v>
      </c>
      <c r="E1809" s="32">
        <v>3503901</v>
      </c>
      <c r="F1809" s="32" t="s">
        <v>8473</v>
      </c>
      <c r="G1809" t="s">
        <v>8306</v>
      </c>
      <c r="H1809" t="s">
        <v>52</v>
      </c>
      <c r="I1809" s="50">
        <v>92453</v>
      </c>
      <c r="J1809" s="10">
        <v>30000000</v>
      </c>
      <c r="K1809">
        <v>5.77</v>
      </c>
      <c r="L1809" s="26">
        <v>0.76060863048581739</v>
      </c>
      <c r="M1809" s="26">
        <v>0.74490000000000001</v>
      </c>
      <c r="N1809" s="27">
        <v>913233.29</v>
      </c>
      <c r="O1809" t="s">
        <v>8268</v>
      </c>
      <c r="P1809" s="1" t="s">
        <v>8270</v>
      </c>
      <c r="Q1809" t="s">
        <v>8273</v>
      </c>
      <c r="R1809" t="s">
        <v>13663</v>
      </c>
    </row>
    <row r="1810" spans="1:18" x14ac:dyDescent="0.25">
      <c r="A1810" t="s">
        <v>7360</v>
      </c>
      <c r="B1810" s="1">
        <v>44784</v>
      </c>
      <c r="C1810" t="s">
        <v>37</v>
      </c>
      <c r="D1810" t="s">
        <v>1910</v>
      </c>
      <c r="E1810" s="32">
        <v>5204102</v>
      </c>
      <c r="F1810" s="32" t="s">
        <v>9894</v>
      </c>
      <c r="G1810" t="s">
        <v>8318</v>
      </c>
      <c r="H1810" t="s">
        <v>51</v>
      </c>
      <c r="I1810" s="50">
        <v>12843</v>
      </c>
      <c r="J1810" s="10">
        <v>6000000</v>
      </c>
      <c r="K1810">
        <v>5.12</v>
      </c>
      <c r="L1810" s="26">
        <v>0.75819664355453698</v>
      </c>
      <c r="M1810" s="26">
        <v>0.63739999999999997</v>
      </c>
      <c r="N1810" s="27">
        <v>8987.6999999999989</v>
      </c>
      <c r="O1810" t="s">
        <v>8268</v>
      </c>
      <c r="P1810" s="1" t="s">
        <v>8270</v>
      </c>
      <c r="Q1810" t="s">
        <v>8273</v>
      </c>
      <c r="R1810" t="s">
        <v>13663</v>
      </c>
    </row>
    <row r="1811" spans="1:18" x14ac:dyDescent="0.25">
      <c r="A1811" t="s">
        <v>7361</v>
      </c>
      <c r="B1811" s="1">
        <v>44784</v>
      </c>
      <c r="C1811" t="s">
        <v>37</v>
      </c>
      <c r="D1811" t="s">
        <v>1910</v>
      </c>
      <c r="E1811" s="32">
        <v>4316808</v>
      </c>
      <c r="F1811" s="32" t="s">
        <v>9750</v>
      </c>
      <c r="G1811" t="s">
        <v>8304</v>
      </c>
      <c r="H1811" t="s">
        <v>53</v>
      </c>
      <c r="I1811" s="50">
        <v>132271</v>
      </c>
      <c r="J1811" s="10">
        <v>100000000</v>
      </c>
      <c r="K1811">
        <v>6.02</v>
      </c>
      <c r="L1811" s="26">
        <v>0.8217607111230032</v>
      </c>
      <c r="M1811" s="26">
        <v>0.74129999999999996</v>
      </c>
      <c r="N1811" s="27">
        <v>41723.202000000005</v>
      </c>
      <c r="O1811" t="s">
        <v>8268</v>
      </c>
      <c r="P1811" s="1" t="s">
        <v>8270</v>
      </c>
      <c r="Q1811" t="s">
        <v>8273</v>
      </c>
      <c r="R1811" t="s">
        <v>13662</v>
      </c>
    </row>
    <row r="1812" spans="1:18" x14ac:dyDescent="0.25">
      <c r="A1812" t="s">
        <v>7362</v>
      </c>
      <c r="B1812" s="1">
        <v>44785</v>
      </c>
      <c r="C1812" t="s">
        <v>37</v>
      </c>
      <c r="D1812" t="s">
        <v>1910</v>
      </c>
      <c r="E1812" s="32">
        <v>4302352</v>
      </c>
      <c r="F1812" s="32" t="s">
        <v>9590</v>
      </c>
      <c r="G1812" t="s">
        <v>8304</v>
      </c>
      <c r="H1812" t="s">
        <v>53</v>
      </c>
      <c r="I1812" s="50">
        <v>14446</v>
      </c>
      <c r="J1812" s="10">
        <v>7000000</v>
      </c>
      <c r="K1812">
        <v>7.3</v>
      </c>
      <c r="L1812" s="26">
        <v>0.94242132672736545</v>
      </c>
      <c r="M1812" s="26">
        <v>0.78549999999999998</v>
      </c>
      <c r="N1812" s="27">
        <v>41723.202000000005</v>
      </c>
      <c r="O1812" t="s">
        <v>8268</v>
      </c>
      <c r="P1812" s="1" t="s">
        <v>8270</v>
      </c>
      <c r="Q1812" t="s">
        <v>8273</v>
      </c>
      <c r="R1812" t="s">
        <v>13660</v>
      </c>
    </row>
    <row r="1813" spans="1:18" x14ac:dyDescent="0.25">
      <c r="A1813" t="s">
        <v>7363</v>
      </c>
      <c r="B1813" s="1">
        <v>44788</v>
      </c>
      <c r="C1813" t="s">
        <v>37</v>
      </c>
      <c r="D1813" t="s">
        <v>1910</v>
      </c>
      <c r="E1813" s="32">
        <v>2303501</v>
      </c>
      <c r="F1813" s="32" t="s">
        <v>8625</v>
      </c>
      <c r="G1813" t="s">
        <v>8298</v>
      </c>
      <c r="H1813" t="s">
        <v>53</v>
      </c>
      <c r="I1813" s="50">
        <v>72706</v>
      </c>
      <c r="J1813" s="10">
        <v>60000000</v>
      </c>
      <c r="K1813">
        <v>6.19</v>
      </c>
      <c r="L1813" s="26">
        <v>0.53211505335142184</v>
      </c>
      <c r="M1813" s="26">
        <v>0.56110000000000004</v>
      </c>
      <c r="N1813" s="27">
        <v>37336.987999999998</v>
      </c>
      <c r="O1813" t="s">
        <v>8268</v>
      </c>
      <c r="P1813" s="1" t="s">
        <v>8270</v>
      </c>
      <c r="Q1813" t="s">
        <v>8273</v>
      </c>
      <c r="R1813" t="s">
        <v>13659</v>
      </c>
    </row>
    <row r="1814" spans="1:18" x14ac:dyDescent="0.25">
      <c r="A1814" t="s">
        <v>7364</v>
      </c>
      <c r="B1814" s="1">
        <v>44788</v>
      </c>
      <c r="C1814" t="s">
        <v>45</v>
      </c>
      <c r="D1814" t="s">
        <v>1909</v>
      </c>
      <c r="E1814" s="32">
        <v>2905701</v>
      </c>
      <c r="F1814" s="32" t="s">
        <v>8767</v>
      </c>
      <c r="G1814" t="s">
        <v>8307</v>
      </c>
      <c r="H1814" t="s">
        <v>49</v>
      </c>
      <c r="I1814" s="50">
        <v>309208</v>
      </c>
      <c r="J1814" s="10">
        <v>12300000</v>
      </c>
      <c r="K1814">
        <v>4.82</v>
      </c>
      <c r="L1814" s="26">
        <v>0.85916145445236747</v>
      </c>
      <c r="M1814" s="26">
        <v>0.53569999999999995</v>
      </c>
      <c r="N1814" s="27">
        <v>15358.56</v>
      </c>
      <c r="O1814" t="s">
        <v>8268</v>
      </c>
      <c r="P1814" s="1" t="s">
        <v>8270</v>
      </c>
      <c r="Q1814" t="s">
        <v>8273</v>
      </c>
      <c r="R1814" t="s">
        <v>13662</v>
      </c>
    </row>
    <row r="1815" spans="1:18" x14ac:dyDescent="0.25">
      <c r="A1815" t="s">
        <v>7365</v>
      </c>
      <c r="B1815" s="1">
        <v>44789</v>
      </c>
      <c r="C1815" t="s">
        <v>37</v>
      </c>
      <c r="D1815" t="s">
        <v>1910</v>
      </c>
      <c r="E1815" s="32">
        <v>5207253</v>
      </c>
      <c r="F1815" s="32" t="s">
        <v>9906</v>
      </c>
      <c r="G1815" t="s">
        <v>8318</v>
      </c>
      <c r="H1815" t="s">
        <v>51</v>
      </c>
      <c r="I1815" s="50">
        <v>7174</v>
      </c>
      <c r="J1815" s="10">
        <v>5000000</v>
      </c>
      <c r="K1815">
        <v>5.99</v>
      </c>
      <c r="L1815" s="26">
        <v>0.708484202362341</v>
      </c>
      <c r="M1815" s="26">
        <v>0.58109999999999995</v>
      </c>
      <c r="N1815" s="27">
        <v>8987.6999999999989</v>
      </c>
      <c r="O1815" t="s">
        <v>8268</v>
      </c>
      <c r="P1815" s="1" t="s">
        <v>8270</v>
      </c>
      <c r="Q1815" t="s">
        <v>8273</v>
      </c>
      <c r="R1815" t="s">
        <v>13663</v>
      </c>
    </row>
    <row r="1816" spans="1:18" x14ac:dyDescent="0.25">
      <c r="A1816" t="s">
        <v>7366</v>
      </c>
      <c r="B1816" s="1">
        <v>44790</v>
      </c>
      <c r="C1816" t="s">
        <v>45</v>
      </c>
      <c r="D1816" t="s">
        <v>1909</v>
      </c>
      <c r="E1816" s="32">
        <v>3133204</v>
      </c>
      <c r="F1816" s="32" t="s">
        <v>8906</v>
      </c>
      <c r="G1816" t="s">
        <v>8322</v>
      </c>
      <c r="H1816" s="1" t="s">
        <v>52</v>
      </c>
      <c r="I1816" s="50">
        <v>12259</v>
      </c>
      <c r="J1816" s="10">
        <v>2000000</v>
      </c>
      <c r="K1816">
        <v>6.58</v>
      </c>
      <c r="L1816" s="26">
        <v>0.41939084388778081</v>
      </c>
      <c r="M1816" s="26">
        <v>0.43419999999999997</v>
      </c>
      <c r="N1816" s="27">
        <v>90915.247000000003</v>
      </c>
      <c r="O1816" t="s">
        <v>8268</v>
      </c>
      <c r="P1816" s="1" t="s">
        <v>8270</v>
      </c>
      <c r="Q1816" t="s">
        <v>8273</v>
      </c>
      <c r="R1816" t="s">
        <v>13660</v>
      </c>
    </row>
    <row r="1817" spans="1:18" x14ac:dyDescent="0.25">
      <c r="A1817" t="s">
        <v>7367</v>
      </c>
      <c r="B1817" s="1">
        <v>44791</v>
      </c>
      <c r="C1817" t="s">
        <v>37</v>
      </c>
      <c r="D1817" t="s">
        <v>1910</v>
      </c>
      <c r="E1817" s="32">
        <v>4122305</v>
      </c>
      <c r="F1817" s="32" t="s">
        <v>9387</v>
      </c>
      <c r="G1817" t="s">
        <v>8298</v>
      </c>
      <c r="H1817" t="s">
        <v>53</v>
      </c>
      <c r="I1817" s="50">
        <v>34645</v>
      </c>
      <c r="J1817" s="10">
        <v>5000000</v>
      </c>
      <c r="K1817">
        <v>6.98</v>
      </c>
      <c r="L1817" s="26">
        <v>0.81737349608440124</v>
      </c>
      <c r="M1817" s="26">
        <v>0.80769999999999997</v>
      </c>
      <c r="N1817" s="27">
        <v>37336.987999999998</v>
      </c>
      <c r="O1817" t="s">
        <v>8268</v>
      </c>
      <c r="P1817" s="1" t="s">
        <v>8270</v>
      </c>
      <c r="Q1817" t="s">
        <v>8273</v>
      </c>
      <c r="R1817" t="s">
        <v>13660</v>
      </c>
    </row>
    <row r="1818" spans="1:18" x14ac:dyDescent="0.25">
      <c r="A1818" t="s">
        <v>7368</v>
      </c>
      <c r="B1818" s="1">
        <v>44791</v>
      </c>
      <c r="C1818" t="s">
        <v>37</v>
      </c>
      <c r="D1818" t="s">
        <v>1910</v>
      </c>
      <c r="E1818" s="32">
        <v>2925204</v>
      </c>
      <c r="F1818" s="32" t="s">
        <v>8812</v>
      </c>
      <c r="G1818" t="s">
        <v>8307</v>
      </c>
      <c r="H1818" t="s">
        <v>49</v>
      </c>
      <c r="I1818" s="50">
        <v>40401</v>
      </c>
      <c r="J1818" s="10">
        <v>50000000</v>
      </c>
      <c r="K1818">
        <v>4.6100000000000003</v>
      </c>
      <c r="L1818" s="26">
        <v>0.77235035773263505</v>
      </c>
      <c r="M1818" s="26">
        <v>0.5121</v>
      </c>
      <c r="N1818" s="27">
        <v>15358.56</v>
      </c>
      <c r="O1818" t="s">
        <v>8268</v>
      </c>
      <c r="P1818" s="1" t="s">
        <v>8270</v>
      </c>
      <c r="Q1818" t="s">
        <v>8273</v>
      </c>
      <c r="R1818" t="s">
        <v>13660</v>
      </c>
    </row>
    <row r="1819" spans="1:18" x14ac:dyDescent="0.25">
      <c r="A1819" t="s">
        <v>7369</v>
      </c>
      <c r="B1819" s="1">
        <v>44791</v>
      </c>
      <c r="C1819" t="s">
        <v>45</v>
      </c>
      <c r="D1819" t="s">
        <v>1909</v>
      </c>
      <c r="E1819" s="32">
        <v>4201505</v>
      </c>
      <c r="F1819" s="32" t="s">
        <v>9434</v>
      </c>
      <c r="G1819" t="s">
        <v>8305</v>
      </c>
      <c r="H1819" t="s">
        <v>53</v>
      </c>
      <c r="I1819" s="50">
        <v>8843</v>
      </c>
      <c r="J1819" s="10">
        <v>10000000</v>
      </c>
      <c r="K1819">
        <v>5.55</v>
      </c>
      <c r="L1819" s="26" t="s">
        <v>8358</v>
      </c>
      <c r="M1819" s="26">
        <v>0.70199999999999996</v>
      </c>
      <c r="N1819" s="27">
        <v>22666.644</v>
      </c>
      <c r="O1819" t="s">
        <v>8268</v>
      </c>
      <c r="P1819" s="1" t="s">
        <v>8270</v>
      </c>
      <c r="Q1819" t="s">
        <v>8273</v>
      </c>
      <c r="R1819" t="s">
        <v>13662</v>
      </c>
    </row>
    <row r="1820" spans="1:18" x14ac:dyDescent="0.25">
      <c r="A1820" t="s">
        <v>7370</v>
      </c>
      <c r="B1820" s="1">
        <v>44791</v>
      </c>
      <c r="C1820" t="s">
        <v>45</v>
      </c>
      <c r="D1820" t="s">
        <v>1909</v>
      </c>
      <c r="E1820" s="32">
        <v>4311007</v>
      </c>
      <c r="F1820" s="32" t="s">
        <v>9670</v>
      </c>
      <c r="G1820" t="s">
        <v>8304</v>
      </c>
      <c r="H1820" t="s">
        <v>53</v>
      </c>
      <c r="I1820" s="50">
        <v>26327</v>
      </c>
      <c r="J1820" s="10">
        <v>19341709.52</v>
      </c>
      <c r="K1820">
        <v>6.48</v>
      </c>
      <c r="L1820" s="26">
        <v>0.78704694752990967</v>
      </c>
      <c r="M1820" s="26">
        <v>0.52639999999999998</v>
      </c>
      <c r="N1820" s="27">
        <v>41723.202000000005</v>
      </c>
      <c r="O1820" t="s">
        <v>8268</v>
      </c>
      <c r="P1820" s="1" t="s">
        <v>8270</v>
      </c>
      <c r="Q1820" t="s">
        <v>8273</v>
      </c>
      <c r="R1820" t="s">
        <v>13663</v>
      </c>
    </row>
    <row r="1821" spans="1:18" x14ac:dyDescent="0.25">
      <c r="A1821" t="s">
        <v>7371</v>
      </c>
      <c r="B1821" s="1">
        <v>44792</v>
      </c>
      <c r="C1821" t="s">
        <v>37</v>
      </c>
      <c r="D1821" t="s">
        <v>1910</v>
      </c>
      <c r="E1821" s="32">
        <v>3522505</v>
      </c>
      <c r="F1821" s="32" t="s">
        <v>9118</v>
      </c>
      <c r="G1821" t="s">
        <v>8306</v>
      </c>
      <c r="H1821" t="s">
        <v>52</v>
      </c>
      <c r="I1821" s="50">
        <v>244131</v>
      </c>
      <c r="J1821" s="10">
        <v>70000000</v>
      </c>
      <c r="K1821">
        <v>6.52</v>
      </c>
      <c r="L1821" s="26">
        <v>0.84023341294929943</v>
      </c>
      <c r="M1821" s="26">
        <v>0.60150000000000003</v>
      </c>
      <c r="N1821" s="27">
        <v>913233.29</v>
      </c>
      <c r="O1821" t="s">
        <v>8268</v>
      </c>
      <c r="P1821" s="1" t="s">
        <v>8270</v>
      </c>
      <c r="Q1821" t="s">
        <v>8273</v>
      </c>
      <c r="R1821" t="s">
        <v>13662</v>
      </c>
    </row>
    <row r="1822" spans="1:18" x14ac:dyDescent="0.25">
      <c r="A1822" t="s">
        <v>7372</v>
      </c>
      <c r="B1822" s="1">
        <v>44792</v>
      </c>
      <c r="C1822" t="s">
        <v>37</v>
      </c>
      <c r="D1822" t="s">
        <v>1910</v>
      </c>
      <c r="E1822" s="32">
        <v>3549805</v>
      </c>
      <c r="F1822" s="32" t="s">
        <v>9227</v>
      </c>
      <c r="G1822" t="s">
        <v>8306</v>
      </c>
      <c r="H1822" t="s">
        <v>52</v>
      </c>
      <c r="I1822" s="50">
        <v>469173</v>
      </c>
      <c r="J1822" s="10">
        <v>100000000</v>
      </c>
      <c r="K1822">
        <v>7.75</v>
      </c>
      <c r="L1822" s="26">
        <v>0.86346530656895282</v>
      </c>
      <c r="M1822" s="26">
        <v>0.83520000000000005</v>
      </c>
      <c r="N1822" s="27">
        <v>913233.29</v>
      </c>
      <c r="O1822" t="s">
        <v>8268</v>
      </c>
      <c r="P1822" s="1" t="s">
        <v>8270</v>
      </c>
      <c r="Q1822" t="s">
        <v>8273</v>
      </c>
      <c r="R1822" t="s">
        <v>13663</v>
      </c>
    </row>
    <row r="1823" spans="1:18" x14ac:dyDescent="0.25">
      <c r="A1823" t="s">
        <v>7373</v>
      </c>
      <c r="B1823" s="1">
        <v>44792</v>
      </c>
      <c r="C1823" t="s">
        <v>1918</v>
      </c>
      <c r="D1823" t="s">
        <v>1910</v>
      </c>
      <c r="E1823" s="32">
        <v>3543402</v>
      </c>
      <c r="F1823" s="32" t="s">
        <v>9208</v>
      </c>
      <c r="G1823" t="s">
        <v>8306</v>
      </c>
      <c r="H1823" t="s">
        <v>52</v>
      </c>
      <c r="I1823" s="50">
        <v>720116</v>
      </c>
      <c r="J1823" s="10">
        <v>50000000</v>
      </c>
      <c r="K1823">
        <v>7.82</v>
      </c>
      <c r="L1823" s="26">
        <v>0.79727909278552189</v>
      </c>
      <c r="M1823" s="26">
        <v>0.79890000000000005</v>
      </c>
      <c r="N1823" s="27">
        <v>913233.29</v>
      </c>
      <c r="O1823" t="s">
        <v>8268</v>
      </c>
      <c r="P1823" s="1" t="s">
        <v>8270</v>
      </c>
      <c r="Q1823" t="s">
        <v>8273</v>
      </c>
      <c r="R1823" t="s">
        <v>13660</v>
      </c>
    </row>
    <row r="1824" spans="1:18" x14ac:dyDescent="0.25">
      <c r="A1824" t="s">
        <v>7374</v>
      </c>
      <c r="B1824" s="1">
        <v>44792</v>
      </c>
      <c r="C1824" t="s">
        <v>37</v>
      </c>
      <c r="D1824" t="s">
        <v>1909</v>
      </c>
      <c r="E1824" s="32">
        <v>2211407</v>
      </c>
      <c r="F1824" s="32" t="s">
        <v>8613</v>
      </c>
      <c r="G1824" t="s">
        <v>8302</v>
      </c>
      <c r="H1824" t="s">
        <v>51</v>
      </c>
      <c r="I1824" s="50">
        <v>4382</v>
      </c>
      <c r="J1824" s="7">
        <v>29792915</v>
      </c>
      <c r="K1824">
        <v>6.23</v>
      </c>
      <c r="L1824" s="26">
        <v>0.57808978123182941</v>
      </c>
      <c r="M1824" s="26">
        <v>0.42559999999999998</v>
      </c>
      <c r="N1824" s="27">
        <v>6716.3879999999999</v>
      </c>
      <c r="O1824" t="s">
        <v>8268</v>
      </c>
      <c r="P1824" s="1" t="s">
        <v>8270</v>
      </c>
      <c r="Q1824" t="s">
        <v>8273</v>
      </c>
      <c r="R1824" t="s">
        <v>13662</v>
      </c>
    </row>
    <row r="1825" spans="1:18" x14ac:dyDescent="0.25">
      <c r="A1825" t="s">
        <v>7375</v>
      </c>
      <c r="B1825" s="1">
        <v>44795</v>
      </c>
      <c r="C1825" t="s">
        <v>37</v>
      </c>
      <c r="D1825" t="s">
        <v>1910</v>
      </c>
      <c r="E1825" s="32">
        <v>5004700</v>
      </c>
      <c r="F1825" s="32" t="s">
        <v>9824</v>
      </c>
      <c r="G1825" t="s">
        <v>8316</v>
      </c>
      <c r="H1825" t="s">
        <v>51</v>
      </c>
      <c r="I1825" s="50">
        <v>23277</v>
      </c>
      <c r="J1825" s="10">
        <v>12360000</v>
      </c>
      <c r="K1825">
        <v>6.27</v>
      </c>
      <c r="L1825" s="26">
        <v>0.79007204174370471</v>
      </c>
      <c r="M1825" s="26">
        <v>0.60299999999999998</v>
      </c>
      <c r="N1825" s="27">
        <v>2496.4</v>
      </c>
      <c r="O1825" t="s">
        <v>8268</v>
      </c>
      <c r="P1825" s="1" t="s">
        <v>8270</v>
      </c>
      <c r="Q1825" t="s">
        <v>8273</v>
      </c>
      <c r="R1825" t="s">
        <v>13660</v>
      </c>
    </row>
    <row r="1826" spans="1:18" x14ac:dyDescent="0.25">
      <c r="A1826" t="s">
        <v>7376</v>
      </c>
      <c r="B1826" s="1">
        <v>44795</v>
      </c>
      <c r="C1826" t="s">
        <v>37</v>
      </c>
      <c r="D1826" t="s">
        <v>1910</v>
      </c>
      <c r="E1826" s="32">
        <v>5211909</v>
      </c>
      <c r="F1826" s="32" t="s">
        <v>8474</v>
      </c>
      <c r="G1826" t="s">
        <v>8318</v>
      </c>
      <c r="H1826" t="s">
        <v>51</v>
      </c>
      <c r="I1826" s="50">
        <v>103221</v>
      </c>
      <c r="J1826" s="10">
        <v>30000000</v>
      </c>
      <c r="K1826">
        <v>5.07</v>
      </c>
      <c r="L1826" s="26">
        <v>0.82289345185159091</v>
      </c>
      <c r="M1826" s="26">
        <v>0.69430000000000003</v>
      </c>
      <c r="N1826" s="27">
        <v>8987.6999999999989</v>
      </c>
      <c r="O1826" t="s">
        <v>8268</v>
      </c>
      <c r="P1826" s="1" t="s">
        <v>8270</v>
      </c>
      <c r="Q1826" t="s">
        <v>8273</v>
      </c>
      <c r="R1826" t="s">
        <v>13660</v>
      </c>
    </row>
    <row r="1827" spans="1:18" x14ac:dyDescent="0.25">
      <c r="A1827" t="s">
        <v>7377</v>
      </c>
      <c r="B1827" s="1">
        <v>44795</v>
      </c>
      <c r="C1827" t="s">
        <v>37</v>
      </c>
      <c r="D1827" t="s">
        <v>1910</v>
      </c>
      <c r="E1827" s="32">
        <v>3157005</v>
      </c>
      <c r="F1827" s="32" t="s">
        <v>8962</v>
      </c>
      <c r="G1827" t="s">
        <v>8309</v>
      </c>
      <c r="H1827" t="s">
        <v>52</v>
      </c>
      <c r="I1827" s="50">
        <v>41864</v>
      </c>
      <c r="J1827" s="10">
        <v>15000000</v>
      </c>
      <c r="K1827">
        <v>7.05</v>
      </c>
      <c r="L1827" s="26">
        <v>0.63129027262135518</v>
      </c>
      <c r="M1827" s="26">
        <v>0.5948</v>
      </c>
      <c r="N1827" s="27">
        <v>90915.247000000003</v>
      </c>
      <c r="O1827" t="s">
        <v>8268</v>
      </c>
      <c r="P1827" s="1" t="s">
        <v>8270</v>
      </c>
      <c r="Q1827" t="s">
        <v>8273</v>
      </c>
      <c r="R1827" t="s">
        <v>13663</v>
      </c>
    </row>
    <row r="1828" spans="1:18" x14ac:dyDescent="0.25">
      <c r="A1828" t="s">
        <v>7378</v>
      </c>
      <c r="B1828" s="1">
        <v>44795</v>
      </c>
      <c r="C1828" t="s">
        <v>37</v>
      </c>
      <c r="D1828" t="s">
        <v>1910</v>
      </c>
      <c r="E1828" s="32">
        <v>2307650</v>
      </c>
      <c r="F1828" s="32" t="s">
        <v>8475</v>
      </c>
      <c r="G1828" t="s">
        <v>8326</v>
      </c>
      <c r="H1828" t="s">
        <v>49</v>
      </c>
      <c r="I1828" s="50">
        <v>230986</v>
      </c>
      <c r="J1828" s="10">
        <v>100000000</v>
      </c>
      <c r="K1828">
        <v>4.57</v>
      </c>
      <c r="L1828" s="26">
        <v>0.91790032225269635</v>
      </c>
      <c r="M1828" s="26">
        <v>0.66649999999999998</v>
      </c>
      <c r="N1828" s="27">
        <v>4698.9179999999997</v>
      </c>
      <c r="O1828" t="s">
        <v>8268</v>
      </c>
      <c r="P1828" s="1" t="s">
        <v>8270</v>
      </c>
      <c r="Q1828" t="s">
        <v>8273</v>
      </c>
      <c r="R1828" t="s">
        <v>13662</v>
      </c>
    </row>
    <row r="1829" spans="1:18" x14ac:dyDescent="0.25">
      <c r="A1829" t="s">
        <v>7379</v>
      </c>
      <c r="B1829" s="1">
        <v>44795</v>
      </c>
      <c r="C1829" t="s">
        <v>37</v>
      </c>
      <c r="D1829" t="s">
        <v>1910</v>
      </c>
      <c r="E1829" s="32">
        <v>3515301</v>
      </c>
      <c r="F1829" s="32" t="s">
        <v>9090</v>
      </c>
      <c r="G1829" t="s">
        <v>8306</v>
      </c>
      <c r="H1829" t="s">
        <v>52</v>
      </c>
      <c r="I1829" s="50">
        <v>2774</v>
      </c>
      <c r="J1829" s="10">
        <v>2000000</v>
      </c>
      <c r="K1829">
        <v>4.75</v>
      </c>
      <c r="L1829" s="26">
        <v>0.48382698883695407</v>
      </c>
      <c r="M1829" s="26">
        <v>0.64239999999999997</v>
      </c>
      <c r="N1829" s="27">
        <v>913233.29</v>
      </c>
      <c r="O1829" t="s">
        <v>8268</v>
      </c>
      <c r="P1829" s="1" t="s">
        <v>8270</v>
      </c>
      <c r="Q1829" t="s">
        <v>8273</v>
      </c>
      <c r="R1829" t="s">
        <v>13660</v>
      </c>
    </row>
    <row r="1830" spans="1:18" x14ac:dyDescent="0.25">
      <c r="A1830" t="s">
        <v>7380</v>
      </c>
      <c r="B1830" s="1">
        <v>44795</v>
      </c>
      <c r="C1830" t="s">
        <v>45</v>
      </c>
      <c r="D1830" t="s">
        <v>1909</v>
      </c>
      <c r="E1830" s="32">
        <v>2910000</v>
      </c>
      <c r="F1830" s="32" t="s">
        <v>8831</v>
      </c>
      <c r="G1830" t="s">
        <v>8334</v>
      </c>
      <c r="H1830" s="1" t="s">
        <v>49</v>
      </c>
      <c r="I1830" s="50">
        <v>22590</v>
      </c>
      <c r="J1830" s="12">
        <v>5000000</v>
      </c>
      <c r="K1830">
        <v>5.87</v>
      </c>
      <c r="L1830" s="26">
        <v>0.31209999999999999</v>
      </c>
      <c r="M1830" s="26">
        <v>0.44700000000000001</v>
      </c>
      <c r="N1830" s="27">
        <v>15358.56</v>
      </c>
      <c r="O1830" t="s">
        <v>8268</v>
      </c>
      <c r="P1830" s="1" t="s">
        <v>8270</v>
      </c>
      <c r="Q1830" t="s">
        <v>8273</v>
      </c>
      <c r="R1830" t="s">
        <v>13659</v>
      </c>
    </row>
    <row r="1831" spans="1:18" x14ac:dyDescent="0.25">
      <c r="A1831" t="s">
        <v>7381</v>
      </c>
      <c r="B1831" s="1">
        <v>44796</v>
      </c>
      <c r="C1831" t="s">
        <v>37</v>
      </c>
      <c r="D1831" t="s">
        <v>1910</v>
      </c>
      <c r="E1831" s="32">
        <v>4119608</v>
      </c>
      <c r="F1831" s="32" t="s">
        <v>9369</v>
      </c>
      <c r="G1831" t="s">
        <v>8298</v>
      </c>
      <c r="H1831" t="s">
        <v>53</v>
      </c>
      <c r="I1831" s="50">
        <v>29686</v>
      </c>
      <c r="J1831" s="10">
        <v>10000000</v>
      </c>
      <c r="K1831">
        <v>5.95</v>
      </c>
      <c r="L1831" s="26">
        <v>0.64742890857965563</v>
      </c>
      <c r="M1831" s="26">
        <v>0.65239999999999998</v>
      </c>
      <c r="N1831" s="27">
        <v>37336.987999999998</v>
      </c>
      <c r="O1831" t="s">
        <v>8268</v>
      </c>
      <c r="P1831" s="1" t="s">
        <v>8270</v>
      </c>
      <c r="Q1831" t="s">
        <v>8273</v>
      </c>
      <c r="R1831" t="s">
        <v>13659</v>
      </c>
    </row>
    <row r="1832" spans="1:18" x14ac:dyDescent="0.25">
      <c r="A1832" t="s">
        <v>7382</v>
      </c>
      <c r="B1832" s="1">
        <v>44796</v>
      </c>
      <c r="C1832" t="s">
        <v>37</v>
      </c>
      <c r="D1832" t="s">
        <v>1910</v>
      </c>
      <c r="E1832" s="32">
        <v>5008404</v>
      </c>
      <c r="F1832" s="32" t="s">
        <v>9840</v>
      </c>
      <c r="G1832" t="s">
        <v>8316</v>
      </c>
      <c r="H1832" t="s">
        <v>51</v>
      </c>
      <c r="I1832" s="50">
        <v>6115</v>
      </c>
      <c r="J1832" s="10">
        <v>5000000</v>
      </c>
      <c r="K1832">
        <v>5.4</v>
      </c>
      <c r="L1832" s="26">
        <v>0.51649744933176489</v>
      </c>
      <c r="M1832" s="26">
        <v>0.56779999999999997</v>
      </c>
      <c r="N1832" s="27">
        <v>2496.4</v>
      </c>
      <c r="O1832" t="s">
        <v>8268</v>
      </c>
      <c r="P1832" s="1" t="s">
        <v>8270</v>
      </c>
      <c r="Q1832" t="s">
        <v>8273</v>
      </c>
      <c r="R1832" t="s">
        <v>13663</v>
      </c>
    </row>
    <row r="1833" spans="1:18" x14ac:dyDescent="0.25">
      <c r="A1833" t="s">
        <v>7383</v>
      </c>
      <c r="B1833" s="1">
        <v>44796</v>
      </c>
      <c r="C1833" t="s">
        <v>37</v>
      </c>
      <c r="D1833" t="s">
        <v>1910</v>
      </c>
      <c r="E1833" s="32">
        <v>4312674</v>
      </c>
      <c r="F1833" s="32" t="s">
        <v>9691</v>
      </c>
      <c r="G1833" t="s">
        <v>8304</v>
      </c>
      <c r="H1833" t="s">
        <v>53</v>
      </c>
      <c r="I1833" s="50">
        <v>1667</v>
      </c>
      <c r="J1833" s="10">
        <v>2400000</v>
      </c>
      <c r="K1833">
        <v>5.34</v>
      </c>
      <c r="L1833" s="26">
        <v>0.81271452762220864</v>
      </c>
      <c r="M1833" s="26">
        <v>0.5988</v>
      </c>
      <c r="N1833" s="27">
        <v>41723.202000000005</v>
      </c>
      <c r="O1833" t="s">
        <v>8268</v>
      </c>
      <c r="P1833" s="1" t="s">
        <v>8270</v>
      </c>
      <c r="Q1833" t="s">
        <v>8273</v>
      </c>
      <c r="R1833" t="s">
        <v>13663</v>
      </c>
    </row>
    <row r="1834" spans="1:18" x14ac:dyDescent="0.25">
      <c r="A1834" t="s">
        <v>7384</v>
      </c>
      <c r="B1834" s="1">
        <v>44796</v>
      </c>
      <c r="C1834" t="s">
        <v>1918</v>
      </c>
      <c r="D1834" t="s">
        <v>1910</v>
      </c>
      <c r="E1834" s="32">
        <v>3163904</v>
      </c>
      <c r="F1834" s="32" t="s">
        <v>8975</v>
      </c>
      <c r="G1834" t="s">
        <v>8309</v>
      </c>
      <c r="H1834" t="s">
        <v>52</v>
      </c>
      <c r="I1834" s="50">
        <v>4563</v>
      </c>
      <c r="J1834" s="10">
        <v>1500000</v>
      </c>
      <c r="K1834">
        <v>5.53</v>
      </c>
      <c r="L1834" s="26">
        <v>0.66169699375484359</v>
      </c>
      <c r="M1834" s="26">
        <v>0.54390000000000005</v>
      </c>
      <c r="N1834" s="27">
        <v>90915.247000000003</v>
      </c>
      <c r="O1834" t="s">
        <v>8268</v>
      </c>
      <c r="P1834" s="1" t="s">
        <v>8270</v>
      </c>
      <c r="Q1834" t="s">
        <v>8273</v>
      </c>
      <c r="R1834" t="s">
        <v>13660</v>
      </c>
    </row>
    <row r="1835" spans="1:18" x14ac:dyDescent="0.25">
      <c r="A1835" t="s">
        <v>7385</v>
      </c>
      <c r="B1835" s="1">
        <v>44797</v>
      </c>
      <c r="C1835" t="s">
        <v>37</v>
      </c>
      <c r="D1835" t="s">
        <v>1910</v>
      </c>
      <c r="E1835" s="32">
        <v>3514601</v>
      </c>
      <c r="F1835" s="32" t="s">
        <v>9084</v>
      </c>
      <c r="G1835" t="s">
        <v>8306</v>
      </c>
      <c r="H1835" t="s">
        <v>52</v>
      </c>
      <c r="I1835" s="50">
        <v>10174</v>
      </c>
      <c r="J1835" s="10">
        <v>5000000</v>
      </c>
      <c r="K1835">
        <v>6.07</v>
      </c>
      <c r="L1835" s="26">
        <v>0.76096019435427698</v>
      </c>
      <c r="M1835" s="26">
        <v>0.70579999999999998</v>
      </c>
      <c r="N1835" s="27">
        <v>913233.29</v>
      </c>
      <c r="O1835" t="s">
        <v>8268</v>
      </c>
      <c r="P1835" s="1" t="s">
        <v>8270</v>
      </c>
      <c r="Q1835" t="s">
        <v>8273</v>
      </c>
      <c r="R1835" t="s">
        <v>13662</v>
      </c>
    </row>
    <row r="1836" spans="1:18" x14ac:dyDescent="0.25">
      <c r="A1836" t="s">
        <v>7386</v>
      </c>
      <c r="B1836" s="1">
        <v>44797</v>
      </c>
      <c r="C1836" t="s">
        <v>37</v>
      </c>
      <c r="D1836" t="s">
        <v>1910</v>
      </c>
      <c r="E1836" s="32">
        <v>4204707</v>
      </c>
      <c r="F1836" s="32" t="s">
        <v>9458</v>
      </c>
      <c r="G1836" t="s">
        <v>8305</v>
      </c>
      <c r="H1836" t="s">
        <v>53</v>
      </c>
      <c r="I1836" s="50">
        <v>11150</v>
      </c>
      <c r="J1836" s="10">
        <v>2000000</v>
      </c>
      <c r="K1836">
        <v>6.26</v>
      </c>
      <c r="L1836" s="26">
        <v>0.75</v>
      </c>
      <c r="M1836" s="26">
        <v>0.71250000000000002</v>
      </c>
      <c r="N1836" s="27">
        <v>22666.644</v>
      </c>
      <c r="O1836" t="s">
        <v>8268</v>
      </c>
      <c r="P1836" s="1" t="s">
        <v>8270</v>
      </c>
      <c r="Q1836" t="s">
        <v>8273</v>
      </c>
      <c r="R1836" t="s">
        <v>13663</v>
      </c>
    </row>
    <row r="1837" spans="1:18" x14ac:dyDescent="0.25">
      <c r="A1837" t="s">
        <v>7387</v>
      </c>
      <c r="B1837" s="1">
        <v>44797</v>
      </c>
      <c r="C1837" t="s">
        <v>37</v>
      </c>
      <c r="D1837" t="s">
        <v>1910</v>
      </c>
      <c r="E1837" s="32">
        <v>5007406</v>
      </c>
      <c r="F1837" s="32" t="s">
        <v>9836</v>
      </c>
      <c r="G1837" t="s">
        <v>8316</v>
      </c>
      <c r="H1837" t="s">
        <v>51</v>
      </c>
      <c r="I1837" s="50">
        <v>20025</v>
      </c>
      <c r="J1837" s="10">
        <v>5000000</v>
      </c>
      <c r="K1837">
        <v>5.42</v>
      </c>
      <c r="L1837" s="26">
        <v>0.64085417712116888</v>
      </c>
      <c r="M1837" s="26">
        <v>0.59840000000000004</v>
      </c>
      <c r="N1837" s="27">
        <v>2496.4</v>
      </c>
      <c r="O1837" t="s">
        <v>8268</v>
      </c>
      <c r="P1837" s="1" t="s">
        <v>8270</v>
      </c>
      <c r="Q1837" t="s">
        <v>8273</v>
      </c>
      <c r="R1837" t="s">
        <v>13662</v>
      </c>
    </row>
    <row r="1838" spans="1:18" x14ac:dyDescent="0.25">
      <c r="A1838" t="s">
        <v>7388</v>
      </c>
      <c r="B1838" s="1">
        <v>44797</v>
      </c>
      <c r="C1838" t="s">
        <v>37</v>
      </c>
      <c r="D1838" t="s">
        <v>1909</v>
      </c>
      <c r="E1838" s="32">
        <v>3167608</v>
      </c>
      <c r="F1838" s="32" t="s">
        <v>8983</v>
      </c>
      <c r="G1838" t="s">
        <v>18</v>
      </c>
      <c r="H1838" s="1" t="s">
        <v>52</v>
      </c>
      <c r="I1838" s="50">
        <v>19834</v>
      </c>
      <c r="J1838" s="10">
        <v>4990000</v>
      </c>
      <c r="K1838">
        <v>6.24</v>
      </c>
      <c r="L1838" s="26">
        <v>0.72789413619475329</v>
      </c>
      <c r="M1838" s="26">
        <v>0.4914</v>
      </c>
      <c r="N1838" s="27">
        <v>90915.247000000003</v>
      </c>
      <c r="O1838" t="s">
        <v>8268</v>
      </c>
      <c r="P1838" s="1" t="s">
        <v>8270</v>
      </c>
      <c r="Q1838" t="s">
        <v>8273</v>
      </c>
      <c r="R1838" t="s">
        <v>13661</v>
      </c>
    </row>
    <row r="1839" spans="1:18" x14ac:dyDescent="0.25">
      <c r="A1839" t="s">
        <v>7389</v>
      </c>
      <c r="B1839" s="1">
        <v>44799</v>
      </c>
      <c r="C1839" t="s">
        <v>37</v>
      </c>
      <c r="D1839" t="s">
        <v>1910</v>
      </c>
      <c r="E1839" s="32">
        <v>4201505</v>
      </c>
      <c r="F1839" s="32" t="s">
        <v>9434</v>
      </c>
      <c r="G1839" t="s">
        <v>8305</v>
      </c>
      <c r="H1839" t="s">
        <v>53</v>
      </c>
      <c r="I1839" s="50">
        <v>8843</v>
      </c>
      <c r="J1839" s="10">
        <v>4500000</v>
      </c>
      <c r="K1839">
        <v>5.55</v>
      </c>
      <c r="L1839" s="26" t="s">
        <v>8358</v>
      </c>
      <c r="M1839" s="26">
        <v>0.70199999999999996</v>
      </c>
      <c r="N1839" s="27">
        <v>22666.644</v>
      </c>
      <c r="O1839" t="s">
        <v>8268</v>
      </c>
      <c r="P1839" s="1" t="s">
        <v>8270</v>
      </c>
      <c r="Q1839" t="s">
        <v>8273</v>
      </c>
      <c r="R1839" t="s">
        <v>13662</v>
      </c>
    </row>
    <row r="1840" spans="1:18" x14ac:dyDescent="0.25">
      <c r="A1840" t="s">
        <v>7390</v>
      </c>
      <c r="B1840" s="1">
        <v>44799</v>
      </c>
      <c r="C1840" t="s">
        <v>37</v>
      </c>
      <c r="D1840" t="s">
        <v>1910</v>
      </c>
      <c r="E1840" s="32">
        <v>3500204</v>
      </c>
      <c r="F1840" s="32" t="s">
        <v>9022</v>
      </c>
      <c r="G1840" t="s">
        <v>8306</v>
      </c>
      <c r="H1840" t="s">
        <v>52</v>
      </c>
      <c r="I1840" s="50">
        <v>3545</v>
      </c>
      <c r="J1840" s="10">
        <v>2000000</v>
      </c>
      <c r="K1840">
        <v>5.83</v>
      </c>
      <c r="L1840" s="26">
        <v>0.80245908773504115</v>
      </c>
      <c r="M1840" s="26">
        <v>0.73060000000000003</v>
      </c>
      <c r="N1840" s="27">
        <v>913233.29</v>
      </c>
      <c r="O1840" t="s">
        <v>8268</v>
      </c>
      <c r="P1840" s="1" t="s">
        <v>8270</v>
      </c>
      <c r="Q1840" t="s">
        <v>8273</v>
      </c>
      <c r="R1840" t="s">
        <v>13660</v>
      </c>
    </row>
    <row r="1841" spans="1:18" x14ac:dyDescent="0.25">
      <c r="A1841" t="s">
        <v>7391</v>
      </c>
      <c r="B1841" s="1">
        <v>44799</v>
      </c>
      <c r="C1841" t="s">
        <v>1918</v>
      </c>
      <c r="D1841" t="s">
        <v>1909</v>
      </c>
      <c r="E1841" s="32">
        <v>4102505</v>
      </c>
      <c r="F1841" s="32" t="s">
        <v>9271</v>
      </c>
      <c r="G1841" t="s">
        <v>8298</v>
      </c>
      <c r="H1841" t="s">
        <v>53</v>
      </c>
      <c r="I1841" s="50">
        <v>10795</v>
      </c>
      <c r="J1841" s="10">
        <v>4000000</v>
      </c>
      <c r="K1841">
        <v>5.99</v>
      </c>
      <c r="L1841" s="26">
        <v>0.60741485980851184</v>
      </c>
      <c r="M1841" s="26">
        <v>0.59060000000000001</v>
      </c>
      <c r="N1841" s="27">
        <v>37336.987999999998</v>
      </c>
      <c r="O1841" t="s">
        <v>8268</v>
      </c>
      <c r="P1841" s="1" t="s">
        <v>8270</v>
      </c>
      <c r="Q1841" t="s">
        <v>8273</v>
      </c>
      <c r="R1841" t="s">
        <v>13663</v>
      </c>
    </row>
    <row r="1842" spans="1:18" x14ac:dyDescent="0.25">
      <c r="A1842" t="s">
        <v>7392</v>
      </c>
      <c r="B1842" s="1">
        <v>44799</v>
      </c>
      <c r="C1842" t="s">
        <v>45</v>
      </c>
      <c r="D1842" t="s">
        <v>1909</v>
      </c>
      <c r="E1842" s="32">
        <v>1500800</v>
      </c>
      <c r="F1842" s="32" t="s">
        <v>8534</v>
      </c>
      <c r="G1842" t="s">
        <v>8323</v>
      </c>
      <c r="H1842" t="s">
        <v>48</v>
      </c>
      <c r="I1842" s="50">
        <v>540410</v>
      </c>
      <c r="J1842" s="10">
        <v>40000000</v>
      </c>
      <c r="K1842">
        <v>5.97</v>
      </c>
      <c r="L1842" s="26">
        <v>0.95154208089553971</v>
      </c>
      <c r="M1842" s="26">
        <v>0.44819999999999999</v>
      </c>
      <c r="N1842" s="27">
        <v>8529.9040000000005</v>
      </c>
      <c r="O1842" t="s">
        <v>8268</v>
      </c>
      <c r="P1842" s="1" t="s">
        <v>8270</v>
      </c>
      <c r="Q1842" t="s">
        <v>8273</v>
      </c>
      <c r="R1842" t="s">
        <v>13660</v>
      </c>
    </row>
    <row r="1843" spans="1:18" x14ac:dyDescent="0.25">
      <c r="A1843" t="s">
        <v>7393</v>
      </c>
      <c r="B1843" s="1">
        <v>44802</v>
      </c>
      <c r="C1843" t="s">
        <v>37</v>
      </c>
      <c r="D1843" t="s">
        <v>1910</v>
      </c>
      <c r="E1843" s="32">
        <v>4214409</v>
      </c>
      <c r="F1843" s="32" t="s">
        <v>9530</v>
      </c>
      <c r="G1843" t="s">
        <v>8305</v>
      </c>
      <c r="H1843" t="s">
        <v>53</v>
      </c>
      <c r="I1843" s="50">
        <v>6199</v>
      </c>
      <c r="J1843" s="10">
        <v>4000000</v>
      </c>
      <c r="K1843">
        <v>6.46</v>
      </c>
      <c r="L1843" s="26">
        <v>0.87296473687073028</v>
      </c>
      <c r="M1843" s="26">
        <v>0.68569999999999998</v>
      </c>
      <c r="N1843" s="27">
        <v>22666.644</v>
      </c>
      <c r="O1843" t="s">
        <v>8268</v>
      </c>
      <c r="P1843" s="1" t="s">
        <v>8270</v>
      </c>
      <c r="Q1843" t="s">
        <v>8273</v>
      </c>
      <c r="R1843" t="s">
        <v>13660</v>
      </c>
    </row>
    <row r="1844" spans="1:18" x14ac:dyDescent="0.25">
      <c r="A1844" t="s">
        <v>7394</v>
      </c>
      <c r="B1844" s="1">
        <v>44802</v>
      </c>
      <c r="C1844" t="s">
        <v>37</v>
      </c>
      <c r="D1844" t="s">
        <v>1910</v>
      </c>
      <c r="E1844" s="32">
        <v>3200607</v>
      </c>
      <c r="F1844" s="32" t="s">
        <v>8998</v>
      </c>
      <c r="G1844" t="s">
        <v>8321</v>
      </c>
      <c r="H1844" t="s">
        <v>52</v>
      </c>
      <c r="I1844" s="50">
        <v>104942</v>
      </c>
      <c r="J1844" s="10">
        <v>26000000</v>
      </c>
      <c r="K1844">
        <v>5.99</v>
      </c>
      <c r="L1844" s="26">
        <v>0.80890128237848402</v>
      </c>
      <c r="M1844" s="26">
        <v>0.69889999999999997</v>
      </c>
      <c r="N1844" s="27">
        <v>4285.7280000000001</v>
      </c>
      <c r="O1844" t="s">
        <v>8268</v>
      </c>
      <c r="P1844" s="1" t="s">
        <v>8270</v>
      </c>
      <c r="Q1844" t="s">
        <v>8273</v>
      </c>
      <c r="R1844" t="s">
        <v>13663</v>
      </c>
    </row>
    <row r="1845" spans="1:18" x14ac:dyDescent="0.25">
      <c r="A1845" t="s">
        <v>7395</v>
      </c>
      <c r="B1845" s="1">
        <v>44802</v>
      </c>
      <c r="C1845" t="s">
        <v>37</v>
      </c>
      <c r="D1845" t="s">
        <v>1910</v>
      </c>
      <c r="E1845" s="32">
        <v>3536802</v>
      </c>
      <c r="F1845" s="32" t="s">
        <v>9175</v>
      </c>
      <c r="G1845" t="s">
        <v>8306</v>
      </c>
      <c r="H1845" t="s">
        <v>52</v>
      </c>
      <c r="I1845" s="50">
        <v>6127</v>
      </c>
      <c r="J1845" s="10">
        <v>2000000</v>
      </c>
      <c r="K1845">
        <v>5.59</v>
      </c>
      <c r="L1845" s="26">
        <v>0.72123469198456569</v>
      </c>
      <c r="M1845" s="26">
        <v>0.59709999999999996</v>
      </c>
      <c r="N1845" s="27">
        <v>913233.29</v>
      </c>
      <c r="O1845" t="s">
        <v>8268</v>
      </c>
      <c r="P1845" s="1" t="s">
        <v>8270</v>
      </c>
      <c r="Q1845" t="s">
        <v>8273</v>
      </c>
      <c r="R1845" t="s">
        <v>13660</v>
      </c>
    </row>
    <row r="1846" spans="1:18" x14ac:dyDescent="0.25">
      <c r="A1846" t="s">
        <v>7396</v>
      </c>
      <c r="B1846" s="1">
        <v>44802</v>
      </c>
      <c r="C1846" t="s">
        <v>37</v>
      </c>
      <c r="D1846" t="s">
        <v>1910</v>
      </c>
      <c r="E1846" s="32">
        <v>2928703</v>
      </c>
      <c r="F1846" s="32" t="s">
        <v>8819</v>
      </c>
      <c r="G1846" t="s">
        <v>8307</v>
      </c>
      <c r="H1846" t="s">
        <v>49</v>
      </c>
      <c r="I1846" s="50">
        <v>103204</v>
      </c>
      <c r="J1846" s="10">
        <v>45000000</v>
      </c>
      <c r="K1846">
        <v>4.93</v>
      </c>
      <c r="L1846" s="26">
        <v>0.67996690206568344</v>
      </c>
      <c r="M1846" s="26">
        <v>0.55259999999999998</v>
      </c>
      <c r="N1846" s="27">
        <v>15358.56</v>
      </c>
      <c r="O1846" t="s">
        <v>8268</v>
      </c>
      <c r="P1846" s="1" t="s">
        <v>8270</v>
      </c>
      <c r="Q1846" t="s">
        <v>8273</v>
      </c>
      <c r="R1846" t="s">
        <v>13663</v>
      </c>
    </row>
    <row r="1847" spans="1:18" x14ac:dyDescent="0.25">
      <c r="A1847" t="s">
        <v>7397</v>
      </c>
      <c r="B1847" s="1">
        <v>44802</v>
      </c>
      <c r="C1847" t="s">
        <v>37</v>
      </c>
      <c r="D1847" t="s">
        <v>1910</v>
      </c>
      <c r="E1847" s="32">
        <v>2106003</v>
      </c>
      <c r="F1847" s="32" t="s">
        <v>8588</v>
      </c>
      <c r="G1847" t="s">
        <v>8345</v>
      </c>
      <c r="H1847" t="s">
        <v>49</v>
      </c>
      <c r="I1847" s="50">
        <v>11943</v>
      </c>
      <c r="J1847" s="10">
        <v>5000000</v>
      </c>
      <c r="K1847">
        <v>5.6</v>
      </c>
      <c r="L1847" s="26">
        <v>0.67906879331121484</v>
      </c>
      <c r="M1847" s="26">
        <v>0.33910000000000001</v>
      </c>
      <c r="N1847" s="27">
        <v>1930.2929999999999</v>
      </c>
      <c r="O1847" t="s">
        <v>8268</v>
      </c>
      <c r="P1847" s="1" t="s">
        <v>8270</v>
      </c>
      <c r="Q1847" t="s">
        <v>8273</v>
      </c>
      <c r="R1847" t="s">
        <v>13662</v>
      </c>
    </row>
    <row r="1848" spans="1:18" x14ac:dyDescent="0.25">
      <c r="A1848" t="s">
        <v>7398</v>
      </c>
      <c r="B1848" s="1">
        <v>44802</v>
      </c>
      <c r="C1848" t="s">
        <v>37</v>
      </c>
      <c r="D1848" t="s">
        <v>1910</v>
      </c>
      <c r="E1848" s="32">
        <v>3543006</v>
      </c>
      <c r="F1848" s="32" t="s">
        <v>9204</v>
      </c>
      <c r="G1848" t="s">
        <v>8306</v>
      </c>
      <c r="H1848" t="s">
        <v>52</v>
      </c>
      <c r="I1848" s="50">
        <v>15984</v>
      </c>
      <c r="J1848" s="10">
        <v>2000000</v>
      </c>
      <c r="K1848">
        <v>6.3</v>
      </c>
      <c r="L1848" s="26">
        <v>0.63410845550707262</v>
      </c>
      <c r="M1848" s="26">
        <v>0.59640000000000004</v>
      </c>
      <c r="N1848" s="27">
        <v>913233.29</v>
      </c>
      <c r="O1848" t="s">
        <v>8268</v>
      </c>
      <c r="P1848" s="1" t="s">
        <v>8270</v>
      </c>
      <c r="Q1848" t="s">
        <v>8273</v>
      </c>
      <c r="R1848" t="s">
        <v>13662</v>
      </c>
    </row>
    <row r="1849" spans="1:18" x14ac:dyDescent="0.25">
      <c r="A1849" t="s">
        <v>7399</v>
      </c>
      <c r="B1849" s="1">
        <v>44802</v>
      </c>
      <c r="C1849" t="s">
        <v>37</v>
      </c>
      <c r="D1849" t="s">
        <v>1910</v>
      </c>
      <c r="E1849" s="32">
        <v>3551207</v>
      </c>
      <c r="F1849" s="32" t="s">
        <v>9230</v>
      </c>
      <c r="G1849" t="s">
        <v>8306</v>
      </c>
      <c r="H1849" t="s">
        <v>52</v>
      </c>
      <c r="I1849" s="50">
        <v>3623</v>
      </c>
      <c r="J1849" s="10">
        <v>5000000</v>
      </c>
      <c r="K1849">
        <v>5.41</v>
      </c>
      <c r="L1849" s="26">
        <v>0.57222732796686959</v>
      </c>
      <c r="M1849" s="26">
        <v>0.60950000000000004</v>
      </c>
      <c r="N1849" s="27">
        <v>913233.29</v>
      </c>
      <c r="O1849" t="s">
        <v>8268</v>
      </c>
      <c r="P1849" s="1" t="s">
        <v>8270</v>
      </c>
      <c r="Q1849" t="s">
        <v>8273</v>
      </c>
      <c r="R1849" t="s">
        <v>13662</v>
      </c>
    </row>
    <row r="1850" spans="1:18" x14ac:dyDescent="0.25">
      <c r="A1850" t="s">
        <v>7400</v>
      </c>
      <c r="B1850" s="1">
        <v>44803</v>
      </c>
      <c r="C1850" t="s">
        <v>37</v>
      </c>
      <c r="D1850" t="s">
        <v>1910</v>
      </c>
      <c r="E1850" s="32">
        <v>5211008</v>
      </c>
      <c r="F1850" s="32" t="s">
        <v>8476</v>
      </c>
      <c r="G1850" t="s">
        <v>8318</v>
      </c>
      <c r="H1850" t="s">
        <v>51</v>
      </c>
      <c r="I1850" s="50">
        <v>4380</v>
      </c>
      <c r="J1850" s="10">
        <v>8000000</v>
      </c>
      <c r="K1850">
        <v>4.26</v>
      </c>
      <c r="L1850" s="26" t="s">
        <v>8358</v>
      </c>
      <c r="M1850" s="26">
        <v>0.53700000000000003</v>
      </c>
      <c r="N1850" s="27">
        <v>8987.6999999999989</v>
      </c>
      <c r="O1850" t="s">
        <v>8268</v>
      </c>
      <c r="P1850" s="1" t="s">
        <v>8270</v>
      </c>
      <c r="Q1850" t="s">
        <v>8273</v>
      </c>
      <c r="R1850" t="s">
        <v>13662</v>
      </c>
    </row>
    <row r="1851" spans="1:18" x14ac:dyDescent="0.25">
      <c r="A1851" t="s">
        <v>7401</v>
      </c>
      <c r="B1851" s="1">
        <v>44803</v>
      </c>
      <c r="C1851" t="s">
        <v>37</v>
      </c>
      <c r="D1851" t="s">
        <v>1910</v>
      </c>
      <c r="E1851" s="32">
        <v>4321667</v>
      </c>
      <c r="F1851" s="32" t="s">
        <v>9795</v>
      </c>
      <c r="G1851" t="s">
        <v>8304</v>
      </c>
      <c r="H1851" t="s">
        <v>53</v>
      </c>
      <c r="I1851" s="50">
        <v>11174</v>
      </c>
      <c r="J1851" s="10">
        <v>5000000</v>
      </c>
      <c r="K1851">
        <v>6.23</v>
      </c>
      <c r="L1851" s="26">
        <v>0.71387216998141267</v>
      </c>
      <c r="M1851" s="26">
        <v>0.65880000000000005</v>
      </c>
      <c r="N1851" s="27">
        <v>41723.202000000005</v>
      </c>
      <c r="O1851" t="s">
        <v>8268</v>
      </c>
      <c r="P1851" s="1" t="s">
        <v>8270</v>
      </c>
      <c r="Q1851" t="s">
        <v>8273</v>
      </c>
      <c r="R1851" t="s">
        <v>13662</v>
      </c>
    </row>
    <row r="1852" spans="1:18" x14ac:dyDescent="0.25">
      <c r="A1852" t="s">
        <v>7402</v>
      </c>
      <c r="B1852" s="1">
        <v>44803</v>
      </c>
      <c r="C1852" t="s">
        <v>37</v>
      </c>
      <c r="D1852" t="s">
        <v>1910</v>
      </c>
      <c r="E1852" s="32">
        <v>4316709</v>
      </c>
      <c r="F1852" s="32" t="s">
        <v>9747</v>
      </c>
      <c r="G1852" t="s">
        <v>8304</v>
      </c>
      <c r="H1852" t="s">
        <v>53</v>
      </c>
      <c r="I1852" s="50">
        <v>7813</v>
      </c>
      <c r="J1852" s="10">
        <v>5000000</v>
      </c>
      <c r="K1852">
        <v>7.33</v>
      </c>
      <c r="L1852" s="26">
        <v>0.81628607309279566</v>
      </c>
      <c r="M1852" s="26">
        <v>0.59889999999999999</v>
      </c>
      <c r="N1852" s="27">
        <v>41723.202000000005</v>
      </c>
      <c r="O1852" t="s">
        <v>8268</v>
      </c>
      <c r="P1852" s="1" t="s">
        <v>8270</v>
      </c>
      <c r="Q1852" t="s">
        <v>8273</v>
      </c>
      <c r="R1852" t="s">
        <v>13662</v>
      </c>
    </row>
    <row r="1853" spans="1:18" x14ac:dyDescent="0.25">
      <c r="A1853" t="s">
        <v>7403</v>
      </c>
      <c r="B1853" s="1">
        <v>44803</v>
      </c>
      <c r="C1853" t="s">
        <v>37</v>
      </c>
      <c r="D1853" t="s">
        <v>1910</v>
      </c>
      <c r="E1853" s="32">
        <v>4101051</v>
      </c>
      <c r="F1853" s="32" t="s">
        <v>9260</v>
      </c>
      <c r="G1853" t="s">
        <v>8298</v>
      </c>
      <c r="H1853" t="s">
        <v>53</v>
      </c>
      <c r="I1853" s="50">
        <v>2774</v>
      </c>
      <c r="J1853" s="10">
        <v>6400000</v>
      </c>
      <c r="K1853">
        <v>4.82</v>
      </c>
      <c r="L1853" s="26">
        <v>0.68653486290701238</v>
      </c>
      <c r="M1853" s="26">
        <v>0.6472</v>
      </c>
      <c r="N1853" s="27">
        <v>37336.987999999998</v>
      </c>
      <c r="O1853" t="s">
        <v>8268</v>
      </c>
      <c r="P1853" s="1" t="s">
        <v>8270</v>
      </c>
      <c r="Q1853" t="s">
        <v>8273</v>
      </c>
      <c r="R1853" t="s">
        <v>13662</v>
      </c>
    </row>
    <row r="1854" spans="1:18" x14ac:dyDescent="0.25">
      <c r="A1854" t="s">
        <v>7404</v>
      </c>
      <c r="B1854" s="1">
        <v>44804</v>
      </c>
      <c r="C1854" t="s">
        <v>37</v>
      </c>
      <c r="D1854" t="s">
        <v>1910</v>
      </c>
      <c r="E1854" s="32">
        <v>2614501</v>
      </c>
      <c r="F1854" s="32" t="s">
        <v>8733</v>
      </c>
      <c r="G1854" t="s">
        <v>8325</v>
      </c>
      <c r="H1854" t="s">
        <v>49</v>
      </c>
      <c r="I1854" s="50">
        <v>66192</v>
      </c>
      <c r="J1854" s="10">
        <v>25000000</v>
      </c>
      <c r="K1854">
        <v>5.47</v>
      </c>
      <c r="L1854" s="26">
        <v>0.40706434794080359</v>
      </c>
      <c r="M1854" s="26">
        <v>0.49619999999999997</v>
      </c>
      <c r="N1854" s="27">
        <v>6011.0749999999998</v>
      </c>
      <c r="O1854" t="s">
        <v>8268</v>
      </c>
      <c r="P1854" s="1" t="s">
        <v>8270</v>
      </c>
      <c r="Q1854" t="s">
        <v>8273</v>
      </c>
      <c r="R1854" t="s">
        <v>13659</v>
      </c>
    </row>
    <row r="1855" spans="1:18" x14ac:dyDescent="0.25">
      <c r="A1855" t="s">
        <v>7405</v>
      </c>
      <c r="B1855" s="1">
        <v>44805</v>
      </c>
      <c r="C1855" t="s">
        <v>37</v>
      </c>
      <c r="D1855" t="s">
        <v>1910</v>
      </c>
      <c r="E1855" s="32">
        <v>3515152</v>
      </c>
      <c r="F1855" s="32" t="s">
        <v>9088</v>
      </c>
      <c r="G1855" t="s">
        <v>8306</v>
      </c>
      <c r="H1855" t="s">
        <v>52</v>
      </c>
      <c r="I1855" s="50">
        <v>21712</v>
      </c>
      <c r="J1855" s="10">
        <v>5000000</v>
      </c>
      <c r="K1855">
        <v>6.42</v>
      </c>
      <c r="L1855" s="26">
        <v>0.42018325347468299</v>
      </c>
      <c r="M1855" s="26">
        <v>0.74229999999999996</v>
      </c>
      <c r="N1855" s="27">
        <v>913233.29</v>
      </c>
      <c r="O1855" t="s">
        <v>8268</v>
      </c>
      <c r="P1855" s="1" t="s">
        <v>8270</v>
      </c>
      <c r="Q1855" t="s">
        <v>8273</v>
      </c>
      <c r="R1855" t="s">
        <v>13663</v>
      </c>
    </row>
    <row r="1856" spans="1:18" x14ac:dyDescent="0.25">
      <c r="A1856" t="s">
        <v>7406</v>
      </c>
      <c r="B1856" s="1">
        <v>44805</v>
      </c>
      <c r="C1856" t="s">
        <v>37</v>
      </c>
      <c r="D1856" t="s">
        <v>1910</v>
      </c>
      <c r="E1856" s="32">
        <v>4204251</v>
      </c>
      <c r="F1856" s="32" t="s">
        <v>9455</v>
      </c>
      <c r="G1856" t="s">
        <v>8305</v>
      </c>
      <c r="H1856" t="s">
        <v>53</v>
      </c>
      <c r="I1856" s="50">
        <v>16956</v>
      </c>
      <c r="J1856" s="10">
        <v>15000000</v>
      </c>
      <c r="K1856">
        <v>7.07</v>
      </c>
      <c r="L1856" s="26">
        <v>0.77739957870442922</v>
      </c>
      <c r="M1856" s="26">
        <v>0.76400000000000001</v>
      </c>
      <c r="N1856" s="27">
        <v>22666.644</v>
      </c>
      <c r="O1856" t="s">
        <v>8268</v>
      </c>
      <c r="P1856" s="1" t="s">
        <v>8270</v>
      </c>
      <c r="Q1856" t="s">
        <v>8273</v>
      </c>
      <c r="R1856" t="s">
        <v>13662</v>
      </c>
    </row>
    <row r="1857" spans="1:18" x14ac:dyDescent="0.25">
      <c r="A1857" t="s">
        <v>7407</v>
      </c>
      <c r="B1857" s="1">
        <v>44805</v>
      </c>
      <c r="C1857" t="s">
        <v>37</v>
      </c>
      <c r="D1857" t="s">
        <v>1910</v>
      </c>
      <c r="E1857" s="32">
        <v>4202008</v>
      </c>
      <c r="F1857" s="32" t="s">
        <v>8496</v>
      </c>
      <c r="G1857" t="s">
        <v>8305</v>
      </c>
      <c r="H1857" t="s">
        <v>53</v>
      </c>
      <c r="I1857" s="50">
        <v>149227</v>
      </c>
      <c r="J1857" s="10">
        <v>67000000</v>
      </c>
      <c r="K1857">
        <v>7.59</v>
      </c>
      <c r="L1857" s="26">
        <v>0.85551882779599453</v>
      </c>
      <c r="M1857" s="26">
        <v>0.80030000000000001</v>
      </c>
      <c r="N1857" s="27">
        <v>22666.644</v>
      </c>
      <c r="O1857" t="s">
        <v>8268</v>
      </c>
      <c r="P1857" s="1" t="s">
        <v>8270</v>
      </c>
      <c r="Q1857" t="s">
        <v>8273</v>
      </c>
      <c r="R1857" t="s">
        <v>13659</v>
      </c>
    </row>
    <row r="1858" spans="1:18" x14ac:dyDescent="0.25">
      <c r="A1858" t="s">
        <v>7408</v>
      </c>
      <c r="B1858" s="1">
        <v>44805</v>
      </c>
      <c r="C1858" t="s">
        <v>37</v>
      </c>
      <c r="D1858" t="s">
        <v>1910</v>
      </c>
      <c r="E1858" s="32">
        <v>2605152</v>
      </c>
      <c r="F1858" s="32" t="s">
        <v>8710</v>
      </c>
      <c r="G1858" t="s">
        <v>8325</v>
      </c>
      <c r="H1858" t="s">
        <v>49</v>
      </c>
      <c r="I1858" s="50">
        <v>19246</v>
      </c>
      <c r="J1858" s="10">
        <v>8000000</v>
      </c>
      <c r="K1858">
        <v>6.38</v>
      </c>
      <c r="L1858" s="26">
        <v>0.60218702810210822</v>
      </c>
      <c r="M1858" s="26">
        <v>0.52359999999999995</v>
      </c>
      <c r="N1858" s="27">
        <v>6011.0749999999998</v>
      </c>
      <c r="O1858" t="s">
        <v>8268</v>
      </c>
      <c r="P1858" s="1" t="s">
        <v>8270</v>
      </c>
      <c r="Q1858" t="s">
        <v>8273</v>
      </c>
      <c r="R1858" t="s">
        <v>13659</v>
      </c>
    </row>
    <row r="1859" spans="1:18" x14ac:dyDescent="0.25">
      <c r="A1859" t="s">
        <v>7409</v>
      </c>
      <c r="B1859" s="1">
        <v>44805</v>
      </c>
      <c r="C1859" t="s">
        <v>37</v>
      </c>
      <c r="D1859" t="s">
        <v>1910</v>
      </c>
      <c r="E1859" s="32">
        <v>4301958</v>
      </c>
      <c r="F1859" s="32" t="s">
        <v>9586</v>
      </c>
      <c r="G1859" t="s">
        <v>8304</v>
      </c>
      <c r="H1859" t="s">
        <v>53</v>
      </c>
      <c r="I1859" s="50">
        <v>2563</v>
      </c>
      <c r="J1859" s="10">
        <v>3500000</v>
      </c>
      <c r="K1859">
        <v>5.83</v>
      </c>
      <c r="L1859" s="26">
        <v>0.71949092760789402</v>
      </c>
      <c r="M1859" s="26">
        <v>0.64629999999999999</v>
      </c>
      <c r="N1859" s="27">
        <v>41723.202000000005</v>
      </c>
      <c r="O1859" t="s">
        <v>8268</v>
      </c>
      <c r="P1859" s="1" t="s">
        <v>8270</v>
      </c>
      <c r="Q1859" t="s">
        <v>8273</v>
      </c>
      <c r="R1859" t="s">
        <v>13662</v>
      </c>
    </row>
    <row r="1860" spans="1:18" x14ac:dyDescent="0.25">
      <c r="A1860" t="s">
        <v>7410</v>
      </c>
      <c r="B1860" s="1">
        <v>44806</v>
      </c>
      <c r="C1860" t="s">
        <v>37</v>
      </c>
      <c r="D1860" t="s">
        <v>1910</v>
      </c>
      <c r="E1860" s="32">
        <v>4210001</v>
      </c>
      <c r="F1860" s="32" t="s">
        <v>9498</v>
      </c>
      <c r="G1860" t="s">
        <v>8305</v>
      </c>
      <c r="H1860" t="s">
        <v>53</v>
      </c>
      <c r="I1860" s="50">
        <v>13347</v>
      </c>
      <c r="J1860" s="10">
        <v>5000000</v>
      </c>
      <c r="K1860">
        <v>6.67</v>
      </c>
      <c r="L1860" s="26">
        <v>0.94940121826781398</v>
      </c>
      <c r="M1860" s="26">
        <v>0.72829999999999995</v>
      </c>
      <c r="N1860" s="27">
        <v>22666.644</v>
      </c>
      <c r="O1860" t="s">
        <v>8268</v>
      </c>
      <c r="P1860" s="1" t="s">
        <v>8270</v>
      </c>
      <c r="Q1860" t="s">
        <v>8273</v>
      </c>
      <c r="R1860" t="s">
        <v>13660</v>
      </c>
    </row>
    <row r="1861" spans="1:18" x14ac:dyDescent="0.25">
      <c r="A1861" t="s">
        <v>7411</v>
      </c>
      <c r="B1861" s="1">
        <v>44806</v>
      </c>
      <c r="C1861" t="s">
        <v>37</v>
      </c>
      <c r="D1861" t="s">
        <v>1910</v>
      </c>
      <c r="E1861" s="32">
        <v>5204300</v>
      </c>
      <c r="F1861" s="32" t="s">
        <v>8477</v>
      </c>
      <c r="G1861" t="s">
        <v>8318</v>
      </c>
      <c r="H1861" t="s">
        <v>51</v>
      </c>
      <c r="I1861" s="50">
        <v>16525</v>
      </c>
      <c r="J1861" s="10">
        <v>4800000</v>
      </c>
      <c r="K1861">
        <v>6.9</v>
      </c>
      <c r="L1861" s="26">
        <v>0.62964495867240511</v>
      </c>
      <c r="M1861" s="26">
        <v>0.60599999999999998</v>
      </c>
      <c r="N1861" s="27">
        <v>8987.6999999999989</v>
      </c>
      <c r="O1861" t="s">
        <v>8268</v>
      </c>
      <c r="P1861" s="1" t="s">
        <v>8270</v>
      </c>
      <c r="Q1861" t="s">
        <v>8273</v>
      </c>
      <c r="R1861" t="s">
        <v>13663</v>
      </c>
    </row>
    <row r="1862" spans="1:18" x14ac:dyDescent="0.25">
      <c r="A1862" t="s">
        <v>7412</v>
      </c>
      <c r="B1862" s="1">
        <v>44806</v>
      </c>
      <c r="C1862" t="s">
        <v>37</v>
      </c>
      <c r="D1862" t="s">
        <v>1910</v>
      </c>
      <c r="E1862" s="32">
        <v>3524006</v>
      </c>
      <c r="F1862" s="32" t="s">
        <v>9123</v>
      </c>
      <c r="G1862" t="s">
        <v>8306</v>
      </c>
      <c r="H1862" t="s">
        <v>52</v>
      </c>
      <c r="I1862" s="50">
        <v>64330</v>
      </c>
      <c r="J1862" s="10">
        <v>50000000</v>
      </c>
      <c r="K1862">
        <v>6.4</v>
      </c>
      <c r="L1862" s="26">
        <v>0.58363905759960999</v>
      </c>
      <c r="M1862" s="26">
        <v>0.73740000000000006</v>
      </c>
      <c r="N1862" s="27">
        <v>913233.29</v>
      </c>
      <c r="O1862" t="s">
        <v>8268</v>
      </c>
      <c r="P1862" s="1" t="s">
        <v>8270</v>
      </c>
      <c r="Q1862" t="s">
        <v>8273</v>
      </c>
      <c r="R1862" t="s">
        <v>13664</v>
      </c>
    </row>
    <row r="1863" spans="1:18" x14ac:dyDescent="0.25">
      <c r="A1863" t="s">
        <v>7413</v>
      </c>
      <c r="B1863" s="1">
        <v>44806</v>
      </c>
      <c r="C1863" t="s">
        <v>37</v>
      </c>
      <c r="D1863" t="s">
        <v>1910</v>
      </c>
      <c r="E1863" s="32">
        <v>5007901</v>
      </c>
      <c r="F1863" s="32" t="s">
        <v>9839</v>
      </c>
      <c r="G1863" t="s">
        <v>8316</v>
      </c>
      <c r="H1863" t="s">
        <v>51</v>
      </c>
      <c r="I1863" s="50">
        <v>60792</v>
      </c>
      <c r="J1863" s="10">
        <v>22000000</v>
      </c>
      <c r="K1863">
        <v>5.32</v>
      </c>
      <c r="L1863" s="26">
        <v>0.56477057683236165</v>
      </c>
      <c r="M1863" s="26">
        <v>0.57989999999999997</v>
      </c>
      <c r="N1863" s="27">
        <v>2496.4</v>
      </c>
      <c r="O1863" t="s">
        <v>8268</v>
      </c>
      <c r="P1863" s="1" t="s">
        <v>8270</v>
      </c>
      <c r="Q1863" t="s">
        <v>8273</v>
      </c>
      <c r="R1863" t="s">
        <v>13662</v>
      </c>
    </row>
    <row r="1864" spans="1:18" x14ac:dyDescent="0.25">
      <c r="A1864" t="s">
        <v>7414</v>
      </c>
      <c r="B1864" s="1">
        <v>44806</v>
      </c>
      <c r="C1864" t="s">
        <v>37</v>
      </c>
      <c r="D1864" t="s">
        <v>1910</v>
      </c>
      <c r="E1864" s="32">
        <v>2902203</v>
      </c>
      <c r="F1864" s="32" t="s">
        <v>8759</v>
      </c>
      <c r="G1864" t="s">
        <v>8307</v>
      </c>
      <c r="H1864" t="s">
        <v>49</v>
      </c>
      <c r="I1864" s="50">
        <v>11519</v>
      </c>
      <c r="J1864" s="10">
        <v>5000000</v>
      </c>
      <c r="K1864">
        <v>5.14</v>
      </c>
      <c r="L1864" s="26">
        <v>0.52805834734111934</v>
      </c>
      <c r="M1864" s="26">
        <v>0.37290000000000001</v>
      </c>
      <c r="N1864" s="27">
        <v>15358.56</v>
      </c>
      <c r="O1864" t="s">
        <v>8268</v>
      </c>
      <c r="P1864" s="1" t="s">
        <v>8270</v>
      </c>
      <c r="Q1864" t="s">
        <v>8273</v>
      </c>
      <c r="R1864" t="s">
        <v>13663</v>
      </c>
    </row>
    <row r="1865" spans="1:18" x14ac:dyDescent="0.25">
      <c r="A1865" t="s">
        <v>7415</v>
      </c>
      <c r="B1865" s="1">
        <v>44809</v>
      </c>
      <c r="C1865" t="s">
        <v>37</v>
      </c>
      <c r="D1865" t="s">
        <v>1910</v>
      </c>
      <c r="E1865" s="32">
        <v>5006002</v>
      </c>
      <c r="F1865" s="32" t="s">
        <v>9829</v>
      </c>
      <c r="G1865" t="s">
        <v>8316</v>
      </c>
      <c r="H1865" t="s">
        <v>51</v>
      </c>
      <c r="I1865" s="50">
        <v>22967</v>
      </c>
      <c r="J1865" s="10">
        <v>12500000</v>
      </c>
      <c r="K1865">
        <v>5.86</v>
      </c>
      <c r="L1865" s="26">
        <v>0.73343955708279673</v>
      </c>
      <c r="M1865" s="26">
        <v>0.60650000000000004</v>
      </c>
      <c r="N1865" s="27">
        <v>2496.4</v>
      </c>
      <c r="O1865" t="s">
        <v>8268</v>
      </c>
      <c r="P1865" s="1" t="s">
        <v>8270</v>
      </c>
      <c r="Q1865" t="s">
        <v>8273</v>
      </c>
      <c r="R1865" t="s">
        <v>13663</v>
      </c>
    </row>
    <row r="1866" spans="1:18" x14ac:dyDescent="0.25">
      <c r="A1866" t="s">
        <v>7416</v>
      </c>
      <c r="B1866" s="1">
        <v>44809</v>
      </c>
      <c r="C1866" t="s">
        <v>37</v>
      </c>
      <c r="D1866" t="s">
        <v>1910</v>
      </c>
      <c r="E1866" s="32">
        <v>4311007</v>
      </c>
      <c r="F1866" s="32" t="s">
        <v>9670</v>
      </c>
      <c r="G1866" t="s">
        <v>8304</v>
      </c>
      <c r="H1866" t="s">
        <v>53</v>
      </c>
      <c r="I1866" s="50">
        <v>26327</v>
      </c>
      <c r="J1866" s="10">
        <v>19341709.52</v>
      </c>
      <c r="K1866">
        <v>6.48</v>
      </c>
      <c r="L1866" s="26">
        <v>0.78704694752990967</v>
      </c>
      <c r="M1866" s="26">
        <v>0.52639999999999998</v>
      </c>
      <c r="N1866" s="27">
        <v>41723.202000000005</v>
      </c>
      <c r="O1866" t="s">
        <v>8268</v>
      </c>
      <c r="P1866" s="1" t="s">
        <v>8270</v>
      </c>
      <c r="Q1866" t="s">
        <v>8273</v>
      </c>
      <c r="R1866" t="s">
        <v>13663</v>
      </c>
    </row>
    <row r="1867" spans="1:18" x14ac:dyDescent="0.25">
      <c r="A1867" t="s">
        <v>7417</v>
      </c>
      <c r="B1867" s="1">
        <v>44809</v>
      </c>
      <c r="C1867" t="s">
        <v>37</v>
      </c>
      <c r="D1867" t="s">
        <v>1910</v>
      </c>
      <c r="E1867" s="32">
        <v>4309902</v>
      </c>
      <c r="F1867" s="32" t="s">
        <v>9659</v>
      </c>
      <c r="G1867" t="s">
        <v>8304</v>
      </c>
      <c r="H1867" t="s">
        <v>53</v>
      </c>
      <c r="I1867" s="50">
        <v>7267</v>
      </c>
      <c r="J1867" s="10">
        <v>4000000</v>
      </c>
      <c r="K1867">
        <v>7</v>
      </c>
      <c r="L1867" s="26">
        <v>0.8041987806505595</v>
      </c>
      <c r="M1867" s="26">
        <v>0.61760000000000004</v>
      </c>
      <c r="N1867" s="27">
        <v>41723.202000000005</v>
      </c>
      <c r="O1867" t="s">
        <v>8268</v>
      </c>
      <c r="P1867" s="1" t="s">
        <v>8270</v>
      </c>
      <c r="Q1867" t="s">
        <v>8273</v>
      </c>
      <c r="R1867" t="s">
        <v>13663</v>
      </c>
    </row>
    <row r="1868" spans="1:18" x14ac:dyDescent="0.25">
      <c r="A1868" t="s">
        <v>7418</v>
      </c>
      <c r="B1868" s="1">
        <v>44809</v>
      </c>
      <c r="C1868" t="s">
        <v>37</v>
      </c>
      <c r="D1868" t="s">
        <v>1910</v>
      </c>
      <c r="E1868" s="32">
        <v>4113304</v>
      </c>
      <c r="F1868" s="32" t="s">
        <v>9332</v>
      </c>
      <c r="G1868" t="s">
        <v>8298</v>
      </c>
      <c r="H1868" t="s">
        <v>53</v>
      </c>
      <c r="I1868" s="50">
        <v>32167</v>
      </c>
      <c r="J1868" s="10">
        <v>14000000</v>
      </c>
      <c r="K1868">
        <v>6.75</v>
      </c>
      <c r="L1868" s="26">
        <v>0.82023032988849631</v>
      </c>
      <c r="M1868" s="26">
        <v>0.64900000000000002</v>
      </c>
      <c r="N1868" s="27">
        <v>37336.987999999998</v>
      </c>
      <c r="O1868" t="s">
        <v>8268</v>
      </c>
      <c r="P1868" s="1" t="s">
        <v>8270</v>
      </c>
      <c r="Q1868" t="s">
        <v>8273</v>
      </c>
      <c r="R1868" t="s">
        <v>13662</v>
      </c>
    </row>
    <row r="1869" spans="1:18" x14ac:dyDescent="0.25">
      <c r="A1869" t="s">
        <v>7419</v>
      </c>
      <c r="B1869" s="1">
        <v>44809</v>
      </c>
      <c r="C1869" t="s">
        <v>37</v>
      </c>
      <c r="D1869" t="s">
        <v>1910</v>
      </c>
      <c r="E1869" s="32">
        <v>5206701</v>
      </c>
      <c r="F1869" s="32" t="s">
        <v>9905</v>
      </c>
      <c r="G1869" t="s">
        <v>8318</v>
      </c>
      <c r="H1869" t="s">
        <v>51</v>
      </c>
      <c r="I1869" s="50">
        <v>3302</v>
      </c>
      <c r="J1869" s="10">
        <v>2800000</v>
      </c>
      <c r="K1869">
        <v>4.45</v>
      </c>
      <c r="L1869" s="26">
        <v>0.62705808417653031</v>
      </c>
      <c r="M1869" s="26">
        <v>0.40689999999999998</v>
      </c>
      <c r="N1869" s="27">
        <v>8987.6999999999989</v>
      </c>
      <c r="O1869" t="s">
        <v>8268</v>
      </c>
      <c r="P1869" s="1" t="s">
        <v>8270</v>
      </c>
      <c r="Q1869" t="s">
        <v>8273</v>
      </c>
      <c r="R1869" t="s">
        <v>13659</v>
      </c>
    </row>
    <row r="1870" spans="1:18" x14ac:dyDescent="0.25">
      <c r="A1870" t="s">
        <v>7420</v>
      </c>
      <c r="B1870" s="1">
        <v>44810</v>
      </c>
      <c r="C1870" t="s">
        <v>37</v>
      </c>
      <c r="D1870" t="s">
        <v>1910</v>
      </c>
      <c r="E1870" s="32">
        <v>4107850</v>
      </c>
      <c r="F1870" s="32" t="s">
        <v>9306</v>
      </c>
      <c r="G1870" t="s">
        <v>8298</v>
      </c>
      <c r="H1870" t="s">
        <v>53</v>
      </c>
      <c r="I1870" s="50">
        <v>4583</v>
      </c>
      <c r="J1870" s="10">
        <v>1300000</v>
      </c>
      <c r="K1870">
        <v>6.39</v>
      </c>
      <c r="L1870" s="26">
        <v>0.73208724951988302</v>
      </c>
      <c r="M1870" s="26">
        <v>0.64429999999999998</v>
      </c>
      <c r="N1870" s="27">
        <v>37336.987999999998</v>
      </c>
      <c r="O1870" t="s">
        <v>8268</v>
      </c>
      <c r="P1870" s="1" t="s">
        <v>8270</v>
      </c>
      <c r="Q1870" t="s">
        <v>8273</v>
      </c>
      <c r="R1870" t="s">
        <v>13662</v>
      </c>
    </row>
    <row r="1871" spans="1:18" x14ac:dyDescent="0.25">
      <c r="A1871" t="s">
        <v>7421</v>
      </c>
      <c r="B1871" s="1">
        <v>44812</v>
      </c>
      <c r="C1871" t="s">
        <v>37</v>
      </c>
      <c r="D1871" t="s">
        <v>1910</v>
      </c>
      <c r="E1871" s="32">
        <v>3510401</v>
      </c>
      <c r="F1871" s="32" t="s">
        <v>9063</v>
      </c>
      <c r="G1871" t="s">
        <v>8306</v>
      </c>
      <c r="H1871" t="s">
        <v>52</v>
      </c>
      <c r="I1871" s="50">
        <v>56973</v>
      </c>
      <c r="J1871" s="10">
        <v>20000000</v>
      </c>
      <c r="K1871">
        <v>7.11</v>
      </c>
      <c r="L1871" s="26">
        <v>0.70560287988535786</v>
      </c>
      <c r="M1871" s="26">
        <v>0.74370000000000003</v>
      </c>
      <c r="N1871" s="27">
        <v>913233.29</v>
      </c>
      <c r="O1871" t="s">
        <v>8268</v>
      </c>
      <c r="P1871" s="1" t="s">
        <v>8270</v>
      </c>
      <c r="Q1871" t="s">
        <v>8273</v>
      </c>
      <c r="R1871" t="s">
        <v>13660</v>
      </c>
    </row>
    <row r="1872" spans="1:18" x14ac:dyDescent="0.25">
      <c r="A1872" t="s">
        <v>7422</v>
      </c>
      <c r="B1872" s="1">
        <v>44812</v>
      </c>
      <c r="C1872" t="s">
        <v>37</v>
      </c>
      <c r="D1872" t="s">
        <v>1910</v>
      </c>
      <c r="E1872" s="32">
        <v>2924306</v>
      </c>
      <c r="F1872" s="32" t="s">
        <v>8478</v>
      </c>
      <c r="G1872" t="s">
        <v>8307</v>
      </c>
      <c r="H1872" t="s">
        <v>49</v>
      </c>
      <c r="I1872" s="50">
        <v>16854</v>
      </c>
      <c r="J1872" s="10">
        <v>6822871.8200000003</v>
      </c>
      <c r="K1872">
        <v>5.27</v>
      </c>
      <c r="L1872" s="26">
        <v>0.63864491307719007</v>
      </c>
      <c r="M1872" s="26">
        <v>0.35089999999999999</v>
      </c>
      <c r="N1872" s="27">
        <v>15358.56</v>
      </c>
      <c r="O1872" t="s">
        <v>8268</v>
      </c>
      <c r="P1872" s="1" t="s">
        <v>8270</v>
      </c>
      <c r="Q1872" t="s">
        <v>8273</v>
      </c>
      <c r="R1872" t="s">
        <v>13662</v>
      </c>
    </row>
    <row r="1873" spans="1:18" x14ac:dyDescent="0.25">
      <c r="A1873" t="s">
        <v>7423</v>
      </c>
      <c r="B1873" s="1">
        <v>44812</v>
      </c>
      <c r="C1873" t="s">
        <v>37</v>
      </c>
      <c r="D1873" t="s">
        <v>1910</v>
      </c>
      <c r="E1873" s="32">
        <v>5007109</v>
      </c>
      <c r="F1873" s="32" t="s">
        <v>9834</v>
      </c>
      <c r="G1873" t="s">
        <v>8316</v>
      </c>
      <c r="H1873" t="s">
        <v>51</v>
      </c>
      <c r="I1873" s="50">
        <v>25310</v>
      </c>
      <c r="J1873" s="10">
        <v>55000000</v>
      </c>
      <c r="K1873">
        <v>4.91</v>
      </c>
      <c r="L1873" s="26">
        <v>0.82226366726643108</v>
      </c>
      <c r="M1873" s="26">
        <v>0.63560000000000005</v>
      </c>
      <c r="N1873" s="27">
        <v>2496.4</v>
      </c>
      <c r="O1873" t="s">
        <v>8268</v>
      </c>
      <c r="P1873" s="1" t="s">
        <v>8270</v>
      </c>
      <c r="Q1873" t="s">
        <v>8273</v>
      </c>
      <c r="R1873" t="s">
        <v>13663</v>
      </c>
    </row>
    <row r="1874" spans="1:18" x14ac:dyDescent="0.25">
      <c r="A1874" t="s">
        <v>7424</v>
      </c>
      <c r="B1874" s="1">
        <v>44812</v>
      </c>
      <c r="C1874" t="s">
        <v>37</v>
      </c>
      <c r="D1874" t="s">
        <v>1910</v>
      </c>
      <c r="E1874" s="32">
        <v>4203600</v>
      </c>
      <c r="F1874" s="32" t="s">
        <v>9452</v>
      </c>
      <c r="G1874" t="s">
        <v>8305</v>
      </c>
      <c r="H1874" t="s">
        <v>53</v>
      </c>
      <c r="I1874" s="50">
        <v>36861</v>
      </c>
      <c r="J1874" s="10">
        <v>9000000</v>
      </c>
      <c r="K1874">
        <v>6.89</v>
      </c>
      <c r="L1874" s="26" t="s">
        <v>8358</v>
      </c>
      <c r="M1874" s="26">
        <v>0.71140000000000003</v>
      </c>
      <c r="N1874" s="27">
        <v>22666.644</v>
      </c>
      <c r="O1874" t="s">
        <v>8268</v>
      </c>
      <c r="P1874" s="1" t="s">
        <v>8270</v>
      </c>
      <c r="Q1874" t="s">
        <v>8273</v>
      </c>
      <c r="R1874" t="s">
        <v>13663</v>
      </c>
    </row>
    <row r="1875" spans="1:18" x14ac:dyDescent="0.25">
      <c r="A1875" t="s">
        <v>7425</v>
      </c>
      <c r="B1875" s="1">
        <v>44812</v>
      </c>
      <c r="C1875" t="s">
        <v>37</v>
      </c>
      <c r="D1875" t="s">
        <v>1910</v>
      </c>
      <c r="E1875" s="32">
        <v>4120101</v>
      </c>
      <c r="F1875" s="32" t="s">
        <v>9371</v>
      </c>
      <c r="G1875" t="s">
        <v>8298</v>
      </c>
      <c r="H1875" t="s">
        <v>53</v>
      </c>
      <c r="I1875" s="50">
        <v>4899</v>
      </c>
      <c r="J1875" s="10">
        <v>5000000</v>
      </c>
      <c r="K1875">
        <v>5.0199999999999996</v>
      </c>
      <c r="L1875" s="26">
        <v>0.51736653548277611</v>
      </c>
      <c r="M1875" s="26">
        <v>0.66759999999999997</v>
      </c>
      <c r="N1875" s="27">
        <v>37336.987999999998</v>
      </c>
      <c r="O1875" t="s">
        <v>8268</v>
      </c>
      <c r="P1875" s="1" t="s">
        <v>8270</v>
      </c>
      <c r="Q1875" t="s">
        <v>8273</v>
      </c>
      <c r="R1875" t="s">
        <v>13663</v>
      </c>
    </row>
    <row r="1876" spans="1:18" x14ac:dyDescent="0.25">
      <c r="A1876" t="s">
        <v>7426</v>
      </c>
      <c r="B1876" s="1">
        <v>44812</v>
      </c>
      <c r="C1876" t="s">
        <v>37</v>
      </c>
      <c r="D1876" t="s">
        <v>1910</v>
      </c>
      <c r="E1876" s="32">
        <v>4119004</v>
      </c>
      <c r="F1876" s="32" t="s">
        <v>9362</v>
      </c>
      <c r="G1876" t="s">
        <v>8298</v>
      </c>
      <c r="H1876" t="s">
        <v>53</v>
      </c>
      <c r="I1876" s="50">
        <v>6232</v>
      </c>
      <c r="J1876" s="10">
        <v>5000000</v>
      </c>
      <c r="K1876">
        <v>5.91</v>
      </c>
      <c r="L1876" s="26">
        <v>0.75399671529656764</v>
      </c>
      <c r="M1876" s="26">
        <v>0.59850000000000003</v>
      </c>
      <c r="N1876" s="27">
        <v>37336.987999999998</v>
      </c>
      <c r="O1876" t="s">
        <v>8268</v>
      </c>
      <c r="P1876" s="1" t="s">
        <v>8270</v>
      </c>
      <c r="Q1876" t="s">
        <v>8273</v>
      </c>
      <c r="R1876" t="s">
        <v>13662</v>
      </c>
    </row>
    <row r="1877" spans="1:18" x14ac:dyDescent="0.25">
      <c r="A1877" t="s">
        <v>7427</v>
      </c>
      <c r="B1877" s="1">
        <v>44812</v>
      </c>
      <c r="C1877" t="s">
        <v>37</v>
      </c>
      <c r="D1877" t="s">
        <v>1909</v>
      </c>
      <c r="E1877" s="32">
        <v>2111607</v>
      </c>
      <c r="F1877" s="32" t="s">
        <v>8596</v>
      </c>
      <c r="G1877" t="s">
        <v>8313</v>
      </c>
      <c r="H1877" s="1" t="s">
        <v>49</v>
      </c>
      <c r="I1877" s="50">
        <v>19090</v>
      </c>
      <c r="J1877" s="10">
        <v>11000000</v>
      </c>
      <c r="K1877">
        <v>4.82</v>
      </c>
      <c r="L1877" s="26">
        <v>0.39817784617564966</v>
      </c>
      <c r="M1877" s="26">
        <v>0.43009999999999998</v>
      </c>
      <c r="N1877" s="27">
        <v>1930.2929999999999</v>
      </c>
      <c r="O1877" t="s">
        <v>8268</v>
      </c>
      <c r="P1877" s="1" t="s">
        <v>8270</v>
      </c>
      <c r="Q1877" t="s">
        <v>8273</v>
      </c>
      <c r="R1877" t="s">
        <v>13661</v>
      </c>
    </row>
    <row r="1878" spans="1:18" x14ac:dyDescent="0.25">
      <c r="A1878" t="s">
        <v>7428</v>
      </c>
      <c r="B1878" s="1">
        <v>44813</v>
      </c>
      <c r="C1878" t="s">
        <v>37</v>
      </c>
      <c r="D1878" t="s">
        <v>1910</v>
      </c>
      <c r="E1878" s="32">
        <v>4217600</v>
      </c>
      <c r="F1878" s="32" t="s">
        <v>9551</v>
      </c>
      <c r="G1878" t="s">
        <v>8305</v>
      </c>
      <c r="H1878" t="s">
        <v>53</v>
      </c>
      <c r="I1878" s="50">
        <v>14176</v>
      </c>
      <c r="J1878" s="10">
        <v>10000000</v>
      </c>
      <c r="K1878">
        <v>6.32</v>
      </c>
      <c r="L1878" s="26">
        <v>0.91524918000296684</v>
      </c>
      <c r="M1878" s="26">
        <v>0.66249999999999998</v>
      </c>
      <c r="N1878" s="27">
        <v>22666.644</v>
      </c>
      <c r="O1878" t="s">
        <v>8268</v>
      </c>
      <c r="P1878" s="1" t="s">
        <v>8270</v>
      </c>
      <c r="Q1878" t="s">
        <v>8273</v>
      </c>
      <c r="R1878" t="s">
        <v>13663</v>
      </c>
    </row>
    <row r="1879" spans="1:18" x14ac:dyDescent="0.25">
      <c r="A1879" t="s">
        <v>7429</v>
      </c>
      <c r="B1879" s="1">
        <v>44813</v>
      </c>
      <c r="C1879" t="s">
        <v>37</v>
      </c>
      <c r="D1879" t="s">
        <v>1910</v>
      </c>
      <c r="E1879" s="32">
        <v>2301505</v>
      </c>
      <c r="F1879" s="32" t="s">
        <v>8617</v>
      </c>
      <c r="G1879" t="s">
        <v>8326</v>
      </c>
      <c r="H1879" t="s">
        <v>49</v>
      </c>
      <c r="I1879" s="50">
        <v>7848</v>
      </c>
      <c r="J1879" s="10">
        <v>5000000</v>
      </c>
      <c r="K1879">
        <v>5.93</v>
      </c>
      <c r="L1879" s="26">
        <v>0.73921211129855358</v>
      </c>
      <c r="M1879" s="26">
        <v>0.44550000000000001</v>
      </c>
      <c r="N1879" s="27">
        <v>4698.9179999999997</v>
      </c>
      <c r="O1879" t="s">
        <v>8268</v>
      </c>
      <c r="P1879" s="1" t="s">
        <v>8270</v>
      </c>
      <c r="Q1879" t="s">
        <v>8273</v>
      </c>
      <c r="R1879" t="s">
        <v>13663</v>
      </c>
    </row>
    <row r="1880" spans="1:18" x14ac:dyDescent="0.25">
      <c r="A1880" t="s">
        <v>7430</v>
      </c>
      <c r="B1880" s="1">
        <v>44816</v>
      </c>
      <c r="C1880" t="s">
        <v>37</v>
      </c>
      <c r="D1880" t="s">
        <v>1910</v>
      </c>
      <c r="E1880" s="32">
        <v>5007802</v>
      </c>
      <c r="F1880" s="32" t="s">
        <v>9838</v>
      </c>
      <c r="G1880" t="s">
        <v>8316</v>
      </c>
      <c r="H1880" t="s">
        <v>51</v>
      </c>
      <c r="I1880" s="50">
        <v>6555</v>
      </c>
      <c r="J1880" s="10">
        <v>30000000</v>
      </c>
      <c r="K1880">
        <v>4.03</v>
      </c>
      <c r="L1880" s="26">
        <v>0.75704340352216759</v>
      </c>
      <c r="M1880" s="26">
        <v>0.53490000000000004</v>
      </c>
      <c r="N1880" s="27">
        <v>2496.4</v>
      </c>
      <c r="O1880" t="s">
        <v>8268</v>
      </c>
      <c r="P1880" s="1" t="s">
        <v>8270</v>
      </c>
      <c r="Q1880" t="s">
        <v>8273</v>
      </c>
      <c r="R1880" t="s">
        <v>13659</v>
      </c>
    </row>
    <row r="1881" spans="1:18" x14ac:dyDescent="0.25">
      <c r="A1881" t="s">
        <v>7431</v>
      </c>
      <c r="B1881" s="1">
        <v>44816</v>
      </c>
      <c r="C1881" t="s">
        <v>37</v>
      </c>
      <c r="D1881" t="s">
        <v>1910</v>
      </c>
      <c r="E1881" s="32">
        <v>4114302</v>
      </c>
      <c r="F1881" s="32" t="s">
        <v>9336</v>
      </c>
      <c r="G1881" t="s">
        <v>8298</v>
      </c>
      <c r="H1881" t="s">
        <v>53</v>
      </c>
      <c r="I1881" s="50">
        <v>27750</v>
      </c>
      <c r="J1881" s="10">
        <v>9000000</v>
      </c>
      <c r="K1881">
        <v>5.16</v>
      </c>
      <c r="L1881" s="26">
        <v>0.68869173387755867</v>
      </c>
      <c r="M1881" s="26">
        <v>0.61319999999999997</v>
      </c>
      <c r="N1881" s="27">
        <v>37336.987999999998</v>
      </c>
      <c r="O1881" t="s">
        <v>8268</v>
      </c>
      <c r="P1881" s="1" t="s">
        <v>8270</v>
      </c>
      <c r="Q1881" t="s">
        <v>8273</v>
      </c>
      <c r="R1881" t="s">
        <v>13662</v>
      </c>
    </row>
    <row r="1882" spans="1:18" x14ac:dyDescent="0.25">
      <c r="A1882" t="s">
        <v>7432</v>
      </c>
      <c r="B1882" s="1">
        <v>44816</v>
      </c>
      <c r="C1882" t="s">
        <v>37</v>
      </c>
      <c r="D1882" t="s">
        <v>1910</v>
      </c>
      <c r="E1882" s="32">
        <v>4202305</v>
      </c>
      <c r="F1882" s="32" t="s">
        <v>9444</v>
      </c>
      <c r="G1882" t="s">
        <v>8305</v>
      </c>
      <c r="H1882" t="s">
        <v>53</v>
      </c>
      <c r="I1882" s="50">
        <v>70471</v>
      </c>
      <c r="J1882" s="10">
        <v>20000000</v>
      </c>
      <c r="K1882">
        <v>6.58</v>
      </c>
      <c r="L1882" s="26">
        <v>0.75117481771592443</v>
      </c>
      <c r="M1882" s="26">
        <v>0.67759999999999998</v>
      </c>
      <c r="N1882" s="27">
        <v>22666.644</v>
      </c>
      <c r="O1882" t="s">
        <v>8268</v>
      </c>
      <c r="P1882" s="1" t="s">
        <v>8270</v>
      </c>
      <c r="Q1882" t="s">
        <v>8273</v>
      </c>
      <c r="R1882" t="s">
        <v>13663</v>
      </c>
    </row>
    <row r="1883" spans="1:18" x14ac:dyDescent="0.25">
      <c r="A1883" t="s">
        <v>7433</v>
      </c>
      <c r="B1883" s="1">
        <v>44816</v>
      </c>
      <c r="C1883" t="s">
        <v>37</v>
      </c>
      <c r="D1883" t="s">
        <v>1910</v>
      </c>
      <c r="E1883" s="32">
        <v>2201903</v>
      </c>
      <c r="F1883" s="32" t="s">
        <v>8600</v>
      </c>
      <c r="G1883" t="s">
        <v>8342</v>
      </c>
      <c r="H1883" t="s">
        <v>49</v>
      </c>
      <c r="I1883" s="50">
        <v>25584</v>
      </c>
      <c r="J1883" s="10">
        <v>15000000</v>
      </c>
      <c r="K1883">
        <v>5.61</v>
      </c>
      <c r="L1883" s="26">
        <v>0.86236647342537132</v>
      </c>
      <c r="M1883" s="26">
        <v>0.49909999999999999</v>
      </c>
      <c r="N1883" s="27">
        <v>505.09400000000005</v>
      </c>
      <c r="O1883" t="s">
        <v>8268</v>
      </c>
      <c r="P1883" s="1" t="s">
        <v>8270</v>
      </c>
      <c r="Q1883" t="s">
        <v>8273</v>
      </c>
      <c r="R1883" t="s">
        <v>13663</v>
      </c>
    </row>
    <row r="1884" spans="1:18" x14ac:dyDescent="0.25">
      <c r="A1884" t="s">
        <v>7434</v>
      </c>
      <c r="B1884" s="1">
        <v>44816</v>
      </c>
      <c r="C1884" t="s">
        <v>37</v>
      </c>
      <c r="D1884" t="s">
        <v>1910</v>
      </c>
      <c r="E1884" s="32">
        <v>2903201</v>
      </c>
      <c r="F1884" s="32" t="s">
        <v>8760</v>
      </c>
      <c r="G1884" t="s">
        <v>8307</v>
      </c>
      <c r="H1884" t="s">
        <v>49</v>
      </c>
      <c r="I1884" s="50">
        <v>158432</v>
      </c>
      <c r="J1884" s="10">
        <v>30000000</v>
      </c>
      <c r="K1884">
        <v>4.51</v>
      </c>
      <c r="L1884" s="26">
        <v>0.82112112531736969</v>
      </c>
      <c r="M1884" s="26">
        <v>0.54759999999999998</v>
      </c>
      <c r="N1884" s="27">
        <v>15358.56</v>
      </c>
      <c r="O1884" t="s">
        <v>8268</v>
      </c>
      <c r="P1884" s="1" t="s">
        <v>8270</v>
      </c>
      <c r="Q1884" t="s">
        <v>8273</v>
      </c>
      <c r="R1884" t="s">
        <v>13662</v>
      </c>
    </row>
    <row r="1885" spans="1:18" x14ac:dyDescent="0.25">
      <c r="A1885" t="s">
        <v>7435</v>
      </c>
      <c r="B1885" s="1">
        <v>44817</v>
      </c>
      <c r="C1885" t="s">
        <v>37</v>
      </c>
      <c r="D1885" t="s">
        <v>1910</v>
      </c>
      <c r="E1885" s="32">
        <v>4107009</v>
      </c>
      <c r="F1885" s="32" t="s">
        <v>8376</v>
      </c>
      <c r="G1885" t="s">
        <v>8298</v>
      </c>
      <c r="H1885" t="s">
        <v>53</v>
      </c>
      <c r="I1885" s="50">
        <v>15289</v>
      </c>
      <c r="J1885" s="10">
        <v>6000000</v>
      </c>
      <c r="K1885">
        <v>6.45</v>
      </c>
      <c r="L1885" s="26">
        <v>0.46927381933252466</v>
      </c>
      <c r="M1885" s="26">
        <v>0.50490000000000002</v>
      </c>
      <c r="N1885" s="27">
        <v>37336.987999999998</v>
      </c>
      <c r="O1885" t="s">
        <v>8268</v>
      </c>
      <c r="P1885" s="1" t="s">
        <v>8270</v>
      </c>
      <c r="Q1885" t="s">
        <v>8273</v>
      </c>
      <c r="R1885" t="s">
        <v>13662</v>
      </c>
    </row>
    <row r="1886" spans="1:18" x14ac:dyDescent="0.25">
      <c r="A1886" t="s">
        <v>7436</v>
      </c>
      <c r="B1886" s="1">
        <v>44817</v>
      </c>
      <c r="C1886" t="s">
        <v>37</v>
      </c>
      <c r="D1886" t="s">
        <v>1910</v>
      </c>
      <c r="E1886" s="32">
        <v>4101606</v>
      </c>
      <c r="F1886" s="32" t="s">
        <v>9265</v>
      </c>
      <c r="G1886" t="s">
        <v>8298</v>
      </c>
      <c r="H1886" t="s">
        <v>53</v>
      </c>
      <c r="I1886" s="50">
        <v>28480</v>
      </c>
      <c r="J1886" s="10">
        <v>10000000</v>
      </c>
      <c r="K1886">
        <v>7.13</v>
      </c>
      <c r="L1886" s="26">
        <v>0.77333787372923135</v>
      </c>
      <c r="M1886" s="26">
        <v>0.70809999999999995</v>
      </c>
      <c r="N1886" s="27">
        <v>37336.987999999998</v>
      </c>
      <c r="O1886" t="s">
        <v>8268</v>
      </c>
      <c r="P1886" s="1" t="s">
        <v>8270</v>
      </c>
      <c r="Q1886" t="s">
        <v>8273</v>
      </c>
      <c r="R1886" t="s">
        <v>13662</v>
      </c>
    </row>
    <row r="1887" spans="1:18" x14ac:dyDescent="0.25">
      <c r="A1887" t="s">
        <v>7437</v>
      </c>
      <c r="B1887" s="1">
        <v>44817</v>
      </c>
      <c r="C1887" t="s">
        <v>37</v>
      </c>
      <c r="D1887" t="s">
        <v>1910</v>
      </c>
      <c r="E1887" s="32">
        <v>4306601</v>
      </c>
      <c r="F1887" s="32" t="s">
        <v>9628</v>
      </c>
      <c r="G1887" t="s">
        <v>8304</v>
      </c>
      <c r="H1887" t="s">
        <v>53</v>
      </c>
      <c r="I1887" s="50">
        <v>38222</v>
      </c>
      <c r="J1887" s="10">
        <v>15000000</v>
      </c>
      <c r="K1887">
        <v>5.86</v>
      </c>
      <c r="L1887" s="26">
        <v>0.5300351085275582</v>
      </c>
      <c r="M1887" s="26">
        <v>0.55469999999999997</v>
      </c>
      <c r="N1887" s="27">
        <v>41723.202000000005</v>
      </c>
      <c r="O1887" t="s">
        <v>8268</v>
      </c>
      <c r="P1887" s="1" t="s">
        <v>8270</v>
      </c>
      <c r="Q1887" t="s">
        <v>8273</v>
      </c>
      <c r="R1887" t="s">
        <v>13662</v>
      </c>
    </row>
    <row r="1888" spans="1:18" x14ac:dyDescent="0.25">
      <c r="A1888" t="s">
        <v>7438</v>
      </c>
      <c r="B1888" s="1">
        <v>44817</v>
      </c>
      <c r="C1888" t="s">
        <v>37</v>
      </c>
      <c r="D1888" t="s">
        <v>1910</v>
      </c>
      <c r="E1888" s="32">
        <v>3519402</v>
      </c>
      <c r="F1888" s="32" t="s">
        <v>8479</v>
      </c>
      <c r="G1888" t="s">
        <v>8306</v>
      </c>
      <c r="H1888" t="s">
        <v>52</v>
      </c>
      <c r="I1888" s="50">
        <v>12639</v>
      </c>
      <c r="J1888" s="10">
        <v>1850000</v>
      </c>
      <c r="K1888">
        <v>7.44</v>
      </c>
      <c r="L1888" s="26">
        <v>0.72819754499176215</v>
      </c>
      <c r="M1888" s="26">
        <v>0.5927</v>
      </c>
      <c r="N1888" s="27">
        <v>913233.29</v>
      </c>
      <c r="O1888" t="s">
        <v>8268</v>
      </c>
      <c r="P1888" s="1" t="s">
        <v>8270</v>
      </c>
      <c r="Q1888" t="s">
        <v>8273</v>
      </c>
      <c r="R1888" t="s">
        <v>13662</v>
      </c>
    </row>
    <row r="1889" spans="1:18" x14ac:dyDescent="0.25">
      <c r="A1889" t="s">
        <v>7439</v>
      </c>
      <c r="B1889" s="1">
        <v>44817</v>
      </c>
      <c r="C1889" t="s">
        <v>37</v>
      </c>
      <c r="D1889" t="s">
        <v>1910</v>
      </c>
      <c r="E1889" s="32">
        <v>2806701</v>
      </c>
      <c r="F1889" s="32" t="s">
        <v>8754</v>
      </c>
      <c r="G1889" t="s">
        <v>8330</v>
      </c>
      <c r="H1889" t="s">
        <v>49</v>
      </c>
      <c r="I1889" s="50">
        <v>92090</v>
      </c>
      <c r="J1889" s="10">
        <v>30000000</v>
      </c>
      <c r="K1889">
        <v>5.0999999999999996</v>
      </c>
      <c r="L1889" s="26">
        <v>0.60805703906103203</v>
      </c>
      <c r="M1889" s="26">
        <v>0.44979999999999998</v>
      </c>
      <c r="N1889" s="27">
        <v>334.19599999999997</v>
      </c>
      <c r="O1889" t="s">
        <v>8268</v>
      </c>
      <c r="P1889" s="1" t="s">
        <v>8270</v>
      </c>
      <c r="Q1889" t="s">
        <v>8273</v>
      </c>
      <c r="R1889" t="s">
        <v>13663</v>
      </c>
    </row>
    <row r="1890" spans="1:18" x14ac:dyDescent="0.25">
      <c r="A1890" t="s">
        <v>7440</v>
      </c>
      <c r="B1890" s="1">
        <v>44817</v>
      </c>
      <c r="C1890" t="s">
        <v>37</v>
      </c>
      <c r="D1890" t="s">
        <v>1910</v>
      </c>
      <c r="E1890" s="32">
        <v>2600104</v>
      </c>
      <c r="F1890" s="32" t="s">
        <v>8699</v>
      </c>
      <c r="G1890" t="s">
        <v>8325</v>
      </c>
      <c r="H1890" t="s">
        <v>49</v>
      </c>
      <c r="I1890" s="50">
        <v>37546</v>
      </c>
      <c r="J1890" s="10">
        <v>24000000</v>
      </c>
      <c r="K1890">
        <v>6.26</v>
      </c>
      <c r="L1890" s="26">
        <v>0.5852810984669643</v>
      </c>
      <c r="M1890" s="26">
        <v>0.54549999999999998</v>
      </c>
      <c r="N1890" s="27">
        <v>6011.0749999999998</v>
      </c>
      <c r="O1890" t="s">
        <v>8268</v>
      </c>
      <c r="P1890" s="1" t="s">
        <v>8270</v>
      </c>
      <c r="Q1890" t="s">
        <v>8273</v>
      </c>
      <c r="R1890" t="s">
        <v>13659</v>
      </c>
    </row>
    <row r="1891" spans="1:18" x14ac:dyDescent="0.25">
      <c r="A1891" t="s">
        <v>7441</v>
      </c>
      <c r="B1891" s="1">
        <v>44818</v>
      </c>
      <c r="C1891" t="s">
        <v>37</v>
      </c>
      <c r="D1891" t="s">
        <v>1910</v>
      </c>
      <c r="E1891" s="32">
        <v>3112059</v>
      </c>
      <c r="F1891" s="32" t="s">
        <v>8859</v>
      </c>
      <c r="G1891" t="s">
        <v>8298</v>
      </c>
      <c r="H1891" t="s">
        <v>53</v>
      </c>
      <c r="I1891" s="50">
        <v>4575</v>
      </c>
      <c r="J1891" s="10">
        <v>4000000</v>
      </c>
      <c r="K1891">
        <v>5.92</v>
      </c>
      <c r="L1891" s="26">
        <v>0.45397045917997969</v>
      </c>
      <c r="M1891" s="26">
        <v>0.40810000000000002</v>
      </c>
      <c r="N1891" s="27">
        <v>37336.987999999998</v>
      </c>
      <c r="O1891" t="s">
        <v>8268</v>
      </c>
      <c r="P1891" s="1" t="s">
        <v>8270</v>
      </c>
      <c r="Q1891" t="s">
        <v>8273</v>
      </c>
      <c r="R1891" t="s">
        <v>13659</v>
      </c>
    </row>
    <row r="1892" spans="1:18" x14ac:dyDescent="0.25">
      <c r="A1892" t="s">
        <v>7442</v>
      </c>
      <c r="B1892" s="1">
        <v>44819</v>
      </c>
      <c r="C1892" t="s">
        <v>37</v>
      </c>
      <c r="D1892" t="s">
        <v>1910</v>
      </c>
      <c r="E1892" s="32">
        <v>4218301</v>
      </c>
      <c r="F1892" s="32" t="s">
        <v>9557</v>
      </c>
      <c r="G1892" t="s">
        <v>8305</v>
      </c>
      <c r="H1892" t="s">
        <v>53</v>
      </c>
      <c r="I1892" s="50">
        <v>19455</v>
      </c>
      <c r="J1892" s="10">
        <v>12000000</v>
      </c>
      <c r="K1892">
        <v>6.22</v>
      </c>
      <c r="L1892" s="26">
        <v>0.84655839217415396</v>
      </c>
      <c r="M1892" s="26">
        <v>0.66869999999999996</v>
      </c>
      <c r="N1892" s="27">
        <v>22666.644</v>
      </c>
      <c r="O1892" t="s">
        <v>8268</v>
      </c>
      <c r="P1892" s="1" t="s">
        <v>8270</v>
      </c>
      <c r="Q1892" t="s">
        <v>8273</v>
      </c>
      <c r="R1892" t="s">
        <v>13662</v>
      </c>
    </row>
    <row r="1893" spans="1:18" x14ac:dyDescent="0.25">
      <c r="A1893" t="s">
        <v>7443</v>
      </c>
      <c r="B1893" s="1">
        <v>44819</v>
      </c>
      <c r="C1893" t="s">
        <v>37</v>
      </c>
      <c r="D1893" t="s">
        <v>1910</v>
      </c>
      <c r="E1893" s="32">
        <v>5218102</v>
      </c>
      <c r="F1893" s="32" t="s">
        <v>9928</v>
      </c>
      <c r="G1893" t="s">
        <v>8318</v>
      </c>
      <c r="H1893" t="s">
        <v>51</v>
      </c>
      <c r="I1893" s="50">
        <v>4032</v>
      </c>
      <c r="J1893" s="10">
        <v>7000000</v>
      </c>
      <c r="K1893">
        <v>4.54</v>
      </c>
      <c r="L1893" s="26">
        <v>0.67013426758227357</v>
      </c>
      <c r="M1893" s="26">
        <v>0.53490000000000004</v>
      </c>
      <c r="N1893" s="27">
        <v>8987.6999999999989</v>
      </c>
      <c r="O1893" t="s">
        <v>8268</v>
      </c>
      <c r="P1893" s="1" t="s">
        <v>8270</v>
      </c>
      <c r="Q1893" t="s">
        <v>8273</v>
      </c>
      <c r="R1893" t="s">
        <v>13663</v>
      </c>
    </row>
    <row r="1894" spans="1:18" x14ac:dyDescent="0.25">
      <c r="A1894" t="s">
        <v>7444</v>
      </c>
      <c r="B1894" s="1">
        <v>44819</v>
      </c>
      <c r="C1894" t="s">
        <v>37</v>
      </c>
      <c r="D1894" t="s">
        <v>1910</v>
      </c>
      <c r="E1894" s="32">
        <v>1501402</v>
      </c>
      <c r="F1894" s="32" t="s">
        <v>8535</v>
      </c>
      <c r="G1894" t="s">
        <v>8323</v>
      </c>
      <c r="H1894" t="s">
        <v>48</v>
      </c>
      <c r="I1894" s="50">
        <v>1506420</v>
      </c>
      <c r="J1894" s="10">
        <v>100000000</v>
      </c>
      <c r="K1894">
        <v>4.3099999999999996</v>
      </c>
      <c r="L1894" s="26">
        <v>0.68791045330064182</v>
      </c>
      <c r="M1894" s="26">
        <v>0.57489999999999997</v>
      </c>
      <c r="N1894" s="27">
        <v>8529.9040000000005</v>
      </c>
      <c r="O1894" t="s">
        <v>8268</v>
      </c>
      <c r="P1894" s="1" t="s">
        <v>8270</v>
      </c>
      <c r="Q1894" t="s">
        <v>8273</v>
      </c>
      <c r="R1894" t="s">
        <v>13660</v>
      </c>
    </row>
    <row r="1895" spans="1:18" x14ac:dyDescent="0.25">
      <c r="A1895" t="s">
        <v>7445</v>
      </c>
      <c r="B1895" s="1">
        <v>44819</v>
      </c>
      <c r="C1895" t="s">
        <v>37</v>
      </c>
      <c r="D1895" t="s">
        <v>1910</v>
      </c>
      <c r="E1895" s="32">
        <v>2313906</v>
      </c>
      <c r="F1895" s="32" t="s">
        <v>8650</v>
      </c>
      <c r="G1895" t="s">
        <v>8326</v>
      </c>
      <c r="H1895" t="s">
        <v>49</v>
      </c>
      <c r="I1895" s="50">
        <v>13988</v>
      </c>
      <c r="J1895" s="10">
        <v>15000000</v>
      </c>
      <c r="K1895">
        <v>6.86</v>
      </c>
      <c r="L1895" s="26">
        <v>0.70264115315523989</v>
      </c>
      <c r="M1895" s="26">
        <v>0.53669999999999995</v>
      </c>
      <c r="N1895" s="27">
        <v>4698.9179999999997</v>
      </c>
      <c r="O1895" t="s">
        <v>8268</v>
      </c>
      <c r="P1895" s="1" t="s">
        <v>8270</v>
      </c>
      <c r="Q1895" t="s">
        <v>8273</v>
      </c>
      <c r="R1895" t="s">
        <v>13659</v>
      </c>
    </row>
    <row r="1896" spans="1:18" x14ac:dyDescent="0.25">
      <c r="A1896" t="s">
        <v>7446</v>
      </c>
      <c r="B1896" s="1">
        <v>44819</v>
      </c>
      <c r="C1896" t="s">
        <v>1918</v>
      </c>
      <c r="D1896" t="s">
        <v>1910</v>
      </c>
      <c r="E1896" s="32">
        <v>3143401</v>
      </c>
      <c r="F1896" s="32" t="s">
        <v>8934</v>
      </c>
      <c r="G1896" t="s">
        <v>8309</v>
      </c>
      <c r="H1896" t="s">
        <v>52</v>
      </c>
      <c r="I1896" s="50">
        <v>24247</v>
      </c>
      <c r="J1896" s="10">
        <v>10000000</v>
      </c>
      <c r="K1896">
        <v>6.08</v>
      </c>
      <c r="L1896" s="26">
        <v>0.72582178926722851</v>
      </c>
      <c r="M1896" s="26">
        <v>0.67200000000000004</v>
      </c>
      <c r="N1896" s="27">
        <v>90915.247000000003</v>
      </c>
      <c r="O1896" t="s">
        <v>8268</v>
      </c>
      <c r="P1896" s="1" t="s">
        <v>8270</v>
      </c>
      <c r="Q1896" t="s">
        <v>8273</v>
      </c>
      <c r="R1896" t="s">
        <v>13663</v>
      </c>
    </row>
    <row r="1897" spans="1:18" x14ac:dyDescent="0.25">
      <c r="A1897" t="s">
        <v>7447</v>
      </c>
      <c r="B1897" s="1">
        <v>44819</v>
      </c>
      <c r="C1897" t="s">
        <v>45</v>
      </c>
      <c r="D1897" t="s">
        <v>1909</v>
      </c>
      <c r="E1897" s="32">
        <v>2907509</v>
      </c>
      <c r="F1897" s="32" t="s">
        <v>8775</v>
      </c>
      <c r="G1897" t="s">
        <v>8307</v>
      </c>
      <c r="H1897" t="s">
        <v>49</v>
      </c>
      <c r="I1897" s="50">
        <v>55222</v>
      </c>
      <c r="J1897" s="10">
        <v>8000000</v>
      </c>
      <c r="K1897">
        <v>4.8099999999999996</v>
      </c>
      <c r="L1897" s="26">
        <v>0.61693005267720724</v>
      </c>
      <c r="M1897" s="26">
        <v>0.50570000000000004</v>
      </c>
      <c r="N1897" s="27">
        <v>15358.56</v>
      </c>
      <c r="O1897" t="s">
        <v>8268</v>
      </c>
      <c r="P1897" s="1" t="s">
        <v>8270</v>
      </c>
      <c r="Q1897" t="s">
        <v>8273</v>
      </c>
      <c r="R1897" t="s">
        <v>13661</v>
      </c>
    </row>
    <row r="1898" spans="1:18" x14ac:dyDescent="0.25">
      <c r="A1898" t="s">
        <v>7448</v>
      </c>
      <c r="B1898" s="1">
        <v>44819</v>
      </c>
      <c r="C1898" t="s">
        <v>37</v>
      </c>
      <c r="D1898" t="s">
        <v>1909</v>
      </c>
      <c r="E1898" s="32">
        <v>3145000</v>
      </c>
      <c r="F1898" s="32" t="s">
        <v>8940</v>
      </c>
      <c r="G1898" t="s">
        <v>8309</v>
      </c>
      <c r="H1898" t="s">
        <v>52</v>
      </c>
      <c r="I1898" s="50">
        <v>16046</v>
      </c>
      <c r="J1898" s="10">
        <v>6000000</v>
      </c>
      <c r="K1898">
        <v>7.55</v>
      </c>
      <c r="L1898" s="26">
        <v>0.81777730200301302</v>
      </c>
      <c r="M1898" s="26">
        <v>0.66449999999999998</v>
      </c>
      <c r="N1898" s="27">
        <v>90915.247000000003</v>
      </c>
      <c r="O1898" t="s">
        <v>8268</v>
      </c>
      <c r="P1898" s="1" t="s">
        <v>8270</v>
      </c>
      <c r="Q1898" t="s">
        <v>8273</v>
      </c>
      <c r="R1898" t="s">
        <v>13659</v>
      </c>
    </row>
    <row r="1899" spans="1:18" x14ac:dyDescent="0.25">
      <c r="A1899" t="s">
        <v>7449</v>
      </c>
      <c r="B1899" s="1">
        <v>44820</v>
      </c>
      <c r="C1899" t="s">
        <v>37</v>
      </c>
      <c r="D1899" t="s">
        <v>1910</v>
      </c>
      <c r="E1899" s="32">
        <v>5003256</v>
      </c>
      <c r="F1899" s="32" t="s">
        <v>9819</v>
      </c>
      <c r="G1899" t="s">
        <v>8316</v>
      </c>
      <c r="H1899" t="s">
        <v>51</v>
      </c>
      <c r="I1899" s="50">
        <v>21456</v>
      </c>
      <c r="J1899" s="10">
        <v>20045000</v>
      </c>
      <c r="K1899">
        <v>6.53</v>
      </c>
      <c r="L1899" s="26">
        <v>0.86972455235754309</v>
      </c>
      <c r="M1899" s="26">
        <v>0.70279999999999998</v>
      </c>
      <c r="N1899" s="27">
        <v>2496.4</v>
      </c>
      <c r="O1899" t="s">
        <v>8268</v>
      </c>
      <c r="P1899" s="1" t="s">
        <v>8270</v>
      </c>
      <c r="Q1899" t="s">
        <v>8273</v>
      </c>
      <c r="R1899" t="s">
        <v>13662</v>
      </c>
    </row>
    <row r="1900" spans="1:18" x14ac:dyDescent="0.25">
      <c r="A1900" t="s">
        <v>7450</v>
      </c>
      <c r="B1900" s="1">
        <v>44820</v>
      </c>
      <c r="C1900" t="s">
        <v>37</v>
      </c>
      <c r="D1900" t="s">
        <v>1910</v>
      </c>
      <c r="E1900" s="32">
        <v>4305355</v>
      </c>
      <c r="F1900" s="32" t="s">
        <v>9616</v>
      </c>
      <c r="G1900" t="s">
        <v>8304</v>
      </c>
      <c r="H1900" t="s">
        <v>53</v>
      </c>
      <c r="I1900" s="50">
        <v>41705</v>
      </c>
      <c r="J1900" s="10">
        <v>8000000</v>
      </c>
      <c r="K1900">
        <v>6.41</v>
      </c>
      <c r="L1900" s="26">
        <v>0.55292057864929078</v>
      </c>
      <c r="M1900" s="26">
        <v>0.64339999999999997</v>
      </c>
      <c r="N1900" s="27">
        <v>41723.202000000005</v>
      </c>
      <c r="O1900" t="s">
        <v>8268</v>
      </c>
      <c r="P1900" s="1" t="s">
        <v>8270</v>
      </c>
      <c r="Q1900" t="s">
        <v>8273</v>
      </c>
      <c r="R1900" t="s">
        <v>13659</v>
      </c>
    </row>
    <row r="1901" spans="1:18" x14ac:dyDescent="0.25">
      <c r="A1901" t="s">
        <v>7451</v>
      </c>
      <c r="B1901" s="1">
        <v>44820</v>
      </c>
      <c r="C1901" t="s">
        <v>37</v>
      </c>
      <c r="D1901" t="s">
        <v>1910</v>
      </c>
      <c r="E1901" s="32">
        <v>3512902</v>
      </c>
      <c r="F1901" s="32" t="s">
        <v>9074</v>
      </c>
      <c r="G1901" t="s">
        <v>8306</v>
      </c>
      <c r="H1901" t="s">
        <v>52</v>
      </c>
      <c r="I1901" s="50">
        <v>7289</v>
      </c>
      <c r="J1901" s="10">
        <v>10000000</v>
      </c>
      <c r="K1901">
        <v>6.45</v>
      </c>
      <c r="L1901" s="26">
        <v>0.75578094849202626</v>
      </c>
      <c r="M1901" s="26">
        <v>0.7077</v>
      </c>
      <c r="N1901" s="27">
        <v>913233.29</v>
      </c>
      <c r="O1901" t="s">
        <v>8268</v>
      </c>
      <c r="P1901" s="1" t="s">
        <v>8270</v>
      </c>
      <c r="Q1901" t="s">
        <v>8273</v>
      </c>
      <c r="R1901" t="s">
        <v>13663</v>
      </c>
    </row>
    <row r="1902" spans="1:18" x14ac:dyDescent="0.25">
      <c r="A1902" t="s">
        <v>7452</v>
      </c>
      <c r="B1902" s="1">
        <v>44820</v>
      </c>
      <c r="C1902" t="s">
        <v>37</v>
      </c>
      <c r="D1902" t="s">
        <v>1910</v>
      </c>
      <c r="E1902" s="32">
        <v>3545308</v>
      </c>
      <c r="F1902" s="32" t="s">
        <v>9214</v>
      </c>
      <c r="G1902" t="s">
        <v>8306</v>
      </c>
      <c r="H1902" t="s">
        <v>52</v>
      </c>
      <c r="I1902" s="50">
        <v>46285</v>
      </c>
      <c r="J1902" s="10">
        <v>13000000</v>
      </c>
      <c r="K1902">
        <v>8.1199999999999992</v>
      </c>
      <c r="L1902" s="26">
        <v>0.8457840359694091</v>
      </c>
      <c r="M1902" s="26">
        <v>0.64570000000000005</v>
      </c>
      <c r="N1902" s="27">
        <v>913233.29</v>
      </c>
      <c r="O1902" t="s">
        <v>8268</v>
      </c>
      <c r="P1902" s="1" t="s">
        <v>8270</v>
      </c>
      <c r="Q1902" t="s">
        <v>8273</v>
      </c>
      <c r="R1902" t="s">
        <v>13659</v>
      </c>
    </row>
    <row r="1903" spans="1:18" x14ac:dyDescent="0.25">
      <c r="A1903" t="s">
        <v>7453</v>
      </c>
      <c r="B1903" s="1">
        <v>44820</v>
      </c>
      <c r="C1903" t="s">
        <v>37</v>
      </c>
      <c r="D1903" t="s">
        <v>1910</v>
      </c>
      <c r="E1903" s="32">
        <v>1302603</v>
      </c>
      <c r="F1903" s="32" t="s">
        <v>8528</v>
      </c>
      <c r="G1903" t="s">
        <v>8319</v>
      </c>
      <c r="H1903" t="s">
        <v>48</v>
      </c>
      <c r="I1903" s="50">
        <v>2255903</v>
      </c>
      <c r="J1903" s="10">
        <v>100000000</v>
      </c>
      <c r="K1903">
        <v>5.68</v>
      </c>
      <c r="L1903" s="26">
        <v>0.91447793975047809</v>
      </c>
      <c r="M1903" s="26">
        <v>0.57640000000000002</v>
      </c>
      <c r="N1903" s="27">
        <v>2133.79</v>
      </c>
      <c r="O1903" t="s">
        <v>8268</v>
      </c>
      <c r="P1903" s="1" t="s">
        <v>8270</v>
      </c>
      <c r="Q1903" t="s">
        <v>8273</v>
      </c>
      <c r="R1903" t="s">
        <v>13660</v>
      </c>
    </row>
    <row r="1904" spans="1:18" x14ac:dyDescent="0.25">
      <c r="A1904" t="s">
        <v>7454</v>
      </c>
      <c r="B1904" s="1">
        <v>44820</v>
      </c>
      <c r="C1904" t="s">
        <v>37</v>
      </c>
      <c r="D1904" t="s">
        <v>1910</v>
      </c>
      <c r="E1904" s="32">
        <v>2907509</v>
      </c>
      <c r="F1904" s="32" t="s">
        <v>8775</v>
      </c>
      <c r="G1904" t="s">
        <v>8307</v>
      </c>
      <c r="H1904" t="s">
        <v>49</v>
      </c>
      <c r="I1904" s="50">
        <v>55222</v>
      </c>
      <c r="J1904" s="10">
        <v>8000000</v>
      </c>
      <c r="K1904">
        <v>4.8099999999999996</v>
      </c>
      <c r="L1904" s="26">
        <v>0.61693005267720724</v>
      </c>
      <c r="M1904" s="26">
        <v>0.50570000000000004</v>
      </c>
      <c r="N1904" s="27">
        <v>15358.56</v>
      </c>
      <c r="O1904" t="s">
        <v>8268</v>
      </c>
      <c r="P1904" s="1" t="s">
        <v>8270</v>
      </c>
      <c r="Q1904" t="s">
        <v>8273</v>
      </c>
      <c r="R1904" t="s">
        <v>13661</v>
      </c>
    </row>
    <row r="1905" spans="1:18" x14ac:dyDescent="0.25">
      <c r="A1905" t="s">
        <v>7455</v>
      </c>
      <c r="B1905" s="1">
        <v>44820</v>
      </c>
      <c r="C1905" t="s">
        <v>37</v>
      </c>
      <c r="D1905" t="s">
        <v>1910</v>
      </c>
      <c r="E1905" s="32">
        <v>4322608</v>
      </c>
      <c r="F1905" s="32" t="s">
        <v>9805</v>
      </c>
      <c r="G1905" t="s">
        <v>8304</v>
      </c>
      <c r="H1905" t="s">
        <v>53</v>
      </c>
      <c r="I1905" s="50">
        <v>72373</v>
      </c>
      <c r="J1905" s="10">
        <v>3000000</v>
      </c>
      <c r="K1905">
        <v>7.41</v>
      </c>
      <c r="L1905" s="26">
        <v>0.88854482912130972</v>
      </c>
      <c r="M1905" s="26">
        <v>0.70120000000000005</v>
      </c>
      <c r="N1905" s="27">
        <v>41723.202000000005</v>
      </c>
      <c r="O1905" t="s">
        <v>8268</v>
      </c>
      <c r="P1905" s="1" t="s">
        <v>8270</v>
      </c>
      <c r="Q1905" t="s">
        <v>8273</v>
      </c>
      <c r="R1905" t="s">
        <v>13659</v>
      </c>
    </row>
    <row r="1906" spans="1:18" x14ac:dyDescent="0.25">
      <c r="A1906" t="s">
        <v>7456</v>
      </c>
      <c r="B1906" s="1">
        <v>44824</v>
      </c>
      <c r="C1906" t="s">
        <v>37</v>
      </c>
      <c r="D1906" t="s">
        <v>1910</v>
      </c>
      <c r="E1906" s="32">
        <v>5004809</v>
      </c>
      <c r="F1906" s="32" t="s">
        <v>8480</v>
      </c>
      <c r="G1906" t="s">
        <v>8316</v>
      </c>
      <c r="H1906" t="s">
        <v>51</v>
      </c>
      <c r="I1906" s="50">
        <v>9372</v>
      </c>
      <c r="J1906" s="10">
        <v>4418228.17</v>
      </c>
      <c r="K1906">
        <v>5.44</v>
      </c>
      <c r="L1906" s="26">
        <v>0.49415510617151914</v>
      </c>
      <c r="M1906" s="26">
        <v>0.34129999999999999</v>
      </c>
      <c r="N1906" s="27">
        <v>2496400.0000000005</v>
      </c>
      <c r="O1906" t="s">
        <v>8268</v>
      </c>
      <c r="P1906" s="1" t="s">
        <v>8270</v>
      </c>
      <c r="Q1906" t="s">
        <v>8273</v>
      </c>
      <c r="R1906" t="s">
        <v>13662</v>
      </c>
    </row>
    <row r="1907" spans="1:18" x14ac:dyDescent="0.25">
      <c r="A1907" t="s">
        <v>7457</v>
      </c>
      <c r="B1907" s="1">
        <v>44824</v>
      </c>
      <c r="C1907" t="s">
        <v>37</v>
      </c>
      <c r="D1907" t="s">
        <v>1910</v>
      </c>
      <c r="E1907" s="32">
        <v>4219705</v>
      </c>
      <c r="F1907" s="32" t="s">
        <v>9563</v>
      </c>
      <c r="G1907" t="s">
        <v>8305</v>
      </c>
      <c r="H1907" t="s">
        <v>53</v>
      </c>
      <c r="I1907" s="50">
        <v>29254</v>
      </c>
      <c r="J1907" s="10">
        <v>21000000</v>
      </c>
      <c r="K1907">
        <v>6.13</v>
      </c>
      <c r="L1907" s="26">
        <v>0.93108313612219273</v>
      </c>
      <c r="M1907" s="26">
        <v>0.74439999999999995</v>
      </c>
      <c r="N1907" s="27">
        <v>22666.644</v>
      </c>
      <c r="O1907" t="s">
        <v>8268</v>
      </c>
      <c r="P1907" s="1" t="s">
        <v>8270</v>
      </c>
      <c r="Q1907" t="s">
        <v>8273</v>
      </c>
      <c r="R1907" t="s">
        <v>13663</v>
      </c>
    </row>
    <row r="1908" spans="1:18" x14ac:dyDescent="0.25">
      <c r="A1908" t="s">
        <v>7458</v>
      </c>
      <c r="B1908" s="1">
        <v>44824</v>
      </c>
      <c r="C1908" t="s">
        <v>37</v>
      </c>
      <c r="D1908" t="s">
        <v>1910</v>
      </c>
      <c r="E1908" s="32">
        <v>3165537</v>
      </c>
      <c r="F1908" s="32" t="s">
        <v>8979</v>
      </c>
      <c r="G1908" t="s">
        <v>8309</v>
      </c>
      <c r="H1908" t="s">
        <v>52</v>
      </c>
      <c r="I1908" s="50">
        <v>34050</v>
      </c>
      <c r="J1908" s="10">
        <v>12000000</v>
      </c>
      <c r="K1908">
        <v>6.7</v>
      </c>
      <c r="L1908" s="26">
        <v>0.94799598147094777</v>
      </c>
      <c r="M1908" s="26">
        <v>0.64280000000000004</v>
      </c>
      <c r="N1908" s="27">
        <v>90915.247000000003</v>
      </c>
      <c r="O1908" t="s">
        <v>8268</v>
      </c>
      <c r="P1908" s="1" t="s">
        <v>8270</v>
      </c>
      <c r="Q1908" t="s">
        <v>8273</v>
      </c>
      <c r="R1908" t="s">
        <v>13662</v>
      </c>
    </row>
    <row r="1909" spans="1:18" x14ac:dyDescent="0.25">
      <c r="A1909" t="s">
        <v>7459</v>
      </c>
      <c r="B1909" s="1">
        <v>44825</v>
      </c>
      <c r="C1909" t="s">
        <v>37</v>
      </c>
      <c r="D1909" t="s">
        <v>1910</v>
      </c>
      <c r="E1909" s="32">
        <v>3525003</v>
      </c>
      <c r="F1909" s="32" t="s">
        <v>9129</v>
      </c>
      <c r="G1909" t="s">
        <v>8306</v>
      </c>
      <c r="H1909" t="s">
        <v>52</v>
      </c>
      <c r="I1909" s="50">
        <v>127734</v>
      </c>
      <c r="J1909" s="10">
        <v>5000000</v>
      </c>
      <c r="K1909">
        <v>6.34</v>
      </c>
      <c r="L1909" s="26">
        <v>0.8890485275604838</v>
      </c>
      <c r="M1909" s="26">
        <v>0.65049999999999997</v>
      </c>
      <c r="N1909" s="27">
        <v>913233.29</v>
      </c>
      <c r="O1909" t="s">
        <v>8268</v>
      </c>
      <c r="P1909" s="1" t="s">
        <v>8270</v>
      </c>
      <c r="Q1909" t="s">
        <v>8273</v>
      </c>
      <c r="R1909" t="s">
        <v>13662</v>
      </c>
    </row>
    <row r="1910" spans="1:18" x14ac:dyDescent="0.25">
      <c r="A1910" t="s">
        <v>7460</v>
      </c>
      <c r="B1910" s="1">
        <v>44825</v>
      </c>
      <c r="C1910" t="s">
        <v>37</v>
      </c>
      <c r="D1910" t="s">
        <v>1910</v>
      </c>
      <c r="E1910" s="32">
        <v>3200409</v>
      </c>
      <c r="F1910" s="32" t="s">
        <v>8997</v>
      </c>
      <c r="G1910" t="s">
        <v>8305</v>
      </c>
      <c r="H1910" t="s">
        <v>53</v>
      </c>
      <c r="I1910" s="50">
        <v>30285</v>
      </c>
      <c r="J1910" s="10">
        <v>1200000</v>
      </c>
      <c r="K1910">
        <v>5.96</v>
      </c>
      <c r="L1910" s="26">
        <v>0.66651503824345659</v>
      </c>
      <c r="M1910" s="26">
        <v>0.7147</v>
      </c>
      <c r="N1910" s="27">
        <v>22666.644</v>
      </c>
      <c r="O1910" t="s">
        <v>8268</v>
      </c>
      <c r="P1910" s="1" t="s">
        <v>8270</v>
      </c>
      <c r="Q1910" t="s">
        <v>8273</v>
      </c>
      <c r="R1910" t="s">
        <v>13663</v>
      </c>
    </row>
    <row r="1911" spans="1:18" x14ac:dyDescent="0.25">
      <c r="A1911" t="s">
        <v>7461</v>
      </c>
      <c r="B1911" s="1">
        <v>44826</v>
      </c>
      <c r="C1911" t="s">
        <v>37</v>
      </c>
      <c r="D1911" t="s">
        <v>1910</v>
      </c>
      <c r="E1911" s="32">
        <v>2103000</v>
      </c>
      <c r="F1911" s="32" t="s">
        <v>8580</v>
      </c>
      <c r="G1911" t="s">
        <v>8345</v>
      </c>
      <c r="H1911" t="s">
        <v>49</v>
      </c>
      <c r="I1911" s="50">
        <v>166159</v>
      </c>
      <c r="J1911" s="10">
        <v>5000000</v>
      </c>
      <c r="K1911">
        <v>5.03</v>
      </c>
      <c r="L1911" s="26">
        <v>0.45571237891373428</v>
      </c>
      <c r="M1911" s="26">
        <v>0.44679999999999997</v>
      </c>
      <c r="N1911" s="27">
        <v>1930.2929999999999</v>
      </c>
      <c r="O1911" t="s">
        <v>8268</v>
      </c>
      <c r="P1911" s="1" t="s">
        <v>8270</v>
      </c>
      <c r="Q1911" t="s">
        <v>8273</v>
      </c>
      <c r="R1911" t="s">
        <v>13662</v>
      </c>
    </row>
    <row r="1912" spans="1:18" x14ac:dyDescent="0.25">
      <c r="A1912" t="s">
        <v>7462</v>
      </c>
      <c r="B1912" s="1">
        <v>44826</v>
      </c>
      <c r="C1912" t="s">
        <v>37</v>
      </c>
      <c r="D1912" t="s">
        <v>1910</v>
      </c>
      <c r="E1912" s="32">
        <v>5004601</v>
      </c>
      <c r="F1912" s="32" t="s">
        <v>8481</v>
      </c>
      <c r="G1912" t="s">
        <v>8316</v>
      </c>
      <c r="H1912" t="s">
        <v>51</v>
      </c>
      <c r="I1912" s="50">
        <v>21604</v>
      </c>
      <c r="J1912" s="10">
        <v>5000000</v>
      </c>
      <c r="K1912">
        <v>5.39</v>
      </c>
      <c r="L1912" s="26">
        <v>0.77061894276992537</v>
      </c>
      <c r="M1912" s="26">
        <v>0.47210000000000002</v>
      </c>
      <c r="N1912" s="27">
        <v>2496400.0000000005</v>
      </c>
      <c r="O1912" t="s">
        <v>8268</v>
      </c>
      <c r="P1912" s="1" t="s">
        <v>8270</v>
      </c>
      <c r="Q1912" t="s">
        <v>8273</v>
      </c>
      <c r="R1912" t="s">
        <v>13660</v>
      </c>
    </row>
    <row r="1913" spans="1:18" x14ac:dyDescent="0.25">
      <c r="A1913" t="s">
        <v>7463</v>
      </c>
      <c r="B1913" s="1">
        <v>44826</v>
      </c>
      <c r="C1913" t="s">
        <v>37</v>
      </c>
      <c r="D1913" t="s">
        <v>1910</v>
      </c>
      <c r="E1913" s="32">
        <v>5002308</v>
      </c>
      <c r="F1913" s="32" t="s">
        <v>9818</v>
      </c>
      <c r="G1913" t="s">
        <v>8316</v>
      </c>
      <c r="H1913" t="s">
        <v>51</v>
      </c>
      <c r="I1913" s="50">
        <v>11835</v>
      </c>
      <c r="J1913" s="10">
        <v>15000000</v>
      </c>
      <c r="K1913">
        <v>6.39</v>
      </c>
      <c r="L1913" s="26">
        <v>1</v>
      </c>
      <c r="M1913" s="26">
        <v>0.61040000000000005</v>
      </c>
      <c r="N1913" s="27">
        <v>2496400.0000000005</v>
      </c>
      <c r="O1913" t="s">
        <v>8268</v>
      </c>
      <c r="P1913" s="1" t="s">
        <v>8270</v>
      </c>
      <c r="Q1913" t="s">
        <v>8273</v>
      </c>
      <c r="R1913" t="s">
        <v>13663</v>
      </c>
    </row>
    <row r="1914" spans="1:18" x14ac:dyDescent="0.25">
      <c r="A1914" t="s">
        <v>7464</v>
      </c>
      <c r="B1914" s="1">
        <v>44827</v>
      </c>
      <c r="C1914" t="s">
        <v>37</v>
      </c>
      <c r="D1914" t="s">
        <v>1910</v>
      </c>
      <c r="E1914" s="32">
        <v>4213708</v>
      </c>
      <c r="F1914" s="32" t="s">
        <v>9525</v>
      </c>
      <c r="G1914" t="s">
        <v>8305</v>
      </c>
      <c r="H1914" t="s">
        <v>53</v>
      </c>
      <c r="I1914" s="50">
        <v>17965</v>
      </c>
      <c r="J1914" s="10">
        <v>6000000</v>
      </c>
      <c r="K1914">
        <v>6.78</v>
      </c>
      <c r="L1914" s="26">
        <v>0.76092009967467411</v>
      </c>
      <c r="M1914" s="26">
        <v>0.74099999999999999</v>
      </c>
      <c r="N1914" s="27">
        <v>22666.644</v>
      </c>
      <c r="O1914" t="s">
        <v>8268</v>
      </c>
      <c r="P1914" s="1" t="s">
        <v>8270</v>
      </c>
      <c r="Q1914" t="s">
        <v>8273</v>
      </c>
      <c r="R1914" t="s">
        <v>13659</v>
      </c>
    </row>
    <row r="1915" spans="1:18" x14ac:dyDescent="0.25">
      <c r="A1915" t="s">
        <v>7465</v>
      </c>
      <c r="B1915" s="1">
        <v>44827</v>
      </c>
      <c r="C1915" t="s">
        <v>37</v>
      </c>
      <c r="D1915" t="s">
        <v>1910</v>
      </c>
      <c r="E1915" s="32">
        <v>3301306</v>
      </c>
      <c r="F1915" s="32" t="s">
        <v>9011</v>
      </c>
      <c r="G1915" t="s">
        <v>8311</v>
      </c>
      <c r="H1915" t="s">
        <v>52</v>
      </c>
      <c r="I1915" s="50">
        <v>45864</v>
      </c>
      <c r="J1915" s="10">
        <v>15000000</v>
      </c>
      <c r="K1915">
        <v>5.3</v>
      </c>
      <c r="L1915" s="26">
        <v>0.57280287811083486</v>
      </c>
      <c r="M1915" s="26">
        <v>0.56100000000000005</v>
      </c>
      <c r="N1915" s="27">
        <v>111279.29</v>
      </c>
      <c r="O1915" t="s">
        <v>8268</v>
      </c>
      <c r="P1915" s="1" t="s">
        <v>8270</v>
      </c>
      <c r="Q1915" t="s">
        <v>8273</v>
      </c>
      <c r="R1915" t="s">
        <v>13659</v>
      </c>
    </row>
    <row r="1916" spans="1:18" x14ac:dyDescent="0.25">
      <c r="A1916" t="s">
        <v>7466</v>
      </c>
      <c r="B1916" s="1">
        <v>44827</v>
      </c>
      <c r="C1916" t="s">
        <v>37</v>
      </c>
      <c r="D1916" t="s">
        <v>1910</v>
      </c>
      <c r="E1916" s="32">
        <v>4103958</v>
      </c>
      <c r="F1916" s="32" t="s">
        <v>9282</v>
      </c>
      <c r="G1916" t="s">
        <v>8298</v>
      </c>
      <c r="H1916" t="s">
        <v>53</v>
      </c>
      <c r="I1916" s="50">
        <v>3831</v>
      </c>
      <c r="J1916" s="10">
        <v>5000000</v>
      </c>
      <c r="K1916">
        <v>5.21</v>
      </c>
      <c r="L1916" s="26">
        <v>0.80508345398763481</v>
      </c>
      <c r="M1916" s="26">
        <v>0.58030000000000004</v>
      </c>
      <c r="N1916" s="27">
        <v>37336.987999999998</v>
      </c>
      <c r="O1916" t="s">
        <v>8268</v>
      </c>
      <c r="P1916" s="1" t="s">
        <v>8270</v>
      </c>
      <c r="Q1916" t="s">
        <v>8273</v>
      </c>
      <c r="R1916" t="s">
        <v>13662</v>
      </c>
    </row>
    <row r="1917" spans="1:18" x14ac:dyDescent="0.25">
      <c r="A1917" t="s">
        <v>7467</v>
      </c>
      <c r="B1917" s="1">
        <v>44830</v>
      </c>
      <c r="C1917" t="s">
        <v>37</v>
      </c>
      <c r="D1917" t="s">
        <v>1910</v>
      </c>
      <c r="E1917" s="32">
        <v>4320503</v>
      </c>
      <c r="F1917" s="32" t="s">
        <v>9780</v>
      </c>
      <c r="G1917" t="s">
        <v>8304</v>
      </c>
      <c r="H1917" t="s">
        <v>53</v>
      </c>
      <c r="I1917" s="50">
        <v>5220</v>
      </c>
      <c r="J1917" s="10">
        <v>6000000</v>
      </c>
      <c r="K1917">
        <v>5.0199999999999996</v>
      </c>
      <c r="L1917" s="26">
        <v>0.82846874568222462</v>
      </c>
      <c r="M1917" s="26">
        <v>0.63139999999999996</v>
      </c>
      <c r="N1917" s="27">
        <v>41723.202000000005</v>
      </c>
      <c r="O1917" t="s">
        <v>8268</v>
      </c>
      <c r="P1917" s="1" t="s">
        <v>8270</v>
      </c>
      <c r="Q1917" t="s">
        <v>8273</v>
      </c>
      <c r="R1917" t="s">
        <v>13663</v>
      </c>
    </row>
    <row r="1918" spans="1:18" x14ac:dyDescent="0.25">
      <c r="A1918" t="s">
        <v>7468</v>
      </c>
      <c r="B1918" s="1">
        <v>44830</v>
      </c>
      <c r="C1918" t="s">
        <v>37</v>
      </c>
      <c r="D1918" t="s">
        <v>1910</v>
      </c>
      <c r="E1918" s="32">
        <v>4322608</v>
      </c>
      <c r="F1918" s="32" t="s">
        <v>9805</v>
      </c>
      <c r="G1918" t="s">
        <v>8304</v>
      </c>
      <c r="H1918" t="s">
        <v>53</v>
      </c>
      <c r="I1918" s="50">
        <v>72373</v>
      </c>
      <c r="J1918" s="10">
        <v>4900000</v>
      </c>
      <c r="K1918">
        <v>7.41</v>
      </c>
      <c r="L1918" s="26">
        <v>0.88854482912130972</v>
      </c>
      <c r="M1918" s="26">
        <v>0.70120000000000005</v>
      </c>
      <c r="N1918" s="27">
        <v>41723.202000000005</v>
      </c>
      <c r="O1918" t="s">
        <v>8268</v>
      </c>
      <c r="P1918" s="1" t="s">
        <v>8270</v>
      </c>
      <c r="Q1918" t="s">
        <v>8273</v>
      </c>
      <c r="R1918" t="s">
        <v>13659</v>
      </c>
    </row>
    <row r="1919" spans="1:18" x14ac:dyDescent="0.25">
      <c r="A1919" t="s">
        <v>7469</v>
      </c>
      <c r="B1919" s="1">
        <v>44830</v>
      </c>
      <c r="C1919" t="s">
        <v>37</v>
      </c>
      <c r="D1919" t="s">
        <v>1910</v>
      </c>
      <c r="E1919" s="32">
        <v>4121505</v>
      </c>
      <c r="F1919" s="32" t="s">
        <v>9382</v>
      </c>
      <c r="G1919" t="s">
        <v>8298</v>
      </c>
      <c r="H1919" t="s">
        <v>53</v>
      </c>
      <c r="I1919" s="50">
        <v>14991</v>
      </c>
      <c r="J1919" s="10">
        <v>6000000</v>
      </c>
      <c r="K1919">
        <v>6.76</v>
      </c>
      <c r="L1919" s="26">
        <v>0.67543273570586004</v>
      </c>
      <c r="M1919" s="26">
        <v>0.59279999999999999</v>
      </c>
      <c r="N1919" s="27">
        <v>37336.987999999998</v>
      </c>
      <c r="O1919" t="s">
        <v>8268</v>
      </c>
      <c r="P1919" s="1" t="s">
        <v>8270</v>
      </c>
      <c r="Q1919" t="s">
        <v>8273</v>
      </c>
      <c r="R1919" t="s">
        <v>13663</v>
      </c>
    </row>
    <row r="1920" spans="1:18" x14ac:dyDescent="0.25">
      <c r="A1920" t="s">
        <v>7470</v>
      </c>
      <c r="B1920" s="1">
        <v>44831</v>
      </c>
      <c r="C1920" t="s">
        <v>37</v>
      </c>
      <c r="D1920" t="s">
        <v>1910</v>
      </c>
      <c r="E1920" s="32">
        <v>3521309</v>
      </c>
      <c r="F1920" s="32" t="s">
        <v>8488</v>
      </c>
      <c r="G1920" t="s">
        <v>8306</v>
      </c>
      <c r="H1920" t="s">
        <v>52</v>
      </c>
      <c r="I1920" s="50">
        <v>16794</v>
      </c>
      <c r="J1920" s="10">
        <v>11000000</v>
      </c>
      <c r="K1920">
        <v>6.81</v>
      </c>
      <c r="L1920" s="26">
        <v>0.78072225978761511</v>
      </c>
      <c r="M1920" s="26">
        <v>0.6895</v>
      </c>
      <c r="N1920" s="27">
        <v>913233.29</v>
      </c>
      <c r="O1920" t="s">
        <v>8268</v>
      </c>
      <c r="P1920" s="1" t="s">
        <v>8270</v>
      </c>
      <c r="Q1920" t="s">
        <v>8273</v>
      </c>
      <c r="R1920" t="s">
        <v>13663</v>
      </c>
    </row>
    <row r="1921" spans="1:18" x14ac:dyDescent="0.25">
      <c r="A1921" t="s">
        <v>7471</v>
      </c>
      <c r="B1921" s="1">
        <v>44832</v>
      </c>
      <c r="C1921" t="s">
        <v>37</v>
      </c>
      <c r="D1921" t="s">
        <v>1910</v>
      </c>
      <c r="E1921" s="32">
        <v>4304200</v>
      </c>
      <c r="F1921" s="32" t="s">
        <v>9602</v>
      </c>
      <c r="G1921" t="s">
        <v>8304</v>
      </c>
      <c r="H1921" t="s">
        <v>53</v>
      </c>
      <c r="I1921" s="50">
        <v>31475</v>
      </c>
      <c r="J1921" s="10">
        <v>13850000</v>
      </c>
      <c r="K1921">
        <v>6.46</v>
      </c>
      <c r="L1921" s="26">
        <v>0.54611708538327419</v>
      </c>
      <c r="M1921" s="26">
        <v>0.55479999999999996</v>
      </c>
      <c r="N1921" s="27">
        <v>41723.202000000005</v>
      </c>
      <c r="O1921" t="s">
        <v>8268</v>
      </c>
      <c r="P1921" s="1" t="s">
        <v>8270</v>
      </c>
      <c r="Q1921" t="s">
        <v>8273</v>
      </c>
      <c r="R1921" t="s">
        <v>13659</v>
      </c>
    </row>
    <row r="1922" spans="1:18" x14ac:dyDescent="0.25">
      <c r="A1922" t="s">
        <v>7472</v>
      </c>
      <c r="B1922" s="1">
        <v>44832</v>
      </c>
      <c r="C1922" t="s">
        <v>37</v>
      </c>
      <c r="D1922" t="s">
        <v>1910</v>
      </c>
      <c r="E1922" s="32">
        <v>2514701</v>
      </c>
      <c r="F1922" s="32" t="s">
        <v>8693</v>
      </c>
      <c r="G1922" t="s">
        <v>8347</v>
      </c>
      <c r="H1922" t="s">
        <v>49</v>
      </c>
      <c r="I1922" s="50">
        <v>4153</v>
      </c>
      <c r="J1922" s="10">
        <v>2300000</v>
      </c>
      <c r="K1922">
        <v>5.68</v>
      </c>
      <c r="L1922" s="26">
        <v>0.58408747831496199</v>
      </c>
      <c r="M1922" s="26">
        <v>0.45119999999999999</v>
      </c>
      <c r="N1922" s="27">
        <v>740.28800000000001</v>
      </c>
      <c r="O1922" t="s">
        <v>8268</v>
      </c>
      <c r="P1922" s="1" t="s">
        <v>8270</v>
      </c>
      <c r="Q1922" t="s">
        <v>8273</v>
      </c>
      <c r="R1922" t="s">
        <v>13662</v>
      </c>
    </row>
    <row r="1923" spans="1:18" x14ac:dyDescent="0.25">
      <c r="A1923" t="s">
        <v>7473</v>
      </c>
      <c r="B1923" s="1">
        <v>44833</v>
      </c>
      <c r="C1923" t="s">
        <v>45</v>
      </c>
      <c r="D1923" t="s">
        <v>1909</v>
      </c>
      <c r="E1923" s="32">
        <v>3503802</v>
      </c>
      <c r="F1923" s="32" t="s">
        <v>9037</v>
      </c>
      <c r="G1923" t="s">
        <v>8301</v>
      </c>
      <c r="H1923" s="1" t="s">
        <v>52</v>
      </c>
      <c r="I1923" s="50">
        <v>56247</v>
      </c>
      <c r="J1923" s="10">
        <v>3000000</v>
      </c>
      <c r="K1923">
        <v>6.9</v>
      </c>
      <c r="L1923" s="26">
        <v>0.71055692815555582</v>
      </c>
      <c r="M1923" s="26">
        <v>0.68869999999999998</v>
      </c>
      <c r="N1923" s="27">
        <v>913233.29</v>
      </c>
      <c r="O1923" t="s">
        <v>8268</v>
      </c>
      <c r="P1923" s="1" t="s">
        <v>8270</v>
      </c>
      <c r="Q1923" t="s">
        <v>8273</v>
      </c>
      <c r="R1923" t="s">
        <v>13660</v>
      </c>
    </row>
    <row r="1924" spans="1:18" x14ac:dyDescent="0.25">
      <c r="A1924" t="s">
        <v>7474</v>
      </c>
      <c r="B1924" s="1">
        <v>44833</v>
      </c>
      <c r="C1924" t="s">
        <v>45</v>
      </c>
      <c r="D1924" t="s">
        <v>1909</v>
      </c>
      <c r="E1924" s="32">
        <v>2927507</v>
      </c>
      <c r="F1924" s="32" t="s">
        <v>8816</v>
      </c>
      <c r="G1924" t="s">
        <v>8334</v>
      </c>
      <c r="H1924" s="1" t="s">
        <v>49</v>
      </c>
      <c r="I1924" s="50">
        <v>20971</v>
      </c>
      <c r="J1924" s="10">
        <v>7500000</v>
      </c>
      <c r="K1924">
        <v>5.1100000000000003</v>
      </c>
      <c r="L1924" s="26">
        <v>0.58118854789998997</v>
      </c>
      <c r="M1924" s="26">
        <v>0.36780000000000002</v>
      </c>
      <c r="N1924" s="27">
        <v>15358.56</v>
      </c>
      <c r="O1924" t="s">
        <v>8268</v>
      </c>
      <c r="P1924" s="1" t="s">
        <v>8270</v>
      </c>
      <c r="Q1924" t="s">
        <v>8273</v>
      </c>
      <c r="R1924" t="s">
        <v>13661</v>
      </c>
    </row>
    <row r="1925" spans="1:18" x14ac:dyDescent="0.25">
      <c r="A1925" t="s">
        <v>7475</v>
      </c>
      <c r="B1925" s="1">
        <v>44834</v>
      </c>
      <c r="C1925" t="s">
        <v>37</v>
      </c>
      <c r="D1925" t="s">
        <v>1910</v>
      </c>
      <c r="E1925" s="32">
        <v>3109600</v>
      </c>
      <c r="F1925" s="32" t="s">
        <v>8853</v>
      </c>
      <c r="G1925" t="s">
        <v>8309</v>
      </c>
      <c r="H1925" t="s">
        <v>52</v>
      </c>
      <c r="I1925" s="50">
        <v>3580</v>
      </c>
      <c r="J1925" s="10">
        <v>9600000</v>
      </c>
      <c r="K1925">
        <v>5.18</v>
      </c>
      <c r="L1925" s="26">
        <v>0.67340705806683476</v>
      </c>
      <c r="M1925" s="26">
        <v>0.56950000000000001</v>
      </c>
      <c r="N1925" s="27">
        <v>90915.247000000003</v>
      </c>
      <c r="O1925" t="s">
        <v>8268</v>
      </c>
      <c r="P1925" s="1" t="s">
        <v>8270</v>
      </c>
      <c r="Q1925" t="s">
        <v>8273</v>
      </c>
      <c r="R1925" t="s">
        <v>13663</v>
      </c>
    </row>
    <row r="1926" spans="1:18" x14ac:dyDescent="0.25">
      <c r="A1926" t="s">
        <v>7476</v>
      </c>
      <c r="B1926" s="1">
        <v>44837</v>
      </c>
      <c r="C1926" t="s">
        <v>45</v>
      </c>
      <c r="D1926" t="s">
        <v>1909</v>
      </c>
      <c r="E1926" s="32">
        <v>5200506</v>
      </c>
      <c r="F1926" s="32" t="s">
        <v>9882</v>
      </c>
      <c r="G1926" t="s">
        <v>8329</v>
      </c>
      <c r="H1926" s="1" t="s">
        <v>51</v>
      </c>
      <c r="I1926" s="50">
        <v>1976</v>
      </c>
      <c r="J1926" s="10">
        <v>2000000</v>
      </c>
      <c r="K1926">
        <v>4.71</v>
      </c>
      <c r="L1926" s="26">
        <v>0.65631935851404721</v>
      </c>
      <c r="M1926" s="26">
        <v>0.51280000000000003</v>
      </c>
      <c r="N1926" s="27">
        <v>8987.6999999999989</v>
      </c>
      <c r="O1926" t="s">
        <v>8268</v>
      </c>
      <c r="P1926" s="1" t="s">
        <v>8270</v>
      </c>
      <c r="Q1926" t="s">
        <v>8273</v>
      </c>
      <c r="R1926" t="s">
        <v>13663</v>
      </c>
    </row>
    <row r="1927" spans="1:18" x14ac:dyDescent="0.25">
      <c r="A1927" t="s">
        <v>7477</v>
      </c>
      <c r="B1927" s="1">
        <v>44839</v>
      </c>
      <c r="C1927" t="s">
        <v>37</v>
      </c>
      <c r="D1927" t="s">
        <v>1910</v>
      </c>
      <c r="E1927" s="32">
        <v>4106506</v>
      </c>
      <c r="F1927" s="32" t="s">
        <v>9298</v>
      </c>
      <c r="G1927" t="s">
        <v>8298</v>
      </c>
      <c r="H1927" t="s">
        <v>53</v>
      </c>
      <c r="I1927" s="50">
        <v>20430</v>
      </c>
      <c r="J1927" s="10">
        <v>5000000</v>
      </c>
      <c r="K1927">
        <v>6.74</v>
      </c>
      <c r="L1927" s="26">
        <v>0.70010555194542112</v>
      </c>
      <c r="M1927" s="26">
        <v>0.68140000000000001</v>
      </c>
      <c r="N1927" s="27">
        <v>37336.987999999998</v>
      </c>
      <c r="O1927" t="s">
        <v>8268</v>
      </c>
      <c r="P1927" s="1" t="s">
        <v>8270</v>
      </c>
      <c r="Q1927" t="s">
        <v>8273</v>
      </c>
      <c r="R1927" t="s">
        <v>13663</v>
      </c>
    </row>
    <row r="1928" spans="1:18" x14ac:dyDescent="0.25">
      <c r="A1928" t="s">
        <v>7478</v>
      </c>
      <c r="B1928" s="1">
        <v>44852</v>
      </c>
      <c r="C1928" t="s">
        <v>37</v>
      </c>
      <c r="D1928" t="s">
        <v>1910</v>
      </c>
      <c r="E1928" s="32">
        <v>2303105</v>
      </c>
      <c r="F1928" s="32" t="s">
        <v>8623</v>
      </c>
      <c r="G1928" t="s">
        <v>8326</v>
      </c>
      <c r="H1928" t="s">
        <v>49</v>
      </c>
      <c r="I1928" s="50">
        <v>18470</v>
      </c>
      <c r="J1928" s="10">
        <v>10100000</v>
      </c>
      <c r="K1928">
        <v>5.79</v>
      </c>
      <c r="L1928" s="26">
        <v>0.7348099022096124</v>
      </c>
      <c r="M1928" s="26">
        <v>0.54890000000000005</v>
      </c>
      <c r="N1928" s="27">
        <v>4698.9179999999997</v>
      </c>
      <c r="O1928" t="s">
        <v>8268</v>
      </c>
      <c r="P1928" s="1" t="s">
        <v>8270</v>
      </c>
      <c r="Q1928" t="s">
        <v>8273</v>
      </c>
      <c r="R1928" t="s">
        <v>13659</v>
      </c>
    </row>
    <row r="1929" spans="1:18" x14ac:dyDescent="0.25">
      <c r="A1929" t="s">
        <v>7479</v>
      </c>
      <c r="B1929" s="1">
        <v>44853</v>
      </c>
      <c r="C1929" t="s">
        <v>37</v>
      </c>
      <c r="D1929" t="s">
        <v>1910</v>
      </c>
      <c r="E1929" s="32">
        <v>3136306</v>
      </c>
      <c r="F1929" s="32" t="s">
        <v>8912</v>
      </c>
      <c r="G1929" t="s">
        <v>8309</v>
      </c>
      <c r="H1929" t="s">
        <v>52</v>
      </c>
      <c r="I1929" s="50">
        <v>47990</v>
      </c>
      <c r="J1929" s="10">
        <v>10000000</v>
      </c>
      <c r="K1929">
        <v>6.34</v>
      </c>
      <c r="L1929" s="26">
        <v>0.78032891044006336</v>
      </c>
      <c r="M1929" s="26">
        <v>0.65780000000000005</v>
      </c>
      <c r="N1929" s="27">
        <v>90915.247000000003</v>
      </c>
      <c r="O1929" t="s">
        <v>8268</v>
      </c>
      <c r="P1929" s="1" t="s">
        <v>8270</v>
      </c>
      <c r="Q1929" t="s">
        <v>8273</v>
      </c>
      <c r="R1929" t="s">
        <v>13659</v>
      </c>
    </row>
    <row r="1930" spans="1:18" x14ac:dyDescent="0.25">
      <c r="A1930" t="s">
        <v>7480</v>
      </c>
      <c r="B1930" s="1">
        <v>44853</v>
      </c>
      <c r="C1930" t="s">
        <v>45</v>
      </c>
      <c r="D1930" t="s">
        <v>1909</v>
      </c>
      <c r="E1930" s="32">
        <v>5201702</v>
      </c>
      <c r="F1930" s="32" t="s">
        <v>1706</v>
      </c>
      <c r="G1930" t="s">
        <v>21</v>
      </c>
      <c r="H1930" s="1" t="s">
        <v>51</v>
      </c>
      <c r="I1930" s="50">
        <v>20410</v>
      </c>
      <c r="J1930" s="10">
        <v>2800000</v>
      </c>
      <c r="K1930">
        <v>5.61</v>
      </c>
      <c r="L1930" s="26">
        <v>0.50997385006944662</v>
      </c>
      <c r="M1930" s="26">
        <v>0.53039999999999998</v>
      </c>
      <c r="N1930" s="27">
        <v>8987.6999999999989</v>
      </c>
      <c r="O1930" t="s">
        <v>8268</v>
      </c>
      <c r="P1930" s="1" t="s">
        <v>8270</v>
      </c>
      <c r="Q1930" t="s">
        <v>8273</v>
      </c>
      <c r="R1930" t="s">
        <v>13663</v>
      </c>
    </row>
    <row r="1931" spans="1:18" x14ac:dyDescent="0.25">
      <c r="A1931" t="s">
        <v>7481</v>
      </c>
      <c r="B1931" s="1">
        <v>44858</v>
      </c>
      <c r="C1931" t="s">
        <v>37</v>
      </c>
      <c r="D1931" t="s">
        <v>1910</v>
      </c>
      <c r="E1931" s="32">
        <v>4120804</v>
      </c>
      <c r="F1931" s="32" t="s">
        <v>9379</v>
      </c>
      <c r="G1931" t="s">
        <v>8298</v>
      </c>
      <c r="H1931" t="s">
        <v>53</v>
      </c>
      <c r="I1931" s="50">
        <v>24253</v>
      </c>
      <c r="J1931" s="10">
        <v>20000000</v>
      </c>
      <c r="K1931">
        <v>6.22</v>
      </c>
      <c r="L1931" s="26">
        <v>0.6215169706488104</v>
      </c>
      <c r="M1931" s="26">
        <v>0.74199999999999999</v>
      </c>
      <c r="N1931" s="27">
        <v>37336.987999999998</v>
      </c>
      <c r="O1931" t="s">
        <v>8268</v>
      </c>
      <c r="P1931" s="1" t="s">
        <v>8270</v>
      </c>
      <c r="Q1931" t="s">
        <v>8273</v>
      </c>
      <c r="R1931" t="s">
        <v>13663</v>
      </c>
    </row>
    <row r="1932" spans="1:18" x14ac:dyDescent="0.25">
      <c r="A1932" t="s">
        <v>7482</v>
      </c>
      <c r="B1932" s="1">
        <v>44861</v>
      </c>
      <c r="C1932" t="s">
        <v>37</v>
      </c>
      <c r="D1932" t="s">
        <v>1910</v>
      </c>
      <c r="E1932" s="32">
        <v>4212205</v>
      </c>
      <c r="F1932" s="32" t="s">
        <v>9514</v>
      </c>
      <c r="G1932" t="s">
        <v>8305</v>
      </c>
      <c r="H1932" t="s">
        <v>53</v>
      </c>
      <c r="I1932" s="50">
        <v>19521</v>
      </c>
      <c r="J1932" s="10">
        <v>12000000</v>
      </c>
      <c r="K1932">
        <v>7.87</v>
      </c>
      <c r="L1932" s="26">
        <v>0.86005745709775572</v>
      </c>
      <c r="M1932" s="26">
        <v>0.63400000000000001</v>
      </c>
      <c r="N1932" s="27">
        <v>22666.644</v>
      </c>
      <c r="O1932" t="s">
        <v>8268</v>
      </c>
      <c r="P1932" s="1" t="s">
        <v>8270</v>
      </c>
      <c r="Q1932" t="s">
        <v>8273</v>
      </c>
      <c r="R1932" t="s">
        <v>13662</v>
      </c>
    </row>
    <row r="1933" spans="1:18" x14ac:dyDescent="0.25">
      <c r="A1933" t="s">
        <v>7483</v>
      </c>
      <c r="B1933" s="1">
        <v>44861</v>
      </c>
      <c r="C1933" t="s">
        <v>37</v>
      </c>
      <c r="D1933" t="s">
        <v>1910</v>
      </c>
      <c r="E1933" s="32">
        <v>3129202</v>
      </c>
      <c r="F1933" s="32" t="s">
        <v>8899</v>
      </c>
      <c r="G1933" t="s">
        <v>8309</v>
      </c>
      <c r="H1933" t="s">
        <v>52</v>
      </c>
      <c r="I1933" s="50">
        <v>6623</v>
      </c>
      <c r="J1933" s="10">
        <v>3000000</v>
      </c>
      <c r="K1933">
        <v>6.5</v>
      </c>
      <c r="L1933" s="26">
        <v>0.81679760878895757</v>
      </c>
      <c r="M1933" s="26">
        <v>0.57350000000000001</v>
      </c>
      <c r="N1933" s="27">
        <v>90915.247000000003</v>
      </c>
      <c r="O1933" t="s">
        <v>8268</v>
      </c>
      <c r="P1933" s="1" t="s">
        <v>8270</v>
      </c>
      <c r="Q1933" t="s">
        <v>8273</v>
      </c>
      <c r="R1933" t="s">
        <v>13662</v>
      </c>
    </row>
    <row r="1934" spans="1:18" x14ac:dyDescent="0.25">
      <c r="A1934" t="s">
        <v>7484</v>
      </c>
      <c r="B1934" s="1">
        <v>44872</v>
      </c>
      <c r="C1934" t="s">
        <v>37</v>
      </c>
      <c r="D1934" t="s">
        <v>1910</v>
      </c>
      <c r="E1934" s="32">
        <v>3106200</v>
      </c>
      <c r="F1934" s="32" t="s">
        <v>8847</v>
      </c>
      <c r="G1934" t="s">
        <v>8309</v>
      </c>
      <c r="H1934" t="s">
        <v>52</v>
      </c>
      <c r="I1934" s="50">
        <v>2530701</v>
      </c>
      <c r="J1934" s="10">
        <v>200000000</v>
      </c>
      <c r="K1934">
        <v>7.29</v>
      </c>
      <c r="L1934" s="26">
        <v>0.7996247498116752</v>
      </c>
      <c r="M1934" s="26">
        <v>0.77280000000000004</v>
      </c>
      <c r="N1934" s="27">
        <v>90915.247000000003</v>
      </c>
      <c r="O1934" t="s">
        <v>8268</v>
      </c>
      <c r="P1934" s="1" t="s">
        <v>8270</v>
      </c>
      <c r="Q1934" t="s">
        <v>8273</v>
      </c>
      <c r="R1934" t="s">
        <v>13663</v>
      </c>
    </row>
    <row r="1935" spans="1:18" x14ac:dyDescent="0.25">
      <c r="A1935" t="s">
        <v>7485</v>
      </c>
      <c r="B1935" s="1">
        <v>44874</v>
      </c>
      <c r="C1935" t="s">
        <v>37</v>
      </c>
      <c r="D1935" t="s">
        <v>1910</v>
      </c>
      <c r="E1935" s="32">
        <v>3159704</v>
      </c>
      <c r="F1935" s="32" t="s">
        <v>8968</v>
      </c>
      <c r="G1935" t="s">
        <v>8309</v>
      </c>
      <c r="H1935" t="s">
        <v>52</v>
      </c>
      <c r="I1935" s="50">
        <v>3364</v>
      </c>
      <c r="J1935" s="10">
        <v>1300000</v>
      </c>
      <c r="K1935">
        <v>5.47</v>
      </c>
      <c r="L1935" s="26">
        <v>0.58837956776479849</v>
      </c>
      <c r="M1935" s="26">
        <v>0.54949999999999999</v>
      </c>
      <c r="N1935" s="27">
        <v>90915.247000000003</v>
      </c>
      <c r="O1935" t="s">
        <v>8268</v>
      </c>
      <c r="P1935" s="1" t="s">
        <v>8270</v>
      </c>
      <c r="Q1935" t="s">
        <v>8273</v>
      </c>
      <c r="R1935" t="s">
        <v>13663</v>
      </c>
    </row>
    <row r="1936" spans="1:18" x14ac:dyDescent="0.25">
      <c r="A1936" t="s">
        <v>7486</v>
      </c>
      <c r="B1936" s="1">
        <v>44879</v>
      </c>
      <c r="C1936" t="s">
        <v>37</v>
      </c>
      <c r="D1936" t="s">
        <v>1910</v>
      </c>
      <c r="E1936" s="32">
        <v>5007505</v>
      </c>
      <c r="F1936" s="32" t="s">
        <v>9837</v>
      </c>
      <c r="G1936" t="s">
        <v>8316</v>
      </c>
      <c r="H1936" t="s">
        <v>51</v>
      </c>
      <c r="I1936" s="50">
        <v>5120</v>
      </c>
      <c r="J1936" s="10">
        <v>5000000</v>
      </c>
      <c r="K1936">
        <v>5.61</v>
      </c>
      <c r="L1936" s="26">
        <v>0.78901551711728213</v>
      </c>
      <c r="M1936" s="26">
        <v>0.63959999999999995</v>
      </c>
      <c r="N1936" s="27">
        <v>2496400.0000000005</v>
      </c>
      <c r="O1936" t="s">
        <v>8268</v>
      </c>
      <c r="P1936" s="1" t="s">
        <v>8270</v>
      </c>
      <c r="Q1936" t="s">
        <v>8273</v>
      </c>
      <c r="R1936" t="s">
        <v>13660</v>
      </c>
    </row>
    <row r="1937" spans="1:18" x14ac:dyDescent="0.25">
      <c r="A1937" t="s">
        <v>7487</v>
      </c>
      <c r="B1937" s="1">
        <v>44879</v>
      </c>
      <c r="C1937" t="s">
        <v>37</v>
      </c>
      <c r="D1937" t="s">
        <v>1910</v>
      </c>
      <c r="E1937" s="32">
        <v>4120150</v>
      </c>
      <c r="F1937" s="32" t="s">
        <v>9372</v>
      </c>
      <c r="G1937" t="s">
        <v>8298</v>
      </c>
      <c r="H1937" t="s">
        <v>53</v>
      </c>
      <c r="I1937" s="50">
        <v>3133</v>
      </c>
      <c r="J1937" s="10">
        <v>4900000</v>
      </c>
      <c r="K1937">
        <v>5.36</v>
      </c>
      <c r="L1937" s="26">
        <v>0.87893878900285716</v>
      </c>
      <c r="M1937" s="26">
        <v>0.5554</v>
      </c>
      <c r="N1937" s="27">
        <v>37336.987999999998</v>
      </c>
      <c r="O1937" t="s">
        <v>8268</v>
      </c>
      <c r="P1937" s="1" t="s">
        <v>8270</v>
      </c>
      <c r="Q1937" t="s">
        <v>8273</v>
      </c>
      <c r="R1937" t="s">
        <v>13660</v>
      </c>
    </row>
    <row r="1938" spans="1:18" x14ac:dyDescent="0.25">
      <c r="A1938" t="s">
        <v>7488</v>
      </c>
      <c r="B1938" s="1">
        <v>44881</v>
      </c>
      <c r="C1938" t="s">
        <v>45</v>
      </c>
      <c r="D1938" t="s">
        <v>1909</v>
      </c>
      <c r="E1938" s="32">
        <v>5216403</v>
      </c>
      <c r="F1938" s="32" t="s">
        <v>9922</v>
      </c>
      <c r="G1938" t="s">
        <v>21</v>
      </c>
      <c r="H1938" s="1" t="s">
        <v>51</v>
      </c>
      <c r="I1938" s="50">
        <v>10988</v>
      </c>
      <c r="J1938" s="10">
        <v>3000000</v>
      </c>
      <c r="K1938">
        <v>6.55</v>
      </c>
      <c r="L1938" s="26">
        <v>0.88882820820947583</v>
      </c>
      <c r="M1938" s="26">
        <v>0.64129999999999998</v>
      </c>
      <c r="N1938" s="27">
        <v>8987.6999999999989</v>
      </c>
      <c r="O1938" t="s">
        <v>8268</v>
      </c>
      <c r="P1938" s="1" t="s">
        <v>8270</v>
      </c>
      <c r="Q1938" t="s">
        <v>8273</v>
      </c>
      <c r="R1938" t="s">
        <v>13662</v>
      </c>
    </row>
    <row r="1939" spans="1:18" x14ac:dyDescent="0.25">
      <c r="A1939" t="s">
        <v>7489</v>
      </c>
      <c r="B1939" s="1">
        <v>44882</v>
      </c>
      <c r="C1939" t="s">
        <v>37</v>
      </c>
      <c r="D1939" t="s">
        <v>1910</v>
      </c>
      <c r="E1939" s="32">
        <v>4108452</v>
      </c>
      <c r="F1939" s="32" t="s">
        <v>9310</v>
      </c>
      <c r="G1939" t="s">
        <v>8298</v>
      </c>
      <c r="H1939" t="s">
        <v>53</v>
      </c>
      <c r="I1939" s="50">
        <v>4466</v>
      </c>
      <c r="J1939" s="10">
        <v>3500000</v>
      </c>
      <c r="K1939">
        <v>5.24</v>
      </c>
      <c r="L1939" s="26">
        <v>0.79522978538798805</v>
      </c>
      <c r="M1939" s="26">
        <v>0.5534</v>
      </c>
      <c r="N1939" s="27">
        <v>37336.987999999998</v>
      </c>
      <c r="O1939" t="s">
        <v>8268</v>
      </c>
      <c r="P1939" s="1" t="s">
        <v>8270</v>
      </c>
      <c r="Q1939" t="s">
        <v>8273</v>
      </c>
      <c r="R1939" t="s">
        <v>13663</v>
      </c>
    </row>
    <row r="1940" spans="1:18" x14ac:dyDescent="0.25">
      <c r="A1940" t="s">
        <v>7490</v>
      </c>
      <c r="B1940" s="1">
        <v>44886</v>
      </c>
      <c r="C1940" t="s">
        <v>37</v>
      </c>
      <c r="D1940" t="s">
        <v>1910</v>
      </c>
      <c r="E1940" s="32">
        <v>2905701</v>
      </c>
      <c r="F1940" s="32" t="s">
        <v>8767</v>
      </c>
      <c r="G1940" t="s">
        <v>8307</v>
      </c>
      <c r="H1940" t="s">
        <v>49</v>
      </c>
      <c r="I1940" s="50">
        <v>309208</v>
      </c>
      <c r="J1940" s="10">
        <v>87000000</v>
      </c>
      <c r="K1940">
        <v>4.82</v>
      </c>
      <c r="L1940" s="26">
        <v>0.85916145445236747</v>
      </c>
      <c r="M1940" s="26">
        <v>0.53569999999999995</v>
      </c>
      <c r="N1940" s="27">
        <v>15358.56</v>
      </c>
      <c r="O1940" t="s">
        <v>8268</v>
      </c>
      <c r="P1940" s="1" t="s">
        <v>8270</v>
      </c>
      <c r="Q1940" t="s">
        <v>8273</v>
      </c>
      <c r="R1940" t="s">
        <v>13662</v>
      </c>
    </row>
    <row r="1941" spans="1:18" x14ac:dyDescent="0.25">
      <c r="A1941" t="s">
        <v>7491</v>
      </c>
      <c r="B1941" s="1">
        <v>44886</v>
      </c>
      <c r="C1941" t="s">
        <v>37</v>
      </c>
      <c r="D1941" t="s">
        <v>1910</v>
      </c>
      <c r="E1941" s="32">
        <v>5003488</v>
      </c>
      <c r="F1941" s="32" t="s">
        <v>9821</v>
      </c>
      <c r="G1941" t="s">
        <v>8316</v>
      </c>
      <c r="H1941" t="s">
        <v>51</v>
      </c>
      <c r="I1941" s="50">
        <v>11547</v>
      </c>
      <c r="J1941" s="10">
        <v>5000000</v>
      </c>
      <c r="K1941">
        <v>6.49</v>
      </c>
      <c r="L1941" s="26">
        <v>0.30594165697481646</v>
      </c>
      <c r="M1941" s="26">
        <v>0.44219999999999998</v>
      </c>
      <c r="N1941" s="27">
        <v>2496400.0000000005</v>
      </c>
      <c r="O1941" t="s">
        <v>8268</v>
      </c>
      <c r="P1941" s="1" t="s">
        <v>8270</v>
      </c>
      <c r="Q1941" t="s">
        <v>8273</v>
      </c>
      <c r="R1941" t="s">
        <v>13660</v>
      </c>
    </row>
    <row r="1942" spans="1:18" x14ac:dyDescent="0.25">
      <c r="A1942" t="s">
        <v>7492</v>
      </c>
      <c r="B1942" s="1">
        <v>44887</v>
      </c>
      <c r="C1942" t="s">
        <v>37</v>
      </c>
      <c r="D1942" t="s">
        <v>1910</v>
      </c>
      <c r="E1942" s="32">
        <v>1100064</v>
      </c>
      <c r="F1942" s="32" t="s">
        <v>8511</v>
      </c>
      <c r="G1942" t="s">
        <v>8308</v>
      </c>
      <c r="H1942" t="s">
        <v>48</v>
      </c>
      <c r="I1942" s="50">
        <v>15213</v>
      </c>
      <c r="J1942" s="10">
        <v>20000000</v>
      </c>
      <c r="K1942">
        <v>6</v>
      </c>
      <c r="L1942" s="26">
        <v>0.61181017522292858</v>
      </c>
      <c r="M1942" s="26">
        <v>0.59409999999999996</v>
      </c>
      <c r="N1942" s="27">
        <v>420.09499999999997</v>
      </c>
      <c r="O1942" t="s">
        <v>8268</v>
      </c>
      <c r="P1942" s="1" t="s">
        <v>8270</v>
      </c>
      <c r="Q1942" t="s">
        <v>8273</v>
      </c>
      <c r="R1942" t="s">
        <v>13659</v>
      </c>
    </row>
    <row r="1943" spans="1:18" x14ac:dyDescent="0.25">
      <c r="A1943" t="s">
        <v>7493</v>
      </c>
      <c r="B1943" s="1">
        <v>44888</v>
      </c>
      <c r="C1943" t="s">
        <v>37</v>
      </c>
      <c r="D1943" t="s">
        <v>1910</v>
      </c>
      <c r="E1943" s="32">
        <v>2609600</v>
      </c>
      <c r="F1943" s="32" t="s">
        <v>8720</v>
      </c>
      <c r="G1943" t="s">
        <v>8325</v>
      </c>
      <c r="H1943" t="s">
        <v>49</v>
      </c>
      <c r="I1943" s="50">
        <v>393734</v>
      </c>
      <c r="J1943" s="10">
        <v>45000000</v>
      </c>
      <c r="K1943">
        <v>6.87</v>
      </c>
      <c r="L1943" s="26">
        <v>0.6764487300564328</v>
      </c>
      <c r="M1943" s="26">
        <v>0.5363</v>
      </c>
      <c r="N1943" s="27">
        <v>6011.0749999999998</v>
      </c>
      <c r="O1943" t="s">
        <v>8268</v>
      </c>
      <c r="P1943" s="1" t="s">
        <v>8270</v>
      </c>
      <c r="Q1943" t="s">
        <v>8273</v>
      </c>
      <c r="R1943" t="s">
        <v>13663</v>
      </c>
    </row>
    <row r="1944" spans="1:18" x14ac:dyDescent="0.25">
      <c r="A1944" t="s">
        <v>7494</v>
      </c>
      <c r="B1944" s="1">
        <v>44889</v>
      </c>
      <c r="C1944" t="s">
        <v>37</v>
      </c>
      <c r="D1944" t="s">
        <v>1910</v>
      </c>
      <c r="E1944" s="32">
        <v>2917706</v>
      </c>
      <c r="F1944" s="32" t="s">
        <v>8798</v>
      </c>
      <c r="G1944" t="s">
        <v>8307</v>
      </c>
      <c r="H1944" t="s">
        <v>49</v>
      </c>
      <c r="I1944" s="50">
        <v>33915</v>
      </c>
      <c r="J1944" s="10">
        <v>27000000</v>
      </c>
      <c r="K1944">
        <v>5.24</v>
      </c>
      <c r="L1944" s="26">
        <v>0.50747946057271309</v>
      </c>
      <c r="M1944" s="26">
        <v>0.48549999999999999</v>
      </c>
      <c r="N1944" s="27">
        <v>15358.56</v>
      </c>
      <c r="O1944" t="s">
        <v>8268</v>
      </c>
      <c r="P1944" s="1" t="s">
        <v>8270</v>
      </c>
      <c r="Q1944" t="s">
        <v>8273</v>
      </c>
      <c r="R1944" t="s">
        <v>13660</v>
      </c>
    </row>
    <row r="1945" spans="1:18" x14ac:dyDescent="0.25">
      <c r="A1945" t="s">
        <v>7495</v>
      </c>
      <c r="B1945" s="1">
        <v>44896</v>
      </c>
      <c r="C1945" t="s">
        <v>37</v>
      </c>
      <c r="D1945" t="s">
        <v>1910</v>
      </c>
      <c r="E1945" s="32">
        <v>3530805</v>
      </c>
      <c r="F1945" s="32" t="s">
        <v>8437</v>
      </c>
      <c r="G1945" t="s">
        <v>15</v>
      </c>
      <c r="H1945" t="s">
        <v>52</v>
      </c>
      <c r="I1945" s="50">
        <v>94098</v>
      </c>
      <c r="J1945" s="10">
        <v>15000000</v>
      </c>
      <c r="K1945">
        <v>6.88</v>
      </c>
      <c r="L1945" s="26">
        <v>0.80213787115238033</v>
      </c>
      <c r="M1945" s="26">
        <v>0.79110000000000003</v>
      </c>
      <c r="N1945" s="27">
        <v>913233.29</v>
      </c>
      <c r="O1945" t="s">
        <v>8268</v>
      </c>
      <c r="P1945" s="1" t="s">
        <v>8270</v>
      </c>
      <c r="Q1945" t="s">
        <v>8273</v>
      </c>
      <c r="R1945" t="s">
        <v>13660</v>
      </c>
    </row>
    <row r="1946" spans="1:18" x14ac:dyDescent="0.25">
      <c r="A1946" t="s">
        <v>7496</v>
      </c>
      <c r="B1946" s="1">
        <v>44896</v>
      </c>
      <c r="C1946" t="s">
        <v>37</v>
      </c>
      <c r="D1946" t="s">
        <v>1910</v>
      </c>
      <c r="E1946" s="32">
        <v>2901304</v>
      </c>
      <c r="F1946" s="32" t="s">
        <v>8482</v>
      </c>
      <c r="G1946" t="s">
        <v>8307</v>
      </c>
      <c r="H1946" t="s">
        <v>49</v>
      </c>
      <c r="I1946" s="50">
        <v>13122</v>
      </c>
      <c r="J1946" s="10">
        <v>8000000</v>
      </c>
      <c r="K1946">
        <v>5.29</v>
      </c>
      <c r="L1946" s="26">
        <v>0.66119919889008238</v>
      </c>
      <c r="M1946" s="26">
        <v>0.40920000000000001</v>
      </c>
      <c r="N1946" s="27">
        <v>15358.56</v>
      </c>
      <c r="O1946" t="s">
        <v>8268</v>
      </c>
      <c r="P1946" s="1" t="s">
        <v>8270</v>
      </c>
      <c r="Q1946" t="s">
        <v>8273</v>
      </c>
      <c r="R1946" t="s">
        <v>13663</v>
      </c>
    </row>
    <row r="1947" spans="1:18" x14ac:dyDescent="0.25">
      <c r="A1947" t="s">
        <v>7497</v>
      </c>
      <c r="B1947" s="1">
        <v>44896</v>
      </c>
      <c r="C1947" t="s">
        <v>37</v>
      </c>
      <c r="D1947" t="s">
        <v>1909</v>
      </c>
      <c r="E1947" s="32">
        <v>4103107</v>
      </c>
      <c r="F1947" s="32" t="s">
        <v>9275</v>
      </c>
      <c r="G1947" t="s">
        <v>8314</v>
      </c>
      <c r="H1947" s="1" t="s">
        <v>53</v>
      </c>
      <c r="I1947" s="50">
        <v>13308</v>
      </c>
      <c r="J1947" s="10">
        <v>7000000</v>
      </c>
      <c r="K1947">
        <v>6.42</v>
      </c>
      <c r="L1947" s="26">
        <v>0.62838528799712412</v>
      </c>
      <c r="M1947" s="26">
        <v>0.58709999999999996</v>
      </c>
      <c r="N1947" s="27">
        <v>37336.987999999998</v>
      </c>
      <c r="O1947" t="s">
        <v>8268</v>
      </c>
      <c r="P1947" s="1" t="s">
        <v>8270</v>
      </c>
      <c r="Q1947" t="s">
        <v>8273</v>
      </c>
      <c r="R1947" t="s">
        <v>13663</v>
      </c>
    </row>
    <row r="1948" spans="1:18" x14ac:dyDescent="0.25">
      <c r="A1948" t="s">
        <v>7498</v>
      </c>
      <c r="B1948" s="1">
        <v>44897</v>
      </c>
      <c r="C1948" t="s">
        <v>37</v>
      </c>
      <c r="D1948" t="s">
        <v>1910</v>
      </c>
      <c r="E1948" s="32">
        <v>3123205</v>
      </c>
      <c r="F1948" s="32" t="s">
        <v>8483</v>
      </c>
      <c r="G1948" t="s">
        <v>8309</v>
      </c>
      <c r="H1948" t="s">
        <v>52</v>
      </c>
      <c r="I1948" s="50">
        <v>13373</v>
      </c>
      <c r="J1948" s="10">
        <v>10000000</v>
      </c>
      <c r="K1948">
        <v>6.32</v>
      </c>
      <c r="L1948" s="26">
        <v>0.82279598443698709</v>
      </c>
      <c r="M1948" s="26">
        <v>0.58169999999999999</v>
      </c>
      <c r="N1948" s="27">
        <v>90915.247000000003</v>
      </c>
      <c r="O1948" t="s">
        <v>8268</v>
      </c>
      <c r="P1948" s="1" t="s">
        <v>8270</v>
      </c>
      <c r="Q1948" t="s">
        <v>8273</v>
      </c>
      <c r="R1948" t="s">
        <v>13663</v>
      </c>
    </row>
    <row r="1949" spans="1:18" x14ac:dyDescent="0.25">
      <c r="A1949" t="s">
        <v>7499</v>
      </c>
      <c r="B1949" s="1">
        <v>44908</v>
      </c>
      <c r="C1949" t="s">
        <v>37</v>
      </c>
      <c r="D1949" t="s">
        <v>1909</v>
      </c>
      <c r="E1949" s="32">
        <v>5003454</v>
      </c>
      <c r="F1949" s="32" t="s">
        <v>9820</v>
      </c>
      <c r="G1949" t="s">
        <v>8316</v>
      </c>
      <c r="H1949" t="s">
        <v>51</v>
      </c>
      <c r="I1949" s="50">
        <v>13043</v>
      </c>
      <c r="J1949" s="10">
        <v>19000000</v>
      </c>
      <c r="K1949">
        <v>5.76</v>
      </c>
      <c r="L1949" s="26">
        <v>0.51429404640061549</v>
      </c>
      <c r="M1949" s="26">
        <v>0.52600000000000002</v>
      </c>
      <c r="N1949" s="27">
        <v>2496400.0000000005</v>
      </c>
      <c r="O1949" t="s">
        <v>8268</v>
      </c>
      <c r="P1949" s="1" t="s">
        <v>8270</v>
      </c>
      <c r="Q1949" t="s">
        <v>8273</v>
      </c>
      <c r="R1949" t="s">
        <v>13663</v>
      </c>
    </row>
    <row r="1950" spans="1:18" x14ac:dyDescent="0.25">
      <c r="A1950" t="s">
        <v>7500</v>
      </c>
      <c r="B1950" s="1">
        <v>44909</v>
      </c>
      <c r="C1950" t="s">
        <v>45</v>
      </c>
      <c r="D1950" t="s">
        <v>1909</v>
      </c>
      <c r="E1950" s="32">
        <v>5105101</v>
      </c>
      <c r="F1950" s="32" t="s">
        <v>9858</v>
      </c>
      <c r="G1950" t="s">
        <v>8302</v>
      </c>
      <c r="H1950" t="s">
        <v>51</v>
      </c>
      <c r="I1950" s="50">
        <v>35275</v>
      </c>
      <c r="J1950" s="10">
        <v>18000000</v>
      </c>
      <c r="K1950">
        <v>7.16</v>
      </c>
      <c r="L1950" s="26">
        <v>0.83306221719931561</v>
      </c>
      <c r="M1950" s="26">
        <v>0.61029999999999995</v>
      </c>
      <c r="N1950" s="27">
        <v>6716.3879999999999</v>
      </c>
      <c r="O1950" t="s">
        <v>8268</v>
      </c>
      <c r="P1950" s="1" t="s">
        <v>8270</v>
      </c>
      <c r="Q1950" t="s">
        <v>8273</v>
      </c>
      <c r="R1950" t="s">
        <v>13659</v>
      </c>
    </row>
    <row r="1951" spans="1:18" x14ac:dyDescent="0.25">
      <c r="A1951" t="s">
        <v>7501</v>
      </c>
      <c r="B1951" s="1">
        <v>44910</v>
      </c>
      <c r="C1951" t="s">
        <v>37</v>
      </c>
      <c r="D1951" t="s">
        <v>1910</v>
      </c>
      <c r="E1951" s="32">
        <v>2305506</v>
      </c>
      <c r="F1951" s="32" t="s">
        <v>8635</v>
      </c>
      <c r="G1951" t="s">
        <v>8298</v>
      </c>
      <c r="H1951" t="s">
        <v>53</v>
      </c>
      <c r="I1951" s="50">
        <v>103633</v>
      </c>
      <c r="J1951" s="10">
        <v>8800000</v>
      </c>
      <c r="K1951">
        <v>4.03</v>
      </c>
      <c r="L1951" s="26">
        <v>0.49402734442021823</v>
      </c>
      <c r="M1951" s="26">
        <v>0.58679999999999999</v>
      </c>
      <c r="N1951" s="27">
        <v>37336.987999999998</v>
      </c>
      <c r="O1951" t="s">
        <v>8268</v>
      </c>
      <c r="P1951" s="1" t="s">
        <v>8270</v>
      </c>
      <c r="Q1951" t="s">
        <v>8273</v>
      </c>
      <c r="R1951" t="s">
        <v>13659</v>
      </c>
    </row>
    <row r="1952" spans="1:18" x14ac:dyDescent="0.25">
      <c r="A1952" t="s">
        <v>7502</v>
      </c>
      <c r="B1952" s="1">
        <v>44911</v>
      </c>
      <c r="C1952" t="s">
        <v>45</v>
      </c>
      <c r="D1952" t="s">
        <v>1909</v>
      </c>
      <c r="E1952" s="32">
        <v>1716505</v>
      </c>
      <c r="F1952" s="32" t="s">
        <v>8562</v>
      </c>
      <c r="G1952" t="s">
        <v>8310</v>
      </c>
      <c r="H1952" t="s">
        <v>48</v>
      </c>
      <c r="I1952" s="50">
        <v>13964</v>
      </c>
      <c r="J1952" s="10">
        <v>40000000</v>
      </c>
      <c r="K1952">
        <v>5.41</v>
      </c>
      <c r="L1952" s="26">
        <v>0.71207928952013155</v>
      </c>
      <c r="M1952" s="26">
        <v>0.57509999999999994</v>
      </c>
      <c r="N1952" s="27">
        <v>333.67399999999998</v>
      </c>
      <c r="O1952" t="s">
        <v>8268</v>
      </c>
      <c r="P1952" s="1" t="s">
        <v>8270</v>
      </c>
      <c r="Q1952" t="s">
        <v>8273</v>
      </c>
      <c r="R1952" t="s">
        <v>13659</v>
      </c>
    </row>
    <row r="1953" spans="1:18" x14ac:dyDescent="0.25">
      <c r="A1953" t="s">
        <v>7503</v>
      </c>
      <c r="B1953" s="1">
        <v>44917</v>
      </c>
      <c r="C1953" t="s">
        <v>37</v>
      </c>
      <c r="D1953" t="s">
        <v>1910</v>
      </c>
      <c r="E1953" s="32">
        <v>4323457</v>
      </c>
      <c r="F1953" s="32" t="s">
        <v>9812</v>
      </c>
      <c r="G1953" t="s">
        <v>8304</v>
      </c>
      <c r="H1953" t="s">
        <v>53</v>
      </c>
      <c r="I1953" s="50">
        <v>4274</v>
      </c>
      <c r="J1953" s="10">
        <v>1200000</v>
      </c>
      <c r="K1953">
        <v>5.9</v>
      </c>
      <c r="L1953" s="26">
        <v>0.57173861634133005</v>
      </c>
      <c r="M1953" s="26">
        <v>0.47220000000000001</v>
      </c>
      <c r="N1953" s="27">
        <v>41723.202000000005</v>
      </c>
      <c r="O1953" t="s">
        <v>8268</v>
      </c>
      <c r="P1953" s="1" t="s">
        <v>8270</v>
      </c>
      <c r="Q1953" t="s">
        <v>8273</v>
      </c>
      <c r="R1953" t="s">
        <v>13663</v>
      </c>
    </row>
    <row r="1954" spans="1:18" x14ac:dyDescent="0.25">
      <c r="A1954" t="s">
        <v>7504</v>
      </c>
      <c r="B1954" s="1">
        <v>44917</v>
      </c>
      <c r="C1954" t="s">
        <v>37</v>
      </c>
      <c r="D1954" t="s">
        <v>1910</v>
      </c>
      <c r="E1954" s="32">
        <v>4101804</v>
      </c>
      <c r="F1954" s="32" t="s">
        <v>9266</v>
      </c>
      <c r="G1954" t="s">
        <v>8298</v>
      </c>
      <c r="H1954" t="s">
        <v>53</v>
      </c>
      <c r="I1954" s="50">
        <v>148522</v>
      </c>
      <c r="J1954" s="10">
        <v>80000000</v>
      </c>
      <c r="K1954">
        <v>6.67</v>
      </c>
      <c r="L1954" s="26">
        <v>0.69802639489353191</v>
      </c>
      <c r="M1954" s="26">
        <v>0.7429</v>
      </c>
      <c r="N1954" s="27">
        <v>37336.987999999998</v>
      </c>
      <c r="O1954" t="s">
        <v>8268</v>
      </c>
      <c r="P1954" s="1" t="s">
        <v>8270</v>
      </c>
      <c r="Q1954" t="s">
        <v>8273</v>
      </c>
      <c r="R1954" t="s">
        <v>13663</v>
      </c>
    </row>
    <row r="1955" spans="1:18" x14ac:dyDescent="0.25">
      <c r="A1955" t="s">
        <v>7505</v>
      </c>
      <c r="B1955" s="1">
        <v>44921</v>
      </c>
      <c r="C1955" t="s">
        <v>37</v>
      </c>
      <c r="D1955" t="s">
        <v>1910</v>
      </c>
      <c r="E1955" s="32">
        <v>4309605</v>
      </c>
      <c r="F1955" s="32" t="s">
        <v>9657</v>
      </c>
      <c r="G1955" t="s">
        <v>8304</v>
      </c>
      <c r="H1955" t="s">
        <v>53</v>
      </c>
      <c r="I1955" s="50">
        <v>19446</v>
      </c>
      <c r="J1955" s="10">
        <v>35000000</v>
      </c>
      <c r="K1955">
        <v>8.34</v>
      </c>
      <c r="L1955" s="26">
        <v>0.80877951773786827</v>
      </c>
      <c r="M1955" s="26">
        <v>0.69779999999999998</v>
      </c>
      <c r="N1955" s="27">
        <v>41723.202000000005</v>
      </c>
      <c r="O1955" t="s">
        <v>8268</v>
      </c>
      <c r="P1955" s="1" t="s">
        <v>8270</v>
      </c>
      <c r="Q1955" t="s">
        <v>8273</v>
      </c>
      <c r="R1955" t="s">
        <v>13663</v>
      </c>
    </row>
    <row r="1956" spans="1:18" x14ac:dyDescent="0.25">
      <c r="A1956" t="s">
        <v>7506</v>
      </c>
      <c r="B1956" s="1">
        <v>44922</v>
      </c>
      <c r="C1956" t="s">
        <v>37</v>
      </c>
      <c r="D1956" t="s">
        <v>1910</v>
      </c>
      <c r="E1956" s="32">
        <v>4303202</v>
      </c>
      <c r="F1956" s="32" t="s">
        <v>9597</v>
      </c>
      <c r="G1956" t="s">
        <v>14</v>
      </c>
      <c r="H1956" t="s">
        <v>53</v>
      </c>
      <c r="I1956" s="50">
        <v>5083</v>
      </c>
      <c r="J1956" s="10">
        <v>2200000</v>
      </c>
      <c r="K1956">
        <v>6.04</v>
      </c>
      <c r="L1956" s="26">
        <v>0.80538893518496479</v>
      </c>
      <c r="M1956" s="26">
        <v>0.52649999999999997</v>
      </c>
      <c r="N1956" s="27">
        <v>41723.202000000005</v>
      </c>
      <c r="O1956" t="s">
        <v>8268</v>
      </c>
      <c r="P1956" s="1" t="s">
        <v>8270</v>
      </c>
      <c r="Q1956" t="s">
        <v>8273</v>
      </c>
      <c r="R1956" t="s">
        <v>13662</v>
      </c>
    </row>
    <row r="1957" spans="1:18" x14ac:dyDescent="0.25">
      <c r="A1957" t="s">
        <v>7507</v>
      </c>
      <c r="B1957" s="1">
        <v>44923</v>
      </c>
      <c r="C1957" t="s">
        <v>37</v>
      </c>
      <c r="D1957" t="s">
        <v>1910</v>
      </c>
      <c r="E1957" s="32">
        <v>2901502</v>
      </c>
      <c r="F1957" s="32" t="s">
        <v>8758</v>
      </c>
      <c r="G1957" t="s">
        <v>8307</v>
      </c>
      <c r="H1957" t="s">
        <v>49</v>
      </c>
      <c r="I1957" s="50">
        <v>11369</v>
      </c>
      <c r="J1957" s="10">
        <v>5000000</v>
      </c>
      <c r="K1957">
        <v>5.19</v>
      </c>
      <c r="L1957" s="26">
        <v>0.52370193975556023</v>
      </c>
      <c r="M1957" s="26">
        <v>0.46200000000000002</v>
      </c>
      <c r="N1957" s="27">
        <v>15358.56</v>
      </c>
      <c r="O1957" t="s">
        <v>8268</v>
      </c>
      <c r="P1957" s="1" t="s">
        <v>8270</v>
      </c>
      <c r="Q1957" t="s">
        <v>8273</v>
      </c>
      <c r="R1957" t="s">
        <v>13661</v>
      </c>
    </row>
    <row r="1958" spans="1:18" x14ac:dyDescent="0.25">
      <c r="A1958" t="s">
        <v>7508</v>
      </c>
      <c r="B1958" s="1">
        <v>44923</v>
      </c>
      <c r="C1958" t="s">
        <v>37</v>
      </c>
      <c r="D1958" t="s">
        <v>1910</v>
      </c>
      <c r="E1958" s="32">
        <v>5218003</v>
      </c>
      <c r="F1958" s="32" t="s">
        <v>9926</v>
      </c>
      <c r="G1958" t="s">
        <v>8318</v>
      </c>
      <c r="H1958" t="s">
        <v>51</v>
      </c>
      <c r="I1958" s="50">
        <v>45866</v>
      </c>
      <c r="J1958" s="10">
        <v>29000000</v>
      </c>
      <c r="K1958">
        <v>5.81</v>
      </c>
      <c r="L1958" s="26">
        <v>0.83259409080741031</v>
      </c>
      <c r="M1958" s="26">
        <v>0.58179999999999998</v>
      </c>
      <c r="N1958" s="27">
        <v>8987.6999999999989</v>
      </c>
      <c r="O1958" t="s">
        <v>8268</v>
      </c>
      <c r="P1958" s="1" t="s">
        <v>8270</v>
      </c>
      <c r="Q1958" t="s">
        <v>8273</v>
      </c>
      <c r="R1958" t="s">
        <v>13660</v>
      </c>
    </row>
    <row r="1959" spans="1:18" x14ac:dyDescent="0.25">
      <c r="A1959" t="s">
        <v>7509</v>
      </c>
      <c r="B1959" s="1">
        <v>44923</v>
      </c>
      <c r="C1959" t="s">
        <v>37</v>
      </c>
      <c r="D1959" t="s">
        <v>1910</v>
      </c>
      <c r="E1959" s="32">
        <v>3557204</v>
      </c>
      <c r="F1959" s="32" t="s">
        <v>9256</v>
      </c>
      <c r="G1959" t="s">
        <v>8306</v>
      </c>
      <c r="H1959" t="s">
        <v>52</v>
      </c>
      <c r="I1959" s="50">
        <v>12418</v>
      </c>
      <c r="J1959" s="10">
        <v>4841387.54</v>
      </c>
      <c r="K1959">
        <v>7.13</v>
      </c>
      <c r="L1959" s="26">
        <v>0.59017716736046699</v>
      </c>
      <c r="M1959" s="26">
        <v>0.54359999999999997</v>
      </c>
      <c r="N1959" s="27">
        <v>913233.29</v>
      </c>
      <c r="O1959" t="s">
        <v>8268</v>
      </c>
      <c r="P1959" s="1" t="s">
        <v>8270</v>
      </c>
      <c r="Q1959" t="s">
        <v>8273</v>
      </c>
      <c r="R1959" t="s">
        <v>13663</v>
      </c>
    </row>
    <row r="1960" spans="1:18" x14ac:dyDescent="0.25">
      <c r="A1960" t="s">
        <v>7510</v>
      </c>
      <c r="B1960" s="1">
        <v>44923</v>
      </c>
      <c r="C1960" t="s">
        <v>37</v>
      </c>
      <c r="D1960" t="s">
        <v>1910</v>
      </c>
      <c r="E1960" s="32">
        <v>5201108</v>
      </c>
      <c r="F1960" s="32" t="s">
        <v>9885</v>
      </c>
      <c r="G1960" t="s">
        <v>8318</v>
      </c>
      <c r="H1960" t="s">
        <v>51</v>
      </c>
      <c r="I1960" s="50">
        <v>396526</v>
      </c>
      <c r="J1960" s="10">
        <v>180000000</v>
      </c>
      <c r="K1960">
        <v>5.45</v>
      </c>
      <c r="L1960" s="26">
        <v>0.77090683164068419</v>
      </c>
      <c r="M1960" s="26">
        <v>0.65820000000000001</v>
      </c>
      <c r="N1960" s="27">
        <v>8987.6999999999989</v>
      </c>
      <c r="O1960" t="s">
        <v>8268</v>
      </c>
      <c r="P1960" s="1" t="s">
        <v>8270</v>
      </c>
      <c r="Q1960" t="s">
        <v>8273</v>
      </c>
      <c r="R1960" t="s">
        <v>13662</v>
      </c>
    </row>
    <row r="1961" spans="1:18" x14ac:dyDescent="0.25">
      <c r="A1961" t="s">
        <v>7511</v>
      </c>
      <c r="B1961" s="1">
        <v>44925</v>
      </c>
      <c r="C1961" t="s">
        <v>37</v>
      </c>
      <c r="D1961" t="s">
        <v>1910</v>
      </c>
      <c r="E1961" s="32">
        <v>3205002</v>
      </c>
      <c r="F1961" s="32" t="s">
        <v>9009</v>
      </c>
      <c r="G1961" t="s">
        <v>8321</v>
      </c>
      <c r="H1961" t="s">
        <v>52</v>
      </c>
      <c r="I1961" s="50">
        <v>536765</v>
      </c>
      <c r="J1961" s="10">
        <v>100000000</v>
      </c>
      <c r="K1961">
        <v>6.32</v>
      </c>
      <c r="L1961" s="26">
        <v>0.98989021076334438</v>
      </c>
      <c r="M1961" s="26">
        <v>0.65459999999999996</v>
      </c>
      <c r="N1961" s="27">
        <v>4285.7280000000001</v>
      </c>
      <c r="O1961" t="s">
        <v>8268</v>
      </c>
      <c r="P1961" s="1" t="s">
        <v>8270</v>
      </c>
      <c r="Q1961" t="s">
        <v>8273</v>
      </c>
      <c r="R1961" t="s">
        <v>13659</v>
      </c>
    </row>
    <row r="1962" spans="1:18" x14ac:dyDescent="0.25">
      <c r="A1962" t="s">
        <v>7512</v>
      </c>
      <c r="B1962" s="1">
        <v>44925</v>
      </c>
      <c r="C1962" t="s">
        <v>37</v>
      </c>
      <c r="D1962" t="s">
        <v>1910</v>
      </c>
      <c r="E1962" s="32">
        <v>2911709</v>
      </c>
      <c r="F1962" s="32" t="s">
        <v>8786</v>
      </c>
      <c r="G1962" t="s">
        <v>8307</v>
      </c>
      <c r="H1962" t="s">
        <v>49</v>
      </c>
      <c r="I1962" s="50">
        <v>85353</v>
      </c>
      <c r="J1962" s="10">
        <v>40000000</v>
      </c>
      <c r="K1962">
        <v>5.94</v>
      </c>
      <c r="L1962" s="26">
        <v>0.66251518199701642</v>
      </c>
      <c r="M1962" s="26">
        <v>0.54779999999999995</v>
      </c>
      <c r="N1962" s="27">
        <v>15358.56</v>
      </c>
      <c r="O1962" t="s">
        <v>8268</v>
      </c>
      <c r="P1962" s="1" t="s">
        <v>8270</v>
      </c>
      <c r="Q1962" t="s">
        <v>8273</v>
      </c>
      <c r="R1962" t="s">
        <v>13659</v>
      </c>
    </row>
    <row r="1963" spans="1:18" s="28" customFormat="1" ht="13.5" customHeight="1" x14ac:dyDescent="0.25">
      <c r="B1963" s="29"/>
      <c r="E1963" s="34"/>
      <c r="J1963" s="30"/>
      <c r="L1963" s="31"/>
      <c r="M1963" s="31"/>
      <c r="P1963" s="29"/>
    </row>
    <row r="1964" spans="1:18" x14ac:dyDescent="0.25">
      <c r="A1964" t="s">
        <v>7513</v>
      </c>
      <c r="B1964" s="1">
        <v>44931</v>
      </c>
      <c r="C1964" t="s">
        <v>45</v>
      </c>
      <c r="D1964" t="s">
        <v>1909</v>
      </c>
      <c r="E1964" s="32">
        <v>2414803</v>
      </c>
      <c r="F1964" s="32" t="s">
        <v>8678</v>
      </c>
      <c r="G1964" t="s">
        <v>8304</v>
      </c>
      <c r="J1964" s="7">
        <v>10000000</v>
      </c>
      <c r="O1964" t="s">
        <v>8269</v>
      </c>
      <c r="P1964" s="1" t="s">
        <v>8273</v>
      </c>
      <c r="Q1964" t="s">
        <v>8273</v>
      </c>
    </row>
    <row r="1965" spans="1:18" x14ac:dyDescent="0.25">
      <c r="A1965" t="s">
        <v>7514</v>
      </c>
      <c r="B1965" s="1">
        <v>44945</v>
      </c>
      <c r="C1965" t="s">
        <v>37</v>
      </c>
      <c r="D1965" t="s">
        <v>1910</v>
      </c>
      <c r="E1965" s="32">
        <v>4116703</v>
      </c>
      <c r="F1965" s="32" t="s">
        <v>9351</v>
      </c>
      <c r="G1965" t="s">
        <v>8298</v>
      </c>
      <c r="J1965" s="10">
        <v>7000000</v>
      </c>
      <c r="O1965" t="s">
        <v>8269</v>
      </c>
      <c r="P1965" s="1" t="s">
        <v>8273</v>
      </c>
      <c r="Q1965" t="s">
        <v>8273</v>
      </c>
    </row>
    <row r="1966" spans="1:18" x14ac:dyDescent="0.25">
      <c r="A1966" t="s">
        <v>7515</v>
      </c>
      <c r="B1966" s="1">
        <v>44950</v>
      </c>
      <c r="C1966" t="s">
        <v>37</v>
      </c>
      <c r="D1966" t="s">
        <v>1910</v>
      </c>
      <c r="E1966" s="32">
        <v>4115457</v>
      </c>
      <c r="F1966" s="32" t="s">
        <v>9342</v>
      </c>
      <c r="G1966" t="s">
        <v>8298</v>
      </c>
      <c r="J1966" s="10">
        <v>2000000</v>
      </c>
      <c r="O1966" t="s">
        <v>8269</v>
      </c>
      <c r="P1966" s="1" t="s">
        <v>8273</v>
      </c>
      <c r="Q1966" t="s">
        <v>8273</v>
      </c>
    </row>
    <row r="1967" spans="1:18" x14ac:dyDescent="0.25">
      <c r="A1967" t="s">
        <v>7516</v>
      </c>
      <c r="B1967" s="1">
        <v>44951</v>
      </c>
      <c r="C1967" t="s">
        <v>37</v>
      </c>
      <c r="D1967" t="s">
        <v>1910</v>
      </c>
      <c r="E1967" s="32">
        <v>4203600</v>
      </c>
      <c r="F1967" s="32" t="s">
        <v>9452</v>
      </c>
      <c r="G1967" t="s">
        <v>8305</v>
      </c>
      <c r="J1967" s="10">
        <v>4000000</v>
      </c>
      <c r="O1967" t="s">
        <v>8269</v>
      </c>
      <c r="P1967" s="1" t="s">
        <v>8273</v>
      </c>
      <c r="Q1967" t="s">
        <v>8273</v>
      </c>
    </row>
    <row r="1968" spans="1:18" x14ac:dyDescent="0.25">
      <c r="A1968" t="s">
        <v>7517</v>
      </c>
      <c r="B1968" s="1">
        <v>44952</v>
      </c>
      <c r="C1968" t="s">
        <v>37</v>
      </c>
      <c r="D1968" t="s">
        <v>1910</v>
      </c>
      <c r="E1968" s="32" t="s">
        <v>8432</v>
      </c>
      <c r="F1968" s="32" t="s">
        <v>9071</v>
      </c>
      <c r="G1968" t="s">
        <v>8306</v>
      </c>
      <c r="J1968" s="10">
        <v>4000000</v>
      </c>
      <c r="O1968" t="s">
        <v>8269</v>
      </c>
      <c r="P1968" s="1" t="s">
        <v>8273</v>
      </c>
      <c r="Q1968" t="s">
        <v>8273</v>
      </c>
    </row>
    <row r="1969" spans="1:17" x14ac:dyDescent="0.25">
      <c r="A1969" t="s">
        <v>7518</v>
      </c>
      <c r="B1969" s="1">
        <v>44952</v>
      </c>
      <c r="C1969" t="s">
        <v>37</v>
      </c>
      <c r="D1969" t="s">
        <v>1910</v>
      </c>
      <c r="E1969" s="32">
        <v>5103254</v>
      </c>
      <c r="F1969" s="32" t="s">
        <v>9850</v>
      </c>
      <c r="G1969" t="s">
        <v>8302</v>
      </c>
      <c r="J1969" s="10">
        <v>8000000</v>
      </c>
      <c r="O1969" t="s">
        <v>8269</v>
      </c>
      <c r="P1969" s="1" t="s">
        <v>8273</v>
      </c>
      <c r="Q1969" t="s">
        <v>8273</v>
      </c>
    </row>
    <row r="1970" spans="1:17" x14ac:dyDescent="0.25">
      <c r="A1970" t="s">
        <v>7519</v>
      </c>
      <c r="B1970" s="1">
        <v>44952</v>
      </c>
      <c r="C1970" t="s">
        <v>45</v>
      </c>
      <c r="D1970" t="s">
        <v>1909</v>
      </c>
      <c r="E1970" s="32">
        <v>4117701</v>
      </c>
      <c r="F1970" s="32" t="s">
        <v>9357</v>
      </c>
      <c r="G1970" t="s">
        <v>8305</v>
      </c>
      <c r="J1970" s="10">
        <v>1500000</v>
      </c>
      <c r="O1970" t="s">
        <v>8269</v>
      </c>
      <c r="P1970" s="1" t="s">
        <v>8273</v>
      </c>
      <c r="Q1970" t="s">
        <v>8273</v>
      </c>
    </row>
    <row r="1971" spans="1:17" x14ac:dyDescent="0.25">
      <c r="A1971" t="s">
        <v>7520</v>
      </c>
      <c r="B1971" s="1">
        <v>44953</v>
      </c>
      <c r="C1971" t="s">
        <v>37</v>
      </c>
      <c r="D1971" t="s">
        <v>1910</v>
      </c>
      <c r="E1971" s="32">
        <v>4310363</v>
      </c>
      <c r="F1971" s="32" t="s">
        <v>9664</v>
      </c>
      <c r="G1971" t="s">
        <v>8304</v>
      </c>
      <c r="J1971" s="10">
        <v>5000000</v>
      </c>
      <c r="O1971" t="s">
        <v>8269</v>
      </c>
      <c r="P1971" s="1" t="s">
        <v>8273</v>
      </c>
      <c r="Q1971" t="s">
        <v>8273</v>
      </c>
    </row>
    <row r="1972" spans="1:17" x14ac:dyDescent="0.25">
      <c r="A1972" t="s">
        <v>7521</v>
      </c>
      <c r="B1972" s="1">
        <v>44953</v>
      </c>
      <c r="C1972" t="s">
        <v>37</v>
      </c>
      <c r="D1972" t="s">
        <v>1910</v>
      </c>
      <c r="E1972" s="32">
        <v>4124020</v>
      </c>
      <c r="F1972" s="32" t="s">
        <v>9392</v>
      </c>
      <c r="G1972" t="s">
        <v>8298</v>
      </c>
      <c r="J1972" s="10">
        <v>9900000</v>
      </c>
      <c r="O1972" t="s">
        <v>8269</v>
      </c>
      <c r="P1972" s="1" t="s">
        <v>8273</v>
      </c>
      <c r="Q1972" t="s">
        <v>8273</v>
      </c>
    </row>
    <row r="1973" spans="1:17" x14ac:dyDescent="0.25">
      <c r="A1973" t="s">
        <v>7522</v>
      </c>
      <c r="B1973" s="1">
        <v>44953</v>
      </c>
      <c r="C1973" t="s">
        <v>37</v>
      </c>
      <c r="D1973" t="s">
        <v>1910</v>
      </c>
      <c r="E1973" s="32" t="s">
        <v>8432</v>
      </c>
      <c r="F1973" s="32" t="s">
        <v>9427</v>
      </c>
      <c r="G1973" t="s">
        <v>8305</v>
      </c>
      <c r="J1973" s="10">
        <v>3000000</v>
      </c>
      <c r="O1973" t="s">
        <v>8269</v>
      </c>
      <c r="P1973" s="1" t="s">
        <v>8273</v>
      </c>
      <c r="Q1973" t="s">
        <v>8273</v>
      </c>
    </row>
    <row r="1974" spans="1:17" x14ac:dyDescent="0.25">
      <c r="A1974" t="s">
        <v>7523</v>
      </c>
      <c r="B1974" s="1">
        <v>44953</v>
      </c>
      <c r="C1974" t="s">
        <v>37</v>
      </c>
      <c r="D1974" t="s">
        <v>1910</v>
      </c>
      <c r="E1974" s="32" t="s">
        <v>8432</v>
      </c>
      <c r="F1974" s="32" t="s">
        <v>9538</v>
      </c>
      <c r="G1974" t="s">
        <v>8305</v>
      </c>
      <c r="J1974" s="10">
        <v>5000000</v>
      </c>
      <c r="O1974" t="s">
        <v>8269</v>
      </c>
      <c r="P1974" s="1" t="s">
        <v>8273</v>
      </c>
      <c r="Q1974" t="s">
        <v>8273</v>
      </c>
    </row>
    <row r="1975" spans="1:17" x14ac:dyDescent="0.25">
      <c r="A1975" t="s">
        <v>7524</v>
      </c>
      <c r="B1975" s="1">
        <v>44953</v>
      </c>
      <c r="C1975" t="s">
        <v>37</v>
      </c>
      <c r="D1975" t="s">
        <v>1910</v>
      </c>
      <c r="E1975" s="32" t="s">
        <v>8432</v>
      </c>
      <c r="F1975" s="32" t="s">
        <v>8609</v>
      </c>
      <c r="G1975" t="s">
        <v>8342</v>
      </c>
      <c r="J1975" s="10">
        <v>3000000</v>
      </c>
      <c r="O1975" t="s">
        <v>8269</v>
      </c>
      <c r="P1975" s="1" t="s">
        <v>8273</v>
      </c>
      <c r="Q1975" t="s">
        <v>8273</v>
      </c>
    </row>
    <row r="1976" spans="1:17" x14ac:dyDescent="0.25">
      <c r="A1976" t="s">
        <v>7525</v>
      </c>
      <c r="B1976" s="1">
        <v>44956</v>
      </c>
      <c r="C1976" t="s">
        <v>37</v>
      </c>
      <c r="D1976" t="s">
        <v>1910</v>
      </c>
      <c r="E1976" s="32">
        <v>4206751</v>
      </c>
      <c r="F1976" s="32" t="s">
        <v>9476</v>
      </c>
      <c r="G1976" t="s">
        <v>8305</v>
      </c>
      <c r="J1976" s="10">
        <v>3922013.71</v>
      </c>
      <c r="O1976" t="s">
        <v>8269</v>
      </c>
      <c r="P1976" s="1" t="s">
        <v>8273</v>
      </c>
      <c r="Q1976" t="s">
        <v>8273</v>
      </c>
    </row>
    <row r="1977" spans="1:17" x14ac:dyDescent="0.25">
      <c r="A1977" t="s">
        <v>7526</v>
      </c>
      <c r="B1977" s="1">
        <v>44956</v>
      </c>
      <c r="C1977" t="s">
        <v>1918</v>
      </c>
      <c r="D1977" t="s">
        <v>1910</v>
      </c>
      <c r="E1977" s="32">
        <v>2916856</v>
      </c>
      <c r="F1977" s="32" t="s">
        <v>8796</v>
      </c>
      <c r="G1977" t="s">
        <v>8307</v>
      </c>
      <c r="J1977" s="10">
        <v>2000000</v>
      </c>
      <c r="O1977" t="s">
        <v>8269</v>
      </c>
      <c r="P1977" s="1" t="s">
        <v>8273</v>
      </c>
      <c r="Q1977" t="s">
        <v>8273</v>
      </c>
    </row>
    <row r="1978" spans="1:17" x14ac:dyDescent="0.25">
      <c r="A1978" t="s">
        <v>7527</v>
      </c>
      <c r="B1978" s="1">
        <v>44956</v>
      </c>
      <c r="C1978" t="s">
        <v>37</v>
      </c>
      <c r="D1978" t="s">
        <v>1910</v>
      </c>
      <c r="E1978" s="32" t="s">
        <v>8432</v>
      </c>
      <c r="F1978" s="32" t="s">
        <v>9904</v>
      </c>
      <c r="G1978" t="s">
        <v>8318</v>
      </c>
      <c r="J1978" s="10">
        <v>4000000</v>
      </c>
      <c r="O1978" t="s">
        <v>8269</v>
      </c>
      <c r="P1978" s="1" t="s">
        <v>8273</v>
      </c>
      <c r="Q1978" t="s">
        <v>8273</v>
      </c>
    </row>
    <row r="1979" spans="1:17" x14ac:dyDescent="0.25">
      <c r="A1979" t="s">
        <v>7528</v>
      </c>
      <c r="B1979" s="1">
        <v>44956</v>
      </c>
      <c r="C1979" t="s">
        <v>37</v>
      </c>
      <c r="D1979" t="s">
        <v>1910</v>
      </c>
      <c r="E1979" s="32" t="s">
        <v>8432</v>
      </c>
      <c r="F1979" s="32" t="s">
        <v>9159</v>
      </c>
      <c r="G1979" t="s">
        <v>8306</v>
      </c>
      <c r="J1979" s="10">
        <v>2000000</v>
      </c>
      <c r="O1979" t="s">
        <v>8269</v>
      </c>
      <c r="P1979" s="1" t="s">
        <v>8273</v>
      </c>
      <c r="Q1979" t="s">
        <v>8273</v>
      </c>
    </row>
    <row r="1980" spans="1:17" x14ac:dyDescent="0.25">
      <c r="A1980" t="s">
        <v>7529</v>
      </c>
      <c r="B1980" s="1">
        <v>44956</v>
      </c>
      <c r="C1980" t="s">
        <v>37</v>
      </c>
      <c r="D1980" t="s">
        <v>1910</v>
      </c>
      <c r="E1980" s="32" t="s">
        <v>8432</v>
      </c>
      <c r="F1980" s="32" t="s">
        <v>9546</v>
      </c>
      <c r="G1980" t="s">
        <v>8305</v>
      </c>
      <c r="J1980" s="10">
        <v>20000000</v>
      </c>
      <c r="O1980" t="s">
        <v>8269</v>
      </c>
      <c r="P1980" s="1" t="s">
        <v>8273</v>
      </c>
      <c r="Q1980" t="s">
        <v>8273</v>
      </c>
    </row>
    <row r="1981" spans="1:17" x14ac:dyDescent="0.25">
      <c r="A1981" t="s">
        <v>7530</v>
      </c>
      <c r="B1981" s="1">
        <v>44956</v>
      </c>
      <c r="C1981" t="s">
        <v>37</v>
      </c>
      <c r="D1981" t="s">
        <v>1910</v>
      </c>
      <c r="E1981" s="32">
        <v>3170602</v>
      </c>
      <c r="F1981" s="32" t="s">
        <v>8991</v>
      </c>
      <c r="G1981" t="s">
        <v>8309</v>
      </c>
      <c r="J1981" s="10">
        <v>1500000</v>
      </c>
      <c r="O1981" t="s">
        <v>8269</v>
      </c>
      <c r="P1981" s="1" t="s">
        <v>8273</v>
      </c>
      <c r="Q1981" t="s">
        <v>8273</v>
      </c>
    </row>
    <row r="1982" spans="1:17" x14ac:dyDescent="0.25">
      <c r="A1982" t="s">
        <v>7531</v>
      </c>
      <c r="B1982" s="1">
        <v>44956</v>
      </c>
      <c r="C1982" t="s">
        <v>37</v>
      </c>
      <c r="D1982" t="s">
        <v>1910</v>
      </c>
      <c r="E1982" s="32">
        <v>4313359</v>
      </c>
      <c r="F1982" s="32" t="s">
        <v>9700</v>
      </c>
      <c r="G1982" t="s">
        <v>8304</v>
      </c>
      <c r="J1982" s="10">
        <v>7000000</v>
      </c>
      <c r="O1982" t="s">
        <v>8269</v>
      </c>
      <c r="P1982" s="1" t="s">
        <v>8273</v>
      </c>
      <c r="Q1982" t="s">
        <v>8273</v>
      </c>
    </row>
    <row r="1983" spans="1:17" x14ac:dyDescent="0.25">
      <c r="A1983" t="s">
        <v>7532</v>
      </c>
      <c r="B1983" s="1">
        <v>44956</v>
      </c>
      <c r="C1983" t="s">
        <v>37</v>
      </c>
      <c r="D1983" t="s">
        <v>1910</v>
      </c>
      <c r="E1983" s="32">
        <v>4119152</v>
      </c>
      <c r="F1983" s="32" t="s">
        <v>9364</v>
      </c>
      <c r="G1983" t="s">
        <v>8298</v>
      </c>
      <c r="J1983" s="10">
        <v>1262705.6000000001</v>
      </c>
      <c r="O1983" t="s">
        <v>8269</v>
      </c>
      <c r="P1983" s="1" t="s">
        <v>8273</v>
      </c>
      <c r="Q1983" t="s">
        <v>8273</v>
      </c>
    </row>
    <row r="1984" spans="1:17" x14ac:dyDescent="0.25">
      <c r="A1984" t="s">
        <v>7533</v>
      </c>
      <c r="B1984" s="1">
        <v>44957</v>
      </c>
      <c r="C1984" t="s">
        <v>37</v>
      </c>
      <c r="D1984" t="s">
        <v>1910</v>
      </c>
      <c r="E1984" s="32">
        <v>3131703</v>
      </c>
      <c r="F1984" s="32" t="s">
        <v>8903</v>
      </c>
      <c r="G1984" t="s">
        <v>8309</v>
      </c>
      <c r="J1984" s="10">
        <v>99000000</v>
      </c>
      <c r="O1984" t="s">
        <v>8269</v>
      </c>
      <c r="P1984" s="1" t="s">
        <v>8273</v>
      </c>
      <c r="Q1984" t="s">
        <v>8273</v>
      </c>
    </row>
    <row r="1985" spans="1:17" x14ac:dyDescent="0.25">
      <c r="A1985" t="s">
        <v>7534</v>
      </c>
      <c r="B1985" s="1">
        <v>44957</v>
      </c>
      <c r="C1985" t="s">
        <v>37</v>
      </c>
      <c r="D1985" t="s">
        <v>1910</v>
      </c>
      <c r="E1985" s="32" t="s">
        <v>8432</v>
      </c>
      <c r="F1985" s="32" t="s">
        <v>9513</v>
      </c>
      <c r="G1985" t="s">
        <v>8305</v>
      </c>
      <c r="J1985" s="10">
        <v>25000000</v>
      </c>
      <c r="O1985" t="s">
        <v>8269</v>
      </c>
      <c r="P1985" s="1" t="s">
        <v>8273</v>
      </c>
      <c r="Q1985" t="s">
        <v>8273</v>
      </c>
    </row>
    <row r="1986" spans="1:17" x14ac:dyDescent="0.25">
      <c r="A1986" t="s">
        <v>7535</v>
      </c>
      <c r="B1986" s="1">
        <v>44964</v>
      </c>
      <c r="C1986" t="s">
        <v>1918</v>
      </c>
      <c r="D1986" t="s">
        <v>1910</v>
      </c>
      <c r="E1986" s="32">
        <v>1200203</v>
      </c>
      <c r="F1986" s="32" t="s">
        <v>8525</v>
      </c>
      <c r="G1986" t="s">
        <v>8304</v>
      </c>
      <c r="J1986" s="10">
        <v>12000000</v>
      </c>
      <c r="O1986" t="s">
        <v>8269</v>
      </c>
      <c r="P1986" s="1" t="s">
        <v>8273</v>
      </c>
      <c r="Q1986" t="s">
        <v>8273</v>
      </c>
    </row>
    <row r="1987" spans="1:17" x14ac:dyDescent="0.25">
      <c r="A1987" t="s">
        <v>7536</v>
      </c>
      <c r="B1987" s="1">
        <v>44965</v>
      </c>
      <c r="C1987" t="s">
        <v>37</v>
      </c>
      <c r="D1987" t="s">
        <v>1910</v>
      </c>
      <c r="E1987" s="32">
        <v>4318705</v>
      </c>
      <c r="F1987" s="32" t="s">
        <v>9761</v>
      </c>
      <c r="G1987" t="s">
        <v>8304</v>
      </c>
      <c r="J1987" s="10">
        <v>50000000</v>
      </c>
      <c r="O1987" t="s">
        <v>8269</v>
      </c>
      <c r="P1987" s="1" t="s">
        <v>8273</v>
      </c>
      <c r="Q1987" t="s">
        <v>8273</v>
      </c>
    </row>
    <row r="1988" spans="1:17" x14ac:dyDescent="0.25">
      <c r="A1988" t="s">
        <v>7537</v>
      </c>
      <c r="B1988" s="1">
        <v>44967</v>
      </c>
      <c r="C1988" t="s">
        <v>45</v>
      </c>
      <c r="D1988" t="s">
        <v>1909</v>
      </c>
      <c r="E1988" s="32">
        <v>2503209</v>
      </c>
      <c r="F1988" s="32" t="s">
        <v>8683</v>
      </c>
      <c r="G1988" t="s">
        <v>8347</v>
      </c>
      <c r="J1988" s="10">
        <v>17000000</v>
      </c>
      <c r="O1988" t="s">
        <v>8269</v>
      </c>
      <c r="P1988" s="1" t="s">
        <v>8273</v>
      </c>
      <c r="Q1988" t="s">
        <v>8273</v>
      </c>
    </row>
    <row r="1989" spans="1:17" x14ac:dyDescent="0.25">
      <c r="A1989" t="s">
        <v>7538</v>
      </c>
      <c r="B1989" s="1">
        <v>44967</v>
      </c>
      <c r="C1989" t="s">
        <v>45</v>
      </c>
      <c r="D1989" t="s">
        <v>1909</v>
      </c>
      <c r="E1989" s="32">
        <v>3111200</v>
      </c>
      <c r="F1989" s="32" t="s">
        <v>8857</v>
      </c>
      <c r="G1989" t="s">
        <v>8309</v>
      </c>
      <c r="J1989" s="10">
        <v>9000000</v>
      </c>
      <c r="O1989" t="s">
        <v>8269</v>
      </c>
      <c r="P1989" s="1" t="s">
        <v>8273</v>
      </c>
      <c r="Q1989" t="s">
        <v>8273</v>
      </c>
    </row>
    <row r="1990" spans="1:17" x14ac:dyDescent="0.25">
      <c r="A1990" t="s">
        <v>7539</v>
      </c>
      <c r="B1990" s="1">
        <v>44967</v>
      </c>
      <c r="C1990" t="s">
        <v>45</v>
      </c>
      <c r="D1990" t="s">
        <v>1909</v>
      </c>
      <c r="E1990" s="32">
        <v>3161502</v>
      </c>
      <c r="F1990" s="32" t="s">
        <v>4890</v>
      </c>
      <c r="H1990" s="1"/>
      <c r="I1990" s="1"/>
      <c r="J1990" s="10">
        <v>25000000</v>
      </c>
      <c r="O1990" t="s">
        <v>8269</v>
      </c>
      <c r="P1990" s="1" t="s">
        <v>8273</v>
      </c>
      <c r="Q1990" t="s">
        <v>8273</v>
      </c>
    </row>
    <row r="1991" spans="1:17" x14ac:dyDescent="0.25">
      <c r="A1991" t="s">
        <v>7540</v>
      </c>
      <c r="B1991" s="1">
        <v>44967</v>
      </c>
      <c r="C1991" t="s">
        <v>45</v>
      </c>
      <c r="D1991" t="s">
        <v>1909</v>
      </c>
      <c r="E1991" s="32">
        <v>3304508</v>
      </c>
      <c r="F1991" s="32" t="s">
        <v>9019</v>
      </c>
      <c r="G1991" t="s">
        <v>8336</v>
      </c>
      <c r="H1991" s="1"/>
      <c r="I1991" s="1"/>
      <c r="J1991" s="10">
        <v>6000000</v>
      </c>
      <c r="O1991" t="s">
        <v>8269</v>
      </c>
      <c r="P1991" s="1" t="s">
        <v>8273</v>
      </c>
      <c r="Q1991" t="s">
        <v>8273</v>
      </c>
    </row>
    <row r="1992" spans="1:17" x14ac:dyDescent="0.25">
      <c r="A1992" t="s">
        <v>7541</v>
      </c>
      <c r="B1992" s="1">
        <v>44967</v>
      </c>
      <c r="C1992" t="s">
        <v>45</v>
      </c>
      <c r="D1992" t="s">
        <v>1909</v>
      </c>
      <c r="E1992" s="32" t="s">
        <v>8432</v>
      </c>
      <c r="F1992" s="32" t="s">
        <v>9212</v>
      </c>
      <c r="G1992" t="s">
        <v>15</v>
      </c>
      <c r="H1992" s="1"/>
      <c r="I1992" s="1"/>
      <c r="J1992" s="10">
        <v>20000000</v>
      </c>
      <c r="O1992" t="s">
        <v>8269</v>
      </c>
      <c r="P1992" s="1" t="s">
        <v>8273</v>
      </c>
      <c r="Q1992" t="s">
        <v>8273</v>
      </c>
    </row>
    <row r="1993" spans="1:17" x14ac:dyDescent="0.25">
      <c r="A1993" t="s">
        <v>7542</v>
      </c>
      <c r="B1993" s="1">
        <v>44970</v>
      </c>
      <c r="C1993" t="s">
        <v>45</v>
      </c>
      <c r="D1993" t="s">
        <v>1909</v>
      </c>
      <c r="E1993" s="32">
        <v>2312908</v>
      </c>
      <c r="F1993" s="32" t="s">
        <v>8648</v>
      </c>
      <c r="G1993" t="s">
        <v>8326</v>
      </c>
      <c r="J1993" s="10">
        <v>18500000</v>
      </c>
      <c r="O1993" t="s">
        <v>8269</v>
      </c>
      <c r="P1993" s="1" t="s">
        <v>8273</v>
      </c>
      <c r="Q1993" t="s">
        <v>8273</v>
      </c>
    </row>
    <row r="1994" spans="1:17" x14ac:dyDescent="0.25">
      <c r="A1994" t="s">
        <v>7543</v>
      </c>
      <c r="B1994" s="1">
        <v>44971</v>
      </c>
      <c r="C1994" t="s">
        <v>37</v>
      </c>
      <c r="D1994" t="s">
        <v>1910</v>
      </c>
      <c r="E1994" s="32">
        <v>4316758</v>
      </c>
      <c r="F1994" s="32" t="s">
        <v>9749</v>
      </c>
      <c r="G1994" t="s">
        <v>8304</v>
      </c>
      <c r="J1994" s="10">
        <v>3500000</v>
      </c>
      <c r="O1994" t="s">
        <v>8269</v>
      </c>
      <c r="P1994" s="1" t="s">
        <v>8273</v>
      </c>
      <c r="Q1994" t="s">
        <v>8273</v>
      </c>
    </row>
    <row r="1995" spans="1:17" x14ac:dyDescent="0.25">
      <c r="A1995" t="s">
        <v>7544</v>
      </c>
      <c r="B1995" s="1">
        <v>44972</v>
      </c>
      <c r="C1995" t="s">
        <v>37</v>
      </c>
      <c r="D1995" t="s">
        <v>1910</v>
      </c>
      <c r="E1995" s="32">
        <v>2923035</v>
      </c>
      <c r="F1995" s="32" t="s">
        <v>8809</v>
      </c>
      <c r="G1995" t="s">
        <v>8306</v>
      </c>
      <c r="J1995" s="10">
        <v>10000000</v>
      </c>
      <c r="O1995" t="s">
        <v>8269</v>
      </c>
      <c r="P1995" s="1" t="s">
        <v>8273</v>
      </c>
      <c r="Q1995" t="s">
        <v>8273</v>
      </c>
    </row>
    <row r="1996" spans="1:17" x14ac:dyDescent="0.25">
      <c r="A1996" t="s">
        <v>7545</v>
      </c>
      <c r="B1996" s="1">
        <v>44972</v>
      </c>
      <c r="C1996" t="s">
        <v>37</v>
      </c>
      <c r="D1996" t="s">
        <v>1910</v>
      </c>
      <c r="E1996" s="32" t="s">
        <v>8432</v>
      </c>
      <c r="F1996" s="32" t="s">
        <v>9687</v>
      </c>
      <c r="G1996" t="s">
        <v>8304</v>
      </c>
      <c r="J1996" s="10">
        <v>4000000</v>
      </c>
      <c r="O1996" t="s">
        <v>8269</v>
      </c>
      <c r="P1996" s="1" t="s">
        <v>8273</v>
      </c>
      <c r="Q1996" t="s">
        <v>8273</v>
      </c>
    </row>
    <row r="1997" spans="1:17" x14ac:dyDescent="0.25">
      <c r="A1997" t="s">
        <v>7546</v>
      </c>
      <c r="B1997" s="1">
        <v>44973</v>
      </c>
      <c r="C1997" t="s">
        <v>37</v>
      </c>
      <c r="D1997" t="s">
        <v>1910</v>
      </c>
      <c r="E1997" s="32">
        <v>3526407</v>
      </c>
      <c r="F1997" s="32" t="s">
        <v>9133</v>
      </c>
      <c r="G1997" t="s">
        <v>8306</v>
      </c>
      <c r="J1997" s="10">
        <v>4000000</v>
      </c>
      <c r="O1997" t="s">
        <v>8269</v>
      </c>
      <c r="P1997" s="1" t="s">
        <v>8273</v>
      </c>
      <c r="Q1997" t="s">
        <v>8273</v>
      </c>
    </row>
    <row r="1998" spans="1:17" x14ac:dyDescent="0.25">
      <c r="A1998" t="s">
        <v>7547</v>
      </c>
      <c r="B1998" s="1">
        <v>44974</v>
      </c>
      <c r="C1998" t="s">
        <v>1918</v>
      </c>
      <c r="D1998" t="s">
        <v>1910</v>
      </c>
      <c r="E1998" s="32">
        <v>3527108</v>
      </c>
      <c r="F1998" s="32" t="s">
        <v>9137</v>
      </c>
      <c r="G1998" t="s">
        <v>8306</v>
      </c>
      <c r="J1998" s="10">
        <v>20000000</v>
      </c>
      <c r="O1998" t="s">
        <v>8269</v>
      </c>
      <c r="P1998" s="1" t="s">
        <v>8273</v>
      </c>
      <c r="Q1998" t="s">
        <v>8273</v>
      </c>
    </row>
    <row r="1999" spans="1:17" x14ac:dyDescent="0.25">
      <c r="A1999" t="s">
        <v>7548</v>
      </c>
      <c r="B1999" s="1">
        <v>44974</v>
      </c>
      <c r="C1999" t="s">
        <v>45</v>
      </c>
      <c r="D1999" t="s">
        <v>1909</v>
      </c>
      <c r="E1999" s="32" t="s">
        <v>8432</v>
      </c>
      <c r="F1999" s="32" t="s">
        <v>8652</v>
      </c>
      <c r="G1999" t="s">
        <v>8333</v>
      </c>
      <c r="J1999" s="10">
        <v>25000000</v>
      </c>
      <c r="O1999" t="s">
        <v>8269</v>
      </c>
      <c r="P1999" s="1" t="s">
        <v>8273</v>
      </c>
      <c r="Q1999" t="s">
        <v>8273</v>
      </c>
    </row>
    <row r="2000" spans="1:17" x14ac:dyDescent="0.25">
      <c r="A2000" t="s">
        <v>7549</v>
      </c>
      <c r="B2000" s="1">
        <v>44974</v>
      </c>
      <c r="C2000" t="s">
        <v>45</v>
      </c>
      <c r="D2000" t="s">
        <v>1909</v>
      </c>
      <c r="E2000" s="32">
        <v>4109609</v>
      </c>
      <c r="F2000" s="32" t="s">
        <v>9316</v>
      </c>
      <c r="G2000" t="s">
        <v>8298</v>
      </c>
      <c r="J2000" s="10">
        <v>30000000</v>
      </c>
      <c r="O2000" t="s">
        <v>8269</v>
      </c>
      <c r="P2000" s="1" t="s">
        <v>8273</v>
      </c>
      <c r="Q2000" t="s">
        <v>8273</v>
      </c>
    </row>
    <row r="2001" spans="1:17" x14ac:dyDescent="0.25">
      <c r="A2001" t="s">
        <v>7550</v>
      </c>
      <c r="B2001" s="1">
        <v>44980</v>
      </c>
      <c r="C2001" t="s">
        <v>37</v>
      </c>
      <c r="D2001" t="s">
        <v>1909</v>
      </c>
      <c r="E2001" s="32" t="s">
        <v>8432</v>
      </c>
      <c r="F2001" s="32" t="s">
        <v>8535</v>
      </c>
      <c r="G2001" t="s">
        <v>8323</v>
      </c>
      <c r="J2001" s="10">
        <v>100000000</v>
      </c>
      <c r="O2001" t="s">
        <v>8269</v>
      </c>
      <c r="P2001" s="1" t="s">
        <v>8273</v>
      </c>
      <c r="Q2001" t="s">
        <v>8273</v>
      </c>
    </row>
    <row r="2002" spans="1:17" ht="14.25" customHeight="1" x14ac:dyDescent="0.25">
      <c r="A2002" t="s">
        <v>7551</v>
      </c>
      <c r="B2002" s="1">
        <v>44980</v>
      </c>
      <c r="C2002" t="s">
        <v>45</v>
      </c>
      <c r="D2002" t="s">
        <v>1909</v>
      </c>
      <c r="E2002" s="32">
        <v>4310579</v>
      </c>
      <c r="F2002" s="32" t="s">
        <v>9666</v>
      </c>
      <c r="G2002" t="s">
        <v>8327</v>
      </c>
      <c r="H2002" s="1"/>
      <c r="I2002" s="1"/>
      <c r="J2002" s="10">
        <v>1100000</v>
      </c>
      <c r="O2002" t="s">
        <v>8269</v>
      </c>
      <c r="P2002" s="1" t="s">
        <v>8273</v>
      </c>
      <c r="Q2002" t="s">
        <v>8273</v>
      </c>
    </row>
    <row r="2003" spans="1:17" x14ac:dyDescent="0.25">
      <c r="A2003" t="s">
        <v>7552</v>
      </c>
      <c r="B2003" s="1">
        <v>44985</v>
      </c>
      <c r="C2003" t="s">
        <v>37</v>
      </c>
      <c r="D2003" t="s">
        <v>1910</v>
      </c>
      <c r="E2003" s="32">
        <v>4318705</v>
      </c>
      <c r="F2003" s="32" t="s">
        <v>9761</v>
      </c>
      <c r="G2003" t="s">
        <v>8304</v>
      </c>
      <c r="J2003" s="10">
        <v>24000000</v>
      </c>
      <c r="O2003" t="s">
        <v>8269</v>
      </c>
      <c r="P2003" s="1" t="s">
        <v>8273</v>
      </c>
      <c r="Q2003" t="s">
        <v>8273</v>
      </c>
    </row>
    <row r="2004" spans="1:17" x14ac:dyDescent="0.25">
      <c r="A2004" t="s">
        <v>7553</v>
      </c>
      <c r="B2004" s="1">
        <v>44985</v>
      </c>
      <c r="C2004" t="s">
        <v>37</v>
      </c>
      <c r="D2004" t="s">
        <v>1910</v>
      </c>
      <c r="E2004" s="32" t="s">
        <v>8432</v>
      </c>
      <c r="F2004" s="32" t="s">
        <v>9748</v>
      </c>
      <c r="G2004" t="s">
        <v>8304</v>
      </c>
      <c r="J2004" s="10">
        <v>3500000</v>
      </c>
      <c r="O2004" t="s">
        <v>8269</v>
      </c>
      <c r="P2004" s="1" t="s">
        <v>8273</v>
      </c>
      <c r="Q2004" t="s">
        <v>8273</v>
      </c>
    </row>
    <row r="2005" spans="1:17" x14ac:dyDescent="0.25">
      <c r="A2005" t="s">
        <v>7554</v>
      </c>
      <c r="B2005" s="1">
        <v>44985</v>
      </c>
      <c r="C2005" t="s">
        <v>37</v>
      </c>
      <c r="D2005" t="s">
        <v>1910</v>
      </c>
      <c r="E2005" s="32">
        <v>4126256</v>
      </c>
      <c r="F2005" s="32" t="s">
        <v>9400</v>
      </c>
      <c r="G2005" t="s">
        <v>8304</v>
      </c>
      <c r="J2005" s="10">
        <v>5000000</v>
      </c>
      <c r="O2005" t="s">
        <v>8269</v>
      </c>
      <c r="P2005" s="1" t="s">
        <v>8273</v>
      </c>
      <c r="Q2005" t="s">
        <v>8273</v>
      </c>
    </row>
    <row r="2006" spans="1:17" x14ac:dyDescent="0.25">
      <c r="A2006" t="s">
        <v>7555</v>
      </c>
      <c r="B2006" s="1">
        <v>44986</v>
      </c>
      <c r="C2006" t="s">
        <v>1918</v>
      </c>
      <c r="D2006" t="s">
        <v>1909</v>
      </c>
      <c r="E2006" s="32">
        <v>5205497</v>
      </c>
      <c r="F2006" s="32" t="s">
        <v>9900</v>
      </c>
      <c r="G2006" t="s">
        <v>8318</v>
      </c>
      <c r="J2006" s="10">
        <v>30000000</v>
      </c>
      <c r="O2006" t="s">
        <v>8269</v>
      </c>
      <c r="P2006" s="1" t="s">
        <v>8273</v>
      </c>
      <c r="Q2006" t="s">
        <v>8273</v>
      </c>
    </row>
    <row r="2007" spans="1:17" x14ac:dyDescent="0.25">
      <c r="A2007" t="s">
        <v>7556</v>
      </c>
      <c r="B2007" s="1">
        <v>44991</v>
      </c>
      <c r="C2007" t="s">
        <v>37</v>
      </c>
      <c r="D2007" t="s">
        <v>1910</v>
      </c>
      <c r="E2007" s="32">
        <v>4318705</v>
      </c>
      <c r="F2007" s="32" t="s">
        <v>9761</v>
      </c>
      <c r="G2007" t="s">
        <v>8304</v>
      </c>
      <c r="J2007" s="10">
        <v>10000000</v>
      </c>
      <c r="O2007" t="s">
        <v>8269</v>
      </c>
      <c r="P2007" s="1" t="s">
        <v>8273</v>
      </c>
      <c r="Q2007" t="s">
        <v>8273</v>
      </c>
    </row>
    <row r="2008" spans="1:17" x14ac:dyDescent="0.25">
      <c r="A2008" t="s">
        <v>7557</v>
      </c>
      <c r="B2008" s="1">
        <v>44991</v>
      </c>
      <c r="C2008" t="s">
        <v>37</v>
      </c>
      <c r="D2008" t="s">
        <v>1910</v>
      </c>
      <c r="E2008" s="32" t="s">
        <v>8432</v>
      </c>
      <c r="F2008" s="32" t="s">
        <v>8974</v>
      </c>
      <c r="G2008" t="s">
        <v>8309</v>
      </c>
      <c r="J2008" s="10">
        <v>27000000</v>
      </c>
      <c r="O2008" t="s">
        <v>8269</v>
      </c>
      <c r="P2008" s="1" t="s">
        <v>8273</v>
      </c>
      <c r="Q2008" t="s">
        <v>8273</v>
      </c>
    </row>
    <row r="2009" spans="1:17" x14ac:dyDescent="0.25">
      <c r="A2009" t="s">
        <v>7558</v>
      </c>
      <c r="B2009" s="1">
        <v>44991</v>
      </c>
      <c r="C2009" t="s">
        <v>37</v>
      </c>
      <c r="D2009" t="s">
        <v>1910</v>
      </c>
      <c r="E2009" s="32">
        <v>2414803</v>
      </c>
      <c r="F2009" s="32" t="s">
        <v>8678</v>
      </c>
      <c r="G2009" t="s">
        <v>8304</v>
      </c>
      <c r="J2009" s="10">
        <v>15000000</v>
      </c>
      <c r="O2009" t="s">
        <v>8269</v>
      </c>
      <c r="P2009" s="1" t="s">
        <v>8273</v>
      </c>
      <c r="Q2009" t="s">
        <v>8273</v>
      </c>
    </row>
    <row r="2010" spans="1:17" x14ac:dyDescent="0.25">
      <c r="A2010" t="s">
        <v>7559</v>
      </c>
      <c r="B2010" s="1">
        <v>44991</v>
      </c>
      <c r="C2010" t="s">
        <v>1918</v>
      </c>
      <c r="D2010" t="s">
        <v>1910</v>
      </c>
      <c r="E2010" s="32">
        <v>3132503</v>
      </c>
      <c r="F2010" s="32" t="s">
        <v>8904</v>
      </c>
      <c r="G2010" t="s">
        <v>8309</v>
      </c>
      <c r="J2010" s="10">
        <v>2600000</v>
      </c>
      <c r="O2010" t="s">
        <v>8269</v>
      </c>
      <c r="P2010" s="1" t="s">
        <v>8273</v>
      </c>
      <c r="Q2010" t="s">
        <v>8273</v>
      </c>
    </row>
    <row r="2011" spans="1:17" x14ac:dyDescent="0.25">
      <c r="A2011" t="s">
        <v>7560</v>
      </c>
      <c r="B2011" s="1">
        <v>44993</v>
      </c>
      <c r="C2011" t="s">
        <v>37</v>
      </c>
      <c r="D2011" t="s">
        <v>1910</v>
      </c>
      <c r="E2011" s="32">
        <v>3509601</v>
      </c>
      <c r="F2011" s="32" t="s">
        <v>9059</v>
      </c>
      <c r="G2011" t="s">
        <v>8306</v>
      </c>
      <c r="J2011" s="10">
        <v>60000000</v>
      </c>
      <c r="O2011" t="s">
        <v>8269</v>
      </c>
      <c r="P2011" s="1" t="s">
        <v>8273</v>
      </c>
      <c r="Q2011" t="s">
        <v>8273</v>
      </c>
    </row>
    <row r="2012" spans="1:17" x14ac:dyDescent="0.25">
      <c r="A2012" t="s">
        <v>7561</v>
      </c>
      <c r="B2012" s="1">
        <v>44994</v>
      </c>
      <c r="C2012" t="s">
        <v>37</v>
      </c>
      <c r="D2012" t="s">
        <v>1910</v>
      </c>
      <c r="E2012" s="32" t="s">
        <v>8432</v>
      </c>
      <c r="F2012" s="32" t="s">
        <v>9545</v>
      </c>
      <c r="G2012" t="s">
        <v>8305</v>
      </c>
      <c r="J2012" s="10">
        <v>6500000</v>
      </c>
      <c r="O2012" t="s">
        <v>8269</v>
      </c>
      <c r="P2012" s="1" t="s">
        <v>8273</v>
      </c>
      <c r="Q2012" t="s">
        <v>8273</v>
      </c>
    </row>
    <row r="2013" spans="1:17" x14ac:dyDescent="0.25">
      <c r="A2013" t="s">
        <v>7562</v>
      </c>
      <c r="B2013" s="1">
        <v>44994</v>
      </c>
      <c r="C2013" t="s">
        <v>37</v>
      </c>
      <c r="D2013" t="s">
        <v>1910</v>
      </c>
      <c r="E2013" s="32" t="s">
        <v>8432</v>
      </c>
      <c r="F2013" s="32" t="s">
        <v>9073</v>
      </c>
      <c r="G2013" t="s">
        <v>8306</v>
      </c>
      <c r="J2013" s="10">
        <v>11000000</v>
      </c>
      <c r="O2013" t="s">
        <v>8269</v>
      </c>
      <c r="P2013" s="1" t="s">
        <v>8273</v>
      </c>
      <c r="Q2013" t="s">
        <v>8273</v>
      </c>
    </row>
    <row r="2014" spans="1:17" x14ac:dyDescent="0.25">
      <c r="A2014" t="s">
        <v>7563</v>
      </c>
      <c r="B2014" s="1">
        <v>44994</v>
      </c>
      <c r="C2014" t="s">
        <v>37</v>
      </c>
      <c r="D2014" t="s">
        <v>1910</v>
      </c>
      <c r="E2014" s="32" t="s">
        <v>8432</v>
      </c>
      <c r="F2014" s="32" t="s">
        <v>9885</v>
      </c>
      <c r="G2014" t="s">
        <v>8318</v>
      </c>
      <c r="J2014" s="10">
        <v>220000000</v>
      </c>
      <c r="O2014" t="s">
        <v>8269</v>
      </c>
      <c r="P2014" s="1" t="s">
        <v>8273</v>
      </c>
      <c r="Q2014" t="s">
        <v>8273</v>
      </c>
    </row>
    <row r="2015" spans="1:17" x14ac:dyDescent="0.25">
      <c r="A2015" t="s">
        <v>7564</v>
      </c>
      <c r="B2015" s="1">
        <v>44994</v>
      </c>
      <c r="C2015" t="s">
        <v>37</v>
      </c>
      <c r="D2015" t="s">
        <v>1910</v>
      </c>
      <c r="E2015" s="32" t="s">
        <v>8432</v>
      </c>
      <c r="F2015" s="32" t="s">
        <v>9218</v>
      </c>
      <c r="G2015" t="s">
        <v>8306</v>
      </c>
      <c r="J2015" s="10">
        <v>8000000</v>
      </c>
      <c r="O2015" t="s">
        <v>8269</v>
      </c>
      <c r="P2015" s="1" t="s">
        <v>8273</v>
      </c>
      <c r="Q2015" t="s">
        <v>8273</v>
      </c>
    </row>
    <row r="2016" spans="1:17" x14ac:dyDescent="0.25">
      <c r="A2016" t="s">
        <v>7565</v>
      </c>
      <c r="B2016" s="1">
        <v>44994</v>
      </c>
      <c r="C2016" t="s">
        <v>37</v>
      </c>
      <c r="D2016" t="s">
        <v>1910</v>
      </c>
      <c r="E2016" s="32">
        <v>2413409</v>
      </c>
      <c r="F2016" s="32" t="s">
        <v>8676</v>
      </c>
      <c r="G2016" t="s">
        <v>8333</v>
      </c>
      <c r="J2016" s="10">
        <v>15000000</v>
      </c>
      <c r="O2016" t="s">
        <v>8269</v>
      </c>
      <c r="P2016" s="1" t="s">
        <v>8273</v>
      </c>
      <c r="Q2016" t="s">
        <v>8273</v>
      </c>
    </row>
    <row r="2017" spans="1:17" x14ac:dyDescent="0.25">
      <c r="A2017" t="s">
        <v>7566</v>
      </c>
      <c r="B2017" s="1">
        <v>44998</v>
      </c>
      <c r="C2017" t="s">
        <v>37</v>
      </c>
      <c r="D2017" t="s">
        <v>1910</v>
      </c>
      <c r="E2017" s="32">
        <v>5108352</v>
      </c>
      <c r="F2017" s="32" t="s">
        <v>9877</v>
      </c>
      <c r="G2017" t="s">
        <v>8302</v>
      </c>
      <c r="J2017" s="10">
        <v>2060000</v>
      </c>
      <c r="O2017" t="s">
        <v>8269</v>
      </c>
      <c r="P2017" s="1" t="s">
        <v>8273</v>
      </c>
      <c r="Q2017" t="s">
        <v>8273</v>
      </c>
    </row>
    <row r="2018" spans="1:17" x14ac:dyDescent="0.25">
      <c r="A2018" t="s">
        <v>7567</v>
      </c>
      <c r="B2018" s="1">
        <v>44998</v>
      </c>
      <c r="C2018" t="s">
        <v>37</v>
      </c>
      <c r="D2018" t="s">
        <v>1910</v>
      </c>
      <c r="E2018" s="32" t="s">
        <v>8432</v>
      </c>
      <c r="F2018" s="32" t="s">
        <v>8703</v>
      </c>
      <c r="G2018" t="s">
        <v>8325</v>
      </c>
      <c r="J2018" s="10">
        <v>11500000</v>
      </c>
      <c r="O2018" t="s">
        <v>8269</v>
      </c>
      <c r="P2018" s="1" t="s">
        <v>8273</v>
      </c>
      <c r="Q2018" t="s">
        <v>8273</v>
      </c>
    </row>
    <row r="2019" spans="1:17" x14ac:dyDescent="0.25">
      <c r="A2019" t="s">
        <v>7568</v>
      </c>
      <c r="B2019" s="1">
        <v>44998</v>
      </c>
      <c r="C2019" t="s">
        <v>37</v>
      </c>
      <c r="D2019" t="s">
        <v>1910</v>
      </c>
      <c r="E2019" s="32">
        <v>3556404</v>
      </c>
      <c r="F2019" s="32" t="s">
        <v>9249</v>
      </c>
      <c r="G2019" t="s">
        <v>8306</v>
      </c>
      <c r="J2019" s="10">
        <v>17000000</v>
      </c>
      <c r="O2019" t="s">
        <v>8269</v>
      </c>
      <c r="P2019" s="1" t="s">
        <v>8273</v>
      </c>
      <c r="Q2019" t="s">
        <v>8273</v>
      </c>
    </row>
    <row r="2020" spans="1:17" x14ac:dyDescent="0.25">
      <c r="A2020" t="s">
        <v>7569</v>
      </c>
      <c r="B2020" s="1">
        <v>44998</v>
      </c>
      <c r="C2020" t="s">
        <v>37</v>
      </c>
      <c r="D2020" t="s">
        <v>1909</v>
      </c>
      <c r="E2020" s="32">
        <v>3504107</v>
      </c>
      <c r="F2020" s="32" t="s">
        <v>9038</v>
      </c>
      <c r="G2020" t="s">
        <v>8301</v>
      </c>
      <c r="H2020" s="1"/>
      <c r="I2020" s="1"/>
      <c r="J2020" s="10">
        <v>40000000</v>
      </c>
      <c r="O2020" t="s">
        <v>8269</v>
      </c>
      <c r="P2020" s="1" t="s">
        <v>8273</v>
      </c>
      <c r="Q2020" t="s">
        <v>8273</v>
      </c>
    </row>
    <row r="2021" spans="1:17" x14ac:dyDescent="0.25">
      <c r="A2021" t="s">
        <v>7570</v>
      </c>
      <c r="B2021" s="1">
        <v>44999</v>
      </c>
      <c r="C2021" t="s">
        <v>37</v>
      </c>
      <c r="D2021" t="s">
        <v>1910</v>
      </c>
      <c r="E2021" s="32" t="s">
        <v>8432</v>
      </c>
      <c r="F2021" s="32" t="s">
        <v>8823</v>
      </c>
      <c r="G2021" t="s">
        <v>8307</v>
      </c>
      <c r="J2021" s="10">
        <v>25000000</v>
      </c>
      <c r="O2021" t="s">
        <v>8269</v>
      </c>
      <c r="P2021" s="1" t="s">
        <v>8273</v>
      </c>
      <c r="Q2021" t="s">
        <v>8273</v>
      </c>
    </row>
    <row r="2022" spans="1:17" x14ac:dyDescent="0.25">
      <c r="A2022" t="s">
        <v>7571</v>
      </c>
      <c r="B2022" s="1">
        <v>44999</v>
      </c>
      <c r="C2022" t="s">
        <v>37</v>
      </c>
      <c r="D2022" t="s">
        <v>1910</v>
      </c>
      <c r="E2022" s="32">
        <v>4300570</v>
      </c>
      <c r="F2022" s="32" t="s">
        <v>9571</v>
      </c>
      <c r="G2022" t="s">
        <v>8304</v>
      </c>
      <c r="J2022" s="10">
        <v>1500000</v>
      </c>
      <c r="O2022" t="s">
        <v>8269</v>
      </c>
      <c r="P2022" s="1" t="s">
        <v>8273</v>
      </c>
      <c r="Q2022" t="s">
        <v>8273</v>
      </c>
    </row>
    <row r="2023" spans="1:17" x14ac:dyDescent="0.25">
      <c r="A2023" t="s">
        <v>7572</v>
      </c>
      <c r="B2023" s="1">
        <v>44999</v>
      </c>
      <c r="C2023" t="s">
        <v>37</v>
      </c>
      <c r="D2023" t="s">
        <v>1910</v>
      </c>
      <c r="E2023" s="32">
        <v>3538709</v>
      </c>
      <c r="F2023" s="32" t="s">
        <v>9182</v>
      </c>
      <c r="G2023" t="s">
        <v>8306</v>
      </c>
      <c r="J2023" s="10">
        <v>23000000</v>
      </c>
      <c r="O2023" t="s">
        <v>8269</v>
      </c>
      <c r="P2023" s="1" t="s">
        <v>8273</v>
      </c>
      <c r="Q2023" t="s">
        <v>8273</v>
      </c>
    </row>
    <row r="2024" spans="1:17" x14ac:dyDescent="0.25">
      <c r="A2024" t="s">
        <v>7573</v>
      </c>
      <c r="B2024" s="1">
        <v>44999</v>
      </c>
      <c r="C2024" t="s">
        <v>37</v>
      </c>
      <c r="D2024" t="s">
        <v>1910</v>
      </c>
      <c r="E2024" s="32">
        <v>4303673</v>
      </c>
      <c r="F2024" s="32" t="s">
        <v>9600</v>
      </c>
      <c r="G2024" t="s">
        <v>8304</v>
      </c>
      <c r="J2024" s="10">
        <v>2500000</v>
      </c>
      <c r="O2024" t="s">
        <v>8269</v>
      </c>
      <c r="P2024" s="1" t="s">
        <v>8273</v>
      </c>
      <c r="Q2024" t="s">
        <v>8273</v>
      </c>
    </row>
    <row r="2025" spans="1:17" x14ac:dyDescent="0.25">
      <c r="A2025" t="s">
        <v>7574</v>
      </c>
      <c r="B2025" s="1">
        <v>44999</v>
      </c>
      <c r="C2025" t="s">
        <v>37</v>
      </c>
      <c r="D2025" t="s">
        <v>1910</v>
      </c>
      <c r="E2025" s="32">
        <v>1703826</v>
      </c>
      <c r="F2025" s="32" t="s">
        <v>8549</v>
      </c>
      <c r="G2025" t="s">
        <v>8310</v>
      </c>
      <c r="J2025" s="10">
        <v>3300000</v>
      </c>
      <c r="O2025" t="s">
        <v>8269</v>
      </c>
      <c r="P2025" s="1" t="s">
        <v>8273</v>
      </c>
      <c r="Q2025" t="s">
        <v>8273</v>
      </c>
    </row>
    <row r="2026" spans="1:17" x14ac:dyDescent="0.25">
      <c r="A2026" t="s">
        <v>7575</v>
      </c>
      <c r="B2026" s="1">
        <v>45000</v>
      </c>
      <c r="C2026" t="s">
        <v>37</v>
      </c>
      <c r="D2026" t="s">
        <v>1910</v>
      </c>
      <c r="E2026" s="32">
        <v>4321303</v>
      </c>
      <c r="F2026" s="32" t="s">
        <v>9788</v>
      </c>
      <c r="G2026" t="s">
        <v>8304</v>
      </c>
      <c r="J2026" s="10">
        <v>20000000</v>
      </c>
      <c r="O2026" t="s">
        <v>8269</v>
      </c>
      <c r="P2026" s="1" t="s">
        <v>8273</v>
      </c>
      <c r="Q2026" t="s">
        <v>8273</v>
      </c>
    </row>
    <row r="2027" spans="1:17" x14ac:dyDescent="0.25">
      <c r="A2027" t="s">
        <v>7576</v>
      </c>
      <c r="B2027" s="1">
        <v>45000</v>
      </c>
      <c r="C2027" t="s">
        <v>37</v>
      </c>
      <c r="D2027" t="s">
        <v>1910</v>
      </c>
      <c r="E2027" s="32">
        <v>3167202</v>
      </c>
      <c r="F2027" s="32" t="s">
        <v>8982</v>
      </c>
      <c r="G2027" t="s">
        <v>8309</v>
      </c>
      <c r="J2027" s="10">
        <v>100000000</v>
      </c>
      <c r="O2027" t="s">
        <v>8269</v>
      </c>
      <c r="P2027" s="1" t="s">
        <v>8273</v>
      </c>
      <c r="Q2027" t="s">
        <v>8273</v>
      </c>
    </row>
    <row r="2028" spans="1:17" x14ac:dyDescent="0.25">
      <c r="A2028" t="s">
        <v>7577</v>
      </c>
      <c r="B2028" s="1">
        <v>45000</v>
      </c>
      <c r="C2028" t="s">
        <v>37</v>
      </c>
      <c r="D2028" t="s">
        <v>1910</v>
      </c>
      <c r="E2028" s="32">
        <v>4315008</v>
      </c>
      <c r="F2028" s="32" t="s">
        <v>9727</v>
      </c>
      <c r="G2028" t="s">
        <v>8304</v>
      </c>
      <c r="J2028" s="10">
        <v>2000000</v>
      </c>
      <c r="O2028" t="s">
        <v>8269</v>
      </c>
      <c r="P2028" s="1" t="s">
        <v>8273</v>
      </c>
      <c r="Q2028" t="s">
        <v>8273</v>
      </c>
    </row>
    <row r="2029" spans="1:17" x14ac:dyDescent="0.25">
      <c r="A2029" t="s">
        <v>7578</v>
      </c>
      <c r="B2029" s="1">
        <v>45000</v>
      </c>
      <c r="C2029" t="s">
        <v>45</v>
      </c>
      <c r="D2029" t="s">
        <v>1909</v>
      </c>
      <c r="E2029" s="32">
        <v>3201209</v>
      </c>
      <c r="F2029" s="32" t="s">
        <v>8999</v>
      </c>
      <c r="G2029" t="s">
        <v>8331</v>
      </c>
      <c r="H2029" s="1"/>
      <c r="I2029" s="1"/>
      <c r="J2029" s="10">
        <v>77000000</v>
      </c>
      <c r="O2029" t="s">
        <v>8269</v>
      </c>
      <c r="P2029" s="1" t="s">
        <v>8273</v>
      </c>
      <c r="Q2029" t="s">
        <v>8273</v>
      </c>
    </row>
    <row r="2030" spans="1:17" x14ac:dyDescent="0.25">
      <c r="A2030" t="s">
        <v>7579</v>
      </c>
      <c r="B2030" s="1">
        <v>45000</v>
      </c>
      <c r="C2030" t="s">
        <v>45</v>
      </c>
      <c r="D2030" t="s">
        <v>1909</v>
      </c>
      <c r="E2030" s="32" t="s">
        <v>8432</v>
      </c>
      <c r="F2030" s="32" t="s">
        <v>8366</v>
      </c>
      <c r="G2030" t="s">
        <v>8304</v>
      </c>
      <c r="J2030" s="10">
        <v>110000000</v>
      </c>
      <c r="O2030" t="s">
        <v>8269</v>
      </c>
      <c r="P2030" s="1" t="s">
        <v>8273</v>
      </c>
      <c r="Q2030" t="s">
        <v>8273</v>
      </c>
    </row>
    <row r="2031" spans="1:17" x14ac:dyDescent="0.25">
      <c r="A2031" t="s">
        <v>7580</v>
      </c>
      <c r="B2031" s="1">
        <v>45001</v>
      </c>
      <c r="C2031" t="s">
        <v>37</v>
      </c>
      <c r="D2031" t="s">
        <v>1910</v>
      </c>
      <c r="E2031" s="32" t="s">
        <v>8432</v>
      </c>
      <c r="F2031" s="32" t="s">
        <v>8960</v>
      </c>
      <c r="G2031" t="s">
        <v>8309</v>
      </c>
      <c r="J2031" s="10">
        <v>5500000</v>
      </c>
      <c r="O2031" t="s">
        <v>8269</v>
      </c>
      <c r="P2031" s="1" t="s">
        <v>8273</v>
      </c>
      <c r="Q2031" t="s">
        <v>8273</v>
      </c>
    </row>
    <row r="2032" spans="1:17" x14ac:dyDescent="0.25">
      <c r="A2032" t="s">
        <v>7581</v>
      </c>
      <c r="B2032" s="1">
        <v>45001</v>
      </c>
      <c r="C2032" t="s">
        <v>37</v>
      </c>
      <c r="D2032" t="s">
        <v>1910</v>
      </c>
      <c r="E2032" s="32">
        <v>3556701</v>
      </c>
      <c r="F2032" s="32" t="s">
        <v>9252</v>
      </c>
      <c r="G2032" t="s">
        <v>8306</v>
      </c>
      <c r="J2032" s="10">
        <v>60000000</v>
      </c>
      <c r="O2032" t="s">
        <v>8269</v>
      </c>
      <c r="P2032" s="1" t="s">
        <v>8273</v>
      </c>
      <c r="Q2032" t="s">
        <v>8273</v>
      </c>
    </row>
    <row r="2033" spans="1:17" x14ac:dyDescent="0.25">
      <c r="A2033" t="s">
        <v>7582</v>
      </c>
      <c r="B2033" s="1">
        <v>45001</v>
      </c>
      <c r="C2033" t="s">
        <v>37</v>
      </c>
      <c r="D2033" t="s">
        <v>1910</v>
      </c>
      <c r="E2033" s="32">
        <v>1501576</v>
      </c>
      <c r="F2033" s="32" t="s">
        <v>8536</v>
      </c>
      <c r="G2033" t="s">
        <v>8310</v>
      </c>
      <c r="J2033" s="10">
        <v>5000000</v>
      </c>
      <c r="O2033" t="s">
        <v>8269</v>
      </c>
      <c r="P2033" s="1" t="s">
        <v>8273</v>
      </c>
      <c r="Q2033" t="s">
        <v>8273</v>
      </c>
    </row>
    <row r="2034" spans="1:17" x14ac:dyDescent="0.25">
      <c r="A2034" t="s">
        <v>7583</v>
      </c>
      <c r="B2034" s="1">
        <v>45001</v>
      </c>
      <c r="C2034" t="s">
        <v>37</v>
      </c>
      <c r="D2034" t="s">
        <v>1910</v>
      </c>
      <c r="E2034" s="32" t="s">
        <v>8432</v>
      </c>
      <c r="F2034" s="32" t="s">
        <v>8849</v>
      </c>
      <c r="G2034" t="s">
        <v>8309</v>
      </c>
      <c r="J2034" s="10">
        <v>12000000</v>
      </c>
      <c r="O2034" t="s">
        <v>8269</v>
      </c>
      <c r="P2034" s="1" t="s">
        <v>8273</v>
      </c>
      <c r="Q2034" t="s">
        <v>8273</v>
      </c>
    </row>
    <row r="2035" spans="1:17" x14ac:dyDescent="0.25">
      <c r="A2035" t="s">
        <v>7584</v>
      </c>
      <c r="B2035" s="1">
        <v>45002</v>
      </c>
      <c r="C2035" t="s">
        <v>37</v>
      </c>
      <c r="D2035" t="s">
        <v>1910</v>
      </c>
      <c r="E2035" s="32" t="s">
        <v>8432</v>
      </c>
      <c r="F2035" s="32" t="s">
        <v>8794</v>
      </c>
      <c r="G2035" t="s">
        <v>8307</v>
      </c>
      <c r="J2035" s="10">
        <v>10000000</v>
      </c>
      <c r="O2035" t="s">
        <v>8269</v>
      </c>
      <c r="P2035" s="1" t="s">
        <v>8273</v>
      </c>
      <c r="Q2035" t="s">
        <v>8273</v>
      </c>
    </row>
    <row r="2036" spans="1:17" x14ac:dyDescent="0.25">
      <c r="A2036" t="s">
        <v>7585</v>
      </c>
      <c r="B2036" s="1">
        <v>45002</v>
      </c>
      <c r="C2036" t="s">
        <v>37</v>
      </c>
      <c r="D2036" t="s">
        <v>1910</v>
      </c>
      <c r="E2036" s="32">
        <v>4316808</v>
      </c>
      <c r="F2036" s="32" t="s">
        <v>9750</v>
      </c>
      <c r="G2036" t="s">
        <v>8304</v>
      </c>
      <c r="J2036" s="10">
        <v>100000000</v>
      </c>
      <c r="O2036" t="s">
        <v>8269</v>
      </c>
      <c r="P2036" s="1" t="s">
        <v>8273</v>
      </c>
      <c r="Q2036" t="s">
        <v>8273</v>
      </c>
    </row>
    <row r="2037" spans="1:17" x14ac:dyDescent="0.25">
      <c r="A2037" t="s">
        <v>7586</v>
      </c>
      <c r="B2037" s="1">
        <v>45002</v>
      </c>
      <c r="C2037" t="s">
        <v>1918</v>
      </c>
      <c r="D2037" t="s">
        <v>1910</v>
      </c>
      <c r="E2037" s="32">
        <v>2602902</v>
      </c>
      <c r="F2037" s="32" t="s">
        <v>8706</v>
      </c>
      <c r="G2037" t="s">
        <v>8325</v>
      </c>
      <c r="J2037" s="10">
        <v>150000000</v>
      </c>
      <c r="O2037" t="s">
        <v>8269</v>
      </c>
      <c r="P2037" s="1" t="s">
        <v>8273</v>
      </c>
      <c r="Q2037" t="s">
        <v>8273</v>
      </c>
    </row>
    <row r="2038" spans="1:17" x14ac:dyDescent="0.25">
      <c r="A2038" t="s">
        <v>7587</v>
      </c>
      <c r="B2038" s="1">
        <v>45005</v>
      </c>
      <c r="C2038" t="s">
        <v>37</v>
      </c>
      <c r="D2038" t="s">
        <v>1910</v>
      </c>
      <c r="E2038" s="32">
        <v>4217550</v>
      </c>
      <c r="F2038" s="32" t="s">
        <v>9550</v>
      </c>
      <c r="G2038" t="s">
        <v>8305</v>
      </c>
      <c r="J2038" s="10">
        <v>5000000</v>
      </c>
      <c r="O2038" t="s">
        <v>8269</v>
      </c>
      <c r="P2038" s="1" t="s">
        <v>8273</v>
      </c>
      <c r="Q2038" t="s">
        <v>8273</v>
      </c>
    </row>
    <row r="2039" spans="1:17" x14ac:dyDescent="0.25">
      <c r="A2039" t="s">
        <v>7588</v>
      </c>
      <c r="B2039" s="1">
        <v>45005</v>
      </c>
      <c r="C2039" t="s">
        <v>37</v>
      </c>
      <c r="D2039" t="s">
        <v>1910</v>
      </c>
      <c r="E2039" s="32" t="s">
        <v>8432</v>
      </c>
      <c r="F2039" s="32" t="s">
        <v>9871</v>
      </c>
      <c r="G2039" t="s">
        <v>8302</v>
      </c>
      <c r="J2039" s="10">
        <v>5000000</v>
      </c>
      <c r="O2039" t="s">
        <v>8269</v>
      </c>
      <c r="P2039" s="1" t="s">
        <v>8273</v>
      </c>
      <c r="Q2039" t="s">
        <v>8273</v>
      </c>
    </row>
    <row r="2040" spans="1:17" x14ac:dyDescent="0.25">
      <c r="A2040" t="s">
        <v>7589</v>
      </c>
      <c r="B2040" s="1">
        <v>45005</v>
      </c>
      <c r="C2040" t="s">
        <v>37</v>
      </c>
      <c r="D2040" t="s">
        <v>1910</v>
      </c>
      <c r="E2040" s="32">
        <v>2608701</v>
      </c>
      <c r="F2040" s="32" t="s">
        <v>8719</v>
      </c>
      <c r="G2040" t="s">
        <v>8325</v>
      </c>
      <c r="J2040" s="10">
        <v>5000000</v>
      </c>
      <c r="O2040" t="s">
        <v>8269</v>
      </c>
      <c r="P2040" s="1" t="s">
        <v>8273</v>
      </c>
      <c r="Q2040" t="s">
        <v>8273</v>
      </c>
    </row>
    <row r="2041" spans="1:17" x14ac:dyDescent="0.25">
      <c r="A2041" t="s">
        <v>7590</v>
      </c>
      <c r="B2041" s="1">
        <v>45006</v>
      </c>
      <c r="C2041" t="s">
        <v>37</v>
      </c>
      <c r="D2041" t="s">
        <v>1910</v>
      </c>
      <c r="E2041" s="32" t="s">
        <v>8432</v>
      </c>
      <c r="F2041" s="32" t="s">
        <v>9280</v>
      </c>
      <c r="G2041" t="s">
        <v>8298</v>
      </c>
      <c r="J2041" s="10">
        <v>10000000</v>
      </c>
      <c r="O2041" t="s">
        <v>8269</v>
      </c>
      <c r="P2041" s="1" t="s">
        <v>8273</v>
      </c>
      <c r="Q2041" t="s">
        <v>8273</v>
      </c>
    </row>
    <row r="2042" spans="1:17" x14ac:dyDescent="0.25">
      <c r="A2042" t="s">
        <v>7591</v>
      </c>
      <c r="B2042" s="1">
        <v>45006</v>
      </c>
      <c r="C2042" t="s">
        <v>37</v>
      </c>
      <c r="D2042" t="s">
        <v>1910</v>
      </c>
      <c r="E2042" s="32">
        <v>4205506</v>
      </c>
      <c r="F2042" s="32" t="s">
        <v>9469</v>
      </c>
      <c r="G2042" t="s">
        <v>8305</v>
      </c>
      <c r="J2042" s="10">
        <v>20000000</v>
      </c>
      <c r="O2042" t="s">
        <v>8269</v>
      </c>
      <c r="P2042" s="1" t="s">
        <v>8273</v>
      </c>
      <c r="Q2042" t="s">
        <v>8273</v>
      </c>
    </row>
    <row r="2043" spans="1:17" x14ac:dyDescent="0.25">
      <c r="A2043" t="s">
        <v>7592</v>
      </c>
      <c r="B2043" s="1">
        <v>45006</v>
      </c>
      <c r="C2043" t="s">
        <v>45</v>
      </c>
      <c r="D2043" t="s">
        <v>1909</v>
      </c>
      <c r="E2043" s="32" t="s">
        <v>8432</v>
      </c>
      <c r="F2043" s="32" t="s">
        <v>9888</v>
      </c>
      <c r="G2043" t="s">
        <v>8318</v>
      </c>
      <c r="J2043" s="10">
        <v>1750000</v>
      </c>
      <c r="O2043" t="s">
        <v>8269</v>
      </c>
      <c r="P2043" s="1" t="s">
        <v>8273</v>
      </c>
      <c r="Q2043" t="s">
        <v>8273</v>
      </c>
    </row>
    <row r="2044" spans="1:17" x14ac:dyDescent="0.25">
      <c r="A2044" t="s">
        <v>7593</v>
      </c>
      <c r="B2044" s="1">
        <v>45007</v>
      </c>
      <c r="C2044" t="s">
        <v>37</v>
      </c>
      <c r="D2044" t="s">
        <v>1910</v>
      </c>
      <c r="E2044" s="32">
        <v>4212601</v>
      </c>
      <c r="F2044" s="32" t="s">
        <v>9518</v>
      </c>
      <c r="G2044" t="s">
        <v>8305</v>
      </c>
      <c r="J2044" s="10">
        <v>1000000</v>
      </c>
      <c r="O2044" t="s">
        <v>8269</v>
      </c>
      <c r="P2044" s="1" t="s">
        <v>8273</v>
      </c>
      <c r="Q2044" t="s">
        <v>8273</v>
      </c>
    </row>
    <row r="2045" spans="1:17" x14ac:dyDescent="0.25">
      <c r="A2045" t="s">
        <v>7594</v>
      </c>
      <c r="B2045" s="1">
        <v>45007</v>
      </c>
      <c r="C2045" t="s">
        <v>37</v>
      </c>
      <c r="D2045" t="s">
        <v>1910</v>
      </c>
      <c r="E2045" s="32" t="s">
        <v>8432</v>
      </c>
      <c r="F2045" s="32" t="s">
        <v>8427</v>
      </c>
      <c r="G2045" t="s">
        <v>8304</v>
      </c>
      <c r="J2045" s="10">
        <v>3400000</v>
      </c>
      <c r="O2045" t="s">
        <v>8269</v>
      </c>
      <c r="P2045" s="1" t="s">
        <v>8273</v>
      </c>
      <c r="Q2045" t="s">
        <v>8273</v>
      </c>
    </row>
    <row r="2046" spans="1:17" x14ac:dyDescent="0.25">
      <c r="A2046" t="s">
        <v>7595</v>
      </c>
      <c r="B2046" s="1">
        <v>45008</v>
      </c>
      <c r="C2046" t="s">
        <v>37</v>
      </c>
      <c r="D2046" t="s">
        <v>1910</v>
      </c>
      <c r="E2046" s="32">
        <v>1718899</v>
      </c>
      <c r="F2046" s="32" t="s">
        <v>8569</v>
      </c>
      <c r="G2046" t="s">
        <v>8310</v>
      </c>
      <c r="J2046" s="10">
        <v>5000000</v>
      </c>
      <c r="O2046" t="s">
        <v>8269</v>
      </c>
      <c r="P2046" s="1" t="s">
        <v>8273</v>
      </c>
      <c r="Q2046" t="s">
        <v>8273</v>
      </c>
    </row>
    <row r="2047" spans="1:17" x14ac:dyDescent="0.25">
      <c r="A2047" t="s">
        <v>7596</v>
      </c>
      <c r="B2047" s="1">
        <v>45009</v>
      </c>
      <c r="C2047" t="s">
        <v>37</v>
      </c>
      <c r="D2047" t="s">
        <v>1910</v>
      </c>
      <c r="E2047" s="32" t="s">
        <v>8432</v>
      </c>
      <c r="F2047" s="32" t="s">
        <v>8414</v>
      </c>
      <c r="G2047" t="s">
        <v>8298</v>
      </c>
      <c r="J2047" s="10">
        <v>30000000</v>
      </c>
      <c r="O2047" t="s">
        <v>8269</v>
      </c>
      <c r="P2047" s="1" t="s">
        <v>8273</v>
      </c>
      <c r="Q2047" t="s">
        <v>8273</v>
      </c>
    </row>
    <row r="2048" spans="1:17" x14ac:dyDescent="0.25">
      <c r="A2048" t="s">
        <v>7597</v>
      </c>
      <c r="B2048" s="1">
        <v>45009</v>
      </c>
      <c r="C2048" t="s">
        <v>37</v>
      </c>
      <c r="D2048" t="s">
        <v>1910</v>
      </c>
      <c r="E2048" s="32" t="s">
        <v>8432</v>
      </c>
      <c r="F2048" s="32" t="s">
        <v>8366</v>
      </c>
      <c r="G2048" t="s">
        <v>8304</v>
      </c>
      <c r="J2048" s="10">
        <v>110000000</v>
      </c>
      <c r="O2048" t="s">
        <v>8269</v>
      </c>
      <c r="P2048" s="1" t="s">
        <v>8273</v>
      </c>
      <c r="Q2048" t="s">
        <v>8273</v>
      </c>
    </row>
    <row r="2049" spans="1:17" x14ac:dyDescent="0.25">
      <c r="A2049" t="s">
        <v>7598</v>
      </c>
      <c r="B2049" s="1">
        <v>45009</v>
      </c>
      <c r="C2049" t="s">
        <v>37</v>
      </c>
      <c r="D2049" t="s">
        <v>1910</v>
      </c>
      <c r="E2049" s="32">
        <v>4114302</v>
      </c>
      <c r="F2049" s="32" t="s">
        <v>9336</v>
      </c>
      <c r="G2049" t="s">
        <v>8298</v>
      </c>
      <c r="J2049" s="10">
        <v>10000000</v>
      </c>
      <c r="O2049" t="s">
        <v>8269</v>
      </c>
      <c r="P2049" s="1" t="s">
        <v>8273</v>
      </c>
      <c r="Q2049" t="s">
        <v>8273</v>
      </c>
    </row>
    <row r="2050" spans="1:17" x14ac:dyDescent="0.25">
      <c r="A2050" t="s">
        <v>7599</v>
      </c>
      <c r="B2050" s="1">
        <v>45009</v>
      </c>
      <c r="C2050" t="s">
        <v>37</v>
      </c>
      <c r="D2050" t="s">
        <v>1910</v>
      </c>
      <c r="E2050" s="32">
        <v>3149309</v>
      </c>
      <c r="F2050" s="32" t="s">
        <v>8949</v>
      </c>
      <c r="G2050" t="s">
        <v>8309</v>
      </c>
      <c r="J2050" s="10">
        <v>40000000</v>
      </c>
      <c r="O2050" t="s">
        <v>8269</v>
      </c>
      <c r="P2050" s="1" t="s">
        <v>8273</v>
      </c>
      <c r="Q2050" t="s">
        <v>8273</v>
      </c>
    </row>
    <row r="2051" spans="1:17" x14ac:dyDescent="0.25">
      <c r="A2051" t="s">
        <v>7600</v>
      </c>
      <c r="B2051" s="1">
        <v>45009</v>
      </c>
      <c r="C2051" t="s">
        <v>37</v>
      </c>
      <c r="D2051" t="s">
        <v>1910</v>
      </c>
      <c r="E2051" s="32" t="s">
        <v>8432</v>
      </c>
      <c r="F2051" s="32" t="s">
        <v>9227</v>
      </c>
      <c r="G2051" t="s">
        <v>8306</v>
      </c>
      <c r="J2051" s="10">
        <v>100000000</v>
      </c>
      <c r="O2051" t="s">
        <v>8269</v>
      </c>
      <c r="P2051" s="1" t="s">
        <v>8273</v>
      </c>
      <c r="Q2051" t="s">
        <v>8273</v>
      </c>
    </row>
    <row r="2052" spans="1:17" x14ac:dyDescent="0.25">
      <c r="A2052" t="s">
        <v>7601</v>
      </c>
      <c r="B2052" s="1">
        <v>45009</v>
      </c>
      <c r="C2052" t="s">
        <v>37</v>
      </c>
      <c r="D2052" t="s">
        <v>1910</v>
      </c>
      <c r="E2052" s="32" t="s">
        <v>8432</v>
      </c>
      <c r="F2052" s="32" t="s">
        <v>8700</v>
      </c>
      <c r="G2052" t="s">
        <v>8325</v>
      </c>
      <c r="J2052" s="10">
        <v>6000000</v>
      </c>
      <c r="O2052" t="s">
        <v>8269</v>
      </c>
      <c r="P2052" s="1" t="s">
        <v>8273</v>
      </c>
      <c r="Q2052" t="s">
        <v>8273</v>
      </c>
    </row>
    <row r="2053" spans="1:17" x14ac:dyDescent="0.25">
      <c r="A2053" t="s">
        <v>7602</v>
      </c>
      <c r="B2053" s="1">
        <v>45012</v>
      </c>
      <c r="C2053" t="s">
        <v>37</v>
      </c>
      <c r="D2053" t="s">
        <v>1910</v>
      </c>
      <c r="E2053" s="32" t="s">
        <v>8432</v>
      </c>
      <c r="F2053" s="32" t="s">
        <v>8652</v>
      </c>
      <c r="G2053" t="s">
        <v>8333</v>
      </c>
      <c r="J2053" s="10">
        <v>25000000</v>
      </c>
      <c r="O2053" t="s">
        <v>8269</v>
      </c>
      <c r="P2053" s="1" t="s">
        <v>8273</v>
      </c>
      <c r="Q2053" t="s">
        <v>8273</v>
      </c>
    </row>
    <row r="2054" spans="1:17" x14ac:dyDescent="0.25">
      <c r="A2054" t="s">
        <v>7603</v>
      </c>
      <c r="B2054" s="1">
        <v>45012</v>
      </c>
      <c r="C2054" t="s">
        <v>37</v>
      </c>
      <c r="D2054" t="s">
        <v>1910</v>
      </c>
      <c r="E2054" s="32">
        <v>4201307</v>
      </c>
      <c r="F2054" s="32" t="s">
        <v>9433</v>
      </c>
      <c r="G2054" t="s">
        <v>8305</v>
      </c>
      <c r="J2054" s="10">
        <v>47000000</v>
      </c>
      <c r="O2054" t="s">
        <v>8269</v>
      </c>
      <c r="P2054" s="1" t="s">
        <v>8273</v>
      </c>
      <c r="Q2054" t="s">
        <v>8273</v>
      </c>
    </row>
    <row r="2055" spans="1:17" x14ac:dyDescent="0.25">
      <c r="A2055" t="s">
        <v>7604</v>
      </c>
      <c r="B2055" s="1">
        <v>45012</v>
      </c>
      <c r="C2055" t="s">
        <v>37</v>
      </c>
      <c r="D2055" t="s">
        <v>1910</v>
      </c>
      <c r="E2055" s="32">
        <v>4103354</v>
      </c>
      <c r="F2055" s="32" t="s">
        <v>9276</v>
      </c>
      <c r="G2055" t="s">
        <v>8298</v>
      </c>
      <c r="J2055" s="10">
        <v>4500000</v>
      </c>
      <c r="O2055" t="s">
        <v>8269</v>
      </c>
      <c r="P2055" s="1" t="s">
        <v>8273</v>
      </c>
      <c r="Q2055" t="s">
        <v>8273</v>
      </c>
    </row>
    <row r="2056" spans="1:17" x14ac:dyDescent="0.25">
      <c r="A2056" t="s">
        <v>7605</v>
      </c>
      <c r="B2056" s="1">
        <v>45012</v>
      </c>
      <c r="C2056" t="s">
        <v>37</v>
      </c>
      <c r="D2056" t="s">
        <v>1910</v>
      </c>
      <c r="E2056" s="32">
        <v>4105003</v>
      </c>
      <c r="F2056" s="32" t="s">
        <v>9289</v>
      </c>
      <c r="G2056" t="s">
        <v>8305</v>
      </c>
      <c r="J2056" s="10">
        <v>5000000</v>
      </c>
      <c r="O2056" t="s">
        <v>8269</v>
      </c>
      <c r="P2056" s="1" t="s">
        <v>8273</v>
      </c>
      <c r="Q2056" t="s">
        <v>8273</v>
      </c>
    </row>
    <row r="2057" spans="1:17" x14ac:dyDescent="0.25">
      <c r="A2057" t="s">
        <v>7606</v>
      </c>
      <c r="B2057" s="1">
        <v>45012</v>
      </c>
      <c r="C2057" t="s">
        <v>37</v>
      </c>
      <c r="D2057" t="s">
        <v>1910</v>
      </c>
      <c r="E2057" s="32" t="s">
        <v>8432</v>
      </c>
      <c r="F2057" s="32" t="s">
        <v>8607</v>
      </c>
      <c r="G2057" t="s">
        <v>8342</v>
      </c>
      <c r="J2057" s="10">
        <v>3000000</v>
      </c>
      <c r="O2057" t="s">
        <v>8269</v>
      </c>
      <c r="P2057" s="1" t="s">
        <v>8273</v>
      </c>
      <c r="Q2057" t="s">
        <v>8273</v>
      </c>
    </row>
    <row r="2058" spans="1:17" x14ac:dyDescent="0.25">
      <c r="A2058" t="s">
        <v>7607</v>
      </c>
      <c r="B2058" s="1">
        <v>45013</v>
      </c>
      <c r="C2058" t="s">
        <v>37</v>
      </c>
      <c r="D2058" t="s">
        <v>1910</v>
      </c>
      <c r="E2058" s="32" t="s">
        <v>8432</v>
      </c>
      <c r="F2058" s="32" t="s">
        <v>8492</v>
      </c>
      <c r="G2058" t="s">
        <v>8305</v>
      </c>
      <c r="J2058" s="10">
        <v>2800000</v>
      </c>
      <c r="O2058" t="s">
        <v>8269</v>
      </c>
      <c r="P2058" s="1" t="s">
        <v>8273</v>
      </c>
      <c r="Q2058" t="s">
        <v>8273</v>
      </c>
    </row>
    <row r="2059" spans="1:17" x14ac:dyDescent="0.25">
      <c r="A2059" t="s">
        <v>7608</v>
      </c>
      <c r="B2059" s="1">
        <v>45013</v>
      </c>
      <c r="C2059" t="s">
        <v>37</v>
      </c>
      <c r="D2059" t="s">
        <v>1910</v>
      </c>
      <c r="E2059" s="32" t="s">
        <v>8432</v>
      </c>
      <c r="F2059" s="32" t="s">
        <v>9218</v>
      </c>
      <c r="G2059" t="s">
        <v>8306</v>
      </c>
      <c r="J2059" s="10">
        <v>3600000</v>
      </c>
      <c r="O2059" t="s">
        <v>8269</v>
      </c>
      <c r="P2059" s="1" t="s">
        <v>8273</v>
      </c>
      <c r="Q2059" t="s">
        <v>8273</v>
      </c>
    </row>
    <row r="2060" spans="1:17" x14ac:dyDescent="0.25">
      <c r="A2060" t="s">
        <v>7609</v>
      </c>
      <c r="B2060" s="1">
        <v>45013</v>
      </c>
      <c r="C2060" t="s">
        <v>37</v>
      </c>
      <c r="D2060" t="s">
        <v>1910</v>
      </c>
      <c r="E2060" s="32">
        <v>4117222</v>
      </c>
      <c r="F2060" s="32" t="s">
        <v>9354</v>
      </c>
      <c r="G2060" t="s">
        <v>8298</v>
      </c>
      <c r="J2060" s="10">
        <v>8000000</v>
      </c>
      <c r="O2060" t="s">
        <v>8269</v>
      </c>
      <c r="P2060" s="1" t="s">
        <v>8273</v>
      </c>
      <c r="Q2060" t="s">
        <v>8273</v>
      </c>
    </row>
    <row r="2061" spans="1:17" x14ac:dyDescent="0.25">
      <c r="A2061" t="s">
        <v>7610</v>
      </c>
      <c r="B2061" s="1">
        <v>45013</v>
      </c>
      <c r="C2061" t="s">
        <v>37</v>
      </c>
      <c r="D2061" t="s">
        <v>1910</v>
      </c>
      <c r="E2061" s="32">
        <v>4302402</v>
      </c>
      <c r="F2061" s="32" t="s">
        <v>9592</v>
      </c>
      <c r="G2061" t="s">
        <v>8304</v>
      </c>
      <c r="J2061" s="10">
        <v>2400000</v>
      </c>
      <c r="O2061" t="s">
        <v>8269</v>
      </c>
      <c r="P2061" s="1" t="s">
        <v>8273</v>
      </c>
      <c r="Q2061" t="s">
        <v>8273</v>
      </c>
    </row>
    <row r="2062" spans="1:17" x14ac:dyDescent="0.25">
      <c r="A2062" t="s">
        <v>7611</v>
      </c>
      <c r="B2062" s="1">
        <v>45013</v>
      </c>
      <c r="C2062" t="s">
        <v>37</v>
      </c>
      <c r="D2062" t="s">
        <v>1910</v>
      </c>
      <c r="E2062" s="32" t="s">
        <v>8432</v>
      </c>
      <c r="F2062" s="32" t="s">
        <v>8651</v>
      </c>
      <c r="G2062" t="s">
        <v>8326</v>
      </c>
      <c r="J2062" s="10">
        <v>6000000</v>
      </c>
      <c r="O2062" t="s">
        <v>8269</v>
      </c>
      <c r="P2062" s="1" t="s">
        <v>8273</v>
      </c>
      <c r="Q2062" t="s">
        <v>8273</v>
      </c>
    </row>
    <row r="2063" spans="1:17" x14ac:dyDescent="0.25">
      <c r="A2063" t="s">
        <v>7612</v>
      </c>
      <c r="B2063" s="1">
        <v>45013</v>
      </c>
      <c r="C2063" t="s">
        <v>37</v>
      </c>
      <c r="D2063" t="s">
        <v>1910</v>
      </c>
      <c r="E2063" s="32" t="s">
        <v>8432</v>
      </c>
      <c r="F2063" s="32" t="s">
        <v>9218</v>
      </c>
      <c r="G2063" t="s">
        <v>8306</v>
      </c>
      <c r="J2063" s="10">
        <v>2500000</v>
      </c>
      <c r="O2063" t="s">
        <v>8269</v>
      </c>
      <c r="P2063" s="1" t="s">
        <v>8273</v>
      </c>
      <c r="Q2063" t="s">
        <v>8273</v>
      </c>
    </row>
    <row r="2064" spans="1:17" x14ac:dyDescent="0.25">
      <c r="A2064" t="s">
        <v>7613</v>
      </c>
      <c r="B2064" s="1">
        <v>45014</v>
      </c>
      <c r="C2064" t="s">
        <v>37</v>
      </c>
      <c r="D2064" t="s">
        <v>1910</v>
      </c>
      <c r="E2064" s="32" t="s">
        <v>8432</v>
      </c>
      <c r="F2064" s="32" t="s">
        <v>9251</v>
      </c>
      <c r="G2064" t="s">
        <v>8306</v>
      </c>
      <c r="J2064" s="10">
        <v>30000000</v>
      </c>
      <c r="O2064" t="s">
        <v>8269</v>
      </c>
      <c r="P2064" s="1" t="s">
        <v>8273</v>
      </c>
      <c r="Q2064" t="s">
        <v>8273</v>
      </c>
    </row>
    <row r="2065" spans="1:17" x14ac:dyDescent="0.25">
      <c r="A2065" t="s">
        <v>7614</v>
      </c>
      <c r="B2065" s="1">
        <v>45014</v>
      </c>
      <c r="C2065" t="s">
        <v>37</v>
      </c>
      <c r="D2065" t="s">
        <v>1910</v>
      </c>
      <c r="E2065" s="32" t="s">
        <v>8432</v>
      </c>
      <c r="F2065" s="32" t="s">
        <v>9888</v>
      </c>
      <c r="G2065" t="s">
        <v>8318</v>
      </c>
      <c r="J2065" s="10">
        <v>5000000</v>
      </c>
      <c r="O2065" t="s">
        <v>8269</v>
      </c>
      <c r="P2065" s="1" t="s">
        <v>8273</v>
      </c>
      <c r="Q2065" t="s">
        <v>8273</v>
      </c>
    </row>
    <row r="2066" spans="1:17" x14ac:dyDescent="0.25">
      <c r="A2066" t="s">
        <v>7615</v>
      </c>
      <c r="B2066" s="1">
        <v>45014</v>
      </c>
      <c r="C2066" t="s">
        <v>37</v>
      </c>
      <c r="D2066" t="s">
        <v>1910</v>
      </c>
      <c r="E2066" s="32">
        <v>3506359</v>
      </c>
      <c r="F2066" s="32" t="s">
        <v>9045</v>
      </c>
      <c r="G2066" t="s">
        <v>8306</v>
      </c>
      <c r="J2066" s="10">
        <v>100000000</v>
      </c>
      <c r="O2066" t="s">
        <v>8269</v>
      </c>
      <c r="P2066" s="1" t="s">
        <v>8273</v>
      </c>
      <c r="Q2066" t="s">
        <v>8273</v>
      </c>
    </row>
    <row r="2067" spans="1:17" x14ac:dyDescent="0.25">
      <c r="A2067" t="s">
        <v>7616</v>
      </c>
      <c r="B2067" s="1">
        <v>45014</v>
      </c>
      <c r="C2067" t="s">
        <v>37</v>
      </c>
      <c r="D2067" t="s">
        <v>1910</v>
      </c>
      <c r="E2067" s="32" t="s">
        <v>8432</v>
      </c>
      <c r="F2067" s="32" t="s">
        <v>8602</v>
      </c>
      <c r="G2067" t="s">
        <v>8342</v>
      </c>
      <c r="J2067" s="10">
        <v>12000000</v>
      </c>
      <c r="O2067" t="s">
        <v>8269</v>
      </c>
      <c r="P2067" s="1" t="s">
        <v>8273</v>
      </c>
      <c r="Q2067" t="s">
        <v>8273</v>
      </c>
    </row>
    <row r="2068" spans="1:17" x14ac:dyDescent="0.25">
      <c r="A2068" t="s">
        <v>7617</v>
      </c>
      <c r="B2068" s="1">
        <v>45014</v>
      </c>
      <c r="C2068" t="s">
        <v>37</v>
      </c>
      <c r="D2068" t="s">
        <v>1910</v>
      </c>
      <c r="E2068" s="32">
        <v>4106209</v>
      </c>
      <c r="F2068" s="32" t="s">
        <v>9295</v>
      </c>
      <c r="G2068" t="s">
        <v>8298</v>
      </c>
      <c r="J2068" s="10">
        <v>10000000</v>
      </c>
      <c r="O2068" t="s">
        <v>8269</v>
      </c>
      <c r="P2068" s="1" t="s">
        <v>8273</v>
      </c>
      <c r="Q2068" t="s">
        <v>8273</v>
      </c>
    </row>
    <row r="2069" spans="1:17" x14ac:dyDescent="0.25">
      <c r="A2069" t="s">
        <v>7618</v>
      </c>
      <c r="B2069" s="1">
        <v>45015</v>
      </c>
      <c r="C2069" t="s">
        <v>37</v>
      </c>
      <c r="D2069" t="s">
        <v>1910</v>
      </c>
      <c r="E2069" s="32">
        <v>2101400</v>
      </c>
      <c r="F2069" s="32" t="s">
        <v>8575</v>
      </c>
      <c r="G2069" t="s">
        <v>8345</v>
      </c>
      <c r="J2069" s="10">
        <v>5000000</v>
      </c>
      <c r="O2069" t="s">
        <v>8269</v>
      </c>
      <c r="P2069" s="1" t="s">
        <v>8273</v>
      </c>
      <c r="Q2069" t="s">
        <v>8273</v>
      </c>
    </row>
    <row r="2070" spans="1:17" x14ac:dyDescent="0.25">
      <c r="A2070" t="s">
        <v>7619</v>
      </c>
      <c r="B2070" s="1">
        <v>45015</v>
      </c>
      <c r="C2070" t="s">
        <v>37</v>
      </c>
      <c r="D2070" t="s">
        <v>1910</v>
      </c>
      <c r="E2070" s="32" t="s">
        <v>8432</v>
      </c>
      <c r="F2070" s="32" t="s">
        <v>8698</v>
      </c>
      <c r="G2070" t="s">
        <v>8347</v>
      </c>
      <c r="J2070" s="10">
        <v>3000000</v>
      </c>
      <c r="O2070" t="s">
        <v>8269</v>
      </c>
      <c r="P2070" s="1" t="s">
        <v>8273</v>
      </c>
      <c r="Q2070" t="s">
        <v>8273</v>
      </c>
    </row>
    <row r="2071" spans="1:17" x14ac:dyDescent="0.25">
      <c r="A2071" t="s">
        <v>7620</v>
      </c>
      <c r="B2071" s="1">
        <v>45015</v>
      </c>
      <c r="C2071" t="s">
        <v>37</v>
      </c>
      <c r="D2071" t="s">
        <v>1910</v>
      </c>
      <c r="E2071" s="32">
        <v>3537156</v>
      </c>
      <c r="F2071" s="32" t="s">
        <v>9177</v>
      </c>
      <c r="G2071" t="s">
        <v>8306</v>
      </c>
      <c r="J2071" s="10">
        <v>1300000</v>
      </c>
      <c r="O2071" t="s">
        <v>8269</v>
      </c>
      <c r="P2071" s="1" t="s">
        <v>8273</v>
      </c>
      <c r="Q2071" t="s">
        <v>8273</v>
      </c>
    </row>
    <row r="2072" spans="1:17" x14ac:dyDescent="0.25">
      <c r="A2072" t="s">
        <v>7621</v>
      </c>
      <c r="B2072" s="1">
        <v>45015</v>
      </c>
      <c r="C2072" t="s">
        <v>37</v>
      </c>
      <c r="D2072" t="s">
        <v>1910</v>
      </c>
      <c r="E2072" s="32">
        <v>2101400</v>
      </c>
      <c r="F2072" s="32" t="s">
        <v>8575</v>
      </c>
      <c r="G2072" t="s">
        <v>8345</v>
      </c>
      <c r="J2072" s="10">
        <v>5000000</v>
      </c>
      <c r="O2072" t="s">
        <v>8269</v>
      </c>
      <c r="P2072" s="1" t="s">
        <v>8273</v>
      </c>
      <c r="Q2072" t="s">
        <v>8273</v>
      </c>
    </row>
    <row r="2073" spans="1:17" x14ac:dyDescent="0.25">
      <c r="A2073" t="s">
        <v>7622</v>
      </c>
      <c r="B2073" s="1">
        <v>45015</v>
      </c>
      <c r="C2073" t="s">
        <v>37</v>
      </c>
      <c r="D2073" t="s">
        <v>1910</v>
      </c>
      <c r="E2073" s="32" t="s">
        <v>8432</v>
      </c>
      <c r="F2073" s="32" t="s">
        <v>9073</v>
      </c>
      <c r="G2073" t="s">
        <v>8306</v>
      </c>
      <c r="J2073" s="10">
        <v>4000000</v>
      </c>
      <c r="O2073" t="s">
        <v>8269</v>
      </c>
      <c r="P2073" s="1" t="s">
        <v>8273</v>
      </c>
      <c r="Q2073" t="s">
        <v>8273</v>
      </c>
    </row>
    <row r="2074" spans="1:17" x14ac:dyDescent="0.25">
      <c r="A2074" t="s">
        <v>7623</v>
      </c>
      <c r="B2074" s="1">
        <v>45015</v>
      </c>
      <c r="C2074" t="s">
        <v>1918</v>
      </c>
      <c r="D2074" t="s">
        <v>1910</v>
      </c>
      <c r="E2074" s="32" t="s">
        <v>8432</v>
      </c>
      <c r="F2074" s="32" t="s">
        <v>9897</v>
      </c>
      <c r="G2074" t="s">
        <v>8318</v>
      </c>
      <c r="J2074" s="10">
        <v>4000000</v>
      </c>
      <c r="O2074" t="s">
        <v>8269</v>
      </c>
      <c r="P2074" s="1" t="s">
        <v>8273</v>
      </c>
      <c r="Q2074" t="s">
        <v>8273</v>
      </c>
    </row>
    <row r="2075" spans="1:17" x14ac:dyDescent="0.25">
      <c r="A2075" t="s">
        <v>7624</v>
      </c>
      <c r="B2075" s="1">
        <v>45016</v>
      </c>
      <c r="C2075" t="s">
        <v>37</v>
      </c>
      <c r="D2075" t="s">
        <v>1910</v>
      </c>
      <c r="E2075" s="32">
        <v>4107652</v>
      </c>
      <c r="F2075" s="32" t="s">
        <v>9303</v>
      </c>
      <c r="G2075" t="s">
        <v>8298</v>
      </c>
      <c r="J2075" s="10">
        <v>70000000</v>
      </c>
      <c r="O2075" t="s">
        <v>8269</v>
      </c>
      <c r="P2075" s="1" t="s">
        <v>8273</v>
      </c>
      <c r="Q2075" t="s">
        <v>8273</v>
      </c>
    </row>
    <row r="2076" spans="1:17" x14ac:dyDescent="0.25">
      <c r="A2076" t="s">
        <v>7625</v>
      </c>
      <c r="B2076" s="1">
        <v>45016</v>
      </c>
      <c r="C2076" t="s">
        <v>37</v>
      </c>
      <c r="D2076" t="s">
        <v>1910</v>
      </c>
      <c r="E2076" s="32">
        <v>4120150</v>
      </c>
      <c r="F2076" s="32" t="s">
        <v>9372</v>
      </c>
      <c r="G2076" t="s">
        <v>8298</v>
      </c>
      <c r="J2076" s="10">
        <v>8100000</v>
      </c>
      <c r="O2076" t="s">
        <v>8269</v>
      </c>
      <c r="P2076" s="1" t="s">
        <v>8273</v>
      </c>
      <c r="Q2076" t="s">
        <v>8273</v>
      </c>
    </row>
    <row r="2077" spans="1:17" x14ac:dyDescent="0.25">
      <c r="A2077" t="s">
        <v>7626</v>
      </c>
      <c r="B2077" s="1">
        <v>45016</v>
      </c>
      <c r="C2077" t="s">
        <v>37</v>
      </c>
      <c r="D2077" t="s">
        <v>1910</v>
      </c>
      <c r="E2077" s="32">
        <v>4319802</v>
      </c>
      <c r="F2077" s="32" t="s">
        <v>9771</v>
      </c>
      <c r="G2077" t="s">
        <v>8304</v>
      </c>
      <c r="J2077" s="10">
        <v>6000000</v>
      </c>
      <c r="O2077" t="s">
        <v>8269</v>
      </c>
      <c r="P2077" s="1" t="s">
        <v>8273</v>
      </c>
      <c r="Q2077" t="s">
        <v>8273</v>
      </c>
    </row>
    <row r="2078" spans="1:17" x14ac:dyDescent="0.25">
      <c r="A2078" t="s">
        <v>7627</v>
      </c>
      <c r="B2078" s="1">
        <v>45016</v>
      </c>
      <c r="C2078" t="s">
        <v>37</v>
      </c>
      <c r="D2078" t="s">
        <v>1910</v>
      </c>
      <c r="E2078" s="32">
        <v>3524006</v>
      </c>
      <c r="F2078" s="32" t="s">
        <v>9123</v>
      </c>
      <c r="G2078" t="s">
        <v>8306</v>
      </c>
      <c r="J2078" s="10">
        <v>20000000</v>
      </c>
      <c r="O2078" t="s">
        <v>8269</v>
      </c>
      <c r="P2078" s="1" t="s">
        <v>8273</v>
      </c>
      <c r="Q2078" t="s">
        <v>8273</v>
      </c>
    </row>
    <row r="2079" spans="1:17" x14ac:dyDescent="0.25">
      <c r="A2079" t="s">
        <v>7628</v>
      </c>
      <c r="B2079" s="1">
        <v>45016</v>
      </c>
      <c r="C2079" t="s">
        <v>37</v>
      </c>
      <c r="D2079" t="s">
        <v>1910</v>
      </c>
      <c r="E2079" s="32" t="s">
        <v>8432</v>
      </c>
      <c r="F2079" s="32" t="s">
        <v>9712</v>
      </c>
      <c r="G2079" t="s">
        <v>8304</v>
      </c>
      <c r="J2079" s="10">
        <v>4000000</v>
      </c>
      <c r="O2079" t="s">
        <v>8269</v>
      </c>
      <c r="P2079" s="1" t="s">
        <v>8273</v>
      </c>
      <c r="Q2079" t="s">
        <v>8273</v>
      </c>
    </row>
    <row r="2080" spans="1:17" x14ac:dyDescent="0.25">
      <c r="A2080" t="s">
        <v>7629</v>
      </c>
      <c r="B2080" s="1">
        <v>45016</v>
      </c>
      <c r="C2080" t="s">
        <v>45</v>
      </c>
      <c r="D2080" t="s">
        <v>1909</v>
      </c>
      <c r="E2080" s="32" t="s">
        <v>8432</v>
      </c>
      <c r="F2080" s="32" t="s">
        <v>8889</v>
      </c>
      <c r="G2080" t="s">
        <v>8322</v>
      </c>
      <c r="H2080" s="1"/>
      <c r="I2080" s="1"/>
      <c r="J2080" s="10">
        <v>1500000</v>
      </c>
      <c r="O2080" t="s">
        <v>8269</v>
      </c>
      <c r="P2080" s="1" t="s">
        <v>8273</v>
      </c>
      <c r="Q2080" t="s">
        <v>8273</v>
      </c>
    </row>
    <row r="2081" spans="1:17" x14ac:dyDescent="0.25">
      <c r="A2081" t="s">
        <v>7630</v>
      </c>
      <c r="B2081" s="1">
        <v>45016</v>
      </c>
      <c r="C2081" t="s">
        <v>45</v>
      </c>
      <c r="D2081" t="s">
        <v>1909</v>
      </c>
      <c r="E2081" s="32">
        <v>4209300</v>
      </c>
      <c r="F2081" s="32" t="s">
        <v>9493</v>
      </c>
      <c r="G2081" t="s">
        <v>8305</v>
      </c>
      <c r="J2081" s="10">
        <v>0</v>
      </c>
      <c r="O2081" t="s">
        <v>8269</v>
      </c>
      <c r="P2081" s="1" t="s">
        <v>8273</v>
      </c>
      <c r="Q2081" t="s">
        <v>8273</v>
      </c>
    </row>
    <row r="2082" spans="1:17" x14ac:dyDescent="0.25">
      <c r="A2082" t="s">
        <v>7631</v>
      </c>
      <c r="B2082" s="1">
        <v>45016</v>
      </c>
      <c r="C2082" t="s">
        <v>37</v>
      </c>
      <c r="D2082" t="s">
        <v>1909</v>
      </c>
      <c r="E2082" s="32">
        <v>3141702</v>
      </c>
      <c r="F2082" s="32" t="s">
        <v>8929</v>
      </c>
      <c r="G2082" t="s">
        <v>8336</v>
      </c>
      <c r="H2082" s="1"/>
      <c r="I2082" s="1"/>
      <c r="J2082" s="10">
        <v>30000000</v>
      </c>
      <c r="O2082" t="s">
        <v>8269</v>
      </c>
      <c r="P2082" s="1" t="s">
        <v>8273</v>
      </c>
      <c r="Q2082" t="s">
        <v>8273</v>
      </c>
    </row>
    <row r="2083" spans="1:17" x14ac:dyDescent="0.25">
      <c r="A2083" t="s">
        <v>7632</v>
      </c>
      <c r="B2083" s="1">
        <v>45021</v>
      </c>
      <c r="C2083" t="s">
        <v>37</v>
      </c>
      <c r="D2083" t="s">
        <v>1910</v>
      </c>
      <c r="E2083" s="32" t="s">
        <v>8432</v>
      </c>
      <c r="F2083" s="32" t="s">
        <v>9218</v>
      </c>
      <c r="G2083" t="s">
        <v>8306</v>
      </c>
      <c r="J2083" s="10">
        <v>4900000</v>
      </c>
      <c r="O2083" t="s">
        <v>8269</v>
      </c>
      <c r="P2083" s="1" t="s">
        <v>8273</v>
      </c>
      <c r="Q2083" t="s">
        <v>8273</v>
      </c>
    </row>
    <row r="2084" spans="1:17" x14ac:dyDescent="0.25">
      <c r="A2084" t="s">
        <v>7633</v>
      </c>
      <c r="B2084" s="1">
        <v>45021</v>
      </c>
      <c r="C2084" t="s">
        <v>1918</v>
      </c>
      <c r="D2084" t="s">
        <v>1910</v>
      </c>
      <c r="E2084" s="32" t="s">
        <v>8432</v>
      </c>
      <c r="F2084" s="32" t="s">
        <v>9590</v>
      </c>
      <c r="G2084" t="s">
        <v>8304</v>
      </c>
      <c r="J2084" s="10">
        <v>10000000</v>
      </c>
      <c r="O2084" t="s">
        <v>8269</v>
      </c>
      <c r="P2084" s="1" t="s">
        <v>8273</v>
      </c>
      <c r="Q2084" t="s">
        <v>8273</v>
      </c>
    </row>
    <row r="2085" spans="1:17" x14ac:dyDescent="0.25">
      <c r="A2085" t="s">
        <v>7634</v>
      </c>
      <c r="B2085" s="1">
        <v>45021</v>
      </c>
      <c r="C2085" t="s">
        <v>1918</v>
      </c>
      <c r="D2085" t="s">
        <v>1910</v>
      </c>
      <c r="E2085" s="32">
        <v>4302402</v>
      </c>
      <c r="F2085" s="32" t="s">
        <v>9592</v>
      </c>
      <c r="G2085" t="s">
        <v>8304</v>
      </c>
      <c r="J2085" s="10">
        <v>4000000</v>
      </c>
      <c r="O2085" t="s">
        <v>8269</v>
      </c>
      <c r="P2085" s="1" t="s">
        <v>8273</v>
      </c>
      <c r="Q2085" t="s">
        <v>8273</v>
      </c>
    </row>
    <row r="2086" spans="1:17" x14ac:dyDescent="0.25">
      <c r="A2086" t="s">
        <v>7635</v>
      </c>
      <c r="B2086" s="1">
        <v>45022</v>
      </c>
      <c r="C2086" t="s">
        <v>37</v>
      </c>
      <c r="D2086" t="s">
        <v>1910</v>
      </c>
      <c r="E2086" s="32">
        <v>4302501</v>
      </c>
      <c r="F2086" s="32" t="s">
        <v>9594</v>
      </c>
      <c r="G2086" t="s">
        <v>8304</v>
      </c>
      <c r="J2086" s="10">
        <v>2000000</v>
      </c>
      <c r="O2086" t="s">
        <v>8269</v>
      </c>
      <c r="P2086" s="1" t="s">
        <v>8273</v>
      </c>
      <c r="Q2086" t="s">
        <v>8273</v>
      </c>
    </row>
    <row r="2087" spans="1:17" x14ac:dyDescent="0.25">
      <c r="A2087" t="s">
        <v>7636</v>
      </c>
      <c r="B2087" s="1">
        <v>45022</v>
      </c>
      <c r="C2087" t="s">
        <v>37</v>
      </c>
      <c r="D2087" t="s">
        <v>1910</v>
      </c>
      <c r="E2087" s="32" t="s">
        <v>8432</v>
      </c>
      <c r="F2087" s="32" t="s">
        <v>9556</v>
      </c>
      <c r="G2087" t="s">
        <v>8305</v>
      </c>
      <c r="J2087" s="10">
        <v>30000000</v>
      </c>
      <c r="O2087" t="s">
        <v>8269</v>
      </c>
      <c r="P2087" s="1" t="s">
        <v>8273</v>
      </c>
      <c r="Q2087" t="s">
        <v>8273</v>
      </c>
    </row>
    <row r="2088" spans="1:17" x14ac:dyDescent="0.25">
      <c r="A2088" t="s">
        <v>7637</v>
      </c>
      <c r="B2088" s="1">
        <v>45022</v>
      </c>
      <c r="C2088" t="s">
        <v>45</v>
      </c>
      <c r="D2088" t="s">
        <v>1909</v>
      </c>
      <c r="E2088" s="32">
        <v>5002159</v>
      </c>
      <c r="F2088" s="32" t="s">
        <v>9817</v>
      </c>
      <c r="G2088" t="s">
        <v>8316</v>
      </c>
      <c r="J2088" s="10">
        <v>5000000</v>
      </c>
      <c r="O2088" t="s">
        <v>8269</v>
      </c>
      <c r="P2088" s="1" t="s">
        <v>8273</v>
      </c>
      <c r="Q2088" t="s">
        <v>8273</v>
      </c>
    </row>
    <row r="2089" spans="1:17" x14ac:dyDescent="0.25">
      <c r="A2089" t="s">
        <v>7638</v>
      </c>
      <c r="B2089" s="1">
        <v>45026</v>
      </c>
      <c r="C2089" t="s">
        <v>37</v>
      </c>
      <c r="D2089" t="s">
        <v>1910</v>
      </c>
      <c r="E2089" s="32" t="s">
        <v>8432</v>
      </c>
      <c r="F2089" s="32" t="s">
        <v>9795</v>
      </c>
      <c r="G2089" t="s">
        <v>8304</v>
      </c>
      <c r="J2089" s="10">
        <v>3000000</v>
      </c>
      <c r="O2089" t="s">
        <v>8269</v>
      </c>
      <c r="P2089" s="1" t="s">
        <v>8273</v>
      </c>
      <c r="Q2089" t="s">
        <v>8273</v>
      </c>
    </row>
    <row r="2090" spans="1:17" x14ac:dyDescent="0.25">
      <c r="A2090" t="s">
        <v>7639</v>
      </c>
      <c r="B2090" s="1">
        <v>45027</v>
      </c>
      <c r="C2090" t="s">
        <v>45</v>
      </c>
      <c r="D2090" t="s">
        <v>1909</v>
      </c>
      <c r="E2090" s="32">
        <v>2101400</v>
      </c>
      <c r="F2090" s="32" t="s">
        <v>8575</v>
      </c>
      <c r="G2090" t="s">
        <v>8345</v>
      </c>
      <c r="J2090" s="10">
        <v>30000000</v>
      </c>
      <c r="O2090" t="s">
        <v>8269</v>
      </c>
      <c r="P2090" s="1" t="s">
        <v>8273</v>
      </c>
      <c r="Q2090" t="s">
        <v>8273</v>
      </c>
    </row>
    <row r="2091" spans="1:17" x14ac:dyDescent="0.25">
      <c r="A2091" t="s">
        <v>7640</v>
      </c>
      <c r="B2091" s="1">
        <v>45033</v>
      </c>
      <c r="C2091" t="s">
        <v>37</v>
      </c>
      <c r="D2091" t="s">
        <v>1910</v>
      </c>
      <c r="E2091" s="32">
        <v>2503209</v>
      </c>
      <c r="F2091" s="32" t="s">
        <v>8683</v>
      </c>
      <c r="G2091" t="s">
        <v>8347</v>
      </c>
      <c r="J2091" s="10">
        <v>17000000</v>
      </c>
      <c r="O2091" t="s">
        <v>8269</v>
      </c>
      <c r="P2091" s="1" t="s">
        <v>8273</v>
      </c>
      <c r="Q2091" t="s">
        <v>8273</v>
      </c>
    </row>
    <row r="2092" spans="1:17" x14ac:dyDescent="0.25">
      <c r="A2092" t="s">
        <v>7641</v>
      </c>
      <c r="B2092" s="1">
        <v>45033</v>
      </c>
      <c r="C2092" t="s">
        <v>45</v>
      </c>
      <c r="D2092" t="s">
        <v>1909</v>
      </c>
      <c r="E2092" s="32" t="s">
        <v>8432</v>
      </c>
      <c r="F2092" s="32" t="s">
        <v>8560</v>
      </c>
      <c r="G2092" t="s">
        <v>8317</v>
      </c>
      <c r="J2092" s="10">
        <v>3500000</v>
      </c>
      <c r="O2092" t="s">
        <v>8269</v>
      </c>
      <c r="P2092" s="1" t="s">
        <v>8273</v>
      </c>
      <c r="Q2092" t="s">
        <v>8273</v>
      </c>
    </row>
    <row r="2093" spans="1:17" x14ac:dyDescent="0.25">
      <c r="A2093" t="s">
        <v>7642</v>
      </c>
      <c r="B2093" s="1">
        <v>45035</v>
      </c>
      <c r="C2093" t="s">
        <v>37</v>
      </c>
      <c r="D2093" t="s">
        <v>1910</v>
      </c>
      <c r="E2093" s="32">
        <v>4301404</v>
      </c>
      <c r="F2093" s="32" t="s">
        <v>9579</v>
      </c>
      <c r="G2093" t="s">
        <v>8304</v>
      </c>
      <c r="J2093" s="10">
        <v>11700000</v>
      </c>
      <c r="O2093" t="s">
        <v>8269</v>
      </c>
      <c r="P2093" s="1" t="s">
        <v>8273</v>
      </c>
      <c r="Q2093" t="s">
        <v>8273</v>
      </c>
    </row>
    <row r="2094" spans="1:17" x14ac:dyDescent="0.25">
      <c r="A2094" t="s">
        <v>7643</v>
      </c>
      <c r="B2094" s="1">
        <v>45035</v>
      </c>
      <c r="C2094" t="s">
        <v>37</v>
      </c>
      <c r="D2094" t="s">
        <v>1910</v>
      </c>
      <c r="E2094" s="32">
        <v>4308102</v>
      </c>
      <c r="F2094" s="32" t="s">
        <v>9647</v>
      </c>
      <c r="G2094" t="s">
        <v>8304</v>
      </c>
      <c r="J2094" s="10">
        <v>15000000</v>
      </c>
      <c r="O2094" t="s">
        <v>8269</v>
      </c>
      <c r="P2094" s="1" t="s">
        <v>8273</v>
      </c>
      <c r="Q2094" t="s">
        <v>8273</v>
      </c>
    </row>
    <row r="2095" spans="1:17" x14ac:dyDescent="0.25">
      <c r="A2095" t="s">
        <v>7644</v>
      </c>
      <c r="B2095" s="1">
        <v>45036</v>
      </c>
      <c r="C2095" t="s">
        <v>37</v>
      </c>
      <c r="D2095" t="s">
        <v>1910</v>
      </c>
      <c r="E2095" s="32">
        <v>2509206</v>
      </c>
      <c r="F2095" s="32" t="s">
        <v>8688</v>
      </c>
      <c r="G2095" t="s">
        <v>8305</v>
      </c>
      <c r="J2095" s="10">
        <v>12000000</v>
      </c>
      <c r="O2095" t="s">
        <v>8269</v>
      </c>
      <c r="P2095" s="1" t="s">
        <v>8273</v>
      </c>
      <c r="Q2095" t="s">
        <v>8273</v>
      </c>
    </row>
    <row r="2096" spans="1:17" x14ac:dyDescent="0.25">
      <c r="A2096" t="s">
        <v>7645</v>
      </c>
      <c r="B2096" s="1">
        <v>45036</v>
      </c>
      <c r="C2096" t="s">
        <v>37</v>
      </c>
      <c r="D2096" t="s">
        <v>1910</v>
      </c>
      <c r="E2096" s="32">
        <v>4119152</v>
      </c>
      <c r="F2096" s="32" t="s">
        <v>9364</v>
      </c>
      <c r="G2096" t="s">
        <v>8298</v>
      </c>
      <c r="J2096" s="10">
        <v>5500000</v>
      </c>
      <c r="O2096" t="s">
        <v>8269</v>
      </c>
      <c r="P2096" s="1" t="s">
        <v>8273</v>
      </c>
      <c r="Q2096" t="s">
        <v>8273</v>
      </c>
    </row>
    <row r="2097" spans="1:17" x14ac:dyDescent="0.25">
      <c r="A2097" t="s">
        <v>7646</v>
      </c>
      <c r="B2097" s="1">
        <v>45036</v>
      </c>
      <c r="C2097" t="s">
        <v>37</v>
      </c>
      <c r="D2097" t="s">
        <v>1910</v>
      </c>
      <c r="E2097" s="32" t="s">
        <v>8432</v>
      </c>
      <c r="F2097" s="32" t="s">
        <v>8493</v>
      </c>
      <c r="G2097" t="s">
        <v>8306</v>
      </c>
      <c r="J2097" s="10">
        <v>3000000</v>
      </c>
      <c r="O2097" t="s">
        <v>8269</v>
      </c>
      <c r="P2097" s="1" t="s">
        <v>8273</v>
      </c>
      <c r="Q2097" t="s">
        <v>8273</v>
      </c>
    </row>
    <row r="2098" spans="1:17" x14ac:dyDescent="0.25">
      <c r="A2098" t="s">
        <v>7647</v>
      </c>
      <c r="B2098" s="1">
        <v>45040</v>
      </c>
      <c r="C2098" t="s">
        <v>37</v>
      </c>
      <c r="D2098" t="s">
        <v>1910</v>
      </c>
      <c r="E2098" s="32">
        <v>4310850</v>
      </c>
      <c r="F2098" s="32" t="s">
        <v>9669</v>
      </c>
      <c r="G2098" t="s">
        <v>8304</v>
      </c>
      <c r="J2098" s="10">
        <v>3100000</v>
      </c>
      <c r="O2098" t="s">
        <v>8269</v>
      </c>
      <c r="P2098" s="1" t="s">
        <v>8273</v>
      </c>
      <c r="Q2098" t="s">
        <v>8273</v>
      </c>
    </row>
    <row r="2099" spans="1:17" x14ac:dyDescent="0.25">
      <c r="A2099" t="s">
        <v>7648</v>
      </c>
      <c r="B2099" s="1">
        <v>45041</v>
      </c>
      <c r="C2099" t="s">
        <v>37</v>
      </c>
      <c r="D2099" t="s">
        <v>1910</v>
      </c>
      <c r="E2099" s="32">
        <v>3556701</v>
      </c>
      <c r="F2099" s="32" t="s">
        <v>9252</v>
      </c>
      <c r="G2099" t="s">
        <v>8306</v>
      </c>
      <c r="J2099" s="10">
        <v>60000000</v>
      </c>
      <c r="O2099" t="s">
        <v>8269</v>
      </c>
      <c r="P2099" s="1" t="s">
        <v>8273</v>
      </c>
      <c r="Q2099" t="s">
        <v>8273</v>
      </c>
    </row>
    <row r="2100" spans="1:17" x14ac:dyDescent="0.25">
      <c r="A2100" t="s">
        <v>7649</v>
      </c>
      <c r="B2100" s="1">
        <v>45042</v>
      </c>
      <c r="C2100" t="s">
        <v>37</v>
      </c>
      <c r="D2100" t="s">
        <v>1910</v>
      </c>
      <c r="E2100" s="32">
        <v>3539301</v>
      </c>
      <c r="F2100" s="32" t="s">
        <v>9185</v>
      </c>
      <c r="G2100" t="s">
        <v>8306</v>
      </c>
      <c r="J2100" s="10">
        <v>6000000</v>
      </c>
      <c r="O2100" t="s">
        <v>8269</v>
      </c>
      <c r="P2100" s="1" t="s">
        <v>8273</v>
      </c>
      <c r="Q2100" t="s">
        <v>8273</v>
      </c>
    </row>
    <row r="2101" spans="1:17" x14ac:dyDescent="0.25">
      <c r="A2101" t="s">
        <v>7650</v>
      </c>
      <c r="B2101" s="1">
        <v>45042</v>
      </c>
      <c r="C2101" t="s">
        <v>37</v>
      </c>
      <c r="D2101" t="s">
        <v>1910</v>
      </c>
      <c r="E2101" s="32">
        <v>3153608</v>
      </c>
      <c r="F2101" s="32" t="s">
        <v>8957</v>
      </c>
      <c r="G2101" t="s">
        <v>8309</v>
      </c>
      <c r="J2101" s="10">
        <v>5000000</v>
      </c>
      <c r="O2101" t="s">
        <v>8269</v>
      </c>
      <c r="P2101" s="1" t="s">
        <v>8273</v>
      </c>
      <c r="Q2101" t="s">
        <v>8273</v>
      </c>
    </row>
    <row r="2102" spans="1:17" x14ac:dyDescent="0.25">
      <c r="A2102" t="s">
        <v>7651</v>
      </c>
      <c r="B2102" s="1">
        <v>45042</v>
      </c>
      <c r="C2102" t="s">
        <v>1918</v>
      </c>
      <c r="D2102" t="s">
        <v>1910</v>
      </c>
      <c r="E2102" s="32">
        <v>3514601</v>
      </c>
      <c r="F2102" s="32" t="s">
        <v>9084</v>
      </c>
      <c r="G2102" t="s">
        <v>8306</v>
      </c>
      <c r="J2102" s="10">
        <v>5000000</v>
      </c>
      <c r="O2102" t="s">
        <v>8269</v>
      </c>
      <c r="P2102" s="1" t="s">
        <v>8273</v>
      </c>
      <c r="Q2102" t="s">
        <v>8273</v>
      </c>
    </row>
    <row r="2103" spans="1:17" x14ac:dyDescent="0.25">
      <c r="A2103" t="s">
        <v>7652</v>
      </c>
      <c r="B2103" s="1">
        <v>45042</v>
      </c>
      <c r="C2103" t="s">
        <v>1918</v>
      </c>
      <c r="D2103" t="s">
        <v>1910</v>
      </c>
      <c r="E2103" s="32">
        <v>3126109</v>
      </c>
      <c r="F2103" s="32" t="s">
        <v>8890</v>
      </c>
      <c r="G2103" t="s">
        <v>8309</v>
      </c>
      <c r="J2103" s="10">
        <v>5000000</v>
      </c>
      <c r="O2103" t="s">
        <v>8269</v>
      </c>
      <c r="P2103" s="1" t="s">
        <v>8273</v>
      </c>
      <c r="Q2103" t="s">
        <v>8273</v>
      </c>
    </row>
    <row r="2104" spans="1:17" x14ac:dyDescent="0.25">
      <c r="A2104" t="s">
        <v>7653</v>
      </c>
      <c r="B2104" s="1">
        <v>45042</v>
      </c>
      <c r="C2104" t="s">
        <v>37</v>
      </c>
      <c r="D2104" t="s">
        <v>1910</v>
      </c>
      <c r="E2104" s="32">
        <v>4316501</v>
      </c>
      <c r="F2104" s="32" t="s">
        <v>9745</v>
      </c>
      <c r="G2104" t="s">
        <v>8304</v>
      </c>
      <c r="J2104" s="10">
        <v>5000000</v>
      </c>
      <c r="O2104" t="s">
        <v>8269</v>
      </c>
      <c r="P2104" s="1" t="s">
        <v>8273</v>
      </c>
      <c r="Q2104" t="s">
        <v>8273</v>
      </c>
    </row>
    <row r="2105" spans="1:17" x14ac:dyDescent="0.25">
      <c r="A2105" t="s">
        <v>7654</v>
      </c>
      <c r="B2105" s="1">
        <v>45043</v>
      </c>
      <c r="C2105" t="s">
        <v>37</v>
      </c>
      <c r="D2105" t="s">
        <v>1910</v>
      </c>
      <c r="E2105" s="32">
        <v>3543006</v>
      </c>
      <c r="F2105" s="32" t="s">
        <v>9204</v>
      </c>
      <c r="G2105" t="s">
        <v>8306</v>
      </c>
      <c r="J2105" s="10">
        <v>1000000</v>
      </c>
      <c r="O2105" t="s">
        <v>8269</v>
      </c>
      <c r="P2105" s="1" t="s">
        <v>8273</v>
      </c>
      <c r="Q2105" t="s">
        <v>8273</v>
      </c>
    </row>
    <row r="2106" spans="1:17" x14ac:dyDescent="0.25">
      <c r="A2106" t="s">
        <v>7655</v>
      </c>
      <c r="B2106" s="1">
        <v>45043</v>
      </c>
      <c r="C2106" t="s">
        <v>37</v>
      </c>
      <c r="D2106" t="s">
        <v>1910</v>
      </c>
      <c r="E2106" s="32" t="s">
        <v>8432</v>
      </c>
      <c r="F2106" s="32" t="s">
        <v>8803</v>
      </c>
      <c r="G2106" t="s">
        <v>8307</v>
      </c>
      <c r="J2106" s="10">
        <v>50000000</v>
      </c>
      <c r="O2106" t="s">
        <v>8269</v>
      </c>
      <c r="P2106" s="1" t="s">
        <v>8273</v>
      </c>
      <c r="Q2106" t="s">
        <v>8273</v>
      </c>
    </row>
    <row r="2107" spans="1:17" x14ac:dyDescent="0.25">
      <c r="A2107" t="s">
        <v>7656</v>
      </c>
      <c r="B2107" s="1">
        <v>45044</v>
      </c>
      <c r="C2107" t="s">
        <v>37</v>
      </c>
      <c r="D2107" t="s">
        <v>1910</v>
      </c>
      <c r="E2107" s="32">
        <v>3516408</v>
      </c>
      <c r="F2107" s="32" t="s">
        <v>9097</v>
      </c>
      <c r="G2107" t="s">
        <v>8306</v>
      </c>
      <c r="J2107" s="10">
        <v>10000000</v>
      </c>
      <c r="O2107" t="s">
        <v>8269</v>
      </c>
      <c r="P2107" s="1" t="s">
        <v>8273</v>
      </c>
      <c r="Q2107" t="s">
        <v>8273</v>
      </c>
    </row>
    <row r="2108" spans="1:17" x14ac:dyDescent="0.25">
      <c r="A2108" t="s">
        <v>7657</v>
      </c>
      <c r="B2108" s="1">
        <v>45044</v>
      </c>
      <c r="C2108" t="s">
        <v>37</v>
      </c>
      <c r="D2108" t="s">
        <v>1910</v>
      </c>
      <c r="E2108" s="32" t="s">
        <v>8432</v>
      </c>
      <c r="F2108" s="32" t="s">
        <v>9927</v>
      </c>
      <c r="G2108" t="s">
        <v>8318</v>
      </c>
      <c r="J2108" s="10">
        <v>4400000</v>
      </c>
      <c r="O2108" t="s">
        <v>8269</v>
      </c>
      <c r="P2108" s="1" t="s">
        <v>8273</v>
      </c>
      <c r="Q2108" t="s">
        <v>8273</v>
      </c>
    </row>
    <row r="2109" spans="1:17" x14ac:dyDescent="0.25">
      <c r="A2109" t="s">
        <v>7658</v>
      </c>
      <c r="B2109" s="1">
        <v>45048</v>
      </c>
      <c r="C2109" t="s">
        <v>37</v>
      </c>
      <c r="D2109" t="s">
        <v>1910</v>
      </c>
      <c r="E2109" s="32">
        <v>3540259</v>
      </c>
      <c r="F2109" s="32" t="s">
        <v>9189</v>
      </c>
      <c r="G2109" t="s">
        <v>8306</v>
      </c>
      <c r="J2109" s="10">
        <v>7000000</v>
      </c>
      <c r="O2109" t="s">
        <v>8269</v>
      </c>
      <c r="P2109" s="1" t="s">
        <v>8273</v>
      </c>
      <c r="Q2109" t="s">
        <v>8273</v>
      </c>
    </row>
    <row r="2110" spans="1:17" x14ac:dyDescent="0.25">
      <c r="A2110" t="s">
        <v>7659</v>
      </c>
      <c r="B2110" s="1">
        <v>45049</v>
      </c>
      <c r="C2110" t="s">
        <v>37</v>
      </c>
      <c r="D2110" t="s">
        <v>1910</v>
      </c>
      <c r="E2110" s="32">
        <v>4107736</v>
      </c>
      <c r="F2110" s="32" t="s">
        <v>9304</v>
      </c>
      <c r="G2110" t="s">
        <v>8298</v>
      </c>
      <c r="J2110" s="10">
        <v>6500000</v>
      </c>
      <c r="O2110" t="s">
        <v>8269</v>
      </c>
      <c r="P2110" s="1" t="s">
        <v>8273</v>
      </c>
      <c r="Q2110" t="s">
        <v>8273</v>
      </c>
    </row>
    <row r="2111" spans="1:17" x14ac:dyDescent="0.25">
      <c r="A2111" t="s">
        <v>7660</v>
      </c>
      <c r="B2111" s="1">
        <v>45049</v>
      </c>
      <c r="C2111" t="s">
        <v>37</v>
      </c>
      <c r="D2111" t="s">
        <v>1910</v>
      </c>
      <c r="E2111" s="32">
        <v>3548708</v>
      </c>
      <c r="F2111" s="32" t="s">
        <v>9222</v>
      </c>
      <c r="G2111" t="s">
        <v>8306</v>
      </c>
      <c r="J2111" s="10">
        <v>118000000</v>
      </c>
      <c r="O2111" t="s">
        <v>8269</v>
      </c>
      <c r="P2111" s="1" t="s">
        <v>8273</v>
      </c>
      <c r="Q2111" t="s">
        <v>8273</v>
      </c>
    </row>
    <row r="2112" spans="1:17" x14ac:dyDescent="0.25">
      <c r="A2112" t="s">
        <v>7661</v>
      </c>
      <c r="B2112" s="1">
        <v>45049</v>
      </c>
      <c r="C2112" t="s">
        <v>1918</v>
      </c>
      <c r="D2112" t="s">
        <v>1910</v>
      </c>
      <c r="E2112" s="32">
        <v>3524105</v>
      </c>
      <c r="F2112" s="32" t="s">
        <v>9124</v>
      </c>
      <c r="G2112" t="s">
        <v>8306</v>
      </c>
      <c r="J2112" s="10">
        <v>20000000</v>
      </c>
      <c r="O2112" t="s">
        <v>8269</v>
      </c>
      <c r="P2112" s="1" t="s">
        <v>8273</v>
      </c>
      <c r="Q2112" t="s">
        <v>8273</v>
      </c>
    </row>
    <row r="2113" spans="1:17" x14ac:dyDescent="0.25">
      <c r="A2113" t="s">
        <v>7662</v>
      </c>
      <c r="B2113" s="1">
        <v>45049</v>
      </c>
      <c r="C2113" t="s">
        <v>37</v>
      </c>
      <c r="D2113" t="s">
        <v>1909</v>
      </c>
      <c r="E2113" s="32" t="s">
        <v>8432</v>
      </c>
      <c r="F2113" s="32" t="s">
        <v>8989</v>
      </c>
      <c r="G2113" t="s">
        <v>8309</v>
      </c>
      <c r="J2113" s="10">
        <v>100000000</v>
      </c>
      <c r="O2113" t="s">
        <v>8269</v>
      </c>
      <c r="P2113" s="1" t="s">
        <v>8273</v>
      </c>
      <c r="Q2113" t="s">
        <v>8273</v>
      </c>
    </row>
    <row r="2114" spans="1:17" x14ac:dyDescent="0.25">
      <c r="A2114" t="s">
        <v>7663</v>
      </c>
      <c r="B2114" s="1">
        <v>45050</v>
      </c>
      <c r="C2114" t="s">
        <v>1918</v>
      </c>
      <c r="D2114" t="s">
        <v>1910</v>
      </c>
      <c r="E2114" s="32" t="s">
        <v>8432</v>
      </c>
      <c r="F2114" s="32" t="s">
        <v>8579</v>
      </c>
      <c r="G2114" t="s">
        <v>8345</v>
      </c>
      <c r="J2114" s="10">
        <v>5000000</v>
      </c>
      <c r="O2114" t="s">
        <v>8269</v>
      </c>
      <c r="P2114" s="1" t="s">
        <v>8273</v>
      </c>
      <c r="Q2114" t="s">
        <v>8273</v>
      </c>
    </row>
    <row r="2115" spans="1:17" x14ac:dyDescent="0.25">
      <c r="A2115" t="s">
        <v>7664</v>
      </c>
      <c r="B2115" s="1">
        <v>45050</v>
      </c>
      <c r="C2115" t="s">
        <v>1918</v>
      </c>
      <c r="D2115" t="s">
        <v>1910</v>
      </c>
      <c r="E2115" s="32">
        <v>4322509</v>
      </c>
      <c r="F2115" s="32" t="s">
        <v>9802</v>
      </c>
      <c r="G2115" t="s">
        <v>8304</v>
      </c>
      <c r="J2115" s="10">
        <v>20000000</v>
      </c>
      <c r="O2115" t="s">
        <v>8269</v>
      </c>
      <c r="P2115" s="1" t="s">
        <v>8273</v>
      </c>
      <c r="Q2115" t="s">
        <v>8273</v>
      </c>
    </row>
    <row r="2116" spans="1:17" x14ac:dyDescent="0.25">
      <c r="A2116" t="s">
        <v>7665</v>
      </c>
      <c r="B2116" s="1">
        <v>45051</v>
      </c>
      <c r="C2116" t="s">
        <v>37</v>
      </c>
      <c r="D2116" t="s">
        <v>1910</v>
      </c>
      <c r="E2116" s="32" t="s">
        <v>8432</v>
      </c>
      <c r="F2116" s="32" t="s">
        <v>8597</v>
      </c>
      <c r="G2116" t="s">
        <v>8345</v>
      </c>
      <c r="J2116" s="10">
        <v>5000000</v>
      </c>
      <c r="O2116" t="s">
        <v>8269</v>
      </c>
      <c r="P2116" s="1" t="s">
        <v>8273</v>
      </c>
      <c r="Q2116" t="s">
        <v>8273</v>
      </c>
    </row>
    <row r="2117" spans="1:17" x14ac:dyDescent="0.25">
      <c r="A2117" t="s">
        <v>7666</v>
      </c>
      <c r="B2117" s="1">
        <v>45051</v>
      </c>
      <c r="C2117" t="s">
        <v>37</v>
      </c>
      <c r="D2117" t="s">
        <v>1910</v>
      </c>
      <c r="E2117" s="32">
        <v>4320578</v>
      </c>
      <c r="F2117" s="32" t="s">
        <v>9782</v>
      </c>
      <c r="G2117" t="s">
        <v>8304</v>
      </c>
      <c r="J2117" s="10">
        <v>2500000</v>
      </c>
      <c r="O2117" t="s">
        <v>8269</v>
      </c>
      <c r="P2117" s="1" t="s">
        <v>8273</v>
      </c>
      <c r="Q2117" t="s">
        <v>8273</v>
      </c>
    </row>
    <row r="2118" spans="1:17" x14ac:dyDescent="0.25">
      <c r="A2118" t="s">
        <v>7667</v>
      </c>
      <c r="B2118" s="1">
        <v>45051</v>
      </c>
      <c r="C2118" t="s">
        <v>37</v>
      </c>
      <c r="D2118" t="s">
        <v>1910</v>
      </c>
      <c r="E2118" s="32">
        <v>3201308</v>
      </c>
      <c r="F2118" s="32" t="s">
        <v>9000</v>
      </c>
      <c r="G2118" t="s">
        <v>8321</v>
      </c>
      <c r="J2118" s="10">
        <v>100000000</v>
      </c>
      <c r="O2118" t="s">
        <v>8269</v>
      </c>
      <c r="P2118" s="1" t="s">
        <v>8273</v>
      </c>
      <c r="Q2118" t="s">
        <v>8273</v>
      </c>
    </row>
    <row r="2119" spans="1:17" x14ac:dyDescent="0.25">
      <c r="A2119" t="s">
        <v>7668</v>
      </c>
      <c r="B2119" s="1">
        <v>45051</v>
      </c>
      <c r="C2119" t="s">
        <v>37</v>
      </c>
      <c r="D2119" t="s">
        <v>1910</v>
      </c>
      <c r="E2119" s="32" t="s">
        <v>8432</v>
      </c>
      <c r="F2119" s="32" t="s">
        <v>9711</v>
      </c>
      <c r="G2119" t="s">
        <v>8304</v>
      </c>
      <c r="J2119" s="10">
        <v>4300000</v>
      </c>
      <c r="O2119" t="s">
        <v>8269</v>
      </c>
      <c r="P2119" s="1" t="s">
        <v>8273</v>
      </c>
      <c r="Q2119" t="s">
        <v>8273</v>
      </c>
    </row>
    <row r="2120" spans="1:17" x14ac:dyDescent="0.25">
      <c r="A2120" t="s">
        <v>7669</v>
      </c>
      <c r="B2120" s="1">
        <v>45051</v>
      </c>
      <c r="C2120" t="s">
        <v>1918</v>
      </c>
      <c r="D2120" t="s">
        <v>1909</v>
      </c>
      <c r="E2120" s="32">
        <v>2906006</v>
      </c>
      <c r="F2120" s="32" t="s">
        <v>8769</v>
      </c>
      <c r="G2120" t="s">
        <v>8307</v>
      </c>
      <c r="J2120" s="10">
        <v>20000000</v>
      </c>
      <c r="O2120" t="s">
        <v>8269</v>
      </c>
      <c r="P2120" s="1" t="s">
        <v>8273</v>
      </c>
      <c r="Q2120" t="s">
        <v>8273</v>
      </c>
    </row>
    <row r="2121" spans="1:17" x14ac:dyDescent="0.25">
      <c r="A2121" t="s">
        <v>7670</v>
      </c>
      <c r="B2121" s="1">
        <v>45051</v>
      </c>
      <c r="C2121" t="s">
        <v>37</v>
      </c>
      <c r="D2121" t="s">
        <v>1909</v>
      </c>
      <c r="E2121" s="32">
        <v>3503307</v>
      </c>
      <c r="F2121" s="32" t="s">
        <v>9033</v>
      </c>
      <c r="G2121" t="s">
        <v>8306</v>
      </c>
      <c r="J2121" s="10">
        <v>60000000</v>
      </c>
      <c r="O2121" t="s">
        <v>8269</v>
      </c>
      <c r="P2121" s="1" t="s">
        <v>8273</v>
      </c>
      <c r="Q2121" t="s">
        <v>8273</v>
      </c>
    </row>
    <row r="2122" spans="1:17" x14ac:dyDescent="0.25">
      <c r="A2122" t="s">
        <v>7671</v>
      </c>
      <c r="B2122" s="1">
        <v>45051</v>
      </c>
      <c r="C2122" t="s">
        <v>45</v>
      </c>
      <c r="D2122" t="s">
        <v>1909</v>
      </c>
      <c r="E2122" s="32" t="s">
        <v>8432</v>
      </c>
      <c r="F2122" s="32" t="s">
        <v>8597</v>
      </c>
      <c r="G2122" t="s">
        <v>8345</v>
      </c>
      <c r="J2122" s="10">
        <v>15000000</v>
      </c>
      <c r="O2122" t="s">
        <v>8269</v>
      </c>
      <c r="P2122" s="1" t="s">
        <v>8273</v>
      </c>
      <c r="Q2122" t="s">
        <v>8273</v>
      </c>
    </row>
    <row r="2123" spans="1:17" x14ac:dyDescent="0.25">
      <c r="A2123" t="s">
        <v>7672</v>
      </c>
      <c r="B2123" s="1">
        <v>45051</v>
      </c>
      <c r="C2123" t="s">
        <v>45</v>
      </c>
      <c r="D2123" t="s">
        <v>1909</v>
      </c>
      <c r="E2123" s="32" t="s">
        <v>8432</v>
      </c>
      <c r="F2123" s="32" t="s">
        <v>9936</v>
      </c>
      <c r="G2123" t="s">
        <v>8318</v>
      </c>
      <c r="J2123" s="7">
        <v>3000000</v>
      </c>
      <c r="O2123" t="s">
        <v>8269</v>
      </c>
      <c r="P2123" s="1" t="s">
        <v>8273</v>
      </c>
      <c r="Q2123" t="s">
        <v>8273</v>
      </c>
    </row>
    <row r="2124" spans="1:17" x14ac:dyDescent="0.25">
      <c r="A2124" t="s">
        <v>7673</v>
      </c>
      <c r="B2124" s="1">
        <v>45054</v>
      </c>
      <c r="C2124" t="s">
        <v>37</v>
      </c>
      <c r="D2124" t="s">
        <v>1910</v>
      </c>
      <c r="E2124" s="32" t="s">
        <v>8432</v>
      </c>
      <c r="F2124" s="32" t="s">
        <v>8792</v>
      </c>
      <c r="G2124" t="s">
        <v>8307</v>
      </c>
      <c r="J2124" s="10">
        <v>17900000</v>
      </c>
      <c r="O2124" t="s">
        <v>8269</v>
      </c>
      <c r="P2124" s="1" t="s">
        <v>8273</v>
      </c>
      <c r="Q2124" t="s">
        <v>8273</v>
      </c>
    </row>
    <row r="2125" spans="1:17" x14ac:dyDescent="0.25">
      <c r="A2125" t="s">
        <v>7674</v>
      </c>
      <c r="B2125" s="1">
        <v>45054</v>
      </c>
      <c r="C2125" t="s">
        <v>37</v>
      </c>
      <c r="D2125" t="s">
        <v>1910</v>
      </c>
      <c r="E2125" s="32" t="s">
        <v>8432</v>
      </c>
      <c r="F2125" s="32" t="s">
        <v>9144</v>
      </c>
      <c r="G2125" t="s">
        <v>8306</v>
      </c>
      <c r="J2125" s="10">
        <v>40000000</v>
      </c>
      <c r="O2125" t="s">
        <v>8269</v>
      </c>
      <c r="P2125" s="1" t="s">
        <v>8273</v>
      </c>
      <c r="Q2125" t="s">
        <v>8273</v>
      </c>
    </row>
    <row r="2126" spans="1:17" x14ac:dyDescent="0.25">
      <c r="A2126" t="s">
        <v>7675</v>
      </c>
      <c r="B2126" s="1">
        <v>45054</v>
      </c>
      <c r="C2126" t="s">
        <v>37</v>
      </c>
      <c r="D2126" t="s">
        <v>1910</v>
      </c>
      <c r="E2126" s="32">
        <v>4315701</v>
      </c>
      <c r="F2126" s="32" t="s">
        <v>9738</v>
      </c>
      <c r="G2126" t="s">
        <v>8304</v>
      </c>
      <c r="J2126" s="10">
        <v>21000000</v>
      </c>
      <c r="O2126" t="s">
        <v>8269</v>
      </c>
      <c r="P2126" s="1" t="s">
        <v>8273</v>
      </c>
      <c r="Q2126" t="s">
        <v>8273</v>
      </c>
    </row>
    <row r="2127" spans="1:17" x14ac:dyDescent="0.25">
      <c r="A2127" t="s">
        <v>7676</v>
      </c>
      <c r="B2127" s="1">
        <v>45054</v>
      </c>
      <c r="C2127" t="s">
        <v>37</v>
      </c>
      <c r="D2127" t="s">
        <v>1910</v>
      </c>
      <c r="E2127" s="32" t="s">
        <v>8432</v>
      </c>
      <c r="F2127" s="32" t="s">
        <v>9079</v>
      </c>
      <c r="G2127" t="s">
        <v>8306</v>
      </c>
      <c r="J2127" s="10">
        <v>4678125</v>
      </c>
      <c r="O2127" t="s">
        <v>8269</v>
      </c>
      <c r="P2127" s="1" t="s">
        <v>8273</v>
      </c>
      <c r="Q2127" t="s">
        <v>8273</v>
      </c>
    </row>
    <row r="2128" spans="1:17" x14ac:dyDescent="0.25">
      <c r="A2128" t="s">
        <v>7677</v>
      </c>
      <c r="B2128" s="1">
        <v>45054</v>
      </c>
      <c r="C2128" t="s">
        <v>37</v>
      </c>
      <c r="D2128" t="s">
        <v>1910</v>
      </c>
      <c r="E2128" s="32">
        <v>4101200</v>
      </c>
      <c r="F2128" s="32" t="s">
        <v>9261</v>
      </c>
      <c r="G2128" t="s">
        <v>8298</v>
      </c>
      <c r="J2128" s="10">
        <v>4000000</v>
      </c>
      <c r="O2128" t="s">
        <v>8269</v>
      </c>
      <c r="P2128" s="1" t="s">
        <v>8273</v>
      </c>
      <c r="Q2128" t="s">
        <v>8273</v>
      </c>
    </row>
    <row r="2129" spans="1:17" x14ac:dyDescent="0.25">
      <c r="A2129" t="s">
        <v>7678</v>
      </c>
      <c r="B2129" s="1">
        <v>45055</v>
      </c>
      <c r="C2129" t="s">
        <v>37</v>
      </c>
      <c r="D2129" t="s">
        <v>1910</v>
      </c>
      <c r="E2129" s="32" t="s">
        <v>8432</v>
      </c>
      <c r="F2129" s="32" t="s">
        <v>8542</v>
      </c>
      <c r="G2129" t="s">
        <v>8350</v>
      </c>
      <c r="J2129" s="10">
        <v>100000000</v>
      </c>
      <c r="O2129" t="s">
        <v>8269</v>
      </c>
      <c r="P2129" s="1" t="s">
        <v>8273</v>
      </c>
      <c r="Q2129" t="s">
        <v>8273</v>
      </c>
    </row>
    <row r="2130" spans="1:17" x14ac:dyDescent="0.25">
      <c r="A2130" t="s">
        <v>7679</v>
      </c>
      <c r="B2130" s="1">
        <v>45055</v>
      </c>
      <c r="C2130" t="s">
        <v>37</v>
      </c>
      <c r="D2130" t="s">
        <v>1910</v>
      </c>
      <c r="E2130" s="32" t="s">
        <v>8432</v>
      </c>
      <c r="F2130" s="32" t="s">
        <v>9822</v>
      </c>
      <c r="G2130" t="s">
        <v>8316</v>
      </c>
      <c r="J2130" s="10">
        <v>2862000</v>
      </c>
      <c r="O2130" t="s">
        <v>8269</v>
      </c>
      <c r="P2130" s="1" t="s">
        <v>8273</v>
      </c>
      <c r="Q2130" t="s">
        <v>8273</v>
      </c>
    </row>
    <row r="2131" spans="1:17" x14ac:dyDescent="0.25">
      <c r="A2131" t="s">
        <v>7680</v>
      </c>
      <c r="B2131" s="1">
        <v>45056</v>
      </c>
      <c r="C2131" t="s">
        <v>37</v>
      </c>
      <c r="D2131" t="s">
        <v>1910</v>
      </c>
      <c r="E2131" s="32" t="s">
        <v>8432</v>
      </c>
      <c r="F2131" s="32" t="s">
        <v>8407</v>
      </c>
      <c r="G2131" t="s">
        <v>8305</v>
      </c>
      <c r="J2131" s="10">
        <v>7500000</v>
      </c>
      <c r="O2131" t="s">
        <v>8269</v>
      </c>
      <c r="P2131" s="1" t="s">
        <v>8273</v>
      </c>
      <c r="Q2131" t="s">
        <v>8273</v>
      </c>
    </row>
    <row r="2132" spans="1:17" x14ac:dyDescent="0.25">
      <c r="A2132" t="s">
        <v>7681</v>
      </c>
      <c r="B2132" s="1">
        <v>45056</v>
      </c>
      <c r="C2132" t="s">
        <v>37</v>
      </c>
      <c r="D2132" t="s">
        <v>1910</v>
      </c>
      <c r="E2132" s="32">
        <v>3503505</v>
      </c>
      <c r="F2132" s="32" t="s">
        <v>9035</v>
      </c>
      <c r="G2132" t="s">
        <v>8306</v>
      </c>
      <c r="J2132" s="10">
        <v>6000000</v>
      </c>
      <c r="O2132" t="s">
        <v>8269</v>
      </c>
      <c r="P2132" s="1" t="s">
        <v>8273</v>
      </c>
      <c r="Q2132" t="s">
        <v>8273</v>
      </c>
    </row>
    <row r="2133" spans="1:17" x14ac:dyDescent="0.25">
      <c r="A2133" t="s">
        <v>7682</v>
      </c>
      <c r="B2133" s="1">
        <v>45056</v>
      </c>
      <c r="C2133" t="s">
        <v>37</v>
      </c>
      <c r="D2133" t="s">
        <v>1910</v>
      </c>
      <c r="E2133" s="32">
        <v>2516805</v>
      </c>
      <c r="F2133" s="32" t="s">
        <v>8696</v>
      </c>
      <c r="G2133" t="s">
        <v>8304</v>
      </c>
      <c r="J2133" s="10">
        <v>12000000</v>
      </c>
      <c r="O2133" t="s">
        <v>8269</v>
      </c>
      <c r="P2133" s="1" t="s">
        <v>8273</v>
      </c>
      <c r="Q2133" t="s">
        <v>8273</v>
      </c>
    </row>
    <row r="2134" spans="1:17" x14ac:dyDescent="0.25">
      <c r="A2134" t="s">
        <v>7683</v>
      </c>
      <c r="B2134" s="1">
        <v>45056</v>
      </c>
      <c r="C2134" t="s">
        <v>37</v>
      </c>
      <c r="D2134" t="s">
        <v>1910</v>
      </c>
      <c r="E2134" s="32">
        <v>4306908</v>
      </c>
      <c r="F2134" s="32" t="s">
        <v>9632</v>
      </c>
      <c r="G2134" t="s">
        <v>8304</v>
      </c>
      <c r="J2134" s="10">
        <v>30000000</v>
      </c>
      <c r="O2134" t="s">
        <v>8269</v>
      </c>
      <c r="P2134" s="1" t="s">
        <v>8273</v>
      </c>
      <c r="Q2134" t="s">
        <v>8273</v>
      </c>
    </row>
    <row r="2135" spans="1:17" x14ac:dyDescent="0.25">
      <c r="A2135" t="s">
        <v>7684</v>
      </c>
      <c r="B2135" s="1">
        <v>45056</v>
      </c>
      <c r="C2135" t="s">
        <v>37</v>
      </c>
      <c r="D2135" t="s">
        <v>1910</v>
      </c>
      <c r="E2135" s="32">
        <v>3546207</v>
      </c>
      <c r="F2135" s="32" t="s">
        <v>9217</v>
      </c>
      <c r="G2135" t="s">
        <v>8306</v>
      </c>
      <c r="J2135" s="10">
        <v>3000000</v>
      </c>
      <c r="O2135" t="s">
        <v>8269</v>
      </c>
      <c r="P2135" s="1" t="s">
        <v>8273</v>
      </c>
      <c r="Q2135" t="s">
        <v>8273</v>
      </c>
    </row>
    <row r="2136" spans="1:17" x14ac:dyDescent="0.25">
      <c r="A2136" t="s">
        <v>7685</v>
      </c>
      <c r="B2136" s="1">
        <v>45056</v>
      </c>
      <c r="C2136" t="s">
        <v>37</v>
      </c>
      <c r="D2136" t="s">
        <v>1910</v>
      </c>
      <c r="E2136" s="32">
        <v>1703826</v>
      </c>
      <c r="F2136" s="32" t="s">
        <v>8549</v>
      </c>
      <c r="G2136" t="s">
        <v>8304</v>
      </c>
      <c r="J2136" s="10">
        <v>80000000</v>
      </c>
      <c r="O2136" t="s">
        <v>8269</v>
      </c>
      <c r="P2136" s="1" t="s">
        <v>8273</v>
      </c>
      <c r="Q2136" t="s">
        <v>8273</v>
      </c>
    </row>
    <row r="2137" spans="1:17" x14ac:dyDescent="0.25">
      <c r="A2137" t="s">
        <v>7686</v>
      </c>
      <c r="B2137" s="1">
        <v>45056</v>
      </c>
      <c r="C2137" t="s">
        <v>37</v>
      </c>
      <c r="D2137" t="s">
        <v>1910</v>
      </c>
      <c r="E2137" s="32">
        <v>3302908</v>
      </c>
      <c r="F2137" s="32" t="s">
        <v>9014</v>
      </c>
      <c r="G2137" t="s">
        <v>8311</v>
      </c>
      <c r="J2137" s="10">
        <v>19560000</v>
      </c>
      <c r="O2137" t="s">
        <v>8269</v>
      </c>
      <c r="P2137" s="1" t="s">
        <v>8273</v>
      </c>
      <c r="Q2137" t="s">
        <v>8273</v>
      </c>
    </row>
    <row r="2138" spans="1:17" x14ac:dyDescent="0.25">
      <c r="A2138" t="s">
        <v>7687</v>
      </c>
      <c r="B2138" s="1">
        <v>45056</v>
      </c>
      <c r="C2138" t="s">
        <v>37</v>
      </c>
      <c r="D2138" t="s">
        <v>1910</v>
      </c>
      <c r="E2138" s="32">
        <v>4101200</v>
      </c>
      <c r="F2138" s="32" t="s">
        <v>9261</v>
      </c>
      <c r="G2138" t="s">
        <v>8298</v>
      </c>
      <c r="J2138" s="10">
        <v>6000000</v>
      </c>
      <c r="O2138" t="s">
        <v>8269</v>
      </c>
      <c r="P2138" s="1" t="s">
        <v>8273</v>
      </c>
      <c r="Q2138" t="s">
        <v>8273</v>
      </c>
    </row>
    <row r="2139" spans="1:17" x14ac:dyDescent="0.25">
      <c r="A2139" t="s">
        <v>7688</v>
      </c>
      <c r="B2139" s="1">
        <v>45056</v>
      </c>
      <c r="C2139" t="s">
        <v>45</v>
      </c>
      <c r="D2139" t="s">
        <v>1909</v>
      </c>
      <c r="E2139" s="32">
        <v>4120903</v>
      </c>
      <c r="F2139" s="32" t="s">
        <v>4488</v>
      </c>
      <c r="J2139" s="10">
        <v>130000000</v>
      </c>
      <c r="O2139" t="s">
        <v>8269</v>
      </c>
      <c r="P2139" s="1" t="s">
        <v>8273</v>
      </c>
      <c r="Q2139" t="s">
        <v>8273</v>
      </c>
    </row>
    <row r="2140" spans="1:17" x14ac:dyDescent="0.25">
      <c r="A2140" t="s">
        <v>7689</v>
      </c>
      <c r="B2140" s="1">
        <v>45058</v>
      </c>
      <c r="C2140" t="s">
        <v>37</v>
      </c>
      <c r="D2140" t="s">
        <v>1910</v>
      </c>
      <c r="E2140" s="32" t="s">
        <v>8432</v>
      </c>
      <c r="F2140" s="32" t="s">
        <v>9161</v>
      </c>
      <c r="G2140" t="s">
        <v>8306</v>
      </c>
      <c r="J2140" s="10">
        <v>5420794.6699999999</v>
      </c>
      <c r="O2140" t="s">
        <v>8269</v>
      </c>
      <c r="P2140" s="1" t="s">
        <v>8273</v>
      </c>
      <c r="Q2140" t="s">
        <v>8273</v>
      </c>
    </row>
    <row r="2141" spans="1:17" x14ac:dyDescent="0.25">
      <c r="A2141" t="s">
        <v>7690</v>
      </c>
      <c r="B2141" s="1">
        <v>45058</v>
      </c>
      <c r="C2141" t="s">
        <v>37</v>
      </c>
      <c r="D2141" t="s">
        <v>1910</v>
      </c>
      <c r="E2141" s="32">
        <v>5006259</v>
      </c>
      <c r="F2141" s="32" t="s">
        <v>9831</v>
      </c>
      <c r="G2141" t="s">
        <v>8316</v>
      </c>
      <c r="J2141" s="10">
        <v>5000000</v>
      </c>
      <c r="O2141" t="s">
        <v>8269</v>
      </c>
      <c r="P2141" s="1" t="s">
        <v>8273</v>
      </c>
      <c r="Q2141" t="s">
        <v>8273</v>
      </c>
    </row>
    <row r="2142" spans="1:17" x14ac:dyDescent="0.25">
      <c r="A2142" t="s">
        <v>7691</v>
      </c>
      <c r="B2142" s="1">
        <v>45058</v>
      </c>
      <c r="C2142" t="s">
        <v>37</v>
      </c>
      <c r="D2142" t="s">
        <v>1910</v>
      </c>
      <c r="E2142" s="32" t="s">
        <v>8432</v>
      </c>
      <c r="F2142" s="32" t="s">
        <v>8380</v>
      </c>
      <c r="G2142" t="s">
        <v>8305</v>
      </c>
      <c r="J2142" s="10">
        <v>8000000</v>
      </c>
      <c r="O2142" t="s">
        <v>8269</v>
      </c>
      <c r="P2142" s="1" t="s">
        <v>8273</v>
      </c>
      <c r="Q2142" t="s">
        <v>8273</v>
      </c>
    </row>
    <row r="2143" spans="1:17" x14ac:dyDescent="0.25">
      <c r="A2143" t="s">
        <v>7692</v>
      </c>
      <c r="B2143" s="1">
        <v>45061</v>
      </c>
      <c r="C2143" t="s">
        <v>37</v>
      </c>
      <c r="D2143" t="s">
        <v>1910</v>
      </c>
      <c r="E2143" s="32">
        <v>4120358</v>
      </c>
      <c r="F2143" s="32" t="s">
        <v>9374</v>
      </c>
      <c r="G2143" t="s">
        <v>8298</v>
      </c>
      <c r="J2143" s="10">
        <v>5000000</v>
      </c>
      <c r="O2143" t="s">
        <v>8269</v>
      </c>
      <c r="P2143" s="1" t="s">
        <v>8273</v>
      </c>
      <c r="Q2143" t="s">
        <v>8273</v>
      </c>
    </row>
    <row r="2144" spans="1:17" x14ac:dyDescent="0.25">
      <c r="A2144" t="s">
        <v>7693</v>
      </c>
      <c r="B2144" s="1">
        <v>45061</v>
      </c>
      <c r="C2144" t="s">
        <v>37</v>
      </c>
      <c r="D2144" t="s">
        <v>1910</v>
      </c>
      <c r="E2144" s="32" t="s">
        <v>8432</v>
      </c>
      <c r="F2144" s="32" t="s">
        <v>9555</v>
      </c>
      <c r="G2144" t="s">
        <v>8305</v>
      </c>
      <c r="J2144" s="10">
        <v>6000000</v>
      </c>
      <c r="O2144" t="s">
        <v>8269</v>
      </c>
      <c r="P2144" s="1" t="s">
        <v>8273</v>
      </c>
      <c r="Q2144" t="s">
        <v>8273</v>
      </c>
    </row>
    <row r="2145" spans="1:17" x14ac:dyDescent="0.25">
      <c r="A2145" t="s">
        <v>7694</v>
      </c>
      <c r="B2145" s="1">
        <v>45061</v>
      </c>
      <c r="C2145" t="s">
        <v>37</v>
      </c>
      <c r="D2145" t="s">
        <v>1910</v>
      </c>
      <c r="E2145" s="32" t="s">
        <v>8432</v>
      </c>
      <c r="F2145" s="32" t="s">
        <v>9139</v>
      </c>
      <c r="G2145" t="s">
        <v>8306</v>
      </c>
      <c r="J2145" s="10">
        <v>7000000</v>
      </c>
      <c r="O2145" t="s">
        <v>8269</v>
      </c>
      <c r="P2145" s="1" t="s">
        <v>8273</v>
      </c>
      <c r="Q2145" t="s">
        <v>8273</v>
      </c>
    </row>
    <row r="2146" spans="1:17" x14ac:dyDescent="0.25">
      <c r="A2146" t="s">
        <v>7695</v>
      </c>
      <c r="B2146" s="1">
        <v>45061</v>
      </c>
      <c r="C2146" t="s">
        <v>37</v>
      </c>
      <c r="D2146" t="s">
        <v>1910</v>
      </c>
      <c r="E2146" s="32" t="s">
        <v>8432</v>
      </c>
      <c r="F2146" s="32" t="s">
        <v>9385</v>
      </c>
      <c r="G2146" t="s">
        <v>8298</v>
      </c>
      <c r="J2146" s="10">
        <v>4000000</v>
      </c>
      <c r="O2146" t="s">
        <v>8269</v>
      </c>
      <c r="P2146" s="1" t="s">
        <v>8273</v>
      </c>
      <c r="Q2146" t="s">
        <v>8273</v>
      </c>
    </row>
    <row r="2147" spans="1:17" x14ac:dyDescent="0.25">
      <c r="A2147" t="s">
        <v>7696</v>
      </c>
      <c r="B2147" s="1">
        <v>45061</v>
      </c>
      <c r="C2147" t="s">
        <v>45</v>
      </c>
      <c r="D2147" t="s">
        <v>1909</v>
      </c>
      <c r="E2147" s="32">
        <v>4118501</v>
      </c>
      <c r="F2147" s="32" t="s">
        <v>9360</v>
      </c>
      <c r="G2147" t="s">
        <v>8298</v>
      </c>
      <c r="J2147" s="10">
        <v>30000000</v>
      </c>
      <c r="O2147" t="s">
        <v>8269</v>
      </c>
      <c r="P2147" s="1" t="s">
        <v>8273</v>
      </c>
      <c r="Q2147" t="s">
        <v>8273</v>
      </c>
    </row>
    <row r="2148" spans="1:17" x14ac:dyDescent="0.25">
      <c r="A2148" t="s">
        <v>7697</v>
      </c>
      <c r="B2148" s="1">
        <v>45061</v>
      </c>
      <c r="C2148" t="s">
        <v>45</v>
      </c>
      <c r="D2148" t="s">
        <v>1909</v>
      </c>
      <c r="E2148" s="32">
        <v>3205002</v>
      </c>
      <c r="F2148" s="32" t="s">
        <v>9009</v>
      </c>
      <c r="G2148" t="s">
        <v>8321</v>
      </c>
      <c r="J2148" s="10">
        <v>100000000</v>
      </c>
      <c r="O2148" t="s">
        <v>8269</v>
      </c>
      <c r="P2148" s="1" t="s">
        <v>8273</v>
      </c>
      <c r="Q2148" t="s">
        <v>8273</v>
      </c>
    </row>
    <row r="2149" spans="1:17" x14ac:dyDescent="0.25">
      <c r="A2149" t="s">
        <v>7698</v>
      </c>
      <c r="B2149" s="1">
        <v>45062</v>
      </c>
      <c r="C2149" t="s">
        <v>37</v>
      </c>
      <c r="D2149" t="s">
        <v>1910</v>
      </c>
      <c r="E2149" s="32">
        <v>1703073</v>
      </c>
      <c r="F2149" s="32" t="s">
        <v>8547</v>
      </c>
      <c r="G2149" t="s">
        <v>8310</v>
      </c>
      <c r="J2149" s="10">
        <v>2500000</v>
      </c>
      <c r="O2149" t="s">
        <v>8269</v>
      </c>
      <c r="P2149" s="1" t="s">
        <v>8273</v>
      </c>
      <c r="Q2149" t="s">
        <v>8273</v>
      </c>
    </row>
    <row r="2150" spans="1:17" x14ac:dyDescent="0.25">
      <c r="A2150" t="s">
        <v>7699</v>
      </c>
      <c r="B2150" s="1">
        <v>45062</v>
      </c>
      <c r="C2150" t="s">
        <v>37</v>
      </c>
      <c r="D2150" t="s">
        <v>1910</v>
      </c>
      <c r="E2150" s="32">
        <v>2211704</v>
      </c>
      <c r="F2150" s="32" t="s">
        <v>8614</v>
      </c>
      <c r="G2150" t="s">
        <v>8342</v>
      </c>
      <c r="J2150" s="10">
        <v>3600000</v>
      </c>
      <c r="O2150" t="s">
        <v>8269</v>
      </c>
      <c r="P2150" s="1" t="s">
        <v>8273</v>
      </c>
      <c r="Q2150" t="s">
        <v>8273</v>
      </c>
    </row>
    <row r="2151" spans="1:17" x14ac:dyDescent="0.25">
      <c r="A2151" t="s">
        <v>7700</v>
      </c>
      <c r="B2151" s="1">
        <v>45063</v>
      </c>
      <c r="C2151" t="s">
        <v>37</v>
      </c>
      <c r="D2151" t="s">
        <v>1910</v>
      </c>
      <c r="E2151" s="32">
        <v>4209300</v>
      </c>
      <c r="F2151" s="32" t="s">
        <v>9493</v>
      </c>
      <c r="G2151" t="s">
        <v>8305</v>
      </c>
      <c r="J2151" s="10">
        <v>50000000</v>
      </c>
      <c r="O2151" t="s">
        <v>8269</v>
      </c>
      <c r="P2151" s="1" t="s">
        <v>8273</v>
      </c>
      <c r="Q2151" t="s">
        <v>8273</v>
      </c>
    </row>
    <row r="2152" spans="1:17" x14ac:dyDescent="0.25">
      <c r="A2152" t="s">
        <v>7701</v>
      </c>
      <c r="B2152" s="1">
        <v>45063</v>
      </c>
      <c r="C2152" t="s">
        <v>37</v>
      </c>
      <c r="D2152" t="s">
        <v>1910</v>
      </c>
      <c r="E2152" s="32">
        <v>2915601</v>
      </c>
      <c r="F2152" s="32" t="s">
        <v>8795</v>
      </c>
      <c r="G2152" t="s">
        <v>8307</v>
      </c>
      <c r="J2152" s="10">
        <v>30000000</v>
      </c>
      <c r="O2152" t="s">
        <v>8269</v>
      </c>
      <c r="P2152" s="1" t="s">
        <v>8273</v>
      </c>
      <c r="Q2152" t="s">
        <v>8273</v>
      </c>
    </row>
    <row r="2153" spans="1:17" x14ac:dyDescent="0.25">
      <c r="A2153" t="s">
        <v>7702</v>
      </c>
      <c r="B2153" s="1">
        <v>45063</v>
      </c>
      <c r="C2153" t="s">
        <v>37</v>
      </c>
      <c r="D2153" t="s">
        <v>1910</v>
      </c>
      <c r="E2153" s="32" t="s">
        <v>8432</v>
      </c>
      <c r="F2153" s="32" t="s">
        <v>9421</v>
      </c>
      <c r="G2153" t="s">
        <v>8298</v>
      </c>
      <c r="J2153" s="10">
        <v>3500000</v>
      </c>
      <c r="O2153" t="s">
        <v>8269</v>
      </c>
      <c r="P2153" s="1" t="s">
        <v>8273</v>
      </c>
      <c r="Q2153" t="s">
        <v>8273</v>
      </c>
    </row>
    <row r="2154" spans="1:17" x14ac:dyDescent="0.25">
      <c r="A2154" t="s">
        <v>7703</v>
      </c>
      <c r="B2154" s="1">
        <v>45063</v>
      </c>
      <c r="C2154" t="s">
        <v>37</v>
      </c>
      <c r="D2154" t="s">
        <v>1910</v>
      </c>
      <c r="E2154" s="32" t="s">
        <v>8432</v>
      </c>
      <c r="F2154" s="32" t="s">
        <v>8806</v>
      </c>
      <c r="G2154" t="s">
        <v>8307</v>
      </c>
      <c r="J2154" s="10">
        <v>8000000</v>
      </c>
      <c r="O2154" t="s">
        <v>8269</v>
      </c>
      <c r="P2154" s="1" t="s">
        <v>8273</v>
      </c>
      <c r="Q2154" t="s">
        <v>8273</v>
      </c>
    </row>
    <row r="2155" spans="1:17" x14ac:dyDescent="0.25">
      <c r="A2155" t="s">
        <v>7704</v>
      </c>
      <c r="B2155" s="1">
        <v>45063</v>
      </c>
      <c r="C2155" t="s">
        <v>37</v>
      </c>
      <c r="D2155" t="s">
        <v>1910</v>
      </c>
      <c r="E2155" s="32" t="s">
        <v>8432</v>
      </c>
      <c r="F2155" s="32" t="s">
        <v>8749</v>
      </c>
      <c r="G2155" t="s">
        <v>8306</v>
      </c>
      <c r="J2155" s="10">
        <v>28500000</v>
      </c>
      <c r="O2155" t="s">
        <v>8269</v>
      </c>
      <c r="P2155" s="1" t="s">
        <v>8273</v>
      </c>
      <c r="Q2155" t="s">
        <v>8273</v>
      </c>
    </row>
    <row r="2156" spans="1:17" x14ac:dyDescent="0.25">
      <c r="A2156" t="s">
        <v>7705</v>
      </c>
      <c r="B2156" s="1">
        <v>45063</v>
      </c>
      <c r="C2156" t="s">
        <v>37</v>
      </c>
      <c r="D2156" t="s">
        <v>1910</v>
      </c>
      <c r="E2156" s="32">
        <v>2903201</v>
      </c>
      <c r="F2156" s="32" t="s">
        <v>8760</v>
      </c>
      <c r="G2156" t="s">
        <v>8307</v>
      </c>
      <c r="J2156" s="10">
        <v>40000000</v>
      </c>
      <c r="O2156" t="s">
        <v>8269</v>
      </c>
      <c r="P2156" s="1" t="s">
        <v>8273</v>
      </c>
      <c r="Q2156" t="s">
        <v>8273</v>
      </c>
    </row>
    <row r="2157" spans="1:17" x14ac:dyDescent="0.25">
      <c r="A2157" t="s">
        <v>7706</v>
      </c>
      <c r="B2157" s="1">
        <v>45063</v>
      </c>
      <c r="C2157" t="s">
        <v>37</v>
      </c>
      <c r="D2157" t="s">
        <v>1910</v>
      </c>
      <c r="E2157" s="32" t="s">
        <v>8432</v>
      </c>
      <c r="F2157" s="32" t="s">
        <v>8379</v>
      </c>
      <c r="G2157" t="s">
        <v>8305</v>
      </c>
      <c r="J2157" s="10">
        <v>30000000</v>
      </c>
      <c r="O2157" t="s">
        <v>8269</v>
      </c>
      <c r="P2157" s="1" t="s">
        <v>8273</v>
      </c>
      <c r="Q2157" t="s">
        <v>8273</v>
      </c>
    </row>
    <row r="2158" spans="1:17" x14ac:dyDescent="0.25">
      <c r="A2158" t="s">
        <v>7707</v>
      </c>
      <c r="B2158" s="1">
        <v>45063</v>
      </c>
      <c r="C2158" t="s">
        <v>37</v>
      </c>
      <c r="D2158" t="s">
        <v>1910</v>
      </c>
      <c r="E2158" s="32" t="s">
        <v>8432</v>
      </c>
      <c r="F2158" s="32" t="s">
        <v>8437</v>
      </c>
      <c r="G2158" t="s">
        <v>8324</v>
      </c>
      <c r="H2158" t="s">
        <v>8306</v>
      </c>
      <c r="J2158" s="10">
        <v>6500000</v>
      </c>
      <c r="O2158" t="s">
        <v>8269</v>
      </c>
      <c r="P2158" s="1" t="s">
        <v>8273</v>
      </c>
      <c r="Q2158" t="s">
        <v>8273</v>
      </c>
    </row>
    <row r="2159" spans="1:17" x14ac:dyDescent="0.25">
      <c r="A2159" t="s">
        <v>7708</v>
      </c>
      <c r="B2159" s="1">
        <v>45064</v>
      </c>
      <c r="C2159" t="s">
        <v>37</v>
      </c>
      <c r="D2159" t="s">
        <v>1910</v>
      </c>
      <c r="E2159" s="32" t="s">
        <v>8432</v>
      </c>
      <c r="F2159" s="32" t="s">
        <v>8383</v>
      </c>
      <c r="G2159" t="s">
        <v>8306</v>
      </c>
      <c r="J2159" s="10">
        <v>80000000</v>
      </c>
      <c r="O2159" t="s">
        <v>8269</v>
      </c>
      <c r="P2159" s="1" t="s">
        <v>8273</v>
      </c>
      <c r="Q2159" t="s">
        <v>8273</v>
      </c>
    </row>
    <row r="2160" spans="1:17" x14ac:dyDescent="0.25">
      <c r="A2160" t="s">
        <v>7709</v>
      </c>
      <c r="B2160" s="1">
        <v>45064</v>
      </c>
      <c r="C2160" t="s">
        <v>37</v>
      </c>
      <c r="D2160" t="s">
        <v>1910</v>
      </c>
      <c r="E2160" s="32" t="s">
        <v>8432</v>
      </c>
      <c r="F2160" s="32" t="s">
        <v>9889</v>
      </c>
      <c r="G2160" t="s">
        <v>8318</v>
      </c>
      <c r="J2160" s="10">
        <v>2000000</v>
      </c>
      <c r="O2160" t="s">
        <v>8269</v>
      </c>
      <c r="P2160" s="1" t="s">
        <v>8273</v>
      </c>
      <c r="Q2160" t="s">
        <v>8273</v>
      </c>
    </row>
    <row r="2161" spans="1:17" x14ac:dyDescent="0.25">
      <c r="A2161" t="s">
        <v>7710</v>
      </c>
      <c r="B2161" s="1">
        <v>45064</v>
      </c>
      <c r="C2161" t="s">
        <v>37</v>
      </c>
      <c r="D2161" t="s">
        <v>1910</v>
      </c>
      <c r="E2161" s="32">
        <v>3549102</v>
      </c>
      <c r="F2161" s="32" t="s">
        <v>9225</v>
      </c>
      <c r="G2161" t="s">
        <v>8306</v>
      </c>
      <c r="J2161" s="10">
        <v>35000000</v>
      </c>
      <c r="O2161" t="s">
        <v>8269</v>
      </c>
      <c r="P2161" s="1" t="s">
        <v>8273</v>
      </c>
      <c r="Q2161" t="s">
        <v>8273</v>
      </c>
    </row>
    <row r="2162" spans="1:17" x14ac:dyDescent="0.25">
      <c r="A2162" t="s">
        <v>7711</v>
      </c>
      <c r="B2162" s="1">
        <v>45064</v>
      </c>
      <c r="C2162" t="s">
        <v>37</v>
      </c>
      <c r="D2162" t="s">
        <v>1910</v>
      </c>
      <c r="E2162" s="32">
        <v>2604106</v>
      </c>
      <c r="F2162" s="32" t="s">
        <v>8709</v>
      </c>
      <c r="G2162" t="s">
        <v>8325</v>
      </c>
      <c r="J2162" s="10">
        <v>100000000</v>
      </c>
      <c r="O2162" t="s">
        <v>8269</v>
      </c>
      <c r="P2162" s="1" t="s">
        <v>8273</v>
      </c>
      <c r="Q2162" t="s">
        <v>8273</v>
      </c>
    </row>
    <row r="2163" spans="1:17" x14ac:dyDescent="0.25">
      <c r="A2163" t="s">
        <v>7712</v>
      </c>
      <c r="B2163" s="1">
        <v>45064</v>
      </c>
      <c r="C2163" t="s">
        <v>37</v>
      </c>
      <c r="D2163" t="s">
        <v>1910</v>
      </c>
      <c r="E2163" s="32" t="s">
        <v>8432</v>
      </c>
      <c r="F2163" s="32" t="s">
        <v>8837</v>
      </c>
      <c r="G2163" t="s">
        <v>8302</v>
      </c>
      <c r="J2163" s="10">
        <v>10102427.59</v>
      </c>
      <c r="O2163" t="s">
        <v>8269</v>
      </c>
      <c r="P2163" s="1" t="s">
        <v>8273</v>
      </c>
      <c r="Q2163" t="s">
        <v>8273</v>
      </c>
    </row>
    <row r="2164" spans="1:17" x14ac:dyDescent="0.25">
      <c r="A2164" t="s">
        <v>7713</v>
      </c>
      <c r="B2164" s="1">
        <v>45064</v>
      </c>
      <c r="C2164" t="s">
        <v>37</v>
      </c>
      <c r="D2164" t="s">
        <v>1910</v>
      </c>
      <c r="E2164" s="32">
        <v>4127007</v>
      </c>
      <c r="F2164" s="32" t="s">
        <v>9408</v>
      </c>
      <c r="G2164" t="s">
        <v>8298</v>
      </c>
      <c r="J2164" s="10">
        <v>12000000</v>
      </c>
      <c r="O2164" t="s">
        <v>8269</v>
      </c>
      <c r="P2164" s="1" t="s">
        <v>8273</v>
      </c>
      <c r="Q2164" t="s">
        <v>8273</v>
      </c>
    </row>
    <row r="2165" spans="1:17" x14ac:dyDescent="0.25">
      <c r="A2165" t="s">
        <v>7714</v>
      </c>
      <c r="B2165" s="1">
        <v>45064</v>
      </c>
      <c r="C2165" t="s">
        <v>37</v>
      </c>
      <c r="D2165" t="s">
        <v>1910</v>
      </c>
      <c r="E2165" s="32">
        <v>4105003</v>
      </c>
      <c r="F2165" s="32" t="s">
        <v>9289</v>
      </c>
      <c r="G2165" t="s">
        <v>8305</v>
      </c>
      <c r="J2165" s="10">
        <v>1000000</v>
      </c>
      <c r="O2165" t="s">
        <v>8269</v>
      </c>
      <c r="P2165" s="1" t="s">
        <v>8273</v>
      </c>
      <c r="Q2165" t="s">
        <v>8273</v>
      </c>
    </row>
    <row r="2166" spans="1:17" x14ac:dyDescent="0.25">
      <c r="A2166" t="s">
        <v>7715</v>
      </c>
      <c r="B2166" s="1">
        <v>45064</v>
      </c>
      <c r="C2166" t="s">
        <v>37</v>
      </c>
      <c r="D2166" t="s">
        <v>1910</v>
      </c>
      <c r="E2166" s="32">
        <v>1702307</v>
      </c>
      <c r="F2166" s="32" t="s">
        <v>8545</v>
      </c>
      <c r="G2166" t="s">
        <v>8310</v>
      </c>
      <c r="J2166" s="10">
        <v>5000000</v>
      </c>
      <c r="O2166" t="s">
        <v>8269</v>
      </c>
      <c r="P2166" s="1" t="s">
        <v>8273</v>
      </c>
      <c r="Q2166" t="s">
        <v>8273</v>
      </c>
    </row>
    <row r="2167" spans="1:17" x14ac:dyDescent="0.25">
      <c r="A2167" t="s">
        <v>7716</v>
      </c>
      <c r="B2167" s="1">
        <v>45064</v>
      </c>
      <c r="C2167" t="s">
        <v>37</v>
      </c>
      <c r="D2167" t="s">
        <v>1910</v>
      </c>
      <c r="E2167" s="32">
        <v>2304400</v>
      </c>
      <c r="F2167" s="32" t="s">
        <v>8630</v>
      </c>
      <c r="G2167" t="s">
        <v>8326</v>
      </c>
      <c r="J2167" s="10">
        <v>250000000</v>
      </c>
      <c r="O2167" t="s">
        <v>8269</v>
      </c>
      <c r="P2167" s="1" t="s">
        <v>8273</v>
      </c>
      <c r="Q2167" t="s">
        <v>8273</v>
      </c>
    </row>
    <row r="2168" spans="1:17" x14ac:dyDescent="0.25">
      <c r="A2168" t="s">
        <v>7717</v>
      </c>
      <c r="B2168" s="1">
        <v>45064</v>
      </c>
      <c r="C2168" t="s">
        <v>37</v>
      </c>
      <c r="D2168" t="s">
        <v>1910</v>
      </c>
      <c r="E2168" s="32">
        <v>4312203</v>
      </c>
      <c r="F2168" s="32" t="s">
        <v>9684</v>
      </c>
      <c r="G2168" t="s">
        <v>8304</v>
      </c>
      <c r="J2168" s="10">
        <v>4000000</v>
      </c>
      <c r="O2168" t="s">
        <v>8269</v>
      </c>
      <c r="P2168" s="1" t="s">
        <v>8273</v>
      </c>
      <c r="Q2168" t="s">
        <v>8273</v>
      </c>
    </row>
    <row r="2169" spans="1:17" x14ac:dyDescent="0.25">
      <c r="A2169" t="s">
        <v>7718</v>
      </c>
      <c r="B2169" s="1">
        <v>45065</v>
      </c>
      <c r="C2169" t="s">
        <v>37</v>
      </c>
      <c r="D2169" t="s">
        <v>1910</v>
      </c>
      <c r="E2169" s="32">
        <v>2410207</v>
      </c>
      <c r="F2169" s="32" t="s">
        <v>8669</v>
      </c>
      <c r="G2169" t="s">
        <v>8333</v>
      </c>
      <c r="J2169" s="10">
        <v>3000000</v>
      </c>
      <c r="O2169" t="s">
        <v>8269</v>
      </c>
      <c r="P2169" s="1" t="s">
        <v>8273</v>
      </c>
      <c r="Q2169" t="s">
        <v>8273</v>
      </c>
    </row>
    <row r="2170" spans="1:17" x14ac:dyDescent="0.25">
      <c r="A2170" t="s">
        <v>7719</v>
      </c>
      <c r="B2170" s="1">
        <v>45065</v>
      </c>
      <c r="C2170" t="s">
        <v>37</v>
      </c>
      <c r="D2170" t="s">
        <v>1910</v>
      </c>
      <c r="E2170" s="32" t="s">
        <v>8432</v>
      </c>
      <c r="F2170" s="32" t="s">
        <v>9814</v>
      </c>
      <c r="G2170" t="s">
        <v>8316</v>
      </c>
      <c r="J2170" s="10">
        <v>10500000</v>
      </c>
      <c r="O2170" t="s">
        <v>8269</v>
      </c>
      <c r="P2170" s="1" t="s">
        <v>8273</v>
      </c>
      <c r="Q2170" t="s">
        <v>8273</v>
      </c>
    </row>
    <row r="2171" spans="1:17" x14ac:dyDescent="0.25">
      <c r="A2171" t="s">
        <v>7720</v>
      </c>
      <c r="B2171" s="1">
        <v>45065</v>
      </c>
      <c r="C2171" t="s">
        <v>37</v>
      </c>
      <c r="D2171" t="s">
        <v>1910</v>
      </c>
      <c r="E2171" s="32">
        <v>4305871</v>
      </c>
      <c r="F2171" s="32" t="s">
        <v>9621</v>
      </c>
      <c r="G2171" t="s">
        <v>8304</v>
      </c>
      <c r="J2171" s="10">
        <v>4000000</v>
      </c>
      <c r="O2171" t="s">
        <v>8269</v>
      </c>
      <c r="P2171" s="1" t="s">
        <v>8273</v>
      </c>
      <c r="Q2171" t="s">
        <v>8273</v>
      </c>
    </row>
    <row r="2172" spans="1:17" x14ac:dyDescent="0.25">
      <c r="A2172" t="s">
        <v>7721</v>
      </c>
      <c r="B2172" s="1">
        <v>45065</v>
      </c>
      <c r="C2172" t="s">
        <v>37</v>
      </c>
      <c r="D2172" t="s">
        <v>1910</v>
      </c>
      <c r="E2172" s="32" t="s">
        <v>8432</v>
      </c>
      <c r="F2172" s="32" t="s">
        <v>9105</v>
      </c>
      <c r="G2172" t="s">
        <v>8306</v>
      </c>
      <c r="J2172" s="10">
        <v>5000000</v>
      </c>
      <c r="O2172" t="s">
        <v>8269</v>
      </c>
      <c r="P2172" s="1" t="s">
        <v>8273</v>
      </c>
      <c r="Q2172" t="s">
        <v>8273</v>
      </c>
    </row>
    <row r="2173" spans="1:17" x14ac:dyDescent="0.25">
      <c r="A2173" t="s">
        <v>7722</v>
      </c>
      <c r="B2173" s="1">
        <v>45065</v>
      </c>
      <c r="C2173" t="s">
        <v>37</v>
      </c>
      <c r="D2173" t="s">
        <v>1910</v>
      </c>
      <c r="E2173" s="32">
        <v>3522604</v>
      </c>
      <c r="F2173" s="32" t="s">
        <v>9119</v>
      </c>
      <c r="G2173" t="s">
        <v>8306</v>
      </c>
      <c r="J2173" s="10">
        <v>40000000</v>
      </c>
      <c r="O2173" t="s">
        <v>8269</v>
      </c>
      <c r="P2173" s="1" t="s">
        <v>8273</v>
      </c>
      <c r="Q2173" t="s">
        <v>8273</v>
      </c>
    </row>
    <row r="2174" spans="1:17" x14ac:dyDescent="0.25">
      <c r="A2174" t="s">
        <v>7723</v>
      </c>
      <c r="B2174" s="1">
        <v>45065</v>
      </c>
      <c r="C2174" t="s">
        <v>1918</v>
      </c>
      <c r="D2174" t="s">
        <v>1910</v>
      </c>
      <c r="E2174" s="32">
        <v>4307500</v>
      </c>
      <c r="F2174" s="32" t="s">
        <v>9639</v>
      </c>
      <c r="G2174" t="s">
        <v>8304</v>
      </c>
      <c r="J2174" s="10">
        <v>7000000</v>
      </c>
      <c r="O2174" t="s">
        <v>8269</v>
      </c>
      <c r="P2174" s="1" t="s">
        <v>8273</v>
      </c>
      <c r="Q2174" t="s">
        <v>8273</v>
      </c>
    </row>
    <row r="2175" spans="1:17" x14ac:dyDescent="0.25">
      <c r="A2175" t="s">
        <v>7724</v>
      </c>
      <c r="B2175" s="1">
        <v>45065</v>
      </c>
      <c r="C2175" t="s">
        <v>1918</v>
      </c>
      <c r="D2175" t="s">
        <v>1910</v>
      </c>
      <c r="E2175" s="32">
        <v>4307864</v>
      </c>
      <c r="F2175" s="32" t="s">
        <v>9642</v>
      </c>
      <c r="G2175" t="s">
        <v>8304</v>
      </c>
      <c r="J2175" s="10">
        <v>1500000</v>
      </c>
      <c r="O2175" t="s">
        <v>8269</v>
      </c>
      <c r="P2175" s="1" t="s">
        <v>8273</v>
      </c>
      <c r="Q2175" t="s">
        <v>8273</v>
      </c>
    </row>
    <row r="2176" spans="1:17" x14ac:dyDescent="0.25">
      <c r="A2176" t="s">
        <v>7725</v>
      </c>
      <c r="B2176" s="1">
        <v>45068</v>
      </c>
      <c r="C2176" t="s">
        <v>37</v>
      </c>
      <c r="D2176" t="s">
        <v>1910</v>
      </c>
      <c r="E2176" s="32" t="s">
        <v>8432</v>
      </c>
      <c r="F2176" s="32" t="s">
        <v>8603</v>
      </c>
      <c r="G2176" t="s">
        <v>8342</v>
      </c>
      <c r="J2176" s="10">
        <v>3000000</v>
      </c>
      <c r="O2176" t="s">
        <v>8269</v>
      </c>
      <c r="P2176" s="1" t="s">
        <v>8273</v>
      </c>
      <c r="Q2176" t="s">
        <v>8273</v>
      </c>
    </row>
    <row r="2177" spans="1:17" x14ac:dyDescent="0.25">
      <c r="A2177" t="s">
        <v>7726</v>
      </c>
      <c r="B2177" s="1">
        <v>45068</v>
      </c>
      <c r="C2177" t="s">
        <v>37</v>
      </c>
      <c r="D2177" t="s">
        <v>1910</v>
      </c>
      <c r="E2177" s="32">
        <v>4214151</v>
      </c>
      <c r="F2177" s="32" t="s">
        <v>9527</v>
      </c>
      <c r="G2177" t="s">
        <v>8305</v>
      </c>
      <c r="J2177" s="10">
        <v>3500000</v>
      </c>
      <c r="O2177" t="s">
        <v>8269</v>
      </c>
      <c r="P2177" s="1" t="s">
        <v>8273</v>
      </c>
      <c r="Q2177" t="s">
        <v>8273</v>
      </c>
    </row>
    <row r="2178" spans="1:17" x14ac:dyDescent="0.25">
      <c r="A2178" t="s">
        <v>7727</v>
      </c>
      <c r="B2178" s="1">
        <v>45068</v>
      </c>
      <c r="C2178" t="s">
        <v>37</v>
      </c>
      <c r="D2178" t="s">
        <v>1910</v>
      </c>
      <c r="E2178" s="32" t="s">
        <v>8432</v>
      </c>
      <c r="F2178" s="32" t="s">
        <v>8845</v>
      </c>
      <c r="G2178" t="s">
        <v>8309</v>
      </c>
      <c r="J2178" s="10">
        <v>2000000</v>
      </c>
      <c r="O2178" t="s">
        <v>8269</v>
      </c>
      <c r="P2178" s="1" t="s">
        <v>8273</v>
      </c>
      <c r="Q2178" t="s">
        <v>8273</v>
      </c>
    </row>
    <row r="2179" spans="1:17" x14ac:dyDescent="0.25">
      <c r="A2179" t="s">
        <v>7728</v>
      </c>
      <c r="B2179" s="1">
        <v>45068</v>
      </c>
      <c r="C2179" t="s">
        <v>37</v>
      </c>
      <c r="D2179" t="s">
        <v>1909</v>
      </c>
      <c r="E2179" s="32" t="s">
        <v>8432</v>
      </c>
      <c r="F2179" s="32" t="s">
        <v>9822</v>
      </c>
      <c r="G2179" t="s">
        <v>8316</v>
      </c>
      <c r="J2179" s="10">
        <v>26600000</v>
      </c>
      <c r="O2179" t="s">
        <v>8269</v>
      </c>
      <c r="P2179" s="1" t="s">
        <v>8273</v>
      </c>
      <c r="Q2179" t="s">
        <v>8273</v>
      </c>
    </row>
    <row r="2180" spans="1:17" x14ac:dyDescent="0.25">
      <c r="A2180" t="s">
        <v>7729</v>
      </c>
      <c r="B2180" s="1">
        <v>45069</v>
      </c>
      <c r="C2180" t="s">
        <v>37</v>
      </c>
      <c r="D2180" t="s">
        <v>1910</v>
      </c>
      <c r="E2180" s="32">
        <v>2702306</v>
      </c>
      <c r="F2180" s="32" t="s">
        <v>8742</v>
      </c>
      <c r="G2180" t="s">
        <v>8351</v>
      </c>
      <c r="J2180" s="10">
        <v>39500000</v>
      </c>
      <c r="O2180" t="s">
        <v>8269</v>
      </c>
      <c r="P2180" s="1" t="s">
        <v>8273</v>
      </c>
      <c r="Q2180" t="s">
        <v>8273</v>
      </c>
    </row>
    <row r="2181" spans="1:17" x14ac:dyDescent="0.25">
      <c r="A2181" t="s">
        <v>7730</v>
      </c>
      <c r="B2181" s="1">
        <v>45069</v>
      </c>
      <c r="C2181" t="s">
        <v>37</v>
      </c>
      <c r="D2181" t="s">
        <v>1910</v>
      </c>
      <c r="E2181" s="32">
        <v>4117057</v>
      </c>
      <c r="F2181" s="32" t="s">
        <v>9353</v>
      </c>
      <c r="G2181" t="s">
        <v>8298</v>
      </c>
      <c r="J2181" s="10">
        <v>6000000</v>
      </c>
      <c r="O2181" t="s">
        <v>8269</v>
      </c>
      <c r="P2181" s="1" t="s">
        <v>8273</v>
      </c>
      <c r="Q2181" t="s">
        <v>8273</v>
      </c>
    </row>
    <row r="2182" spans="1:17" x14ac:dyDescent="0.25">
      <c r="A2182" t="s">
        <v>7731</v>
      </c>
      <c r="B2182" s="1">
        <v>45069</v>
      </c>
      <c r="C2182" t="s">
        <v>37</v>
      </c>
      <c r="D2182" t="s">
        <v>1910</v>
      </c>
      <c r="E2182" s="32" t="s">
        <v>8432</v>
      </c>
      <c r="F2182" s="32" t="s">
        <v>9145</v>
      </c>
      <c r="G2182" t="s">
        <v>8306</v>
      </c>
      <c r="J2182" s="10">
        <v>4000000</v>
      </c>
      <c r="O2182" t="s">
        <v>8269</v>
      </c>
      <c r="P2182" s="1" t="s">
        <v>8273</v>
      </c>
      <c r="Q2182" t="s">
        <v>8273</v>
      </c>
    </row>
    <row r="2183" spans="1:17" x14ac:dyDescent="0.25">
      <c r="A2183" t="s">
        <v>7732</v>
      </c>
      <c r="B2183" s="1">
        <v>45069</v>
      </c>
      <c r="C2183" t="s">
        <v>37</v>
      </c>
      <c r="D2183" t="s">
        <v>1910</v>
      </c>
      <c r="E2183" s="32">
        <v>2504009</v>
      </c>
      <c r="F2183" s="32" t="s">
        <v>8684</v>
      </c>
      <c r="G2183" t="s">
        <v>8347</v>
      </c>
      <c r="J2183" s="10">
        <v>50000000</v>
      </c>
      <c r="O2183" t="s">
        <v>8269</v>
      </c>
      <c r="P2183" s="1" t="s">
        <v>8273</v>
      </c>
      <c r="Q2183" t="s">
        <v>8273</v>
      </c>
    </row>
    <row r="2184" spans="1:17" x14ac:dyDescent="0.25">
      <c r="A2184" t="s">
        <v>7733</v>
      </c>
      <c r="B2184" s="1">
        <v>45069</v>
      </c>
      <c r="C2184" t="s">
        <v>37</v>
      </c>
      <c r="D2184" t="s">
        <v>1910</v>
      </c>
      <c r="E2184" s="32">
        <v>2931350</v>
      </c>
      <c r="F2184" s="32" t="s">
        <v>8830</v>
      </c>
      <c r="G2184" t="s">
        <v>8307</v>
      </c>
      <c r="J2184" s="10">
        <v>15000000</v>
      </c>
      <c r="O2184" t="s">
        <v>8269</v>
      </c>
      <c r="P2184" s="1" t="s">
        <v>8273</v>
      </c>
      <c r="Q2184" t="s">
        <v>8273</v>
      </c>
    </row>
    <row r="2185" spans="1:17" x14ac:dyDescent="0.25">
      <c r="A2185" t="s">
        <v>7734</v>
      </c>
      <c r="B2185" s="1">
        <v>45069</v>
      </c>
      <c r="C2185" t="s">
        <v>37</v>
      </c>
      <c r="D2185" t="s">
        <v>1910</v>
      </c>
      <c r="E2185" s="32" t="s">
        <v>8432</v>
      </c>
      <c r="F2185" s="32" t="s">
        <v>9451</v>
      </c>
      <c r="G2185" t="s">
        <v>8305</v>
      </c>
      <c r="J2185" s="10">
        <v>30000000</v>
      </c>
      <c r="O2185" t="s">
        <v>8269</v>
      </c>
      <c r="P2185" s="1" t="s">
        <v>8273</v>
      </c>
      <c r="Q2185" t="s">
        <v>8273</v>
      </c>
    </row>
    <row r="2186" spans="1:17" x14ac:dyDescent="0.25">
      <c r="A2186" t="s">
        <v>7735</v>
      </c>
      <c r="B2186" s="1">
        <v>45069</v>
      </c>
      <c r="C2186" t="s">
        <v>37</v>
      </c>
      <c r="D2186" t="s">
        <v>1910</v>
      </c>
      <c r="E2186" s="32" t="s">
        <v>8432</v>
      </c>
      <c r="F2186" s="32" t="s">
        <v>8661</v>
      </c>
      <c r="G2186" t="s">
        <v>8333</v>
      </c>
      <c r="J2186" s="10">
        <v>200000000</v>
      </c>
      <c r="O2186" t="s">
        <v>8269</v>
      </c>
      <c r="P2186" s="1" t="s">
        <v>8273</v>
      </c>
      <c r="Q2186" t="s">
        <v>8273</v>
      </c>
    </row>
    <row r="2187" spans="1:17" x14ac:dyDescent="0.25">
      <c r="A2187" t="s">
        <v>7736</v>
      </c>
      <c r="B2187" s="1">
        <v>45069</v>
      </c>
      <c r="C2187" t="s">
        <v>37</v>
      </c>
      <c r="D2187" t="s">
        <v>1910</v>
      </c>
      <c r="E2187" s="32" t="s">
        <v>8432</v>
      </c>
      <c r="F2187" s="32" t="s">
        <v>9290</v>
      </c>
      <c r="G2187" t="s">
        <v>8298</v>
      </c>
      <c r="J2187" s="10">
        <v>8000000</v>
      </c>
      <c r="O2187" t="s">
        <v>8269</v>
      </c>
      <c r="P2187" s="1" t="s">
        <v>8273</v>
      </c>
      <c r="Q2187" t="s">
        <v>8273</v>
      </c>
    </row>
    <row r="2188" spans="1:17" x14ac:dyDescent="0.25">
      <c r="A2188" t="s">
        <v>7737</v>
      </c>
      <c r="B2188" s="1">
        <v>45069</v>
      </c>
      <c r="C2188" t="s">
        <v>37</v>
      </c>
      <c r="D2188" t="s">
        <v>1910</v>
      </c>
      <c r="E2188" s="32" t="s">
        <v>8432</v>
      </c>
      <c r="F2188" s="32" t="s">
        <v>9936</v>
      </c>
      <c r="G2188" t="s">
        <v>8318</v>
      </c>
      <c r="J2188" s="10">
        <v>5000000</v>
      </c>
      <c r="O2188" t="s">
        <v>8269</v>
      </c>
      <c r="P2188" s="1" t="s">
        <v>8273</v>
      </c>
      <c r="Q2188" t="s">
        <v>8273</v>
      </c>
    </row>
    <row r="2189" spans="1:17" x14ac:dyDescent="0.25">
      <c r="A2189" t="s">
        <v>7738</v>
      </c>
      <c r="B2189" s="1">
        <v>45069</v>
      </c>
      <c r="C2189" t="s">
        <v>37</v>
      </c>
      <c r="D2189" t="s">
        <v>1910</v>
      </c>
      <c r="E2189" s="32">
        <v>4217501</v>
      </c>
      <c r="F2189" s="32" t="s">
        <v>9549</v>
      </c>
      <c r="G2189" t="s">
        <v>8305</v>
      </c>
      <c r="J2189" s="10">
        <v>5000000</v>
      </c>
      <c r="O2189" t="s">
        <v>8269</v>
      </c>
      <c r="P2189" s="1" t="s">
        <v>8273</v>
      </c>
      <c r="Q2189" t="s">
        <v>8273</v>
      </c>
    </row>
    <row r="2190" spans="1:17" x14ac:dyDescent="0.25">
      <c r="A2190" t="s">
        <v>7739</v>
      </c>
      <c r="B2190" s="1">
        <v>45069</v>
      </c>
      <c r="C2190" t="s">
        <v>37</v>
      </c>
      <c r="D2190" t="s">
        <v>1910</v>
      </c>
      <c r="E2190" s="32" t="s">
        <v>8432</v>
      </c>
      <c r="F2190" s="32" t="s">
        <v>8457</v>
      </c>
      <c r="G2190" t="s">
        <v>8302</v>
      </c>
      <c r="J2190" s="10">
        <v>10000000</v>
      </c>
      <c r="O2190" t="s">
        <v>8269</v>
      </c>
      <c r="P2190" s="1" t="s">
        <v>8273</v>
      </c>
      <c r="Q2190" t="s">
        <v>8273</v>
      </c>
    </row>
    <row r="2191" spans="1:17" x14ac:dyDescent="0.25">
      <c r="A2191" t="s">
        <v>7740</v>
      </c>
      <c r="B2191" s="1">
        <v>45071</v>
      </c>
      <c r="C2191" t="s">
        <v>37</v>
      </c>
      <c r="D2191" t="s">
        <v>1910</v>
      </c>
      <c r="E2191" s="32">
        <v>4110508</v>
      </c>
      <c r="F2191" s="32" t="s">
        <v>9321</v>
      </c>
      <c r="G2191" t="s">
        <v>8298</v>
      </c>
      <c r="J2191" s="10">
        <v>16000000</v>
      </c>
      <c r="O2191" t="s">
        <v>8269</v>
      </c>
      <c r="P2191" s="1" t="s">
        <v>8273</v>
      </c>
      <c r="Q2191" t="s">
        <v>8273</v>
      </c>
    </row>
    <row r="2192" spans="1:17" x14ac:dyDescent="0.25">
      <c r="A2192" t="s">
        <v>7741</v>
      </c>
      <c r="B2192" s="1">
        <v>45071</v>
      </c>
      <c r="C2192" t="s">
        <v>37</v>
      </c>
      <c r="D2192" t="s">
        <v>1910</v>
      </c>
      <c r="E2192" s="32" t="s">
        <v>8432</v>
      </c>
      <c r="F2192" s="32" t="s">
        <v>9365</v>
      </c>
      <c r="G2192" t="s">
        <v>8298</v>
      </c>
      <c r="J2192" s="10">
        <v>5000000</v>
      </c>
      <c r="O2192" t="s">
        <v>8269</v>
      </c>
      <c r="P2192" s="1" t="s">
        <v>8273</v>
      </c>
      <c r="Q2192" t="s">
        <v>8273</v>
      </c>
    </row>
    <row r="2193" spans="1:17" x14ac:dyDescent="0.25">
      <c r="A2193" t="s">
        <v>7742</v>
      </c>
      <c r="B2193" s="1">
        <v>45071</v>
      </c>
      <c r="C2193" t="s">
        <v>37</v>
      </c>
      <c r="D2193" t="s">
        <v>1910</v>
      </c>
      <c r="E2193" s="32">
        <v>3143104</v>
      </c>
      <c r="F2193" s="32" t="s">
        <v>8933</v>
      </c>
      <c r="G2193" t="s">
        <v>8309</v>
      </c>
      <c r="J2193" s="10">
        <v>2356715</v>
      </c>
      <c r="O2193" t="s">
        <v>8269</v>
      </c>
      <c r="P2193" s="1" t="s">
        <v>8273</v>
      </c>
      <c r="Q2193" t="s">
        <v>8273</v>
      </c>
    </row>
    <row r="2194" spans="1:17" x14ac:dyDescent="0.25">
      <c r="A2194" t="s">
        <v>7743</v>
      </c>
      <c r="B2194" s="1">
        <v>45071</v>
      </c>
      <c r="C2194" t="s">
        <v>37</v>
      </c>
      <c r="D2194" t="s">
        <v>1910</v>
      </c>
      <c r="E2194" s="32">
        <v>4320008</v>
      </c>
      <c r="F2194" s="32" t="s">
        <v>9773</v>
      </c>
      <c r="G2194" t="s">
        <v>8304</v>
      </c>
      <c r="J2194" s="10">
        <v>40000000</v>
      </c>
      <c r="O2194" t="s">
        <v>8269</v>
      </c>
      <c r="P2194" s="1" t="s">
        <v>8273</v>
      </c>
      <c r="Q2194" t="s">
        <v>8273</v>
      </c>
    </row>
    <row r="2195" spans="1:17" x14ac:dyDescent="0.25">
      <c r="A2195" t="s">
        <v>7744</v>
      </c>
      <c r="B2195" s="1">
        <v>45071</v>
      </c>
      <c r="C2195" t="s">
        <v>37</v>
      </c>
      <c r="D2195" t="s">
        <v>1910</v>
      </c>
      <c r="E2195" s="32">
        <v>5207352</v>
      </c>
      <c r="F2195" s="32" t="s">
        <v>9907</v>
      </c>
      <c r="G2195" t="s">
        <v>8318</v>
      </c>
      <c r="J2195" s="10">
        <v>10000000</v>
      </c>
      <c r="O2195" t="s">
        <v>8269</v>
      </c>
      <c r="P2195" s="1" t="s">
        <v>8273</v>
      </c>
      <c r="Q2195" t="s">
        <v>8273</v>
      </c>
    </row>
    <row r="2196" spans="1:17" x14ac:dyDescent="0.25">
      <c r="A2196" t="s">
        <v>7745</v>
      </c>
      <c r="B2196" s="1">
        <v>45072</v>
      </c>
      <c r="C2196" t="s">
        <v>37</v>
      </c>
      <c r="D2196" t="s">
        <v>1910</v>
      </c>
      <c r="E2196" s="32">
        <v>3107406</v>
      </c>
      <c r="F2196" s="32" t="s">
        <v>8850</v>
      </c>
      <c r="G2196" t="s">
        <v>8309</v>
      </c>
      <c r="J2196" s="10">
        <v>60000000</v>
      </c>
      <c r="O2196" t="s">
        <v>8269</v>
      </c>
      <c r="P2196" s="1" t="s">
        <v>8273</v>
      </c>
      <c r="Q2196" t="s">
        <v>8273</v>
      </c>
    </row>
    <row r="2197" spans="1:17" x14ac:dyDescent="0.25">
      <c r="A2197" t="s">
        <v>7746</v>
      </c>
      <c r="B2197" s="1">
        <v>45072</v>
      </c>
      <c r="C2197" t="s">
        <v>37</v>
      </c>
      <c r="D2197" t="s">
        <v>1910</v>
      </c>
      <c r="E2197" s="32">
        <v>4210209</v>
      </c>
      <c r="F2197" s="32" t="s">
        <v>9502</v>
      </c>
      <c r="G2197" t="s">
        <v>8305</v>
      </c>
      <c r="J2197" s="10">
        <v>3000000</v>
      </c>
      <c r="O2197" t="s">
        <v>8269</v>
      </c>
      <c r="P2197" s="1" t="s">
        <v>8273</v>
      </c>
      <c r="Q2197" t="s">
        <v>8273</v>
      </c>
    </row>
    <row r="2198" spans="1:17" x14ac:dyDescent="0.25">
      <c r="A2198" t="s">
        <v>7747</v>
      </c>
      <c r="B2198" s="1">
        <v>45072</v>
      </c>
      <c r="C2198" t="s">
        <v>37</v>
      </c>
      <c r="D2198" t="s">
        <v>1910</v>
      </c>
      <c r="E2198" s="32" t="s">
        <v>8432</v>
      </c>
      <c r="F2198" s="32" t="s">
        <v>8954</v>
      </c>
      <c r="G2198" t="s">
        <v>8309</v>
      </c>
      <c r="J2198" s="10">
        <v>6640000</v>
      </c>
      <c r="O2198" t="s">
        <v>8269</v>
      </c>
      <c r="P2198" s="1" t="s">
        <v>8273</v>
      </c>
      <c r="Q2198" t="s">
        <v>8273</v>
      </c>
    </row>
    <row r="2199" spans="1:17" x14ac:dyDescent="0.25">
      <c r="A2199" t="s">
        <v>7748</v>
      </c>
      <c r="B2199" s="1">
        <v>45072</v>
      </c>
      <c r="C2199" t="s">
        <v>37</v>
      </c>
      <c r="D2199" t="s">
        <v>1910</v>
      </c>
      <c r="E2199" s="32">
        <v>5219407</v>
      </c>
      <c r="F2199" s="32" t="s">
        <v>9933</v>
      </c>
      <c r="G2199" t="s">
        <v>8318</v>
      </c>
      <c r="J2199" s="10">
        <v>4000000</v>
      </c>
      <c r="O2199" t="s">
        <v>8269</v>
      </c>
      <c r="P2199" s="1" t="s">
        <v>8273</v>
      </c>
      <c r="Q2199" t="s">
        <v>8273</v>
      </c>
    </row>
    <row r="2200" spans="1:17" x14ac:dyDescent="0.25">
      <c r="A2200" t="s">
        <v>7749</v>
      </c>
      <c r="B2200" s="1">
        <v>45072</v>
      </c>
      <c r="C2200" t="s">
        <v>37</v>
      </c>
      <c r="D2200" t="s">
        <v>1910</v>
      </c>
      <c r="E2200" s="32">
        <v>4217501</v>
      </c>
      <c r="F2200" s="32" t="s">
        <v>9549</v>
      </c>
      <c r="G2200" t="s">
        <v>8305</v>
      </c>
      <c r="J2200" s="10">
        <v>4500000</v>
      </c>
      <c r="O2200" t="s">
        <v>8269</v>
      </c>
      <c r="P2200" s="1" t="s">
        <v>8273</v>
      </c>
      <c r="Q2200" t="s">
        <v>8273</v>
      </c>
    </row>
    <row r="2201" spans="1:17" x14ac:dyDescent="0.25">
      <c r="A2201" t="s">
        <v>7750</v>
      </c>
      <c r="B2201" s="1">
        <v>45072</v>
      </c>
      <c r="C2201" t="s">
        <v>37</v>
      </c>
      <c r="D2201" t="s">
        <v>1910</v>
      </c>
      <c r="E2201" s="32">
        <v>2104057</v>
      </c>
      <c r="F2201" s="32" t="s">
        <v>8584</v>
      </c>
      <c r="G2201" t="s">
        <v>8345</v>
      </c>
      <c r="J2201" s="10">
        <v>5000000</v>
      </c>
      <c r="O2201" t="s">
        <v>8269</v>
      </c>
      <c r="P2201" s="1" t="s">
        <v>8273</v>
      </c>
      <c r="Q2201" t="s">
        <v>8273</v>
      </c>
    </row>
    <row r="2202" spans="1:17" x14ac:dyDescent="0.25">
      <c r="A2202" t="s">
        <v>7751</v>
      </c>
      <c r="B2202" s="1">
        <v>45072</v>
      </c>
      <c r="C2202" t="s">
        <v>37</v>
      </c>
      <c r="D2202" t="s">
        <v>1910</v>
      </c>
      <c r="E2202" s="32" t="s">
        <v>8432</v>
      </c>
      <c r="F2202" s="32" t="s">
        <v>8597</v>
      </c>
      <c r="G2202" t="s">
        <v>8345</v>
      </c>
      <c r="J2202" s="10">
        <v>10000000</v>
      </c>
      <c r="O2202" t="s">
        <v>8269</v>
      </c>
      <c r="P2202" s="1" t="s">
        <v>8273</v>
      </c>
      <c r="Q2202" t="s">
        <v>8273</v>
      </c>
    </row>
    <row r="2203" spans="1:17" x14ac:dyDescent="0.25">
      <c r="A2203" t="s">
        <v>7752</v>
      </c>
      <c r="B2203" s="1">
        <v>45072</v>
      </c>
      <c r="C2203" t="s">
        <v>37</v>
      </c>
      <c r="D2203" t="s">
        <v>1910</v>
      </c>
      <c r="E2203" s="32" t="s">
        <v>8432</v>
      </c>
      <c r="F2203" s="32" t="s">
        <v>8989</v>
      </c>
      <c r="G2203" t="s">
        <v>8309</v>
      </c>
      <c r="J2203" s="10">
        <v>35000000</v>
      </c>
      <c r="O2203" t="s">
        <v>8269</v>
      </c>
      <c r="P2203" s="1" t="s">
        <v>8273</v>
      </c>
      <c r="Q2203" t="s">
        <v>8273</v>
      </c>
    </row>
    <row r="2204" spans="1:17" x14ac:dyDescent="0.25">
      <c r="A2204" t="s">
        <v>7753</v>
      </c>
      <c r="B2204" s="1">
        <v>45075</v>
      </c>
      <c r="C2204" t="s">
        <v>37</v>
      </c>
      <c r="D2204" t="s">
        <v>1910</v>
      </c>
      <c r="E2204" s="32">
        <v>5007208</v>
      </c>
      <c r="F2204" s="32" t="s">
        <v>9835</v>
      </c>
      <c r="G2204" t="s">
        <v>8316</v>
      </c>
      <c r="J2204" s="10">
        <v>8000000</v>
      </c>
      <c r="O2204" t="s">
        <v>8269</v>
      </c>
      <c r="P2204" s="1" t="s">
        <v>8273</v>
      </c>
      <c r="Q2204" t="s">
        <v>8273</v>
      </c>
    </row>
    <row r="2205" spans="1:17" x14ac:dyDescent="0.25">
      <c r="A2205" t="s">
        <v>7754</v>
      </c>
      <c r="B2205" s="1">
        <v>45075</v>
      </c>
      <c r="C2205" t="s">
        <v>37</v>
      </c>
      <c r="D2205" t="s">
        <v>1910</v>
      </c>
      <c r="E2205" s="32">
        <v>1717800</v>
      </c>
      <c r="F2205" s="32" t="s">
        <v>8564</v>
      </c>
      <c r="G2205" t="s">
        <v>8310</v>
      </c>
      <c r="J2205" s="10">
        <v>5000000</v>
      </c>
      <c r="O2205" t="s">
        <v>8269</v>
      </c>
      <c r="P2205" s="1" t="s">
        <v>8273</v>
      </c>
      <c r="Q2205" t="s">
        <v>8273</v>
      </c>
    </row>
    <row r="2206" spans="1:17" x14ac:dyDescent="0.25">
      <c r="A2206" t="s">
        <v>7755</v>
      </c>
      <c r="B2206" s="1">
        <v>45075</v>
      </c>
      <c r="C2206" t="s">
        <v>37</v>
      </c>
      <c r="D2206" t="s">
        <v>1910</v>
      </c>
      <c r="E2206" s="32">
        <v>4123808</v>
      </c>
      <c r="F2206" s="32" t="s">
        <v>9389</v>
      </c>
      <c r="G2206" t="s">
        <v>8298</v>
      </c>
      <c r="J2206" s="10">
        <v>2500000</v>
      </c>
      <c r="O2206" t="s">
        <v>8269</v>
      </c>
      <c r="P2206" s="1" t="s">
        <v>8273</v>
      </c>
      <c r="Q2206" t="s">
        <v>8273</v>
      </c>
    </row>
    <row r="2207" spans="1:17" x14ac:dyDescent="0.25">
      <c r="A2207" t="s">
        <v>7756</v>
      </c>
      <c r="B2207" s="1">
        <v>45075</v>
      </c>
      <c r="C2207" t="s">
        <v>37</v>
      </c>
      <c r="D2207" t="s">
        <v>1910</v>
      </c>
      <c r="E2207" s="32">
        <v>4123808</v>
      </c>
      <c r="F2207" s="32" t="s">
        <v>9389</v>
      </c>
      <c r="G2207" t="s">
        <v>8298</v>
      </c>
      <c r="J2207" s="10">
        <v>1500000</v>
      </c>
      <c r="O2207" t="s">
        <v>8269</v>
      </c>
      <c r="P2207" s="1" t="s">
        <v>8273</v>
      </c>
      <c r="Q2207" t="s">
        <v>8273</v>
      </c>
    </row>
    <row r="2208" spans="1:17" x14ac:dyDescent="0.25">
      <c r="A2208" t="s">
        <v>7757</v>
      </c>
      <c r="B2208" s="1">
        <v>45075</v>
      </c>
      <c r="C2208" t="s">
        <v>37</v>
      </c>
      <c r="D2208" t="s">
        <v>1910</v>
      </c>
      <c r="E2208" s="32">
        <v>2606002</v>
      </c>
      <c r="F2208" s="32" t="s">
        <v>8713</v>
      </c>
      <c r="G2208" t="s">
        <v>8325</v>
      </c>
      <c r="J2208" s="10">
        <v>100000000</v>
      </c>
      <c r="O2208" t="s">
        <v>8269</v>
      </c>
      <c r="P2208" s="1" t="s">
        <v>8273</v>
      </c>
      <c r="Q2208" t="s">
        <v>8273</v>
      </c>
    </row>
    <row r="2209" spans="1:17" x14ac:dyDescent="0.25">
      <c r="A2209" t="s">
        <v>7758</v>
      </c>
      <c r="B2209" s="1">
        <v>45075</v>
      </c>
      <c r="C2209" t="s">
        <v>37</v>
      </c>
      <c r="D2209" t="s">
        <v>1910</v>
      </c>
      <c r="E2209" s="32">
        <v>2411056</v>
      </c>
      <c r="F2209" s="32" t="s">
        <v>8672</v>
      </c>
      <c r="G2209" t="s">
        <v>8333</v>
      </c>
      <c r="J2209" s="10">
        <v>28500000</v>
      </c>
      <c r="O2209" t="s">
        <v>8269</v>
      </c>
      <c r="P2209" s="1" t="s">
        <v>8273</v>
      </c>
      <c r="Q2209" t="s">
        <v>8273</v>
      </c>
    </row>
    <row r="2210" spans="1:17" x14ac:dyDescent="0.25">
      <c r="A2210" t="s">
        <v>7759</v>
      </c>
      <c r="B2210" s="1">
        <v>45075</v>
      </c>
      <c r="C2210" t="s">
        <v>37</v>
      </c>
      <c r="D2210" t="s">
        <v>1910</v>
      </c>
      <c r="E2210" s="32">
        <v>4207502</v>
      </c>
      <c r="F2210" s="32" t="s">
        <v>9480</v>
      </c>
      <c r="G2210" t="s">
        <v>8305</v>
      </c>
      <c r="J2210" s="10">
        <v>40000000</v>
      </c>
      <c r="O2210" t="s">
        <v>8269</v>
      </c>
      <c r="P2210" s="1" t="s">
        <v>8273</v>
      </c>
      <c r="Q2210" t="s">
        <v>8273</v>
      </c>
    </row>
    <row r="2211" spans="1:17" x14ac:dyDescent="0.25">
      <c r="A2211" t="s">
        <v>7760</v>
      </c>
      <c r="B2211" s="1">
        <v>45075</v>
      </c>
      <c r="C2211" t="s">
        <v>37</v>
      </c>
      <c r="D2211" t="s">
        <v>1910</v>
      </c>
      <c r="E2211" s="32">
        <v>4311700</v>
      </c>
      <c r="F2211" s="32" t="s">
        <v>9678</v>
      </c>
      <c r="G2211" t="s">
        <v>8304</v>
      </c>
      <c r="J2211" s="10">
        <v>5000000</v>
      </c>
      <c r="O2211" t="s">
        <v>8269</v>
      </c>
      <c r="P2211" s="1" t="s">
        <v>8273</v>
      </c>
      <c r="Q2211" t="s">
        <v>8273</v>
      </c>
    </row>
    <row r="2212" spans="1:17" x14ac:dyDescent="0.25">
      <c r="A2212" t="s">
        <v>7761</v>
      </c>
      <c r="B2212" s="1">
        <v>45075</v>
      </c>
      <c r="C2212" t="s">
        <v>37</v>
      </c>
      <c r="D2212" t="s">
        <v>1910</v>
      </c>
      <c r="E2212" s="32">
        <v>2103901</v>
      </c>
      <c r="F2212" s="32" t="s">
        <v>8583</v>
      </c>
      <c r="G2212" t="s">
        <v>8345</v>
      </c>
      <c r="J2212" s="10">
        <v>5000000</v>
      </c>
      <c r="O2212" t="s">
        <v>8269</v>
      </c>
      <c r="P2212" s="1" t="s">
        <v>8273</v>
      </c>
      <c r="Q2212" t="s">
        <v>8273</v>
      </c>
    </row>
    <row r="2213" spans="1:17" x14ac:dyDescent="0.25">
      <c r="A2213" t="s">
        <v>7762</v>
      </c>
      <c r="B2213" s="1">
        <v>45075</v>
      </c>
      <c r="C2213" t="s">
        <v>37</v>
      </c>
      <c r="D2213" t="s">
        <v>1910</v>
      </c>
      <c r="E2213" s="32" t="s">
        <v>8432</v>
      </c>
      <c r="F2213" s="32" t="s">
        <v>9466</v>
      </c>
      <c r="G2213" t="s">
        <v>8305</v>
      </c>
      <c r="J2213" s="10">
        <v>2000000</v>
      </c>
      <c r="O2213" t="s">
        <v>8269</v>
      </c>
      <c r="P2213" s="1" t="s">
        <v>8273</v>
      </c>
      <c r="Q2213" t="s">
        <v>8273</v>
      </c>
    </row>
    <row r="2214" spans="1:17" x14ac:dyDescent="0.25">
      <c r="A2214" t="s">
        <v>7763</v>
      </c>
      <c r="B2214" s="1">
        <v>45076</v>
      </c>
      <c r="C2214" t="s">
        <v>37</v>
      </c>
      <c r="D2214" t="s">
        <v>1910</v>
      </c>
      <c r="E2214" s="32">
        <v>4317202</v>
      </c>
      <c r="F2214" s="32" t="s">
        <v>9751</v>
      </c>
      <c r="G2214" t="s">
        <v>8304</v>
      </c>
      <c r="J2214" s="10">
        <v>55000000</v>
      </c>
      <c r="O2214" t="s">
        <v>8269</v>
      </c>
      <c r="P2214" s="1" t="s">
        <v>8273</v>
      </c>
      <c r="Q2214" t="s">
        <v>8273</v>
      </c>
    </row>
    <row r="2215" spans="1:17" x14ac:dyDescent="0.25">
      <c r="A2215" t="s">
        <v>7764</v>
      </c>
      <c r="B2215" s="1">
        <v>45076</v>
      </c>
      <c r="C2215" t="s">
        <v>37</v>
      </c>
      <c r="D2215" t="s">
        <v>1910</v>
      </c>
      <c r="E2215" s="32">
        <v>2401107</v>
      </c>
      <c r="F2215" s="32" t="s">
        <v>8654</v>
      </c>
      <c r="G2215" t="s">
        <v>8333</v>
      </c>
      <c r="J2215" s="10">
        <v>59500000</v>
      </c>
      <c r="O2215" t="s">
        <v>8269</v>
      </c>
      <c r="P2215" s="1" t="s">
        <v>8273</v>
      </c>
      <c r="Q2215" t="s">
        <v>8273</v>
      </c>
    </row>
    <row r="2216" spans="1:17" x14ac:dyDescent="0.25">
      <c r="A2216" t="s">
        <v>7765</v>
      </c>
      <c r="B2216" s="1">
        <v>45076</v>
      </c>
      <c r="C2216" t="s">
        <v>37</v>
      </c>
      <c r="D2216" t="s">
        <v>1910</v>
      </c>
      <c r="E2216" s="32">
        <v>4314035</v>
      </c>
      <c r="F2216" s="32" t="s">
        <v>9713</v>
      </c>
      <c r="G2216" t="s">
        <v>8304</v>
      </c>
      <c r="J2216" s="10">
        <v>5000000</v>
      </c>
      <c r="O2216" t="s">
        <v>8269</v>
      </c>
      <c r="P2216" s="1" t="s">
        <v>8273</v>
      </c>
      <c r="Q2216" t="s">
        <v>8273</v>
      </c>
    </row>
    <row r="2217" spans="1:17" x14ac:dyDescent="0.25">
      <c r="A2217" t="s">
        <v>7766</v>
      </c>
      <c r="B2217" s="1">
        <v>45076</v>
      </c>
      <c r="C2217" t="s">
        <v>37</v>
      </c>
      <c r="D2217" t="s">
        <v>1910</v>
      </c>
      <c r="E2217" s="32">
        <v>3534807</v>
      </c>
      <c r="F2217" s="32" t="s">
        <v>9169</v>
      </c>
      <c r="G2217" t="s">
        <v>8305</v>
      </c>
      <c r="J2217" s="10">
        <v>2000000</v>
      </c>
      <c r="O2217" t="s">
        <v>8269</v>
      </c>
      <c r="P2217" s="1" t="s">
        <v>8273</v>
      </c>
      <c r="Q2217" t="s">
        <v>8273</v>
      </c>
    </row>
    <row r="2218" spans="1:17" x14ac:dyDescent="0.25">
      <c r="A2218" t="s">
        <v>7767</v>
      </c>
      <c r="B2218" s="1">
        <v>45076</v>
      </c>
      <c r="C2218" t="s">
        <v>37</v>
      </c>
      <c r="D2218" t="s">
        <v>1910</v>
      </c>
      <c r="E2218" s="32" t="s">
        <v>8432</v>
      </c>
      <c r="F2218" s="32" t="s">
        <v>9559</v>
      </c>
      <c r="G2218" t="s">
        <v>8305</v>
      </c>
      <c r="J2218" s="10">
        <v>4000000</v>
      </c>
      <c r="O2218" t="s">
        <v>8269</v>
      </c>
      <c r="P2218" s="1" t="s">
        <v>8273</v>
      </c>
      <c r="Q2218" t="s">
        <v>8273</v>
      </c>
    </row>
    <row r="2219" spans="1:17" x14ac:dyDescent="0.25">
      <c r="A2219" t="s">
        <v>7768</v>
      </c>
      <c r="B2219" s="1">
        <v>45076</v>
      </c>
      <c r="C2219" t="s">
        <v>37</v>
      </c>
      <c r="D2219" t="s">
        <v>1910</v>
      </c>
      <c r="E2219" s="32">
        <v>4313060</v>
      </c>
      <c r="F2219" s="32" t="s">
        <v>9696</v>
      </c>
      <c r="G2219" t="s">
        <v>8304</v>
      </c>
      <c r="J2219" s="10">
        <v>4000000</v>
      </c>
      <c r="O2219" t="s">
        <v>8269</v>
      </c>
      <c r="P2219" s="1" t="s">
        <v>8273</v>
      </c>
      <c r="Q2219" t="s">
        <v>8273</v>
      </c>
    </row>
    <row r="2220" spans="1:17" x14ac:dyDescent="0.25">
      <c r="A2220" t="s">
        <v>7769</v>
      </c>
      <c r="B2220" s="1">
        <v>45076</v>
      </c>
      <c r="C2220" t="s">
        <v>45</v>
      </c>
      <c r="D2220" t="s">
        <v>1909</v>
      </c>
      <c r="E2220" s="32">
        <v>2911907</v>
      </c>
      <c r="F2220" s="32" t="s">
        <v>8787</v>
      </c>
      <c r="G2220" t="s">
        <v>8334</v>
      </c>
      <c r="H2220" s="1"/>
      <c r="I2220" s="1"/>
      <c r="J2220" s="10">
        <v>9970000</v>
      </c>
      <c r="O2220" t="s">
        <v>8269</v>
      </c>
      <c r="P2220" s="1" t="s">
        <v>8273</v>
      </c>
      <c r="Q2220" t="s">
        <v>8273</v>
      </c>
    </row>
    <row r="2221" spans="1:17" x14ac:dyDescent="0.25">
      <c r="A2221" t="s">
        <v>7770</v>
      </c>
      <c r="B2221" s="1">
        <v>45077</v>
      </c>
      <c r="C2221" t="s">
        <v>37</v>
      </c>
      <c r="D2221" t="s">
        <v>1910</v>
      </c>
      <c r="E2221" s="32">
        <v>2408508</v>
      </c>
      <c r="F2221" s="32" t="s">
        <v>8664</v>
      </c>
      <c r="G2221" t="s">
        <v>8309</v>
      </c>
      <c r="J2221" s="10">
        <v>14000000</v>
      </c>
      <c r="O2221" t="s">
        <v>8269</v>
      </c>
      <c r="P2221" s="1" t="s">
        <v>8273</v>
      </c>
      <c r="Q2221" t="s">
        <v>8273</v>
      </c>
    </row>
    <row r="2222" spans="1:17" x14ac:dyDescent="0.25">
      <c r="A2222" t="s">
        <v>7771</v>
      </c>
      <c r="B2222" s="1">
        <v>45077</v>
      </c>
      <c r="C2222" t="s">
        <v>37</v>
      </c>
      <c r="D2222" t="s">
        <v>1910</v>
      </c>
      <c r="E2222" s="32" t="s">
        <v>8432</v>
      </c>
      <c r="F2222" s="32" t="s">
        <v>8844</v>
      </c>
      <c r="G2222" t="s">
        <v>8309</v>
      </c>
      <c r="J2222" s="10">
        <v>22100000</v>
      </c>
      <c r="O2222" t="s">
        <v>8269</v>
      </c>
      <c r="P2222" s="1" t="s">
        <v>8273</v>
      </c>
      <c r="Q2222" t="s">
        <v>8273</v>
      </c>
    </row>
    <row r="2223" spans="1:17" x14ac:dyDescent="0.25">
      <c r="A2223" t="s">
        <v>7772</v>
      </c>
      <c r="B2223" s="1">
        <v>45077</v>
      </c>
      <c r="C2223" t="s">
        <v>37</v>
      </c>
      <c r="D2223" t="s">
        <v>1910</v>
      </c>
      <c r="E2223" s="32">
        <v>3548807</v>
      </c>
      <c r="F2223" s="32" t="s">
        <v>9223</v>
      </c>
      <c r="G2223" t="s">
        <v>8306</v>
      </c>
      <c r="J2223" s="10">
        <v>50000000</v>
      </c>
      <c r="O2223" t="s">
        <v>8269</v>
      </c>
      <c r="P2223" s="1" t="s">
        <v>8273</v>
      </c>
      <c r="Q2223" t="s">
        <v>8273</v>
      </c>
    </row>
    <row r="2224" spans="1:17" x14ac:dyDescent="0.25">
      <c r="A2224" t="s">
        <v>7773</v>
      </c>
      <c r="B2224" s="1">
        <v>45077</v>
      </c>
      <c r="C2224" t="s">
        <v>37</v>
      </c>
      <c r="D2224" t="s">
        <v>1910</v>
      </c>
      <c r="E2224" s="32" t="s">
        <v>8432</v>
      </c>
      <c r="F2224" s="32" t="s">
        <v>9906</v>
      </c>
      <c r="G2224" t="s">
        <v>8318</v>
      </c>
      <c r="J2224" s="10">
        <v>7000000</v>
      </c>
      <c r="O2224" t="s">
        <v>8269</v>
      </c>
      <c r="P2224" s="1" t="s">
        <v>8273</v>
      </c>
      <c r="Q2224" t="s">
        <v>8273</v>
      </c>
    </row>
    <row r="2225" spans="1:17" x14ac:dyDescent="0.25">
      <c r="A2225" t="s">
        <v>7774</v>
      </c>
      <c r="B2225" s="1">
        <v>45077</v>
      </c>
      <c r="C2225" t="s">
        <v>37</v>
      </c>
      <c r="D2225" t="s">
        <v>1910</v>
      </c>
      <c r="E2225" s="32">
        <v>3205002</v>
      </c>
      <c r="F2225" s="32" t="s">
        <v>9009</v>
      </c>
      <c r="G2225" t="s">
        <v>8321</v>
      </c>
      <c r="J2225" s="10">
        <v>200000000</v>
      </c>
      <c r="O2225" t="s">
        <v>8269</v>
      </c>
      <c r="P2225" s="1" t="s">
        <v>8273</v>
      </c>
      <c r="Q2225" t="s">
        <v>8273</v>
      </c>
    </row>
    <row r="2226" spans="1:17" x14ac:dyDescent="0.25">
      <c r="A2226" t="s">
        <v>7775</v>
      </c>
      <c r="B2226" s="1">
        <v>45077</v>
      </c>
      <c r="C2226" t="s">
        <v>37</v>
      </c>
      <c r="D2226" t="s">
        <v>1910</v>
      </c>
      <c r="E2226" s="32" t="s">
        <v>8432</v>
      </c>
      <c r="F2226" s="32" t="s">
        <v>9150</v>
      </c>
      <c r="G2226" t="s">
        <v>8306</v>
      </c>
      <c r="J2226" s="10">
        <v>30000000</v>
      </c>
      <c r="O2226" t="s">
        <v>8269</v>
      </c>
      <c r="P2226" s="1" t="s">
        <v>8273</v>
      </c>
      <c r="Q2226" t="s">
        <v>8273</v>
      </c>
    </row>
    <row r="2227" spans="1:17" x14ac:dyDescent="0.25">
      <c r="A2227" t="s">
        <v>7776</v>
      </c>
      <c r="B2227" s="1">
        <v>45077</v>
      </c>
      <c r="C2227" t="s">
        <v>37</v>
      </c>
      <c r="D2227" t="s">
        <v>1910</v>
      </c>
      <c r="E2227" s="32">
        <v>2911204</v>
      </c>
      <c r="F2227" s="32" t="s">
        <v>8784</v>
      </c>
      <c r="G2227" t="s">
        <v>8307</v>
      </c>
      <c r="J2227" s="10">
        <v>10000000</v>
      </c>
      <c r="O2227" t="s">
        <v>8269</v>
      </c>
      <c r="P2227" s="1" t="s">
        <v>8273</v>
      </c>
      <c r="Q2227" t="s">
        <v>8273</v>
      </c>
    </row>
    <row r="2228" spans="1:17" x14ac:dyDescent="0.25">
      <c r="A2228" t="s">
        <v>7777</v>
      </c>
      <c r="B2228" s="1">
        <v>45077</v>
      </c>
      <c r="C2228" t="s">
        <v>37</v>
      </c>
      <c r="D2228" t="s">
        <v>1910</v>
      </c>
      <c r="E2228" s="32" t="s">
        <v>8432</v>
      </c>
      <c r="F2228" s="32" t="s">
        <v>8660</v>
      </c>
      <c r="G2228" t="s">
        <v>8333</v>
      </c>
      <c r="J2228" s="10">
        <v>52000000</v>
      </c>
      <c r="O2228" t="s">
        <v>8269</v>
      </c>
      <c r="P2228" s="1" t="s">
        <v>8273</v>
      </c>
      <c r="Q2228" t="s">
        <v>8273</v>
      </c>
    </row>
    <row r="2229" spans="1:17" x14ac:dyDescent="0.25">
      <c r="A2229" t="s">
        <v>7778</v>
      </c>
      <c r="B2229" s="1">
        <v>45077</v>
      </c>
      <c r="C2229" t="s">
        <v>37</v>
      </c>
      <c r="D2229" t="s">
        <v>1910</v>
      </c>
      <c r="E2229" s="32">
        <v>3169109</v>
      </c>
      <c r="F2229" s="32" t="s">
        <v>8986</v>
      </c>
      <c r="G2229" t="s">
        <v>8298</v>
      </c>
      <c r="J2229" s="10">
        <v>50000000</v>
      </c>
      <c r="O2229" t="s">
        <v>8269</v>
      </c>
      <c r="P2229" s="1" t="s">
        <v>8273</v>
      </c>
      <c r="Q2229" t="s">
        <v>8273</v>
      </c>
    </row>
    <row r="2230" spans="1:17" x14ac:dyDescent="0.25">
      <c r="A2230" t="s">
        <v>7779</v>
      </c>
      <c r="B2230" s="1">
        <v>45077</v>
      </c>
      <c r="C2230" t="s">
        <v>1918</v>
      </c>
      <c r="D2230" t="s">
        <v>1910</v>
      </c>
      <c r="E2230" s="32">
        <v>2502300</v>
      </c>
      <c r="F2230" s="32" t="s">
        <v>8682</v>
      </c>
      <c r="G2230" t="s">
        <v>8322</v>
      </c>
      <c r="H2230" s="1"/>
      <c r="I2230" s="1"/>
      <c r="J2230" s="10">
        <v>15000000</v>
      </c>
      <c r="O2230" t="s">
        <v>8269</v>
      </c>
      <c r="P2230" s="1" t="s">
        <v>8273</v>
      </c>
      <c r="Q2230" t="s">
        <v>8273</v>
      </c>
    </row>
    <row r="2231" spans="1:17" x14ac:dyDescent="0.25">
      <c r="A2231" t="s">
        <v>7780</v>
      </c>
      <c r="B2231" s="1">
        <v>45078</v>
      </c>
      <c r="C2231" t="s">
        <v>37</v>
      </c>
      <c r="D2231" t="s">
        <v>1910</v>
      </c>
      <c r="E2231" s="32" t="s">
        <v>8432</v>
      </c>
      <c r="F2231" s="32" t="s">
        <v>9743</v>
      </c>
      <c r="G2231" t="s">
        <v>8304</v>
      </c>
      <c r="J2231" s="10">
        <v>2787852.95</v>
      </c>
      <c r="O2231" t="s">
        <v>8269</v>
      </c>
      <c r="P2231" s="1" t="s">
        <v>8273</v>
      </c>
      <c r="Q2231" t="s">
        <v>8273</v>
      </c>
    </row>
    <row r="2232" spans="1:17" x14ac:dyDescent="0.25">
      <c r="A2232" t="s">
        <v>7781</v>
      </c>
      <c r="B2232" s="1">
        <v>45078</v>
      </c>
      <c r="C2232" t="s">
        <v>45</v>
      </c>
      <c r="D2232" t="s">
        <v>1909</v>
      </c>
      <c r="E2232" s="32" t="s">
        <v>8432</v>
      </c>
      <c r="F2232" s="32" t="s">
        <v>9340</v>
      </c>
      <c r="G2232" t="s">
        <v>8298</v>
      </c>
      <c r="J2232" s="10">
        <v>100000000</v>
      </c>
      <c r="O2232" t="s">
        <v>8269</v>
      </c>
      <c r="P2232" s="1" t="s">
        <v>8273</v>
      </c>
      <c r="Q2232" t="s">
        <v>8273</v>
      </c>
    </row>
    <row r="2233" spans="1:17" x14ac:dyDescent="0.25">
      <c r="A2233" t="s">
        <v>7782</v>
      </c>
      <c r="B2233" s="1">
        <v>45082</v>
      </c>
      <c r="C2233" t="s">
        <v>45</v>
      </c>
      <c r="D2233" t="s">
        <v>1909</v>
      </c>
      <c r="E2233" s="32">
        <v>2201606</v>
      </c>
      <c r="F2233" s="32" t="s">
        <v>8598</v>
      </c>
      <c r="G2233" t="s">
        <v>8352</v>
      </c>
      <c r="H2233" s="1"/>
      <c r="I2233" s="1"/>
      <c r="J2233" s="10">
        <v>6731040.0499999998</v>
      </c>
      <c r="O2233" t="s">
        <v>8269</v>
      </c>
      <c r="P2233" s="1" t="s">
        <v>8273</v>
      </c>
      <c r="Q2233" t="s">
        <v>8273</v>
      </c>
    </row>
    <row r="2234" spans="1:17" x14ac:dyDescent="0.25">
      <c r="A2234" t="s">
        <v>7783</v>
      </c>
      <c r="B2234" s="1">
        <v>45083</v>
      </c>
      <c r="C2234" t="s">
        <v>37</v>
      </c>
      <c r="D2234" t="s">
        <v>1910</v>
      </c>
      <c r="E2234" s="32">
        <v>2104677</v>
      </c>
      <c r="F2234" s="32" t="s">
        <v>8585</v>
      </c>
      <c r="G2234" t="s">
        <v>8345</v>
      </c>
      <c r="J2234" s="10">
        <v>5000000</v>
      </c>
      <c r="O2234" t="s">
        <v>8269</v>
      </c>
      <c r="P2234" s="1" t="s">
        <v>8273</v>
      </c>
      <c r="Q2234" t="s">
        <v>8273</v>
      </c>
    </row>
    <row r="2235" spans="1:17" x14ac:dyDescent="0.25">
      <c r="A2235" t="s">
        <v>7784</v>
      </c>
      <c r="B2235" s="1">
        <v>45083</v>
      </c>
      <c r="C2235" t="s">
        <v>37</v>
      </c>
      <c r="D2235" t="s">
        <v>1910</v>
      </c>
      <c r="E2235" s="32">
        <v>3144607</v>
      </c>
      <c r="F2235" s="32" t="s">
        <v>8939</v>
      </c>
      <c r="G2235" t="s">
        <v>8309</v>
      </c>
      <c r="J2235" s="10">
        <v>4000000</v>
      </c>
      <c r="O2235" t="s">
        <v>8269</v>
      </c>
      <c r="P2235" s="1" t="s">
        <v>8273</v>
      </c>
      <c r="Q2235" t="s">
        <v>8273</v>
      </c>
    </row>
    <row r="2236" spans="1:17" x14ac:dyDescent="0.25">
      <c r="A2236" t="s">
        <v>7785</v>
      </c>
      <c r="B2236" s="1">
        <v>45083</v>
      </c>
      <c r="C2236" t="s">
        <v>45</v>
      </c>
      <c r="D2236" t="s">
        <v>1909</v>
      </c>
      <c r="E2236" s="32">
        <v>3137106</v>
      </c>
      <c r="F2236" s="32" t="s">
        <v>8915</v>
      </c>
      <c r="G2236" t="s">
        <v>8309</v>
      </c>
      <c r="J2236" s="10">
        <v>10000000</v>
      </c>
      <c r="O2236" t="s">
        <v>8269</v>
      </c>
      <c r="P2236" s="1" t="s">
        <v>8273</v>
      </c>
      <c r="Q2236" t="s">
        <v>8273</v>
      </c>
    </row>
    <row r="2237" spans="1:17" x14ac:dyDescent="0.25">
      <c r="A2237" t="s">
        <v>7786</v>
      </c>
      <c r="B2237" s="1">
        <v>45083</v>
      </c>
      <c r="C2237" t="s">
        <v>1918</v>
      </c>
      <c r="D2237" t="s">
        <v>1910</v>
      </c>
      <c r="E2237" s="32">
        <v>2931350</v>
      </c>
      <c r="F2237" s="32" t="s">
        <v>8830</v>
      </c>
      <c r="G2237" t="s">
        <v>8307</v>
      </c>
      <c r="J2237" s="10">
        <v>30000000</v>
      </c>
      <c r="O2237" t="s">
        <v>8269</v>
      </c>
      <c r="P2237" s="1" t="s">
        <v>8273</v>
      </c>
      <c r="Q2237" t="s">
        <v>8273</v>
      </c>
    </row>
    <row r="2238" spans="1:17" x14ac:dyDescent="0.25">
      <c r="A2238" t="s">
        <v>7787</v>
      </c>
      <c r="B2238" s="1">
        <v>45083</v>
      </c>
      <c r="C2238" t="s">
        <v>45</v>
      </c>
      <c r="D2238" t="s">
        <v>1909</v>
      </c>
      <c r="E2238" s="32">
        <v>3514908</v>
      </c>
      <c r="F2238" s="32" t="s">
        <v>9085</v>
      </c>
      <c r="G2238" t="s">
        <v>8306</v>
      </c>
      <c r="J2238" s="10">
        <v>10000000</v>
      </c>
      <c r="O2238" t="s">
        <v>8269</v>
      </c>
      <c r="P2238" s="1" t="s">
        <v>8273</v>
      </c>
      <c r="Q2238" t="s">
        <v>8273</v>
      </c>
    </row>
    <row r="2239" spans="1:17" x14ac:dyDescent="0.25">
      <c r="A2239" t="s">
        <v>7788</v>
      </c>
      <c r="B2239" s="1">
        <v>45083</v>
      </c>
      <c r="C2239" t="s">
        <v>45</v>
      </c>
      <c r="D2239" t="s">
        <v>1909</v>
      </c>
      <c r="E2239" s="32">
        <v>5209457</v>
      </c>
      <c r="F2239" s="32" t="s">
        <v>9912</v>
      </c>
      <c r="G2239" t="s">
        <v>8329</v>
      </c>
      <c r="H2239" s="1"/>
      <c r="I2239" s="1"/>
      <c r="J2239" s="10">
        <v>4500000</v>
      </c>
      <c r="O2239" t="s">
        <v>8269</v>
      </c>
      <c r="P2239" s="1" t="s">
        <v>8273</v>
      </c>
      <c r="Q2239" t="s">
        <v>8273</v>
      </c>
    </row>
    <row r="2240" spans="1:17" x14ac:dyDescent="0.25">
      <c r="A2240" t="s">
        <v>7789</v>
      </c>
      <c r="B2240" s="1">
        <v>45083</v>
      </c>
      <c r="C2240" t="s">
        <v>45</v>
      </c>
      <c r="D2240" t="s">
        <v>1909</v>
      </c>
      <c r="E2240" s="32">
        <v>3136652</v>
      </c>
      <c r="F2240" s="32" t="s">
        <v>8913</v>
      </c>
      <c r="G2240" t="s">
        <v>8322</v>
      </c>
      <c r="H2240" s="1"/>
      <c r="I2240" s="1"/>
      <c r="J2240" s="10">
        <v>25000000</v>
      </c>
      <c r="O2240" t="s">
        <v>8269</v>
      </c>
      <c r="P2240" s="1" t="s">
        <v>8273</v>
      </c>
      <c r="Q2240" t="s">
        <v>8273</v>
      </c>
    </row>
    <row r="2241" spans="1:17" x14ac:dyDescent="0.25">
      <c r="A2241" t="s">
        <v>7790</v>
      </c>
      <c r="B2241" s="1">
        <v>45083</v>
      </c>
      <c r="C2241" t="s">
        <v>45</v>
      </c>
      <c r="D2241" t="s">
        <v>1909</v>
      </c>
      <c r="E2241" s="32">
        <v>2925303</v>
      </c>
      <c r="F2241" s="32" t="s">
        <v>8813</v>
      </c>
      <c r="G2241" t="s">
        <v>8307</v>
      </c>
      <c r="J2241" s="10">
        <v>0</v>
      </c>
      <c r="O2241" t="s">
        <v>8269</v>
      </c>
      <c r="P2241" s="1" t="s">
        <v>8273</v>
      </c>
      <c r="Q2241" t="s">
        <v>8273</v>
      </c>
    </row>
    <row r="2242" spans="1:17" x14ac:dyDescent="0.25">
      <c r="A2242" t="s">
        <v>7791</v>
      </c>
      <c r="B2242" s="1">
        <v>45083</v>
      </c>
      <c r="C2242" t="s">
        <v>45</v>
      </c>
      <c r="D2242" t="s">
        <v>1909</v>
      </c>
      <c r="E2242" s="32">
        <v>4218004</v>
      </c>
      <c r="F2242" s="32" t="s">
        <v>9554</v>
      </c>
      <c r="G2242" t="s">
        <v>8303</v>
      </c>
      <c r="H2242" s="1"/>
      <c r="I2242" s="1"/>
      <c r="J2242" s="10">
        <v>15000000</v>
      </c>
      <c r="O2242" t="s">
        <v>8269</v>
      </c>
      <c r="P2242" s="1" t="s">
        <v>8273</v>
      </c>
      <c r="Q2242" t="s">
        <v>8273</v>
      </c>
    </row>
    <row r="2243" spans="1:17" x14ac:dyDescent="0.25">
      <c r="A2243" t="s">
        <v>7792</v>
      </c>
      <c r="B2243" s="1">
        <v>45086</v>
      </c>
      <c r="C2243" t="s">
        <v>1918</v>
      </c>
      <c r="D2243" t="s">
        <v>1910</v>
      </c>
      <c r="E2243" s="32">
        <v>3538709</v>
      </c>
      <c r="F2243" s="32" t="s">
        <v>9182</v>
      </c>
      <c r="G2243" t="s">
        <v>8306</v>
      </c>
      <c r="J2243" s="10">
        <v>100000000</v>
      </c>
      <c r="O2243" t="s">
        <v>8269</v>
      </c>
      <c r="P2243" s="1" t="s">
        <v>8273</v>
      </c>
      <c r="Q2243" t="s">
        <v>8273</v>
      </c>
    </row>
    <row r="2244" spans="1:17" x14ac:dyDescent="0.25">
      <c r="A2244" t="s">
        <v>7793</v>
      </c>
      <c r="B2244" s="1">
        <v>45089</v>
      </c>
      <c r="C2244" t="s">
        <v>37</v>
      </c>
      <c r="D2244" t="s">
        <v>1910</v>
      </c>
      <c r="E2244" s="32">
        <v>2409506</v>
      </c>
      <c r="F2244" s="32" t="s">
        <v>8668</v>
      </c>
      <c r="G2244" t="s">
        <v>8333</v>
      </c>
      <c r="J2244" s="10">
        <v>10000000</v>
      </c>
      <c r="O2244" t="s">
        <v>8269</v>
      </c>
      <c r="P2244" s="1" t="s">
        <v>8273</v>
      </c>
      <c r="Q2244" t="s">
        <v>8273</v>
      </c>
    </row>
    <row r="2245" spans="1:17" x14ac:dyDescent="0.25">
      <c r="A2245" t="s">
        <v>7794</v>
      </c>
      <c r="B2245" s="1">
        <v>45090</v>
      </c>
      <c r="C2245" t="s">
        <v>37</v>
      </c>
      <c r="D2245" t="s">
        <v>1910</v>
      </c>
      <c r="E2245" s="32" t="s">
        <v>8432</v>
      </c>
      <c r="F2245" s="32" t="s">
        <v>9733</v>
      </c>
      <c r="G2245" t="s">
        <v>8304</v>
      </c>
      <c r="J2245" s="10">
        <v>3500000</v>
      </c>
      <c r="O2245" t="s">
        <v>8269</v>
      </c>
      <c r="P2245" s="1" t="s">
        <v>8273</v>
      </c>
      <c r="Q2245" t="s">
        <v>8273</v>
      </c>
    </row>
    <row r="2246" spans="1:17" x14ac:dyDescent="0.25">
      <c r="A2246" t="s">
        <v>7795</v>
      </c>
      <c r="B2246" s="1">
        <v>45090</v>
      </c>
      <c r="C2246" t="s">
        <v>45</v>
      </c>
      <c r="D2246" t="s">
        <v>1909</v>
      </c>
      <c r="E2246" s="32">
        <v>3548807</v>
      </c>
      <c r="F2246" s="32" t="s">
        <v>9223</v>
      </c>
      <c r="G2246" t="s">
        <v>8306</v>
      </c>
      <c r="J2246" s="10">
        <v>50000000</v>
      </c>
      <c r="O2246" t="s">
        <v>8269</v>
      </c>
      <c r="P2246" s="1" t="s">
        <v>8273</v>
      </c>
      <c r="Q2246" t="s">
        <v>8273</v>
      </c>
    </row>
    <row r="2247" spans="1:17" x14ac:dyDescent="0.25">
      <c r="A2247" t="s">
        <v>7796</v>
      </c>
      <c r="B2247" s="1">
        <v>45091</v>
      </c>
      <c r="C2247" t="s">
        <v>37</v>
      </c>
      <c r="D2247" t="s">
        <v>1910</v>
      </c>
      <c r="E2247" s="32">
        <v>2910701</v>
      </c>
      <c r="F2247" s="32" t="s">
        <v>8781</v>
      </c>
      <c r="G2247" t="s">
        <v>8307</v>
      </c>
      <c r="J2247" s="10">
        <v>30000000</v>
      </c>
      <c r="O2247" t="s">
        <v>8269</v>
      </c>
      <c r="P2247" s="1" t="s">
        <v>8273</v>
      </c>
      <c r="Q2247" t="s">
        <v>8273</v>
      </c>
    </row>
    <row r="2248" spans="1:17" x14ac:dyDescent="0.25">
      <c r="A2248" t="s">
        <v>7797</v>
      </c>
      <c r="B2248" s="1">
        <v>45092</v>
      </c>
      <c r="C2248" t="s">
        <v>37</v>
      </c>
      <c r="D2248" t="s">
        <v>1910</v>
      </c>
      <c r="E2248" s="32" t="s">
        <v>8432</v>
      </c>
      <c r="F2248" s="32" t="s">
        <v>8993</v>
      </c>
      <c r="G2248" t="s">
        <v>8309</v>
      </c>
      <c r="J2248" s="10">
        <v>3500000</v>
      </c>
      <c r="O2248" t="s">
        <v>8269</v>
      </c>
      <c r="P2248" s="1" t="s">
        <v>8273</v>
      </c>
      <c r="Q2248" t="s">
        <v>8273</v>
      </c>
    </row>
    <row r="2249" spans="1:17" x14ac:dyDescent="0.25">
      <c r="A2249" t="s">
        <v>7798</v>
      </c>
      <c r="B2249" s="1">
        <v>45092</v>
      </c>
      <c r="C2249" t="s">
        <v>37</v>
      </c>
      <c r="D2249" t="s">
        <v>1910</v>
      </c>
      <c r="E2249" s="32" t="s">
        <v>8432</v>
      </c>
      <c r="F2249" s="32" t="s">
        <v>8438</v>
      </c>
      <c r="G2249" t="s">
        <v>8305</v>
      </c>
      <c r="J2249" s="10">
        <v>750000</v>
      </c>
      <c r="O2249" t="s">
        <v>8269</v>
      </c>
      <c r="P2249" s="1" t="s">
        <v>8273</v>
      </c>
      <c r="Q2249" t="s">
        <v>8273</v>
      </c>
    </row>
    <row r="2250" spans="1:17" x14ac:dyDescent="0.25">
      <c r="A2250" t="s">
        <v>7799</v>
      </c>
      <c r="B2250" s="1">
        <v>45092</v>
      </c>
      <c r="C2250" t="s">
        <v>37</v>
      </c>
      <c r="D2250" t="s">
        <v>1910</v>
      </c>
      <c r="E2250" s="32">
        <v>3110509</v>
      </c>
      <c r="F2250" s="32" t="s">
        <v>8855</v>
      </c>
      <c r="G2250" t="s">
        <v>8309</v>
      </c>
      <c r="J2250" s="10">
        <v>24500000</v>
      </c>
      <c r="O2250" t="s">
        <v>8269</v>
      </c>
      <c r="P2250" s="1" t="s">
        <v>8273</v>
      </c>
      <c r="Q2250" t="s">
        <v>8273</v>
      </c>
    </row>
    <row r="2251" spans="1:17" x14ac:dyDescent="0.25">
      <c r="A2251" t="s">
        <v>7800</v>
      </c>
      <c r="B2251" s="1">
        <v>45093</v>
      </c>
      <c r="C2251" t="s">
        <v>37</v>
      </c>
      <c r="D2251" t="s">
        <v>1910</v>
      </c>
      <c r="E2251" s="32" t="s">
        <v>8432</v>
      </c>
      <c r="F2251" s="32" t="s">
        <v>9340</v>
      </c>
      <c r="G2251" t="s">
        <v>8298</v>
      </c>
      <c r="J2251" s="10">
        <v>80000000</v>
      </c>
      <c r="O2251" t="s">
        <v>8269</v>
      </c>
      <c r="P2251" s="1" t="s">
        <v>8273</v>
      </c>
      <c r="Q2251" t="s">
        <v>8273</v>
      </c>
    </row>
    <row r="2252" spans="1:17" x14ac:dyDescent="0.25">
      <c r="A2252" t="s">
        <v>7801</v>
      </c>
      <c r="B2252" s="1">
        <v>45096</v>
      </c>
      <c r="C2252" t="s">
        <v>37</v>
      </c>
      <c r="D2252" t="s">
        <v>1910</v>
      </c>
      <c r="E2252" s="32">
        <v>3529906</v>
      </c>
      <c r="F2252" s="32" t="s">
        <v>9146</v>
      </c>
      <c r="G2252" t="s">
        <v>8306</v>
      </c>
      <c r="J2252" s="10">
        <v>10000000</v>
      </c>
      <c r="O2252" t="s">
        <v>8269</v>
      </c>
      <c r="P2252" s="1" t="s">
        <v>8273</v>
      </c>
      <c r="Q2252" t="s">
        <v>8273</v>
      </c>
    </row>
    <row r="2253" spans="1:17" x14ac:dyDescent="0.25">
      <c r="A2253" t="s">
        <v>7802</v>
      </c>
      <c r="B2253" s="1">
        <v>45096</v>
      </c>
      <c r="C2253" t="s">
        <v>37</v>
      </c>
      <c r="D2253" t="s">
        <v>1910</v>
      </c>
      <c r="E2253" s="32" t="s">
        <v>8432</v>
      </c>
      <c r="F2253" s="32" t="s">
        <v>8611</v>
      </c>
      <c r="G2253" t="s">
        <v>8342</v>
      </c>
      <c r="J2253" s="10">
        <v>3000000</v>
      </c>
      <c r="O2253" t="s">
        <v>8269</v>
      </c>
      <c r="P2253" s="1" t="s">
        <v>8273</v>
      </c>
      <c r="Q2253" t="s">
        <v>8273</v>
      </c>
    </row>
    <row r="2254" spans="1:17" x14ac:dyDescent="0.25">
      <c r="A2254" t="s">
        <v>7803</v>
      </c>
      <c r="B2254" s="1">
        <v>45096</v>
      </c>
      <c r="C2254" t="s">
        <v>37</v>
      </c>
      <c r="D2254" t="s">
        <v>1910</v>
      </c>
      <c r="E2254" s="32" t="s">
        <v>8432</v>
      </c>
      <c r="F2254" s="32" t="s">
        <v>8954</v>
      </c>
      <c r="G2254" t="s">
        <v>8309</v>
      </c>
      <c r="J2254" s="10">
        <v>38360000</v>
      </c>
      <c r="O2254" t="s">
        <v>8269</v>
      </c>
      <c r="P2254" s="1" t="s">
        <v>8273</v>
      </c>
      <c r="Q2254" t="s">
        <v>8273</v>
      </c>
    </row>
    <row r="2255" spans="1:17" x14ac:dyDescent="0.25">
      <c r="A2255" t="s">
        <v>7804</v>
      </c>
      <c r="B2255" s="1">
        <v>45096</v>
      </c>
      <c r="C2255" t="s">
        <v>37</v>
      </c>
      <c r="D2255" t="s">
        <v>1910</v>
      </c>
      <c r="E2255" s="32">
        <v>3545209</v>
      </c>
      <c r="F2255" s="32" t="s">
        <v>9213</v>
      </c>
      <c r="G2255" t="s">
        <v>8306</v>
      </c>
      <c r="J2255" s="10">
        <v>60000000</v>
      </c>
      <c r="O2255" t="s">
        <v>8269</v>
      </c>
      <c r="P2255" s="1" t="s">
        <v>8273</v>
      </c>
      <c r="Q2255" t="s">
        <v>8273</v>
      </c>
    </row>
    <row r="2256" spans="1:17" x14ac:dyDescent="0.25">
      <c r="A2256" t="s">
        <v>7805</v>
      </c>
      <c r="B2256" s="1">
        <v>45096</v>
      </c>
      <c r="C2256" t="s">
        <v>37</v>
      </c>
      <c r="D2256" t="s">
        <v>1910</v>
      </c>
      <c r="E2256" s="32" t="s">
        <v>8432</v>
      </c>
      <c r="F2256" s="32" t="s">
        <v>8963</v>
      </c>
      <c r="G2256" t="s">
        <v>8309</v>
      </c>
      <c r="J2256" s="10">
        <v>5000000</v>
      </c>
      <c r="O2256" t="s">
        <v>8269</v>
      </c>
      <c r="P2256" s="1" t="s">
        <v>8273</v>
      </c>
      <c r="Q2256" t="s">
        <v>8273</v>
      </c>
    </row>
    <row r="2257" spans="1:17" x14ac:dyDescent="0.25">
      <c r="A2257" t="s">
        <v>7806</v>
      </c>
      <c r="B2257" s="1">
        <v>45096</v>
      </c>
      <c r="C2257" t="s">
        <v>37</v>
      </c>
      <c r="D2257" t="s">
        <v>1910</v>
      </c>
      <c r="E2257" s="32">
        <v>4212601</v>
      </c>
      <c r="F2257" s="32" t="s">
        <v>9518</v>
      </c>
      <c r="G2257" t="s">
        <v>8305</v>
      </c>
      <c r="J2257" s="10">
        <v>3000000</v>
      </c>
      <c r="O2257" t="s">
        <v>8269</v>
      </c>
      <c r="P2257" s="1" t="s">
        <v>8273</v>
      </c>
      <c r="Q2257" t="s">
        <v>8273</v>
      </c>
    </row>
    <row r="2258" spans="1:17" x14ac:dyDescent="0.25">
      <c r="A2258" t="s">
        <v>7807</v>
      </c>
      <c r="B2258" s="1">
        <v>45096</v>
      </c>
      <c r="C2258" t="s">
        <v>45</v>
      </c>
      <c r="D2258" t="s">
        <v>1909</v>
      </c>
      <c r="E2258" s="32" t="s">
        <v>8432</v>
      </c>
      <c r="F2258" s="32" t="s">
        <v>8437</v>
      </c>
      <c r="G2258" t="s">
        <v>8324</v>
      </c>
      <c r="H2258" t="s">
        <v>8306</v>
      </c>
      <c r="J2258" s="10">
        <v>35000000</v>
      </c>
      <c r="O2258" t="s">
        <v>8269</v>
      </c>
      <c r="P2258" s="1" t="s">
        <v>8273</v>
      </c>
      <c r="Q2258" t="s">
        <v>8273</v>
      </c>
    </row>
    <row r="2259" spans="1:17" x14ac:dyDescent="0.25">
      <c r="A2259" t="s">
        <v>7808</v>
      </c>
      <c r="B2259" s="1">
        <v>45097</v>
      </c>
      <c r="C2259" t="s">
        <v>37</v>
      </c>
      <c r="D2259" t="s">
        <v>1910</v>
      </c>
      <c r="E2259" s="32" t="s">
        <v>8432</v>
      </c>
      <c r="F2259" s="32" t="s">
        <v>8724</v>
      </c>
      <c r="G2259" t="s">
        <v>8325</v>
      </c>
      <c r="J2259" s="10">
        <v>30000000</v>
      </c>
      <c r="O2259" t="s">
        <v>8269</v>
      </c>
      <c r="P2259" s="1" t="s">
        <v>8273</v>
      </c>
      <c r="Q2259" t="s">
        <v>8273</v>
      </c>
    </row>
    <row r="2260" spans="1:17" x14ac:dyDescent="0.25">
      <c r="A2260" t="s">
        <v>7809</v>
      </c>
      <c r="B2260" s="1">
        <v>45097</v>
      </c>
      <c r="C2260" t="s">
        <v>37</v>
      </c>
      <c r="D2260" t="s">
        <v>1910</v>
      </c>
      <c r="E2260" s="32" t="s">
        <v>8432</v>
      </c>
      <c r="F2260" s="32" t="s">
        <v>9340</v>
      </c>
      <c r="G2260" t="s">
        <v>8298</v>
      </c>
      <c r="J2260" s="10">
        <v>100000000</v>
      </c>
      <c r="O2260" t="s">
        <v>8269</v>
      </c>
      <c r="P2260" s="1" t="s">
        <v>8273</v>
      </c>
      <c r="Q2260" t="s">
        <v>8273</v>
      </c>
    </row>
    <row r="2261" spans="1:17" x14ac:dyDescent="0.25">
      <c r="A2261" t="s">
        <v>7810</v>
      </c>
      <c r="B2261" s="1">
        <v>45097</v>
      </c>
      <c r="C2261" t="s">
        <v>37</v>
      </c>
      <c r="D2261" t="s">
        <v>1910</v>
      </c>
      <c r="E2261" s="32">
        <v>3122405</v>
      </c>
      <c r="F2261" s="32" t="s">
        <v>8885</v>
      </c>
      <c r="G2261" t="s">
        <v>8309</v>
      </c>
      <c r="J2261" s="10">
        <v>3000000</v>
      </c>
      <c r="O2261" t="s">
        <v>8269</v>
      </c>
      <c r="P2261" s="1" t="s">
        <v>8273</v>
      </c>
      <c r="Q2261" t="s">
        <v>8273</v>
      </c>
    </row>
    <row r="2262" spans="1:17" x14ac:dyDescent="0.25">
      <c r="A2262" t="s">
        <v>7811</v>
      </c>
      <c r="B2262" s="1">
        <v>45098</v>
      </c>
      <c r="C2262" t="s">
        <v>37</v>
      </c>
      <c r="D2262" t="s">
        <v>1910</v>
      </c>
      <c r="E2262" s="32" t="s">
        <v>8432</v>
      </c>
      <c r="F2262" s="32" t="s">
        <v>9438</v>
      </c>
      <c r="G2262" t="s">
        <v>8305</v>
      </c>
      <c r="J2262" s="10">
        <v>4000000</v>
      </c>
      <c r="O2262" t="s">
        <v>8269</v>
      </c>
      <c r="P2262" s="1" t="s">
        <v>8273</v>
      </c>
      <c r="Q2262" t="s">
        <v>8273</v>
      </c>
    </row>
    <row r="2263" spans="1:17" x14ac:dyDescent="0.25">
      <c r="A2263" t="s">
        <v>7812</v>
      </c>
      <c r="B2263" s="1">
        <v>45098</v>
      </c>
      <c r="C2263" t="s">
        <v>45</v>
      </c>
      <c r="D2263" t="s">
        <v>1909</v>
      </c>
      <c r="E2263" s="32">
        <v>3165008</v>
      </c>
      <c r="F2263" s="32" t="s">
        <v>8977</v>
      </c>
      <c r="G2263" t="s">
        <v>8309</v>
      </c>
      <c r="J2263" s="10">
        <v>4000000</v>
      </c>
      <c r="O2263" t="s">
        <v>8269</v>
      </c>
      <c r="P2263" s="1" t="s">
        <v>8273</v>
      </c>
      <c r="Q2263" t="s">
        <v>8273</v>
      </c>
    </row>
    <row r="2264" spans="1:17" x14ac:dyDescent="0.25">
      <c r="A2264" t="s">
        <v>7813</v>
      </c>
      <c r="B2264" s="1">
        <v>45099</v>
      </c>
      <c r="C2264" t="s">
        <v>37</v>
      </c>
      <c r="D2264" t="s">
        <v>1910</v>
      </c>
      <c r="E2264" s="32">
        <v>3531506</v>
      </c>
      <c r="F2264" s="32" t="s">
        <v>9153</v>
      </c>
      <c r="G2264" t="s">
        <v>8306</v>
      </c>
      <c r="J2264" s="10">
        <v>15000000</v>
      </c>
      <c r="O2264" t="s">
        <v>8269</v>
      </c>
      <c r="P2264" s="1" t="s">
        <v>8273</v>
      </c>
      <c r="Q2264" t="s">
        <v>8273</v>
      </c>
    </row>
    <row r="2265" spans="1:17" x14ac:dyDescent="0.25">
      <c r="A2265" t="s">
        <v>7814</v>
      </c>
      <c r="B2265" s="1">
        <v>45099</v>
      </c>
      <c r="C2265" t="s">
        <v>37</v>
      </c>
      <c r="D2265" t="s">
        <v>1910</v>
      </c>
      <c r="E2265" s="32">
        <v>1502764</v>
      </c>
      <c r="F2265" s="32" t="s">
        <v>8537</v>
      </c>
      <c r="G2265" t="s">
        <v>8323</v>
      </c>
      <c r="J2265" s="10">
        <v>5000000</v>
      </c>
      <c r="O2265" t="s">
        <v>8269</v>
      </c>
      <c r="P2265" s="1" t="s">
        <v>8273</v>
      </c>
      <c r="Q2265" t="s">
        <v>8273</v>
      </c>
    </row>
    <row r="2266" spans="1:17" x14ac:dyDescent="0.25">
      <c r="A2266" t="s">
        <v>7815</v>
      </c>
      <c r="B2266" s="1">
        <v>45099</v>
      </c>
      <c r="C2266" t="s">
        <v>37</v>
      </c>
      <c r="D2266" t="s">
        <v>1910</v>
      </c>
      <c r="E2266" s="32">
        <v>1101401</v>
      </c>
      <c r="F2266" s="32" t="s">
        <v>8523</v>
      </c>
      <c r="G2266" t="s">
        <v>8308</v>
      </c>
      <c r="J2266" s="10">
        <v>5500000</v>
      </c>
      <c r="O2266" t="s">
        <v>8269</v>
      </c>
      <c r="P2266" s="1" t="s">
        <v>8273</v>
      </c>
      <c r="Q2266" t="s">
        <v>8273</v>
      </c>
    </row>
    <row r="2267" spans="1:17" x14ac:dyDescent="0.25">
      <c r="A2267" t="s">
        <v>7816</v>
      </c>
      <c r="B2267" s="1">
        <v>45099</v>
      </c>
      <c r="C2267" t="s">
        <v>37</v>
      </c>
      <c r="D2267" t="s">
        <v>1910</v>
      </c>
      <c r="E2267" s="32">
        <v>2922656</v>
      </c>
      <c r="F2267" s="32" t="s">
        <v>8808</v>
      </c>
      <c r="G2267" t="s">
        <v>8307</v>
      </c>
      <c r="J2267" s="10">
        <v>5000000</v>
      </c>
      <c r="O2267" t="s">
        <v>8269</v>
      </c>
      <c r="P2267" s="1" t="s">
        <v>8273</v>
      </c>
      <c r="Q2267" t="s">
        <v>8273</v>
      </c>
    </row>
    <row r="2268" spans="1:17" x14ac:dyDescent="0.25">
      <c r="A2268" t="s">
        <v>7817</v>
      </c>
      <c r="B2268" s="1">
        <v>45100</v>
      </c>
      <c r="C2268" t="s">
        <v>37</v>
      </c>
      <c r="D2268" t="s">
        <v>1910</v>
      </c>
      <c r="E2268" s="32">
        <v>4202107</v>
      </c>
      <c r="F2268" s="32" t="s">
        <v>9442</v>
      </c>
      <c r="G2268" t="s">
        <v>8305</v>
      </c>
      <c r="J2268" s="10">
        <v>6000000</v>
      </c>
      <c r="O2268" t="s">
        <v>8269</v>
      </c>
      <c r="P2268" s="1" t="s">
        <v>8273</v>
      </c>
      <c r="Q2268" t="s">
        <v>8273</v>
      </c>
    </row>
    <row r="2269" spans="1:17" x14ac:dyDescent="0.25">
      <c r="A2269" t="s">
        <v>7818</v>
      </c>
      <c r="B2269" s="1">
        <v>45100</v>
      </c>
      <c r="C2269" t="s">
        <v>37</v>
      </c>
      <c r="D2269" t="s">
        <v>1910</v>
      </c>
      <c r="E2269" s="32">
        <v>3131208</v>
      </c>
      <c r="F2269" s="32" t="s">
        <v>8900</v>
      </c>
      <c r="G2269" t="s">
        <v>8309</v>
      </c>
      <c r="J2269" s="10">
        <v>1105000</v>
      </c>
      <c r="O2269" t="s">
        <v>8269</v>
      </c>
      <c r="P2269" s="1" t="s">
        <v>8273</v>
      </c>
      <c r="Q2269" t="s">
        <v>8273</v>
      </c>
    </row>
    <row r="2270" spans="1:17" x14ac:dyDescent="0.25">
      <c r="A2270" t="s">
        <v>7819</v>
      </c>
      <c r="B2270" s="1">
        <v>45100</v>
      </c>
      <c r="C2270" t="s">
        <v>37</v>
      </c>
      <c r="D2270" t="s">
        <v>1910</v>
      </c>
      <c r="E2270" s="32" t="s">
        <v>8432</v>
      </c>
      <c r="F2270" s="32" t="s">
        <v>9378</v>
      </c>
      <c r="G2270" t="s">
        <v>8298</v>
      </c>
      <c r="J2270" s="10">
        <v>3200000</v>
      </c>
      <c r="O2270" t="s">
        <v>8269</v>
      </c>
      <c r="P2270" s="1" t="s">
        <v>8273</v>
      </c>
      <c r="Q2270" t="s">
        <v>8273</v>
      </c>
    </row>
    <row r="2271" spans="1:17" x14ac:dyDescent="0.25">
      <c r="A2271" t="s">
        <v>7820</v>
      </c>
      <c r="B2271" s="1">
        <v>45100</v>
      </c>
      <c r="C2271" t="s">
        <v>45</v>
      </c>
      <c r="D2271" t="s">
        <v>1909</v>
      </c>
      <c r="E2271" s="32" t="s">
        <v>8432</v>
      </c>
      <c r="F2271" s="32" t="s">
        <v>9098</v>
      </c>
      <c r="G2271" t="s">
        <v>8306</v>
      </c>
      <c r="J2271" s="10">
        <v>7210039.6900000004</v>
      </c>
      <c r="O2271" t="s">
        <v>8269</v>
      </c>
      <c r="P2271" s="1" t="s">
        <v>8273</v>
      </c>
      <c r="Q2271" t="s">
        <v>8273</v>
      </c>
    </row>
    <row r="2272" spans="1:17" x14ac:dyDescent="0.25">
      <c r="A2272" t="s">
        <v>7821</v>
      </c>
      <c r="B2272" s="1">
        <v>45103</v>
      </c>
      <c r="C2272" t="s">
        <v>37</v>
      </c>
      <c r="D2272" t="s">
        <v>1910</v>
      </c>
      <c r="E2272" s="32">
        <v>4102406</v>
      </c>
      <c r="F2272" s="32" t="s">
        <v>9270</v>
      </c>
      <c r="G2272" t="s">
        <v>8298</v>
      </c>
      <c r="J2272" s="10">
        <v>10000000</v>
      </c>
      <c r="O2272" t="s">
        <v>8269</v>
      </c>
      <c r="P2272" s="1" t="s">
        <v>8273</v>
      </c>
      <c r="Q2272" t="s">
        <v>8273</v>
      </c>
    </row>
    <row r="2273" spans="1:17" x14ac:dyDescent="0.25">
      <c r="A2273" t="s">
        <v>7822</v>
      </c>
      <c r="B2273" s="1">
        <v>45103</v>
      </c>
      <c r="C2273" t="s">
        <v>37</v>
      </c>
      <c r="D2273" t="s">
        <v>1910</v>
      </c>
      <c r="E2273" s="32" t="s">
        <v>8432</v>
      </c>
      <c r="F2273" s="32" t="s">
        <v>8624</v>
      </c>
      <c r="G2273" t="s">
        <v>8326</v>
      </c>
      <c r="J2273" s="10">
        <v>5000000</v>
      </c>
      <c r="O2273" t="s">
        <v>8269</v>
      </c>
      <c r="P2273" s="1" t="s">
        <v>8273</v>
      </c>
      <c r="Q2273" t="s">
        <v>8273</v>
      </c>
    </row>
    <row r="2274" spans="1:17" x14ac:dyDescent="0.25">
      <c r="A2274" t="s">
        <v>7823</v>
      </c>
      <c r="B2274" s="1">
        <v>45103</v>
      </c>
      <c r="C2274" t="s">
        <v>37</v>
      </c>
      <c r="D2274" t="s">
        <v>1910</v>
      </c>
      <c r="E2274" s="32">
        <v>3515350</v>
      </c>
      <c r="F2274" s="32" t="s">
        <v>9091</v>
      </c>
      <c r="G2274" t="s">
        <v>8306</v>
      </c>
      <c r="J2274" s="10">
        <v>9000000</v>
      </c>
      <c r="O2274" t="s">
        <v>8269</v>
      </c>
      <c r="P2274" s="1" t="s">
        <v>8273</v>
      </c>
      <c r="Q2274" t="s">
        <v>8273</v>
      </c>
    </row>
    <row r="2275" spans="1:17" x14ac:dyDescent="0.25">
      <c r="A2275" t="s">
        <v>7824</v>
      </c>
      <c r="B2275" s="1">
        <v>45103</v>
      </c>
      <c r="C2275" t="s">
        <v>37</v>
      </c>
      <c r="D2275" t="s">
        <v>1910</v>
      </c>
      <c r="E2275" s="32" t="s">
        <v>8432</v>
      </c>
      <c r="F2275" s="32" t="s">
        <v>8495</v>
      </c>
      <c r="G2275" t="s">
        <v>8298</v>
      </c>
      <c r="J2275" s="10">
        <v>13000000</v>
      </c>
      <c r="O2275" t="s">
        <v>8269</v>
      </c>
      <c r="P2275" s="1" t="s">
        <v>8273</v>
      </c>
      <c r="Q2275" t="s">
        <v>8273</v>
      </c>
    </row>
    <row r="2276" spans="1:17" x14ac:dyDescent="0.25">
      <c r="A2276" t="s">
        <v>7825</v>
      </c>
      <c r="B2276" s="1">
        <v>45103</v>
      </c>
      <c r="C2276" t="s">
        <v>37</v>
      </c>
      <c r="D2276" t="s">
        <v>1910</v>
      </c>
      <c r="E2276" s="32">
        <v>3126208</v>
      </c>
      <c r="F2276" s="32" t="s">
        <v>8891</v>
      </c>
      <c r="G2276" t="s">
        <v>8309</v>
      </c>
      <c r="J2276" s="10">
        <v>5000000</v>
      </c>
      <c r="O2276" t="s">
        <v>8269</v>
      </c>
      <c r="P2276" s="1" t="s">
        <v>8273</v>
      </c>
      <c r="Q2276" t="s">
        <v>8273</v>
      </c>
    </row>
    <row r="2277" spans="1:17" x14ac:dyDescent="0.25">
      <c r="A2277" t="s">
        <v>7826</v>
      </c>
      <c r="B2277" s="1">
        <v>45103</v>
      </c>
      <c r="C2277" t="s">
        <v>37</v>
      </c>
      <c r="D2277" t="s">
        <v>1910</v>
      </c>
      <c r="E2277" s="32" t="s">
        <v>8432</v>
      </c>
      <c r="F2277" s="32" t="s">
        <v>9891</v>
      </c>
      <c r="J2277" s="10">
        <v>12000000</v>
      </c>
      <c r="O2277" t="s">
        <v>8269</v>
      </c>
      <c r="P2277" s="1" t="s">
        <v>8273</v>
      </c>
      <c r="Q2277" t="s">
        <v>8273</v>
      </c>
    </row>
    <row r="2278" spans="1:17" x14ac:dyDescent="0.25">
      <c r="A2278" t="s">
        <v>7827</v>
      </c>
      <c r="B2278" s="1">
        <v>45103</v>
      </c>
      <c r="C2278" t="s">
        <v>37</v>
      </c>
      <c r="D2278" t="s">
        <v>1910</v>
      </c>
      <c r="E2278" s="32">
        <v>2104057</v>
      </c>
      <c r="F2278" s="32" t="s">
        <v>8584</v>
      </c>
      <c r="G2278" t="s">
        <v>8345</v>
      </c>
      <c r="J2278" s="10">
        <v>15000000</v>
      </c>
      <c r="O2278" t="s">
        <v>8269</v>
      </c>
      <c r="P2278" s="1" t="s">
        <v>8273</v>
      </c>
      <c r="Q2278" t="s">
        <v>8273</v>
      </c>
    </row>
    <row r="2279" spans="1:17" x14ac:dyDescent="0.25">
      <c r="A2279" t="s">
        <v>7828</v>
      </c>
      <c r="B2279" s="1">
        <v>45103</v>
      </c>
      <c r="C2279" t="s">
        <v>45</v>
      </c>
      <c r="D2279" t="s">
        <v>1909</v>
      </c>
      <c r="E2279" s="32">
        <v>2930105</v>
      </c>
      <c r="F2279" s="32" t="s">
        <v>8825</v>
      </c>
      <c r="G2279" t="s">
        <v>8307</v>
      </c>
      <c r="J2279" s="10">
        <v>40000000</v>
      </c>
      <c r="O2279" t="s">
        <v>8269</v>
      </c>
      <c r="P2279" s="1" t="s">
        <v>8273</v>
      </c>
      <c r="Q2279" t="s">
        <v>8273</v>
      </c>
    </row>
    <row r="2280" spans="1:17" x14ac:dyDescent="0.25">
      <c r="A2280" t="s">
        <v>7829</v>
      </c>
      <c r="B2280" s="1">
        <v>45103</v>
      </c>
      <c r="C2280" t="s">
        <v>37</v>
      </c>
      <c r="D2280" t="s">
        <v>1909</v>
      </c>
      <c r="E2280" s="32" t="s">
        <v>8432</v>
      </c>
      <c r="F2280" s="32" t="s">
        <v>9098</v>
      </c>
      <c r="G2280" t="s">
        <v>8306</v>
      </c>
      <c r="J2280" s="10">
        <v>7210039.6900000004</v>
      </c>
      <c r="O2280" t="s">
        <v>8269</v>
      </c>
      <c r="P2280" s="1" t="s">
        <v>8273</v>
      </c>
      <c r="Q2280" t="s">
        <v>8273</v>
      </c>
    </row>
    <row r="2281" spans="1:17" x14ac:dyDescent="0.25">
      <c r="A2281" t="s">
        <v>7830</v>
      </c>
      <c r="B2281" s="1">
        <v>45104</v>
      </c>
      <c r="C2281" t="s">
        <v>37</v>
      </c>
      <c r="D2281" t="s">
        <v>1910</v>
      </c>
      <c r="E2281" s="32">
        <v>1719004</v>
      </c>
      <c r="F2281" s="32" t="s">
        <v>8570</v>
      </c>
      <c r="G2281" t="s">
        <v>8310</v>
      </c>
      <c r="J2281" s="10">
        <v>4000000</v>
      </c>
      <c r="O2281" t="s">
        <v>8269</v>
      </c>
      <c r="P2281" s="1" t="s">
        <v>8273</v>
      </c>
      <c r="Q2281" t="s">
        <v>8273</v>
      </c>
    </row>
    <row r="2282" spans="1:17" x14ac:dyDescent="0.25">
      <c r="A2282" t="s">
        <v>7831</v>
      </c>
      <c r="B2282" s="1">
        <v>45104</v>
      </c>
      <c r="C2282" t="s">
        <v>37</v>
      </c>
      <c r="D2282" t="s">
        <v>1910</v>
      </c>
      <c r="E2282" s="32">
        <v>4206009</v>
      </c>
      <c r="F2282" s="32" t="s">
        <v>9472</v>
      </c>
      <c r="G2282" t="s">
        <v>8305</v>
      </c>
      <c r="J2282" s="10">
        <v>20000000</v>
      </c>
      <c r="O2282" t="s">
        <v>8269</v>
      </c>
      <c r="P2282" s="1" t="s">
        <v>8273</v>
      </c>
      <c r="Q2282" t="s">
        <v>8273</v>
      </c>
    </row>
    <row r="2283" spans="1:17" x14ac:dyDescent="0.25">
      <c r="A2283" t="s">
        <v>7832</v>
      </c>
      <c r="B2283" s="1">
        <v>45104</v>
      </c>
      <c r="C2283" t="s">
        <v>37</v>
      </c>
      <c r="D2283" t="s">
        <v>1910</v>
      </c>
      <c r="E2283" s="32">
        <v>2906907</v>
      </c>
      <c r="F2283" s="32" t="s">
        <v>8772</v>
      </c>
      <c r="G2283" t="s">
        <v>8307</v>
      </c>
      <c r="J2283" s="10">
        <v>4000000</v>
      </c>
      <c r="O2283" t="s">
        <v>8269</v>
      </c>
      <c r="P2283" s="1" t="s">
        <v>8273</v>
      </c>
      <c r="Q2283" t="s">
        <v>8273</v>
      </c>
    </row>
    <row r="2284" spans="1:17" x14ac:dyDescent="0.25">
      <c r="A2284" t="s">
        <v>7833</v>
      </c>
      <c r="B2284" s="1">
        <v>45104</v>
      </c>
      <c r="C2284" t="s">
        <v>45</v>
      </c>
      <c r="D2284" t="s">
        <v>1909</v>
      </c>
      <c r="E2284" s="32">
        <v>3115508</v>
      </c>
      <c r="F2284" s="32" t="s">
        <v>8867</v>
      </c>
      <c r="G2284" t="s">
        <v>8322</v>
      </c>
      <c r="H2284" s="1"/>
      <c r="I2284" s="1"/>
      <c r="J2284" s="10">
        <v>3000000</v>
      </c>
      <c r="O2284" t="s">
        <v>8269</v>
      </c>
      <c r="P2284" s="1" t="s">
        <v>8273</v>
      </c>
      <c r="Q2284" t="s">
        <v>8273</v>
      </c>
    </row>
    <row r="2285" spans="1:17" x14ac:dyDescent="0.25">
      <c r="A2285" t="s">
        <v>7834</v>
      </c>
      <c r="B2285" s="1">
        <v>45104</v>
      </c>
      <c r="C2285" t="s">
        <v>45</v>
      </c>
      <c r="D2285" t="s">
        <v>1909</v>
      </c>
      <c r="E2285" s="32">
        <v>4117271</v>
      </c>
      <c r="F2285" s="32" t="s">
        <v>4002</v>
      </c>
      <c r="J2285" s="10">
        <v>1250000</v>
      </c>
      <c r="O2285" t="s">
        <v>8269</v>
      </c>
      <c r="P2285" s="1" t="s">
        <v>8273</v>
      </c>
      <c r="Q2285" t="s">
        <v>8273</v>
      </c>
    </row>
    <row r="2286" spans="1:17" x14ac:dyDescent="0.25">
      <c r="A2286" t="s">
        <v>7835</v>
      </c>
      <c r="B2286" s="1">
        <v>45105</v>
      </c>
      <c r="C2286" t="s">
        <v>37</v>
      </c>
      <c r="D2286" t="s">
        <v>1910</v>
      </c>
      <c r="E2286" s="32">
        <v>3545407</v>
      </c>
      <c r="F2286" s="32" t="s">
        <v>9215</v>
      </c>
      <c r="G2286" t="s">
        <v>8306</v>
      </c>
      <c r="J2286" s="10">
        <v>8000000</v>
      </c>
      <c r="O2286" t="s">
        <v>8269</v>
      </c>
      <c r="P2286" s="1" t="s">
        <v>8273</v>
      </c>
      <c r="Q2286" t="s">
        <v>8273</v>
      </c>
    </row>
    <row r="2287" spans="1:17" x14ac:dyDescent="0.25">
      <c r="A2287" t="s">
        <v>7836</v>
      </c>
      <c r="B2287" s="1">
        <v>45105</v>
      </c>
      <c r="C2287" t="s">
        <v>37</v>
      </c>
      <c r="D2287" t="s">
        <v>1910</v>
      </c>
      <c r="E2287" s="32" t="s">
        <v>8432</v>
      </c>
      <c r="F2287" s="32" t="s">
        <v>9924</v>
      </c>
      <c r="G2287" t="s">
        <v>8318</v>
      </c>
      <c r="J2287" s="10">
        <v>5000000</v>
      </c>
      <c r="O2287" t="s">
        <v>8269</v>
      </c>
      <c r="P2287" s="1" t="s">
        <v>8273</v>
      </c>
      <c r="Q2287" t="s">
        <v>8273</v>
      </c>
    </row>
    <row r="2288" spans="1:17" x14ac:dyDescent="0.25">
      <c r="A2288" t="s">
        <v>7837</v>
      </c>
      <c r="B2288" s="1">
        <v>45105</v>
      </c>
      <c r="C2288" t="s">
        <v>37</v>
      </c>
      <c r="D2288" t="s">
        <v>1910</v>
      </c>
      <c r="E2288" s="32">
        <v>4321105</v>
      </c>
      <c r="F2288" s="32" t="s">
        <v>9786</v>
      </c>
      <c r="G2288" t="s">
        <v>8304</v>
      </c>
      <c r="J2288" s="10">
        <v>4000000</v>
      </c>
      <c r="O2288" t="s">
        <v>8269</v>
      </c>
      <c r="P2288" s="1" t="s">
        <v>8273</v>
      </c>
      <c r="Q2288" t="s">
        <v>8273</v>
      </c>
    </row>
    <row r="2289" spans="1:17" x14ac:dyDescent="0.25">
      <c r="A2289" t="s">
        <v>7838</v>
      </c>
      <c r="B2289" s="1">
        <v>45105</v>
      </c>
      <c r="C2289" t="s">
        <v>37</v>
      </c>
      <c r="D2289" t="s">
        <v>1910</v>
      </c>
      <c r="E2289" s="32">
        <v>4213500</v>
      </c>
      <c r="F2289" s="32" t="s">
        <v>9524</v>
      </c>
      <c r="G2289" t="s">
        <v>8305</v>
      </c>
      <c r="J2289" s="10">
        <v>13000000</v>
      </c>
      <c r="O2289" t="s">
        <v>8269</v>
      </c>
      <c r="P2289" s="1" t="s">
        <v>8273</v>
      </c>
      <c r="Q2289" t="s">
        <v>8273</v>
      </c>
    </row>
    <row r="2290" spans="1:17" x14ac:dyDescent="0.25">
      <c r="A2290" t="s">
        <v>7839</v>
      </c>
      <c r="B2290" s="1">
        <v>45105</v>
      </c>
      <c r="C2290" t="s">
        <v>37</v>
      </c>
      <c r="D2290" t="s">
        <v>1910</v>
      </c>
      <c r="E2290" s="32">
        <v>3557105</v>
      </c>
      <c r="F2290" s="32" t="s">
        <v>9255</v>
      </c>
      <c r="G2290" t="s">
        <v>8306</v>
      </c>
      <c r="J2290" s="10">
        <v>15000000</v>
      </c>
      <c r="O2290" t="s">
        <v>8269</v>
      </c>
      <c r="P2290" s="1" t="s">
        <v>8273</v>
      </c>
      <c r="Q2290" t="s">
        <v>8273</v>
      </c>
    </row>
    <row r="2291" spans="1:17" x14ac:dyDescent="0.25">
      <c r="A2291" t="s">
        <v>7840</v>
      </c>
      <c r="B2291" s="1">
        <v>45105</v>
      </c>
      <c r="C2291" t="s">
        <v>37</v>
      </c>
      <c r="D2291" t="s">
        <v>1910</v>
      </c>
      <c r="E2291" s="32" t="s">
        <v>8432</v>
      </c>
      <c r="F2291" s="32" t="s">
        <v>9884</v>
      </c>
      <c r="G2291" t="s">
        <v>8318</v>
      </c>
      <c r="J2291" s="10">
        <v>7000000</v>
      </c>
      <c r="O2291" t="s">
        <v>8269</v>
      </c>
      <c r="P2291" s="1" t="s">
        <v>8273</v>
      </c>
      <c r="Q2291" t="s">
        <v>8273</v>
      </c>
    </row>
    <row r="2292" spans="1:17" x14ac:dyDescent="0.25">
      <c r="A2292" t="s">
        <v>7841</v>
      </c>
      <c r="B2292" s="1">
        <v>45105</v>
      </c>
      <c r="C2292" t="s">
        <v>37</v>
      </c>
      <c r="D2292" t="s">
        <v>1910</v>
      </c>
      <c r="E2292" s="32">
        <v>3524808</v>
      </c>
      <c r="F2292" s="32" t="s">
        <v>9127</v>
      </c>
      <c r="G2292" t="s">
        <v>8306</v>
      </c>
      <c r="J2292" s="10">
        <v>15000000</v>
      </c>
      <c r="O2292" t="s">
        <v>8269</v>
      </c>
      <c r="P2292" s="1" t="s">
        <v>8273</v>
      </c>
      <c r="Q2292" t="s">
        <v>8273</v>
      </c>
    </row>
    <row r="2293" spans="1:17" x14ac:dyDescent="0.25">
      <c r="A2293" t="s">
        <v>7842</v>
      </c>
      <c r="B2293" s="1">
        <v>45105</v>
      </c>
      <c r="C2293" t="s">
        <v>37</v>
      </c>
      <c r="D2293" t="s">
        <v>1909</v>
      </c>
      <c r="E2293" s="32">
        <v>4315602</v>
      </c>
      <c r="F2293" s="32" t="s">
        <v>9737</v>
      </c>
      <c r="G2293" t="s">
        <v>8304</v>
      </c>
      <c r="J2293" s="10">
        <v>30000000</v>
      </c>
      <c r="O2293" t="s">
        <v>8269</v>
      </c>
      <c r="P2293" s="1" t="s">
        <v>8273</v>
      </c>
      <c r="Q2293" t="s">
        <v>8273</v>
      </c>
    </row>
    <row r="2294" spans="1:17" x14ac:dyDescent="0.25">
      <c r="A2294" t="s">
        <v>7843</v>
      </c>
      <c r="B2294" s="1">
        <v>45105</v>
      </c>
      <c r="C2294" t="s">
        <v>37</v>
      </c>
      <c r="D2294" t="s">
        <v>1909</v>
      </c>
      <c r="E2294" s="32">
        <v>2931350</v>
      </c>
      <c r="F2294" s="32" t="s">
        <v>8830</v>
      </c>
      <c r="G2294" t="s">
        <v>8307</v>
      </c>
      <c r="J2294" s="10">
        <v>60000000</v>
      </c>
      <c r="O2294" t="s">
        <v>8269</v>
      </c>
      <c r="P2294" s="1" t="s">
        <v>8273</v>
      </c>
      <c r="Q2294" t="s">
        <v>8273</v>
      </c>
    </row>
    <row r="2295" spans="1:17" x14ac:dyDescent="0.25">
      <c r="A2295" t="s">
        <v>7844</v>
      </c>
      <c r="B2295" s="1">
        <v>45106</v>
      </c>
      <c r="C2295" t="s">
        <v>37</v>
      </c>
      <c r="D2295" t="s">
        <v>1910</v>
      </c>
      <c r="E2295" s="32">
        <v>4128658</v>
      </c>
      <c r="F2295" s="32" t="s">
        <v>9419</v>
      </c>
      <c r="G2295" t="s">
        <v>8298</v>
      </c>
      <c r="J2295" s="10">
        <v>3600000</v>
      </c>
      <c r="O2295" t="s">
        <v>8269</v>
      </c>
      <c r="P2295" s="1" t="s">
        <v>8273</v>
      </c>
      <c r="Q2295" t="s">
        <v>8273</v>
      </c>
    </row>
    <row r="2296" spans="1:17" x14ac:dyDescent="0.25">
      <c r="A2296" t="s">
        <v>7845</v>
      </c>
      <c r="B2296" s="1">
        <v>45106</v>
      </c>
      <c r="C2296" t="s">
        <v>37</v>
      </c>
      <c r="D2296" t="s">
        <v>1910</v>
      </c>
      <c r="E2296" s="32" t="s">
        <v>8432</v>
      </c>
      <c r="F2296" s="32" t="s">
        <v>8896</v>
      </c>
      <c r="G2296" t="s">
        <v>8309</v>
      </c>
      <c r="J2296" s="10">
        <v>19000000</v>
      </c>
      <c r="O2296" t="s">
        <v>8269</v>
      </c>
      <c r="P2296" s="1" t="s">
        <v>8273</v>
      </c>
      <c r="Q2296" t="s">
        <v>8273</v>
      </c>
    </row>
    <row r="2297" spans="1:17" x14ac:dyDescent="0.25">
      <c r="A2297" t="s">
        <v>7846</v>
      </c>
      <c r="B2297" s="1">
        <v>45106</v>
      </c>
      <c r="C2297" t="s">
        <v>37</v>
      </c>
      <c r="D2297" t="s">
        <v>1910</v>
      </c>
      <c r="E2297" s="32" t="s">
        <v>8432</v>
      </c>
      <c r="F2297" s="32" t="s">
        <v>9402</v>
      </c>
      <c r="G2297" t="s">
        <v>8298</v>
      </c>
      <c r="J2297" s="10">
        <v>10000000</v>
      </c>
      <c r="O2297" t="s">
        <v>8269</v>
      </c>
      <c r="P2297" s="1" t="s">
        <v>8273</v>
      </c>
      <c r="Q2297" t="s">
        <v>8273</v>
      </c>
    </row>
    <row r="2298" spans="1:17" x14ac:dyDescent="0.25">
      <c r="A2298" t="s">
        <v>7847</v>
      </c>
      <c r="B2298" s="1">
        <v>45106</v>
      </c>
      <c r="C2298" t="s">
        <v>37</v>
      </c>
      <c r="D2298" t="s">
        <v>1910</v>
      </c>
      <c r="E2298" s="32">
        <v>4113205</v>
      </c>
      <c r="F2298" s="32" t="s">
        <v>9331</v>
      </c>
      <c r="G2298" t="s">
        <v>8298</v>
      </c>
      <c r="J2298" s="10">
        <v>30000000</v>
      </c>
      <c r="O2298" t="s">
        <v>8269</v>
      </c>
      <c r="P2298" s="1" t="s">
        <v>8273</v>
      </c>
      <c r="Q2298" t="s">
        <v>8273</v>
      </c>
    </row>
    <row r="2299" spans="1:17" x14ac:dyDescent="0.25">
      <c r="A2299" t="s">
        <v>7848</v>
      </c>
      <c r="B2299" s="1">
        <v>45106</v>
      </c>
      <c r="C2299" t="s">
        <v>37</v>
      </c>
      <c r="D2299" t="s">
        <v>1910</v>
      </c>
      <c r="E2299" s="32">
        <v>1700707</v>
      </c>
      <c r="F2299" s="32" t="s">
        <v>8543</v>
      </c>
      <c r="G2299" t="s">
        <v>8304</v>
      </c>
      <c r="J2299" s="10">
        <v>10000000</v>
      </c>
      <c r="O2299" t="s">
        <v>8269</v>
      </c>
      <c r="P2299" s="1" t="s">
        <v>8273</v>
      </c>
      <c r="Q2299" t="s">
        <v>8273</v>
      </c>
    </row>
    <row r="2300" spans="1:17" x14ac:dyDescent="0.25">
      <c r="A2300" t="s">
        <v>7849</v>
      </c>
      <c r="B2300" s="1">
        <v>45106</v>
      </c>
      <c r="C2300" t="s">
        <v>37</v>
      </c>
      <c r="D2300" t="s">
        <v>1910</v>
      </c>
      <c r="E2300" s="32">
        <v>4323309</v>
      </c>
      <c r="F2300" s="32" t="s">
        <v>9810</v>
      </c>
      <c r="G2300" t="s">
        <v>8304</v>
      </c>
      <c r="J2300" s="10">
        <v>3000000</v>
      </c>
      <c r="O2300" t="s">
        <v>8269</v>
      </c>
      <c r="P2300" s="1" t="s">
        <v>8273</v>
      </c>
      <c r="Q2300" t="s">
        <v>8273</v>
      </c>
    </row>
    <row r="2301" spans="1:17" x14ac:dyDescent="0.25">
      <c r="A2301" t="s">
        <v>7850</v>
      </c>
      <c r="B2301" s="1">
        <v>45106</v>
      </c>
      <c r="C2301" t="s">
        <v>37</v>
      </c>
      <c r="D2301" t="s">
        <v>1910</v>
      </c>
      <c r="E2301" s="32" t="s">
        <v>8432</v>
      </c>
      <c r="F2301" s="32" t="s">
        <v>8601</v>
      </c>
      <c r="G2301" t="s">
        <v>8342</v>
      </c>
      <c r="J2301" s="10">
        <v>9500000</v>
      </c>
      <c r="O2301" t="s">
        <v>8269</v>
      </c>
      <c r="P2301" s="1" t="s">
        <v>8273</v>
      </c>
      <c r="Q2301" t="s">
        <v>8273</v>
      </c>
    </row>
    <row r="2302" spans="1:17" x14ac:dyDescent="0.25">
      <c r="A2302" t="s">
        <v>7851</v>
      </c>
      <c r="B2302" s="1">
        <v>45106</v>
      </c>
      <c r="C2302" t="s">
        <v>37</v>
      </c>
      <c r="D2302" t="s">
        <v>1910</v>
      </c>
      <c r="E2302" s="32">
        <v>4204350</v>
      </c>
      <c r="F2302" s="32" t="s">
        <v>9456</v>
      </c>
      <c r="G2302" t="s">
        <v>8305</v>
      </c>
      <c r="J2302" s="10">
        <v>4990000</v>
      </c>
      <c r="O2302" t="s">
        <v>8269</v>
      </c>
      <c r="P2302" s="1" t="s">
        <v>8273</v>
      </c>
      <c r="Q2302" t="s">
        <v>8273</v>
      </c>
    </row>
    <row r="2303" spans="1:17" x14ac:dyDescent="0.25">
      <c r="A2303" t="s">
        <v>7852</v>
      </c>
      <c r="B2303" s="1">
        <v>45107</v>
      </c>
      <c r="C2303" t="s">
        <v>37</v>
      </c>
      <c r="D2303" t="s">
        <v>1910</v>
      </c>
      <c r="E2303" s="32">
        <v>4118501</v>
      </c>
      <c r="F2303" s="32" t="s">
        <v>9360</v>
      </c>
      <c r="G2303" t="s">
        <v>8298</v>
      </c>
      <c r="J2303" s="10">
        <v>30000000</v>
      </c>
      <c r="O2303" t="s">
        <v>8269</v>
      </c>
      <c r="P2303" s="1" t="s">
        <v>8273</v>
      </c>
      <c r="Q2303" t="s">
        <v>8273</v>
      </c>
    </row>
    <row r="2304" spans="1:17" x14ac:dyDescent="0.25">
      <c r="A2304" t="s">
        <v>7853</v>
      </c>
      <c r="B2304" s="1">
        <v>45107</v>
      </c>
      <c r="C2304" t="s">
        <v>37</v>
      </c>
      <c r="D2304" t="s">
        <v>1910</v>
      </c>
      <c r="E2304" s="32">
        <v>3518800</v>
      </c>
      <c r="F2304" s="32" t="s">
        <v>9103</v>
      </c>
      <c r="G2304" t="s">
        <v>8306</v>
      </c>
      <c r="J2304" s="10">
        <v>70000000</v>
      </c>
      <c r="O2304" t="s">
        <v>8269</v>
      </c>
      <c r="P2304" s="1" t="s">
        <v>8273</v>
      </c>
      <c r="Q2304" t="s">
        <v>8273</v>
      </c>
    </row>
    <row r="2305" spans="1:17" x14ac:dyDescent="0.25">
      <c r="A2305" t="s">
        <v>7854</v>
      </c>
      <c r="B2305" s="1">
        <v>45107</v>
      </c>
      <c r="C2305" t="s">
        <v>37</v>
      </c>
      <c r="D2305" t="s">
        <v>1910</v>
      </c>
      <c r="E2305" s="32" t="s">
        <v>8432</v>
      </c>
      <c r="F2305" s="32" t="s">
        <v>9866</v>
      </c>
      <c r="G2305" t="s">
        <v>8302</v>
      </c>
      <c r="J2305" s="10">
        <v>9000000</v>
      </c>
      <c r="O2305" t="s">
        <v>8269</v>
      </c>
      <c r="P2305" s="1" t="s">
        <v>8273</v>
      </c>
      <c r="Q2305" t="s">
        <v>8273</v>
      </c>
    </row>
    <row r="2306" spans="1:17" x14ac:dyDescent="0.25">
      <c r="A2306" t="s">
        <v>7855</v>
      </c>
      <c r="B2306" s="1">
        <v>45107</v>
      </c>
      <c r="C2306" t="s">
        <v>37</v>
      </c>
      <c r="D2306" t="s">
        <v>1910</v>
      </c>
      <c r="E2306" s="32">
        <v>2304202</v>
      </c>
      <c r="F2306" s="32" t="s">
        <v>8626</v>
      </c>
      <c r="G2306" t="s">
        <v>8326</v>
      </c>
      <c r="J2306" s="10">
        <v>20000000</v>
      </c>
      <c r="O2306" t="s">
        <v>8269</v>
      </c>
      <c r="P2306" s="1" t="s">
        <v>8273</v>
      </c>
      <c r="Q2306" t="s">
        <v>8273</v>
      </c>
    </row>
    <row r="2307" spans="1:17" x14ac:dyDescent="0.25">
      <c r="A2307" t="s">
        <v>7856</v>
      </c>
      <c r="B2307" s="1">
        <v>45107</v>
      </c>
      <c r="C2307" t="s">
        <v>37</v>
      </c>
      <c r="D2307" t="s">
        <v>1910</v>
      </c>
      <c r="E2307" s="32">
        <v>2611101</v>
      </c>
      <c r="F2307" s="32" t="s">
        <v>8725</v>
      </c>
      <c r="G2307" t="s">
        <v>8325</v>
      </c>
      <c r="J2307" s="10">
        <v>80000000</v>
      </c>
      <c r="O2307" t="s">
        <v>8269</v>
      </c>
      <c r="P2307" s="1" t="s">
        <v>8273</v>
      </c>
      <c r="Q2307" t="s">
        <v>8273</v>
      </c>
    </row>
    <row r="2308" spans="1:17" x14ac:dyDescent="0.25">
      <c r="A2308" t="s">
        <v>7857</v>
      </c>
      <c r="B2308" s="1">
        <v>45107</v>
      </c>
      <c r="C2308" t="s">
        <v>37</v>
      </c>
      <c r="D2308" t="s">
        <v>1910</v>
      </c>
      <c r="E2308" s="32" t="s">
        <v>8432</v>
      </c>
      <c r="F2308" s="32" t="s">
        <v>9544</v>
      </c>
      <c r="G2308" t="s">
        <v>8305</v>
      </c>
      <c r="J2308" s="10">
        <v>90000000</v>
      </c>
      <c r="O2308" t="s">
        <v>8269</v>
      </c>
      <c r="P2308" s="1" t="s">
        <v>8273</v>
      </c>
      <c r="Q2308" t="s">
        <v>8273</v>
      </c>
    </row>
    <row r="2309" spans="1:17" x14ac:dyDescent="0.25">
      <c r="A2309" t="s">
        <v>7858</v>
      </c>
      <c r="B2309" s="1">
        <v>45107</v>
      </c>
      <c r="C2309" t="s">
        <v>37</v>
      </c>
      <c r="D2309" t="s">
        <v>1910</v>
      </c>
      <c r="E2309" s="32" t="s">
        <v>8432</v>
      </c>
      <c r="F2309" s="32" t="s">
        <v>8437</v>
      </c>
      <c r="G2309" t="s">
        <v>8324</v>
      </c>
      <c r="H2309" t="s">
        <v>8306</v>
      </c>
      <c r="J2309" s="10">
        <v>35000000</v>
      </c>
      <c r="O2309" t="s">
        <v>8269</v>
      </c>
      <c r="P2309" s="1" t="s">
        <v>8273</v>
      </c>
      <c r="Q2309" t="s">
        <v>8273</v>
      </c>
    </row>
    <row r="2310" spans="1:17" x14ac:dyDescent="0.25">
      <c r="A2310" t="s">
        <v>7859</v>
      </c>
      <c r="B2310" s="1">
        <v>45107</v>
      </c>
      <c r="C2310" t="s">
        <v>37</v>
      </c>
      <c r="D2310" t="s">
        <v>1910</v>
      </c>
      <c r="E2310" s="32">
        <v>2103901</v>
      </c>
      <c r="F2310" s="32" t="s">
        <v>8583</v>
      </c>
      <c r="G2310" t="s">
        <v>8345</v>
      </c>
      <c r="J2310" s="10">
        <v>5000000</v>
      </c>
      <c r="O2310" t="s">
        <v>8269</v>
      </c>
      <c r="P2310" s="1" t="s">
        <v>8273</v>
      </c>
      <c r="Q2310" t="s">
        <v>8273</v>
      </c>
    </row>
    <row r="2311" spans="1:17" x14ac:dyDescent="0.25">
      <c r="A2311" t="s">
        <v>7860</v>
      </c>
      <c r="B2311" s="1">
        <v>45107</v>
      </c>
      <c r="C2311" t="s">
        <v>37</v>
      </c>
      <c r="D2311" t="s">
        <v>1909</v>
      </c>
      <c r="E2311" s="32" t="s">
        <v>8432</v>
      </c>
      <c r="F2311" s="32" t="s">
        <v>9073</v>
      </c>
      <c r="G2311" t="s">
        <v>8306</v>
      </c>
      <c r="J2311" s="10">
        <v>100000000</v>
      </c>
      <c r="O2311" t="s">
        <v>8269</v>
      </c>
      <c r="P2311" s="1" t="s">
        <v>8273</v>
      </c>
      <c r="Q2311" t="s">
        <v>8273</v>
      </c>
    </row>
    <row r="2312" spans="1:17" x14ac:dyDescent="0.25">
      <c r="A2312" t="s">
        <v>7861</v>
      </c>
      <c r="B2312" s="1">
        <v>45107</v>
      </c>
      <c r="C2312" t="s">
        <v>37</v>
      </c>
      <c r="D2312" t="s">
        <v>1909</v>
      </c>
      <c r="E2312" s="32">
        <v>3518800</v>
      </c>
      <c r="F2312" s="32" t="s">
        <v>9103</v>
      </c>
      <c r="G2312" t="s">
        <v>8306</v>
      </c>
      <c r="J2312" s="10">
        <v>50000000</v>
      </c>
      <c r="O2312" t="s">
        <v>8269</v>
      </c>
      <c r="P2312" s="1" t="s">
        <v>8273</v>
      </c>
      <c r="Q2312" t="s">
        <v>8273</v>
      </c>
    </row>
    <row r="2313" spans="1:17" x14ac:dyDescent="0.25">
      <c r="A2313" t="s">
        <v>7862</v>
      </c>
      <c r="B2313" s="1">
        <v>45107</v>
      </c>
      <c r="C2313" t="s">
        <v>37</v>
      </c>
      <c r="D2313" t="s">
        <v>1909</v>
      </c>
      <c r="E2313" s="32">
        <v>3518800</v>
      </c>
      <c r="F2313" s="32" t="s">
        <v>9103</v>
      </c>
      <c r="G2313" t="s">
        <v>8306</v>
      </c>
      <c r="J2313" s="10">
        <v>40000000</v>
      </c>
      <c r="O2313" t="s">
        <v>8269</v>
      </c>
      <c r="P2313" s="1" t="s">
        <v>8273</v>
      </c>
      <c r="Q2313" t="s">
        <v>8273</v>
      </c>
    </row>
    <row r="2314" spans="1:17" x14ac:dyDescent="0.25">
      <c r="A2314" t="s">
        <v>7863</v>
      </c>
      <c r="B2314" s="1">
        <v>45110</v>
      </c>
      <c r="C2314" t="s">
        <v>37</v>
      </c>
      <c r="D2314" t="s">
        <v>1910</v>
      </c>
      <c r="E2314" s="32">
        <v>3518800</v>
      </c>
      <c r="F2314" s="32" t="s">
        <v>9103</v>
      </c>
      <c r="G2314" t="s">
        <v>8306</v>
      </c>
      <c r="J2314" s="10">
        <v>70000000</v>
      </c>
      <c r="O2314" t="s">
        <v>8269</v>
      </c>
      <c r="P2314" s="1" t="s">
        <v>8273</v>
      </c>
      <c r="Q2314" t="s">
        <v>8273</v>
      </c>
    </row>
    <row r="2315" spans="1:17" x14ac:dyDescent="0.25">
      <c r="A2315" t="s">
        <v>7864</v>
      </c>
      <c r="B2315" s="1">
        <v>45110</v>
      </c>
      <c r="C2315" t="s">
        <v>37</v>
      </c>
      <c r="D2315" t="s">
        <v>1910</v>
      </c>
      <c r="E2315" s="32">
        <v>4202081</v>
      </c>
      <c r="F2315" s="32" t="s">
        <v>9441</v>
      </c>
      <c r="G2315" t="s">
        <v>8305</v>
      </c>
      <c r="J2315" s="10">
        <v>2500000</v>
      </c>
      <c r="O2315" t="s">
        <v>8269</v>
      </c>
      <c r="P2315" s="1" t="s">
        <v>8273</v>
      </c>
      <c r="Q2315" t="s">
        <v>8273</v>
      </c>
    </row>
    <row r="2316" spans="1:17" x14ac:dyDescent="0.25">
      <c r="A2316" t="s">
        <v>7865</v>
      </c>
      <c r="B2316" s="1">
        <v>45111</v>
      </c>
      <c r="C2316" t="s">
        <v>37</v>
      </c>
      <c r="D2316" t="s">
        <v>1910</v>
      </c>
      <c r="E2316" s="32">
        <v>3509205</v>
      </c>
      <c r="F2316" s="32" t="s">
        <v>9056</v>
      </c>
      <c r="G2316" t="s">
        <v>8306</v>
      </c>
      <c r="J2316" s="10">
        <v>70000000</v>
      </c>
      <c r="O2316" t="s">
        <v>8269</v>
      </c>
      <c r="P2316" s="1" t="s">
        <v>8273</v>
      </c>
      <c r="Q2316" t="s">
        <v>8273</v>
      </c>
    </row>
    <row r="2317" spans="1:17" x14ac:dyDescent="0.25">
      <c r="A2317" t="s">
        <v>7866</v>
      </c>
      <c r="B2317" s="1">
        <v>45111</v>
      </c>
      <c r="C2317" t="s">
        <v>37</v>
      </c>
      <c r="D2317" t="s">
        <v>1910</v>
      </c>
      <c r="E2317" s="32">
        <v>4321402</v>
      </c>
      <c r="F2317" s="32" t="s">
        <v>9789</v>
      </c>
      <c r="G2317" t="s">
        <v>8304</v>
      </c>
      <c r="J2317" s="10">
        <v>10000000</v>
      </c>
      <c r="O2317" t="s">
        <v>8269</v>
      </c>
      <c r="P2317" s="1" t="s">
        <v>8273</v>
      </c>
      <c r="Q2317" t="s">
        <v>8273</v>
      </c>
    </row>
    <row r="2318" spans="1:17" x14ac:dyDescent="0.25">
      <c r="A2318" t="s">
        <v>7867</v>
      </c>
      <c r="B2318" s="1">
        <v>45111</v>
      </c>
      <c r="C2318" t="s">
        <v>37</v>
      </c>
      <c r="D2318" t="s">
        <v>1910</v>
      </c>
      <c r="E2318" s="32">
        <v>3525201</v>
      </c>
      <c r="F2318" s="32" t="s">
        <v>9130</v>
      </c>
      <c r="G2318" t="s">
        <v>8306</v>
      </c>
      <c r="J2318" s="10">
        <v>30000000</v>
      </c>
      <c r="O2318" t="s">
        <v>8269</v>
      </c>
      <c r="P2318" s="1" t="s">
        <v>8273</v>
      </c>
      <c r="Q2318" t="s">
        <v>8273</v>
      </c>
    </row>
    <row r="2319" spans="1:17" x14ac:dyDescent="0.25">
      <c r="A2319" t="s">
        <v>7868</v>
      </c>
      <c r="B2319" s="1">
        <v>45111</v>
      </c>
      <c r="C2319" t="s">
        <v>37</v>
      </c>
      <c r="D2319" t="s">
        <v>1909</v>
      </c>
      <c r="E2319" s="32">
        <v>3518800</v>
      </c>
      <c r="F2319" s="32" t="s">
        <v>9103</v>
      </c>
      <c r="G2319" t="s">
        <v>8306</v>
      </c>
      <c r="J2319" s="10">
        <v>20000000</v>
      </c>
      <c r="O2319" t="s">
        <v>8269</v>
      </c>
      <c r="P2319" s="1" t="s">
        <v>8273</v>
      </c>
      <c r="Q2319" t="s">
        <v>8273</v>
      </c>
    </row>
    <row r="2320" spans="1:17" x14ac:dyDescent="0.25">
      <c r="A2320" t="s">
        <v>7869</v>
      </c>
      <c r="B2320" s="1">
        <v>45112</v>
      </c>
      <c r="C2320" t="s">
        <v>37</v>
      </c>
      <c r="D2320" t="s">
        <v>1910</v>
      </c>
      <c r="E2320" s="32" t="s">
        <v>8432</v>
      </c>
      <c r="F2320" s="32" t="s">
        <v>8424</v>
      </c>
      <c r="G2320" t="s">
        <v>8335</v>
      </c>
      <c r="H2320" t="s">
        <v>8309</v>
      </c>
      <c r="J2320" s="10">
        <v>15000000</v>
      </c>
      <c r="O2320" t="s">
        <v>8269</v>
      </c>
      <c r="P2320" s="1" t="s">
        <v>8273</v>
      </c>
      <c r="Q2320" t="s">
        <v>8273</v>
      </c>
    </row>
    <row r="2321" spans="1:17" x14ac:dyDescent="0.25">
      <c r="A2321" t="s">
        <v>7870</v>
      </c>
      <c r="B2321" s="1">
        <v>45112</v>
      </c>
      <c r="C2321" t="s">
        <v>37</v>
      </c>
      <c r="D2321" t="s">
        <v>1910</v>
      </c>
      <c r="E2321" s="32" t="s">
        <v>8432</v>
      </c>
      <c r="F2321" s="32" t="s">
        <v>8827</v>
      </c>
      <c r="G2321" t="s">
        <v>8307</v>
      </c>
      <c r="J2321" s="10">
        <v>85000000</v>
      </c>
      <c r="O2321" t="s">
        <v>8269</v>
      </c>
      <c r="P2321" s="1" t="s">
        <v>8273</v>
      </c>
      <c r="Q2321" t="s">
        <v>8273</v>
      </c>
    </row>
    <row r="2322" spans="1:17" x14ac:dyDescent="0.25">
      <c r="A2322" t="s">
        <v>7871</v>
      </c>
      <c r="B2322" s="1">
        <v>45112</v>
      </c>
      <c r="C2322" t="s">
        <v>45</v>
      </c>
      <c r="D2322" t="s">
        <v>1909</v>
      </c>
      <c r="E2322" s="32" t="s">
        <v>8432</v>
      </c>
      <c r="F2322" s="32" t="s">
        <v>9886</v>
      </c>
      <c r="G2322" t="s">
        <v>8329</v>
      </c>
      <c r="H2322" s="1"/>
      <c r="I2322" s="1"/>
      <c r="J2322" s="10">
        <v>10000000</v>
      </c>
      <c r="O2322" t="s">
        <v>8269</v>
      </c>
      <c r="P2322" s="1" t="s">
        <v>8273</v>
      </c>
      <c r="Q2322" t="s">
        <v>8273</v>
      </c>
    </row>
    <row r="2323" spans="1:17" x14ac:dyDescent="0.25">
      <c r="A2323" t="s">
        <v>7872</v>
      </c>
      <c r="B2323" s="1">
        <v>45114</v>
      </c>
      <c r="C2323" t="s">
        <v>37</v>
      </c>
      <c r="D2323" t="s">
        <v>1910</v>
      </c>
      <c r="E2323" s="32">
        <v>4124400</v>
      </c>
      <c r="F2323" s="32" t="s">
        <v>9393</v>
      </c>
      <c r="G2323" t="s">
        <v>8298</v>
      </c>
      <c r="J2323" s="10">
        <v>5000000</v>
      </c>
      <c r="O2323" t="s">
        <v>8269</v>
      </c>
      <c r="P2323" s="1" t="s">
        <v>8273</v>
      </c>
      <c r="Q2323" t="s">
        <v>8273</v>
      </c>
    </row>
    <row r="2324" spans="1:17" x14ac:dyDescent="0.25">
      <c r="A2324" t="s">
        <v>7873</v>
      </c>
      <c r="B2324" s="1">
        <v>45114</v>
      </c>
      <c r="C2324" t="s">
        <v>37</v>
      </c>
      <c r="D2324" t="s">
        <v>1910</v>
      </c>
      <c r="E2324" s="32">
        <v>4110706</v>
      </c>
      <c r="F2324" s="32" t="s">
        <v>9322</v>
      </c>
      <c r="G2324" t="s">
        <v>8305</v>
      </c>
      <c r="J2324" s="10">
        <v>4500000</v>
      </c>
      <c r="O2324" t="s">
        <v>8269</v>
      </c>
      <c r="P2324" s="1" t="s">
        <v>8273</v>
      </c>
      <c r="Q2324" t="s">
        <v>8273</v>
      </c>
    </row>
    <row r="2325" spans="1:17" x14ac:dyDescent="0.25">
      <c r="A2325" t="s">
        <v>7874</v>
      </c>
      <c r="B2325" s="1">
        <v>45117</v>
      </c>
      <c r="C2325" t="s">
        <v>37</v>
      </c>
      <c r="D2325" t="s">
        <v>1910</v>
      </c>
      <c r="E2325" s="32" t="s">
        <v>8432</v>
      </c>
      <c r="F2325" s="32" t="s">
        <v>9641</v>
      </c>
      <c r="G2325" t="s">
        <v>8304</v>
      </c>
      <c r="J2325" s="10">
        <v>2000000</v>
      </c>
      <c r="O2325" t="s">
        <v>8269</v>
      </c>
      <c r="P2325" s="1" t="s">
        <v>8273</v>
      </c>
      <c r="Q2325" t="s">
        <v>8273</v>
      </c>
    </row>
    <row r="2326" spans="1:17" x14ac:dyDescent="0.25">
      <c r="A2326" t="s">
        <v>7875</v>
      </c>
      <c r="B2326" s="1">
        <v>45117</v>
      </c>
      <c r="C2326" t="s">
        <v>37</v>
      </c>
      <c r="D2326" t="s">
        <v>1910</v>
      </c>
      <c r="E2326" s="32">
        <v>3106200</v>
      </c>
      <c r="F2326" s="32" t="s">
        <v>8847</v>
      </c>
      <c r="G2326" t="s">
        <v>8309</v>
      </c>
      <c r="J2326" s="10">
        <v>209173529.80000001</v>
      </c>
      <c r="O2326" t="s">
        <v>8269</v>
      </c>
      <c r="P2326" s="1" t="s">
        <v>8273</v>
      </c>
      <c r="Q2326" t="s">
        <v>8273</v>
      </c>
    </row>
    <row r="2327" spans="1:17" x14ac:dyDescent="0.25">
      <c r="A2327" t="s">
        <v>7876</v>
      </c>
      <c r="B2327" s="1">
        <v>45117</v>
      </c>
      <c r="C2327" t="s">
        <v>37</v>
      </c>
      <c r="D2327" t="s">
        <v>1910</v>
      </c>
      <c r="E2327" s="32" t="s">
        <v>8432</v>
      </c>
      <c r="F2327" s="32" t="s">
        <v>9581</v>
      </c>
      <c r="G2327" t="s">
        <v>8304</v>
      </c>
      <c r="J2327" s="10">
        <v>3800000</v>
      </c>
      <c r="O2327" t="s">
        <v>8269</v>
      </c>
      <c r="P2327" s="1" t="s">
        <v>8273</v>
      </c>
      <c r="Q2327" t="s">
        <v>8273</v>
      </c>
    </row>
    <row r="2328" spans="1:17" x14ac:dyDescent="0.25">
      <c r="A2328" t="s">
        <v>7877</v>
      </c>
      <c r="B2328" s="1">
        <v>45117</v>
      </c>
      <c r="C2328" t="s">
        <v>37</v>
      </c>
      <c r="D2328" t="s">
        <v>1910</v>
      </c>
      <c r="E2328" s="32">
        <v>4308854</v>
      </c>
      <c r="F2328" s="32" t="s">
        <v>9652</v>
      </c>
      <c r="G2328" t="s">
        <v>8304</v>
      </c>
      <c r="J2328" s="10">
        <v>2000000</v>
      </c>
      <c r="O2328" t="s">
        <v>8269</v>
      </c>
      <c r="P2328" s="1" t="s">
        <v>8273</v>
      </c>
      <c r="Q2328" t="s">
        <v>8273</v>
      </c>
    </row>
    <row r="2329" spans="1:17" x14ac:dyDescent="0.25">
      <c r="A2329" t="s">
        <v>7878</v>
      </c>
      <c r="B2329" s="1">
        <v>45117</v>
      </c>
      <c r="C2329" t="s">
        <v>37</v>
      </c>
      <c r="D2329" t="s">
        <v>1910</v>
      </c>
      <c r="E2329" s="32">
        <v>2104677</v>
      </c>
      <c r="F2329" s="32" t="s">
        <v>8585</v>
      </c>
      <c r="G2329" t="s">
        <v>8345</v>
      </c>
      <c r="J2329" s="10">
        <v>8000000</v>
      </c>
      <c r="O2329" t="s">
        <v>8269</v>
      </c>
      <c r="P2329" s="1" t="s">
        <v>8273</v>
      </c>
      <c r="Q2329" t="s">
        <v>8273</v>
      </c>
    </row>
    <row r="2330" spans="1:17" x14ac:dyDescent="0.25">
      <c r="A2330" t="s">
        <v>7879</v>
      </c>
      <c r="B2330" s="1">
        <v>45118</v>
      </c>
      <c r="C2330" t="s">
        <v>37</v>
      </c>
      <c r="D2330" t="s">
        <v>1910</v>
      </c>
      <c r="E2330" s="32">
        <v>3137700</v>
      </c>
      <c r="F2330" s="32" t="s">
        <v>8918</v>
      </c>
      <c r="G2330" t="s">
        <v>8309</v>
      </c>
      <c r="J2330" s="10">
        <v>3000000</v>
      </c>
      <c r="O2330" t="s">
        <v>8269</v>
      </c>
      <c r="P2330" s="1" t="s">
        <v>8273</v>
      </c>
      <c r="Q2330" t="s">
        <v>8273</v>
      </c>
    </row>
    <row r="2331" spans="1:17" x14ac:dyDescent="0.25">
      <c r="A2331" t="s">
        <v>7880</v>
      </c>
      <c r="B2331" s="1">
        <v>45118</v>
      </c>
      <c r="C2331" t="s">
        <v>1918</v>
      </c>
      <c r="D2331" t="s">
        <v>1909</v>
      </c>
      <c r="E2331" s="32">
        <v>5207352</v>
      </c>
      <c r="F2331" s="32" t="s">
        <v>9907</v>
      </c>
      <c r="G2331" t="s">
        <v>8318</v>
      </c>
      <c r="J2331" s="10">
        <v>6000000</v>
      </c>
      <c r="O2331" t="s">
        <v>8269</v>
      </c>
      <c r="P2331" s="1" t="s">
        <v>8273</v>
      </c>
      <c r="Q2331" t="s">
        <v>8273</v>
      </c>
    </row>
    <row r="2332" spans="1:17" x14ac:dyDescent="0.25">
      <c r="A2332" t="s">
        <v>7881</v>
      </c>
      <c r="B2332" s="1">
        <v>45119</v>
      </c>
      <c r="C2332" t="s">
        <v>37</v>
      </c>
      <c r="D2332" t="s">
        <v>1910</v>
      </c>
      <c r="E2332" s="32">
        <v>4300208</v>
      </c>
      <c r="F2332" s="32" t="s">
        <v>9567</v>
      </c>
      <c r="G2332" t="s">
        <v>8304</v>
      </c>
      <c r="J2332" s="10">
        <v>6000000</v>
      </c>
      <c r="O2332" t="s">
        <v>8269</v>
      </c>
      <c r="P2332" s="1" t="s">
        <v>8273</v>
      </c>
      <c r="Q2332" t="s">
        <v>8273</v>
      </c>
    </row>
    <row r="2333" spans="1:17" x14ac:dyDescent="0.25">
      <c r="A2333" t="s">
        <v>7882</v>
      </c>
      <c r="B2333" s="1">
        <v>45119</v>
      </c>
      <c r="C2333" t="s">
        <v>37</v>
      </c>
      <c r="D2333" t="s">
        <v>1910</v>
      </c>
      <c r="E2333" s="32">
        <v>4110805</v>
      </c>
      <c r="F2333" s="32" t="s">
        <v>9323</v>
      </c>
      <c r="G2333" t="s">
        <v>8298</v>
      </c>
      <c r="J2333" s="10">
        <v>2100000</v>
      </c>
      <c r="O2333" t="s">
        <v>8269</v>
      </c>
      <c r="P2333" s="1" t="s">
        <v>8273</v>
      </c>
      <c r="Q2333" t="s">
        <v>8273</v>
      </c>
    </row>
    <row r="2334" spans="1:17" x14ac:dyDescent="0.25">
      <c r="A2334" t="s">
        <v>7883</v>
      </c>
      <c r="B2334" s="1">
        <v>45119</v>
      </c>
      <c r="C2334" t="s">
        <v>37</v>
      </c>
      <c r="D2334" t="s">
        <v>1910</v>
      </c>
      <c r="E2334" s="32">
        <v>3500709</v>
      </c>
      <c r="F2334" s="32" t="s">
        <v>9026</v>
      </c>
      <c r="G2334" t="s">
        <v>8306</v>
      </c>
      <c r="J2334" s="10">
        <v>20000000</v>
      </c>
      <c r="O2334" t="s">
        <v>8269</v>
      </c>
      <c r="P2334" s="1" t="s">
        <v>8273</v>
      </c>
      <c r="Q2334" t="s">
        <v>8273</v>
      </c>
    </row>
    <row r="2335" spans="1:17" x14ac:dyDescent="0.25">
      <c r="A2335" t="s">
        <v>7884</v>
      </c>
      <c r="B2335" s="1">
        <v>45120</v>
      </c>
      <c r="C2335" t="s">
        <v>37</v>
      </c>
      <c r="D2335" t="s">
        <v>1910</v>
      </c>
      <c r="E2335" s="32">
        <v>3302908</v>
      </c>
      <c r="F2335" s="32" t="s">
        <v>9014</v>
      </c>
      <c r="G2335" t="s">
        <v>8311</v>
      </c>
      <c r="J2335" s="10">
        <v>10000000</v>
      </c>
      <c r="O2335" t="s">
        <v>8269</v>
      </c>
      <c r="P2335" s="1" t="s">
        <v>8273</v>
      </c>
      <c r="Q2335" t="s">
        <v>8273</v>
      </c>
    </row>
    <row r="2336" spans="1:17" x14ac:dyDescent="0.25">
      <c r="A2336" t="s">
        <v>7885</v>
      </c>
      <c r="B2336" s="1">
        <v>45121</v>
      </c>
      <c r="C2336" t="s">
        <v>37</v>
      </c>
      <c r="D2336" t="s">
        <v>1910</v>
      </c>
      <c r="E2336" s="32">
        <v>3523107</v>
      </c>
      <c r="F2336" s="32" t="s">
        <v>9120</v>
      </c>
      <c r="G2336" t="s">
        <v>8306</v>
      </c>
      <c r="J2336" s="10">
        <v>49000000</v>
      </c>
      <c r="O2336" t="s">
        <v>8269</v>
      </c>
      <c r="P2336" s="1" t="s">
        <v>8273</v>
      </c>
      <c r="Q2336" t="s">
        <v>8273</v>
      </c>
    </row>
    <row r="2337" spans="1:17" x14ac:dyDescent="0.25">
      <c r="A2337" t="s">
        <v>7886</v>
      </c>
      <c r="B2337" s="1">
        <v>45121</v>
      </c>
      <c r="C2337" t="s">
        <v>37</v>
      </c>
      <c r="D2337" t="s">
        <v>1910</v>
      </c>
      <c r="E2337" s="32">
        <v>4315131</v>
      </c>
      <c r="F2337" s="32" t="s">
        <v>9730</v>
      </c>
      <c r="G2337" t="s">
        <v>8304</v>
      </c>
      <c r="J2337" s="10">
        <v>3400000</v>
      </c>
      <c r="O2337" t="s">
        <v>8269</v>
      </c>
      <c r="P2337" s="1" t="s">
        <v>8273</v>
      </c>
      <c r="Q2337" t="s">
        <v>8273</v>
      </c>
    </row>
    <row r="2338" spans="1:17" x14ac:dyDescent="0.25">
      <c r="A2338" t="s">
        <v>7887</v>
      </c>
      <c r="B2338" s="1">
        <v>45121</v>
      </c>
      <c r="C2338" t="s">
        <v>37</v>
      </c>
      <c r="D2338" t="s">
        <v>1910</v>
      </c>
      <c r="E2338" s="32">
        <v>4105904</v>
      </c>
      <c r="F2338" s="32" t="s">
        <v>9294</v>
      </c>
      <c r="G2338" t="s">
        <v>8304</v>
      </c>
      <c r="J2338" s="10">
        <v>7000000</v>
      </c>
      <c r="O2338" t="s">
        <v>8269</v>
      </c>
      <c r="P2338" s="1" t="s">
        <v>8273</v>
      </c>
      <c r="Q2338" t="s">
        <v>8273</v>
      </c>
    </row>
    <row r="2339" spans="1:17" x14ac:dyDescent="0.25">
      <c r="A2339" t="s">
        <v>7888</v>
      </c>
      <c r="B2339" s="1">
        <v>45121</v>
      </c>
      <c r="C2339" t="s">
        <v>37</v>
      </c>
      <c r="D2339" t="s">
        <v>1910</v>
      </c>
      <c r="E2339" s="32" t="s">
        <v>8432</v>
      </c>
      <c r="F2339" s="32" t="s">
        <v>9887</v>
      </c>
      <c r="G2339" t="s">
        <v>8318</v>
      </c>
      <c r="J2339" s="10">
        <v>1000000</v>
      </c>
      <c r="O2339" t="s">
        <v>8269</v>
      </c>
      <c r="P2339" s="1" t="s">
        <v>8273</v>
      </c>
      <c r="Q2339" t="s">
        <v>8273</v>
      </c>
    </row>
    <row r="2340" spans="1:17" x14ac:dyDescent="0.25">
      <c r="A2340" t="s">
        <v>7889</v>
      </c>
      <c r="B2340" s="1">
        <v>45124</v>
      </c>
      <c r="C2340" t="s">
        <v>37</v>
      </c>
      <c r="D2340" t="s">
        <v>1910</v>
      </c>
      <c r="E2340" s="32">
        <v>5220454</v>
      </c>
      <c r="F2340" s="32" t="s">
        <v>8503</v>
      </c>
      <c r="G2340" t="s">
        <v>8318</v>
      </c>
      <c r="J2340" s="10">
        <v>80000000</v>
      </c>
      <c r="O2340" t="s">
        <v>8269</v>
      </c>
      <c r="P2340" s="1" t="s">
        <v>8273</v>
      </c>
      <c r="Q2340" t="s">
        <v>8273</v>
      </c>
    </row>
    <row r="2341" spans="1:17" x14ac:dyDescent="0.25">
      <c r="A2341" t="s">
        <v>7890</v>
      </c>
      <c r="B2341" s="1">
        <v>45124</v>
      </c>
      <c r="C2341" t="s">
        <v>37</v>
      </c>
      <c r="D2341" t="s">
        <v>1910</v>
      </c>
      <c r="E2341" s="32" t="s">
        <v>8432</v>
      </c>
      <c r="F2341" s="32" t="s">
        <v>8960</v>
      </c>
      <c r="G2341" t="s">
        <v>8309</v>
      </c>
      <c r="J2341" s="10">
        <v>10000000</v>
      </c>
      <c r="O2341" t="s">
        <v>8269</v>
      </c>
      <c r="P2341" s="1" t="s">
        <v>8273</v>
      </c>
      <c r="Q2341" t="s">
        <v>8273</v>
      </c>
    </row>
    <row r="2342" spans="1:17" x14ac:dyDescent="0.25">
      <c r="A2342" t="s">
        <v>7891</v>
      </c>
      <c r="B2342" s="1">
        <v>45124</v>
      </c>
      <c r="C2342" t="s">
        <v>37</v>
      </c>
      <c r="D2342" t="s">
        <v>1910</v>
      </c>
      <c r="E2342" s="32">
        <v>2313609</v>
      </c>
      <c r="F2342" s="32" t="s">
        <v>8649</v>
      </c>
      <c r="G2342" t="s">
        <v>8326</v>
      </c>
      <c r="J2342" s="10">
        <v>30000000</v>
      </c>
      <c r="O2342" t="s">
        <v>8269</v>
      </c>
      <c r="P2342" s="1" t="s">
        <v>8273</v>
      </c>
      <c r="Q2342" t="s">
        <v>8273</v>
      </c>
    </row>
    <row r="2343" spans="1:17" x14ac:dyDescent="0.25">
      <c r="A2343" t="s">
        <v>7892</v>
      </c>
      <c r="B2343" s="1">
        <v>45124</v>
      </c>
      <c r="C2343" t="s">
        <v>37</v>
      </c>
      <c r="D2343" t="s">
        <v>1910</v>
      </c>
      <c r="E2343" s="32" t="s">
        <v>8432</v>
      </c>
      <c r="F2343" s="32" t="s">
        <v>8803</v>
      </c>
      <c r="G2343" t="s">
        <v>8307</v>
      </c>
      <c r="J2343" s="10">
        <v>46000000</v>
      </c>
      <c r="O2343" t="s">
        <v>8269</v>
      </c>
      <c r="P2343" s="1" t="s">
        <v>8273</v>
      </c>
      <c r="Q2343" t="s">
        <v>8273</v>
      </c>
    </row>
    <row r="2344" spans="1:17" x14ac:dyDescent="0.25">
      <c r="A2344" t="s">
        <v>7893</v>
      </c>
      <c r="B2344" s="1">
        <v>45124</v>
      </c>
      <c r="C2344" t="s">
        <v>37</v>
      </c>
      <c r="D2344" t="s">
        <v>1910</v>
      </c>
      <c r="E2344" s="32">
        <v>2309300</v>
      </c>
      <c r="F2344" s="32" t="s">
        <v>8642</v>
      </c>
      <c r="G2344" t="s">
        <v>8326</v>
      </c>
      <c r="J2344" s="10">
        <v>30000000</v>
      </c>
      <c r="O2344" t="s">
        <v>8269</v>
      </c>
      <c r="P2344" s="1" t="s">
        <v>8273</v>
      </c>
      <c r="Q2344" t="s">
        <v>8273</v>
      </c>
    </row>
    <row r="2345" spans="1:17" x14ac:dyDescent="0.25">
      <c r="A2345" t="s">
        <v>7894</v>
      </c>
      <c r="B2345" s="1">
        <v>45124</v>
      </c>
      <c r="C2345" t="s">
        <v>1918</v>
      </c>
      <c r="D2345" t="s">
        <v>1910</v>
      </c>
      <c r="E2345" s="32" t="s">
        <v>8432</v>
      </c>
      <c r="F2345" s="32" t="s">
        <v>8852</v>
      </c>
      <c r="G2345" t="s">
        <v>8309</v>
      </c>
      <c r="J2345" s="10">
        <v>1600000</v>
      </c>
      <c r="O2345" t="s">
        <v>8269</v>
      </c>
      <c r="P2345" s="1" t="s">
        <v>8273</v>
      </c>
      <c r="Q2345" t="s">
        <v>8273</v>
      </c>
    </row>
    <row r="2346" spans="1:17" x14ac:dyDescent="0.25">
      <c r="A2346" t="s">
        <v>7895</v>
      </c>
      <c r="B2346" s="1">
        <v>45125</v>
      </c>
      <c r="C2346" t="s">
        <v>37</v>
      </c>
      <c r="D2346" t="s">
        <v>1910</v>
      </c>
      <c r="E2346" s="32" t="s">
        <v>8432</v>
      </c>
      <c r="F2346" s="32" t="s">
        <v>9004</v>
      </c>
      <c r="G2346" t="s">
        <v>8321</v>
      </c>
      <c r="J2346" s="10">
        <v>10000000</v>
      </c>
      <c r="O2346" t="s">
        <v>8269</v>
      </c>
      <c r="P2346" s="1" t="s">
        <v>8273</v>
      </c>
      <c r="Q2346" t="s">
        <v>8273</v>
      </c>
    </row>
    <row r="2347" spans="1:17" x14ac:dyDescent="0.25">
      <c r="A2347" t="s">
        <v>7896</v>
      </c>
      <c r="B2347" s="1">
        <v>45126</v>
      </c>
      <c r="C2347" t="s">
        <v>37</v>
      </c>
      <c r="D2347" t="s">
        <v>1910</v>
      </c>
      <c r="E2347" s="32">
        <v>3111200</v>
      </c>
      <c r="F2347" s="32" t="s">
        <v>8857</v>
      </c>
      <c r="G2347" t="s">
        <v>8309</v>
      </c>
      <c r="J2347" s="10">
        <v>9000000</v>
      </c>
      <c r="O2347" t="s">
        <v>8269</v>
      </c>
      <c r="P2347" s="1" t="s">
        <v>8273</v>
      </c>
      <c r="Q2347" t="s">
        <v>8273</v>
      </c>
    </row>
    <row r="2348" spans="1:17" x14ac:dyDescent="0.25">
      <c r="A2348" t="s">
        <v>7897</v>
      </c>
      <c r="B2348" s="1">
        <v>45126</v>
      </c>
      <c r="C2348" t="s">
        <v>37</v>
      </c>
      <c r="D2348" t="s">
        <v>1910</v>
      </c>
      <c r="E2348" s="32" t="s">
        <v>8432</v>
      </c>
      <c r="F2348" s="32" t="s">
        <v>8541</v>
      </c>
      <c r="G2348" t="s">
        <v>8323</v>
      </c>
      <c r="J2348" s="10">
        <v>20000000</v>
      </c>
      <c r="O2348" t="s">
        <v>8269</v>
      </c>
      <c r="P2348" s="1" t="s">
        <v>8273</v>
      </c>
      <c r="Q2348" t="s">
        <v>8273</v>
      </c>
    </row>
    <row r="2349" spans="1:17" x14ac:dyDescent="0.25">
      <c r="A2349" t="s">
        <v>7898</v>
      </c>
      <c r="B2349" s="1">
        <v>45126</v>
      </c>
      <c r="C2349" t="s">
        <v>37</v>
      </c>
      <c r="D2349" t="s">
        <v>1910</v>
      </c>
      <c r="E2349" s="32" t="s">
        <v>8432</v>
      </c>
      <c r="F2349" s="32" t="s">
        <v>9080</v>
      </c>
      <c r="G2349" t="s">
        <v>8306</v>
      </c>
      <c r="J2349" s="10">
        <v>1600000</v>
      </c>
      <c r="O2349" t="s">
        <v>8269</v>
      </c>
      <c r="P2349" s="1" t="s">
        <v>8273</v>
      </c>
      <c r="Q2349" t="s">
        <v>8273</v>
      </c>
    </row>
    <row r="2350" spans="1:17" x14ac:dyDescent="0.25">
      <c r="A2350" t="s">
        <v>7899</v>
      </c>
      <c r="B2350" s="1">
        <v>45126</v>
      </c>
      <c r="C2350" t="s">
        <v>37</v>
      </c>
      <c r="D2350" t="s">
        <v>1910</v>
      </c>
      <c r="E2350" s="32" t="s">
        <v>8432</v>
      </c>
      <c r="F2350" s="32" t="s">
        <v>9565</v>
      </c>
      <c r="G2350" t="s">
        <v>8304</v>
      </c>
      <c r="J2350" s="10">
        <v>3500000</v>
      </c>
      <c r="O2350" t="s">
        <v>8269</v>
      </c>
      <c r="P2350" s="1" t="s">
        <v>8273</v>
      </c>
      <c r="Q2350" t="s">
        <v>8273</v>
      </c>
    </row>
    <row r="2351" spans="1:17" x14ac:dyDescent="0.25">
      <c r="A2351" t="s">
        <v>7900</v>
      </c>
      <c r="B2351" s="1">
        <v>45127</v>
      </c>
      <c r="C2351" t="s">
        <v>45</v>
      </c>
      <c r="D2351" t="s">
        <v>1909</v>
      </c>
      <c r="E2351" s="32" t="s">
        <v>8432</v>
      </c>
      <c r="F2351" s="32" t="s">
        <v>8836</v>
      </c>
      <c r="G2351" t="s">
        <v>8309</v>
      </c>
      <c r="J2351" s="10">
        <v>2500000</v>
      </c>
      <c r="O2351" t="s">
        <v>8269</v>
      </c>
      <c r="P2351" s="1" t="s">
        <v>8273</v>
      </c>
      <c r="Q2351" t="s">
        <v>8273</v>
      </c>
    </row>
    <row r="2352" spans="1:17" x14ac:dyDescent="0.25">
      <c r="A2352" t="s">
        <v>7901</v>
      </c>
      <c r="B2352" s="1">
        <v>45127</v>
      </c>
      <c r="C2352" t="s">
        <v>37</v>
      </c>
      <c r="D2352" t="s">
        <v>1910</v>
      </c>
      <c r="E2352" s="32">
        <v>2925303</v>
      </c>
      <c r="F2352" s="32" t="s">
        <v>8813</v>
      </c>
      <c r="G2352" t="s">
        <v>8307</v>
      </c>
      <c r="J2352" s="10">
        <v>100000000</v>
      </c>
      <c r="O2352" t="s">
        <v>8269</v>
      </c>
      <c r="P2352" s="1" t="s">
        <v>8273</v>
      </c>
      <c r="Q2352" t="s">
        <v>8273</v>
      </c>
    </row>
    <row r="2353" spans="1:17" x14ac:dyDescent="0.25">
      <c r="A2353" t="s">
        <v>7902</v>
      </c>
      <c r="B2353" s="1">
        <v>45127</v>
      </c>
      <c r="C2353" t="s">
        <v>37</v>
      </c>
      <c r="D2353" t="s">
        <v>1910</v>
      </c>
      <c r="E2353" s="32" t="s">
        <v>8432</v>
      </c>
      <c r="F2353" s="32" t="s">
        <v>8451</v>
      </c>
      <c r="G2353" t="s">
        <v>8346</v>
      </c>
      <c r="H2353" t="s">
        <v>8304</v>
      </c>
      <c r="J2353" s="10">
        <v>40000000</v>
      </c>
      <c r="O2353" t="s">
        <v>8269</v>
      </c>
      <c r="P2353" s="1" t="s">
        <v>8273</v>
      </c>
      <c r="Q2353" t="s">
        <v>8273</v>
      </c>
    </row>
    <row r="2354" spans="1:17" x14ac:dyDescent="0.25">
      <c r="A2354" t="s">
        <v>7903</v>
      </c>
      <c r="B2354" s="1">
        <v>45127</v>
      </c>
      <c r="C2354" t="s">
        <v>45</v>
      </c>
      <c r="D2354" t="s">
        <v>1909</v>
      </c>
      <c r="E2354" s="32">
        <v>4115705</v>
      </c>
      <c r="F2354" s="32" t="s">
        <v>9345</v>
      </c>
      <c r="G2354" t="s">
        <v>8298</v>
      </c>
      <c r="J2354" s="10">
        <v>3000000</v>
      </c>
      <c r="O2354" t="s">
        <v>8269</v>
      </c>
      <c r="P2354" s="1" t="s">
        <v>8273</v>
      </c>
      <c r="Q2354" t="s">
        <v>8273</v>
      </c>
    </row>
    <row r="2355" spans="1:17" x14ac:dyDescent="0.25">
      <c r="A2355" t="s">
        <v>7904</v>
      </c>
      <c r="B2355" s="1">
        <v>45127</v>
      </c>
      <c r="C2355" t="s">
        <v>45</v>
      </c>
      <c r="D2355" t="s">
        <v>1909</v>
      </c>
      <c r="E2355" s="32">
        <v>4115705</v>
      </c>
      <c r="F2355" s="32" t="s">
        <v>9345</v>
      </c>
      <c r="G2355" t="s">
        <v>8298</v>
      </c>
      <c r="J2355" s="10">
        <v>4700000</v>
      </c>
      <c r="O2355" t="s">
        <v>8269</v>
      </c>
      <c r="P2355" s="1" t="s">
        <v>8273</v>
      </c>
      <c r="Q2355" t="s">
        <v>8273</v>
      </c>
    </row>
    <row r="2356" spans="1:17" x14ac:dyDescent="0.25">
      <c r="A2356" t="s">
        <v>7905</v>
      </c>
      <c r="B2356" s="1">
        <v>45128</v>
      </c>
      <c r="C2356" t="s">
        <v>37</v>
      </c>
      <c r="D2356" t="s">
        <v>1910</v>
      </c>
      <c r="E2356" s="32" t="s">
        <v>8432</v>
      </c>
      <c r="F2356" s="32" t="s">
        <v>8420</v>
      </c>
      <c r="G2356" t="s">
        <v>8307</v>
      </c>
      <c r="J2356" s="10">
        <v>5000000</v>
      </c>
      <c r="O2356" t="s">
        <v>8269</v>
      </c>
      <c r="P2356" s="1" t="s">
        <v>8273</v>
      </c>
      <c r="Q2356" t="s">
        <v>8273</v>
      </c>
    </row>
    <row r="2357" spans="1:17" x14ac:dyDescent="0.25">
      <c r="A2357" t="s">
        <v>7906</v>
      </c>
      <c r="B2357" s="1">
        <v>45128</v>
      </c>
      <c r="C2357" t="s">
        <v>37</v>
      </c>
      <c r="D2357" t="s">
        <v>1910</v>
      </c>
      <c r="E2357" s="32">
        <v>3158607</v>
      </c>
      <c r="F2357" s="32" t="s">
        <v>8966</v>
      </c>
      <c r="G2357" t="s">
        <v>8309</v>
      </c>
      <c r="J2357" s="10">
        <v>7873000</v>
      </c>
      <c r="O2357" t="s">
        <v>8269</v>
      </c>
      <c r="P2357" s="1" t="s">
        <v>8273</v>
      </c>
      <c r="Q2357" t="s">
        <v>8273</v>
      </c>
    </row>
    <row r="2358" spans="1:17" x14ac:dyDescent="0.25">
      <c r="A2358" t="s">
        <v>7907</v>
      </c>
      <c r="B2358" s="1">
        <v>45128</v>
      </c>
      <c r="C2358" t="s">
        <v>1918</v>
      </c>
      <c r="D2358" t="s">
        <v>1910</v>
      </c>
      <c r="E2358" s="32">
        <v>3503208</v>
      </c>
      <c r="F2358" s="32" t="s">
        <v>9032</v>
      </c>
      <c r="G2358" t="s">
        <v>8306</v>
      </c>
      <c r="J2358" s="10">
        <v>2900000</v>
      </c>
      <c r="O2358" t="s">
        <v>8269</v>
      </c>
      <c r="P2358" s="1" t="s">
        <v>8273</v>
      </c>
      <c r="Q2358" t="s">
        <v>8273</v>
      </c>
    </row>
    <row r="2359" spans="1:17" x14ac:dyDescent="0.25">
      <c r="A2359" t="s">
        <v>7908</v>
      </c>
      <c r="B2359" s="1">
        <v>45131</v>
      </c>
      <c r="C2359" t="s">
        <v>37</v>
      </c>
      <c r="D2359" t="s">
        <v>1910</v>
      </c>
      <c r="E2359" s="32" t="s">
        <v>8432</v>
      </c>
      <c r="F2359" s="32" t="s">
        <v>9846</v>
      </c>
      <c r="G2359" t="s">
        <v>8302</v>
      </c>
      <c r="J2359" s="10">
        <v>11387796.4</v>
      </c>
      <c r="O2359" t="s">
        <v>8269</v>
      </c>
      <c r="P2359" s="1" t="s">
        <v>8273</v>
      </c>
      <c r="Q2359" t="s">
        <v>8273</v>
      </c>
    </row>
    <row r="2360" spans="1:17" x14ac:dyDescent="0.25">
      <c r="A2360" t="s">
        <v>7909</v>
      </c>
      <c r="B2360" s="1">
        <v>45131</v>
      </c>
      <c r="C2360" t="s">
        <v>37</v>
      </c>
      <c r="D2360" t="s">
        <v>1910</v>
      </c>
      <c r="E2360" s="32">
        <v>2900702</v>
      </c>
      <c r="F2360" s="32" t="s">
        <v>8756</v>
      </c>
      <c r="G2360" t="s">
        <v>8307</v>
      </c>
      <c r="J2360" s="10">
        <v>30000000</v>
      </c>
      <c r="O2360" t="s">
        <v>8269</v>
      </c>
      <c r="P2360" s="1" t="s">
        <v>8273</v>
      </c>
      <c r="Q2360" t="s">
        <v>8273</v>
      </c>
    </row>
    <row r="2361" spans="1:17" x14ac:dyDescent="0.25">
      <c r="A2361" t="s">
        <v>7910</v>
      </c>
      <c r="B2361" s="1">
        <v>45131</v>
      </c>
      <c r="C2361" t="s">
        <v>37</v>
      </c>
      <c r="D2361" t="s">
        <v>1910</v>
      </c>
      <c r="E2361" s="32">
        <v>3126109</v>
      </c>
      <c r="F2361" s="32" t="s">
        <v>8890</v>
      </c>
      <c r="G2361" t="s">
        <v>8309</v>
      </c>
      <c r="J2361" s="10">
        <v>5000000</v>
      </c>
      <c r="O2361" t="s">
        <v>8269</v>
      </c>
      <c r="P2361" s="1" t="s">
        <v>8273</v>
      </c>
      <c r="Q2361" t="s">
        <v>8273</v>
      </c>
    </row>
    <row r="2362" spans="1:17" x14ac:dyDescent="0.25">
      <c r="A2362" t="s">
        <v>7911</v>
      </c>
      <c r="B2362" s="1">
        <v>45131</v>
      </c>
      <c r="C2362" t="s">
        <v>37</v>
      </c>
      <c r="D2362" t="s">
        <v>1910</v>
      </c>
      <c r="E2362" s="32">
        <v>4313904</v>
      </c>
      <c r="F2362" s="32" t="s">
        <v>9709</v>
      </c>
      <c r="G2362" t="s">
        <v>8304</v>
      </c>
      <c r="J2362" s="10">
        <v>30000000</v>
      </c>
      <c r="O2362" t="s">
        <v>8269</v>
      </c>
      <c r="P2362" s="1" t="s">
        <v>8273</v>
      </c>
      <c r="Q2362" t="s">
        <v>8273</v>
      </c>
    </row>
    <row r="2363" spans="1:17" x14ac:dyDescent="0.25">
      <c r="A2363" t="s">
        <v>7912</v>
      </c>
      <c r="B2363" s="1">
        <v>45131</v>
      </c>
      <c r="C2363" t="s">
        <v>37</v>
      </c>
      <c r="D2363" t="s">
        <v>1910</v>
      </c>
      <c r="E2363" s="32">
        <v>2923035</v>
      </c>
      <c r="F2363" s="32" t="s">
        <v>8809</v>
      </c>
      <c r="G2363" t="s">
        <v>8307</v>
      </c>
      <c r="J2363" s="10">
        <v>4000000</v>
      </c>
      <c r="O2363" t="s">
        <v>8269</v>
      </c>
      <c r="P2363" s="1" t="s">
        <v>8273</v>
      </c>
      <c r="Q2363" t="s">
        <v>8273</v>
      </c>
    </row>
    <row r="2364" spans="1:17" x14ac:dyDescent="0.25">
      <c r="A2364" t="s">
        <v>7913</v>
      </c>
      <c r="B2364" s="1">
        <v>45131</v>
      </c>
      <c r="C2364" t="s">
        <v>37</v>
      </c>
      <c r="D2364" t="s">
        <v>1909</v>
      </c>
      <c r="E2364" s="32" t="s">
        <v>8432</v>
      </c>
      <c r="F2364" s="32" t="s">
        <v>9890</v>
      </c>
      <c r="G2364" t="s">
        <v>8329</v>
      </c>
      <c r="H2364" s="1"/>
      <c r="I2364" s="1"/>
      <c r="J2364" s="10">
        <v>10000000</v>
      </c>
      <c r="O2364" t="s">
        <v>8269</v>
      </c>
      <c r="P2364" s="1" t="s">
        <v>8273</v>
      </c>
      <c r="Q2364" t="s">
        <v>8273</v>
      </c>
    </row>
    <row r="2365" spans="1:17" x14ac:dyDescent="0.25">
      <c r="A2365" t="s">
        <v>7914</v>
      </c>
      <c r="B2365" s="1">
        <v>45132</v>
      </c>
      <c r="C2365" t="s">
        <v>37</v>
      </c>
      <c r="D2365" t="s">
        <v>1910</v>
      </c>
      <c r="E2365" s="32">
        <v>4115705</v>
      </c>
      <c r="F2365" s="32" t="s">
        <v>9345</v>
      </c>
      <c r="G2365" t="s">
        <v>8298</v>
      </c>
      <c r="J2365" s="10">
        <v>3000000</v>
      </c>
      <c r="O2365" t="s">
        <v>8269</v>
      </c>
      <c r="P2365" s="1" t="s">
        <v>8273</v>
      </c>
      <c r="Q2365" t="s">
        <v>8273</v>
      </c>
    </row>
    <row r="2366" spans="1:17" x14ac:dyDescent="0.25">
      <c r="A2366" t="s">
        <v>7915</v>
      </c>
      <c r="B2366" s="1">
        <v>45132</v>
      </c>
      <c r="C2366" t="s">
        <v>37</v>
      </c>
      <c r="D2366" t="s">
        <v>1910</v>
      </c>
      <c r="E2366" s="32">
        <v>4115705</v>
      </c>
      <c r="F2366" s="32" t="s">
        <v>9345</v>
      </c>
      <c r="G2366" t="s">
        <v>8298</v>
      </c>
      <c r="J2366" s="10">
        <v>4700000</v>
      </c>
      <c r="O2366" t="s">
        <v>8269</v>
      </c>
      <c r="P2366" s="1" t="s">
        <v>8273</v>
      </c>
      <c r="Q2366" t="s">
        <v>8273</v>
      </c>
    </row>
    <row r="2367" spans="1:17" x14ac:dyDescent="0.25">
      <c r="A2367" t="s">
        <v>7916</v>
      </c>
      <c r="B2367" s="1">
        <v>45132</v>
      </c>
      <c r="C2367" t="s">
        <v>37</v>
      </c>
      <c r="D2367" t="s">
        <v>1910</v>
      </c>
      <c r="E2367" s="32">
        <v>4304903</v>
      </c>
      <c r="F2367" s="32" t="s">
        <v>9611</v>
      </c>
      <c r="G2367" t="s">
        <v>8304</v>
      </c>
      <c r="J2367" s="10">
        <v>7500000</v>
      </c>
      <c r="O2367" t="s">
        <v>8269</v>
      </c>
      <c r="P2367" s="1" t="s">
        <v>8273</v>
      </c>
      <c r="Q2367" t="s">
        <v>8273</v>
      </c>
    </row>
    <row r="2368" spans="1:17" x14ac:dyDescent="0.25">
      <c r="A2368" t="s">
        <v>7917</v>
      </c>
      <c r="B2368" s="1">
        <v>45133</v>
      </c>
      <c r="C2368" t="s">
        <v>37</v>
      </c>
      <c r="D2368" t="s">
        <v>1910</v>
      </c>
      <c r="E2368" s="32">
        <v>3548005</v>
      </c>
      <c r="F2368" s="32" t="s">
        <v>9220</v>
      </c>
      <c r="G2368" t="s">
        <v>8306</v>
      </c>
      <c r="J2368" s="10">
        <v>6000000</v>
      </c>
      <c r="O2368" t="s">
        <v>8269</v>
      </c>
      <c r="P2368" s="1" t="s">
        <v>8273</v>
      </c>
      <c r="Q2368" t="s">
        <v>8273</v>
      </c>
    </row>
    <row r="2369" spans="1:17" x14ac:dyDescent="0.25">
      <c r="A2369" t="s">
        <v>7918</v>
      </c>
      <c r="B2369" s="1">
        <v>45133</v>
      </c>
      <c r="C2369" t="s">
        <v>37</v>
      </c>
      <c r="D2369" t="s">
        <v>1910</v>
      </c>
      <c r="E2369" s="32">
        <v>4213153</v>
      </c>
      <c r="F2369" s="32" t="s">
        <v>9521</v>
      </c>
      <c r="G2369" t="s">
        <v>8305</v>
      </c>
      <c r="J2369" s="10">
        <v>1500000</v>
      </c>
      <c r="O2369" t="s">
        <v>8269</v>
      </c>
      <c r="P2369" s="1" t="s">
        <v>8273</v>
      </c>
      <c r="Q2369" t="s">
        <v>8273</v>
      </c>
    </row>
    <row r="2370" spans="1:17" x14ac:dyDescent="0.25">
      <c r="A2370" t="s">
        <v>7919</v>
      </c>
      <c r="B2370" s="1">
        <v>45133</v>
      </c>
      <c r="C2370" t="s">
        <v>37</v>
      </c>
      <c r="D2370" t="s">
        <v>1910</v>
      </c>
      <c r="E2370" s="32">
        <v>3167202</v>
      </c>
      <c r="F2370" s="32" t="s">
        <v>8982</v>
      </c>
      <c r="G2370" t="s">
        <v>8309</v>
      </c>
      <c r="J2370" s="10">
        <v>45000000</v>
      </c>
      <c r="O2370" t="s">
        <v>8269</v>
      </c>
      <c r="P2370" s="1" t="s">
        <v>8273</v>
      </c>
      <c r="Q2370" t="s">
        <v>8273</v>
      </c>
    </row>
    <row r="2371" spans="1:17" x14ac:dyDescent="0.25">
      <c r="A2371" t="s">
        <v>7920</v>
      </c>
      <c r="B2371" s="1">
        <v>45133</v>
      </c>
      <c r="C2371" t="s">
        <v>37</v>
      </c>
      <c r="D2371" t="s">
        <v>1910</v>
      </c>
      <c r="E2371" s="32" t="s">
        <v>8432</v>
      </c>
      <c r="F2371" s="32" t="s">
        <v>9871</v>
      </c>
      <c r="G2371" t="s">
        <v>8302</v>
      </c>
      <c r="J2371" s="10">
        <v>10000000</v>
      </c>
      <c r="O2371" t="s">
        <v>8269</v>
      </c>
      <c r="P2371" s="1" t="s">
        <v>8273</v>
      </c>
      <c r="Q2371" t="s">
        <v>8273</v>
      </c>
    </row>
    <row r="2372" spans="1:17" x14ac:dyDescent="0.25">
      <c r="A2372" t="s">
        <v>7921</v>
      </c>
      <c r="B2372" s="1">
        <v>45133</v>
      </c>
      <c r="C2372" t="s">
        <v>37</v>
      </c>
      <c r="D2372" t="s">
        <v>1910</v>
      </c>
      <c r="E2372" s="32">
        <v>3530508</v>
      </c>
      <c r="F2372" s="32" t="s">
        <v>9148</v>
      </c>
      <c r="G2372" t="s">
        <v>8306</v>
      </c>
      <c r="J2372" s="10">
        <v>15000000</v>
      </c>
      <c r="O2372" t="s">
        <v>8269</v>
      </c>
      <c r="P2372" s="1" t="s">
        <v>8273</v>
      </c>
      <c r="Q2372" t="s">
        <v>8273</v>
      </c>
    </row>
    <row r="2373" spans="1:17" x14ac:dyDescent="0.25">
      <c r="A2373" t="s">
        <v>7922</v>
      </c>
      <c r="B2373" s="1">
        <v>45133</v>
      </c>
      <c r="C2373" t="s">
        <v>45</v>
      </c>
      <c r="D2373" t="s">
        <v>1909</v>
      </c>
      <c r="E2373" s="32" t="s">
        <v>8432</v>
      </c>
      <c r="F2373" s="32" t="s">
        <v>8553</v>
      </c>
      <c r="G2373" t="s">
        <v>8317</v>
      </c>
      <c r="J2373" s="10">
        <v>3390500</v>
      </c>
      <c r="O2373" t="s">
        <v>8269</v>
      </c>
      <c r="P2373" s="1" t="s">
        <v>8273</v>
      </c>
      <c r="Q2373" t="s">
        <v>8273</v>
      </c>
    </row>
    <row r="2374" spans="1:17" x14ac:dyDescent="0.25">
      <c r="A2374" t="s">
        <v>7923</v>
      </c>
      <c r="B2374" s="1">
        <v>45134</v>
      </c>
      <c r="C2374" t="s">
        <v>37</v>
      </c>
      <c r="D2374" t="s">
        <v>1910</v>
      </c>
      <c r="E2374" s="32" t="s">
        <v>8432</v>
      </c>
      <c r="F2374" s="32" t="s">
        <v>8679</v>
      </c>
      <c r="G2374" t="s">
        <v>8309</v>
      </c>
      <c r="J2374" s="10">
        <v>10000000</v>
      </c>
      <c r="O2374" t="s">
        <v>8269</v>
      </c>
      <c r="P2374" s="1" t="s">
        <v>8273</v>
      </c>
      <c r="Q2374" t="s">
        <v>8273</v>
      </c>
    </row>
    <row r="2375" spans="1:17" x14ac:dyDescent="0.25">
      <c r="A2375" t="s">
        <v>7924</v>
      </c>
      <c r="B2375" s="1">
        <v>45134</v>
      </c>
      <c r="C2375" t="s">
        <v>37</v>
      </c>
      <c r="D2375" t="s">
        <v>1910</v>
      </c>
      <c r="E2375" s="32" t="s">
        <v>8432</v>
      </c>
      <c r="F2375" s="32" t="s">
        <v>8836</v>
      </c>
      <c r="G2375" t="s">
        <v>8309</v>
      </c>
      <c r="J2375" s="10">
        <v>15000000</v>
      </c>
      <c r="O2375" t="s">
        <v>8269</v>
      </c>
      <c r="P2375" s="1" t="s">
        <v>8273</v>
      </c>
      <c r="Q2375" t="s">
        <v>8273</v>
      </c>
    </row>
    <row r="2376" spans="1:17" x14ac:dyDescent="0.25">
      <c r="A2376" t="s">
        <v>7925</v>
      </c>
      <c r="B2376" s="1">
        <v>45134</v>
      </c>
      <c r="C2376" t="s">
        <v>37</v>
      </c>
      <c r="D2376" t="s">
        <v>1910</v>
      </c>
      <c r="E2376" s="32">
        <v>2310258</v>
      </c>
      <c r="F2376" s="32" t="s">
        <v>8643</v>
      </c>
      <c r="G2376" t="s">
        <v>8326</v>
      </c>
      <c r="J2376" s="10">
        <v>10000000</v>
      </c>
      <c r="O2376" t="s">
        <v>8269</v>
      </c>
      <c r="P2376" s="1" t="s">
        <v>8273</v>
      </c>
      <c r="Q2376" t="s">
        <v>8273</v>
      </c>
    </row>
    <row r="2377" spans="1:17" x14ac:dyDescent="0.25">
      <c r="A2377" t="s">
        <v>7926</v>
      </c>
      <c r="B2377" s="1">
        <v>45134</v>
      </c>
      <c r="C2377" t="s">
        <v>37</v>
      </c>
      <c r="D2377" t="s">
        <v>1910</v>
      </c>
      <c r="E2377" s="32">
        <v>3171204</v>
      </c>
      <c r="F2377" s="32" t="s">
        <v>8995</v>
      </c>
      <c r="G2377" t="s">
        <v>8309</v>
      </c>
      <c r="J2377" s="10">
        <v>47000000</v>
      </c>
      <c r="O2377" t="s">
        <v>8269</v>
      </c>
      <c r="P2377" s="1" t="s">
        <v>8273</v>
      </c>
      <c r="Q2377" t="s">
        <v>8273</v>
      </c>
    </row>
    <row r="2378" spans="1:17" x14ac:dyDescent="0.25">
      <c r="A2378" t="s">
        <v>7927</v>
      </c>
      <c r="B2378" s="1">
        <v>45135</v>
      </c>
      <c r="C2378" t="s">
        <v>37</v>
      </c>
      <c r="D2378" t="s">
        <v>1910</v>
      </c>
      <c r="E2378" s="32">
        <v>1100452</v>
      </c>
      <c r="F2378" s="32" t="s">
        <v>8520</v>
      </c>
      <c r="G2378" t="s">
        <v>8308</v>
      </c>
      <c r="J2378" s="10">
        <v>2397069.5499999998</v>
      </c>
      <c r="O2378" t="s">
        <v>8269</v>
      </c>
      <c r="P2378" s="1" t="s">
        <v>8273</v>
      </c>
      <c r="Q2378" t="s">
        <v>8273</v>
      </c>
    </row>
    <row r="2379" spans="1:17" x14ac:dyDescent="0.25">
      <c r="A2379" t="s">
        <v>7928</v>
      </c>
      <c r="B2379" s="1">
        <v>45135</v>
      </c>
      <c r="C2379" t="s">
        <v>37</v>
      </c>
      <c r="D2379" t="s">
        <v>1910</v>
      </c>
      <c r="E2379" s="32">
        <v>4104006</v>
      </c>
      <c r="F2379" s="32" t="s">
        <v>9283</v>
      </c>
      <c r="G2379" t="s">
        <v>8298</v>
      </c>
      <c r="J2379" s="10">
        <v>3600000</v>
      </c>
      <c r="O2379" t="s">
        <v>8269</v>
      </c>
      <c r="P2379" s="1" t="s">
        <v>8273</v>
      </c>
      <c r="Q2379" t="s">
        <v>8273</v>
      </c>
    </row>
    <row r="2380" spans="1:17" x14ac:dyDescent="0.25">
      <c r="A2380" t="s">
        <v>7929</v>
      </c>
      <c r="B2380" s="1">
        <v>45135</v>
      </c>
      <c r="C2380" t="s">
        <v>37</v>
      </c>
      <c r="D2380" t="s">
        <v>1910</v>
      </c>
      <c r="E2380" s="32" t="s">
        <v>8432</v>
      </c>
      <c r="F2380" s="32" t="s">
        <v>8799</v>
      </c>
      <c r="G2380" t="s">
        <v>8307</v>
      </c>
      <c r="J2380" s="10">
        <v>30000000</v>
      </c>
      <c r="O2380" t="s">
        <v>8269</v>
      </c>
      <c r="P2380" s="1" t="s">
        <v>8273</v>
      </c>
      <c r="Q2380" t="s">
        <v>8273</v>
      </c>
    </row>
    <row r="2381" spans="1:17" x14ac:dyDescent="0.25">
      <c r="A2381" t="s">
        <v>7930</v>
      </c>
      <c r="B2381" s="1">
        <v>45135</v>
      </c>
      <c r="C2381" t="s">
        <v>37</v>
      </c>
      <c r="D2381" t="s">
        <v>1910</v>
      </c>
      <c r="E2381" s="32">
        <v>4128708</v>
      </c>
      <c r="F2381" s="32" t="s">
        <v>9420</v>
      </c>
      <c r="G2381" t="s">
        <v>8298</v>
      </c>
      <c r="J2381" s="10">
        <v>4600000</v>
      </c>
      <c r="O2381" t="s">
        <v>8269</v>
      </c>
      <c r="P2381" s="1" t="s">
        <v>8273</v>
      </c>
      <c r="Q2381" t="s">
        <v>8273</v>
      </c>
    </row>
    <row r="2382" spans="1:17" x14ac:dyDescent="0.25">
      <c r="A2382" t="s">
        <v>7931</v>
      </c>
      <c r="B2382" s="1">
        <v>45135</v>
      </c>
      <c r="C2382" t="s">
        <v>37</v>
      </c>
      <c r="D2382" t="s">
        <v>1910</v>
      </c>
      <c r="E2382" s="32">
        <v>4104204</v>
      </c>
      <c r="F2382" s="32" t="s">
        <v>9285</v>
      </c>
      <c r="G2382" t="s">
        <v>8298</v>
      </c>
      <c r="J2382" s="10">
        <v>30000000</v>
      </c>
      <c r="O2382" t="s">
        <v>8269</v>
      </c>
      <c r="P2382" s="1" t="s">
        <v>8273</v>
      </c>
      <c r="Q2382" t="s">
        <v>8273</v>
      </c>
    </row>
    <row r="2383" spans="1:17" x14ac:dyDescent="0.25">
      <c r="A2383" t="s">
        <v>7932</v>
      </c>
      <c r="B2383" s="1">
        <v>45135</v>
      </c>
      <c r="C2383" t="s">
        <v>37</v>
      </c>
      <c r="D2383" t="s">
        <v>1910</v>
      </c>
      <c r="E2383" s="32">
        <v>4104006</v>
      </c>
      <c r="F2383" s="32" t="s">
        <v>9283</v>
      </c>
      <c r="G2383" t="s">
        <v>8298</v>
      </c>
      <c r="J2383" s="10">
        <v>1400000</v>
      </c>
      <c r="O2383" t="s">
        <v>8269</v>
      </c>
      <c r="P2383" s="1" t="s">
        <v>8273</v>
      </c>
      <c r="Q2383" t="s">
        <v>8273</v>
      </c>
    </row>
    <row r="2384" spans="1:17" x14ac:dyDescent="0.25">
      <c r="A2384" t="s">
        <v>7933</v>
      </c>
      <c r="B2384" s="1">
        <v>45135</v>
      </c>
      <c r="C2384" t="s">
        <v>37</v>
      </c>
      <c r="D2384" t="s">
        <v>1910</v>
      </c>
      <c r="E2384" s="32" t="s">
        <v>8432</v>
      </c>
      <c r="F2384" s="32" t="s">
        <v>9792</v>
      </c>
      <c r="G2384" t="s">
        <v>8304</v>
      </c>
      <c r="J2384" s="10">
        <v>25500000</v>
      </c>
      <c r="O2384" t="s">
        <v>8269</v>
      </c>
      <c r="P2384" s="1" t="s">
        <v>8273</v>
      </c>
      <c r="Q2384" t="s">
        <v>8273</v>
      </c>
    </row>
    <row r="2385" spans="1:17" x14ac:dyDescent="0.25">
      <c r="A2385" t="s">
        <v>7934</v>
      </c>
      <c r="B2385" s="1">
        <v>45135</v>
      </c>
      <c r="C2385" t="s">
        <v>37</v>
      </c>
      <c r="D2385" t="s">
        <v>1910</v>
      </c>
      <c r="E2385" s="32" t="s">
        <v>8432</v>
      </c>
      <c r="F2385" s="32" t="s">
        <v>9823</v>
      </c>
      <c r="G2385" t="s">
        <v>8316</v>
      </c>
      <c r="J2385" s="10">
        <v>5000000</v>
      </c>
      <c r="O2385" t="s">
        <v>8269</v>
      </c>
      <c r="P2385" s="1" t="s">
        <v>8273</v>
      </c>
      <c r="Q2385" t="s">
        <v>8273</v>
      </c>
    </row>
    <row r="2386" spans="1:17" x14ac:dyDescent="0.25">
      <c r="A2386" t="s">
        <v>7935</v>
      </c>
      <c r="B2386" s="1">
        <v>45135</v>
      </c>
      <c r="C2386" t="s">
        <v>37</v>
      </c>
      <c r="D2386" t="s">
        <v>1910</v>
      </c>
      <c r="E2386" s="32">
        <v>4319901</v>
      </c>
      <c r="F2386" s="32" t="s">
        <v>9772</v>
      </c>
      <c r="G2386" t="s">
        <v>8304</v>
      </c>
      <c r="J2386" s="10">
        <v>30000000</v>
      </c>
      <c r="O2386" t="s">
        <v>8269</v>
      </c>
      <c r="P2386" s="1" t="s">
        <v>8273</v>
      </c>
      <c r="Q2386" t="s">
        <v>8273</v>
      </c>
    </row>
    <row r="2387" spans="1:17" x14ac:dyDescent="0.25">
      <c r="A2387" t="s">
        <v>7936</v>
      </c>
      <c r="B2387" s="1">
        <v>45135</v>
      </c>
      <c r="C2387" t="s">
        <v>45</v>
      </c>
      <c r="D2387" t="s">
        <v>1909</v>
      </c>
      <c r="E2387" s="32">
        <v>2610608</v>
      </c>
      <c r="F2387" s="32" t="s">
        <v>8723</v>
      </c>
      <c r="G2387" t="s">
        <v>8297</v>
      </c>
      <c r="H2387" s="1"/>
      <c r="I2387" s="1"/>
      <c r="J2387" s="10">
        <v>10000000</v>
      </c>
      <c r="O2387" t="s">
        <v>8269</v>
      </c>
      <c r="P2387" s="1" t="s">
        <v>8273</v>
      </c>
      <c r="Q2387" t="s">
        <v>8273</v>
      </c>
    </row>
    <row r="2388" spans="1:17" x14ac:dyDescent="0.25">
      <c r="A2388" t="s">
        <v>7937</v>
      </c>
      <c r="B2388" s="1">
        <v>45138</v>
      </c>
      <c r="C2388" t="s">
        <v>37</v>
      </c>
      <c r="D2388" t="s">
        <v>1910</v>
      </c>
      <c r="E2388" s="32" t="s">
        <v>8432</v>
      </c>
      <c r="F2388" s="32" t="s">
        <v>8390</v>
      </c>
      <c r="G2388" t="s">
        <v>8311</v>
      </c>
      <c r="J2388" s="10">
        <v>120000000</v>
      </c>
      <c r="O2388" t="s">
        <v>8269</v>
      </c>
      <c r="P2388" s="1" t="s">
        <v>8273</v>
      </c>
      <c r="Q2388" t="s">
        <v>8273</v>
      </c>
    </row>
    <row r="2389" spans="1:17" x14ac:dyDescent="0.25">
      <c r="A2389" t="s">
        <v>7938</v>
      </c>
      <c r="B2389" s="1">
        <v>45138</v>
      </c>
      <c r="C2389" t="s">
        <v>45</v>
      </c>
      <c r="D2389" t="s">
        <v>1909</v>
      </c>
      <c r="E2389" s="32">
        <v>3303807</v>
      </c>
      <c r="F2389" s="32" t="s">
        <v>8452</v>
      </c>
      <c r="G2389" t="s">
        <v>8311</v>
      </c>
      <c r="J2389" s="10">
        <v>30000000</v>
      </c>
      <c r="O2389" t="s">
        <v>8269</v>
      </c>
      <c r="P2389" s="1" t="s">
        <v>8273</v>
      </c>
      <c r="Q2389" t="s">
        <v>8273</v>
      </c>
    </row>
    <row r="2390" spans="1:17" x14ac:dyDescent="0.25">
      <c r="A2390" t="s">
        <v>7939</v>
      </c>
      <c r="B2390" s="1">
        <v>45139</v>
      </c>
      <c r="C2390" t="s">
        <v>1918</v>
      </c>
      <c r="D2390" t="s">
        <v>1910</v>
      </c>
      <c r="E2390" s="32">
        <v>3126109</v>
      </c>
      <c r="F2390" s="32" t="s">
        <v>8890</v>
      </c>
      <c r="G2390" t="s">
        <v>8309</v>
      </c>
      <c r="J2390" s="10">
        <v>7148618.9199999999</v>
      </c>
      <c r="O2390" t="s">
        <v>8269</v>
      </c>
      <c r="P2390" s="1" t="s">
        <v>8273</v>
      </c>
      <c r="Q2390" t="s">
        <v>8273</v>
      </c>
    </row>
    <row r="2391" spans="1:17" x14ac:dyDescent="0.25">
      <c r="A2391" t="s">
        <v>7940</v>
      </c>
      <c r="B2391" s="1">
        <v>45140</v>
      </c>
      <c r="C2391" t="s">
        <v>37</v>
      </c>
      <c r="D2391" t="s">
        <v>1910</v>
      </c>
      <c r="E2391" s="32">
        <v>3503208</v>
      </c>
      <c r="F2391" s="32" t="s">
        <v>9032</v>
      </c>
      <c r="G2391" t="s">
        <v>8306</v>
      </c>
      <c r="J2391" s="10">
        <v>25000000</v>
      </c>
      <c r="O2391" t="s">
        <v>8269</v>
      </c>
      <c r="P2391" s="1" t="s">
        <v>8273</v>
      </c>
      <c r="Q2391" t="s">
        <v>8273</v>
      </c>
    </row>
    <row r="2392" spans="1:17" x14ac:dyDescent="0.25">
      <c r="A2392" t="s">
        <v>7941</v>
      </c>
      <c r="B2392" s="1">
        <v>45140</v>
      </c>
      <c r="C2392" t="s">
        <v>37</v>
      </c>
      <c r="D2392" t="s">
        <v>1910</v>
      </c>
      <c r="E2392" s="32" t="s">
        <v>8432</v>
      </c>
      <c r="F2392" s="32" t="s">
        <v>8468</v>
      </c>
      <c r="G2392" t="s">
        <v>8304</v>
      </c>
      <c r="J2392" s="10">
        <v>6950000</v>
      </c>
      <c r="O2392" t="s">
        <v>8269</v>
      </c>
      <c r="P2392" s="1" t="s">
        <v>8273</v>
      </c>
      <c r="Q2392" t="s">
        <v>8273</v>
      </c>
    </row>
    <row r="2393" spans="1:17" x14ac:dyDescent="0.25">
      <c r="A2393" t="s">
        <v>7942</v>
      </c>
      <c r="B2393" s="1">
        <v>45140</v>
      </c>
      <c r="C2393" t="s">
        <v>37</v>
      </c>
      <c r="D2393" t="s">
        <v>1910</v>
      </c>
      <c r="E2393" s="32">
        <v>3542206</v>
      </c>
      <c r="F2393" s="32" t="s">
        <v>9201</v>
      </c>
      <c r="G2393" t="s">
        <v>8306</v>
      </c>
      <c r="J2393" s="10">
        <v>12000000</v>
      </c>
      <c r="O2393" t="s">
        <v>8269</v>
      </c>
      <c r="P2393" s="1" t="s">
        <v>8273</v>
      </c>
      <c r="Q2393" t="s">
        <v>8273</v>
      </c>
    </row>
    <row r="2394" spans="1:17" x14ac:dyDescent="0.25">
      <c r="A2394" t="s">
        <v>7943</v>
      </c>
      <c r="B2394" s="1">
        <v>45141</v>
      </c>
      <c r="C2394" t="s">
        <v>37</v>
      </c>
      <c r="D2394" t="s">
        <v>1910</v>
      </c>
      <c r="E2394" s="32">
        <v>3142304</v>
      </c>
      <c r="F2394" s="32" t="s">
        <v>8931</v>
      </c>
      <c r="G2394" t="s">
        <v>8309</v>
      </c>
      <c r="J2394" s="10">
        <v>10000000</v>
      </c>
      <c r="O2394" t="s">
        <v>8269</v>
      </c>
      <c r="P2394" s="1" t="s">
        <v>8273</v>
      </c>
      <c r="Q2394" t="s">
        <v>8273</v>
      </c>
    </row>
    <row r="2395" spans="1:17" x14ac:dyDescent="0.25">
      <c r="A2395" t="s">
        <v>7944</v>
      </c>
      <c r="B2395" s="1">
        <v>45141</v>
      </c>
      <c r="C2395" t="s">
        <v>45</v>
      </c>
      <c r="D2395" t="s">
        <v>1909</v>
      </c>
      <c r="E2395" s="32">
        <v>2501005</v>
      </c>
      <c r="F2395" s="32" t="s">
        <v>8681</v>
      </c>
      <c r="G2395" t="s">
        <v>8298</v>
      </c>
      <c r="J2395" s="10">
        <v>6000000</v>
      </c>
      <c r="O2395" t="s">
        <v>8269</v>
      </c>
      <c r="P2395" s="1" t="s">
        <v>8273</v>
      </c>
      <c r="Q2395" t="s">
        <v>8273</v>
      </c>
    </row>
    <row r="2396" spans="1:17" x14ac:dyDescent="0.25">
      <c r="A2396" t="s">
        <v>7945</v>
      </c>
      <c r="B2396" s="1">
        <v>45141</v>
      </c>
      <c r="C2396" t="s">
        <v>45</v>
      </c>
      <c r="D2396" t="s">
        <v>1909</v>
      </c>
      <c r="E2396" s="32">
        <v>2905909</v>
      </c>
      <c r="F2396" s="32" t="s">
        <v>8768</v>
      </c>
      <c r="G2396" t="s">
        <v>8334</v>
      </c>
      <c r="H2396" s="1"/>
      <c r="I2396" s="1"/>
      <c r="J2396" s="10">
        <v>20000000</v>
      </c>
      <c r="O2396" t="s">
        <v>8269</v>
      </c>
      <c r="P2396" s="1" t="s">
        <v>8273</v>
      </c>
      <c r="Q2396" t="s">
        <v>8273</v>
      </c>
    </row>
    <row r="2397" spans="1:17" x14ac:dyDescent="0.25">
      <c r="A2397" t="s">
        <v>7946</v>
      </c>
      <c r="B2397" s="1">
        <v>45142</v>
      </c>
      <c r="C2397" t="s">
        <v>37</v>
      </c>
      <c r="D2397" t="s">
        <v>1910</v>
      </c>
      <c r="E2397" s="32" t="s">
        <v>8432</v>
      </c>
      <c r="F2397" s="32" t="s">
        <v>8539</v>
      </c>
      <c r="G2397" t="s">
        <v>8323</v>
      </c>
      <c r="J2397" s="10">
        <v>72000000</v>
      </c>
      <c r="O2397" t="s">
        <v>8269</v>
      </c>
      <c r="P2397" s="1" t="s">
        <v>8273</v>
      </c>
      <c r="Q2397" t="s">
        <v>8273</v>
      </c>
    </row>
    <row r="2398" spans="1:17" x14ac:dyDescent="0.25">
      <c r="A2398" t="s">
        <v>7947</v>
      </c>
      <c r="B2398" s="1">
        <v>45145</v>
      </c>
      <c r="C2398" t="s">
        <v>45</v>
      </c>
      <c r="D2398" t="s">
        <v>1909</v>
      </c>
      <c r="E2398" s="32">
        <v>3126109</v>
      </c>
      <c r="F2398" s="32" t="s">
        <v>8890</v>
      </c>
      <c r="G2398" t="s">
        <v>8309</v>
      </c>
      <c r="J2398" s="10">
        <v>6959511.3099999996</v>
      </c>
      <c r="O2398" t="s">
        <v>8269</v>
      </c>
      <c r="P2398" s="1" t="s">
        <v>8273</v>
      </c>
      <c r="Q2398" t="s">
        <v>8273</v>
      </c>
    </row>
    <row r="2399" spans="1:17" x14ac:dyDescent="0.25">
      <c r="A2399" t="s">
        <v>7948</v>
      </c>
      <c r="B2399" s="1">
        <v>45146</v>
      </c>
      <c r="C2399" t="s">
        <v>45</v>
      </c>
      <c r="D2399" t="s">
        <v>1909</v>
      </c>
      <c r="E2399" s="32">
        <v>2110005</v>
      </c>
      <c r="F2399" s="32" t="s">
        <v>8591</v>
      </c>
      <c r="G2399" t="s">
        <v>8347</v>
      </c>
      <c r="J2399" s="10">
        <v>5000000</v>
      </c>
      <c r="O2399" t="s">
        <v>8269</v>
      </c>
      <c r="P2399" s="1" t="s">
        <v>8273</v>
      </c>
      <c r="Q2399" t="s">
        <v>8273</v>
      </c>
    </row>
    <row r="2400" spans="1:17" x14ac:dyDescent="0.25">
      <c r="A2400" t="s">
        <v>7949</v>
      </c>
      <c r="B2400" s="1">
        <v>45147</v>
      </c>
      <c r="C2400" t="s">
        <v>37</v>
      </c>
      <c r="D2400" t="s">
        <v>1910</v>
      </c>
      <c r="E2400" s="32">
        <v>3526704</v>
      </c>
      <c r="F2400" s="32" t="s">
        <v>9134</v>
      </c>
      <c r="G2400" t="s">
        <v>8306</v>
      </c>
      <c r="J2400" s="10">
        <v>15000000</v>
      </c>
      <c r="O2400" t="s">
        <v>8269</v>
      </c>
      <c r="P2400" s="1" t="s">
        <v>8273</v>
      </c>
      <c r="Q2400" t="s">
        <v>8273</v>
      </c>
    </row>
    <row r="2401" spans="1:17" x14ac:dyDescent="0.25">
      <c r="A2401" t="s">
        <v>7950</v>
      </c>
      <c r="B2401" s="1">
        <v>45147</v>
      </c>
      <c r="C2401" t="s">
        <v>1918</v>
      </c>
      <c r="D2401" t="s">
        <v>1909</v>
      </c>
      <c r="E2401" s="32">
        <v>2607208</v>
      </c>
      <c r="F2401" s="32" t="s">
        <v>8714</v>
      </c>
      <c r="G2401" t="s">
        <v>8325</v>
      </c>
      <c r="J2401" s="10">
        <v>100000000</v>
      </c>
      <c r="O2401" t="s">
        <v>8269</v>
      </c>
      <c r="P2401" s="1" t="s">
        <v>8273</v>
      </c>
      <c r="Q2401" t="s">
        <v>8273</v>
      </c>
    </row>
    <row r="2402" spans="1:17" x14ac:dyDescent="0.25">
      <c r="A2402" t="s">
        <v>7951</v>
      </c>
      <c r="B2402" s="1">
        <v>45147</v>
      </c>
      <c r="C2402" t="s">
        <v>37</v>
      </c>
      <c r="D2402" t="s">
        <v>1909</v>
      </c>
      <c r="E2402" s="32">
        <v>3538907</v>
      </c>
      <c r="F2402" s="32" t="s">
        <v>4309</v>
      </c>
      <c r="J2402" s="10">
        <v>15000000</v>
      </c>
      <c r="O2402" t="s">
        <v>8269</v>
      </c>
      <c r="P2402" s="1" t="s">
        <v>8273</v>
      </c>
      <c r="Q2402" t="s">
        <v>8273</v>
      </c>
    </row>
    <row r="2403" spans="1:17" x14ac:dyDescent="0.25">
      <c r="A2403" t="s">
        <v>7952</v>
      </c>
      <c r="B2403" s="1">
        <v>45148</v>
      </c>
      <c r="C2403" t="s">
        <v>37</v>
      </c>
      <c r="D2403" t="s">
        <v>1910</v>
      </c>
      <c r="E2403" s="32">
        <v>4210100</v>
      </c>
      <c r="F2403" s="32" t="s">
        <v>9501</v>
      </c>
      <c r="G2403" t="s">
        <v>8305</v>
      </c>
      <c r="J2403" s="10">
        <v>40000000</v>
      </c>
      <c r="O2403" t="s">
        <v>8269</v>
      </c>
      <c r="P2403" s="1" t="s">
        <v>8273</v>
      </c>
      <c r="Q2403" t="s">
        <v>8273</v>
      </c>
    </row>
    <row r="2404" spans="1:17" x14ac:dyDescent="0.25">
      <c r="A2404" t="s">
        <v>7953</v>
      </c>
      <c r="B2404" s="1">
        <v>45148</v>
      </c>
      <c r="C2404" t="s">
        <v>37</v>
      </c>
      <c r="D2404" t="s">
        <v>1910</v>
      </c>
      <c r="E2404" s="32">
        <v>4321204</v>
      </c>
      <c r="F2404" s="32" t="s">
        <v>9787</v>
      </c>
      <c r="G2404" t="s">
        <v>8304</v>
      </c>
      <c r="J2404" s="10">
        <v>15000000</v>
      </c>
      <c r="O2404" t="s">
        <v>8269</v>
      </c>
      <c r="P2404" s="1" t="s">
        <v>8273</v>
      </c>
      <c r="Q2404" t="s">
        <v>8273</v>
      </c>
    </row>
    <row r="2405" spans="1:17" x14ac:dyDescent="0.25">
      <c r="A2405" t="s">
        <v>7954</v>
      </c>
      <c r="B2405" s="1">
        <v>45152</v>
      </c>
      <c r="C2405" t="s">
        <v>37</v>
      </c>
      <c r="D2405" t="s">
        <v>1910</v>
      </c>
      <c r="E2405" s="32" t="s">
        <v>8432</v>
      </c>
      <c r="F2405" s="32" t="s">
        <v>8820</v>
      </c>
      <c r="G2405" t="s">
        <v>8307</v>
      </c>
      <c r="J2405" s="10">
        <v>16000000</v>
      </c>
      <c r="O2405" t="s">
        <v>8269</v>
      </c>
      <c r="P2405" s="1" t="s">
        <v>8273</v>
      </c>
      <c r="Q2405" t="s">
        <v>8273</v>
      </c>
    </row>
    <row r="2406" spans="1:17" x14ac:dyDescent="0.25">
      <c r="A2406" t="s">
        <v>7955</v>
      </c>
      <c r="B2406" s="1">
        <v>45153</v>
      </c>
      <c r="C2406" t="s">
        <v>37</v>
      </c>
      <c r="D2406" t="s">
        <v>1910</v>
      </c>
      <c r="E2406" s="32" t="s">
        <v>8432</v>
      </c>
      <c r="F2406" s="32" t="s">
        <v>9695</v>
      </c>
      <c r="G2406" t="s">
        <v>8304</v>
      </c>
      <c r="J2406" s="10">
        <v>8000000</v>
      </c>
      <c r="O2406" t="s">
        <v>8269</v>
      </c>
      <c r="P2406" s="1" t="s">
        <v>8273</v>
      </c>
      <c r="Q2406" t="s">
        <v>8273</v>
      </c>
    </row>
    <row r="2407" spans="1:17" x14ac:dyDescent="0.25">
      <c r="A2407" t="s">
        <v>7956</v>
      </c>
      <c r="B2407" s="1">
        <v>45154</v>
      </c>
      <c r="C2407" t="s">
        <v>37</v>
      </c>
      <c r="D2407" t="s">
        <v>1910</v>
      </c>
      <c r="E2407" s="32">
        <v>5006903</v>
      </c>
      <c r="F2407" s="32" t="s">
        <v>9833</v>
      </c>
      <c r="G2407" t="s">
        <v>8316</v>
      </c>
      <c r="J2407" s="10">
        <v>10000000</v>
      </c>
      <c r="O2407" t="s">
        <v>8269</v>
      </c>
      <c r="P2407" s="1" t="s">
        <v>8273</v>
      </c>
      <c r="Q2407" t="s">
        <v>8273</v>
      </c>
    </row>
    <row r="2408" spans="1:17" x14ac:dyDescent="0.25">
      <c r="A2408" t="s">
        <v>7957</v>
      </c>
      <c r="B2408" s="1">
        <v>45155</v>
      </c>
      <c r="C2408" t="s">
        <v>37</v>
      </c>
      <c r="D2408" t="s">
        <v>1910</v>
      </c>
      <c r="E2408" s="32" t="s">
        <v>8432</v>
      </c>
      <c r="F2408" s="32" t="s">
        <v>9403</v>
      </c>
      <c r="G2408" t="s">
        <v>8298</v>
      </c>
      <c r="J2408" s="10">
        <v>5000000</v>
      </c>
      <c r="O2408" t="s">
        <v>8269</v>
      </c>
      <c r="P2408" s="1" t="s">
        <v>8273</v>
      </c>
      <c r="Q2408" t="s">
        <v>8273</v>
      </c>
    </row>
    <row r="2409" spans="1:17" x14ac:dyDescent="0.25">
      <c r="A2409" t="s">
        <v>7958</v>
      </c>
      <c r="B2409" s="1">
        <v>45155</v>
      </c>
      <c r="C2409" t="s">
        <v>37</v>
      </c>
      <c r="D2409" t="s">
        <v>1910</v>
      </c>
      <c r="E2409" s="32">
        <v>2904605</v>
      </c>
      <c r="F2409" s="32" t="s">
        <v>8765</v>
      </c>
      <c r="G2409" t="s">
        <v>8307</v>
      </c>
      <c r="J2409" s="10">
        <v>30000000</v>
      </c>
      <c r="O2409" t="s">
        <v>8269</v>
      </c>
      <c r="P2409" s="1" t="s">
        <v>8273</v>
      </c>
      <c r="Q2409" t="s">
        <v>8273</v>
      </c>
    </row>
    <row r="2410" spans="1:17" x14ac:dyDescent="0.25">
      <c r="A2410" t="s">
        <v>7959</v>
      </c>
      <c r="B2410" s="1">
        <v>45155</v>
      </c>
      <c r="C2410" t="s">
        <v>37</v>
      </c>
      <c r="D2410" t="s">
        <v>1910</v>
      </c>
      <c r="E2410" s="32">
        <v>2304509</v>
      </c>
      <c r="F2410" s="32" t="s">
        <v>8631</v>
      </c>
      <c r="G2410" t="s">
        <v>8326</v>
      </c>
      <c r="J2410" s="10">
        <v>4500000</v>
      </c>
      <c r="O2410" t="s">
        <v>8269</v>
      </c>
      <c r="P2410" s="1" t="s">
        <v>8273</v>
      </c>
      <c r="Q2410" t="s">
        <v>8273</v>
      </c>
    </row>
    <row r="2411" spans="1:17" x14ac:dyDescent="0.25">
      <c r="A2411" t="s">
        <v>7960</v>
      </c>
      <c r="B2411" s="1">
        <v>45155</v>
      </c>
      <c r="C2411" t="s">
        <v>37</v>
      </c>
      <c r="D2411" t="s">
        <v>1910</v>
      </c>
      <c r="E2411" s="32">
        <v>4313425</v>
      </c>
      <c r="F2411" s="32" t="s">
        <v>9701</v>
      </c>
      <c r="G2411" t="s">
        <v>8304</v>
      </c>
      <c r="J2411" s="10">
        <v>2000000</v>
      </c>
      <c r="O2411" t="s">
        <v>8269</v>
      </c>
      <c r="P2411" s="1" t="s">
        <v>8273</v>
      </c>
      <c r="Q2411" t="s">
        <v>8273</v>
      </c>
    </row>
    <row r="2412" spans="1:17" x14ac:dyDescent="0.25">
      <c r="A2412" t="s">
        <v>7961</v>
      </c>
      <c r="B2412" s="1">
        <v>45155</v>
      </c>
      <c r="C2412" t="s">
        <v>37</v>
      </c>
      <c r="D2412" t="s">
        <v>1910</v>
      </c>
      <c r="E2412" s="32">
        <v>3550100</v>
      </c>
      <c r="F2412" s="32" t="s">
        <v>9228</v>
      </c>
      <c r="G2412" t="s">
        <v>8306</v>
      </c>
      <c r="J2412" s="10">
        <v>6500000</v>
      </c>
      <c r="O2412" t="s">
        <v>8269</v>
      </c>
      <c r="P2412" s="1" t="s">
        <v>8273</v>
      </c>
      <c r="Q2412" t="s">
        <v>8273</v>
      </c>
    </row>
    <row r="2413" spans="1:17" x14ac:dyDescent="0.25">
      <c r="A2413" t="s">
        <v>7962</v>
      </c>
      <c r="B2413" s="1">
        <v>45156</v>
      </c>
      <c r="C2413" t="s">
        <v>37</v>
      </c>
      <c r="D2413" t="s">
        <v>1910</v>
      </c>
      <c r="E2413" s="32" t="s">
        <v>8432</v>
      </c>
      <c r="F2413" s="32" t="s">
        <v>9266</v>
      </c>
      <c r="G2413" t="s">
        <v>8298</v>
      </c>
      <c r="J2413" s="10">
        <v>100000000</v>
      </c>
      <c r="O2413" t="s">
        <v>8269</v>
      </c>
      <c r="P2413" s="1" t="s">
        <v>8273</v>
      </c>
      <c r="Q2413" t="s">
        <v>8273</v>
      </c>
    </row>
    <row r="2414" spans="1:17" x14ac:dyDescent="0.25">
      <c r="A2414" t="s">
        <v>7963</v>
      </c>
      <c r="B2414" s="1">
        <v>45156</v>
      </c>
      <c r="C2414" t="s">
        <v>37</v>
      </c>
      <c r="D2414" t="s">
        <v>1910</v>
      </c>
      <c r="E2414" s="32" t="s">
        <v>8432</v>
      </c>
      <c r="F2414" s="32" t="s">
        <v>9728</v>
      </c>
      <c r="G2414" t="s">
        <v>8304</v>
      </c>
      <c r="J2414" s="10">
        <v>3400000</v>
      </c>
      <c r="O2414" t="s">
        <v>8269</v>
      </c>
      <c r="P2414" s="1" t="s">
        <v>8273</v>
      </c>
      <c r="Q2414" t="s">
        <v>8273</v>
      </c>
    </row>
    <row r="2415" spans="1:17" x14ac:dyDescent="0.25">
      <c r="A2415" t="s">
        <v>7964</v>
      </c>
      <c r="B2415" s="1">
        <v>45156</v>
      </c>
      <c r="C2415" t="s">
        <v>37</v>
      </c>
      <c r="D2415" t="s">
        <v>1909</v>
      </c>
      <c r="E2415" s="32">
        <v>5006903</v>
      </c>
      <c r="F2415" s="32" t="s">
        <v>9833</v>
      </c>
      <c r="G2415" t="s">
        <v>8316</v>
      </c>
      <c r="J2415" s="10">
        <v>30000000</v>
      </c>
      <c r="O2415" t="s">
        <v>8269</v>
      </c>
      <c r="P2415" s="1" t="s">
        <v>8273</v>
      </c>
      <c r="Q2415" t="s">
        <v>8273</v>
      </c>
    </row>
    <row r="2416" spans="1:17" x14ac:dyDescent="0.25">
      <c r="A2416" t="s">
        <v>7965</v>
      </c>
      <c r="B2416" s="1">
        <v>45156</v>
      </c>
      <c r="C2416" t="s">
        <v>45</v>
      </c>
      <c r="D2416" t="s">
        <v>1909</v>
      </c>
      <c r="E2416" s="32">
        <v>3542909</v>
      </c>
      <c r="F2416" s="32" t="s">
        <v>9203</v>
      </c>
      <c r="G2416" t="s">
        <v>8301</v>
      </c>
      <c r="H2416" s="1"/>
      <c r="I2416" s="1"/>
      <c r="J2416" s="10">
        <v>4500000</v>
      </c>
      <c r="O2416" t="s">
        <v>8269</v>
      </c>
      <c r="P2416" s="1" t="s">
        <v>8273</v>
      </c>
      <c r="Q2416" t="s">
        <v>8273</v>
      </c>
    </row>
    <row r="2417" spans="1:17" x14ac:dyDescent="0.25">
      <c r="A2417" t="s">
        <v>7966</v>
      </c>
      <c r="B2417" s="1">
        <v>45159</v>
      </c>
      <c r="C2417" t="s">
        <v>37</v>
      </c>
      <c r="D2417" t="s">
        <v>1910</v>
      </c>
      <c r="E2417" s="32">
        <v>2701407</v>
      </c>
      <c r="F2417" s="32" t="s">
        <v>8740</v>
      </c>
      <c r="G2417" t="s">
        <v>8305</v>
      </c>
      <c r="J2417" s="10">
        <v>12000000</v>
      </c>
      <c r="O2417" t="s">
        <v>8269</v>
      </c>
      <c r="P2417" s="1" t="s">
        <v>8273</v>
      </c>
      <c r="Q2417" t="s">
        <v>8273</v>
      </c>
    </row>
    <row r="2418" spans="1:17" x14ac:dyDescent="0.25">
      <c r="A2418" t="s">
        <v>7967</v>
      </c>
      <c r="B2418" s="1">
        <v>45160</v>
      </c>
      <c r="C2418" t="s">
        <v>45</v>
      </c>
      <c r="D2418" t="s">
        <v>1909</v>
      </c>
      <c r="E2418" s="32">
        <v>4302907</v>
      </c>
      <c r="F2418" s="32" t="s">
        <v>9596</v>
      </c>
      <c r="G2418" t="s">
        <v>8327</v>
      </c>
      <c r="H2418" s="1"/>
      <c r="I2418" s="1"/>
      <c r="J2418" s="10">
        <v>6000000</v>
      </c>
      <c r="O2418" t="s">
        <v>8269</v>
      </c>
      <c r="P2418" s="1" t="s">
        <v>8273</v>
      </c>
      <c r="Q2418" t="s">
        <v>8273</v>
      </c>
    </row>
    <row r="2419" spans="1:17" x14ac:dyDescent="0.25">
      <c r="A2419" t="s">
        <v>7968</v>
      </c>
      <c r="B2419" s="1">
        <v>45161</v>
      </c>
      <c r="C2419" t="s">
        <v>37</v>
      </c>
      <c r="D2419" t="s">
        <v>1910</v>
      </c>
      <c r="E2419" s="32">
        <v>5101704</v>
      </c>
      <c r="F2419" s="32" t="s">
        <v>9843</v>
      </c>
      <c r="G2419" t="s">
        <v>8302</v>
      </c>
      <c r="J2419" s="10">
        <v>15000000</v>
      </c>
      <c r="O2419" t="s">
        <v>8269</v>
      </c>
      <c r="P2419" s="1" t="s">
        <v>8273</v>
      </c>
      <c r="Q2419" t="s">
        <v>8273</v>
      </c>
    </row>
    <row r="2420" spans="1:17" x14ac:dyDescent="0.25">
      <c r="A2420" t="s">
        <v>7969</v>
      </c>
      <c r="B2420" s="1">
        <v>45162</v>
      </c>
      <c r="C2420" t="s">
        <v>37</v>
      </c>
      <c r="D2420" t="s">
        <v>1910</v>
      </c>
      <c r="E2420" s="32">
        <v>2602704</v>
      </c>
      <c r="F2420" s="32" t="s">
        <v>8705</v>
      </c>
      <c r="G2420" t="s">
        <v>8325</v>
      </c>
      <c r="J2420" s="10">
        <v>10000000</v>
      </c>
      <c r="O2420" t="s">
        <v>8269</v>
      </c>
      <c r="P2420" s="1" t="s">
        <v>8273</v>
      </c>
      <c r="Q2420" t="s">
        <v>8273</v>
      </c>
    </row>
    <row r="2421" spans="1:17" x14ac:dyDescent="0.25">
      <c r="A2421" t="s">
        <v>7970</v>
      </c>
      <c r="B2421" s="1">
        <v>45162</v>
      </c>
      <c r="C2421" t="s">
        <v>37</v>
      </c>
      <c r="D2421" t="s">
        <v>1910</v>
      </c>
      <c r="E2421" s="32">
        <v>3112059</v>
      </c>
      <c r="F2421" s="32" t="s">
        <v>8859</v>
      </c>
      <c r="G2421" t="s">
        <v>8298</v>
      </c>
      <c r="J2421" s="10">
        <v>2000000</v>
      </c>
      <c r="O2421" t="s">
        <v>8269</v>
      </c>
      <c r="P2421" s="1" t="s">
        <v>8273</v>
      </c>
      <c r="Q2421" t="s">
        <v>8273</v>
      </c>
    </row>
    <row r="2422" spans="1:17" x14ac:dyDescent="0.25">
      <c r="A2422" t="s">
        <v>7971</v>
      </c>
      <c r="B2422" s="1">
        <v>45162</v>
      </c>
      <c r="C2422" t="s">
        <v>37</v>
      </c>
      <c r="D2422" t="s">
        <v>1910</v>
      </c>
      <c r="E2422" s="32">
        <v>1400050</v>
      </c>
      <c r="F2422" s="32" t="s">
        <v>8531</v>
      </c>
      <c r="G2422" t="s">
        <v>8304</v>
      </c>
      <c r="J2422" s="10">
        <v>6500000</v>
      </c>
      <c r="O2422" t="s">
        <v>8269</v>
      </c>
      <c r="P2422" s="1" t="s">
        <v>8273</v>
      </c>
      <c r="Q2422" t="s">
        <v>8273</v>
      </c>
    </row>
    <row r="2423" spans="1:17" x14ac:dyDescent="0.25">
      <c r="A2423" t="s">
        <v>7972</v>
      </c>
      <c r="B2423" s="1">
        <v>45163</v>
      </c>
      <c r="C2423" t="s">
        <v>37</v>
      </c>
      <c r="D2423" t="s">
        <v>1910</v>
      </c>
      <c r="E2423" s="32" t="s">
        <v>8432</v>
      </c>
      <c r="F2423" s="32" t="s">
        <v>8985</v>
      </c>
      <c r="G2423" t="s">
        <v>8309</v>
      </c>
      <c r="J2423" s="10">
        <v>70000000</v>
      </c>
      <c r="O2423" t="s">
        <v>8269</v>
      </c>
      <c r="P2423" s="1" t="s">
        <v>8273</v>
      </c>
      <c r="Q2423" t="s">
        <v>8273</v>
      </c>
    </row>
    <row r="2424" spans="1:17" x14ac:dyDescent="0.25">
      <c r="A2424" t="s">
        <v>7973</v>
      </c>
      <c r="B2424" s="1">
        <v>45163</v>
      </c>
      <c r="C2424" t="s">
        <v>37</v>
      </c>
      <c r="D2424" t="s">
        <v>1910</v>
      </c>
      <c r="E2424" s="32">
        <v>5105101</v>
      </c>
      <c r="F2424" s="32" t="s">
        <v>9858</v>
      </c>
      <c r="G2424" t="s">
        <v>8302</v>
      </c>
      <c r="J2424" s="10">
        <v>18000000</v>
      </c>
      <c r="O2424" t="s">
        <v>8269</v>
      </c>
      <c r="P2424" s="1" t="s">
        <v>8273</v>
      </c>
      <c r="Q2424" t="s">
        <v>8273</v>
      </c>
    </row>
    <row r="2425" spans="1:17" x14ac:dyDescent="0.25">
      <c r="A2425" t="s">
        <v>7974</v>
      </c>
      <c r="B2425" s="1">
        <v>45163</v>
      </c>
      <c r="C2425" t="s">
        <v>37</v>
      </c>
      <c r="D2425" t="s">
        <v>1909</v>
      </c>
      <c r="E2425" s="32">
        <v>2211704</v>
      </c>
      <c r="F2425" s="32" t="s">
        <v>8614</v>
      </c>
      <c r="G2425" t="s">
        <v>8342</v>
      </c>
      <c r="J2425" s="10">
        <v>3600000</v>
      </c>
      <c r="O2425" t="s">
        <v>8269</v>
      </c>
      <c r="P2425" s="1" t="s">
        <v>8273</v>
      </c>
      <c r="Q2425" t="s">
        <v>8273</v>
      </c>
    </row>
    <row r="2426" spans="1:17" x14ac:dyDescent="0.25">
      <c r="A2426" t="s">
        <v>7975</v>
      </c>
      <c r="B2426" s="1">
        <v>45166</v>
      </c>
      <c r="C2426" t="s">
        <v>37</v>
      </c>
      <c r="D2426" t="s">
        <v>1910</v>
      </c>
      <c r="E2426" s="32" t="s">
        <v>8432</v>
      </c>
      <c r="F2426" s="32" t="s">
        <v>9805</v>
      </c>
      <c r="G2426" t="s">
        <v>8304</v>
      </c>
      <c r="J2426" s="10">
        <v>15000000</v>
      </c>
      <c r="O2426" t="s">
        <v>8269</v>
      </c>
      <c r="P2426" s="1" t="s">
        <v>8273</v>
      </c>
      <c r="Q2426" t="s">
        <v>8273</v>
      </c>
    </row>
    <row r="2427" spans="1:17" x14ac:dyDescent="0.25">
      <c r="A2427" t="s">
        <v>7976</v>
      </c>
      <c r="B2427" s="1">
        <v>45166</v>
      </c>
      <c r="C2427" t="s">
        <v>37</v>
      </c>
      <c r="D2427" t="s">
        <v>1910</v>
      </c>
      <c r="E2427" s="32">
        <v>3527306</v>
      </c>
      <c r="F2427" s="32" t="s">
        <v>9138</v>
      </c>
      <c r="G2427" t="s">
        <v>8306</v>
      </c>
      <c r="J2427" s="10">
        <v>94000000</v>
      </c>
      <c r="O2427" t="s">
        <v>8269</v>
      </c>
      <c r="P2427" s="1" t="s">
        <v>8273</v>
      </c>
      <c r="Q2427" t="s">
        <v>8273</v>
      </c>
    </row>
    <row r="2428" spans="1:17" x14ac:dyDescent="0.25">
      <c r="A2428" t="s">
        <v>7977</v>
      </c>
      <c r="B2428" s="1">
        <v>45166</v>
      </c>
      <c r="C2428" t="s">
        <v>37</v>
      </c>
      <c r="D2428" t="s">
        <v>1910</v>
      </c>
      <c r="E2428" s="32">
        <v>4306767</v>
      </c>
      <c r="F2428" s="32" t="s">
        <v>9630</v>
      </c>
      <c r="G2428" t="s">
        <v>8304</v>
      </c>
      <c r="J2428" s="10">
        <v>19500000</v>
      </c>
      <c r="O2428" t="s">
        <v>8269</v>
      </c>
      <c r="P2428" s="1" t="s">
        <v>8273</v>
      </c>
      <c r="Q2428" t="s">
        <v>8273</v>
      </c>
    </row>
    <row r="2429" spans="1:17" x14ac:dyDescent="0.25">
      <c r="A2429" t="s">
        <v>7978</v>
      </c>
      <c r="B2429" s="1">
        <v>45166</v>
      </c>
      <c r="C2429" t="s">
        <v>37</v>
      </c>
      <c r="D2429" t="s">
        <v>1910</v>
      </c>
      <c r="E2429" s="32">
        <v>2308203</v>
      </c>
      <c r="F2429" s="32" t="s">
        <v>8639</v>
      </c>
      <c r="G2429" t="s">
        <v>8326</v>
      </c>
      <c r="J2429" s="10">
        <v>12500000</v>
      </c>
      <c r="O2429" t="s">
        <v>8269</v>
      </c>
      <c r="P2429" s="1" t="s">
        <v>8273</v>
      </c>
      <c r="Q2429" t="s">
        <v>8273</v>
      </c>
    </row>
    <row r="2430" spans="1:17" x14ac:dyDescent="0.25">
      <c r="A2430" t="s">
        <v>7979</v>
      </c>
      <c r="B2430" s="1">
        <v>45166</v>
      </c>
      <c r="C2430" t="s">
        <v>45</v>
      </c>
      <c r="D2430" t="s">
        <v>1909</v>
      </c>
      <c r="E2430" s="32" t="s">
        <v>8432</v>
      </c>
      <c r="F2430" s="32" t="s">
        <v>8444</v>
      </c>
      <c r="G2430" t="s">
        <v>8314</v>
      </c>
      <c r="H2430" s="1"/>
      <c r="I2430" s="1"/>
      <c r="J2430" s="10">
        <v>6000000</v>
      </c>
      <c r="O2430" t="s">
        <v>8269</v>
      </c>
      <c r="P2430" s="1" t="s">
        <v>8273</v>
      </c>
      <c r="Q2430" t="s">
        <v>8273</v>
      </c>
    </row>
    <row r="2431" spans="1:17" x14ac:dyDescent="0.25">
      <c r="A2431" t="s">
        <v>7980</v>
      </c>
      <c r="B2431" s="1">
        <v>45167</v>
      </c>
      <c r="C2431" t="s">
        <v>45</v>
      </c>
      <c r="D2431" t="s">
        <v>1909</v>
      </c>
      <c r="E2431" s="32" t="s">
        <v>8432</v>
      </c>
      <c r="F2431" s="32" t="s">
        <v>8568</v>
      </c>
      <c r="G2431" t="s">
        <v>8317</v>
      </c>
      <c r="J2431" s="10">
        <v>5000000</v>
      </c>
      <c r="O2431" t="s">
        <v>8269</v>
      </c>
      <c r="P2431" s="1" t="s">
        <v>8273</v>
      </c>
      <c r="Q2431" t="s">
        <v>8273</v>
      </c>
    </row>
    <row r="2432" spans="1:17" x14ac:dyDescent="0.25">
      <c r="A2432" t="s">
        <v>7981</v>
      </c>
      <c r="B2432" s="1">
        <v>45168</v>
      </c>
      <c r="C2432" t="s">
        <v>37</v>
      </c>
      <c r="D2432" t="s">
        <v>1910</v>
      </c>
      <c r="E2432" s="32" t="s">
        <v>8432</v>
      </c>
      <c r="F2432" s="32" t="s">
        <v>9428</v>
      </c>
      <c r="G2432" t="s">
        <v>8305</v>
      </c>
      <c r="J2432" s="10">
        <v>2600000</v>
      </c>
      <c r="O2432" t="s">
        <v>8269</v>
      </c>
      <c r="P2432" s="1" t="s">
        <v>8273</v>
      </c>
      <c r="Q2432" t="s">
        <v>8273</v>
      </c>
    </row>
    <row r="2433" spans="1:17" x14ac:dyDescent="0.25">
      <c r="A2433" t="s">
        <v>7982</v>
      </c>
      <c r="B2433" s="1">
        <v>45168</v>
      </c>
      <c r="C2433" t="s">
        <v>37</v>
      </c>
      <c r="D2433" t="s">
        <v>1910</v>
      </c>
      <c r="E2433" s="32">
        <v>2301000</v>
      </c>
      <c r="F2433" s="32" t="s">
        <v>8615</v>
      </c>
      <c r="G2433" t="s">
        <v>8326</v>
      </c>
      <c r="J2433" s="10">
        <v>30000000</v>
      </c>
      <c r="O2433" t="s">
        <v>8269</v>
      </c>
      <c r="P2433" s="1" t="s">
        <v>8273</v>
      </c>
      <c r="Q2433" t="s">
        <v>8273</v>
      </c>
    </row>
    <row r="2434" spans="1:17" x14ac:dyDescent="0.25">
      <c r="A2434" t="s">
        <v>7983</v>
      </c>
      <c r="B2434" s="1">
        <v>45170</v>
      </c>
      <c r="C2434" t="s">
        <v>37</v>
      </c>
      <c r="D2434" t="s">
        <v>1910</v>
      </c>
      <c r="E2434" s="32">
        <v>1100049</v>
      </c>
      <c r="F2434" s="32" t="s">
        <v>8510</v>
      </c>
      <c r="G2434" t="s">
        <v>8308</v>
      </c>
      <c r="J2434" s="10">
        <v>40700000</v>
      </c>
      <c r="O2434" t="s">
        <v>8269</v>
      </c>
      <c r="P2434" s="1" t="s">
        <v>8273</v>
      </c>
      <c r="Q2434" t="s">
        <v>8273</v>
      </c>
    </row>
    <row r="2435" spans="1:17" x14ac:dyDescent="0.25">
      <c r="A2435" t="s">
        <v>7984</v>
      </c>
      <c r="B2435" s="1">
        <v>45170</v>
      </c>
      <c r="C2435" t="s">
        <v>37</v>
      </c>
      <c r="D2435" t="s">
        <v>1910</v>
      </c>
      <c r="E2435" s="32">
        <v>4321436</v>
      </c>
      <c r="F2435" s="32" t="s">
        <v>9790</v>
      </c>
      <c r="G2435" t="s">
        <v>8304</v>
      </c>
      <c r="J2435" s="10">
        <v>10000000</v>
      </c>
      <c r="O2435" t="s">
        <v>8269</v>
      </c>
      <c r="P2435" s="1" t="s">
        <v>8273</v>
      </c>
      <c r="Q2435" t="s">
        <v>8273</v>
      </c>
    </row>
    <row r="2436" spans="1:17" x14ac:dyDescent="0.25">
      <c r="A2436" t="s">
        <v>7985</v>
      </c>
      <c r="B2436" s="1">
        <v>45170</v>
      </c>
      <c r="C2436" t="s">
        <v>37</v>
      </c>
      <c r="D2436" t="s">
        <v>1910</v>
      </c>
      <c r="E2436" s="32">
        <v>4111605</v>
      </c>
      <c r="F2436" s="32" t="s">
        <v>9325</v>
      </c>
      <c r="G2436" t="s">
        <v>8298</v>
      </c>
      <c r="J2436" s="10">
        <v>3500000</v>
      </c>
      <c r="O2436" t="s">
        <v>8269</v>
      </c>
      <c r="P2436" s="1" t="s">
        <v>8273</v>
      </c>
      <c r="Q2436" t="s">
        <v>8273</v>
      </c>
    </row>
    <row r="2437" spans="1:17" x14ac:dyDescent="0.25">
      <c r="A2437" t="s">
        <v>7986</v>
      </c>
      <c r="B2437" s="1">
        <v>45170</v>
      </c>
      <c r="C2437" t="s">
        <v>37</v>
      </c>
      <c r="D2437" t="s">
        <v>1910</v>
      </c>
      <c r="E2437" s="32">
        <v>2615607</v>
      </c>
      <c r="F2437" s="32" t="s">
        <v>8735</v>
      </c>
      <c r="G2437" t="s">
        <v>8318</v>
      </c>
      <c r="J2437" s="10">
        <v>30000000</v>
      </c>
      <c r="O2437" t="s">
        <v>8269</v>
      </c>
      <c r="P2437" s="1" t="s">
        <v>8273</v>
      </c>
      <c r="Q2437" t="s">
        <v>8273</v>
      </c>
    </row>
    <row r="2438" spans="1:17" x14ac:dyDescent="0.25">
      <c r="A2438" t="s">
        <v>7987</v>
      </c>
      <c r="B2438" s="1">
        <v>45170</v>
      </c>
      <c r="C2438" t="s">
        <v>37</v>
      </c>
      <c r="D2438" t="s">
        <v>1909</v>
      </c>
      <c r="E2438" s="32">
        <v>2101400</v>
      </c>
      <c r="F2438" s="32" t="s">
        <v>8575</v>
      </c>
      <c r="G2438" t="s">
        <v>8345</v>
      </c>
      <c r="J2438" s="10">
        <v>20000000</v>
      </c>
      <c r="O2438" t="s">
        <v>8269</v>
      </c>
      <c r="P2438" s="1" t="s">
        <v>8273</v>
      </c>
      <c r="Q2438" t="s">
        <v>8273</v>
      </c>
    </row>
    <row r="2439" spans="1:17" ht="14.25" customHeight="1" x14ac:dyDescent="0.25">
      <c r="A2439" t="s">
        <v>7988</v>
      </c>
      <c r="B2439" s="1">
        <v>45170</v>
      </c>
      <c r="C2439" t="s">
        <v>45</v>
      </c>
      <c r="D2439" t="s">
        <v>1909</v>
      </c>
      <c r="E2439" s="32">
        <v>2506301</v>
      </c>
      <c r="F2439" s="32" t="s">
        <v>8685</v>
      </c>
      <c r="G2439" t="s">
        <v>8353</v>
      </c>
      <c r="H2439" s="1"/>
      <c r="I2439" s="1"/>
      <c r="J2439" s="10">
        <v>6701358.7599999998</v>
      </c>
      <c r="O2439" t="s">
        <v>8269</v>
      </c>
      <c r="P2439" s="1" t="s">
        <v>8273</v>
      </c>
      <c r="Q2439" t="s">
        <v>8273</v>
      </c>
    </row>
    <row r="2440" spans="1:17" x14ac:dyDescent="0.25">
      <c r="A2440" t="s">
        <v>7989</v>
      </c>
      <c r="B2440" s="1">
        <v>45173</v>
      </c>
      <c r="C2440" t="s">
        <v>37</v>
      </c>
      <c r="D2440" t="s">
        <v>1910</v>
      </c>
      <c r="E2440" s="32">
        <v>3117876</v>
      </c>
      <c r="F2440" s="32" t="s">
        <v>8873</v>
      </c>
      <c r="G2440" t="s">
        <v>8309</v>
      </c>
      <c r="J2440" s="10">
        <v>6000000</v>
      </c>
      <c r="O2440" t="s">
        <v>8269</v>
      </c>
      <c r="P2440" s="1" t="s">
        <v>8273</v>
      </c>
      <c r="Q2440" t="s">
        <v>8273</v>
      </c>
    </row>
    <row r="2441" spans="1:17" x14ac:dyDescent="0.25">
      <c r="A2441" t="s">
        <v>7990</v>
      </c>
      <c r="B2441" s="1">
        <v>45173</v>
      </c>
      <c r="C2441" t="s">
        <v>37</v>
      </c>
      <c r="D2441" t="s">
        <v>1910</v>
      </c>
      <c r="E2441" s="32">
        <v>3118106</v>
      </c>
      <c r="F2441" s="32" t="s">
        <v>8874</v>
      </c>
      <c r="G2441" t="s">
        <v>8309</v>
      </c>
      <c r="J2441" s="10">
        <v>1500000</v>
      </c>
      <c r="O2441" t="s">
        <v>8269</v>
      </c>
      <c r="P2441" s="1" t="s">
        <v>8273</v>
      </c>
      <c r="Q2441" t="s">
        <v>8273</v>
      </c>
    </row>
    <row r="2442" spans="1:17" x14ac:dyDescent="0.25">
      <c r="A2442" t="s">
        <v>7991</v>
      </c>
      <c r="B2442" s="1">
        <v>45173</v>
      </c>
      <c r="C2442" t="s">
        <v>37</v>
      </c>
      <c r="D2442" t="s">
        <v>1910</v>
      </c>
      <c r="E2442" s="32">
        <v>4119905</v>
      </c>
      <c r="F2442" s="32" t="s">
        <v>9370</v>
      </c>
      <c r="G2442" t="s">
        <v>8298</v>
      </c>
      <c r="J2442" s="10">
        <v>200000000</v>
      </c>
      <c r="O2442" t="s">
        <v>8269</v>
      </c>
      <c r="P2442" s="1" t="s">
        <v>8273</v>
      </c>
      <c r="Q2442" t="s">
        <v>8273</v>
      </c>
    </row>
    <row r="2443" spans="1:17" x14ac:dyDescent="0.25">
      <c r="A2443" t="s">
        <v>7992</v>
      </c>
      <c r="B2443" s="1">
        <v>45173</v>
      </c>
      <c r="C2443" t="s">
        <v>37</v>
      </c>
      <c r="D2443" t="s">
        <v>1910</v>
      </c>
      <c r="E2443" s="32" t="s">
        <v>8432</v>
      </c>
      <c r="F2443" s="32" t="s">
        <v>9708</v>
      </c>
      <c r="G2443" t="s">
        <v>8304</v>
      </c>
      <c r="J2443" s="10">
        <v>30000000</v>
      </c>
      <c r="O2443" t="s">
        <v>8269</v>
      </c>
      <c r="P2443" s="1" t="s">
        <v>8273</v>
      </c>
      <c r="Q2443" t="s">
        <v>8273</v>
      </c>
    </row>
    <row r="2444" spans="1:17" x14ac:dyDescent="0.25">
      <c r="A2444" t="s">
        <v>7993</v>
      </c>
      <c r="B2444" s="1">
        <v>45173</v>
      </c>
      <c r="C2444" t="s">
        <v>37</v>
      </c>
      <c r="D2444" t="s">
        <v>1910</v>
      </c>
      <c r="E2444" s="32">
        <v>5220157</v>
      </c>
      <c r="F2444" s="32" t="s">
        <v>9934</v>
      </c>
      <c r="G2444" t="s">
        <v>8318</v>
      </c>
      <c r="J2444" s="10">
        <v>9710000</v>
      </c>
      <c r="O2444" t="s">
        <v>8269</v>
      </c>
      <c r="P2444" s="1" t="s">
        <v>8273</v>
      </c>
      <c r="Q2444" t="s">
        <v>8273</v>
      </c>
    </row>
    <row r="2445" spans="1:17" x14ac:dyDescent="0.25">
      <c r="A2445" t="s">
        <v>7994</v>
      </c>
      <c r="B2445" s="1">
        <v>45173</v>
      </c>
      <c r="C2445" t="s">
        <v>45</v>
      </c>
      <c r="D2445" t="s">
        <v>1909</v>
      </c>
      <c r="E2445" s="32">
        <v>2925303</v>
      </c>
      <c r="F2445" s="32" t="s">
        <v>8813</v>
      </c>
      <c r="G2445" t="s">
        <v>8307</v>
      </c>
      <c r="J2445" s="10">
        <v>100000000</v>
      </c>
      <c r="O2445" t="s">
        <v>8269</v>
      </c>
      <c r="P2445" s="1" t="s">
        <v>8273</v>
      </c>
      <c r="Q2445" t="s">
        <v>8273</v>
      </c>
    </row>
    <row r="2446" spans="1:17" x14ac:dyDescent="0.25">
      <c r="A2446" t="s">
        <v>7995</v>
      </c>
      <c r="B2446" s="1">
        <v>45174</v>
      </c>
      <c r="C2446" t="s">
        <v>45</v>
      </c>
      <c r="D2446" t="s">
        <v>1909</v>
      </c>
      <c r="E2446" s="32">
        <v>5104807</v>
      </c>
      <c r="F2446" s="32" t="s">
        <v>9857</v>
      </c>
      <c r="G2446" t="s">
        <v>8302</v>
      </c>
      <c r="J2446" s="10">
        <v>10000000</v>
      </c>
      <c r="O2446" t="s">
        <v>8269</v>
      </c>
      <c r="P2446" s="1" t="s">
        <v>8273</v>
      </c>
      <c r="Q2446" t="s">
        <v>8273</v>
      </c>
    </row>
    <row r="2447" spans="1:17" x14ac:dyDescent="0.25">
      <c r="A2447" t="s">
        <v>7996</v>
      </c>
      <c r="B2447" s="1">
        <v>45174</v>
      </c>
      <c r="C2447" t="s">
        <v>37</v>
      </c>
      <c r="D2447" t="s">
        <v>1910</v>
      </c>
      <c r="E2447" s="32">
        <v>4207601</v>
      </c>
      <c r="F2447" s="32" t="s">
        <v>9481</v>
      </c>
      <c r="G2447" t="s">
        <v>8305</v>
      </c>
      <c r="J2447" s="10">
        <v>3000000</v>
      </c>
      <c r="O2447" t="s">
        <v>8269</v>
      </c>
      <c r="P2447" s="1" t="s">
        <v>8273</v>
      </c>
      <c r="Q2447" t="s">
        <v>8273</v>
      </c>
    </row>
    <row r="2448" spans="1:17" x14ac:dyDescent="0.25">
      <c r="A2448" t="s">
        <v>7997</v>
      </c>
      <c r="B2448" s="1">
        <v>45174</v>
      </c>
      <c r="C2448" t="s">
        <v>37</v>
      </c>
      <c r="D2448" t="s">
        <v>1910</v>
      </c>
      <c r="E2448" s="32" t="s">
        <v>8432</v>
      </c>
      <c r="F2448" s="32" t="s">
        <v>8834</v>
      </c>
      <c r="G2448" t="s">
        <v>8307</v>
      </c>
      <c r="J2448" s="10">
        <v>160000000</v>
      </c>
      <c r="O2448" t="s">
        <v>8269</v>
      </c>
      <c r="P2448" s="1" t="s">
        <v>8273</v>
      </c>
      <c r="Q2448" t="s">
        <v>8273</v>
      </c>
    </row>
    <row r="2449" spans="1:17" x14ac:dyDescent="0.25">
      <c r="A2449" t="s">
        <v>7998</v>
      </c>
      <c r="B2449" s="1">
        <v>45174</v>
      </c>
      <c r="C2449" t="s">
        <v>45</v>
      </c>
      <c r="D2449" t="s">
        <v>1909</v>
      </c>
      <c r="E2449" s="32">
        <v>4120903</v>
      </c>
      <c r="F2449" s="32" t="s">
        <v>4488</v>
      </c>
      <c r="J2449" s="10">
        <v>7000000</v>
      </c>
      <c r="O2449" t="s">
        <v>8269</v>
      </c>
      <c r="P2449" s="1" t="s">
        <v>8273</v>
      </c>
      <c r="Q2449" t="s">
        <v>8273</v>
      </c>
    </row>
    <row r="2450" spans="1:17" x14ac:dyDescent="0.25">
      <c r="A2450" t="s">
        <v>7999</v>
      </c>
      <c r="B2450" s="1">
        <v>45174</v>
      </c>
      <c r="C2450" t="s">
        <v>45</v>
      </c>
      <c r="D2450" t="s">
        <v>1909</v>
      </c>
      <c r="E2450" s="32">
        <v>4120903</v>
      </c>
      <c r="F2450" s="32" t="s">
        <v>4488</v>
      </c>
      <c r="J2450" s="10">
        <v>1500000</v>
      </c>
      <c r="O2450" t="s">
        <v>8269</v>
      </c>
      <c r="P2450" s="1" t="s">
        <v>8273</v>
      </c>
      <c r="Q2450" t="s">
        <v>8273</v>
      </c>
    </row>
    <row r="2451" spans="1:17" x14ac:dyDescent="0.25">
      <c r="A2451" t="s">
        <v>8000</v>
      </c>
      <c r="B2451" s="1">
        <v>45175</v>
      </c>
      <c r="C2451" t="s">
        <v>45</v>
      </c>
      <c r="D2451" t="s">
        <v>1909</v>
      </c>
      <c r="E2451" s="32">
        <v>3556404</v>
      </c>
      <c r="F2451" s="32" t="s">
        <v>5421</v>
      </c>
      <c r="J2451" s="10">
        <v>29000000</v>
      </c>
      <c r="O2451" t="s">
        <v>8269</v>
      </c>
      <c r="P2451" s="1" t="s">
        <v>8273</v>
      </c>
      <c r="Q2451" t="s">
        <v>8273</v>
      </c>
    </row>
    <row r="2452" spans="1:17" x14ac:dyDescent="0.25">
      <c r="A2452" t="s">
        <v>8001</v>
      </c>
      <c r="B2452" s="1">
        <v>45177</v>
      </c>
      <c r="C2452" t="s">
        <v>37</v>
      </c>
      <c r="D2452" t="s">
        <v>1910</v>
      </c>
      <c r="E2452" s="32" t="s">
        <v>8432</v>
      </c>
      <c r="F2452" s="32" t="s">
        <v>9197</v>
      </c>
      <c r="G2452" t="s">
        <v>8306</v>
      </c>
      <c r="J2452" s="10">
        <v>4000000</v>
      </c>
      <c r="O2452" t="s">
        <v>8269</v>
      </c>
      <c r="P2452" s="1" t="s">
        <v>8273</v>
      </c>
      <c r="Q2452" t="s">
        <v>8273</v>
      </c>
    </row>
    <row r="2453" spans="1:17" x14ac:dyDescent="0.25">
      <c r="A2453" t="s">
        <v>8002</v>
      </c>
      <c r="B2453" s="1">
        <v>45177</v>
      </c>
      <c r="C2453" t="s">
        <v>37</v>
      </c>
      <c r="D2453" t="s">
        <v>1910</v>
      </c>
      <c r="E2453" s="32">
        <v>4302378</v>
      </c>
      <c r="F2453" s="32" t="s">
        <v>9591</v>
      </c>
      <c r="G2453" t="s">
        <v>8304</v>
      </c>
      <c r="J2453" s="10">
        <v>2300000</v>
      </c>
      <c r="O2453" t="s">
        <v>8269</v>
      </c>
      <c r="P2453" s="1" t="s">
        <v>8273</v>
      </c>
      <c r="Q2453" t="s">
        <v>8273</v>
      </c>
    </row>
    <row r="2454" spans="1:17" x14ac:dyDescent="0.25">
      <c r="A2454" t="s">
        <v>8003</v>
      </c>
      <c r="B2454" s="1">
        <v>45177</v>
      </c>
      <c r="C2454" t="s">
        <v>37</v>
      </c>
      <c r="D2454" t="s">
        <v>1910</v>
      </c>
      <c r="E2454" s="32">
        <v>4119152</v>
      </c>
      <c r="F2454" s="32" t="s">
        <v>9364</v>
      </c>
      <c r="G2454" t="s">
        <v>8298</v>
      </c>
      <c r="J2454" s="10">
        <v>1587294.4</v>
      </c>
      <c r="O2454" t="s">
        <v>8269</v>
      </c>
      <c r="P2454" s="1" t="s">
        <v>8273</v>
      </c>
      <c r="Q2454" t="s">
        <v>8273</v>
      </c>
    </row>
    <row r="2455" spans="1:17" x14ac:dyDescent="0.25">
      <c r="A2455" t="s">
        <v>8004</v>
      </c>
      <c r="B2455" s="1">
        <v>45177</v>
      </c>
      <c r="C2455" t="s">
        <v>37</v>
      </c>
      <c r="D2455" t="s">
        <v>1910</v>
      </c>
      <c r="E2455" s="32" t="s">
        <v>8432</v>
      </c>
      <c r="F2455" s="32" t="s">
        <v>9892</v>
      </c>
      <c r="G2455" t="s">
        <v>8318</v>
      </c>
      <c r="J2455" s="10">
        <v>3000000</v>
      </c>
      <c r="O2455" t="s">
        <v>8269</v>
      </c>
      <c r="P2455" s="1" t="s">
        <v>8273</v>
      </c>
      <c r="Q2455" t="s">
        <v>8273</v>
      </c>
    </row>
    <row r="2456" spans="1:17" x14ac:dyDescent="0.25">
      <c r="A2456" t="s">
        <v>8005</v>
      </c>
      <c r="B2456" s="1">
        <v>45180</v>
      </c>
      <c r="C2456" t="s">
        <v>37</v>
      </c>
      <c r="D2456" t="s">
        <v>1910</v>
      </c>
      <c r="E2456" s="32" t="s">
        <v>8432</v>
      </c>
      <c r="F2456" s="32" t="s">
        <v>9024</v>
      </c>
      <c r="G2456" t="s">
        <v>8306</v>
      </c>
      <c r="J2456" s="10">
        <v>3940000</v>
      </c>
      <c r="O2456" t="s">
        <v>8269</v>
      </c>
      <c r="P2456" s="1" t="s">
        <v>8273</v>
      </c>
      <c r="Q2456" t="s">
        <v>8273</v>
      </c>
    </row>
    <row r="2457" spans="1:17" x14ac:dyDescent="0.25">
      <c r="A2457" t="s">
        <v>8006</v>
      </c>
      <c r="B2457" s="1">
        <v>45180</v>
      </c>
      <c r="C2457" t="s">
        <v>37</v>
      </c>
      <c r="D2457" t="s">
        <v>1910</v>
      </c>
      <c r="E2457" s="32" t="s">
        <v>8432</v>
      </c>
      <c r="F2457" s="32" t="s">
        <v>9863</v>
      </c>
      <c r="G2457" t="s">
        <v>8302</v>
      </c>
      <c r="J2457" s="10">
        <v>8500000</v>
      </c>
      <c r="O2457" t="s">
        <v>8269</v>
      </c>
      <c r="P2457" s="1" t="s">
        <v>8273</v>
      </c>
      <c r="Q2457" t="s">
        <v>8273</v>
      </c>
    </row>
    <row r="2458" spans="1:17" x14ac:dyDescent="0.25">
      <c r="A2458" t="s">
        <v>8007</v>
      </c>
      <c r="B2458" s="1">
        <v>45180</v>
      </c>
      <c r="C2458" t="s">
        <v>37</v>
      </c>
      <c r="D2458" t="s">
        <v>1910</v>
      </c>
      <c r="E2458" s="32" t="s">
        <v>8432</v>
      </c>
      <c r="F2458" s="32" t="s">
        <v>8937</v>
      </c>
      <c r="G2458" t="s">
        <v>8309</v>
      </c>
      <c r="J2458" s="10">
        <v>3000000</v>
      </c>
      <c r="O2458" t="s">
        <v>8269</v>
      </c>
      <c r="P2458" s="1" t="s">
        <v>8273</v>
      </c>
      <c r="Q2458" t="s">
        <v>8273</v>
      </c>
    </row>
    <row r="2459" spans="1:17" x14ac:dyDescent="0.25">
      <c r="A2459" t="s">
        <v>8008</v>
      </c>
      <c r="B2459" s="1">
        <v>45180</v>
      </c>
      <c r="C2459" t="s">
        <v>37</v>
      </c>
      <c r="D2459" t="s">
        <v>1910</v>
      </c>
      <c r="E2459" s="32" t="s">
        <v>8432</v>
      </c>
      <c r="F2459" s="32" t="s">
        <v>9350</v>
      </c>
      <c r="G2459" t="s">
        <v>8298</v>
      </c>
      <c r="J2459" s="10">
        <v>2200000</v>
      </c>
      <c r="O2459" t="s">
        <v>8269</v>
      </c>
      <c r="P2459" s="1" t="s">
        <v>8273</v>
      </c>
      <c r="Q2459" t="s">
        <v>8273</v>
      </c>
    </row>
    <row r="2460" spans="1:17" x14ac:dyDescent="0.25">
      <c r="A2460" t="s">
        <v>8009</v>
      </c>
      <c r="B2460" s="1">
        <v>45180</v>
      </c>
      <c r="C2460" t="s">
        <v>37</v>
      </c>
      <c r="D2460" t="s">
        <v>1909</v>
      </c>
      <c r="E2460" s="32" t="s">
        <v>8432</v>
      </c>
      <c r="F2460" s="32" t="s">
        <v>9382</v>
      </c>
      <c r="G2460" t="s">
        <v>8298</v>
      </c>
      <c r="J2460" s="10">
        <v>6000000</v>
      </c>
      <c r="O2460" t="s">
        <v>8269</v>
      </c>
      <c r="P2460" s="1" t="s">
        <v>8273</v>
      </c>
      <c r="Q2460" t="s">
        <v>8273</v>
      </c>
    </row>
    <row r="2461" spans="1:17" x14ac:dyDescent="0.25">
      <c r="A2461" t="s">
        <v>8010</v>
      </c>
      <c r="B2461" s="1">
        <v>45181</v>
      </c>
      <c r="C2461" t="s">
        <v>37</v>
      </c>
      <c r="D2461" t="s">
        <v>1910</v>
      </c>
      <c r="E2461" s="32" t="s">
        <v>8432</v>
      </c>
      <c r="F2461" s="32" t="s">
        <v>9865</v>
      </c>
      <c r="G2461" t="s">
        <v>8302</v>
      </c>
      <c r="J2461" s="10">
        <v>6000000</v>
      </c>
      <c r="O2461" t="s">
        <v>8269</v>
      </c>
      <c r="P2461" s="1" t="s">
        <v>8273</v>
      </c>
      <c r="Q2461" t="s">
        <v>8273</v>
      </c>
    </row>
    <row r="2462" spans="1:17" x14ac:dyDescent="0.25">
      <c r="A2462" t="s">
        <v>8011</v>
      </c>
      <c r="B2462" s="1">
        <v>45181</v>
      </c>
      <c r="C2462" t="s">
        <v>37</v>
      </c>
      <c r="D2462" t="s">
        <v>1910</v>
      </c>
      <c r="E2462" s="32" t="s">
        <v>8432</v>
      </c>
      <c r="F2462" s="32" t="s">
        <v>8434</v>
      </c>
      <c r="G2462" t="s">
        <v>8309</v>
      </c>
      <c r="J2462" s="10">
        <v>40000000</v>
      </c>
      <c r="O2462" t="s">
        <v>8269</v>
      </c>
      <c r="P2462" s="1" t="s">
        <v>8273</v>
      </c>
      <c r="Q2462" t="s">
        <v>8273</v>
      </c>
    </row>
    <row r="2463" spans="1:17" x14ac:dyDescent="0.25">
      <c r="A2463" t="s">
        <v>8012</v>
      </c>
      <c r="B2463" s="1">
        <v>45181</v>
      </c>
      <c r="C2463" t="s">
        <v>37</v>
      </c>
      <c r="D2463" t="s">
        <v>1910</v>
      </c>
      <c r="E2463" s="32">
        <v>4117271</v>
      </c>
      <c r="F2463" s="32" t="s">
        <v>9355</v>
      </c>
      <c r="G2463" t="s">
        <v>8298</v>
      </c>
      <c r="J2463" s="10">
        <v>5500000</v>
      </c>
      <c r="O2463" t="s">
        <v>8269</v>
      </c>
      <c r="P2463" s="1" t="s">
        <v>8273</v>
      </c>
      <c r="Q2463" t="s">
        <v>8273</v>
      </c>
    </row>
    <row r="2464" spans="1:17" x14ac:dyDescent="0.25">
      <c r="A2464" t="s">
        <v>8013</v>
      </c>
      <c r="B2464" s="1">
        <v>45182</v>
      </c>
      <c r="C2464" t="s">
        <v>37</v>
      </c>
      <c r="D2464" t="s">
        <v>1910</v>
      </c>
      <c r="E2464" s="32">
        <v>3147006</v>
      </c>
      <c r="F2464" s="32" t="s">
        <v>8944</v>
      </c>
      <c r="G2464" t="s">
        <v>8309</v>
      </c>
      <c r="J2464" s="10">
        <v>57850000</v>
      </c>
      <c r="O2464" t="s">
        <v>8269</v>
      </c>
      <c r="P2464" s="1" t="s">
        <v>8273</v>
      </c>
      <c r="Q2464" t="s">
        <v>8273</v>
      </c>
    </row>
    <row r="2465" spans="1:17" x14ac:dyDescent="0.25">
      <c r="A2465" t="s">
        <v>8014</v>
      </c>
      <c r="B2465" s="1">
        <v>45184</v>
      </c>
      <c r="C2465" t="s">
        <v>37</v>
      </c>
      <c r="D2465" t="s">
        <v>1910</v>
      </c>
      <c r="E2465" s="32">
        <v>3132701</v>
      </c>
      <c r="F2465" s="32" t="s">
        <v>8905</v>
      </c>
      <c r="G2465" t="s">
        <v>8309</v>
      </c>
      <c r="J2465" s="10">
        <v>4620000</v>
      </c>
      <c r="O2465" t="s">
        <v>8269</v>
      </c>
      <c r="P2465" s="1" t="s">
        <v>8273</v>
      </c>
      <c r="Q2465" t="s">
        <v>8273</v>
      </c>
    </row>
    <row r="2466" spans="1:17" x14ac:dyDescent="0.25">
      <c r="A2466" t="s">
        <v>8015</v>
      </c>
      <c r="B2466" s="1">
        <v>45184</v>
      </c>
      <c r="C2466" t="s">
        <v>37</v>
      </c>
      <c r="D2466" t="s">
        <v>1910</v>
      </c>
      <c r="E2466" s="32">
        <v>3132701</v>
      </c>
      <c r="F2466" s="32" t="s">
        <v>8905</v>
      </c>
      <c r="G2466" t="s">
        <v>8309</v>
      </c>
      <c r="J2466" s="10">
        <v>1880000</v>
      </c>
      <c r="O2466" t="s">
        <v>8269</v>
      </c>
      <c r="P2466" s="1" t="s">
        <v>8273</v>
      </c>
      <c r="Q2466" t="s">
        <v>8273</v>
      </c>
    </row>
    <row r="2467" spans="1:17" x14ac:dyDescent="0.25">
      <c r="A2467" t="s">
        <v>8016</v>
      </c>
      <c r="B2467" s="1">
        <v>45184</v>
      </c>
      <c r="C2467" t="s">
        <v>37</v>
      </c>
      <c r="D2467" t="s">
        <v>1910</v>
      </c>
      <c r="E2467" s="32">
        <v>3539202</v>
      </c>
      <c r="F2467" s="32" t="s">
        <v>9184</v>
      </c>
      <c r="G2467" t="s">
        <v>8306</v>
      </c>
      <c r="J2467" s="10">
        <v>12000000</v>
      </c>
      <c r="O2467" t="s">
        <v>8269</v>
      </c>
      <c r="P2467" s="1" t="s">
        <v>8273</v>
      </c>
      <c r="Q2467" t="s">
        <v>8273</v>
      </c>
    </row>
    <row r="2468" spans="1:17" x14ac:dyDescent="0.25">
      <c r="A2468" t="s">
        <v>8017</v>
      </c>
      <c r="B2468" s="1">
        <v>45184</v>
      </c>
      <c r="C2468" t="s">
        <v>37</v>
      </c>
      <c r="D2468" t="s">
        <v>1910</v>
      </c>
      <c r="E2468" s="32">
        <v>4319703</v>
      </c>
      <c r="F2468" s="32" t="s">
        <v>9768</v>
      </c>
      <c r="G2468" t="s">
        <v>8304</v>
      </c>
      <c r="J2468" s="10">
        <v>2500000</v>
      </c>
      <c r="O2468" t="s">
        <v>8269</v>
      </c>
      <c r="P2468" s="1" t="s">
        <v>8273</v>
      </c>
      <c r="Q2468" t="s">
        <v>8273</v>
      </c>
    </row>
    <row r="2469" spans="1:17" x14ac:dyDescent="0.25">
      <c r="A2469" t="s">
        <v>8018</v>
      </c>
      <c r="B2469" s="1">
        <v>45184</v>
      </c>
      <c r="C2469" t="s">
        <v>37</v>
      </c>
      <c r="D2469" t="s">
        <v>1909</v>
      </c>
      <c r="E2469" s="32" t="s">
        <v>8432</v>
      </c>
      <c r="F2469" s="32" t="s">
        <v>9872</v>
      </c>
      <c r="G2469" t="s">
        <v>8302</v>
      </c>
      <c r="J2469" s="10">
        <v>160000000</v>
      </c>
      <c r="O2469" t="s">
        <v>8269</v>
      </c>
      <c r="P2469" s="1" t="s">
        <v>8273</v>
      </c>
      <c r="Q2469" t="s">
        <v>8273</v>
      </c>
    </row>
    <row r="2470" spans="1:17" x14ac:dyDescent="0.25">
      <c r="A2470" t="s">
        <v>8019</v>
      </c>
      <c r="B2470" s="1">
        <v>45188</v>
      </c>
      <c r="C2470" t="s">
        <v>37</v>
      </c>
      <c r="D2470" t="s">
        <v>1910</v>
      </c>
      <c r="E2470" s="32">
        <v>1714880</v>
      </c>
      <c r="F2470" s="32" t="s">
        <v>8561</v>
      </c>
      <c r="G2470" t="s">
        <v>8310</v>
      </c>
      <c r="J2470" s="10">
        <v>5000000</v>
      </c>
      <c r="O2470" t="s">
        <v>8269</v>
      </c>
      <c r="P2470" s="1" t="s">
        <v>8273</v>
      </c>
      <c r="Q2470" t="s">
        <v>8273</v>
      </c>
    </row>
    <row r="2471" spans="1:17" x14ac:dyDescent="0.25">
      <c r="A2471" t="s">
        <v>8020</v>
      </c>
      <c r="B2471" s="1">
        <v>45188</v>
      </c>
      <c r="C2471" t="s">
        <v>37</v>
      </c>
      <c r="D2471" t="s">
        <v>1910</v>
      </c>
      <c r="E2471" s="32" t="s">
        <v>8432</v>
      </c>
      <c r="F2471" s="32" t="s">
        <v>8967</v>
      </c>
      <c r="G2471" t="s">
        <v>8309</v>
      </c>
      <c r="J2471" s="10">
        <v>15000000</v>
      </c>
      <c r="O2471" t="s">
        <v>8269</v>
      </c>
      <c r="P2471" s="1" t="s">
        <v>8273</v>
      </c>
      <c r="Q2471" t="s">
        <v>8273</v>
      </c>
    </row>
    <row r="2472" spans="1:17" x14ac:dyDescent="0.25">
      <c r="A2472" t="s">
        <v>8021</v>
      </c>
      <c r="B2472" s="1">
        <v>45189</v>
      </c>
      <c r="C2472" t="s">
        <v>37</v>
      </c>
      <c r="D2472" t="s">
        <v>1910</v>
      </c>
      <c r="E2472" s="32">
        <v>2210938</v>
      </c>
      <c r="F2472" s="32" t="s">
        <v>8610</v>
      </c>
      <c r="G2472" t="s">
        <v>8342</v>
      </c>
      <c r="J2472" s="10">
        <v>2000000</v>
      </c>
      <c r="O2472" t="s">
        <v>8269</v>
      </c>
      <c r="P2472" s="1" t="s">
        <v>8273</v>
      </c>
      <c r="Q2472" t="s">
        <v>8273</v>
      </c>
    </row>
    <row r="2473" spans="1:17" x14ac:dyDescent="0.25">
      <c r="A2473" t="s">
        <v>8022</v>
      </c>
      <c r="B2473" s="1">
        <v>45189</v>
      </c>
      <c r="C2473" t="s">
        <v>37</v>
      </c>
      <c r="D2473" t="s">
        <v>1910</v>
      </c>
      <c r="E2473" s="32">
        <v>2209153</v>
      </c>
      <c r="F2473" s="32" t="s">
        <v>8608</v>
      </c>
      <c r="G2473" t="s">
        <v>8342</v>
      </c>
      <c r="J2473" s="10">
        <v>3400000</v>
      </c>
      <c r="O2473" t="s">
        <v>8269</v>
      </c>
      <c r="P2473" s="1" t="s">
        <v>8273</v>
      </c>
      <c r="Q2473" t="s">
        <v>8273</v>
      </c>
    </row>
    <row r="2474" spans="1:17" x14ac:dyDescent="0.25">
      <c r="A2474" t="s">
        <v>8023</v>
      </c>
      <c r="B2474" s="1">
        <v>45191</v>
      </c>
      <c r="C2474" t="s">
        <v>37</v>
      </c>
      <c r="D2474" t="s">
        <v>1910</v>
      </c>
      <c r="E2474" s="32">
        <v>2918357</v>
      </c>
      <c r="F2474" s="32" t="s">
        <v>8800</v>
      </c>
      <c r="G2474" t="s">
        <v>8307</v>
      </c>
      <c r="J2474" s="10">
        <v>10000000</v>
      </c>
      <c r="O2474" t="s">
        <v>8269</v>
      </c>
      <c r="P2474" s="1" t="s">
        <v>8273</v>
      </c>
      <c r="Q2474" t="s">
        <v>8273</v>
      </c>
    </row>
    <row r="2475" spans="1:17" x14ac:dyDescent="0.25">
      <c r="A2475" t="s">
        <v>8024</v>
      </c>
      <c r="B2475" s="1">
        <v>45191</v>
      </c>
      <c r="C2475" t="s">
        <v>45</v>
      </c>
      <c r="D2475" t="s">
        <v>1909</v>
      </c>
      <c r="E2475" s="32">
        <v>3304144</v>
      </c>
      <c r="F2475" s="32" t="s">
        <v>4491</v>
      </c>
      <c r="J2475" s="10">
        <v>5000000</v>
      </c>
      <c r="O2475" t="s">
        <v>8269</v>
      </c>
      <c r="P2475" s="1" t="s">
        <v>8273</v>
      </c>
      <c r="Q2475" t="s">
        <v>8273</v>
      </c>
    </row>
    <row r="2476" spans="1:17" x14ac:dyDescent="0.25">
      <c r="A2476" t="s">
        <v>8025</v>
      </c>
      <c r="B2476" s="1">
        <v>45194</v>
      </c>
      <c r="C2476" t="s">
        <v>37</v>
      </c>
      <c r="D2476" t="s">
        <v>1910</v>
      </c>
      <c r="E2476" s="32">
        <v>4301305</v>
      </c>
      <c r="F2476" s="32" t="s">
        <v>9578</v>
      </c>
      <c r="G2476" t="s">
        <v>8304</v>
      </c>
      <c r="J2476" s="10">
        <v>6500000</v>
      </c>
      <c r="O2476" t="s">
        <v>8269</v>
      </c>
      <c r="P2476" s="1" t="s">
        <v>8273</v>
      </c>
      <c r="Q2476" t="s">
        <v>8273</v>
      </c>
    </row>
    <row r="2477" spans="1:17" x14ac:dyDescent="0.25">
      <c r="A2477" t="s">
        <v>8026</v>
      </c>
      <c r="B2477" s="1">
        <v>45194</v>
      </c>
      <c r="C2477" t="s">
        <v>37</v>
      </c>
      <c r="D2477" t="s">
        <v>1910</v>
      </c>
      <c r="E2477" s="32">
        <v>3556701</v>
      </c>
      <c r="F2477" s="32" t="s">
        <v>9252</v>
      </c>
      <c r="G2477" t="s">
        <v>8306</v>
      </c>
      <c r="J2477" s="10">
        <v>60000000</v>
      </c>
      <c r="O2477" t="s">
        <v>8269</v>
      </c>
      <c r="P2477" s="1" t="s">
        <v>8273</v>
      </c>
      <c r="Q2477" t="s">
        <v>8273</v>
      </c>
    </row>
    <row r="2478" spans="1:17" x14ac:dyDescent="0.25">
      <c r="A2478" t="s">
        <v>8027</v>
      </c>
      <c r="B2478" s="1">
        <v>45194</v>
      </c>
      <c r="C2478" t="s">
        <v>37</v>
      </c>
      <c r="D2478" t="s">
        <v>1910</v>
      </c>
      <c r="E2478" s="32" t="s">
        <v>8432</v>
      </c>
      <c r="F2478" s="32" t="s">
        <v>9041</v>
      </c>
      <c r="G2478" t="s">
        <v>8306</v>
      </c>
      <c r="J2478" s="10">
        <v>2000000</v>
      </c>
      <c r="O2478" t="s">
        <v>8269</v>
      </c>
      <c r="P2478" s="1" t="s">
        <v>8273</v>
      </c>
      <c r="Q2478" t="s">
        <v>8273</v>
      </c>
    </row>
    <row r="2479" spans="1:17" x14ac:dyDescent="0.25">
      <c r="A2479" t="s">
        <v>8028</v>
      </c>
      <c r="B2479" s="1">
        <v>45194</v>
      </c>
      <c r="C2479" t="s">
        <v>37</v>
      </c>
      <c r="D2479" t="s">
        <v>1909</v>
      </c>
      <c r="E2479" s="32">
        <v>4118402</v>
      </c>
      <c r="F2479" s="32" t="s">
        <v>8389</v>
      </c>
      <c r="G2479" t="s">
        <v>8298</v>
      </c>
      <c r="J2479" s="10">
        <v>29000000</v>
      </c>
      <c r="O2479" t="s">
        <v>8269</v>
      </c>
      <c r="P2479" s="1" t="s">
        <v>8273</v>
      </c>
      <c r="Q2479" t="s">
        <v>8273</v>
      </c>
    </row>
    <row r="2480" spans="1:17" x14ac:dyDescent="0.25">
      <c r="A2480" t="s">
        <v>8029</v>
      </c>
      <c r="B2480" s="1">
        <v>45195</v>
      </c>
      <c r="C2480" t="s">
        <v>37</v>
      </c>
      <c r="D2480" t="s">
        <v>1910</v>
      </c>
      <c r="E2480" s="32">
        <v>4102901</v>
      </c>
      <c r="F2480" s="32" t="s">
        <v>9272</v>
      </c>
      <c r="G2480" t="s">
        <v>8298</v>
      </c>
      <c r="J2480" s="10">
        <v>20000000</v>
      </c>
      <c r="O2480" t="s">
        <v>8269</v>
      </c>
      <c r="P2480" s="1" t="s">
        <v>8273</v>
      </c>
      <c r="Q2480" t="s">
        <v>8273</v>
      </c>
    </row>
    <row r="2481" spans="1:17" x14ac:dyDescent="0.25">
      <c r="A2481" t="s">
        <v>8030</v>
      </c>
      <c r="B2481" s="1">
        <v>45195</v>
      </c>
      <c r="C2481" t="s">
        <v>37</v>
      </c>
      <c r="D2481" t="s">
        <v>1910</v>
      </c>
      <c r="E2481" s="32">
        <v>3131307</v>
      </c>
      <c r="F2481" s="32" t="s">
        <v>8901</v>
      </c>
      <c r="G2481" t="s">
        <v>8309</v>
      </c>
      <c r="J2481" s="10">
        <v>80000000</v>
      </c>
      <c r="O2481" t="s">
        <v>8269</v>
      </c>
      <c r="P2481" s="1" t="s">
        <v>8273</v>
      </c>
      <c r="Q2481" t="s">
        <v>8273</v>
      </c>
    </row>
    <row r="2482" spans="1:17" x14ac:dyDescent="0.25">
      <c r="A2482" t="s">
        <v>8031</v>
      </c>
      <c r="B2482" s="1">
        <v>45195</v>
      </c>
      <c r="C2482" t="s">
        <v>37</v>
      </c>
      <c r="D2482" t="s">
        <v>1910</v>
      </c>
      <c r="E2482" s="32">
        <v>3537107</v>
      </c>
      <c r="F2482" s="32" t="s">
        <v>9176</v>
      </c>
      <c r="G2482" t="s">
        <v>8306</v>
      </c>
      <c r="J2482" s="10">
        <v>15000000</v>
      </c>
      <c r="O2482" t="s">
        <v>8269</v>
      </c>
      <c r="P2482" s="1" t="s">
        <v>8273</v>
      </c>
      <c r="Q2482" t="s">
        <v>8273</v>
      </c>
    </row>
    <row r="2483" spans="1:17" x14ac:dyDescent="0.25">
      <c r="A2483" t="s">
        <v>8032</v>
      </c>
      <c r="B2483" s="1">
        <v>45195</v>
      </c>
      <c r="C2483" t="s">
        <v>37</v>
      </c>
      <c r="D2483" t="s">
        <v>1910</v>
      </c>
      <c r="E2483" s="32">
        <v>3142601</v>
      </c>
      <c r="F2483" s="32" t="s">
        <v>8932</v>
      </c>
      <c r="G2483" t="s">
        <v>8309</v>
      </c>
      <c r="J2483" s="10">
        <v>1900000</v>
      </c>
      <c r="O2483" t="s">
        <v>8269</v>
      </c>
      <c r="P2483" s="1" t="s">
        <v>8273</v>
      </c>
      <c r="Q2483" t="s">
        <v>8273</v>
      </c>
    </row>
    <row r="2484" spans="1:17" x14ac:dyDescent="0.25">
      <c r="A2484" t="s">
        <v>8033</v>
      </c>
      <c r="B2484" s="1">
        <v>45195</v>
      </c>
      <c r="C2484" t="s">
        <v>45</v>
      </c>
      <c r="D2484" t="s">
        <v>1909</v>
      </c>
      <c r="E2484" s="32" t="s">
        <v>8432</v>
      </c>
      <c r="F2484" s="32" t="s">
        <v>8540</v>
      </c>
      <c r="J2484" s="10">
        <v>40000000</v>
      </c>
      <c r="O2484" t="s">
        <v>8269</v>
      </c>
      <c r="P2484" s="1" t="s">
        <v>8273</v>
      </c>
      <c r="Q2484" t="s">
        <v>8273</v>
      </c>
    </row>
    <row r="2485" spans="1:17" x14ac:dyDescent="0.25">
      <c r="A2485" t="s">
        <v>8034</v>
      </c>
      <c r="B2485" s="1">
        <v>45196</v>
      </c>
      <c r="C2485" t="s">
        <v>37</v>
      </c>
      <c r="D2485" t="s">
        <v>1910</v>
      </c>
      <c r="E2485" s="32">
        <v>2704708</v>
      </c>
      <c r="F2485" s="32" t="s">
        <v>8745</v>
      </c>
      <c r="G2485" t="s">
        <v>8351</v>
      </c>
      <c r="J2485" s="10">
        <v>15000000</v>
      </c>
      <c r="O2485" t="s">
        <v>8269</v>
      </c>
      <c r="P2485" s="1" t="s">
        <v>8273</v>
      </c>
      <c r="Q2485" t="s">
        <v>8273</v>
      </c>
    </row>
    <row r="2486" spans="1:17" x14ac:dyDescent="0.25">
      <c r="A2486" t="s">
        <v>8035</v>
      </c>
      <c r="B2486" s="1">
        <v>45196</v>
      </c>
      <c r="C2486" t="s">
        <v>45</v>
      </c>
      <c r="D2486" t="s">
        <v>1909</v>
      </c>
      <c r="E2486" s="32">
        <v>2312700</v>
      </c>
      <c r="F2486" s="32" t="s">
        <v>8647</v>
      </c>
      <c r="G2486" t="s">
        <v>8326</v>
      </c>
      <c r="J2486" s="10">
        <v>8000000</v>
      </c>
      <c r="O2486" t="s">
        <v>8269</v>
      </c>
      <c r="P2486" s="1" t="s">
        <v>8273</v>
      </c>
      <c r="Q2486" t="s">
        <v>8273</v>
      </c>
    </row>
    <row r="2487" spans="1:17" x14ac:dyDescent="0.25">
      <c r="A2487" t="s">
        <v>8036</v>
      </c>
      <c r="B2487" s="1">
        <v>45196</v>
      </c>
      <c r="C2487" t="s">
        <v>37</v>
      </c>
      <c r="D2487" t="s">
        <v>1910</v>
      </c>
      <c r="E2487" s="32">
        <v>4126256</v>
      </c>
      <c r="F2487" s="32" t="s">
        <v>9400</v>
      </c>
      <c r="G2487" t="s">
        <v>8304</v>
      </c>
      <c r="J2487" s="10">
        <v>4000000</v>
      </c>
      <c r="O2487" t="s">
        <v>8269</v>
      </c>
      <c r="P2487" s="1" t="s">
        <v>8273</v>
      </c>
      <c r="Q2487" t="s">
        <v>8273</v>
      </c>
    </row>
    <row r="2488" spans="1:17" x14ac:dyDescent="0.25">
      <c r="A2488" t="s">
        <v>8037</v>
      </c>
      <c r="B2488" s="1">
        <v>45196</v>
      </c>
      <c r="C2488" t="s">
        <v>45</v>
      </c>
      <c r="D2488" t="s">
        <v>1909</v>
      </c>
      <c r="E2488" s="32">
        <v>3103009</v>
      </c>
      <c r="F2488" s="32" t="s">
        <v>8842</v>
      </c>
      <c r="G2488" t="s">
        <v>8309</v>
      </c>
      <c r="J2488" s="10">
        <v>6500000</v>
      </c>
      <c r="O2488" t="s">
        <v>8269</v>
      </c>
      <c r="P2488" s="1" t="s">
        <v>8273</v>
      </c>
      <c r="Q2488" t="s">
        <v>8273</v>
      </c>
    </row>
    <row r="2489" spans="1:17" x14ac:dyDescent="0.25">
      <c r="A2489" t="s">
        <v>8038</v>
      </c>
      <c r="B2489" s="1">
        <v>45196</v>
      </c>
      <c r="C2489" t="s">
        <v>45</v>
      </c>
      <c r="D2489" t="s">
        <v>1909</v>
      </c>
      <c r="E2489" s="32">
        <v>4105805</v>
      </c>
      <c r="F2489" s="32" t="s">
        <v>8343</v>
      </c>
      <c r="G2489" t="s">
        <v>8314</v>
      </c>
      <c r="H2489" s="1"/>
      <c r="I2489" s="1"/>
      <c r="J2489" s="10">
        <v>7500000</v>
      </c>
      <c r="O2489" t="s">
        <v>8269</v>
      </c>
      <c r="P2489" s="1" t="s">
        <v>8273</v>
      </c>
      <c r="Q2489" t="s">
        <v>8273</v>
      </c>
    </row>
    <row r="2490" spans="1:17" x14ac:dyDescent="0.25">
      <c r="A2490" t="s">
        <v>8039</v>
      </c>
      <c r="B2490" s="1">
        <v>45196</v>
      </c>
      <c r="C2490" t="s">
        <v>45</v>
      </c>
      <c r="D2490" t="s">
        <v>1909</v>
      </c>
      <c r="E2490" s="32">
        <v>5211701</v>
      </c>
      <c r="F2490" s="32" t="s">
        <v>9917</v>
      </c>
      <c r="G2490" t="s">
        <v>21</v>
      </c>
      <c r="H2490" s="1"/>
      <c r="I2490" s="1"/>
      <c r="J2490" s="10">
        <v>1200000</v>
      </c>
      <c r="O2490" t="s">
        <v>8269</v>
      </c>
      <c r="P2490" s="1" t="s">
        <v>8273</v>
      </c>
      <c r="Q2490" t="s">
        <v>8273</v>
      </c>
    </row>
    <row r="2491" spans="1:17" x14ac:dyDescent="0.25">
      <c r="A2491" t="s">
        <v>8040</v>
      </c>
      <c r="B2491" s="1">
        <v>45198</v>
      </c>
      <c r="C2491" t="s">
        <v>37</v>
      </c>
      <c r="D2491" t="s">
        <v>1910</v>
      </c>
      <c r="E2491" s="32">
        <v>4102000</v>
      </c>
      <c r="F2491" s="32" t="s">
        <v>9267</v>
      </c>
      <c r="G2491" t="s">
        <v>8298</v>
      </c>
      <c r="J2491" s="10">
        <v>5500000</v>
      </c>
      <c r="O2491" t="s">
        <v>8269</v>
      </c>
      <c r="P2491" s="1" t="s">
        <v>8273</v>
      </c>
      <c r="Q2491" t="s">
        <v>8273</v>
      </c>
    </row>
    <row r="2492" spans="1:17" x14ac:dyDescent="0.25">
      <c r="A2492" t="s">
        <v>8041</v>
      </c>
      <c r="B2492" s="1">
        <v>45198</v>
      </c>
      <c r="C2492" t="s">
        <v>37</v>
      </c>
      <c r="D2492" t="s">
        <v>1909</v>
      </c>
      <c r="E2492" s="32">
        <v>5213772</v>
      </c>
      <c r="F2492" s="32" t="s">
        <v>9919</v>
      </c>
      <c r="G2492" t="s">
        <v>8329</v>
      </c>
      <c r="H2492" s="1"/>
      <c r="I2492" s="1"/>
      <c r="J2492" s="10">
        <v>3000000</v>
      </c>
      <c r="O2492" t="s">
        <v>8269</v>
      </c>
      <c r="P2492" s="1" t="s">
        <v>8273</v>
      </c>
      <c r="Q2492" t="s">
        <v>8273</v>
      </c>
    </row>
    <row r="2493" spans="1:17" x14ac:dyDescent="0.25">
      <c r="A2493" t="s">
        <v>8042</v>
      </c>
      <c r="B2493" s="1">
        <v>45201</v>
      </c>
      <c r="C2493" t="s">
        <v>37</v>
      </c>
      <c r="D2493" t="s">
        <v>1910</v>
      </c>
      <c r="E2493" s="32" t="s">
        <v>8432</v>
      </c>
      <c r="F2493" s="32" t="s">
        <v>9234</v>
      </c>
      <c r="G2493" t="s">
        <v>8306</v>
      </c>
      <c r="J2493" s="10">
        <v>40000000</v>
      </c>
      <c r="O2493" t="s">
        <v>8269</v>
      </c>
      <c r="P2493" s="1" t="s">
        <v>8273</v>
      </c>
      <c r="Q2493" t="s">
        <v>8273</v>
      </c>
    </row>
    <row r="2494" spans="1:17" x14ac:dyDescent="0.25">
      <c r="A2494" t="s">
        <v>8043</v>
      </c>
      <c r="B2494" s="1">
        <v>45201</v>
      </c>
      <c r="C2494" t="s">
        <v>45</v>
      </c>
      <c r="D2494" t="s">
        <v>1909</v>
      </c>
      <c r="E2494" s="32">
        <v>2922300</v>
      </c>
      <c r="F2494" s="32" t="s">
        <v>8807</v>
      </c>
      <c r="G2494" t="s">
        <v>8334</v>
      </c>
      <c r="H2494" s="1"/>
      <c r="I2494" s="1"/>
      <c r="J2494" s="10">
        <v>6000000</v>
      </c>
      <c r="O2494" t="s">
        <v>8269</v>
      </c>
      <c r="P2494" s="1" t="s">
        <v>8273</v>
      </c>
      <c r="Q2494" t="s">
        <v>8273</v>
      </c>
    </row>
    <row r="2495" spans="1:17" x14ac:dyDescent="0.25">
      <c r="A2495" t="s">
        <v>8044</v>
      </c>
      <c r="B2495" s="1">
        <v>45202</v>
      </c>
      <c r="C2495" t="s">
        <v>1918</v>
      </c>
      <c r="D2495" t="s">
        <v>1909</v>
      </c>
      <c r="E2495" s="32" t="s">
        <v>8432</v>
      </c>
      <c r="F2495" s="32" t="s">
        <v>9140</v>
      </c>
      <c r="G2495" t="s">
        <v>8306</v>
      </c>
      <c r="J2495" s="10">
        <v>2000000</v>
      </c>
      <c r="O2495" t="s">
        <v>8269</v>
      </c>
      <c r="P2495" s="1" t="s">
        <v>8273</v>
      </c>
      <c r="Q2495" t="s">
        <v>8273</v>
      </c>
    </row>
    <row r="2496" spans="1:17" x14ac:dyDescent="0.25">
      <c r="A2496" t="s">
        <v>8045</v>
      </c>
      <c r="B2496" s="1">
        <v>45202</v>
      </c>
      <c r="C2496" t="s">
        <v>45</v>
      </c>
      <c r="D2496" t="s">
        <v>1909</v>
      </c>
      <c r="E2496" s="32" t="s">
        <v>8432</v>
      </c>
      <c r="F2496" s="32" t="s">
        <v>9931</v>
      </c>
      <c r="G2496" t="s">
        <v>8318</v>
      </c>
      <c r="J2496" s="10">
        <v>1500000</v>
      </c>
      <c r="O2496" t="s">
        <v>8269</v>
      </c>
      <c r="P2496" s="1" t="s">
        <v>8273</v>
      </c>
      <c r="Q2496" t="s">
        <v>8273</v>
      </c>
    </row>
    <row r="2497" spans="1:17" x14ac:dyDescent="0.25">
      <c r="A2497" t="s">
        <v>8046</v>
      </c>
      <c r="B2497" s="1">
        <v>45203</v>
      </c>
      <c r="C2497" t="s">
        <v>37</v>
      </c>
      <c r="D2497" t="s">
        <v>1910</v>
      </c>
      <c r="E2497" s="32">
        <v>2601102</v>
      </c>
      <c r="F2497" s="32" t="s">
        <v>8702</v>
      </c>
      <c r="G2497" t="s">
        <v>8325</v>
      </c>
      <c r="J2497" s="10">
        <v>50000000</v>
      </c>
      <c r="O2497" t="s">
        <v>8269</v>
      </c>
      <c r="P2497" s="1" t="s">
        <v>8273</v>
      </c>
      <c r="Q2497" t="s">
        <v>8273</v>
      </c>
    </row>
    <row r="2498" spans="1:17" x14ac:dyDescent="0.25">
      <c r="A2498" t="s">
        <v>8047</v>
      </c>
      <c r="B2498" s="1">
        <v>45204</v>
      </c>
      <c r="C2498" t="s">
        <v>37</v>
      </c>
      <c r="D2498" t="s">
        <v>1910</v>
      </c>
      <c r="E2498" s="32">
        <v>4103057</v>
      </c>
      <c r="F2498" s="32" t="s">
        <v>9274</v>
      </c>
      <c r="G2498" t="s">
        <v>8298</v>
      </c>
      <c r="J2498" s="10">
        <v>5000000</v>
      </c>
      <c r="O2498" t="s">
        <v>8269</v>
      </c>
      <c r="P2498" s="1" t="s">
        <v>8273</v>
      </c>
      <c r="Q2498" t="s">
        <v>8273</v>
      </c>
    </row>
    <row r="2499" spans="1:17" x14ac:dyDescent="0.25">
      <c r="A2499" t="s">
        <v>8048</v>
      </c>
      <c r="B2499" s="1">
        <v>45204</v>
      </c>
      <c r="C2499" t="s">
        <v>45</v>
      </c>
      <c r="D2499" t="s">
        <v>1909</v>
      </c>
      <c r="E2499" s="32" t="s">
        <v>8432</v>
      </c>
      <c r="F2499" s="32" t="s">
        <v>9013</v>
      </c>
      <c r="G2499" t="s">
        <v>8336</v>
      </c>
      <c r="H2499" s="1"/>
      <c r="I2499" s="1"/>
      <c r="J2499" s="10">
        <v>100000000</v>
      </c>
      <c r="O2499" t="s">
        <v>8269</v>
      </c>
      <c r="P2499" s="1" t="s">
        <v>8273</v>
      </c>
      <c r="Q2499" t="s">
        <v>8273</v>
      </c>
    </row>
    <row r="2500" spans="1:17" x14ac:dyDescent="0.25">
      <c r="A2500" t="s">
        <v>8049</v>
      </c>
      <c r="B2500" s="1">
        <v>45205</v>
      </c>
      <c r="C2500" t="s">
        <v>37</v>
      </c>
      <c r="D2500" t="s">
        <v>1910</v>
      </c>
      <c r="E2500" s="32">
        <v>3531605</v>
      </c>
      <c r="F2500" s="32" t="s">
        <v>9154</v>
      </c>
      <c r="G2500" t="s">
        <v>8305</v>
      </c>
      <c r="J2500" s="10">
        <v>3500000</v>
      </c>
      <c r="O2500" t="s">
        <v>8269</v>
      </c>
      <c r="P2500" s="1" t="s">
        <v>8273</v>
      </c>
      <c r="Q2500" t="s">
        <v>8273</v>
      </c>
    </row>
    <row r="2501" spans="1:17" x14ac:dyDescent="0.25">
      <c r="A2501" t="s">
        <v>8050</v>
      </c>
      <c r="B2501" s="1">
        <v>45205</v>
      </c>
      <c r="C2501" t="s">
        <v>37</v>
      </c>
      <c r="D2501" t="s">
        <v>1910</v>
      </c>
      <c r="E2501" s="32">
        <v>3103009</v>
      </c>
      <c r="F2501" s="32" t="s">
        <v>8842</v>
      </c>
      <c r="G2501" t="s">
        <v>8309</v>
      </c>
      <c r="J2501" s="10">
        <v>6500000</v>
      </c>
      <c r="O2501" t="s">
        <v>8269</v>
      </c>
      <c r="P2501" s="1" t="s">
        <v>8273</v>
      </c>
      <c r="Q2501" t="s">
        <v>8273</v>
      </c>
    </row>
    <row r="2502" spans="1:17" x14ac:dyDescent="0.25">
      <c r="A2502" t="s">
        <v>8051</v>
      </c>
      <c r="B2502" s="1">
        <v>45210</v>
      </c>
      <c r="C2502" t="s">
        <v>37</v>
      </c>
      <c r="D2502" t="s">
        <v>1910</v>
      </c>
      <c r="E2502" s="32">
        <v>3106309</v>
      </c>
      <c r="F2502" s="32" t="s">
        <v>8848</v>
      </c>
      <c r="G2502" t="s">
        <v>8309</v>
      </c>
      <c r="J2502" s="10">
        <v>20000000</v>
      </c>
      <c r="O2502" t="s">
        <v>8269</v>
      </c>
      <c r="P2502" s="1" t="s">
        <v>8273</v>
      </c>
      <c r="Q2502" t="s">
        <v>8273</v>
      </c>
    </row>
    <row r="2503" spans="1:17" x14ac:dyDescent="0.25">
      <c r="A2503" t="s">
        <v>8052</v>
      </c>
      <c r="B2503" s="1">
        <v>45210</v>
      </c>
      <c r="C2503" t="s">
        <v>37</v>
      </c>
      <c r="D2503" t="s">
        <v>1910</v>
      </c>
      <c r="E2503" s="32">
        <v>3523404</v>
      </c>
      <c r="F2503" s="32" t="s">
        <v>9121</v>
      </c>
      <c r="G2503" t="s">
        <v>8306</v>
      </c>
      <c r="J2503" s="10">
        <v>50000000</v>
      </c>
      <c r="O2503" t="s">
        <v>8269</v>
      </c>
      <c r="P2503" s="1" t="s">
        <v>8273</v>
      </c>
      <c r="Q2503" t="s">
        <v>8273</v>
      </c>
    </row>
    <row r="2504" spans="1:17" x14ac:dyDescent="0.25">
      <c r="A2504" t="s">
        <v>8053</v>
      </c>
      <c r="B2504" s="1">
        <v>45216</v>
      </c>
      <c r="C2504" t="s">
        <v>45</v>
      </c>
      <c r="D2504" t="s">
        <v>1909</v>
      </c>
      <c r="E2504" s="32">
        <v>2301901</v>
      </c>
      <c r="F2504" s="32" t="s">
        <v>8620</v>
      </c>
      <c r="G2504" t="s">
        <v>8337</v>
      </c>
      <c r="H2504" s="1"/>
      <c r="I2504" s="1"/>
      <c r="J2504" s="10">
        <v>5000000</v>
      </c>
      <c r="O2504" t="s">
        <v>8269</v>
      </c>
      <c r="P2504" s="1" t="s">
        <v>8273</v>
      </c>
      <c r="Q2504" t="s">
        <v>8273</v>
      </c>
    </row>
    <row r="2505" spans="1:17" x14ac:dyDescent="0.25">
      <c r="A2505" t="s">
        <v>8054</v>
      </c>
      <c r="B2505" s="1">
        <v>45223</v>
      </c>
      <c r="C2505" t="s">
        <v>37</v>
      </c>
      <c r="D2505" t="s">
        <v>1910</v>
      </c>
      <c r="E2505" s="32">
        <v>1712702</v>
      </c>
      <c r="F2505" s="32" t="s">
        <v>8558</v>
      </c>
      <c r="G2505" t="s">
        <v>8310</v>
      </c>
      <c r="J2505" s="10">
        <v>5000000</v>
      </c>
      <c r="O2505" t="s">
        <v>8269</v>
      </c>
      <c r="P2505" s="1" t="s">
        <v>8273</v>
      </c>
      <c r="Q2505" t="s">
        <v>8273</v>
      </c>
    </row>
    <row r="2506" spans="1:17" x14ac:dyDescent="0.25">
      <c r="A2506" t="s">
        <v>8055</v>
      </c>
      <c r="B2506" s="1">
        <v>45223</v>
      </c>
      <c r="C2506" t="s">
        <v>37</v>
      </c>
      <c r="D2506" t="s">
        <v>1910</v>
      </c>
      <c r="E2506" s="32">
        <v>3515301</v>
      </c>
      <c r="F2506" s="32" t="s">
        <v>9090</v>
      </c>
      <c r="G2506" t="s">
        <v>8306</v>
      </c>
      <c r="J2506" s="10">
        <v>2000000</v>
      </c>
      <c r="O2506" t="s">
        <v>8269</v>
      </c>
      <c r="P2506" s="1" t="s">
        <v>8273</v>
      </c>
      <c r="Q2506" t="s">
        <v>8273</v>
      </c>
    </row>
    <row r="2507" spans="1:17" x14ac:dyDescent="0.25">
      <c r="A2507" t="s">
        <v>8056</v>
      </c>
      <c r="B2507" s="1">
        <v>45223</v>
      </c>
      <c r="C2507" t="s">
        <v>37</v>
      </c>
      <c r="D2507" t="s">
        <v>1910</v>
      </c>
      <c r="E2507" s="32">
        <v>4305306</v>
      </c>
      <c r="F2507" s="32" t="s">
        <v>9615</v>
      </c>
      <c r="G2507" t="s">
        <v>8304</v>
      </c>
      <c r="J2507" s="10">
        <v>2500000</v>
      </c>
      <c r="O2507" t="s">
        <v>8269</v>
      </c>
      <c r="P2507" s="1" t="s">
        <v>8273</v>
      </c>
      <c r="Q2507" t="s">
        <v>8273</v>
      </c>
    </row>
    <row r="2508" spans="1:17" x14ac:dyDescent="0.25">
      <c r="A2508" t="s">
        <v>8057</v>
      </c>
      <c r="B2508" s="1">
        <v>45223</v>
      </c>
      <c r="C2508" t="s">
        <v>37</v>
      </c>
      <c r="D2508" t="s">
        <v>1909</v>
      </c>
      <c r="E2508" s="32">
        <v>1718204</v>
      </c>
      <c r="F2508" s="32" t="s">
        <v>4421</v>
      </c>
      <c r="J2508" s="10">
        <v>130000000</v>
      </c>
      <c r="O2508" t="s">
        <v>8269</v>
      </c>
      <c r="P2508" s="1" t="s">
        <v>8273</v>
      </c>
      <c r="Q2508" t="s">
        <v>8273</v>
      </c>
    </row>
    <row r="2509" spans="1:17" x14ac:dyDescent="0.25">
      <c r="A2509" t="s">
        <v>8058</v>
      </c>
      <c r="B2509" s="1">
        <v>45224</v>
      </c>
      <c r="C2509" t="s">
        <v>37</v>
      </c>
      <c r="D2509" t="s">
        <v>1910</v>
      </c>
      <c r="E2509" s="32">
        <v>4310553</v>
      </c>
      <c r="F2509" s="32" t="s">
        <v>9665</v>
      </c>
      <c r="G2509" t="s">
        <v>8304</v>
      </c>
      <c r="J2509" s="10">
        <v>2000000</v>
      </c>
      <c r="O2509" t="s">
        <v>8269</v>
      </c>
      <c r="P2509" s="1" t="s">
        <v>8273</v>
      </c>
      <c r="Q2509" t="s">
        <v>8273</v>
      </c>
    </row>
    <row r="2510" spans="1:17" x14ac:dyDescent="0.25">
      <c r="A2510" t="s">
        <v>8059</v>
      </c>
      <c r="B2510" s="1">
        <v>45226</v>
      </c>
      <c r="C2510" t="s">
        <v>37</v>
      </c>
      <c r="D2510" t="s">
        <v>1910</v>
      </c>
      <c r="E2510" s="32" t="s">
        <v>8432</v>
      </c>
      <c r="F2510" s="32" t="s">
        <v>8507</v>
      </c>
      <c r="G2510" t="s">
        <v>8306</v>
      </c>
      <c r="J2510" s="10">
        <v>6000000</v>
      </c>
      <c r="O2510" t="s">
        <v>8269</v>
      </c>
      <c r="P2510" s="1" t="s">
        <v>8273</v>
      </c>
      <c r="Q2510" t="s">
        <v>8273</v>
      </c>
    </row>
    <row r="2511" spans="1:17" x14ac:dyDescent="0.25">
      <c r="A2511" t="s">
        <v>8060</v>
      </c>
      <c r="B2511" s="1">
        <v>45230</v>
      </c>
      <c r="C2511" t="s">
        <v>37</v>
      </c>
      <c r="D2511" t="s">
        <v>1910</v>
      </c>
      <c r="E2511" s="32">
        <v>4215802</v>
      </c>
      <c r="F2511" s="32" t="s">
        <v>9541</v>
      </c>
      <c r="G2511" t="s">
        <v>8305</v>
      </c>
      <c r="J2511" s="10">
        <v>35000000</v>
      </c>
      <c r="O2511" t="s">
        <v>8269</v>
      </c>
      <c r="P2511" s="1" t="s">
        <v>8273</v>
      </c>
      <c r="Q2511" t="s">
        <v>8273</v>
      </c>
    </row>
    <row r="2512" spans="1:17" x14ac:dyDescent="0.25">
      <c r="A2512" t="s">
        <v>8061</v>
      </c>
      <c r="B2512" s="1">
        <v>45230</v>
      </c>
      <c r="C2512" t="s">
        <v>37</v>
      </c>
      <c r="D2512" t="s">
        <v>1910</v>
      </c>
      <c r="E2512" s="32">
        <v>1400159</v>
      </c>
      <c r="F2512" s="32" t="s">
        <v>8533</v>
      </c>
      <c r="G2512" t="s">
        <v>8332</v>
      </c>
      <c r="J2512" s="10">
        <v>10000000</v>
      </c>
      <c r="O2512" t="s">
        <v>8269</v>
      </c>
      <c r="P2512" s="1" t="s">
        <v>8273</v>
      </c>
      <c r="Q2512" t="s">
        <v>8273</v>
      </c>
    </row>
    <row r="2513" spans="1:17" x14ac:dyDescent="0.25">
      <c r="A2513" t="s">
        <v>8062</v>
      </c>
      <c r="B2513" s="1">
        <v>45230</v>
      </c>
      <c r="C2513" t="s">
        <v>37</v>
      </c>
      <c r="D2513" t="s">
        <v>1909</v>
      </c>
      <c r="E2513" s="32">
        <v>1703826</v>
      </c>
      <c r="F2513" s="32" t="s">
        <v>8549</v>
      </c>
      <c r="G2513" t="s">
        <v>8310</v>
      </c>
      <c r="J2513" s="10">
        <v>3300000</v>
      </c>
      <c r="O2513" t="s">
        <v>8269</v>
      </c>
      <c r="P2513" s="1" t="s">
        <v>8273</v>
      </c>
      <c r="Q2513" t="s">
        <v>8273</v>
      </c>
    </row>
    <row r="2514" spans="1:17" x14ac:dyDescent="0.25">
      <c r="A2514" t="s">
        <v>8063</v>
      </c>
      <c r="B2514" s="1">
        <v>45231</v>
      </c>
      <c r="C2514" t="s">
        <v>37</v>
      </c>
      <c r="D2514" t="s">
        <v>1910</v>
      </c>
      <c r="E2514" s="32">
        <v>2306900</v>
      </c>
      <c r="F2514" s="32" t="s">
        <v>8638</v>
      </c>
      <c r="G2514" t="s">
        <v>8326</v>
      </c>
      <c r="J2514" s="10">
        <v>12500000</v>
      </c>
      <c r="O2514" t="s">
        <v>8269</v>
      </c>
      <c r="P2514" s="1" t="s">
        <v>8273</v>
      </c>
      <c r="Q2514" t="s">
        <v>8273</v>
      </c>
    </row>
    <row r="2515" spans="1:17" x14ac:dyDescent="0.25">
      <c r="A2515" t="s">
        <v>8064</v>
      </c>
      <c r="B2515" s="1">
        <v>45233</v>
      </c>
      <c r="C2515" t="s">
        <v>37</v>
      </c>
      <c r="D2515" t="s">
        <v>1910</v>
      </c>
      <c r="E2515" s="32" t="s">
        <v>8432</v>
      </c>
      <c r="F2515" s="32" t="s">
        <v>9859</v>
      </c>
      <c r="G2515" t="s">
        <v>8302</v>
      </c>
      <c r="J2515" s="10">
        <v>19000000</v>
      </c>
      <c r="O2515" t="s">
        <v>8269</v>
      </c>
      <c r="P2515" s="1" t="s">
        <v>8273</v>
      </c>
      <c r="Q2515" t="s">
        <v>8273</v>
      </c>
    </row>
    <row r="2516" spans="1:17" x14ac:dyDescent="0.25">
      <c r="A2516" t="s">
        <v>8065</v>
      </c>
      <c r="B2516" s="1">
        <v>45233</v>
      </c>
      <c r="C2516" t="s">
        <v>37</v>
      </c>
      <c r="D2516" t="s">
        <v>1910</v>
      </c>
      <c r="E2516" s="32" t="s">
        <v>8432</v>
      </c>
      <c r="F2516" s="32" t="s">
        <v>8385</v>
      </c>
      <c r="G2516" t="s">
        <v>8298</v>
      </c>
      <c r="J2516" s="10">
        <v>10000000</v>
      </c>
      <c r="O2516" t="s">
        <v>8269</v>
      </c>
      <c r="P2516" s="1" t="s">
        <v>8273</v>
      </c>
      <c r="Q2516" t="s">
        <v>8273</v>
      </c>
    </row>
    <row r="2517" spans="1:17" x14ac:dyDescent="0.25">
      <c r="A2517" t="s">
        <v>8066</v>
      </c>
      <c r="B2517" s="1">
        <v>45233</v>
      </c>
      <c r="C2517" t="s">
        <v>45</v>
      </c>
      <c r="D2517" t="s">
        <v>1909</v>
      </c>
      <c r="E2517" s="32">
        <v>5005608</v>
      </c>
      <c r="F2517" s="32" t="s">
        <v>9827</v>
      </c>
      <c r="G2517" t="s">
        <v>8349</v>
      </c>
      <c r="H2517" s="1"/>
      <c r="I2517" s="1"/>
      <c r="J2517" s="10">
        <v>10000000</v>
      </c>
      <c r="O2517" t="s">
        <v>8269</v>
      </c>
      <c r="P2517" s="1" t="s">
        <v>8273</v>
      </c>
      <c r="Q2517" t="s">
        <v>8273</v>
      </c>
    </row>
    <row r="2518" spans="1:17" x14ac:dyDescent="0.25">
      <c r="A2518" t="s">
        <v>8067</v>
      </c>
      <c r="B2518" s="1">
        <v>45236</v>
      </c>
      <c r="C2518" t="s">
        <v>37</v>
      </c>
      <c r="D2518" t="s">
        <v>1909</v>
      </c>
      <c r="E2518" s="32">
        <v>3538006</v>
      </c>
      <c r="F2518" s="32" t="s">
        <v>9179</v>
      </c>
      <c r="G2518" t="s">
        <v>8306</v>
      </c>
      <c r="J2518" s="10">
        <v>35000000</v>
      </c>
      <c r="O2518" t="s">
        <v>8269</v>
      </c>
      <c r="P2518" s="1" t="s">
        <v>8273</v>
      </c>
      <c r="Q2518" t="s">
        <v>8273</v>
      </c>
    </row>
    <row r="2519" spans="1:17" x14ac:dyDescent="0.25">
      <c r="A2519" t="s">
        <v>8068</v>
      </c>
      <c r="B2519" s="1">
        <v>45236</v>
      </c>
      <c r="C2519" t="s">
        <v>37</v>
      </c>
      <c r="D2519" t="s">
        <v>1909</v>
      </c>
      <c r="E2519" s="32" t="s">
        <v>8432</v>
      </c>
      <c r="F2519" s="32" t="s">
        <v>9187</v>
      </c>
      <c r="G2519" t="s">
        <v>8327</v>
      </c>
      <c r="H2519" s="1"/>
      <c r="I2519" s="1"/>
      <c r="J2519" s="10">
        <v>30000000</v>
      </c>
      <c r="O2519" t="s">
        <v>8269</v>
      </c>
      <c r="P2519" s="1" t="s">
        <v>8273</v>
      </c>
      <c r="Q2519" t="s">
        <v>8273</v>
      </c>
    </row>
    <row r="2520" spans="1:17" x14ac:dyDescent="0.25">
      <c r="A2520" t="s">
        <v>8069</v>
      </c>
      <c r="B2520" s="1">
        <v>45237</v>
      </c>
      <c r="C2520" t="s">
        <v>37</v>
      </c>
      <c r="D2520" t="s">
        <v>1910</v>
      </c>
      <c r="E2520" s="32" t="s">
        <v>8432</v>
      </c>
      <c r="F2520" s="32" t="s">
        <v>8408</v>
      </c>
      <c r="G2520" t="s">
        <v>8307</v>
      </c>
      <c r="J2520" s="10">
        <v>4800000</v>
      </c>
      <c r="O2520" t="s">
        <v>8269</v>
      </c>
      <c r="P2520" s="1" t="s">
        <v>8273</v>
      </c>
      <c r="Q2520" t="s">
        <v>8273</v>
      </c>
    </row>
    <row r="2521" spans="1:17" x14ac:dyDescent="0.25">
      <c r="A2521" t="s">
        <v>8070</v>
      </c>
      <c r="B2521" s="1">
        <v>45237</v>
      </c>
      <c r="C2521" t="s">
        <v>1918</v>
      </c>
      <c r="D2521" t="s">
        <v>1909</v>
      </c>
      <c r="E2521" s="32">
        <v>3503208</v>
      </c>
      <c r="F2521" s="32" t="s">
        <v>9032</v>
      </c>
      <c r="G2521" t="s">
        <v>8306</v>
      </c>
      <c r="J2521" s="10">
        <v>15000000</v>
      </c>
      <c r="O2521" t="s">
        <v>8269</v>
      </c>
      <c r="P2521" s="1" t="s">
        <v>8273</v>
      </c>
      <c r="Q2521" t="s">
        <v>8273</v>
      </c>
    </row>
    <row r="2522" spans="1:17" x14ac:dyDescent="0.25">
      <c r="A2522" t="s">
        <v>8071</v>
      </c>
      <c r="B2522" s="1">
        <v>45237</v>
      </c>
      <c r="C2522" t="s">
        <v>45</v>
      </c>
      <c r="D2522" t="s">
        <v>1909</v>
      </c>
      <c r="E2522" s="32">
        <v>5210109</v>
      </c>
      <c r="F2522" s="32" t="s">
        <v>9913</v>
      </c>
      <c r="G2522" t="s">
        <v>8329</v>
      </c>
      <c r="H2522" s="1"/>
      <c r="I2522" s="1"/>
      <c r="J2522" s="10">
        <v>30000000</v>
      </c>
      <c r="O2522" t="s">
        <v>8269</v>
      </c>
      <c r="P2522" s="1" t="s">
        <v>8273</v>
      </c>
      <c r="Q2522" t="s">
        <v>8273</v>
      </c>
    </row>
    <row r="2523" spans="1:17" x14ac:dyDescent="0.25">
      <c r="A2523" t="s">
        <v>8072</v>
      </c>
      <c r="B2523" s="1">
        <v>45239</v>
      </c>
      <c r="C2523" t="s">
        <v>37</v>
      </c>
      <c r="D2523" t="s">
        <v>1910</v>
      </c>
      <c r="E2523" s="32">
        <v>3515301</v>
      </c>
      <c r="F2523" s="32" t="s">
        <v>9090</v>
      </c>
      <c r="G2523" t="s">
        <v>8318</v>
      </c>
      <c r="J2523" s="10">
        <v>2390000</v>
      </c>
      <c r="O2523" t="s">
        <v>8269</v>
      </c>
      <c r="P2523" s="1" t="s">
        <v>8273</v>
      </c>
      <c r="Q2523" t="s">
        <v>8273</v>
      </c>
    </row>
    <row r="2524" spans="1:17" x14ac:dyDescent="0.25">
      <c r="A2524" t="s">
        <v>8073</v>
      </c>
      <c r="B2524" s="1">
        <v>45239</v>
      </c>
      <c r="C2524" t="s">
        <v>37</v>
      </c>
      <c r="D2524" t="s">
        <v>1910</v>
      </c>
      <c r="E2524" s="32">
        <v>4117909</v>
      </c>
      <c r="F2524" s="32" t="s">
        <v>9358</v>
      </c>
      <c r="G2524" t="s">
        <v>8298</v>
      </c>
      <c r="J2524" s="10">
        <v>15000000</v>
      </c>
      <c r="O2524" t="s">
        <v>8269</v>
      </c>
      <c r="P2524" s="1" t="s">
        <v>8273</v>
      </c>
      <c r="Q2524" t="s">
        <v>8273</v>
      </c>
    </row>
    <row r="2525" spans="1:17" x14ac:dyDescent="0.25">
      <c r="A2525" t="s">
        <v>8074</v>
      </c>
      <c r="B2525" s="1">
        <v>45244</v>
      </c>
      <c r="C2525" t="s">
        <v>37</v>
      </c>
      <c r="D2525" t="s">
        <v>1910</v>
      </c>
      <c r="E2525" s="32">
        <v>3202405</v>
      </c>
      <c r="F2525" s="32" t="s">
        <v>9003</v>
      </c>
      <c r="G2525" t="s">
        <v>8321</v>
      </c>
      <c r="J2525" s="10">
        <v>58000000</v>
      </c>
      <c r="O2525" t="s">
        <v>8269</v>
      </c>
      <c r="P2525" s="1" t="s">
        <v>8273</v>
      </c>
      <c r="Q2525" t="s">
        <v>8273</v>
      </c>
    </row>
    <row r="2526" spans="1:17" x14ac:dyDescent="0.25">
      <c r="A2526" t="s">
        <v>8075</v>
      </c>
      <c r="B2526" s="1">
        <v>45244</v>
      </c>
      <c r="C2526" t="s">
        <v>37</v>
      </c>
      <c r="D2526" t="s">
        <v>1910</v>
      </c>
      <c r="E2526" s="32" t="s">
        <v>8432</v>
      </c>
      <c r="F2526" s="32" t="s">
        <v>8524</v>
      </c>
      <c r="G2526" t="s">
        <v>8308</v>
      </c>
      <c r="J2526" s="10">
        <v>5000000</v>
      </c>
      <c r="O2526" t="s">
        <v>8269</v>
      </c>
      <c r="P2526" s="1" t="s">
        <v>8273</v>
      </c>
      <c r="Q2526" t="s">
        <v>8273</v>
      </c>
    </row>
    <row r="2527" spans="1:17" x14ac:dyDescent="0.25">
      <c r="A2527" t="s">
        <v>8076</v>
      </c>
      <c r="B2527" s="1">
        <v>45244</v>
      </c>
      <c r="C2527" t="s">
        <v>37</v>
      </c>
      <c r="D2527" t="s">
        <v>1910</v>
      </c>
      <c r="E2527" s="32">
        <v>2410702</v>
      </c>
      <c r="F2527" s="32" t="s">
        <v>8670</v>
      </c>
      <c r="G2527" t="s">
        <v>8333</v>
      </c>
      <c r="J2527" s="10">
        <v>6000000</v>
      </c>
      <c r="O2527" t="s">
        <v>8269</v>
      </c>
      <c r="P2527" s="1" t="s">
        <v>8273</v>
      </c>
      <c r="Q2527" t="s">
        <v>8273</v>
      </c>
    </row>
    <row r="2528" spans="1:17" x14ac:dyDescent="0.25">
      <c r="A2528" t="s">
        <v>8077</v>
      </c>
      <c r="B2528" s="1">
        <v>45244</v>
      </c>
      <c r="C2528" t="s">
        <v>37</v>
      </c>
      <c r="D2528" t="s">
        <v>1910</v>
      </c>
      <c r="E2528" s="32">
        <v>4307906</v>
      </c>
      <c r="F2528" s="32" t="s">
        <v>9643</v>
      </c>
      <c r="G2528" t="s">
        <v>8304</v>
      </c>
      <c r="J2528" s="10">
        <v>20000000</v>
      </c>
      <c r="O2528" t="s">
        <v>8269</v>
      </c>
      <c r="P2528" s="1" t="s">
        <v>8273</v>
      </c>
      <c r="Q2528" t="s">
        <v>8273</v>
      </c>
    </row>
    <row r="2529" spans="1:17" x14ac:dyDescent="0.25">
      <c r="A2529" t="s">
        <v>8078</v>
      </c>
      <c r="B2529" s="1">
        <v>45244</v>
      </c>
      <c r="C2529" t="s">
        <v>37</v>
      </c>
      <c r="D2529" t="s">
        <v>1910</v>
      </c>
      <c r="E2529" s="32">
        <v>2402501</v>
      </c>
      <c r="F2529" s="32" t="s">
        <v>8656</v>
      </c>
      <c r="G2529" t="s">
        <v>8333</v>
      </c>
      <c r="J2529" s="10">
        <v>17000000</v>
      </c>
      <c r="O2529" t="s">
        <v>8269</v>
      </c>
      <c r="P2529" s="1" t="s">
        <v>8273</v>
      </c>
      <c r="Q2529" t="s">
        <v>8273</v>
      </c>
    </row>
    <row r="2530" spans="1:17" x14ac:dyDescent="0.25">
      <c r="A2530" t="s">
        <v>8079</v>
      </c>
      <c r="B2530" s="1">
        <v>45246</v>
      </c>
      <c r="C2530" t="s">
        <v>37</v>
      </c>
      <c r="D2530" t="s">
        <v>1910</v>
      </c>
      <c r="E2530" s="32">
        <v>4108205</v>
      </c>
      <c r="F2530" s="32" t="s">
        <v>9307</v>
      </c>
      <c r="G2530" t="s">
        <v>8298</v>
      </c>
      <c r="J2530" s="10">
        <v>5000000</v>
      </c>
      <c r="O2530" t="s">
        <v>8269</v>
      </c>
      <c r="P2530" s="1" t="s">
        <v>8273</v>
      </c>
      <c r="Q2530" t="s">
        <v>8273</v>
      </c>
    </row>
    <row r="2531" spans="1:17" x14ac:dyDescent="0.25">
      <c r="A2531" t="s">
        <v>8080</v>
      </c>
      <c r="B2531" s="1">
        <v>45246</v>
      </c>
      <c r="C2531" t="s">
        <v>37</v>
      </c>
      <c r="D2531" t="s">
        <v>1910</v>
      </c>
      <c r="E2531" s="32">
        <v>3514403</v>
      </c>
      <c r="F2531" s="32" t="s">
        <v>9082</v>
      </c>
      <c r="G2531" t="s">
        <v>8306</v>
      </c>
      <c r="J2531" s="10">
        <v>6000000</v>
      </c>
      <c r="O2531" t="s">
        <v>8269</v>
      </c>
      <c r="P2531" s="1" t="s">
        <v>8273</v>
      </c>
      <c r="Q2531" t="s">
        <v>8273</v>
      </c>
    </row>
    <row r="2532" spans="1:17" x14ac:dyDescent="0.25">
      <c r="A2532" t="s">
        <v>8081</v>
      </c>
      <c r="B2532" s="1">
        <v>45246</v>
      </c>
      <c r="C2532" t="s">
        <v>37</v>
      </c>
      <c r="D2532" t="s">
        <v>1909</v>
      </c>
      <c r="E2532" s="32">
        <v>5007505</v>
      </c>
      <c r="F2532" s="32" t="s">
        <v>9837</v>
      </c>
      <c r="G2532" t="s">
        <v>8316</v>
      </c>
      <c r="J2532" s="10">
        <v>5000000</v>
      </c>
      <c r="O2532" t="s">
        <v>8269</v>
      </c>
      <c r="P2532" s="1" t="s">
        <v>8273</v>
      </c>
      <c r="Q2532" t="s">
        <v>8273</v>
      </c>
    </row>
    <row r="2533" spans="1:17" x14ac:dyDescent="0.25">
      <c r="A2533" t="s">
        <v>8082</v>
      </c>
      <c r="B2533" s="1">
        <v>45247</v>
      </c>
      <c r="C2533" t="s">
        <v>37</v>
      </c>
      <c r="D2533" t="s">
        <v>1910</v>
      </c>
      <c r="E2533" s="32">
        <v>2400703</v>
      </c>
      <c r="F2533" s="32" t="s">
        <v>8653</v>
      </c>
      <c r="G2533" t="s">
        <v>8333</v>
      </c>
      <c r="J2533" s="10">
        <v>30000000</v>
      </c>
      <c r="O2533" t="s">
        <v>8269</v>
      </c>
      <c r="P2533" s="1" t="s">
        <v>8273</v>
      </c>
      <c r="Q2533" t="s">
        <v>8273</v>
      </c>
    </row>
    <row r="2534" spans="1:17" x14ac:dyDescent="0.25">
      <c r="A2534" t="s">
        <v>8083</v>
      </c>
      <c r="B2534" s="1">
        <v>45247</v>
      </c>
      <c r="C2534" t="s">
        <v>37</v>
      </c>
      <c r="D2534" t="s">
        <v>1910</v>
      </c>
      <c r="E2534" s="32">
        <v>3509205</v>
      </c>
      <c r="F2534" s="32" t="s">
        <v>9056</v>
      </c>
      <c r="G2534" t="s">
        <v>8306</v>
      </c>
      <c r="J2534" s="10">
        <v>30000000</v>
      </c>
      <c r="O2534" t="s">
        <v>8269</v>
      </c>
      <c r="P2534" s="1" t="s">
        <v>8273</v>
      </c>
      <c r="Q2534" t="s">
        <v>8273</v>
      </c>
    </row>
    <row r="2535" spans="1:17" x14ac:dyDescent="0.25">
      <c r="A2535" t="s">
        <v>8084</v>
      </c>
      <c r="B2535" s="1">
        <v>45247</v>
      </c>
      <c r="C2535" t="s">
        <v>37</v>
      </c>
      <c r="D2535" t="s">
        <v>1909</v>
      </c>
      <c r="E2535" s="32">
        <v>3552205</v>
      </c>
      <c r="F2535" s="32" t="s">
        <v>9232</v>
      </c>
      <c r="G2535" t="s">
        <v>8301</v>
      </c>
      <c r="H2535" s="1"/>
      <c r="I2535" s="1"/>
      <c r="J2535" s="10">
        <v>143000000</v>
      </c>
      <c r="O2535" t="s">
        <v>8269</v>
      </c>
      <c r="P2535" s="1" t="s">
        <v>8273</v>
      </c>
      <c r="Q2535" t="s">
        <v>8273</v>
      </c>
    </row>
    <row r="2536" spans="1:17" x14ac:dyDescent="0.25">
      <c r="A2536" t="s">
        <v>8085</v>
      </c>
      <c r="B2536" s="1">
        <v>45250</v>
      </c>
      <c r="C2536" t="s">
        <v>37</v>
      </c>
      <c r="D2536" t="s">
        <v>1910</v>
      </c>
      <c r="E2536" s="32">
        <v>2603454</v>
      </c>
      <c r="F2536" s="32" t="s">
        <v>8707</v>
      </c>
      <c r="G2536" t="s">
        <v>8325</v>
      </c>
      <c r="J2536" s="10">
        <v>30000000</v>
      </c>
      <c r="O2536" t="s">
        <v>8269</v>
      </c>
      <c r="P2536" s="1" t="s">
        <v>8273</v>
      </c>
      <c r="Q2536" t="s">
        <v>8273</v>
      </c>
    </row>
    <row r="2537" spans="1:17" x14ac:dyDescent="0.25">
      <c r="A2537" t="s">
        <v>8086</v>
      </c>
      <c r="B2537" s="1">
        <v>45250</v>
      </c>
      <c r="C2537" t="s">
        <v>45</v>
      </c>
      <c r="D2537" t="s">
        <v>1909</v>
      </c>
      <c r="E2537" s="32" t="s">
        <v>8432</v>
      </c>
      <c r="F2537" s="32" t="s">
        <v>9401</v>
      </c>
      <c r="G2537" t="s">
        <v>8298</v>
      </c>
      <c r="J2537" s="10">
        <v>6000000</v>
      </c>
      <c r="O2537" t="s">
        <v>8269</v>
      </c>
      <c r="P2537" s="1" t="s">
        <v>8273</v>
      </c>
      <c r="Q2537" t="s">
        <v>8273</v>
      </c>
    </row>
    <row r="2538" spans="1:17" x14ac:dyDescent="0.25">
      <c r="A2538" t="s">
        <v>8087</v>
      </c>
      <c r="B2538" s="1">
        <v>45251</v>
      </c>
      <c r="C2538" t="s">
        <v>37</v>
      </c>
      <c r="D2538" t="s">
        <v>1910</v>
      </c>
      <c r="E2538" s="32" t="s">
        <v>8432</v>
      </c>
      <c r="F2538" s="32" t="s">
        <v>9401</v>
      </c>
      <c r="G2538" t="s">
        <v>8298</v>
      </c>
      <c r="J2538" s="10">
        <v>6000000</v>
      </c>
      <c r="O2538" t="s">
        <v>8269</v>
      </c>
      <c r="P2538" s="1" t="s">
        <v>8273</v>
      </c>
      <c r="Q2538" t="s">
        <v>8273</v>
      </c>
    </row>
    <row r="2539" spans="1:17" x14ac:dyDescent="0.25">
      <c r="A2539" t="s">
        <v>8088</v>
      </c>
      <c r="B2539" s="1">
        <v>45251</v>
      </c>
      <c r="C2539" t="s">
        <v>37</v>
      </c>
      <c r="D2539" t="s">
        <v>1910</v>
      </c>
      <c r="E2539" s="32">
        <v>4301958</v>
      </c>
      <c r="F2539" s="32" t="s">
        <v>9586</v>
      </c>
      <c r="G2539" t="s">
        <v>8304</v>
      </c>
      <c r="J2539" s="10">
        <v>2600000</v>
      </c>
      <c r="O2539" t="s">
        <v>8269</v>
      </c>
      <c r="P2539" s="1" t="s">
        <v>8273</v>
      </c>
      <c r="Q2539" t="s">
        <v>8273</v>
      </c>
    </row>
    <row r="2540" spans="1:17" x14ac:dyDescent="0.25">
      <c r="A2540" t="s">
        <v>8089</v>
      </c>
      <c r="B2540" s="1">
        <v>45252</v>
      </c>
      <c r="C2540" t="s">
        <v>37</v>
      </c>
      <c r="D2540" t="s">
        <v>1909</v>
      </c>
      <c r="E2540" s="32">
        <v>2408805</v>
      </c>
      <c r="F2540" s="32" t="s">
        <v>8666</v>
      </c>
      <c r="G2540" t="s">
        <v>8354</v>
      </c>
      <c r="H2540" s="1"/>
      <c r="I2540" s="1"/>
      <c r="J2540" s="10">
        <v>13800000</v>
      </c>
      <c r="O2540" t="s">
        <v>8269</v>
      </c>
      <c r="P2540" s="1" t="s">
        <v>8273</v>
      </c>
      <c r="Q2540" t="s">
        <v>8273</v>
      </c>
    </row>
    <row r="2541" spans="1:17" x14ac:dyDescent="0.25">
      <c r="A2541" t="s">
        <v>8090</v>
      </c>
      <c r="B2541" s="1">
        <v>45253</v>
      </c>
      <c r="C2541" t="s">
        <v>37</v>
      </c>
      <c r="D2541" t="s">
        <v>1910</v>
      </c>
      <c r="E2541" s="32" t="s">
        <v>8432</v>
      </c>
      <c r="F2541" s="32" t="s">
        <v>9432</v>
      </c>
      <c r="G2541" t="s">
        <v>8305</v>
      </c>
      <c r="J2541" s="10">
        <v>5000000</v>
      </c>
      <c r="O2541" t="s">
        <v>8269</v>
      </c>
      <c r="P2541" s="1" t="s">
        <v>8273</v>
      </c>
      <c r="Q2541" t="s">
        <v>8273</v>
      </c>
    </row>
    <row r="2542" spans="1:17" x14ac:dyDescent="0.25">
      <c r="A2542" t="s">
        <v>8091</v>
      </c>
      <c r="B2542" s="1">
        <v>45253</v>
      </c>
      <c r="C2542" t="s">
        <v>37</v>
      </c>
      <c r="D2542" t="s">
        <v>1910</v>
      </c>
      <c r="E2542" s="32">
        <v>3538709</v>
      </c>
      <c r="F2542" s="32" t="s">
        <v>9182</v>
      </c>
      <c r="G2542" t="s">
        <v>8306</v>
      </c>
      <c r="J2542" s="10">
        <v>50000000</v>
      </c>
      <c r="O2542" t="s">
        <v>8269</v>
      </c>
      <c r="P2542" s="1" t="s">
        <v>8273</v>
      </c>
      <c r="Q2542" t="s">
        <v>8273</v>
      </c>
    </row>
    <row r="2543" spans="1:17" x14ac:dyDescent="0.25">
      <c r="A2543" t="s">
        <v>8092</v>
      </c>
      <c r="B2543" s="1">
        <v>45253</v>
      </c>
      <c r="C2543" t="s">
        <v>37</v>
      </c>
      <c r="D2543" t="s">
        <v>1909</v>
      </c>
      <c r="E2543" s="32">
        <v>3552205</v>
      </c>
      <c r="F2543" s="32" t="s">
        <v>9232</v>
      </c>
      <c r="G2543" t="s">
        <v>8301</v>
      </c>
      <c r="H2543" s="1"/>
      <c r="I2543" s="1"/>
      <c r="J2543" s="10">
        <v>57000000</v>
      </c>
      <c r="O2543" t="s">
        <v>8269</v>
      </c>
      <c r="P2543" s="1" t="s">
        <v>8273</v>
      </c>
      <c r="Q2543" t="s">
        <v>8273</v>
      </c>
    </row>
    <row r="2544" spans="1:17" x14ac:dyDescent="0.25">
      <c r="A2544" t="s">
        <v>8093</v>
      </c>
      <c r="B2544" s="1">
        <v>45257</v>
      </c>
      <c r="C2544" t="s">
        <v>37</v>
      </c>
      <c r="D2544" t="s">
        <v>1909</v>
      </c>
      <c r="E2544" s="32">
        <v>2905404</v>
      </c>
      <c r="F2544" s="32" t="s">
        <v>8766</v>
      </c>
      <c r="G2544" t="s">
        <v>8307</v>
      </c>
      <c r="J2544" s="10">
        <v>7000000</v>
      </c>
      <c r="O2544" t="s">
        <v>8269</v>
      </c>
      <c r="P2544" s="1" t="s">
        <v>8273</v>
      </c>
      <c r="Q2544" t="s">
        <v>8273</v>
      </c>
    </row>
    <row r="2545" spans="1:17" x14ac:dyDescent="0.25">
      <c r="A2545" t="s">
        <v>8094</v>
      </c>
      <c r="B2545" s="1">
        <v>45258</v>
      </c>
      <c r="C2545" t="s">
        <v>37</v>
      </c>
      <c r="D2545" t="s">
        <v>1909</v>
      </c>
      <c r="E2545" s="32">
        <v>3509304</v>
      </c>
      <c r="F2545" s="32" t="s">
        <v>9057</v>
      </c>
      <c r="G2545" t="s">
        <v>8306</v>
      </c>
      <c r="J2545" s="10">
        <v>1300000</v>
      </c>
      <c r="O2545" t="s">
        <v>8269</v>
      </c>
      <c r="P2545" s="1" t="s">
        <v>8273</v>
      </c>
      <c r="Q2545" t="s">
        <v>8273</v>
      </c>
    </row>
    <row r="2546" spans="1:17" x14ac:dyDescent="0.25">
      <c r="A2546" t="s">
        <v>8095</v>
      </c>
      <c r="B2546" s="1">
        <v>45258</v>
      </c>
      <c r="C2546" t="s">
        <v>37</v>
      </c>
      <c r="D2546" t="s">
        <v>1910</v>
      </c>
      <c r="E2546" s="32">
        <v>2800605</v>
      </c>
      <c r="F2546" s="32" t="s">
        <v>8752</v>
      </c>
      <c r="G2546" t="s">
        <v>8330</v>
      </c>
      <c r="J2546" s="10">
        <v>10000000</v>
      </c>
      <c r="O2546" t="s">
        <v>8269</v>
      </c>
      <c r="P2546" s="1" t="s">
        <v>8273</v>
      </c>
      <c r="Q2546" t="s">
        <v>8273</v>
      </c>
    </row>
    <row r="2547" spans="1:17" x14ac:dyDescent="0.25">
      <c r="A2547" t="s">
        <v>8096</v>
      </c>
      <c r="B2547" s="1">
        <v>45259</v>
      </c>
      <c r="C2547" t="s">
        <v>37</v>
      </c>
      <c r="D2547" t="s">
        <v>1910</v>
      </c>
      <c r="E2547" s="32" t="s">
        <v>8432</v>
      </c>
      <c r="F2547" s="32" t="s">
        <v>8587</v>
      </c>
      <c r="G2547" t="s">
        <v>8345</v>
      </c>
      <c r="J2547" s="10">
        <v>10000000</v>
      </c>
      <c r="O2547" t="s">
        <v>8269</v>
      </c>
      <c r="P2547" s="1" t="s">
        <v>8273</v>
      </c>
      <c r="Q2547" t="s">
        <v>8273</v>
      </c>
    </row>
    <row r="2548" spans="1:17" x14ac:dyDescent="0.25">
      <c r="A2548" t="s">
        <v>8097</v>
      </c>
      <c r="B2548" s="1">
        <v>45259</v>
      </c>
      <c r="C2548" t="s">
        <v>37</v>
      </c>
      <c r="D2548" t="s">
        <v>1910</v>
      </c>
      <c r="E2548" s="32">
        <v>2706208</v>
      </c>
      <c r="F2548" s="32" t="s">
        <v>8746</v>
      </c>
      <c r="G2548" t="s">
        <v>8306</v>
      </c>
      <c r="J2548" s="10">
        <v>2000000</v>
      </c>
      <c r="O2548" t="s">
        <v>8269</v>
      </c>
      <c r="P2548" s="1" t="s">
        <v>8273</v>
      </c>
      <c r="Q2548" t="s">
        <v>8273</v>
      </c>
    </row>
    <row r="2549" spans="1:17" x14ac:dyDescent="0.25">
      <c r="A2549" t="s">
        <v>8098</v>
      </c>
      <c r="B2549" s="1">
        <v>45259</v>
      </c>
      <c r="C2549" t="s">
        <v>37</v>
      </c>
      <c r="D2549" t="s">
        <v>1910</v>
      </c>
      <c r="E2549" s="32" t="s">
        <v>8432</v>
      </c>
      <c r="F2549" s="32" t="s">
        <v>8592</v>
      </c>
      <c r="G2549" t="s">
        <v>8345</v>
      </c>
      <c r="J2549" s="10">
        <v>5000000</v>
      </c>
      <c r="O2549" t="s">
        <v>8269</v>
      </c>
      <c r="P2549" s="1" t="s">
        <v>8273</v>
      </c>
      <c r="Q2549" t="s">
        <v>8273</v>
      </c>
    </row>
    <row r="2550" spans="1:17" x14ac:dyDescent="0.25">
      <c r="A2550" t="s">
        <v>8099</v>
      </c>
      <c r="B2550" s="1">
        <v>45264</v>
      </c>
      <c r="C2550" t="s">
        <v>45</v>
      </c>
      <c r="D2550" t="s">
        <v>1909</v>
      </c>
      <c r="E2550" s="32">
        <v>3123502</v>
      </c>
      <c r="F2550" s="32" t="s">
        <v>8887</v>
      </c>
      <c r="G2550" t="s">
        <v>8322</v>
      </c>
      <c r="H2550" s="1"/>
      <c r="I2550" s="1"/>
      <c r="J2550" s="10">
        <v>1100000</v>
      </c>
      <c r="O2550" t="s">
        <v>8269</v>
      </c>
      <c r="P2550" s="1" t="s">
        <v>8273</v>
      </c>
      <c r="Q2550" t="s">
        <v>8273</v>
      </c>
    </row>
    <row r="2551" spans="1:17" x14ac:dyDescent="0.25">
      <c r="A2551" t="s">
        <v>8100</v>
      </c>
      <c r="B2551" s="1">
        <v>45264</v>
      </c>
      <c r="C2551" t="s">
        <v>37</v>
      </c>
      <c r="D2551" t="s">
        <v>1909</v>
      </c>
      <c r="E2551" s="32" t="s">
        <v>8432</v>
      </c>
      <c r="F2551" s="32" t="s">
        <v>8902</v>
      </c>
      <c r="G2551" t="s">
        <v>8322</v>
      </c>
      <c r="H2551" s="1"/>
      <c r="I2551" s="1"/>
      <c r="J2551" s="10">
        <v>5000000</v>
      </c>
      <c r="O2551" t="s">
        <v>8269</v>
      </c>
      <c r="P2551" s="1" t="s">
        <v>8273</v>
      </c>
      <c r="Q2551" t="s">
        <v>8273</v>
      </c>
    </row>
    <row r="2552" spans="1:17" x14ac:dyDescent="0.25">
      <c r="A2552" t="s">
        <v>8101</v>
      </c>
      <c r="B2552" s="1">
        <v>45265</v>
      </c>
      <c r="C2552" t="s">
        <v>37</v>
      </c>
      <c r="D2552" t="s">
        <v>1910</v>
      </c>
      <c r="E2552" s="32">
        <v>4200101</v>
      </c>
      <c r="F2552" s="32" t="s">
        <v>9423</v>
      </c>
      <c r="G2552" t="s">
        <v>8305</v>
      </c>
      <c r="J2552" s="10">
        <v>10000000</v>
      </c>
      <c r="O2552" t="s">
        <v>8269</v>
      </c>
      <c r="P2552" s="1" t="s">
        <v>8273</v>
      </c>
      <c r="Q2552" t="s">
        <v>8273</v>
      </c>
    </row>
    <row r="2553" spans="1:17" x14ac:dyDescent="0.25">
      <c r="A2553" t="s">
        <v>8102</v>
      </c>
      <c r="B2553" s="1">
        <v>45266</v>
      </c>
      <c r="C2553" t="s">
        <v>45</v>
      </c>
      <c r="D2553" t="s">
        <v>1909</v>
      </c>
      <c r="E2553" s="32" t="s">
        <v>8432</v>
      </c>
      <c r="F2553" s="32" t="s">
        <v>9025</v>
      </c>
      <c r="G2553" s="1" t="s">
        <v>8301</v>
      </c>
      <c r="J2553" s="10">
        <v>6000000</v>
      </c>
      <c r="O2553" t="s">
        <v>8269</v>
      </c>
      <c r="P2553" s="1" t="s">
        <v>8273</v>
      </c>
      <c r="Q2553" t="s">
        <v>8273</v>
      </c>
    </row>
    <row r="2554" spans="1:17" x14ac:dyDescent="0.25">
      <c r="A2554" t="s">
        <v>8103</v>
      </c>
      <c r="B2554" s="1">
        <v>45266</v>
      </c>
      <c r="C2554" t="s">
        <v>45</v>
      </c>
      <c r="D2554" t="s">
        <v>1909</v>
      </c>
      <c r="E2554" s="32" t="s">
        <v>8432</v>
      </c>
      <c r="F2554" s="32" t="s">
        <v>9587</v>
      </c>
      <c r="G2554" t="s">
        <v>8304</v>
      </c>
      <c r="J2554" s="10">
        <v>35000000</v>
      </c>
      <c r="O2554" t="s">
        <v>8269</v>
      </c>
      <c r="P2554" s="1" t="s">
        <v>8273</v>
      </c>
      <c r="Q2554" t="s">
        <v>8273</v>
      </c>
    </row>
    <row r="2555" spans="1:17" x14ac:dyDescent="0.25">
      <c r="A2555" t="s">
        <v>8104</v>
      </c>
      <c r="B2555" s="1">
        <v>45266</v>
      </c>
      <c r="C2555" t="s">
        <v>45</v>
      </c>
      <c r="D2555" t="s">
        <v>1909</v>
      </c>
      <c r="E2555" s="32" t="s">
        <v>8432</v>
      </c>
      <c r="F2555" s="32" t="s">
        <v>9849</v>
      </c>
      <c r="G2555" t="s">
        <v>8302</v>
      </c>
      <c r="J2555" s="10">
        <v>12000000</v>
      </c>
      <c r="O2555" t="s">
        <v>8269</v>
      </c>
      <c r="P2555" s="1" t="s">
        <v>8273</v>
      </c>
      <c r="Q2555" t="s">
        <v>8273</v>
      </c>
    </row>
    <row r="2556" spans="1:17" x14ac:dyDescent="0.25">
      <c r="A2556" t="s">
        <v>8105</v>
      </c>
      <c r="B2556" s="1">
        <v>45266</v>
      </c>
      <c r="C2556" t="s">
        <v>45</v>
      </c>
      <c r="D2556" t="s">
        <v>1909</v>
      </c>
      <c r="E2556" s="32">
        <v>4108502</v>
      </c>
      <c r="F2556" s="32" t="s">
        <v>9311</v>
      </c>
      <c r="G2556" t="s">
        <v>8298</v>
      </c>
      <c r="J2556" s="10">
        <v>14000000</v>
      </c>
      <c r="O2556" t="s">
        <v>8269</v>
      </c>
      <c r="P2556" s="1" t="s">
        <v>8273</v>
      </c>
      <c r="Q2556" t="s">
        <v>8273</v>
      </c>
    </row>
    <row r="2557" spans="1:17" x14ac:dyDescent="0.25">
      <c r="A2557" t="s">
        <v>8106</v>
      </c>
      <c r="B2557" s="1">
        <v>45266</v>
      </c>
      <c r="C2557" t="s">
        <v>45</v>
      </c>
      <c r="D2557" t="s">
        <v>1909</v>
      </c>
      <c r="E2557" s="32">
        <v>5005400</v>
      </c>
      <c r="F2557" s="32" t="s">
        <v>9826</v>
      </c>
      <c r="G2557" t="s">
        <v>8316</v>
      </c>
      <c r="J2557" s="10">
        <v>20000000</v>
      </c>
      <c r="O2557" t="s">
        <v>8269</v>
      </c>
      <c r="P2557" s="1" t="s">
        <v>8273</v>
      </c>
      <c r="Q2557" t="s">
        <v>8273</v>
      </c>
    </row>
    <row r="2558" spans="1:17" x14ac:dyDescent="0.25">
      <c r="A2558" t="s">
        <v>8107</v>
      </c>
      <c r="B2558" s="1">
        <v>45266</v>
      </c>
      <c r="C2558" t="s">
        <v>45</v>
      </c>
      <c r="D2558" t="s">
        <v>1909</v>
      </c>
      <c r="E2558" s="32">
        <v>2312908</v>
      </c>
      <c r="F2558" s="32" t="s">
        <v>8648</v>
      </c>
      <c r="G2558" t="s">
        <v>8326</v>
      </c>
      <c r="J2558" s="10">
        <v>18500000</v>
      </c>
      <c r="O2558" t="s">
        <v>8269</v>
      </c>
      <c r="P2558" s="1" t="s">
        <v>8273</v>
      </c>
      <c r="Q2558" t="s">
        <v>8273</v>
      </c>
    </row>
    <row r="2559" spans="1:17" x14ac:dyDescent="0.25">
      <c r="A2559" t="s">
        <v>8108</v>
      </c>
      <c r="B2559" s="1">
        <v>45266</v>
      </c>
      <c r="C2559" t="s">
        <v>45</v>
      </c>
      <c r="D2559" t="s">
        <v>1909</v>
      </c>
      <c r="E2559" s="32">
        <v>4218350</v>
      </c>
      <c r="F2559" s="32" t="s">
        <v>9558</v>
      </c>
      <c r="G2559" t="s">
        <v>17</v>
      </c>
      <c r="H2559" s="1"/>
      <c r="I2559" s="1"/>
      <c r="J2559" s="10">
        <v>10000000</v>
      </c>
      <c r="O2559" t="s">
        <v>8269</v>
      </c>
      <c r="P2559" s="1" t="s">
        <v>8273</v>
      </c>
      <c r="Q2559" t="s">
        <v>8273</v>
      </c>
    </row>
    <row r="2560" spans="1:17" x14ac:dyDescent="0.25">
      <c r="A2560" t="s">
        <v>8109</v>
      </c>
      <c r="B2560" s="1">
        <v>45271</v>
      </c>
      <c r="C2560" t="s">
        <v>45</v>
      </c>
      <c r="D2560" t="s">
        <v>1909</v>
      </c>
      <c r="E2560" s="32">
        <v>3127107</v>
      </c>
      <c r="F2560" s="32" t="s">
        <v>8894</v>
      </c>
      <c r="G2560" t="s">
        <v>8322</v>
      </c>
      <c r="H2560" s="1"/>
      <c r="I2560" s="1"/>
      <c r="J2560" s="10">
        <v>20000000</v>
      </c>
      <c r="O2560" t="s">
        <v>8269</v>
      </c>
      <c r="P2560" s="1" t="s">
        <v>8273</v>
      </c>
      <c r="Q2560" t="s">
        <v>8273</v>
      </c>
    </row>
    <row r="2561" spans="1:17" x14ac:dyDescent="0.25">
      <c r="A2561" t="s">
        <v>8110</v>
      </c>
      <c r="B2561" s="1">
        <v>45272</v>
      </c>
      <c r="C2561" t="s">
        <v>45</v>
      </c>
      <c r="D2561" t="s">
        <v>1909</v>
      </c>
      <c r="E2561" s="32" t="s">
        <v>8432</v>
      </c>
      <c r="F2561" s="32" t="s">
        <v>8605</v>
      </c>
      <c r="G2561" t="s">
        <v>8352</v>
      </c>
      <c r="H2561" s="1"/>
      <c r="I2561" s="1"/>
      <c r="J2561" s="10">
        <v>30000000</v>
      </c>
      <c r="O2561" t="s">
        <v>8269</v>
      </c>
      <c r="P2561" s="1" t="s">
        <v>8273</v>
      </c>
      <c r="Q2561" t="s">
        <v>8273</v>
      </c>
    </row>
    <row r="2562" spans="1:17" x14ac:dyDescent="0.25">
      <c r="A2562" t="s">
        <v>8111</v>
      </c>
      <c r="B2562" s="1">
        <v>45278</v>
      </c>
      <c r="C2562" t="s">
        <v>37</v>
      </c>
      <c r="D2562" t="s">
        <v>1910</v>
      </c>
      <c r="E2562" s="32">
        <v>4207809</v>
      </c>
      <c r="F2562" s="32" t="s">
        <v>9484</v>
      </c>
      <c r="G2562" t="s">
        <v>8305</v>
      </c>
      <c r="J2562" s="10">
        <v>1500000</v>
      </c>
      <c r="O2562" t="s">
        <v>8269</v>
      </c>
      <c r="P2562" s="1" t="s">
        <v>8273</v>
      </c>
      <c r="Q2562" t="s">
        <v>8273</v>
      </c>
    </row>
    <row r="2563" spans="1:17" x14ac:dyDescent="0.25">
      <c r="A2563" t="s">
        <v>8112</v>
      </c>
      <c r="B2563" s="1">
        <v>45279</v>
      </c>
      <c r="C2563" t="s">
        <v>37</v>
      </c>
      <c r="D2563" t="s">
        <v>1910</v>
      </c>
      <c r="E2563" s="32" t="s">
        <v>8432</v>
      </c>
      <c r="F2563" s="32" t="s">
        <v>8895</v>
      </c>
      <c r="G2563" t="s">
        <v>8309</v>
      </c>
      <c r="J2563" s="10">
        <v>7500000</v>
      </c>
      <c r="O2563" t="s">
        <v>8269</v>
      </c>
      <c r="P2563" s="1" t="s">
        <v>8273</v>
      </c>
      <c r="Q2563" t="s">
        <v>8273</v>
      </c>
    </row>
    <row r="2564" spans="1:17" x14ac:dyDescent="0.25">
      <c r="A2564" t="s">
        <v>8113</v>
      </c>
      <c r="B2564" s="1">
        <v>45281</v>
      </c>
      <c r="C2564" t="s">
        <v>37</v>
      </c>
      <c r="D2564" t="s">
        <v>1910</v>
      </c>
      <c r="E2564" s="32">
        <v>4108502</v>
      </c>
      <c r="F2564" s="32" t="s">
        <v>9311</v>
      </c>
      <c r="G2564" t="s">
        <v>8298</v>
      </c>
      <c r="J2564" s="10">
        <v>6000000</v>
      </c>
      <c r="O2564" t="s">
        <v>8269</v>
      </c>
      <c r="P2564" s="1" t="s">
        <v>8273</v>
      </c>
      <c r="Q2564" t="s">
        <v>8273</v>
      </c>
    </row>
    <row r="2565" spans="1:17" x14ac:dyDescent="0.25">
      <c r="A2565" t="s">
        <v>8114</v>
      </c>
      <c r="B2565" s="1">
        <v>45281</v>
      </c>
      <c r="C2565" t="s">
        <v>37</v>
      </c>
      <c r="D2565" t="s">
        <v>1910</v>
      </c>
      <c r="E2565" s="32">
        <v>2413359</v>
      </c>
      <c r="F2565" s="32" t="s">
        <v>8675</v>
      </c>
      <c r="G2565" t="s">
        <v>8333</v>
      </c>
      <c r="J2565" s="10">
        <v>28000000</v>
      </c>
      <c r="O2565" t="s">
        <v>8269</v>
      </c>
      <c r="P2565" s="1" t="s">
        <v>8273</v>
      </c>
      <c r="Q2565" t="s">
        <v>8273</v>
      </c>
    </row>
    <row r="2566" spans="1:17" x14ac:dyDescent="0.25">
      <c r="A2566" t="s">
        <v>8115</v>
      </c>
      <c r="B2566" s="1">
        <v>45281</v>
      </c>
      <c r="C2566" t="s">
        <v>37</v>
      </c>
      <c r="D2566" t="s">
        <v>1910</v>
      </c>
      <c r="E2566" s="32" t="s">
        <v>8432</v>
      </c>
      <c r="F2566" s="32" t="s">
        <v>8378</v>
      </c>
      <c r="G2566" t="s">
        <v>8326</v>
      </c>
      <c r="J2566" s="10">
        <v>10000000</v>
      </c>
      <c r="O2566" t="s">
        <v>8269</v>
      </c>
      <c r="P2566" s="1" t="s">
        <v>8273</v>
      </c>
      <c r="Q2566" t="s">
        <v>8273</v>
      </c>
    </row>
    <row r="2567" spans="1:17" x14ac:dyDescent="0.25">
      <c r="A2567" t="s">
        <v>8116</v>
      </c>
      <c r="B2567" s="1">
        <v>45286</v>
      </c>
      <c r="C2567" t="s">
        <v>37</v>
      </c>
      <c r="D2567" t="s">
        <v>1909</v>
      </c>
      <c r="E2567" s="32" t="s">
        <v>8432</v>
      </c>
      <c r="F2567" s="32" t="s">
        <v>9895</v>
      </c>
      <c r="G2567" t="s">
        <v>8318</v>
      </c>
      <c r="J2567" s="10">
        <v>10000000</v>
      </c>
      <c r="O2567" t="s">
        <v>8269</v>
      </c>
      <c r="P2567" s="1" t="s">
        <v>8273</v>
      </c>
      <c r="Q2567" t="s">
        <v>8273</v>
      </c>
    </row>
    <row r="2568" spans="1:17" x14ac:dyDescent="0.25">
      <c r="A2568" t="s">
        <v>8117</v>
      </c>
      <c r="B2568" s="1">
        <v>45286</v>
      </c>
      <c r="C2568" t="s">
        <v>37</v>
      </c>
      <c r="D2568" t="s">
        <v>1909</v>
      </c>
      <c r="E2568" s="32" t="s">
        <v>8432</v>
      </c>
      <c r="F2568" s="32" t="s">
        <v>8386</v>
      </c>
      <c r="G2568" t="s">
        <v>8317</v>
      </c>
      <c r="J2568" s="10">
        <v>14000000</v>
      </c>
      <c r="O2568" t="s">
        <v>8269</v>
      </c>
      <c r="P2568" s="1" t="s">
        <v>8273</v>
      </c>
      <c r="Q2568" t="s">
        <v>8273</v>
      </c>
    </row>
    <row r="2569" spans="1:17" x14ac:dyDescent="0.25">
      <c r="A2569" t="s">
        <v>8118</v>
      </c>
      <c r="B2569" s="1">
        <v>45286</v>
      </c>
      <c r="C2569" t="s">
        <v>37</v>
      </c>
      <c r="D2569" t="s">
        <v>1909</v>
      </c>
      <c r="E2569" s="32">
        <v>3136652</v>
      </c>
      <c r="F2569" s="32" t="s">
        <v>8913</v>
      </c>
      <c r="G2569" t="s">
        <v>8322</v>
      </c>
      <c r="H2569" s="1"/>
      <c r="I2569" s="1"/>
      <c r="J2569" s="10">
        <v>25000000</v>
      </c>
      <c r="O2569" t="s">
        <v>8269</v>
      </c>
      <c r="P2569" s="1" t="s">
        <v>8273</v>
      </c>
      <c r="Q2569" t="s">
        <v>8273</v>
      </c>
    </row>
    <row r="2570" spans="1:17" x14ac:dyDescent="0.25">
      <c r="A2570" t="s">
        <v>8119</v>
      </c>
      <c r="B2570" s="1">
        <v>45286</v>
      </c>
      <c r="C2570" t="s">
        <v>45</v>
      </c>
      <c r="D2570" t="s">
        <v>1909</v>
      </c>
      <c r="E2570" s="32" t="s">
        <v>8432</v>
      </c>
      <c r="F2570" s="32" t="s">
        <v>9784</v>
      </c>
      <c r="G2570" t="s">
        <v>8327</v>
      </c>
      <c r="H2570" s="1"/>
      <c r="I2570" s="1"/>
      <c r="J2570" s="10">
        <v>6000000</v>
      </c>
      <c r="O2570" t="s">
        <v>8269</v>
      </c>
      <c r="P2570" s="1" t="s">
        <v>8273</v>
      </c>
      <c r="Q2570" t="s">
        <v>8273</v>
      </c>
    </row>
    <row r="2571" spans="1:17" x14ac:dyDescent="0.25">
      <c r="A2571" t="s">
        <v>8120</v>
      </c>
      <c r="B2571" s="1">
        <v>45287</v>
      </c>
      <c r="C2571" t="s">
        <v>37</v>
      </c>
      <c r="D2571" t="s">
        <v>1909</v>
      </c>
      <c r="E2571" s="32">
        <v>3205002</v>
      </c>
      <c r="F2571" s="32" t="s">
        <v>9009</v>
      </c>
      <c r="G2571" t="s">
        <v>8321</v>
      </c>
      <c r="J2571" s="10">
        <v>100000000</v>
      </c>
      <c r="O2571" t="s">
        <v>8269</v>
      </c>
      <c r="P2571" s="1" t="s">
        <v>8273</v>
      </c>
      <c r="Q2571" t="s">
        <v>8273</v>
      </c>
    </row>
    <row r="2572" spans="1:17" x14ac:dyDescent="0.25">
      <c r="A2572" t="s">
        <v>8121</v>
      </c>
      <c r="B2572" s="1">
        <v>45288</v>
      </c>
      <c r="C2572" t="s">
        <v>1918</v>
      </c>
      <c r="D2572" t="s">
        <v>1909</v>
      </c>
      <c r="E2572" s="32">
        <v>4112959</v>
      </c>
      <c r="F2572" s="32" t="s">
        <v>9330</v>
      </c>
      <c r="G2572" t="s">
        <v>8298</v>
      </c>
      <c r="J2572" s="10">
        <v>6000000</v>
      </c>
      <c r="O2572" t="s">
        <v>8269</v>
      </c>
      <c r="P2572" s="1" t="s">
        <v>8273</v>
      </c>
      <c r="Q2572" t="s">
        <v>8273</v>
      </c>
    </row>
    <row r="2573" spans="1:17" x14ac:dyDescent="0.25">
      <c r="A2573" t="s">
        <v>8122</v>
      </c>
      <c r="B2573" s="1">
        <v>45288</v>
      </c>
      <c r="C2573" t="s">
        <v>37</v>
      </c>
      <c r="D2573" t="s">
        <v>1909</v>
      </c>
      <c r="E2573" s="32" t="s">
        <v>8432</v>
      </c>
      <c r="F2573" s="32" t="s">
        <v>9036</v>
      </c>
      <c r="G2573" t="s">
        <v>8301</v>
      </c>
      <c r="H2573" s="1"/>
      <c r="I2573" s="1"/>
      <c r="J2573" s="10">
        <v>5000000</v>
      </c>
      <c r="O2573" t="s">
        <v>8269</v>
      </c>
      <c r="P2573" s="1" t="s">
        <v>8273</v>
      </c>
      <c r="Q2573" t="s">
        <v>8273</v>
      </c>
    </row>
    <row r="2574" spans="1:17" x14ac:dyDescent="0.25">
      <c r="A2574" t="s">
        <v>8123</v>
      </c>
      <c r="B2574" s="1">
        <v>45288</v>
      </c>
      <c r="C2574" t="s">
        <v>37</v>
      </c>
      <c r="D2574" t="s">
        <v>1909</v>
      </c>
      <c r="E2574" s="32" t="s">
        <v>8432</v>
      </c>
      <c r="F2574" s="32" t="s">
        <v>8657</v>
      </c>
      <c r="G2574" t="s">
        <v>8354</v>
      </c>
      <c r="H2574" s="1"/>
      <c r="I2574" s="1"/>
      <c r="J2574" s="10">
        <v>6750000</v>
      </c>
      <c r="O2574" t="s">
        <v>8269</v>
      </c>
      <c r="P2574" s="1" t="s">
        <v>8273</v>
      </c>
      <c r="Q2574" t="s">
        <v>8273</v>
      </c>
    </row>
    <row r="2575" spans="1:17" x14ac:dyDescent="0.25">
      <c r="A2575" t="s">
        <v>8124</v>
      </c>
      <c r="B2575" s="1">
        <v>45288</v>
      </c>
      <c r="C2575" t="s">
        <v>37</v>
      </c>
      <c r="D2575" t="s">
        <v>1910</v>
      </c>
      <c r="E2575" s="32">
        <v>2308302</v>
      </c>
      <c r="F2575" s="32" t="s">
        <v>8640</v>
      </c>
      <c r="G2575" t="s">
        <v>8307</v>
      </c>
      <c r="J2575" s="10">
        <v>5000000</v>
      </c>
      <c r="O2575" t="s">
        <v>8269</v>
      </c>
      <c r="P2575" s="1" t="s">
        <v>8273</v>
      </c>
      <c r="Q2575" t="s">
        <v>8273</v>
      </c>
    </row>
    <row r="2576" spans="1:17" x14ac:dyDescent="0.25">
      <c r="A2576" t="s">
        <v>8125</v>
      </c>
      <c r="B2576" s="1">
        <v>45288</v>
      </c>
      <c r="C2576" t="s">
        <v>37</v>
      </c>
      <c r="D2576" t="s">
        <v>1909</v>
      </c>
      <c r="E2576" s="32">
        <v>2610004</v>
      </c>
      <c r="F2576" s="32" t="s">
        <v>8722</v>
      </c>
      <c r="G2576" t="s">
        <v>8297</v>
      </c>
      <c r="H2576" s="1"/>
      <c r="I2576" s="1"/>
      <c r="J2576" s="10">
        <v>30000000</v>
      </c>
      <c r="O2576" t="s">
        <v>8269</v>
      </c>
      <c r="P2576" s="1" t="s">
        <v>8273</v>
      </c>
      <c r="Q2576" t="s">
        <v>8273</v>
      </c>
    </row>
    <row r="2577" spans="1:17" x14ac:dyDescent="0.25">
      <c r="A2577" t="s">
        <v>8126</v>
      </c>
      <c r="B2577" s="1">
        <v>45288</v>
      </c>
      <c r="C2577" t="s">
        <v>45</v>
      </c>
      <c r="D2577" t="s">
        <v>1909</v>
      </c>
      <c r="E2577" s="32">
        <v>4319000</v>
      </c>
      <c r="F2577" s="32" t="s">
        <v>9764</v>
      </c>
      <c r="G2577" t="s">
        <v>8304</v>
      </c>
      <c r="J2577" s="10">
        <v>20000000</v>
      </c>
      <c r="O2577" t="s">
        <v>8269</v>
      </c>
      <c r="P2577" s="1" t="s">
        <v>8273</v>
      </c>
      <c r="Q2577" t="s">
        <v>8273</v>
      </c>
    </row>
    <row r="2578" spans="1:17" x14ac:dyDescent="0.25">
      <c r="A2578" t="s">
        <v>8127</v>
      </c>
      <c r="B2578" s="1">
        <v>45289</v>
      </c>
      <c r="C2578" t="s">
        <v>37</v>
      </c>
      <c r="D2578" t="s">
        <v>1909</v>
      </c>
      <c r="E2578" s="32">
        <v>4305850</v>
      </c>
      <c r="F2578" s="32" t="s">
        <v>9620</v>
      </c>
      <c r="G2578" t="s">
        <v>8304</v>
      </c>
      <c r="J2578" s="10">
        <v>3700000</v>
      </c>
      <c r="O2578" t="s">
        <v>8269</v>
      </c>
      <c r="P2578" s="1" t="s">
        <v>8273</v>
      </c>
      <c r="Q2578" t="s">
        <v>8273</v>
      </c>
    </row>
    <row r="2579" spans="1:17" x14ac:dyDescent="0.25">
      <c r="A2579" t="s">
        <v>8128</v>
      </c>
      <c r="B2579" s="1">
        <v>45289</v>
      </c>
      <c r="C2579" t="s">
        <v>37</v>
      </c>
      <c r="D2579" t="s">
        <v>1909</v>
      </c>
      <c r="E2579" s="32">
        <v>2611200</v>
      </c>
      <c r="F2579" s="32" t="s">
        <v>8726</v>
      </c>
      <c r="G2579" t="s">
        <v>8297</v>
      </c>
      <c r="H2579" s="1"/>
      <c r="I2579" s="1"/>
      <c r="J2579" s="10">
        <v>5000000</v>
      </c>
      <c r="O2579" t="s">
        <v>8269</v>
      </c>
      <c r="P2579" s="1" t="s">
        <v>8273</v>
      </c>
      <c r="Q2579" t="s">
        <v>8273</v>
      </c>
    </row>
    <row r="2580" spans="1:17" x14ac:dyDescent="0.25">
      <c r="A2580" t="s">
        <v>8129</v>
      </c>
      <c r="B2580" s="1">
        <v>45295</v>
      </c>
      <c r="C2580" t="s">
        <v>45</v>
      </c>
      <c r="D2580" t="s">
        <v>1909</v>
      </c>
      <c r="E2580" s="32">
        <v>5004700</v>
      </c>
      <c r="F2580" s="32" t="s">
        <v>9824</v>
      </c>
      <c r="G2580" t="s">
        <v>8316</v>
      </c>
      <c r="J2580" s="10">
        <v>5170000</v>
      </c>
      <c r="O2580" t="s">
        <v>8269</v>
      </c>
      <c r="P2580" s="1" t="s">
        <v>8273</v>
      </c>
      <c r="Q2580" t="s">
        <v>8270</v>
      </c>
    </row>
    <row r="2581" spans="1:17" x14ac:dyDescent="0.25">
      <c r="A2581" t="s">
        <v>8130</v>
      </c>
      <c r="B2581" s="1">
        <v>45295</v>
      </c>
      <c r="C2581" t="s">
        <v>45</v>
      </c>
      <c r="D2581" t="s">
        <v>1909</v>
      </c>
      <c r="E2581" s="32">
        <v>5004700</v>
      </c>
      <c r="F2581" s="32" t="s">
        <v>9824</v>
      </c>
      <c r="G2581" t="s">
        <v>8316</v>
      </c>
      <c r="J2581" s="10">
        <v>5360000</v>
      </c>
      <c r="O2581" t="s">
        <v>8269</v>
      </c>
      <c r="P2581" s="1" t="s">
        <v>8273</v>
      </c>
      <c r="Q2581" t="s">
        <v>8270</v>
      </c>
    </row>
    <row r="2582" spans="1:17" x14ac:dyDescent="0.25">
      <c r="A2582" t="s">
        <v>8131</v>
      </c>
      <c r="B2582" s="1">
        <v>45296</v>
      </c>
      <c r="C2582" t="s">
        <v>45</v>
      </c>
      <c r="D2582" t="s">
        <v>1909</v>
      </c>
      <c r="E2582" s="32">
        <v>2930105</v>
      </c>
      <c r="F2582" s="32" t="s">
        <v>8825</v>
      </c>
      <c r="G2582" t="s">
        <v>8307</v>
      </c>
      <c r="J2582" s="10">
        <v>14000000</v>
      </c>
      <c r="O2582" t="s">
        <v>8269</v>
      </c>
      <c r="P2582" s="1" t="s">
        <v>8273</v>
      </c>
      <c r="Q2582" t="s">
        <v>8270</v>
      </c>
    </row>
    <row r="2583" spans="1:17" x14ac:dyDescent="0.25">
      <c r="A2583" t="s">
        <v>8132</v>
      </c>
      <c r="B2583" s="1">
        <v>45296</v>
      </c>
      <c r="C2583" t="s">
        <v>45</v>
      </c>
      <c r="D2583" t="s">
        <v>1909</v>
      </c>
      <c r="E2583" s="32">
        <v>2930105</v>
      </c>
      <c r="F2583" s="32" t="s">
        <v>8825</v>
      </c>
      <c r="G2583" t="s">
        <v>8307</v>
      </c>
      <c r="J2583" s="10">
        <v>26000000</v>
      </c>
      <c r="O2583" t="s">
        <v>8269</v>
      </c>
      <c r="P2583" s="1" t="s">
        <v>8273</v>
      </c>
      <c r="Q2583" t="s">
        <v>8270</v>
      </c>
    </row>
    <row r="2584" spans="1:17" x14ac:dyDescent="0.25">
      <c r="A2584" t="s">
        <v>8133</v>
      </c>
      <c r="B2584" s="1">
        <v>45300</v>
      </c>
      <c r="C2584" t="s">
        <v>37</v>
      </c>
      <c r="D2584" t="s">
        <v>1909</v>
      </c>
      <c r="E2584" s="32">
        <v>2101772</v>
      </c>
      <c r="F2584" s="32" t="s">
        <v>8577</v>
      </c>
      <c r="G2584" t="s">
        <v>26</v>
      </c>
      <c r="H2584" s="1"/>
      <c r="I2584" s="1"/>
      <c r="J2584" s="10">
        <v>10000000</v>
      </c>
      <c r="O2584" t="s">
        <v>8269</v>
      </c>
      <c r="P2584" s="1" t="s">
        <v>8273</v>
      </c>
      <c r="Q2584" t="s">
        <v>8270</v>
      </c>
    </row>
    <row r="2585" spans="1:17" x14ac:dyDescent="0.25">
      <c r="A2585" t="s">
        <v>8134</v>
      </c>
      <c r="B2585" s="1">
        <v>45303</v>
      </c>
      <c r="C2585" t="s">
        <v>45</v>
      </c>
      <c r="D2585" t="s">
        <v>1909</v>
      </c>
      <c r="E2585" s="32">
        <v>3510807</v>
      </c>
      <c r="F2585" s="32" t="s">
        <v>9067</v>
      </c>
      <c r="G2585" t="s">
        <v>8306</v>
      </c>
      <c r="J2585" s="10">
        <v>14000000</v>
      </c>
      <c r="O2585" t="s">
        <v>8269</v>
      </c>
      <c r="P2585" s="1" t="s">
        <v>8273</v>
      </c>
      <c r="Q2585" t="s">
        <v>8270</v>
      </c>
    </row>
    <row r="2586" spans="1:17" x14ac:dyDescent="0.25">
      <c r="A2586" t="s">
        <v>8135</v>
      </c>
      <c r="B2586" s="1">
        <v>45303</v>
      </c>
      <c r="C2586" t="s">
        <v>45</v>
      </c>
      <c r="D2586" t="s">
        <v>1909</v>
      </c>
      <c r="E2586" s="32" t="s">
        <v>8432</v>
      </c>
      <c r="F2586" s="32" t="s">
        <v>8782</v>
      </c>
      <c r="G2586" t="s">
        <v>19</v>
      </c>
      <c r="H2586" s="1"/>
      <c r="I2586" s="1"/>
      <c r="J2586" s="10">
        <v>100000000</v>
      </c>
      <c r="O2586" t="s">
        <v>8269</v>
      </c>
      <c r="P2586" s="1" t="s">
        <v>8273</v>
      </c>
      <c r="Q2586" t="s">
        <v>8270</v>
      </c>
    </row>
    <row r="2587" spans="1:17" x14ac:dyDescent="0.25">
      <c r="A2587" t="s">
        <v>8136</v>
      </c>
      <c r="B2587" s="1">
        <v>45303</v>
      </c>
      <c r="C2587" t="s">
        <v>45</v>
      </c>
      <c r="D2587" t="s">
        <v>1909</v>
      </c>
      <c r="E2587" s="32">
        <v>3533403</v>
      </c>
      <c r="F2587" s="32" t="s">
        <v>9162</v>
      </c>
      <c r="G2587" t="s">
        <v>8301</v>
      </c>
      <c r="H2587" s="1"/>
      <c r="I2587" s="1"/>
      <c r="J2587" s="10">
        <v>13000000</v>
      </c>
      <c r="O2587" t="s">
        <v>8269</v>
      </c>
      <c r="P2587" s="1" t="s">
        <v>8273</v>
      </c>
      <c r="Q2587" t="s">
        <v>8270</v>
      </c>
    </row>
    <row r="2588" spans="1:17" x14ac:dyDescent="0.25">
      <c r="A2588" t="s">
        <v>8137</v>
      </c>
      <c r="B2588" s="1">
        <v>45303</v>
      </c>
      <c r="C2588" t="s">
        <v>45</v>
      </c>
      <c r="D2588" t="s">
        <v>1909</v>
      </c>
      <c r="E2588" s="32">
        <v>3542909</v>
      </c>
      <c r="F2588" s="32" t="s">
        <v>9203</v>
      </c>
      <c r="G2588" t="s">
        <v>8301</v>
      </c>
      <c r="H2588" s="1"/>
      <c r="I2588" s="1"/>
      <c r="J2588" s="10">
        <v>20000000</v>
      </c>
      <c r="O2588" t="s">
        <v>8269</v>
      </c>
      <c r="P2588" s="1" t="s">
        <v>8273</v>
      </c>
      <c r="Q2588" t="s">
        <v>8270</v>
      </c>
    </row>
    <row r="2589" spans="1:17" x14ac:dyDescent="0.25">
      <c r="A2589" t="s">
        <v>8138</v>
      </c>
      <c r="B2589" s="1">
        <v>45306</v>
      </c>
      <c r="C2589" t="s">
        <v>37</v>
      </c>
      <c r="D2589" t="s">
        <v>1909</v>
      </c>
      <c r="E2589" s="32">
        <v>4201653</v>
      </c>
      <c r="F2589" s="32" t="s">
        <v>9436</v>
      </c>
      <c r="G2589" t="s">
        <v>8305</v>
      </c>
      <c r="J2589" s="10">
        <v>1500000</v>
      </c>
      <c r="O2589" t="s">
        <v>8269</v>
      </c>
      <c r="P2589" s="1" t="s">
        <v>8273</v>
      </c>
      <c r="Q2589" t="s">
        <v>8270</v>
      </c>
    </row>
    <row r="2590" spans="1:17" x14ac:dyDescent="0.25">
      <c r="A2590" t="s">
        <v>8139</v>
      </c>
      <c r="B2590" s="1">
        <v>45307</v>
      </c>
      <c r="C2590" t="s">
        <v>45</v>
      </c>
      <c r="D2590" t="s">
        <v>1909</v>
      </c>
      <c r="E2590" s="32">
        <v>5106778</v>
      </c>
      <c r="F2590" s="32" t="s">
        <v>4395</v>
      </c>
      <c r="J2590" s="10">
        <v>8000000</v>
      </c>
      <c r="O2590" t="s">
        <v>8269</v>
      </c>
      <c r="P2590" s="1" t="s">
        <v>8273</v>
      </c>
      <c r="Q2590" t="s">
        <v>8270</v>
      </c>
    </row>
    <row r="2591" spans="1:17" x14ac:dyDescent="0.25">
      <c r="A2591" t="s">
        <v>8140</v>
      </c>
      <c r="B2591" s="1">
        <v>45308</v>
      </c>
      <c r="C2591" t="s">
        <v>45</v>
      </c>
      <c r="D2591" t="s">
        <v>1909</v>
      </c>
      <c r="E2591" s="32">
        <v>2208403</v>
      </c>
      <c r="F2591" s="32" t="s">
        <v>8606</v>
      </c>
      <c r="G2591" t="s">
        <v>8342</v>
      </c>
      <c r="J2591" s="10">
        <v>30000000</v>
      </c>
      <c r="O2591" t="s">
        <v>8269</v>
      </c>
      <c r="P2591" s="1" t="s">
        <v>8273</v>
      </c>
      <c r="Q2591" t="s">
        <v>8270</v>
      </c>
    </row>
    <row r="2592" spans="1:17" x14ac:dyDescent="0.25">
      <c r="A2592" t="s">
        <v>8141</v>
      </c>
      <c r="B2592" s="1">
        <v>45309</v>
      </c>
      <c r="C2592" t="s">
        <v>37</v>
      </c>
      <c r="D2592" t="s">
        <v>1909</v>
      </c>
      <c r="E2592" s="32" t="s">
        <v>8432</v>
      </c>
      <c r="F2592" s="32" t="s">
        <v>9825</v>
      </c>
      <c r="G2592" t="s">
        <v>8349</v>
      </c>
      <c r="H2592" s="1"/>
      <c r="I2592" s="1"/>
      <c r="J2592" s="10">
        <v>10000000</v>
      </c>
      <c r="O2592" t="s">
        <v>8269</v>
      </c>
      <c r="P2592" s="1" t="s">
        <v>8273</v>
      </c>
      <c r="Q2592" t="s">
        <v>8270</v>
      </c>
    </row>
    <row r="2593" spans="1:17" x14ac:dyDescent="0.25">
      <c r="A2593" t="s">
        <v>8142</v>
      </c>
      <c r="B2593" s="1">
        <v>45313</v>
      </c>
      <c r="C2593" t="s">
        <v>37</v>
      </c>
      <c r="D2593" t="s">
        <v>1909</v>
      </c>
      <c r="E2593" s="32">
        <v>3548906</v>
      </c>
      <c r="F2593" s="32" t="s">
        <v>9224</v>
      </c>
      <c r="G2593" t="s">
        <v>8305</v>
      </c>
      <c r="J2593" s="10">
        <v>8000000</v>
      </c>
      <c r="O2593" t="s">
        <v>8269</v>
      </c>
      <c r="P2593" s="1" t="s">
        <v>8273</v>
      </c>
      <c r="Q2593" t="s">
        <v>8270</v>
      </c>
    </row>
    <row r="2594" spans="1:17" x14ac:dyDescent="0.25">
      <c r="A2594" t="s">
        <v>8143</v>
      </c>
      <c r="B2594" s="1">
        <v>45315</v>
      </c>
      <c r="C2594" t="s">
        <v>45</v>
      </c>
      <c r="D2594" t="s">
        <v>1909</v>
      </c>
      <c r="E2594" s="32">
        <v>4109609</v>
      </c>
      <c r="F2594" s="32" t="s">
        <v>9316</v>
      </c>
      <c r="G2594" t="s">
        <v>8298</v>
      </c>
      <c r="J2594" s="10">
        <v>11000000</v>
      </c>
      <c r="O2594" t="s">
        <v>8269</v>
      </c>
      <c r="P2594" s="1" t="s">
        <v>8273</v>
      </c>
      <c r="Q2594" t="s">
        <v>8270</v>
      </c>
    </row>
    <row r="2595" spans="1:17" x14ac:dyDescent="0.25">
      <c r="A2595" t="s">
        <v>8144</v>
      </c>
      <c r="B2595" s="1">
        <v>45316</v>
      </c>
      <c r="C2595" t="s">
        <v>45</v>
      </c>
      <c r="D2595" t="s">
        <v>1909</v>
      </c>
      <c r="E2595" s="32">
        <v>3303807</v>
      </c>
      <c r="F2595" s="32" t="s">
        <v>8452</v>
      </c>
      <c r="G2595" t="s">
        <v>8311</v>
      </c>
      <c r="J2595" s="10">
        <v>30000000</v>
      </c>
      <c r="O2595" t="s">
        <v>8269</v>
      </c>
      <c r="P2595" s="1" t="s">
        <v>8273</v>
      </c>
      <c r="Q2595" t="s">
        <v>8270</v>
      </c>
    </row>
    <row r="2596" spans="1:17" x14ac:dyDescent="0.25">
      <c r="A2596" t="s">
        <v>8145</v>
      </c>
      <c r="B2596" s="1">
        <v>45316</v>
      </c>
      <c r="C2596" t="s">
        <v>37</v>
      </c>
      <c r="D2596" t="s">
        <v>1909</v>
      </c>
      <c r="E2596" s="32" t="s">
        <v>8432</v>
      </c>
      <c r="F2596" s="32" t="s">
        <v>8374</v>
      </c>
      <c r="G2596" t="s">
        <v>8306</v>
      </c>
      <c r="J2596" s="10">
        <v>15000000</v>
      </c>
      <c r="O2596" t="s">
        <v>8269</v>
      </c>
      <c r="P2596" s="1" t="s">
        <v>8273</v>
      </c>
      <c r="Q2596" t="s">
        <v>8270</v>
      </c>
    </row>
    <row r="2597" spans="1:17" x14ac:dyDescent="0.25">
      <c r="A2597" t="s">
        <v>8146</v>
      </c>
      <c r="B2597" s="1">
        <v>45316</v>
      </c>
      <c r="C2597" t="s">
        <v>45</v>
      </c>
      <c r="D2597" t="s">
        <v>1909</v>
      </c>
      <c r="E2597" s="32">
        <v>2932804</v>
      </c>
      <c r="F2597" s="32" t="s">
        <v>8832</v>
      </c>
      <c r="G2597" t="s">
        <v>8334</v>
      </c>
      <c r="H2597" s="1"/>
      <c r="I2597" s="1"/>
      <c r="J2597" s="10">
        <v>7000000</v>
      </c>
      <c r="O2597" t="s">
        <v>8269</v>
      </c>
      <c r="P2597" s="1" t="s">
        <v>8273</v>
      </c>
      <c r="Q2597" t="s">
        <v>8270</v>
      </c>
    </row>
    <row r="2598" spans="1:17" x14ac:dyDescent="0.25">
      <c r="A2598" t="s">
        <v>8147</v>
      </c>
      <c r="B2598" s="1">
        <v>45317</v>
      </c>
      <c r="C2598" t="s">
        <v>37</v>
      </c>
      <c r="D2598" t="s">
        <v>1909</v>
      </c>
      <c r="E2598" s="32">
        <v>5103700</v>
      </c>
      <c r="F2598" s="32" t="s">
        <v>9854</v>
      </c>
      <c r="G2598" t="s">
        <v>8302</v>
      </c>
      <c r="J2598" s="10">
        <v>10000000</v>
      </c>
      <c r="O2598" t="s">
        <v>8269</v>
      </c>
      <c r="P2598" s="1" t="s">
        <v>8273</v>
      </c>
      <c r="Q2598" t="s">
        <v>8270</v>
      </c>
    </row>
    <row r="2599" spans="1:17" x14ac:dyDescent="0.25">
      <c r="A2599" t="s">
        <v>8148</v>
      </c>
      <c r="B2599" s="1">
        <v>45317</v>
      </c>
      <c r="C2599" t="s">
        <v>37</v>
      </c>
      <c r="D2599" t="s">
        <v>1909</v>
      </c>
      <c r="E2599" s="32">
        <v>4118709</v>
      </c>
      <c r="F2599" s="32" t="s">
        <v>9361</v>
      </c>
      <c r="G2599" t="s">
        <v>16</v>
      </c>
      <c r="H2599" s="1"/>
      <c r="I2599" s="1"/>
      <c r="J2599" s="10">
        <v>10000000</v>
      </c>
      <c r="O2599" t="s">
        <v>8269</v>
      </c>
      <c r="P2599" s="1" t="s">
        <v>8273</v>
      </c>
      <c r="Q2599" t="s">
        <v>8270</v>
      </c>
    </row>
    <row r="2600" spans="1:17" x14ac:dyDescent="0.25">
      <c r="A2600" t="s">
        <v>8149</v>
      </c>
      <c r="B2600" s="1">
        <v>45317</v>
      </c>
      <c r="C2600" t="s">
        <v>37</v>
      </c>
      <c r="D2600" t="s">
        <v>1909</v>
      </c>
      <c r="E2600" s="32">
        <v>4216255</v>
      </c>
      <c r="F2600" s="32" t="s">
        <v>4906</v>
      </c>
      <c r="J2600" s="10">
        <v>7000000</v>
      </c>
      <c r="O2600" t="s">
        <v>8269</v>
      </c>
      <c r="P2600" s="1" t="s">
        <v>8273</v>
      </c>
      <c r="Q2600" t="s">
        <v>8270</v>
      </c>
    </row>
    <row r="2601" spans="1:17" x14ac:dyDescent="0.25">
      <c r="A2601" t="s">
        <v>8150</v>
      </c>
      <c r="B2601" s="1">
        <v>45317</v>
      </c>
      <c r="C2601" t="s">
        <v>37</v>
      </c>
      <c r="D2601" t="s">
        <v>1909</v>
      </c>
      <c r="E2601" s="32" t="s">
        <v>8432</v>
      </c>
      <c r="F2601" s="32" t="s">
        <v>9241</v>
      </c>
      <c r="G2601" t="s">
        <v>15</v>
      </c>
      <c r="H2601" s="1"/>
      <c r="I2601" s="1"/>
      <c r="J2601" s="10">
        <v>2067375.91</v>
      </c>
      <c r="O2601" t="s">
        <v>8269</v>
      </c>
      <c r="P2601" s="1" t="s">
        <v>8273</v>
      </c>
      <c r="Q2601" t="s">
        <v>8270</v>
      </c>
    </row>
    <row r="2602" spans="1:17" x14ac:dyDescent="0.25">
      <c r="A2602" t="s">
        <v>8151</v>
      </c>
      <c r="B2602" s="1">
        <v>45320</v>
      </c>
      <c r="C2602" t="s">
        <v>45</v>
      </c>
      <c r="D2602" t="s">
        <v>1909</v>
      </c>
      <c r="E2602" s="32">
        <v>4216255</v>
      </c>
      <c r="F2602" s="32" t="s">
        <v>4906</v>
      </c>
      <c r="H2602" s="1"/>
      <c r="I2602" s="1"/>
      <c r="J2602" s="10">
        <v>2000000</v>
      </c>
      <c r="O2602" t="s">
        <v>8269</v>
      </c>
      <c r="P2602" s="1" t="s">
        <v>8273</v>
      </c>
      <c r="Q2602" t="s">
        <v>8270</v>
      </c>
    </row>
    <row r="2603" spans="1:17" x14ac:dyDescent="0.25">
      <c r="A2603" t="s">
        <v>8152</v>
      </c>
      <c r="B2603" s="1">
        <v>45321</v>
      </c>
      <c r="C2603" t="s">
        <v>37</v>
      </c>
      <c r="D2603" t="s">
        <v>1910</v>
      </c>
      <c r="E2603" s="32">
        <v>4106506</v>
      </c>
      <c r="F2603" s="32" t="s">
        <v>9298</v>
      </c>
      <c r="G2603" t="s">
        <v>8298</v>
      </c>
      <c r="J2603" s="10">
        <v>4000000</v>
      </c>
      <c r="O2603" t="s">
        <v>8269</v>
      </c>
      <c r="P2603" s="1" t="s">
        <v>8273</v>
      </c>
      <c r="Q2603" t="s">
        <v>8270</v>
      </c>
    </row>
    <row r="2604" spans="1:17" x14ac:dyDescent="0.25">
      <c r="A2604" t="s">
        <v>8153</v>
      </c>
      <c r="B2604" s="1">
        <v>45321</v>
      </c>
      <c r="C2604" t="s">
        <v>45</v>
      </c>
      <c r="D2604" t="s">
        <v>1909</v>
      </c>
      <c r="E2604" s="32">
        <v>3500105</v>
      </c>
      <c r="F2604" s="32" t="s">
        <v>1509</v>
      </c>
      <c r="G2604" s="1"/>
      <c r="H2604" s="1"/>
      <c r="I2604" s="1"/>
      <c r="J2604" s="10">
        <v>13000000</v>
      </c>
      <c r="O2604" t="s">
        <v>8269</v>
      </c>
      <c r="P2604" s="1" t="s">
        <v>8273</v>
      </c>
      <c r="Q2604" t="s">
        <v>8270</v>
      </c>
    </row>
    <row r="2605" spans="1:17" x14ac:dyDescent="0.25">
      <c r="A2605" t="s">
        <v>8154</v>
      </c>
      <c r="B2605" s="1">
        <v>45321</v>
      </c>
      <c r="C2605" t="s">
        <v>37</v>
      </c>
      <c r="D2605" t="s">
        <v>1909</v>
      </c>
      <c r="E2605" s="32" t="s">
        <v>8432</v>
      </c>
      <c r="F2605" s="32" t="s">
        <v>8439</v>
      </c>
      <c r="G2605" t="s">
        <v>8298</v>
      </c>
      <c r="J2605" s="10">
        <v>8000000</v>
      </c>
      <c r="O2605" t="s">
        <v>8269</v>
      </c>
      <c r="P2605" s="1" t="s">
        <v>8273</v>
      </c>
      <c r="Q2605" t="s">
        <v>8270</v>
      </c>
    </row>
    <row r="2606" spans="1:17" x14ac:dyDescent="0.25">
      <c r="A2606" t="s">
        <v>8155</v>
      </c>
      <c r="B2606" s="1">
        <v>45321</v>
      </c>
      <c r="C2606" t="s">
        <v>37</v>
      </c>
      <c r="D2606" t="s">
        <v>1909</v>
      </c>
      <c r="E2606" s="32">
        <v>4205209</v>
      </c>
      <c r="F2606" s="32" t="s">
        <v>9464</v>
      </c>
      <c r="G2606" t="s">
        <v>8305</v>
      </c>
      <c r="J2606" s="10">
        <v>4000000</v>
      </c>
      <c r="O2606" t="s">
        <v>8269</v>
      </c>
      <c r="P2606" s="1" t="s">
        <v>8273</v>
      </c>
      <c r="Q2606" t="s">
        <v>8270</v>
      </c>
    </row>
    <row r="2607" spans="1:17" x14ac:dyDescent="0.25">
      <c r="A2607" t="s">
        <v>8156</v>
      </c>
      <c r="B2607" s="1">
        <v>45321</v>
      </c>
      <c r="C2607" t="s">
        <v>37</v>
      </c>
      <c r="D2607" t="s">
        <v>1909</v>
      </c>
      <c r="E2607" s="32" t="s">
        <v>8432</v>
      </c>
      <c r="F2607" s="32" t="s">
        <v>9373</v>
      </c>
      <c r="G2607" t="s">
        <v>8314</v>
      </c>
      <c r="H2607" s="1"/>
      <c r="I2607" s="1"/>
      <c r="J2607" s="10">
        <v>3000000</v>
      </c>
      <c r="O2607" t="s">
        <v>8269</v>
      </c>
      <c r="P2607" s="1" t="s">
        <v>8273</v>
      </c>
      <c r="Q2607" t="s">
        <v>8270</v>
      </c>
    </row>
    <row r="2608" spans="1:17" x14ac:dyDescent="0.25">
      <c r="A2608" t="s">
        <v>8157</v>
      </c>
      <c r="B2608" s="1">
        <v>45321</v>
      </c>
      <c r="C2608" t="s">
        <v>45</v>
      </c>
      <c r="D2608" t="s">
        <v>1909</v>
      </c>
      <c r="E2608" s="32">
        <v>2613701</v>
      </c>
      <c r="F2608" s="32" t="s">
        <v>8731</v>
      </c>
      <c r="G2608" t="s">
        <v>8297</v>
      </c>
      <c r="H2608" s="1"/>
      <c r="I2608" s="1"/>
      <c r="J2608" s="10">
        <v>30000000</v>
      </c>
      <c r="O2608" t="s">
        <v>8269</v>
      </c>
      <c r="P2608" s="1" t="s">
        <v>8273</v>
      </c>
      <c r="Q2608" t="s">
        <v>8270</v>
      </c>
    </row>
    <row r="2609" spans="1:17" x14ac:dyDescent="0.25">
      <c r="A2609" t="s">
        <v>8158</v>
      </c>
      <c r="B2609" s="1">
        <v>45322</v>
      </c>
      <c r="C2609" t="s">
        <v>37</v>
      </c>
      <c r="D2609" t="s">
        <v>1909</v>
      </c>
      <c r="E2609" s="32" t="s">
        <v>8432</v>
      </c>
      <c r="F2609" s="32" t="s">
        <v>8483</v>
      </c>
      <c r="G2609" t="s">
        <v>8309</v>
      </c>
      <c r="J2609" s="10">
        <v>14000000</v>
      </c>
      <c r="O2609" t="s">
        <v>8269</v>
      </c>
      <c r="P2609" s="1" t="s">
        <v>8273</v>
      </c>
      <c r="Q2609" t="s">
        <v>8270</v>
      </c>
    </row>
    <row r="2610" spans="1:17" x14ac:dyDescent="0.25">
      <c r="A2610" t="s">
        <v>8159</v>
      </c>
      <c r="B2610" s="1">
        <v>45327</v>
      </c>
      <c r="C2610" t="s">
        <v>45</v>
      </c>
      <c r="D2610" t="s">
        <v>1909</v>
      </c>
      <c r="E2610" s="32">
        <v>3129806</v>
      </c>
      <c r="F2610" s="32" t="s">
        <v>8433</v>
      </c>
      <c r="G2610" t="s">
        <v>8309</v>
      </c>
      <c r="J2610" s="10">
        <v>15000000</v>
      </c>
      <c r="O2610" t="s">
        <v>8269</v>
      </c>
      <c r="P2610" s="1" t="s">
        <v>8273</v>
      </c>
      <c r="Q2610" t="s">
        <v>8270</v>
      </c>
    </row>
    <row r="2611" spans="1:17" x14ac:dyDescent="0.25">
      <c r="A2611" t="s">
        <v>8160</v>
      </c>
      <c r="B2611" s="1">
        <v>45328</v>
      </c>
      <c r="C2611" t="s">
        <v>45</v>
      </c>
      <c r="D2611" t="s">
        <v>1909</v>
      </c>
      <c r="E2611" s="32" t="s">
        <v>8432</v>
      </c>
      <c r="F2611" s="32" t="s">
        <v>8663</v>
      </c>
      <c r="G2611" t="s">
        <v>8355</v>
      </c>
      <c r="H2611" s="1"/>
      <c r="I2611" s="1"/>
      <c r="J2611" s="10">
        <v>21823450</v>
      </c>
      <c r="O2611" t="s">
        <v>8269</v>
      </c>
      <c r="P2611" s="1" t="s">
        <v>8273</v>
      </c>
      <c r="Q2611" t="s">
        <v>8270</v>
      </c>
    </row>
    <row r="2612" spans="1:17" x14ac:dyDescent="0.25">
      <c r="A2612" t="s">
        <v>8161</v>
      </c>
      <c r="B2612" s="1">
        <v>45341</v>
      </c>
      <c r="C2612" t="s">
        <v>45</v>
      </c>
      <c r="D2612" t="s">
        <v>1909</v>
      </c>
      <c r="E2612" s="32" t="s">
        <v>8432</v>
      </c>
      <c r="F2612" s="32" t="s">
        <v>8717</v>
      </c>
      <c r="G2612" t="s">
        <v>8325</v>
      </c>
      <c r="J2612" s="10">
        <v>80000000</v>
      </c>
      <c r="O2612" t="s">
        <v>8269</v>
      </c>
      <c r="P2612" s="1" t="s">
        <v>8273</v>
      </c>
      <c r="Q2612" t="s">
        <v>8270</v>
      </c>
    </row>
    <row r="2613" spans="1:17" x14ac:dyDescent="0.25">
      <c r="A2613" t="s">
        <v>8162</v>
      </c>
      <c r="B2613" s="1">
        <v>45342</v>
      </c>
      <c r="C2613" t="s">
        <v>45</v>
      </c>
      <c r="D2613" t="s">
        <v>1909</v>
      </c>
      <c r="E2613" s="32">
        <v>3543303</v>
      </c>
      <c r="F2613" s="32" t="s">
        <v>9207</v>
      </c>
      <c r="G2613" t="s">
        <v>8306</v>
      </c>
      <c r="J2613" s="10">
        <v>30000000</v>
      </c>
      <c r="O2613" t="s">
        <v>8269</v>
      </c>
      <c r="P2613" s="1" t="s">
        <v>8273</v>
      </c>
      <c r="Q2613" t="s">
        <v>8270</v>
      </c>
    </row>
    <row r="2614" spans="1:17" x14ac:dyDescent="0.25">
      <c r="A2614" t="s">
        <v>8163</v>
      </c>
      <c r="B2614" s="1">
        <v>45348</v>
      </c>
      <c r="C2614" t="s">
        <v>45</v>
      </c>
      <c r="D2614" t="s">
        <v>1909</v>
      </c>
      <c r="E2614" s="32">
        <v>2600302</v>
      </c>
      <c r="F2614" s="32" t="s">
        <v>8701</v>
      </c>
      <c r="G2614" s="1" t="s">
        <v>8297</v>
      </c>
      <c r="J2614" s="10">
        <v>20000000</v>
      </c>
      <c r="O2614" t="s">
        <v>8269</v>
      </c>
      <c r="P2614" s="1" t="s">
        <v>8273</v>
      </c>
      <c r="Q2614" t="s">
        <v>8270</v>
      </c>
    </row>
    <row r="2615" spans="1:17" x14ac:dyDescent="0.25">
      <c r="A2615" t="s">
        <v>8164</v>
      </c>
      <c r="B2615" s="1">
        <v>45350</v>
      </c>
      <c r="C2615" t="s">
        <v>45</v>
      </c>
      <c r="D2615" t="s">
        <v>1909</v>
      </c>
      <c r="E2615" s="32">
        <v>2312403</v>
      </c>
      <c r="F2615" s="32" t="s">
        <v>4893</v>
      </c>
      <c r="H2615" s="1"/>
      <c r="I2615" s="1"/>
      <c r="J2615" s="10">
        <v>30000000</v>
      </c>
      <c r="O2615" t="s">
        <v>8269</v>
      </c>
      <c r="P2615" s="1" t="s">
        <v>8273</v>
      </c>
      <c r="Q2615" t="s">
        <v>8270</v>
      </c>
    </row>
    <row r="2616" spans="1:17" x14ac:dyDescent="0.25">
      <c r="A2616" t="s">
        <v>8165</v>
      </c>
      <c r="B2616" s="1">
        <v>45352</v>
      </c>
      <c r="C2616" t="s">
        <v>45</v>
      </c>
      <c r="D2616" t="s">
        <v>1909</v>
      </c>
      <c r="E2616" s="32" t="s">
        <v>8432</v>
      </c>
      <c r="F2616" s="32" t="s">
        <v>8474</v>
      </c>
      <c r="G2616" t="s">
        <v>8318</v>
      </c>
      <c r="J2616" s="10">
        <v>30000000</v>
      </c>
      <c r="O2616" t="s">
        <v>8269</v>
      </c>
      <c r="P2616" s="1" t="s">
        <v>8273</v>
      </c>
      <c r="Q2616" t="s">
        <v>8270</v>
      </c>
    </row>
    <row r="2617" spans="1:17" x14ac:dyDescent="0.25">
      <c r="A2617" t="s">
        <v>8166</v>
      </c>
      <c r="B2617" s="1">
        <v>45356</v>
      </c>
      <c r="C2617" t="s">
        <v>37</v>
      </c>
      <c r="D2617" t="s">
        <v>1909</v>
      </c>
      <c r="E2617" s="32" t="s">
        <v>8432</v>
      </c>
      <c r="F2617" s="32" t="s">
        <v>9293</v>
      </c>
      <c r="G2617" t="s">
        <v>8314</v>
      </c>
      <c r="H2617" s="1"/>
      <c r="I2617" s="1"/>
      <c r="J2617" s="10">
        <v>7000000</v>
      </c>
      <c r="O2617" t="s">
        <v>8269</v>
      </c>
      <c r="P2617" s="1" t="s">
        <v>8273</v>
      </c>
      <c r="Q2617" t="s">
        <v>8270</v>
      </c>
    </row>
    <row r="2618" spans="1:17" x14ac:dyDescent="0.25">
      <c r="A2618" t="s">
        <v>8167</v>
      </c>
      <c r="B2618" s="1">
        <v>45364</v>
      </c>
      <c r="C2618" t="s">
        <v>37</v>
      </c>
      <c r="D2618" t="s">
        <v>1909</v>
      </c>
      <c r="E2618" s="32" t="s">
        <v>8432</v>
      </c>
      <c r="F2618" s="32" t="s">
        <v>9296</v>
      </c>
      <c r="G2618" t="s">
        <v>8298</v>
      </c>
      <c r="J2618" s="10">
        <v>15000000</v>
      </c>
      <c r="O2618" t="s">
        <v>8269</v>
      </c>
      <c r="P2618" s="1" t="s">
        <v>8273</v>
      </c>
      <c r="Q2618" t="s">
        <v>8270</v>
      </c>
    </row>
    <row r="2619" spans="1:17" x14ac:dyDescent="0.25">
      <c r="A2619" t="s">
        <v>8168</v>
      </c>
      <c r="B2619" s="1">
        <v>45364</v>
      </c>
      <c r="C2619" t="s">
        <v>37</v>
      </c>
      <c r="D2619" t="s">
        <v>1909</v>
      </c>
      <c r="E2619" s="32" t="s">
        <v>8432</v>
      </c>
      <c r="F2619" s="32" t="s">
        <v>8717</v>
      </c>
      <c r="G2619" t="s">
        <v>8325</v>
      </c>
      <c r="J2619" s="10">
        <v>70000000</v>
      </c>
      <c r="O2619" t="s">
        <v>8269</v>
      </c>
      <c r="P2619" s="1" t="s">
        <v>8273</v>
      </c>
      <c r="Q2619" t="s">
        <v>8270</v>
      </c>
    </row>
    <row r="2620" spans="1:17" x14ac:dyDescent="0.25">
      <c r="A2620" t="s">
        <v>8169</v>
      </c>
      <c r="B2620" s="1">
        <v>45365</v>
      </c>
      <c r="C2620" t="s">
        <v>37</v>
      </c>
      <c r="D2620" t="s">
        <v>1909</v>
      </c>
      <c r="E2620" s="32">
        <v>3201506</v>
      </c>
      <c r="F2620" s="32" t="s">
        <v>9001</v>
      </c>
      <c r="G2620" t="s">
        <v>8321</v>
      </c>
      <c r="J2620" s="10">
        <v>30000000</v>
      </c>
      <c r="O2620" t="s">
        <v>8269</v>
      </c>
      <c r="P2620" s="1" t="s">
        <v>8273</v>
      </c>
      <c r="Q2620" t="s">
        <v>8270</v>
      </c>
    </row>
    <row r="2621" spans="1:17" x14ac:dyDescent="0.25">
      <c r="A2621" t="s">
        <v>8170</v>
      </c>
      <c r="B2621" s="1">
        <v>45370</v>
      </c>
      <c r="C2621" t="s">
        <v>45</v>
      </c>
      <c r="D2621" t="s">
        <v>1909</v>
      </c>
      <c r="E2621" s="32">
        <v>2305001</v>
      </c>
      <c r="F2621" s="32" t="s">
        <v>8633</v>
      </c>
      <c r="G2621" t="s">
        <v>8326</v>
      </c>
      <c r="J2621" s="10">
        <v>20000000</v>
      </c>
      <c r="O2621" t="s">
        <v>8269</v>
      </c>
      <c r="P2621" s="1" t="s">
        <v>8273</v>
      </c>
      <c r="Q2621" t="s">
        <v>8270</v>
      </c>
    </row>
    <row r="2622" spans="1:17" x14ac:dyDescent="0.25">
      <c r="A2622" t="s">
        <v>8171</v>
      </c>
      <c r="B2622" s="1">
        <v>45370</v>
      </c>
      <c r="C2622" t="s">
        <v>37</v>
      </c>
      <c r="D2622" t="s">
        <v>1909</v>
      </c>
      <c r="E2622" s="32" t="s">
        <v>8432</v>
      </c>
      <c r="F2622" s="32" t="s">
        <v>9338</v>
      </c>
      <c r="G2622" t="s">
        <v>8298</v>
      </c>
      <c r="J2622" s="10">
        <v>20000000</v>
      </c>
      <c r="O2622" t="s">
        <v>8269</v>
      </c>
      <c r="P2622" s="1" t="s">
        <v>8273</v>
      </c>
      <c r="Q2622" t="s">
        <v>8270</v>
      </c>
    </row>
    <row r="2623" spans="1:17" x14ac:dyDescent="0.25">
      <c r="A2623" t="s">
        <v>8172</v>
      </c>
      <c r="B2623" s="1">
        <v>45372</v>
      </c>
      <c r="C2623" t="s">
        <v>45</v>
      </c>
      <c r="D2623" t="s">
        <v>1909</v>
      </c>
      <c r="E2623" s="32" t="s">
        <v>8432</v>
      </c>
      <c r="F2623" s="32" t="s">
        <v>9317</v>
      </c>
      <c r="G2623" t="s">
        <v>8298</v>
      </c>
      <c r="J2623" s="10">
        <v>3000000</v>
      </c>
      <c r="O2623" t="s">
        <v>8269</v>
      </c>
      <c r="P2623" s="1" t="s">
        <v>8273</v>
      </c>
      <c r="Q2623" t="s">
        <v>8270</v>
      </c>
    </row>
    <row r="2624" spans="1:17" x14ac:dyDescent="0.25">
      <c r="A2624" t="s">
        <v>8173</v>
      </c>
      <c r="B2624" s="1">
        <v>45373</v>
      </c>
      <c r="C2624" t="s">
        <v>37</v>
      </c>
      <c r="D2624" t="s">
        <v>1909</v>
      </c>
      <c r="E2624" s="32" t="s">
        <v>8432</v>
      </c>
      <c r="F2624" s="32" t="s">
        <v>8369</v>
      </c>
      <c r="G2624" t="s">
        <v>8301</v>
      </c>
      <c r="H2624" s="1"/>
      <c r="I2624" s="1"/>
      <c r="J2624" s="10">
        <v>200000000</v>
      </c>
      <c r="O2624" t="s">
        <v>8269</v>
      </c>
      <c r="P2624" s="1" t="s">
        <v>8273</v>
      </c>
      <c r="Q2624" t="s">
        <v>8270</v>
      </c>
    </row>
    <row r="2625" spans="1:17" x14ac:dyDescent="0.25">
      <c r="A2625" t="s">
        <v>8174</v>
      </c>
      <c r="B2625" s="1">
        <v>45373</v>
      </c>
      <c r="C2625" t="s">
        <v>45</v>
      </c>
      <c r="D2625" t="s">
        <v>1909</v>
      </c>
      <c r="E2625" s="32">
        <v>3545308</v>
      </c>
      <c r="F2625" s="32" t="s">
        <v>9214</v>
      </c>
      <c r="G2625" t="s">
        <v>8306</v>
      </c>
      <c r="J2625" s="10">
        <v>15000000</v>
      </c>
      <c r="O2625" t="s">
        <v>8269</v>
      </c>
      <c r="P2625" s="1" t="s">
        <v>8273</v>
      </c>
      <c r="Q2625" t="s">
        <v>8270</v>
      </c>
    </row>
    <row r="2626" spans="1:17" x14ac:dyDescent="0.25">
      <c r="A2626" t="s">
        <v>8175</v>
      </c>
      <c r="B2626" s="1">
        <v>45378</v>
      </c>
      <c r="C2626" t="s">
        <v>37</v>
      </c>
      <c r="D2626" t="s">
        <v>1909</v>
      </c>
      <c r="E2626" s="32">
        <v>2701803</v>
      </c>
      <c r="F2626" s="32" t="s">
        <v>8741</v>
      </c>
      <c r="G2626" t="s">
        <v>8351</v>
      </c>
      <c r="J2626" s="10">
        <v>4200000</v>
      </c>
      <c r="O2626" t="s">
        <v>8269</v>
      </c>
      <c r="P2626" s="1" t="s">
        <v>8273</v>
      </c>
      <c r="Q2626" t="s">
        <v>8270</v>
      </c>
    </row>
    <row r="2627" spans="1:17" x14ac:dyDescent="0.25">
      <c r="A2627" t="s">
        <v>8176</v>
      </c>
      <c r="B2627" s="1">
        <v>45383</v>
      </c>
      <c r="C2627" t="s">
        <v>45</v>
      </c>
      <c r="D2627" t="s">
        <v>1909</v>
      </c>
      <c r="E2627" s="32">
        <v>4317004</v>
      </c>
      <c r="F2627" s="32" t="s">
        <v>4799</v>
      </c>
      <c r="H2627" s="1"/>
      <c r="I2627" s="1"/>
      <c r="J2627" s="10">
        <v>10000000</v>
      </c>
      <c r="O2627" t="s">
        <v>8269</v>
      </c>
      <c r="P2627" s="1" t="s">
        <v>8273</v>
      </c>
      <c r="Q2627" t="s">
        <v>8270</v>
      </c>
    </row>
    <row r="2628" spans="1:17" x14ac:dyDescent="0.25">
      <c r="A2628" t="s">
        <v>8177</v>
      </c>
      <c r="B2628" s="1">
        <v>45386</v>
      </c>
      <c r="C2628" t="s">
        <v>45</v>
      </c>
      <c r="D2628" t="s">
        <v>1909</v>
      </c>
      <c r="E2628" s="32">
        <v>4115705</v>
      </c>
      <c r="F2628" s="32" t="s">
        <v>9345</v>
      </c>
      <c r="G2628" t="s">
        <v>8298</v>
      </c>
      <c r="J2628" s="10">
        <v>18000000</v>
      </c>
      <c r="O2628" t="s">
        <v>8269</v>
      </c>
      <c r="P2628" s="1" t="s">
        <v>8273</v>
      </c>
      <c r="Q2628" t="s">
        <v>8270</v>
      </c>
    </row>
    <row r="2629" spans="1:17" x14ac:dyDescent="0.25">
      <c r="A2629" t="s">
        <v>8178</v>
      </c>
      <c r="B2629" s="1">
        <v>45390</v>
      </c>
      <c r="C2629" t="s">
        <v>45</v>
      </c>
      <c r="D2629" t="s">
        <v>1909</v>
      </c>
      <c r="E2629" s="32" t="s">
        <v>8432</v>
      </c>
      <c r="F2629" s="32" t="s">
        <v>9308</v>
      </c>
      <c r="G2629" t="s">
        <v>8298</v>
      </c>
      <c r="J2629" s="10">
        <v>37000000</v>
      </c>
      <c r="O2629" t="s">
        <v>8269</v>
      </c>
      <c r="P2629" s="1" t="s">
        <v>8273</v>
      </c>
      <c r="Q2629" t="s">
        <v>8270</v>
      </c>
    </row>
    <row r="2630" spans="1:17" x14ac:dyDescent="0.25">
      <c r="A2630" t="s">
        <v>8179</v>
      </c>
      <c r="B2630" s="1">
        <v>45391</v>
      </c>
      <c r="C2630" t="s">
        <v>45</v>
      </c>
      <c r="D2630" t="s">
        <v>1909</v>
      </c>
      <c r="E2630" s="32" t="s">
        <v>8432</v>
      </c>
      <c r="F2630" s="32" t="s">
        <v>8544</v>
      </c>
      <c r="G2630" t="s">
        <v>8310</v>
      </c>
      <c r="J2630" s="10">
        <v>67072357.240000002</v>
      </c>
      <c r="O2630" t="s">
        <v>8269</v>
      </c>
      <c r="P2630" s="1" t="s">
        <v>8273</v>
      </c>
      <c r="Q2630" t="s">
        <v>8270</v>
      </c>
    </row>
    <row r="2631" spans="1:17" x14ac:dyDescent="0.25">
      <c r="A2631" t="s">
        <v>8180</v>
      </c>
      <c r="B2631" s="1">
        <v>45394</v>
      </c>
      <c r="C2631" t="s">
        <v>45</v>
      </c>
      <c r="D2631" t="s">
        <v>1909</v>
      </c>
      <c r="E2631" s="32">
        <v>4122206</v>
      </c>
      <c r="F2631" s="32" t="s">
        <v>9386</v>
      </c>
      <c r="G2631" t="s">
        <v>8314</v>
      </c>
      <c r="H2631" s="1"/>
      <c r="I2631" s="1"/>
      <c r="J2631" s="10">
        <v>8000000</v>
      </c>
      <c r="O2631" t="s">
        <v>8269</v>
      </c>
      <c r="P2631" s="1" t="s">
        <v>8273</v>
      </c>
      <c r="Q2631" t="s">
        <v>8270</v>
      </c>
    </row>
    <row r="2632" spans="1:17" x14ac:dyDescent="0.25">
      <c r="A2632" t="s">
        <v>8181</v>
      </c>
      <c r="B2632" s="1">
        <v>45397</v>
      </c>
      <c r="C2632" t="s">
        <v>45</v>
      </c>
      <c r="D2632" t="s">
        <v>1909</v>
      </c>
      <c r="E2632" s="32" t="s">
        <v>8432</v>
      </c>
      <c r="F2632" s="32" t="s">
        <v>9492</v>
      </c>
      <c r="G2632" t="s">
        <v>8305</v>
      </c>
      <c r="J2632" s="10">
        <v>6800000</v>
      </c>
      <c r="O2632" t="s">
        <v>8269</v>
      </c>
      <c r="P2632" s="1" t="s">
        <v>8273</v>
      </c>
      <c r="Q2632" t="s">
        <v>8270</v>
      </c>
    </row>
    <row r="2633" spans="1:17" x14ac:dyDescent="0.25">
      <c r="A2633" t="s">
        <v>8182</v>
      </c>
      <c r="B2633" s="1">
        <v>45404</v>
      </c>
      <c r="C2633" t="s">
        <v>45</v>
      </c>
      <c r="D2633" t="s">
        <v>1909</v>
      </c>
      <c r="E2633" s="32" t="s">
        <v>8432</v>
      </c>
      <c r="F2633" s="32" t="s">
        <v>8824</v>
      </c>
      <c r="G2633" t="s">
        <v>8334</v>
      </c>
      <c r="H2633" s="1"/>
      <c r="I2633" s="1"/>
      <c r="J2633" s="10">
        <v>3000000</v>
      </c>
      <c r="O2633" t="s">
        <v>8269</v>
      </c>
      <c r="P2633" s="1" t="s">
        <v>8273</v>
      </c>
      <c r="Q2633" t="s">
        <v>8270</v>
      </c>
    </row>
    <row r="2634" spans="1:17" x14ac:dyDescent="0.25">
      <c r="A2634" t="s">
        <v>8183</v>
      </c>
      <c r="B2634" s="1">
        <v>45407</v>
      </c>
      <c r="C2634" t="s">
        <v>45</v>
      </c>
      <c r="D2634" t="s">
        <v>1909</v>
      </c>
      <c r="E2634" s="32" t="s">
        <v>8432</v>
      </c>
      <c r="F2634" s="32" t="s">
        <v>8715</v>
      </c>
      <c r="G2634" t="s">
        <v>8297</v>
      </c>
      <c r="H2634" s="1"/>
      <c r="I2634" s="1"/>
      <c r="J2634" s="10">
        <v>10000000</v>
      </c>
      <c r="O2634" t="s">
        <v>8269</v>
      </c>
      <c r="P2634" s="1" t="s">
        <v>8273</v>
      </c>
      <c r="Q2634" t="s">
        <v>8270</v>
      </c>
    </row>
    <row r="2635" spans="1:17" x14ac:dyDescent="0.25">
      <c r="A2635" t="s">
        <v>8184</v>
      </c>
      <c r="B2635" s="1">
        <v>45412</v>
      </c>
      <c r="C2635" t="s">
        <v>37</v>
      </c>
      <c r="D2635" t="s">
        <v>1909</v>
      </c>
      <c r="E2635" s="32" t="s">
        <v>8432</v>
      </c>
      <c r="F2635" s="32" t="s">
        <v>8737</v>
      </c>
      <c r="G2635" t="s">
        <v>8325</v>
      </c>
      <c r="J2635" s="10">
        <v>30000000</v>
      </c>
      <c r="O2635" t="s">
        <v>8269</v>
      </c>
      <c r="P2635" s="1" t="s">
        <v>8273</v>
      </c>
      <c r="Q2635" t="s">
        <v>8270</v>
      </c>
    </row>
    <row r="2636" spans="1:17" x14ac:dyDescent="0.25">
      <c r="A2636" t="s">
        <v>8185</v>
      </c>
      <c r="B2636" s="1">
        <v>45420</v>
      </c>
      <c r="C2636" t="s">
        <v>37</v>
      </c>
      <c r="D2636" t="s">
        <v>1909</v>
      </c>
      <c r="E2636" s="32">
        <v>2700300</v>
      </c>
      <c r="F2636" s="32" t="s">
        <v>8738</v>
      </c>
      <c r="G2636" t="s">
        <v>8356</v>
      </c>
      <c r="H2636" s="1"/>
      <c r="I2636" s="1"/>
      <c r="J2636" s="10">
        <v>100000000</v>
      </c>
      <c r="O2636" t="s">
        <v>8269</v>
      </c>
      <c r="P2636" s="1" t="s">
        <v>8273</v>
      </c>
      <c r="Q2636" t="s">
        <v>8270</v>
      </c>
    </row>
    <row r="2637" spans="1:17" x14ac:dyDescent="0.25">
      <c r="A2637" t="s">
        <v>8186</v>
      </c>
      <c r="B2637" s="1">
        <v>45426</v>
      </c>
      <c r="C2637" t="s">
        <v>45</v>
      </c>
      <c r="D2637" t="s">
        <v>1909</v>
      </c>
      <c r="E2637" s="32">
        <v>2311405</v>
      </c>
      <c r="F2637" s="32" t="s">
        <v>4510</v>
      </c>
      <c r="H2637" s="1"/>
      <c r="I2637" s="1"/>
      <c r="J2637" s="10">
        <v>50000000</v>
      </c>
      <c r="O2637" t="s">
        <v>8269</v>
      </c>
      <c r="P2637" s="1" t="s">
        <v>8273</v>
      </c>
      <c r="Q2637" t="s">
        <v>8270</v>
      </c>
    </row>
    <row r="2638" spans="1:17" x14ac:dyDescent="0.25">
      <c r="A2638" t="s">
        <v>8187</v>
      </c>
      <c r="B2638" s="1">
        <v>45427</v>
      </c>
      <c r="C2638" t="s">
        <v>45</v>
      </c>
      <c r="D2638" t="s">
        <v>1909</v>
      </c>
      <c r="E2638" s="32" t="s">
        <v>8432</v>
      </c>
      <c r="F2638" s="32" t="s">
        <v>8953</v>
      </c>
      <c r="G2638" t="s">
        <v>8309</v>
      </c>
      <c r="J2638" s="10">
        <v>64000000</v>
      </c>
      <c r="O2638" t="s">
        <v>8269</v>
      </c>
      <c r="P2638" s="1" t="s">
        <v>8273</v>
      </c>
      <c r="Q2638" t="s">
        <v>8270</v>
      </c>
    </row>
    <row r="2639" spans="1:17" x14ac:dyDescent="0.25">
      <c r="A2639" t="s">
        <v>8188</v>
      </c>
      <c r="B2639" s="1">
        <v>45427</v>
      </c>
      <c r="C2639" t="s">
        <v>45</v>
      </c>
      <c r="D2639" t="s">
        <v>1909</v>
      </c>
      <c r="E2639" s="32" t="s">
        <v>8432</v>
      </c>
      <c r="F2639" s="32" t="s">
        <v>8690</v>
      </c>
      <c r="G2639" t="s">
        <v>8353</v>
      </c>
      <c r="H2639" s="1"/>
      <c r="I2639" s="1"/>
      <c r="J2639" s="10">
        <v>1500000</v>
      </c>
      <c r="O2639" t="s">
        <v>8269</v>
      </c>
      <c r="P2639" s="1" t="s">
        <v>8273</v>
      </c>
      <c r="Q2639" t="s">
        <v>8270</v>
      </c>
    </row>
    <row r="2640" spans="1:17" x14ac:dyDescent="0.25">
      <c r="A2640" t="s">
        <v>8189</v>
      </c>
      <c r="B2640" s="1">
        <v>45432</v>
      </c>
      <c r="C2640" t="s">
        <v>37</v>
      </c>
      <c r="D2640" t="s">
        <v>1909</v>
      </c>
      <c r="E2640" s="32" t="s">
        <v>8432</v>
      </c>
      <c r="F2640" s="32" t="s">
        <v>8406</v>
      </c>
      <c r="G2640" t="s">
        <v>8305</v>
      </c>
      <c r="J2640" s="10">
        <v>180000000</v>
      </c>
      <c r="O2640" t="s">
        <v>8269</v>
      </c>
      <c r="P2640" s="1" t="s">
        <v>8273</v>
      </c>
      <c r="Q2640" t="s">
        <v>8270</v>
      </c>
    </row>
    <row r="2641" spans="1:17" x14ac:dyDescent="0.25">
      <c r="A2641" t="s">
        <v>8190</v>
      </c>
      <c r="B2641" s="1">
        <v>45434</v>
      </c>
      <c r="C2641" t="s">
        <v>37</v>
      </c>
      <c r="D2641" t="s">
        <v>1910</v>
      </c>
      <c r="E2641" s="32">
        <v>4305108</v>
      </c>
      <c r="F2641" s="32" t="s">
        <v>9613</v>
      </c>
      <c r="G2641" t="s">
        <v>8304</v>
      </c>
      <c r="J2641" s="10">
        <v>40000000</v>
      </c>
      <c r="O2641" t="s">
        <v>8269</v>
      </c>
      <c r="P2641" s="1" t="s">
        <v>8273</v>
      </c>
      <c r="Q2641" t="s">
        <v>8270</v>
      </c>
    </row>
    <row r="2642" spans="1:17" x14ac:dyDescent="0.25">
      <c r="A2642" t="s">
        <v>8191</v>
      </c>
      <c r="B2642" s="1">
        <v>45434</v>
      </c>
      <c r="C2642" t="s">
        <v>37</v>
      </c>
      <c r="D2642" t="s">
        <v>1909</v>
      </c>
      <c r="E2642" s="32">
        <v>4305108</v>
      </c>
      <c r="F2642" s="32" t="s">
        <v>9613</v>
      </c>
      <c r="G2642" t="s">
        <v>8304</v>
      </c>
      <c r="J2642" s="10">
        <v>30000000</v>
      </c>
      <c r="O2642" t="s">
        <v>8269</v>
      </c>
      <c r="P2642" s="1" t="s">
        <v>8273</v>
      </c>
      <c r="Q2642" t="s">
        <v>8270</v>
      </c>
    </row>
    <row r="2643" spans="1:17" x14ac:dyDescent="0.25">
      <c r="A2643" t="s">
        <v>8192</v>
      </c>
      <c r="B2643" s="1">
        <v>45434</v>
      </c>
      <c r="C2643" t="s">
        <v>37</v>
      </c>
      <c r="D2643" t="s">
        <v>1909</v>
      </c>
      <c r="E2643" s="32" t="s">
        <v>8432</v>
      </c>
      <c r="F2643" s="32" t="s">
        <v>9656</v>
      </c>
      <c r="G2643" t="s">
        <v>8304</v>
      </c>
      <c r="J2643" s="10">
        <v>25000000</v>
      </c>
      <c r="O2643" t="s">
        <v>8269</v>
      </c>
      <c r="P2643" s="1" t="s">
        <v>8273</v>
      </c>
      <c r="Q2643" t="s">
        <v>8270</v>
      </c>
    </row>
    <row r="2644" spans="1:17" x14ac:dyDescent="0.25">
      <c r="A2644" t="s">
        <v>8193</v>
      </c>
      <c r="B2644" s="1">
        <v>45434</v>
      </c>
      <c r="C2644" t="s">
        <v>37</v>
      </c>
      <c r="D2644" t="s">
        <v>1909</v>
      </c>
      <c r="E2644" s="32">
        <v>4321501</v>
      </c>
      <c r="F2644" s="32" t="s">
        <v>9791</v>
      </c>
      <c r="G2644" t="s">
        <v>8327</v>
      </c>
      <c r="H2644" s="1"/>
      <c r="I2644" s="1"/>
      <c r="J2644" s="10">
        <v>20000000</v>
      </c>
      <c r="O2644" t="s">
        <v>8269</v>
      </c>
      <c r="P2644" s="1" t="s">
        <v>8273</v>
      </c>
      <c r="Q2644" t="s">
        <v>8270</v>
      </c>
    </row>
    <row r="2645" spans="1:17" x14ac:dyDescent="0.25">
      <c r="A2645" t="s">
        <v>8194</v>
      </c>
      <c r="B2645" s="1">
        <v>45435</v>
      </c>
      <c r="C2645" t="s">
        <v>45</v>
      </c>
      <c r="D2645" t="s">
        <v>1909</v>
      </c>
      <c r="E2645" s="32">
        <v>2101707</v>
      </c>
      <c r="F2645" s="32" t="s">
        <v>8576</v>
      </c>
      <c r="G2645" t="s">
        <v>8313</v>
      </c>
      <c r="H2645" s="1"/>
      <c r="I2645" s="1"/>
      <c r="J2645" s="10">
        <v>30000000</v>
      </c>
      <c r="O2645" t="s">
        <v>8269</v>
      </c>
      <c r="P2645" s="1" t="s">
        <v>8273</v>
      </c>
      <c r="Q2645" t="s">
        <v>8270</v>
      </c>
    </row>
    <row r="2646" spans="1:17" x14ac:dyDescent="0.25">
      <c r="A2646" t="s">
        <v>8195</v>
      </c>
      <c r="B2646" s="1">
        <v>45436</v>
      </c>
      <c r="C2646" t="s">
        <v>37</v>
      </c>
      <c r="D2646" t="s">
        <v>1909</v>
      </c>
      <c r="E2646" s="32" t="s">
        <v>8432</v>
      </c>
      <c r="F2646" s="32" t="s">
        <v>8496</v>
      </c>
      <c r="G2646" t="s">
        <v>8305</v>
      </c>
      <c r="J2646" s="10">
        <v>50000000</v>
      </c>
      <c r="O2646" t="s">
        <v>8269</v>
      </c>
      <c r="P2646" s="1" t="s">
        <v>8273</v>
      </c>
      <c r="Q2646" t="s">
        <v>8270</v>
      </c>
    </row>
    <row r="2647" spans="1:17" x14ac:dyDescent="0.25">
      <c r="A2647" t="s">
        <v>8196</v>
      </c>
      <c r="B2647" s="1">
        <v>45436</v>
      </c>
      <c r="C2647" t="s">
        <v>37</v>
      </c>
      <c r="D2647" t="s">
        <v>1909</v>
      </c>
      <c r="E2647" s="32" t="s">
        <v>8432</v>
      </c>
      <c r="F2647" s="32" t="s">
        <v>8496</v>
      </c>
      <c r="G2647" t="s">
        <v>8305</v>
      </c>
      <c r="J2647" s="10">
        <v>50000000</v>
      </c>
      <c r="O2647" t="s">
        <v>8269</v>
      </c>
      <c r="P2647" s="1" t="s">
        <v>8273</v>
      </c>
      <c r="Q2647" t="s">
        <v>8270</v>
      </c>
    </row>
    <row r="2648" spans="1:17" x14ac:dyDescent="0.25">
      <c r="A2648" t="s">
        <v>8197</v>
      </c>
      <c r="B2648" s="1">
        <v>45436</v>
      </c>
      <c r="C2648" t="s">
        <v>37</v>
      </c>
      <c r="D2648" t="s">
        <v>1909</v>
      </c>
      <c r="E2648" s="32" t="s">
        <v>8432</v>
      </c>
      <c r="F2648" s="32" t="s">
        <v>9609</v>
      </c>
      <c r="G2648" t="s">
        <v>8327</v>
      </c>
      <c r="H2648" s="1"/>
      <c r="I2648" s="1"/>
      <c r="J2648" s="10">
        <v>20000000</v>
      </c>
      <c r="O2648" t="s">
        <v>8269</v>
      </c>
      <c r="P2648" s="1" t="s">
        <v>8273</v>
      </c>
      <c r="Q2648" t="s">
        <v>8270</v>
      </c>
    </row>
    <row r="2649" spans="1:17" x14ac:dyDescent="0.25">
      <c r="A2649" t="s">
        <v>8198</v>
      </c>
      <c r="B2649" s="1">
        <v>45436</v>
      </c>
      <c r="C2649" t="s">
        <v>45</v>
      </c>
      <c r="D2649" t="s">
        <v>1909</v>
      </c>
      <c r="E2649" s="32">
        <v>2702900</v>
      </c>
      <c r="F2649" s="32" t="s">
        <v>8743</v>
      </c>
      <c r="G2649" t="s">
        <v>42</v>
      </c>
      <c r="H2649" s="1"/>
      <c r="I2649" s="1"/>
      <c r="J2649" s="10">
        <v>33000000</v>
      </c>
      <c r="O2649" t="s">
        <v>8269</v>
      </c>
      <c r="P2649" s="1" t="s">
        <v>8273</v>
      </c>
      <c r="Q2649" t="s">
        <v>8270</v>
      </c>
    </row>
    <row r="2650" spans="1:17" x14ac:dyDescent="0.25">
      <c r="A2650" t="s">
        <v>8199</v>
      </c>
      <c r="B2650" s="1">
        <v>45440</v>
      </c>
      <c r="C2650" t="s">
        <v>45</v>
      </c>
      <c r="D2650" t="s">
        <v>1909</v>
      </c>
      <c r="E2650" s="32" t="s">
        <v>8432</v>
      </c>
      <c r="F2650" s="32" t="s">
        <v>8747</v>
      </c>
      <c r="G2650" t="s">
        <v>8356</v>
      </c>
      <c r="H2650" s="1"/>
      <c r="I2650" s="1"/>
      <c r="J2650" s="10">
        <v>27000000</v>
      </c>
      <c r="O2650" t="s">
        <v>8269</v>
      </c>
      <c r="P2650" s="1" t="s">
        <v>8273</v>
      </c>
      <c r="Q2650" t="s">
        <v>8270</v>
      </c>
    </row>
    <row r="2651" spans="1:17" x14ac:dyDescent="0.25">
      <c r="A2651" t="s">
        <v>8200</v>
      </c>
      <c r="B2651" s="1">
        <v>45441</v>
      </c>
      <c r="C2651" t="s">
        <v>45</v>
      </c>
      <c r="D2651" t="s">
        <v>1909</v>
      </c>
      <c r="E2651" s="32">
        <v>3502804</v>
      </c>
      <c r="F2651" s="32" t="s">
        <v>9030</v>
      </c>
      <c r="G2651" t="s">
        <v>8301</v>
      </c>
      <c r="H2651" s="1"/>
      <c r="I2651" s="1"/>
      <c r="J2651" s="10">
        <v>350000000</v>
      </c>
      <c r="O2651" t="s">
        <v>8269</v>
      </c>
      <c r="P2651" s="1" t="s">
        <v>8273</v>
      </c>
      <c r="Q2651" t="s">
        <v>8270</v>
      </c>
    </row>
    <row r="2652" spans="1:17" x14ac:dyDescent="0.25">
      <c r="A2652" t="s">
        <v>8201</v>
      </c>
      <c r="B2652" s="1">
        <v>45441</v>
      </c>
      <c r="C2652" t="s">
        <v>37</v>
      </c>
      <c r="D2652" t="s">
        <v>1909</v>
      </c>
      <c r="E2652" s="32" t="s">
        <v>8432</v>
      </c>
      <c r="F2652" s="32" t="s">
        <v>9340</v>
      </c>
      <c r="G2652" t="s">
        <v>8298</v>
      </c>
      <c r="J2652" s="10">
        <v>200000000</v>
      </c>
      <c r="O2652" t="s">
        <v>8269</v>
      </c>
      <c r="P2652" s="1" t="s">
        <v>8273</v>
      </c>
      <c r="Q2652" t="s">
        <v>8270</v>
      </c>
    </row>
    <row r="2653" spans="1:17" x14ac:dyDescent="0.25">
      <c r="A2653" t="s">
        <v>8202</v>
      </c>
      <c r="B2653" s="1">
        <v>45441</v>
      </c>
      <c r="C2653" t="s">
        <v>37</v>
      </c>
      <c r="D2653" t="s">
        <v>1909</v>
      </c>
      <c r="E2653" s="32">
        <v>4318903</v>
      </c>
      <c r="F2653" s="32" t="s">
        <v>4979</v>
      </c>
      <c r="J2653" s="10">
        <v>20000000</v>
      </c>
      <c r="O2653" t="s">
        <v>8269</v>
      </c>
      <c r="P2653" s="1" t="s">
        <v>8273</v>
      </c>
      <c r="Q2653" t="s">
        <v>8270</v>
      </c>
    </row>
    <row r="2654" spans="1:17" x14ac:dyDescent="0.25">
      <c r="A2654" t="s">
        <v>8203</v>
      </c>
      <c r="B2654" s="1">
        <v>45446</v>
      </c>
      <c r="C2654" t="s">
        <v>45</v>
      </c>
      <c r="D2654" t="s">
        <v>1909</v>
      </c>
      <c r="E2654" s="32">
        <v>3141702</v>
      </c>
      <c r="F2654" s="32" t="s">
        <v>8929</v>
      </c>
      <c r="G2654" t="s">
        <v>8336</v>
      </c>
      <c r="H2654" s="1"/>
      <c r="I2654" s="1"/>
      <c r="J2654" s="10">
        <v>40000000</v>
      </c>
      <c r="O2654" t="s">
        <v>8269</v>
      </c>
      <c r="P2654" s="1" t="s">
        <v>8273</v>
      </c>
      <c r="Q2654" t="s">
        <v>8270</v>
      </c>
    </row>
    <row r="2655" spans="1:17" x14ac:dyDescent="0.25">
      <c r="A2655" t="s">
        <v>8204</v>
      </c>
      <c r="B2655" s="1">
        <v>45464</v>
      </c>
      <c r="C2655" t="s">
        <v>37</v>
      </c>
      <c r="D2655" t="s">
        <v>1909</v>
      </c>
      <c r="E2655" s="32">
        <v>3304144</v>
      </c>
      <c r="F2655" s="32" t="s">
        <v>4491</v>
      </c>
      <c r="J2655" s="10">
        <v>114000000</v>
      </c>
      <c r="O2655" t="s">
        <v>8269</v>
      </c>
      <c r="P2655" s="1" t="s">
        <v>8273</v>
      </c>
      <c r="Q2655" t="s">
        <v>8270</v>
      </c>
    </row>
    <row r="2656" spans="1:17" x14ac:dyDescent="0.25">
      <c r="A2656" t="s">
        <v>8205</v>
      </c>
      <c r="B2656" s="1">
        <v>45464</v>
      </c>
      <c r="C2656" t="s">
        <v>37</v>
      </c>
      <c r="D2656" t="s">
        <v>1909</v>
      </c>
      <c r="E2656" s="32">
        <v>2611606</v>
      </c>
      <c r="F2656" s="32" t="s">
        <v>8727</v>
      </c>
      <c r="G2656" t="s">
        <v>8325</v>
      </c>
      <c r="J2656" s="10">
        <v>430000000</v>
      </c>
      <c r="O2656" t="s">
        <v>8269</v>
      </c>
      <c r="P2656" s="1" t="s">
        <v>8273</v>
      </c>
      <c r="Q2656" t="s">
        <v>8270</v>
      </c>
    </row>
    <row r="2657" spans="1:17" x14ac:dyDescent="0.25">
      <c r="A2657" t="s">
        <v>8206</v>
      </c>
      <c r="B2657" s="1">
        <v>45467</v>
      </c>
      <c r="C2657" t="s">
        <v>45</v>
      </c>
      <c r="D2657" t="s">
        <v>1909</v>
      </c>
      <c r="E2657" s="32">
        <v>1303403</v>
      </c>
      <c r="F2657" s="32" t="s">
        <v>8530</v>
      </c>
      <c r="G2657" t="s">
        <v>8319</v>
      </c>
      <c r="J2657" s="10">
        <v>25000000</v>
      </c>
      <c r="O2657" t="s">
        <v>8269</v>
      </c>
      <c r="P2657" s="1" t="s">
        <v>8273</v>
      </c>
      <c r="Q2657" t="s">
        <v>8270</v>
      </c>
    </row>
    <row r="2658" spans="1:17" x14ac:dyDescent="0.25">
      <c r="A2658" t="s">
        <v>8207</v>
      </c>
      <c r="B2658" s="1">
        <v>45467</v>
      </c>
      <c r="C2658" t="s">
        <v>45</v>
      </c>
      <c r="D2658" t="s">
        <v>1909</v>
      </c>
      <c r="E2658" s="32">
        <v>3108305</v>
      </c>
      <c r="F2658" s="32" t="s">
        <v>8851</v>
      </c>
      <c r="G2658" t="s">
        <v>18</v>
      </c>
      <c r="H2658" s="1"/>
      <c r="I2658" s="1"/>
      <c r="J2658" s="10">
        <v>21000000</v>
      </c>
      <c r="O2658" t="s">
        <v>8269</v>
      </c>
      <c r="P2658" s="1" t="s">
        <v>8273</v>
      </c>
      <c r="Q2658" t="s">
        <v>8270</v>
      </c>
    </row>
    <row r="2659" spans="1:17" x14ac:dyDescent="0.25">
      <c r="A2659" t="s">
        <v>8208</v>
      </c>
      <c r="B2659" s="1">
        <v>45468</v>
      </c>
      <c r="C2659" t="s">
        <v>45</v>
      </c>
      <c r="D2659" t="s">
        <v>1909</v>
      </c>
      <c r="E2659" s="32" t="s">
        <v>8432</v>
      </c>
      <c r="F2659" s="32" t="s">
        <v>9308</v>
      </c>
      <c r="G2659" t="s">
        <v>8298</v>
      </c>
      <c r="J2659" s="10">
        <v>37000000</v>
      </c>
      <c r="O2659" t="s">
        <v>8269</v>
      </c>
      <c r="P2659" s="1" t="s">
        <v>8273</v>
      </c>
      <c r="Q2659" t="s">
        <v>8270</v>
      </c>
    </row>
    <row r="2660" spans="1:17" x14ac:dyDescent="0.25">
      <c r="A2660" t="s">
        <v>8209</v>
      </c>
      <c r="B2660" s="1">
        <v>45469</v>
      </c>
      <c r="C2660" t="s">
        <v>37</v>
      </c>
      <c r="D2660" t="s">
        <v>1909</v>
      </c>
      <c r="E2660" s="32">
        <v>3516309</v>
      </c>
      <c r="F2660" s="32" t="s">
        <v>9096</v>
      </c>
      <c r="G2660" t="s">
        <v>8301</v>
      </c>
      <c r="H2660" s="1"/>
      <c r="I2660" s="1"/>
      <c r="J2660" s="10">
        <v>5000000</v>
      </c>
      <c r="O2660" t="s">
        <v>8269</v>
      </c>
      <c r="P2660" s="1" t="s">
        <v>8273</v>
      </c>
      <c r="Q2660" t="s">
        <v>8270</v>
      </c>
    </row>
    <row r="2661" spans="1:17" x14ac:dyDescent="0.25">
      <c r="A2661" t="s">
        <v>8210</v>
      </c>
      <c r="B2661" s="1">
        <v>45470</v>
      </c>
      <c r="C2661" t="s">
        <v>45</v>
      </c>
      <c r="D2661" t="s">
        <v>1909</v>
      </c>
      <c r="E2661" s="32" t="s">
        <v>8432</v>
      </c>
      <c r="F2661" s="32" t="s">
        <v>8544</v>
      </c>
      <c r="G2661" t="s">
        <v>8310</v>
      </c>
      <c r="J2661" s="10">
        <v>67072357.240000002</v>
      </c>
      <c r="O2661" t="s">
        <v>8269</v>
      </c>
      <c r="P2661" s="1" t="s">
        <v>8273</v>
      </c>
      <c r="Q2661" t="s">
        <v>8270</v>
      </c>
    </row>
    <row r="2662" spans="1:17" x14ac:dyDescent="0.25">
      <c r="A2662" t="s">
        <v>8211</v>
      </c>
      <c r="B2662" s="1">
        <v>45470</v>
      </c>
      <c r="C2662" t="s">
        <v>37</v>
      </c>
      <c r="D2662" t="s">
        <v>1909</v>
      </c>
      <c r="E2662" s="32" t="s">
        <v>8432</v>
      </c>
      <c r="F2662" s="32" t="s">
        <v>8474</v>
      </c>
      <c r="G2662" t="s">
        <v>8318</v>
      </c>
      <c r="J2662" s="10">
        <v>30000000</v>
      </c>
      <c r="O2662" t="s">
        <v>8269</v>
      </c>
      <c r="P2662" s="1" t="s">
        <v>8273</v>
      </c>
      <c r="Q2662" t="s">
        <v>8270</v>
      </c>
    </row>
    <row r="2663" spans="1:17" x14ac:dyDescent="0.25">
      <c r="A2663" t="s">
        <v>8212</v>
      </c>
      <c r="B2663" s="1">
        <v>45470</v>
      </c>
      <c r="C2663" t="s">
        <v>45</v>
      </c>
      <c r="D2663" t="s">
        <v>1909</v>
      </c>
      <c r="E2663" s="32" t="s">
        <v>8432</v>
      </c>
      <c r="F2663" s="32" t="s">
        <v>8390</v>
      </c>
      <c r="G2663" t="s">
        <v>8311</v>
      </c>
      <c r="J2663" s="10">
        <v>160000000</v>
      </c>
      <c r="O2663" t="s">
        <v>8269</v>
      </c>
      <c r="P2663" s="1" t="s">
        <v>8273</v>
      </c>
      <c r="Q2663" t="s">
        <v>8270</v>
      </c>
    </row>
    <row r="2664" spans="1:17" x14ac:dyDescent="0.25">
      <c r="A2664" t="s">
        <v>8213</v>
      </c>
      <c r="B2664" s="1">
        <v>45470</v>
      </c>
      <c r="C2664" t="s">
        <v>45</v>
      </c>
      <c r="D2664" t="s">
        <v>1909</v>
      </c>
      <c r="E2664" s="32">
        <v>2207959</v>
      </c>
      <c r="F2664" s="32" t="s">
        <v>3994</v>
      </c>
      <c r="J2664" s="10">
        <v>40000000</v>
      </c>
      <c r="O2664" t="s">
        <v>8269</v>
      </c>
      <c r="P2664" s="1" t="s">
        <v>8273</v>
      </c>
      <c r="Q2664" t="s">
        <v>8270</v>
      </c>
    </row>
    <row r="2665" spans="1:17" x14ac:dyDescent="0.25">
      <c r="A2665" t="s">
        <v>8214</v>
      </c>
      <c r="B2665" s="1">
        <v>45470</v>
      </c>
      <c r="C2665" t="s">
        <v>37</v>
      </c>
      <c r="D2665" t="s">
        <v>1909</v>
      </c>
      <c r="E2665" s="32" t="s">
        <v>8432</v>
      </c>
      <c r="F2665" s="32" t="s">
        <v>9251</v>
      </c>
      <c r="G2665" t="s">
        <v>8306</v>
      </c>
      <c r="J2665" s="7">
        <v>45000000</v>
      </c>
      <c r="O2665" t="s">
        <v>8269</v>
      </c>
      <c r="P2665" s="1" t="s">
        <v>8273</v>
      </c>
      <c r="Q2665" t="s">
        <v>8270</v>
      </c>
    </row>
    <row r="2666" spans="1:17" x14ac:dyDescent="0.25">
      <c r="A2666" t="s">
        <v>8215</v>
      </c>
      <c r="B2666" s="1">
        <v>45470</v>
      </c>
      <c r="C2666" t="s">
        <v>37</v>
      </c>
      <c r="D2666" t="s">
        <v>1909</v>
      </c>
      <c r="E2666" s="32">
        <v>3205200</v>
      </c>
      <c r="F2666" s="32" t="s">
        <v>9010</v>
      </c>
      <c r="G2666" t="s">
        <v>8331</v>
      </c>
      <c r="H2666" s="1"/>
      <c r="I2666" s="1"/>
      <c r="J2666" s="10">
        <v>200000000</v>
      </c>
      <c r="O2666" t="s">
        <v>8269</v>
      </c>
      <c r="P2666" s="1" t="s">
        <v>8273</v>
      </c>
      <c r="Q2666" t="s">
        <v>8270</v>
      </c>
    </row>
    <row r="2667" spans="1:17" x14ac:dyDescent="0.25">
      <c r="A2667" t="s">
        <v>8216</v>
      </c>
      <c r="B2667" s="1">
        <v>45471</v>
      </c>
      <c r="C2667" t="s">
        <v>45</v>
      </c>
      <c r="D2667" t="s">
        <v>1909</v>
      </c>
      <c r="E2667" s="32">
        <v>5200555</v>
      </c>
      <c r="F2667" s="32" t="s">
        <v>9883</v>
      </c>
      <c r="G2667" t="s">
        <v>8329</v>
      </c>
      <c r="H2667" s="1"/>
      <c r="I2667" s="1"/>
      <c r="J2667" s="10">
        <v>10000000</v>
      </c>
      <c r="O2667" t="s">
        <v>8269</v>
      </c>
      <c r="P2667" s="1" t="s">
        <v>8273</v>
      </c>
      <c r="Q2667" t="s">
        <v>8270</v>
      </c>
    </row>
    <row r="2668" spans="1:17" x14ac:dyDescent="0.25">
      <c r="A2668" t="s">
        <v>8217</v>
      </c>
      <c r="B2668" s="1">
        <v>45471</v>
      </c>
      <c r="C2668" t="s">
        <v>37</v>
      </c>
      <c r="D2668" t="s">
        <v>1909</v>
      </c>
      <c r="E2668" s="32">
        <v>3509502</v>
      </c>
      <c r="F2668" s="32" t="s">
        <v>9058</v>
      </c>
      <c r="G2668" t="s">
        <v>8306</v>
      </c>
      <c r="J2668" s="10">
        <v>150000000</v>
      </c>
      <c r="O2668" t="s">
        <v>8269</v>
      </c>
      <c r="P2668" s="1" t="s">
        <v>8273</v>
      </c>
      <c r="Q2668" t="s">
        <v>8270</v>
      </c>
    </row>
    <row r="2669" spans="1:17" x14ac:dyDescent="0.25">
      <c r="A2669" t="s">
        <v>8218</v>
      </c>
      <c r="B2669" s="1">
        <v>45471</v>
      </c>
      <c r="C2669" t="s">
        <v>37</v>
      </c>
      <c r="D2669" t="s">
        <v>1909</v>
      </c>
      <c r="E2669" s="32">
        <v>3522505</v>
      </c>
      <c r="F2669" s="32" t="s">
        <v>9118</v>
      </c>
      <c r="G2669" t="s">
        <v>8306</v>
      </c>
      <c r="J2669" s="10">
        <v>100000000</v>
      </c>
      <c r="O2669" t="s">
        <v>8269</v>
      </c>
      <c r="P2669" s="1" t="s">
        <v>8273</v>
      </c>
      <c r="Q2669" t="s">
        <v>8270</v>
      </c>
    </row>
    <row r="2670" spans="1:17" x14ac:dyDescent="0.25">
      <c r="A2670" t="s">
        <v>8219</v>
      </c>
      <c r="B2670" s="1">
        <v>45471</v>
      </c>
      <c r="C2670" t="s">
        <v>37</v>
      </c>
      <c r="D2670" t="s">
        <v>1909</v>
      </c>
      <c r="E2670" s="32" t="s">
        <v>8432</v>
      </c>
      <c r="F2670" s="32" t="s">
        <v>8945</v>
      </c>
      <c r="G2670" t="s">
        <v>8322</v>
      </c>
      <c r="H2670" s="1"/>
      <c r="I2670" s="1"/>
      <c r="J2670" s="10">
        <v>60000000</v>
      </c>
      <c r="O2670" t="s">
        <v>8269</v>
      </c>
      <c r="P2670" s="1" t="s">
        <v>8273</v>
      </c>
      <c r="Q2670" t="s">
        <v>8270</v>
      </c>
    </row>
    <row r="2671" spans="1:17" x14ac:dyDescent="0.25">
      <c r="A2671" t="s">
        <v>8220</v>
      </c>
      <c r="B2671" s="1">
        <v>45475</v>
      </c>
      <c r="C2671" t="s">
        <v>37</v>
      </c>
      <c r="D2671" t="s">
        <v>1909</v>
      </c>
      <c r="E2671" s="32">
        <v>3509304</v>
      </c>
      <c r="F2671" s="32" t="s">
        <v>9057</v>
      </c>
      <c r="G2671" t="s">
        <v>8306</v>
      </c>
      <c r="J2671" s="10">
        <v>1300000</v>
      </c>
      <c r="O2671" t="s">
        <v>8269</v>
      </c>
      <c r="P2671" s="1" t="s">
        <v>8273</v>
      </c>
      <c r="Q2671" t="s">
        <v>8270</v>
      </c>
    </row>
    <row r="2672" spans="1:17" x14ac:dyDescent="0.25">
      <c r="A2672" t="s">
        <v>8221</v>
      </c>
      <c r="B2672" s="1">
        <v>45475</v>
      </c>
      <c r="C2672" t="s">
        <v>45</v>
      </c>
      <c r="D2672" t="s">
        <v>1909</v>
      </c>
      <c r="E2672" s="32">
        <v>2110005</v>
      </c>
      <c r="F2672" s="32" t="s">
        <v>8591</v>
      </c>
      <c r="G2672" t="s">
        <v>8309</v>
      </c>
      <c r="J2672" s="10">
        <v>40000000</v>
      </c>
      <c r="O2672" t="s">
        <v>8269</v>
      </c>
      <c r="P2672" s="1" t="s">
        <v>8273</v>
      </c>
      <c r="Q2672" t="s">
        <v>8270</v>
      </c>
    </row>
    <row r="2673" spans="1:17" x14ac:dyDescent="0.25">
      <c r="A2673" t="s">
        <v>8222</v>
      </c>
      <c r="B2673" s="1">
        <v>45476</v>
      </c>
      <c r="C2673" t="s">
        <v>45</v>
      </c>
      <c r="D2673" t="s">
        <v>1909</v>
      </c>
      <c r="E2673" s="32">
        <v>2503209</v>
      </c>
      <c r="F2673" s="32" t="s">
        <v>8683</v>
      </c>
      <c r="G2673" t="s">
        <v>8347</v>
      </c>
      <c r="J2673" s="10">
        <v>2000000</v>
      </c>
      <c r="O2673" t="s">
        <v>8269</v>
      </c>
      <c r="P2673" s="1" t="s">
        <v>8273</v>
      </c>
      <c r="Q2673" t="s">
        <v>8270</v>
      </c>
    </row>
    <row r="2674" spans="1:17" x14ac:dyDescent="0.25">
      <c r="A2674" t="s">
        <v>8223</v>
      </c>
      <c r="B2674" s="1">
        <v>45476</v>
      </c>
      <c r="C2674" t="s">
        <v>37</v>
      </c>
      <c r="D2674" t="s">
        <v>1909</v>
      </c>
      <c r="E2674" s="32" t="s">
        <v>8432</v>
      </c>
      <c r="F2674" s="32" t="s">
        <v>9070</v>
      </c>
      <c r="G2674" t="s">
        <v>8301</v>
      </c>
      <c r="H2674" s="1"/>
      <c r="I2674" s="1"/>
      <c r="J2674" s="10">
        <v>20000000</v>
      </c>
      <c r="O2674" t="s">
        <v>8269</v>
      </c>
      <c r="P2674" s="1" t="s">
        <v>8273</v>
      </c>
      <c r="Q2674" t="s">
        <v>8270</v>
      </c>
    </row>
    <row r="2675" spans="1:17" x14ac:dyDescent="0.25">
      <c r="A2675" t="s">
        <v>8224</v>
      </c>
      <c r="B2675" s="1">
        <v>45477</v>
      </c>
      <c r="C2675" t="s">
        <v>37</v>
      </c>
      <c r="D2675" t="s">
        <v>1909</v>
      </c>
      <c r="E2675" s="32">
        <v>3545308</v>
      </c>
      <c r="F2675" s="32" t="s">
        <v>9214</v>
      </c>
      <c r="G2675" t="s">
        <v>8306</v>
      </c>
      <c r="J2675" s="10">
        <v>20000000</v>
      </c>
      <c r="O2675" t="s">
        <v>8269</v>
      </c>
      <c r="P2675" s="1" t="s">
        <v>8273</v>
      </c>
      <c r="Q2675" t="s">
        <v>8270</v>
      </c>
    </row>
    <row r="2676" spans="1:17" x14ac:dyDescent="0.25">
      <c r="A2676" t="s">
        <v>8225</v>
      </c>
      <c r="B2676" s="1">
        <v>45478</v>
      </c>
      <c r="C2676" t="s">
        <v>37</v>
      </c>
      <c r="D2676" t="s">
        <v>37</v>
      </c>
      <c r="E2676" s="32" t="s">
        <v>8432</v>
      </c>
      <c r="F2676" s="32" t="s">
        <v>8767</v>
      </c>
      <c r="G2676" t="s">
        <v>8307</v>
      </c>
      <c r="J2676" s="10">
        <v>75900000</v>
      </c>
      <c r="O2676" t="s">
        <v>8269</v>
      </c>
      <c r="P2676" s="1" t="s">
        <v>8273</v>
      </c>
      <c r="Q2676" t="s">
        <v>8270</v>
      </c>
    </row>
    <row r="2677" spans="1:17" x14ac:dyDescent="0.25">
      <c r="A2677" t="s">
        <v>8226</v>
      </c>
      <c r="B2677" s="1">
        <v>45490</v>
      </c>
      <c r="C2677" t="s">
        <v>45</v>
      </c>
      <c r="D2677" t="s">
        <v>1909</v>
      </c>
      <c r="E2677" s="32">
        <v>2100709</v>
      </c>
      <c r="F2677" s="32" t="s">
        <v>8573</v>
      </c>
      <c r="G2677" t="s">
        <v>8313</v>
      </c>
      <c r="H2677" s="1"/>
      <c r="I2677" s="1"/>
      <c r="J2677" s="10">
        <v>20000000</v>
      </c>
      <c r="O2677" t="s">
        <v>8269</v>
      </c>
      <c r="P2677" s="1" t="s">
        <v>8273</v>
      </c>
      <c r="Q2677" t="s">
        <v>8270</v>
      </c>
    </row>
    <row r="2678" spans="1:17" x14ac:dyDescent="0.25">
      <c r="A2678" t="s">
        <v>8227</v>
      </c>
      <c r="B2678" s="1">
        <v>45490</v>
      </c>
      <c r="C2678" t="s">
        <v>37</v>
      </c>
      <c r="D2678" t="s">
        <v>1909</v>
      </c>
      <c r="E2678" s="32">
        <v>3548708</v>
      </c>
      <c r="F2678" s="32" t="s">
        <v>9222</v>
      </c>
      <c r="G2678" t="s">
        <v>8306</v>
      </c>
      <c r="J2678" s="10">
        <v>50000000</v>
      </c>
      <c r="O2678" t="s">
        <v>8269</v>
      </c>
      <c r="P2678" s="1" t="s">
        <v>8273</v>
      </c>
      <c r="Q2678" t="s">
        <v>8270</v>
      </c>
    </row>
    <row r="2679" spans="1:17" x14ac:dyDescent="0.25">
      <c r="A2679" t="s">
        <v>8228</v>
      </c>
      <c r="B2679" s="1">
        <v>45495</v>
      </c>
      <c r="C2679" t="s">
        <v>45</v>
      </c>
      <c r="D2679" t="s">
        <v>1909</v>
      </c>
      <c r="E2679" s="32">
        <v>3106200</v>
      </c>
      <c r="F2679" s="32" t="s">
        <v>8847</v>
      </c>
      <c r="G2679" t="s">
        <v>8309</v>
      </c>
      <c r="J2679" s="10">
        <v>159040000</v>
      </c>
      <c r="O2679" t="s">
        <v>8269</v>
      </c>
      <c r="P2679" s="1" t="s">
        <v>8273</v>
      </c>
      <c r="Q2679" t="s">
        <v>8270</v>
      </c>
    </row>
    <row r="2680" spans="1:17" x14ac:dyDescent="0.25">
      <c r="A2680" t="s">
        <v>8229</v>
      </c>
      <c r="B2680" s="1">
        <v>45497</v>
      </c>
      <c r="C2680" t="s">
        <v>45</v>
      </c>
      <c r="D2680" t="s">
        <v>1909</v>
      </c>
      <c r="E2680" s="32">
        <v>5211701</v>
      </c>
      <c r="F2680" s="32" t="s">
        <v>9917</v>
      </c>
      <c r="G2680" t="s">
        <v>21</v>
      </c>
      <c r="H2680" s="1"/>
      <c r="I2680" s="1"/>
      <c r="J2680" s="10">
        <v>5000000</v>
      </c>
      <c r="O2680" t="s">
        <v>8269</v>
      </c>
      <c r="P2680" s="1" t="s">
        <v>8273</v>
      </c>
      <c r="Q2680" t="s">
        <v>8270</v>
      </c>
    </row>
    <row r="2681" spans="1:17" x14ac:dyDescent="0.25">
      <c r="A2681" t="s">
        <v>8230</v>
      </c>
      <c r="B2681" s="1">
        <v>45503</v>
      </c>
      <c r="C2681" t="s">
        <v>37</v>
      </c>
      <c r="D2681" t="s">
        <v>1909</v>
      </c>
      <c r="E2681" s="32">
        <v>2612604</v>
      </c>
      <c r="F2681" s="32" t="s">
        <v>8728</v>
      </c>
      <c r="G2681" t="s">
        <v>8297</v>
      </c>
      <c r="H2681" s="1"/>
      <c r="I2681" s="1"/>
      <c r="J2681" s="10">
        <v>30000000</v>
      </c>
      <c r="O2681" t="s">
        <v>8269</v>
      </c>
      <c r="P2681" s="1" t="s">
        <v>8273</v>
      </c>
      <c r="Q2681" t="s">
        <v>8270</v>
      </c>
    </row>
    <row r="2682" spans="1:17" x14ac:dyDescent="0.25">
      <c r="A2682" t="s">
        <v>8231</v>
      </c>
      <c r="B2682" s="1">
        <v>45503</v>
      </c>
      <c r="C2682" t="s">
        <v>37</v>
      </c>
      <c r="D2682" t="s">
        <v>1909</v>
      </c>
      <c r="E2682" s="32">
        <v>3556701</v>
      </c>
      <c r="F2682" s="32" t="s">
        <v>9252</v>
      </c>
      <c r="G2682" t="s">
        <v>8306</v>
      </c>
      <c r="J2682" s="7">
        <v>40000000</v>
      </c>
      <c r="O2682" t="s">
        <v>8269</v>
      </c>
      <c r="P2682" s="1" t="s">
        <v>8273</v>
      </c>
      <c r="Q2682" t="s">
        <v>8270</v>
      </c>
    </row>
    <row r="2683" spans="1:17" x14ac:dyDescent="0.25">
      <c r="A2683" t="s">
        <v>8232</v>
      </c>
      <c r="B2683" s="1">
        <v>45503</v>
      </c>
      <c r="C2683" t="s">
        <v>37</v>
      </c>
      <c r="D2683" t="s">
        <v>1909</v>
      </c>
      <c r="E2683" s="32">
        <v>3556701</v>
      </c>
      <c r="F2683" s="32" t="s">
        <v>9252</v>
      </c>
      <c r="G2683" t="s">
        <v>8306</v>
      </c>
      <c r="J2683" s="7">
        <v>50000000</v>
      </c>
      <c r="O2683" t="s">
        <v>8269</v>
      </c>
      <c r="P2683" s="1" t="s">
        <v>8273</v>
      </c>
      <c r="Q2683" t="s">
        <v>8270</v>
      </c>
    </row>
    <row r="2684" spans="1:17" x14ac:dyDescent="0.25">
      <c r="A2684" t="s">
        <v>8233</v>
      </c>
      <c r="B2684" s="1">
        <v>45505</v>
      </c>
      <c r="C2684" t="s">
        <v>45</v>
      </c>
      <c r="D2684" t="s">
        <v>1909</v>
      </c>
      <c r="E2684" s="32" t="s">
        <v>8432</v>
      </c>
      <c r="F2684" s="32" t="s">
        <v>8434</v>
      </c>
      <c r="G2684" t="s">
        <v>8309</v>
      </c>
      <c r="J2684" s="10">
        <v>20000000</v>
      </c>
      <c r="O2684" t="s">
        <v>8269</v>
      </c>
      <c r="P2684" s="1" t="s">
        <v>8273</v>
      </c>
      <c r="Q2684" t="s">
        <v>8270</v>
      </c>
    </row>
    <row r="2685" spans="1:17" x14ac:dyDescent="0.25">
      <c r="A2685" t="s">
        <v>8234</v>
      </c>
      <c r="B2685" s="1">
        <v>45506</v>
      </c>
      <c r="C2685" t="s">
        <v>45</v>
      </c>
      <c r="D2685" t="s">
        <v>1909</v>
      </c>
      <c r="E2685" s="32">
        <v>3129806</v>
      </c>
      <c r="F2685" s="32" t="s">
        <v>8433</v>
      </c>
      <c r="G2685" t="s">
        <v>8309</v>
      </c>
      <c r="J2685" s="10">
        <v>70000000</v>
      </c>
      <c r="O2685" t="s">
        <v>8269</v>
      </c>
      <c r="P2685" s="1" t="s">
        <v>8273</v>
      </c>
      <c r="Q2685" t="s">
        <v>8270</v>
      </c>
    </row>
    <row r="2686" spans="1:17" x14ac:dyDescent="0.25">
      <c r="A2686" t="s">
        <v>8235</v>
      </c>
      <c r="B2686" s="1">
        <v>45512</v>
      </c>
      <c r="C2686" t="s">
        <v>45</v>
      </c>
      <c r="D2686" t="s">
        <v>1909</v>
      </c>
      <c r="E2686" s="32">
        <v>2906204</v>
      </c>
      <c r="F2686" s="32" t="s">
        <v>8770</v>
      </c>
      <c r="G2686" t="s">
        <v>8302</v>
      </c>
      <c r="J2686" s="10">
        <v>20000000</v>
      </c>
      <c r="O2686" t="s">
        <v>8269</v>
      </c>
      <c r="P2686" s="1" t="s">
        <v>8273</v>
      </c>
      <c r="Q2686" t="s">
        <v>8270</v>
      </c>
    </row>
    <row r="2687" spans="1:17" x14ac:dyDescent="0.25">
      <c r="A2687" t="s">
        <v>8236</v>
      </c>
      <c r="B2687" s="1">
        <v>45512</v>
      </c>
      <c r="C2687" t="s">
        <v>45</v>
      </c>
      <c r="D2687" t="s">
        <v>1909</v>
      </c>
      <c r="E2687" s="32" t="s">
        <v>8432</v>
      </c>
      <c r="F2687" s="32" t="s">
        <v>9872</v>
      </c>
      <c r="G2687" t="s">
        <v>8302</v>
      </c>
      <c r="J2687" s="10">
        <v>160000000</v>
      </c>
      <c r="O2687" t="s">
        <v>8269</v>
      </c>
      <c r="P2687" s="1" t="s">
        <v>8273</v>
      </c>
      <c r="Q2687" t="s">
        <v>8270</v>
      </c>
    </row>
    <row r="2688" spans="1:17" x14ac:dyDescent="0.25">
      <c r="A2688" t="s">
        <v>8237</v>
      </c>
      <c r="B2688" s="1">
        <v>45516</v>
      </c>
      <c r="C2688" t="s">
        <v>45</v>
      </c>
      <c r="D2688" t="s">
        <v>1909</v>
      </c>
      <c r="E2688" s="32">
        <v>3303401</v>
      </c>
      <c r="F2688" s="32" t="s">
        <v>9015</v>
      </c>
      <c r="G2688" t="s">
        <v>8336</v>
      </c>
      <c r="H2688" s="1"/>
      <c r="I2688" s="1"/>
      <c r="J2688" s="10">
        <v>30000000</v>
      </c>
      <c r="O2688" t="s">
        <v>8269</v>
      </c>
      <c r="P2688" s="1" t="s">
        <v>8273</v>
      </c>
      <c r="Q2688" t="s">
        <v>8270</v>
      </c>
    </row>
    <row r="2689" spans="1:17" x14ac:dyDescent="0.25">
      <c r="A2689" t="s">
        <v>8238</v>
      </c>
      <c r="B2689" s="1">
        <v>45518</v>
      </c>
      <c r="C2689" t="s">
        <v>45</v>
      </c>
      <c r="D2689" t="s">
        <v>1909</v>
      </c>
      <c r="E2689" s="32">
        <v>2312403</v>
      </c>
      <c r="F2689" s="32" t="s">
        <v>4893</v>
      </c>
      <c r="J2689" s="10">
        <v>80000000</v>
      </c>
      <c r="O2689" t="s">
        <v>8269</v>
      </c>
      <c r="P2689" s="1" t="s">
        <v>8273</v>
      </c>
      <c r="Q2689" t="s">
        <v>8270</v>
      </c>
    </row>
    <row r="2690" spans="1:17" x14ac:dyDescent="0.25">
      <c r="A2690" t="s">
        <v>8239</v>
      </c>
      <c r="B2690" s="1">
        <v>45526</v>
      </c>
      <c r="C2690" t="s">
        <v>37</v>
      </c>
      <c r="D2690" t="s">
        <v>1909</v>
      </c>
      <c r="E2690" s="32">
        <v>2306256</v>
      </c>
      <c r="F2690" s="32" t="s">
        <v>8636</v>
      </c>
      <c r="G2690" t="s">
        <v>34</v>
      </c>
      <c r="H2690" s="1"/>
      <c r="I2690" s="1"/>
      <c r="J2690" s="10">
        <v>30000000</v>
      </c>
      <c r="O2690" t="s">
        <v>8269</v>
      </c>
      <c r="P2690" s="1" t="s">
        <v>8273</v>
      </c>
      <c r="Q2690" t="s">
        <v>8270</v>
      </c>
    </row>
    <row r="2691" spans="1:17" x14ac:dyDescent="0.25">
      <c r="A2691" t="s">
        <v>8240</v>
      </c>
      <c r="B2691" s="1">
        <v>45526</v>
      </c>
      <c r="C2691" t="s">
        <v>37</v>
      </c>
      <c r="D2691" t="s">
        <v>1909</v>
      </c>
      <c r="E2691" s="32">
        <v>3136702</v>
      </c>
      <c r="F2691" s="32" t="s">
        <v>8914</v>
      </c>
      <c r="G2691" t="s">
        <v>8309</v>
      </c>
      <c r="J2691" s="10">
        <v>120000000</v>
      </c>
      <c r="O2691" t="s">
        <v>8269</v>
      </c>
      <c r="P2691" s="1" t="s">
        <v>8273</v>
      </c>
      <c r="Q2691" t="s">
        <v>8270</v>
      </c>
    </row>
    <row r="2692" spans="1:17" x14ac:dyDescent="0.25">
      <c r="A2692" t="s">
        <v>8241</v>
      </c>
      <c r="B2692" s="1">
        <v>45526</v>
      </c>
      <c r="C2692" t="s">
        <v>45</v>
      </c>
      <c r="D2692" t="s">
        <v>1909</v>
      </c>
      <c r="E2692" s="32">
        <v>3167202</v>
      </c>
      <c r="F2692" s="32" t="s">
        <v>8982</v>
      </c>
      <c r="G2692" t="s">
        <v>8309</v>
      </c>
      <c r="J2692" s="10">
        <v>40000000</v>
      </c>
      <c r="O2692" t="s">
        <v>8269</v>
      </c>
      <c r="P2692" s="1" t="s">
        <v>8273</v>
      </c>
      <c r="Q2692" t="s">
        <v>8270</v>
      </c>
    </row>
    <row r="2693" spans="1:17" x14ac:dyDescent="0.25">
      <c r="A2693" t="s">
        <v>8242</v>
      </c>
      <c r="B2693" s="1">
        <v>45527</v>
      </c>
      <c r="C2693" t="s">
        <v>45</v>
      </c>
      <c r="D2693" t="s">
        <v>1909</v>
      </c>
      <c r="E2693" s="32">
        <v>2304350</v>
      </c>
      <c r="F2693" s="32" t="s">
        <v>8629</v>
      </c>
      <c r="G2693" t="s">
        <v>8326</v>
      </c>
      <c r="J2693" s="10">
        <v>26900000</v>
      </c>
      <c r="O2693" t="s">
        <v>8269</v>
      </c>
      <c r="P2693" s="1" t="s">
        <v>8273</v>
      </c>
      <c r="Q2693" t="s">
        <v>8270</v>
      </c>
    </row>
    <row r="2694" spans="1:17" x14ac:dyDescent="0.25">
      <c r="A2694" t="s">
        <v>8243</v>
      </c>
      <c r="B2694" s="1">
        <v>45531</v>
      </c>
      <c r="C2694" t="s">
        <v>45</v>
      </c>
      <c r="D2694" t="s">
        <v>1909</v>
      </c>
      <c r="E2694" s="32">
        <v>3538709</v>
      </c>
      <c r="F2694" s="32" t="s">
        <v>9182</v>
      </c>
      <c r="G2694" t="s">
        <v>8306</v>
      </c>
      <c r="J2694" s="10">
        <v>50000000</v>
      </c>
      <c r="O2694" t="s">
        <v>8269</v>
      </c>
      <c r="P2694" s="1" t="s">
        <v>8273</v>
      </c>
      <c r="Q2694" t="s">
        <v>8270</v>
      </c>
    </row>
    <row r="2695" spans="1:17" x14ac:dyDescent="0.25">
      <c r="A2695" t="s">
        <v>8244</v>
      </c>
      <c r="B2695" s="1">
        <v>45532</v>
      </c>
      <c r="C2695" t="s">
        <v>37</v>
      </c>
      <c r="D2695" t="s">
        <v>1909</v>
      </c>
      <c r="E2695" s="32" t="s">
        <v>8432</v>
      </c>
      <c r="F2695" s="32" t="s">
        <v>9109</v>
      </c>
      <c r="G2695" t="s">
        <v>8301</v>
      </c>
      <c r="H2695" s="1"/>
      <c r="I2695" s="1"/>
      <c r="J2695" s="10">
        <v>20000000</v>
      </c>
      <c r="O2695" t="s">
        <v>8269</v>
      </c>
      <c r="P2695" s="1" t="s">
        <v>8273</v>
      </c>
      <c r="Q2695" t="s">
        <v>8270</v>
      </c>
    </row>
    <row r="2696" spans="1:17" x14ac:dyDescent="0.25">
      <c r="A2696" t="s">
        <v>8245</v>
      </c>
      <c r="B2696" s="1">
        <v>45533</v>
      </c>
      <c r="C2696" t="s">
        <v>37</v>
      </c>
      <c r="D2696" t="s">
        <v>1909</v>
      </c>
      <c r="E2696" s="32" t="s">
        <v>8432</v>
      </c>
      <c r="F2696" s="32" t="s">
        <v>9212</v>
      </c>
      <c r="G2696" t="s">
        <v>15</v>
      </c>
      <c r="H2696" s="1"/>
      <c r="I2696" s="1"/>
      <c r="J2696" s="10">
        <v>5000000</v>
      </c>
      <c r="O2696" t="s">
        <v>8269</v>
      </c>
      <c r="P2696" s="1" t="s">
        <v>8273</v>
      </c>
      <c r="Q2696" t="s">
        <v>8270</v>
      </c>
    </row>
    <row r="2697" spans="1:17" x14ac:dyDescent="0.25">
      <c r="A2697" t="s">
        <v>8246</v>
      </c>
      <c r="B2697" s="1">
        <v>45534</v>
      </c>
      <c r="C2697" t="s">
        <v>37</v>
      </c>
      <c r="D2697" t="s">
        <v>1909</v>
      </c>
      <c r="E2697" s="32" t="s">
        <v>8432</v>
      </c>
      <c r="F2697" s="32" t="s">
        <v>8368</v>
      </c>
      <c r="G2697" t="s">
        <v>8316</v>
      </c>
      <c r="J2697" s="10">
        <v>20000000</v>
      </c>
      <c r="O2697" t="s">
        <v>8269</v>
      </c>
      <c r="P2697" s="1" t="s">
        <v>8273</v>
      </c>
      <c r="Q2697" t="s">
        <v>8270</v>
      </c>
    </row>
    <row r="2698" spans="1:17" x14ac:dyDescent="0.25">
      <c r="A2698" t="s">
        <v>8247</v>
      </c>
      <c r="B2698" s="1">
        <v>45537</v>
      </c>
      <c r="C2698" t="s">
        <v>45</v>
      </c>
      <c r="D2698" t="s">
        <v>1909</v>
      </c>
      <c r="E2698" s="32">
        <v>3520509</v>
      </c>
      <c r="F2698" s="32" t="s">
        <v>9110</v>
      </c>
      <c r="G2698" t="s">
        <v>8301</v>
      </c>
      <c r="H2698" s="1"/>
      <c r="I2698" s="1"/>
      <c r="J2698" s="10">
        <v>20000000</v>
      </c>
      <c r="O2698" t="s">
        <v>8269</v>
      </c>
      <c r="P2698" s="1" t="s">
        <v>8273</v>
      </c>
      <c r="Q2698" t="s">
        <v>8270</v>
      </c>
    </row>
    <row r="2699" spans="1:17" x14ac:dyDescent="0.25">
      <c r="A2699" t="s">
        <v>8248</v>
      </c>
      <c r="B2699" s="1">
        <v>45537</v>
      </c>
      <c r="C2699" t="s">
        <v>37</v>
      </c>
      <c r="D2699" t="s">
        <v>1909</v>
      </c>
      <c r="E2699" s="32">
        <v>2929206</v>
      </c>
      <c r="F2699" s="32" t="s">
        <v>8821</v>
      </c>
      <c r="G2699" t="s">
        <v>19</v>
      </c>
      <c r="H2699" s="1"/>
      <c r="I2699" s="1"/>
      <c r="J2699" s="10">
        <v>100000000</v>
      </c>
      <c r="O2699" t="s">
        <v>8269</v>
      </c>
      <c r="P2699" s="1" t="s">
        <v>8273</v>
      </c>
      <c r="Q2699" t="s">
        <v>8270</v>
      </c>
    </row>
    <row r="2700" spans="1:17" x14ac:dyDescent="0.25">
      <c r="A2700" t="s">
        <v>8249</v>
      </c>
      <c r="B2700" s="1">
        <v>45538</v>
      </c>
      <c r="C2700" t="s">
        <v>45</v>
      </c>
      <c r="D2700" t="s">
        <v>1909</v>
      </c>
      <c r="E2700" s="32" t="s">
        <v>8432</v>
      </c>
      <c r="F2700" s="32" t="s">
        <v>8708</v>
      </c>
      <c r="G2700" t="s">
        <v>8325</v>
      </c>
      <c r="J2700" s="10">
        <v>20000000</v>
      </c>
      <c r="O2700" t="s">
        <v>8269</v>
      </c>
      <c r="P2700" s="1" t="s">
        <v>8273</v>
      </c>
      <c r="Q2700" t="s">
        <v>8270</v>
      </c>
    </row>
    <row r="2701" spans="1:17" x14ac:dyDescent="0.25">
      <c r="A2701" t="s">
        <v>8250</v>
      </c>
      <c r="B2701" s="1">
        <v>45540</v>
      </c>
      <c r="C2701" t="s">
        <v>45</v>
      </c>
      <c r="D2701" t="s">
        <v>1909</v>
      </c>
      <c r="E2701" s="32" t="s">
        <v>8432</v>
      </c>
      <c r="F2701" s="32" t="s">
        <v>8375</v>
      </c>
      <c r="G2701" t="s">
        <v>8325</v>
      </c>
      <c r="J2701" s="10">
        <v>60000000</v>
      </c>
      <c r="O2701" t="s">
        <v>8269</v>
      </c>
      <c r="P2701" s="1" t="s">
        <v>8273</v>
      </c>
      <c r="Q2701" t="s">
        <v>8270</v>
      </c>
    </row>
    <row r="2702" spans="1:17" x14ac:dyDescent="0.25">
      <c r="A2702" t="s">
        <v>8251</v>
      </c>
      <c r="B2702" s="1">
        <v>45540</v>
      </c>
      <c r="C2702" t="s">
        <v>45</v>
      </c>
      <c r="D2702" t="s">
        <v>1909</v>
      </c>
      <c r="E2702" s="32" t="s">
        <v>8432</v>
      </c>
      <c r="F2702" s="32" t="s">
        <v>8613</v>
      </c>
      <c r="G2702" t="s">
        <v>8302</v>
      </c>
      <c r="J2702" s="7">
        <v>150000000</v>
      </c>
      <c r="O2702" t="s">
        <v>8269</v>
      </c>
      <c r="P2702" s="1" t="s">
        <v>8273</v>
      </c>
      <c r="Q2702" t="s">
        <v>8270</v>
      </c>
    </row>
    <row r="2703" spans="1:17" x14ac:dyDescent="0.25">
      <c r="A2703" t="s">
        <v>8252</v>
      </c>
      <c r="B2703" s="1">
        <v>45544</v>
      </c>
      <c r="C2703" t="s">
        <v>45</v>
      </c>
      <c r="D2703" t="s">
        <v>1909</v>
      </c>
      <c r="E2703" s="32">
        <v>3200409</v>
      </c>
      <c r="F2703" s="32" t="s">
        <v>8997</v>
      </c>
      <c r="G2703" t="s">
        <v>8321</v>
      </c>
      <c r="J2703" s="10">
        <v>30000000</v>
      </c>
      <c r="O2703" t="s">
        <v>8269</v>
      </c>
      <c r="P2703" s="1" t="s">
        <v>8273</v>
      </c>
      <c r="Q2703" t="s">
        <v>8270</v>
      </c>
    </row>
    <row r="2704" spans="1:17" x14ac:dyDescent="0.25">
      <c r="A2704" t="s">
        <v>8253</v>
      </c>
      <c r="B2704" s="1">
        <v>45545</v>
      </c>
      <c r="C2704" t="s">
        <v>45</v>
      </c>
      <c r="D2704" t="s">
        <v>1909</v>
      </c>
      <c r="E2704" s="32" t="s">
        <v>8432</v>
      </c>
      <c r="F2704" s="32" t="s">
        <v>8421</v>
      </c>
      <c r="G2704" t="s">
        <v>8305</v>
      </c>
      <c r="J2704" s="10">
        <v>60000000</v>
      </c>
      <c r="O2704" t="s">
        <v>8269</v>
      </c>
      <c r="P2704" s="1" t="s">
        <v>8273</v>
      </c>
      <c r="Q2704" t="s">
        <v>8270</v>
      </c>
    </row>
    <row r="2705" spans="1:17" x14ac:dyDescent="0.25">
      <c r="A2705" t="s">
        <v>8254</v>
      </c>
      <c r="B2705" s="1">
        <v>45545</v>
      </c>
      <c r="C2705" t="s">
        <v>45</v>
      </c>
      <c r="D2705" t="s">
        <v>1909</v>
      </c>
      <c r="E2705" s="32">
        <v>2605202</v>
      </c>
      <c r="F2705" s="32" t="s">
        <v>8711</v>
      </c>
      <c r="G2705" t="s">
        <v>8297</v>
      </c>
      <c r="H2705" s="1"/>
      <c r="I2705" s="1"/>
      <c r="J2705" s="10">
        <v>30000000</v>
      </c>
      <c r="O2705" t="s">
        <v>8269</v>
      </c>
      <c r="P2705" s="1" t="s">
        <v>8273</v>
      </c>
      <c r="Q2705" t="s">
        <v>8270</v>
      </c>
    </row>
    <row r="2706" spans="1:17" x14ac:dyDescent="0.25">
      <c r="A2706" t="s">
        <v>8255</v>
      </c>
      <c r="B2706" s="1">
        <v>45546</v>
      </c>
      <c r="C2706" t="s">
        <v>45</v>
      </c>
      <c r="D2706" t="s">
        <v>1909</v>
      </c>
      <c r="E2706" s="32">
        <v>3301306</v>
      </c>
      <c r="F2706" s="32" t="s">
        <v>9011</v>
      </c>
      <c r="G2706" t="s">
        <v>8311</v>
      </c>
      <c r="J2706" s="10">
        <v>35000000</v>
      </c>
      <c r="O2706" t="s">
        <v>8269</v>
      </c>
      <c r="P2706" s="1" t="s">
        <v>8273</v>
      </c>
      <c r="Q2706" t="s">
        <v>8270</v>
      </c>
    </row>
    <row r="2707" spans="1:17" x14ac:dyDescent="0.25">
      <c r="A2707" t="s">
        <v>8256</v>
      </c>
      <c r="B2707" s="1">
        <v>45547</v>
      </c>
      <c r="C2707" t="s">
        <v>45</v>
      </c>
      <c r="D2707" t="s">
        <v>1909</v>
      </c>
      <c r="E2707" s="32" t="s">
        <v>8432</v>
      </c>
      <c r="F2707" s="32" t="s">
        <v>9424</v>
      </c>
      <c r="G2707" t="s">
        <v>8305</v>
      </c>
      <c r="J2707" s="10">
        <v>3200000</v>
      </c>
      <c r="O2707" t="s">
        <v>8269</v>
      </c>
      <c r="P2707" s="1" t="s">
        <v>8273</v>
      </c>
      <c r="Q2707" t="s">
        <v>8270</v>
      </c>
    </row>
    <row r="2708" spans="1:17" x14ac:dyDescent="0.25">
      <c r="A2708" t="s">
        <v>8257</v>
      </c>
      <c r="B2708" s="1">
        <v>45548</v>
      </c>
      <c r="C2708" t="s">
        <v>45</v>
      </c>
      <c r="D2708" t="s">
        <v>1909</v>
      </c>
      <c r="E2708" s="32">
        <v>2925303</v>
      </c>
      <c r="F2708" s="32" t="s">
        <v>8813</v>
      </c>
      <c r="G2708" t="s">
        <v>8307</v>
      </c>
      <c r="J2708" s="10">
        <v>100000000</v>
      </c>
      <c r="O2708" t="s">
        <v>8269</v>
      </c>
      <c r="P2708" s="1" t="s">
        <v>8273</v>
      </c>
      <c r="Q2708" t="s">
        <v>8270</v>
      </c>
    </row>
    <row r="2709" spans="1:17" x14ac:dyDescent="0.25">
      <c r="A2709" t="s">
        <v>8258</v>
      </c>
      <c r="B2709" s="1">
        <v>45558</v>
      </c>
      <c r="C2709" t="s">
        <v>45</v>
      </c>
      <c r="D2709" t="s">
        <v>1909</v>
      </c>
      <c r="E2709" s="32">
        <v>3504107</v>
      </c>
      <c r="F2709" s="32" t="s">
        <v>9038</v>
      </c>
      <c r="G2709" t="s">
        <v>8301</v>
      </c>
      <c r="H2709" s="1"/>
      <c r="I2709" s="1"/>
      <c r="J2709" s="10">
        <v>20000000</v>
      </c>
      <c r="O2709" t="s">
        <v>8269</v>
      </c>
      <c r="P2709" s="1" t="s">
        <v>8273</v>
      </c>
      <c r="Q2709" t="s">
        <v>8270</v>
      </c>
    </row>
    <row r="2710" spans="1:17" x14ac:dyDescent="0.25">
      <c r="A2710" t="s">
        <v>8259</v>
      </c>
      <c r="B2710" s="1">
        <v>45572</v>
      </c>
      <c r="C2710" t="s">
        <v>45</v>
      </c>
      <c r="D2710" t="s">
        <v>1909</v>
      </c>
      <c r="E2710" s="32">
        <v>3160405</v>
      </c>
      <c r="F2710" s="32" t="s">
        <v>8969</v>
      </c>
      <c r="G2710" t="s">
        <v>8309</v>
      </c>
      <c r="J2710" s="10">
        <v>20000000</v>
      </c>
      <c r="O2710" t="s">
        <v>8269</v>
      </c>
      <c r="P2710" s="1" t="s">
        <v>8273</v>
      </c>
      <c r="Q2710" t="s">
        <v>8270</v>
      </c>
    </row>
    <row r="2711" spans="1:17" x14ac:dyDescent="0.25">
      <c r="A2711" t="s">
        <v>8260</v>
      </c>
      <c r="B2711" s="1">
        <v>45581</v>
      </c>
      <c r="C2711" t="s">
        <v>45</v>
      </c>
      <c r="D2711" t="s">
        <v>1909</v>
      </c>
      <c r="E2711" s="32">
        <v>3151404</v>
      </c>
      <c r="F2711" s="32" t="s">
        <v>8952</v>
      </c>
      <c r="G2711" t="s">
        <v>8309</v>
      </c>
      <c r="J2711" s="10">
        <v>20000000</v>
      </c>
      <c r="O2711" t="s">
        <v>8269</v>
      </c>
      <c r="P2711" s="1" t="s">
        <v>8273</v>
      </c>
      <c r="Q2711" t="s">
        <v>8270</v>
      </c>
    </row>
    <row r="2712" spans="1:17" x14ac:dyDescent="0.25">
      <c r="A2712" t="s">
        <v>8261</v>
      </c>
      <c r="B2712" s="1">
        <v>45582</v>
      </c>
      <c r="C2712" t="s">
        <v>45</v>
      </c>
      <c r="D2712" t="s">
        <v>1909</v>
      </c>
      <c r="E2712" s="32" t="s">
        <v>8432</v>
      </c>
      <c r="F2712" s="32" t="s">
        <v>8542</v>
      </c>
      <c r="G2712" t="s">
        <v>8350</v>
      </c>
      <c r="J2712" s="10">
        <v>100000000</v>
      </c>
      <c r="O2712" t="s">
        <v>8269</v>
      </c>
      <c r="P2712" s="1" t="s">
        <v>8273</v>
      </c>
      <c r="Q2712" t="s">
        <v>8270</v>
      </c>
    </row>
    <row r="2713" spans="1:17" x14ac:dyDescent="0.25">
      <c r="A2713" t="s">
        <v>8262</v>
      </c>
      <c r="B2713" s="1">
        <v>45589</v>
      </c>
      <c r="C2713" t="s">
        <v>45</v>
      </c>
      <c r="D2713" t="s">
        <v>1909</v>
      </c>
      <c r="E2713" s="32">
        <v>2707701</v>
      </c>
      <c r="F2713" s="32" t="s">
        <v>8748</v>
      </c>
      <c r="G2713" t="s">
        <v>8351</v>
      </c>
      <c r="J2713" s="10">
        <v>23925664.620000001</v>
      </c>
      <c r="O2713" t="s">
        <v>8269</v>
      </c>
      <c r="P2713" s="1" t="s">
        <v>8273</v>
      </c>
      <c r="Q2713" t="s">
        <v>8270</v>
      </c>
    </row>
    <row r="2714" spans="1:17" x14ac:dyDescent="0.25">
      <c r="A2714" t="s">
        <v>8263</v>
      </c>
      <c r="B2714" s="1">
        <v>45590</v>
      </c>
      <c r="C2714" t="s">
        <v>45</v>
      </c>
      <c r="D2714" t="s">
        <v>1909</v>
      </c>
      <c r="E2714" s="32">
        <v>4317004</v>
      </c>
      <c r="F2714" s="32" t="s">
        <v>4799</v>
      </c>
      <c r="H2714" s="1"/>
      <c r="I2714" s="1"/>
      <c r="J2714" s="10">
        <v>20000000</v>
      </c>
      <c r="O2714" t="s">
        <v>8269</v>
      </c>
      <c r="P2714" s="1" t="s">
        <v>8273</v>
      </c>
      <c r="Q2714" t="s">
        <v>8270</v>
      </c>
    </row>
    <row r="2715" spans="1:17" x14ac:dyDescent="0.25">
      <c r="A2715" t="s">
        <v>8264</v>
      </c>
      <c r="B2715" s="1">
        <v>45603</v>
      </c>
      <c r="C2715" t="s">
        <v>45</v>
      </c>
      <c r="D2715" t="s">
        <v>1909</v>
      </c>
      <c r="E2715" s="32">
        <v>2305233</v>
      </c>
      <c r="F2715" s="32" t="s">
        <v>8634</v>
      </c>
      <c r="G2715" t="s">
        <v>8326</v>
      </c>
      <c r="J2715" s="10">
        <v>50000000</v>
      </c>
      <c r="O2715" t="s">
        <v>8269</v>
      </c>
      <c r="P2715" s="1" t="s">
        <v>8273</v>
      </c>
      <c r="Q2715" t="s">
        <v>8270</v>
      </c>
    </row>
    <row r="2716" spans="1:17" x14ac:dyDescent="0.25">
      <c r="A2716" t="s">
        <v>8265</v>
      </c>
      <c r="B2716" s="1">
        <v>45608</v>
      </c>
      <c r="C2716" t="s">
        <v>45</v>
      </c>
      <c r="D2716" t="s">
        <v>1909</v>
      </c>
      <c r="E2716" s="32">
        <v>2709202</v>
      </c>
      <c r="F2716" s="32" t="s">
        <v>8750</v>
      </c>
      <c r="G2716" t="s">
        <v>8351</v>
      </c>
      <c r="J2716" s="10">
        <v>32000000</v>
      </c>
      <c r="O2716" t="s">
        <v>8269</v>
      </c>
      <c r="P2716" s="1" t="s">
        <v>8273</v>
      </c>
      <c r="Q2716" t="s">
        <v>8270</v>
      </c>
    </row>
    <row r="2717" spans="1:17" x14ac:dyDescent="0.25">
      <c r="A2717" t="s">
        <v>8266</v>
      </c>
      <c r="B2717" s="1">
        <v>45609</v>
      </c>
      <c r="C2717" t="s">
        <v>45</v>
      </c>
      <c r="D2717" t="s">
        <v>1909</v>
      </c>
      <c r="E2717" s="32">
        <v>2611606</v>
      </c>
      <c r="F2717" s="32" t="s">
        <v>8727</v>
      </c>
      <c r="G2717" t="s">
        <v>8325</v>
      </c>
      <c r="J2717" s="10">
        <v>200000000</v>
      </c>
      <c r="O2717" t="s">
        <v>8269</v>
      </c>
      <c r="P2717" s="1" t="s">
        <v>8273</v>
      </c>
      <c r="Q2717" t="s">
        <v>8270</v>
      </c>
    </row>
    <row r="2718" spans="1:17" x14ac:dyDescent="0.25">
      <c r="A2718" t="s">
        <v>8267</v>
      </c>
      <c r="B2718" s="1">
        <v>45609</v>
      </c>
      <c r="C2718" t="s">
        <v>45</v>
      </c>
      <c r="D2718" t="s">
        <v>1909</v>
      </c>
      <c r="E2718" s="32">
        <v>3552502</v>
      </c>
      <c r="F2718" s="32" t="s">
        <v>9235</v>
      </c>
      <c r="G2718" t="s">
        <v>8306</v>
      </c>
      <c r="J2718" s="10">
        <v>28000000</v>
      </c>
      <c r="O2718" t="s">
        <v>8269</v>
      </c>
      <c r="P2718" s="1" t="s">
        <v>8273</v>
      </c>
      <c r="Q2718" t="s">
        <v>8270</v>
      </c>
    </row>
    <row r="2719" spans="1:17" x14ac:dyDescent="0.25">
      <c r="F2719" s="1" t="s">
        <v>8348</v>
      </c>
      <c r="P2719" s="1"/>
    </row>
  </sheetData>
  <autoFilter ref="A4:R1962"/>
  <mergeCells count="6">
    <mergeCell ref="O1:R1"/>
    <mergeCell ref="C1:J2"/>
    <mergeCell ref="K2:L2"/>
    <mergeCell ref="K1:N1"/>
    <mergeCell ref="M2:N2"/>
    <mergeCell ref="O2:R2"/>
  </mergeCells>
  <phoneticPr fontId="9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16"/>
  <sheetViews>
    <sheetView workbookViewId="0">
      <selection activeCell="E12" sqref="E12"/>
    </sheetView>
  </sheetViews>
  <sheetFormatPr defaultRowHeight="15" x14ac:dyDescent="0.25"/>
  <cols>
    <col min="1" max="1" width="15.85546875" customWidth="1"/>
    <col min="2" max="2" width="19" customWidth="1"/>
    <col min="3" max="3" width="11.85546875" customWidth="1"/>
    <col min="4" max="4" width="21.7109375" bestFit="1" customWidth="1"/>
    <col min="5" max="5" width="15.5703125" customWidth="1"/>
    <col min="6" max="6" width="18" style="10" bestFit="1" customWidth="1"/>
    <col min="7" max="7" width="20.42578125" bestFit="1" customWidth="1"/>
    <col min="8" max="8" width="23.42578125" customWidth="1"/>
    <col min="9" max="9" width="12.85546875" style="1" customWidth="1"/>
    <col min="10" max="10" width="12.85546875" customWidth="1"/>
    <col min="11" max="11" width="31" customWidth="1"/>
    <col min="14" max="14" width="19.5703125" style="10" bestFit="1" customWidth="1"/>
    <col min="20" max="20" width="21.7109375" customWidth="1"/>
    <col min="21" max="21" width="12.85546875" customWidth="1"/>
  </cols>
  <sheetData>
    <row r="1" spans="1:24" x14ac:dyDescent="0.25">
      <c r="D1" s="14"/>
      <c r="E1" s="76" t="s">
        <v>1523</v>
      </c>
      <c r="F1" s="76"/>
      <c r="G1" s="76"/>
      <c r="H1" s="76"/>
      <c r="I1" s="76"/>
      <c r="J1" s="76"/>
      <c r="K1" s="71" t="s">
        <v>3807</v>
      </c>
      <c r="L1" s="71"/>
      <c r="M1" s="71"/>
      <c r="N1" s="71"/>
      <c r="O1" s="71"/>
      <c r="P1" s="71"/>
      <c r="Q1" s="77" t="s">
        <v>3808</v>
      </c>
      <c r="R1" s="77"/>
      <c r="S1" s="77"/>
      <c r="T1" s="14"/>
      <c r="U1" s="14"/>
      <c r="V1" s="14"/>
      <c r="W1" s="14"/>
    </row>
    <row r="2" spans="1:24" s="2" customFormat="1" ht="30" x14ac:dyDescent="0.25">
      <c r="A2" s="2" t="s">
        <v>1907</v>
      </c>
      <c r="B2" s="2" t="s">
        <v>1908</v>
      </c>
      <c r="C2" s="2" t="s">
        <v>7</v>
      </c>
      <c r="D2" s="2" t="s">
        <v>0</v>
      </c>
      <c r="E2" s="2" t="s">
        <v>61</v>
      </c>
      <c r="F2" s="9" t="s">
        <v>62</v>
      </c>
      <c r="G2" s="2" t="s">
        <v>63</v>
      </c>
      <c r="H2" s="2" t="s">
        <v>64</v>
      </c>
      <c r="I2" s="11" t="s">
        <v>65</v>
      </c>
      <c r="J2" s="2" t="s">
        <v>66</v>
      </c>
      <c r="K2" s="2" t="s">
        <v>8</v>
      </c>
      <c r="L2" s="2" t="s">
        <v>9</v>
      </c>
      <c r="M2" s="2" t="s">
        <v>10</v>
      </c>
      <c r="N2" s="9" t="s">
        <v>11</v>
      </c>
      <c r="O2" s="2" t="s">
        <v>12</v>
      </c>
      <c r="P2" s="2" t="s">
        <v>13</v>
      </c>
      <c r="Q2" s="13" t="s">
        <v>3804</v>
      </c>
      <c r="R2" s="13" t="s">
        <v>3805</v>
      </c>
      <c r="S2" s="13" t="s">
        <v>3806</v>
      </c>
      <c r="U2" s="2" t="s">
        <v>1</v>
      </c>
      <c r="V2" s="2" t="s">
        <v>6</v>
      </c>
      <c r="W2" s="2" t="s">
        <v>5</v>
      </c>
      <c r="X2" s="13"/>
    </row>
    <row r="3" spans="1:24" x14ac:dyDescent="0.25">
      <c r="A3" t="s">
        <v>37</v>
      </c>
      <c r="B3" t="s">
        <v>1910</v>
      </c>
      <c r="D3" s="1">
        <v>43770</v>
      </c>
      <c r="E3" s="1" t="s">
        <v>55</v>
      </c>
      <c r="F3" s="10">
        <v>2500000</v>
      </c>
      <c r="G3" s="8" t="s">
        <v>56</v>
      </c>
      <c r="H3" s="1" t="s">
        <v>57</v>
      </c>
      <c r="I3" s="1">
        <v>45127</v>
      </c>
      <c r="J3" s="1" t="s">
        <v>58</v>
      </c>
      <c r="K3" s="1" t="s">
        <v>987</v>
      </c>
      <c r="L3" t="s">
        <v>18</v>
      </c>
      <c r="M3" t="s">
        <v>40</v>
      </c>
      <c r="N3" s="10">
        <v>2500000</v>
      </c>
      <c r="O3" t="s">
        <v>2</v>
      </c>
      <c r="P3" t="s">
        <v>36</v>
      </c>
      <c r="T3" s="1"/>
      <c r="U3" s="1">
        <v>44119</v>
      </c>
      <c r="V3">
        <v>535225</v>
      </c>
      <c r="W3">
        <v>45</v>
      </c>
    </row>
    <row r="4" spans="1:24" x14ac:dyDescent="0.25">
      <c r="A4" t="s">
        <v>37</v>
      </c>
      <c r="B4" t="s">
        <v>1910</v>
      </c>
      <c r="D4" s="1">
        <v>44922</v>
      </c>
      <c r="E4" s="1" t="s">
        <v>55</v>
      </c>
      <c r="F4" s="10">
        <v>15000000</v>
      </c>
      <c r="G4" s="8" t="s">
        <v>59</v>
      </c>
      <c r="H4" s="1" t="s">
        <v>60</v>
      </c>
      <c r="I4" s="1">
        <v>45134</v>
      </c>
      <c r="J4" s="1" t="s">
        <v>58</v>
      </c>
      <c r="K4" s="1" t="s">
        <v>987</v>
      </c>
      <c r="L4" t="s">
        <v>18</v>
      </c>
      <c r="M4" t="s">
        <v>40</v>
      </c>
      <c r="N4" s="10">
        <v>15000000</v>
      </c>
      <c r="O4" t="s">
        <v>3</v>
      </c>
      <c r="P4" t="s">
        <v>35</v>
      </c>
      <c r="T4" s="1"/>
      <c r="U4" s="1">
        <v>45134</v>
      </c>
      <c r="V4">
        <v>615805</v>
      </c>
      <c r="W4">
        <v>68</v>
      </c>
    </row>
    <row r="5" spans="1:24" x14ac:dyDescent="0.25">
      <c r="A5" t="s">
        <v>37</v>
      </c>
      <c r="B5" t="s">
        <v>1910</v>
      </c>
      <c r="D5" s="1">
        <v>43817</v>
      </c>
      <c r="E5" s="1" t="s">
        <v>1491</v>
      </c>
      <c r="F5" s="10">
        <v>3500000</v>
      </c>
      <c r="G5" s="1" t="s">
        <v>1492</v>
      </c>
      <c r="H5" s="1" t="s">
        <v>1493</v>
      </c>
      <c r="I5" s="1">
        <v>43983</v>
      </c>
      <c r="J5" s="1" t="s">
        <v>58</v>
      </c>
      <c r="K5" s="1" t="s">
        <v>988</v>
      </c>
      <c r="L5" t="s">
        <v>17</v>
      </c>
      <c r="M5" t="s">
        <v>41</v>
      </c>
      <c r="N5" s="10">
        <v>3500000</v>
      </c>
      <c r="O5" t="s">
        <v>2</v>
      </c>
      <c r="P5" t="s">
        <v>36</v>
      </c>
      <c r="T5" s="1"/>
      <c r="U5" s="1">
        <v>44013</v>
      </c>
      <c r="V5">
        <v>536400</v>
      </c>
      <c r="W5">
        <v>98</v>
      </c>
    </row>
    <row r="6" spans="1:24" x14ac:dyDescent="0.25">
      <c r="A6" t="s">
        <v>37</v>
      </c>
      <c r="B6" t="s">
        <v>1910</v>
      </c>
      <c r="D6" s="1">
        <v>43479</v>
      </c>
      <c r="E6" s="1" t="s">
        <v>1494</v>
      </c>
      <c r="F6" s="10">
        <v>3000000</v>
      </c>
      <c r="G6" s="1" t="s">
        <v>1495</v>
      </c>
      <c r="H6" s="1" t="s">
        <v>1493</v>
      </c>
      <c r="I6" s="1">
        <v>44025</v>
      </c>
      <c r="J6" s="1" t="s">
        <v>58</v>
      </c>
      <c r="K6" s="1" t="s">
        <v>989</v>
      </c>
      <c r="L6" t="s">
        <v>17</v>
      </c>
      <c r="M6" t="s">
        <v>41</v>
      </c>
      <c r="N6" s="10">
        <v>3000000</v>
      </c>
      <c r="O6" t="s">
        <v>2</v>
      </c>
      <c r="P6" t="s">
        <v>36</v>
      </c>
      <c r="T6" s="1"/>
      <c r="U6" s="1">
        <v>44050</v>
      </c>
      <c r="V6">
        <v>522918</v>
      </c>
      <c r="W6">
        <v>40</v>
      </c>
    </row>
    <row r="7" spans="1:24" x14ac:dyDescent="0.25">
      <c r="A7" t="s">
        <v>37</v>
      </c>
      <c r="B7" t="s">
        <v>1910</v>
      </c>
      <c r="D7" s="1">
        <v>44595</v>
      </c>
      <c r="E7" s="1" t="s">
        <v>1494</v>
      </c>
      <c r="F7" s="10">
        <v>5000000</v>
      </c>
      <c r="G7" s="1" t="s">
        <v>1496</v>
      </c>
      <c r="H7" s="1" t="s">
        <v>1493</v>
      </c>
      <c r="I7" s="1">
        <v>44754</v>
      </c>
      <c r="J7" s="1" t="s">
        <v>58</v>
      </c>
      <c r="K7" s="1" t="s">
        <v>989</v>
      </c>
      <c r="L7" t="s">
        <v>17</v>
      </c>
      <c r="M7" t="s">
        <v>41</v>
      </c>
      <c r="N7" s="10">
        <v>5000000</v>
      </c>
      <c r="O7" t="s">
        <v>2</v>
      </c>
      <c r="P7" t="s">
        <v>36</v>
      </c>
      <c r="T7" s="1"/>
      <c r="U7" s="1">
        <v>44771</v>
      </c>
      <c r="V7">
        <v>606704</v>
      </c>
      <c r="W7">
        <v>50</v>
      </c>
    </row>
    <row r="8" spans="1:24" x14ac:dyDescent="0.25">
      <c r="A8" t="s">
        <v>37</v>
      </c>
      <c r="B8" t="s">
        <v>1910</v>
      </c>
      <c r="D8" s="1">
        <v>44971</v>
      </c>
      <c r="E8" s="1" t="s">
        <v>1494</v>
      </c>
      <c r="F8" s="10">
        <v>10000000</v>
      </c>
      <c r="G8" s="1" t="s">
        <v>1497</v>
      </c>
      <c r="H8" s="1" t="s">
        <v>1498</v>
      </c>
      <c r="I8" s="1">
        <v>45265</v>
      </c>
      <c r="J8" s="1" t="s">
        <v>1499</v>
      </c>
      <c r="K8" s="1" t="s">
        <v>989</v>
      </c>
      <c r="L8" t="s">
        <v>17</v>
      </c>
      <c r="M8" t="s">
        <v>41</v>
      </c>
      <c r="N8" s="10">
        <v>10000000</v>
      </c>
      <c r="O8" t="s">
        <v>3</v>
      </c>
      <c r="P8" t="s">
        <v>35</v>
      </c>
      <c r="T8" s="1"/>
      <c r="U8" s="1">
        <v>45275</v>
      </c>
      <c r="V8">
        <v>619596</v>
      </c>
      <c r="W8">
        <v>16</v>
      </c>
    </row>
    <row r="9" spans="1:24" x14ac:dyDescent="0.25">
      <c r="A9" t="s">
        <v>45</v>
      </c>
      <c r="B9" t="s">
        <v>1909</v>
      </c>
      <c r="E9" s="1" t="s">
        <v>1500</v>
      </c>
      <c r="F9" s="10">
        <v>25000000</v>
      </c>
      <c r="G9" s="1" t="s">
        <v>1501</v>
      </c>
      <c r="H9" s="1" t="s">
        <v>1502</v>
      </c>
      <c r="I9" s="1">
        <v>44974</v>
      </c>
      <c r="J9" s="1" t="s">
        <v>58</v>
      </c>
      <c r="K9" s="1" t="s">
        <v>990</v>
      </c>
      <c r="L9" t="s">
        <v>31</v>
      </c>
      <c r="M9" t="s">
        <v>38</v>
      </c>
      <c r="N9" s="10">
        <v>25000000</v>
      </c>
    </row>
    <row r="10" spans="1:24" x14ac:dyDescent="0.25">
      <c r="A10" t="s">
        <v>37</v>
      </c>
      <c r="B10" t="s">
        <v>1910</v>
      </c>
      <c r="D10" s="1">
        <v>44425</v>
      </c>
      <c r="E10" s="1" t="s">
        <v>1500</v>
      </c>
      <c r="F10" s="10">
        <v>25000000</v>
      </c>
      <c r="G10" s="1" t="s">
        <v>1503</v>
      </c>
      <c r="H10" s="1" t="s">
        <v>60</v>
      </c>
      <c r="I10" s="1">
        <v>45012</v>
      </c>
      <c r="J10" s="1" t="s">
        <v>58</v>
      </c>
      <c r="K10" s="1" t="s">
        <v>990</v>
      </c>
      <c r="L10" t="s">
        <v>31</v>
      </c>
      <c r="M10" t="s">
        <v>38</v>
      </c>
      <c r="N10" s="10">
        <v>25000000</v>
      </c>
      <c r="O10" t="s">
        <v>3</v>
      </c>
      <c r="P10" t="s">
        <v>35</v>
      </c>
      <c r="T10" s="1"/>
      <c r="U10" s="1">
        <v>45016</v>
      </c>
      <c r="V10">
        <v>600920</v>
      </c>
      <c r="W10">
        <v>49</v>
      </c>
    </row>
    <row r="11" spans="1:24" x14ac:dyDescent="0.25">
      <c r="A11" t="s">
        <v>45</v>
      </c>
      <c r="B11" t="s">
        <v>1909</v>
      </c>
      <c r="D11" s="1"/>
      <c r="E11" s="1" t="s">
        <v>1504</v>
      </c>
      <c r="F11" s="10">
        <v>13000000</v>
      </c>
      <c r="G11" s="1" t="s">
        <v>1505</v>
      </c>
      <c r="H11" s="1" t="s">
        <v>1506</v>
      </c>
      <c r="I11" s="1">
        <v>45321</v>
      </c>
      <c r="J11" s="1" t="s">
        <v>58</v>
      </c>
      <c r="K11" s="1" t="s">
        <v>1509</v>
      </c>
      <c r="L11" s="1" t="s">
        <v>15</v>
      </c>
      <c r="M11" s="1" t="s">
        <v>40</v>
      </c>
      <c r="N11" s="10">
        <v>13000000</v>
      </c>
      <c r="T11" s="1"/>
      <c r="U11" s="1"/>
    </row>
    <row r="12" spans="1:24" x14ac:dyDescent="0.25">
      <c r="A12" t="s">
        <v>37</v>
      </c>
      <c r="B12" t="s">
        <v>1910</v>
      </c>
      <c r="D12" s="1">
        <v>44781</v>
      </c>
      <c r="E12" t="s">
        <v>1507</v>
      </c>
      <c r="F12" s="10">
        <v>2000000</v>
      </c>
      <c r="G12" t="s">
        <v>1508</v>
      </c>
      <c r="H12" t="s">
        <v>1498</v>
      </c>
      <c r="I12" s="1">
        <v>44799</v>
      </c>
      <c r="J12" t="s">
        <v>1499</v>
      </c>
      <c r="K12" s="1" t="s">
        <v>991</v>
      </c>
      <c r="L12" t="s">
        <v>15</v>
      </c>
      <c r="M12" t="s">
        <v>40</v>
      </c>
      <c r="N12" s="10">
        <v>2000000</v>
      </c>
      <c r="O12" t="s">
        <v>3</v>
      </c>
      <c r="P12" t="s">
        <v>35</v>
      </c>
      <c r="T12" s="1"/>
      <c r="U12" s="1">
        <v>44806</v>
      </c>
      <c r="V12">
        <v>612268</v>
      </c>
      <c r="W12">
        <v>90</v>
      </c>
    </row>
    <row r="13" spans="1:24" x14ac:dyDescent="0.25">
      <c r="A13" t="s">
        <v>37</v>
      </c>
      <c r="B13" t="s">
        <v>1910</v>
      </c>
      <c r="D13" s="1">
        <v>43707</v>
      </c>
      <c r="E13" s="1" t="s">
        <v>1510</v>
      </c>
      <c r="F13" s="10">
        <v>1300000</v>
      </c>
      <c r="G13" s="1" t="s">
        <v>1511</v>
      </c>
      <c r="H13" s="1" t="s">
        <v>1498</v>
      </c>
      <c r="I13" s="1">
        <v>43903</v>
      </c>
      <c r="J13" s="1" t="s">
        <v>1499</v>
      </c>
      <c r="K13" s="1" t="s">
        <v>992</v>
      </c>
      <c r="L13" t="s">
        <v>19</v>
      </c>
      <c r="M13" t="s">
        <v>38</v>
      </c>
      <c r="N13" s="10">
        <v>1300000</v>
      </c>
      <c r="O13" t="s">
        <v>3</v>
      </c>
      <c r="P13" t="s">
        <v>35</v>
      </c>
      <c r="T13" s="1"/>
      <c r="U13" s="1">
        <v>43987</v>
      </c>
      <c r="V13">
        <v>533732</v>
      </c>
      <c r="W13">
        <v>36</v>
      </c>
    </row>
    <row r="14" spans="1:24" x14ac:dyDescent="0.25">
      <c r="A14" t="s">
        <v>37</v>
      </c>
      <c r="B14" t="s">
        <v>1910</v>
      </c>
      <c r="D14" s="1">
        <v>44791</v>
      </c>
      <c r="E14" s="1" t="s">
        <v>1512</v>
      </c>
      <c r="F14" s="10">
        <v>24000000</v>
      </c>
      <c r="G14" s="1" t="s">
        <v>1513</v>
      </c>
      <c r="H14" s="1" t="s">
        <v>60</v>
      </c>
      <c r="I14" s="1">
        <v>44817</v>
      </c>
      <c r="J14" s="1" t="s">
        <v>58</v>
      </c>
      <c r="K14" s="1" t="s">
        <v>993</v>
      </c>
      <c r="L14" t="s">
        <v>29</v>
      </c>
      <c r="M14" t="s">
        <v>38</v>
      </c>
      <c r="N14" s="10">
        <v>24000000</v>
      </c>
      <c r="O14" t="s">
        <v>3</v>
      </c>
      <c r="P14" t="s">
        <v>35</v>
      </c>
      <c r="T14" s="1"/>
      <c r="U14" s="1">
        <v>44817</v>
      </c>
      <c r="V14">
        <v>612524</v>
      </c>
      <c r="W14">
        <v>94</v>
      </c>
    </row>
    <row r="15" spans="1:24" x14ac:dyDescent="0.25">
      <c r="A15" t="s">
        <v>45</v>
      </c>
      <c r="B15" t="s">
        <v>1909</v>
      </c>
      <c r="D15" s="1"/>
      <c r="E15" s="1" t="s">
        <v>1514</v>
      </c>
      <c r="F15" s="10">
        <v>8000000</v>
      </c>
      <c r="G15" s="1" t="s">
        <v>1515</v>
      </c>
      <c r="H15" s="1" t="s">
        <v>57</v>
      </c>
      <c r="I15" s="1">
        <v>44739</v>
      </c>
      <c r="J15" s="1" t="s">
        <v>58</v>
      </c>
      <c r="K15" s="1" t="s">
        <v>994</v>
      </c>
      <c r="L15" t="s">
        <v>29</v>
      </c>
      <c r="M15" t="s">
        <v>38</v>
      </c>
      <c r="N15" s="10">
        <v>8000000</v>
      </c>
      <c r="T15" s="1"/>
      <c r="U15" s="1"/>
    </row>
    <row r="16" spans="1:24" x14ac:dyDescent="0.25">
      <c r="A16" t="s">
        <v>37</v>
      </c>
      <c r="B16" t="s">
        <v>1910</v>
      </c>
      <c r="D16" s="1">
        <v>44734</v>
      </c>
      <c r="E16" s="1" t="s">
        <v>1514</v>
      </c>
      <c r="F16" s="10">
        <v>5000000</v>
      </c>
      <c r="G16" s="1" t="s">
        <v>1516</v>
      </c>
      <c r="H16" s="1" t="s">
        <v>1498</v>
      </c>
      <c r="I16" s="1">
        <v>44741</v>
      </c>
      <c r="J16" s="1" t="s">
        <v>1499</v>
      </c>
      <c r="K16" s="1" t="s">
        <v>994</v>
      </c>
      <c r="L16" t="s">
        <v>29</v>
      </c>
      <c r="M16" t="s">
        <v>38</v>
      </c>
      <c r="N16" s="10">
        <v>5000000</v>
      </c>
      <c r="O16" t="s">
        <v>3</v>
      </c>
      <c r="P16" t="s">
        <v>35</v>
      </c>
      <c r="T16" s="1"/>
      <c r="U16" s="1">
        <v>44742</v>
      </c>
      <c r="V16">
        <v>611172</v>
      </c>
      <c r="W16">
        <v>20</v>
      </c>
    </row>
    <row r="17" spans="1:23" x14ac:dyDescent="0.25">
      <c r="A17" t="s">
        <v>37</v>
      </c>
      <c r="B17" t="s">
        <v>1910</v>
      </c>
      <c r="D17" s="1">
        <v>44757</v>
      </c>
      <c r="E17" s="1" t="s">
        <v>1514</v>
      </c>
      <c r="F17" s="10">
        <v>15000000</v>
      </c>
      <c r="G17" s="1" t="s">
        <v>1517</v>
      </c>
      <c r="H17" s="1" t="s">
        <v>60</v>
      </c>
      <c r="I17" s="1">
        <v>44770</v>
      </c>
      <c r="J17" s="1" t="s">
        <v>58</v>
      </c>
      <c r="K17" s="1" t="s">
        <v>994</v>
      </c>
      <c r="L17" t="s">
        <v>29</v>
      </c>
      <c r="M17" t="s">
        <v>38</v>
      </c>
      <c r="N17" s="10">
        <v>15000000</v>
      </c>
      <c r="O17" t="s">
        <v>3</v>
      </c>
      <c r="P17" t="s">
        <v>35</v>
      </c>
      <c r="T17" s="1"/>
      <c r="U17" s="1">
        <v>44771</v>
      </c>
      <c r="V17">
        <v>611815</v>
      </c>
      <c r="W17">
        <v>91</v>
      </c>
    </row>
    <row r="18" spans="1:23" x14ac:dyDescent="0.25">
      <c r="A18" t="s">
        <v>37</v>
      </c>
      <c r="B18" t="s">
        <v>1910</v>
      </c>
      <c r="D18" s="1">
        <v>44988</v>
      </c>
      <c r="E18" s="1" t="s">
        <v>1514</v>
      </c>
      <c r="F18" s="10">
        <v>6000000</v>
      </c>
      <c r="G18" s="1" t="s">
        <v>1518</v>
      </c>
      <c r="H18" s="1" t="s">
        <v>60</v>
      </c>
      <c r="I18" s="1">
        <v>45009</v>
      </c>
      <c r="J18" s="1" t="s">
        <v>58</v>
      </c>
      <c r="K18" s="1" t="s">
        <v>994</v>
      </c>
      <c r="L18" t="s">
        <v>29</v>
      </c>
      <c r="M18" t="s">
        <v>38</v>
      </c>
      <c r="N18" s="10">
        <v>6000000</v>
      </c>
      <c r="O18" t="s">
        <v>3</v>
      </c>
      <c r="P18" t="s">
        <v>35</v>
      </c>
      <c r="T18" s="1"/>
      <c r="U18" s="1">
        <v>45015</v>
      </c>
      <c r="V18">
        <v>619838</v>
      </c>
      <c r="W18">
        <v>34</v>
      </c>
    </row>
    <row r="19" spans="1:23" x14ac:dyDescent="0.25">
      <c r="A19" t="s">
        <v>45</v>
      </c>
      <c r="B19" t="s">
        <v>1909</v>
      </c>
      <c r="D19" s="1"/>
      <c r="E19" s="1" t="s">
        <v>1519</v>
      </c>
      <c r="F19" s="10">
        <v>20000000</v>
      </c>
      <c r="G19" s="1" t="s">
        <v>1520</v>
      </c>
      <c r="H19" s="1" t="s">
        <v>1521</v>
      </c>
      <c r="I19" s="1">
        <v>45348</v>
      </c>
      <c r="J19" s="1" t="s">
        <v>58</v>
      </c>
      <c r="K19" s="1" t="s">
        <v>1522</v>
      </c>
      <c r="L19" s="1" t="s">
        <v>29</v>
      </c>
      <c r="M19" t="s">
        <v>38</v>
      </c>
      <c r="N19" s="10">
        <v>20000000</v>
      </c>
      <c r="T19" s="1"/>
      <c r="U19" s="1"/>
    </row>
    <row r="20" spans="1:23" x14ac:dyDescent="0.25">
      <c r="A20" t="s">
        <v>37</v>
      </c>
      <c r="B20" t="s">
        <v>1910</v>
      </c>
      <c r="D20" s="1">
        <v>44428</v>
      </c>
      <c r="E20" s="1" t="s">
        <v>1524</v>
      </c>
      <c r="F20" s="10">
        <v>10000000</v>
      </c>
      <c r="G20" s="1" t="s">
        <v>1525</v>
      </c>
      <c r="H20" s="1" t="s">
        <v>60</v>
      </c>
      <c r="I20" s="1">
        <v>44544</v>
      </c>
      <c r="J20" s="1" t="s">
        <v>58</v>
      </c>
      <c r="K20" s="1" t="s">
        <v>995</v>
      </c>
      <c r="L20" t="s">
        <v>17</v>
      </c>
      <c r="M20" t="s">
        <v>41</v>
      </c>
      <c r="N20" s="10">
        <v>10000000</v>
      </c>
      <c r="O20" t="s">
        <v>3</v>
      </c>
      <c r="P20" t="s">
        <v>35</v>
      </c>
      <c r="T20" s="1"/>
      <c r="U20" s="1">
        <v>44553</v>
      </c>
      <c r="V20">
        <v>600982</v>
      </c>
      <c r="W20">
        <v>90</v>
      </c>
    </row>
    <row r="21" spans="1:23" x14ac:dyDescent="0.25">
      <c r="A21" t="s">
        <v>45</v>
      </c>
      <c r="B21" t="s">
        <v>1909</v>
      </c>
      <c r="D21" s="1"/>
      <c r="E21" s="1" t="s">
        <v>1524</v>
      </c>
      <c r="F21" s="10">
        <v>3200000</v>
      </c>
      <c r="G21" s="1" t="s">
        <v>1526</v>
      </c>
      <c r="H21" s="1" t="s">
        <v>1521</v>
      </c>
      <c r="I21" s="1">
        <v>45547</v>
      </c>
      <c r="J21" s="1" t="s">
        <v>58</v>
      </c>
      <c r="K21" s="1" t="s">
        <v>995</v>
      </c>
      <c r="L21" t="s">
        <v>17</v>
      </c>
      <c r="M21" t="s">
        <v>41</v>
      </c>
      <c r="N21" s="10">
        <v>3200000</v>
      </c>
      <c r="T21" s="1"/>
      <c r="U21" s="1"/>
    </row>
    <row r="22" spans="1:23" x14ac:dyDescent="0.25">
      <c r="A22" t="s">
        <v>37</v>
      </c>
      <c r="B22" t="s">
        <v>1910</v>
      </c>
      <c r="D22" s="1">
        <v>43545</v>
      </c>
      <c r="E22" s="1" t="s">
        <v>1527</v>
      </c>
      <c r="F22" s="10">
        <v>3500000</v>
      </c>
      <c r="G22" s="1" t="s">
        <v>1528</v>
      </c>
      <c r="H22" s="1" t="s">
        <v>1498</v>
      </c>
      <c r="I22" s="1">
        <v>43721</v>
      </c>
      <c r="J22" s="1" t="s">
        <v>1499</v>
      </c>
      <c r="K22" s="1" t="s">
        <v>996</v>
      </c>
      <c r="L22" t="s">
        <v>17</v>
      </c>
      <c r="M22" t="s">
        <v>41</v>
      </c>
      <c r="N22" s="10">
        <v>3426379.53</v>
      </c>
      <c r="O22" t="s">
        <v>3</v>
      </c>
      <c r="P22" t="s">
        <v>35</v>
      </c>
      <c r="T22" s="1"/>
      <c r="U22" s="1">
        <v>43892</v>
      </c>
      <c r="V22">
        <v>527200</v>
      </c>
      <c r="W22">
        <v>81</v>
      </c>
    </row>
    <row r="23" spans="1:23" x14ac:dyDescent="0.25">
      <c r="A23" t="s">
        <v>37</v>
      </c>
      <c r="B23" t="s">
        <v>1910</v>
      </c>
      <c r="D23" s="1">
        <v>44617</v>
      </c>
      <c r="E23" s="1" t="s">
        <v>1529</v>
      </c>
      <c r="F23" s="10">
        <v>11000000</v>
      </c>
      <c r="G23" s="1" t="s">
        <v>1530</v>
      </c>
      <c r="H23" s="1" t="s">
        <v>60</v>
      </c>
      <c r="I23" s="1">
        <v>44722</v>
      </c>
      <c r="J23" s="1" t="s">
        <v>58</v>
      </c>
      <c r="K23" s="1" t="s">
        <v>997</v>
      </c>
      <c r="L23" t="s">
        <v>22</v>
      </c>
      <c r="M23" t="s">
        <v>54</v>
      </c>
      <c r="N23" s="10">
        <v>11000000</v>
      </c>
      <c r="O23" t="s">
        <v>3</v>
      </c>
      <c r="P23" t="s">
        <v>35</v>
      </c>
      <c r="T23" s="1"/>
      <c r="U23" s="1">
        <v>44741</v>
      </c>
      <c r="V23">
        <v>607776</v>
      </c>
      <c r="W23">
        <v>40</v>
      </c>
    </row>
    <row r="24" spans="1:23" x14ac:dyDescent="0.25">
      <c r="A24" t="s">
        <v>37</v>
      </c>
      <c r="B24" t="s">
        <v>1910</v>
      </c>
      <c r="D24" s="1">
        <v>44957</v>
      </c>
      <c r="E24" s="1" t="s">
        <v>1529</v>
      </c>
      <c r="F24" s="10">
        <v>10102427.59</v>
      </c>
      <c r="G24" s="1" t="s">
        <v>1531</v>
      </c>
      <c r="H24" s="1" t="s">
        <v>60</v>
      </c>
      <c r="I24" s="1">
        <v>45064</v>
      </c>
      <c r="J24" s="1" t="s">
        <v>58</v>
      </c>
      <c r="K24" s="1" t="s">
        <v>997</v>
      </c>
      <c r="L24" t="s">
        <v>22</v>
      </c>
      <c r="M24" t="s">
        <v>54</v>
      </c>
      <c r="N24" s="10">
        <v>10102427.59</v>
      </c>
      <c r="O24" t="s">
        <v>3</v>
      </c>
      <c r="P24" t="s">
        <v>35</v>
      </c>
      <c r="T24" s="1"/>
      <c r="U24" s="1">
        <v>45068</v>
      </c>
      <c r="V24">
        <v>618521</v>
      </c>
      <c r="W24">
        <v>94</v>
      </c>
    </row>
    <row r="25" spans="1:23" x14ac:dyDescent="0.25">
      <c r="A25" t="s">
        <v>37</v>
      </c>
      <c r="B25" t="s">
        <v>1909</v>
      </c>
      <c r="D25" s="1"/>
      <c r="E25" s="1" t="s">
        <v>1532</v>
      </c>
      <c r="F25" s="10">
        <v>4749000</v>
      </c>
      <c r="G25" s="1" t="s">
        <v>1533</v>
      </c>
      <c r="H25" s="1" t="s">
        <v>1498</v>
      </c>
      <c r="I25" s="1">
        <v>43900</v>
      </c>
      <c r="J25" s="1" t="s">
        <v>1499</v>
      </c>
      <c r="K25" s="1" t="s">
        <v>1534</v>
      </c>
      <c r="L25" s="1" t="s">
        <v>18</v>
      </c>
      <c r="M25" s="1" t="s">
        <v>40</v>
      </c>
      <c r="N25" s="10">
        <v>4749000</v>
      </c>
      <c r="T25" s="1"/>
      <c r="U25" s="1"/>
    </row>
    <row r="26" spans="1:23" x14ac:dyDescent="0.25">
      <c r="A26" t="s">
        <v>37</v>
      </c>
      <c r="B26" t="s">
        <v>1910</v>
      </c>
      <c r="D26" s="1">
        <v>43717</v>
      </c>
      <c r="E26" s="1" t="s">
        <v>1535</v>
      </c>
      <c r="F26" s="12">
        <v>5000000</v>
      </c>
      <c r="G26" s="1" t="s">
        <v>1536</v>
      </c>
      <c r="H26" s="1" t="s">
        <v>1493</v>
      </c>
      <c r="I26" s="1">
        <v>43969</v>
      </c>
      <c r="J26" s="1" t="s">
        <v>58</v>
      </c>
      <c r="K26" s="1" t="s">
        <v>998</v>
      </c>
      <c r="L26" t="s">
        <v>17</v>
      </c>
      <c r="M26" t="s">
        <v>41</v>
      </c>
      <c r="N26" s="10">
        <v>5000000</v>
      </c>
      <c r="O26" t="s">
        <v>2</v>
      </c>
      <c r="P26" t="s">
        <v>36</v>
      </c>
      <c r="T26" s="1"/>
      <c r="U26" s="1">
        <v>43913</v>
      </c>
      <c r="V26">
        <v>533498</v>
      </c>
      <c r="W26">
        <v>91</v>
      </c>
    </row>
    <row r="27" spans="1:23" x14ac:dyDescent="0.25">
      <c r="A27" t="s">
        <v>37</v>
      </c>
      <c r="B27" t="s">
        <v>1910</v>
      </c>
      <c r="D27" s="1">
        <v>45107</v>
      </c>
      <c r="E27" s="1" t="s">
        <v>1537</v>
      </c>
      <c r="F27" s="10">
        <v>3500000</v>
      </c>
      <c r="G27" s="1" t="s">
        <v>1538</v>
      </c>
      <c r="H27" s="1" t="s">
        <v>1498</v>
      </c>
      <c r="I27" s="1">
        <v>45126</v>
      </c>
      <c r="J27" s="1" t="s">
        <v>1499</v>
      </c>
      <c r="K27" s="1" t="s">
        <v>999</v>
      </c>
      <c r="L27" t="s">
        <v>14</v>
      </c>
      <c r="M27" t="s">
        <v>41</v>
      </c>
      <c r="N27" s="10">
        <v>3500000</v>
      </c>
      <c r="O27" t="s">
        <v>3</v>
      </c>
      <c r="P27" t="s">
        <v>35</v>
      </c>
      <c r="T27" s="1"/>
      <c r="U27" s="1">
        <v>45128</v>
      </c>
      <c r="V27">
        <v>622962</v>
      </c>
      <c r="W27">
        <v>17</v>
      </c>
    </row>
    <row r="28" spans="1:23" x14ac:dyDescent="0.25">
      <c r="A28" t="s">
        <v>1918</v>
      </c>
      <c r="B28" t="s">
        <v>1910</v>
      </c>
      <c r="D28" s="1">
        <v>43572</v>
      </c>
      <c r="E28" s="1"/>
      <c r="F28" s="12"/>
      <c r="G28" s="1"/>
      <c r="H28" s="1"/>
      <c r="J28" s="1"/>
      <c r="K28" s="1" t="s">
        <v>999</v>
      </c>
      <c r="L28" t="s">
        <v>14</v>
      </c>
      <c r="M28" t="s">
        <v>41</v>
      </c>
      <c r="N28" s="10">
        <v>930000</v>
      </c>
      <c r="O28" t="s">
        <v>3</v>
      </c>
      <c r="P28" t="s">
        <v>35</v>
      </c>
      <c r="T28" s="1"/>
      <c r="U28" s="1">
        <v>43630</v>
      </c>
      <c r="V28">
        <v>528650</v>
      </c>
      <c r="W28">
        <v>50</v>
      </c>
    </row>
    <row r="29" spans="1:23" x14ac:dyDescent="0.25">
      <c r="A29" t="s">
        <v>37</v>
      </c>
      <c r="B29" t="s">
        <v>1910</v>
      </c>
      <c r="D29" s="1">
        <v>43929</v>
      </c>
      <c r="E29" s="1" t="s">
        <v>1539</v>
      </c>
      <c r="F29" s="10">
        <v>12000000</v>
      </c>
      <c r="G29" s="1" t="s">
        <v>1540</v>
      </c>
      <c r="H29" s="1" t="s">
        <v>60</v>
      </c>
      <c r="I29" s="1">
        <v>44194</v>
      </c>
      <c r="J29" s="1" t="s">
        <v>58</v>
      </c>
      <c r="K29" s="1" t="s">
        <v>1000</v>
      </c>
      <c r="L29" t="s">
        <v>15</v>
      </c>
      <c r="M29" t="s">
        <v>40</v>
      </c>
      <c r="N29" s="10">
        <v>12000000</v>
      </c>
      <c r="O29" t="s">
        <v>3</v>
      </c>
      <c r="P29" t="s">
        <v>35</v>
      </c>
      <c r="T29" s="1"/>
      <c r="U29" s="1">
        <v>44370</v>
      </c>
      <c r="V29">
        <v>541871</v>
      </c>
      <c r="W29">
        <v>93</v>
      </c>
    </row>
    <row r="30" spans="1:23" x14ac:dyDescent="0.25">
      <c r="A30" t="s">
        <v>37</v>
      </c>
      <c r="B30" t="s">
        <v>1910</v>
      </c>
      <c r="D30" s="1">
        <v>44804</v>
      </c>
      <c r="E30" s="1" t="s">
        <v>1541</v>
      </c>
      <c r="F30" s="10">
        <v>3000000</v>
      </c>
      <c r="G30" s="1" t="s">
        <v>1542</v>
      </c>
      <c r="H30" s="1" t="s">
        <v>1498</v>
      </c>
      <c r="I30" s="1">
        <v>44953</v>
      </c>
      <c r="J30" s="1" t="s">
        <v>1499</v>
      </c>
      <c r="K30" s="1" t="s">
        <v>1001</v>
      </c>
      <c r="L30" t="s">
        <v>17</v>
      </c>
      <c r="M30" t="s">
        <v>41</v>
      </c>
      <c r="N30" s="10">
        <v>3000000</v>
      </c>
      <c r="O30" t="s">
        <v>3</v>
      </c>
      <c r="P30" t="s">
        <v>35</v>
      </c>
      <c r="T30" s="1"/>
      <c r="U30" s="1">
        <v>44957</v>
      </c>
      <c r="V30">
        <v>612852</v>
      </c>
      <c r="W30">
        <v>75</v>
      </c>
    </row>
    <row r="31" spans="1:23" x14ac:dyDescent="0.25">
      <c r="A31" t="s">
        <v>37</v>
      </c>
      <c r="B31" t="s">
        <v>1910</v>
      </c>
      <c r="D31" s="1">
        <v>43705</v>
      </c>
      <c r="E31" s="1" t="s">
        <v>1543</v>
      </c>
      <c r="F31" s="10">
        <v>6060000</v>
      </c>
      <c r="G31" s="1" t="s">
        <v>1544</v>
      </c>
      <c r="H31" s="1" t="s">
        <v>60</v>
      </c>
      <c r="I31" s="1">
        <v>43853</v>
      </c>
      <c r="J31" s="1" t="s">
        <v>58</v>
      </c>
      <c r="K31" s="1" t="s">
        <v>1002</v>
      </c>
      <c r="L31" t="s">
        <v>15</v>
      </c>
      <c r="M31" t="s">
        <v>40</v>
      </c>
      <c r="N31" s="10">
        <v>5757000</v>
      </c>
      <c r="O31" t="s">
        <v>3</v>
      </c>
      <c r="P31" t="s">
        <v>35</v>
      </c>
      <c r="T31" s="1"/>
      <c r="U31" s="1">
        <v>43893</v>
      </c>
      <c r="V31">
        <v>533176</v>
      </c>
      <c r="W31">
        <v>0</v>
      </c>
    </row>
    <row r="32" spans="1:23" x14ac:dyDescent="0.25">
      <c r="A32" t="s">
        <v>37</v>
      </c>
      <c r="B32" t="s">
        <v>1910</v>
      </c>
      <c r="D32" s="1">
        <v>44754</v>
      </c>
      <c r="E32" s="1" t="s">
        <v>1543</v>
      </c>
      <c r="F32" s="10">
        <v>3940000</v>
      </c>
      <c r="G32" s="1" t="s">
        <v>1545</v>
      </c>
      <c r="H32" s="1" t="s">
        <v>1498</v>
      </c>
      <c r="I32" s="1">
        <v>45180</v>
      </c>
      <c r="J32" s="1" t="s">
        <v>1499</v>
      </c>
      <c r="K32" s="1" t="s">
        <v>1002</v>
      </c>
      <c r="L32" t="s">
        <v>15</v>
      </c>
      <c r="M32" t="s">
        <v>40</v>
      </c>
      <c r="N32" s="10">
        <v>3940000</v>
      </c>
      <c r="O32" t="s">
        <v>3</v>
      </c>
      <c r="P32" t="s">
        <v>35</v>
      </c>
      <c r="T32" s="1"/>
      <c r="U32" s="1">
        <v>45183</v>
      </c>
      <c r="V32">
        <v>611711</v>
      </c>
      <c r="W32">
        <v>49</v>
      </c>
    </row>
    <row r="33" spans="1:23" x14ac:dyDescent="0.25">
      <c r="A33" t="s">
        <v>45</v>
      </c>
      <c r="B33" t="s">
        <v>1909</v>
      </c>
      <c r="D33" s="1"/>
      <c r="E33" s="1" t="s">
        <v>1548</v>
      </c>
      <c r="F33" s="10">
        <v>6000000</v>
      </c>
      <c r="G33" s="1" t="s">
        <v>1549</v>
      </c>
      <c r="H33" s="1" t="s">
        <v>1502</v>
      </c>
      <c r="I33" s="1">
        <v>45266</v>
      </c>
      <c r="J33" s="1" t="s">
        <v>58</v>
      </c>
      <c r="K33" s="1" t="s">
        <v>1550</v>
      </c>
      <c r="L33" s="1" t="s">
        <v>15</v>
      </c>
      <c r="M33" t="s">
        <v>40</v>
      </c>
      <c r="T33" s="1"/>
      <c r="U33" s="1"/>
    </row>
    <row r="34" spans="1:23" x14ac:dyDescent="0.25">
      <c r="A34" t="s">
        <v>37</v>
      </c>
      <c r="B34" t="s">
        <v>1910</v>
      </c>
      <c r="D34" s="1">
        <v>45016</v>
      </c>
      <c r="E34" s="1" t="s">
        <v>1546</v>
      </c>
      <c r="F34" s="10">
        <v>2600000</v>
      </c>
      <c r="G34" s="1" t="s">
        <v>1547</v>
      </c>
      <c r="H34" s="1" t="s">
        <v>1498</v>
      </c>
      <c r="I34" s="1">
        <v>45168</v>
      </c>
      <c r="J34" s="1" t="s">
        <v>1499</v>
      </c>
      <c r="K34" s="1" t="s">
        <v>1003</v>
      </c>
      <c r="L34" t="s">
        <v>17</v>
      </c>
      <c r="M34" t="s">
        <v>41</v>
      </c>
      <c r="N34" s="10">
        <v>2600000</v>
      </c>
      <c r="O34" t="s">
        <v>3</v>
      </c>
      <c r="P34" t="s">
        <v>35</v>
      </c>
      <c r="T34" s="1"/>
      <c r="U34" s="1">
        <v>45170</v>
      </c>
      <c r="V34">
        <v>620692</v>
      </c>
      <c r="W34">
        <v>0</v>
      </c>
    </row>
    <row r="35" spans="1:23" x14ac:dyDescent="0.25">
      <c r="A35" t="s">
        <v>1918</v>
      </c>
      <c r="B35" t="s">
        <v>1910</v>
      </c>
      <c r="D35" s="1">
        <v>44511</v>
      </c>
      <c r="E35" s="1"/>
      <c r="G35" s="1"/>
      <c r="H35" s="1"/>
      <c r="J35" s="1"/>
      <c r="K35" s="1" t="s">
        <v>1004</v>
      </c>
      <c r="L35" t="s">
        <v>21</v>
      </c>
      <c r="M35" t="s">
        <v>54</v>
      </c>
      <c r="N35" s="10">
        <v>50000000</v>
      </c>
      <c r="O35" t="s">
        <v>3</v>
      </c>
      <c r="P35" t="s">
        <v>35</v>
      </c>
      <c r="T35" s="1"/>
      <c r="U35" s="1">
        <v>44561</v>
      </c>
      <c r="V35">
        <v>603056</v>
      </c>
      <c r="W35">
        <v>49</v>
      </c>
    </row>
    <row r="36" spans="1:23" x14ac:dyDescent="0.25">
      <c r="A36" t="s">
        <v>1918</v>
      </c>
      <c r="B36" t="s">
        <v>1910</v>
      </c>
      <c r="D36" s="1">
        <v>43612</v>
      </c>
      <c r="E36" s="1"/>
      <c r="G36" s="1"/>
      <c r="H36" s="1"/>
      <c r="J36" s="1"/>
      <c r="K36" s="1" t="s">
        <v>1005</v>
      </c>
      <c r="L36" t="s">
        <v>17</v>
      </c>
      <c r="M36" t="s">
        <v>41</v>
      </c>
      <c r="N36" s="10">
        <v>4830000</v>
      </c>
      <c r="O36" t="s">
        <v>3</v>
      </c>
      <c r="P36" t="s">
        <v>35</v>
      </c>
      <c r="T36" s="1"/>
      <c r="U36" s="1">
        <v>43906</v>
      </c>
      <c r="V36">
        <v>530301</v>
      </c>
      <c r="W36">
        <v>66</v>
      </c>
    </row>
    <row r="37" spans="1:23" x14ac:dyDescent="0.25">
      <c r="A37" t="s">
        <v>37</v>
      </c>
      <c r="B37" t="s">
        <v>1910</v>
      </c>
      <c r="D37" s="1">
        <v>44487</v>
      </c>
      <c r="E37" s="1" t="s">
        <v>1551</v>
      </c>
      <c r="F37" s="10">
        <v>17000000</v>
      </c>
      <c r="G37" s="1" t="s">
        <v>1552</v>
      </c>
      <c r="H37" s="1" t="s">
        <v>60</v>
      </c>
      <c r="I37" s="1">
        <v>44592</v>
      </c>
      <c r="J37" s="1" t="s">
        <v>58</v>
      </c>
      <c r="K37" s="1" t="s">
        <v>1006</v>
      </c>
      <c r="L37" t="s">
        <v>14</v>
      </c>
      <c r="M37" t="s">
        <v>41</v>
      </c>
      <c r="N37" s="10">
        <v>17000000</v>
      </c>
      <c r="O37" t="s">
        <v>3</v>
      </c>
      <c r="P37" t="s">
        <v>35</v>
      </c>
      <c r="T37" s="1"/>
      <c r="U37" s="1">
        <v>44616</v>
      </c>
      <c r="V37">
        <v>602414</v>
      </c>
      <c r="W37">
        <v>50</v>
      </c>
    </row>
    <row r="38" spans="1:23" x14ac:dyDescent="0.25">
      <c r="A38" t="s">
        <v>37</v>
      </c>
      <c r="B38" t="s">
        <v>1910</v>
      </c>
      <c r="D38" s="1">
        <v>45089</v>
      </c>
      <c r="E38" s="1" t="s">
        <v>1553</v>
      </c>
      <c r="F38" s="10">
        <v>20000000</v>
      </c>
      <c r="G38" s="1" t="s">
        <v>1554</v>
      </c>
      <c r="H38" s="1" t="s">
        <v>60</v>
      </c>
      <c r="I38" s="1">
        <v>45119</v>
      </c>
      <c r="J38" s="1" t="s">
        <v>58</v>
      </c>
      <c r="K38" s="1" t="s">
        <v>1007</v>
      </c>
      <c r="L38" t="s">
        <v>15</v>
      </c>
      <c r="M38" t="s">
        <v>40</v>
      </c>
      <c r="N38" s="10">
        <v>20000000</v>
      </c>
      <c r="O38" t="s">
        <v>3</v>
      </c>
      <c r="P38" t="s">
        <v>35</v>
      </c>
      <c r="T38" s="1"/>
      <c r="U38" s="1">
        <v>45121</v>
      </c>
      <c r="V38">
        <v>622507</v>
      </c>
      <c r="W38">
        <v>91</v>
      </c>
    </row>
    <row r="39" spans="1:23" x14ac:dyDescent="0.25">
      <c r="A39" t="s">
        <v>37</v>
      </c>
      <c r="B39" t="s">
        <v>1910</v>
      </c>
      <c r="D39" s="1">
        <v>44363</v>
      </c>
      <c r="E39" s="1" t="s">
        <v>1555</v>
      </c>
      <c r="F39" s="10">
        <v>5000000</v>
      </c>
      <c r="G39" s="1" t="s">
        <v>1556</v>
      </c>
      <c r="H39" s="1" t="s">
        <v>1498</v>
      </c>
      <c r="I39" s="1">
        <v>44581</v>
      </c>
      <c r="J39" s="1" t="s">
        <v>1499</v>
      </c>
      <c r="K39" s="1" t="s">
        <v>1008</v>
      </c>
      <c r="L39" t="s">
        <v>16</v>
      </c>
      <c r="M39" t="s">
        <v>41</v>
      </c>
      <c r="N39" s="10">
        <v>5000000</v>
      </c>
      <c r="O39" t="s">
        <v>3</v>
      </c>
      <c r="P39" t="s">
        <v>35</v>
      </c>
      <c r="T39" s="1"/>
      <c r="U39" s="1">
        <v>44586</v>
      </c>
      <c r="V39">
        <v>599408</v>
      </c>
      <c r="W39">
        <v>91</v>
      </c>
    </row>
    <row r="40" spans="1:23" x14ac:dyDescent="0.25">
      <c r="A40" t="s">
        <v>37</v>
      </c>
      <c r="B40" t="s">
        <v>1910</v>
      </c>
      <c r="D40" s="1">
        <v>45068</v>
      </c>
      <c r="E40" s="1" t="s">
        <v>1557</v>
      </c>
      <c r="F40" s="10">
        <v>6000000</v>
      </c>
      <c r="G40" s="1" t="s">
        <v>1558</v>
      </c>
      <c r="H40" s="1" t="s">
        <v>1498</v>
      </c>
      <c r="I40" s="1">
        <v>45119</v>
      </c>
      <c r="J40" s="1" t="s">
        <v>1499</v>
      </c>
      <c r="K40" s="1" t="s">
        <v>1009</v>
      </c>
      <c r="L40" t="s">
        <v>14</v>
      </c>
      <c r="M40" t="s">
        <v>41</v>
      </c>
      <c r="N40" s="10">
        <v>6000000</v>
      </c>
      <c r="O40" t="s">
        <v>3</v>
      </c>
      <c r="P40" t="s">
        <v>35</v>
      </c>
      <c r="T40" s="1"/>
      <c r="U40" s="1">
        <v>45133</v>
      </c>
      <c r="V40">
        <v>621988</v>
      </c>
      <c r="W40">
        <v>98</v>
      </c>
    </row>
    <row r="41" spans="1:23" x14ac:dyDescent="0.25">
      <c r="A41" t="s">
        <v>37</v>
      </c>
      <c r="B41" t="s">
        <v>1910</v>
      </c>
      <c r="D41" s="1">
        <v>44516</v>
      </c>
      <c r="E41" s="1" t="s">
        <v>1559</v>
      </c>
      <c r="F41" s="10">
        <v>49900000</v>
      </c>
      <c r="G41" s="1" t="s">
        <v>1560</v>
      </c>
      <c r="H41" s="1" t="s">
        <v>60</v>
      </c>
      <c r="I41" s="1">
        <v>44649</v>
      </c>
      <c r="J41" s="1" t="s">
        <v>58</v>
      </c>
      <c r="K41" s="1" t="s">
        <v>1010</v>
      </c>
      <c r="L41" t="s">
        <v>19</v>
      </c>
      <c r="M41" t="s">
        <v>38</v>
      </c>
      <c r="N41" s="10">
        <v>49900000</v>
      </c>
      <c r="O41" t="s">
        <v>3</v>
      </c>
      <c r="P41" t="s">
        <v>35</v>
      </c>
      <c r="T41" s="1"/>
      <c r="U41" s="1">
        <v>44680</v>
      </c>
      <c r="V41">
        <v>603116</v>
      </c>
      <c r="W41">
        <v>62</v>
      </c>
    </row>
    <row r="42" spans="1:23" x14ac:dyDescent="0.25">
      <c r="A42" t="s">
        <v>37</v>
      </c>
      <c r="B42" t="s">
        <v>1910</v>
      </c>
      <c r="D42" s="1">
        <v>44917</v>
      </c>
      <c r="E42" s="1" t="s">
        <v>1559</v>
      </c>
      <c r="F42" s="10">
        <v>30000000</v>
      </c>
      <c r="G42" s="1" t="s">
        <v>1561</v>
      </c>
      <c r="H42" s="1" t="s">
        <v>60</v>
      </c>
      <c r="I42" s="1">
        <v>45131</v>
      </c>
      <c r="J42" s="1" t="s">
        <v>58</v>
      </c>
      <c r="K42" s="1" t="s">
        <v>1010</v>
      </c>
      <c r="L42" t="s">
        <v>19</v>
      </c>
      <c r="M42" t="s">
        <v>38</v>
      </c>
      <c r="N42" s="10">
        <v>30000000</v>
      </c>
      <c r="O42" t="s">
        <v>3</v>
      </c>
      <c r="P42" t="s">
        <v>35</v>
      </c>
      <c r="T42" s="1"/>
      <c r="U42" s="1">
        <v>45134</v>
      </c>
      <c r="V42">
        <v>615722</v>
      </c>
      <c r="W42">
        <v>61</v>
      </c>
    </row>
    <row r="43" spans="1:23" x14ac:dyDescent="0.25">
      <c r="A43" t="s">
        <v>37</v>
      </c>
      <c r="B43" t="s">
        <v>1910</v>
      </c>
      <c r="D43" s="1">
        <v>43888</v>
      </c>
      <c r="E43" s="1" t="s">
        <v>1562</v>
      </c>
      <c r="F43" s="10">
        <v>1500000</v>
      </c>
      <c r="G43" s="1" t="s">
        <v>1563</v>
      </c>
      <c r="H43" s="1" t="s">
        <v>1498</v>
      </c>
      <c r="I43" s="1">
        <v>44042</v>
      </c>
      <c r="J43" s="1" t="s">
        <v>1499</v>
      </c>
      <c r="K43" s="1" t="s">
        <v>1011</v>
      </c>
      <c r="L43" t="s">
        <v>15</v>
      </c>
      <c r="M43" t="s">
        <v>40</v>
      </c>
      <c r="N43" s="10">
        <v>1500000</v>
      </c>
      <c r="O43" t="s">
        <v>3</v>
      </c>
      <c r="P43" t="s">
        <v>35</v>
      </c>
      <c r="T43" s="1"/>
      <c r="U43" s="1">
        <v>44069</v>
      </c>
      <c r="V43">
        <v>540595</v>
      </c>
      <c r="W43">
        <v>22</v>
      </c>
    </row>
    <row r="44" spans="1:23" x14ac:dyDescent="0.25">
      <c r="A44" t="s">
        <v>45</v>
      </c>
      <c r="B44" t="s">
        <v>1909</v>
      </c>
      <c r="D44" s="1"/>
      <c r="E44" s="1" t="s">
        <v>1566</v>
      </c>
      <c r="F44" s="10">
        <v>15000000</v>
      </c>
      <c r="G44" s="1" t="s">
        <v>1567</v>
      </c>
      <c r="H44" s="1" t="s">
        <v>1502</v>
      </c>
      <c r="I44" s="1">
        <v>43760</v>
      </c>
      <c r="J44" s="1" t="s">
        <v>58</v>
      </c>
      <c r="K44" s="1" t="s">
        <v>1568</v>
      </c>
      <c r="L44" t="s">
        <v>14</v>
      </c>
      <c r="M44" t="s">
        <v>41</v>
      </c>
      <c r="N44" s="10">
        <v>15000000</v>
      </c>
      <c r="T44" s="1"/>
      <c r="U44" s="1"/>
    </row>
    <row r="45" spans="1:23" x14ac:dyDescent="0.25">
      <c r="A45" t="s">
        <v>1918</v>
      </c>
      <c r="B45" t="s">
        <v>1910</v>
      </c>
      <c r="D45" s="1">
        <v>43605</v>
      </c>
      <c r="E45" s="1"/>
      <c r="G45" s="1"/>
      <c r="H45" s="1"/>
      <c r="J45" s="1"/>
      <c r="K45" s="1" t="s">
        <v>1012</v>
      </c>
      <c r="L45" t="s">
        <v>14</v>
      </c>
      <c r="M45" t="s">
        <v>41</v>
      </c>
      <c r="N45" s="10">
        <v>1000000</v>
      </c>
      <c r="O45" t="s">
        <v>3</v>
      </c>
      <c r="P45" t="s">
        <v>35</v>
      </c>
      <c r="T45" s="1"/>
      <c r="U45" s="1">
        <v>43892</v>
      </c>
      <c r="V45">
        <v>529842</v>
      </c>
      <c r="W45">
        <v>84</v>
      </c>
    </row>
    <row r="46" spans="1:23" x14ac:dyDescent="0.25">
      <c r="A46" t="s">
        <v>37</v>
      </c>
      <c r="B46" t="s">
        <v>1910</v>
      </c>
      <c r="D46" s="1">
        <v>44270</v>
      </c>
      <c r="E46" s="1" t="s">
        <v>1564</v>
      </c>
      <c r="F46" s="10">
        <v>10000000</v>
      </c>
      <c r="G46" s="1" t="s">
        <v>1565</v>
      </c>
      <c r="H46" s="1" t="s">
        <v>60</v>
      </c>
      <c r="I46" s="1">
        <v>44490</v>
      </c>
      <c r="J46" s="1" t="s">
        <v>58</v>
      </c>
      <c r="K46" s="1" t="s">
        <v>1013</v>
      </c>
      <c r="L46" t="s">
        <v>18</v>
      </c>
      <c r="M46" t="s">
        <v>40</v>
      </c>
      <c r="N46" s="10">
        <v>10000000</v>
      </c>
      <c r="O46" t="s">
        <v>3</v>
      </c>
      <c r="P46" t="s">
        <v>35</v>
      </c>
      <c r="T46" s="1"/>
      <c r="U46" s="1">
        <v>44504</v>
      </c>
      <c r="V46">
        <v>557557</v>
      </c>
      <c r="W46">
        <v>22</v>
      </c>
    </row>
    <row r="47" spans="1:23" x14ac:dyDescent="0.25">
      <c r="A47" t="s">
        <v>37</v>
      </c>
      <c r="B47" t="s">
        <v>1909</v>
      </c>
      <c r="D47" s="1"/>
      <c r="E47" s="1" t="s">
        <v>1569</v>
      </c>
      <c r="F47" s="10">
        <v>21000000</v>
      </c>
      <c r="G47" s="1" t="s">
        <v>1570</v>
      </c>
      <c r="H47" s="1" t="s">
        <v>60</v>
      </c>
      <c r="I47" s="1">
        <v>44140</v>
      </c>
      <c r="J47" s="1" t="s">
        <v>58</v>
      </c>
      <c r="K47" s="1" t="s">
        <v>1571</v>
      </c>
      <c r="L47" t="s">
        <v>18</v>
      </c>
      <c r="M47" t="s">
        <v>40</v>
      </c>
      <c r="N47" s="10">
        <v>21000000</v>
      </c>
      <c r="T47" s="1"/>
      <c r="U47" s="1"/>
    </row>
    <row r="48" spans="1:23" x14ac:dyDescent="0.25">
      <c r="A48" t="s">
        <v>37</v>
      </c>
      <c r="B48" t="s">
        <v>1910</v>
      </c>
      <c r="D48" s="1">
        <v>43635</v>
      </c>
      <c r="E48" s="1" t="s">
        <v>1572</v>
      </c>
      <c r="F48" s="10">
        <v>6000000</v>
      </c>
      <c r="G48" s="1" t="s">
        <v>1573</v>
      </c>
      <c r="H48" s="1" t="s">
        <v>60</v>
      </c>
      <c r="I48" s="1">
        <v>43684</v>
      </c>
      <c r="J48" s="1" t="s">
        <v>58</v>
      </c>
      <c r="K48" s="1" t="s">
        <v>1014</v>
      </c>
      <c r="L48" t="s">
        <v>16</v>
      </c>
      <c r="M48" t="s">
        <v>41</v>
      </c>
      <c r="N48" s="10">
        <v>6000000</v>
      </c>
      <c r="O48" t="s">
        <v>3</v>
      </c>
      <c r="P48" t="s">
        <v>35</v>
      </c>
      <c r="T48" s="1"/>
      <c r="U48" s="1">
        <v>43703</v>
      </c>
      <c r="V48">
        <v>531019</v>
      </c>
      <c r="W48">
        <v>57</v>
      </c>
    </row>
    <row r="49" spans="1:23" x14ac:dyDescent="0.25">
      <c r="A49" t="s">
        <v>37</v>
      </c>
      <c r="B49" t="s">
        <v>1910</v>
      </c>
      <c r="D49" s="1">
        <v>44330</v>
      </c>
      <c r="E49" s="1" t="s">
        <v>1572</v>
      </c>
      <c r="F49" s="10">
        <v>4000000</v>
      </c>
      <c r="G49" s="1" t="s">
        <v>1574</v>
      </c>
      <c r="H49" s="1" t="s">
        <v>1498</v>
      </c>
      <c r="I49" s="1">
        <v>44389</v>
      </c>
      <c r="J49" s="1" t="s">
        <v>1499</v>
      </c>
      <c r="K49" s="1" t="s">
        <v>1014</v>
      </c>
      <c r="L49" t="s">
        <v>16</v>
      </c>
      <c r="M49" t="s">
        <v>41</v>
      </c>
      <c r="N49" s="10">
        <v>4000000</v>
      </c>
      <c r="O49" t="s">
        <v>3</v>
      </c>
      <c r="P49" t="s">
        <v>35</v>
      </c>
      <c r="T49" s="1"/>
      <c r="U49" s="1">
        <v>44393</v>
      </c>
      <c r="V49">
        <v>598481</v>
      </c>
      <c r="W49">
        <v>79</v>
      </c>
    </row>
    <row r="50" spans="1:23" x14ac:dyDescent="0.25">
      <c r="A50" t="s">
        <v>37</v>
      </c>
      <c r="B50" t="s">
        <v>1909</v>
      </c>
      <c r="D50" s="1"/>
      <c r="E50" s="1" t="s">
        <v>1572</v>
      </c>
      <c r="F50" s="10">
        <v>8000000</v>
      </c>
      <c r="G50" s="1" t="s">
        <v>1575</v>
      </c>
      <c r="H50" s="1" t="s">
        <v>1498</v>
      </c>
      <c r="I50" s="1">
        <v>45321</v>
      </c>
      <c r="J50" s="1" t="s">
        <v>1499</v>
      </c>
      <c r="K50" s="1" t="s">
        <v>1014</v>
      </c>
      <c r="L50" t="s">
        <v>16</v>
      </c>
      <c r="M50" t="s">
        <v>41</v>
      </c>
      <c r="N50" s="10">
        <v>8000000</v>
      </c>
      <c r="T50" s="1"/>
      <c r="U50" s="1"/>
    </row>
    <row r="51" spans="1:23" x14ac:dyDescent="0.25">
      <c r="A51" t="s">
        <v>1918</v>
      </c>
      <c r="B51" t="s">
        <v>1910</v>
      </c>
      <c r="D51" s="1">
        <v>43504</v>
      </c>
      <c r="E51" s="1"/>
      <c r="G51" s="1"/>
      <c r="H51" s="1"/>
      <c r="J51" s="1"/>
      <c r="K51" s="1" t="s">
        <v>1015</v>
      </c>
      <c r="L51" t="s">
        <v>14</v>
      </c>
      <c r="M51" t="s">
        <v>41</v>
      </c>
      <c r="N51" s="10">
        <v>500000</v>
      </c>
      <c r="O51" t="s">
        <v>3</v>
      </c>
      <c r="P51" t="s">
        <v>35</v>
      </c>
      <c r="T51" s="1"/>
      <c r="U51" s="1">
        <v>43893</v>
      </c>
      <c r="V51">
        <v>524106</v>
      </c>
      <c r="W51">
        <v>65</v>
      </c>
    </row>
    <row r="52" spans="1:23" x14ac:dyDescent="0.25">
      <c r="A52" t="s">
        <v>45</v>
      </c>
      <c r="B52" t="s">
        <v>1909</v>
      </c>
      <c r="D52" s="1"/>
      <c r="E52" t="s">
        <v>1576</v>
      </c>
      <c r="F52" s="10">
        <v>2000000</v>
      </c>
      <c r="G52" t="s">
        <v>1577</v>
      </c>
      <c r="H52" t="s">
        <v>1578</v>
      </c>
      <c r="I52" s="1">
        <v>44837</v>
      </c>
      <c r="J52" t="s">
        <v>1499</v>
      </c>
      <c r="K52" s="1" t="s">
        <v>1579</v>
      </c>
      <c r="L52" t="s">
        <v>21</v>
      </c>
      <c r="M52" s="1" t="s">
        <v>54</v>
      </c>
      <c r="N52" s="10">
        <v>2000000</v>
      </c>
      <c r="T52" s="1"/>
      <c r="U52" s="1"/>
    </row>
    <row r="53" spans="1:23" x14ac:dyDescent="0.25">
      <c r="A53" t="s">
        <v>37</v>
      </c>
      <c r="B53" t="s">
        <v>1910</v>
      </c>
      <c r="D53" s="1">
        <v>45148</v>
      </c>
      <c r="E53" s="1" t="s">
        <v>1580</v>
      </c>
      <c r="F53" s="10">
        <v>6500000</v>
      </c>
      <c r="G53" s="1" t="s">
        <v>1581</v>
      </c>
      <c r="H53" s="1" t="s">
        <v>1498</v>
      </c>
      <c r="I53" s="1">
        <v>45162</v>
      </c>
      <c r="J53" s="1" t="s">
        <v>1499</v>
      </c>
      <c r="K53" s="1" t="s">
        <v>1016</v>
      </c>
      <c r="L53" t="s">
        <v>14</v>
      </c>
      <c r="M53" t="s">
        <v>41</v>
      </c>
      <c r="N53" s="10">
        <v>6500000</v>
      </c>
      <c r="O53" t="s">
        <v>3</v>
      </c>
      <c r="P53" t="s">
        <v>35</v>
      </c>
      <c r="T53" s="1"/>
      <c r="U53" s="1">
        <v>45174</v>
      </c>
      <c r="V53">
        <v>623934</v>
      </c>
      <c r="W53">
        <v>84</v>
      </c>
    </row>
    <row r="54" spans="1:23" x14ac:dyDescent="0.25">
      <c r="A54" t="s">
        <v>1918</v>
      </c>
      <c r="B54" t="s">
        <v>1910</v>
      </c>
      <c r="D54" s="1">
        <v>43567</v>
      </c>
      <c r="E54" s="1"/>
      <c r="G54" s="1"/>
      <c r="H54" s="1"/>
      <c r="J54" s="1"/>
      <c r="K54" s="1" t="s">
        <v>1016</v>
      </c>
      <c r="L54" t="s">
        <v>14</v>
      </c>
      <c r="M54" t="s">
        <v>41</v>
      </c>
      <c r="N54" s="10">
        <v>3000000</v>
      </c>
      <c r="O54" t="s">
        <v>3</v>
      </c>
      <c r="P54" t="s">
        <v>35</v>
      </c>
      <c r="T54" s="1"/>
      <c r="U54" s="1">
        <v>43642</v>
      </c>
      <c r="V54">
        <v>528470</v>
      </c>
      <c r="W54">
        <v>71</v>
      </c>
    </row>
    <row r="55" spans="1:23" x14ac:dyDescent="0.25">
      <c r="A55" t="s">
        <v>37</v>
      </c>
      <c r="B55" t="s">
        <v>1910</v>
      </c>
      <c r="D55" s="1">
        <v>44370</v>
      </c>
      <c r="E55" t="s">
        <v>1582</v>
      </c>
      <c r="F55" s="10">
        <v>20000000</v>
      </c>
      <c r="G55" t="s">
        <v>1583</v>
      </c>
      <c r="H55" t="s">
        <v>60</v>
      </c>
      <c r="I55" s="1">
        <v>44454</v>
      </c>
      <c r="J55" t="s">
        <v>58</v>
      </c>
      <c r="K55" s="1" t="s">
        <v>1017</v>
      </c>
      <c r="L55" t="s">
        <v>22</v>
      </c>
      <c r="M55" t="s">
        <v>54</v>
      </c>
      <c r="N55" s="10">
        <v>20000000</v>
      </c>
      <c r="O55" t="s">
        <v>3</v>
      </c>
      <c r="P55" t="s">
        <v>35</v>
      </c>
      <c r="T55" s="1"/>
      <c r="U55" s="1">
        <v>44463</v>
      </c>
      <c r="V55">
        <v>599519</v>
      </c>
      <c r="W55">
        <v>34</v>
      </c>
    </row>
    <row r="56" spans="1:23" x14ac:dyDescent="0.25">
      <c r="A56" t="s">
        <v>37</v>
      </c>
      <c r="B56" t="s">
        <v>1910</v>
      </c>
      <c r="D56" s="1">
        <v>44336</v>
      </c>
      <c r="E56" t="s">
        <v>1584</v>
      </c>
      <c r="F56" s="10">
        <v>4500000</v>
      </c>
      <c r="G56" t="s">
        <v>1585</v>
      </c>
      <c r="H56" t="s">
        <v>1493</v>
      </c>
      <c r="I56" s="1">
        <v>44641</v>
      </c>
      <c r="J56" t="s">
        <v>58</v>
      </c>
      <c r="K56" s="1" t="s">
        <v>1018</v>
      </c>
      <c r="L56" t="s">
        <v>17</v>
      </c>
      <c r="M56" t="s">
        <v>41</v>
      </c>
      <c r="N56" s="10">
        <v>4500000</v>
      </c>
      <c r="O56" t="s">
        <v>2</v>
      </c>
      <c r="P56" t="s">
        <v>36</v>
      </c>
      <c r="T56" s="1"/>
      <c r="U56" s="1">
        <v>44659</v>
      </c>
      <c r="V56">
        <v>598713</v>
      </c>
      <c r="W56">
        <v>73</v>
      </c>
    </row>
    <row r="57" spans="1:23" x14ac:dyDescent="0.25">
      <c r="A57" t="s">
        <v>37</v>
      </c>
      <c r="B57" t="s">
        <v>1910</v>
      </c>
      <c r="D57" s="1">
        <v>45001</v>
      </c>
      <c r="E57" t="s">
        <v>1586</v>
      </c>
      <c r="F57" s="10">
        <v>30000000</v>
      </c>
      <c r="G57" t="s">
        <v>1587</v>
      </c>
      <c r="H57" t="s">
        <v>60</v>
      </c>
      <c r="I57" s="1">
        <v>45247</v>
      </c>
      <c r="J57" t="s">
        <v>58</v>
      </c>
      <c r="K57" s="1" t="s">
        <v>1019</v>
      </c>
      <c r="L57" t="s">
        <v>31</v>
      </c>
      <c r="M57" t="s">
        <v>38</v>
      </c>
      <c r="N57" s="10">
        <v>30000000</v>
      </c>
      <c r="O57" t="s">
        <v>3</v>
      </c>
      <c r="P57" t="s">
        <v>35</v>
      </c>
      <c r="T57" s="1"/>
      <c r="U57" s="1">
        <v>45275</v>
      </c>
      <c r="V57">
        <v>620219</v>
      </c>
      <c r="W57">
        <v>61</v>
      </c>
    </row>
    <row r="58" spans="1:23" x14ac:dyDescent="0.25">
      <c r="A58" t="s">
        <v>45</v>
      </c>
      <c r="B58" t="s">
        <v>1909</v>
      </c>
      <c r="D58" s="1"/>
      <c r="E58" t="s">
        <v>1588</v>
      </c>
      <c r="F58" s="10">
        <v>2200000</v>
      </c>
      <c r="G58" t="s">
        <v>1589</v>
      </c>
      <c r="H58" t="s">
        <v>57</v>
      </c>
      <c r="I58" s="1">
        <v>44461</v>
      </c>
      <c r="J58" t="s">
        <v>58</v>
      </c>
      <c r="K58" t="s">
        <v>1020</v>
      </c>
      <c r="L58" t="s">
        <v>14</v>
      </c>
      <c r="M58" t="s">
        <v>41</v>
      </c>
      <c r="N58" s="10">
        <v>2200000</v>
      </c>
      <c r="T58" s="1"/>
      <c r="U58" s="1"/>
    </row>
    <row r="59" spans="1:23" x14ac:dyDescent="0.25">
      <c r="A59" t="s">
        <v>37</v>
      </c>
      <c r="B59" t="s">
        <v>1910</v>
      </c>
      <c r="D59" s="1">
        <v>44418</v>
      </c>
      <c r="E59" t="s">
        <v>1588</v>
      </c>
      <c r="F59" s="10">
        <v>2200000</v>
      </c>
      <c r="G59" t="s">
        <v>1590</v>
      </c>
      <c r="H59" t="s">
        <v>1498</v>
      </c>
      <c r="I59" s="1">
        <v>44463</v>
      </c>
      <c r="J59" t="s">
        <v>1499</v>
      </c>
      <c r="K59" t="s">
        <v>1020</v>
      </c>
      <c r="L59" t="s">
        <v>14</v>
      </c>
      <c r="M59" t="s">
        <v>41</v>
      </c>
      <c r="N59" s="10">
        <v>2200000</v>
      </c>
      <c r="O59" t="s">
        <v>3</v>
      </c>
      <c r="P59" t="s">
        <v>35</v>
      </c>
      <c r="T59" s="1"/>
      <c r="U59" s="1">
        <v>44469</v>
      </c>
      <c r="V59">
        <v>601228</v>
      </c>
      <c r="W59">
        <v>79</v>
      </c>
    </row>
    <row r="60" spans="1:23" x14ac:dyDescent="0.25">
      <c r="A60" t="s">
        <v>37</v>
      </c>
      <c r="B60" t="s">
        <v>1910</v>
      </c>
      <c r="D60" s="1">
        <v>44820</v>
      </c>
      <c r="E60" t="s">
        <v>1588</v>
      </c>
      <c r="F60" s="10">
        <v>1500000</v>
      </c>
      <c r="G60" t="s">
        <v>1591</v>
      </c>
      <c r="H60" t="s">
        <v>1498</v>
      </c>
      <c r="I60" s="1">
        <v>44999</v>
      </c>
      <c r="J60" t="s">
        <v>1499</v>
      </c>
      <c r="K60" s="1" t="s">
        <v>1020</v>
      </c>
      <c r="L60" t="s">
        <v>14</v>
      </c>
      <c r="M60" t="s">
        <v>41</v>
      </c>
      <c r="N60" s="10">
        <v>1500000</v>
      </c>
      <c r="O60" t="s">
        <v>3</v>
      </c>
      <c r="P60" t="s">
        <v>35</v>
      </c>
      <c r="T60" s="1"/>
      <c r="U60" s="1">
        <v>45012</v>
      </c>
      <c r="V60">
        <v>615870</v>
      </c>
      <c r="W60">
        <v>64</v>
      </c>
    </row>
    <row r="61" spans="1:23" x14ac:dyDescent="0.25">
      <c r="A61" t="s">
        <v>45</v>
      </c>
      <c r="B61" t="s">
        <v>1909</v>
      </c>
      <c r="D61" s="1"/>
      <c r="E61" t="s">
        <v>1592</v>
      </c>
      <c r="F61" s="10">
        <v>10000000</v>
      </c>
      <c r="G61" t="s">
        <v>1593</v>
      </c>
      <c r="H61" t="s">
        <v>1594</v>
      </c>
      <c r="I61" s="1">
        <v>45471</v>
      </c>
      <c r="J61" t="s">
        <v>1499</v>
      </c>
      <c r="K61" s="1" t="s">
        <v>1595</v>
      </c>
      <c r="L61" t="s">
        <v>21</v>
      </c>
      <c r="M61" s="1" t="s">
        <v>54</v>
      </c>
      <c r="T61" s="1"/>
      <c r="U61" s="1"/>
    </row>
    <row r="62" spans="1:23" x14ac:dyDescent="0.25">
      <c r="A62" t="s">
        <v>37</v>
      </c>
      <c r="B62" t="s">
        <v>1910</v>
      </c>
      <c r="D62" s="1">
        <v>44484</v>
      </c>
      <c r="E62" s="1" t="s">
        <v>1596</v>
      </c>
      <c r="F62" s="10">
        <v>3900000</v>
      </c>
      <c r="G62" s="1" t="s">
        <v>1597</v>
      </c>
      <c r="H62" s="1" t="s">
        <v>1493</v>
      </c>
      <c r="I62" s="1">
        <v>44764</v>
      </c>
      <c r="J62" s="1" t="s">
        <v>58</v>
      </c>
      <c r="K62" s="1" t="s">
        <v>1021</v>
      </c>
      <c r="L62" t="s">
        <v>16</v>
      </c>
      <c r="M62" t="s">
        <v>41</v>
      </c>
      <c r="N62" s="10">
        <v>3900000</v>
      </c>
      <c r="O62" t="s">
        <v>2</v>
      </c>
      <c r="P62" t="s">
        <v>36</v>
      </c>
      <c r="T62" s="1"/>
      <c r="U62" s="1">
        <v>44777</v>
      </c>
      <c r="V62">
        <v>602408</v>
      </c>
      <c r="W62">
        <v>72</v>
      </c>
    </row>
    <row r="63" spans="1:23" x14ac:dyDescent="0.25">
      <c r="A63" t="s">
        <v>37</v>
      </c>
      <c r="B63" t="s">
        <v>1910</v>
      </c>
      <c r="D63" s="1">
        <v>44425</v>
      </c>
      <c r="E63" s="1" t="s">
        <v>1598</v>
      </c>
      <c r="F63" s="10">
        <v>5000000</v>
      </c>
      <c r="G63" s="1" t="s">
        <v>1599</v>
      </c>
      <c r="H63" s="1" t="s">
        <v>1498</v>
      </c>
      <c r="I63" s="1">
        <v>44559</v>
      </c>
      <c r="J63" s="1" t="s">
        <v>1499</v>
      </c>
      <c r="K63" s="1" t="s">
        <v>1022</v>
      </c>
      <c r="L63" t="s">
        <v>18</v>
      </c>
      <c r="M63" t="s">
        <v>40</v>
      </c>
      <c r="N63" s="10">
        <v>5000000</v>
      </c>
      <c r="O63" t="s">
        <v>3</v>
      </c>
      <c r="P63" t="s">
        <v>35</v>
      </c>
      <c r="T63" s="1"/>
      <c r="U63" s="1">
        <v>44561</v>
      </c>
      <c r="V63">
        <v>600923</v>
      </c>
      <c r="W63">
        <v>72</v>
      </c>
    </row>
    <row r="64" spans="1:23" x14ac:dyDescent="0.25">
      <c r="A64" t="s">
        <v>37</v>
      </c>
      <c r="B64" t="s">
        <v>1910</v>
      </c>
      <c r="D64" s="1">
        <v>44432</v>
      </c>
      <c r="E64" s="1" t="s">
        <v>1600</v>
      </c>
      <c r="F64" s="10">
        <v>8500000</v>
      </c>
      <c r="G64" s="1" t="s">
        <v>1601</v>
      </c>
      <c r="H64" s="1" t="s">
        <v>60</v>
      </c>
      <c r="I64" s="1">
        <v>44643</v>
      </c>
      <c r="J64" s="1" t="s">
        <v>58</v>
      </c>
      <c r="K64" s="1" t="s">
        <v>1023</v>
      </c>
      <c r="L64" t="s">
        <v>22</v>
      </c>
      <c r="M64" t="s">
        <v>54</v>
      </c>
      <c r="N64" s="10">
        <v>8500000</v>
      </c>
      <c r="O64" t="s">
        <v>3</v>
      </c>
      <c r="P64" t="s">
        <v>35</v>
      </c>
      <c r="T64" s="1"/>
      <c r="U64" s="1">
        <v>44648</v>
      </c>
      <c r="V64">
        <v>601065</v>
      </c>
      <c r="W64">
        <v>10</v>
      </c>
    </row>
    <row r="65" spans="1:23" x14ac:dyDescent="0.25">
      <c r="A65" t="s">
        <v>37</v>
      </c>
      <c r="B65" t="s">
        <v>1910</v>
      </c>
      <c r="D65" s="1">
        <v>43587</v>
      </c>
      <c r="E65" s="1" t="s">
        <v>1602</v>
      </c>
      <c r="F65" s="10">
        <v>700000</v>
      </c>
      <c r="G65" s="1" t="s">
        <v>1603</v>
      </c>
      <c r="H65" s="1" t="s">
        <v>1498</v>
      </c>
      <c r="I65" s="1">
        <v>43672</v>
      </c>
      <c r="J65" s="1" t="s">
        <v>1499</v>
      </c>
      <c r="K65" s="1" t="s">
        <v>1024</v>
      </c>
      <c r="L65" t="s">
        <v>15</v>
      </c>
      <c r="M65" t="s">
        <v>40</v>
      </c>
      <c r="N65" s="10">
        <v>700000</v>
      </c>
      <c r="O65" t="s">
        <v>3</v>
      </c>
      <c r="P65" t="s">
        <v>35</v>
      </c>
      <c r="T65" s="1"/>
      <c r="U65" s="1">
        <v>43684</v>
      </c>
      <c r="V65">
        <v>529157</v>
      </c>
      <c r="W65">
        <v>93</v>
      </c>
    </row>
    <row r="66" spans="1:23" x14ac:dyDescent="0.25">
      <c r="A66" t="s">
        <v>37</v>
      </c>
      <c r="B66" t="s">
        <v>1910</v>
      </c>
      <c r="D66" s="1">
        <v>43593</v>
      </c>
      <c r="E66" s="1" t="s">
        <v>1604</v>
      </c>
      <c r="F66" s="10">
        <v>20000000</v>
      </c>
      <c r="G66" s="1" t="s">
        <v>1605</v>
      </c>
      <c r="H66" s="1" t="s">
        <v>60</v>
      </c>
      <c r="I66" s="1">
        <v>43797</v>
      </c>
      <c r="J66" s="1" t="s">
        <v>58</v>
      </c>
      <c r="K66" s="1" t="s">
        <v>1025</v>
      </c>
      <c r="L66" t="s">
        <v>14</v>
      </c>
      <c r="M66" t="s">
        <v>41</v>
      </c>
      <c r="N66" s="10">
        <v>20000000</v>
      </c>
      <c r="O66" t="s">
        <v>3</v>
      </c>
      <c r="P66" t="s">
        <v>35</v>
      </c>
      <c r="T66" s="1"/>
      <c r="U66" s="1">
        <v>43894</v>
      </c>
      <c r="V66">
        <v>529570</v>
      </c>
      <c r="W66">
        <v>0</v>
      </c>
    </row>
    <row r="67" spans="1:23" x14ac:dyDescent="0.25">
      <c r="A67" t="s">
        <v>45</v>
      </c>
      <c r="B67" t="s">
        <v>1909</v>
      </c>
      <c r="D67" s="1"/>
      <c r="E67" t="s">
        <v>1604</v>
      </c>
      <c r="F67" s="10">
        <v>19000000</v>
      </c>
      <c r="G67" t="s">
        <v>1606</v>
      </c>
      <c r="H67" t="s">
        <v>1502</v>
      </c>
      <c r="I67" s="1">
        <v>44104</v>
      </c>
      <c r="J67" t="s">
        <v>58</v>
      </c>
      <c r="K67" s="1" t="s">
        <v>1025</v>
      </c>
      <c r="L67" t="s">
        <v>14</v>
      </c>
      <c r="M67" t="s">
        <v>41</v>
      </c>
      <c r="N67" s="10">
        <v>19000000</v>
      </c>
      <c r="T67" s="1"/>
      <c r="U67" s="1"/>
    </row>
    <row r="68" spans="1:23" x14ac:dyDescent="0.25">
      <c r="A68" t="s">
        <v>37</v>
      </c>
      <c r="B68" t="s">
        <v>1910</v>
      </c>
      <c r="D68" s="1">
        <v>44250</v>
      </c>
      <c r="E68" t="s">
        <v>1604</v>
      </c>
      <c r="F68" s="10">
        <v>10000000</v>
      </c>
      <c r="G68" t="s">
        <v>1607</v>
      </c>
      <c r="H68" t="s">
        <v>60</v>
      </c>
      <c r="I68" s="1">
        <v>44587</v>
      </c>
      <c r="J68" t="s">
        <v>58</v>
      </c>
      <c r="K68" s="1" t="s">
        <v>1025</v>
      </c>
      <c r="L68" t="s">
        <v>14</v>
      </c>
      <c r="M68" t="s">
        <v>41</v>
      </c>
      <c r="N68" s="10">
        <v>10000000</v>
      </c>
      <c r="O68" t="s">
        <v>3</v>
      </c>
      <c r="P68" t="s">
        <v>35</v>
      </c>
      <c r="T68" s="1"/>
      <c r="U68" s="1">
        <v>44589</v>
      </c>
      <c r="V68">
        <v>556831</v>
      </c>
      <c r="W68">
        <v>22</v>
      </c>
    </row>
    <row r="69" spans="1:23" x14ac:dyDescent="0.25">
      <c r="A69" t="s">
        <v>37</v>
      </c>
      <c r="B69" t="s">
        <v>1910</v>
      </c>
      <c r="D69" s="1">
        <v>45035</v>
      </c>
      <c r="E69" t="s">
        <v>1604</v>
      </c>
      <c r="F69" s="10">
        <v>10000000</v>
      </c>
      <c r="G69" t="s">
        <v>1608</v>
      </c>
      <c r="H69" t="s">
        <v>1498</v>
      </c>
      <c r="I69" s="1">
        <v>45106</v>
      </c>
      <c r="J69" t="s">
        <v>1499</v>
      </c>
      <c r="K69" s="1" t="s">
        <v>1025</v>
      </c>
      <c r="L69" t="s">
        <v>14</v>
      </c>
      <c r="M69" t="s">
        <v>41</v>
      </c>
      <c r="N69" s="10">
        <v>10000000</v>
      </c>
      <c r="O69" t="s">
        <v>3</v>
      </c>
      <c r="P69" t="s">
        <v>35</v>
      </c>
      <c r="T69" s="1"/>
      <c r="U69" s="1">
        <v>45107</v>
      </c>
      <c r="V69">
        <v>621192</v>
      </c>
      <c r="W69">
        <v>75</v>
      </c>
    </row>
    <row r="70" spans="1:23" x14ac:dyDescent="0.25">
      <c r="A70" t="s">
        <v>37</v>
      </c>
      <c r="B70" t="s">
        <v>1910</v>
      </c>
      <c r="D70" s="1">
        <v>43768</v>
      </c>
      <c r="E70" t="s">
        <v>1609</v>
      </c>
      <c r="F70" s="10">
        <v>3070000</v>
      </c>
      <c r="G70" t="s">
        <v>1610</v>
      </c>
      <c r="H70" t="s">
        <v>1498</v>
      </c>
      <c r="I70" s="1">
        <v>43992</v>
      </c>
      <c r="J70" t="s">
        <v>1499</v>
      </c>
      <c r="K70" s="1" t="s">
        <v>1026</v>
      </c>
      <c r="L70" t="s">
        <v>16</v>
      </c>
      <c r="M70" t="s">
        <v>41</v>
      </c>
      <c r="N70" s="10">
        <v>3070000</v>
      </c>
      <c r="O70" t="s">
        <v>3</v>
      </c>
      <c r="P70" t="s">
        <v>35</v>
      </c>
      <c r="T70" s="1"/>
      <c r="U70" s="1">
        <v>44071</v>
      </c>
      <c r="V70">
        <v>535148</v>
      </c>
      <c r="W70">
        <v>3</v>
      </c>
    </row>
    <row r="71" spans="1:23" x14ac:dyDescent="0.25">
      <c r="A71" t="s">
        <v>37</v>
      </c>
      <c r="B71" t="s">
        <v>1910</v>
      </c>
      <c r="D71" s="1">
        <v>44594</v>
      </c>
      <c r="E71" t="s">
        <v>1609</v>
      </c>
      <c r="F71" s="10">
        <v>7000000</v>
      </c>
      <c r="G71" t="s">
        <v>1611</v>
      </c>
      <c r="H71" t="s">
        <v>60</v>
      </c>
      <c r="I71" s="1">
        <v>44704</v>
      </c>
      <c r="J71" t="s">
        <v>58</v>
      </c>
      <c r="K71" s="1" t="s">
        <v>1026</v>
      </c>
      <c r="L71" t="s">
        <v>16</v>
      </c>
      <c r="M71" t="s">
        <v>41</v>
      </c>
      <c r="N71" s="10">
        <v>7000000</v>
      </c>
      <c r="O71" t="s">
        <v>3</v>
      </c>
      <c r="P71" t="s">
        <v>35</v>
      </c>
      <c r="T71" s="1"/>
      <c r="U71" s="1">
        <v>44707</v>
      </c>
      <c r="V71">
        <v>606634</v>
      </c>
      <c r="W71">
        <v>0</v>
      </c>
    </row>
    <row r="72" spans="1:23" x14ac:dyDescent="0.25">
      <c r="A72" t="s">
        <v>37</v>
      </c>
      <c r="B72" t="s">
        <v>1910</v>
      </c>
      <c r="D72" s="1">
        <v>44308</v>
      </c>
      <c r="E72" t="s">
        <v>1612</v>
      </c>
      <c r="F72" s="10">
        <v>7600000</v>
      </c>
      <c r="G72" t="s">
        <v>1613</v>
      </c>
      <c r="H72" t="s">
        <v>1493</v>
      </c>
      <c r="I72" s="1">
        <v>44760</v>
      </c>
      <c r="J72" t="s">
        <v>58</v>
      </c>
      <c r="K72" s="1" t="s">
        <v>1027</v>
      </c>
      <c r="L72" t="s">
        <v>19</v>
      </c>
      <c r="M72" t="s">
        <v>38</v>
      </c>
      <c r="N72" s="10">
        <v>7600000</v>
      </c>
      <c r="O72" t="s">
        <v>2</v>
      </c>
      <c r="P72" t="s">
        <v>36</v>
      </c>
      <c r="T72" s="1"/>
      <c r="U72" s="1">
        <v>44831</v>
      </c>
      <c r="V72">
        <v>598511</v>
      </c>
      <c r="W72">
        <v>36</v>
      </c>
    </row>
    <row r="73" spans="1:23" x14ac:dyDescent="0.25">
      <c r="A73" t="s">
        <v>37</v>
      </c>
      <c r="B73" t="s">
        <v>1910</v>
      </c>
      <c r="D73" s="1">
        <v>44741</v>
      </c>
      <c r="E73" t="s">
        <v>1612</v>
      </c>
      <c r="F73" s="10">
        <v>26000000</v>
      </c>
      <c r="G73" t="s">
        <v>1614</v>
      </c>
      <c r="H73" t="s">
        <v>60</v>
      </c>
      <c r="I73" s="1">
        <v>44763</v>
      </c>
      <c r="J73" t="s">
        <v>58</v>
      </c>
      <c r="K73" s="1" t="s">
        <v>1027</v>
      </c>
      <c r="L73" t="s">
        <v>19</v>
      </c>
      <c r="M73" t="s">
        <v>38</v>
      </c>
      <c r="N73" s="10">
        <v>26000000</v>
      </c>
      <c r="O73" t="s">
        <v>3</v>
      </c>
      <c r="P73" t="s">
        <v>35</v>
      </c>
      <c r="T73" s="1"/>
      <c r="U73" s="1">
        <v>44771</v>
      </c>
      <c r="V73">
        <v>611336</v>
      </c>
      <c r="W73">
        <v>94</v>
      </c>
    </row>
    <row r="74" spans="1:23" x14ac:dyDescent="0.25">
      <c r="A74" t="s">
        <v>37</v>
      </c>
      <c r="B74" t="s">
        <v>1910</v>
      </c>
      <c r="D74" s="1">
        <v>44432</v>
      </c>
      <c r="E74" t="s">
        <v>1615</v>
      </c>
      <c r="F74" s="10">
        <v>16000000</v>
      </c>
      <c r="G74" t="s">
        <v>1616</v>
      </c>
      <c r="H74" t="s">
        <v>60</v>
      </c>
      <c r="I74" s="1">
        <v>44512</v>
      </c>
      <c r="J74" t="s">
        <v>58</v>
      </c>
      <c r="K74" s="1" t="s">
        <v>1028</v>
      </c>
      <c r="L74" t="s">
        <v>15</v>
      </c>
      <c r="M74" t="s">
        <v>40</v>
      </c>
      <c r="N74" s="10">
        <v>16000000</v>
      </c>
      <c r="O74" t="s">
        <v>3</v>
      </c>
      <c r="P74" t="s">
        <v>35</v>
      </c>
      <c r="T74" s="1"/>
      <c r="U74" s="1">
        <v>44518</v>
      </c>
      <c r="V74">
        <v>601080</v>
      </c>
      <c r="W74">
        <v>9</v>
      </c>
    </row>
    <row r="75" spans="1:23" x14ac:dyDescent="0.25">
      <c r="A75" t="s">
        <v>37</v>
      </c>
      <c r="B75" t="s">
        <v>1910</v>
      </c>
      <c r="D75" s="1">
        <v>44432</v>
      </c>
      <c r="E75" t="s">
        <v>1615</v>
      </c>
      <c r="F75" s="10">
        <v>9000000</v>
      </c>
      <c r="G75" t="s">
        <v>1617</v>
      </c>
      <c r="H75" t="s">
        <v>60</v>
      </c>
      <c r="I75" s="1">
        <v>44512</v>
      </c>
      <c r="J75" t="s">
        <v>58</v>
      </c>
      <c r="K75" s="1" t="s">
        <v>1028</v>
      </c>
      <c r="L75" t="s">
        <v>15</v>
      </c>
      <c r="M75" t="s">
        <v>40</v>
      </c>
      <c r="N75" s="10">
        <v>9000000</v>
      </c>
      <c r="O75" t="s">
        <v>3</v>
      </c>
      <c r="P75" t="s">
        <v>35</v>
      </c>
      <c r="T75" s="1"/>
      <c r="U75" s="1">
        <v>44518</v>
      </c>
      <c r="V75">
        <v>601081</v>
      </c>
      <c r="W75">
        <v>13</v>
      </c>
    </row>
    <row r="76" spans="1:23" x14ac:dyDescent="0.25">
      <c r="A76" t="s">
        <v>45</v>
      </c>
      <c r="B76" t="s">
        <v>1909</v>
      </c>
      <c r="D76" s="1"/>
      <c r="E76" t="s">
        <v>1615</v>
      </c>
      <c r="F76" s="10">
        <v>10100000</v>
      </c>
      <c r="G76" t="s">
        <v>1618</v>
      </c>
      <c r="H76" t="s">
        <v>57</v>
      </c>
      <c r="I76" s="1">
        <v>44496</v>
      </c>
      <c r="J76" t="s">
        <v>58</v>
      </c>
      <c r="K76" s="1" t="s">
        <v>1028</v>
      </c>
      <c r="L76" t="s">
        <v>15</v>
      </c>
      <c r="M76" t="s">
        <v>40</v>
      </c>
      <c r="N76" s="10">
        <v>10100000</v>
      </c>
      <c r="T76" s="1"/>
      <c r="U76" s="1"/>
    </row>
    <row r="77" spans="1:23" x14ac:dyDescent="0.25">
      <c r="A77" t="s">
        <v>37</v>
      </c>
      <c r="B77" t="s">
        <v>1910</v>
      </c>
      <c r="D77" s="1">
        <v>45055</v>
      </c>
      <c r="E77" t="s">
        <v>1625</v>
      </c>
      <c r="F77" s="10">
        <v>7000000</v>
      </c>
      <c r="G77" t="s">
        <v>1626</v>
      </c>
      <c r="H77" t="s">
        <v>1498</v>
      </c>
      <c r="I77" s="1">
        <v>45105</v>
      </c>
      <c r="J77" t="s">
        <v>1499</v>
      </c>
      <c r="K77" s="1" t="s">
        <v>1029</v>
      </c>
      <c r="L77" t="s">
        <v>21</v>
      </c>
      <c r="M77" t="s">
        <v>54</v>
      </c>
      <c r="N77" s="10">
        <v>7000000</v>
      </c>
      <c r="O77" t="s">
        <v>3</v>
      </c>
      <c r="P77" t="s">
        <v>35</v>
      </c>
      <c r="T77" s="1"/>
      <c r="U77" s="1">
        <v>45107</v>
      </c>
      <c r="V77">
        <v>621658</v>
      </c>
      <c r="W77">
        <v>0</v>
      </c>
    </row>
    <row r="78" spans="1:23" x14ac:dyDescent="0.25">
      <c r="A78" t="s">
        <v>37</v>
      </c>
      <c r="B78" t="s">
        <v>1910</v>
      </c>
      <c r="D78" s="1">
        <v>44495</v>
      </c>
      <c r="E78" t="s">
        <v>1619</v>
      </c>
      <c r="F78" s="10">
        <v>24000000</v>
      </c>
      <c r="G78" t="s">
        <v>1620</v>
      </c>
      <c r="H78" t="s">
        <v>60</v>
      </c>
      <c r="I78" s="1">
        <v>44692</v>
      </c>
      <c r="J78" t="s">
        <v>58</v>
      </c>
      <c r="K78" s="1" t="s">
        <v>1030</v>
      </c>
      <c r="L78" t="s">
        <v>15</v>
      </c>
      <c r="M78" t="s">
        <v>40</v>
      </c>
      <c r="N78" s="10">
        <v>24000000</v>
      </c>
      <c r="O78" t="s">
        <v>3</v>
      </c>
      <c r="P78" t="s">
        <v>35</v>
      </c>
      <c r="T78" s="1"/>
      <c r="U78" s="1">
        <v>44708</v>
      </c>
      <c r="V78">
        <v>602862</v>
      </c>
      <c r="W78">
        <v>86</v>
      </c>
    </row>
    <row r="79" spans="1:23" x14ac:dyDescent="0.25">
      <c r="A79" t="s">
        <v>37</v>
      </c>
      <c r="B79" t="s">
        <v>1910</v>
      </c>
      <c r="D79" s="1">
        <v>43628</v>
      </c>
      <c r="E79" t="s">
        <v>1621</v>
      </c>
      <c r="F79" s="10">
        <v>745000</v>
      </c>
      <c r="G79" t="s">
        <v>1622</v>
      </c>
      <c r="H79" t="s">
        <v>1498</v>
      </c>
      <c r="I79" s="1">
        <v>43959</v>
      </c>
      <c r="J79" t="s">
        <v>1499</v>
      </c>
      <c r="K79" s="1" t="s">
        <v>1031</v>
      </c>
      <c r="L79" t="s">
        <v>16</v>
      </c>
      <c r="M79" t="s">
        <v>41</v>
      </c>
      <c r="N79" s="10">
        <v>745000</v>
      </c>
      <c r="O79" t="s">
        <v>3</v>
      </c>
      <c r="P79" t="s">
        <v>35</v>
      </c>
      <c r="T79" s="1"/>
      <c r="U79" s="1">
        <v>43987</v>
      </c>
      <c r="V79">
        <v>530816</v>
      </c>
      <c r="W79">
        <v>83</v>
      </c>
    </row>
    <row r="80" spans="1:23" x14ac:dyDescent="0.25">
      <c r="A80" t="s">
        <v>37</v>
      </c>
      <c r="B80" t="s">
        <v>1910</v>
      </c>
      <c r="D80" s="1">
        <v>44454</v>
      </c>
      <c r="E80" t="s">
        <v>1621</v>
      </c>
      <c r="F80" s="10">
        <v>1000000</v>
      </c>
      <c r="G80" t="s">
        <v>1623</v>
      </c>
      <c r="H80" t="s">
        <v>1498</v>
      </c>
      <c r="I80" s="1">
        <v>44526</v>
      </c>
      <c r="J80" t="s">
        <v>1499</v>
      </c>
      <c r="K80" s="1" t="s">
        <v>1031</v>
      </c>
      <c r="L80" t="s">
        <v>16</v>
      </c>
      <c r="M80" t="s">
        <v>41</v>
      </c>
      <c r="N80" s="10">
        <v>1000000</v>
      </c>
      <c r="O80" t="s">
        <v>3</v>
      </c>
      <c r="P80" t="s">
        <v>35</v>
      </c>
      <c r="T80" s="1"/>
      <c r="U80" s="1">
        <v>44553</v>
      </c>
      <c r="V80">
        <v>601627</v>
      </c>
      <c r="W80">
        <v>1</v>
      </c>
    </row>
    <row r="81" spans="1:23" x14ac:dyDescent="0.25">
      <c r="A81" t="s">
        <v>37</v>
      </c>
      <c r="B81" t="s">
        <v>1910</v>
      </c>
      <c r="D81" s="1">
        <v>44763</v>
      </c>
      <c r="E81" t="s">
        <v>1621</v>
      </c>
      <c r="F81" s="10">
        <v>6400000</v>
      </c>
      <c r="G81" t="s">
        <v>1624</v>
      </c>
      <c r="H81" t="s">
        <v>60</v>
      </c>
      <c r="I81" s="1">
        <v>44803</v>
      </c>
      <c r="J81" t="s">
        <v>58</v>
      </c>
      <c r="K81" s="1" t="s">
        <v>1031</v>
      </c>
      <c r="L81" t="s">
        <v>16</v>
      </c>
      <c r="M81" t="s">
        <v>41</v>
      </c>
      <c r="N81" s="10">
        <v>6400000</v>
      </c>
      <c r="O81" t="s">
        <v>3</v>
      </c>
      <c r="P81" t="s">
        <v>35</v>
      </c>
      <c r="T81" s="1"/>
      <c r="U81" s="1">
        <v>44805</v>
      </c>
      <c r="V81">
        <v>611941</v>
      </c>
      <c r="W81">
        <v>22</v>
      </c>
    </row>
    <row r="82" spans="1:23" x14ac:dyDescent="0.25">
      <c r="A82" t="s">
        <v>45</v>
      </c>
      <c r="B82" t="s">
        <v>1909</v>
      </c>
      <c r="D82" s="1"/>
      <c r="E82" t="s">
        <v>1627</v>
      </c>
      <c r="F82" s="10">
        <v>20000000</v>
      </c>
      <c r="G82" t="s">
        <v>1628</v>
      </c>
      <c r="H82" t="s">
        <v>1521</v>
      </c>
      <c r="I82" s="1">
        <v>45490</v>
      </c>
      <c r="J82" t="s">
        <v>58</v>
      </c>
      <c r="K82" s="1" t="s">
        <v>1632</v>
      </c>
      <c r="L82" t="s">
        <v>26</v>
      </c>
      <c r="M82" s="1" t="s">
        <v>38</v>
      </c>
      <c r="N82" s="10">
        <v>20000000</v>
      </c>
      <c r="T82" s="1"/>
      <c r="U82" s="1"/>
    </row>
    <row r="83" spans="1:23" x14ac:dyDescent="0.25">
      <c r="A83" t="s">
        <v>37</v>
      </c>
      <c r="B83" t="s">
        <v>1910</v>
      </c>
      <c r="D83" s="1">
        <v>44218</v>
      </c>
      <c r="E83" t="s">
        <v>1629</v>
      </c>
      <c r="F83" s="10">
        <v>71400000</v>
      </c>
      <c r="G83" t="s">
        <v>1630</v>
      </c>
      <c r="H83" t="s">
        <v>60</v>
      </c>
      <c r="I83" s="1">
        <v>44309</v>
      </c>
      <c r="J83" t="s">
        <v>58</v>
      </c>
      <c r="K83" s="1" t="s">
        <v>1032</v>
      </c>
      <c r="L83" t="s">
        <v>24</v>
      </c>
      <c r="M83" t="s">
        <v>39</v>
      </c>
      <c r="N83" s="10">
        <v>71400000</v>
      </c>
      <c r="O83" t="s">
        <v>3</v>
      </c>
      <c r="P83" t="s">
        <v>35</v>
      </c>
      <c r="T83" s="1"/>
      <c r="U83" s="1">
        <v>44343</v>
      </c>
      <c r="V83">
        <v>554637</v>
      </c>
      <c r="W83">
        <v>17</v>
      </c>
    </row>
    <row r="84" spans="1:23" x14ac:dyDescent="0.25">
      <c r="A84" t="s">
        <v>37</v>
      </c>
      <c r="B84" t="s">
        <v>1910</v>
      </c>
      <c r="D84" s="1">
        <v>44414</v>
      </c>
      <c r="E84" t="s">
        <v>1629</v>
      </c>
      <c r="F84" s="10">
        <v>40000000</v>
      </c>
      <c r="G84" t="s">
        <v>1631</v>
      </c>
      <c r="H84" t="s">
        <v>60</v>
      </c>
      <c r="I84" s="1">
        <v>44448</v>
      </c>
      <c r="J84" t="s">
        <v>58</v>
      </c>
      <c r="K84" s="1" t="s">
        <v>1032</v>
      </c>
      <c r="L84" t="s">
        <v>24</v>
      </c>
      <c r="M84" t="s">
        <v>39</v>
      </c>
      <c r="N84" s="10">
        <v>40000000</v>
      </c>
      <c r="O84" t="s">
        <v>3</v>
      </c>
      <c r="P84" t="s">
        <v>35</v>
      </c>
      <c r="T84" s="1"/>
      <c r="U84" s="1">
        <v>44483</v>
      </c>
      <c r="V84">
        <v>600688</v>
      </c>
      <c r="W84">
        <v>22</v>
      </c>
    </row>
    <row r="85" spans="1:23" x14ac:dyDescent="0.25">
      <c r="A85" t="s">
        <v>37</v>
      </c>
      <c r="B85" t="s">
        <v>1910</v>
      </c>
      <c r="D85" s="1">
        <v>44566</v>
      </c>
      <c r="E85" t="s">
        <v>1629</v>
      </c>
      <c r="F85" s="10">
        <v>100000000</v>
      </c>
      <c r="G85" t="s">
        <v>1633</v>
      </c>
      <c r="H85" t="s">
        <v>60</v>
      </c>
      <c r="I85" s="1">
        <v>44631</v>
      </c>
      <c r="J85" t="s">
        <v>58</v>
      </c>
      <c r="K85" s="1" t="s">
        <v>1032</v>
      </c>
      <c r="L85" t="s">
        <v>24</v>
      </c>
      <c r="M85" t="s">
        <v>39</v>
      </c>
      <c r="N85" s="10">
        <v>100000000</v>
      </c>
      <c r="O85" t="s">
        <v>3</v>
      </c>
      <c r="P85" t="s">
        <v>35</v>
      </c>
      <c r="T85" s="1"/>
      <c r="U85" s="1">
        <v>44677</v>
      </c>
      <c r="V85">
        <v>604255</v>
      </c>
      <c r="W85">
        <v>79</v>
      </c>
    </row>
    <row r="86" spans="1:23" x14ac:dyDescent="0.25">
      <c r="A86" t="s">
        <v>45</v>
      </c>
      <c r="B86" t="s">
        <v>1909</v>
      </c>
      <c r="D86" s="1"/>
      <c r="E86" t="s">
        <v>1629</v>
      </c>
      <c r="F86" s="10">
        <v>40000000</v>
      </c>
      <c r="G86" t="s">
        <v>1634</v>
      </c>
      <c r="H86" t="s">
        <v>57</v>
      </c>
      <c r="I86" s="1">
        <v>44559</v>
      </c>
      <c r="J86" t="s">
        <v>58</v>
      </c>
      <c r="K86" s="1" t="s">
        <v>1032</v>
      </c>
      <c r="L86" t="s">
        <v>24</v>
      </c>
      <c r="M86" t="s">
        <v>39</v>
      </c>
      <c r="N86" s="10">
        <v>40000000</v>
      </c>
      <c r="T86" s="1"/>
      <c r="U86" s="1"/>
    </row>
    <row r="87" spans="1:23" x14ac:dyDescent="0.25">
      <c r="A87" t="s">
        <v>45</v>
      </c>
      <c r="B87" t="s">
        <v>1909</v>
      </c>
      <c r="D87" s="1"/>
      <c r="E87" t="s">
        <v>1629</v>
      </c>
      <c r="F87" s="10">
        <v>40000000</v>
      </c>
      <c r="G87" t="s">
        <v>1635</v>
      </c>
      <c r="H87" t="s">
        <v>57</v>
      </c>
      <c r="I87" s="1">
        <v>44799</v>
      </c>
      <c r="J87" t="s">
        <v>58</v>
      </c>
      <c r="K87" s="1" t="s">
        <v>1032</v>
      </c>
      <c r="L87" t="s">
        <v>24</v>
      </c>
      <c r="M87" t="s">
        <v>39</v>
      </c>
      <c r="N87" s="10">
        <v>40000000</v>
      </c>
      <c r="T87" s="1"/>
      <c r="U87" s="1"/>
    </row>
    <row r="88" spans="1:23" x14ac:dyDescent="0.25">
      <c r="A88" t="s">
        <v>37</v>
      </c>
      <c r="B88" t="s">
        <v>1910</v>
      </c>
      <c r="D88" s="1">
        <v>43720</v>
      </c>
      <c r="E88" t="s">
        <v>1636</v>
      </c>
      <c r="F88" s="10">
        <v>20000000</v>
      </c>
      <c r="G88" t="s">
        <v>1637</v>
      </c>
      <c r="H88" t="s">
        <v>60</v>
      </c>
      <c r="I88" s="1">
        <v>43648</v>
      </c>
      <c r="J88" t="s">
        <v>58</v>
      </c>
      <c r="K88" s="1" t="s">
        <v>1033</v>
      </c>
      <c r="L88" t="s">
        <v>21</v>
      </c>
      <c r="M88" t="s">
        <v>54</v>
      </c>
      <c r="N88" s="10">
        <v>20000000</v>
      </c>
      <c r="O88" t="s">
        <v>3</v>
      </c>
      <c r="P88" t="s">
        <v>35</v>
      </c>
      <c r="T88" s="1"/>
      <c r="U88" s="1">
        <v>43987</v>
      </c>
      <c r="V88">
        <v>533632</v>
      </c>
      <c r="W88">
        <v>22</v>
      </c>
    </row>
    <row r="89" spans="1:23" x14ac:dyDescent="0.25">
      <c r="A89" t="s">
        <v>37</v>
      </c>
      <c r="B89" t="s">
        <v>1910</v>
      </c>
      <c r="D89" s="1">
        <v>44490</v>
      </c>
      <c r="E89" t="s">
        <v>1636</v>
      </c>
      <c r="F89" s="10">
        <v>100000000</v>
      </c>
      <c r="G89" t="s">
        <v>1638</v>
      </c>
      <c r="H89" t="s">
        <v>60</v>
      </c>
      <c r="I89" s="1">
        <v>44770</v>
      </c>
      <c r="J89" t="s">
        <v>58</v>
      </c>
      <c r="K89" s="1" t="s">
        <v>1033</v>
      </c>
      <c r="L89" t="s">
        <v>21</v>
      </c>
      <c r="M89" t="s">
        <v>54</v>
      </c>
      <c r="N89" s="10">
        <v>100000000</v>
      </c>
      <c r="O89" t="s">
        <v>3</v>
      </c>
      <c r="P89" t="s">
        <v>35</v>
      </c>
      <c r="T89" s="1"/>
      <c r="U89" s="1">
        <v>44816</v>
      </c>
      <c r="V89">
        <v>602546</v>
      </c>
      <c r="W89">
        <v>48</v>
      </c>
    </row>
    <row r="90" spans="1:23" x14ac:dyDescent="0.25">
      <c r="A90" t="s">
        <v>37</v>
      </c>
      <c r="B90" t="s">
        <v>1910</v>
      </c>
      <c r="D90" s="1">
        <v>44848</v>
      </c>
      <c r="E90" t="s">
        <v>1636</v>
      </c>
      <c r="F90" s="10">
        <v>180000000</v>
      </c>
      <c r="G90" t="s">
        <v>1639</v>
      </c>
      <c r="H90" t="s">
        <v>60</v>
      </c>
      <c r="I90" s="1">
        <v>44923</v>
      </c>
      <c r="J90" t="s">
        <v>58</v>
      </c>
      <c r="K90" s="1" t="s">
        <v>1033</v>
      </c>
      <c r="L90" t="s">
        <v>21</v>
      </c>
      <c r="M90" t="s">
        <v>54</v>
      </c>
      <c r="N90" s="10">
        <v>180000000</v>
      </c>
      <c r="O90" t="s">
        <v>3</v>
      </c>
      <c r="P90" t="s">
        <v>35</v>
      </c>
      <c r="T90" s="1"/>
      <c r="U90" s="1">
        <v>44993</v>
      </c>
      <c r="V90">
        <v>614182</v>
      </c>
      <c r="W90">
        <v>0</v>
      </c>
    </row>
    <row r="91" spans="1:23" x14ac:dyDescent="0.25">
      <c r="A91" t="s">
        <v>37</v>
      </c>
      <c r="B91" t="s">
        <v>1910</v>
      </c>
      <c r="D91" s="1">
        <v>44848</v>
      </c>
      <c r="E91" t="s">
        <v>1636</v>
      </c>
      <c r="F91" s="10">
        <v>220000000</v>
      </c>
      <c r="G91" t="s">
        <v>1640</v>
      </c>
      <c r="H91" t="s">
        <v>60</v>
      </c>
      <c r="I91" s="1">
        <v>44994</v>
      </c>
      <c r="J91" t="s">
        <v>58</v>
      </c>
      <c r="K91" s="1" t="s">
        <v>1033</v>
      </c>
      <c r="L91" t="s">
        <v>21</v>
      </c>
      <c r="M91" t="s">
        <v>54</v>
      </c>
      <c r="N91" s="10">
        <v>220000000</v>
      </c>
      <c r="O91" t="s">
        <v>3</v>
      </c>
      <c r="P91" t="s">
        <v>35</v>
      </c>
      <c r="T91" s="1"/>
      <c r="U91" s="1">
        <v>45044</v>
      </c>
      <c r="V91">
        <v>614181</v>
      </c>
      <c r="W91">
        <v>97</v>
      </c>
    </row>
    <row r="92" spans="1:23" x14ac:dyDescent="0.25">
      <c r="A92" t="s">
        <v>37</v>
      </c>
      <c r="B92" t="s">
        <v>1910</v>
      </c>
      <c r="D92" s="1">
        <v>44603</v>
      </c>
      <c r="E92" t="s">
        <v>1641</v>
      </c>
      <c r="F92" s="10">
        <v>5000000</v>
      </c>
      <c r="G92" t="s">
        <v>1642</v>
      </c>
      <c r="H92" t="s">
        <v>1498</v>
      </c>
      <c r="I92" s="1">
        <v>44700</v>
      </c>
      <c r="J92" t="s">
        <v>1499</v>
      </c>
      <c r="K92" s="1" t="s">
        <v>1034</v>
      </c>
      <c r="L92" t="s">
        <v>26</v>
      </c>
      <c r="M92" t="s">
        <v>38</v>
      </c>
      <c r="N92" s="10">
        <v>5000000</v>
      </c>
      <c r="O92" t="s">
        <v>3</v>
      </c>
      <c r="P92" t="s">
        <v>35</v>
      </c>
      <c r="T92" s="1"/>
      <c r="U92" s="1">
        <v>44705</v>
      </c>
      <c r="V92">
        <v>607189</v>
      </c>
      <c r="W92">
        <v>32</v>
      </c>
    </row>
    <row r="93" spans="1:23" x14ac:dyDescent="0.25">
      <c r="A93" t="s">
        <v>37</v>
      </c>
      <c r="B93" t="s">
        <v>1910</v>
      </c>
      <c r="D93" s="1">
        <v>44708</v>
      </c>
      <c r="E93" t="s">
        <v>1641</v>
      </c>
      <c r="F93" s="10">
        <v>5000000</v>
      </c>
      <c r="G93" t="s">
        <v>1643</v>
      </c>
      <c r="H93" t="s">
        <v>1498</v>
      </c>
      <c r="I93" s="1">
        <v>44729</v>
      </c>
      <c r="J93" t="s">
        <v>1499</v>
      </c>
      <c r="K93" s="1" t="s">
        <v>1034</v>
      </c>
      <c r="L93" t="s">
        <v>26</v>
      </c>
      <c r="M93" t="s">
        <v>38</v>
      </c>
      <c r="N93" s="10">
        <v>5000000</v>
      </c>
      <c r="O93" t="s">
        <v>3</v>
      </c>
      <c r="P93" t="s">
        <v>35</v>
      </c>
      <c r="T93" s="1"/>
      <c r="U93" s="1">
        <v>44729</v>
      </c>
      <c r="V93">
        <v>610552</v>
      </c>
      <c r="W93">
        <v>2</v>
      </c>
    </row>
    <row r="94" spans="1:23" x14ac:dyDescent="0.25">
      <c r="A94" t="s">
        <v>37</v>
      </c>
      <c r="B94" t="s">
        <v>1910</v>
      </c>
      <c r="D94" s="1">
        <v>44732</v>
      </c>
      <c r="E94" t="s">
        <v>1641</v>
      </c>
      <c r="F94" s="10">
        <v>5000000</v>
      </c>
      <c r="G94" t="s">
        <v>1644</v>
      </c>
      <c r="H94" t="s">
        <v>1498</v>
      </c>
      <c r="I94" s="1">
        <v>44735</v>
      </c>
      <c r="J94" t="s">
        <v>1499</v>
      </c>
      <c r="K94" s="1" t="s">
        <v>1034</v>
      </c>
      <c r="L94" t="s">
        <v>26</v>
      </c>
      <c r="M94" t="s">
        <v>38</v>
      </c>
      <c r="N94" s="10">
        <v>5000000</v>
      </c>
      <c r="O94" t="s">
        <v>3</v>
      </c>
      <c r="P94" t="s">
        <v>35</v>
      </c>
      <c r="T94" s="1"/>
      <c r="U94" s="1">
        <v>44742</v>
      </c>
      <c r="V94">
        <v>611154</v>
      </c>
      <c r="W94">
        <v>8</v>
      </c>
    </row>
    <row r="95" spans="1:23" x14ac:dyDescent="0.25">
      <c r="A95" t="s">
        <v>45</v>
      </c>
      <c r="B95" t="s">
        <v>1909</v>
      </c>
      <c r="D95" s="1">
        <v>44685</v>
      </c>
      <c r="E95" t="s">
        <v>1645</v>
      </c>
      <c r="F95" s="10">
        <v>30000000</v>
      </c>
      <c r="G95" t="s">
        <v>1646</v>
      </c>
      <c r="H95" t="s">
        <v>1506</v>
      </c>
      <c r="I95" s="1">
        <v>45544</v>
      </c>
      <c r="J95" t="s">
        <v>58</v>
      </c>
      <c r="K95" s="1" t="s">
        <v>1035</v>
      </c>
      <c r="L95" t="s">
        <v>23</v>
      </c>
      <c r="M95" t="s">
        <v>40</v>
      </c>
      <c r="N95" s="10">
        <v>30000000</v>
      </c>
      <c r="P95" t="s">
        <v>36</v>
      </c>
      <c r="T95" s="1"/>
      <c r="V95">
        <v>609955</v>
      </c>
      <c r="W95">
        <v>55</v>
      </c>
    </row>
    <row r="96" spans="1:23" x14ac:dyDescent="0.25">
      <c r="A96" t="s">
        <v>37</v>
      </c>
      <c r="B96" t="s">
        <v>1910</v>
      </c>
      <c r="D96" s="1">
        <v>43549</v>
      </c>
      <c r="E96" t="s">
        <v>1645</v>
      </c>
      <c r="F96" s="10">
        <v>2000000</v>
      </c>
      <c r="G96" t="s">
        <v>1647</v>
      </c>
      <c r="H96" t="s">
        <v>1498</v>
      </c>
      <c r="I96" s="1">
        <v>43693</v>
      </c>
      <c r="J96" t="s">
        <v>1499</v>
      </c>
      <c r="K96" s="1" t="s">
        <v>1036</v>
      </c>
      <c r="L96" t="s">
        <v>17</v>
      </c>
      <c r="M96" t="s">
        <v>41</v>
      </c>
      <c r="N96" s="10">
        <v>2000000</v>
      </c>
      <c r="O96" t="s">
        <v>3</v>
      </c>
      <c r="P96" t="s">
        <v>35</v>
      </c>
      <c r="T96" s="1"/>
      <c r="U96" s="1">
        <v>43706</v>
      </c>
      <c r="V96">
        <v>527382</v>
      </c>
      <c r="W96">
        <v>85</v>
      </c>
    </row>
    <row r="97" spans="1:23" x14ac:dyDescent="0.25">
      <c r="A97" t="s">
        <v>37</v>
      </c>
      <c r="B97" t="s">
        <v>1910</v>
      </c>
      <c r="D97" s="1">
        <v>44803</v>
      </c>
      <c r="E97" t="s">
        <v>1645</v>
      </c>
      <c r="F97" s="10">
        <v>1200000</v>
      </c>
      <c r="G97" t="s">
        <v>1648</v>
      </c>
      <c r="H97" t="s">
        <v>1498</v>
      </c>
      <c r="I97" s="1">
        <v>44825</v>
      </c>
      <c r="J97" t="s">
        <v>1499</v>
      </c>
      <c r="K97" s="1" t="s">
        <v>1036</v>
      </c>
      <c r="L97" t="s">
        <v>17</v>
      </c>
      <c r="M97" t="s">
        <v>41</v>
      </c>
      <c r="N97" s="10">
        <v>1200000</v>
      </c>
      <c r="O97" t="s">
        <v>3</v>
      </c>
      <c r="P97" t="s">
        <v>35</v>
      </c>
      <c r="T97" s="1"/>
      <c r="U97" s="1">
        <v>44862</v>
      </c>
      <c r="V97">
        <v>612817</v>
      </c>
      <c r="W97">
        <v>33</v>
      </c>
    </row>
    <row r="98" spans="1:23" x14ac:dyDescent="0.25">
      <c r="A98" t="s">
        <v>37</v>
      </c>
      <c r="B98" t="s">
        <v>1910</v>
      </c>
      <c r="D98" s="1">
        <v>44872</v>
      </c>
      <c r="E98" t="s">
        <v>1649</v>
      </c>
      <c r="F98" s="10">
        <v>8000000</v>
      </c>
      <c r="G98" t="s">
        <v>1650</v>
      </c>
      <c r="H98" t="s">
        <v>60</v>
      </c>
      <c r="I98" s="1">
        <v>44896</v>
      </c>
      <c r="J98" t="s">
        <v>58</v>
      </c>
      <c r="K98" s="1" t="s">
        <v>1037</v>
      </c>
      <c r="L98" t="s">
        <v>19</v>
      </c>
      <c r="M98" t="s">
        <v>38</v>
      </c>
      <c r="N98" s="10">
        <v>8000000</v>
      </c>
      <c r="O98" t="s">
        <v>3</v>
      </c>
      <c r="P98" t="s">
        <v>35</v>
      </c>
      <c r="T98" s="1"/>
      <c r="U98" s="1">
        <v>44957</v>
      </c>
      <c r="V98">
        <v>614694</v>
      </c>
      <c r="W98">
        <v>95</v>
      </c>
    </row>
    <row r="99" spans="1:23" x14ac:dyDescent="0.25">
      <c r="A99" t="s">
        <v>37</v>
      </c>
      <c r="B99" t="s">
        <v>1910</v>
      </c>
      <c r="D99" s="1">
        <v>44832</v>
      </c>
      <c r="E99" t="s">
        <v>1651</v>
      </c>
      <c r="F99" s="10">
        <v>10500000</v>
      </c>
      <c r="G99" t="s">
        <v>1652</v>
      </c>
      <c r="H99" t="s">
        <v>60</v>
      </c>
      <c r="I99" s="1">
        <v>45065</v>
      </c>
      <c r="J99" t="s">
        <v>58</v>
      </c>
      <c r="K99" s="1" t="s">
        <v>1038</v>
      </c>
      <c r="L99" t="s">
        <v>20</v>
      </c>
      <c r="M99" t="s">
        <v>54</v>
      </c>
      <c r="N99" s="10">
        <v>10500000</v>
      </c>
      <c r="O99" t="s">
        <v>3</v>
      </c>
      <c r="P99" t="s">
        <v>35</v>
      </c>
      <c r="T99" s="1"/>
      <c r="U99" s="1">
        <v>45077</v>
      </c>
      <c r="V99">
        <v>613835</v>
      </c>
      <c r="W99">
        <v>71</v>
      </c>
    </row>
    <row r="100" spans="1:23" x14ac:dyDescent="0.25">
      <c r="A100" t="s">
        <v>37</v>
      </c>
      <c r="B100" t="s">
        <v>1910</v>
      </c>
      <c r="D100" s="1">
        <v>44246</v>
      </c>
      <c r="E100" t="s">
        <v>1653</v>
      </c>
      <c r="F100" s="10">
        <v>5000000</v>
      </c>
      <c r="G100" t="s">
        <v>1654</v>
      </c>
      <c r="H100" t="s">
        <v>1493</v>
      </c>
      <c r="I100" s="1">
        <v>44923</v>
      </c>
      <c r="J100" t="s">
        <v>58</v>
      </c>
      <c r="K100" s="1" t="s">
        <v>1039</v>
      </c>
      <c r="L100" t="s">
        <v>19</v>
      </c>
      <c r="M100" t="s">
        <v>38</v>
      </c>
      <c r="N100" s="10">
        <v>5000000</v>
      </c>
      <c r="O100" t="s">
        <v>2</v>
      </c>
      <c r="P100" t="s">
        <v>36</v>
      </c>
      <c r="T100" s="1"/>
      <c r="U100" s="1">
        <v>45001</v>
      </c>
      <c r="V100">
        <v>556505</v>
      </c>
      <c r="W100">
        <v>73</v>
      </c>
    </row>
    <row r="101" spans="1:23" x14ac:dyDescent="0.25">
      <c r="A101" t="s">
        <v>1918</v>
      </c>
      <c r="B101" t="s">
        <v>1910</v>
      </c>
      <c r="D101" s="1">
        <v>43508</v>
      </c>
      <c r="E101" s="1"/>
      <c r="G101" s="1"/>
      <c r="H101" s="1"/>
      <c r="J101" s="1"/>
      <c r="K101" s="1" t="s">
        <v>1040</v>
      </c>
      <c r="L101" t="s">
        <v>17</v>
      </c>
      <c r="M101" t="s">
        <v>41</v>
      </c>
      <c r="N101" s="10">
        <v>1985000</v>
      </c>
      <c r="O101" t="s">
        <v>3</v>
      </c>
      <c r="P101" t="s">
        <v>35</v>
      </c>
      <c r="T101" s="1"/>
      <c r="U101" s="1">
        <v>43718</v>
      </c>
      <c r="V101">
        <v>524660</v>
      </c>
      <c r="W101">
        <v>83</v>
      </c>
    </row>
    <row r="102" spans="1:23" x14ac:dyDescent="0.25">
      <c r="A102" t="s">
        <v>45</v>
      </c>
      <c r="B102" t="s">
        <v>1909</v>
      </c>
      <c r="D102" s="1"/>
      <c r="E102" t="s">
        <v>1655</v>
      </c>
      <c r="F102" s="10">
        <v>3000000</v>
      </c>
      <c r="G102" t="s">
        <v>1656</v>
      </c>
      <c r="H102" t="s">
        <v>57</v>
      </c>
      <c r="I102" s="1">
        <v>44622</v>
      </c>
      <c r="J102" t="s">
        <v>58</v>
      </c>
      <c r="K102" s="1" t="s">
        <v>1041</v>
      </c>
      <c r="L102" t="s">
        <v>14</v>
      </c>
      <c r="M102" t="s">
        <v>41</v>
      </c>
      <c r="N102" s="10">
        <v>3000000</v>
      </c>
      <c r="T102" s="1"/>
      <c r="U102" s="1"/>
    </row>
    <row r="103" spans="1:23" x14ac:dyDescent="0.25">
      <c r="A103" t="s">
        <v>1918</v>
      </c>
      <c r="B103" t="s">
        <v>1910</v>
      </c>
      <c r="D103" s="1">
        <v>44596</v>
      </c>
      <c r="E103" s="1"/>
      <c r="G103" s="1"/>
      <c r="H103" s="1"/>
      <c r="J103" s="1"/>
      <c r="K103" s="1" t="s">
        <v>1041</v>
      </c>
      <c r="L103" t="s">
        <v>14</v>
      </c>
      <c r="M103" t="s">
        <v>41</v>
      </c>
      <c r="N103" s="10">
        <v>3500000</v>
      </c>
      <c r="O103" t="s">
        <v>3</v>
      </c>
      <c r="P103" t="s">
        <v>35</v>
      </c>
      <c r="T103" s="1"/>
      <c r="U103" s="1">
        <v>44645</v>
      </c>
      <c r="V103">
        <v>607210</v>
      </c>
      <c r="W103">
        <v>2</v>
      </c>
    </row>
    <row r="104" spans="1:23" x14ac:dyDescent="0.25">
      <c r="A104" t="s">
        <v>37</v>
      </c>
      <c r="B104" t="s">
        <v>1910</v>
      </c>
      <c r="D104" s="1">
        <v>43514</v>
      </c>
      <c r="E104" t="s">
        <v>1657</v>
      </c>
      <c r="F104" s="10">
        <v>5000000</v>
      </c>
      <c r="G104" t="s">
        <v>1658</v>
      </c>
      <c r="H104" t="s">
        <v>1498</v>
      </c>
      <c r="I104" s="1">
        <v>43613</v>
      </c>
      <c r="J104" t="s">
        <v>1499</v>
      </c>
      <c r="K104" s="1" t="s">
        <v>1042</v>
      </c>
      <c r="L104" t="s">
        <v>16</v>
      </c>
      <c r="M104" t="s">
        <v>41</v>
      </c>
      <c r="N104" s="10">
        <v>5000000</v>
      </c>
      <c r="O104" t="s">
        <v>3</v>
      </c>
      <c r="P104" t="s">
        <v>35</v>
      </c>
      <c r="T104" s="1"/>
      <c r="U104" s="1">
        <v>43616</v>
      </c>
      <c r="V104">
        <v>525529</v>
      </c>
      <c r="W104">
        <v>0</v>
      </c>
    </row>
    <row r="105" spans="1:23" x14ac:dyDescent="0.25">
      <c r="A105" t="s">
        <v>37</v>
      </c>
      <c r="B105" t="s">
        <v>1910</v>
      </c>
      <c r="D105" s="1">
        <v>43836</v>
      </c>
      <c r="E105" t="s">
        <v>1657</v>
      </c>
      <c r="F105" s="10">
        <v>5000000</v>
      </c>
      <c r="G105" t="s">
        <v>1659</v>
      </c>
      <c r="H105" t="s">
        <v>1498</v>
      </c>
      <c r="I105" s="1">
        <v>43882</v>
      </c>
      <c r="J105" t="s">
        <v>1499</v>
      </c>
      <c r="K105" s="1" t="s">
        <v>1042</v>
      </c>
      <c r="L105" t="s">
        <v>16</v>
      </c>
      <c r="M105" t="s">
        <v>41</v>
      </c>
      <c r="N105" s="10">
        <v>5000000</v>
      </c>
      <c r="O105" t="s">
        <v>3</v>
      </c>
      <c r="P105" t="s">
        <v>35</v>
      </c>
      <c r="T105" s="1"/>
      <c r="U105" s="1">
        <v>43892</v>
      </c>
      <c r="V105">
        <v>536720</v>
      </c>
      <c r="W105">
        <v>61</v>
      </c>
    </row>
    <row r="106" spans="1:23" x14ac:dyDescent="0.25">
      <c r="A106" t="s">
        <v>37</v>
      </c>
      <c r="B106" t="s">
        <v>1910</v>
      </c>
      <c r="D106" s="1">
        <v>44334</v>
      </c>
      <c r="E106" t="s">
        <v>1657</v>
      </c>
      <c r="F106" s="10">
        <v>5000000</v>
      </c>
      <c r="G106" t="s">
        <v>1660</v>
      </c>
      <c r="H106" t="s">
        <v>1498</v>
      </c>
      <c r="I106" s="1">
        <v>44427</v>
      </c>
      <c r="J106" t="s">
        <v>1499</v>
      </c>
      <c r="K106" s="1" t="s">
        <v>1042</v>
      </c>
      <c r="L106" t="s">
        <v>16</v>
      </c>
      <c r="M106" t="s">
        <v>41</v>
      </c>
      <c r="N106" s="10">
        <v>5000000</v>
      </c>
      <c r="O106" t="s">
        <v>3</v>
      </c>
      <c r="P106" t="s">
        <v>35</v>
      </c>
      <c r="T106" s="1"/>
      <c r="U106" s="1">
        <v>44432</v>
      </c>
      <c r="V106">
        <v>598635</v>
      </c>
      <c r="W106">
        <v>27</v>
      </c>
    </row>
    <row r="107" spans="1:23" x14ac:dyDescent="0.25">
      <c r="A107" t="s">
        <v>37</v>
      </c>
      <c r="B107" t="s">
        <v>1910</v>
      </c>
      <c r="D107" s="1">
        <v>44623</v>
      </c>
      <c r="E107" t="s">
        <v>1657</v>
      </c>
      <c r="F107" s="10">
        <v>6000000</v>
      </c>
      <c r="G107" t="s">
        <v>1661</v>
      </c>
      <c r="H107" t="s">
        <v>60</v>
      </c>
      <c r="I107" s="1">
        <v>44733</v>
      </c>
      <c r="J107" t="s">
        <v>58</v>
      </c>
      <c r="K107" s="1" t="s">
        <v>1042</v>
      </c>
      <c r="L107" t="s">
        <v>16</v>
      </c>
      <c r="M107" t="s">
        <v>41</v>
      </c>
      <c r="N107" s="10">
        <v>6000000</v>
      </c>
      <c r="O107" t="s">
        <v>3</v>
      </c>
      <c r="P107" t="s">
        <v>35</v>
      </c>
      <c r="T107" s="1"/>
      <c r="U107" s="1">
        <v>44736</v>
      </c>
      <c r="V107">
        <v>607968</v>
      </c>
      <c r="W107">
        <v>62</v>
      </c>
    </row>
    <row r="108" spans="1:23" x14ac:dyDescent="0.25">
      <c r="A108" t="s">
        <v>37</v>
      </c>
      <c r="B108" t="s">
        <v>1910</v>
      </c>
      <c r="D108" s="1">
        <v>45002</v>
      </c>
      <c r="E108" t="s">
        <v>1657</v>
      </c>
      <c r="F108" s="10">
        <v>4000000</v>
      </c>
      <c r="G108" t="s">
        <v>1662</v>
      </c>
      <c r="H108" t="s">
        <v>1498</v>
      </c>
      <c r="I108" s="1">
        <v>45054</v>
      </c>
      <c r="J108" t="s">
        <v>1499</v>
      </c>
      <c r="K108" s="1" t="s">
        <v>1042</v>
      </c>
      <c r="L108" t="s">
        <v>16</v>
      </c>
      <c r="M108" t="s">
        <v>41</v>
      </c>
      <c r="N108" s="10">
        <v>4000000</v>
      </c>
      <c r="O108" t="s">
        <v>3</v>
      </c>
      <c r="P108" t="s">
        <v>35</v>
      </c>
      <c r="T108" s="1"/>
      <c r="U108" s="1">
        <v>45058</v>
      </c>
      <c r="V108">
        <v>620262</v>
      </c>
      <c r="W108">
        <v>8</v>
      </c>
    </row>
    <row r="109" spans="1:23" x14ac:dyDescent="0.25">
      <c r="A109" t="s">
        <v>37</v>
      </c>
      <c r="B109" t="s">
        <v>1910</v>
      </c>
      <c r="D109" s="1">
        <v>45041</v>
      </c>
      <c r="E109" t="s">
        <v>1657</v>
      </c>
      <c r="F109" s="10">
        <v>6000000</v>
      </c>
      <c r="G109" t="s">
        <v>1663</v>
      </c>
      <c r="H109" t="s">
        <v>60</v>
      </c>
      <c r="I109" s="1">
        <v>45056</v>
      </c>
      <c r="J109" t="s">
        <v>58</v>
      </c>
      <c r="K109" s="1" t="s">
        <v>1042</v>
      </c>
      <c r="L109" t="s">
        <v>16</v>
      </c>
      <c r="M109" t="s">
        <v>41</v>
      </c>
      <c r="N109" s="10">
        <v>6000000</v>
      </c>
      <c r="O109" t="s">
        <v>3</v>
      </c>
      <c r="P109" t="s">
        <v>35</v>
      </c>
      <c r="T109" s="1"/>
      <c r="U109" s="1">
        <v>45100</v>
      </c>
      <c r="V109">
        <v>621294</v>
      </c>
      <c r="W109">
        <v>6</v>
      </c>
    </row>
    <row r="110" spans="1:23" x14ac:dyDescent="0.25">
      <c r="A110" t="s">
        <v>1918</v>
      </c>
      <c r="B110" t="s">
        <v>1910</v>
      </c>
      <c r="D110" s="1">
        <v>43500</v>
      </c>
      <c r="E110" s="1"/>
      <c r="G110" s="1"/>
      <c r="H110" s="1"/>
      <c r="J110" s="1"/>
      <c r="K110" s="1" t="s">
        <v>1043</v>
      </c>
      <c r="L110" t="s">
        <v>17</v>
      </c>
      <c r="M110" t="s">
        <v>41</v>
      </c>
      <c r="N110" s="10">
        <v>3000000</v>
      </c>
      <c r="O110" t="s">
        <v>3</v>
      </c>
      <c r="P110" t="s">
        <v>35</v>
      </c>
      <c r="T110" s="1"/>
      <c r="U110" s="1">
        <v>43655</v>
      </c>
      <c r="V110">
        <v>523396</v>
      </c>
      <c r="W110">
        <v>55</v>
      </c>
    </row>
    <row r="111" spans="1:23" x14ac:dyDescent="0.25">
      <c r="A111" t="s">
        <v>37</v>
      </c>
      <c r="B111" t="s">
        <v>1910</v>
      </c>
      <c r="D111" s="1">
        <v>45147</v>
      </c>
      <c r="E111" t="s">
        <v>1664</v>
      </c>
      <c r="F111" s="10">
        <v>6500000</v>
      </c>
      <c r="G111" t="s">
        <v>1665</v>
      </c>
      <c r="H111" t="s">
        <v>1498</v>
      </c>
      <c r="I111" s="1">
        <v>45205</v>
      </c>
      <c r="J111" t="s">
        <v>1499</v>
      </c>
      <c r="K111" s="1" t="s">
        <v>1044</v>
      </c>
      <c r="L111" t="s">
        <v>18</v>
      </c>
      <c r="M111" t="s">
        <v>40</v>
      </c>
      <c r="N111" s="10">
        <v>6500000</v>
      </c>
      <c r="O111" t="s">
        <v>3</v>
      </c>
      <c r="P111" t="s">
        <v>35</v>
      </c>
      <c r="T111" s="1"/>
      <c r="U111" s="1">
        <v>45247</v>
      </c>
      <c r="V111">
        <v>623820</v>
      </c>
      <c r="W111">
        <v>18</v>
      </c>
    </row>
    <row r="112" spans="1:23" x14ac:dyDescent="0.25">
      <c r="A112" t="s">
        <v>45</v>
      </c>
      <c r="B112" t="s">
        <v>1909</v>
      </c>
      <c r="D112" s="1"/>
      <c r="E112" t="s">
        <v>1664</v>
      </c>
      <c r="F112" s="10">
        <v>6500000</v>
      </c>
      <c r="G112" t="s">
        <v>1666</v>
      </c>
      <c r="H112" t="s">
        <v>1578</v>
      </c>
      <c r="I112" s="1">
        <v>45196</v>
      </c>
      <c r="J112" t="s">
        <v>1499</v>
      </c>
      <c r="K112" s="1" t="s">
        <v>1044</v>
      </c>
      <c r="L112" t="s">
        <v>18</v>
      </c>
      <c r="M112" t="s">
        <v>40</v>
      </c>
      <c r="N112" s="10">
        <v>6500000</v>
      </c>
      <c r="T112" s="1"/>
      <c r="U112" s="1"/>
    </row>
    <row r="113" spans="1:23" x14ac:dyDescent="0.25">
      <c r="A113" t="s">
        <v>37</v>
      </c>
      <c r="B113" t="s">
        <v>1910</v>
      </c>
      <c r="D113" s="1">
        <v>43542</v>
      </c>
      <c r="E113" t="s">
        <v>1667</v>
      </c>
      <c r="F113" s="10">
        <v>1000000</v>
      </c>
      <c r="G113" t="s">
        <v>1668</v>
      </c>
      <c r="H113" t="s">
        <v>1498</v>
      </c>
      <c r="I113" s="1">
        <v>43663</v>
      </c>
      <c r="J113" t="s">
        <v>1499</v>
      </c>
      <c r="K113" s="1" t="s">
        <v>1045</v>
      </c>
      <c r="L113" t="s">
        <v>16</v>
      </c>
      <c r="M113" t="s">
        <v>41</v>
      </c>
      <c r="N113" s="10">
        <v>1000000</v>
      </c>
      <c r="O113" t="s">
        <v>3</v>
      </c>
      <c r="P113" t="s">
        <v>35</v>
      </c>
      <c r="T113" s="1"/>
      <c r="U113" s="1">
        <v>43676</v>
      </c>
      <c r="V113">
        <v>527122</v>
      </c>
      <c r="W113">
        <v>34</v>
      </c>
    </row>
    <row r="114" spans="1:23" x14ac:dyDescent="0.25">
      <c r="A114" t="s">
        <v>37</v>
      </c>
      <c r="B114" t="s">
        <v>1910</v>
      </c>
      <c r="D114" s="1">
        <v>44382</v>
      </c>
      <c r="E114" t="s">
        <v>1669</v>
      </c>
      <c r="F114" s="10">
        <v>12000000</v>
      </c>
      <c r="G114" t="s">
        <v>1670</v>
      </c>
      <c r="H114" t="s">
        <v>1493</v>
      </c>
      <c r="I114" s="1">
        <v>44525</v>
      </c>
      <c r="J114" t="s">
        <v>58</v>
      </c>
      <c r="K114" s="1" t="s">
        <v>1046</v>
      </c>
      <c r="L114" t="s">
        <v>14</v>
      </c>
      <c r="M114" t="s">
        <v>41</v>
      </c>
      <c r="N114" s="10">
        <v>12000000</v>
      </c>
      <c r="O114" t="s">
        <v>2</v>
      </c>
      <c r="P114" t="s">
        <v>36</v>
      </c>
      <c r="T114" s="1"/>
      <c r="U114" s="1">
        <v>44538</v>
      </c>
      <c r="V114">
        <v>599889</v>
      </c>
      <c r="W114">
        <v>13</v>
      </c>
    </row>
    <row r="115" spans="1:23" x14ac:dyDescent="0.25">
      <c r="A115" t="s">
        <v>45</v>
      </c>
      <c r="B115" t="s">
        <v>1909</v>
      </c>
      <c r="D115" s="1"/>
      <c r="E115" t="s">
        <v>1671</v>
      </c>
      <c r="F115" s="10">
        <v>10000000</v>
      </c>
      <c r="G115" t="s">
        <v>1672</v>
      </c>
      <c r="H115" t="s">
        <v>57</v>
      </c>
      <c r="I115" s="1">
        <v>45112</v>
      </c>
      <c r="J115" t="s">
        <v>58</v>
      </c>
      <c r="K115" s="1" t="s">
        <v>1673</v>
      </c>
      <c r="L115" t="s">
        <v>21</v>
      </c>
      <c r="M115" s="1" t="s">
        <v>54</v>
      </c>
      <c r="N115" s="10">
        <v>10000000</v>
      </c>
      <c r="T115" s="1"/>
      <c r="U115" s="1"/>
    </row>
    <row r="116" spans="1:23" x14ac:dyDescent="0.25">
      <c r="A116" t="s">
        <v>37</v>
      </c>
      <c r="B116" t="s">
        <v>1909</v>
      </c>
      <c r="D116" s="1"/>
      <c r="E116" t="s">
        <v>1674</v>
      </c>
      <c r="F116" s="10">
        <v>3500000</v>
      </c>
      <c r="G116" t="s">
        <v>1675</v>
      </c>
      <c r="H116" t="s">
        <v>1498</v>
      </c>
      <c r="I116" s="1">
        <v>43700</v>
      </c>
      <c r="J116" t="s">
        <v>1499</v>
      </c>
      <c r="K116" s="1" t="s">
        <v>1047</v>
      </c>
      <c r="L116" t="s">
        <v>20</v>
      </c>
      <c r="M116" t="s">
        <v>54</v>
      </c>
      <c r="N116" s="10">
        <v>3500000</v>
      </c>
      <c r="T116" s="1"/>
      <c r="U116" s="1"/>
    </row>
    <row r="117" spans="1:23" x14ac:dyDescent="0.25">
      <c r="A117" t="s">
        <v>37</v>
      </c>
      <c r="B117" t="s">
        <v>1910</v>
      </c>
      <c r="D117" s="1">
        <v>43600</v>
      </c>
      <c r="E117" t="s">
        <v>1674</v>
      </c>
      <c r="F117" s="10">
        <v>3500000</v>
      </c>
      <c r="G117" t="s">
        <v>1676</v>
      </c>
      <c r="H117" t="s">
        <v>1498</v>
      </c>
      <c r="I117" s="1">
        <v>43979</v>
      </c>
      <c r="J117" t="s">
        <v>1499</v>
      </c>
      <c r="K117" s="1" t="s">
        <v>1047</v>
      </c>
      <c r="L117" t="s">
        <v>20</v>
      </c>
      <c r="M117" t="s">
        <v>54</v>
      </c>
      <c r="N117" s="10">
        <v>3500000</v>
      </c>
      <c r="O117" t="s">
        <v>3</v>
      </c>
      <c r="P117" t="s">
        <v>35</v>
      </c>
      <c r="T117" s="1"/>
      <c r="U117" s="1">
        <v>44004</v>
      </c>
      <c r="V117">
        <v>529736</v>
      </c>
      <c r="W117">
        <v>92</v>
      </c>
    </row>
    <row r="118" spans="1:23" x14ac:dyDescent="0.25">
      <c r="A118" t="s">
        <v>37</v>
      </c>
      <c r="B118" t="s">
        <v>1910</v>
      </c>
      <c r="D118" s="1">
        <v>43551</v>
      </c>
      <c r="E118" t="s">
        <v>1677</v>
      </c>
      <c r="F118" s="10">
        <v>3000000</v>
      </c>
      <c r="G118" t="s">
        <v>1678</v>
      </c>
      <c r="H118" t="s">
        <v>1498</v>
      </c>
      <c r="I118" s="1">
        <v>43684</v>
      </c>
      <c r="J118" t="s">
        <v>1499</v>
      </c>
      <c r="K118" s="1" t="s">
        <v>1048</v>
      </c>
      <c r="L118" t="s">
        <v>17</v>
      </c>
      <c r="M118" t="s">
        <v>41</v>
      </c>
      <c r="N118" s="10">
        <v>2910228.95</v>
      </c>
      <c r="O118" t="s">
        <v>3</v>
      </c>
      <c r="P118" t="s">
        <v>35</v>
      </c>
      <c r="T118" s="1"/>
      <c r="U118" s="1">
        <v>43731</v>
      </c>
      <c r="V118">
        <v>527535</v>
      </c>
      <c r="W118">
        <v>29</v>
      </c>
    </row>
    <row r="119" spans="1:23" x14ac:dyDescent="0.25">
      <c r="A119" t="s">
        <v>37</v>
      </c>
      <c r="B119" t="s">
        <v>1910</v>
      </c>
      <c r="D119" s="1">
        <v>45015</v>
      </c>
      <c r="E119" t="s">
        <v>1677</v>
      </c>
      <c r="F119" s="10">
        <v>5000000</v>
      </c>
      <c r="G119" t="s">
        <v>1679</v>
      </c>
      <c r="H119" t="s">
        <v>1498</v>
      </c>
      <c r="I119" s="1">
        <v>45253</v>
      </c>
      <c r="J119" t="s">
        <v>1499</v>
      </c>
      <c r="K119" s="1" t="s">
        <v>1048</v>
      </c>
      <c r="L119" t="s">
        <v>17</v>
      </c>
      <c r="M119" t="s">
        <v>41</v>
      </c>
      <c r="N119" s="10">
        <v>5000000</v>
      </c>
      <c r="O119" t="s">
        <v>3</v>
      </c>
      <c r="P119" t="s">
        <v>35</v>
      </c>
      <c r="T119" s="1"/>
      <c r="U119" s="1">
        <v>45258</v>
      </c>
      <c r="V119">
        <v>620702</v>
      </c>
      <c r="W119">
        <v>27</v>
      </c>
    </row>
    <row r="120" spans="1:23" x14ac:dyDescent="0.25">
      <c r="A120" t="s">
        <v>37</v>
      </c>
      <c r="B120" t="s">
        <v>1910</v>
      </c>
      <c r="D120" s="1">
        <v>44574</v>
      </c>
      <c r="E120" t="s">
        <v>1680</v>
      </c>
      <c r="F120" s="10">
        <v>2000000</v>
      </c>
      <c r="G120" t="s">
        <v>1681</v>
      </c>
      <c r="H120" t="s">
        <v>1498</v>
      </c>
      <c r="I120" s="1">
        <v>44676</v>
      </c>
      <c r="J120" t="s">
        <v>1499</v>
      </c>
      <c r="K120" s="1" t="s">
        <v>1049</v>
      </c>
      <c r="L120" t="s">
        <v>21</v>
      </c>
      <c r="M120" t="s">
        <v>54</v>
      </c>
      <c r="N120" s="10">
        <v>2000000</v>
      </c>
      <c r="O120" t="s">
        <v>3</v>
      </c>
      <c r="P120" t="s">
        <v>35</v>
      </c>
      <c r="T120" s="1"/>
      <c r="U120" s="1">
        <v>44701</v>
      </c>
      <c r="V120">
        <v>604987</v>
      </c>
      <c r="W120">
        <v>20</v>
      </c>
    </row>
    <row r="121" spans="1:23" x14ac:dyDescent="0.25">
      <c r="A121" t="s">
        <v>37</v>
      </c>
      <c r="B121" t="s">
        <v>1910</v>
      </c>
      <c r="D121" s="1">
        <v>45077</v>
      </c>
      <c r="E121" t="s">
        <v>1680</v>
      </c>
      <c r="F121" s="10">
        <v>1000000</v>
      </c>
      <c r="G121" t="s">
        <v>1682</v>
      </c>
      <c r="H121" t="s">
        <v>1498</v>
      </c>
      <c r="I121" s="1">
        <v>45121</v>
      </c>
      <c r="J121" t="s">
        <v>1499</v>
      </c>
      <c r="K121" s="1" t="s">
        <v>1049</v>
      </c>
      <c r="L121" t="s">
        <v>21</v>
      </c>
      <c r="M121" t="s">
        <v>54</v>
      </c>
      <c r="N121" s="10">
        <v>1000000</v>
      </c>
      <c r="O121" t="s">
        <v>3</v>
      </c>
      <c r="P121" t="s">
        <v>35</v>
      </c>
      <c r="T121" s="1"/>
      <c r="U121" s="1">
        <v>45134</v>
      </c>
      <c r="V121">
        <v>622235</v>
      </c>
      <c r="W121">
        <v>4</v>
      </c>
    </row>
    <row r="122" spans="1:23" x14ac:dyDescent="0.25">
      <c r="A122" t="s">
        <v>37</v>
      </c>
      <c r="B122" t="s">
        <v>1910</v>
      </c>
      <c r="D122" s="1">
        <v>43629</v>
      </c>
      <c r="E122" t="s">
        <v>1683</v>
      </c>
      <c r="F122" s="10">
        <v>1273800</v>
      </c>
      <c r="G122" t="s">
        <v>1684</v>
      </c>
      <c r="H122" t="s">
        <v>1498</v>
      </c>
      <c r="I122" s="1">
        <v>43678</v>
      </c>
      <c r="J122" t="s">
        <v>1499</v>
      </c>
      <c r="K122" s="1" t="s">
        <v>1050</v>
      </c>
      <c r="L122" t="s">
        <v>16</v>
      </c>
      <c r="M122" t="s">
        <v>41</v>
      </c>
      <c r="N122" s="10">
        <v>1109694.83</v>
      </c>
      <c r="O122" t="s">
        <v>3</v>
      </c>
      <c r="P122" t="s">
        <v>35</v>
      </c>
      <c r="T122" s="1"/>
      <c r="U122" s="1">
        <v>43678</v>
      </c>
      <c r="V122">
        <v>530983</v>
      </c>
      <c r="W122">
        <v>10</v>
      </c>
    </row>
    <row r="123" spans="1:23" x14ac:dyDescent="0.25">
      <c r="A123" t="s">
        <v>37</v>
      </c>
      <c r="B123" t="s">
        <v>1910</v>
      </c>
      <c r="D123" s="1">
        <v>44490</v>
      </c>
      <c r="E123" t="s">
        <v>1685</v>
      </c>
      <c r="F123" s="10">
        <v>20000000</v>
      </c>
      <c r="G123" t="s">
        <v>1686</v>
      </c>
      <c r="H123" t="s">
        <v>1493</v>
      </c>
      <c r="I123" s="1">
        <v>44734</v>
      </c>
      <c r="J123" t="s">
        <v>58</v>
      </c>
      <c r="K123" s="1" t="s">
        <v>1051</v>
      </c>
      <c r="L123" t="s">
        <v>20</v>
      </c>
      <c r="M123" t="s">
        <v>54</v>
      </c>
      <c r="N123" s="10">
        <v>20000000</v>
      </c>
      <c r="O123" t="s">
        <v>2</v>
      </c>
      <c r="P123" t="s">
        <v>36</v>
      </c>
      <c r="T123" s="1"/>
      <c r="U123" s="1">
        <v>44757</v>
      </c>
      <c r="V123">
        <v>602514</v>
      </c>
      <c r="W123">
        <v>65</v>
      </c>
    </row>
    <row r="124" spans="1:23" x14ac:dyDescent="0.25">
      <c r="A124" t="s">
        <v>37</v>
      </c>
      <c r="B124" t="s">
        <v>1910</v>
      </c>
      <c r="D124" s="1">
        <v>45111</v>
      </c>
      <c r="E124" t="s">
        <v>1687</v>
      </c>
      <c r="F124" s="10">
        <v>30000000</v>
      </c>
      <c r="G124" t="s">
        <v>1688</v>
      </c>
      <c r="H124" t="s">
        <v>60</v>
      </c>
      <c r="I124" s="1">
        <v>45168</v>
      </c>
      <c r="J124" t="s">
        <v>58</v>
      </c>
      <c r="K124" s="1" t="s">
        <v>1052</v>
      </c>
      <c r="L124" t="s">
        <v>34</v>
      </c>
      <c r="M124" t="s">
        <v>38</v>
      </c>
      <c r="N124" s="10">
        <v>30000000</v>
      </c>
      <c r="O124" t="s">
        <v>3</v>
      </c>
      <c r="P124" t="s">
        <v>35</v>
      </c>
      <c r="T124" s="1"/>
      <c r="U124" s="1">
        <v>45170</v>
      </c>
      <c r="V124">
        <v>623037</v>
      </c>
      <c r="W124">
        <v>29</v>
      </c>
    </row>
    <row r="125" spans="1:23" x14ac:dyDescent="0.25">
      <c r="A125" t="s">
        <v>37</v>
      </c>
      <c r="B125" t="s">
        <v>1909</v>
      </c>
      <c r="D125" s="1"/>
      <c r="E125" t="s">
        <v>1689</v>
      </c>
      <c r="F125" s="10">
        <v>7455736.7999999998</v>
      </c>
      <c r="G125" t="s">
        <v>1690</v>
      </c>
      <c r="H125" t="s">
        <v>60</v>
      </c>
      <c r="I125" s="1">
        <v>43601</v>
      </c>
      <c r="J125" t="s">
        <v>58</v>
      </c>
      <c r="K125" s="1" t="s">
        <v>1703</v>
      </c>
      <c r="L125" t="s">
        <v>47</v>
      </c>
      <c r="M125" s="1" t="s">
        <v>38</v>
      </c>
      <c r="N125" s="10">
        <v>7455736.7999999998</v>
      </c>
      <c r="T125" s="1"/>
      <c r="U125" s="1"/>
    </row>
    <row r="126" spans="1:23" x14ac:dyDescent="0.25">
      <c r="A126" t="s">
        <v>45</v>
      </c>
      <c r="B126" t="s">
        <v>1909</v>
      </c>
      <c r="D126" s="1"/>
      <c r="E126" t="s">
        <v>1691</v>
      </c>
      <c r="F126" s="10">
        <v>9000000</v>
      </c>
      <c r="G126" t="s">
        <v>1692</v>
      </c>
      <c r="H126" t="s">
        <v>57</v>
      </c>
      <c r="I126" s="1">
        <v>43936</v>
      </c>
      <c r="J126" t="s">
        <v>58</v>
      </c>
      <c r="K126" s="1" t="s">
        <v>1704</v>
      </c>
      <c r="L126" t="s">
        <v>34</v>
      </c>
      <c r="M126" s="1" t="s">
        <v>38</v>
      </c>
      <c r="N126" s="10">
        <v>9000000</v>
      </c>
      <c r="T126" s="1"/>
      <c r="U126" s="1"/>
    </row>
    <row r="127" spans="1:23" x14ac:dyDescent="0.25">
      <c r="A127" t="s">
        <v>37</v>
      </c>
      <c r="B127" t="s">
        <v>1909</v>
      </c>
      <c r="D127" s="1"/>
      <c r="E127" t="s">
        <v>1693</v>
      </c>
      <c r="F127" s="10">
        <v>26000000</v>
      </c>
      <c r="G127" t="s">
        <v>1694</v>
      </c>
      <c r="H127" t="s">
        <v>60</v>
      </c>
      <c r="I127" s="1">
        <v>43665</v>
      </c>
      <c r="J127" t="s">
        <v>58</v>
      </c>
      <c r="K127" s="1" t="s">
        <v>1705</v>
      </c>
      <c r="L127" t="s">
        <v>15</v>
      </c>
      <c r="M127" s="1" t="s">
        <v>40</v>
      </c>
      <c r="N127" s="10">
        <v>26000000</v>
      </c>
      <c r="T127" s="1"/>
      <c r="U127" s="1"/>
    </row>
    <row r="128" spans="1:23" x14ac:dyDescent="0.25">
      <c r="A128" t="s">
        <v>45</v>
      </c>
      <c r="B128" t="s">
        <v>1909</v>
      </c>
      <c r="D128" s="1"/>
      <c r="E128" t="s">
        <v>1693</v>
      </c>
      <c r="F128" s="10">
        <v>35000000</v>
      </c>
      <c r="G128" t="s">
        <v>1695</v>
      </c>
      <c r="H128" t="s">
        <v>1506</v>
      </c>
      <c r="I128" s="1">
        <v>45441</v>
      </c>
      <c r="J128" t="s">
        <v>58</v>
      </c>
      <c r="K128" s="1" t="s">
        <v>1705</v>
      </c>
      <c r="L128" t="s">
        <v>15</v>
      </c>
      <c r="M128" s="1" t="s">
        <v>40</v>
      </c>
      <c r="N128" s="10">
        <v>350000000</v>
      </c>
      <c r="T128" s="1"/>
      <c r="U128" s="1"/>
    </row>
    <row r="129" spans="1:23" x14ac:dyDescent="0.25">
      <c r="A129" t="s">
        <v>37</v>
      </c>
      <c r="B129" t="s">
        <v>1910</v>
      </c>
      <c r="D129" s="1">
        <v>44284</v>
      </c>
      <c r="E129" t="s">
        <v>1696</v>
      </c>
      <c r="F129" s="10">
        <v>2500000</v>
      </c>
      <c r="G129" t="s">
        <v>1697</v>
      </c>
      <c r="H129" t="s">
        <v>1498</v>
      </c>
      <c r="I129" s="1">
        <v>44525</v>
      </c>
      <c r="J129" t="s">
        <v>1499</v>
      </c>
      <c r="K129" s="1" t="s">
        <v>1053</v>
      </c>
      <c r="L129" t="s">
        <v>15</v>
      </c>
      <c r="M129" t="s">
        <v>40</v>
      </c>
      <c r="N129" s="10">
        <v>2500000</v>
      </c>
      <c r="O129" t="s">
        <v>3</v>
      </c>
      <c r="P129" t="s">
        <v>35</v>
      </c>
      <c r="T129" s="1"/>
      <c r="U129" s="1">
        <v>44560</v>
      </c>
      <c r="V129">
        <v>558050</v>
      </c>
      <c r="W129">
        <v>27</v>
      </c>
    </row>
    <row r="130" spans="1:23" x14ac:dyDescent="0.25">
      <c r="A130" t="s">
        <v>37</v>
      </c>
      <c r="B130" t="s">
        <v>1910</v>
      </c>
      <c r="D130" s="1">
        <v>44344</v>
      </c>
      <c r="E130" t="s">
        <v>1698</v>
      </c>
      <c r="F130" s="10">
        <v>26000000</v>
      </c>
      <c r="G130" t="s">
        <v>1699</v>
      </c>
      <c r="H130" t="s">
        <v>1493</v>
      </c>
      <c r="I130" s="1">
        <v>44802</v>
      </c>
      <c r="J130" t="s">
        <v>58</v>
      </c>
      <c r="K130" s="1" t="s">
        <v>1054</v>
      </c>
      <c r="L130" t="s">
        <v>23</v>
      </c>
      <c r="M130" t="s">
        <v>40</v>
      </c>
      <c r="N130" s="10">
        <v>26000000</v>
      </c>
      <c r="O130" t="s">
        <v>2</v>
      </c>
      <c r="P130" t="s">
        <v>36</v>
      </c>
      <c r="T130" s="1"/>
      <c r="U130" s="1">
        <v>44817</v>
      </c>
      <c r="V130">
        <v>598918</v>
      </c>
      <c r="W130">
        <v>41</v>
      </c>
    </row>
    <row r="131" spans="1:23" x14ac:dyDescent="0.25">
      <c r="A131" t="s">
        <v>45</v>
      </c>
      <c r="B131" t="s">
        <v>1909</v>
      </c>
      <c r="D131" s="1"/>
      <c r="E131" t="s">
        <v>1700</v>
      </c>
      <c r="F131" s="10">
        <v>2800000</v>
      </c>
      <c r="G131" t="s">
        <v>1701</v>
      </c>
      <c r="H131" t="s">
        <v>1702</v>
      </c>
      <c r="I131" s="1">
        <v>44853</v>
      </c>
      <c r="J131" t="s">
        <v>1499</v>
      </c>
      <c r="K131" s="1" t="s">
        <v>1706</v>
      </c>
      <c r="L131" t="s">
        <v>21</v>
      </c>
      <c r="M131" s="1" t="s">
        <v>54</v>
      </c>
      <c r="N131" s="10">
        <v>2800000</v>
      </c>
      <c r="T131" s="1"/>
      <c r="U131" s="1"/>
    </row>
    <row r="132" spans="1:23" x14ac:dyDescent="0.25">
      <c r="A132" t="s">
        <v>45</v>
      </c>
      <c r="B132" t="s">
        <v>1909</v>
      </c>
      <c r="D132" s="1"/>
      <c r="E132" t="s">
        <v>1707</v>
      </c>
      <c r="F132" s="10">
        <v>1750000</v>
      </c>
      <c r="G132" t="s">
        <v>1708</v>
      </c>
      <c r="H132" t="s">
        <v>57</v>
      </c>
      <c r="I132" s="1">
        <v>45006</v>
      </c>
      <c r="J132" t="s">
        <v>58</v>
      </c>
      <c r="K132" s="1" t="s">
        <v>1055</v>
      </c>
      <c r="L132" t="s">
        <v>21</v>
      </c>
      <c r="M132" t="s">
        <v>54</v>
      </c>
      <c r="N132" s="10">
        <v>1750000</v>
      </c>
      <c r="T132" s="1"/>
      <c r="U132" s="1"/>
    </row>
    <row r="133" spans="1:23" x14ac:dyDescent="0.25">
      <c r="A133" t="s">
        <v>37</v>
      </c>
      <c r="B133" t="s">
        <v>1910</v>
      </c>
      <c r="D133" s="1">
        <v>44348</v>
      </c>
      <c r="E133" t="s">
        <v>1707</v>
      </c>
      <c r="F133" s="10">
        <v>5000000</v>
      </c>
      <c r="G133" t="s">
        <v>1709</v>
      </c>
      <c r="H133" t="s">
        <v>1498</v>
      </c>
      <c r="I133" s="1">
        <v>45014</v>
      </c>
      <c r="J133" t="s">
        <v>1499</v>
      </c>
      <c r="K133" s="1" t="s">
        <v>1055</v>
      </c>
      <c r="L133" t="s">
        <v>21</v>
      </c>
      <c r="M133" t="s">
        <v>54</v>
      </c>
      <c r="N133" s="10">
        <v>5000000</v>
      </c>
      <c r="O133" t="s">
        <v>3</v>
      </c>
      <c r="P133" t="s">
        <v>35</v>
      </c>
      <c r="T133" s="1"/>
      <c r="U133" s="1">
        <v>45015</v>
      </c>
      <c r="V133">
        <v>599009</v>
      </c>
      <c r="W133">
        <v>69</v>
      </c>
    </row>
    <row r="134" spans="1:23" x14ac:dyDescent="0.25">
      <c r="A134" t="s">
        <v>45</v>
      </c>
      <c r="B134" t="s">
        <v>1909</v>
      </c>
      <c r="D134" s="1">
        <v>45226</v>
      </c>
      <c r="E134" t="s">
        <v>1710</v>
      </c>
      <c r="F134" s="10">
        <v>67072357.240000002</v>
      </c>
      <c r="G134" t="s">
        <v>1711</v>
      </c>
      <c r="H134" t="s">
        <v>57</v>
      </c>
      <c r="I134" s="1">
        <v>45391</v>
      </c>
      <c r="J134" t="s">
        <v>58</v>
      </c>
      <c r="K134" s="1" t="s">
        <v>1056</v>
      </c>
      <c r="L134" t="s">
        <v>33</v>
      </c>
      <c r="M134" t="s">
        <v>39</v>
      </c>
      <c r="N134" s="10">
        <v>67072357.240000002</v>
      </c>
      <c r="P134" t="s">
        <v>36</v>
      </c>
      <c r="T134" s="1"/>
      <c r="V134">
        <v>625865</v>
      </c>
      <c r="W134">
        <v>3</v>
      </c>
    </row>
    <row r="135" spans="1:23" x14ac:dyDescent="0.25">
      <c r="A135" t="s">
        <v>45</v>
      </c>
      <c r="B135" t="s">
        <v>1909</v>
      </c>
      <c r="D135" s="1"/>
      <c r="E135" t="s">
        <v>1710</v>
      </c>
      <c r="F135" s="10">
        <v>67072357.240000002</v>
      </c>
      <c r="G135" t="s">
        <v>1712</v>
      </c>
      <c r="H135" t="s">
        <v>1521</v>
      </c>
      <c r="I135" s="1">
        <v>45470</v>
      </c>
      <c r="J135" t="s">
        <v>58</v>
      </c>
      <c r="K135" s="1" t="s">
        <v>1056</v>
      </c>
      <c r="L135" t="s">
        <v>33</v>
      </c>
      <c r="M135" t="s">
        <v>39</v>
      </c>
      <c r="N135" s="10">
        <v>67072357.240000002</v>
      </c>
      <c r="T135" s="1"/>
    </row>
    <row r="136" spans="1:23" x14ac:dyDescent="0.25">
      <c r="A136" t="s">
        <v>37</v>
      </c>
      <c r="B136" t="s">
        <v>1910</v>
      </c>
      <c r="D136" s="1">
        <v>43588</v>
      </c>
      <c r="E136" t="s">
        <v>1713</v>
      </c>
      <c r="F136" s="10">
        <v>18650000</v>
      </c>
      <c r="G136" t="s">
        <v>1714</v>
      </c>
      <c r="H136" t="s">
        <v>60</v>
      </c>
      <c r="I136" s="1">
        <v>44034</v>
      </c>
      <c r="J136" t="s">
        <v>58</v>
      </c>
      <c r="K136" s="1" t="s">
        <v>1057</v>
      </c>
      <c r="L136" t="s">
        <v>18</v>
      </c>
      <c r="M136" t="s">
        <v>40</v>
      </c>
      <c r="N136" s="10">
        <v>18650000</v>
      </c>
      <c r="O136" t="s">
        <v>3</v>
      </c>
      <c r="P136" t="s">
        <v>35</v>
      </c>
      <c r="T136" s="1"/>
      <c r="U136" s="1">
        <v>44097</v>
      </c>
      <c r="V136">
        <v>529421</v>
      </c>
      <c r="W136">
        <v>93</v>
      </c>
    </row>
    <row r="137" spans="1:23" x14ac:dyDescent="0.25">
      <c r="A137" t="s">
        <v>37</v>
      </c>
      <c r="B137" t="s">
        <v>1910</v>
      </c>
      <c r="D137" s="1">
        <v>44755</v>
      </c>
      <c r="E137" t="s">
        <v>1715</v>
      </c>
      <c r="F137" s="10">
        <v>5000000</v>
      </c>
      <c r="G137" t="s">
        <v>1716</v>
      </c>
      <c r="H137" t="s">
        <v>1498</v>
      </c>
      <c r="I137" s="1">
        <v>44806</v>
      </c>
      <c r="J137" t="s">
        <v>1499</v>
      </c>
      <c r="K137" s="1" t="s">
        <v>1058</v>
      </c>
      <c r="L137" t="s">
        <v>19</v>
      </c>
      <c r="M137" t="s">
        <v>38</v>
      </c>
      <c r="N137" s="10">
        <v>5000000</v>
      </c>
      <c r="O137" t="s">
        <v>3</v>
      </c>
      <c r="P137" t="s">
        <v>35</v>
      </c>
      <c r="T137" s="1"/>
      <c r="U137" s="1">
        <v>44817</v>
      </c>
      <c r="V137">
        <v>611751</v>
      </c>
      <c r="W137">
        <v>31</v>
      </c>
    </row>
    <row r="138" spans="1:23" x14ac:dyDescent="0.25">
      <c r="A138" t="s">
        <v>37</v>
      </c>
      <c r="B138" t="s">
        <v>1910</v>
      </c>
      <c r="D138" s="1">
        <v>44490</v>
      </c>
      <c r="E138" t="s">
        <v>1717</v>
      </c>
      <c r="F138" s="10">
        <v>8000000</v>
      </c>
      <c r="G138" t="s">
        <v>1718</v>
      </c>
      <c r="H138" t="s">
        <v>60</v>
      </c>
      <c r="I138" s="1">
        <v>44547</v>
      </c>
      <c r="J138" t="s">
        <v>58</v>
      </c>
      <c r="K138" s="1" t="s">
        <v>1059</v>
      </c>
      <c r="L138" t="s">
        <v>14</v>
      </c>
      <c r="M138" t="s">
        <v>41</v>
      </c>
      <c r="N138" s="10">
        <v>8000000</v>
      </c>
      <c r="O138" t="s">
        <v>3</v>
      </c>
      <c r="P138" t="s">
        <v>35</v>
      </c>
      <c r="T138" s="1"/>
      <c r="U138" s="1">
        <v>44552</v>
      </c>
      <c r="V138">
        <v>602541</v>
      </c>
      <c r="W138">
        <v>98</v>
      </c>
    </row>
    <row r="139" spans="1:23" x14ac:dyDescent="0.25">
      <c r="A139" t="s">
        <v>37</v>
      </c>
      <c r="B139" t="s">
        <v>1909</v>
      </c>
      <c r="D139" s="1"/>
      <c r="E139" t="s">
        <v>1719</v>
      </c>
      <c r="F139" s="10">
        <v>100000000</v>
      </c>
      <c r="G139" t="s">
        <v>1720</v>
      </c>
      <c r="H139" t="s">
        <v>1493</v>
      </c>
      <c r="I139" s="1">
        <v>45420</v>
      </c>
      <c r="J139" t="s">
        <v>58</v>
      </c>
      <c r="K139" s="1" t="s">
        <v>1721</v>
      </c>
      <c r="L139" t="s">
        <v>42</v>
      </c>
      <c r="M139" s="1" t="s">
        <v>38</v>
      </c>
      <c r="N139" s="10">
        <v>100000000</v>
      </c>
      <c r="T139" s="1"/>
      <c r="U139" s="1"/>
    </row>
    <row r="140" spans="1:23" x14ac:dyDescent="0.25">
      <c r="A140" t="s">
        <v>37</v>
      </c>
      <c r="B140" t="s">
        <v>1910</v>
      </c>
      <c r="D140" s="1">
        <v>45021</v>
      </c>
      <c r="E140" t="s">
        <v>1722</v>
      </c>
      <c r="F140" s="10">
        <v>5000000</v>
      </c>
      <c r="G140" t="s">
        <v>1723</v>
      </c>
      <c r="H140" t="s">
        <v>1498</v>
      </c>
      <c r="I140" s="1">
        <v>45064</v>
      </c>
      <c r="J140" t="s">
        <v>1499</v>
      </c>
      <c r="K140" s="1" t="s">
        <v>1060</v>
      </c>
      <c r="L140" t="s">
        <v>33</v>
      </c>
      <c r="M140" t="s">
        <v>38</v>
      </c>
      <c r="N140" s="10">
        <v>5000000</v>
      </c>
      <c r="O140" t="s">
        <v>3</v>
      </c>
      <c r="P140" t="s">
        <v>35</v>
      </c>
      <c r="T140" s="1"/>
      <c r="U140" s="1">
        <v>45105</v>
      </c>
      <c r="V140">
        <v>620811</v>
      </c>
      <c r="W140">
        <v>42</v>
      </c>
    </row>
    <row r="141" spans="1:23" x14ac:dyDescent="0.25">
      <c r="A141" t="s">
        <v>37</v>
      </c>
      <c r="B141" t="s">
        <v>1910</v>
      </c>
      <c r="D141" s="1">
        <v>44489</v>
      </c>
      <c r="E141" t="s">
        <v>1724</v>
      </c>
      <c r="F141" s="10">
        <v>12000000</v>
      </c>
      <c r="G141" t="s">
        <v>1725</v>
      </c>
      <c r="H141" t="s">
        <v>60</v>
      </c>
      <c r="I141" s="1">
        <v>44558</v>
      </c>
      <c r="J141" t="s">
        <v>58</v>
      </c>
      <c r="K141" t="s">
        <v>1061</v>
      </c>
      <c r="L141" t="s">
        <v>16</v>
      </c>
      <c r="M141" t="s">
        <v>41</v>
      </c>
      <c r="N141" s="10">
        <v>12000000</v>
      </c>
      <c r="O141" t="s">
        <v>3</v>
      </c>
      <c r="P141" t="s">
        <v>35</v>
      </c>
      <c r="T141" s="1"/>
      <c r="U141" s="1">
        <v>44558</v>
      </c>
      <c r="V141">
        <v>602499</v>
      </c>
      <c r="W141">
        <v>73</v>
      </c>
    </row>
    <row r="142" spans="1:23" x14ac:dyDescent="0.25">
      <c r="A142" t="s">
        <v>37</v>
      </c>
      <c r="B142" t="s">
        <v>1910</v>
      </c>
      <c r="D142" s="1">
        <v>43677</v>
      </c>
      <c r="E142" t="s">
        <v>1724</v>
      </c>
      <c r="F142" s="10">
        <v>2650000</v>
      </c>
      <c r="G142" t="s">
        <v>1726</v>
      </c>
      <c r="H142" t="s">
        <v>1498</v>
      </c>
      <c r="I142" s="1">
        <v>43938</v>
      </c>
      <c r="J142" t="s">
        <v>1499</v>
      </c>
      <c r="K142" t="s">
        <v>1061</v>
      </c>
      <c r="L142" t="s">
        <v>16</v>
      </c>
      <c r="M142" t="s">
        <v>41</v>
      </c>
      <c r="N142" s="10">
        <v>2650000</v>
      </c>
      <c r="O142" t="s">
        <v>3</v>
      </c>
      <c r="P142" t="s">
        <v>35</v>
      </c>
      <c r="T142" s="1"/>
      <c r="U142" s="1">
        <v>43990</v>
      </c>
      <c r="V142">
        <v>532503</v>
      </c>
      <c r="W142">
        <v>42</v>
      </c>
    </row>
    <row r="143" spans="1:23" x14ac:dyDescent="0.25">
      <c r="A143" t="s">
        <v>37</v>
      </c>
      <c r="B143" t="s">
        <v>1910</v>
      </c>
      <c r="D143" s="1">
        <v>43769</v>
      </c>
      <c r="E143" t="s">
        <v>1724</v>
      </c>
      <c r="F143" s="10">
        <v>3200000</v>
      </c>
      <c r="G143" t="s">
        <v>1727</v>
      </c>
      <c r="H143" t="s">
        <v>1498</v>
      </c>
      <c r="I143" s="1">
        <v>43938</v>
      </c>
      <c r="J143" t="s">
        <v>1499</v>
      </c>
      <c r="K143" s="1" t="s">
        <v>1061</v>
      </c>
      <c r="L143" t="s">
        <v>16</v>
      </c>
      <c r="M143" t="s">
        <v>41</v>
      </c>
      <c r="N143" s="10">
        <v>3200000</v>
      </c>
      <c r="O143" t="s">
        <v>3</v>
      </c>
      <c r="P143" t="s">
        <v>35</v>
      </c>
      <c r="T143" s="1"/>
      <c r="U143" s="1">
        <v>43990</v>
      </c>
      <c r="V143">
        <v>535177</v>
      </c>
      <c r="W143">
        <v>67</v>
      </c>
    </row>
    <row r="144" spans="1:23" x14ac:dyDescent="0.25">
      <c r="A144" t="s">
        <v>1918</v>
      </c>
      <c r="B144" t="s">
        <v>1910</v>
      </c>
      <c r="D144" s="1">
        <v>44525</v>
      </c>
      <c r="K144" t="s">
        <v>1061</v>
      </c>
      <c r="L144" t="s">
        <v>16</v>
      </c>
      <c r="M144" t="s">
        <v>41</v>
      </c>
      <c r="N144" s="10">
        <v>2531228.42</v>
      </c>
      <c r="O144" t="s">
        <v>3</v>
      </c>
      <c r="P144" t="s">
        <v>35</v>
      </c>
      <c r="T144" s="1"/>
      <c r="U144" s="1">
        <v>44735</v>
      </c>
      <c r="V144">
        <v>603352</v>
      </c>
      <c r="W144">
        <v>34</v>
      </c>
    </row>
    <row r="145" spans="1:23" x14ac:dyDescent="0.25">
      <c r="A145" t="s">
        <v>37</v>
      </c>
      <c r="B145" t="s">
        <v>1910</v>
      </c>
      <c r="D145" s="1">
        <v>43522</v>
      </c>
      <c r="E145" t="s">
        <v>1728</v>
      </c>
      <c r="F145" s="10">
        <v>10000000</v>
      </c>
      <c r="G145" t="s">
        <v>1729</v>
      </c>
      <c r="H145" t="s">
        <v>60</v>
      </c>
      <c r="I145" s="1">
        <v>43739</v>
      </c>
      <c r="J145" t="s">
        <v>58</v>
      </c>
      <c r="K145" s="1" t="s">
        <v>1062</v>
      </c>
      <c r="L145" t="s">
        <v>16</v>
      </c>
      <c r="M145" t="s">
        <v>41</v>
      </c>
      <c r="N145" s="10">
        <v>10000000</v>
      </c>
      <c r="O145" t="s">
        <v>3</v>
      </c>
      <c r="P145" t="s">
        <v>35</v>
      </c>
      <c r="T145" s="1"/>
      <c r="U145" s="1">
        <v>43892</v>
      </c>
      <c r="V145">
        <v>525971</v>
      </c>
      <c r="W145">
        <v>71</v>
      </c>
    </row>
    <row r="146" spans="1:23" x14ac:dyDescent="0.25">
      <c r="A146" t="s">
        <v>37</v>
      </c>
      <c r="B146" t="s">
        <v>1910</v>
      </c>
      <c r="D146" s="1">
        <v>44491</v>
      </c>
      <c r="E146" t="s">
        <v>1728</v>
      </c>
      <c r="F146" s="10">
        <v>10000000</v>
      </c>
      <c r="G146" t="s">
        <v>1730</v>
      </c>
      <c r="H146" t="s">
        <v>60</v>
      </c>
      <c r="I146" s="1">
        <v>44817</v>
      </c>
      <c r="J146" t="s">
        <v>58</v>
      </c>
      <c r="K146" s="1" t="s">
        <v>1062</v>
      </c>
      <c r="L146" t="s">
        <v>16</v>
      </c>
      <c r="M146" t="s">
        <v>41</v>
      </c>
      <c r="N146" s="10">
        <v>10000000</v>
      </c>
      <c r="O146" t="s">
        <v>3</v>
      </c>
      <c r="P146" t="s">
        <v>35</v>
      </c>
      <c r="T146" s="1"/>
      <c r="U146" s="1">
        <v>44817</v>
      </c>
      <c r="V146">
        <v>602584</v>
      </c>
      <c r="W146">
        <v>11</v>
      </c>
    </row>
    <row r="147" spans="1:23" x14ac:dyDescent="0.25">
      <c r="A147" t="s">
        <v>37</v>
      </c>
      <c r="B147" t="s">
        <v>1910</v>
      </c>
      <c r="D147" s="1">
        <v>43613</v>
      </c>
      <c r="E147" t="s">
        <v>1731</v>
      </c>
      <c r="F147" s="10">
        <v>12000000</v>
      </c>
      <c r="G147" t="s">
        <v>1732</v>
      </c>
      <c r="H147" t="s">
        <v>60</v>
      </c>
      <c r="I147" s="1">
        <v>43707</v>
      </c>
      <c r="J147" t="s">
        <v>58</v>
      </c>
      <c r="K147" s="1" t="s">
        <v>1063</v>
      </c>
      <c r="L147" t="s">
        <v>17</v>
      </c>
      <c r="M147" t="s">
        <v>41</v>
      </c>
      <c r="N147" s="10">
        <v>12000000</v>
      </c>
      <c r="O147" t="s">
        <v>3</v>
      </c>
      <c r="P147" t="s">
        <v>35</v>
      </c>
      <c r="T147" s="1"/>
      <c r="U147" s="1">
        <v>43721</v>
      </c>
      <c r="V147">
        <v>530179</v>
      </c>
      <c r="W147">
        <v>78</v>
      </c>
    </row>
    <row r="148" spans="1:23" x14ac:dyDescent="0.25">
      <c r="A148" t="s">
        <v>37</v>
      </c>
      <c r="B148" t="s">
        <v>1910</v>
      </c>
      <c r="D148" s="1">
        <v>44454</v>
      </c>
      <c r="E148" t="s">
        <v>1731</v>
      </c>
      <c r="F148" s="10">
        <v>47000000</v>
      </c>
      <c r="G148" t="s">
        <v>1733</v>
      </c>
      <c r="H148" t="s">
        <v>60</v>
      </c>
      <c r="I148" s="1">
        <v>45012</v>
      </c>
      <c r="J148" t="s">
        <v>58</v>
      </c>
      <c r="K148" s="1" t="s">
        <v>1063</v>
      </c>
      <c r="L148" t="s">
        <v>17</v>
      </c>
      <c r="M148" t="s">
        <v>41</v>
      </c>
      <c r="N148" s="10">
        <v>47000000</v>
      </c>
      <c r="O148" t="s">
        <v>3</v>
      </c>
      <c r="P148" t="s">
        <v>35</v>
      </c>
      <c r="T148" s="1"/>
      <c r="U148" s="1">
        <v>45061</v>
      </c>
      <c r="V148">
        <v>601623</v>
      </c>
      <c r="W148">
        <v>65</v>
      </c>
    </row>
    <row r="149" spans="1:23" x14ac:dyDescent="0.25">
      <c r="A149" t="s">
        <v>37</v>
      </c>
      <c r="B149" t="s">
        <v>1910</v>
      </c>
      <c r="D149" s="1">
        <v>45105</v>
      </c>
      <c r="E149" t="s">
        <v>1734</v>
      </c>
      <c r="F149" s="10">
        <v>25000000</v>
      </c>
      <c r="G149" t="s">
        <v>1735</v>
      </c>
      <c r="H149" t="s">
        <v>60</v>
      </c>
      <c r="I149" s="1">
        <v>45140</v>
      </c>
      <c r="J149" t="s">
        <v>58</v>
      </c>
      <c r="K149" s="1" t="s">
        <v>1064</v>
      </c>
      <c r="L149" t="s">
        <v>15</v>
      </c>
      <c r="M149" t="s">
        <v>40</v>
      </c>
      <c r="N149" s="10">
        <v>25000000</v>
      </c>
      <c r="O149" t="s">
        <v>3</v>
      </c>
      <c r="P149" t="s">
        <v>35</v>
      </c>
      <c r="T149" s="1"/>
      <c r="U149" s="1">
        <v>45170</v>
      </c>
      <c r="V149">
        <v>623044</v>
      </c>
      <c r="W149">
        <v>11</v>
      </c>
    </row>
    <row r="150" spans="1:23" x14ac:dyDescent="0.25">
      <c r="A150" t="s">
        <v>1918</v>
      </c>
      <c r="B150" t="s">
        <v>1910</v>
      </c>
      <c r="D150" s="1">
        <v>43629</v>
      </c>
      <c r="E150" s="1"/>
      <c r="G150" s="1"/>
      <c r="H150" s="1"/>
      <c r="J150" s="1"/>
      <c r="K150" s="1" t="s">
        <v>1064</v>
      </c>
      <c r="L150" t="s">
        <v>15</v>
      </c>
      <c r="M150" t="s">
        <v>40</v>
      </c>
      <c r="N150" s="10">
        <v>29840000</v>
      </c>
      <c r="O150" t="s">
        <v>3</v>
      </c>
      <c r="P150" t="s">
        <v>35</v>
      </c>
      <c r="T150" s="1"/>
      <c r="U150" s="1">
        <v>43900</v>
      </c>
      <c r="V150">
        <v>530859</v>
      </c>
      <c r="W150">
        <v>6</v>
      </c>
    </row>
    <row r="151" spans="1:23" x14ac:dyDescent="0.25">
      <c r="A151" t="s">
        <v>1918</v>
      </c>
      <c r="B151" t="s">
        <v>1910</v>
      </c>
      <c r="D151" s="1">
        <v>43629</v>
      </c>
      <c r="E151" s="1"/>
      <c r="G151" s="1"/>
      <c r="H151" s="1"/>
      <c r="J151" s="1"/>
      <c r="K151" s="1" t="s">
        <v>1064</v>
      </c>
      <c r="L151" t="s">
        <v>15</v>
      </c>
      <c r="M151" t="s">
        <v>40</v>
      </c>
      <c r="N151" s="10">
        <v>29795799.309999999</v>
      </c>
      <c r="O151" t="s">
        <v>3</v>
      </c>
      <c r="P151" t="s">
        <v>35</v>
      </c>
      <c r="T151" s="1"/>
      <c r="U151" s="1">
        <v>43900</v>
      </c>
      <c r="V151">
        <v>530859</v>
      </c>
      <c r="W151">
        <v>6</v>
      </c>
    </row>
    <row r="152" spans="1:23" x14ac:dyDescent="0.25">
      <c r="A152" t="s">
        <v>1918</v>
      </c>
      <c r="B152" t="s">
        <v>1910</v>
      </c>
      <c r="D152" s="1">
        <v>43791</v>
      </c>
      <c r="E152" s="1"/>
      <c r="G152" s="1"/>
      <c r="H152" s="1"/>
      <c r="J152" s="1"/>
      <c r="K152" s="1" t="s">
        <v>1064</v>
      </c>
      <c r="L152" t="s">
        <v>15</v>
      </c>
      <c r="M152" t="s">
        <v>40</v>
      </c>
      <c r="N152" s="10">
        <v>53299372.030000001</v>
      </c>
      <c r="O152" t="s">
        <v>3</v>
      </c>
      <c r="P152" t="s">
        <v>35</v>
      </c>
      <c r="T152" s="1"/>
      <c r="U152" s="1">
        <v>44019</v>
      </c>
      <c r="V152">
        <v>535748</v>
      </c>
      <c r="W152">
        <v>69</v>
      </c>
    </row>
    <row r="153" spans="1:23" x14ac:dyDescent="0.25">
      <c r="A153" t="s">
        <v>1918</v>
      </c>
      <c r="B153" t="s">
        <v>1910</v>
      </c>
      <c r="D153" s="1">
        <v>43791</v>
      </c>
      <c r="E153" s="1"/>
      <c r="G153" s="1"/>
      <c r="H153" s="1"/>
      <c r="J153" s="1"/>
      <c r="K153" s="1" t="s">
        <v>1064</v>
      </c>
      <c r="L153" t="s">
        <v>15</v>
      </c>
      <c r="M153" t="s">
        <v>40</v>
      </c>
      <c r="N153" s="10">
        <v>31528509.949999999</v>
      </c>
      <c r="O153" t="s">
        <v>3</v>
      </c>
      <c r="P153" t="s">
        <v>35</v>
      </c>
      <c r="T153" s="1"/>
      <c r="U153" s="1">
        <v>44019</v>
      </c>
      <c r="V153">
        <v>535748</v>
      </c>
      <c r="W153">
        <v>69</v>
      </c>
    </row>
    <row r="154" spans="1:23" x14ac:dyDescent="0.25">
      <c r="A154" t="s">
        <v>1918</v>
      </c>
      <c r="B154" t="s">
        <v>1910</v>
      </c>
      <c r="D154" s="1">
        <v>43878</v>
      </c>
      <c r="E154" s="1"/>
      <c r="G154" s="1"/>
      <c r="H154" s="1"/>
      <c r="J154" s="1"/>
      <c r="K154" s="1" t="s">
        <v>1064</v>
      </c>
      <c r="L154" t="s">
        <v>15</v>
      </c>
      <c r="M154" t="s">
        <v>40</v>
      </c>
      <c r="N154" s="10">
        <v>12000000</v>
      </c>
      <c r="O154" t="s">
        <v>3</v>
      </c>
      <c r="P154" t="s">
        <v>35</v>
      </c>
      <c r="T154" s="1"/>
      <c r="U154" s="1">
        <v>44019</v>
      </c>
      <c r="V154">
        <v>539553</v>
      </c>
      <c r="W154">
        <v>6</v>
      </c>
    </row>
    <row r="155" spans="1:23" x14ac:dyDescent="0.25">
      <c r="A155" t="s">
        <v>1918</v>
      </c>
      <c r="B155" t="s">
        <v>1910</v>
      </c>
      <c r="D155" s="1">
        <v>45128</v>
      </c>
      <c r="E155" s="1"/>
      <c r="G155" s="1"/>
      <c r="H155" s="1"/>
      <c r="J155" s="1"/>
      <c r="K155" s="1" t="s">
        <v>1064</v>
      </c>
      <c r="L155" t="s">
        <v>15</v>
      </c>
      <c r="M155" t="s">
        <v>40</v>
      </c>
      <c r="N155" s="10">
        <v>2900000</v>
      </c>
      <c r="O155" t="s">
        <v>3</v>
      </c>
      <c r="P155" t="s">
        <v>35</v>
      </c>
      <c r="T155" s="1"/>
      <c r="U155" s="1">
        <v>45180</v>
      </c>
      <c r="V155">
        <v>623513</v>
      </c>
      <c r="W155">
        <v>94</v>
      </c>
    </row>
    <row r="156" spans="1:23" x14ac:dyDescent="0.25">
      <c r="A156" t="s">
        <v>1918</v>
      </c>
      <c r="B156" t="s">
        <v>1909</v>
      </c>
      <c r="D156" s="1">
        <v>45237</v>
      </c>
      <c r="E156" s="1"/>
      <c r="G156" s="1"/>
      <c r="H156" s="1"/>
      <c r="J156" s="1"/>
      <c r="K156" s="1" t="s">
        <v>1064</v>
      </c>
      <c r="L156" t="s">
        <v>15</v>
      </c>
      <c r="M156" t="s">
        <v>40</v>
      </c>
      <c r="N156" s="10">
        <v>15000000</v>
      </c>
      <c r="P156" t="s">
        <v>36</v>
      </c>
      <c r="T156" s="1"/>
      <c r="V156">
        <v>626096</v>
      </c>
      <c r="W156">
        <v>14</v>
      </c>
    </row>
    <row r="157" spans="1:23" x14ac:dyDescent="0.25">
      <c r="A157" t="s">
        <v>37</v>
      </c>
      <c r="B157" t="s">
        <v>1910</v>
      </c>
      <c r="D157" s="1">
        <v>43755</v>
      </c>
      <c r="E157" t="s">
        <v>1736</v>
      </c>
      <c r="F157" s="10">
        <v>12000000</v>
      </c>
      <c r="G157" t="s">
        <v>1737</v>
      </c>
      <c r="H157" t="s">
        <v>60</v>
      </c>
      <c r="I157" s="1">
        <v>44035</v>
      </c>
      <c r="J157" t="s">
        <v>58</v>
      </c>
      <c r="K157" s="1" t="s">
        <v>1065</v>
      </c>
      <c r="L157" t="s">
        <v>15</v>
      </c>
      <c r="M157" t="s">
        <v>40</v>
      </c>
      <c r="N157" s="10">
        <v>12000000</v>
      </c>
      <c r="O157" t="s">
        <v>3</v>
      </c>
      <c r="P157" t="s">
        <v>35</v>
      </c>
      <c r="T157" s="1"/>
      <c r="U157" s="1">
        <v>44070</v>
      </c>
      <c r="V157">
        <v>534769</v>
      </c>
      <c r="W157">
        <v>98</v>
      </c>
    </row>
    <row r="158" spans="1:23" x14ac:dyDescent="0.25">
      <c r="A158" t="s">
        <v>37</v>
      </c>
      <c r="B158" t="s">
        <v>1909</v>
      </c>
      <c r="D158" s="1"/>
      <c r="E158" t="s">
        <v>1736</v>
      </c>
      <c r="F158" s="10">
        <v>60000000</v>
      </c>
      <c r="G158" t="s">
        <v>1738</v>
      </c>
      <c r="H158" t="s">
        <v>60</v>
      </c>
      <c r="I158" s="1">
        <v>45051</v>
      </c>
      <c r="J158" t="s">
        <v>58</v>
      </c>
      <c r="K158" s="1" t="s">
        <v>1065</v>
      </c>
      <c r="L158" t="s">
        <v>15</v>
      </c>
      <c r="M158" t="s">
        <v>40</v>
      </c>
      <c r="N158" s="10">
        <v>60000000</v>
      </c>
      <c r="T158" s="1"/>
      <c r="U158" s="1"/>
    </row>
    <row r="159" spans="1:23" x14ac:dyDescent="0.25">
      <c r="A159" t="s">
        <v>1918</v>
      </c>
      <c r="B159" t="s">
        <v>1910</v>
      </c>
      <c r="D159" s="1">
        <v>43755</v>
      </c>
      <c r="E159" s="1"/>
      <c r="G159" s="1"/>
      <c r="H159" s="1"/>
      <c r="J159" s="1"/>
      <c r="K159" s="1" t="s">
        <v>1065</v>
      </c>
      <c r="L159" t="s">
        <v>15</v>
      </c>
      <c r="M159" t="s">
        <v>40</v>
      </c>
      <c r="N159" s="10">
        <v>11998423.83</v>
      </c>
      <c r="O159" t="s">
        <v>3</v>
      </c>
      <c r="P159" t="s">
        <v>35</v>
      </c>
      <c r="T159" s="1"/>
      <c r="U159" s="1">
        <v>44070</v>
      </c>
      <c r="V159">
        <v>534769</v>
      </c>
      <c r="W159">
        <v>98</v>
      </c>
    </row>
    <row r="160" spans="1:23" x14ac:dyDescent="0.25">
      <c r="A160" t="s">
        <v>37</v>
      </c>
      <c r="B160" t="s">
        <v>1910</v>
      </c>
      <c r="D160" s="1">
        <v>44398</v>
      </c>
      <c r="E160" t="s">
        <v>1739</v>
      </c>
      <c r="F160" s="10">
        <v>3750000</v>
      </c>
      <c r="G160" t="s">
        <v>1740</v>
      </c>
      <c r="H160" t="s">
        <v>1498</v>
      </c>
      <c r="I160" s="1">
        <v>44650</v>
      </c>
      <c r="J160" t="s">
        <v>1499</v>
      </c>
      <c r="K160" s="1" t="s">
        <v>1066</v>
      </c>
      <c r="L160" t="s">
        <v>14</v>
      </c>
      <c r="M160" t="s">
        <v>41</v>
      </c>
      <c r="N160" s="10">
        <v>3750000</v>
      </c>
      <c r="O160" t="s">
        <v>3</v>
      </c>
      <c r="P160" t="s">
        <v>35</v>
      </c>
      <c r="T160" s="1"/>
      <c r="U160" s="1">
        <v>44651</v>
      </c>
      <c r="V160">
        <v>600250</v>
      </c>
      <c r="W160">
        <v>47</v>
      </c>
    </row>
    <row r="161" spans="1:23" x14ac:dyDescent="0.25">
      <c r="A161" t="s">
        <v>37</v>
      </c>
      <c r="B161" t="s">
        <v>1910</v>
      </c>
      <c r="D161" s="1">
        <v>45096</v>
      </c>
      <c r="E161" t="s">
        <v>1741</v>
      </c>
      <c r="F161" s="10">
        <v>50000000</v>
      </c>
      <c r="G161" t="s">
        <v>1742</v>
      </c>
      <c r="H161" t="s">
        <v>1493</v>
      </c>
      <c r="I161" s="1">
        <v>45203</v>
      </c>
      <c r="J161" t="s">
        <v>58</v>
      </c>
      <c r="K161" s="1" t="s">
        <v>1067</v>
      </c>
      <c r="L161" t="s">
        <v>29</v>
      </c>
      <c r="M161" t="s">
        <v>38</v>
      </c>
      <c r="N161" s="10">
        <v>50000000</v>
      </c>
      <c r="O161" t="s">
        <v>2</v>
      </c>
      <c r="P161" t="s">
        <v>36</v>
      </c>
      <c r="T161" s="1"/>
      <c r="U161" s="1">
        <v>45230</v>
      </c>
      <c r="V161">
        <v>622676</v>
      </c>
      <c r="W161">
        <v>47</v>
      </c>
    </row>
    <row r="162" spans="1:23" x14ac:dyDescent="0.25">
      <c r="A162" t="s">
        <v>37</v>
      </c>
      <c r="B162" t="s">
        <v>1910</v>
      </c>
      <c r="D162" s="1">
        <v>43497</v>
      </c>
      <c r="E162" t="s">
        <v>1743</v>
      </c>
      <c r="F162" s="10">
        <v>3000000</v>
      </c>
      <c r="G162" t="s">
        <v>1744</v>
      </c>
      <c r="H162" t="s">
        <v>1498</v>
      </c>
      <c r="I162" s="1">
        <v>43599</v>
      </c>
      <c r="J162" t="s">
        <v>1499</v>
      </c>
      <c r="K162" s="1" t="s">
        <v>1068</v>
      </c>
      <c r="L162" t="s">
        <v>16</v>
      </c>
      <c r="M162" t="s">
        <v>41</v>
      </c>
      <c r="N162" s="10">
        <v>2997408.12</v>
      </c>
      <c r="O162" t="s">
        <v>3</v>
      </c>
      <c r="P162" t="s">
        <v>35</v>
      </c>
      <c r="T162" s="1"/>
      <c r="U162" s="1">
        <v>43608</v>
      </c>
      <c r="V162">
        <v>523350</v>
      </c>
      <c r="W162">
        <v>19</v>
      </c>
    </row>
    <row r="163" spans="1:23" x14ac:dyDescent="0.25">
      <c r="A163" t="s">
        <v>45</v>
      </c>
      <c r="B163" t="s">
        <v>1909</v>
      </c>
      <c r="D163" s="1"/>
      <c r="E163" t="s">
        <v>1743</v>
      </c>
      <c r="F163" s="10">
        <v>6000000</v>
      </c>
      <c r="G163" t="s">
        <v>1748</v>
      </c>
      <c r="H163" t="s">
        <v>57</v>
      </c>
      <c r="I163" s="1">
        <v>45141</v>
      </c>
      <c r="J163" t="s">
        <v>58</v>
      </c>
      <c r="K163" s="1" t="s">
        <v>1068</v>
      </c>
      <c r="L163" t="s">
        <v>16</v>
      </c>
      <c r="M163" t="s">
        <v>41</v>
      </c>
      <c r="N163" s="10">
        <v>6000000</v>
      </c>
      <c r="T163" s="1"/>
      <c r="U163" s="1"/>
    </row>
    <row r="164" spans="1:23" x14ac:dyDescent="0.25">
      <c r="A164" t="s">
        <v>37</v>
      </c>
      <c r="B164" t="s">
        <v>1910</v>
      </c>
      <c r="D164" s="1">
        <v>43539</v>
      </c>
      <c r="E164" t="s">
        <v>1745</v>
      </c>
      <c r="F164" s="10">
        <v>10000000</v>
      </c>
      <c r="G164" t="s">
        <v>1746</v>
      </c>
      <c r="H164" t="s">
        <v>60</v>
      </c>
      <c r="I164" s="1">
        <v>43602</v>
      </c>
      <c r="J164" t="s">
        <v>58</v>
      </c>
      <c r="K164" s="1" t="s">
        <v>1069</v>
      </c>
      <c r="L164" t="s">
        <v>14</v>
      </c>
      <c r="M164" t="s">
        <v>41</v>
      </c>
      <c r="N164" s="10">
        <v>10000000</v>
      </c>
      <c r="O164" t="s">
        <v>3</v>
      </c>
      <c r="P164" t="s">
        <v>35</v>
      </c>
      <c r="T164" s="1"/>
      <c r="U164" s="1">
        <v>43605</v>
      </c>
      <c r="V164">
        <v>527018</v>
      </c>
      <c r="W164">
        <v>61</v>
      </c>
    </row>
    <row r="165" spans="1:23" x14ac:dyDescent="0.25">
      <c r="A165" t="s">
        <v>37</v>
      </c>
      <c r="B165" t="s">
        <v>1910</v>
      </c>
      <c r="D165" s="1">
        <v>44720</v>
      </c>
      <c r="E165" t="s">
        <v>1745</v>
      </c>
      <c r="F165" s="10">
        <v>5000000</v>
      </c>
      <c r="G165" t="s">
        <v>1747</v>
      </c>
      <c r="H165" t="s">
        <v>1498</v>
      </c>
      <c r="I165" s="1">
        <v>44726</v>
      </c>
      <c r="J165" t="s">
        <v>1499</v>
      </c>
      <c r="K165" s="1" t="s">
        <v>1069</v>
      </c>
      <c r="L165" t="s">
        <v>14</v>
      </c>
      <c r="M165" t="s">
        <v>41</v>
      </c>
      <c r="N165" s="10">
        <v>5000000</v>
      </c>
      <c r="O165" t="s">
        <v>3</v>
      </c>
      <c r="P165" t="s">
        <v>35</v>
      </c>
      <c r="T165" s="1"/>
      <c r="U165" s="1">
        <v>44736</v>
      </c>
      <c r="V165">
        <v>610864</v>
      </c>
      <c r="W165">
        <v>78</v>
      </c>
    </row>
    <row r="166" spans="1:23" x14ac:dyDescent="0.25">
      <c r="A166" t="s">
        <v>37</v>
      </c>
      <c r="B166" t="s">
        <v>1910</v>
      </c>
      <c r="D166" s="1">
        <v>43564</v>
      </c>
      <c r="E166" t="s">
        <v>1749</v>
      </c>
      <c r="F166" s="10">
        <v>10000000</v>
      </c>
      <c r="G166" t="s">
        <v>1750</v>
      </c>
      <c r="H166" t="s">
        <v>60</v>
      </c>
      <c r="I166" s="1">
        <v>43665</v>
      </c>
      <c r="J166" t="s">
        <v>58</v>
      </c>
      <c r="K166" s="1" t="s">
        <v>1070</v>
      </c>
      <c r="L166" t="s">
        <v>16</v>
      </c>
      <c r="M166" t="s">
        <v>41</v>
      </c>
      <c r="N166" s="10">
        <v>9829205.5700000003</v>
      </c>
      <c r="O166" t="s">
        <v>3</v>
      </c>
      <c r="P166" t="s">
        <v>35</v>
      </c>
      <c r="T166" s="1"/>
      <c r="U166" s="1">
        <v>43696</v>
      </c>
      <c r="V166">
        <v>528324</v>
      </c>
      <c r="W166">
        <v>96</v>
      </c>
    </row>
    <row r="167" spans="1:23" x14ac:dyDescent="0.25">
      <c r="A167" t="s">
        <v>37</v>
      </c>
      <c r="B167" t="s">
        <v>1910</v>
      </c>
      <c r="D167" s="1">
        <v>44222</v>
      </c>
      <c r="E167" t="s">
        <v>1749</v>
      </c>
      <c r="F167" s="10">
        <v>50000000</v>
      </c>
      <c r="G167" t="s">
        <v>1751</v>
      </c>
      <c r="H167" t="s">
        <v>60</v>
      </c>
      <c r="I167" s="1">
        <v>44333</v>
      </c>
      <c r="J167" t="s">
        <v>58</v>
      </c>
      <c r="K167" s="1" t="s">
        <v>1070</v>
      </c>
      <c r="L167" t="s">
        <v>16</v>
      </c>
      <c r="M167" t="s">
        <v>41</v>
      </c>
      <c r="N167" s="10">
        <v>50000000</v>
      </c>
      <c r="O167" t="s">
        <v>3</v>
      </c>
      <c r="P167" t="s">
        <v>35</v>
      </c>
      <c r="T167" s="1"/>
      <c r="U167" s="1">
        <v>44462</v>
      </c>
      <c r="V167">
        <v>554924</v>
      </c>
      <c r="W167">
        <v>92</v>
      </c>
    </row>
    <row r="168" spans="1:23" x14ac:dyDescent="0.25">
      <c r="A168" t="s">
        <v>37</v>
      </c>
      <c r="B168" t="s">
        <v>1910</v>
      </c>
      <c r="D168" s="1">
        <v>44462</v>
      </c>
      <c r="E168" t="s">
        <v>1749</v>
      </c>
      <c r="F168" s="10">
        <v>70800000</v>
      </c>
      <c r="G168" t="s">
        <v>1752</v>
      </c>
      <c r="H168" t="s">
        <v>60</v>
      </c>
      <c r="I168" s="1">
        <v>44511</v>
      </c>
      <c r="J168" t="s">
        <v>58</v>
      </c>
      <c r="K168" s="1" t="s">
        <v>1070</v>
      </c>
      <c r="L168" t="s">
        <v>16</v>
      </c>
      <c r="M168" t="s">
        <v>41</v>
      </c>
      <c r="N168" s="10">
        <v>70800000</v>
      </c>
      <c r="O168" t="s">
        <v>3</v>
      </c>
      <c r="P168" t="s">
        <v>35</v>
      </c>
      <c r="T168" s="1"/>
      <c r="U168" s="1">
        <v>44539</v>
      </c>
      <c r="V168">
        <v>601843</v>
      </c>
      <c r="W168">
        <v>22</v>
      </c>
    </row>
    <row r="169" spans="1:23" x14ac:dyDescent="0.25">
      <c r="A169" t="s">
        <v>37</v>
      </c>
      <c r="B169" t="s">
        <v>1910</v>
      </c>
      <c r="D169" s="1">
        <v>44747</v>
      </c>
      <c r="E169" t="s">
        <v>1749</v>
      </c>
      <c r="F169" s="10">
        <v>80000000</v>
      </c>
      <c r="G169" t="s">
        <v>1753</v>
      </c>
      <c r="H169" t="s">
        <v>60</v>
      </c>
      <c r="I169" s="1">
        <v>44917</v>
      </c>
      <c r="J169" t="s">
        <v>58</v>
      </c>
      <c r="K169" s="1" t="s">
        <v>1070</v>
      </c>
      <c r="L169" t="s">
        <v>16</v>
      </c>
      <c r="M169" t="s">
        <v>41</v>
      </c>
      <c r="N169" s="10">
        <v>80000000</v>
      </c>
      <c r="O169" t="s">
        <v>3</v>
      </c>
      <c r="P169" t="s">
        <v>35</v>
      </c>
      <c r="T169" s="1"/>
      <c r="U169" s="1">
        <v>44957</v>
      </c>
      <c r="V169">
        <v>611541</v>
      </c>
      <c r="W169">
        <v>87</v>
      </c>
    </row>
    <row r="170" spans="1:23" x14ac:dyDescent="0.25">
      <c r="A170" t="s">
        <v>37</v>
      </c>
      <c r="B170" t="s">
        <v>1910</v>
      </c>
      <c r="D170" s="1">
        <v>44970</v>
      </c>
      <c r="E170" t="s">
        <v>1749</v>
      </c>
      <c r="F170" s="10">
        <v>100000000</v>
      </c>
      <c r="G170" t="s">
        <v>1754</v>
      </c>
      <c r="H170" t="s">
        <v>60</v>
      </c>
      <c r="I170" s="1">
        <v>45156</v>
      </c>
      <c r="J170" t="s">
        <v>58</v>
      </c>
      <c r="K170" s="1" t="s">
        <v>1070</v>
      </c>
      <c r="L170" t="s">
        <v>16</v>
      </c>
      <c r="M170" t="s">
        <v>41</v>
      </c>
      <c r="N170" s="10">
        <v>100000000</v>
      </c>
      <c r="O170" t="s">
        <v>3</v>
      </c>
      <c r="P170" t="s">
        <v>35</v>
      </c>
      <c r="T170" s="1"/>
      <c r="U170" s="1">
        <v>45170</v>
      </c>
      <c r="V170">
        <v>619260</v>
      </c>
      <c r="W170">
        <v>64</v>
      </c>
    </row>
    <row r="171" spans="1:23" x14ac:dyDescent="0.25">
      <c r="A171" t="s">
        <v>37</v>
      </c>
      <c r="B171" t="s">
        <v>1909</v>
      </c>
      <c r="D171" s="1"/>
      <c r="E171" t="s">
        <v>1749</v>
      </c>
      <c r="F171" s="10">
        <v>30000000</v>
      </c>
      <c r="G171" t="s">
        <v>1755</v>
      </c>
      <c r="H171" t="s">
        <v>60</v>
      </c>
      <c r="I171" s="1">
        <v>43605</v>
      </c>
      <c r="J171" t="s">
        <v>58</v>
      </c>
      <c r="K171" s="1" t="s">
        <v>1070</v>
      </c>
      <c r="L171" t="s">
        <v>16</v>
      </c>
      <c r="M171" t="s">
        <v>41</v>
      </c>
      <c r="N171" s="10">
        <v>30000000</v>
      </c>
      <c r="T171" s="1"/>
      <c r="U171" s="1"/>
    </row>
    <row r="172" spans="1:23" x14ac:dyDescent="0.25">
      <c r="A172" t="s">
        <v>37</v>
      </c>
      <c r="B172" t="s">
        <v>1910</v>
      </c>
      <c r="D172" s="1">
        <v>43594</v>
      </c>
      <c r="E172" t="s">
        <v>1756</v>
      </c>
      <c r="F172" s="10">
        <v>1600000</v>
      </c>
      <c r="G172" t="s">
        <v>1757</v>
      </c>
      <c r="H172" t="s">
        <v>1498</v>
      </c>
      <c r="I172" s="1">
        <v>43889</v>
      </c>
      <c r="J172" t="s">
        <v>1499</v>
      </c>
      <c r="K172" s="1" t="s">
        <v>1071</v>
      </c>
      <c r="L172" t="s">
        <v>15</v>
      </c>
      <c r="M172" t="s">
        <v>40</v>
      </c>
      <c r="N172" s="10">
        <v>1094277.1399999999</v>
      </c>
      <c r="O172" t="s">
        <v>3</v>
      </c>
      <c r="P172" t="s">
        <v>35</v>
      </c>
      <c r="T172" s="1"/>
      <c r="U172" s="1">
        <v>43895</v>
      </c>
      <c r="V172">
        <v>529556</v>
      </c>
      <c r="W172">
        <v>25</v>
      </c>
    </row>
    <row r="173" spans="1:23" x14ac:dyDescent="0.25">
      <c r="A173" t="s">
        <v>37</v>
      </c>
      <c r="B173" t="s">
        <v>1910</v>
      </c>
      <c r="D173" s="1">
        <v>44784</v>
      </c>
      <c r="E173" t="s">
        <v>1758</v>
      </c>
      <c r="F173" s="10">
        <v>59500000</v>
      </c>
      <c r="G173" t="s">
        <v>1759</v>
      </c>
      <c r="H173" t="s">
        <v>60</v>
      </c>
      <c r="I173" s="1">
        <v>45076</v>
      </c>
      <c r="J173" t="s">
        <v>58</v>
      </c>
      <c r="K173" s="1" t="s">
        <v>1072</v>
      </c>
      <c r="L173" t="s">
        <v>31</v>
      </c>
      <c r="M173" t="s">
        <v>38</v>
      </c>
      <c r="N173" s="10">
        <v>59500000</v>
      </c>
      <c r="O173" t="s">
        <v>3</v>
      </c>
      <c r="P173" t="s">
        <v>35</v>
      </c>
      <c r="T173" s="1"/>
      <c r="U173" s="1">
        <v>45107</v>
      </c>
      <c r="V173">
        <v>612372</v>
      </c>
      <c r="W173">
        <v>64</v>
      </c>
    </row>
    <row r="174" spans="1:23" x14ac:dyDescent="0.25">
      <c r="A174" t="s">
        <v>37</v>
      </c>
      <c r="B174" t="s">
        <v>1910</v>
      </c>
      <c r="D174" s="1">
        <v>44741</v>
      </c>
      <c r="E174" t="s">
        <v>1760</v>
      </c>
      <c r="F174" s="10">
        <v>6000000</v>
      </c>
      <c r="G174" t="s">
        <v>1761</v>
      </c>
      <c r="H174" t="s">
        <v>60</v>
      </c>
      <c r="I174" s="1">
        <v>45056</v>
      </c>
      <c r="J174" t="s">
        <v>58</v>
      </c>
      <c r="K174" s="1" t="s">
        <v>1073</v>
      </c>
      <c r="L174" t="s">
        <v>15</v>
      </c>
      <c r="M174" t="s">
        <v>40</v>
      </c>
      <c r="N174" s="10">
        <v>6000000</v>
      </c>
      <c r="O174" t="s">
        <v>3</v>
      </c>
      <c r="P174" t="s">
        <v>35</v>
      </c>
      <c r="T174" s="1"/>
      <c r="U174" s="1">
        <v>45058</v>
      </c>
      <c r="V174">
        <v>611361</v>
      </c>
      <c r="W174">
        <v>19</v>
      </c>
    </row>
    <row r="175" spans="1:23" x14ac:dyDescent="0.25">
      <c r="A175" t="s">
        <v>37</v>
      </c>
      <c r="B175" t="s">
        <v>1909</v>
      </c>
      <c r="D175" s="1"/>
      <c r="E175" t="s">
        <v>1762</v>
      </c>
      <c r="F175" s="10">
        <v>5000000</v>
      </c>
      <c r="G175" t="s">
        <v>1763</v>
      </c>
      <c r="H175" t="s">
        <v>1498</v>
      </c>
      <c r="I175" s="1">
        <v>45288</v>
      </c>
      <c r="J175" t="s">
        <v>1499</v>
      </c>
      <c r="K175" s="1" t="s">
        <v>1766</v>
      </c>
      <c r="L175" t="s">
        <v>15</v>
      </c>
      <c r="M175" s="1" t="s">
        <v>40</v>
      </c>
      <c r="N175" s="10">
        <v>5000000</v>
      </c>
      <c r="T175" s="1"/>
      <c r="U175" s="1"/>
    </row>
    <row r="176" spans="1:23" x14ac:dyDescent="0.25">
      <c r="A176" t="s">
        <v>37</v>
      </c>
      <c r="B176" t="s">
        <v>1910</v>
      </c>
      <c r="D176" s="1">
        <v>44767</v>
      </c>
      <c r="E176" t="s">
        <v>1764</v>
      </c>
      <c r="F176" s="10">
        <v>2000000</v>
      </c>
      <c r="G176" t="s">
        <v>1765</v>
      </c>
      <c r="H176" t="s">
        <v>1498</v>
      </c>
      <c r="I176" s="1">
        <v>45064</v>
      </c>
      <c r="J176" t="s">
        <v>1499</v>
      </c>
      <c r="K176" s="1" t="s">
        <v>1074</v>
      </c>
      <c r="L176" t="s">
        <v>21</v>
      </c>
      <c r="M176" t="s">
        <v>54</v>
      </c>
      <c r="N176" s="10">
        <v>2000000</v>
      </c>
      <c r="O176" t="s">
        <v>3</v>
      </c>
      <c r="P176" t="s">
        <v>35</v>
      </c>
      <c r="T176" s="1"/>
      <c r="U176" s="1">
        <v>45076</v>
      </c>
      <c r="V176">
        <v>611982</v>
      </c>
      <c r="W176">
        <v>28</v>
      </c>
    </row>
    <row r="177" spans="1:23" x14ac:dyDescent="0.25">
      <c r="A177" t="s">
        <v>45</v>
      </c>
      <c r="B177" t="s">
        <v>1909</v>
      </c>
      <c r="D177" s="1"/>
      <c r="E177" t="s">
        <v>1767</v>
      </c>
      <c r="F177" s="10">
        <v>9956002.8000000007</v>
      </c>
      <c r="G177" t="s">
        <v>1769</v>
      </c>
      <c r="H177" t="s">
        <v>57</v>
      </c>
      <c r="I177" s="1">
        <v>43838</v>
      </c>
      <c r="J177" t="s">
        <v>58</v>
      </c>
      <c r="K177" s="1" t="s">
        <v>1075</v>
      </c>
      <c r="L177" t="s">
        <v>25</v>
      </c>
      <c r="M177" t="s">
        <v>39</v>
      </c>
      <c r="N177" s="10">
        <v>9956002.8000000007</v>
      </c>
      <c r="T177" s="1"/>
      <c r="U177" s="1"/>
    </row>
    <row r="178" spans="1:23" x14ac:dyDescent="0.25">
      <c r="A178" t="s">
        <v>37</v>
      </c>
      <c r="B178" t="s">
        <v>1910</v>
      </c>
      <c r="D178" s="1">
        <v>43677</v>
      </c>
      <c r="E178" t="s">
        <v>1767</v>
      </c>
      <c r="F178" s="10">
        <v>9956002.8000000007</v>
      </c>
      <c r="G178" t="s">
        <v>1768</v>
      </c>
      <c r="H178" t="s">
        <v>60</v>
      </c>
      <c r="I178" s="1">
        <v>43846</v>
      </c>
      <c r="J178" t="s">
        <v>58</v>
      </c>
      <c r="K178" s="1" t="s">
        <v>1075</v>
      </c>
      <c r="L178" t="s">
        <v>25</v>
      </c>
      <c r="M178" t="s">
        <v>39</v>
      </c>
      <c r="N178" s="10">
        <v>9956002.8000000007</v>
      </c>
      <c r="O178" t="s">
        <v>3</v>
      </c>
      <c r="P178" t="s">
        <v>35</v>
      </c>
      <c r="T178" s="1"/>
      <c r="U178" s="1">
        <v>43894</v>
      </c>
      <c r="V178">
        <v>532414</v>
      </c>
      <c r="W178">
        <v>67</v>
      </c>
    </row>
    <row r="179" spans="1:23" x14ac:dyDescent="0.25">
      <c r="A179" t="s">
        <v>45</v>
      </c>
      <c r="B179" t="s">
        <v>1909</v>
      </c>
      <c r="D179" s="1"/>
      <c r="E179" t="s">
        <v>1770</v>
      </c>
      <c r="F179" s="10">
        <v>10000000</v>
      </c>
      <c r="G179" t="s">
        <v>1772</v>
      </c>
      <c r="H179" t="s">
        <v>57</v>
      </c>
      <c r="I179" s="1">
        <v>44791</v>
      </c>
      <c r="J179" t="s">
        <v>58</v>
      </c>
      <c r="K179" s="1" t="s">
        <v>1076</v>
      </c>
      <c r="L179" t="s">
        <v>17</v>
      </c>
      <c r="M179" t="s">
        <v>41</v>
      </c>
      <c r="N179" s="10">
        <v>10000000</v>
      </c>
      <c r="T179" s="1"/>
      <c r="U179" s="1"/>
    </row>
    <row r="180" spans="1:23" x14ac:dyDescent="0.25">
      <c r="A180" t="s">
        <v>37</v>
      </c>
      <c r="B180" t="s">
        <v>1910</v>
      </c>
      <c r="D180" s="1">
        <v>44523</v>
      </c>
      <c r="E180" t="s">
        <v>1770</v>
      </c>
      <c r="F180" s="10">
        <v>4500000</v>
      </c>
      <c r="G180" t="s">
        <v>1771</v>
      </c>
      <c r="H180" t="s">
        <v>1498</v>
      </c>
      <c r="I180" s="1">
        <v>44799</v>
      </c>
      <c r="J180" t="s">
        <v>1499</v>
      </c>
      <c r="K180" s="1" t="s">
        <v>1076</v>
      </c>
      <c r="L180" t="s">
        <v>17</v>
      </c>
      <c r="M180" t="s">
        <v>41</v>
      </c>
      <c r="N180" s="10">
        <v>4500000</v>
      </c>
      <c r="O180" t="s">
        <v>3</v>
      </c>
      <c r="P180" t="s">
        <v>35</v>
      </c>
      <c r="T180" s="1"/>
      <c r="U180" s="1">
        <v>44803</v>
      </c>
      <c r="V180">
        <v>603237</v>
      </c>
      <c r="W180">
        <v>29</v>
      </c>
    </row>
    <row r="181" spans="1:23" x14ac:dyDescent="0.25">
      <c r="A181" t="s">
        <v>37</v>
      </c>
      <c r="B181" t="s">
        <v>1910</v>
      </c>
      <c r="D181" s="1">
        <v>44705</v>
      </c>
      <c r="E181" t="s">
        <v>1773</v>
      </c>
      <c r="F181" s="10">
        <v>5000000</v>
      </c>
      <c r="G181" t="s">
        <v>1774</v>
      </c>
      <c r="H181" t="s">
        <v>1498</v>
      </c>
      <c r="I181" s="1">
        <v>44813</v>
      </c>
      <c r="J181" t="s">
        <v>1499</v>
      </c>
      <c r="K181" s="1" t="s">
        <v>1077</v>
      </c>
      <c r="L181" t="s">
        <v>34</v>
      </c>
      <c r="M181" t="s">
        <v>38</v>
      </c>
      <c r="N181" s="10">
        <v>5000000</v>
      </c>
      <c r="O181" t="s">
        <v>3</v>
      </c>
      <c r="P181" t="s">
        <v>35</v>
      </c>
      <c r="T181" s="1"/>
      <c r="U181" s="1">
        <v>44817</v>
      </c>
      <c r="V181">
        <v>610486</v>
      </c>
      <c r="W181">
        <v>90</v>
      </c>
    </row>
    <row r="182" spans="1:23" x14ac:dyDescent="0.25">
      <c r="A182" t="s">
        <v>37</v>
      </c>
      <c r="B182" t="s">
        <v>1910</v>
      </c>
      <c r="D182" s="1">
        <v>44287</v>
      </c>
      <c r="E182" t="s">
        <v>1775</v>
      </c>
      <c r="F182" s="10">
        <v>14000000</v>
      </c>
      <c r="G182" t="s">
        <v>1776</v>
      </c>
      <c r="H182" t="s">
        <v>60</v>
      </c>
      <c r="I182" s="1">
        <v>44523</v>
      </c>
      <c r="J182" t="s">
        <v>58</v>
      </c>
      <c r="K182" s="1" t="s">
        <v>1078</v>
      </c>
      <c r="L182" t="s">
        <v>14</v>
      </c>
      <c r="M182" t="s">
        <v>41</v>
      </c>
      <c r="N182" s="10">
        <v>14000000</v>
      </c>
      <c r="O182" t="s">
        <v>3</v>
      </c>
      <c r="P182" t="s">
        <v>35</v>
      </c>
      <c r="T182" s="1"/>
      <c r="U182" s="1">
        <v>44526</v>
      </c>
      <c r="V182">
        <v>558146</v>
      </c>
      <c r="W182">
        <v>60</v>
      </c>
    </row>
    <row r="183" spans="1:23" x14ac:dyDescent="0.25">
      <c r="A183" t="s">
        <v>37</v>
      </c>
      <c r="B183" t="s">
        <v>1910</v>
      </c>
      <c r="D183" s="1">
        <v>44711</v>
      </c>
      <c r="E183" t="s">
        <v>1777</v>
      </c>
      <c r="F183" s="10">
        <v>5000000</v>
      </c>
      <c r="G183" t="s">
        <v>1778</v>
      </c>
      <c r="H183" t="s">
        <v>1498</v>
      </c>
      <c r="I183" s="1">
        <v>44739</v>
      </c>
      <c r="J183" t="s">
        <v>1499</v>
      </c>
      <c r="K183" s="1" t="s">
        <v>1079</v>
      </c>
      <c r="L183" t="s">
        <v>14</v>
      </c>
      <c r="M183" t="s">
        <v>41</v>
      </c>
      <c r="N183" s="10">
        <v>5000000</v>
      </c>
      <c r="O183" t="s">
        <v>3</v>
      </c>
      <c r="P183" t="s">
        <v>35</v>
      </c>
      <c r="T183" s="1"/>
      <c r="U183" s="1">
        <v>44741</v>
      </c>
      <c r="V183">
        <v>610580</v>
      </c>
      <c r="W183">
        <v>49</v>
      </c>
    </row>
    <row r="184" spans="1:23" x14ac:dyDescent="0.25">
      <c r="A184" t="s">
        <v>37</v>
      </c>
      <c r="B184" t="s">
        <v>1910</v>
      </c>
      <c r="D184" s="1">
        <v>43579</v>
      </c>
      <c r="E184" t="s">
        <v>1779</v>
      </c>
      <c r="F184" s="10">
        <v>4000000</v>
      </c>
      <c r="G184" t="s">
        <v>1780</v>
      </c>
      <c r="H184" t="s">
        <v>1498</v>
      </c>
      <c r="I184" s="1">
        <v>43685</v>
      </c>
      <c r="J184" t="s">
        <v>1499</v>
      </c>
      <c r="K184" s="1" t="s">
        <v>1080</v>
      </c>
      <c r="L184" t="s">
        <v>14</v>
      </c>
      <c r="M184" t="s">
        <v>41</v>
      </c>
      <c r="N184" s="10">
        <v>3960402.29</v>
      </c>
      <c r="O184" t="s">
        <v>3</v>
      </c>
      <c r="P184" t="s">
        <v>35</v>
      </c>
      <c r="T184" s="1"/>
      <c r="U184" s="1">
        <v>43699</v>
      </c>
      <c r="V184">
        <v>528909</v>
      </c>
      <c r="W184">
        <v>62</v>
      </c>
    </row>
    <row r="185" spans="1:23" x14ac:dyDescent="0.25">
      <c r="A185" t="s">
        <v>37</v>
      </c>
      <c r="B185" t="s">
        <v>1910</v>
      </c>
      <c r="D185" s="1">
        <v>45034</v>
      </c>
      <c r="E185" t="s">
        <v>1779</v>
      </c>
      <c r="F185" s="10">
        <v>6500000</v>
      </c>
      <c r="G185" t="s">
        <v>1781</v>
      </c>
      <c r="H185" t="s">
        <v>1498</v>
      </c>
      <c r="I185" s="1">
        <v>45194</v>
      </c>
      <c r="J185" t="s">
        <v>1499</v>
      </c>
      <c r="K185" s="1" t="s">
        <v>1080</v>
      </c>
      <c r="L185" t="s">
        <v>14</v>
      </c>
      <c r="M185" t="s">
        <v>41</v>
      </c>
      <c r="N185" s="10">
        <v>6500000</v>
      </c>
      <c r="O185" t="s">
        <v>3</v>
      </c>
      <c r="P185" t="s">
        <v>35</v>
      </c>
      <c r="T185" s="1"/>
      <c r="U185" s="1">
        <v>45252</v>
      </c>
      <c r="V185">
        <v>621134</v>
      </c>
      <c r="W185">
        <v>61</v>
      </c>
    </row>
    <row r="186" spans="1:23" x14ac:dyDescent="0.25">
      <c r="A186" t="s">
        <v>45</v>
      </c>
      <c r="B186" t="s">
        <v>1909</v>
      </c>
      <c r="D186" s="1"/>
      <c r="E186" t="s">
        <v>1782</v>
      </c>
      <c r="F186" s="10">
        <v>1200000</v>
      </c>
      <c r="G186" t="s">
        <v>1784</v>
      </c>
      <c r="H186" t="s">
        <v>57</v>
      </c>
      <c r="I186" s="1">
        <v>44041</v>
      </c>
      <c r="J186" t="s">
        <v>58</v>
      </c>
      <c r="K186" s="1" t="s">
        <v>1081</v>
      </c>
      <c r="L186" t="s">
        <v>17</v>
      </c>
      <c r="M186" t="s">
        <v>41</v>
      </c>
      <c r="N186" s="10">
        <v>1200000</v>
      </c>
      <c r="T186" s="1"/>
      <c r="U186" s="1"/>
    </row>
    <row r="187" spans="1:23" x14ac:dyDescent="0.25">
      <c r="A187" t="s">
        <v>37</v>
      </c>
      <c r="B187" t="s">
        <v>1910</v>
      </c>
      <c r="D187" s="1">
        <v>43698</v>
      </c>
      <c r="E187" t="s">
        <v>1782</v>
      </c>
      <c r="F187" s="10">
        <v>1200000</v>
      </c>
      <c r="G187" t="s">
        <v>1783</v>
      </c>
      <c r="H187" t="s">
        <v>1498</v>
      </c>
      <c r="I187" s="1">
        <v>44042</v>
      </c>
      <c r="J187" t="s">
        <v>1499</v>
      </c>
      <c r="K187" s="1" t="s">
        <v>1081</v>
      </c>
      <c r="L187" t="s">
        <v>17</v>
      </c>
      <c r="M187" t="s">
        <v>41</v>
      </c>
      <c r="N187" s="10">
        <v>1200000</v>
      </c>
      <c r="O187" t="s">
        <v>3</v>
      </c>
      <c r="P187" t="s">
        <v>35</v>
      </c>
      <c r="T187" s="1"/>
      <c r="U187" s="1">
        <v>44075</v>
      </c>
      <c r="V187">
        <v>533040</v>
      </c>
      <c r="W187">
        <v>65</v>
      </c>
    </row>
    <row r="188" spans="1:23" x14ac:dyDescent="0.25">
      <c r="A188" t="s">
        <v>45</v>
      </c>
      <c r="B188" t="s">
        <v>1909</v>
      </c>
      <c r="D188" s="1"/>
      <c r="E188" t="s">
        <v>1785</v>
      </c>
      <c r="F188" s="10">
        <v>3000000</v>
      </c>
      <c r="G188" t="s">
        <v>1786</v>
      </c>
      <c r="H188" t="s">
        <v>1594</v>
      </c>
      <c r="I188" s="1">
        <v>44833</v>
      </c>
      <c r="J188" t="s">
        <v>1499</v>
      </c>
      <c r="K188" s="1" t="s">
        <v>1787</v>
      </c>
      <c r="L188" t="s">
        <v>15</v>
      </c>
      <c r="M188" s="1" t="s">
        <v>40</v>
      </c>
      <c r="N188" s="10">
        <v>3000000</v>
      </c>
      <c r="T188" s="1"/>
      <c r="U188" s="1"/>
    </row>
    <row r="189" spans="1:23" x14ac:dyDescent="0.25">
      <c r="A189" t="s">
        <v>37</v>
      </c>
      <c r="B189" t="s">
        <v>1910</v>
      </c>
      <c r="D189" s="1">
        <v>44532</v>
      </c>
      <c r="E189" t="s">
        <v>1788</v>
      </c>
      <c r="F189" s="10">
        <v>30000000</v>
      </c>
      <c r="G189" t="s">
        <v>1789</v>
      </c>
      <c r="H189" t="s">
        <v>60</v>
      </c>
      <c r="I189" s="1">
        <v>44784</v>
      </c>
      <c r="J189" t="s">
        <v>58</v>
      </c>
      <c r="K189" s="1" t="s">
        <v>1082</v>
      </c>
      <c r="L189" t="s">
        <v>15</v>
      </c>
      <c r="M189" t="s">
        <v>40</v>
      </c>
      <c r="N189" s="10">
        <v>30000000</v>
      </c>
      <c r="O189" t="s">
        <v>3</v>
      </c>
      <c r="P189" t="s">
        <v>35</v>
      </c>
      <c r="T189" s="1"/>
      <c r="U189" s="1">
        <v>44799</v>
      </c>
      <c r="V189">
        <v>603506</v>
      </c>
      <c r="W189">
        <v>84</v>
      </c>
    </row>
    <row r="190" spans="1:23" x14ac:dyDescent="0.25">
      <c r="A190" t="s">
        <v>37</v>
      </c>
      <c r="B190" t="s">
        <v>1910</v>
      </c>
      <c r="D190" s="1">
        <v>44530</v>
      </c>
      <c r="E190" t="s">
        <v>1790</v>
      </c>
      <c r="F190" s="10">
        <v>1500000</v>
      </c>
      <c r="G190" t="s">
        <v>1791</v>
      </c>
      <c r="H190" t="s">
        <v>1498</v>
      </c>
      <c r="I190" s="1">
        <v>44551</v>
      </c>
      <c r="J190" t="s">
        <v>1499</v>
      </c>
      <c r="K190" s="1" t="s">
        <v>1083</v>
      </c>
      <c r="L190" t="s">
        <v>17</v>
      </c>
      <c r="M190" t="s">
        <v>41</v>
      </c>
      <c r="N190" s="10">
        <v>1500000</v>
      </c>
      <c r="O190" t="s">
        <v>3</v>
      </c>
      <c r="P190" t="s">
        <v>35</v>
      </c>
      <c r="T190" s="1"/>
      <c r="U190" s="1">
        <v>44554</v>
      </c>
      <c r="V190">
        <v>603467</v>
      </c>
      <c r="W190">
        <v>14</v>
      </c>
    </row>
    <row r="191" spans="1:23" x14ac:dyDescent="0.25">
      <c r="A191" t="s">
        <v>37</v>
      </c>
      <c r="B191" t="s">
        <v>1909</v>
      </c>
      <c r="D191" s="1"/>
      <c r="E191" t="s">
        <v>1790</v>
      </c>
      <c r="F191" s="10">
        <v>1500000</v>
      </c>
      <c r="G191" t="s">
        <v>1792</v>
      </c>
      <c r="H191" t="s">
        <v>1498</v>
      </c>
      <c r="I191" s="1">
        <v>45306</v>
      </c>
      <c r="J191" t="s">
        <v>1499</v>
      </c>
      <c r="K191" s="1" t="s">
        <v>1083</v>
      </c>
      <c r="L191" t="s">
        <v>17</v>
      </c>
      <c r="M191" t="s">
        <v>41</v>
      </c>
      <c r="N191" s="10">
        <v>1500000</v>
      </c>
      <c r="T191" s="1"/>
      <c r="U191" s="1"/>
    </row>
    <row r="192" spans="1:23" x14ac:dyDescent="0.25">
      <c r="A192" t="s">
        <v>37</v>
      </c>
      <c r="B192" t="s">
        <v>1910</v>
      </c>
      <c r="D192" s="1">
        <v>44935</v>
      </c>
      <c r="E192" t="s">
        <v>1793</v>
      </c>
      <c r="F192" s="10">
        <v>11700000</v>
      </c>
      <c r="G192" t="s">
        <v>1794</v>
      </c>
      <c r="H192" t="s">
        <v>60</v>
      </c>
      <c r="I192" s="1">
        <v>45035</v>
      </c>
      <c r="J192" t="s">
        <v>58</v>
      </c>
      <c r="K192" s="1" t="s">
        <v>1084</v>
      </c>
      <c r="L192" t="s">
        <v>14</v>
      </c>
      <c r="M192" t="s">
        <v>41</v>
      </c>
      <c r="N192" s="10">
        <v>11700000</v>
      </c>
      <c r="O192" t="s">
        <v>3</v>
      </c>
      <c r="P192" t="s">
        <v>35</v>
      </c>
      <c r="T192" s="1"/>
      <c r="U192" s="1">
        <v>45054</v>
      </c>
      <c r="V192">
        <v>616068</v>
      </c>
      <c r="W192">
        <v>64</v>
      </c>
    </row>
    <row r="193" spans="1:23" x14ac:dyDescent="0.25">
      <c r="A193" t="s">
        <v>1918</v>
      </c>
      <c r="B193" t="s">
        <v>1910</v>
      </c>
      <c r="D193" s="1">
        <v>43860</v>
      </c>
      <c r="E193" s="1"/>
      <c r="G193" s="1"/>
      <c r="H193" s="1"/>
      <c r="J193" s="1"/>
      <c r="K193" s="1" t="s">
        <v>1084</v>
      </c>
      <c r="L193" t="s">
        <v>14</v>
      </c>
      <c r="M193" t="s">
        <v>41</v>
      </c>
      <c r="N193" s="10">
        <v>499735.8</v>
      </c>
      <c r="O193" t="s">
        <v>3</v>
      </c>
      <c r="P193" t="s">
        <v>35</v>
      </c>
      <c r="T193" s="1"/>
      <c r="U193" s="1">
        <v>43986</v>
      </c>
      <c r="V193">
        <v>538416</v>
      </c>
      <c r="W193">
        <v>17</v>
      </c>
    </row>
    <row r="194" spans="1:23" x14ac:dyDescent="0.25">
      <c r="A194" t="s">
        <v>37</v>
      </c>
      <c r="B194" t="s">
        <v>1910</v>
      </c>
      <c r="D194" s="1">
        <v>43644</v>
      </c>
      <c r="E194" t="s">
        <v>1795</v>
      </c>
      <c r="F194" s="10">
        <v>2500000</v>
      </c>
      <c r="G194" t="s">
        <v>1796</v>
      </c>
      <c r="H194" t="s">
        <v>1498</v>
      </c>
      <c r="I194" s="1">
        <v>43755</v>
      </c>
      <c r="J194" t="s">
        <v>1499</v>
      </c>
      <c r="K194" s="1" t="s">
        <v>1085</v>
      </c>
      <c r="L194" t="s">
        <v>17</v>
      </c>
      <c r="M194" t="s">
        <v>41</v>
      </c>
      <c r="N194" s="10">
        <v>2500000</v>
      </c>
      <c r="O194" t="s">
        <v>3</v>
      </c>
      <c r="P194" t="s">
        <v>35</v>
      </c>
      <c r="T194" s="1"/>
      <c r="U194" s="1">
        <v>43892</v>
      </c>
      <c r="V194">
        <v>531280</v>
      </c>
      <c r="W194">
        <v>34</v>
      </c>
    </row>
    <row r="195" spans="1:23" x14ac:dyDescent="0.25">
      <c r="A195" t="s">
        <v>37</v>
      </c>
      <c r="B195" t="s">
        <v>1910</v>
      </c>
      <c r="D195" s="1">
        <v>44511</v>
      </c>
      <c r="E195" t="s">
        <v>1797</v>
      </c>
      <c r="F195" s="10">
        <v>5000000</v>
      </c>
      <c r="G195" t="s">
        <v>1798</v>
      </c>
      <c r="H195" t="s">
        <v>1498</v>
      </c>
      <c r="I195" s="1">
        <v>44559</v>
      </c>
      <c r="J195" t="s">
        <v>1499</v>
      </c>
      <c r="K195" s="1" t="s">
        <v>1086</v>
      </c>
      <c r="L195" t="s">
        <v>34</v>
      </c>
      <c r="M195" t="s">
        <v>38</v>
      </c>
      <c r="N195" s="10">
        <v>5000000</v>
      </c>
      <c r="O195" t="s">
        <v>3</v>
      </c>
      <c r="P195" t="s">
        <v>35</v>
      </c>
      <c r="T195" s="1"/>
      <c r="U195" s="1">
        <v>44560</v>
      </c>
      <c r="V195">
        <v>603043</v>
      </c>
      <c r="W195">
        <v>80</v>
      </c>
    </row>
    <row r="196" spans="1:23" x14ac:dyDescent="0.25">
      <c r="A196" t="s">
        <v>37</v>
      </c>
      <c r="B196" t="s">
        <v>1910</v>
      </c>
      <c r="D196" s="1">
        <v>44498</v>
      </c>
      <c r="E196" t="s">
        <v>1799</v>
      </c>
      <c r="F196" s="10">
        <v>4000000</v>
      </c>
      <c r="G196" t="s">
        <v>1800</v>
      </c>
      <c r="H196" t="s">
        <v>1498</v>
      </c>
      <c r="I196" s="1">
        <v>44538</v>
      </c>
      <c r="J196" t="s">
        <v>1499</v>
      </c>
      <c r="K196" s="1" t="s">
        <v>1087</v>
      </c>
      <c r="L196" t="s">
        <v>16</v>
      </c>
      <c r="M196" t="s">
        <v>41</v>
      </c>
      <c r="N196" s="10">
        <v>4000000</v>
      </c>
      <c r="O196" t="s">
        <v>3</v>
      </c>
      <c r="P196" t="s">
        <v>35</v>
      </c>
      <c r="T196" s="1"/>
      <c r="U196" s="1">
        <v>44543</v>
      </c>
      <c r="V196">
        <v>602739</v>
      </c>
      <c r="W196">
        <v>74</v>
      </c>
    </row>
    <row r="197" spans="1:23" x14ac:dyDescent="0.25">
      <c r="A197" t="s">
        <v>37</v>
      </c>
      <c r="B197" t="s">
        <v>1910</v>
      </c>
      <c r="D197" s="1">
        <v>45181</v>
      </c>
      <c r="E197" t="s">
        <v>1799</v>
      </c>
      <c r="F197" s="10">
        <v>5500000</v>
      </c>
      <c r="G197" t="s">
        <v>1801</v>
      </c>
      <c r="H197" t="s">
        <v>1498</v>
      </c>
      <c r="I197" s="1">
        <v>45198</v>
      </c>
      <c r="J197" t="s">
        <v>1499</v>
      </c>
      <c r="K197" s="1" t="s">
        <v>1087</v>
      </c>
      <c r="L197" t="s">
        <v>16</v>
      </c>
      <c r="M197" t="s">
        <v>41</v>
      </c>
      <c r="N197" s="10">
        <v>5500000</v>
      </c>
      <c r="O197" t="s">
        <v>3</v>
      </c>
      <c r="P197" t="s">
        <v>35</v>
      </c>
      <c r="T197" s="1"/>
      <c r="U197" s="1">
        <v>45247</v>
      </c>
      <c r="V197">
        <v>624824</v>
      </c>
      <c r="W197">
        <v>70</v>
      </c>
    </row>
    <row r="198" spans="1:23" x14ac:dyDescent="0.25">
      <c r="A198" t="s">
        <v>37</v>
      </c>
      <c r="B198" t="s">
        <v>1910</v>
      </c>
      <c r="D198" s="1">
        <v>44259</v>
      </c>
      <c r="E198" t="s">
        <v>1802</v>
      </c>
      <c r="F198" s="10">
        <v>2500000</v>
      </c>
      <c r="G198" t="s">
        <v>1803</v>
      </c>
      <c r="H198" t="s">
        <v>1493</v>
      </c>
      <c r="I198" s="1">
        <v>44752</v>
      </c>
      <c r="J198" t="s">
        <v>58</v>
      </c>
      <c r="K198" s="1" t="s">
        <v>1088</v>
      </c>
      <c r="L198" t="s">
        <v>16</v>
      </c>
      <c r="M198" t="s">
        <v>41</v>
      </c>
      <c r="N198" s="10">
        <v>2500000</v>
      </c>
      <c r="P198" t="s">
        <v>36</v>
      </c>
      <c r="T198" s="1"/>
      <c r="U198" s="1">
        <v>44791</v>
      </c>
      <c r="V198">
        <v>557166</v>
      </c>
      <c r="W198">
        <v>97</v>
      </c>
    </row>
    <row r="199" spans="1:23" x14ac:dyDescent="0.25">
      <c r="A199" t="s">
        <v>37</v>
      </c>
      <c r="B199" t="s">
        <v>1909</v>
      </c>
      <c r="D199" s="1"/>
      <c r="E199" t="s">
        <v>1804</v>
      </c>
      <c r="F199" s="10">
        <v>29900000</v>
      </c>
      <c r="G199" t="s">
        <v>1805</v>
      </c>
      <c r="H199" t="s">
        <v>60</v>
      </c>
      <c r="I199" s="1">
        <v>43601</v>
      </c>
      <c r="J199" t="s">
        <v>58</v>
      </c>
      <c r="K199" s="1" t="s">
        <v>1810</v>
      </c>
      <c r="L199" t="s">
        <v>15</v>
      </c>
      <c r="M199" s="1" t="s">
        <v>40</v>
      </c>
      <c r="T199" s="1"/>
      <c r="U199" s="1"/>
    </row>
    <row r="200" spans="1:23" x14ac:dyDescent="0.25">
      <c r="A200" t="s">
        <v>37</v>
      </c>
      <c r="B200" t="s">
        <v>1909</v>
      </c>
      <c r="D200" s="1"/>
      <c r="E200" t="s">
        <v>1804</v>
      </c>
      <c r="F200" s="10">
        <v>9841671.0600000005</v>
      </c>
      <c r="G200" t="s">
        <v>1806</v>
      </c>
      <c r="H200" t="s">
        <v>60</v>
      </c>
      <c r="I200" s="1">
        <v>43920</v>
      </c>
      <c r="J200" t="s">
        <v>58</v>
      </c>
      <c r="K200" s="1" t="s">
        <v>1810</v>
      </c>
      <c r="L200" t="s">
        <v>15</v>
      </c>
      <c r="M200" s="1" t="s">
        <v>40</v>
      </c>
      <c r="T200" s="1"/>
      <c r="U200" s="1"/>
    </row>
    <row r="201" spans="1:23" x14ac:dyDescent="0.25">
      <c r="A201" t="s">
        <v>37</v>
      </c>
      <c r="B201" t="s">
        <v>1909</v>
      </c>
      <c r="D201" s="1"/>
      <c r="E201" t="s">
        <v>1804</v>
      </c>
      <c r="F201" s="10">
        <v>7000000</v>
      </c>
      <c r="G201" t="s">
        <v>1807</v>
      </c>
      <c r="H201" t="s">
        <v>60</v>
      </c>
      <c r="I201" s="1">
        <v>44400</v>
      </c>
      <c r="J201" t="s">
        <v>58</v>
      </c>
      <c r="K201" s="1" t="s">
        <v>1810</v>
      </c>
      <c r="L201" t="s">
        <v>15</v>
      </c>
      <c r="M201" s="1" t="s">
        <v>40</v>
      </c>
      <c r="T201" s="1"/>
      <c r="U201" s="1"/>
    </row>
    <row r="202" spans="1:23" x14ac:dyDescent="0.25">
      <c r="A202" t="s">
        <v>37</v>
      </c>
      <c r="B202" t="s">
        <v>1909</v>
      </c>
      <c r="D202" s="1"/>
      <c r="E202" t="s">
        <v>1804</v>
      </c>
      <c r="F202" s="10">
        <v>40000000</v>
      </c>
      <c r="G202" t="s">
        <v>1808</v>
      </c>
      <c r="H202" t="s">
        <v>60</v>
      </c>
      <c r="I202" s="1">
        <v>44998</v>
      </c>
      <c r="J202" t="s">
        <v>58</v>
      </c>
      <c r="K202" s="1" t="s">
        <v>1810</v>
      </c>
      <c r="L202" t="s">
        <v>15</v>
      </c>
      <c r="M202" s="1" t="s">
        <v>40</v>
      </c>
      <c r="T202" s="1"/>
      <c r="U202" s="1"/>
    </row>
    <row r="203" spans="1:23" x14ac:dyDescent="0.25">
      <c r="A203" t="s">
        <v>45</v>
      </c>
      <c r="B203" t="s">
        <v>1909</v>
      </c>
      <c r="D203" s="1"/>
      <c r="E203" t="s">
        <v>1804</v>
      </c>
      <c r="F203" s="10">
        <v>20000000</v>
      </c>
      <c r="G203" t="s">
        <v>1809</v>
      </c>
      <c r="H203" t="s">
        <v>1521</v>
      </c>
      <c r="I203" s="1">
        <v>45558</v>
      </c>
      <c r="J203" t="s">
        <v>58</v>
      </c>
      <c r="K203" s="1" t="s">
        <v>1810</v>
      </c>
      <c r="L203" t="s">
        <v>15</v>
      </c>
      <c r="M203" s="1" t="s">
        <v>40</v>
      </c>
      <c r="T203" s="1"/>
      <c r="U203" s="1"/>
    </row>
    <row r="204" spans="1:23" x14ac:dyDescent="0.25">
      <c r="A204" t="s">
        <v>37</v>
      </c>
      <c r="B204" t="s">
        <v>1910</v>
      </c>
      <c r="D204" s="1">
        <v>44470</v>
      </c>
      <c r="E204" t="s">
        <v>1811</v>
      </c>
      <c r="F204" s="10">
        <v>3500000</v>
      </c>
      <c r="G204" t="s">
        <v>1812</v>
      </c>
      <c r="H204" t="s">
        <v>1498</v>
      </c>
      <c r="I204" s="1">
        <v>44673</v>
      </c>
      <c r="J204" t="s">
        <v>1499</v>
      </c>
      <c r="K204" s="1" t="s">
        <v>1089</v>
      </c>
      <c r="L204" t="s">
        <v>14</v>
      </c>
      <c r="M204" t="s">
        <v>41</v>
      </c>
      <c r="N204" s="10">
        <v>3500000</v>
      </c>
      <c r="O204" t="s">
        <v>3</v>
      </c>
      <c r="P204" t="s">
        <v>35</v>
      </c>
      <c r="T204" s="1"/>
      <c r="U204" s="1">
        <v>44692</v>
      </c>
      <c r="V204">
        <v>602089</v>
      </c>
      <c r="W204">
        <v>11</v>
      </c>
    </row>
    <row r="205" spans="1:23" x14ac:dyDescent="0.25">
      <c r="A205" t="s">
        <v>37</v>
      </c>
      <c r="B205" t="s">
        <v>1910</v>
      </c>
      <c r="D205" s="1">
        <v>45090</v>
      </c>
      <c r="E205" t="s">
        <v>1813</v>
      </c>
      <c r="F205" s="10">
        <v>3800000</v>
      </c>
      <c r="G205" t="s">
        <v>1814</v>
      </c>
      <c r="H205" t="s">
        <v>1498</v>
      </c>
      <c r="I205" s="1">
        <v>45117</v>
      </c>
      <c r="J205" t="s">
        <v>1499</v>
      </c>
      <c r="K205" s="1" t="s">
        <v>1090</v>
      </c>
      <c r="L205" t="s">
        <v>14</v>
      </c>
      <c r="M205" t="s">
        <v>41</v>
      </c>
      <c r="N205" s="10">
        <v>3800000</v>
      </c>
      <c r="O205" t="s">
        <v>3</v>
      </c>
      <c r="P205" t="s">
        <v>35</v>
      </c>
      <c r="T205" s="1"/>
      <c r="U205" s="1">
        <v>45124</v>
      </c>
      <c r="V205">
        <v>622529</v>
      </c>
      <c r="W205">
        <v>59</v>
      </c>
    </row>
    <row r="206" spans="1:23" x14ac:dyDescent="0.25">
      <c r="A206" t="s">
        <v>1918</v>
      </c>
      <c r="B206" t="s">
        <v>1910</v>
      </c>
      <c r="D206" s="1">
        <v>43511</v>
      </c>
      <c r="E206" s="1"/>
      <c r="G206" s="1"/>
      <c r="H206" s="1"/>
      <c r="J206" s="1"/>
      <c r="K206" s="1" t="s">
        <v>1090</v>
      </c>
      <c r="L206" t="s">
        <v>14</v>
      </c>
      <c r="M206" t="s">
        <v>41</v>
      </c>
      <c r="N206" s="10">
        <v>1600000</v>
      </c>
      <c r="O206" t="s">
        <v>3</v>
      </c>
      <c r="P206" t="s">
        <v>35</v>
      </c>
      <c r="T206" s="1"/>
      <c r="U206" s="1">
        <v>43642</v>
      </c>
      <c r="V206">
        <v>525201</v>
      </c>
      <c r="W206">
        <v>55</v>
      </c>
    </row>
    <row r="207" spans="1:23" x14ac:dyDescent="0.25">
      <c r="A207" t="s">
        <v>37</v>
      </c>
      <c r="B207" t="s">
        <v>1910</v>
      </c>
      <c r="D207" s="1">
        <v>43738</v>
      </c>
      <c r="E207" t="s">
        <v>1815</v>
      </c>
      <c r="F207" s="10">
        <v>3000000</v>
      </c>
      <c r="G207" t="s">
        <v>1816</v>
      </c>
      <c r="H207" t="s">
        <v>1498</v>
      </c>
      <c r="I207" s="1">
        <v>43906</v>
      </c>
      <c r="J207" t="s">
        <v>1499</v>
      </c>
      <c r="K207" s="1" t="s">
        <v>1091</v>
      </c>
      <c r="L207" t="s">
        <v>15</v>
      </c>
      <c r="M207" t="s">
        <v>40</v>
      </c>
      <c r="N207" s="10">
        <v>2957210.09</v>
      </c>
      <c r="O207" t="s">
        <v>3</v>
      </c>
      <c r="P207" t="s">
        <v>35</v>
      </c>
      <c r="T207" s="1"/>
      <c r="U207" s="1">
        <v>43987</v>
      </c>
      <c r="V207">
        <v>534206</v>
      </c>
      <c r="W207">
        <v>83</v>
      </c>
    </row>
    <row r="208" spans="1:23" x14ac:dyDescent="0.25">
      <c r="A208" t="s">
        <v>37</v>
      </c>
      <c r="B208" t="s">
        <v>1910</v>
      </c>
      <c r="D208" s="1">
        <v>43774</v>
      </c>
      <c r="E208" t="s">
        <v>1817</v>
      </c>
      <c r="F208" s="10">
        <v>2000000</v>
      </c>
      <c r="G208" t="s">
        <v>1818</v>
      </c>
      <c r="H208" t="s">
        <v>1498</v>
      </c>
      <c r="I208" s="1">
        <v>44074</v>
      </c>
      <c r="J208" t="s">
        <v>1499</v>
      </c>
      <c r="K208" s="1" t="s">
        <v>1092</v>
      </c>
      <c r="L208" t="s">
        <v>17</v>
      </c>
      <c r="M208" t="s">
        <v>41</v>
      </c>
      <c r="N208" s="10">
        <v>2000000</v>
      </c>
      <c r="O208" t="s">
        <v>3</v>
      </c>
      <c r="P208" t="s">
        <v>35</v>
      </c>
      <c r="T208" s="1"/>
      <c r="U208" s="1">
        <v>44075</v>
      </c>
      <c r="V208">
        <v>535327</v>
      </c>
      <c r="W208">
        <v>78</v>
      </c>
    </row>
    <row r="209" spans="1:23" x14ac:dyDescent="0.25">
      <c r="A209" t="s">
        <v>37</v>
      </c>
      <c r="B209" t="s">
        <v>1910</v>
      </c>
      <c r="D209" s="1">
        <v>44524</v>
      </c>
      <c r="E209" t="s">
        <v>1819</v>
      </c>
      <c r="F209" s="10">
        <v>5000000</v>
      </c>
      <c r="G209" t="s">
        <v>1820</v>
      </c>
      <c r="H209" t="s">
        <v>1498</v>
      </c>
      <c r="I209" s="1">
        <v>44648</v>
      </c>
      <c r="J209" t="s">
        <v>1499</v>
      </c>
      <c r="K209" s="1" t="s">
        <v>1093</v>
      </c>
      <c r="L209" t="s">
        <v>15</v>
      </c>
      <c r="M209" t="s">
        <v>40</v>
      </c>
      <c r="N209" s="10">
        <v>5000000</v>
      </c>
      <c r="O209" t="s">
        <v>3</v>
      </c>
      <c r="P209" t="s">
        <v>35</v>
      </c>
      <c r="T209" s="1"/>
      <c r="U209" s="1">
        <v>44648</v>
      </c>
      <c r="V209">
        <v>603260</v>
      </c>
      <c r="W209">
        <v>27</v>
      </c>
    </row>
    <row r="210" spans="1:23" x14ac:dyDescent="0.25">
      <c r="A210" t="s">
        <v>37</v>
      </c>
      <c r="B210" t="s">
        <v>1910</v>
      </c>
      <c r="D210" s="1">
        <v>45058</v>
      </c>
      <c r="E210" t="s">
        <v>1821</v>
      </c>
      <c r="F210" s="10">
        <v>4000000</v>
      </c>
      <c r="G210" t="s">
        <v>1822</v>
      </c>
      <c r="H210" t="s">
        <v>1498</v>
      </c>
      <c r="I210" s="1">
        <v>45098</v>
      </c>
      <c r="J210" t="s">
        <v>1499</v>
      </c>
      <c r="K210" s="1" t="s">
        <v>1094</v>
      </c>
      <c r="L210" t="s">
        <v>17</v>
      </c>
      <c r="M210" t="s">
        <v>41</v>
      </c>
      <c r="N210" s="10">
        <v>4000000</v>
      </c>
      <c r="O210" t="s">
        <v>3</v>
      </c>
      <c r="P210" t="s">
        <v>35</v>
      </c>
      <c r="T210" s="1"/>
      <c r="U210" s="1">
        <v>45100</v>
      </c>
      <c r="V210">
        <v>621744</v>
      </c>
      <c r="W210">
        <v>40</v>
      </c>
    </row>
    <row r="211" spans="1:23" x14ac:dyDescent="0.25">
      <c r="A211" t="s">
        <v>37</v>
      </c>
      <c r="B211" t="s">
        <v>1910</v>
      </c>
      <c r="D211" s="1">
        <v>43592</v>
      </c>
      <c r="E211" t="s">
        <v>1825</v>
      </c>
      <c r="F211" s="10">
        <v>30000000</v>
      </c>
      <c r="G211" t="s">
        <v>1826</v>
      </c>
      <c r="H211" t="s">
        <v>60</v>
      </c>
      <c r="I211" s="1">
        <v>43662</v>
      </c>
      <c r="J211" t="s">
        <v>58</v>
      </c>
      <c r="K211" s="1" t="s">
        <v>1095</v>
      </c>
      <c r="L211" t="s">
        <v>17</v>
      </c>
      <c r="M211" t="s">
        <v>41</v>
      </c>
      <c r="N211" s="10">
        <v>29962288.140000001</v>
      </c>
      <c r="O211" t="s">
        <v>3</v>
      </c>
      <c r="P211" t="s">
        <v>35</v>
      </c>
      <c r="T211" s="1"/>
      <c r="U211" s="1">
        <v>43671</v>
      </c>
      <c r="V211">
        <v>529440</v>
      </c>
      <c r="W211">
        <v>28</v>
      </c>
    </row>
    <row r="212" spans="1:23" x14ac:dyDescent="0.25">
      <c r="A212" t="s">
        <v>37</v>
      </c>
      <c r="B212" t="s">
        <v>1910</v>
      </c>
      <c r="D212" s="1">
        <v>44608</v>
      </c>
      <c r="E212" t="s">
        <v>1825</v>
      </c>
      <c r="F212" s="10">
        <v>67000000</v>
      </c>
      <c r="G212" t="s">
        <v>1827</v>
      </c>
      <c r="H212" t="s">
        <v>1493</v>
      </c>
      <c r="I212" s="1">
        <v>44805</v>
      </c>
      <c r="J212" t="s">
        <v>58</v>
      </c>
      <c r="K212" s="1" t="s">
        <v>1095</v>
      </c>
      <c r="L212" t="s">
        <v>17</v>
      </c>
      <c r="M212" t="s">
        <v>41</v>
      </c>
      <c r="N212" s="10">
        <v>67000000</v>
      </c>
      <c r="O212" t="s">
        <v>2</v>
      </c>
      <c r="P212" t="s">
        <v>36</v>
      </c>
      <c r="T212" s="1"/>
      <c r="U212" s="1">
        <v>44810</v>
      </c>
      <c r="V212">
        <v>607415</v>
      </c>
      <c r="W212">
        <v>72</v>
      </c>
    </row>
    <row r="213" spans="1:23" x14ac:dyDescent="0.25">
      <c r="A213" t="s">
        <v>37</v>
      </c>
      <c r="B213" t="s">
        <v>1909</v>
      </c>
      <c r="D213" s="1"/>
      <c r="E213" t="s">
        <v>1825</v>
      </c>
      <c r="F213" s="10">
        <v>50000000</v>
      </c>
      <c r="G213" t="s">
        <v>1828</v>
      </c>
      <c r="H213" t="s">
        <v>1493</v>
      </c>
      <c r="I213" s="1">
        <v>45436</v>
      </c>
      <c r="J213" t="s">
        <v>58</v>
      </c>
      <c r="K213" s="1" t="s">
        <v>1095</v>
      </c>
      <c r="L213" t="s">
        <v>17</v>
      </c>
      <c r="M213" t="s">
        <v>41</v>
      </c>
      <c r="N213" s="10">
        <v>50000000</v>
      </c>
      <c r="T213" s="1"/>
      <c r="U213" s="1"/>
    </row>
    <row r="214" spans="1:23" x14ac:dyDescent="0.25">
      <c r="A214" t="s">
        <v>37</v>
      </c>
      <c r="B214" t="s">
        <v>1909</v>
      </c>
      <c r="D214" s="1"/>
      <c r="E214" t="s">
        <v>1825</v>
      </c>
      <c r="F214" s="10">
        <v>50000000</v>
      </c>
      <c r="G214" t="s">
        <v>1829</v>
      </c>
      <c r="H214" t="s">
        <v>1493</v>
      </c>
      <c r="I214" s="1">
        <v>45436</v>
      </c>
      <c r="J214" t="s">
        <v>58</v>
      </c>
      <c r="K214" s="1" t="s">
        <v>1095</v>
      </c>
      <c r="L214" t="s">
        <v>17</v>
      </c>
      <c r="M214" t="s">
        <v>41</v>
      </c>
      <c r="N214" s="10">
        <v>50000000</v>
      </c>
      <c r="T214" s="1"/>
      <c r="U214" s="1"/>
    </row>
    <row r="215" spans="1:23" x14ac:dyDescent="0.25">
      <c r="A215" t="s">
        <v>37</v>
      </c>
      <c r="B215" t="s">
        <v>1910</v>
      </c>
      <c r="D215" s="1">
        <v>43509</v>
      </c>
      <c r="E215" t="s">
        <v>1823</v>
      </c>
      <c r="F215" s="10">
        <v>2000000</v>
      </c>
      <c r="G215" t="s">
        <v>1824</v>
      </c>
      <c r="H215" t="s">
        <v>1498</v>
      </c>
      <c r="I215" s="1">
        <v>43797</v>
      </c>
      <c r="J215" t="s">
        <v>1499</v>
      </c>
      <c r="K215" s="1" t="s">
        <v>1096</v>
      </c>
      <c r="L215" t="s">
        <v>17</v>
      </c>
      <c r="M215" t="s">
        <v>41</v>
      </c>
      <c r="N215" s="10">
        <v>2000000</v>
      </c>
      <c r="O215" t="s">
        <v>3</v>
      </c>
      <c r="P215" t="s">
        <v>35</v>
      </c>
      <c r="T215" s="1"/>
      <c r="U215" s="1">
        <v>43900</v>
      </c>
      <c r="V215">
        <v>524763</v>
      </c>
      <c r="W215">
        <v>28</v>
      </c>
    </row>
    <row r="216" spans="1:23" x14ac:dyDescent="0.25">
      <c r="A216" t="s">
        <v>37</v>
      </c>
      <c r="B216" t="s">
        <v>1910</v>
      </c>
      <c r="D216" s="1">
        <v>43557</v>
      </c>
      <c r="E216" t="s">
        <v>1830</v>
      </c>
      <c r="F216" s="10">
        <v>5000000</v>
      </c>
      <c r="G216" t="s">
        <v>1831</v>
      </c>
      <c r="H216" t="s">
        <v>1498</v>
      </c>
      <c r="I216" s="1">
        <v>43663</v>
      </c>
      <c r="J216" t="s">
        <v>1499</v>
      </c>
      <c r="K216" s="1" t="s">
        <v>1097</v>
      </c>
      <c r="L216" t="s">
        <v>17</v>
      </c>
      <c r="M216" t="s">
        <v>41</v>
      </c>
      <c r="N216" s="10">
        <v>4995516.66</v>
      </c>
      <c r="O216" t="s">
        <v>3</v>
      </c>
      <c r="P216" t="s">
        <v>35</v>
      </c>
      <c r="T216" s="1"/>
      <c r="U216" s="1">
        <v>43664</v>
      </c>
      <c r="V216">
        <v>527973</v>
      </c>
      <c r="W216">
        <v>38</v>
      </c>
    </row>
    <row r="217" spans="1:23" x14ac:dyDescent="0.25">
      <c r="A217" t="s">
        <v>37</v>
      </c>
      <c r="B217" t="s">
        <v>1910</v>
      </c>
      <c r="D217" s="1">
        <v>44369</v>
      </c>
      <c r="E217" t="s">
        <v>1832</v>
      </c>
      <c r="F217" s="10">
        <v>6000000</v>
      </c>
      <c r="G217" t="s">
        <v>1833</v>
      </c>
      <c r="H217" t="s">
        <v>60</v>
      </c>
      <c r="I217" s="1">
        <v>44739</v>
      </c>
      <c r="J217" t="s">
        <v>58</v>
      </c>
      <c r="K217" s="1" t="s">
        <v>1098</v>
      </c>
      <c r="L217" t="s">
        <v>14</v>
      </c>
      <c r="M217" t="s">
        <v>41</v>
      </c>
      <c r="N217" s="10">
        <v>6000000</v>
      </c>
      <c r="O217" t="s">
        <v>3</v>
      </c>
      <c r="P217" t="s">
        <v>35</v>
      </c>
      <c r="T217" s="1"/>
      <c r="U217" s="1">
        <v>44741</v>
      </c>
      <c r="V217">
        <v>599508</v>
      </c>
      <c r="W217">
        <v>5</v>
      </c>
    </row>
    <row r="218" spans="1:23" x14ac:dyDescent="0.25">
      <c r="A218" t="s">
        <v>37</v>
      </c>
      <c r="B218" t="s">
        <v>1910</v>
      </c>
      <c r="D218" s="1">
        <v>44503</v>
      </c>
      <c r="E218" t="s">
        <v>1834</v>
      </c>
      <c r="F218" s="10">
        <v>20000000</v>
      </c>
      <c r="G218" t="s">
        <v>1835</v>
      </c>
      <c r="H218" t="s">
        <v>60</v>
      </c>
      <c r="I218" s="1">
        <v>44769</v>
      </c>
      <c r="J218" t="s">
        <v>58</v>
      </c>
      <c r="K218" s="1" t="s">
        <v>1099</v>
      </c>
      <c r="L218" t="s">
        <v>17</v>
      </c>
      <c r="M218" t="s">
        <v>41</v>
      </c>
      <c r="N218" s="10">
        <v>20000000</v>
      </c>
      <c r="O218" t="s">
        <v>3</v>
      </c>
      <c r="P218" t="s">
        <v>35</v>
      </c>
      <c r="T218" s="1"/>
      <c r="U218" s="1">
        <v>44795</v>
      </c>
      <c r="V218">
        <v>602863</v>
      </c>
      <c r="W218">
        <v>90</v>
      </c>
    </row>
    <row r="219" spans="1:23" x14ac:dyDescent="0.25">
      <c r="A219" t="s">
        <v>37</v>
      </c>
      <c r="B219" t="s">
        <v>1910</v>
      </c>
      <c r="D219" s="1">
        <v>43476</v>
      </c>
      <c r="E219" t="s">
        <v>1836</v>
      </c>
      <c r="F219" s="10">
        <v>1500000</v>
      </c>
      <c r="G219" t="s">
        <v>1837</v>
      </c>
      <c r="H219" t="s">
        <v>1498</v>
      </c>
      <c r="I219" s="1">
        <v>43719</v>
      </c>
      <c r="J219" t="s">
        <v>1499</v>
      </c>
      <c r="K219" s="1" t="s">
        <v>1100</v>
      </c>
      <c r="L219" t="s">
        <v>16</v>
      </c>
      <c r="M219" t="s">
        <v>41</v>
      </c>
      <c r="N219" s="10">
        <v>1459500</v>
      </c>
      <c r="O219" t="s">
        <v>3</v>
      </c>
      <c r="P219" t="s">
        <v>35</v>
      </c>
      <c r="T219" s="1"/>
      <c r="U219" s="1">
        <v>43724</v>
      </c>
      <c r="V219">
        <v>522896</v>
      </c>
      <c r="W219">
        <v>81</v>
      </c>
    </row>
    <row r="220" spans="1:23" x14ac:dyDescent="0.25">
      <c r="A220" t="s">
        <v>37</v>
      </c>
      <c r="B220" t="s">
        <v>1910</v>
      </c>
      <c r="D220" s="1">
        <v>45169</v>
      </c>
      <c r="E220" t="s">
        <v>1838</v>
      </c>
      <c r="F220" s="10">
        <v>2000000</v>
      </c>
      <c r="G220" t="s">
        <v>1839</v>
      </c>
      <c r="H220" t="s">
        <v>1498</v>
      </c>
      <c r="I220" s="1">
        <v>45194</v>
      </c>
      <c r="J220" t="s">
        <v>1499</v>
      </c>
      <c r="K220" s="1" t="s">
        <v>1101</v>
      </c>
      <c r="L220" t="s">
        <v>15</v>
      </c>
      <c r="M220" t="s">
        <v>40</v>
      </c>
      <c r="N220" s="10">
        <v>2000000</v>
      </c>
      <c r="O220" t="s">
        <v>3</v>
      </c>
      <c r="P220" t="s">
        <v>35</v>
      </c>
      <c r="T220" s="1"/>
      <c r="U220" s="1">
        <v>45218</v>
      </c>
      <c r="V220">
        <v>624462</v>
      </c>
      <c r="W220">
        <v>6</v>
      </c>
    </row>
    <row r="221" spans="1:23" x14ac:dyDescent="0.25">
      <c r="A221" t="s">
        <v>37</v>
      </c>
      <c r="B221" t="s">
        <v>1910</v>
      </c>
      <c r="D221" s="1">
        <v>44251</v>
      </c>
      <c r="E221" t="s">
        <v>1840</v>
      </c>
      <c r="F221" s="10">
        <v>5000000</v>
      </c>
      <c r="G221" t="s">
        <v>1841</v>
      </c>
      <c r="H221" t="s">
        <v>1498</v>
      </c>
      <c r="I221" s="1">
        <v>45015</v>
      </c>
      <c r="J221" t="s">
        <v>1499</v>
      </c>
      <c r="K221" s="1" t="s">
        <v>1102</v>
      </c>
      <c r="L221" t="s">
        <v>26</v>
      </c>
      <c r="M221" t="s">
        <v>38</v>
      </c>
      <c r="N221" s="10">
        <v>5000000</v>
      </c>
      <c r="O221" t="s">
        <v>3</v>
      </c>
      <c r="P221" t="s">
        <v>35</v>
      </c>
      <c r="T221" s="1"/>
      <c r="U221" s="1">
        <v>45019</v>
      </c>
      <c r="V221">
        <v>556692</v>
      </c>
      <c r="W221">
        <v>40</v>
      </c>
    </row>
    <row r="222" spans="1:23" x14ac:dyDescent="0.25">
      <c r="A222" t="s">
        <v>37</v>
      </c>
      <c r="B222" t="s">
        <v>1910</v>
      </c>
      <c r="D222" s="1">
        <v>45006</v>
      </c>
      <c r="E222" t="s">
        <v>1840</v>
      </c>
      <c r="F222" s="10">
        <v>5000000</v>
      </c>
      <c r="G222" t="s">
        <v>1842</v>
      </c>
      <c r="H222" t="s">
        <v>1498</v>
      </c>
      <c r="I222" s="1">
        <v>45015</v>
      </c>
      <c r="J222" t="s">
        <v>1499</v>
      </c>
      <c r="K222" s="1" t="s">
        <v>1102</v>
      </c>
      <c r="L222" t="s">
        <v>26</v>
      </c>
      <c r="M222" t="s">
        <v>38</v>
      </c>
      <c r="N222" s="10">
        <v>5000000</v>
      </c>
      <c r="O222" t="s">
        <v>3</v>
      </c>
      <c r="P222" t="s">
        <v>35</v>
      </c>
      <c r="T222" s="1"/>
      <c r="U222" s="1">
        <v>45043</v>
      </c>
      <c r="V222">
        <v>620354</v>
      </c>
      <c r="W222">
        <v>15</v>
      </c>
    </row>
    <row r="223" spans="1:23" x14ac:dyDescent="0.25">
      <c r="A223" t="s">
        <v>45</v>
      </c>
      <c r="B223" t="s">
        <v>1909</v>
      </c>
      <c r="D223" s="1"/>
      <c r="E223" t="s">
        <v>1840</v>
      </c>
      <c r="F223" s="10">
        <v>30000000</v>
      </c>
      <c r="G223" t="s">
        <v>1843</v>
      </c>
      <c r="H223" t="s">
        <v>57</v>
      </c>
      <c r="I223" s="1">
        <v>45027</v>
      </c>
      <c r="J223" t="s">
        <v>58</v>
      </c>
      <c r="K223" s="1" t="s">
        <v>1102</v>
      </c>
      <c r="L223" t="s">
        <v>26</v>
      </c>
      <c r="M223" t="s">
        <v>38</v>
      </c>
      <c r="N223" s="10">
        <v>30000000</v>
      </c>
      <c r="T223" s="1"/>
      <c r="U223" s="1"/>
    </row>
    <row r="224" spans="1:23" x14ac:dyDescent="0.25">
      <c r="A224" t="s">
        <v>37</v>
      </c>
      <c r="B224" t="s">
        <v>1909</v>
      </c>
      <c r="D224" s="1"/>
      <c r="E224" t="s">
        <v>1840</v>
      </c>
      <c r="F224" s="10">
        <v>20000000</v>
      </c>
      <c r="G224" t="s">
        <v>1844</v>
      </c>
      <c r="H224" t="s">
        <v>60</v>
      </c>
      <c r="I224" s="1">
        <v>45170</v>
      </c>
      <c r="J224" t="s">
        <v>58</v>
      </c>
      <c r="K224" s="1" t="s">
        <v>1102</v>
      </c>
      <c r="L224" t="s">
        <v>26</v>
      </c>
      <c r="M224" t="s">
        <v>38</v>
      </c>
      <c r="N224" s="10">
        <v>20000000</v>
      </c>
      <c r="T224" s="1"/>
      <c r="U224" s="1"/>
    </row>
    <row r="225" spans="1:23" x14ac:dyDescent="0.25">
      <c r="A225" t="s">
        <v>37</v>
      </c>
      <c r="B225" t="s">
        <v>1910</v>
      </c>
      <c r="D225" s="1">
        <v>44518</v>
      </c>
      <c r="E225" t="s">
        <v>1845</v>
      </c>
      <c r="F225" s="10">
        <v>2000000</v>
      </c>
      <c r="G225" t="s">
        <v>1846</v>
      </c>
      <c r="H225" t="s">
        <v>1498</v>
      </c>
      <c r="I225" s="1">
        <v>44634</v>
      </c>
      <c r="J225" t="s">
        <v>1499</v>
      </c>
      <c r="K225" s="1" t="s">
        <v>1103</v>
      </c>
      <c r="L225" t="s">
        <v>18</v>
      </c>
      <c r="M225" t="s">
        <v>40</v>
      </c>
      <c r="N225" s="10">
        <v>2000000</v>
      </c>
      <c r="O225" t="s">
        <v>3</v>
      </c>
      <c r="P225" t="s">
        <v>35</v>
      </c>
      <c r="T225" s="1"/>
      <c r="U225" s="1">
        <v>44636</v>
      </c>
      <c r="V225">
        <v>603316</v>
      </c>
      <c r="W225">
        <v>80</v>
      </c>
    </row>
    <row r="226" spans="1:23" x14ac:dyDescent="0.25">
      <c r="A226" t="s">
        <v>1918</v>
      </c>
      <c r="B226" t="s">
        <v>1910</v>
      </c>
      <c r="D226" s="1">
        <v>44631</v>
      </c>
      <c r="E226" s="1"/>
      <c r="G226" s="1"/>
      <c r="H226" s="1"/>
      <c r="J226" s="1"/>
      <c r="K226" s="1" t="s">
        <v>1103</v>
      </c>
      <c r="L226" t="s">
        <v>18</v>
      </c>
      <c r="M226" t="s">
        <v>40</v>
      </c>
      <c r="N226" s="10">
        <v>3100000</v>
      </c>
      <c r="O226" t="s">
        <v>3</v>
      </c>
      <c r="P226" t="s">
        <v>35</v>
      </c>
      <c r="T226" s="1"/>
      <c r="U226" s="1">
        <v>44707</v>
      </c>
      <c r="V226">
        <v>608211</v>
      </c>
      <c r="W226">
        <v>31</v>
      </c>
    </row>
    <row r="227" spans="1:23" x14ac:dyDescent="0.25">
      <c r="A227" t="s">
        <v>1918</v>
      </c>
      <c r="B227" t="s">
        <v>1910</v>
      </c>
      <c r="D227" s="1">
        <v>43623</v>
      </c>
      <c r="E227" s="1"/>
      <c r="G227" s="1"/>
      <c r="H227" s="1"/>
      <c r="J227" s="1"/>
      <c r="K227" s="1" t="s">
        <v>1103</v>
      </c>
      <c r="L227" t="s">
        <v>18</v>
      </c>
      <c r="M227" t="s">
        <v>40</v>
      </c>
      <c r="N227" s="10">
        <v>3396701.07</v>
      </c>
      <c r="O227" t="s">
        <v>3</v>
      </c>
      <c r="P227" t="s">
        <v>35</v>
      </c>
      <c r="T227" s="1"/>
      <c r="U227" s="1">
        <v>43894</v>
      </c>
      <c r="V227">
        <v>530671</v>
      </c>
      <c r="W227">
        <v>45</v>
      </c>
    </row>
    <row r="228" spans="1:23" x14ac:dyDescent="0.25">
      <c r="A228" t="s">
        <v>37</v>
      </c>
      <c r="B228" t="s">
        <v>1910</v>
      </c>
      <c r="D228" s="1">
        <v>45019</v>
      </c>
      <c r="E228" t="s">
        <v>1847</v>
      </c>
      <c r="F228" s="10">
        <v>2500000</v>
      </c>
      <c r="G228" t="s">
        <v>1848</v>
      </c>
      <c r="H228" t="s">
        <v>1498</v>
      </c>
      <c r="I228" s="1">
        <v>45110</v>
      </c>
      <c r="J228" t="s">
        <v>1499</v>
      </c>
      <c r="K228" s="1" t="s">
        <v>1104</v>
      </c>
      <c r="L228" t="s">
        <v>17</v>
      </c>
      <c r="M228" t="s">
        <v>41</v>
      </c>
      <c r="N228" s="10">
        <v>2500000</v>
      </c>
      <c r="O228" t="s">
        <v>3</v>
      </c>
      <c r="P228" t="s">
        <v>35</v>
      </c>
      <c r="T228" s="1"/>
      <c r="U228" s="1">
        <v>45132</v>
      </c>
      <c r="V228">
        <v>620753</v>
      </c>
      <c r="W228">
        <v>48</v>
      </c>
    </row>
    <row r="229" spans="1:23" x14ac:dyDescent="0.25">
      <c r="A229" t="s">
        <v>37</v>
      </c>
      <c r="B229" t="s">
        <v>1910</v>
      </c>
      <c r="D229" s="1">
        <v>44603</v>
      </c>
      <c r="E229" t="s">
        <v>1849</v>
      </c>
      <c r="F229" s="10">
        <v>10000000</v>
      </c>
      <c r="G229" t="s">
        <v>1850</v>
      </c>
      <c r="H229" t="s">
        <v>1498</v>
      </c>
      <c r="I229" s="1">
        <v>45103</v>
      </c>
      <c r="J229" t="s">
        <v>1499</v>
      </c>
      <c r="K229" s="1" t="s">
        <v>1105</v>
      </c>
      <c r="L229" t="s">
        <v>16</v>
      </c>
      <c r="M229" t="s">
        <v>41</v>
      </c>
      <c r="N229" s="10">
        <v>10000000</v>
      </c>
      <c r="O229" t="s">
        <v>3</v>
      </c>
      <c r="P229" t="s">
        <v>35</v>
      </c>
      <c r="T229" s="1"/>
      <c r="U229" s="1">
        <v>45105</v>
      </c>
      <c r="V229">
        <v>607172</v>
      </c>
      <c r="W229">
        <v>48</v>
      </c>
    </row>
    <row r="230" spans="1:23" x14ac:dyDescent="0.25">
      <c r="A230" t="s">
        <v>37</v>
      </c>
      <c r="B230" t="s">
        <v>1910</v>
      </c>
      <c r="D230" s="1">
        <v>43726</v>
      </c>
      <c r="E230" t="s">
        <v>1851</v>
      </c>
      <c r="F230" s="10">
        <v>4000000</v>
      </c>
      <c r="G230" t="s">
        <v>1852</v>
      </c>
      <c r="H230" t="s">
        <v>1498</v>
      </c>
      <c r="I230" s="1">
        <v>43907</v>
      </c>
      <c r="J230" t="s">
        <v>1499</v>
      </c>
      <c r="K230" s="1" t="s">
        <v>1106</v>
      </c>
      <c r="L230" t="s">
        <v>33</v>
      </c>
      <c r="M230" t="s">
        <v>38</v>
      </c>
      <c r="N230" s="10">
        <v>4000000</v>
      </c>
      <c r="O230" t="s">
        <v>3</v>
      </c>
      <c r="P230" t="s">
        <v>35</v>
      </c>
      <c r="T230" s="1"/>
      <c r="U230" s="1">
        <v>43985</v>
      </c>
      <c r="V230">
        <v>533735</v>
      </c>
      <c r="W230">
        <v>60</v>
      </c>
    </row>
    <row r="231" spans="1:23" x14ac:dyDescent="0.25">
      <c r="A231" t="s">
        <v>37</v>
      </c>
      <c r="B231" t="s">
        <v>1910</v>
      </c>
      <c r="D231" s="1">
        <v>44347</v>
      </c>
      <c r="E231" t="s">
        <v>1851</v>
      </c>
      <c r="F231" s="10">
        <v>4000000</v>
      </c>
      <c r="G231" t="s">
        <v>1853</v>
      </c>
      <c r="H231" t="s">
        <v>1498</v>
      </c>
      <c r="I231" s="1">
        <v>44529</v>
      </c>
      <c r="J231" t="s">
        <v>1499</v>
      </c>
      <c r="K231" s="1" t="s">
        <v>1106</v>
      </c>
      <c r="L231" t="s">
        <v>33</v>
      </c>
      <c r="M231" t="s">
        <v>38</v>
      </c>
      <c r="N231" s="10">
        <v>4000000</v>
      </c>
      <c r="O231" t="s">
        <v>3</v>
      </c>
      <c r="P231" t="s">
        <v>35</v>
      </c>
      <c r="T231" s="1"/>
      <c r="U231" s="1">
        <v>44540</v>
      </c>
      <c r="V231">
        <v>598952</v>
      </c>
      <c r="W231">
        <v>79</v>
      </c>
    </row>
    <row r="232" spans="1:23" x14ac:dyDescent="0.25">
      <c r="A232" t="s">
        <v>37</v>
      </c>
      <c r="B232" t="s">
        <v>1910</v>
      </c>
      <c r="D232" s="1">
        <v>44267</v>
      </c>
      <c r="E232" t="s">
        <v>1854</v>
      </c>
      <c r="F232" s="10">
        <v>3000000</v>
      </c>
      <c r="G232" t="s">
        <v>1855</v>
      </c>
      <c r="H232" t="s">
        <v>1498</v>
      </c>
      <c r="I232" s="1">
        <v>44404</v>
      </c>
      <c r="J232" t="s">
        <v>1499</v>
      </c>
      <c r="K232" s="1" t="s">
        <v>1107</v>
      </c>
      <c r="L232" t="s">
        <v>14</v>
      </c>
      <c r="M232" t="s">
        <v>41</v>
      </c>
      <c r="N232" s="10">
        <v>3000000</v>
      </c>
      <c r="O232" t="s">
        <v>3</v>
      </c>
      <c r="P232" t="s">
        <v>35</v>
      </c>
      <c r="T232" s="1"/>
      <c r="U232" s="1">
        <v>44428</v>
      </c>
      <c r="V232">
        <v>557460</v>
      </c>
      <c r="W232">
        <v>64</v>
      </c>
    </row>
    <row r="233" spans="1:23" x14ac:dyDescent="0.25">
      <c r="A233" t="s">
        <v>37</v>
      </c>
      <c r="B233" t="s">
        <v>1910</v>
      </c>
      <c r="D233" s="1">
        <v>44726</v>
      </c>
      <c r="E233" t="s">
        <v>1854</v>
      </c>
      <c r="F233" s="10">
        <v>3000000</v>
      </c>
      <c r="G233" t="s">
        <v>1856</v>
      </c>
      <c r="H233" t="s">
        <v>1498</v>
      </c>
      <c r="I233" s="1">
        <v>44741</v>
      </c>
      <c r="J233" t="s">
        <v>1499</v>
      </c>
      <c r="K233" s="1" t="s">
        <v>1107</v>
      </c>
      <c r="L233" t="s">
        <v>14</v>
      </c>
      <c r="M233" t="s">
        <v>41</v>
      </c>
      <c r="N233" s="10">
        <v>3000000</v>
      </c>
      <c r="O233" t="s">
        <v>3</v>
      </c>
      <c r="P233" t="s">
        <v>35</v>
      </c>
      <c r="T233" s="1"/>
      <c r="U233" s="1">
        <v>44742</v>
      </c>
      <c r="V233">
        <v>611095</v>
      </c>
      <c r="W233">
        <v>80</v>
      </c>
    </row>
    <row r="234" spans="1:23" x14ac:dyDescent="0.25">
      <c r="A234" t="s">
        <v>37</v>
      </c>
      <c r="B234" t="s">
        <v>1910</v>
      </c>
      <c r="D234" s="1">
        <v>44782</v>
      </c>
      <c r="E234" t="s">
        <v>1857</v>
      </c>
      <c r="F234" s="10">
        <v>22100000</v>
      </c>
      <c r="G234" t="s">
        <v>1858</v>
      </c>
      <c r="H234" t="s">
        <v>60</v>
      </c>
      <c r="I234" s="1">
        <v>45077</v>
      </c>
      <c r="J234" t="s">
        <v>58</v>
      </c>
      <c r="K234" s="1" t="s">
        <v>1108</v>
      </c>
      <c r="L234" t="s">
        <v>18</v>
      </c>
      <c r="M234" t="s">
        <v>40</v>
      </c>
      <c r="N234" s="10">
        <v>22100000</v>
      </c>
      <c r="O234" t="s">
        <v>3</v>
      </c>
      <c r="P234" t="s">
        <v>35</v>
      </c>
      <c r="T234" s="1"/>
      <c r="U234" s="1">
        <v>45105</v>
      </c>
      <c r="V234">
        <v>612295</v>
      </c>
      <c r="W234">
        <v>22</v>
      </c>
    </row>
    <row r="235" spans="1:23" x14ac:dyDescent="0.25">
      <c r="A235" t="s">
        <v>37</v>
      </c>
      <c r="B235" t="s">
        <v>1910</v>
      </c>
      <c r="D235" s="1">
        <v>45049</v>
      </c>
      <c r="E235" t="s">
        <v>1859</v>
      </c>
      <c r="F235" s="10">
        <v>2000000</v>
      </c>
      <c r="G235" t="s">
        <v>1860</v>
      </c>
      <c r="H235" t="s">
        <v>1498</v>
      </c>
      <c r="I235" s="1">
        <v>45068</v>
      </c>
      <c r="J235" t="s">
        <v>1499</v>
      </c>
      <c r="K235" s="1" t="s">
        <v>1109</v>
      </c>
      <c r="L235" t="s">
        <v>18</v>
      </c>
      <c r="M235" t="s">
        <v>40</v>
      </c>
      <c r="N235" s="10">
        <v>2000000</v>
      </c>
      <c r="O235" t="s">
        <v>3</v>
      </c>
      <c r="P235" t="s">
        <v>35</v>
      </c>
      <c r="T235" s="1"/>
      <c r="U235" s="1">
        <v>45069</v>
      </c>
      <c r="V235">
        <v>621515</v>
      </c>
      <c r="W235">
        <v>73</v>
      </c>
    </row>
    <row r="236" spans="1:23" x14ac:dyDescent="0.25">
      <c r="A236" t="s">
        <v>45</v>
      </c>
      <c r="B236" t="s">
        <v>1909</v>
      </c>
      <c r="D236" s="1"/>
      <c r="E236" t="s">
        <v>1861</v>
      </c>
      <c r="F236" s="10">
        <v>5000000</v>
      </c>
      <c r="G236" t="s">
        <v>1862</v>
      </c>
      <c r="H236" t="s">
        <v>57</v>
      </c>
      <c r="I236" s="1">
        <v>45216</v>
      </c>
      <c r="J236" t="s">
        <v>58</v>
      </c>
      <c r="K236" s="1" t="s">
        <v>1863</v>
      </c>
      <c r="L236" t="s">
        <v>34</v>
      </c>
      <c r="M236" s="1" t="s">
        <v>38</v>
      </c>
      <c r="N236" s="10">
        <v>5000000</v>
      </c>
      <c r="T236" s="1"/>
      <c r="U236" s="1"/>
    </row>
    <row r="237" spans="1:23" x14ac:dyDescent="0.25">
      <c r="A237" t="s">
        <v>1918</v>
      </c>
      <c r="B237" t="s">
        <v>1909</v>
      </c>
      <c r="D237" s="1">
        <v>44799</v>
      </c>
      <c r="E237" s="1"/>
      <c r="G237" s="1"/>
      <c r="H237" s="1"/>
      <c r="J237" s="1"/>
      <c r="K237" s="1" t="s">
        <v>1110</v>
      </c>
      <c r="L237" t="s">
        <v>16</v>
      </c>
      <c r="M237" t="s">
        <v>41</v>
      </c>
      <c r="N237" s="10">
        <v>4000000</v>
      </c>
      <c r="P237" t="s">
        <v>36</v>
      </c>
      <c r="T237" s="1"/>
      <c r="V237">
        <v>612726</v>
      </c>
      <c r="W237">
        <v>30</v>
      </c>
    </row>
    <row r="238" spans="1:23" x14ac:dyDescent="0.25">
      <c r="A238" t="s">
        <v>37</v>
      </c>
      <c r="B238" t="s">
        <v>1910</v>
      </c>
      <c r="D238" s="1">
        <v>43635</v>
      </c>
      <c r="E238" t="s">
        <v>1867</v>
      </c>
      <c r="F238" s="10">
        <v>10000000</v>
      </c>
      <c r="G238" t="s">
        <v>1868</v>
      </c>
      <c r="H238" t="s">
        <v>60</v>
      </c>
      <c r="I238" s="1">
        <v>43773</v>
      </c>
      <c r="J238" t="s">
        <v>58</v>
      </c>
      <c r="K238" s="1" t="s">
        <v>1111</v>
      </c>
      <c r="L238" t="s">
        <v>22</v>
      </c>
      <c r="M238" t="s">
        <v>54</v>
      </c>
      <c r="N238" s="10">
        <v>10000000</v>
      </c>
      <c r="O238" t="s">
        <v>3</v>
      </c>
      <c r="P238" t="s">
        <v>35</v>
      </c>
      <c r="T238" s="1"/>
      <c r="U238" s="1">
        <v>43895</v>
      </c>
      <c r="V238">
        <v>531053</v>
      </c>
      <c r="W238">
        <v>84</v>
      </c>
    </row>
    <row r="239" spans="1:23" x14ac:dyDescent="0.25">
      <c r="A239" t="s">
        <v>37</v>
      </c>
      <c r="B239" t="s">
        <v>1910</v>
      </c>
      <c r="D239" s="1">
        <v>44741</v>
      </c>
      <c r="E239" t="s">
        <v>1867</v>
      </c>
      <c r="F239" s="10">
        <v>15000000</v>
      </c>
      <c r="G239" t="s">
        <v>1869</v>
      </c>
      <c r="H239" t="s">
        <v>60</v>
      </c>
      <c r="I239" s="1">
        <v>45161</v>
      </c>
      <c r="J239" t="s">
        <v>58</v>
      </c>
      <c r="K239" s="1" t="s">
        <v>1111</v>
      </c>
      <c r="L239" t="s">
        <v>22</v>
      </c>
      <c r="M239" t="s">
        <v>54</v>
      </c>
      <c r="N239" s="10">
        <v>15000000</v>
      </c>
      <c r="O239" t="s">
        <v>3</v>
      </c>
      <c r="P239" t="s">
        <v>35</v>
      </c>
      <c r="T239" s="1"/>
      <c r="U239" s="1">
        <v>45170</v>
      </c>
      <c r="V239">
        <v>611357</v>
      </c>
      <c r="W239">
        <v>50</v>
      </c>
    </row>
    <row r="240" spans="1:23" x14ac:dyDescent="0.25">
      <c r="A240" t="s">
        <v>37</v>
      </c>
      <c r="B240" t="s">
        <v>1910</v>
      </c>
      <c r="D240" s="1">
        <v>44281</v>
      </c>
      <c r="E240" t="s">
        <v>1870</v>
      </c>
      <c r="F240" s="10">
        <v>1500000</v>
      </c>
      <c r="G240" t="s">
        <v>1871</v>
      </c>
      <c r="H240" t="s">
        <v>1493</v>
      </c>
      <c r="I240" s="1">
        <v>44463</v>
      </c>
      <c r="J240" t="s">
        <v>58</v>
      </c>
      <c r="K240" s="1" t="s">
        <v>1112</v>
      </c>
      <c r="L240" t="s">
        <v>14</v>
      </c>
      <c r="M240" t="s">
        <v>41</v>
      </c>
      <c r="N240" s="10">
        <v>1500000</v>
      </c>
      <c r="O240" t="s">
        <v>2</v>
      </c>
      <c r="P240" t="s">
        <v>36</v>
      </c>
      <c r="T240" s="1"/>
      <c r="U240" s="1">
        <v>44523</v>
      </c>
      <c r="V240">
        <v>557948</v>
      </c>
      <c r="W240">
        <v>45</v>
      </c>
    </row>
    <row r="241" spans="1:23" x14ac:dyDescent="0.25">
      <c r="A241" t="s">
        <v>37</v>
      </c>
      <c r="B241" t="s">
        <v>1910</v>
      </c>
      <c r="D241" s="1">
        <v>44862</v>
      </c>
      <c r="E241" t="s">
        <v>1872</v>
      </c>
      <c r="F241" s="10">
        <v>2500000</v>
      </c>
      <c r="G241" t="s">
        <v>1873</v>
      </c>
      <c r="H241" t="s">
        <v>1498</v>
      </c>
      <c r="I241" s="1">
        <v>45062</v>
      </c>
      <c r="J241" t="s">
        <v>1499</v>
      </c>
      <c r="K241" s="1" t="s">
        <v>1113</v>
      </c>
      <c r="L241" t="s">
        <v>33</v>
      </c>
      <c r="M241" t="s">
        <v>38</v>
      </c>
      <c r="N241" s="10">
        <v>2500000</v>
      </c>
      <c r="O241" t="s">
        <v>3</v>
      </c>
      <c r="P241" t="s">
        <v>35</v>
      </c>
      <c r="T241" s="1"/>
      <c r="U241" s="1">
        <v>45105</v>
      </c>
      <c r="V241">
        <v>614497</v>
      </c>
      <c r="W241">
        <v>8</v>
      </c>
    </row>
    <row r="242" spans="1:23" x14ac:dyDescent="0.25">
      <c r="A242" t="s">
        <v>37</v>
      </c>
      <c r="B242" t="s">
        <v>1910</v>
      </c>
      <c r="D242" s="1">
        <v>43822</v>
      </c>
      <c r="E242" t="s">
        <v>1874</v>
      </c>
      <c r="F242" s="10">
        <v>29900000</v>
      </c>
      <c r="G242" t="s">
        <v>1875</v>
      </c>
      <c r="H242" t="s">
        <v>1493</v>
      </c>
      <c r="I242" s="1">
        <v>44041</v>
      </c>
      <c r="J242" t="s">
        <v>58</v>
      </c>
      <c r="K242" s="1" t="s">
        <v>1114</v>
      </c>
      <c r="L242" t="s">
        <v>27</v>
      </c>
      <c r="M242" t="s">
        <v>40</v>
      </c>
      <c r="N242" s="10">
        <v>29900000</v>
      </c>
      <c r="O242" t="s">
        <v>2</v>
      </c>
      <c r="P242" t="s">
        <v>36</v>
      </c>
      <c r="T242" s="1"/>
      <c r="U242" s="1">
        <v>44070</v>
      </c>
      <c r="V242">
        <v>536520</v>
      </c>
      <c r="W242">
        <v>42</v>
      </c>
    </row>
    <row r="243" spans="1:23" x14ac:dyDescent="0.25">
      <c r="A243" t="s">
        <v>37</v>
      </c>
      <c r="B243" t="s">
        <v>1910</v>
      </c>
      <c r="D243" s="1">
        <v>44343</v>
      </c>
      <c r="E243" t="s">
        <v>1876</v>
      </c>
      <c r="F243" s="10">
        <v>4000000</v>
      </c>
      <c r="G243" t="s">
        <v>1877</v>
      </c>
      <c r="H243" t="s">
        <v>1498</v>
      </c>
      <c r="I243" s="1">
        <v>44469</v>
      </c>
      <c r="J243" t="s">
        <v>1499</v>
      </c>
      <c r="K243" s="1" t="s">
        <v>1115</v>
      </c>
      <c r="L243" t="s">
        <v>14</v>
      </c>
      <c r="M243" t="s">
        <v>41</v>
      </c>
      <c r="N243" s="10">
        <v>4000000</v>
      </c>
      <c r="O243" t="s">
        <v>3</v>
      </c>
      <c r="P243" t="s">
        <v>35</v>
      </c>
      <c r="T243" s="1"/>
      <c r="U243" s="1">
        <v>44505</v>
      </c>
      <c r="V243">
        <v>598857</v>
      </c>
      <c r="W243">
        <v>15</v>
      </c>
    </row>
    <row r="244" spans="1:23" x14ac:dyDescent="0.25">
      <c r="A244" t="s">
        <v>37</v>
      </c>
      <c r="B244" t="s">
        <v>1910</v>
      </c>
      <c r="D244" s="1">
        <v>44433</v>
      </c>
      <c r="E244" t="s">
        <v>1878</v>
      </c>
      <c r="F244" s="10">
        <v>1500000</v>
      </c>
      <c r="G244" t="s">
        <v>1879</v>
      </c>
      <c r="H244" t="s">
        <v>1498</v>
      </c>
      <c r="I244" s="1">
        <v>44447</v>
      </c>
      <c r="J244" t="s">
        <v>1499</v>
      </c>
      <c r="K244" s="1" t="s">
        <v>1116</v>
      </c>
      <c r="L244" t="s">
        <v>14</v>
      </c>
      <c r="M244" t="s">
        <v>41</v>
      </c>
      <c r="N244" s="10">
        <v>1500000</v>
      </c>
      <c r="O244" t="s">
        <v>3</v>
      </c>
      <c r="P244" t="s">
        <v>35</v>
      </c>
      <c r="T244" s="1"/>
      <c r="U244" s="1">
        <v>44460</v>
      </c>
      <c r="V244">
        <v>601130</v>
      </c>
      <c r="W244">
        <v>6</v>
      </c>
    </row>
    <row r="245" spans="1:23" x14ac:dyDescent="0.25">
      <c r="A245" t="s">
        <v>45</v>
      </c>
      <c r="B245" t="s">
        <v>1909</v>
      </c>
      <c r="D245" s="1"/>
      <c r="E245" t="s">
        <v>1878</v>
      </c>
      <c r="F245" s="10">
        <v>1500000</v>
      </c>
      <c r="G245" t="s">
        <v>1880</v>
      </c>
      <c r="H245" t="s">
        <v>1506</v>
      </c>
      <c r="I245" s="1">
        <v>44418</v>
      </c>
      <c r="J245" t="s">
        <v>58</v>
      </c>
      <c r="K245" s="1" t="s">
        <v>1116</v>
      </c>
      <c r="L245" t="s">
        <v>14</v>
      </c>
      <c r="M245" t="s">
        <v>41</v>
      </c>
      <c r="N245" s="10">
        <v>1500000</v>
      </c>
      <c r="T245" s="1"/>
      <c r="U245" s="1"/>
    </row>
    <row r="246" spans="1:23" x14ac:dyDescent="0.25">
      <c r="A246" t="s">
        <v>1918</v>
      </c>
      <c r="B246" t="s">
        <v>1910</v>
      </c>
      <c r="D246" s="1">
        <v>43613</v>
      </c>
      <c r="E246" s="1"/>
      <c r="G246" s="1"/>
      <c r="H246" s="1"/>
      <c r="J246" s="1"/>
      <c r="K246" s="1" t="s">
        <v>1116</v>
      </c>
      <c r="L246" t="s">
        <v>14</v>
      </c>
      <c r="M246" t="s">
        <v>41</v>
      </c>
      <c r="N246" s="10">
        <v>3000000</v>
      </c>
      <c r="O246" t="s">
        <v>3</v>
      </c>
      <c r="P246" t="s">
        <v>35</v>
      </c>
      <c r="T246" s="1"/>
      <c r="U246" s="1">
        <v>43642</v>
      </c>
      <c r="V246">
        <v>530189</v>
      </c>
      <c r="W246">
        <v>93</v>
      </c>
    </row>
    <row r="247" spans="1:23" x14ac:dyDescent="0.25">
      <c r="A247" t="s">
        <v>37</v>
      </c>
      <c r="B247" t="s">
        <v>1910</v>
      </c>
      <c r="D247" s="1">
        <v>44651</v>
      </c>
      <c r="E247" t="s">
        <v>1881</v>
      </c>
      <c r="F247" s="10">
        <v>20000000</v>
      </c>
      <c r="G247" t="s">
        <v>1882</v>
      </c>
      <c r="H247" t="s">
        <v>60</v>
      </c>
      <c r="I247" s="1">
        <v>44754</v>
      </c>
      <c r="J247" t="s">
        <v>58</v>
      </c>
      <c r="K247" s="1" t="s">
        <v>1117</v>
      </c>
      <c r="L247" t="s">
        <v>47</v>
      </c>
      <c r="M247" t="s">
        <v>38</v>
      </c>
      <c r="N247" s="10">
        <v>20000000</v>
      </c>
      <c r="O247" t="s">
        <v>3</v>
      </c>
      <c r="P247" t="s">
        <v>35</v>
      </c>
      <c r="T247" s="1"/>
      <c r="U247" s="1">
        <v>45133</v>
      </c>
      <c r="V247">
        <v>608901</v>
      </c>
      <c r="W247">
        <v>86</v>
      </c>
    </row>
    <row r="248" spans="1:23" x14ac:dyDescent="0.25">
      <c r="A248" t="s">
        <v>37</v>
      </c>
      <c r="B248" t="s">
        <v>1910</v>
      </c>
      <c r="D248" s="1">
        <v>45133</v>
      </c>
      <c r="E248" t="s">
        <v>1881</v>
      </c>
      <c r="F248" s="10">
        <v>10000000</v>
      </c>
      <c r="G248" t="s">
        <v>1883</v>
      </c>
      <c r="H248" t="s">
        <v>1498</v>
      </c>
      <c r="I248" s="1">
        <v>45258</v>
      </c>
      <c r="J248" t="s">
        <v>1499</v>
      </c>
      <c r="K248" s="1" t="s">
        <v>1117</v>
      </c>
      <c r="L248" t="s">
        <v>47</v>
      </c>
      <c r="M248" t="s">
        <v>38</v>
      </c>
      <c r="N248" s="10">
        <v>10000000</v>
      </c>
      <c r="O248" t="s">
        <v>3</v>
      </c>
      <c r="P248" t="s">
        <v>35</v>
      </c>
      <c r="T248" s="1"/>
      <c r="U248" s="1">
        <v>45267</v>
      </c>
      <c r="V248">
        <v>623625</v>
      </c>
      <c r="W248">
        <v>41</v>
      </c>
    </row>
    <row r="249" spans="1:23" x14ac:dyDescent="0.25">
      <c r="A249" t="s">
        <v>37</v>
      </c>
      <c r="B249" t="s">
        <v>1910</v>
      </c>
      <c r="D249" s="1">
        <v>44799</v>
      </c>
      <c r="E249" t="s">
        <v>1884</v>
      </c>
      <c r="F249" s="10">
        <v>3500000</v>
      </c>
      <c r="G249" t="s">
        <v>1885</v>
      </c>
      <c r="H249" t="s">
        <v>1498</v>
      </c>
      <c r="I249" s="1">
        <v>44805</v>
      </c>
      <c r="J249" t="s">
        <v>1499</v>
      </c>
      <c r="K249" s="1" t="s">
        <v>1118</v>
      </c>
      <c r="L249" t="s">
        <v>14</v>
      </c>
      <c r="M249" t="s">
        <v>41</v>
      </c>
      <c r="N249" s="10">
        <v>3500000</v>
      </c>
      <c r="O249" t="s">
        <v>3</v>
      </c>
      <c r="P249" t="s">
        <v>35</v>
      </c>
      <c r="T249" s="1"/>
      <c r="U249" s="1">
        <v>44812</v>
      </c>
      <c r="V249">
        <v>612747</v>
      </c>
      <c r="W249">
        <v>85</v>
      </c>
    </row>
    <row r="250" spans="1:23" x14ac:dyDescent="0.25">
      <c r="A250" t="s">
        <v>37</v>
      </c>
      <c r="B250" t="s">
        <v>1910</v>
      </c>
      <c r="D250" s="1">
        <v>45224</v>
      </c>
      <c r="E250" t="s">
        <v>1884</v>
      </c>
      <c r="F250" s="10">
        <v>2600000</v>
      </c>
      <c r="G250" t="s">
        <v>1886</v>
      </c>
      <c r="H250" t="s">
        <v>1498</v>
      </c>
      <c r="I250" s="1">
        <v>45251</v>
      </c>
      <c r="J250" t="s">
        <v>1499</v>
      </c>
      <c r="K250" s="1" t="s">
        <v>1118</v>
      </c>
      <c r="L250" t="s">
        <v>14</v>
      </c>
      <c r="M250" t="s">
        <v>41</v>
      </c>
      <c r="N250" s="10">
        <v>2600000</v>
      </c>
      <c r="O250" t="s">
        <v>3</v>
      </c>
      <c r="P250" t="s">
        <v>35</v>
      </c>
      <c r="T250" s="1"/>
      <c r="U250" s="1">
        <v>45254</v>
      </c>
      <c r="V250">
        <v>625803</v>
      </c>
      <c r="W250">
        <v>53</v>
      </c>
    </row>
    <row r="251" spans="1:23" x14ac:dyDescent="0.25">
      <c r="A251" t="s">
        <v>37</v>
      </c>
      <c r="B251" t="s">
        <v>1910</v>
      </c>
      <c r="D251" s="1">
        <v>44712</v>
      </c>
      <c r="E251" t="s">
        <v>1887</v>
      </c>
      <c r="F251" s="10">
        <v>5000000</v>
      </c>
      <c r="G251" t="s">
        <v>1888</v>
      </c>
      <c r="H251" t="s">
        <v>1498</v>
      </c>
      <c r="I251" s="1">
        <v>44770</v>
      </c>
      <c r="J251" t="s">
        <v>1499</v>
      </c>
      <c r="K251" s="1" t="s">
        <v>1119</v>
      </c>
      <c r="L251" t="s">
        <v>18</v>
      </c>
      <c r="M251" t="s">
        <v>40</v>
      </c>
      <c r="N251" s="10">
        <v>5000000</v>
      </c>
      <c r="O251" t="s">
        <v>3</v>
      </c>
      <c r="P251" t="s">
        <v>35</v>
      </c>
      <c r="T251" s="1"/>
      <c r="U251" s="1">
        <v>44970</v>
      </c>
      <c r="V251">
        <v>610653</v>
      </c>
      <c r="W251">
        <v>20</v>
      </c>
    </row>
    <row r="252" spans="1:23" x14ac:dyDescent="0.25">
      <c r="A252" t="s">
        <v>37</v>
      </c>
      <c r="B252" t="s">
        <v>1910</v>
      </c>
      <c r="D252" s="1">
        <v>43503</v>
      </c>
      <c r="E252" t="s">
        <v>1889</v>
      </c>
      <c r="F252" s="10">
        <v>16000000</v>
      </c>
      <c r="G252" t="s">
        <v>1890</v>
      </c>
      <c r="H252" t="s">
        <v>60</v>
      </c>
      <c r="I252" s="1">
        <v>43801</v>
      </c>
      <c r="J252" t="s">
        <v>58</v>
      </c>
      <c r="K252" s="1" t="s">
        <v>1120</v>
      </c>
      <c r="L252" t="s">
        <v>17</v>
      </c>
      <c r="M252" t="s">
        <v>41</v>
      </c>
      <c r="N252" s="10">
        <v>16000000</v>
      </c>
      <c r="O252" t="s">
        <v>3</v>
      </c>
      <c r="P252" t="s">
        <v>35</v>
      </c>
      <c r="T252" s="1"/>
      <c r="U252" s="1">
        <v>43892</v>
      </c>
      <c r="V252">
        <v>523824</v>
      </c>
      <c r="W252">
        <v>39</v>
      </c>
    </row>
    <row r="253" spans="1:23" x14ac:dyDescent="0.25">
      <c r="A253" t="s">
        <v>37</v>
      </c>
      <c r="B253" t="s">
        <v>1910</v>
      </c>
      <c r="D253" s="1">
        <v>44663</v>
      </c>
      <c r="E253" t="s">
        <v>1889</v>
      </c>
      <c r="F253" s="10">
        <v>6000000</v>
      </c>
      <c r="G253" t="s">
        <v>1891</v>
      </c>
      <c r="H253" t="s">
        <v>1498</v>
      </c>
      <c r="I253" s="1">
        <v>45100</v>
      </c>
      <c r="J253" t="s">
        <v>1499</v>
      </c>
      <c r="K253" s="1" t="s">
        <v>1120</v>
      </c>
      <c r="L253" t="s">
        <v>17</v>
      </c>
      <c r="M253" t="s">
        <v>41</v>
      </c>
      <c r="N253" s="10">
        <v>6000000</v>
      </c>
      <c r="O253" t="s">
        <v>3</v>
      </c>
      <c r="P253" t="s">
        <v>35</v>
      </c>
      <c r="T253" s="1"/>
      <c r="U253" s="1">
        <v>45106</v>
      </c>
      <c r="V253">
        <v>609329</v>
      </c>
      <c r="W253">
        <v>69</v>
      </c>
    </row>
    <row r="254" spans="1:23" x14ac:dyDescent="0.25">
      <c r="A254" t="s">
        <v>37</v>
      </c>
      <c r="B254" t="s">
        <v>1909</v>
      </c>
      <c r="D254" s="1"/>
      <c r="E254" t="s">
        <v>1864</v>
      </c>
      <c r="F254" s="10">
        <v>5000000</v>
      </c>
      <c r="G254" t="s">
        <v>1865</v>
      </c>
      <c r="H254" t="s">
        <v>1498</v>
      </c>
      <c r="I254" s="1">
        <v>43531</v>
      </c>
      <c r="J254" t="s">
        <v>1499</v>
      </c>
      <c r="K254" s="1" t="s">
        <v>1866</v>
      </c>
      <c r="L254" t="s">
        <v>19</v>
      </c>
      <c r="M254" s="1" t="s">
        <v>38</v>
      </c>
      <c r="N254" s="10">
        <v>5000000</v>
      </c>
      <c r="T254" s="1"/>
    </row>
    <row r="255" spans="1:23" x14ac:dyDescent="0.25">
      <c r="A255" t="s">
        <v>37</v>
      </c>
      <c r="B255" t="s">
        <v>1910</v>
      </c>
      <c r="D255" s="1">
        <v>43766</v>
      </c>
      <c r="E255" t="s">
        <v>1892</v>
      </c>
      <c r="F255" s="10">
        <v>3300000</v>
      </c>
      <c r="G255" t="s">
        <v>1893</v>
      </c>
      <c r="H255" t="s">
        <v>1493</v>
      </c>
      <c r="I255" s="1">
        <v>43829</v>
      </c>
      <c r="J255" t="s">
        <v>58</v>
      </c>
      <c r="K255" s="1" t="s">
        <v>1121</v>
      </c>
      <c r="L255" t="s">
        <v>16</v>
      </c>
      <c r="M255" t="s">
        <v>41</v>
      </c>
      <c r="N255" s="10">
        <v>3198104.2</v>
      </c>
      <c r="O255" t="s">
        <v>2</v>
      </c>
      <c r="P255" t="s">
        <v>36</v>
      </c>
      <c r="T255" s="1"/>
      <c r="U255" s="1">
        <v>43937</v>
      </c>
      <c r="V255">
        <v>535091</v>
      </c>
      <c r="W255">
        <v>37</v>
      </c>
    </row>
    <row r="256" spans="1:23" x14ac:dyDescent="0.25">
      <c r="A256" t="s">
        <v>37</v>
      </c>
      <c r="B256" t="s">
        <v>1910</v>
      </c>
      <c r="D256" s="1">
        <v>44314</v>
      </c>
      <c r="E256" t="s">
        <v>1892</v>
      </c>
      <c r="F256" s="10">
        <v>1900000</v>
      </c>
      <c r="G256" t="s">
        <v>1894</v>
      </c>
      <c r="H256" t="s">
        <v>1498</v>
      </c>
      <c r="I256" s="1">
        <v>44426</v>
      </c>
      <c r="J256" t="s">
        <v>1499</v>
      </c>
      <c r="K256" s="1" t="s">
        <v>1122</v>
      </c>
      <c r="L256" t="s">
        <v>14</v>
      </c>
      <c r="M256" t="s">
        <v>41</v>
      </c>
      <c r="N256" s="10">
        <v>1899946.7</v>
      </c>
      <c r="O256" t="s">
        <v>3</v>
      </c>
      <c r="P256" t="s">
        <v>35</v>
      </c>
      <c r="T256" s="1"/>
      <c r="U256" s="1">
        <v>44434</v>
      </c>
      <c r="V256">
        <v>594217</v>
      </c>
      <c r="W256">
        <v>77</v>
      </c>
    </row>
    <row r="257" spans="1:23" x14ac:dyDescent="0.25">
      <c r="A257" t="s">
        <v>1918</v>
      </c>
      <c r="B257" t="s">
        <v>1910</v>
      </c>
      <c r="D257" s="1">
        <v>43658</v>
      </c>
      <c r="E257" s="1"/>
      <c r="G257" s="1"/>
      <c r="H257" s="1"/>
      <c r="J257" s="1"/>
      <c r="K257" s="1" t="s">
        <v>1122</v>
      </c>
      <c r="L257" t="s">
        <v>14</v>
      </c>
      <c r="M257" t="s">
        <v>41</v>
      </c>
      <c r="N257" s="10">
        <v>2500000</v>
      </c>
      <c r="O257" t="s">
        <v>3</v>
      </c>
      <c r="P257" t="s">
        <v>35</v>
      </c>
      <c r="T257" s="1"/>
      <c r="U257" s="1">
        <v>43892</v>
      </c>
      <c r="V257">
        <v>531765</v>
      </c>
      <c r="W257">
        <v>97</v>
      </c>
    </row>
    <row r="258" spans="1:23" x14ac:dyDescent="0.25">
      <c r="A258" t="s">
        <v>45</v>
      </c>
      <c r="B258" t="s">
        <v>1909</v>
      </c>
      <c r="D258" s="1"/>
      <c r="E258" t="s">
        <v>1895</v>
      </c>
      <c r="F258" s="10">
        <v>70000000</v>
      </c>
      <c r="G258" t="s">
        <v>1901</v>
      </c>
      <c r="H258" t="s">
        <v>57</v>
      </c>
      <c r="I258" s="1">
        <v>43669</v>
      </c>
      <c r="J258" t="s">
        <v>58</v>
      </c>
      <c r="K258" s="1" t="s">
        <v>1123</v>
      </c>
      <c r="L258" t="s">
        <v>19</v>
      </c>
      <c r="M258" t="s">
        <v>38</v>
      </c>
      <c r="N258" s="10">
        <v>70000000</v>
      </c>
      <c r="T258" s="1"/>
      <c r="U258" s="1"/>
    </row>
    <row r="259" spans="1:23" x14ac:dyDescent="0.25">
      <c r="A259" t="s">
        <v>37</v>
      </c>
      <c r="B259" t="s">
        <v>1909</v>
      </c>
      <c r="E259" t="s">
        <v>1895</v>
      </c>
      <c r="F259" s="10">
        <v>30000000</v>
      </c>
      <c r="G259" t="s">
        <v>1902</v>
      </c>
      <c r="H259" t="s">
        <v>60</v>
      </c>
      <c r="I259" s="1">
        <v>43698</v>
      </c>
      <c r="J259" t="s">
        <v>58</v>
      </c>
      <c r="K259" s="1" t="s">
        <v>1123</v>
      </c>
      <c r="L259" t="s">
        <v>19</v>
      </c>
      <c r="M259" t="s">
        <v>38</v>
      </c>
      <c r="N259" s="10">
        <v>30000000</v>
      </c>
    </row>
    <row r="260" spans="1:23" x14ac:dyDescent="0.25">
      <c r="A260" t="s">
        <v>37</v>
      </c>
      <c r="B260" t="s">
        <v>1909</v>
      </c>
      <c r="D260" s="1"/>
      <c r="E260" t="s">
        <v>1895</v>
      </c>
      <c r="F260" s="10">
        <v>40000000</v>
      </c>
      <c r="G260" t="s">
        <v>1903</v>
      </c>
      <c r="H260" t="s">
        <v>60</v>
      </c>
      <c r="I260" s="1">
        <v>43721</v>
      </c>
      <c r="J260" t="s">
        <v>58</v>
      </c>
      <c r="K260" s="1" t="s">
        <v>1123</v>
      </c>
      <c r="L260" t="s">
        <v>19</v>
      </c>
      <c r="M260" t="s">
        <v>38</v>
      </c>
      <c r="N260" s="10">
        <v>40000000</v>
      </c>
      <c r="T260" s="1"/>
      <c r="U260" s="1"/>
    </row>
    <row r="261" spans="1:23" x14ac:dyDescent="0.25">
      <c r="A261" t="s">
        <v>37</v>
      </c>
      <c r="B261" t="s">
        <v>1910</v>
      </c>
      <c r="D261" s="1">
        <v>43835</v>
      </c>
      <c r="E261" t="s">
        <v>1895</v>
      </c>
      <c r="F261" s="10">
        <v>30000000</v>
      </c>
      <c r="G261" t="s">
        <v>1900</v>
      </c>
      <c r="H261" t="s">
        <v>60</v>
      </c>
      <c r="I261" s="1">
        <v>43900</v>
      </c>
      <c r="J261" t="s">
        <v>58</v>
      </c>
      <c r="K261" s="1" t="s">
        <v>1123</v>
      </c>
      <c r="L261" t="s">
        <v>19</v>
      </c>
      <c r="M261" t="s">
        <v>38</v>
      </c>
      <c r="N261" s="10">
        <v>30000000</v>
      </c>
      <c r="O261" t="s">
        <v>3</v>
      </c>
      <c r="P261" t="s">
        <v>35</v>
      </c>
      <c r="T261" s="1"/>
      <c r="U261" s="1">
        <v>43987</v>
      </c>
      <c r="V261">
        <v>538325</v>
      </c>
      <c r="W261">
        <v>14</v>
      </c>
    </row>
    <row r="262" spans="1:23" x14ac:dyDescent="0.25">
      <c r="A262" t="s">
        <v>37</v>
      </c>
      <c r="B262" t="s">
        <v>1910</v>
      </c>
      <c r="D262" s="1">
        <v>44188</v>
      </c>
      <c r="E262" t="s">
        <v>1895</v>
      </c>
      <c r="F262" s="10">
        <v>30000000</v>
      </c>
      <c r="G262" t="s">
        <v>1899</v>
      </c>
      <c r="H262" t="s">
        <v>60</v>
      </c>
      <c r="I262" s="1">
        <v>44459</v>
      </c>
      <c r="J262" t="s">
        <v>58</v>
      </c>
      <c r="K262" s="1" t="s">
        <v>1123</v>
      </c>
      <c r="L262" t="s">
        <v>19</v>
      </c>
      <c r="M262" t="s">
        <v>38</v>
      </c>
      <c r="N262" s="10">
        <v>30000000</v>
      </c>
      <c r="O262" t="s">
        <v>3</v>
      </c>
      <c r="P262" t="s">
        <v>35</v>
      </c>
      <c r="T262" s="1"/>
      <c r="U262" s="1">
        <v>44476</v>
      </c>
      <c r="V262">
        <v>552717</v>
      </c>
      <c r="W262">
        <v>41</v>
      </c>
    </row>
    <row r="263" spans="1:23" x14ac:dyDescent="0.25">
      <c r="A263" t="s">
        <v>37</v>
      </c>
      <c r="B263" t="s">
        <v>1910</v>
      </c>
      <c r="D263" s="1">
        <v>44348</v>
      </c>
      <c r="E263" t="s">
        <v>1895</v>
      </c>
      <c r="F263" s="10">
        <v>40000000</v>
      </c>
      <c r="G263" t="s">
        <v>1898</v>
      </c>
      <c r="H263" t="s">
        <v>60</v>
      </c>
      <c r="I263" s="1">
        <v>44461</v>
      </c>
      <c r="J263" t="s">
        <v>58</v>
      </c>
      <c r="K263" s="1" t="s">
        <v>1123</v>
      </c>
      <c r="L263" t="s">
        <v>19</v>
      </c>
      <c r="M263" t="s">
        <v>38</v>
      </c>
      <c r="N263" s="10">
        <v>40000000</v>
      </c>
      <c r="O263" t="s">
        <v>3</v>
      </c>
      <c r="P263" t="s">
        <v>35</v>
      </c>
      <c r="T263" s="1"/>
      <c r="U263" s="1">
        <v>44476</v>
      </c>
      <c r="V263">
        <v>600907</v>
      </c>
      <c r="W263">
        <v>79</v>
      </c>
    </row>
    <row r="264" spans="1:23" x14ac:dyDescent="0.25">
      <c r="A264" t="s">
        <v>37</v>
      </c>
      <c r="B264" t="s">
        <v>1910</v>
      </c>
      <c r="D264" s="1">
        <v>44734</v>
      </c>
      <c r="E264" t="s">
        <v>1895</v>
      </c>
      <c r="F264" s="10">
        <v>30000000</v>
      </c>
      <c r="G264" t="s">
        <v>1897</v>
      </c>
      <c r="H264" t="s">
        <v>60</v>
      </c>
      <c r="I264" s="1">
        <v>44816</v>
      </c>
      <c r="J264" t="s">
        <v>58</v>
      </c>
      <c r="K264" s="1" t="s">
        <v>1123</v>
      </c>
      <c r="L264" t="s">
        <v>19</v>
      </c>
      <c r="M264" t="s">
        <v>38</v>
      </c>
      <c r="N264" s="10">
        <v>30000000</v>
      </c>
      <c r="O264" t="s">
        <v>3</v>
      </c>
      <c r="P264" t="s">
        <v>35</v>
      </c>
      <c r="T264" s="1"/>
      <c r="U264" s="1">
        <v>44957</v>
      </c>
      <c r="V264">
        <v>611216</v>
      </c>
      <c r="W264">
        <v>49</v>
      </c>
    </row>
    <row r="265" spans="1:23" x14ac:dyDescent="0.25">
      <c r="A265" t="s">
        <v>37</v>
      </c>
      <c r="B265" t="s">
        <v>1910</v>
      </c>
      <c r="D265" s="1">
        <v>44993</v>
      </c>
      <c r="E265" t="s">
        <v>1895</v>
      </c>
      <c r="F265" s="10">
        <v>40000000</v>
      </c>
      <c r="G265" t="s">
        <v>1896</v>
      </c>
      <c r="H265" t="s">
        <v>60</v>
      </c>
      <c r="I265" s="1">
        <v>45063</v>
      </c>
      <c r="J265" t="s">
        <v>58</v>
      </c>
      <c r="K265" s="1" t="s">
        <v>1123</v>
      </c>
      <c r="L265" t="s">
        <v>19</v>
      </c>
      <c r="M265" t="s">
        <v>38</v>
      </c>
      <c r="N265" s="10">
        <v>40000000</v>
      </c>
      <c r="O265" t="s">
        <v>3</v>
      </c>
      <c r="P265" t="s">
        <v>35</v>
      </c>
      <c r="T265" s="1"/>
      <c r="U265" s="1">
        <v>45099</v>
      </c>
      <c r="V265">
        <v>619969</v>
      </c>
      <c r="W265">
        <v>29</v>
      </c>
    </row>
    <row r="266" spans="1:23" x14ac:dyDescent="0.25">
      <c r="A266" t="s">
        <v>45</v>
      </c>
      <c r="B266" t="s">
        <v>1909</v>
      </c>
      <c r="D266" s="1"/>
      <c r="E266" t="s">
        <v>1904</v>
      </c>
      <c r="F266" s="10">
        <v>30000000</v>
      </c>
      <c r="G266" t="s">
        <v>1905</v>
      </c>
      <c r="H266" t="s">
        <v>1521</v>
      </c>
      <c r="I266" s="1">
        <v>45435</v>
      </c>
      <c r="J266" t="s">
        <v>58</v>
      </c>
      <c r="K266" s="1" t="s">
        <v>1906</v>
      </c>
      <c r="L266" t="s">
        <v>26</v>
      </c>
      <c r="M266" s="1" t="s">
        <v>38</v>
      </c>
      <c r="N266" s="10">
        <v>30000000</v>
      </c>
      <c r="T266" s="1"/>
      <c r="U266" s="1"/>
    </row>
    <row r="267" spans="1:23" x14ac:dyDescent="0.25">
      <c r="A267" t="s">
        <v>45</v>
      </c>
      <c r="B267" t="s">
        <v>1909</v>
      </c>
      <c r="D267" s="1"/>
      <c r="E267" t="s">
        <v>1911</v>
      </c>
      <c r="F267" s="10">
        <v>9080000</v>
      </c>
      <c r="G267" t="s">
        <v>1913</v>
      </c>
      <c r="H267" t="s">
        <v>57</v>
      </c>
      <c r="I267" s="1">
        <v>43791</v>
      </c>
      <c r="J267" t="s">
        <v>58</v>
      </c>
      <c r="K267" s="1" t="s">
        <v>1124</v>
      </c>
      <c r="L267" t="s">
        <v>19</v>
      </c>
      <c r="M267" t="s">
        <v>38</v>
      </c>
      <c r="N267" s="10">
        <v>9080000</v>
      </c>
      <c r="T267" s="1"/>
      <c r="U267" s="1"/>
    </row>
    <row r="268" spans="1:23" x14ac:dyDescent="0.25">
      <c r="A268" t="s">
        <v>37</v>
      </c>
      <c r="B268" t="s">
        <v>1910</v>
      </c>
      <c r="D268" s="1">
        <v>43634</v>
      </c>
      <c r="E268" t="s">
        <v>1911</v>
      </c>
      <c r="F268" s="10">
        <v>9080000</v>
      </c>
      <c r="G268" t="s">
        <v>1912</v>
      </c>
      <c r="H268" t="s">
        <v>1493</v>
      </c>
      <c r="I268" s="1">
        <v>43816</v>
      </c>
      <c r="J268" t="s">
        <v>58</v>
      </c>
      <c r="K268" s="1" t="s">
        <v>1124</v>
      </c>
      <c r="L268" t="s">
        <v>19</v>
      </c>
      <c r="M268" t="s">
        <v>38</v>
      </c>
      <c r="N268" s="10">
        <v>4536707.03</v>
      </c>
      <c r="O268" t="s">
        <v>2</v>
      </c>
      <c r="P268" t="s">
        <v>36</v>
      </c>
      <c r="T268" s="1"/>
      <c r="U268" s="1">
        <v>43899</v>
      </c>
      <c r="V268">
        <v>531051</v>
      </c>
      <c r="W268">
        <v>66</v>
      </c>
    </row>
    <row r="269" spans="1:23" x14ac:dyDescent="0.25">
      <c r="A269" t="s">
        <v>37</v>
      </c>
      <c r="B269" t="s">
        <v>1909</v>
      </c>
      <c r="D269" s="1"/>
      <c r="E269" t="s">
        <v>1914</v>
      </c>
      <c r="F269" s="10">
        <v>4500000</v>
      </c>
      <c r="G269" t="s">
        <v>1917</v>
      </c>
      <c r="H269" t="s">
        <v>1498</v>
      </c>
      <c r="I269" s="1">
        <v>43538</v>
      </c>
      <c r="J269" t="s">
        <v>1499</v>
      </c>
      <c r="K269" s="1" t="s">
        <v>1125</v>
      </c>
      <c r="L269" t="s">
        <v>15</v>
      </c>
      <c r="M269" t="s">
        <v>40</v>
      </c>
      <c r="N269" s="10">
        <v>4500000</v>
      </c>
      <c r="T269" s="1"/>
      <c r="U269" s="1"/>
    </row>
    <row r="270" spans="1:23" x14ac:dyDescent="0.25">
      <c r="A270" t="s">
        <v>37</v>
      </c>
      <c r="B270" t="s">
        <v>1910</v>
      </c>
      <c r="D270" s="1">
        <v>43612</v>
      </c>
      <c r="E270" t="s">
        <v>1914</v>
      </c>
      <c r="F270" s="10">
        <v>900000</v>
      </c>
      <c r="G270" t="s">
        <v>1915</v>
      </c>
      <c r="H270" t="s">
        <v>1498</v>
      </c>
      <c r="I270" s="1">
        <v>43641</v>
      </c>
      <c r="J270" t="s">
        <v>1499</v>
      </c>
      <c r="K270" s="1" t="s">
        <v>1125</v>
      </c>
      <c r="L270" t="s">
        <v>15</v>
      </c>
      <c r="M270" t="s">
        <v>40</v>
      </c>
      <c r="N270" s="10">
        <v>900000</v>
      </c>
      <c r="O270" t="s">
        <v>3</v>
      </c>
      <c r="P270" t="s">
        <v>35</v>
      </c>
      <c r="T270" s="1"/>
      <c r="U270" s="1">
        <v>43644</v>
      </c>
      <c r="V270">
        <v>530144</v>
      </c>
      <c r="W270">
        <v>50</v>
      </c>
    </row>
    <row r="271" spans="1:23" x14ac:dyDescent="0.25">
      <c r="A271" t="s">
        <v>37</v>
      </c>
      <c r="B271" t="s">
        <v>1910</v>
      </c>
      <c r="D271" s="1">
        <v>44327</v>
      </c>
      <c r="E271" t="s">
        <v>1914</v>
      </c>
      <c r="F271" s="10">
        <v>5000000</v>
      </c>
      <c r="G271" t="s">
        <v>1916</v>
      </c>
      <c r="H271" t="s">
        <v>1498</v>
      </c>
      <c r="I271" s="1">
        <v>44525</v>
      </c>
      <c r="J271" t="s">
        <v>1499</v>
      </c>
      <c r="K271" s="1" t="s">
        <v>1125</v>
      </c>
      <c r="L271" t="s">
        <v>15</v>
      </c>
      <c r="M271" t="s">
        <v>40</v>
      </c>
      <c r="N271" s="10">
        <v>5000000</v>
      </c>
      <c r="O271" t="s">
        <v>3</v>
      </c>
      <c r="P271" t="s">
        <v>35</v>
      </c>
      <c r="T271" s="1"/>
      <c r="U271" s="1">
        <v>44547</v>
      </c>
      <c r="V271">
        <v>598207</v>
      </c>
      <c r="W271">
        <v>43</v>
      </c>
    </row>
    <row r="272" spans="1:23" x14ac:dyDescent="0.25">
      <c r="A272" t="s">
        <v>1918</v>
      </c>
      <c r="B272" t="s">
        <v>1910</v>
      </c>
      <c r="D272" s="1">
        <v>44637</v>
      </c>
      <c r="E272" s="1"/>
      <c r="G272" s="1"/>
      <c r="H272" s="1"/>
      <c r="J272" s="1"/>
      <c r="K272" s="1" t="s">
        <v>1126</v>
      </c>
      <c r="L272" t="s">
        <v>15</v>
      </c>
      <c r="M272" t="s">
        <v>40</v>
      </c>
      <c r="N272" s="10">
        <v>28000000</v>
      </c>
      <c r="O272" t="s">
        <v>3</v>
      </c>
      <c r="P272" t="s">
        <v>35</v>
      </c>
      <c r="T272" s="1"/>
      <c r="U272" s="1">
        <v>44953</v>
      </c>
      <c r="V272">
        <v>608369</v>
      </c>
      <c r="W272">
        <v>35</v>
      </c>
    </row>
    <row r="273" spans="1:23" x14ac:dyDescent="0.25">
      <c r="A273" t="s">
        <v>37</v>
      </c>
      <c r="B273" t="s">
        <v>1909</v>
      </c>
      <c r="D273" s="1"/>
      <c r="E273" t="s">
        <v>1919</v>
      </c>
      <c r="F273" s="10">
        <v>10000000</v>
      </c>
      <c r="G273" t="s">
        <v>1920</v>
      </c>
      <c r="H273" t="s">
        <v>1498</v>
      </c>
      <c r="I273" s="1">
        <v>45131</v>
      </c>
      <c r="J273" t="s">
        <v>1499</v>
      </c>
      <c r="K273" s="1" t="s">
        <v>1923</v>
      </c>
      <c r="L273" t="s">
        <v>21</v>
      </c>
      <c r="M273" s="1" t="s">
        <v>54</v>
      </c>
      <c r="N273" s="10">
        <v>10000000</v>
      </c>
      <c r="T273" s="1"/>
      <c r="U273" s="1"/>
    </row>
    <row r="274" spans="1:23" x14ac:dyDescent="0.25">
      <c r="A274" t="s">
        <v>37</v>
      </c>
      <c r="B274" t="s">
        <v>1909</v>
      </c>
      <c r="D274" s="1"/>
      <c r="E274" t="s">
        <v>1921</v>
      </c>
      <c r="F274" s="10">
        <v>10000000</v>
      </c>
      <c r="G274" t="s">
        <v>1922</v>
      </c>
      <c r="H274" t="s">
        <v>1498</v>
      </c>
      <c r="I274" s="1">
        <v>45300</v>
      </c>
      <c r="J274" t="s">
        <v>1499</v>
      </c>
      <c r="K274" s="1" t="s">
        <v>1924</v>
      </c>
      <c r="L274" t="s">
        <v>26</v>
      </c>
      <c r="M274" s="1" t="s">
        <v>38</v>
      </c>
      <c r="N274" s="10">
        <v>10000000</v>
      </c>
      <c r="T274" s="1"/>
      <c r="U274" s="1"/>
    </row>
    <row r="275" spans="1:23" x14ac:dyDescent="0.25">
      <c r="A275" t="s">
        <v>37</v>
      </c>
      <c r="B275" t="s">
        <v>1910</v>
      </c>
      <c r="D275" s="1">
        <v>43598</v>
      </c>
      <c r="E275" t="s">
        <v>1925</v>
      </c>
      <c r="F275" s="10">
        <v>193520000</v>
      </c>
      <c r="G275" t="s">
        <v>1926</v>
      </c>
      <c r="H275" t="s">
        <v>60</v>
      </c>
      <c r="I275" s="1">
        <v>43644</v>
      </c>
      <c r="J275" t="s">
        <v>58</v>
      </c>
      <c r="K275" s="1" t="s">
        <v>1127</v>
      </c>
      <c r="L275" t="s">
        <v>24</v>
      </c>
      <c r="M275" t="s">
        <v>39</v>
      </c>
      <c r="N275" s="10">
        <v>193520000</v>
      </c>
      <c r="O275" t="s">
        <v>3</v>
      </c>
      <c r="P275" t="s">
        <v>35</v>
      </c>
      <c r="T275" s="1"/>
      <c r="U275" s="1">
        <v>43656</v>
      </c>
      <c r="V275">
        <v>529886</v>
      </c>
      <c r="W275">
        <v>12</v>
      </c>
    </row>
    <row r="276" spans="1:23" x14ac:dyDescent="0.25">
      <c r="A276" t="s">
        <v>37</v>
      </c>
      <c r="B276" t="s">
        <v>1910</v>
      </c>
      <c r="D276" s="1">
        <v>44704</v>
      </c>
      <c r="E276" t="s">
        <v>1925</v>
      </c>
      <c r="F276" s="10">
        <v>100000000</v>
      </c>
      <c r="G276" t="s">
        <v>1927</v>
      </c>
      <c r="H276" t="s">
        <v>60</v>
      </c>
      <c r="I276" s="1">
        <v>44819</v>
      </c>
      <c r="J276" t="s">
        <v>58</v>
      </c>
      <c r="K276" s="1" t="s">
        <v>1127</v>
      </c>
      <c r="L276" t="s">
        <v>24</v>
      </c>
      <c r="M276" t="s">
        <v>39</v>
      </c>
      <c r="N276" s="10">
        <v>100000000</v>
      </c>
      <c r="O276" t="s">
        <v>3</v>
      </c>
      <c r="P276" t="s">
        <v>35</v>
      </c>
      <c r="T276" s="1"/>
      <c r="U276" s="1">
        <v>45006</v>
      </c>
      <c r="V276">
        <v>610444</v>
      </c>
      <c r="W276">
        <v>89</v>
      </c>
    </row>
    <row r="277" spans="1:23" x14ac:dyDescent="0.25">
      <c r="A277" t="s">
        <v>37</v>
      </c>
      <c r="B277" t="s">
        <v>1909</v>
      </c>
      <c r="D277" s="1"/>
      <c r="E277" t="s">
        <v>1925</v>
      </c>
      <c r="F277" s="10">
        <v>100000000</v>
      </c>
      <c r="G277" t="s">
        <v>1928</v>
      </c>
      <c r="H277" t="s">
        <v>60</v>
      </c>
      <c r="I277" s="1">
        <v>44980</v>
      </c>
      <c r="J277" t="s">
        <v>58</v>
      </c>
      <c r="K277" s="1" t="s">
        <v>1127</v>
      </c>
      <c r="L277" t="s">
        <v>24</v>
      </c>
      <c r="M277" t="s">
        <v>39</v>
      </c>
      <c r="N277" s="10">
        <v>100000000</v>
      </c>
      <c r="T277" s="1"/>
      <c r="U277" s="1"/>
    </row>
    <row r="278" spans="1:23" x14ac:dyDescent="0.25">
      <c r="A278" t="s">
        <v>37</v>
      </c>
      <c r="B278" t="s">
        <v>1910</v>
      </c>
      <c r="D278" s="1">
        <v>43762</v>
      </c>
      <c r="E278" t="s">
        <v>1929</v>
      </c>
      <c r="F278" s="10">
        <v>5000000</v>
      </c>
      <c r="G278" t="s">
        <v>1930</v>
      </c>
      <c r="H278" t="s">
        <v>1498</v>
      </c>
      <c r="I278" s="1">
        <v>43921</v>
      </c>
      <c r="J278" t="s">
        <v>1499</v>
      </c>
      <c r="K278" s="1" t="s">
        <v>1128</v>
      </c>
      <c r="L278" t="s">
        <v>29</v>
      </c>
      <c r="M278" t="s">
        <v>38</v>
      </c>
      <c r="N278" s="10">
        <v>5000000</v>
      </c>
      <c r="O278" t="s">
        <v>3</v>
      </c>
      <c r="P278" t="s">
        <v>35</v>
      </c>
      <c r="T278" s="1"/>
      <c r="U278" s="1">
        <v>43990</v>
      </c>
      <c r="V278">
        <v>534991</v>
      </c>
      <c r="W278">
        <v>98</v>
      </c>
    </row>
    <row r="279" spans="1:23" x14ac:dyDescent="0.25">
      <c r="A279" t="s">
        <v>37</v>
      </c>
      <c r="B279" t="s">
        <v>1910</v>
      </c>
      <c r="D279" s="1">
        <v>44797</v>
      </c>
      <c r="E279" t="s">
        <v>1929</v>
      </c>
      <c r="F279" s="10">
        <v>11500000</v>
      </c>
      <c r="G279" t="s">
        <v>1931</v>
      </c>
      <c r="H279" t="s">
        <v>60</v>
      </c>
      <c r="I279" s="1">
        <v>44998</v>
      </c>
      <c r="J279" t="s">
        <v>58</v>
      </c>
      <c r="K279" s="1" t="s">
        <v>1128</v>
      </c>
      <c r="L279" t="s">
        <v>29</v>
      </c>
      <c r="M279" t="s">
        <v>38</v>
      </c>
      <c r="N279" s="10">
        <v>11500000</v>
      </c>
      <c r="O279" t="s">
        <v>3</v>
      </c>
      <c r="P279" t="s">
        <v>35</v>
      </c>
      <c r="T279" s="1"/>
      <c r="U279" s="1">
        <v>45014</v>
      </c>
      <c r="V279">
        <v>612759</v>
      </c>
      <c r="W279">
        <v>39</v>
      </c>
    </row>
    <row r="280" spans="1:23" x14ac:dyDescent="0.25">
      <c r="A280" t="s">
        <v>1918</v>
      </c>
      <c r="B280" t="s">
        <v>1910</v>
      </c>
      <c r="D280" s="1">
        <v>43768</v>
      </c>
      <c r="E280" s="1"/>
      <c r="G280" s="1"/>
      <c r="H280" s="1"/>
      <c r="J280" s="1"/>
      <c r="K280" s="1" t="s">
        <v>1129</v>
      </c>
      <c r="L280" t="s">
        <v>18</v>
      </c>
      <c r="M280" t="s">
        <v>40</v>
      </c>
      <c r="N280" s="10">
        <v>200000000</v>
      </c>
      <c r="O280" t="s">
        <v>2</v>
      </c>
      <c r="P280" t="s">
        <v>36</v>
      </c>
      <c r="T280" s="1"/>
      <c r="U280" s="1">
        <v>44078</v>
      </c>
      <c r="V280">
        <v>535139</v>
      </c>
      <c r="W280">
        <v>93</v>
      </c>
    </row>
    <row r="281" spans="1:23" x14ac:dyDescent="0.25">
      <c r="A281" t="s">
        <v>37</v>
      </c>
      <c r="B281" t="s">
        <v>1910</v>
      </c>
      <c r="D281" s="1">
        <v>44351</v>
      </c>
      <c r="E281" t="s">
        <v>1932</v>
      </c>
      <c r="F281" s="10">
        <v>100000000</v>
      </c>
      <c r="G281" t="s">
        <v>1936</v>
      </c>
      <c r="H281" t="s">
        <v>60</v>
      </c>
      <c r="I281" s="1">
        <v>44456</v>
      </c>
      <c r="J281" t="s">
        <v>58</v>
      </c>
      <c r="K281" s="1" t="s">
        <v>1129</v>
      </c>
      <c r="L281" t="s">
        <v>18</v>
      </c>
      <c r="M281" t="s">
        <v>40</v>
      </c>
      <c r="N281" s="10">
        <v>100000000</v>
      </c>
      <c r="O281" t="s">
        <v>3</v>
      </c>
      <c r="P281" t="s">
        <v>35</v>
      </c>
      <c r="T281" s="1"/>
      <c r="U281" s="1">
        <v>44503</v>
      </c>
      <c r="V281">
        <v>599086</v>
      </c>
      <c r="W281">
        <v>8</v>
      </c>
    </row>
    <row r="282" spans="1:23" x14ac:dyDescent="0.25">
      <c r="A282" t="s">
        <v>37</v>
      </c>
      <c r="B282" t="s">
        <v>1910</v>
      </c>
      <c r="D282" s="1">
        <v>44537</v>
      </c>
      <c r="E282" t="s">
        <v>1932</v>
      </c>
      <c r="F282" s="10">
        <v>100000000</v>
      </c>
      <c r="G282" t="s">
        <v>1935</v>
      </c>
      <c r="H282" t="s">
        <v>60</v>
      </c>
      <c r="I282" s="1">
        <v>44735</v>
      </c>
      <c r="J282" t="s">
        <v>58</v>
      </c>
      <c r="K282" s="1" t="s">
        <v>1129</v>
      </c>
      <c r="L282" t="s">
        <v>18</v>
      </c>
      <c r="M282" t="s">
        <v>40</v>
      </c>
      <c r="N282" s="10">
        <v>100000000</v>
      </c>
      <c r="O282" t="s">
        <v>3</v>
      </c>
      <c r="P282" t="s">
        <v>35</v>
      </c>
      <c r="T282" s="1"/>
      <c r="U282" s="1">
        <v>44740</v>
      </c>
      <c r="V282">
        <v>603627</v>
      </c>
      <c r="W282">
        <v>41</v>
      </c>
    </row>
    <row r="283" spans="1:23" x14ac:dyDescent="0.25">
      <c r="A283" t="s">
        <v>37</v>
      </c>
      <c r="B283" t="s">
        <v>1910</v>
      </c>
      <c r="D283" s="1">
        <v>44817</v>
      </c>
      <c r="E283" t="s">
        <v>1932</v>
      </c>
      <c r="F283" s="10">
        <v>200000000</v>
      </c>
      <c r="G283" t="s">
        <v>1934</v>
      </c>
      <c r="H283" t="s">
        <v>60</v>
      </c>
      <c r="I283" s="1">
        <v>44872</v>
      </c>
      <c r="J283" t="s">
        <v>58</v>
      </c>
      <c r="K283" s="1" t="s">
        <v>1129</v>
      </c>
      <c r="L283" t="s">
        <v>18</v>
      </c>
      <c r="M283" t="s">
        <v>40</v>
      </c>
      <c r="N283" s="10">
        <v>200000000</v>
      </c>
      <c r="O283" t="s">
        <v>3</v>
      </c>
      <c r="P283" t="s">
        <v>35</v>
      </c>
      <c r="T283" s="1"/>
      <c r="U283" s="1">
        <v>44985</v>
      </c>
      <c r="V283">
        <v>613140</v>
      </c>
      <c r="W283">
        <v>76</v>
      </c>
    </row>
    <row r="284" spans="1:23" x14ac:dyDescent="0.25">
      <c r="A284" t="s">
        <v>37</v>
      </c>
      <c r="B284" t="s">
        <v>1910</v>
      </c>
      <c r="D284" s="1">
        <v>45057</v>
      </c>
      <c r="E284" t="s">
        <v>1932</v>
      </c>
      <c r="F284" s="10">
        <v>209173529.80000001</v>
      </c>
      <c r="G284" t="s">
        <v>1933</v>
      </c>
      <c r="H284" t="s">
        <v>60</v>
      </c>
      <c r="I284" s="1">
        <v>45117</v>
      </c>
      <c r="J284" t="s">
        <v>58</v>
      </c>
      <c r="K284" s="1" t="s">
        <v>1129</v>
      </c>
      <c r="L284" t="s">
        <v>18</v>
      </c>
      <c r="M284" t="s">
        <v>40</v>
      </c>
      <c r="N284" s="10">
        <v>209173529.80000001</v>
      </c>
      <c r="O284" t="s">
        <v>3</v>
      </c>
      <c r="P284" t="s">
        <v>35</v>
      </c>
      <c r="T284" s="1"/>
      <c r="U284" s="1">
        <v>45170</v>
      </c>
      <c r="V284">
        <v>621738</v>
      </c>
      <c r="W284">
        <v>63</v>
      </c>
    </row>
    <row r="285" spans="1:23" x14ac:dyDescent="0.25">
      <c r="A285" t="s">
        <v>45</v>
      </c>
      <c r="B285" t="s">
        <v>1909</v>
      </c>
      <c r="D285" s="1"/>
      <c r="E285" t="s">
        <v>1932</v>
      </c>
      <c r="F285" s="10">
        <v>159040000</v>
      </c>
      <c r="G285" t="s">
        <v>1937</v>
      </c>
      <c r="H285" t="s">
        <v>57</v>
      </c>
      <c r="I285" s="1">
        <v>45495</v>
      </c>
      <c r="J285" t="s">
        <v>58</v>
      </c>
      <c r="K285" s="1" t="s">
        <v>1129</v>
      </c>
      <c r="L285" t="s">
        <v>18</v>
      </c>
      <c r="M285" t="s">
        <v>40</v>
      </c>
      <c r="N285" s="10">
        <v>159040000</v>
      </c>
      <c r="T285" s="1"/>
      <c r="U285" s="1"/>
    </row>
    <row r="286" spans="1:23" x14ac:dyDescent="0.25">
      <c r="A286" t="s">
        <v>37</v>
      </c>
      <c r="B286" t="s">
        <v>1910</v>
      </c>
      <c r="D286" s="1">
        <v>43629</v>
      </c>
      <c r="E286" t="s">
        <v>1938</v>
      </c>
      <c r="F286" s="10">
        <v>10000000</v>
      </c>
      <c r="G286" t="s">
        <v>1939</v>
      </c>
      <c r="H286" t="s">
        <v>60</v>
      </c>
      <c r="I286" s="1">
        <v>43740</v>
      </c>
      <c r="J286" t="s">
        <v>58</v>
      </c>
      <c r="K286" s="1" t="s">
        <v>1130</v>
      </c>
      <c r="L286" t="s">
        <v>18</v>
      </c>
      <c r="M286" t="s">
        <v>40</v>
      </c>
      <c r="N286" s="10">
        <v>10000000</v>
      </c>
      <c r="O286" t="s">
        <v>3</v>
      </c>
      <c r="P286" t="s">
        <v>35</v>
      </c>
      <c r="T286" s="1"/>
      <c r="U286" s="1">
        <v>43892</v>
      </c>
      <c r="V286">
        <v>531684</v>
      </c>
      <c r="W286">
        <v>17</v>
      </c>
    </row>
    <row r="287" spans="1:23" x14ac:dyDescent="0.25">
      <c r="A287" t="s">
        <v>37</v>
      </c>
      <c r="B287" t="s">
        <v>1910</v>
      </c>
      <c r="D287" s="1">
        <v>43630</v>
      </c>
      <c r="E287" t="s">
        <v>1938</v>
      </c>
      <c r="F287" s="10">
        <v>8000000</v>
      </c>
      <c r="G287" t="s">
        <v>1940</v>
      </c>
      <c r="H287" t="s">
        <v>60</v>
      </c>
      <c r="I287" s="1">
        <v>43740</v>
      </c>
      <c r="J287" t="s">
        <v>58</v>
      </c>
      <c r="K287" s="1" t="s">
        <v>1130</v>
      </c>
      <c r="L287" t="s">
        <v>18</v>
      </c>
      <c r="M287" t="s">
        <v>40</v>
      </c>
      <c r="N287" s="10">
        <v>8000000</v>
      </c>
      <c r="O287" t="s">
        <v>3</v>
      </c>
      <c r="P287" t="s">
        <v>35</v>
      </c>
      <c r="T287" s="1"/>
      <c r="U287" s="1">
        <v>43892</v>
      </c>
      <c r="V287">
        <v>531602</v>
      </c>
      <c r="W287">
        <v>27</v>
      </c>
    </row>
    <row r="288" spans="1:23" x14ac:dyDescent="0.25">
      <c r="A288" t="s">
        <v>1918</v>
      </c>
      <c r="B288" t="s">
        <v>1910</v>
      </c>
      <c r="D288" s="1">
        <v>43630</v>
      </c>
      <c r="E288" s="1"/>
      <c r="G288" s="1"/>
      <c r="H288" s="1"/>
      <c r="J288" s="1"/>
      <c r="K288" s="1" t="s">
        <v>1130</v>
      </c>
      <c r="L288" t="s">
        <v>18</v>
      </c>
      <c r="M288" t="s">
        <v>40</v>
      </c>
      <c r="N288" s="10">
        <v>7999599.9100000001</v>
      </c>
      <c r="O288" t="s">
        <v>3</v>
      </c>
      <c r="P288" t="s">
        <v>35</v>
      </c>
      <c r="T288" s="1"/>
      <c r="U288" s="1">
        <v>43892</v>
      </c>
      <c r="V288">
        <v>531602</v>
      </c>
      <c r="W288">
        <v>27</v>
      </c>
    </row>
    <row r="289" spans="1:23" x14ac:dyDescent="0.25">
      <c r="A289" t="s">
        <v>37</v>
      </c>
      <c r="B289" t="s">
        <v>1910</v>
      </c>
      <c r="D289" s="1">
        <v>44810</v>
      </c>
      <c r="E289" t="s">
        <v>1938</v>
      </c>
      <c r="F289" s="10">
        <v>20000000</v>
      </c>
      <c r="G289" t="s">
        <v>1941</v>
      </c>
      <c r="H289" t="s">
        <v>60</v>
      </c>
      <c r="I289" s="1">
        <v>45210</v>
      </c>
      <c r="J289" t="s">
        <v>58</v>
      </c>
      <c r="K289" s="1" t="s">
        <v>1130</v>
      </c>
      <c r="L289" t="s">
        <v>18</v>
      </c>
      <c r="M289" t="s">
        <v>40</v>
      </c>
      <c r="N289" s="10">
        <v>20000000</v>
      </c>
      <c r="O289" t="s">
        <v>3</v>
      </c>
      <c r="P289" t="s">
        <v>35</v>
      </c>
      <c r="T289" s="1"/>
      <c r="U289" s="1">
        <v>45254</v>
      </c>
      <c r="V289">
        <v>613015</v>
      </c>
      <c r="W289">
        <v>58</v>
      </c>
    </row>
    <row r="290" spans="1:23" x14ac:dyDescent="0.25">
      <c r="A290" t="s">
        <v>45</v>
      </c>
      <c r="B290" t="s">
        <v>1909</v>
      </c>
      <c r="D290" s="1"/>
      <c r="E290" t="s">
        <v>1942</v>
      </c>
      <c r="F290" s="10">
        <v>6731040.0499999998</v>
      </c>
      <c r="G290" t="s">
        <v>1943</v>
      </c>
      <c r="H290" t="s">
        <v>1502</v>
      </c>
      <c r="I290" s="1">
        <v>45082</v>
      </c>
      <c r="J290" t="s">
        <v>58</v>
      </c>
      <c r="K290" s="1" t="s">
        <v>1946</v>
      </c>
      <c r="L290" t="s">
        <v>46</v>
      </c>
      <c r="M290" s="1" t="s">
        <v>38</v>
      </c>
      <c r="N290" s="10">
        <v>6731040.0499999998</v>
      </c>
      <c r="T290" s="1"/>
      <c r="U290" s="1"/>
    </row>
    <row r="291" spans="1:23" x14ac:dyDescent="0.25">
      <c r="A291" t="s">
        <v>45</v>
      </c>
      <c r="B291" t="s">
        <v>1909</v>
      </c>
      <c r="D291" s="1"/>
      <c r="E291" t="s">
        <v>1944</v>
      </c>
      <c r="F291" s="10">
        <v>2000000</v>
      </c>
      <c r="G291" t="s">
        <v>1945</v>
      </c>
      <c r="H291" t="s">
        <v>1521</v>
      </c>
      <c r="I291" s="1">
        <v>44078</v>
      </c>
      <c r="J291" t="s">
        <v>58</v>
      </c>
      <c r="K291" s="1" t="s">
        <v>1947</v>
      </c>
      <c r="L291" t="s">
        <v>17</v>
      </c>
      <c r="M291" s="1" t="s">
        <v>41</v>
      </c>
      <c r="N291" s="10">
        <v>2000000</v>
      </c>
      <c r="T291" s="1"/>
      <c r="U291" s="1"/>
    </row>
    <row r="292" spans="1:23" x14ac:dyDescent="0.25">
      <c r="A292" t="s">
        <v>37</v>
      </c>
      <c r="B292" t="s">
        <v>1910</v>
      </c>
      <c r="D292" s="1">
        <v>43517</v>
      </c>
      <c r="E292" t="s">
        <v>1948</v>
      </c>
      <c r="F292" s="10">
        <v>17604418.079999998</v>
      </c>
      <c r="G292" t="s">
        <v>1949</v>
      </c>
      <c r="H292" t="s">
        <v>60</v>
      </c>
      <c r="I292" s="1">
        <v>43650</v>
      </c>
      <c r="J292" t="s">
        <v>58</v>
      </c>
      <c r="K292" s="1" t="s">
        <v>1131</v>
      </c>
      <c r="L292" t="s">
        <v>14</v>
      </c>
      <c r="M292" t="s">
        <v>41</v>
      </c>
      <c r="N292" s="10">
        <v>17604418.079999998</v>
      </c>
      <c r="O292" t="s">
        <v>3</v>
      </c>
      <c r="P292" t="s">
        <v>35</v>
      </c>
      <c r="T292" s="1"/>
      <c r="U292" s="1">
        <v>43669</v>
      </c>
      <c r="V292">
        <v>525629</v>
      </c>
      <c r="W292">
        <v>14</v>
      </c>
    </row>
    <row r="293" spans="1:23" x14ac:dyDescent="0.25">
      <c r="A293" t="s">
        <v>37</v>
      </c>
      <c r="B293" t="s">
        <v>1910</v>
      </c>
      <c r="D293" s="1">
        <v>44531</v>
      </c>
      <c r="E293" t="s">
        <v>1948</v>
      </c>
      <c r="F293" s="10">
        <v>25000000</v>
      </c>
      <c r="G293" t="s">
        <v>1950</v>
      </c>
      <c r="H293" t="s">
        <v>60</v>
      </c>
      <c r="I293" s="1">
        <v>44697</v>
      </c>
      <c r="J293" t="s">
        <v>58</v>
      </c>
      <c r="K293" s="1" t="s">
        <v>1131</v>
      </c>
      <c r="L293" t="s">
        <v>14</v>
      </c>
      <c r="M293" t="s">
        <v>41</v>
      </c>
      <c r="N293" s="10">
        <v>25000000</v>
      </c>
      <c r="O293" t="s">
        <v>3</v>
      </c>
      <c r="P293" t="s">
        <v>35</v>
      </c>
      <c r="T293" s="1"/>
      <c r="U293" s="1">
        <v>44701</v>
      </c>
      <c r="V293">
        <v>605200</v>
      </c>
      <c r="W293">
        <v>47</v>
      </c>
    </row>
    <row r="294" spans="1:23" x14ac:dyDescent="0.25">
      <c r="A294" t="s">
        <v>45</v>
      </c>
      <c r="B294" t="s">
        <v>1909</v>
      </c>
      <c r="D294" s="1"/>
      <c r="E294" t="s">
        <v>1948</v>
      </c>
      <c r="F294" s="10">
        <v>35000000</v>
      </c>
      <c r="G294" t="s">
        <v>1951</v>
      </c>
      <c r="H294" t="s">
        <v>1502</v>
      </c>
      <c r="I294" s="1">
        <v>45266</v>
      </c>
      <c r="J294" t="s">
        <v>58</v>
      </c>
      <c r="K294" s="1" t="s">
        <v>1131</v>
      </c>
      <c r="L294" t="s">
        <v>14</v>
      </c>
      <c r="M294" t="s">
        <v>41</v>
      </c>
      <c r="N294" s="10">
        <v>35000000</v>
      </c>
      <c r="T294" s="1"/>
      <c r="U294" s="1"/>
    </row>
    <row r="295" spans="1:23" x14ac:dyDescent="0.25">
      <c r="A295" t="s">
        <v>37</v>
      </c>
      <c r="B295" t="s">
        <v>1910</v>
      </c>
      <c r="D295" s="1">
        <v>44496</v>
      </c>
      <c r="E295" t="s">
        <v>1952</v>
      </c>
      <c r="F295" s="10">
        <v>3500000</v>
      </c>
      <c r="G295" t="s">
        <v>1953</v>
      </c>
      <c r="H295" t="s">
        <v>1498</v>
      </c>
      <c r="I295" s="1">
        <v>44557</v>
      </c>
      <c r="J295" t="s">
        <v>1499</v>
      </c>
      <c r="K295" s="1" t="s">
        <v>1132</v>
      </c>
      <c r="L295" t="s">
        <v>15</v>
      </c>
      <c r="M295" t="s">
        <v>40</v>
      </c>
      <c r="N295" s="10">
        <v>3500000</v>
      </c>
      <c r="O295" t="s">
        <v>3</v>
      </c>
      <c r="P295" t="s">
        <v>35</v>
      </c>
      <c r="T295" s="1"/>
      <c r="U295" s="1">
        <v>44558</v>
      </c>
      <c r="V295">
        <v>602629</v>
      </c>
      <c r="W295">
        <v>44</v>
      </c>
    </row>
    <row r="296" spans="1:23" x14ac:dyDescent="0.25">
      <c r="A296" t="s">
        <v>37</v>
      </c>
      <c r="B296" t="s">
        <v>1910</v>
      </c>
      <c r="D296" s="1">
        <v>43581</v>
      </c>
      <c r="E296" t="s">
        <v>1954</v>
      </c>
      <c r="F296" s="10">
        <v>27500000</v>
      </c>
      <c r="G296" t="s">
        <v>1955</v>
      </c>
      <c r="H296" t="s">
        <v>60</v>
      </c>
      <c r="I296" s="1">
        <v>43655</v>
      </c>
      <c r="J296" t="s">
        <v>58</v>
      </c>
      <c r="K296" s="1" t="s">
        <v>1133</v>
      </c>
      <c r="L296" t="s">
        <v>15</v>
      </c>
      <c r="M296" t="s">
        <v>40</v>
      </c>
      <c r="N296" s="10">
        <v>26757638.68</v>
      </c>
      <c r="O296" t="s">
        <v>3</v>
      </c>
      <c r="P296" t="s">
        <v>35</v>
      </c>
      <c r="T296" s="1"/>
      <c r="U296" s="1">
        <v>43665</v>
      </c>
      <c r="V296">
        <v>529052</v>
      </c>
      <c r="W296">
        <v>37</v>
      </c>
    </row>
    <row r="297" spans="1:23" x14ac:dyDescent="0.25">
      <c r="A297" t="s">
        <v>45</v>
      </c>
      <c r="B297" t="s">
        <v>1909</v>
      </c>
      <c r="D297" s="1"/>
      <c r="E297" t="s">
        <v>1954</v>
      </c>
      <c r="F297" s="10">
        <v>15000000</v>
      </c>
      <c r="G297" t="s">
        <v>1962</v>
      </c>
      <c r="H297" t="s">
        <v>57</v>
      </c>
      <c r="I297" s="1">
        <v>43833</v>
      </c>
      <c r="J297" t="s">
        <v>58</v>
      </c>
      <c r="K297" s="1" t="s">
        <v>1133</v>
      </c>
      <c r="L297" t="s">
        <v>15</v>
      </c>
      <c r="M297" t="s">
        <v>40</v>
      </c>
      <c r="N297" s="10">
        <v>15000000</v>
      </c>
      <c r="T297" s="1"/>
      <c r="U297" s="1"/>
    </row>
    <row r="298" spans="1:23" x14ac:dyDescent="0.25">
      <c r="A298" t="s">
        <v>37</v>
      </c>
      <c r="B298" t="s">
        <v>1910</v>
      </c>
      <c r="D298" s="1">
        <v>43663</v>
      </c>
      <c r="E298" t="s">
        <v>1954</v>
      </c>
      <c r="F298" s="10">
        <v>15000000</v>
      </c>
      <c r="G298" t="s">
        <v>1956</v>
      </c>
      <c r="H298" t="s">
        <v>60</v>
      </c>
      <c r="I298" s="1">
        <v>43907</v>
      </c>
      <c r="J298" t="s">
        <v>58</v>
      </c>
      <c r="K298" s="1" t="s">
        <v>1133</v>
      </c>
      <c r="L298" t="s">
        <v>15</v>
      </c>
      <c r="M298" t="s">
        <v>40</v>
      </c>
      <c r="N298" s="10">
        <v>15000000</v>
      </c>
      <c r="O298" t="s">
        <v>3</v>
      </c>
      <c r="P298" t="s">
        <v>35</v>
      </c>
      <c r="T298" s="1"/>
      <c r="U298" s="1">
        <v>43921</v>
      </c>
      <c r="V298">
        <v>531911</v>
      </c>
      <c r="W298">
        <v>61</v>
      </c>
    </row>
    <row r="299" spans="1:23" x14ac:dyDescent="0.25">
      <c r="A299" t="s">
        <v>37</v>
      </c>
      <c r="B299" t="s">
        <v>1910</v>
      </c>
      <c r="D299" s="1">
        <v>44228</v>
      </c>
      <c r="E299" t="s">
        <v>1954</v>
      </c>
      <c r="F299" s="10">
        <v>30000000</v>
      </c>
      <c r="G299" t="s">
        <v>1957</v>
      </c>
      <c r="H299" t="s">
        <v>60</v>
      </c>
      <c r="I299" s="1">
        <v>44417</v>
      </c>
      <c r="J299" t="s">
        <v>58</v>
      </c>
      <c r="K299" s="1" t="s">
        <v>1133</v>
      </c>
      <c r="L299" t="s">
        <v>15</v>
      </c>
      <c r="M299" t="s">
        <v>40</v>
      </c>
      <c r="N299" s="10">
        <v>30000000</v>
      </c>
      <c r="O299" t="s">
        <v>3</v>
      </c>
      <c r="P299" t="s">
        <v>35</v>
      </c>
      <c r="T299" s="1"/>
      <c r="U299" s="1">
        <v>44426</v>
      </c>
      <c r="V299">
        <v>555387</v>
      </c>
      <c r="W299">
        <v>28</v>
      </c>
    </row>
    <row r="300" spans="1:23" x14ac:dyDescent="0.25">
      <c r="A300" t="s">
        <v>37</v>
      </c>
      <c r="B300" t="s">
        <v>1910</v>
      </c>
      <c r="D300" s="1">
        <v>44628</v>
      </c>
      <c r="E300" t="s">
        <v>1954</v>
      </c>
      <c r="F300" s="10">
        <v>60000000</v>
      </c>
      <c r="G300" t="s">
        <v>1958</v>
      </c>
      <c r="H300" t="s">
        <v>60</v>
      </c>
      <c r="I300" s="1">
        <v>44705</v>
      </c>
      <c r="J300" t="s">
        <v>58</v>
      </c>
      <c r="K300" s="1" t="s">
        <v>1133</v>
      </c>
      <c r="L300" t="s">
        <v>15</v>
      </c>
      <c r="M300" t="s">
        <v>40</v>
      </c>
      <c r="N300" s="10">
        <v>60000000</v>
      </c>
      <c r="O300" t="s">
        <v>3</v>
      </c>
      <c r="P300" t="s">
        <v>35</v>
      </c>
      <c r="T300" s="1"/>
      <c r="U300" s="1">
        <v>44708</v>
      </c>
      <c r="V300">
        <v>608092</v>
      </c>
      <c r="W300">
        <v>90</v>
      </c>
    </row>
    <row r="301" spans="1:23" x14ac:dyDescent="0.25">
      <c r="A301" t="s">
        <v>37</v>
      </c>
      <c r="B301" t="s">
        <v>1910</v>
      </c>
      <c r="D301" s="1">
        <v>44853</v>
      </c>
      <c r="E301" t="s">
        <v>1954</v>
      </c>
      <c r="F301" s="10">
        <v>100000000</v>
      </c>
      <c r="G301" t="s">
        <v>1959</v>
      </c>
      <c r="H301" t="s">
        <v>60</v>
      </c>
      <c r="I301" s="1">
        <v>45014</v>
      </c>
      <c r="J301" t="s">
        <v>58</v>
      </c>
      <c r="K301" s="1" t="s">
        <v>1133</v>
      </c>
      <c r="L301" t="s">
        <v>15</v>
      </c>
      <c r="M301" t="s">
        <v>40</v>
      </c>
      <c r="N301" s="10">
        <v>100000000</v>
      </c>
      <c r="O301" t="s">
        <v>3</v>
      </c>
      <c r="P301" t="s">
        <v>35</v>
      </c>
      <c r="T301" s="1"/>
      <c r="U301" s="1">
        <v>45015</v>
      </c>
      <c r="V301">
        <v>614901</v>
      </c>
      <c r="W301">
        <v>7</v>
      </c>
    </row>
    <row r="302" spans="1:23" x14ac:dyDescent="0.25">
      <c r="A302" t="s">
        <v>37</v>
      </c>
      <c r="B302" t="s">
        <v>1910</v>
      </c>
      <c r="D302" s="1">
        <v>43845</v>
      </c>
      <c r="E302" t="s">
        <v>1960</v>
      </c>
      <c r="F302" s="10">
        <v>10000000</v>
      </c>
      <c r="G302" t="s">
        <v>1961</v>
      </c>
      <c r="H302" t="s">
        <v>60</v>
      </c>
      <c r="I302" s="1">
        <v>43949</v>
      </c>
      <c r="J302" t="s">
        <v>58</v>
      </c>
      <c r="K302" s="1" t="s">
        <v>1134</v>
      </c>
      <c r="L302" t="s">
        <v>17</v>
      </c>
      <c r="M302" t="s">
        <v>41</v>
      </c>
      <c r="N302" s="10">
        <v>10000000</v>
      </c>
      <c r="O302" t="s">
        <v>3</v>
      </c>
      <c r="P302" t="s">
        <v>35</v>
      </c>
      <c r="T302" s="1"/>
      <c r="U302" s="1">
        <v>43990</v>
      </c>
      <c r="V302">
        <v>536962</v>
      </c>
      <c r="W302">
        <v>99</v>
      </c>
    </row>
    <row r="303" spans="1:23" x14ac:dyDescent="0.25">
      <c r="A303" t="s">
        <v>1918</v>
      </c>
      <c r="B303" t="s">
        <v>1910</v>
      </c>
      <c r="D303" s="1">
        <v>43845</v>
      </c>
      <c r="E303" s="1"/>
      <c r="G303" s="1"/>
      <c r="H303" s="1"/>
      <c r="J303" s="1"/>
      <c r="K303" s="1" t="s">
        <v>1134</v>
      </c>
      <c r="L303" t="s">
        <v>17</v>
      </c>
      <c r="M303" t="s">
        <v>41</v>
      </c>
      <c r="N303" s="10">
        <v>9962808.5299999993</v>
      </c>
      <c r="O303" t="s">
        <v>3</v>
      </c>
      <c r="P303" t="s">
        <v>35</v>
      </c>
      <c r="T303" s="1"/>
      <c r="U303" s="1">
        <v>43990</v>
      </c>
      <c r="V303">
        <v>536962</v>
      </c>
      <c r="W303">
        <v>99</v>
      </c>
    </row>
    <row r="304" spans="1:23" x14ac:dyDescent="0.25">
      <c r="A304" t="s">
        <v>37</v>
      </c>
      <c r="B304" t="s">
        <v>1910</v>
      </c>
      <c r="D304" s="1">
        <v>44441</v>
      </c>
      <c r="E304" t="s">
        <v>1960</v>
      </c>
      <c r="F304" s="10">
        <v>20000000</v>
      </c>
      <c r="G304" t="s">
        <v>1963</v>
      </c>
      <c r="H304" t="s">
        <v>60</v>
      </c>
      <c r="I304" s="1">
        <v>44816</v>
      </c>
      <c r="J304" t="s">
        <v>58</v>
      </c>
      <c r="K304" s="1" t="s">
        <v>1134</v>
      </c>
      <c r="L304" t="s">
        <v>17</v>
      </c>
      <c r="M304" t="s">
        <v>41</v>
      </c>
      <c r="N304" s="10">
        <v>20000000</v>
      </c>
      <c r="O304" t="s">
        <v>3</v>
      </c>
      <c r="P304" t="s">
        <v>35</v>
      </c>
      <c r="T304" s="1"/>
      <c r="U304" s="1">
        <v>44999</v>
      </c>
      <c r="V304">
        <v>601362</v>
      </c>
      <c r="W304">
        <v>19</v>
      </c>
    </row>
    <row r="305" spans="1:23" x14ac:dyDescent="0.25">
      <c r="A305" t="s">
        <v>37</v>
      </c>
      <c r="B305" t="s">
        <v>1910</v>
      </c>
      <c r="D305" s="1">
        <v>43595</v>
      </c>
      <c r="E305" t="s">
        <v>1964</v>
      </c>
      <c r="F305" s="10">
        <v>20000000</v>
      </c>
      <c r="G305" t="s">
        <v>1965</v>
      </c>
      <c r="H305" t="s">
        <v>60</v>
      </c>
      <c r="I305" s="1">
        <v>43648</v>
      </c>
      <c r="J305" t="s">
        <v>58</v>
      </c>
      <c r="K305" s="1" t="s">
        <v>1135</v>
      </c>
      <c r="L305" t="s">
        <v>15</v>
      </c>
      <c r="M305" t="s">
        <v>40</v>
      </c>
      <c r="N305" s="10">
        <v>20000000</v>
      </c>
      <c r="O305" t="s">
        <v>3</v>
      </c>
      <c r="P305" t="s">
        <v>35</v>
      </c>
      <c r="T305" s="1"/>
      <c r="U305" s="1">
        <v>43651</v>
      </c>
      <c r="V305">
        <v>529595</v>
      </c>
      <c r="W305">
        <v>92</v>
      </c>
    </row>
    <row r="306" spans="1:23" x14ac:dyDescent="0.25">
      <c r="A306" t="s">
        <v>37</v>
      </c>
      <c r="B306" t="s">
        <v>1910</v>
      </c>
      <c r="D306" s="1">
        <v>44460</v>
      </c>
      <c r="E306" t="s">
        <v>1966</v>
      </c>
      <c r="F306" s="10">
        <v>13000000</v>
      </c>
      <c r="G306" t="s">
        <v>1967</v>
      </c>
      <c r="H306" t="s">
        <v>60</v>
      </c>
      <c r="I306" s="1">
        <v>44735</v>
      </c>
      <c r="J306" t="s">
        <v>58</v>
      </c>
      <c r="K306" s="1" t="s">
        <v>1136</v>
      </c>
      <c r="L306" t="s">
        <v>15</v>
      </c>
      <c r="M306" t="s">
        <v>40</v>
      </c>
      <c r="N306" s="10">
        <v>13000000</v>
      </c>
      <c r="O306" t="s">
        <v>3</v>
      </c>
      <c r="P306" t="s">
        <v>35</v>
      </c>
      <c r="T306" s="1"/>
      <c r="U306" s="1">
        <v>44736</v>
      </c>
      <c r="V306">
        <v>601750</v>
      </c>
      <c r="W306">
        <v>13</v>
      </c>
    </row>
    <row r="307" spans="1:23" x14ac:dyDescent="0.25">
      <c r="A307" t="s">
        <v>37</v>
      </c>
      <c r="B307" t="s">
        <v>1910</v>
      </c>
      <c r="D307" s="1">
        <v>43504</v>
      </c>
      <c r="E307" t="s">
        <v>1968</v>
      </c>
      <c r="F307" s="10">
        <v>2000000</v>
      </c>
      <c r="G307" t="s">
        <v>1969</v>
      </c>
      <c r="H307" t="s">
        <v>1498</v>
      </c>
      <c r="I307" s="1">
        <v>43641</v>
      </c>
      <c r="J307" t="s">
        <v>1499</v>
      </c>
      <c r="K307" s="1" t="s">
        <v>1137</v>
      </c>
      <c r="L307" t="s">
        <v>16</v>
      </c>
      <c r="M307" t="s">
        <v>41</v>
      </c>
      <c r="N307" s="10">
        <v>1937335.28</v>
      </c>
      <c r="O307" t="s">
        <v>3</v>
      </c>
      <c r="P307" t="s">
        <v>35</v>
      </c>
      <c r="T307" s="1"/>
      <c r="U307" s="1">
        <v>43658</v>
      </c>
      <c r="V307">
        <v>524218</v>
      </c>
      <c r="W307">
        <v>11</v>
      </c>
    </row>
    <row r="308" spans="1:23" x14ac:dyDescent="0.25">
      <c r="A308" t="s">
        <v>37</v>
      </c>
      <c r="B308" t="s">
        <v>1910</v>
      </c>
      <c r="D308" s="1">
        <v>44253</v>
      </c>
      <c r="E308" t="s">
        <v>1968</v>
      </c>
      <c r="F308" s="10">
        <v>3000000</v>
      </c>
      <c r="G308" t="s">
        <v>1970</v>
      </c>
      <c r="H308" t="s">
        <v>1498</v>
      </c>
      <c r="I308" s="1">
        <v>44343</v>
      </c>
      <c r="J308" t="s">
        <v>1499</v>
      </c>
      <c r="K308" s="1" t="s">
        <v>1137</v>
      </c>
      <c r="L308" t="s">
        <v>16</v>
      </c>
      <c r="M308" t="s">
        <v>41</v>
      </c>
      <c r="N308" s="10">
        <v>3000000</v>
      </c>
      <c r="O308" t="s">
        <v>3</v>
      </c>
      <c r="P308" t="s">
        <v>35</v>
      </c>
      <c r="T308" s="1"/>
      <c r="U308" s="1">
        <v>44344</v>
      </c>
      <c r="V308">
        <v>556909</v>
      </c>
      <c r="W308">
        <v>55</v>
      </c>
    </row>
    <row r="309" spans="1:23" x14ac:dyDescent="0.25">
      <c r="A309" t="s">
        <v>37</v>
      </c>
      <c r="B309" t="s">
        <v>1910</v>
      </c>
      <c r="D309" s="1">
        <v>44776</v>
      </c>
      <c r="E309" t="s">
        <v>1968</v>
      </c>
      <c r="F309" s="10">
        <v>20000000</v>
      </c>
      <c r="G309" t="s">
        <v>1971</v>
      </c>
      <c r="H309" t="s">
        <v>60</v>
      </c>
      <c r="I309" s="1">
        <v>45195</v>
      </c>
      <c r="J309" t="s">
        <v>58</v>
      </c>
      <c r="K309" s="1" t="s">
        <v>1137</v>
      </c>
      <c r="L309" t="s">
        <v>16</v>
      </c>
      <c r="M309" t="s">
        <v>41</v>
      </c>
      <c r="N309" s="10">
        <v>20000000</v>
      </c>
      <c r="O309" t="s">
        <v>3</v>
      </c>
      <c r="P309" t="s">
        <v>35</v>
      </c>
      <c r="T309" s="1"/>
      <c r="U309" s="1">
        <v>45246</v>
      </c>
      <c r="V309">
        <v>612182</v>
      </c>
      <c r="W309">
        <v>61</v>
      </c>
    </row>
    <row r="310" spans="1:23" x14ac:dyDescent="0.25">
      <c r="A310" t="s">
        <v>37</v>
      </c>
      <c r="B310" t="s">
        <v>1910</v>
      </c>
      <c r="D310" s="1">
        <v>44424</v>
      </c>
      <c r="E310" t="s">
        <v>1972</v>
      </c>
      <c r="F310" s="10">
        <v>100000000</v>
      </c>
      <c r="G310" t="s">
        <v>1973</v>
      </c>
      <c r="H310" t="s">
        <v>1493</v>
      </c>
      <c r="I310" s="1">
        <v>44740</v>
      </c>
      <c r="J310" t="s">
        <v>58</v>
      </c>
      <c r="K310" s="1" t="s">
        <v>1138</v>
      </c>
      <c r="L310" t="s">
        <v>17</v>
      </c>
      <c r="M310" t="s">
        <v>41</v>
      </c>
      <c r="N310" s="10">
        <v>100000000</v>
      </c>
      <c r="O310" t="s">
        <v>2</v>
      </c>
      <c r="P310" t="s">
        <v>36</v>
      </c>
      <c r="T310" s="1"/>
      <c r="U310" s="1">
        <v>44796</v>
      </c>
      <c r="V310">
        <v>600871</v>
      </c>
      <c r="W310">
        <v>57</v>
      </c>
    </row>
    <row r="311" spans="1:23" x14ac:dyDescent="0.25">
      <c r="A311" t="s">
        <v>37</v>
      </c>
      <c r="B311" t="s">
        <v>1910</v>
      </c>
      <c r="D311" s="1">
        <v>44285</v>
      </c>
      <c r="E311" t="s">
        <v>1974</v>
      </c>
      <c r="F311" s="10">
        <v>14000000</v>
      </c>
      <c r="G311" t="s">
        <v>1975</v>
      </c>
      <c r="H311" t="s">
        <v>1493</v>
      </c>
      <c r="I311" s="1">
        <v>44734</v>
      </c>
      <c r="J311" t="s">
        <v>58</v>
      </c>
      <c r="K311" s="1" t="s">
        <v>1139</v>
      </c>
      <c r="L311" t="s">
        <v>18</v>
      </c>
      <c r="M311" t="s">
        <v>40</v>
      </c>
      <c r="N311" s="10">
        <v>14000000</v>
      </c>
      <c r="O311" t="s">
        <v>2</v>
      </c>
      <c r="P311" t="s">
        <v>36</v>
      </c>
      <c r="T311" s="1"/>
      <c r="U311" s="1">
        <v>44763</v>
      </c>
      <c r="V311">
        <v>558072</v>
      </c>
      <c r="W311">
        <v>86</v>
      </c>
    </row>
    <row r="312" spans="1:23" x14ac:dyDescent="0.25">
      <c r="A312" t="s">
        <v>37</v>
      </c>
      <c r="B312" t="s">
        <v>1910</v>
      </c>
      <c r="D312" s="1">
        <v>44917</v>
      </c>
      <c r="E312" t="s">
        <v>1974</v>
      </c>
      <c r="F312" s="10">
        <v>12000000</v>
      </c>
      <c r="G312" t="s">
        <v>1976</v>
      </c>
      <c r="H312" t="s">
        <v>60</v>
      </c>
      <c r="I312" s="1">
        <v>45001</v>
      </c>
      <c r="J312" t="s">
        <v>58</v>
      </c>
      <c r="K312" s="1" t="s">
        <v>1139</v>
      </c>
      <c r="L312" t="s">
        <v>18</v>
      </c>
      <c r="M312" t="s">
        <v>40</v>
      </c>
      <c r="N312" s="10">
        <v>12000000</v>
      </c>
      <c r="O312" t="s">
        <v>3</v>
      </c>
      <c r="P312" t="s">
        <v>35</v>
      </c>
      <c r="T312" s="1"/>
      <c r="U312" s="1">
        <v>45001</v>
      </c>
      <c r="V312">
        <v>615660</v>
      </c>
      <c r="W312">
        <v>20</v>
      </c>
    </row>
    <row r="313" spans="1:23" x14ac:dyDescent="0.25">
      <c r="A313" t="s">
        <v>37</v>
      </c>
      <c r="B313" t="s">
        <v>1909</v>
      </c>
      <c r="D313" s="1"/>
      <c r="E313" t="s">
        <v>1977</v>
      </c>
      <c r="F313" s="10">
        <v>4300000</v>
      </c>
      <c r="G313" t="s">
        <v>1978</v>
      </c>
      <c r="H313" t="s">
        <v>1498</v>
      </c>
      <c r="I313" s="1">
        <v>43579</v>
      </c>
      <c r="J313" t="s">
        <v>1499</v>
      </c>
      <c r="K313" s="1" t="s">
        <v>1979</v>
      </c>
      <c r="L313" t="s">
        <v>16</v>
      </c>
      <c r="M313" s="1" t="s">
        <v>41</v>
      </c>
      <c r="N313" s="10">
        <v>4300000</v>
      </c>
      <c r="T313" s="1"/>
      <c r="U313" s="1"/>
    </row>
    <row r="314" spans="1:23" x14ac:dyDescent="0.25">
      <c r="A314" t="s">
        <v>37</v>
      </c>
      <c r="B314" t="s">
        <v>1910</v>
      </c>
      <c r="D314" s="1">
        <v>43608</v>
      </c>
      <c r="E314" t="s">
        <v>1980</v>
      </c>
      <c r="F314" s="10">
        <v>15000000</v>
      </c>
      <c r="G314" t="s">
        <v>1982</v>
      </c>
      <c r="H314" t="s">
        <v>60</v>
      </c>
      <c r="I314" s="1">
        <v>43860</v>
      </c>
      <c r="J314" t="s">
        <v>58</v>
      </c>
      <c r="K314" s="1" t="s">
        <v>1140</v>
      </c>
      <c r="L314" t="s">
        <v>32</v>
      </c>
      <c r="M314" t="s">
        <v>39</v>
      </c>
      <c r="N314" s="10">
        <v>14989846</v>
      </c>
      <c r="O314" t="s">
        <v>3</v>
      </c>
      <c r="P314" t="s">
        <v>35</v>
      </c>
      <c r="T314" s="1"/>
      <c r="U314" s="1">
        <v>43894</v>
      </c>
      <c r="V314">
        <v>530014</v>
      </c>
      <c r="W314">
        <v>81</v>
      </c>
    </row>
    <row r="315" spans="1:23" x14ac:dyDescent="0.25">
      <c r="A315" t="s">
        <v>37</v>
      </c>
      <c r="B315" t="s">
        <v>1910</v>
      </c>
      <c r="D315" s="1">
        <v>43608</v>
      </c>
      <c r="E315" t="s">
        <v>1980</v>
      </c>
      <c r="F315" s="10">
        <v>32000000</v>
      </c>
      <c r="G315" t="s">
        <v>1981</v>
      </c>
      <c r="H315" t="s">
        <v>1493</v>
      </c>
      <c r="I315" s="1">
        <v>43860</v>
      </c>
      <c r="J315" t="s">
        <v>58</v>
      </c>
      <c r="K315" s="1" t="s">
        <v>1140</v>
      </c>
      <c r="L315" t="s">
        <v>32</v>
      </c>
      <c r="M315" t="s">
        <v>39</v>
      </c>
      <c r="N315" s="10">
        <v>27778572.379999999</v>
      </c>
      <c r="O315" t="s">
        <v>2</v>
      </c>
      <c r="P315" t="s">
        <v>36</v>
      </c>
      <c r="T315" s="1"/>
      <c r="U315" s="1">
        <v>43896</v>
      </c>
      <c r="V315">
        <v>530012</v>
      </c>
      <c r="W315">
        <v>63</v>
      </c>
    </row>
    <row r="316" spans="1:23" x14ac:dyDescent="0.25">
      <c r="A316" t="s">
        <v>37</v>
      </c>
      <c r="B316" t="s">
        <v>1910</v>
      </c>
      <c r="D316" s="1">
        <v>44330</v>
      </c>
      <c r="E316" t="s">
        <v>1983</v>
      </c>
      <c r="F316" s="10">
        <v>1000000</v>
      </c>
      <c r="G316" t="s">
        <v>1984</v>
      </c>
      <c r="H316" t="s">
        <v>1498</v>
      </c>
      <c r="I316" s="1">
        <v>44497</v>
      </c>
      <c r="J316" t="s">
        <v>1499</v>
      </c>
      <c r="K316" s="1" t="s">
        <v>1141</v>
      </c>
      <c r="L316" t="s">
        <v>16</v>
      </c>
      <c r="M316" t="s">
        <v>41</v>
      </c>
      <c r="N316" s="10">
        <v>1000000</v>
      </c>
      <c r="O316" t="s">
        <v>3</v>
      </c>
      <c r="P316" t="s">
        <v>35</v>
      </c>
      <c r="T316" s="1"/>
      <c r="U316" s="1">
        <v>44511</v>
      </c>
      <c r="V316">
        <v>598514</v>
      </c>
      <c r="W316">
        <v>69</v>
      </c>
    </row>
    <row r="317" spans="1:23" x14ac:dyDescent="0.25">
      <c r="A317" t="s">
        <v>37</v>
      </c>
      <c r="B317" t="s">
        <v>1910</v>
      </c>
      <c r="D317" s="1">
        <v>44530</v>
      </c>
      <c r="E317" t="s">
        <v>1983</v>
      </c>
      <c r="F317" s="10">
        <v>5000000</v>
      </c>
      <c r="G317" t="s">
        <v>1985</v>
      </c>
      <c r="H317" t="s">
        <v>1498</v>
      </c>
      <c r="I317" s="1">
        <v>45204</v>
      </c>
      <c r="J317" t="s">
        <v>1499</v>
      </c>
      <c r="K317" s="1" t="s">
        <v>1141</v>
      </c>
      <c r="L317" t="s">
        <v>16</v>
      </c>
      <c r="M317" t="s">
        <v>41</v>
      </c>
      <c r="N317" s="10">
        <v>5000000</v>
      </c>
      <c r="O317" t="s">
        <v>3</v>
      </c>
      <c r="P317" t="s">
        <v>35</v>
      </c>
      <c r="T317" s="1"/>
      <c r="U317" s="1">
        <v>45246</v>
      </c>
      <c r="V317">
        <v>603458</v>
      </c>
      <c r="W317">
        <v>3</v>
      </c>
    </row>
    <row r="318" spans="1:23" x14ac:dyDescent="0.25">
      <c r="A318" t="s">
        <v>1918</v>
      </c>
      <c r="B318" t="s">
        <v>1910</v>
      </c>
      <c r="D318" s="1">
        <v>43647</v>
      </c>
      <c r="E318" s="1"/>
      <c r="G318" s="1"/>
      <c r="H318" s="1"/>
      <c r="J318" s="1"/>
      <c r="K318" s="1" t="s">
        <v>1142</v>
      </c>
      <c r="L318" t="s">
        <v>14</v>
      </c>
      <c r="M318" t="s">
        <v>41</v>
      </c>
      <c r="N318" s="10">
        <v>900000</v>
      </c>
      <c r="O318" t="s">
        <v>3</v>
      </c>
      <c r="P318" t="s">
        <v>35</v>
      </c>
      <c r="T318" s="1"/>
      <c r="U318" s="1">
        <v>43892</v>
      </c>
      <c r="V318">
        <v>531388</v>
      </c>
      <c r="W318">
        <v>21</v>
      </c>
    </row>
    <row r="319" spans="1:23" x14ac:dyDescent="0.25">
      <c r="A319" t="s">
        <v>1918</v>
      </c>
      <c r="B319" t="s">
        <v>1910</v>
      </c>
      <c r="D319" s="1">
        <v>43593</v>
      </c>
      <c r="E319" s="1"/>
      <c r="G319" s="1"/>
      <c r="H319" s="1"/>
      <c r="J319" s="1"/>
      <c r="K319" s="1" t="s">
        <v>1143</v>
      </c>
      <c r="L319" t="s">
        <v>14</v>
      </c>
      <c r="M319" t="s">
        <v>41</v>
      </c>
      <c r="N319" s="10">
        <v>2000000</v>
      </c>
      <c r="O319" t="s">
        <v>3</v>
      </c>
      <c r="P319" t="s">
        <v>35</v>
      </c>
      <c r="T319" s="1"/>
      <c r="U319" s="1">
        <v>43643</v>
      </c>
      <c r="V319">
        <v>529466</v>
      </c>
      <c r="W319">
        <v>35</v>
      </c>
    </row>
    <row r="320" spans="1:23" x14ac:dyDescent="0.25">
      <c r="A320" t="s">
        <v>37</v>
      </c>
      <c r="B320" t="s">
        <v>1910</v>
      </c>
      <c r="D320" s="1">
        <v>44484</v>
      </c>
      <c r="E320" t="s">
        <v>1986</v>
      </c>
      <c r="F320" s="10">
        <v>3500000</v>
      </c>
      <c r="G320" t="s">
        <v>1987</v>
      </c>
      <c r="H320" t="s">
        <v>1493</v>
      </c>
      <c r="I320" s="1">
        <v>44769</v>
      </c>
      <c r="J320" t="s">
        <v>58</v>
      </c>
      <c r="K320" s="1" t="s">
        <v>1143</v>
      </c>
      <c r="L320" t="s">
        <v>14</v>
      </c>
      <c r="M320" t="s">
        <v>41</v>
      </c>
      <c r="N320" s="10">
        <v>3500000</v>
      </c>
      <c r="O320" t="s">
        <v>2</v>
      </c>
      <c r="P320" t="s">
        <v>36</v>
      </c>
      <c r="T320" s="1"/>
      <c r="U320" s="1">
        <v>44796</v>
      </c>
      <c r="V320">
        <v>602399</v>
      </c>
      <c r="W320">
        <v>69</v>
      </c>
    </row>
    <row r="321" spans="1:23" x14ac:dyDescent="0.25">
      <c r="A321" t="s">
        <v>37</v>
      </c>
      <c r="B321" t="s">
        <v>1910</v>
      </c>
      <c r="D321" s="1">
        <v>44397</v>
      </c>
      <c r="E321" t="s">
        <v>1988</v>
      </c>
      <c r="F321" s="10">
        <v>4000000</v>
      </c>
      <c r="G321" t="s">
        <v>1989</v>
      </c>
      <c r="H321" t="s">
        <v>1498</v>
      </c>
      <c r="I321" s="1">
        <v>44551</v>
      </c>
      <c r="J321" t="s">
        <v>1499</v>
      </c>
      <c r="K321" s="1" t="s">
        <v>1144</v>
      </c>
      <c r="L321" t="s">
        <v>15</v>
      </c>
      <c r="M321" t="s">
        <v>40</v>
      </c>
      <c r="N321" s="10">
        <v>4000000</v>
      </c>
      <c r="O321" t="s">
        <v>3</v>
      </c>
      <c r="P321" t="s">
        <v>35</v>
      </c>
      <c r="T321" s="1"/>
      <c r="U321" s="1">
        <v>44589</v>
      </c>
      <c r="V321">
        <v>600198</v>
      </c>
      <c r="W321">
        <v>97</v>
      </c>
    </row>
    <row r="322" spans="1:23" x14ac:dyDescent="0.25">
      <c r="A322" t="s">
        <v>37</v>
      </c>
      <c r="B322" t="s">
        <v>1909</v>
      </c>
      <c r="D322" s="1"/>
      <c r="E322" t="s">
        <v>1993</v>
      </c>
      <c r="F322" s="10">
        <v>7000000</v>
      </c>
      <c r="G322" t="s">
        <v>1994</v>
      </c>
      <c r="H322" t="s">
        <v>60</v>
      </c>
      <c r="I322" s="1">
        <v>44896</v>
      </c>
      <c r="J322" t="s">
        <v>58</v>
      </c>
      <c r="K322" s="1" t="s">
        <v>1995</v>
      </c>
      <c r="L322" t="s">
        <v>16</v>
      </c>
      <c r="M322" s="1" t="s">
        <v>41</v>
      </c>
      <c r="N322" s="10">
        <v>7000000</v>
      </c>
      <c r="T322" s="1"/>
      <c r="U322" s="1"/>
    </row>
    <row r="323" spans="1:23" x14ac:dyDescent="0.25">
      <c r="A323" t="s">
        <v>37</v>
      </c>
      <c r="B323" t="s">
        <v>1910</v>
      </c>
      <c r="D323" s="1">
        <v>44553</v>
      </c>
      <c r="E323" t="s">
        <v>1990</v>
      </c>
      <c r="F323" s="10">
        <v>5000000</v>
      </c>
      <c r="G323" t="s">
        <v>1991</v>
      </c>
      <c r="H323" t="s">
        <v>1498</v>
      </c>
      <c r="I323" s="1">
        <v>44763</v>
      </c>
      <c r="J323" t="s">
        <v>1499</v>
      </c>
      <c r="K323" s="1" t="s">
        <v>1145</v>
      </c>
      <c r="L323" t="s">
        <v>20</v>
      </c>
      <c r="M323" t="s">
        <v>54</v>
      </c>
      <c r="N323" s="10">
        <v>5000000</v>
      </c>
      <c r="O323" t="s">
        <v>3</v>
      </c>
      <c r="P323" t="s">
        <v>35</v>
      </c>
      <c r="T323" s="1"/>
      <c r="U323" s="1">
        <v>44771</v>
      </c>
      <c r="V323">
        <v>603986</v>
      </c>
      <c r="W323">
        <v>92</v>
      </c>
    </row>
    <row r="324" spans="1:23" x14ac:dyDescent="0.25">
      <c r="A324" t="s">
        <v>45</v>
      </c>
      <c r="B324" t="s">
        <v>1909</v>
      </c>
      <c r="D324" s="1"/>
      <c r="E324" t="s">
        <v>1990</v>
      </c>
      <c r="F324" s="10">
        <v>5000000</v>
      </c>
      <c r="G324" t="s">
        <v>1992</v>
      </c>
      <c r="H324" t="s">
        <v>1521</v>
      </c>
      <c r="I324" s="1">
        <v>45022</v>
      </c>
      <c r="J324" t="s">
        <v>58</v>
      </c>
      <c r="K324" s="1" t="s">
        <v>1145</v>
      </c>
      <c r="L324" t="s">
        <v>20</v>
      </c>
      <c r="M324" t="s">
        <v>54</v>
      </c>
      <c r="N324" s="10">
        <v>5000000</v>
      </c>
      <c r="T324" s="1"/>
      <c r="U324" s="1"/>
    </row>
    <row r="325" spans="1:23" x14ac:dyDescent="0.25">
      <c r="A325" t="s">
        <v>37</v>
      </c>
      <c r="B325" t="s">
        <v>1910</v>
      </c>
      <c r="D325" s="1">
        <v>44214</v>
      </c>
      <c r="E325" t="s">
        <v>1996</v>
      </c>
      <c r="F325" s="10">
        <v>3100000</v>
      </c>
      <c r="G325" t="s">
        <v>1997</v>
      </c>
      <c r="H325" t="s">
        <v>1498</v>
      </c>
      <c r="I325" s="1">
        <v>44372</v>
      </c>
      <c r="J325" t="s">
        <v>1499</v>
      </c>
      <c r="K325" s="1" t="s">
        <v>1146</v>
      </c>
      <c r="L325" t="s">
        <v>15</v>
      </c>
      <c r="M325" t="s">
        <v>40</v>
      </c>
      <c r="N325" s="10">
        <v>3100000</v>
      </c>
      <c r="O325" t="s">
        <v>3</v>
      </c>
      <c r="P325" t="s">
        <v>35</v>
      </c>
      <c r="T325" s="1"/>
      <c r="U325" s="1">
        <v>44392</v>
      </c>
      <c r="V325">
        <v>554141</v>
      </c>
      <c r="W325">
        <v>26</v>
      </c>
    </row>
    <row r="326" spans="1:23" x14ac:dyDescent="0.25">
      <c r="A326" t="s">
        <v>37</v>
      </c>
      <c r="B326" t="s">
        <v>1910</v>
      </c>
      <c r="D326" s="1">
        <v>44531</v>
      </c>
      <c r="E326" t="s">
        <v>1998</v>
      </c>
      <c r="F326" s="10">
        <v>10000000</v>
      </c>
      <c r="G326" t="s">
        <v>1999</v>
      </c>
      <c r="H326" t="s">
        <v>60</v>
      </c>
      <c r="I326" s="1">
        <v>44727</v>
      </c>
      <c r="J326" t="s">
        <v>58</v>
      </c>
      <c r="K326" s="1" t="s">
        <v>1147</v>
      </c>
      <c r="L326" t="s">
        <v>15</v>
      </c>
      <c r="M326" t="s">
        <v>40</v>
      </c>
      <c r="N326" s="10">
        <v>10000000</v>
      </c>
      <c r="O326" t="s">
        <v>3</v>
      </c>
      <c r="P326" t="s">
        <v>35</v>
      </c>
      <c r="T326" s="1"/>
      <c r="U326" s="1">
        <v>44735</v>
      </c>
      <c r="V326">
        <v>603579</v>
      </c>
      <c r="W326">
        <v>63</v>
      </c>
    </row>
    <row r="327" spans="1:23" x14ac:dyDescent="0.25">
      <c r="A327" t="s">
        <v>37</v>
      </c>
      <c r="B327" t="s">
        <v>1910</v>
      </c>
      <c r="D327" s="1">
        <v>44795</v>
      </c>
      <c r="E327" t="s">
        <v>2000</v>
      </c>
      <c r="F327" s="10">
        <v>60000000</v>
      </c>
      <c r="G327" t="s">
        <v>2001</v>
      </c>
      <c r="H327" t="s">
        <v>60</v>
      </c>
      <c r="I327" s="1">
        <v>45072</v>
      </c>
      <c r="J327" t="s">
        <v>58</v>
      </c>
      <c r="K327" s="1" t="s">
        <v>1148</v>
      </c>
      <c r="L327" t="s">
        <v>18</v>
      </c>
      <c r="M327" t="s">
        <v>40</v>
      </c>
      <c r="N327" s="10">
        <v>60000000</v>
      </c>
      <c r="O327" t="s">
        <v>3</v>
      </c>
      <c r="P327" t="s">
        <v>35</v>
      </c>
      <c r="T327" s="1"/>
      <c r="U327" s="1">
        <v>45075</v>
      </c>
      <c r="V327">
        <v>612601</v>
      </c>
      <c r="W327">
        <v>35</v>
      </c>
    </row>
    <row r="328" spans="1:23" x14ac:dyDescent="0.25">
      <c r="A328" t="s">
        <v>37</v>
      </c>
      <c r="B328" t="s">
        <v>1910</v>
      </c>
      <c r="D328" s="1">
        <v>43762</v>
      </c>
      <c r="E328" t="s">
        <v>2002</v>
      </c>
      <c r="F328" s="10">
        <v>1500000</v>
      </c>
      <c r="G328" t="s">
        <v>2003</v>
      </c>
      <c r="H328" t="s">
        <v>1498</v>
      </c>
      <c r="I328" s="1">
        <v>43990</v>
      </c>
      <c r="J328" t="s">
        <v>1499</v>
      </c>
      <c r="K328" s="1" t="s">
        <v>1149</v>
      </c>
      <c r="L328" t="s">
        <v>29</v>
      </c>
      <c r="M328" t="s">
        <v>38</v>
      </c>
      <c r="N328" s="10">
        <v>1500000</v>
      </c>
      <c r="O328" t="s">
        <v>3</v>
      </c>
      <c r="P328" t="s">
        <v>35</v>
      </c>
      <c r="T328" s="1"/>
      <c r="U328" s="1">
        <v>43994</v>
      </c>
      <c r="V328">
        <v>534995</v>
      </c>
      <c r="W328">
        <v>34</v>
      </c>
    </row>
    <row r="329" spans="1:23" x14ac:dyDescent="0.25">
      <c r="A329" t="s">
        <v>37</v>
      </c>
      <c r="B329" t="s">
        <v>1910</v>
      </c>
      <c r="D329" s="1">
        <v>43802</v>
      </c>
      <c r="E329" t="s">
        <v>2004</v>
      </c>
      <c r="F329" s="10">
        <v>2500000</v>
      </c>
      <c r="G329" t="s">
        <v>2005</v>
      </c>
      <c r="H329" t="s">
        <v>1498</v>
      </c>
      <c r="I329" s="1">
        <v>44391</v>
      </c>
      <c r="J329" t="s">
        <v>1499</v>
      </c>
      <c r="K329" s="1" t="s">
        <v>1150</v>
      </c>
      <c r="L329" t="s">
        <v>17</v>
      </c>
      <c r="M329" t="s">
        <v>41</v>
      </c>
      <c r="N329" s="10">
        <v>2500000</v>
      </c>
      <c r="O329" t="s">
        <v>3</v>
      </c>
      <c r="P329" t="s">
        <v>35</v>
      </c>
      <c r="T329" s="1"/>
      <c r="U329" s="1">
        <v>44407</v>
      </c>
      <c r="V329">
        <v>536989</v>
      </c>
      <c r="W329">
        <v>7</v>
      </c>
    </row>
    <row r="330" spans="1:23" x14ac:dyDescent="0.25">
      <c r="A330" t="s">
        <v>37</v>
      </c>
      <c r="B330" t="s">
        <v>1910</v>
      </c>
      <c r="D330" s="1">
        <v>44637</v>
      </c>
      <c r="E330" t="s">
        <v>2006</v>
      </c>
      <c r="F330" s="10">
        <v>15000000</v>
      </c>
      <c r="G330" t="s">
        <v>2007</v>
      </c>
      <c r="H330" t="s">
        <v>60</v>
      </c>
      <c r="I330" s="1">
        <v>44816</v>
      </c>
      <c r="J330" t="s">
        <v>58</v>
      </c>
      <c r="K330" s="1" t="s">
        <v>1151</v>
      </c>
      <c r="L330" t="s">
        <v>46</v>
      </c>
      <c r="M330" t="s">
        <v>38</v>
      </c>
      <c r="N330" s="10">
        <v>15000000</v>
      </c>
      <c r="O330" t="s">
        <v>3</v>
      </c>
      <c r="P330" t="s">
        <v>35</v>
      </c>
      <c r="T330" s="1"/>
      <c r="U330" s="1">
        <v>44950</v>
      </c>
      <c r="V330">
        <v>608370</v>
      </c>
      <c r="W330">
        <v>64</v>
      </c>
    </row>
    <row r="331" spans="1:23" x14ac:dyDescent="0.25">
      <c r="A331" t="s">
        <v>1918</v>
      </c>
      <c r="B331" t="s">
        <v>1910</v>
      </c>
      <c r="D331" s="1">
        <v>44519</v>
      </c>
      <c r="E331" s="1"/>
      <c r="G331" s="1"/>
      <c r="H331" s="1"/>
      <c r="J331" s="1"/>
      <c r="K331" s="1" t="s">
        <v>1152</v>
      </c>
      <c r="L331" t="s">
        <v>14</v>
      </c>
      <c r="M331" t="s">
        <v>41</v>
      </c>
      <c r="N331" s="10">
        <v>1500000</v>
      </c>
      <c r="O331" t="s">
        <v>3</v>
      </c>
      <c r="P331" t="s">
        <v>35</v>
      </c>
      <c r="T331" s="1"/>
      <c r="U331" s="1">
        <v>44552</v>
      </c>
      <c r="V331">
        <v>603219</v>
      </c>
      <c r="W331">
        <v>7</v>
      </c>
    </row>
    <row r="332" spans="1:23" x14ac:dyDescent="0.25">
      <c r="A332" t="s">
        <v>37</v>
      </c>
      <c r="B332" t="s">
        <v>1909</v>
      </c>
      <c r="D332" s="1"/>
      <c r="E332" t="s">
        <v>2008</v>
      </c>
      <c r="F332" s="10">
        <v>4900000</v>
      </c>
      <c r="G332" t="s">
        <v>2010</v>
      </c>
      <c r="H332" t="s">
        <v>1498</v>
      </c>
      <c r="I332" s="1">
        <v>43482</v>
      </c>
      <c r="J332" t="s">
        <v>1499</v>
      </c>
      <c r="K332" s="1" t="s">
        <v>1153</v>
      </c>
      <c r="L332" t="s">
        <v>19</v>
      </c>
      <c r="M332" t="s">
        <v>38</v>
      </c>
      <c r="N332" s="10">
        <v>4900000</v>
      </c>
      <c r="T332" s="1"/>
      <c r="U332" s="1"/>
    </row>
    <row r="333" spans="1:23" x14ac:dyDescent="0.25">
      <c r="A333" t="s">
        <v>37</v>
      </c>
      <c r="B333" t="s">
        <v>1910</v>
      </c>
      <c r="D333" s="1">
        <v>43536</v>
      </c>
      <c r="E333" t="s">
        <v>2008</v>
      </c>
      <c r="F333" s="10">
        <v>25000000</v>
      </c>
      <c r="G333" t="s">
        <v>2009</v>
      </c>
      <c r="H333" t="s">
        <v>60</v>
      </c>
      <c r="I333" s="1">
        <v>43642</v>
      </c>
      <c r="J333" t="s">
        <v>58</v>
      </c>
      <c r="K333" s="1" t="s">
        <v>1153</v>
      </c>
      <c r="L333" t="s">
        <v>19</v>
      </c>
      <c r="M333" t="s">
        <v>38</v>
      </c>
      <c r="N333" s="10">
        <v>24981240.850000001</v>
      </c>
      <c r="O333" t="s">
        <v>3</v>
      </c>
      <c r="P333" t="s">
        <v>35</v>
      </c>
      <c r="T333" s="1"/>
      <c r="U333" s="1">
        <v>43643</v>
      </c>
      <c r="V333">
        <v>526810</v>
      </c>
      <c r="W333">
        <v>45</v>
      </c>
    </row>
    <row r="334" spans="1:23" x14ac:dyDescent="0.25">
      <c r="A334" t="s">
        <v>37</v>
      </c>
      <c r="B334" t="s">
        <v>1910</v>
      </c>
      <c r="D334" s="1">
        <v>44491</v>
      </c>
      <c r="E334" t="s">
        <v>2011</v>
      </c>
      <c r="F334" s="10">
        <v>4000000</v>
      </c>
      <c r="G334" t="s">
        <v>2012</v>
      </c>
      <c r="H334" t="s">
        <v>1498</v>
      </c>
      <c r="I334" s="1">
        <v>44553</v>
      </c>
      <c r="J334" t="s">
        <v>1499</v>
      </c>
      <c r="K334" s="1" t="s">
        <v>1154</v>
      </c>
      <c r="L334" t="s">
        <v>21</v>
      </c>
      <c r="M334" t="s">
        <v>54</v>
      </c>
      <c r="N334" s="10">
        <v>4000000</v>
      </c>
      <c r="O334" t="s">
        <v>3</v>
      </c>
      <c r="P334" t="s">
        <v>35</v>
      </c>
      <c r="T334" s="1"/>
      <c r="U334" s="1">
        <v>44559</v>
      </c>
      <c r="V334">
        <v>602559</v>
      </c>
      <c r="W334">
        <v>7</v>
      </c>
    </row>
    <row r="335" spans="1:23" x14ac:dyDescent="0.25">
      <c r="A335" t="s">
        <v>37</v>
      </c>
      <c r="B335" t="s">
        <v>1910</v>
      </c>
      <c r="D335" s="1">
        <v>45048</v>
      </c>
      <c r="E335" t="s">
        <v>2011</v>
      </c>
      <c r="F335" s="10">
        <v>12000000</v>
      </c>
      <c r="G335" t="s">
        <v>2013</v>
      </c>
      <c r="H335" t="s">
        <v>60</v>
      </c>
      <c r="I335" s="1">
        <v>45103</v>
      </c>
      <c r="J335" t="s">
        <v>58</v>
      </c>
      <c r="K335" s="1" t="s">
        <v>1154</v>
      </c>
      <c r="L335" t="s">
        <v>21</v>
      </c>
      <c r="M335" t="s">
        <v>54</v>
      </c>
      <c r="N335" s="10">
        <v>12000000</v>
      </c>
      <c r="O335" t="s">
        <v>3</v>
      </c>
      <c r="P335" t="s">
        <v>35</v>
      </c>
      <c r="T335" s="1"/>
      <c r="U335" s="1">
        <v>45105</v>
      </c>
      <c r="V335">
        <v>621482</v>
      </c>
      <c r="W335">
        <v>82</v>
      </c>
    </row>
    <row r="336" spans="1:23" x14ac:dyDescent="0.25">
      <c r="A336" t="s">
        <v>37</v>
      </c>
      <c r="B336" t="s">
        <v>1910</v>
      </c>
      <c r="D336" s="1">
        <v>44774</v>
      </c>
      <c r="E336" t="s">
        <v>2014</v>
      </c>
      <c r="F336" s="10">
        <v>5000000</v>
      </c>
      <c r="G336" t="s">
        <v>2015</v>
      </c>
      <c r="H336" t="s">
        <v>1498</v>
      </c>
      <c r="I336" s="1">
        <v>45001</v>
      </c>
      <c r="J336" t="s">
        <v>1499</v>
      </c>
      <c r="K336" s="1" t="s">
        <v>1155</v>
      </c>
      <c r="L336" t="s">
        <v>33</v>
      </c>
      <c r="M336" t="s">
        <v>38</v>
      </c>
      <c r="N336" s="10">
        <v>5000000</v>
      </c>
      <c r="O336" t="s">
        <v>3</v>
      </c>
      <c r="P336" t="s">
        <v>35</v>
      </c>
      <c r="T336" s="1"/>
      <c r="U336" s="1">
        <v>45013</v>
      </c>
      <c r="V336">
        <v>612937</v>
      </c>
      <c r="W336">
        <v>88</v>
      </c>
    </row>
    <row r="337" spans="1:23" x14ac:dyDescent="0.25">
      <c r="A337" t="s">
        <v>37</v>
      </c>
      <c r="B337" t="s">
        <v>1910</v>
      </c>
      <c r="D337" s="1">
        <v>43549</v>
      </c>
      <c r="E337" t="s">
        <v>2016</v>
      </c>
      <c r="F337" s="10">
        <v>5000000</v>
      </c>
      <c r="G337" t="s">
        <v>2017</v>
      </c>
      <c r="H337" t="s">
        <v>1498</v>
      </c>
      <c r="I337" s="1">
        <v>43916</v>
      </c>
      <c r="J337" t="s">
        <v>1499</v>
      </c>
      <c r="K337" s="1" t="s">
        <v>1156</v>
      </c>
      <c r="L337" t="s">
        <v>15</v>
      </c>
      <c r="M337" t="s">
        <v>40</v>
      </c>
      <c r="N337" s="10">
        <v>5000000</v>
      </c>
      <c r="O337" t="s">
        <v>3</v>
      </c>
      <c r="P337" t="s">
        <v>35</v>
      </c>
      <c r="T337" s="1"/>
      <c r="U337" s="1">
        <v>43987</v>
      </c>
      <c r="V337">
        <v>527355</v>
      </c>
      <c r="W337">
        <v>53</v>
      </c>
    </row>
    <row r="338" spans="1:23" x14ac:dyDescent="0.25">
      <c r="A338" t="s">
        <v>37</v>
      </c>
      <c r="B338" t="s">
        <v>1910</v>
      </c>
      <c r="D338" s="1">
        <v>43696</v>
      </c>
      <c r="E338" t="s">
        <v>2018</v>
      </c>
      <c r="F338" s="10">
        <v>6500000</v>
      </c>
      <c r="G338" t="s">
        <v>2019</v>
      </c>
      <c r="H338" t="s">
        <v>60</v>
      </c>
      <c r="I338" s="1">
        <v>43896</v>
      </c>
      <c r="J338" t="s">
        <v>58</v>
      </c>
      <c r="K338" s="1" t="s">
        <v>1157</v>
      </c>
      <c r="L338" t="s">
        <v>14</v>
      </c>
      <c r="M338" t="s">
        <v>41</v>
      </c>
      <c r="N338" s="10">
        <v>6500000</v>
      </c>
      <c r="O338" t="s">
        <v>3</v>
      </c>
      <c r="P338" t="s">
        <v>35</v>
      </c>
      <c r="T338" s="1"/>
      <c r="U338" s="1">
        <v>43900</v>
      </c>
      <c r="V338">
        <v>532939</v>
      </c>
      <c r="W338">
        <v>8</v>
      </c>
    </row>
    <row r="339" spans="1:23" x14ac:dyDescent="0.25">
      <c r="A339" t="s">
        <v>37</v>
      </c>
      <c r="B339" t="s">
        <v>1910</v>
      </c>
      <c r="D339" s="1">
        <v>44411</v>
      </c>
      <c r="E339" t="s">
        <v>2018</v>
      </c>
      <c r="F339" s="10">
        <v>7000000</v>
      </c>
      <c r="G339" t="s">
        <v>2020</v>
      </c>
      <c r="H339" t="s">
        <v>60</v>
      </c>
      <c r="I339" s="1">
        <v>44491</v>
      </c>
      <c r="J339" t="s">
        <v>58</v>
      </c>
      <c r="K339" s="1" t="s">
        <v>1157</v>
      </c>
      <c r="L339" t="s">
        <v>14</v>
      </c>
      <c r="M339" t="s">
        <v>41</v>
      </c>
      <c r="N339" s="10">
        <v>7000000</v>
      </c>
      <c r="O339" t="s">
        <v>3</v>
      </c>
      <c r="P339" t="s">
        <v>35</v>
      </c>
      <c r="T339" s="1"/>
      <c r="U339" s="1">
        <v>44497</v>
      </c>
      <c r="V339">
        <v>600757</v>
      </c>
      <c r="W339">
        <v>68</v>
      </c>
    </row>
    <row r="340" spans="1:23" x14ac:dyDescent="0.25">
      <c r="A340" t="s">
        <v>37</v>
      </c>
      <c r="B340" t="s">
        <v>1910</v>
      </c>
      <c r="D340" s="1">
        <v>44747</v>
      </c>
      <c r="E340" t="s">
        <v>2018</v>
      </c>
      <c r="F340" s="10">
        <v>7000000</v>
      </c>
      <c r="G340" t="s">
        <v>2021</v>
      </c>
      <c r="H340" t="s">
        <v>60</v>
      </c>
      <c r="I340" s="1">
        <v>44785</v>
      </c>
      <c r="J340" t="s">
        <v>58</v>
      </c>
      <c r="K340" s="1" t="s">
        <v>1157</v>
      </c>
      <c r="L340" t="s">
        <v>14</v>
      </c>
      <c r="M340" t="s">
        <v>41</v>
      </c>
      <c r="N340" s="10">
        <v>7000000</v>
      </c>
      <c r="O340" t="s">
        <v>3</v>
      </c>
      <c r="P340" t="s">
        <v>35</v>
      </c>
      <c r="T340" s="1"/>
      <c r="U340" s="1">
        <v>44792</v>
      </c>
      <c r="V340">
        <v>611551</v>
      </c>
      <c r="W340">
        <v>13</v>
      </c>
    </row>
    <row r="341" spans="1:23" x14ac:dyDescent="0.25">
      <c r="A341" t="s">
        <v>1918</v>
      </c>
      <c r="B341" t="s">
        <v>1910</v>
      </c>
      <c r="D341" s="1">
        <v>45021</v>
      </c>
      <c r="E341" s="1"/>
      <c r="G341" s="1"/>
      <c r="H341" s="1"/>
      <c r="J341" s="1"/>
      <c r="K341" s="1" t="s">
        <v>1157</v>
      </c>
      <c r="L341" t="s">
        <v>14</v>
      </c>
      <c r="M341" t="s">
        <v>41</v>
      </c>
      <c r="N341" s="10">
        <v>10000000</v>
      </c>
      <c r="O341" t="s">
        <v>3</v>
      </c>
      <c r="P341" t="s">
        <v>35</v>
      </c>
      <c r="T341" s="1"/>
      <c r="U341" s="1">
        <v>45076</v>
      </c>
      <c r="V341">
        <v>620825</v>
      </c>
      <c r="W341">
        <v>4</v>
      </c>
    </row>
    <row r="342" spans="1:23" x14ac:dyDescent="0.25">
      <c r="A342" t="s">
        <v>37</v>
      </c>
      <c r="B342" t="s">
        <v>1910</v>
      </c>
      <c r="D342" s="1">
        <v>45147</v>
      </c>
      <c r="E342" t="s">
        <v>2022</v>
      </c>
      <c r="F342" s="10">
        <v>2300000</v>
      </c>
      <c r="G342" t="s">
        <v>2023</v>
      </c>
      <c r="H342" t="s">
        <v>1498</v>
      </c>
      <c r="I342" s="1">
        <v>45177</v>
      </c>
      <c r="J342" t="s">
        <v>1499</v>
      </c>
      <c r="K342" s="1" t="s">
        <v>1158</v>
      </c>
      <c r="L342" t="s">
        <v>14</v>
      </c>
      <c r="M342" t="s">
        <v>41</v>
      </c>
      <c r="N342" s="10">
        <v>2300000</v>
      </c>
      <c r="O342" t="s">
        <v>3</v>
      </c>
      <c r="P342" t="s">
        <v>35</v>
      </c>
      <c r="T342" s="1"/>
      <c r="U342" s="1">
        <v>45182</v>
      </c>
      <c r="V342">
        <v>623866</v>
      </c>
      <c r="W342">
        <v>66</v>
      </c>
    </row>
    <row r="343" spans="1:23" x14ac:dyDescent="0.25">
      <c r="A343" t="s">
        <v>37</v>
      </c>
      <c r="B343" t="s">
        <v>1910</v>
      </c>
      <c r="D343" s="1">
        <v>43556</v>
      </c>
      <c r="E343" t="s">
        <v>2024</v>
      </c>
      <c r="F343" s="10">
        <v>2500000</v>
      </c>
      <c r="G343" t="s">
        <v>2025</v>
      </c>
      <c r="H343" t="s">
        <v>1498</v>
      </c>
      <c r="I343" s="1">
        <v>43913</v>
      </c>
      <c r="J343" t="s">
        <v>1499</v>
      </c>
      <c r="K343" s="1" t="s">
        <v>1159</v>
      </c>
      <c r="L343" t="s">
        <v>14</v>
      </c>
      <c r="M343" t="s">
        <v>41</v>
      </c>
      <c r="N343" s="10">
        <v>2500000</v>
      </c>
      <c r="O343" t="s">
        <v>3</v>
      </c>
      <c r="P343" t="s">
        <v>35</v>
      </c>
      <c r="T343" s="1"/>
      <c r="U343" s="1">
        <v>43990</v>
      </c>
      <c r="V343">
        <v>527818</v>
      </c>
      <c r="W343">
        <v>43</v>
      </c>
    </row>
    <row r="344" spans="1:23" x14ac:dyDescent="0.25">
      <c r="A344" t="s">
        <v>37</v>
      </c>
      <c r="B344" t="s">
        <v>1910</v>
      </c>
      <c r="D344" s="1">
        <v>44256</v>
      </c>
      <c r="E344" t="s">
        <v>2024</v>
      </c>
      <c r="F344" s="10">
        <v>5600000</v>
      </c>
      <c r="G344" t="s">
        <v>2026</v>
      </c>
      <c r="H344" t="s">
        <v>60</v>
      </c>
      <c r="I344" s="1">
        <v>44407</v>
      </c>
      <c r="J344" t="s">
        <v>58</v>
      </c>
      <c r="K344" s="1" t="s">
        <v>1159</v>
      </c>
      <c r="L344" t="s">
        <v>14</v>
      </c>
      <c r="M344" t="s">
        <v>41</v>
      </c>
      <c r="N344" s="10">
        <v>5600000</v>
      </c>
      <c r="O344" t="s">
        <v>3</v>
      </c>
      <c r="P344" t="s">
        <v>35</v>
      </c>
      <c r="T344" s="1"/>
      <c r="U344" s="1">
        <v>44413</v>
      </c>
      <c r="V344">
        <v>556939</v>
      </c>
      <c r="W344">
        <v>19</v>
      </c>
    </row>
    <row r="345" spans="1:23" x14ac:dyDescent="0.25">
      <c r="A345" t="s">
        <v>37</v>
      </c>
      <c r="B345" t="s">
        <v>1910</v>
      </c>
      <c r="D345" s="1">
        <v>44936</v>
      </c>
      <c r="E345" t="s">
        <v>2024</v>
      </c>
      <c r="F345" s="10">
        <v>2400000</v>
      </c>
      <c r="G345" t="s">
        <v>2027</v>
      </c>
      <c r="H345" t="s">
        <v>1498</v>
      </c>
      <c r="I345" s="1">
        <v>45013</v>
      </c>
      <c r="J345" t="s">
        <v>1499</v>
      </c>
      <c r="K345" s="1" t="s">
        <v>1159</v>
      </c>
      <c r="L345" t="s">
        <v>14</v>
      </c>
      <c r="M345" t="s">
        <v>41</v>
      </c>
      <c r="N345" s="10">
        <v>2400000</v>
      </c>
      <c r="O345" t="s">
        <v>3</v>
      </c>
      <c r="P345" t="s">
        <v>35</v>
      </c>
      <c r="T345" s="1"/>
      <c r="U345" s="1">
        <v>45016</v>
      </c>
      <c r="V345">
        <v>616078</v>
      </c>
      <c r="W345">
        <v>89</v>
      </c>
    </row>
    <row r="346" spans="1:23" x14ac:dyDescent="0.25">
      <c r="A346" t="s">
        <v>1918</v>
      </c>
      <c r="B346" t="s">
        <v>1910</v>
      </c>
      <c r="D346" s="1">
        <v>45021</v>
      </c>
      <c r="E346" s="1"/>
      <c r="G346" s="1"/>
      <c r="H346" s="1"/>
      <c r="J346" s="1"/>
      <c r="K346" s="1" t="s">
        <v>1159</v>
      </c>
      <c r="L346" t="s">
        <v>14</v>
      </c>
      <c r="M346" t="s">
        <v>41</v>
      </c>
      <c r="N346" s="10">
        <v>4000000</v>
      </c>
      <c r="O346" t="s">
        <v>3</v>
      </c>
      <c r="P346" t="s">
        <v>35</v>
      </c>
      <c r="T346" s="1"/>
      <c r="U346" s="1">
        <v>45105</v>
      </c>
      <c r="V346">
        <v>620802</v>
      </c>
      <c r="W346">
        <v>31</v>
      </c>
    </row>
    <row r="347" spans="1:23" x14ac:dyDescent="0.25">
      <c r="A347" t="s">
        <v>1918</v>
      </c>
      <c r="B347" t="s">
        <v>1910</v>
      </c>
      <c r="D347" s="1"/>
      <c r="E347" t="s">
        <v>2028</v>
      </c>
      <c r="F347" s="10">
        <v>15000000</v>
      </c>
      <c r="G347" t="s">
        <v>2029</v>
      </c>
      <c r="H347" t="s">
        <v>60</v>
      </c>
      <c r="I347" s="1">
        <v>45077</v>
      </c>
      <c r="J347" t="s">
        <v>58</v>
      </c>
      <c r="K347" s="1" t="s">
        <v>2030</v>
      </c>
      <c r="L347" t="s">
        <v>18</v>
      </c>
      <c r="M347" s="1" t="s">
        <v>40</v>
      </c>
      <c r="N347" s="10">
        <v>15000000</v>
      </c>
      <c r="T347" s="1"/>
      <c r="U347" s="1"/>
    </row>
    <row r="348" spans="1:23" x14ac:dyDescent="0.25">
      <c r="A348" t="s">
        <v>37</v>
      </c>
      <c r="B348" t="s">
        <v>1910</v>
      </c>
      <c r="D348" s="1">
        <v>43571</v>
      </c>
      <c r="E348" t="s">
        <v>2031</v>
      </c>
      <c r="F348" s="10">
        <v>12970000</v>
      </c>
      <c r="G348" t="s">
        <v>2032</v>
      </c>
      <c r="H348" t="s">
        <v>60</v>
      </c>
      <c r="I348" s="1">
        <v>43781</v>
      </c>
      <c r="J348" t="s">
        <v>58</v>
      </c>
      <c r="K348" s="1" t="s">
        <v>1160</v>
      </c>
      <c r="L348" t="s">
        <v>17</v>
      </c>
      <c r="M348" t="s">
        <v>41</v>
      </c>
      <c r="N348" s="10">
        <v>12969754.300000001</v>
      </c>
      <c r="O348" t="s">
        <v>3</v>
      </c>
      <c r="P348" t="s">
        <v>35</v>
      </c>
      <c r="T348" s="1"/>
      <c r="U348" s="1">
        <v>43892</v>
      </c>
      <c r="V348">
        <v>528726</v>
      </c>
      <c r="W348">
        <v>52</v>
      </c>
    </row>
    <row r="349" spans="1:23" x14ac:dyDescent="0.25">
      <c r="A349" t="s">
        <v>37</v>
      </c>
      <c r="B349" t="s">
        <v>1910</v>
      </c>
      <c r="D349" s="1">
        <v>44671</v>
      </c>
      <c r="E349" t="s">
        <v>2033</v>
      </c>
      <c r="F349" s="10">
        <v>5000000</v>
      </c>
      <c r="G349" t="s">
        <v>2034</v>
      </c>
      <c r="H349" t="s">
        <v>1498</v>
      </c>
      <c r="I349" s="1">
        <v>44705</v>
      </c>
      <c r="J349" t="s">
        <v>1499</v>
      </c>
      <c r="K349" s="1" t="s">
        <v>1161</v>
      </c>
      <c r="L349" t="s">
        <v>32</v>
      </c>
      <c r="M349" t="s">
        <v>39</v>
      </c>
      <c r="N349" s="10">
        <v>5000000</v>
      </c>
      <c r="O349" t="s">
        <v>3</v>
      </c>
      <c r="P349" t="s">
        <v>35</v>
      </c>
      <c r="T349" s="1"/>
      <c r="U349" s="1">
        <v>44706</v>
      </c>
      <c r="V349">
        <v>609565</v>
      </c>
      <c r="W349">
        <v>33</v>
      </c>
    </row>
    <row r="350" spans="1:23" x14ac:dyDescent="0.25">
      <c r="A350" t="s">
        <v>37</v>
      </c>
      <c r="B350" t="s">
        <v>1910</v>
      </c>
      <c r="D350" s="1">
        <v>45163</v>
      </c>
      <c r="E350" t="s">
        <v>2033</v>
      </c>
      <c r="F350" s="10">
        <v>10000000</v>
      </c>
      <c r="G350" t="s">
        <v>2035</v>
      </c>
      <c r="H350" t="s">
        <v>1498</v>
      </c>
      <c r="I350" s="1">
        <v>45230</v>
      </c>
      <c r="J350" t="s">
        <v>1499</v>
      </c>
      <c r="K350" s="1" t="s">
        <v>1161</v>
      </c>
      <c r="L350" t="s">
        <v>32</v>
      </c>
      <c r="M350" t="s">
        <v>39</v>
      </c>
      <c r="N350" s="10">
        <v>10000000</v>
      </c>
      <c r="O350" t="s">
        <v>3</v>
      </c>
      <c r="P350" t="s">
        <v>35</v>
      </c>
      <c r="T350" s="1"/>
      <c r="U350" s="1">
        <v>45257</v>
      </c>
      <c r="V350">
        <v>624321</v>
      </c>
      <c r="W350">
        <v>97</v>
      </c>
    </row>
    <row r="351" spans="1:23" x14ac:dyDescent="0.25">
      <c r="A351" t="s">
        <v>37</v>
      </c>
      <c r="B351" t="s">
        <v>1910</v>
      </c>
      <c r="D351" s="1">
        <v>43572</v>
      </c>
      <c r="E351" t="s">
        <v>2036</v>
      </c>
      <c r="F351" s="10">
        <v>2400000</v>
      </c>
      <c r="G351" t="s">
        <v>2037</v>
      </c>
      <c r="H351" t="s">
        <v>1498</v>
      </c>
      <c r="I351" s="1">
        <v>43727</v>
      </c>
      <c r="J351" t="s">
        <v>1499</v>
      </c>
      <c r="K351" s="1" t="s">
        <v>1162</v>
      </c>
      <c r="L351" t="s">
        <v>14</v>
      </c>
      <c r="M351" t="s">
        <v>41</v>
      </c>
      <c r="N351" s="10">
        <v>2333662.02</v>
      </c>
      <c r="O351" t="s">
        <v>3</v>
      </c>
      <c r="P351" t="s">
        <v>35</v>
      </c>
      <c r="T351" s="1"/>
      <c r="U351" s="1">
        <v>43735</v>
      </c>
      <c r="V351">
        <v>528638</v>
      </c>
      <c r="W351">
        <v>81</v>
      </c>
    </row>
    <row r="352" spans="1:23" x14ac:dyDescent="0.25">
      <c r="A352" t="s">
        <v>37</v>
      </c>
      <c r="B352" t="s">
        <v>1910</v>
      </c>
      <c r="D352" s="1">
        <v>43669</v>
      </c>
      <c r="E352" t="s">
        <v>2038</v>
      </c>
      <c r="F352" s="10">
        <v>1500000</v>
      </c>
      <c r="G352" t="s">
        <v>2039</v>
      </c>
      <c r="H352" t="s">
        <v>1498</v>
      </c>
      <c r="I352" s="1">
        <v>43909</v>
      </c>
      <c r="J352" t="s">
        <v>1499</v>
      </c>
      <c r="K352" s="1" t="s">
        <v>1163</v>
      </c>
      <c r="L352" t="s">
        <v>15</v>
      </c>
      <c r="M352" t="s">
        <v>40</v>
      </c>
      <c r="N352" s="10">
        <v>1078621.74</v>
      </c>
      <c r="O352" t="s">
        <v>3</v>
      </c>
      <c r="P352" t="s">
        <v>35</v>
      </c>
      <c r="T352" s="1"/>
      <c r="U352" s="1">
        <v>43997</v>
      </c>
      <c r="V352">
        <v>532092</v>
      </c>
      <c r="W352">
        <v>75</v>
      </c>
    </row>
    <row r="353" spans="1:23" x14ac:dyDescent="0.25">
      <c r="A353" t="s">
        <v>45</v>
      </c>
      <c r="B353" t="s">
        <v>1909</v>
      </c>
      <c r="D353" s="1"/>
      <c r="E353" t="s">
        <v>2040</v>
      </c>
      <c r="F353" s="10">
        <v>21000000</v>
      </c>
      <c r="G353" t="s">
        <v>2041</v>
      </c>
      <c r="H353" t="s">
        <v>1506</v>
      </c>
      <c r="I353" s="1">
        <v>45467</v>
      </c>
      <c r="J353" t="s">
        <v>58</v>
      </c>
      <c r="K353" s="1" t="s">
        <v>2042</v>
      </c>
      <c r="L353" t="s">
        <v>18</v>
      </c>
      <c r="M353" s="1" t="s">
        <v>40</v>
      </c>
      <c r="N353" s="10">
        <v>21000000</v>
      </c>
      <c r="T353" s="1"/>
      <c r="U353" s="1"/>
    </row>
    <row r="354" spans="1:23" x14ac:dyDescent="0.25">
      <c r="A354" t="s">
        <v>37</v>
      </c>
      <c r="B354" t="s">
        <v>1910</v>
      </c>
      <c r="D354" s="1">
        <v>44511</v>
      </c>
      <c r="E354" t="s">
        <v>2043</v>
      </c>
      <c r="F354" s="10">
        <v>2000000</v>
      </c>
      <c r="G354" t="s">
        <v>2044</v>
      </c>
      <c r="H354" t="s">
        <v>1493</v>
      </c>
      <c r="I354" s="1">
        <v>45022</v>
      </c>
      <c r="J354" t="s">
        <v>58</v>
      </c>
      <c r="K354" s="1" t="s">
        <v>1164</v>
      </c>
      <c r="L354" t="s">
        <v>14</v>
      </c>
      <c r="M354" t="s">
        <v>41</v>
      </c>
      <c r="N354" s="10">
        <v>2000000</v>
      </c>
      <c r="O354" t="s">
        <v>2</v>
      </c>
      <c r="P354" t="s">
        <v>36</v>
      </c>
      <c r="T354" s="1"/>
      <c r="U354" s="1">
        <v>45041</v>
      </c>
      <c r="V354">
        <v>603061</v>
      </c>
      <c r="W354">
        <v>13</v>
      </c>
    </row>
    <row r="355" spans="1:23" x14ac:dyDescent="0.25">
      <c r="A355" t="s">
        <v>37</v>
      </c>
      <c r="B355" t="s">
        <v>1910</v>
      </c>
      <c r="D355" s="1">
        <v>44424</v>
      </c>
      <c r="E355" t="s">
        <v>2045</v>
      </c>
      <c r="F355" s="10">
        <v>30000000</v>
      </c>
      <c r="G355" t="s">
        <v>2046</v>
      </c>
      <c r="H355" t="s">
        <v>60</v>
      </c>
      <c r="I355" s="1">
        <v>44732</v>
      </c>
      <c r="J355" t="s">
        <v>58</v>
      </c>
      <c r="K355" s="1" t="s">
        <v>1165</v>
      </c>
      <c r="L355" t="s">
        <v>15</v>
      </c>
      <c r="M355" t="s">
        <v>40</v>
      </c>
      <c r="N355" s="10">
        <v>30000000</v>
      </c>
      <c r="O355" t="s">
        <v>3</v>
      </c>
      <c r="P355" t="s">
        <v>35</v>
      </c>
      <c r="T355" s="1"/>
      <c r="U355" s="1">
        <v>44771</v>
      </c>
      <c r="V355">
        <v>600956</v>
      </c>
      <c r="W355">
        <v>72</v>
      </c>
    </row>
    <row r="356" spans="1:23" x14ac:dyDescent="0.25">
      <c r="A356" t="s">
        <v>45</v>
      </c>
      <c r="B356" t="s">
        <v>1909</v>
      </c>
      <c r="D356" s="1"/>
      <c r="E356" t="s">
        <v>2047</v>
      </c>
      <c r="F356" s="10">
        <v>3800000</v>
      </c>
      <c r="G356" t="s">
        <v>2048</v>
      </c>
      <c r="H356" t="s">
        <v>2049</v>
      </c>
      <c r="I356" s="1">
        <v>43903</v>
      </c>
      <c r="J356" t="s">
        <v>1499</v>
      </c>
      <c r="K356" s="1" t="s">
        <v>2050</v>
      </c>
      <c r="L356" t="s">
        <v>19</v>
      </c>
      <c r="M356" s="1" t="s">
        <v>38</v>
      </c>
      <c r="N356" s="10">
        <v>3800000</v>
      </c>
      <c r="T356" s="1"/>
      <c r="U356" s="1"/>
    </row>
    <row r="357" spans="1:23" x14ac:dyDescent="0.25">
      <c r="A357" t="s">
        <v>37</v>
      </c>
      <c r="B357" t="s">
        <v>1910</v>
      </c>
      <c r="D357" s="1">
        <v>43584</v>
      </c>
      <c r="E357" t="s">
        <v>2051</v>
      </c>
      <c r="F357" s="10">
        <v>5400000</v>
      </c>
      <c r="G357" t="s">
        <v>2052</v>
      </c>
      <c r="H357" t="s">
        <v>60</v>
      </c>
      <c r="I357" s="1">
        <v>43627</v>
      </c>
      <c r="J357" t="s">
        <v>58</v>
      </c>
      <c r="K357" s="1" t="s">
        <v>1166</v>
      </c>
      <c r="L357" t="s">
        <v>17</v>
      </c>
      <c r="M357" t="s">
        <v>41</v>
      </c>
      <c r="N357" s="10">
        <v>5399992.5700000003</v>
      </c>
      <c r="O357" t="s">
        <v>3</v>
      </c>
      <c r="P357" t="s">
        <v>35</v>
      </c>
      <c r="T357" s="1"/>
      <c r="U357" s="1">
        <v>43644</v>
      </c>
      <c r="V357">
        <v>529107</v>
      </c>
      <c r="W357">
        <v>86</v>
      </c>
    </row>
    <row r="358" spans="1:23" x14ac:dyDescent="0.25">
      <c r="A358" t="s">
        <v>37</v>
      </c>
      <c r="B358" t="s">
        <v>1910</v>
      </c>
      <c r="D358" s="1">
        <v>43607</v>
      </c>
      <c r="E358" t="s">
        <v>2053</v>
      </c>
      <c r="F358" s="10">
        <v>8500000</v>
      </c>
      <c r="G358" t="s">
        <v>2054</v>
      </c>
      <c r="H358" t="s">
        <v>60</v>
      </c>
      <c r="I358" s="1">
        <v>43761</v>
      </c>
      <c r="J358" t="s">
        <v>58</v>
      </c>
      <c r="K358" s="1" t="s">
        <v>1167</v>
      </c>
      <c r="L358" t="s">
        <v>17</v>
      </c>
      <c r="M358" t="s">
        <v>41</v>
      </c>
      <c r="N358" s="10">
        <v>8500000</v>
      </c>
      <c r="O358" t="s">
        <v>3</v>
      </c>
      <c r="P358" t="s">
        <v>35</v>
      </c>
      <c r="T358" s="1"/>
      <c r="U358" s="1">
        <v>43895</v>
      </c>
      <c r="V358">
        <v>529934</v>
      </c>
      <c r="W358">
        <v>91</v>
      </c>
    </row>
    <row r="359" spans="1:23" x14ac:dyDescent="0.25">
      <c r="A359" t="s">
        <v>37</v>
      </c>
      <c r="B359" t="s">
        <v>1909</v>
      </c>
      <c r="D359" s="1"/>
      <c r="E359" t="s">
        <v>2053</v>
      </c>
      <c r="F359" s="10">
        <v>8500000</v>
      </c>
      <c r="G359" t="s">
        <v>2055</v>
      </c>
      <c r="H359" t="s">
        <v>60</v>
      </c>
      <c r="I359" s="1">
        <v>43859</v>
      </c>
      <c r="J359" t="s">
        <v>58</v>
      </c>
      <c r="K359" s="1" t="s">
        <v>1167</v>
      </c>
      <c r="L359" t="s">
        <v>17</v>
      </c>
      <c r="M359" t="s">
        <v>41</v>
      </c>
      <c r="N359" s="10">
        <v>8500001</v>
      </c>
      <c r="T359" s="1"/>
      <c r="U359" s="1"/>
    </row>
    <row r="360" spans="1:23" x14ac:dyDescent="0.25">
      <c r="A360" t="s">
        <v>37</v>
      </c>
      <c r="B360" t="s">
        <v>1910</v>
      </c>
      <c r="D360" s="1">
        <v>44522</v>
      </c>
      <c r="E360" t="s">
        <v>2056</v>
      </c>
      <c r="F360" s="10">
        <v>2500000</v>
      </c>
      <c r="G360" t="s">
        <v>2057</v>
      </c>
      <c r="H360" t="s">
        <v>1498</v>
      </c>
      <c r="I360" s="1">
        <v>44635</v>
      </c>
      <c r="J360" t="s">
        <v>1499</v>
      </c>
      <c r="K360" s="1" t="s">
        <v>1168</v>
      </c>
      <c r="L360" t="s">
        <v>14</v>
      </c>
      <c r="M360" t="s">
        <v>41</v>
      </c>
      <c r="N360" s="10">
        <v>2500000</v>
      </c>
      <c r="O360" t="s">
        <v>3</v>
      </c>
      <c r="P360" t="s">
        <v>35</v>
      </c>
      <c r="T360" s="1"/>
      <c r="U360" s="1">
        <v>44700</v>
      </c>
      <c r="V360">
        <v>603212</v>
      </c>
      <c r="W360">
        <v>38</v>
      </c>
    </row>
    <row r="361" spans="1:23" x14ac:dyDescent="0.25">
      <c r="A361" t="s">
        <v>37</v>
      </c>
      <c r="B361" t="s">
        <v>1909</v>
      </c>
      <c r="D361" s="1"/>
      <c r="E361" t="s">
        <v>2064</v>
      </c>
      <c r="F361" s="10">
        <v>28180852.25</v>
      </c>
      <c r="G361" t="s">
        <v>2065</v>
      </c>
      <c r="H361" t="s">
        <v>60</v>
      </c>
      <c r="I361" s="1">
        <v>43613</v>
      </c>
      <c r="J361" t="s">
        <v>58</v>
      </c>
      <c r="K361" s="1" t="s">
        <v>2067</v>
      </c>
      <c r="L361" t="s">
        <v>15</v>
      </c>
      <c r="M361" s="1" t="s">
        <v>40</v>
      </c>
      <c r="N361" s="10">
        <v>28180852.25</v>
      </c>
      <c r="T361" s="1"/>
      <c r="U361" s="1"/>
    </row>
    <row r="362" spans="1:23" x14ac:dyDescent="0.25">
      <c r="A362" t="s">
        <v>37</v>
      </c>
      <c r="B362" t="s">
        <v>1909</v>
      </c>
      <c r="D362" s="1"/>
      <c r="E362" t="s">
        <v>2064</v>
      </c>
      <c r="F362" s="10">
        <v>20000000</v>
      </c>
      <c r="G362" t="s">
        <v>2066</v>
      </c>
      <c r="H362" t="s">
        <v>60</v>
      </c>
      <c r="I362" s="1">
        <v>43672</v>
      </c>
      <c r="J362" t="s">
        <v>58</v>
      </c>
      <c r="K362" s="1" t="s">
        <v>2067</v>
      </c>
      <c r="L362" t="s">
        <v>15</v>
      </c>
      <c r="M362" s="1" t="s">
        <v>40</v>
      </c>
      <c r="N362" s="10">
        <v>20000000</v>
      </c>
      <c r="T362" s="1"/>
      <c r="U362" s="1"/>
    </row>
    <row r="363" spans="1:23" x14ac:dyDescent="0.25">
      <c r="A363" t="s">
        <v>37</v>
      </c>
      <c r="B363" t="s">
        <v>1910</v>
      </c>
      <c r="D363" s="1">
        <v>44603</v>
      </c>
      <c r="E363" t="s">
        <v>2058</v>
      </c>
      <c r="F363" s="10">
        <v>4500000</v>
      </c>
      <c r="G363" t="s">
        <v>2059</v>
      </c>
      <c r="H363" t="s">
        <v>1498</v>
      </c>
      <c r="I363" s="1">
        <v>45012</v>
      </c>
      <c r="J363" t="s">
        <v>1499</v>
      </c>
      <c r="K363" s="1" t="s">
        <v>1169</v>
      </c>
      <c r="L363" t="s">
        <v>16</v>
      </c>
      <c r="M363" t="s">
        <v>41</v>
      </c>
      <c r="N363" s="10">
        <v>4500000</v>
      </c>
      <c r="O363" t="s">
        <v>3</v>
      </c>
      <c r="P363" t="s">
        <v>35</v>
      </c>
      <c r="T363" s="1"/>
      <c r="U363" s="1">
        <v>45043</v>
      </c>
      <c r="V363">
        <v>607236</v>
      </c>
      <c r="W363">
        <v>7</v>
      </c>
    </row>
    <row r="364" spans="1:23" x14ac:dyDescent="0.25">
      <c r="A364" t="s">
        <v>37</v>
      </c>
      <c r="B364" t="s">
        <v>1910</v>
      </c>
      <c r="D364" s="1">
        <v>44803</v>
      </c>
      <c r="E364" t="s">
        <v>2060</v>
      </c>
      <c r="F364" s="10">
        <v>15000000</v>
      </c>
      <c r="G364" t="s">
        <v>2061</v>
      </c>
      <c r="H364" t="s">
        <v>60</v>
      </c>
      <c r="I364" s="1">
        <v>44826</v>
      </c>
      <c r="J364" t="s">
        <v>58</v>
      </c>
      <c r="K364" s="1" t="s">
        <v>1170</v>
      </c>
      <c r="L364" t="s">
        <v>20</v>
      </c>
      <c r="M364" t="s">
        <v>54</v>
      </c>
      <c r="N364" s="10">
        <v>15000000</v>
      </c>
      <c r="O364" t="s">
        <v>3</v>
      </c>
      <c r="P364" t="s">
        <v>35</v>
      </c>
      <c r="T364" s="1"/>
      <c r="U364" s="1">
        <v>44951</v>
      </c>
      <c r="V364">
        <v>612808</v>
      </c>
      <c r="W364">
        <v>22</v>
      </c>
    </row>
    <row r="365" spans="1:23" x14ac:dyDescent="0.25">
      <c r="A365" t="s">
        <v>37</v>
      </c>
      <c r="B365" t="s">
        <v>1910</v>
      </c>
      <c r="D365" s="1">
        <v>43524</v>
      </c>
      <c r="E365" t="s">
        <v>2062</v>
      </c>
      <c r="F365" s="10">
        <v>2000000</v>
      </c>
      <c r="G365" t="s">
        <v>2063</v>
      </c>
      <c r="H365" t="s">
        <v>1498</v>
      </c>
      <c r="I365" s="1">
        <v>43665</v>
      </c>
      <c r="J365" t="s">
        <v>1499</v>
      </c>
      <c r="K365" s="1" t="s">
        <v>1171</v>
      </c>
      <c r="L365" t="s">
        <v>16</v>
      </c>
      <c r="M365" t="s">
        <v>41</v>
      </c>
      <c r="N365" s="10">
        <v>2000000</v>
      </c>
      <c r="O365" t="s">
        <v>3</v>
      </c>
      <c r="P365" t="s">
        <v>35</v>
      </c>
      <c r="T365" s="1"/>
      <c r="U365" s="1">
        <v>43689</v>
      </c>
      <c r="V365">
        <v>526182</v>
      </c>
      <c r="W365">
        <v>41</v>
      </c>
    </row>
    <row r="366" spans="1:23" x14ac:dyDescent="0.25">
      <c r="A366" t="s">
        <v>1918</v>
      </c>
      <c r="B366" t="s">
        <v>1910</v>
      </c>
      <c r="D366" s="1">
        <v>43550</v>
      </c>
      <c r="E366" s="1"/>
      <c r="G366" s="1"/>
      <c r="H366" s="1"/>
      <c r="J366" s="1"/>
      <c r="K366" s="1" t="s">
        <v>1172</v>
      </c>
      <c r="L366" t="s">
        <v>33</v>
      </c>
      <c r="M366" t="s">
        <v>38</v>
      </c>
      <c r="N366" s="10">
        <v>1000000</v>
      </c>
      <c r="O366" t="s">
        <v>3</v>
      </c>
      <c r="P366" t="s">
        <v>35</v>
      </c>
      <c r="T366" s="1"/>
      <c r="U366" s="1">
        <v>44519</v>
      </c>
      <c r="V366">
        <v>527430</v>
      </c>
      <c r="W366">
        <v>64</v>
      </c>
    </row>
    <row r="367" spans="1:23" x14ac:dyDescent="0.25">
      <c r="A367" t="s">
        <v>37</v>
      </c>
      <c r="B367" t="s">
        <v>1910</v>
      </c>
      <c r="D367" s="1">
        <v>44424</v>
      </c>
      <c r="E367" t="s">
        <v>2070</v>
      </c>
      <c r="F367" s="10">
        <v>11800000</v>
      </c>
      <c r="G367" t="s">
        <v>2071</v>
      </c>
      <c r="H367" t="s">
        <v>60</v>
      </c>
      <c r="I367" s="1">
        <v>44741</v>
      </c>
      <c r="J367" t="s">
        <v>58</v>
      </c>
      <c r="K367" s="1" t="s">
        <v>1173</v>
      </c>
      <c r="L367" t="s">
        <v>22</v>
      </c>
      <c r="M367" t="s">
        <v>54</v>
      </c>
      <c r="N367" s="10">
        <v>11800000</v>
      </c>
      <c r="O367" t="s">
        <v>3</v>
      </c>
      <c r="P367" t="s">
        <v>35</v>
      </c>
      <c r="T367" s="1"/>
      <c r="U367" s="1">
        <v>44742</v>
      </c>
      <c r="V367">
        <v>600868</v>
      </c>
      <c r="W367">
        <v>0</v>
      </c>
    </row>
    <row r="368" spans="1:23" x14ac:dyDescent="0.25">
      <c r="A368" t="s">
        <v>37</v>
      </c>
      <c r="B368" t="s">
        <v>1910</v>
      </c>
      <c r="D368" s="1">
        <v>44494</v>
      </c>
      <c r="E368" t="s">
        <v>2068</v>
      </c>
      <c r="F368" s="10">
        <v>2000000</v>
      </c>
      <c r="G368" t="s">
        <v>2069</v>
      </c>
      <c r="H368" t="s">
        <v>1498</v>
      </c>
      <c r="I368" s="1">
        <v>44635</v>
      </c>
      <c r="J368" t="s">
        <v>1499</v>
      </c>
      <c r="K368" s="1" t="s">
        <v>1174</v>
      </c>
      <c r="L368" t="s">
        <v>33</v>
      </c>
      <c r="M368" t="s">
        <v>38</v>
      </c>
      <c r="N368" s="10">
        <v>2000000</v>
      </c>
      <c r="O368" t="s">
        <v>3</v>
      </c>
      <c r="P368" t="s">
        <v>35</v>
      </c>
      <c r="T368" s="1"/>
      <c r="U368" s="1">
        <v>44648</v>
      </c>
      <c r="V368">
        <v>602943</v>
      </c>
      <c r="W368">
        <v>52</v>
      </c>
    </row>
    <row r="369" spans="1:23" x14ac:dyDescent="0.25">
      <c r="A369" t="s">
        <v>45</v>
      </c>
      <c r="B369" t="s">
        <v>1909</v>
      </c>
      <c r="D369" s="1"/>
      <c r="E369" t="s">
        <v>2072</v>
      </c>
      <c r="F369" s="10">
        <v>5000000</v>
      </c>
      <c r="G369" t="s">
        <v>2073</v>
      </c>
      <c r="H369" t="s">
        <v>1502</v>
      </c>
      <c r="I369" s="1">
        <v>43472</v>
      </c>
      <c r="J369" t="s">
        <v>58</v>
      </c>
      <c r="K369" s="1" t="s">
        <v>2074</v>
      </c>
      <c r="L369" t="s">
        <v>29</v>
      </c>
      <c r="M369" s="1" t="s">
        <v>38</v>
      </c>
      <c r="N369" s="10">
        <v>5000000</v>
      </c>
      <c r="T369" s="1"/>
      <c r="U369" s="1"/>
    </row>
    <row r="370" spans="1:23" x14ac:dyDescent="0.25">
      <c r="A370" t="s">
        <v>37</v>
      </c>
      <c r="B370" t="s">
        <v>1910</v>
      </c>
      <c r="D370" s="1">
        <v>44267</v>
      </c>
      <c r="E370" t="s">
        <v>2075</v>
      </c>
      <c r="F370" s="10">
        <v>5000000</v>
      </c>
      <c r="G370" t="s">
        <v>2076</v>
      </c>
      <c r="H370" t="s">
        <v>1498</v>
      </c>
      <c r="I370" s="1">
        <v>44508</v>
      </c>
      <c r="J370" t="s">
        <v>1499</v>
      </c>
      <c r="K370" s="1" t="s">
        <v>1175</v>
      </c>
      <c r="L370" t="s">
        <v>34</v>
      </c>
      <c r="M370" t="s">
        <v>38</v>
      </c>
      <c r="N370" s="10">
        <v>5000000</v>
      </c>
      <c r="O370" t="s">
        <v>3</v>
      </c>
      <c r="P370" t="s">
        <v>35</v>
      </c>
      <c r="T370" s="1"/>
      <c r="U370" s="1">
        <v>44511</v>
      </c>
      <c r="V370">
        <v>557422</v>
      </c>
      <c r="W370">
        <v>90</v>
      </c>
    </row>
    <row r="371" spans="1:23" x14ac:dyDescent="0.25">
      <c r="A371" t="s">
        <v>37</v>
      </c>
      <c r="B371" t="s">
        <v>1910</v>
      </c>
      <c r="D371" s="1">
        <v>44539</v>
      </c>
      <c r="E371" t="s">
        <v>2077</v>
      </c>
      <c r="F371" s="10">
        <v>3500000</v>
      </c>
      <c r="G371" t="s">
        <v>2078</v>
      </c>
      <c r="H371" t="s">
        <v>1498</v>
      </c>
      <c r="I371" s="1">
        <v>44645</v>
      </c>
      <c r="J371" t="s">
        <v>1499</v>
      </c>
      <c r="K371" s="1" t="s">
        <v>1176</v>
      </c>
      <c r="L371" t="s">
        <v>19</v>
      </c>
      <c r="M371" t="s">
        <v>38</v>
      </c>
      <c r="N371" s="10">
        <v>3500000</v>
      </c>
      <c r="O371" t="s">
        <v>3</v>
      </c>
      <c r="P371" t="s">
        <v>35</v>
      </c>
      <c r="T371" s="1"/>
      <c r="U371" s="1">
        <v>44648</v>
      </c>
      <c r="V371">
        <v>603695</v>
      </c>
      <c r="W371">
        <v>71</v>
      </c>
    </row>
    <row r="372" spans="1:23" x14ac:dyDescent="0.25">
      <c r="A372" t="s">
        <v>37</v>
      </c>
      <c r="B372" t="s">
        <v>1909</v>
      </c>
      <c r="D372" s="1"/>
      <c r="E372" t="s">
        <v>2079</v>
      </c>
      <c r="F372" s="10">
        <v>20000000</v>
      </c>
      <c r="G372" t="s">
        <v>2080</v>
      </c>
      <c r="H372" t="s">
        <v>60</v>
      </c>
      <c r="I372" s="1">
        <v>43495</v>
      </c>
      <c r="J372" t="s">
        <v>58</v>
      </c>
      <c r="K372" s="1" t="s">
        <v>1177</v>
      </c>
      <c r="L372" t="s">
        <v>19</v>
      </c>
      <c r="M372" t="s">
        <v>38</v>
      </c>
      <c r="N372" s="10">
        <v>20000000</v>
      </c>
      <c r="T372" s="1"/>
      <c r="U372" s="1"/>
    </row>
    <row r="373" spans="1:23" x14ac:dyDescent="0.25">
      <c r="A373" t="s">
        <v>37</v>
      </c>
      <c r="B373" t="s">
        <v>1910</v>
      </c>
      <c r="D373" s="1">
        <v>44281</v>
      </c>
      <c r="E373" t="s">
        <v>2079</v>
      </c>
      <c r="F373" s="10">
        <v>23000000</v>
      </c>
      <c r="G373" t="s">
        <v>2081</v>
      </c>
      <c r="H373" t="s">
        <v>60</v>
      </c>
      <c r="I373" s="1">
        <v>44553</v>
      </c>
      <c r="J373" t="s">
        <v>58</v>
      </c>
      <c r="K373" s="1" t="s">
        <v>1177</v>
      </c>
      <c r="L373" t="s">
        <v>19</v>
      </c>
      <c r="M373" t="s">
        <v>38</v>
      </c>
      <c r="N373" s="10">
        <v>23000000</v>
      </c>
      <c r="O373" t="s">
        <v>3</v>
      </c>
      <c r="P373" t="s">
        <v>35</v>
      </c>
      <c r="T373" s="1"/>
      <c r="U373" s="1">
        <v>44559</v>
      </c>
      <c r="V373">
        <v>557977</v>
      </c>
      <c r="W373">
        <v>8</v>
      </c>
    </row>
    <row r="374" spans="1:23" x14ac:dyDescent="0.25">
      <c r="A374" t="s">
        <v>37</v>
      </c>
      <c r="B374" t="s">
        <v>1910</v>
      </c>
      <c r="D374" s="1">
        <v>44952</v>
      </c>
      <c r="E374" t="s">
        <v>2079</v>
      </c>
      <c r="F374" s="10">
        <v>30000000</v>
      </c>
      <c r="G374" t="s">
        <v>2082</v>
      </c>
      <c r="H374" t="s">
        <v>60</v>
      </c>
      <c r="I374" s="1">
        <v>45155</v>
      </c>
      <c r="J374" t="s">
        <v>58</v>
      </c>
      <c r="K374" s="1" t="s">
        <v>1177</v>
      </c>
      <c r="L374" t="s">
        <v>19</v>
      </c>
      <c r="M374" t="s">
        <v>38</v>
      </c>
      <c r="N374" s="10">
        <v>30000000</v>
      </c>
      <c r="O374" t="s">
        <v>3</v>
      </c>
      <c r="P374" t="s">
        <v>35</v>
      </c>
      <c r="T374" s="1"/>
      <c r="U374" s="1">
        <v>45174</v>
      </c>
      <c r="V374">
        <v>617201</v>
      </c>
      <c r="W374">
        <v>5</v>
      </c>
    </row>
    <row r="375" spans="1:23" x14ac:dyDescent="0.25">
      <c r="A375" t="s">
        <v>37</v>
      </c>
      <c r="B375" t="s">
        <v>1910</v>
      </c>
      <c r="D375" s="1">
        <v>43620</v>
      </c>
      <c r="E375" t="s">
        <v>2083</v>
      </c>
      <c r="F375" s="10">
        <v>10700000</v>
      </c>
      <c r="G375" t="s">
        <v>2084</v>
      </c>
      <c r="H375" t="s">
        <v>60</v>
      </c>
      <c r="I375" s="1">
        <v>43781</v>
      </c>
      <c r="J375" t="s">
        <v>58</v>
      </c>
      <c r="K375" s="1" t="s">
        <v>1178</v>
      </c>
      <c r="L375" t="s">
        <v>17</v>
      </c>
      <c r="M375" t="s">
        <v>41</v>
      </c>
      <c r="N375" s="10">
        <v>10693216.039999999</v>
      </c>
      <c r="O375" t="s">
        <v>3</v>
      </c>
      <c r="P375" t="s">
        <v>35</v>
      </c>
      <c r="T375" s="1"/>
      <c r="U375" s="1">
        <v>43892</v>
      </c>
      <c r="V375">
        <v>530471</v>
      </c>
      <c r="W375">
        <v>26</v>
      </c>
    </row>
    <row r="376" spans="1:23" x14ac:dyDescent="0.25">
      <c r="A376" t="s">
        <v>37</v>
      </c>
      <c r="B376" t="s">
        <v>1910</v>
      </c>
      <c r="D376" s="1">
        <v>44230</v>
      </c>
      <c r="E376" t="s">
        <v>2083</v>
      </c>
      <c r="F376" s="10">
        <v>15000000</v>
      </c>
      <c r="G376" t="s">
        <v>2085</v>
      </c>
      <c r="H376" t="s">
        <v>1493</v>
      </c>
      <c r="I376" s="1">
        <v>44551</v>
      </c>
      <c r="J376" t="s">
        <v>58</v>
      </c>
      <c r="K376" s="1" t="s">
        <v>1178</v>
      </c>
      <c r="L376" t="s">
        <v>17</v>
      </c>
      <c r="M376" t="s">
        <v>41</v>
      </c>
      <c r="N376" s="10">
        <v>15000000</v>
      </c>
      <c r="O376" t="s">
        <v>2</v>
      </c>
      <c r="P376" t="s">
        <v>36</v>
      </c>
      <c r="T376" s="1"/>
      <c r="U376" s="1">
        <v>44606</v>
      </c>
      <c r="V376">
        <v>555579</v>
      </c>
      <c r="W376">
        <v>40</v>
      </c>
    </row>
    <row r="377" spans="1:23" x14ac:dyDescent="0.25">
      <c r="A377" t="s">
        <v>37</v>
      </c>
      <c r="B377" t="s">
        <v>1910</v>
      </c>
      <c r="D377" s="1">
        <v>44327</v>
      </c>
      <c r="E377" t="s">
        <v>2083</v>
      </c>
      <c r="F377" s="10">
        <v>25000000</v>
      </c>
      <c r="G377" t="s">
        <v>2086</v>
      </c>
      <c r="H377" t="s">
        <v>1493</v>
      </c>
      <c r="I377" s="1">
        <v>44553</v>
      </c>
      <c r="J377" t="s">
        <v>58</v>
      </c>
      <c r="K377" s="1" t="s">
        <v>1178</v>
      </c>
      <c r="L377" t="s">
        <v>17</v>
      </c>
      <c r="M377" t="s">
        <v>41</v>
      </c>
      <c r="N377" s="10">
        <v>25000000</v>
      </c>
      <c r="O377" t="s">
        <v>2</v>
      </c>
      <c r="P377" t="s">
        <v>36</v>
      </c>
      <c r="T377" s="1"/>
      <c r="U377" s="1">
        <v>44629</v>
      </c>
      <c r="V377">
        <v>598219</v>
      </c>
      <c r="W377">
        <v>87</v>
      </c>
    </row>
    <row r="378" spans="1:23" x14ac:dyDescent="0.25">
      <c r="A378" t="s">
        <v>1918</v>
      </c>
      <c r="B378" t="s">
        <v>1910</v>
      </c>
      <c r="D378" s="1">
        <v>43663</v>
      </c>
      <c r="E378" s="1"/>
      <c r="G378" s="1"/>
      <c r="H378" s="1"/>
      <c r="J378" s="1"/>
      <c r="K378" s="1" t="s">
        <v>1179</v>
      </c>
      <c r="L378" t="s">
        <v>18</v>
      </c>
      <c r="M378" t="s">
        <v>40</v>
      </c>
      <c r="N378" s="10">
        <v>1999994.91</v>
      </c>
      <c r="O378" t="s">
        <v>3</v>
      </c>
      <c r="P378" t="s">
        <v>35</v>
      </c>
      <c r="T378" s="1"/>
      <c r="U378" s="1">
        <v>43735</v>
      </c>
      <c r="V378">
        <v>531902</v>
      </c>
      <c r="W378">
        <v>50</v>
      </c>
    </row>
    <row r="379" spans="1:23" x14ac:dyDescent="0.25">
      <c r="A379" t="s">
        <v>37</v>
      </c>
      <c r="B379" t="s">
        <v>1910</v>
      </c>
      <c r="D379" s="1">
        <v>44280</v>
      </c>
      <c r="E379" t="s">
        <v>2087</v>
      </c>
      <c r="F379" s="10">
        <v>1500000</v>
      </c>
      <c r="G379" t="s">
        <v>2088</v>
      </c>
      <c r="H379" t="s">
        <v>1498</v>
      </c>
      <c r="I379" s="1">
        <v>44398</v>
      </c>
      <c r="J379" t="s">
        <v>1499</v>
      </c>
      <c r="K379" s="1" t="s">
        <v>1179</v>
      </c>
      <c r="L379" t="s">
        <v>18</v>
      </c>
      <c r="M379" t="s">
        <v>40</v>
      </c>
      <c r="N379" s="10">
        <v>1500000</v>
      </c>
      <c r="O379" t="s">
        <v>3</v>
      </c>
      <c r="P379" t="s">
        <v>35</v>
      </c>
      <c r="T379" s="1"/>
      <c r="U379" s="1">
        <v>44407</v>
      </c>
      <c r="V379">
        <v>557945</v>
      </c>
      <c r="W379">
        <v>13</v>
      </c>
    </row>
    <row r="380" spans="1:23" x14ac:dyDescent="0.25">
      <c r="A380" t="s">
        <v>1918</v>
      </c>
      <c r="B380" t="s">
        <v>1910</v>
      </c>
      <c r="D380" s="1">
        <v>45124</v>
      </c>
      <c r="E380" s="1"/>
      <c r="G380" s="1"/>
      <c r="H380" s="1"/>
      <c r="J380" s="1"/>
      <c r="K380" s="1" t="s">
        <v>1179</v>
      </c>
      <c r="L380" t="s">
        <v>18</v>
      </c>
      <c r="M380" t="s">
        <v>40</v>
      </c>
      <c r="N380" s="10">
        <v>1600000</v>
      </c>
      <c r="O380" t="s">
        <v>3</v>
      </c>
      <c r="P380" t="s">
        <v>35</v>
      </c>
      <c r="T380" s="1"/>
      <c r="U380" s="1">
        <v>45170</v>
      </c>
      <c r="V380">
        <v>623385</v>
      </c>
      <c r="W380">
        <v>40</v>
      </c>
    </row>
    <row r="381" spans="1:23" x14ac:dyDescent="0.25">
      <c r="A381" t="s">
        <v>37</v>
      </c>
      <c r="B381" t="s">
        <v>1910</v>
      </c>
      <c r="D381" s="1">
        <v>44998</v>
      </c>
      <c r="E381" t="s">
        <v>2089</v>
      </c>
      <c r="F381" s="10">
        <v>10000000</v>
      </c>
      <c r="G381" t="s">
        <v>2090</v>
      </c>
      <c r="H381" t="s">
        <v>1498</v>
      </c>
      <c r="I381" s="1">
        <v>45162</v>
      </c>
      <c r="J381" t="s">
        <v>1499</v>
      </c>
      <c r="K381" s="1" t="s">
        <v>1180</v>
      </c>
      <c r="L381" t="s">
        <v>29</v>
      </c>
      <c r="M381" t="s">
        <v>38</v>
      </c>
      <c r="N381" s="10">
        <v>10000000</v>
      </c>
      <c r="O381" t="s">
        <v>3</v>
      </c>
      <c r="P381" t="s">
        <v>35</v>
      </c>
      <c r="T381" s="1"/>
      <c r="U381" s="1">
        <v>45177</v>
      </c>
      <c r="V381">
        <v>620099</v>
      </c>
      <c r="W381">
        <v>14</v>
      </c>
    </row>
    <row r="382" spans="1:23" x14ac:dyDescent="0.25">
      <c r="A382" t="s">
        <v>37</v>
      </c>
      <c r="B382" t="s">
        <v>1910</v>
      </c>
      <c r="D382" s="1">
        <v>45156</v>
      </c>
      <c r="E382" t="s">
        <v>2091</v>
      </c>
      <c r="F382" s="10">
        <v>3000000</v>
      </c>
      <c r="G382" t="s">
        <v>2092</v>
      </c>
      <c r="H382" t="s">
        <v>1498</v>
      </c>
      <c r="I382" s="1">
        <v>45177</v>
      </c>
      <c r="J382" t="s">
        <v>1499</v>
      </c>
      <c r="K382" s="1" t="s">
        <v>1181</v>
      </c>
      <c r="L382" t="s">
        <v>21</v>
      </c>
      <c r="M382" t="s">
        <v>54</v>
      </c>
      <c r="N382" s="10">
        <v>3000000</v>
      </c>
      <c r="O382" t="s">
        <v>3</v>
      </c>
      <c r="P382" t="s">
        <v>35</v>
      </c>
      <c r="T382" s="1"/>
      <c r="U382" s="1">
        <v>45180</v>
      </c>
      <c r="V382">
        <v>624192</v>
      </c>
      <c r="W382">
        <v>39</v>
      </c>
    </row>
    <row r="383" spans="1:23" x14ac:dyDescent="0.25">
      <c r="A383" t="s">
        <v>37</v>
      </c>
      <c r="B383" t="s">
        <v>1909</v>
      </c>
      <c r="D383" s="1"/>
      <c r="E383" t="s">
        <v>2093</v>
      </c>
      <c r="F383" s="10">
        <v>9485483.2599999998</v>
      </c>
      <c r="G383" t="s">
        <v>2098</v>
      </c>
      <c r="H383" t="s">
        <v>60</v>
      </c>
      <c r="I383" s="1">
        <v>43700</v>
      </c>
      <c r="J383" t="s">
        <v>58</v>
      </c>
      <c r="K383" s="1" t="s">
        <v>1182</v>
      </c>
      <c r="L383" t="s">
        <v>18</v>
      </c>
      <c r="M383" t="s">
        <v>40</v>
      </c>
      <c r="N383" s="10">
        <v>9485483.2599999998</v>
      </c>
      <c r="T383" s="1"/>
      <c r="U383" s="1"/>
    </row>
    <row r="384" spans="1:23" x14ac:dyDescent="0.25">
      <c r="A384" t="s">
        <v>37</v>
      </c>
      <c r="B384" t="s">
        <v>1910</v>
      </c>
      <c r="D384" s="1">
        <v>43676</v>
      </c>
      <c r="E384" t="s">
        <v>2093</v>
      </c>
      <c r="F384" s="10">
        <v>4000000</v>
      </c>
      <c r="G384" t="s">
        <v>2094</v>
      </c>
      <c r="H384" t="s">
        <v>1498</v>
      </c>
      <c r="I384" s="1">
        <v>43899</v>
      </c>
      <c r="J384" t="s">
        <v>1499</v>
      </c>
      <c r="K384" s="1" t="s">
        <v>1182</v>
      </c>
      <c r="L384" t="s">
        <v>18</v>
      </c>
      <c r="M384" t="s">
        <v>40</v>
      </c>
      <c r="N384" s="10">
        <v>4000000</v>
      </c>
      <c r="O384" t="s">
        <v>3</v>
      </c>
      <c r="P384" t="s">
        <v>35</v>
      </c>
      <c r="T384" s="1"/>
      <c r="U384" s="1">
        <v>43921</v>
      </c>
      <c r="V384">
        <v>532328</v>
      </c>
      <c r="W384">
        <v>14</v>
      </c>
    </row>
    <row r="385" spans="1:23" x14ac:dyDescent="0.25">
      <c r="A385" t="s">
        <v>37</v>
      </c>
      <c r="B385" t="s">
        <v>1910</v>
      </c>
      <c r="D385" s="1">
        <v>44617</v>
      </c>
      <c r="E385" t="s">
        <v>2093</v>
      </c>
      <c r="F385" s="10">
        <v>5000000</v>
      </c>
      <c r="G385" t="s">
        <v>2095</v>
      </c>
      <c r="H385" t="s">
        <v>1498</v>
      </c>
      <c r="I385" s="1">
        <v>44678</v>
      </c>
      <c r="J385" t="s">
        <v>1499</v>
      </c>
      <c r="K385" s="1" t="s">
        <v>1182</v>
      </c>
      <c r="L385" t="s">
        <v>18</v>
      </c>
      <c r="M385" t="s">
        <v>40</v>
      </c>
      <c r="N385" s="10">
        <v>5000000</v>
      </c>
      <c r="O385" t="s">
        <v>3</v>
      </c>
      <c r="P385" t="s">
        <v>35</v>
      </c>
      <c r="T385" s="1"/>
      <c r="U385" s="1">
        <v>44729</v>
      </c>
      <c r="V385">
        <v>607766</v>
      </c>
      <c r="W385">
        <v>25</v>
      </c>
    </row>
    <row r="386" spans="1:23" x14ac:dyDescent="0.25">
      <c r="A386" t="s">
        <v>37</v>
      </c>
      <c r="B386" t="s">
        <v>1910</v>
      </c>
      <c r="D386" s="1">
        <v>43676</v>
      </c>
      <c r="E386" t="s">
        <v>2093</v>
      </c>
      <c r="F386" s="10">
        <v>4500000</v>
      </c>
      <c r="G386" t="s">
        <v>2097</v>
      </c>
      <c r="H386" t="s">
        <v>1498</v>
      </c>
      <c r="I386" s="1">
        <v>45135</v>
      </c>
      <c r="J386" t="s">
        <v>1499</v>
      </c>
      <c r="K386" s="1" t="s">
        <v>1183</v>
      </c>
      <c r="L386" t="s">
        <v>25</v>
      </c>
      <c r="M386" t="s">
        <v>39</v>
      </c>
      <c r="N386" s="10">
        <v>2397069.5499999998</v>
      </c>
      <c r="O386" t="s">
        <v>3</v>
      </c>
      <c r="P386" t="s">
        <v>35</v>
      </c>
      <c r="T386" s="1"/>
      <c r="U386" s="1">
        <v>43733</v>
      </c>
      <c r="V386">
        <v>532361</v>
      </c>
      <c r="W386">
        <v>37</v>
      </c>
    </row>
    <row r="387" spans="1:23" x14ac:dyDescent="0.25">
      <c r="A387" t="s">
        <v>37</v>
      </c>
      <c r="B387" t="s">
        <v>1910</v>
      </c>
      <c r="D387" s="1">
        <v>44526</v>
      </c>
      <c r="E387" t="s">
        <v>2093</v>
      </c>
      <c r="F387" s="10">
        <v>5000000</v>
      </c>
      <c r="G387" t="s">
        <v>2096</v>
      </c>
      <c r="H387" t="s">
        <v>1498</v>
      </c>
      <c r="I387" s="1">
        <v>44729</v>
      </c>
      <c r="J387" t="s">
        <v>1499</v>
      </c>
      <c r="K387" s="1" t="s">
        <v>1183</v>
      </c>
      <c r="L387" t="s">
        <v>25</v>
      </c>
      <c r="M387" t="s">
        <v>39</v>
      </c>
      <c r="N387" s="10">
        <v>5000000</v>
      </c>
      <c r="O387" t="s">
        <v>3</v>
      </c>
      <c r="P387" t="s">
        <v>35</v>
      </c>
      <c r="T387" s="1"/>
      <c r="U387" s="1">
        <v>44680</v>
      </c>
      <c r="V387">
        <v>603371</v>
      </c>
      <c r="W387">
        <v>61</v>
      </c>
    </row>
    <row r="388" spans="1:23" x14ac:dyDescent="0.25">
      <c r="A388" t="s">
        <v>37</v>
      </c>
      <c r="B388" t="s">
        <v>1910</v>
      </c>
      <c r="D388" s="1">
        <v>44669</v>
      </c>
      <c r="E388" t="s">
        <v>2099</v>
      </c>
      <c r="F388" s="10">
        <v>10000000</v>
      </c>
      <c r="G388" t="s">
        <v>2100</v>
      </c>
      <c r="H388" t="s">
        <v>60</v>
      </c>
      <c r="I388" s="1">
        <v>44741</v>
      </c>
      <c r="J388" t="s">
        <v>58</v>
      </c>
      <c r="K388" s="1" t="s">
        <v>1184</v>
      </c>
      <c r="L388" t="s">
        <v>14</v>
      </c>
      <c r="M388" t="s">
        <v>41</v>
      </c>
      <c r="N388" s="10">
        <v>10000000</v>
      </c>
      <c r="O388" t="s">
        <v>3</v>
      </c>
      <c r="P388" t="s">
        <v>35</v>
      </c>
      <c r="T388" s="1"/>
      <c r="U388" s="1">
        <v>44742</v>
      </c>
      <c r="V388">
        <v>609434</v>
      </c>
      <c r="W388">
        <v>46</v>
      </c>
    </row>
    <row r="389" spans="1:23" x14ac:dyDescent="0.25">
      <c r="A389" t="s">
        <v>37</v>
      </c>
      <c r="B389" t="s">
        <v>1910</v>
      </c>
      <c r="D389" s="1">
        <v>44384</v>
      </c>
      <c r="E389" t="s">
        <v>2101</v>
      </c>
      <c r="F389" s="10">
        <v>15000000</v>
      </c>
      <c r="G389" t="s">
        <v>2102</v>
      </c>
      <c r="H389" t="s">
        <v>1493</v>
      </c>
      <c r="I389" s="1">
        <v>44752</v>
      </c>
      <c r="J389" t="s">
        <v>58</v>
      </c>
      <c r="K389" s="1" t="s">
        <v>1185</v>
      </c>
      <c r="L389" t="s">
        <v>20</v>
      </c>
      <c r="M389" t="s">
        <v>54</v>
      </c>
      <c r="N389" s="10">
        <v>15000000</v>
      </c>
      <c r="O389" t="s">
        <v>2</v>
      </c>
      <c r="P389" t="s">
        <v>36</v>
      </c>
      <c r="T389" s="1"/>
      <c r="U389" s="1">
        <v>44771</v>
      </c>
      <c r="V389">
        <v>599929</v>
      </c>
      <c r="W389">
        <v>96</v>
      </c>
    </row>
    <row r="390" spans="1:23" x14ac:dyDescent="0.25">
      <c r="A390" t="s">
        <v>1918</v>
      </c>
      <c r="B390" t="s">
        <v>1910</v>
      </c>
      <c r="D390" s="1">
        <v>43620</v>
      </c>
      <c r="E390" s="1"/>
      <c r="G390" s="1"/>
      <c r="H390" s="1"/>
      <c r="J390" s="1"/>
      <c r="K390" s="1" t="s">
        <v>1186</v>
      </c>
      <c r="L390" t="s">
        <v>21</v>
      </c>
      <c r="M390" t="s">
        <v>54</v>
      </c>
      <c r="N390" s="10">
        <v>1200000</v>
      </c>
      <c r="O390" t="s">
        <v>3</v>
      </c>
      <c r="P390" t="s">
        <v>35</v>
      </c>
      <c r="T390" s="1"/>
      <c r="U390" s="1">
        <v>43768</v>
      </c>
      <c r="V390">
        <v>530495</v>
      </c>
      <c r="W390">
        <v>3</v>
      </c>
    </row>
    <row r="391" spans="1:23" x14ac:dyDescent="0.25">
      <c r="A391" t="s">
        <v>1918</v>
      </c>
      <c r="B391" t="s">
        <v>1910</v>
      </c>
      <c r="D391" s="1">
        <v>43620</v>
      </c>
      <c r="E391" s="1"/>
      <c r="G391" s="1"/>
      <c r="H391" s="1"/>
      <c r="J391" s="1"/>
      <c r="K391" s="1" t="s">
        <v>1186</v>
      </c>
      <c r="L391" t="s">
        <v>21</v>
      </c>
      <c r="M391" t="s">
        <v>54</v>
      </c>
      <c r="N391" s="10">
        <v>1140000</v>
      </c>
      <c r="O391" t="s">
        <v>3</v>
      </c>
      <c r="P391" t="s">
        <v>35</v>
      </c>
      <c r="T391" s="1"/>
      <c r="U391" s="1">
        <v>43768</v>
      </c>
      <c r="V391">
        <v>530495</v>
      </c>
      <c r="W391">
        <v>3</v>
      </c>
    </row>
    <row r="392" spans="1:23" x14ac:dyDescent="0.25">
      <c r="A392" t="s">
        <v>37</v>
      </c>
      <c r="B392" t="s">
        <v>1910</v>
      </c>
      <c r="D392" s="1">
        <v>45079</v>
      </c>
      <c r="E392" t="s">
        <v>2103</v>
      </c>
      <c r="F392" s="10">
        <v>9500000</v>
      </c>
      <c r="G392" t="s">
        <v>2104</v>
      </c>
      <c r="H392" t="s">
        <v>1498</v>
      </c>
      <c r="I392" s="1">
        <v>45106</v>
      </c>
      <c r="J392" t="s">
        <v>1499</v>
      </c>
      <c r="K392" s="1" t="s">
        <v>1187</v>
      </c>
      <c r="L392" t="s">
        <v>46</v>
      </c>
      <c r="M392" t="s">
        <v>38</v>
      </c>
      <c r="N392" s="10">
        <v>9500000</v>
      </c>
      <c r="O392" t="s">
        <v>3</v>
      </c>
      <c r="P392" t="s">
        <v>35</v>
      </c>
      <c r="T392" s="1"/>
      <c r="U392" s="1">
        <v>45107</v>
      </c>
      <c r="V392">
        <v>622282</v>
      </c>
      <c r="W392">
        <v>89</v>
      </c>
    </row>
    <row r="393" spans="1:23" x14ac:dyDescent="0.25">
      <c r="A393" t="s">
        <v>37</v>
      </c>
      <c r="B393" t="s">
        <v>1910</v>
      </c>
      <c r="D393" s="1">
        <v>44181</v>
      </c>
      <c r="E393" t="s">
        <v>2105</v>
      </c>
      <c r="F393" s="10">
        <v>30000000</v>
      </c>
      <c r="G393" t="s">
        <v>2106</v>
      </c>
      <c r="H393" t="s">
        <v>60</v>
      </c>
      <c r="I393" s="1">
        <v>44519</v>
      </c>
      <c r="J393" t="s">
        <v>58</v>
      </c>
      <c r="K393" s="1" t="s">
        <v>1188</v>
      </c>
      <c r="L393" t="s">
        <v>43</v>
      </c>
      <c r="M393" t="s">
        <v>38</v>
      </c>
      <c r="N393" s="10">
        <v>30000000</v>
      </c>
      <c r="O393" t="s">
        <v>3</v>
      </c>
      <c r="P393" t="s">
        <v>35</v>
      </c>
      <c r="T393" s="1"/>
      <c r="U393" s="1">
        <v>44529</v>
      </c>
      <c r="V393">
        <v>552506</v>
      </c>
      <c r="W393">
        <v>95</v>
      </c>
    </row>
    <row r="394" spans="1:23" x14ac:dyDescent="0.25">
      <c r="A394" t="s">
        <v>37</v>
      </c>
      <c r="B394" t="s">
        <v>1910</v>
      </c>
      <c r="D394" s="1">
        <v>44669</v>
      </c>
      <c r="E394" t="s">
        <v>2105</v>
      </c>
      <c r="F394" s="10">
        <v>17000000</v>
      </c>
      <c r="G394" t="s">
        <v>2107</v>
      </c>
      <c r="H394" t="s">
        <v>60</v>
      </c>
      <c r="I394" s="1">
        <v>45033</v>
      </c>
      <c r="J394" t="s">
        <v>58</v>
      </c>
      <c r="K394" s="1" t="s">
        <v>1188</v>
      </c>
      <c r="L394" t="s">
        <v>43</v>
      </c>
      <c r="M394" t="s">
        <v>38</v>
      </c>
      <c r="N394" s="10">
        <v>17000000</v>
      </c>
      <c r="O394" t="s">
        <v>3</v>
      </c>
      <c r="P394" t="s">
        <v>35</v>
      </c>
      <c r="T394" s="1"/>
      <c r="U394" s="1">
        <v>45048</v>
      </c>
      <c r="V394">
        <v>609419</v>
      </c>
      <c r="W394">
        <v>58</v>
      </c>
    </row>
    <row r="395" spans="1:23" x14ac:dyDescent="0.25">
      <c r="A395" t="s">
        <v>45</v>
      </c>
      <c r="B395" t="s">
        <v>1909</v>
      </c>
      <c r="D395" s="1"/>
      <c r="E395" t="s">
        <v>2105</v>
      </c>
      <c r="F395" s="10">
        <v>17000000</v>
      </c>
      <c r="G395" t="s">
        <v>2108</v>
      </c>
      <c r="H395" t="s">
        <v>1502</v>
      </c>
      <c r="I395" s="1">
        <v>44967</v>
      </c>
      <c r="J395" t="s">
        <v>58</v>
      </c>
      <c r="K395" s="1" t="s">
        <v>1188</v>
      </c>
      <c r="L395" t="s">
        <v>43</v>
      </c>
      <c r="M395" t="s">
        <v>38</v>
      </c>
      <c r="N395" s="10">
        <v>17000000</v>
      </c>
      <c r="T395" s="1"/>
      <c r="U395" s="1"/>
    </row>
    <row r="396" spans="1:23" x14ac:dyDescent="0.25">
      <c r="A396" t="s">
        <v>45</v>
      </c>
      <c r="B396" t="s">
        <v>1909</v>
      </c>
      <c r="D396" s="1"/>
      <c r="E396" t="s">
        <v>2105</v>
      </c>
      <c r="F396" s="10">
        <v>20000000</v>
      </c>
      <c r="G396" t="s">
        <v>2109</v>
      </c>
      <c r="H396" t="s">
        <v>1521</v>
      </c>
      <c r="I396" s="1">
        <v>45476</v>
      </c>
      <c r="J396" t="s">
        <v>58</v>
      </c>
      <c r="K396" s="1" t="s">
        <v>1188</v>
      </c>
      <c r="L396" t="s">
        <v>43</v>
      </c>
      <c r="M396" t="s">
        <v>38</v>
      </c>
      <c r="N396" s="10">
        <v>2000000</v>
      </c>
      <c r="T396" s="1"/>
      <c r="U396" s="1"/>
    </row>
    <row r="397" spans="1:23" x14ac:dyDescent="0.25">
      <c r="A397" t="s">
        <v>1918</v>
      </c>
      <c r="B397" t="s">
        <v>1910</v>
      </c>
      <c r="D397" s="1">
        <v>45002</v>
      </c>
      <c r="E397" s="1"/>
      <c r="G397" s="1"/>
      <c r="H397" s="1"/>
      <c r="J397" s="1"/>
      <c r="K397" s="1" t="s">
        <v>1189</v>
      </c>
      <c r="L397" t="s">
        <v>29</v>
      </c>
      <c r="M397" t="s">
        <v>38</v>
      </c>
      <c r="N397" s="10">
        <v>150000000</v>
      </c>
      <c r="P397" t="s">
        <v>36</v>
      </c>
      <c r="T397" s="1"/>
      <c r="V397">
        <v>620282</v>
      </c>
      <c r="W397">
        <v>48</v>
      </c>
    </row>
    <row r="398" spans="1:23" x14ac:dyDescent="0.25">
      <c r="A398" t="s">
        <v>37</v>
      </c>
      <c r="B398" t="s">
        <v>1909</v>
      </c>
      <c r="D398" s="1"/>
      <c r="E398" t="s">
        <v>2110</v>
      </c>
      <c r="F398" s="10">
        <v>90000000</v>
      </c>
      <c r="G398" t="s">
        <v>2111</v>
      </c>
      <c r="H398" t="s">
        <v>60</v>
      </c>
      <c r="I398" s="1">
        <v>43910</v>
      </c>
      <c r="J398" t="s">
        <v>58</v>
      </c>
      <c r="K398" s="1" t="s">
        <v>1189</v>
      </c>
      <c r="L398" t="s">
        <v>29</v>
      </c>
      <c r="M398" t="s">
        <v>38</v>
      </c>
      <c r="N398" s="10">
        <v>90000000</v>
      </c>
      <c r="T398" s="1"/>
    </row>
    <row r="399" spans="1:23" x14ac:dyDescent="0.25">
      <c r="A399" t="s">
        <v>37</v>
      </c>
      <c r="B399" t="s">
        <v>1909</v>
      </c>
      <c r="D399" s="1"/>
      <c r="E399" t="s">
        <v>2110</v>
      </c>
      <c r="F399" s="10">
        <v>90000000</v>
      </c>
      <c r="G399" t="s">
        <v>2112</v>
      </c>
      <c r="H399" t="s">
        <v>60</v>
      </c>
      <c r="I399" s="1">
        <v>44454</v>
      </c>
      <c r="J399" t="s">
        <v>58</v>
      </c>
      <c r="K399" s="1" t="s">
        <v>1189</v>
      </c>
      <c r="L399" t="s">
        <v>29</v>
      </c>
      <c r="M399" t="s">
        <v>38</v>
      </c>
      <c r="N399" s="10">
        <v>90000000</v>
      </c>
      <c r="T399" s="1"/>
    </row>
    <row r="400" spans="1:23" x14ac:dyDescent="0.25">
      <c r="A400" t="s">
        <v>37</v>
      </c>
      <c r="B400" t="s">
        <v>1910</v>
      </c>
      <c r="D400" s="1">
        <v>44602</v>
      </c>
      <c r="E400" t="s">
        <v>2113</v>
      </c>
      <c r="F400" s="10">
        <v>2000000</v>
      </c>
      <c r="G400" t="s">
        <v>2114</v>
      </c>
      <c r="H400" t="s">
        <v>1498</v>
      </c>
      <c r="I400" s="1">
        <v>44680</v>
      </c>
      <c r="J400" t="s">
        <v>1499</v>
      </c>
      <c r="K400" s="1" t="s">
        <v>1190</v>
      </c>
      <c r="L400" t="s">
        <v>15</v>
      </c>
      <c r="M400" t="s">
        <v>40</v>
      </c>
      <c r="N400" s="10">
        <v>2000000</v>
      </c>
      <c r="O400" t="s">
        <v>3</v>
      </c>
      <c r="P400" t="s">
        <v>35</v>
      </c>
      <c r="T400" s="1"/>
      <c r="U400" s="1">
        <v>44680</v>
      </c>
      <c r="V400">
        <v>607042</v>
      </c>
      <c r="W400">
        <v>68</v>
      </c>
    </row>
    <row r="401" spans="1:23" x14ac:dyDescent="0.25">
      <c r="A401" t="s">
        <v>37</v>
      </c>
      <c r="B401" t="s">
        <v>1910</v>
      </c>
      <c r="D401" s="1">
        <v>44278</v>
      </c>
      <c r="E401" t="s">
        <v>2115</v>
      </c>
      <c r="F401" s="10">
        <v>17000000</v>
      </c>
      <c r="G401" t="s">
        <v>2116</v>
      </c>
      <c r="H401" t="s">
        <v>60</v>
      </c>
      <c r="I401" s="1">
        <v>44545</v>
      </c>
      <c r="J401" t="s">
        <v>58</v>
      </c>
      <c r="K401" s="1" t="s">
        <v>1191</v>
      </c>
      <c r="L401" t="s">
        <v>15</v>
      </c>
      <c r="M401" t="s">
        <v>40</v>
      </c>
      <c r="N401" s="10">
        <v>17000000</v>
      </c>
      <c r="O401" t="s">
        <v>3</v>
      </c>
      <c r="P401" t="s">
        <v>35</v>
      </c>
      <c r="T401" s="1"/>
      <c r="U401" s="1">
        <v>44550</v>
      </c>
      <c r="V401">
        <v>557824</v>
      </c>
      <c r="W401">
        <v>55</v>
      </c>
    </row>
    <row r="402" spans="1:23" x14ac:dyDescent="0.25">
      <c r="A402" t="s">
        <v>37</v>
      </c>
      <c r="B402" t="s">
        <v>1910</v>
      </c>
      <c r="D402" s="1">
        <v>43557</v>
      </c>
      <c r="E402" t="s">
        <v>2117</v>
      </c>
      <c r="F402" s="10">
        <v>20000000</v>
      </c>
      <c r="G402" t="s">
        <v>2118</v>
      </c>
      <c r="H402" t="s">
        <v>60</v>
      </c>
      <c r="I402" s="1">
        <v>43810</v>
      </c>
      <c r="J402" t="s">
        <v>58</v>
      </c>
      <c r="K402" s="1" t="s">
        <v>1192</v>
      </c>
      <c r="L402" t="s">
        <v>17</v>
      </c>
      <c r="M402" t="s">
        <v>41</v>
      </c>
      <c r="N402" s="10">
        <v>20000000</v>
      </c>
      <c r="O402" t="s">
        <v>3</v>
      </c>
      <c r="P402" t="s">
        <v>35</v>
      </c>
      <c r="T402" s="1"/>
      <c r="U402" s="1">
        <v>43893</v>
      </c>
      <c r="V402">
        <v>528022</v>
      </c>
      <c r="W402">
        <v>45</v>
      </c>
    </row>
    <row r="403" spans="1:23" x14ac:dyDescent="0.25">
      <c r="A403" t="s">
        <v>37</v>
      </c>
      <c r="B403" t="s">
        <v>1910</v>
      </c>
      <c r="D403" s="1">
        <v>44251</v>
      </c>
      <c r="E403" t="s">
        <v>2117</v>
      </c>
      <c r="F403" s="10">
        <v>27000000</v>
      </c>
      <c r="G403" t="s">
        <v>2119</v>
      </c>
      <c r="H403" t="s">
        <v>60</v>
      </c>
      <c r="I403" s="1">
        <v>44406</v>
      </c>
      <c r="J403" t="s">
        <v>58</v>
      </c>
      <c r="K403" s="1" t="s">
        <v>1192</v>
      </c>
      <c r="L403" t="s">
        <v>17</v>
      </c>
      <c r="M403" t="s">
        <v>41</v>
      </c>
      <c r="N403" s="10">
        <v>27000000</v>
      </c>
      <c r="O403" t="s">
        <v>3</v>
      </c>
      <c r="P403" t="s">
        <v>35</v>
      </c>
      <c r="T403" s="1"/>
      <c r="U403" s="1">
        <v>44432</v>
      </c>
      <c r="V403">
        <v>556688</v>
      </c>
      <c r="W403">
        <v>81</v>
      </c>
    </row>
    <row r="404" spans="1:23" x14ac:dyDescent="0.25">
      <c r="A404" t="s">
        <v>37</v>
      </c>
      <c r="B404" t="s">
        <v>1910</v>
      </c>
      <c r="D404" s="1">
        <v>44923</v>
      </c>
      <c r="E404" t="s">
        <v>2117</v>
      </c>
      <c r="F404" s="10">
        <v>30000000</v>
      </c>
      <c r="G404" t="s">
        <v>2120</v>
      </c>
      <c r="H404" t="s">
        <v>60</v>
      </c>
      <c r="I404" s="1">
        <v>45069</v>
      </c>
      <c r="J404" t="s">
        <v>58</v>
      </c>
      <c r="K404" s="1" t="s">
        <v>1192</v>
      </c>
      <c r="L404" t="s">
        <v>17</v>
      </c>
      <c r="M404" t="s">
        <v>41</v>
      </c>
      <c r="N404" s="10">
        <v>30000000</v>
      </c>
      <c r="O404" t="s">
        <v>3</v>
      </c>
      <c r="P404" t="s">
        <v>35</v>
      </c>
      <c r="T404" s="1"/>
      <c r="U404" s="1">
        <v>45075</v>
      </c>
      <c r="V404">
        <v>615809</v>
      </c>
      <c r="W404">
        <v>3</v>
      </c>
    </row>
    <row r="405" spans="1:23" x14ac:dyDescent="0.25">
      <c r="A405" t="s">
        <v>1918</v>
      </c>
      <c r="B405" t="s">
        <v>1910</v>
      </c>
      <c r="D405" s="1">
        <v>43538</v>
      </c>
      <c r="E405" s="1"/>
      <c r="G405" s="1"/>
      <c r="H405" s="1"/>
      <c r="J405" s="1"/>
      <c r="K405" s="1" t="s">
        <v>1193</v>
      </c>
      <c r="L405" t="s">
        <v>22</v>
      </c>
      <c r="M405" t="s">
        <v>54</v>
      </c>
      <c r="N405" s="10">
        <v>10459696.029999999</v>
      </c>
      <c r="O405" t="s">
        <v>3</v>
      </c>
      <c r="P405" t="s">
        <v>35</v>
      </c>
      <c r="T405" s="1"/>
      <c r="U405" s="1">
        <v>43705</v>
      </c>
      <c r="V405">
        <v>526907</v>
      </c>
      <c r="W405">
        <v>3</v>
      </c>
    </row>
    <row r="406" spans="1:23" x14ac:dyDescent="0.25">
      <c r="A406" t="s">
        <v>45</v>
      </c>
      <c r="B406" t="s">
        <v>1909</v>
      </c>
      <c r="D406" s="1"/>
      <c r="E406" t="s">
        <v>2121</v>
      </c>
      <c r="F406" s="10">
        <v>6000000</v>
      </c>
      <c r="G406" t="s">
        <v>2122</v>
      </c>
      <c r="H406" t="s">
        <v>1521</v>
      </c>
      <c r="I406" s="1">
        <v>45160</v>
      </c>
      <c r="J406" t="s">
        <v>58</v>
      </c>
      <c r="K406" s="1" t="s">
        <v>2123</v>
      </c>
      <c r="L406" t="s">
        <v>14</v>
      </c>
      <c r="M406" s="1" t="s">
        <v>41</v>
      </c>
      <c r="N406" s="10">
        <v>6000000</v>
      </c>
      <c r="T406" s="1"/>
      <c r="U406" s="1"/>
    </row>
    <row r="407" spans="1:23" x14ac:dyDescent="0.25">
      <c r="A407" t="s">
        <v>37</v>
      </c>
      <c r="B407" t="s">
        <v>1910</v>
      </c>
      <c r="D407" s="1">
        <v>43818</v>
      </c>
      <c r="E407" t="s">
        <v>2124</v>
      </c>
      <c r="F407" s="10">
        <v>2500000</v>
      </c>
      <c r="G407" t="s">
        <v>2125</v>
      </c>
      <c r="H407" t="s">
        <v>1498</v>
      </c>
      <c r="I407" s="1">
        <v>43920</v>
      </c>
      <c r="J407" t="s">
        <v>1499</v>
      </c>
      <c r="K407" s="1" t="s">
        <v>1194</v>
      </c>
      <c r="L407" t="s">
        <v>21</v>
      </c>
      <c r="M407" t="s">
        <v>54</v>
      </c>
      <c r="N407" s="10">
        <v>2500000</v>
      </c>
      <c r="O407" t="s">
        <v>3</v>
      </c>
      <c r="P407" t="s">
        <v>35</v>
      </c>
      <c r="T407" s="1"/>
      <c r="U407" s="1">
        <v>43992</v>
      </c>
      <c r="V407">
        <v>536562</v>
      </c>
      <c r="W407">
        <v>53</v>
      </c>
    </row>
    <row r="408" spans="1:23" x14ac:dyDescent="0.25">
      <c r="A408" t="s">
        <v>37</v>
      </c>
      <c r="B408" t="s">
        <v>1910</v>
      </c>
      <c r="D408" s="1">
        <v>44610</v>
      </c>
      <c r="E408" t="s">
        <v>2124</v>
      </c>
      <c r="F408" s="10">
        <v>6000000</v>
      </c>
      <c r="G408" t="s">
        <v>2126</v>
      </c>
      <c r="H408" t="s">
        <v>60</v>
      </c>
      <c r="I408" s="1">
        <v>44784</v>
      </c>
      <c r="J408" t="s">
        <v>58</v>
      </c>
      <c r="K408" s="1" t="s">
        <v>1194</v>
      </c>
      <c r="L408" t="s">
        <v>21</v>
      </c>
      <c r="M408" t="s">
        <v>54</v>
      </c>
      <c r="N408" s="10">
        <v>6000000</v>
      </c>
      <c r="O408" t="s">
        <v>3</v>
      </c>
      <c r="P408" t="s">
        <v>35</v>
      </c>
      <c r="T408" s="1"/>
      <c r="U408" s="1">
        <v>45015</v>
      </c>
      <c r="V408">
        <v>607515</v>
      </c>
      <c r="W408">
        <v>87</v>
      </c>
    </row>
    <row r="409" spans="1:23" x14ac:dyDescent="0.25">
      <c r="A409" t="s">
        <v>45</v>
      </c>
      <c r="B409" t="s">
        <v>1909</v>
      </c>
      <c r="D409" s="1"/>
      <c r="E409" t="s">
        <v>2124</v>
      </c>
      <c r="F409" s="10">
        <v>2500000</v>
      </c>
      <c r="G409" t="s">
        <v>2131</v>
      </c>
      <c r="H409" t="s">
        <v>57</v>
      </c>
      <c r="I409" s="1">
        <v>44740</v>
      </c>
      <c r="J409" t="s">
        <v>58</v>
      </c>
      <c r="K409" s="1" t="s">
        <v>1194</v>
      </c>
      <c r="L409" t="s">
        <v>21</v>
      </c>
      <c r="M409" t="s">
        <v>54</v>
      </c>
      <c r="N409" s="10">
        <v>2500000</v>
      </c>
      <c r="T409" s="1"/>
      <c r="U409" s="1"/>
    </row>
    <row r="410" spans="1:23" x14ac:dyDescent="0.25">
      <c r="A410" t="s">
        <v>37</v>
      </c>
      <c r="B410" t="s">
        <v>1910</v>
      </c>
      <c r="D410" s="1">
        <v>44629</v>
      </c>
      <c r="E410" t="s">
        <v>2127</v>
      </c>
      <c r="F410" s="10">
        <v>9600000</v>
      </c>
      <c r="G410" t="s">
        <v>2128</v>
      </c>
      <c r="H410" t="s">
        <v>60</v>
      </c>
      <c r="I410" s="1">
        <v>44834</v>
      </c>
      <c r="J410" t="s">
        <v>58</v>
      </c>
      <c r="K410" s="1" t="s">
        <v>1195</v>
      </c>
      <c r="L410" t="s">
        <v>18</v>
      </c>
      <c r="M410" t="s">
        <v>40</v>
      </c>
      <c r="N410" s="10">
        <v>9600000</v>
      </c>
      <c r="O410" t="s">
        <v>3</v>
      </c>
      <c r="P410" t="s">
        <v>35</v>
      </c>
      <c r="T410" s="1"/>
      <c r="U410" s="1">
        <v>44952</v>
      </c>
      <c r="V410">
        <v>608120</v>
      </c>
      <c r="W410">
        <v>38</v>
      </c>
    </row>
    <row r="411" spans="1:23" x14ac:dyDescent="0.25">
      <c r="A411" t="s">
        <v>37</v>
      </c>
      <c r="B411" t="s">
        <v>1910</v>
      </c>
      <c r="D411" s="1">
        <v>44404</v>
      </c>
      <c r="E411" t="s">
        <v>2129</v>
      </c>
      <c r="F411" s="10">
        <v>5000000</v>
      </c>
      <c r="G411" t="s">
        <v>2130</v>
      </c>
      <c r="H411" t="s">
        <v>1498</v>
      </c>
      <c r="I411" s="1">
        <v>44547</v>
      </c>
      <c r="J411" t="s">
        <v>1499</v>
      </c>
      <c r="K411" s="1" t="s">
        <v>1196</v>
      </c>
      <c r="L411" t="s">
        <v>29</v>
      </c>
      <c r="M411" t="s">
        <v>38</v>
      </c>
      <c r="N411" s="10">
        <v>5000000</v>
      </c>
      <c r="O411" t="s">
        <v>3</v>
      </c>
      <c r="P411" t="s">
        <v>35</v>
      </c>
      <c r="T411" s="1"/>
      <c r="U411" s="1">
        <v>44553</v>
      </c>
      <c r="V411">
        <v>600409</v>
      </c>
      <c r="W411">
        <v>45</v>
      </c>
    </row>
    <row r="412" spans="1:23" x14ac:dyDescent="0.25">
      <c r="A412" t="s">
        <v>37</v>
      </c>
      <c r="B412" t="s">
        <v>1910</v>
      </c>
      <c r="D412" s="1">
        <v>44987</v>
      </c>
      <c r="E412" t="s">
        <v>2129</v>
      </c>
      <c r="F412" s="10">
        <v>80000000</v>
      </c>
      <c r="G412" t="s">
        <v>2132</v>
      </c>
      <c r="H412" t="s">
        <v>60</v>
      </c>
      <c r="I412" s="1">
        <v>45056</v>
      </c>
      <c r="J412" t="s">
        <v>58</v>
      </c>
      <c r="K412" s="1" t="s">
        <v>1197</v>
      </c>
      <c r="L412" t="s">
        <v>14</v>
      </c>
      <c r="M412" t="s">
        <v>41</v>
      </c>
      <c r="N412" s="10">
        <v>80000000</v>
      </c>
      <c r="O412" t="s">
        <v>3</v>
      </c>
      <c r="P412" t="s">
        <v>35</v>
      </c>
      <c r="T412" s="1"/>
      <c r="U412" s="1">
        <v>45076</v>
      </c>
      <c r="V412">
        <v>619797</v>
      </c>
      <c r="W412">
        <v>48</v>
      </c>
    </row>
    <row r="413" spans="1:23" x14ac:dyDescent="0.25">
      <c r="A413" t="s">
        <v>37</v>
      </c>
      <c r="B413" t="s">
        <v>1910</v>
      </c>
      <c r="D413" s="1">
        <v>44453</v>
      </c>
      <c r="E413" t="s">
        <v>2129</v>
      </c>
      <c r="F413" s="10">
        <v>3200000</v>
      </c>
      <c r="G413" t="s">
        <v>2133</v>
      </c>
      <c r="H413" t="s">
        <v>1498</v>
      </c>
      <c r="I413" s="1">
        <v>44727</v>
      </c>
      <c r="J413" t="s">
        <v>1499</v>
      </c>
      <c r="K413" s="1" t="s">
        <v>1198</v>
      </c>
      <c r="L413" t="s">
        <v>33</v>
      </c>
      <c r="M413" t="s">
        <v>38</v>
      </c>
      <c r="N413" s="10">
        <v>3200000</v>
      </c>
      <c r="O413" t="s">
        <v>3</v>
      </c>
      <c r="P413" t="s">
        <v>35</v>
      </c>
      <c r="T413" s="1"/>
      <c r="U413" s="1">
        <v>44734</v>
      </c>
      <c r="V413">
        <v>601595</v>
      </c>
      <c r="W413">
        <v>26</v>
      </c>
    </row>
    <row r="414" spans="1:23" x14ac:dyDescent="0.25">
      <c r="A414" t="s">
        <v>37</v>
      </c>
      <c r="B414" t="s">
        <v>1910</v>
      </c>
      <c r="D414" s="1">
        <v>44950</v>
      </c>
      <c r="E414" t="s">
        <v>2129</v>
      </c>
      <c r="F414" s="10">
        <v>3300000</v>
      </c>
      <c r="G414" t="s">
        <v>2134</v>
      </c>
      <c r="H414" t="s">
        <v>1498</v>
      </c>
      <c r="I414" s="1">
        <v>44999</v>
      </c>
      <c r="J414" t="s">
        <v>1499</v>
      </c>
      <c r="K414" s="1" t="s">
        <v>1198</v>
      </c>
      <c r="L414" t="s">
        <v>33</v>
      </c>
      <c r="M414" t="s">
        <v>38</v>
      </c>
      <c r="N414" s="10">
        <v>3300000</v>
      </c>
      <c r="O414" t="s">
        <v>3</v>
      </c>
      <c r="P414" t="s">
        <v>35</v>
      </c>
      <c r="T414" s="1"/>
      <c r="U414" s="1">
        <v>45275</v>
      </c>
      <c r="V414">
        <v>616268</v>
      </c>
      <c r="W414">
        <v>82</v>
      </c>
    </row>
    <row r="415" spans="1:23" x14ac:dyDescent="0.25">
      <c r="A415" t="s">
        <v>37</v>
      </c>
      <c r="B415" t="s">
        <v>1909</v>
      </c>
      <c r="D415" s="1"/>
      <c r="E415" t="s">
        <v>2129</v>
      </c>
      <c r="F415" s="10">
        <v>3300000</v>
      </c>
      <c r="G415" t="s">
        <v>2135</v>
      </c>
      <c r="H415" t="s">
        <v>1498</v>
      </c>
      <c r="I415" s="1">
        <v>45230</v>
      </c>
      <c r="J415" t="s">
        <v>1499</v>
      </c>
      <c r="K415" s="1" t="s">
        <v>1198</v>
      </c>
      <c r="L415" t="s">
        <v>33</v>
      </c>
      <c r="M415" t="s">
        <v>38</v>
      </c>
      <c r="N415" s="10">
        <v>3300000</v>
      </c>
      <c r="T415" s="1"/>
      <c r="U415" s="1"/>
    </row>
    <row r="416" spans="1:23" x14ac:dyDescent="0.25">
      <c r="A416" t="s">
        <v>45</v>
      </c>
      <c r="B416" t="s">
        <v>1909</v>
      </c>
      <c r="D416" s="1"/>
      <c r="E416" t="s">
        <v>2138</v>
      </c>
      <c r="F416" s="10">
        <v>70000000</v>
      </c>
      <c r="G416" t="s">
        <v>2139</v>
      </c>
      <c r="H416" t="s">
        <v>57</v>
      </c>
      <c r="I416" s="1">
        <v>44257</v>
      </c>
      <c r="J416" t="s">
        <v>58</v>
      </c>
      <c r="K416" s="1" t="s">
        <v>2142</v>
      </c>
      <c r="L416" t="s">
        <v>23</v>
      </c>
      <c r="M416" s="1" t="s">
        <v>40</v>
      </c>
      <c r="N416" s="10">
        <v>70000000</v>
      </c>
      <c r="T416" s="1"/>
      <c r="U416" s="1"/>
    </row>
    <row r="417" spans="1:23" x14ac:dyDescent="0.25">
      <c r="A417" t="s">
        <v>45</v>
      </c>
      <c r="B417" t="s">
        <v>1909</v>
      </c>
      <c r="D417" s="1"/>
      <c r="E417" t="s">
        <v>2138</v>
      </c>
      <c r="F417" s="10">
        <v>30000000</v>
      </c>
      <c r="G417" t="s">
        <v>2140</v>
      </c>
      <c r="H417" t="s">
        <v>57</v>
      </c>
      <c r="I417" s="1">
        <v>44690</v>
      </c>
      <c r="J417" t="s">
        <v>58</v>
      </c>
      <c r="K417" s="1" t="s">
        <v>2142</v>
      </c>
      <c r="L417" t="s">
        <v>23</v>
      </c>
      <c r="M417" s="1" t="s">
        <v>40</v>
      </c>
      <c r="N417" s="10">
        <v>30000000</v>
      </c>
      <c r="T417" s="1"/>
      <c r="U417" s="1"/>
    </row>
    <row r="418" spans="1:23" x14ac:dyDescent="0.25">
      <c r="A418" t="s">
        <v>45</v>
      </c>
      <c r="B418" t="s">
        <v>1909</v>
      </c>
      <c r="D418" s="1"/>
      <c r="E418" t="s">
        <v>2138</v>
      </c>
      <c r="F418" s="10">
        <v>77000000</v>
      </c>
      <c r="G418" t="s">
        <v>2141</v>
      </c>
      <c r="H418" t="s">
        <v>57</v>
      </c>
      <c r="I418" s="1">
        <v>45000</v>
      </c>
      <c r="J418" t="s">
        <v>58</v>
      </c>
      <c r="K418" s="1" t="s">
        <v>2142</v>
      </c>
      <c r="L418" t="s">
        <v>23</v>
      </c>
      <c r="M418" s="1" t="s">
        <v>40</v>
      </c>
      <c r="N418" s="10">
        <v>77000000</v>
      </c>
      <c r="T418" s="1"/>
      <c r="U418" s="1"/>
    </row>
    <row r="419" spans="1:23" x14ac:dyDescent="0.25">
      <c r="A419" t="s">
        <v>1918</v>
      </c>
      <c r="B419" t="s">
        <v>1910</v>
      </c>
      <c r="D419" s="1">
        <v>43601</v>
      </c>
      <c r="E419" s="1"/>
      <c r="G419" s="1"/>
      <c r="H419" s="1"/>
      <c r="J419" s="1"/>
      <c r="K419" s="1" t="s">
        <v>1199</v>
      </c>
      <c r="L419" t="s">
        <v>14</v>
      </c>
      <c r="M419" t="s">
        <v>41</v>
      </c>
      <c r="N419" s="10">
        <v>1200000</v>
      </c>
      <c r="O419" t="s">
        <v>3</v>
      </c>
      <c r="P419" t="s">
        <v>35</v>
      </c>
      <c r="T419" s="1"/>
      <c r="U419" s="1">
        <v>43642</v>
      </c>
      <c r="V419">
        <v>529768</v>
      </c>
      <c r="W419">
        <v>87</v>
      </c>
    </row>
    <row r="420" spans="1:23" x14ac:dyDescent="0.25">
      <c r="A420" t="s">
        <v>37</v>
      </c>
      <c r="B420" t="s">
        <v>1910</v>
      </c>
      <c r="D420" s="1">
        <v>44854</v>
      </c>
      <c r="E420" t="s">
        <v>2136</v>
      </c>
      <c r="F420" s="10">
        <v>2200000</v>
      </c>
      <c r="G420" t="s">
        <v>2137</v>
      </c>
      <c r="H420" t="s">
        <v>1498</v>
      </c>
      <c r="I420" s="1">
        <v>44922</v>
      </c>
      <c r="J420" t="s">
        <v>1499</v>
      </c>
      <c r="K420" s="1" t="s">
        <v>1199</v>
      </c>
      <c r="L420" t="s">
        <v>14</v>
      </c>
      <c r="M420" t="s">
        <v>41</v>
      </c>
      <c r="N420" s="10">
        <v>2200000</v>
      </c>
      <c r="O420" t="s">
        <v>3</v>
      </c>
      <c r="P420" t="s">
        <v>35</v>
      </c>
      <c r="T420" s="1"/>
      <c r="U420" s="1">
        <v>44973</v>
      </c>
      <c r="V420">
        <v>614307</v>
      </c>
      <c r="W420">
        <v>7</v>
      </c>
    </row>
    <row r="421" spans="1:23" x14ac:dyDescent="0.25">
      <c r="A421" t="s">
        <v>1918</v>
      </c>
      <c r="B421" t="s">
        <v>1910</v>
      </c>
      <c r="D421" s="1">
        <v>43502</v>
      </c>
      <c r="E421" s="1"/>
      <c r="G421" s="1"/>
      <c r="H421" s="1"/>
      <c r="J421" s="1"/>
      <c r="K421" s="1" t="s">
        <v>1200</v>
      </c>
      <c r="L421" t="s">
        <v>25</v>
      </c>
      <c r="M421" t="s">
        <v>39</v>
      </c>
      <c r="N421" s="10">
        <v>5000000</v>
      </c>
      <c r="O421" t="s">
        <v>3</v>
      </c>
      <c r="P421" t="s">
        <v>35</v>
      </c>
      <c r="T421" s="1"/>
      <c r="U421" s="1">
        <v>43693</v>
      </c>
      <c r="V421">
        <v>523790</v>
      </c>
      <c r="W421">
        <v>36</v>
      </c>
    </row>
    <row r="422" spans="1:23" x14ac:dyDescent="0.25">
      <c r="A422" t="s">
        <v>37</v>
      </c>
      <c r="B422" t="s">
        <v>1910</v>
      </c>
      <c r="D422" s="1">
        <v>44298</v>
      </c>
      <c r="E422" t="s">
        <v>2143</v>
      </c>
      <c r="F422" s="10">
        <v>7000000</v>
      </c>
      <c r="G422" t="s">
        <v>2144</v>
      </c>
      <c r="H422" t="s">
        <v>60</v>
      </c>
      <c r="I422" s="1">
        <v>44558</v>
      </c>
      <c r="J422" t="s">
        <v>58</v>
      </c>
      <c r="K422" s="1" t="s">
        <v>1200</v>
      </c>
      <c r="L422" t="s">
        <v>25</v>
      </c>
      <c r="M422" t="s">
        <v>39</v>
      </c>
      <c r="N422" s="10">
        <v>7000000</v>
      </c>
      <c r="O422" t="s">
        <v>3</v>
      </c>
      <c r="P422" t="s">
        <v>35</v>
      </c>
      <c r="T422" s="1"/>
      <c r="U422" s="1">
        <v>44560</v>
      </c>
      <c r="V422">
        <v>558478</v>
      </c>
      <c r="W422">
        <v>87</v>
      </c>
    </row>
    <row r="423" spans="1:23" x14ac:dyDescent="0.25">
      <c r="A423" t="s">
        <v>37</v>
      </c>
      <c r="B423" t="s">
        <v>1910</v>
      </c>
      <c r="D423" s="1">
        <v>45014</v>
      </c>
      <c r="E423" t="s">
        <v>2143</v>
      </c>
      <c r="F423" s="10">
        <v>40700000</v>
      </c>
      <c r="G423" t="s">
        <v>2145</v>
      </c>
      <c r="H423" t="s">
        <v>60</v>
      </c>
      <c r="I423" s="1">
        <v>45170</v>
      </c>
      <c r="J423" t="s">
        <v>58</v>
      </c>
      <c r="K423" s="1" t="s">
        <v>1200</v>
      </c>
      <c r="L423" t="s">
        <v>25</v>
      </c>
      <c r="M423" t="s">
        <v>39</v>
      </c>
      <c r="N423" s="10">
        <v>40700000</v>
      </c>
      <c r="O423" t="s">
        <v>3</v>
      </c>
      <c r="P423" t="s">
        <v>35</v>
      </c>
      <c r="T423" s="1"/>
      <c r="U423" s="1">
        <v>45182</v>
      </c>
      <c r="V423">
        <v>620605</v>
      </c>
      <c r="W423">
        <v>46</v>
      </c>
    </row>
    <row r="424" spans="1:23" x14ac:dyDescent="0.25">
      <c r="A424" t="s">
        <v>37</v>
      </c>
      <c r="B424" t="s">
        <v>1910</v>
      </c>
      <c r="D424" s="1">
        <v>44371</v>
      </c>
      <c r="E424" t="s">
        <v>2146</v>
      </c>
      <c r="F424" s="10">
        <v>4800000</v>
      </c>
      <c r="G424" t="s">
        <v>2147</v>
      </c>
      <c r="H424" t="s">
        <v>1498</v>
      </c>
      <c r="I424" s="1">
        <v>44806</v>
      </c>
      <c r="J424" t="s">
        <v>1499</v>
      </c>
      <c r="K424" s="1" t="s">
        <v>1201</v>
      </c>
      <c r="L424" t="s">
        <v>21</v>
      </c>
      <c r="M424" t="s">
        <v>54</v>
      </c>
      <c r="N424" s="10">
        <v>4800000</v>
      </c>
      <c r="O424" t="s">
        <v>3</v>
      </c>
      <c r="P424" t="s">
        <v>35</v>
      </c>
      <c r="T424" s="1"/>
      <c r="U424" s="1">
        <v>44953</v>
      </c>
      <c r="V424">
        <v>599567</v>
      </c>
      <c r="W424">
        <v>23</v>
      </c>
    </row>
    <row r="425" spans="1:23" x14ac:dyDescent="0.25">
      <c r="A425" t="s">
        <v>37</v>
      </c>
      <c r="B425" t="s">
        <v>1909</v>
      </c>
      <c r="D425" s="1"/>
      <c r="E425" t="s">
        <v>2148</v>
      </c>
      <c r="F425" s="10">
        <v>1650000</v>
      </c>
      <c r="G425" t="s">
        <v>2149</v>
      </c>
      <c r="H425" t="s">
        <v>1498</v>
      </c>
      <c r="I425" s="1">
        <v>43633</v>
      </c>
      <c r="J425" t="s">
        <v>1499</v>
      </c>
      <c r="K425" s="1" t="s">
        <v>2150</v>
      </c>
      <c r="L425" t="s">
        <v>16</v>
      </c>
      <c r="M425" s="1" t="s">
        <v>41</v>
      </c>
      <c r="N425" s="10">
        <v>1650000</v>
      </c>
      <c r="T425" s="1"/>
      <c r="U425" s="1"/>
    </row>
    <row r="426" spans="1:23" x14ac:dyDescent="0.25">
      <c r="A426" t="s">
        <v>37</v>
      </c>
      <c r="B426" t="s">
        <v>1910</v>
      </c>
      <c r="D426" s="1">
        <v>44484</v>
      </c>
      <c r="E426" t="s">
        <v>2151</v>
      </c>
      <c r="F426" s="10">
        <v>12000000</v>
      </c>
      <c r="G426" t="s">
        <v>2152</v>
      </c>
      <c r="H426" t="s">
        <v>60</v>
      </c>
      <c r="I426" s="1">
        <v>44557</v>
      </c>
      <c r="J426" t="s">
        <v>58</v>
      </c>
      <c r="K426" s="1" t="s">
        <v>1202</v>
      </c>
      <c r="L426" t="s">
        <v>21</v>
      </c>
      <c r="M426" t="s">
        <v>54</v>
      </c>
      <c r="N426" s="10">
        <v>12000000</v>
      </c>
      <c r="O426" t="s">
        <v>3</v>
      </c>
      <c r="P426" t="s">
        <v>35</v>
      </c>
      <c r="T426" s="1"/>
      <c r="U426" s="1">
        <v>44559</v>
      </c>
      <c r="V426">
        <v>602406</v>
      </c>
      <c r="W426">
        <v>54</v>
      </c>
    </row>
    <row r="427" spans="1:23" x14ac:dyDescent="0.25">
      <c r="A427" t="s">
        <v>37</v>
      </c>
      <c r="B427" t="s">
        <v>1909</v>
      </c>
      <c r="D427" s="1"/>
      <c r="E427" t="s">
        <v>2151</v>
      </c>
      <c r="F427" s="10">
        <v>10000000</v>
      </c>
      <c r="G427" t="s">
        <v>2153</v>
      </c>
      <c r="H427" t="s">
        <v>1498</v>
      </c>
      <c r="I427" s="1">
        <v>45286</v>
      </c>
      <c r="J427" t="s">
        <v>1499</v>
      </c>
      <c r="K427" s="1" t="s">
        <v>1202</v>
      </c>
      <c r="L427" t="s">
        <v>21</v>
      </c>
      <c r="M427" t="s">
        <v>54</v>
      </c>
      <c r="N427" s="10">
        <v>10000000</v>
      </c>
      <c r="T427" s="1"/>
      <c r="U427" s="1"/>
    </row>
    <row r="428" spans="1:23" x14ac:dyDescent="0.25">
      <c r="A428" t="s">
        <v>37</v>
      </c>
      <c r="B428" t="s">
        <v>1910</v>
      </c>
      <c r="D428" s="1">
        <v>43496</v>
      </c>
      <c r="E428" t="s">
        <v>2154</v>
      </c>
      <c r="F428" s="10">
        <v>16000000</v>
      </c>
      <c r="G428" t="s">
        <v>2155</v>
      </c>
      <c r="H428" t="s">
        <v>60</v>
      </c>
      <c r="I428" s="1">
        <v>43965</v>
      </c>
      <c r="J428" t="s">
        <v>58</v>
      </c>
      <c r="K428" s="1" t="s">
        <v>1203</v>
      </c>
      <c r="L428" t="s">
        <v>15</v>
      </c>
      <c r="M428" t="s">
        <v>40</v>
      </c>
      <c r="N428" s="10">
        <v>16000000</v>
      </c>
      <c r="O428" t="s">
        <v>3</v>
      </c>
      <c r="P428" t="s">
        <v>35</v>
      </c>
      <c r="T428" s="1"/>
      <c r="U428" s="1">
        <v>43987</v>
      </c>
      <c r="V428">
        <v>530692</v>
      </c>
      <c r="W428">
        <v>90</v>
      </c>
    </row>
    <row r="429" spans="1:23" x14ac:dyDescent="0.25">
      <c r="A429" t="s">
        <v>37</v>
      </c>
      <c r="B429" t="s">
        <v>1909</v>
      </c>
      <c r="D429" s="1"/>
      <c r="E429" t="s">
        <v>2154</v>
      </c>
      <c r="F429" s="10">
        <v>5000000</v>
      </c>
      <c r="G429" t="s">
        <v>2156</v>
      </c>
      <c r="H429" t="s">
        <v>1498</v>
      </c>
      <c r="I429" s="1">
        <v>43581</v>
      </c>
      <c r="J429" t="s">
        <v>1499</v>
      </c>
      <c r="K429" s="1" t="s">
        <v>1203</v>
      </c>
      <c r="L429" t="s">
        <v>15</v>
      </c>
      <c r="M429" t="s">
        <v>40</v>
      </c>
      <c r="N429" s="10">
        <v>5000000</v>
      </c>
      <c r="T429" s="1"/>
      <c r="U429" s="1"/>
    </row>
    <row r="430" spans="1:23" x14ac:dyDescent="0.25">
      <c r="A430" t="s">
        <v>37</v>
      </c>
      <c r="B430" t="s">
        <v>1910</v>
      </c>
      <c r="D430" s="1">
        <v>44687</v>
      </c>
      <c r="E430" t="s">
        <v>2157</v>
      </c>
      <c r="F430" s="10">
        <v>8000000</v>
      </c>
      <c r="G430" t="s">
        <v>2158</v>
      </c>
      <c r="H430" t="s">
        <v>60</v>
      </c>
      <c r="I430" s="1">
        <v>44770</v>
      </c>
      <c r="J430" t="s">
        <v>58</v>
      </c>
      <c r="K430" s="1" t="s">
        <v>1204</v>
      </c>
      <c r="L430" t="s">
        <v>19</v>
      </c>
      <c r="M430" t="s">
        <v>38</v>
      </c>
      <c r="N430" s="10">
        <v>8000000</v>
      </c>
      <c r="O430" t="s">
        <v>3</v>
      </c>
      <c r="P430" t="s">
        <v>35</v>
      </c>
      <c r="T430" s="1"/>
      <c r="U430" s="1">
        <v>44798</v>
      </c>
      <c r="V430">
        <v>610018</v>
      </c>
      <c r="W430">
        <v>24</v>
      </c>
    </row>
    <row r="431" spans="1:23" x14ac:dyDescent="0.25">
      <c r="A431" t="s">
        <v>37</v>
      </c>
      <c r="B431" t="s">
        <v>1909</v>
      </c>
      <c r="D431" s="1"/>
      <c r="E431" t="s">
        <v>2157</v>
      </c>
      <c r="F431" s="10">
        <v>7000000</v>
      </c>
      <c r="G431" t="s">
        <v>2159</v>
      </c>
      <c r="H431" t="s">
        <v>1498</v>
      </c>
      <c r="I431" s="1">
        <v>45257</v>
      </c>
      <c r="J431" t="s">
        <v>1499</v>
      </c>
      <c r="K431" s="1" t="s">
        <v>1204</v>
      </c>
      <c r="L431" t="s">
        <v>19</v>
      </c>
      <c r="M431" t="s">
        <v>38</v>
      </c>
      <c r="N431" s="10">
        <v>7000000</v>
      </c>
      <c r="T431" s="1"/>
      <c r="U431" s="1"/>
    </row>
    <row r="432" spans="1:23" x14ac:dyDescent="0.25">
      <c r="A432" t="s">
        <v>37</v>
      </c>
      <c r="B432" t="s">
        <v>1910</v>
      </c>
      <c r="D432" s="1">
        <v>43593</v>
      </c>
      <c r="E432" t="s">
        <v>2160</v>
      </c>
      <c r="F432" s="10">
        <v>30000000</v>
      </c>
      <c r="G432" t="s">
        <v>2161</v>
      </c>
      <c r="H432" t="s">
        <v>60</v>
      </c>
      <c r="I432" s="1">
        <v>43760</v>
      </c>
      <c r="J432" t="s">
        <v>58</v>
      </c>
      <c r="K432" s="1" t="s">
        <v>1205</v>
      </c>
      <c r="L432" t="s">
        <v>15</v>
      </c>
      <c r="M432" t="s">
        <v>40</v>
      </c>
      <c r="N432" s="10">
        <v>30000000</v>
      </c>
      <c r="O432" t="s">
        <v>3</v>
      </c>
      <c r="P432" t="s">
        <v>35</v>
      </c>
      <c r="T432" s="1"/>
      <c r="U432" s="1">
        <v>43892</v>
      </c>
      <c r="V432">
        <v>529643</v>
      </c>
      <c r="W432">
        <v>70</v>
      </c>
    </row>
    <row r="433" spans="1:23" x14ac:dyDescent="0.25">
      <c r="A433" t="s">
        <v>37</v>
      </c>
      <c r="B433" t="s">
        <v>1910</v>
      </c>
      <c r="D433" s="1">
        <v>43892</v>
      </c>
      <c r="E433" t="s">
        <v>2160</v>
      </c>
      <c r="F433" s="10">
        <v>70000000</v>
      </c>
      <c r="G433" t="s">
        <v>2162</v>
      </c>
      <c r="H433" t="s">
        <v>1493</v>
      </c>
      <c r="I433" s="1">
        <v>44533</v>
      </c>
      <c r="J433" t="s">
        <v>58</v>
      </c>
      <c r="K433" s="1" t="s">
        <v>1205</v>
      </c>
      <c r="L433" t="s">
        <v>15</v>
      </c>
      <c r="M433" t="s">
        <v>40</v>
      </c>
      <c r="N433" s="10">
        <v>70000000</v>
      </c>
      <c r="O433" t="s">
        <v>2</v>
      </c>
      <c r="P433" t="s">
        <v>36</v>
      </c>
      <c r="T433" s="1"/>
      <c r="U433" s="1">
        <v>44544</v>
      </c>
      <c r="V433">
        <v>540445</v>
      </c>
      <c r="W433">
        <v>0</v>
      </c>
    </row>
    <row r="434" spans="1:23" x14ac:dyDescent="0.25">
      <c r="A434" t="s">
        <v>37</v>
      </c>
      <c r="B434" t="s">
        <v>1910</v>
      </c>
      <c r="D434" s="1">
        <v>44987</v>
      </c>
      <c r="E434" t="s">
        <v>2160</v>
      </c>
      <c r="F434" s="10">
        <v>70000000</v>
      </c>
      <c r="G434" t="s">
        <v>2163</v>
      </c>
      <c r="H434" t="s">
        <v>60</v>
      </c>
      <c r="I434" s="1">
        <v>45111</v>
      </c>
      <c r="J434" t="s">
        <v>58</v>
      </c>
      <c r="K434" s="1" t="s">
        <v>1205</v>
      </c>
      <c r="L434" t="s">
        <v>15</v>
      </c>
      <c r="M434" t="s">
        <v>40</v>
      </c>
      <c r="N434" s="10">
        <v>70000000</v>
      </c>
      <c r="O434" t="s">
        <v>3</v>
      </c>
      <c r="P434" t="s">
        <v>35</v>
      </c>
      <c r="T434" s="1"/>
      <c r="U434" s="1">
        <v>45128</v>
      </c>
      <c r="V434">
        <v>619745</v>
      </c>
      <c r="W434">
        <v>13</v>
      </c>
    </row>
    <row r="435" spans="1:23" x14ac:dyDescent="0.25">
      <c r="A435" t="s">
        <v>37</v>
      </c>
      <c r="B435" t="s">
        <v>1910</v>
      </c>
      <c r="D435" s="1">
        <v>45156</v>
      </c>
      <c r="E435" t="s">
        <v>2160</v>
      </c>
      <c r="F435" s="10">
        <v>30000000</v>
      </c>
      <c r="G435" t="s">
        <v>2164</v>
      </c>
      <c r="H435" t="s">
        <v>60</v>
      </c>
      <c r="I435" s="1">
        <v>45247</v>
      </c>
      <c r="J435" t="s">
        <v>58</v>
      </c>
      <c r="K435" s="1" t="s">
        <v>1205</v>
      </c>
      <c r="L435" t="s">
        <v>15</v>
      </c>
      <c r="M435" t="s">
        <v>40</v>
      </c>
      <c r="N435" s="10">
        <v>30000000</v>
      </c>
      <c r="O435" t="s">
        <v>3</v>
      </c>
      <c r="P435" t="s">
        <v>35</v>
      </c>
      <c r="T435" s="1"/>
      <c r="U435" s="1">
        <v>45259</v>
      </c>
      <c r="V435">
        <v>624147</v>
      </c>
      <c r="W435">
        <v>74</v>
      </c>
    </row>
    <row r="436" spans="1:23" x14ac:dyDescent="0.25">
      <c r="A436" t="s">
        <v>37</v>
      </c>
      <c r="B436" t="s">
        <v>1909</v>
      </c>
      <c r="D436" s="1">
        <v>44753</v>
      </c>
      <c r="E436" t="s">
        <v>2165</v>
      </c>
      <c r="F436" s="10">
        <v>1300000</v>
      </c>
      <c r="G436" t="s">
        <v>2166</v>
      </c>
      <c r="H436" t="s">
        <v>1498</v>
      </c>
      <c r="I436" s="1">
        <v>45258</v>
      </c>
      <c r="J436" t="s">
        <v>1499</v>
      </c>
      <c r="K436" s="1" t="s">
        <v>1206</v>
      </c>
      <c r="L436" t="s">
        <v>15</v>
      </c>
      <c r="M436" t="s">
        <v>40</v>
      </c>
      <c r="N436" s="10">
        <v>1300000</v>
      </c>
      <c r="P436" t="s">
        <v>36</v>
      </c>
      <c r="T436" s="1"/>
      <c r="V436">
        <v>614339</v>
      </c>
      <c r="W436">
        <v>81</v>
      </c>
    </row>
    <row r="437" spans="1:23" x14ac:dyDescent="0.25">
      <c r="A437" t="s">
        <v>37</v>
      </c>
      <c r="B437" t="s">
        <v>1909</v>
      </c>
      <c r="D437" s="1"/>
      <c r="E437" t="s">
        <v>2165</v>
      </c>
      <c r="F437" s="10">
        <v>1300000</v>
      </c>
      <c r="G437" t="s">
        <v>2176</v>
      </c>
      <c r="H437" t="s">
        <v>1498</v>
      </c>
      <c r="I437" s="1">
        <v>45475</v>
      </c>
      <c r="J437" t="s">
        <v>1499</v>
      </c>
      <c r="K437" s="1" t="s">
        <v>1206</v>
      </c>
      <c r="L437" t="s">
        <v>15</v>
      </c>
      <c r="M437" t="s">
        <v>40</v>
      </c>
      <c r="N437" s="10">
        <v>1300000</v>
      </c>
      <c r="T437" s="1"/>
    </row>
    <row r="438" spans="1:23" x14ac:dyDescent="0.25">
      <c r="A438" t="s">
        <v>37</v>
      </c>
      <c r="B438" t="s">
        <v>1910</v>
      </c>
      <c r="D438" s="1">
        <v>44593</v>
      </c>
      <c r="E438" t="s">
        <v>2167</v>
      </c>
      <c r="F438" s="10">
        <v>3500000</v>
      </c>
      <c r="G438" t="s">
        <v>2168</v>
      </c>
      <c r="H438" t="s">
        <v>1498</v>
      </c>
      <c r="I438" s="1">
        <v>44706</v>
      </c>
      <c r="J438" t="s">
        <v>1499</v>
      </c>
      <c r="K438" s="1" t="s">
        <v>1207</v>
      </c>
      <c r="L438" t="s">
        <v>18</v>
      </c>
      <c r="M438" t="s">
        <v>40</v>
      </c>
      <c r="N438" s="10">
        <v>3500000</v>
      </c>
      <c r="O438" t="s">
        <v>3</v>
      </c>
      <c r="P438" t="s">
        <v>35</v>
      </c>
      <c r="T438" s="1"/>
      <c r="U438" s="1">
        <v>44707</v>
      </c>
      <c r="V438">
        <v>606529</v>
      </c>
      <c r="W438">
        <v>22</v>
      </c>
    </row>
    <row r="439" spans="1:23" x14ac:dyDescent="0.25">
      <c r="A439" t="s">
        <v>37</v>
      </c>
      <c r="B439" t="s">
        <v>1910</v>
      </c>
      <c r="D439" s="1">
        <v>44599</v>
      </c>
      <c r="E439" t="s">
        <v>2169</v>
      </c>
      <c r="F439" s="10">
        <v>100000000</v>
      </c>
      <c r="G439" t="s">
        <v>2170</v>
      </c>
      <c r="H439" t="s">
        <v>60</v>
      </c>
      <c r="I439" s="1">
        <v>44736</v>
      </c>
      <c r="J439" t="s">
        <v>58</v>
      </c>
      <c r="K439" s="1" t="s">
        <v>1208</v>
      </c>
      <c r="L439" t="s">
        <v>21</v>
      </c>
      <c r="M439" t="s">
        <v>54</v>
      </c>
      <c r="N439" s="10">
        <v>100000000</v>
      </c>
      <c r="O439" t="s">
        <v>3</v>
      </c>
      <c r="P439" t="s">
        <v>35</v>
      </c>
      <c r="T439" s="1"/>
      <c r="U439" s="1">
        <v>44742</v>
      </c>
      <c r="V439">
        <v>606857</v>
      </c>
      <c r="W439">
        <v>3</v>
      </c>
    </row>
    <row r="440" spans="1:23" x14ac:dyDescent="0.25">
      <c r="A440" t="s">
        <v>37</v>
      </c>
      <c r="B440" t="s">
        <v>1910</v>
      </c>
      <c r="D440" s="1">
        <v>43608</v>
      </c>
      <c r="E440" t="s">
        <v>2171</v>
      </c>
      <c r="F440" s="10">
        <v>2500000</v>
      </c>
      <c r="G440" t="s">
        <v>2172</v>
      </c>
      <c r="H440" t="s">
        <v>1498</v>
      </c>
      <c r="I440" s="1">
        <v>43704</v>
      </c>
      <c r="J440" t="s">
        <v>1499</v>
      </c>
      <c r="K440" s="1" t="s">
        <v>1209</v>
      </c>
      <c r="L440" t="s">
        <v>16</v>
      </c>
      <c r="M440" t="s">
        <v>41</v>
      </c>
      <c r="N440" s="10">
        <v>2500000</v>
      </c>
      <c r="O440" t="s">
        <v>3</v>
      </c>
      <c r="P440" t="s">
        <v>35</v>
      </c>
      <c r="T440" s="1"/>
      <c r="U440" s="1">
        <v>43705</v>
      </c>
      <c r="V440">
        <v>530060</v>
      </c>
      <c r="W440">
        <v>52</v>
      </c>
    </row>
    <row r="441" spans="1:23" x14ac:dyDescent="0.25">
      <c r="A441" t="s">
        <v>37</v>
      </c>
      <c r="B441" t="s">
        <v>1910</v>
      </c>
      <c r="D441" s="1">
        <v>43587</v>
      </c>
      <c r="E441" t="s">
        <v>2173</v>
      </c>
      <c r="F441" s="10">
        <v>136000000</v>
      </c>
      <c r="G441" t="s">
        <v>2174</v>
      </c>
      <c r="H441" t="s">
        <v>60</v>
      </c>
      <c r="I441" s="1">
        <v>43663</v>
      </c>
      <c r="J441" t="s">
        <v>58</v>
      </c>
      <c r="K441" s="1" t="s">
        <v>1210</v>
      </c>
      <c r="L441" t="s">
        <v>19</v>
      </c>
      <c r="M441" t="s">
        <v>38</v>
      </c>
      <c r="N441" s="10">
        <v>136000000</v>
      </c>
      <c r="O441" t="s">
        <v>3</v>
      </c>
      <c r="P441" t="s">
        <v>35</v>
      </c>
      <c r="T441" s="1"/>
      <c r="U441" s="1">
        <v>43711</v>
      </c>
      <c r="V441">
        <v>529296</v>
      </c>
      <c r="W441">
        <v>73</v>
      </c>
    </row>
    <row r="442" spans="1:23" x14ac:dyDescent="0.25">
      <c r="A442" t="s">
        <v>37</v>
      </c>
      <c r="B442" t="s">
        <v>1910</v>
      </c>
      <c r="D442" s="1">
        <v>44228</v>
      </c>
      <c r="E442" t="s">
        <v>2173</v>
      </c>
      <c r="F442" s="10">
        <v>87000000</v>
      </c>
      <c r="G442" t="s">
        <v>2177</v>
      </c>
      <c r="H442" t="s">
        <v>1493</v>
      </c>
      <c r="I442" s="1">
        <v>44886</v>
      </c>
      <c r="J442" t="s">
        <v>58</v>
      </c>
      <c r="K442" s="1" t="s">
        <v>1210</v>
      </c>
      <c r="L442" t="s">
        <v>19</v>
      </c>
      <c r="M442" t="s">
        <v>38</v>
      </c>
      <c r="N442" s="10">
        <v>87000000</v>
      </c>
      <c r="O442" t="s">
        <v>2</v>
      </c>
      <c r="P442" t="s">
        <v>36</v>
      </c>
      <c r="T442" s="1"/>
      <c r="U442" s="1">
        <v>45028</v>
      </c>
      <c r="V442">
        <v>598851</v>
      </c>
      <c r="W442">
        <v>51</v>
      </c>
    </row>
    <row r="443" spans="1:23" x14ac:dyDescent="0.25">
      <c r="A443" t="s">
        <v>45</v>
      </c>
      <c r="B443" t="s">
        <v>1909</v>
      </c>
      <c r="D443" s="1"/>
      <c r="E443" t="s">
        <v>2173</v>
      </c>
      <c r="F443" s="10">
        <v>87000000</v>
      </c>
      <c r="G443" t="s">
        <v>2175</v>
      </c>
      <c r="H443" t="s">
        <v>57</v>
      </c>
      <c r="I443" s="1">
        <v>44754</v>
      </c>
      <c r="J443" t="s">
        <v>58</v>
      </c>
      <c r="K443" s="1" t="s">
        <v>1210</v>
      </c>
      <c r="L443" t="s">
        <v>19</v>
      </c>
      <c r="M443" t="s">
        <v>38</v>
      </c>
      <c r="N443" s="10">
        <v>87000000</v>
      </c>
      <c r="T443" s="1"/>
      <c r="U443" s="1"/>
    </row>
    <row r="444" spans="1:23" x14ac:dyDescent="0.25">
      <c r="A444" t="s">
        <v>45</v>
      </c>
      <c r="B444" t="s">
        <v>1909</v>
      </c>
      <c r="D444" s="1"/>
      <c r="E444" t="s">
        <v>2173</v>
      </c>
      <c r="F444" s="10">
        <v>12300000</v>
      </c>
      <c r="G444" t="s">
        <v>2178</v>
      </c>
      <c r="H444" t="s">
        <v>57</v>
      </c>
      <c r="I444" s="1">
        <v>44788</v>
      </c>
      <c r="J444" t="s">
        <v>58</v>
      </c>
      <c r="K444" s="1" t="s">
        <v>1210</v>
      </c>
      <c r="L444" t="s">
        <v>19</v>
      </c>
      <c r="M444" t="s">
        <v>38</v>
      </c>
      <c r="N444" s="10">
        <v>12300000</v>
      </c>
      <c r="T444" s="1"/>
      <c r="U444" s="1"/>
    </row>
    <row r="445" spans="1:23" x14ac:dyDescent="0.25">
      <c r="A445" t="s">
        <v>37</v>
      </c>
      <c r="B445" t="s">
        <v>37</v>
      </c>
      <c r="D445" s="1"/>
      <c r="E445" t="s">
        <v>2173</v>
      </c>
      <c r="F445" s="10">
        <v>75900000</v>
      </c>
      <c r="G445" t="s">
        <v>2179</v>
      </c>
      <c r="H445" t="s">
        <v>1493</v>
      </c>
      <c r="I445" s="1">
        <v>45478</v>
      </c>
      <c r="J445" t="s">
        <v>58</v>
      </c>
      <c r="K445" s="1" t="s">
        <v>1210</v>
      </c>
      <c r="L445" t="s">
        <v>19</v>
      </c>
      <c r="M445" t="s">
        <v>38</v>
      </c>
      <c r="N445" s="10">
        <v>75900000</v>
      </c>
      <c r="T445" s="1"/>
      <c r="U445" s="1"/>
    </row>
    <row r="446" spans="1:23" x14ac:dyDescent="0.25">
      <c r="A446" t="s">
        <v>37</v>
      </c>
      <c r="B446" t="s">
        <v>1910</v>
      </c>
      <c r="D446" s="1">
        <v>44477</v>
      </c>
      <c r="E446" t="s">
        <v>2180</v>
      </c>
      <c r="F446" s="10">
        <v>6500000</v>
      </c>
      <c r="G446" t="s">
        <v>2181</v>
      </c>
      <c r="H446" t="s">
        <v>60</v>
      </c>
      <c r="I446" s="1">
        <v>44561</v>
      </c>
      <c r="J446" t="s">
        <v>58</v>
      </c>
      <c r="K446" s="1" t="s">
        <v>1211</v>
      </c>
      <c r="L446" t="s">
        <v>18</v>
      </c>
      <c r="M446" t="s">
        <v>40</v>
      </c>
      <c r="N446" s="10">
        <v>6500000</v>
      </c>
      <c r="O446" t="s">
        <v>3</v>
      </c>
      <c r="P446" t="s">
        <v>35</v>
      </c>
      <c r="T446" s="1"/>
      <c r="U446" s="1">
        <v>44592</v>
      </c>
      <c r="V446">
        <v>602286</v>
      </c>
      <c r="W446">
        <v>7</v>
      </c>
    </row>
    <row r="447" spans="1:23" x14ac:dyDescent="0.25">
      <c r="A447" t="s">
        <v>37</v>
      </c>
      <c r="B447" t="s">
        <v>1910</v>
      </c>
      <c r="D447" s="1">
        <v>45076</v>
      </c>
      <c r="E447" t="s">
        <v>2180</v>
      </c>
      <c r="F447" s="10">
        <v>24500000</v>
      </c>
      <c r="G447" t="s">
        <v>2182</v>
      </c>
      <c r="H447" t="s">
        <v>60</v>
      </c>
      <c r="I447" s="1">
        <v>45092</v>
      </c>
      <c r="J447" t="s">
        <v>58</v>
      </c>
      <c r="K447" s="1" t="s">
        <v>1211</v>
      </c>
      <c r="L447" t="s">
        <v>18</v>
      </c>
      <c r="M447" t="s">
        <v>40</v>
      </c>
      <c r="N447" s="10">
        <v>24500000</v>
      </c>
      <c r="O447" t="s">
        <v>3</v>
      </c>
      <c r="P447" t="s">
        <v>35</v>
      </c>
      <c r="T447" s="1"/>
      <c r="U447" s="1">
        <v>45107</v>
      </c>
      <c r="V447">
        <v>622172</v>
      </c>
      <c r="W447">
        <v>50</v>
      </c>
    </row>
    <row r="448" spans="1:23" x14ac:dyDescent="0.25">
      <c r="A448" t="s">
        <v>37</v>
      </c>
      <c r="B448" t="s">
        <v>1910</v>
      </c>
      <c r="D448" s="1">
        <v>43522</v>
      </c>
      <c r="E448" t="s">
        <v>2183</v>
      </c>
      <c r="F448" s="10">
        <v>6975000</v>
      </c>
      <c r="G448" t="s">
        <v>2184</v>
      </c>
      <c r="H448" t="s">
        <v>60</v>
      </c>
      <c r="I448" s="1">
        <v>43654</v>
      </c>
      <c r="J448" t="s">
        <v>58</v>
      </c>
      <c r="K448" s="1" t="s">
        <v>1212</v>
      </c>
      <c r="L448" t="s">
        <v>14</v>
      </c>
      <c r="M448" t="s">
        <v>41</v>
      </c>
      <c r="N448" s="10">
        <v>6975000</v>
      </c>
      <c r="O448" t="s">
        <v>3</v>
      </c>
      <c r="P448" t="s">
        <v>35</v>
      </c>
      <c r="T448" s="1"/>
      <c r="U448" s="1">
        <v>43665</v>
      </c>
      <c r="V448">
        <v>525924</v>
      </c>
      <c r="W448">
        <v>96</v>
      </c>
    </row>
    <row r="449" spans="1:23" x14ac:dyDescent="0.25">
      <c r="A449" t="s">
        <v>37</v>
      </c>
      <c r="B449" t="s">
        <v>1910</v>
      </c>
      <c r="D449" s="1">
        <v>44483</v>
      </c>
      <c r="E449" t="s">
        <v>2183</v>
      </c>
      <c r="F449" s="10">
        <v>12200000</v>
      </c>
      <c r="G449" t="s">
        <v>2185</v>
      </c>
      <c r="H449" t="s">
        <v>1493</v>
      </c>
      <c r="I449" s="1">
        <v>44764</v>
      </c>
      <c r="J449" t="s">
        <v>58</v>
      </c>
      <c r="K449" s="1" t="s">
        <v>1212</v>
      </c>
      <c r="L449" t="s">
        <v>14</v>
      </c>
      <c r="M449" t="s">
        <v>41</v>
      </c>
      <c r="N449" s="10">
        <v>12200000</v>
      </c>
      <c r="O449" t="s">
        <v>2</v>
      </c>
      <c r="P449" t="s">
        <v>36</v>
      </c>
      <c r="T449" s="1"/>
      <c r="U449" s="1">
        <v>44792</v>
      </c>
      <c r="V449">
        <v>602382</v>
      </c>
      <c r="W449">
        <v>75</v>
      </c>
    </row>
    <row r="450" spans="1:23" x14ac:dyDescent="0.25">
      <c r="A450" t="s">
        <v>37</v>
      </c>
      <c r="B450" t="s">
        <v>1910</v>
      </c>
      <c r="D450" s="1">
        <v>45021</v>
      </c>
      <c r="E450" t="s">
        <v>2186</v>
      </c>
      <c r="F450" s="10">
        <v>30000000</v>
      </c>
      <c r="G450" t="s">
        <v>2187</v>
      </c>
      <c r="H450" t="s">
        <v>60</v>
      </c>
      <c r="I450" s="1">
        <v>45250</v>
      </c>
      <c r="J450" t="s">
        <v>58</v>
      </c>
      <c r="K450" s="1" t="s">
        <v>1213</v>
      </c>
      <c r="L450" t="s">
        <v>29</v>
      </c>
      <c r="M450" t="s">
        <v>38</v>
      </c>
      <c r="N450" s="10">
        <v>30000000</v>
      </c>
      <c r="O450" t="s">
        <v>3</v>
      </c>
      <c r="P450" t="s">
        <v>35</v>
      </c>
      <c r="T450" s="1"/>
      <c r="U450" s="1">
        <v>45271</v>
      </c>
      <c r="V450">
        <v>620793</v>
      </c>
      <c r="W450">
        <v>28</v>
      </c>
    </row>
    <row r="451" spans="1:23" x14ac:dyDescent="0.25">
      <c r="A451" t="s">
        <v>37</v>
      </c>
      <c r="B451" t="s">
        <v>1910</v>
      </c>
      <c r="D451" s="1">
        <v>44721</v>
      </c>
      <c r="E451" t="s">
        <v>2188</v>
      </c>
      <c r="F451" s="10">
        <v>2800000</v>
      </c>
      <c r="G451" t="s">
        <v>2189</v>
      </c>
      <c r="H451" t="s">
        <v>1498</v>
      </c>
      <c r="I451" s="1">
        <v>44740</v>
      </c>
      <c r="J451" t="s">
        <v>1499</v>
      </c>
      <c r="K451" s="1" t="s">
        <v>1214</v>
      </c>
      <c r="L451" t="s">
        <v>14</v>
      </c>
      <c r="M451" t="s">
        <v>41</v>
      </c>
      <c r="N451" s="10">
        <v>2800000</v>
      </c>
      <c r="O451" t="s">
        <v>3</v>
      </c>
      <c r="P451" t="s">
        <v>35</v>
      </c>
      <c r="T451" s="1"/>
      <c r="U451" s="1">
        <v>44742</v>
      </c>
      <c r="V451">
        <v>610894</v>
      </c>
      <c r="W451">
        <v>32</v>
      </c>
    </row>
    <row r="452" spans="1:23" x14ac:dyDescent="0.25">
      <c r="A452" t="s">
        <v>37</v>
      </c>
      <c r="B452" t="s">
        <v>1910</v>
      </c>
      <c r="D452" s="1">
        <v>44491</v>
      </c>
      <c r="E452" t="s">
        <v>2190</v>
      </c>
      <c r="F452" s="10">
        <v>5000000</v>
      </c>
      <c r="G452" t="s">
        <v>2191</v>
      </c>
      <c r="H452" t="s">
        <v>1498</v>
      </c>
      <c r="I452" s="1">
        <v>44538</v>
      </c>
      <c r="J452" t="s">
        <v>1499</v>
      </c>
      <c r="K452" s="1" t="s">
        <v>1215</v>
      </c>
      <c r="L452" t="s">
        <v>16</v>
      </c>
      <c r="M452" t="s">
        <v>41</v>
      </c>
      <c r="N452" s="10">
        <v>5000000</v>
      </c>
      <c r="O452" t="s">
        <v>3</v>
      </c>
      <c r="P452" t="s">
        <v>35</v>
      </c>
      <c r="T452" s="1"/>
      <c r="U452" s="1">
        <v>44544</v>
      </c>
      <c r="V452">
        <v>602583</v>
      </c>
      <c r="W452">
        <v>7</v>
      </c>
    </row>
    <row r="453" spans="1:23" x14ac:dyDescent="0.25">
      <c r="A453" t="s">
        <v>37</v>
      </c>
      <c r="B453" t="s">
        <v>1910</v>
      </c>
      <c r="D453" s="1">
        <v>44494</v>
      </c>
      <c r="E453" t="s">
        <v>2192</v>
      </c>
      <c r="F453" s="10">
        <v>3000000</v>
      </c>
      <c r="G453" t="s">
        <v>2193</v>
      </c>
      <c r="H453" t="s">
        <v>1498</v>
      </c>
      <c r="I453" s="1">
        <v>44545</v>
      </c>
      <c r="J453" t="s">
        <v>1499</v>
      </c>
      <c r="K453" s="1" t="s">
        <v>1216</v>
      </c>
      <c r="L453" t="s">
        <v>14</v>
      </c>
      <c r="M453" t="s">
        <v>41</v>
      </c>
      <c r="N453" s="10">
        <v>3000000</v>
      </c>
      <c r="O453" t="s">
        <v>3</v>
      </c>
      <c r="P453" t="s">
        <v>35</v>
      </c>
      <c r="T453" s="1"/>
      <c r="U453" s="1">
        <v>44635</v>
      </c>
      <c r="V453">
        <v>602609</v>
      </c>
      <c r="W453">
        <v>4</v>
      </c>
    </row>
    <row r="454" spans="1:23" x14ac:dyDescent="0.25">
      <c r="A454" t="s">
        <v>37</v>
      </c>
      <c r="B454" t="s">
        <v>1910</v>
      </c>
      <c r="D454" s="1">
        <v>44683</v>
      </c>
      <c r="E454" t="s">
        <v>2192</v>
      </c>
      <c r="F454" s="10">
        <v>7000000</v>
      </c>
      <c r="G454" t="s">
        <v>2194</v>
      </c>
      <c r="H454" t="s">
        <v>60</v>
      </c>
      <c r="I454" s="1">
        <v>44726</v>
      </c>
      <c r="J454" t="s">
        <v>58</v>
      </c>
      <c r="K454" s="1" t="s">
        <v>1216</v>
      </c>
      <c r="L454" t="s">
        <v>14</v>
      </c>
      <c r="M454" t="s">
        <v>41</v>
      </c>
      <c r="N454" s="10">
        <v>7000000</v>
      </c>
      <c r="O454" t="s">
        <v>3</v>
      </c>
      <c r="P454" t="s">
        <v>35</v>
      </c>
      <c r="T454" s="1"/>
      <c r="U454" s="1">
        <v>44734</v>
      </c>
      <c r="V454">
        <v>610034</v>
      </c>
      <c r="W454">
        <v>27</v>
      </c>
    </row>
    <row r="455" spans="1:23" x14ac:dyDescent="0.25">
      <c r="A455" t="s">
        <v>37</v>
      </c>
      <c r="B455" t="s">
        <v>1910</v>
      </c>
      <c r="D455" s="1">
        <v>44678</v>
      </c>
      <c r="E455" t="s">
        <v>2195</v>
      </c>
      <c r="F455" s="10">
        <v>10000000</v>
      </c>
      <c r="G455" t="s">
        <v>2196</v>
      </c>
      <c r="H455" t="s">
        <v>60</v>
      </c>
      <c r="I455" s="1">
        <v>45006</v>
      </c>
      <c r="J455" t="s">
        <v>58</v>
      </c>
      <c r="K455" s="1" t="s">
        <v>1217</v>
      </c>
      <c r="L455" t="s">
        <v>16</v>
      </c>
      <c r="M455" t="s">
        <v>41</v>
      </c>
      <c r="N455" s="10">
        <v>10000000</v>
      </c>
      <c r="O455" t="s">
        <v>3</v>
      </c>
      <c r="P455" t="s">
        <v>35</v>
      </c>
      <c r="T455" s="1"/>
      <c r="U455" s="1">
        <v>45009</v>
      </c>
      <c r="V455">
        <v>609747</v>
      </c>
      <c r="W455">
        <v>27</v>
      </c>
    </row>
    <row r="456" spans="1:23" x14ac:dyDescent="0.25">
      <c r="A456" t="s">
        <v>37</v>
      </c>
      <c r="B456" t="s">
        <v>1910</v>
      </c>
      <c r="D456" s="1">
        <v>43704</v>
      </c>
      <c r="E456" t="s">
        <v>2197</v>
      </c>
      <c r="F456" s="10">
        <v>3920000</v>
      </c>
      <c r="G456" t="s">
        <v>2198</v>
      </c>
      <c r="H456" t="s">
        <v>1498</v>
      </c>
      <c r="I456" s="1">
        <v>43941</v>
      </c>
      <c r="J456" t="s">
        <v>1499</v>
      </c>
      <c r="K456" s="1" t="s">
        <v>1218</v>
      </c>
      <c r="L456" t="s">
        <v>16</v>
      </c>
      <c r="M456" t="s">
        <v>41</v>
      </c>
      <c r="N456" s="10">
        <v>3920000</v>
      </c>
      <c r="O456" t="s">
        <v>3</v>
      </c>
      <c r="P456" t="s">
        <v>35</v>
      </c>
      <c r="T456" s="1"/>
      <c r="U456" s="1">
        <v>43991</v>
      </c>
      <c r="V456">
        <v>533163</v>
      </c>
      <c r="W456">
        <v>53</v>
      </c>
    </row>
    <row r="457" spans="1:23" x14ac:dyDescent="0.25">
      <c r="A457" t="s">
        <v>37</v>
      </c>
      <c r="B457" t="s">
        <v>1910</v>
      </c>
      <c r="D457" s="1">
        <v>43594</v>
      </c>
      <c r="E457" t="s">
        <v>2199</v>
      </c>
      <c r="F457" s="10">
        <v>14000000</v>
      </c>
      <c r="G457" t="s">
        <v>2200</v>
      </c>
      <c r="H457" t="s">
        <v>1493</v>
      </c>
      <c r="I457" s="1">
        <v>44007</v>
      </c>
      <c r="J457" t="s">
        <v>58</v>
      </c>
      <c r="K457" s="1" t="s">
        <v>1219</v>
      </c>
      <c r="L457" t="s">
        <v>17</v>
      </c>
      <c r="M457" t="s">
        <v>41</v>
      </c>
      <c r="N457" s="10">
        <v>13524459.67</v>
      </c>
      <c r="O457" t="s">
        <v>2</v>
      </c>
      <c r="P457" t="s">
        <v>36</v>
      </c>
      <c r="T457" s="1"/>
      <c r="U457" s="1">
        <v>44032</v>
      </c>
      <c r="V457">
        <v>529518</v>
      </c>
      <c r="W457">
        <v>52</v>
      </c>
    </row>
    <row r="458" spans="1:23" x14ac:dyDescent="0.25">
      <c r="A458" t="s">
        <v>37</v>
      </c>
      <c r="B458" t="s">
        <v>1910</v>
      </c>
      <c r="D458" s="1">
        <v>43984</v>
      </c>
      <c r="E458" t="s">
        <v>2199</v>
      </c>
      <c r="F458" s="10">
        <v>2000000</v>
      </c>
      <c r="G458" t="s">
        <v>2201</v>
      </c>
      <c r="H458" t="s">
        <v>1493</v>
      </c>
      <c r="I458" s="1">
        <v>44075</v>
      </c>
      <c r="J458" t="s">
        <v>58</v>
      </c>
      <c r="K458" s="1" t="s">
        <v>1219</v>
      </c>
      <c r="L458" t="s">
        <v>17</v>
      </c>
      <c r="M458" t="s">
        <v>41</v>
      </c>
      <c r="N458" s="10">
        <v>1581406.26</v>
      </c>
      <c r="O458" t="s">
        <v>2</v>
      </c>
      <c r="P458" t="s">
        <v>36</v>
      </c>
      <c r="T458" s="1"/>
      <c r="U458" s="1">
        <v>44187</v>
      </c>
      <c r="V458">
        <v>543222</v>
      </c>
      <c r="W458">
        <v>75</v>
      </c>
    </row>
    <row r="459" spans="1:23" x14ac:dyDescent="0.25">
      <c r="A459" t="s">
        <v>37</v>
      </c>
      <c r="B459" t="s">
        <v>1910</v>
      </c>
      <c r="D459" s="1">
        <v>44237</v>
      </c>
      <c r="E459" t="s">
        <v>2199</v>
      </c>
      <c r="F459" s="10">
        <v>20000000</v>
      </c>
      <c r="G459" t="s">
        <v>2202</v>
      </c>
      <c r="H459" t="s">
        <v>1493</v>
      </c>
      <c r="I459" s="1">
        <v>44741</v>
      </c>
      <c r="J459" t="s">
        <v>58</v>
      </c>
      <c r="K459" s="1" t="s">
        <v>1219</v>
      </c>
      <c r="L459" t="s">
        <v>17</v>
      </c>
      <c r="M459" t="s">
        <v>41</v>
      </c>
      <c r="N459" s="10">
        <v>20000000</v>
      </c>
      <c r="O459" t="s">
        <v>2</v>
      </c>
      <c r="P459" t="s">
        <v>36</v>
      </c>
      <c r="T459" s="1"/>
      <c r="U459" s="1">
        <v>44771</v>
      </c>
      <c r="V459">
        <v>556054</v>
      </c>
      <c r="W459">
        <v>23</v>
      </c>
    </row>
    <row r="460" spans="1:23" x14ac:dyDescent="0.25">
      <c r="A460" t="s">
        <v>45</v>
      </c>
      <c r="B460" t="s">
        <v>1909</v>
      </c>
      <c r="D460" s="1">
        <v>45124</v>
      </c>
      <c r="E460" t="s">
        <v>2199</v>
      </c>
      <c r="F460" s="10">
        <v>60000000</v>
      </c>
      <c r="G460" t="s">
        <v>2203</v>
      </c>
      <c r="H460" t="s">
        <v>1521</v>
      </c>
      <c r="I460" s="1">
        <v>45545</v>
      </c>
      <c r="J460" t="s">
        <v>58</v>
      </c>
      <c r="K460" s="1" t="s">
        <v>1219</v>
      </c>
      <c r="L460" t="s">
        <v>17</v>
      </c>
      <c r="M460" t="s">
        <v>41</v>
      </c>
      <c r="N460" s="10">
        <v>60000000</v>
      </c>
      <c r="P460" t="s">
        <v>36</v>
      </c>
      <c r="T460" s="1"/>
      <c r="V460">
        <v>623374</v>
      </c>
      <c r="W460">
        <v>10</v>
      </c>
    </row>
    <row r="461" spans="1:23" x14ac:dyDescent="0.25">
      <c r="A461" t="s">
        <v>37</v>
      </c>
      <c r="B461" t="s">
        <v>1910</v>
      </c>
      <c r="D461" s="1">
        <v>43739</v>
      </c>
      <c r="E461" t="s">
        <v>2204</v>
      </c>
      <c r="F461" s="10">
        <v>21000000</v>
      </c>
      <c r="G461" t="s">
        <v>2205</v>
      </c>
      <c r="H461" t="s">
        <v>1493</v>
      </c>
      <c r="I461" s="1">
        <v>43969</v>
      </c>
      <c r="J461" t="s">
        <v>58</v>
      </c>
      <c r="K461" s="1" t="s">
        <v>1220</v>
      </c>
      <c r="L461" t="s">
        <v>34</v>
      </c>
      <c r="M461" t="s">
        <v>38</v>
      </c>
      <c r="N461" s="10">
        <v>21000000</v>
      </c>
      <c r="O461" t="s">
        <v>2</v>
      </c>
      <c r="P461" t="s">
        <v>36</v>
      </c>
      <c r="T461" s="1"/>
      <c r="U461" s="1">
        <v>44000</v>
      </c>
      <c r="V461">
        <v>534221</v>
      </c>
      <c r="W461">
        <v>72</v>
      </c>
    </row>
    <row r="462" spans="1:23" x14ac:dyDescent="0.25">
      <c r="A462" t="s">
        <v>1918</v>
      </c>
      <c r="B462" t="s">
        <v>1910</v>
      </c>
      <c r="D462" s="1">
        <v>43682</v>
      </c>
      <c r="E462" s="1"/>
      <c r="G462" s="1"/>
      <c r="H462" s="1"/>
      <c r="J462" s="1"/>
      <c r="K462" s="1" t="s">
        <v>1221</v>
      </c>
      <c r="L462" t="s">
        <v>18</v>
      </c>
      <c r="M462" t="s">
        <v>40</v>
      </c>
      <c r="N462" s="10">
        <v>4949987.1100000003</v>
      </c>
      <c r="O462" t="s">
        <v>3</v>
      </c>
      <c r="P462" t="s">
        <v>35</v>
      </c>
      <c r="T462" s="1"/>
      <c r="U462" s="1">
        <v>43893</v>
      </c>
      <c r="V462">
        <v>532496</v>
      </c>
      <c r="W462">
        <v>58</v>
      </c>
    </row>
    <row r="463" spans="1:23" x14ac:dyDescent="0.25">
      <c r="A463" t="s">
        <v>37</v>
      </c>
      <c r="B463" t="s">
        <v>1910</v>
      </c>
      <c r="D463" s="1">
        <v>43599</v>
      </c>
      <c r="E463" t="s">
        <v>2206</v>
      </c>
      <c r="F463" s="10">
        <v>2300000</v>
      </c>
      <c r="G463" t="s">
        <v>2207</v>
      </c>
      <c r="H463" t="s">
        <v>1498</v>
      </c>
      <c r="I463" s="1">
        <v>43781</v>
      </c>
      <c r="J463" t="s">
        <v>1499</v>
      </c>
      <c r="K463" s="1" t="s">
        <v>1222</v>
      </c>
      <c r="L463" t="s">
        <v>14</v>
      </c>
      <c r="M463" t="s">
        <v>41</v>
      </c>
      <c r="N463" s="10">
        <v>2300000</v>
      </c>
      <c r="O463" t="s">
        <v>3</v>
      </c>
      <c r="P463" t="s">
        <v>35</v>
      </c>
      <c r="T463" s="1"/>
      <c r="U463" s="1">
        <v>43907</v>
      </c>
      <c r="V463">
        <v>530391</v>
      </c>
      <c r="W463">
        <v>53</v>
      </c>
    </row>
    <row r="464" spans="1:23" x14ac:dyDescent="0.25">
      <c r="A464" t="s">
        <v>37</v>
      </c>
      <c r="B464" t="s">
        <v>1910</v>
      </c>
      <c r="D464" s="1">
        <v>44876</v>
      </c>
      <c r="E464" t="s">
        <v>2206</v>
      </c>
      <c r="F464" s="10">
        <v>2500000</v>
      </c>
      <c r="G464" t="s">
        <v>2208</v>
      </c>
      <c r="H464" t="s">
        <v>1498</v>
      </c>
      <c r="I464" s="1">
        <v>44999</v>
      </c>
      <c r="J464" t="s">
        <v>1499</v>
      </c>
      <c r="K464" s="1" t="s">
        <v>1222</v>
      </c>
      <c r="L464" t="s">
        <v>14</v>
      </c>
      <c r="M464" t="s">
        <v>41</v>
      </c>
      <c r="N464" s="10">
        <v>2500000</v>
      </c>
      <c r="O464" t="s">
        <v>3</v>
      </c>
      <c r="P464" t="s">
        <v>35</v>
      </c>
      <c r="T464" s="1"/>
      <c r="U464" s="1">
        <v>45007</v>
      </c>
      <c r="V464">
        <v>615693</v>
      </c>
      <c r="W464">
        <v>17</v>
      </c>
    </row>
    <row r="465" spans="1:23" x14ac:dyDescent="0.25">
      <c r="A465" t="s">
        <v>1918</v>
      </c>
      <c r="B465" t="s">
        <v>1910</v>
      </c>
      <c r="D465" s="1">
        <v>45050</v>
      </c>
      <c r="E465" s="1"/>
      <c r="G465" s="1"/>
      <c r="H465" s="1"/>
      <c r="J465" s="1"/>
      <c r="K465" s="1" t="s">
        <v>1223</v>
      </c>
      <c r="L465" t="s">
        <v>26</v>
      </c>
      <c r="M465" t="s">
        <v>38</v>
      </c>
      <c r="N465" s="10">
        <v>5000000</v>
      </c>
      <c r="O465" t="s">
        <v>3</v>
      </c>
      <c r="P465" t="s">
        <v>35</v>
      </c>
      <c r="T465" s="1"/>
      <c r="U465" s="1">
        <v>45170</v>
      </c>
      <c r="V465">
        <v>621564</v>
      </c>
      <c r="W465">
        <v>75</v>
      </c>
    </row>
    <row r="466" spans="1:23" x14ac:dyDescent="0.25">
      <c r="A466" t="s">
        <v>37</v>
      </c>
      <c r="B466" t="s">
        <v>1910</v>
      </c>
      <c r="D466" s="1">
        <v>44783</v>
      </c>
      <c r="E466" t="s">
        <v>2209</v>
      </c>
      <c r="F466" s="10">
        <v>5000000</v>
      </c>
      <c r="G466" t="s">
        <v>2210</v>
      </c>
      <c r="H466" t="s">
        <v>1498</v>
      </c>
      <c r="I466" s="1">
        <v>44827</v>
      </c>
      <c r="J466" t="s">
        <v>1499</v>
      </c>
      <c r="K466" s="1" t="s">
        <v>1224</v>
      </c>
      <c r="L466" t="s">
        <v>16</v>
      </c>
      <c r="M466" t="s">
        <v>41</v>
      </c>
      <c r="N466" s="10">
        <v>5000000</v>
      </c>
      <c r="O466" t="s">
        <v>3</v>
      </c>
      <c r="P466" t="s">
        <v>35</v>
      </c>
      <c r="T466" s="1"/>
      <c r="U466" s="1">
        <v>44946</v>
      </c>
      <c r="V466">
        <v>612375</v>
      </c>
      <c r="W466">
        <v>97</v>
      </c>
    </row>
    <row r="467" spans="1:23" x14ac:dyDescent="0.25">
      <c r="A467" t="s">
        <v>37</v>
      </c>
      <c r="B467" t="s">
        <v>1910</v>
      </c>
      <c r="D467" s="1">
        <v>44792</v>
      </c>
      <c r="E467" t="s">
        <v>2211</v>
      </c>
      <c r="F467" s="10">
        <v>50000000</v>
      </c>
      <c r="G467" t="s">
        <v>2212</v>
      </c>
      <c r="H467" t="s">
        <v>1493</v>
      </c>
      <c r="I467" s="1">
        <v>45069</v>
      </c>
      <c r="J467" t="s">
        <v>58</v>
      </c>
      <c r="K467" s="1" t="s">
        <v>1225</v>
      </c>
      <c r="L467" t="s">
        <v>43</v>
      </c>
      <c r="M467" t="s">
        <v>38</v>
      </c>
      <c r="N467" s="10">
        <v>50000000</v>
      </c>
      <c r="O467" t="s">
        <v>2</v>
      </c>
      <c r="P467" t="s">
        <v>36</v>
      </c>
      <c r="T467" s="1"/>
      <c r="U467" s="1">
        <v>45079</v>
      </c>
      <c r="V467">
        <v>612560</v>
      </c>
      <c r="W467">
        <v>49</v>
      </c>
    </row>
    <row r="468" spans="1:23" x14ac:dyDescent="0.25">
      <c r="A468" t="s">
        <v>37</v>
      </c>
      <c r="B468" t="s">
        <v>1910</v>
      </c>
      <c r="D468" s="1">
        <v>44236</v>
      </c>
      <c r="E468" t="s">
        <v>2213</v>
      </c>
      <c r="F468" s="10">
        <v>3600000</v>
      </c>
      <c r="G468" t="s">
        <v>2215</v>
      </c>
      <c r="H468" t="s">
        <v>1498</v>
      </c>
      <c r="I468" s="1">
        <v>45135</v>
      </c>
      <c r="J468" t="s">
        <v>1499</v>
      </c>
      <c r="K468" s="1" t="s">
        <v>1226</v>
      </c>
      <c r="L468" t="s">
        <v>16</v>
      </c>
      <c r="M468" t="s">
        <v>41</v>
      </c>
      <c r="N468" s="10">
        <v>3600000</v>
      </c>
      <c r="O468" t="s">
        <v>3</v>
      </c>
      <c r="P468" t="s">
        <v>35</v>
      </c>
      <c r="T468" s="1"/>
      <c r="U468" s="1">
        <v>45174</v>
      </c>
      <c r="V468">
        <v>555971</v>
      </c>
      <c r="W468">
        <v>3</v>
      </c>
    </row>
    <row r="469" spans="1:23" x14ac:dyDescent="0.25">
      <c r="A469" t="s">
        <v>37</v>
      </c>
      <c r="B469" t="s">
        <v>1910</v>
      </c>
      <c r="D469" s="1">
        <v>45020</v>
      </c>
      <c r="E469" t="s">
        <v>2213</v>
      </c>
      <c r="F469" s="10">
        <v>1400000</v>
      </c>
      <c r="G469" t="s">
        <v>2214</v>
      </c>
      <c r="H469" t="s">
        <v>1498</v>
      </c>
      <c r="I469" s="1">
        <v>45135</v>
      </c>
      <c r="J469" t="s">
        <v>1499</v>
      </c>
      <c r="K469" s="1" t="s">
        <v>1226</v>
      </c>
      <c r="L469" t="s">
        <v>16</v>
      </c>
      <c r="M469" t="s">
        <v>41</v>
      </c>
      <c r="N469" s="10">
        <v>1400000</v>
      </c>
      <c r="O469" t="s">
        <v>3</v>
      </c>
      <c r="P469" t="s">
        <v>35</v>
      </c>
      <c r="T469" s="1"/>
      <c r="U469" s="1">
        <v>45174</v>
      </c>
      <c r="V469">
        <v>620774</v>
      </c>
      <c r="W469">
        <v>93</v>
      </c>
    </row>
    <row r="470" spans="1:23" x14ac:dyDescent="0.25">
      <c r="A470" t="s">
        <v>1918</v>
      </c>
      <c r="B470" t="s">
        <v>1910</v>
      </c>
      <c r="D470" s="1">
        <v>44280</v>
      </c>
      <c r="K470" s="1" t="s">
        <v>1227</v>
      </c>
      <c r="L470" t="s">
        <v>18</v>
      </c>
      <c r="M470" t="s">
        <v>40</v>
      </c>
      <c r="N470" s="10">
        <v>6600000</v>
      </c>
      <c r="O470" t="s">
        <v>3</v>
      </c>
      <c r="P470" t="s">
        <v>35</v>
      </c>
      <c r="T470" s="1"/>
      <c r="U470" s="1">
        <v>44491</v>
      </c>
      <c r="V470">
        <v>557896</v>
      </c>
      <c r="W470">
        <v>20</v>
      </c>
    </row>
    <row r="471" spans="1:23" x14ac:dyDescent="0.25">
      <c r="A471" t="s">
        <v>1918</v>
      </c>
      <c r="B471" t="s">
        <v>1910</v>
      </c>
      <c r="D471" s="1">
        <v>45015</v>
      </c>
      <c r="E471" s="1"/>
      <c r="G471" s="1"/>
      <c r="H471" s="1"/>
      <c r="J471" s="1"/>
      <c r="K471" s="1" t="s">
        <v>1228</v>
      </c>
      <c r="L471" t="s">
        <v>21</v>
      </c>
      <c r="M471" t="s">
        <v>54</v>
      </c>
      <c r="N471" s="10">
        <v>4000000</v>
      </c>
      <c r="O471" t="s">
        <v>3</v>
      </c>
      <c r="P471" t="s">
        <v>35</v>
      </c>
      <c r="T471" s="1"/>
      <c r="U471" s="1">
        <v>45174</v>
      </c>
      <c r="V471">
        <v>620653</v>
      </c>
      <c r="W471">
        <v>34</v>
      </c>
    </row>
    <row r="472" spans="1:23" x14ac:dyDescent="0.25">
      <c r="A472" t="s">
        <v>1918</v>
      </c>
      <c r="B472" t="s">
        <v>1910</v>
      </c>
      <c r="D472" s="1">
        <v>44414</v>
      </c>
      <c r="E472" s="1"/>
      <c r="G472" s="1"/>
      <c r="H472" s="1"/>
      <c r="J472" s="1"/>
      <c r="K472" s="1" t="s">
        <v>1229</v>
      </c>
      <c r="L472" t="s">
        <v>15</v>
      </c>
      <c r="M472" t="s">
        <v>40</v>
      </c>
      <c r="N472" s="10">
        <v>100000000</v>
      </c>
      <c r="O472" t="s">
        <v>3</v>
      </c>
      <c r="P472" t="s">
        <v>35</v>
      </c>
      <c r="T472" s="1"/>
      <c r="U472" s="1">
        <v>44559</v>
      </c>
      <c r="V472">
        <v>600689</v>
      </c>
      <c r="W472">
        <v>36</v>
      </c>
    </row>
    <row r="473" spans="1:23" x14ac:dyDescent="0.25">
      <c r="A473" t="s">
        <v>1918</v>
      </c>
      <c r="B473" t="s">
        <v>1910</v>
      </c>
      <c r="D473" s="1">
        <v>44636</v>
      </c>
      <c r="E473" s="1"/>
      <c r="G473" s="1"/>
      <c r="H473" s="1"/>
      <c r="J473" s="1"/>
      <c r="K473" s="1" t="s">
        <v>1229</v>
      </c>
      <c r="L473" t="s">
        <v>15</v>
      </c>
      <c r="M473" t="s">
        <v>40</v>
      </c>
      <c r="N473" s="10">
        <v>100000000</v>
      </c>
      <c r="O473" t="s">
        <v>2</v>
      </c>
      <c r="P473" t="s">
        <v>36</v>
      </c>
      <c r="T473" s="1"/>
      <c r="U473" s="1">
        <v>45238</v>
      </c>
      <c r="V473">
        <v>608301</v>
      </c>
      <c r="W473">
        <v>20</v>
      </c>
    </row>
    <row r="474" spans="1:23" x14ac:dyDescent="0.25">
      <c r="A474" t="s">
        <v>37</v>
      </c>
      <c r="B474" t="s">
        <v>1909</v>
      </c>
      <c r="D474" s="1"/>
      <c r="E474" t="s">
        <v>2216</v>
      </c>
      <c r="F474" s="10">
        <v>150000000</v>
      </c>
      <c r="G474" t="s">
        <v>2217</v>
      </c>
      <c r="H474" t="s">
        <v>1493</v>
      </c>
      <c r="I474" s="1">
        <v>45471</v>
      </c>
      <c r="J474" t="s">
        <v>58</v>
      </c>
      <c r="K474" s="1" t="s">
        <v>1229</v>
      </c>
      <c r="L474" t="s">
        <v>15</v>
      </c>
      <c r="M474" t="s">
        <v>40</v>
      </c>
      <c r="N474" s="10">
        <v>150000000</v>
      </c>
      <c r="T474" s="1"/>
      <c r="U474" s="1"/>
    </row>
    <row r="475" spans="1:23" x14ac:dyDescent="0.25">
      <c r="A475" t="s">
        <v>37</v>
      </c>
      <c r="B475" t="s">
        <v>1910</v>
      </c>
      <c r="D475" s="1">
        <v>43605</v>
      </c>
      <c r="E475" t="s">
        <v>2218</v>
      </c>
      <c r="F475" s="10">
        <v>2000000</v>
      </c>
      <c r="G475" t="s">
        <v>2219</v>
      </c>
      <c r="H475" t="s">
        <v>1498</v>
      </c>
      <c r="I475" s="1">
        <v>43937</v>
      </c>
      <c r="J475" t="s">
        <v>1499</v>
      </c>
      <c r="K475" s="1" t="s">
        <v>1230</v>
      </c>
      <c r="L475" t="s">
        <v>17</v>
      </c>
      <c r="M475" t="s">
        <v>41</v>
      </c>
      <c r="N475" s="10">
        <v>2000000</v>
      </c>
      <c r="O475" t="s">
        <v>3</v>
      </c>
      <c r="P475" t="s">
        <v>35</v>
      </c>
      <c r="T475" s="1"/>
      <c r="U475" s="1">
        <v>43985</v>
      </c>
      <c r="V475">
        <v>529854</v>
      </c>
      <c r="W475">
        <v>38</v>
      </c>
    </row>
    <row r="476" spans="1:23" x14ac:dyDescent="0.25">
      <c r="A476" t="s">
        <v>37</v>
      </c>
      <c r="B476" t="s">
        <v>1910</v>
      </c>
      <c r="D476" s="1">
        <v>45042</v>
      </c>
      <c r="E476" t="s">
        <v>2218</v>
      </c>
      <c r="F476" s="10">
        <v>12000000</v>
      </c>
      <c r="G476" t="s">
        <v>2220</v>
      </c>
      <c r="H476" t="s">
        <v>60</v>
      </c>
      <c r="I476" s="1">
        <v>45159</v>
      </c>
      <c r="J476" t="s">
        <v>58</v>
      </c>
      <c r="K476" s="1" t="s">
        <v>1230</v>
      </c>
      <c r="L476" t="s">
        <v>17</v>
      </c>
      <c r="M476" t="s">
        <v>41</v>
      </c>
      <c r="N476" s="10">
        <v>12000000</v>
      </c>
      <c r="O476" t="s">
        <v>3</v>
      </c>
      <c r="P476" t="s">
        <v>35</v>
      </c>
      <c r="T476" s="1"/>
      <c r="U476" s="1">
        <v>45170</v>
      </c>
      <c r="V476">
        <v>621321</v>
      </c>
      <c r="W476">
        <v>31</v>
      </c>
    </row>
    <row r="477" spans="1:23" x14ac:dyDescent="0.25">
      <c r="A477" t="s">
        <v>45</v>
      </c>
      <c r="B477" t="s">
        <v>1909</v>
      </c>
      <c r="D477" s="1"/>
      <c r="E477" t="s">
        <v>2221</v>
      </c>
      <c r="F477" s="10">
        <v>20000000</v>
      </c>
      <c r="G477" t="s">
        <v>2222</v>
      </c>
      <c r="H477" t="s">
        <v>57</v>
      </c>
      <c r="I477" s="1">
        <v>45141</v>
      </c>
      <c r="J477" t="s">
        <v>58</v>
      </c>
      <c r="K477" s="1" t="s">
        <v>2223</v>
      </c>
      <c r="L477" t="s">
        <v>19</v>
      </c>
      <c r="M477" s="1" t="s">
        <v>38</v>
      </c>
      <c r="N477" s="10">
        <v>20000000</v>
      </c>
      <c r="T477" s="1"/>
      <c r="U477" s="1"/>
    </row>
    <row r="478" spans="1:23" x14ac:dyDescent="0.25">
      <c r="A478" t="s">
        <v>37</v>
      </c>
      <c r="B478" t="s">
        <v>1910</v>
      </c>
      <c r="D478" s="1">
        <v>43609</v>
      </c>
      <c r="E478" t="s">
        <v>2224</v>
      </c>
      <c r="F478" s="10">
        <v>8000000</v>
      </c>
      <c r="G478" t="s">
        <v>2225</v>
      </c>
      <c r="H478" t="s">
        <v>60</v>
      </c>
      <c r="I478" s="1">
        <v>43738</v>
      </c>
      <c r="J478" t="s">
        <v>58</v>
      </c>
      <c r="K478" s="1" t="s">
        <v>1231</v>
      </c>
      <c r="L478" t="s">
        <v>18</v>
      </c>
      <c r="M478" t="s">
        <v>40</v>
      </c>
      <c r="N478" s="10">
        <v>8000000</v>
      </c>
      <c r="O478" t="s">
        <v>3</v>
      </c>
      <c r="P478" t="s">
        <v>35</v>
      </c>
      <c r="T478" s="1"/>
      <c r="U478" s="1">
        <v>43892</v>
      </c>
      <c r="V478">
        <v>530103</v>
      </c>
      <c r="W478">
        <v>66</v>
      </c>
    </row>
    <row r="479" spans="1:23" x14ac:dyDescent="0.25">
      <c r="A479" t="s">
        <v>37</v>
      </c>
      <c r="B479" t="s">
        <v>1910</v>
      </c>
      <c r="D479" s="1">
        <v>44148</v>
      </c>
      <c r="E479" t="s">
        <v>2224</v>
      </c>
      <c r="F479" s="10">
        <v>9000000</v>
      </c>
      <c r="G479" t="s">
        <v>2226</v>
      </c>
      <c r="H479" t="s">
        <v>60</v>
      </c>
      <c r="I479" s="1">
        <v>44383</v>
      </c>
      <c r="J479" t="s">
        <v>58</v>
      </c>
      <c r="K479" s="1" t="s">
        <v>1231</v>
      </c>
      <c r="L479" t="s">
        <v>18</v>
      </c>
      <c r="M479" t="s">
        <v>40</v>
      </c>
      <c r="N479" s="10">
        <v>9000000</v>
      </c>
      <c r="O479" t="s">
        <v>3</v>
      </c>
      <c r="P479" t="s">
        <v>35</v>
      </c>
      <c r="T479" s="1"/>
      <c r="U479" s="1">
        <v>44403</v>
      </c>
      <c r="V479">
        <v>551761</v>
      </c>
      <c r="W479">
        <v>79</v>
      </c>
    </row>
    <row r="480" spans="1:23" x14ac:dyDescent="0.25">
      <c r="A480" t="s">
        <v>37</v>
      </c>
      <c r="B480" t="s">
        <v>1910</v>
      </c>
      <c r="D480" s="1">
        <v>44714</v>
      </c>
      <c r="E480" t="s">
        <v>2224</v>
      </c>
      <c r="F480" s="10">
        <v>9000000</v>
      </c>
      <c r="G480" t="s">
        <v>2227</v>
      </c>
      <c r="H480" t="s">
        <v>1498</v>
      </c>
      <c r="I480" s="1">
        <v>45126</v>
      </c>
      <c r="J480" t="s">
        <v>1499</v>
      </c>
      <c r="K480" s="1" t="s">
        <v>1231</v>
      </c>
      <c r="L480" t="s">
        <v>18</v>
      </c>
      <c r="M480" t="s">
        <v>40</v>
      </c>
      <c r="N480" s="10">
        <v>9000000</v>
      </c>
      <c r="O480" t="s">
        <v>3</v>
      </c>
      <c r="P480" t="s">
        <v>35</v>
      </c>
      <c r="T480" s="1"/>
      <c r="U480" s="1">
        <v>45127</v>
      </c>
      <c r="V480">
        <v>610713</v>
      </c>
      <c r="W480">
        <v>42</v>
      </c>
    </row>
    <row r="481" spans="1:23" x14ac:dyDescent="0.25">
      <c r="A481" t="s">
        <v>45</v>
      </c>
      <c r="B481" t="s">
        <v>1909</v>
      </c>
      <c r="D481" s="1"/>
      <c r="E481" t="s">
        <v>2224</v>
      </c>
      <c r="F481" s="10">
        <v>9000000</v>
      </c>
      <c r="G481" t="s">
        <v>2228</v>
      </c>
      <c r="H481" t="s">
        <v>1502</v>
      </c>
      <c r="I481" s="1">
        <v>44967</v>
      </c>
      <c r="J481" t="s">
        <v>58</v>
      </c>
      <c r="K481" s="1" t="s">
        <v>1231</v>
      </c>
      <c r="L481" t="s">
        <v>18</v>
      </c>
      <c r="M481" t="s">
        <v>40</v>
      </c>
      <c r="N481" s="10">
        <v>9000000</v>
      </c>
      <c r="T481" s="1"/>
      <c r="U481" s="1"/>
    </row>
    <row r="482" spans="1:23" x14ac:dyDescent="0.25">
      <c r="A482" t="s">
        <v>37</v>
      </c>
      <c r="B482" t="s">
        <v>1910</v>
      </c>
      <c r="D482" s="1">
        <v>44447</v>
      </c>
      <c r="E482" t="s">
        <v>2229</v>
      </c>
      <c r="F482" s="10">
        <v>2300000</v>
      </c>
      <c r="G482" t="s">
        <v>2230</v>
      </c>
      <c r="H482" t="s">
        <v>1498</v>
      </c>
      <c r="I482" s="1">
        <v>44648</v>
      </c>
      <c r="J482" t="s">
        <v>1499</v>
      </c>
      <c r="K482" s="1" t="s">
        <v>1232</v>
      </c>
      <c r="L482" t="s">
        <v>16</v>
      </c>
      <c r="M482" t="s">
        <v>41</v>
      </c>
      <c r="N482" s="10">
        <v>2300000</v>
      </c>
      <c r="O482" t="s">
        <v>3</v>
      </c>
      <c r="P482" t="s">
        <v>35</v>
      </c>
      <c r="T482" s="1"/>
      <c r="U482" s="1">
        <v>44650</v>
      </c>
      <c r="V482">
        <v>602040</v>
      </c>
      <c r="W482">
        <v>32</v>
      </c>
    </row>
    <row r="483" spans="1:23" x14ac:dyDescent="0.25">
      <c r="A483" t="s">
        <v>1918</v>
      </c>
      <c r="B483" t="s">
        <v>1910</v>
      </c>
      <c r="D483" s="1">
        <v>44237</v>
      </c>
      <c r="E483" s="1"/>
      <c r="G483" s="1"/>
      <c r="H483" s="1"/>
      <c r="J483" s="1"/>
      <c r="K483" s="1" t="s">
        <v>1233</v>
      </c>
      <c r="L483" t="s">
        <v>18</v>
      </c>
      <c r="M483" t="s">
        <v>40</v>
      </c>
      <c r="N483" s="10">
        <v>2070900</v>
      </c>
      <c r="O483" t="s">
        <v>3</v>
      </c>
      <c r="P483" t="s">
        <v>35</v>
      </c>
      <c r="T483" s="1"/>
      <c r="U483" s="1">
        <v>45061</v>
      </c>
      <c r="V483">
        <v>555990</v>
      </c>
      <c r="W483">
        <v>39</v>
      </c>
    </row>
    <row r="484" spans="1:23" x14ac:dyDescent="0.25">
      <c r="A484" t="s">
        <v>37</v>
      </c>
      <c r="B484" t="s">
        <v>1910</v>
      </c>
      <c r="D484" s="1">
        <v>44504</v>
      </c>
      <c r="E484" s="1" t="s">
        <v>2231</v>
      </c>
      <c r="F484" s="10">
        <v>30000000</v>
      </c>
      <c r="G484" s="1" t="s">
        <v>2232</v>
      </c>
      <c r="H484" s="1" t="s">
        <v>60</v>
      </c>
      <c r="I484" s="1">
        <v>44560</v>
      </c>
      <c r="J484" s="1" t="s">
        <v>58</v>
      </c>
      <c r="K484" s="1" t="s">
        <v>1234</v>
      </c>
      <c r="L484" t="s">
        <v>19</v>
      </c>
      <c r="M484" t="s">
        <v>38</v>
      </c>
      <c r="N484" s="10">
        <v>30000000</v>
      </c>
      <c r="O484" t="s">
        <v>3</v>
      </c>
      <c r="P484" t="s">
        <v>35</v>
      </c>
      <c r="T484" s="1"/>
      <c r="U484" s="1">
        <v>44561</v>
      </c>
      <c r="V484">
        <v>602908</v>
      </c>
      <c r="W484">
        <v>22</v>
      </c>
    </row>
    <row r="485" spans="1:23" x14ac:dyDescent="0.25">
      <c r="A485" t="s">
        <v>37</v>
      </c>
      <c r="B485" t="s">
        <v>1909</v>
      </c>
      <c r="D485" s="1">
        <v>45051</v>
      </c>
      <c r="E485" s="1"/>
      <c r="G485" s="1"/>
      <c r="H485" s="1"/>
      <c r="J485" s="1"/>
      <c r="K485" s="1" t="s">
        <v>1234</v>
      </c>
      <c r="L485" t="s">
        <v>19</v>
      </c>
      <c r="M485" t="s">
        <v>38</v>
      </c>
      <c r="N485" s="10">
        <v>20000000</v>
      </c>
      <c r="P485" t="s">
        <v>36</v>
      </c>
      <c r="T485" s="1"/>
      <c r="V485">
        <v>621603</v>
      </c>
      <c r="W485">
        <v>42</v>
      </c>
    </row>
    <row r="486" spans="1:23" x14ac:dyDescent="0.25">
      <c r="A486" t="s">
        <v>37</v>
      </c>
      <c r="B486" t="s">
        <v>1910</v>
      </c>
      <c r="D486" s="1">
        <v>43543</v>
      </c>
      <c r="E486" t="s">
        <v>2233</v>
      </c>
      <c r="F486" s="10">
        <v>30000000</v>
      </c>
      <c r="G486" t="s">
        <v>2234</v>
      </c>
      <c r="H486" t="s">
        <v>60</v>
      </c>
      <c r="I486" s="1">
        <v>43640</v>
      </c>
      <c r="J486" t="s">
        <v>58</v>
      </c>
      <c r="K486" s="1" t="s">
        <v>1235</v>
      </c>
      <c r="L486" t="s">
        <v>20</v>
      </c>
      <c r="M486" t="s">
        <v>54</v>
      </c>
      <c r="N486" s="10">
        <v>30000000</v>
      </c>
      <c r="O486" t="s">
        <v>3</v>
      </c>
      <c r="P486" t="s">
        <v>35</v>
      </c>
      <c r="T486" s="1"/>
      <c r="U486" s="1">
        <v>43643</v>
      </c>
      <c r="V486">
        <v>527132</v>
      </c>
      <c r="W486">
        <v>50</v>
      </c>
    </row>
    <row r="487" spans="1:23" x14ac:dyDescent="0.25">
      <c r="A487" t="s">
        <v>37</v>
      </c>
      <c r="B487" t="s">
        <v>1910</v>
      </c>
      <c r="D487" s="1">
        <v>43745</v>
      </c>
      <c r="E487" t="s">
        <v>2233</v>
      </c>
      <c r="F487" s="10">
        <v>30000000</v>
      </c>
      <c r="G487" t="s">
        <v>2235</v>
      </c>
      <c r="H487" t="s">
        <v>60</v>
      </c>
      <c r="I487" s="1">
        <v>43971</v>
      </c>
      <c r="J487" t="s">
        <v>58</v>
      </c>
      <c r="K487" s="1" t="s">
        <v>1235</v>
      </c>
      <c r="L487" t="s">
        <v>20</v>
      </c>
      <c r="M487" t="s">
        <v>54</v>
      </c>
      <c r="N487" s="10">
        <v>30000000</v>
      </c>
      <c r="O487" t="s">
        <v>3</v>
      </c>
      <c r="P487" t="s">
        <v>35</v>
      </c>
      <c r="T487" s="1"/>
      <c r="U487" s="1">
        <v>44089</v>
      </c>
      <c r="V487">
        <v>534416</v>
      </c>
      <c r="W487">
        <v>25</v>
      </c>
    </row>
    <row r="488" spans="1:23" x14ac:dyDescent="0.25">
      <c r="A488" t="s">
        <v>37</v>
      </c>
      <c r="B488" t="s">
        <v>1910</v>
      </c>
      <c r="D488" s="1">
        <v>43770</v>
      </c>
      <c r="E488" t="s">
        <v>2233</v>
      </c>
      <c r="F488" s="10">
        <v>45000000</v>
      </c>
      <c r="G488" t="s">
        <v>2236</v>
      </c>
      <c r="H488" t="s">
        <v>60</v>
      </c>
      <c r="I488" s="1">
        <v>43896</v>
      </c>
      <c r="J488" t="s">
        <v>58</v>
      </c>
      <c r="K488" s="1" t="s">
        <v>1235</v>
      </c>
      <c r="L488" t="s">
        <v>20</v>
      </c>
      <c r="M488" t="s">
        <v>54</v>
      </c>
      <c r="N488" s="10">
        <v>45000000</v>
      </c>
      <c r="O488" t="s">
        <v>3</v>
      </c>
      <c r="P488" t="s">
        <v>35</v>
      </c>
      <c r="T488" s="1"/>
      <c r="U488" s="1">
        <v>44089</v>
      </c>
      <c r="V488">
        <v>535235</v>
      </c>
      <c r="W488">
        <v>61</v>
      </c>
    </row>
    <row r="489" spans="1:23" x14ac:dyDescent="0.25">
      <c r="A489" t="s">
        <v>37</v>
      </c>
      <c r="B489" t="s">
        <v>1910</v>
      </c>
      <c r="D489" s="1">
        <v>44313</v>
      </c>
      <c r="E489" t="s">
        <v>2233</v>
      </c>
      <c r="F489" s="10">
        <v>95000000</v>
      </c>
      <c r="G489" t="s">
        <v>2237</v>
      </c>
      <c r="H489" t="s">
        <v>60</v>
      </c>
      <c r="I489" s="1">
        <v>44463</v>
      </c>
      <c r="J489" t="s">
        <v>58</v>
      </c>
      <c r="K489" s="1" t="s">
        <v>1235</v>
      </c>
      <c r="L489" t="s">
        <v>20</v>
      </c>
      <c r="M489" t="s">
        <v>54</v>
      </c>
      <c r="N489" s="10">
        <v>95000000</v>
      </c>
      <c r="O489" t="s">
        <v>3</v>
      </c>
      <c r="P489" t="s">
        <v>35</v>
      </c>
      <c r="T489" s="1"/>
      <c r="U489" s="1">
        <v>44498</v>
      </c>
      <c r="V489">
        <v>567697</v>
      </c>
      <c r="W489">
        <v>20</v>
      </c>
    </row>
    <row r="490" spans="1:23" x14ac:dyDescent="0.25">
      <c r="A490" t="s">
        <v>37</v>
      </c>
      <c r="B490" t="s">
        <v>1909</v>
      </c>
      <c r="D490" s="1"/>
      <c r="E490" t="s">
        <v>2233</v>
      </c>
      <c r="F490" s="10">
        <v>27132032.52</v>
      </c>
      <c r="G490" t="s">
        <v>2238</v>
      </c>
      <c r="H490" t="s">
        <v>60</v>
      </c>
      <c r="I490" s="1">
        <v>44027</v>
      </c>
      <c r="J490" t="s">
        <v>58</v>
      </c>
      <c r="K490" s="1" t="s">
        <v>1235</v>
      </c>
      <c r="L490" t="s">
        <v>20</v>
      </c>
      <c r="M490" t="s">
        <v>54</v>
      </c>
      <c r="N490" s="10">
        <v>27132032.52</v>
      </c>
      <c r="T490" s="1"/>
      <c r="U490" s="1"/>
    </row>
    <row r="491" spans="1:23" x14ac:dyDescent="0.25">
      <c r="A491" t="s">
        <v>37</v>
      </c>
      <c r="B491" t="s">
        <v>1909</v>
      </c>
      <c r="D491" s="1"/>
      <c r="E491" t="s">
        <v>2233</v>
      </c>
      <c r="F491" s="10">
        <v>22687087.829999998</v>
      </c>
      <c r="G491" t="s">
        <v>2239</v>
      </c>
      <c r="H491" t="s">
        <v>60</v>
      </c>
      <c r="I491" s="1">
        <v>44027</v>
      </c>
      <c r="J491" t="s">
        <v>58</v>
      </c>
      <c r="K491" s="1" t="s">
        <v>1235</v>
      </c>
      <c r="L491" t="s">
        <v>20</v>
      </c>
      <c r="M491" t="s">
        <v>54</v>
      </c>
      <c r="N491" s="10">
        <v>22687087.829999998</v>
      </c>
      <c r="T491" s="1"/>
      <c r="U491" s="1"/>
    </row>
    <row r="492" spans="1:23" x14ac:dyDescent="0.25">
      <c r="A492" t="s">
        <v>37</v>
      </c>
      <c r="B492" t="s">
        <v>1910</v>
      </c>
      <c r="D492" s="1">
        <v>43649</v>
      </c>
      <c r="E492" t="s">
        <v>2240</v>
      </c>
      <c r="F492" s="10">
        <v>30000000</v>
      </c>
      <c r="G492" t="s">
        <v>2241</v>
      </c>
      <c r="H492" t="s">
        <v>60</v>
      </c>
      <c r="I492" s="1">
        <v>43846</v>
      </c>
      <c r="J492" t="s">
        <v>58</v>
      </c>
      <c r="K492" s="1" t="s">
        <v>1236</v>
      </c>
      <c r="L492" t="s">
        <v>16</v>
      </c>
      <c r="M492" t="s">
        <v>41</v>
      </c>
      <c r="N492" s="10">
        <v>30000000</v>
      </c>
      <c r="O492" t="s">
        <v>3</v>
      </c>
      <c r="P492" t="s">
        <v>35</v>
      </c>
      <c r="T492" s="1"/>
      <c r="U492" s="1">
        <v>43892</v>
      </c>
      <c r="V492">
        <v>531490</v>
      </c>
      <c r="W492">
        <v>78</v>
      </c>
    </row>
    <row r="493" spans="1:23" x14ac:dyDescent="0.25">
      <c r="A493" t="s">
        <v>37</v>
      </c>
      <c r="B493" t="s">
        <v>1910</v>
      </c>
      <c r="D493" s="1">
        <v>44281</v>
      </c>
      <c r="E493" t="s">
        <v>2240</v>
      </c>
      <c r="F493" s="10">
        <v>30000000</v>
      </c>
      <c r="G493" t="s">
        <v>2242</v>
      </c>
      <c r="H493" t="s">
        <v>1493</v>
      </c>
      <c r="I493" s="1">
        <v>44547</v>
      </c>
      <c r="J493" t="s">
        <v>58</v>
      </c>
      <c r="K493" s="1" t="s">
        <v>1236</v>
      </c>
      <c r="L493" t="s">
        <v>16</v>
      </c>
      <c r="M493" t="s">
        <v>41</v>
      </c>
      <c r="N493" s="10">
        <v>30000000</v>
      </c>
      <c r="O493" t="s">
        <v>2</v>
      </c>
      <c r="P493" t="s">
        <v>36</v>
      </c>
      <c r="T493" s="1"/>
      <c r="U493" s="1">
        <v>44777</v>
      </c>
      <c r="V493">
        <v>557959</v>
      </c>
      <c r="W493">
        <v>87</v>
      </c>
    </row>
    <row r="494" spans="1:23" x14ac:dyDescent="0.25">
      <c r="A494" t="s">
        <v>37</v>
      </c>
      <c r="B494" t="s">
        <v>1910</v>
      </c>
      <c r="D494" s="1">
        <v>44987</v>
      </c>
      <c r="E494" t="s">
        <v>2240</v>
      </c>
      <c r="F494" s="10">
        <v>30000000</v>
      </c>
      <c r="G494" t="s">
        <v>2243</v>
      </c>
      <c r="H494" t="s">
        <v>60</v>
      </c>
      <c r="I494" s="1">
        <v>45135</v>
      </c>
      <c r="J494" t="s">
        <v>58</v>
      </c>
      <c r="K494" s="1" t="s">
        <v>1236</v>
      </c>
      <c r="L494" t="s">
        <v>16</v>
      </c>
      <c r="M494" t="s">
        <v>41</v>
      </c>
      <c r="N494" s="10">
        <v>30000000</v>
      </c>
      <c r="O494" t="s">
        <v>3</v>
      </c>
      <c r="P494" t="s">
        <v>35</v>
      </c>
      <c r="T494" s="1"/>
      <c r="U494" s="1">
        <v>45170</v>
      </c>
      <c r="V494">
        <v>619744</v>
      </c>
      <c r="W494">
        <v>8</v>
      </c>
    </row>
    <row r="495" spans="1:23" x14ac:dyDescent="0.25">
      <c r="A495" t="s">
        <v>45</v>
      </c>
      <c r="B495" t="s">
        <v>1909</v>
      </c>
      <c r="D495" s="1"/>
      <c r="E495" t="s">
        <v>2240</v>
      </c>
      <c r="F495" s="10">
        <v>1</v>
      </c>
      <c r="G495" t="s">
        <v>2244</v>
      </c>
      <c r="H495" t="s">
        <v>1594</v>
      </c>
      <c r="I495" s="1">
        <v>43839</v>
      </c>
      <c r="J495" t="s">
        <v>1499</v>
      </c>
      <c r="K495" s="1" t="s">
        <v>1236</v>
      </c>
      <c r="L495" t="s">
        <v>16</v>
      </c>
      <c r="M495" t="s">
        <v>41</v>
      </c>
      <c r="T495" s="1"/>
      <c r="U495" s="1"/>
    </row>
    <row r="496" spans="1:23" x14ac:dyDescent="0.25">
      <c r="A496" t="s">
        <v>37</v>
      </c>
      <c r="B496" t="s">
        <v>1910</v>
      </c>
      <c r="D496" s="1">
        <v>43606</v>
      </c>
      <c r="E496" t="s">
        <v>2245</v>
      </c>
      <c r="F496" s="10">
        <v>5000000</v>
      </c>
      <c r="G496" t="s">
        <v>2246</v>
      </c>
      <c r="H496" t="s">
        <v>1498</v>
      </c>
      <c r="I496" s="1">
        <v>43791</v>
      </c>
      <c r="J496" t="s">
        <v>1499</v>
      </c>
      <c r="K496" s="1" t="s">
        <v>1237</v>
      </c>
      <c r="L496" t="s">
        <v>15</v>
      </c>
      <c r="M496" t="s">
        <v>40</v>
      </c>
      <c r="N496" s="10">
        <v>5000000</v>
      </c>
      <c r="O496" t="s">
        <v>3</v>
      </c>
      <c r="P496" t="s">
        <v>35</v>
      </c>
      <c r="T496" s="1"/>
      <c r="U496" s="1">
        <v>43893</v>
      </c>
      <c r="V496">
        <v>530624</v>
      </c>
      <c r="W496">
        <v>61</v>
      </c>
    </row>
    <row r="497" spans="1:23" x14ac:dyDescent="0.25">
      <c r="A497" t="s">
        <v>37</v>
      </c>
      <c r="B497" t="s">
        <v>1910</v>
      </c>
      <c r="D497" s="1">
        <v>43629</v>
      </c>
      <c r="E497" t="s">
        <v>2245</v>
      </c>
      <c r="F497" s="10">
        <v>15000000</v>
      </c>
      <c r="G497" t="s">
        <v>2247</v>
      </c>
      <c r="H497" t="s">
        <v>60</v>
      </c>
      <c r="I497" s="1">
        <v>43812</v>
      </c>
      <c r="J497" t="s">
        <v>58</v>
      </c>
      <c r="K497" s="1" t="s">
        <v>1237</v>
      </c>
      <c r="L497" t="s">
        <v>15</v>
      </c>
      <c r="M497" t="s">
        <v>40</v>
      </c>
      <c r="N497" s="10">
        <v>14849631.310000001</v>
      </c>
      <c r="O497" t="s">
        <v>3</v>
      </c>
      <c r="P497" t="s">
        <v>35</v>
      </c>
      <c r="T497" s="1"/>
      <c r="U497" s="1">
        <v>43893</v>
      </c>
      <c r="V497">
        <v>533279</v>
      </c>
      <c r="W497">
        <v>46</v>
      </c>
    </row>
    <row r="498" spans="1:23" x14ac:dyDescent="0.25">
      <c r="A498" t="s">
        <v>37</v>
      </c>
      <c r="B498" t="s">
        <v>1910</v>
      </c>
      <c r="D498" s="1">
        <v>44684</v>
      </c>
      <c r="E498" t="s">
        <v>2245</v>
      </c>
      <c r="F498" s="10">
        <v>60000000</v>
      </c>
      <c r="G498" t="s">
        <v>2248</v>
      </c>
      <c r="H498" t="s">
        <v>60</v>
      </c>
      <c r="I498" s="1">
        <v>44993</v>
      </c>
      <c r="J498" t="s">
        <v>58</v>
      </c>
      <c r="K498" s="1" t="s">
        <v>1237</v>
      </c>
      <c r="L498" t="s">
        <v>15</v>
      </c>
      <c r="M498" t="s">
        <v>40</v>
      </c>
      <c r="N498" s="10">
        <v>60000000</v>
      </c>
      <c r="O498" t="s">
        <v>3</v>
      </c>
      <c r="P498" t="s">
        <v>35</v>
      </c>
      <c r="T498" s="1"/>
      <c r="U498" s="1">
        <v>45013</v>
      </c>
      <c r="V498">
        <v>609922</v>
      </c>
      <c r="W498">
        <v>55</v>
      </c>
    </row>
    <row r="499" spans="1:23" x14ac:dyDescent="0.25">
      <c r="A499" t="s">
        <v>37</v>
      </c>
      <c r="B499" t="s">
        <v>1910</v>
      </c>
      <c r="D499" s="1">
        <v>43546</v>
      </c>
      <c r="E499" t="s">
        <v>2249</v>
      </c>
      <c r="F499" s="10">
        <v>4000000</v>
      </c>
      <c r="G499" t="s">
        <v>2250</v>
      </c>
      <c r="H499" t="s">
        <v>1498</v>
      </c>
      <c r="I499" s="1">
        <v>43887</v>
      </c>
      <c r="J499" t="s">
        <v>1499</v>
      </c>
      <c r="K499" s="1" t="s">
        <v>1238</v>
      </c>
      <c r="L499" t="s">
        <v>16</v>
      </c>
      <c r="M499" t="s">
        <v>41</v>
      </c>
      <c r="N499" s="10">
        <v>4000000</v>
      </c>
      <c r="O499" t="s">
        <v>3</v>
      </c>
      <c r="P499" t="s">
        <v>35</v>
      </c>
      <c r="T499" s="1"/>
      <c r="U499" s="1">
        <v>43892</v>
      </c>
      <c r="V499">
        <v>527270</v>
      </c>
      <c r="W499">
        <v>37</v>
      </c>
    </row>
    <row r="500" spans="1:23" x14ac:dyDescent="0.25">
      <c r="A500" t="s">
        <v>37</v>
      </c>
      <c r="B500" t="s">
        <v>1910</v>
      </c>
      <c r="D500" s="1">
        <v>43837</v>
      </c>
      <c r="E500" t="s">
        <v>2249</v>
      </c>
      <c r="F500" s="10">
        <v>5000000</v>
      </c>
      <c r="G500" t="s">
        <v>2251</v>
      </c>
      <c r="H500" t="s">
        <v>1498</v>
      </c>
      <c r="I500" s="1">
        <v>43913</v>
      </c>
      <c r="J500" t="s">
        <v>1499</v>
      </c>
      <c r="K500" s="1" t="s">
        <v>1238</v>
      </c>
      <c r="L500" t="s">
        <v>16</v>
      </c>
      <c r="M500" t="s">
        <v>41</v>
      </c>
      <c r="N500" s="10">
        <v>5000000</v>
      </c>
      <c r="O500" t="s">
        <v>3</v>
      </c>
      <c r="P500" t="s">
        <v>35</v>
      </c>
      <c r="T500" s="1"/>
      <c r="U500" s="1">
        <v>43921</v>
      </c>
      <c r="V500">
        <v>536757</v>
      </c>
      <c r="W500">
        <v>6</v>
      </c>
    </row>
    <row r="501" spans="1:23" x14ac:dyDescent="0.25">
      <c r="A501" t="s">
        <v>37</v>
      </c>
      <c r="B501" t="s">
        <v>1910</v>
      </c>
      <c r="D501" s="1">
        <v>44222</v>
      </c>
      <c r="E501" t="s">
        <v>2249</v>
      </c>
      <c r="F501" s="10">
        <v>10000000</v>
      </c>
      <c r="G501" t="s">
        <v>2252</v>
      </c>
      <c r="H501" t="s">
        <v>60</v>
      </c>
      <c r="I501" s="1">
        <v>44375</v>
      </c>
      <c r="J501" t="s">
        <v>58</v>
      </c>
      <c r="K501" s="1" t="s">
        <v>1238</v>
      </c>
      <c r="L501" t="s">
        <v>16</v>
      </c>
      <c r="M501" t="s">
        <v>41</v>
      </c>
      <c r="N501" s="10">
        <v>10000000</v>
      </c>
      <c r="O501" t="s">
        <v>3</v>
      </c>
      <c r="P501" t="s">
        <v>35</v>
      </c>
      <c r="T501" s="1"/>
      <c r="U501" s="1">
        <v>44379</v>
      </c>
      <c r="V501">
        <v>554917</v>
      </c>
      <c r="W501">
        <v>9</v>
      </c>
    </row>
    <row r="502" spans="1:23" x14ac:dyDescent="0.25">
      <c r="A502" t="s">
        <v>37</v>
      </c>
      <c r="B502" t="s">
        <v>1910</v>
      </c>
      <c r="D502" s="1">
        <v>44602</v>
      </c>
      <c r="E502" t="s">
        <v>2249</v>
      </c>
      <c r="F502" s="10">
        <v>3000000</v>
      </c>
      <c r="G502" t="s">
        <v>2253</v>
      </c>
      <c r="H502" t="s">
        <v>1498</v>
      </c>
      <c r="I502" s="1">
        <v>44740</v>
      </c>
      <c r="J502" t="s">
        <v>1499</v>
      </c>
      <c r="K502" s="1" t="s">
        <v>1238</v>
      </c>
      <c r="L502" t="s">
        <v>16</v>
      </c>
      <c r="M502" t="s">
        <v>41</v>
      </c>
      <c r="N502" s="10">
        <v>3000000</v>
      </c>
      <c r="O502" t="s">
        <v>3</v>
      </c>
      <c r="P502" t="s">
        <v>35</v>
      </c>
      <c r="T502" s="1"/>
      <c r="U502" s="1">
        <v>44742</v>
      </c>
      <c r="V502">
        <v>607054</v>
      </c>
      <c r="W502">
        <v>12</v>
      </c>
    </row>
    <row r="503" spans="1:23" x14ac:dyDescent="0.25">
      <c r="A503" t="s">
        <v>37</v>
      </c>
      <c r="B503" t="s">
        <v>1910</v>
      </c>
      <c r="D503" s="1">
        <v>43543</v>
      </c>
      <c r="E503" t="s">
        <v>2254</v>
      </c>
      <c r="F503" s="10">
        <v>30000000</v>
      </c>
      <c r="G503" t="s">
        <v>2255</v>
      </c>
      <c r="H503" t="s">
        <v>60</v>
      </c>
      <c r="I503" s="1">
        <v>43642</v>
      </c>
      <c r="J503" t="s">
        <v>58</v>
      </c>
      <c r="K503" s="1" t="s">
        <v>1239</v>
      </c>
      <c r="L503" t="s">
        <v>16</v>
      </c>
      <c r="M503" t="s">
        <v>41</v>
      </c>
      <c r="N503" s="10">
        <v>29999787.390000001</v>
      </c>
      <c r="O503" t="s">
        <v>3</v>
      </c>
      <c r="P503" t="s">
        <v>35</v>
      </c>
      <c r="T503" s="1"/>
      <c r="U503" s="1">
        <v>43642</v>
      </c>
      <c r="V503">
        <v>527146</v>
      </c>
      <c r="W503">
        <v>11</v>
      </c>
    </row>
    <row r="504" spans="1:23" x14ac:dyDescent="0.25">
      <c r="A504" t="s">
        <v>37</v>
      </c>
      <c r="B504" t="s">
        <v>1910</v>
      </c>
      <c r="D504" s="1">
        <v>44280</v>
      </c>
      <c r="E504" t="s">
        <v>2254</v>
      </c>
      <c r="F504" s="10">
        <v>865000</v>
      </c>
      <c r="G504" t="s">
        <v>2256</v>
      </c>
      <c r="H504" t="s">
        <v>1498</v>
      </c>
      <c r="I504" s="1">
        <v>44503</v>
      </c>
      <c r="J504" t="s">
        <v>1499</v>
      </c>
      <c r="K504" s="1" t="s">
        <v>1239</v>
      </c>
      <c r="L504" t="s">
        <v>16</v>
      </c>
      <c r="M504" t="s">
        <v>41</v>
      </c>
      <c r="N504" s="10">
        <v>865000</v>
      </c>
      <c r="O504" t="s">
        <v>3</v>
      </c>
      <c r="P504" t="s">
        <v>35</v>
      </c>
      <c r="T504" s="1"/>
      <c r="U504" s="1">
        <v>44550</v>
      </c>
      <c r="V504">
        <v>557940</v>
      </c>
      <c r="W504">
        <v>63</v>
      </c>
    </row>
    <row r="505" spans="1:23" x14ac:dyDescent="0.25">
      <c r="A505" t="s">
        <v>37</v>
      </c>
      <c r="B505" t="s">
        <v>1910</v>
      </c>
      <c r="D505" s="1">
        <v>44337</v>
      </c>
      <c r="E505" t="s">
        <v>2254</v>
      </c>
      <c r="F505" s="10">
        <v>41800000</v>
      </c>
      <c r="G505" t="s">
        <v>2257</v>
      </c>
      <c r="H505" t="s">
        <v>1493</v>
      </c>
      <c r="I505" s="1">
        <v>44741</v>
      </c>
      <c r="J505" t="s">
        <v>58</v>
      </c>
      <c r="K505" s="1" t="s">
        <v>1239</v>
      </c>
      <c r="L505" t="s">
        <v>16</v>
      </c>
      <c r="M505" t="s">
        <v>41</v>
      </c>
      <c r="N505" s="10">
        <v>41800000</v>
      </c>
      <c r="O505" t="s">
        <v>2</v>
      </c>
      <c r="P505" t="s">
        <v>36</v>
      </c>
      <c r="T505" s="1"/>
      <c r="U505" s="1">
        <v>44764</v>
      </c>
      <c r="V505">
        <v>598734</v>
      </c>
      <c r="W505">
        <v>26</v>
      </c>
    </row>
    <row r="506" spans="1:23" x14ac:dyDescent="0.25">
      <c r="A506" t="s">
        <v>1918</v>
      </c>
      <c r="B506" t="s">
        <v>1910</v>
      </c>
      <c r="D506" s="1">
        <v>43665</v>
      </c>
      <c r="E506" s="1"/>
      <c r="G506" s="1"/>
      <c r="H506" s="1"/>
      <c r="J506" s="1"/>
      <c r="K506" s="1" t="s">
        <v>1240</v>
      </c>
      <c r="L506" t="s">
        <v>14</v>
      </c>
      <c r="M506" t="s">
        <v>41</v>
      </c>
      <c r="N506" s="10">
        <v>3200000</v>
      </c>
      <c r="O506" t="s">
        <v>3</v>
      </c>
      <c r="P506" t="s">
        <v>35</v>
      </c>
      <c r="T506" s="1"/>
      <c r="U506" s="1">
        <v>43893</v>
      </c>
      <c r="V506">
        <v>532001</v>
      </c>
      <c r="W506">
        <v>74</v>
      </c>
    </row>
    <row r="507" spans="1:23" x14ac:dyDescent="0.25">
      <c r="A507" t="s">
        <v>37</v>
      </c>
      <c r="B507" t="s">
        <v>1910</v>
      </c>
      <c r="D507" s="1">
        <v>44531</v>
      </c>
      <c r="E507" t="s">
        <v>2258</v>
      </c>
      <c r="F507" s="10">
        <v>5000000</v>
      </c>
      <c r="G507" t="s">
        <v>2259</v>
      </c>
      <c r="H507" t="s">
        <v>1498</v>
      </c>
      <c r="I507" s="1">
        <v>44741</v>
      </c>
      <c r="J507" t="s">
        <v>1499</v>
      </c>
      <c r="K507" s="1" t="s">
        <v>67</v>
      </c>
      <c r="L507" t="s">
        <v>33</v>
      </c>
      <c r="M507" t="s">
        <v>38</v>
      </c>
      <c r="N507" s="10">
        <v>5000000</v>
      </c>
      <c r="O507" t="s">
        <v>3</v>
      </c>
      <c r="P507" t="s">
        <v>35</v>
      </c>
      <c r="T507" s="1"/>
      <c r="U507" s="1">
        <v>44742</v>
      </c>
      <c r="V507">
        <v>603470</v>
      </c>
      <c r="W507">
        <v>61</v>
      </c>
    </row>
    <row r="508" spans="1:23" x14ac:dyDescent="0.25">
      <c r="A508" t="s">
        <v>37</v>
      </c>
      <c r="B508" t="s">
        <v>1910</v>
      </c>
      <c r="D508" s="1">
        <v>43532</v>
      </c>
      <c r="E508" t="s">
        <v>2260</v>
      </c>
      <c r="F508" s="10">
        <v>17434979.129999999</v>
      </c>
      <c r="G508" t="s">
        <v>2261</v>
      </c>
      <c r="H508" t="s">
        <v>60</v>
      </c>
      <c r="I508" s="1">
        <v>43678</v>
      </c>
      <c r="J508" t="s">
        <v>58</v>
      </c>
      <c r="K508" s="1" t="s">
        <v>68</v>
      </c>
      <c r="L508" t="s">
        <v>17</v>
      </c>
      <c r="M508" t="s">
        <v>41</v>
      </c>
      <c r="N508" s="10">
        <v>17434979.129999999</v>
      </c>
      <c r="O508" t="s">
        <v>3</v>
      </c>
      <c r="P508" t="s">
        <v>35</v>
      </c>
      <c r="T508" s="1"/>
      <c r="U508" s="1">
        <v>43679</v>
      </c>
      <c r="V508">
        <v>526629</v>
      </c>
      <c r="W508">
        <v>39</v>
      </c>
    </row>
    <row r="509" spans="1:23" x14ac:dyDescent="0.25">
      <c r="A509" t="s">
        <v>45</v>
      </c>
      <c r="B509" t="s">
        <v>1909</v>
      </c>
      <c r="D509" s="1"/>
      <c r="E509" t="s">
        <v>2260</v>
      </c>
      <c r="F509" s="10">
        <v>5000000</v>
      </c>
      <c r="G509" t="s">
        <v>2262</v>
      </c>
      <c r="H509" t="s">
        <v>2263</v>
      </c>
      <c r="I509" s="1">
        <v>44767</v>
      </c>
      <c r="J509" t="s">
        <v>58</v>
      </c>
      <c r="K509" s="1" t="s">
        <v>68</v>
      </c>
      <c r="L509" t="s">
        <v>17</v>
      </c>
      <c r="M509" t="s">
        <v>41</v>
      </c>
      <c r="N509" s="10">
        <v>5000000</v>
      </c>
      <c r="T509" s="1"/>
      <c r="U509" s="1"/>
    </row>
    <row r="510" spans="1:23" x14ac:dyDescent="0.25">
      <c r="A510" t="s">
        <v>37</v>
      </c>
      <c r="B510" t="s">
        <v>1910</v>
      </c>
      <c r="D510" s="1">
        <v>44459</v>
      </c>
      <c r="E510" t="s">
        <v>2260</v>
      </c>
      <c r="F510" s="10">
        <v>5000000</v>
      </c>
      <c r="G510" t="s">
        <v>2264</v>
      </c>
      <c r="H510" t="s">
        <v>1498</v>
      </c>
      <c r="I510" s="1">
        <v>44770</v>
      </c>
      <c r="J510" t="s">
        <v>1499</v>
      </c>
      <c r="K510" s="1" t="s">
        <v>68</v>
      </c>
      <c r="L510" t="s">
        <v>17</v>
      </c>
      <c r="M510" t="s">
        <v>41</v>
      </c>
      <c r="N510" s="10">
        <v>5000000</v>
      </c>
      <c r="O510" t="s">
        <v>3</v>
      </c>
      <c r="P510" t="s">
        <v>35</v>
      </c>
      <c r="T510" s="1"/>
      <c r="U510" s="1">
        <v>44781</v>
      </c>
      <c r="V510">
        <v>601694</v>
      </c>
      <c r="W510">
        <v>25</v>
      </c>
    </row>
    <row r="511" spans="1:23" x14ac:dyDescent="0.25">
      <c r="A511" t="s">
        <v>37</v>
      </c>
      <c r="B511" t="s">
        <v>1910</v>
      </c>
      <c r="D511" s="1">
        <v>44789</v>
      </c>
      <c r="E511" t="s">
        <v>2260</v>
      </c>
      <c r="F511" s="10">
        <v>9000000</v>
      </c>
      <c r="G511" t="s">
        <v>2265</v>
      </c>
      <c r="H511" t="s">
        <v>60</v>
      </c>
      <c r="I511" s="1">
        <v>44812</v>
      </c>
      <c r="J511" t="s">
        <v>58</v>
      </c>
      <c r="K511" s="1" t="s">
        <v>68</v>
      </c>
      <c r="L511" t="s">
        <v>17</v>
      </c>
      <c r="M511" t="s">
        <v>41</v>
      </c>
      <c r="N511" s="10">
        <v>9000000</v>
      </c>
      <c r="O511" t="s">
        <v>3</v>
      </c>
      <c r="P511" t="s">
        <v>35</v>
      </c>
      <c r="T511" s="1"/>
      <c r="U511" s="1">
        <v>44812</v>
      </c>
      <c r="V511">
        <v>612468</v>
      </c>
      <c r="W511">
        <v>17</v>
      </c>
    </row>
    <row r="512" spans="1:23" x14ac:dyDescent="0.25">
      <c r="A512" t="s">
        <v>37</v>
      </c>
      <c r="B512" t="s">
        <v>1910</v>
      </c>
      <c r="D512" s="1">
        <v>44865</v>
      </c>
      <c r="E512" t="s">
        <v>2260</v>
      </c>
      <c r="F512" s="10">
        <v>4000000</v>
      </c>
      <c r="G512" t="s">
        <v>2266</v>
      </c>
      <c r="H512" t="s">
        <v>1498</v>
      </c>
      <c r="I512" s="1">
        <v>44951</v>
      </c>
      <c r="J512" t="s">
        <v>1499</v>
      </c>
      <c r="K512" s="1" t="s">
        <v>68</v>
      </c>
      <c r="L512" t="s">
        <v>17</v>
      </c>
      <c r="M512" t="s">
        <v>41</v>
      </c>
      <c r="N512" s="10">
        <v>4000000</v>
      </c>
      <c r="O512" t="s">
        <v>3</v>
      </c>
      <c r="P512" t="s">
        <v>35</v>
      </c>
      <c r="T512" s="1"/>
      <c r="U512" s="1">
        <v>44972</v>
      </c>
      <c r="V512">
        <v>614520</v>
      </c>
      <c r="W512">
        <v>98</v>
      </c>
    </row>
    <row r="513" spans="1:23" x14ac:dyDescent="0.25">
      <c r="A513" t="s">
        <v>37</v>
      </c>
      <c r="B513" t="s">
        <v>1910</v>
      </c>
      <c r="D513" s="1">
        <v>44281</v>
      </c>
      <c r="E513" t="s">
        <v>2267</v>
      </c>
      <c r="F513" s="10">
        <v>1500000</v>
      </c>
      <c r="G513" t="s">
        <v>2268</v>
      </c>
      <c r="H513" t="s">
        <v>1498</v>
      </c>
      <c r="I513" s="1">
        <v>44439</v>
      </c>
      <c r="J513" t="s">
        <v>1499</v>
      </c>
      <c r="K513" s="1" t="s">
        <v>69</v>
      </c>
      <c r="L513" t="s">
        <v>21</v>
      </c>
      <c r="M513" t="s">
        <v>54</v>
      </c>
      <c r="N513" s="10">
        <v>1500000</v>
      </c>
      <c r="O513" t="s">
        <v>3</v>
      </c>
      <c r="P513" t="s">
        <v>35</v>
      </c>
      <c r="T513" s="1"/>
      <c r="U513" s="1">
        <v>44442</v>
      </c>
      <c r="V513">
        <v>558016</v>
      </c>
      <c r="W513">
        <v>91</v>
      </c>
    </row>
    <row r="514" spans="1:23" x14ac:dyDescent="0.25">
      <c r="A514" t="s">
        <v>37</v>
      </c>
      <c r="B514" t="s">
        <v>1910</v>
      </c>
      <c r="D514" s="1">
        <v>44501</v>
      </c>
      <c r="E514" t="s">
        <v>2267</v>
      </c>
      <c r="F514" s="10">
        <v>1550000</v>
      </c>
      <c r="G514" t="s">
        <v>2269</v>
      </c>
      <c r="H514" t="s">
        <v>1498</v>
      </c>
      <c r="I514" s="1">
        <v>44767</v>
      </c>
      <c r="J514" t="s">
        <v>1499</v>
      </c>
      <c r="K514" s="1" t="s">
        <v>69</v>
      </c>
      <c r="L514" t="s">
        <v>21</v>
      </c>
      <c r="M514" t="s">
        <v>54</v>
      </c>
      <c r="N514" s="10">
        <v>1550000</v>
      </c>
      <c r="O514" t="s">
        <v>3</v>
      </c>
      <c r="P514" t="s">
        <v>35</v>
      </c>
      <c r="T514" s="1"/>
      <c r="U514" s="1">
        <v>44792</v>
      </c>
      <c r="V514">
        <v>602801</v>
      </c>
      <c r="W514">
        <v>49</v>
      </c>
    </row>
    <row r="515" spans="1:23" x14ac:dyDescent="0.25">
      <c r="A515" t="s">
        <v>37</v>
      </c>
      <c r="B515" t="s">
        <v>1910</v>
      </c>
      <c r="D515" s="1">
        <v>44721</v>
      </c>
      <c r="E515" t="s">
        <v>2270</v>
      </c>
      <c r="F515" s="10">
        <v>11387796.4</v>
      </c>
      <c r="G515" t="s">
        <v>2271</v>
      </c>
      <c r="H515" t="s">
        <v>60</v>
      </c>
      <c r="I515" s="1">
        <v>45131</v>
      </c>
      <c r="J515" t="s">
        <v>58</v>
      </c>
      <c r="K515" s="1" t="s">
        <v>70</v>
      </c>
      <c r="L515" t="s">
        <v>22</v>
      </c>
      <c r="M515" t="s">
        <v>54</v>
      </c>
      <c r="N515" s="10">
        <v>11387796.4</v>
      </c>
      <c r="O515" t="s">
        <v>3</v>
      </c>
      <c r="P515" t="s">
        <v>35</v>
      </c>
      <c r="T515" s="1"/>
      <c r="U515" s="1">
        <v>45170</v>
      </c>
      <c r="V515">
        <v>610918</v>
      </c>
      <c r="W515">
        <v>11</v>
      </c>
    </row>
    <row r="516" spans="1:23" x14ac:dyDescent="0.25">
      <c r="A516" t="s">
        <v>1918</v>
      </c>
      <c r="B516" t="s">
        <v>1910</v>
      </c>
      <c r="D516" s="1">
        <v>43594</v>
      </c>
      <c r="K516" s="1" t="s">
        <v>71</v>
      </c>
      <c r="L516" t="s">
        <v>22</v>
      </c>
      <c r="M516" t="s">
        <v>54</v>
      </c>
      <c r="N516" s="10">
        <v>5000000</v>
      </c>
      <c r="O516" t="s">
        <v>3</v>
      </c>
      <c r="P516" t="s">
        <v>35</v>
      </c>
      <c r="T516" s="1"/>
      <c r="U516" s="1">
        <v>43985</v>
      </c>
      <c r="V516">
        <v>529525</v>
      </c>
      <c r="W516">
        <v>44</v>
      </c>
    </row>
    <row r="517" spans="1:23" x14ac:dyDescent="0.25">
      <c r="A517" t="s">
        <v>45</v>
      </c>
      <c r="B517" t="s">
        <v>1909</v>
      </c>
      <c r="D517" s="1">
        <v>45111</v>
      </c>
      <c r="E517" t="s">
        <v>2272</v>
      </c>
      <c r="F517" s="10">
        <v>20000000</v>
      </c>
      <c r="G517" t="s">
        <v>2273</v>
      </c>
      <c r="H517" t="s">
        <v>1521</v>
      </c>
      <c r="I517" s="1">
        <v>45512</v>
      </c>
      <c r="J517" t="s">
        <v>58</v>
      </c>
      <c r="K517" s="1" t="s">
        <v>71</v>
      </c>
      <c r="L517" t="s">
        <v>22</v>
      </c>
      <c r="M517" t="s">
        <v>54</v>
      </c>
      <c r="N517" s="10">
        <v>20000000</v>
      </c>
      <c r="P517" t="s">
        <v>36</v>
      </c>
      <c r="T517" s="1"/>
      <c r="V517">
        <v>623042</v>
      </c>
      <c r="W517">
        <v>94</v>
      </c>
    </row>
    <row r="518" spans="1:23" x14ac:dyDescent="0.25">
      <c r="A518" t="s">
        <v>37</v>
      </c>
      <c r="B518" t="s">
        <v>1910</v>
      </c>
      <c r="D518" s="1">
        <v>43563</v>
      </c>
      <c r="E518" t="s">
        <v>2274</v>
      </c>
      <c r="F518" s="10">
        <v>3500000</v>
      </c>
      <c r="G518" t="s">
        <v>2275</v>
      </c>
      <c r="H518" t="s">
        <v>1498</v>
      </c>
      <c r="I518" s="1">
        <v>43738</v>
      </c>
      <c r="J518" t="s">
        <v>1499</v>
      </c>
      <c r="K518" s="1" t="s">
        <v>72</v>
      </c>
      <c r="L518" t="s">
        <v>15</v>
      </c>
      <c r="M518" t="s">
        <v>40</v>
      </c>
      <c r="N518" s="10">
        <v>3500000</v>
      </c>
      <c r="O518" t="s">
        <v>3</v>
      </c>
      <c r="P518" t="s">
        <v>35</v>
      </c>
      <c r="T518" s="1"/>
      <c r="U518" s="1">
        <v>43892</v>
      </c>
      <c r="V518">
        <v>528301</v>
      </c>
      <c r="W518">
        <v>23</v>
      </c>
    </row>
    <row r="519" spans="1:23" x14ac:dyDescent="0.25">
      <c r="A519" t="s">
        <v>37</v>
      </c>
      <c r="B519" t="s">
        <v>1910</v>
      </c>
      <c r="D519" s="1">
        <v>43670</v>
      </c>
      <c r="E519" t="s">
        <v>2276</v>
      </c>
      <c r="F519" s="10">
        <v>45500000</v>
      </c>
      <c r="G519" t="s">
        <v>2277</v>
      </c>
      <c r="H519" t="s">
        <v>1493</v>
      </c>
      <c r="I519" s="1">
        <v>43903</v>
      </c>
      <c r="J519" t="s">
        <v>58</v>
      </c>
      <c r="K519" s="1" t="s">
        <v>73</v>
      </c>
      <c r="L519" t="s">
        <v>19</v>
      </c>
      <c r="M519" t="s">
        <v>38</v>
      </c>
      <c r="N519" s="10">
        <v>45500000</v>
      </c>
      <c r="O519" t="s">
        <v>2</v>
      </c>
      <c r="P519" t="s">
        <v>36</v>
      </c>
      <c r="T519" s="1"/>
      <c r="U519" s="1">
        <v>43929</v>
      </c>
      <c r="V519">
        <v>532303</v>
      </c>
      <c r="W519">
        <v>23</v>
      </c>
    </row>
    <row r="520" spans="1:23" x14ac:dyDescent="0.25">
      <c r="A520" t="s">
        <v>37</v>
      </c>
      <c r="B520" t="s">
        <v>1910</v>
      </c>
      <c r="D520" s="1">
        <v>44559</v>
      </c>
      <c r="E520" t="s">
        <v>2278</v>
      </c>
      <c r="F520" s="10">
        <v>13850000</v>
      </c>
      <c r="G520" t="s">
        <v>2279</v>
      </c>
      <c r="H520" t="s">
        <v>1493</v>
      </c>
      <c r="I520" s="1">
        <v>44832</v>
      </c>
      <c r="J520" t="s">
        <v>58</v>
      </c>
      <c r="K520" s="1" t="s">
        <v>74</v>
      </c>
      <c r="L520" t="s">
        <v>14</v>
      </c>
      <c r="M520" t="s">
        <v>41</v>
      </c>
      <c r="N520" s="10">
        <v>13850000</v>
      </c>
      <c r="O520" t="s">
        <v>2</v>
      </c>
      <c r="P520" t="s">
        <v>36</v>
      </c>
      <c r="T520" s="1"/>
      <c r="U520" s="1">
        <v>45044</v>
      </c>
      <c r="V520">
        <v>604120</v>
      </c>
      <c r="W520">
        <v>46</v>
      </c>
    </row>
    <row r="521" spans="1:23" x14ac:dyDescent="0.25">
      <c r="A521" t="s">
        <v>37</v>
      </c>
      <c r="B521" t="s">
        <v>1910</v>
      </c>
      <c r="D521" s="1">
        <v>44385</v>
      </c>
      <c r="E521" t="s">
        <v>2280</v>
      </c>
      <c r="F521" s="10">
        <v>10000000</v>
      </c>
      <c r="G521" t="s">
        <v>2281</v>
      </c>
      <c r="H521" t="s">
        <v>60</v>
      </c>
      <c r="I521" s="1">
        <v>44547</v>
      </c>
      <c r="J521" t="s">
        <v>58</v>
      </c>
      <c r="K521" s="1" t="s">
        <v>75</v>
      </c>
      <c r="L521" t="s">
        <v>15</v>
      </c>
      <c r="M521" t="s">
        <v>40</v>
      </c>
      <c r="N521" s="10">
        <v>10000000</v>
      </c>
      <c r="O521" t="s">
        <v>3</v>
      </c>
      <c r="P521" t="s">
        <v>35</v>
      </c>
      <c r="T521" s="1"/>
      <c r="U521" s="1">
        <v>44552</v>
      </c>
      <c r="V521">
        <v>599937</v>
      </c>
      <c r="W521">
        <v>93</v>
      </c>
    </row>
    <row r="522" spans="1:23" x14ac:dyDescent="0.25">
      <c r="A522" t="s">
        <v>37</v>
      </c>
      <c r="B522" t="s">
        <v>1910</v>
      </c>
      <c r="D522" s="1">
        <v>43497</v>
      </c>
      <c r="E522" t="s">
        <v>2282</v>
      </c>
      <c r="F522" s="10">
        <v>4999988.29</v>
      </c>
      <c r="G522" t="s">
        <v>2283</v>
      </c>
      <c r="H522" t="s">
        <v>1498</v>
      </c>
      <c r="I522" s="1">
        <v>43607</v>
      </c>
      <c r="J522" t="s">
        <v>1499</v>
      </c>
      <c r="K522" s="1" t="s">
        <v>76</v>
      </c>
      <c r="L522" t="s">
        <v>14</v>
      </c>
      <c r="M522" t="s">
        <v>41</v>
      </c>
      <c r="N522" s="10">
        <v>4999846.53</v>
      </c>
      <c r="O522" t="s">
        <v>3</v>
      </c>
      <c r="P522" t="s">
        <v>35</v>
      </c>
      <c r="T522" s="1"/>
      <c r="U522" s="1">
        <v>43613</v>
      </c>
      <c r="V522">
        <v>523333</v>
      </c>
      <c r="W522">
        <v>90</v>
      </c>
    </row>
    <row r="523" spans="1:23" x14ac:dyDescent="0.25">
      <c r="A523" t="s">
        <v>37</v>
      </c>
      <c r="B523" t="s">
        <v>1910</v>
      </c>
      <c r="D523" s="1">
        <v>43507</v>
      </c>
      <c r="E523" t="s">
        <v>2284</v>
      </c>
      <c r="F523" s="10">
        <v>4800000</v>
      </c>
      <c r="G523" t="s">
        <v>2285</v>
      </c>
      <c r="H523" t="s">
        <v>1498</v>
      </c>
      <c r="I523" s="1">
        <v>43620</v>
      </c>
      <c r="J523" t="s">
        <v>1499</v>
      </c>
      <c r="K523" s="1" t="s">
        <v>77</v>
      </c>
      <c r="L523" t="s">
        <v>14</v>
      </c>
      <c r="M523" t="s">
        <v>41</v>
      </c>
      <c r="N523" s="10">
        <v>4800000</v>
      </c>
      <c r="O523" t="s">
        <v>3</v>
      </c>
      <c r="P523" t="s">
        <v>35</v>
      </c>
      <c r="T523" s="1"/>
      <c r="U523" s="1">
        <v>43630</v>
      </c>
      <c r="V523">
        <v>524947</v>
      </c>
      <c r="W523">
        <v>31</v>
      </c>
    </row>
    <row r="524" spans="1:23" x14ac:dyDescent="0.25">
      <c r="A524" t="s">
        <v>37</v>
      </c>
      <c r="B524" t="s">
        <v>1910</v>
      </c>
      <c r="D524" s="1">
        <v>43626</v>
      </c>
      <c r="E524" t="s">
        <v>2284</v>
      </c>
      <c r="F524" s="10">
        <v>8000000</v>
      </c>
      <c r="G524" t="s">
        <v>2286</v>
      </c>
      <c r="H524" t="s">
        <v>60</v>
      </c>
      <c r="I524" s="1">
        <v>43648</v>
      </c>
      <c r="J524" t="s">
        <v>58</v>
      </c>
      <c r="K524" s="1" t="s">
        <v>77</v>
      </c>
      <c r="L524" t="s">
        <v>14</v>
      </c>
      <c r="M524" t="s">
        <v>41</v>
      </c>
      <c r="N524" s="10">
        <v>7615055.7800000003</v>
      </c>
      <c r="O524" t="s">
        <v>3</v>
      </c>
      <c r="P524" t="s">
        <v>35</v>
      </c>
      <c r="T524" s="1"/>
      <c r="U524" s="1">
        <v>43668</v>
      </c>
      <c r="V524">
        <v>530776</v>
      </c>
      <c r="W524">
        <v>0</v>
      </c>
    </row>
    <row r="525" spans="1:23" x14ac:dyDescent="0.25">
      <c r="A525" t="s">
        <v>37</v>
      </c>
      <c r="B525" t="s">
        <v>1910</v>
      </c>
      <c r="D525" s="1">
        <v>43845</v>
      </c>
      <c r="E525" t="s">
        <v>2284</v>
      </c>
      <c r="F525" s="10">
        <v>12000000</v>
      </c>
      <c r="G525" t="s">
        <v>2287</v>
      </c>
      <c r="H525" t="s">
        <v>60</v>
      </c>
      <c r="I525" s="1">
        <v>43910</v>
      </c>
      <c r="J525" t="s">
        <v>58</v>
      </c>
      <c r="K525" s="1" t="s">
        <v>77</v>
      </c>
      <c r="L525" t="s">
        <v>14</v>
      </c>
      <c r="M525" t="s">
        <v>41</v>
      </c>
      <c r="N525" s="10">
        <v>12000000</v>
      </c>
      <c r="O525" t="s">
        <v>3</v>
      </c>
      <c r="P525" t="s">
        <v>35</v>
      </c>
      <c r="T525" s="1"/>
      <c r="U525" s="1">
        <v>43990</v>
      </c>
      <c r="V525">
        <v>537028</v>
      </c>
      <c r="W525">
        <v>90</v>
      </c>
    </row>
    <row r="526" spans="1:23" x14ac:dyDescent="0.25">
      <c r="A526" t="s">
        <v>37</v>
      </c>
      <c r="B526" t="s">
        <v>1910</v>
      </c>
      <c r="D526" s="1">
        <v>44223</v>
      </c>
      <c r="E526" t="s">
        <v>2284</v>
      </c>
      <c r="F526" s="10">
        <v>5000000</v>
      </c>
      <c r="G526" t="s">
        <v>2288</v>
      </c>
      <c r="H526" t="s">
        <v>1498</v>
      </c>
      <c r="I526" s="1">
        <v>44376</v>
      </c>
      <c r="J526" t="s">
        <v>1499</v>
      </c>
      <c r="K526" s="1" t="s">
        <v>77</v>
      </c>
      <c r="L526" t="s">
        <v>14</v>
      </c>
      <c r="M526" t="s">
        <v>41</v>
      </c>
      <c r="N526" s="10">
        <v>5000000</v>
      </c>
      <c r="O526" t="s">
        <v>3</v>
      </c>
      <c r="P526" t="s">
        <v>35</v>
      </c>
      <c r="T526" s="1"/>
      <c r="U526" s="1">
        <v>44420</v>
      </c>
      <c r="V526">
        <v>555652</v>
      </c>
      <c r="W526">
        <v>45</v>
      </c>
    </row>
    <row r="527" spans="1:23" x14ac:dyDescent="0.25">
      <c r="A527" t="s">
        <v>37</v>
      </c>
      <c r="B527" t="s">
        <v>1910</v>
      </c>
      <c r="D527" s="1">
        <v>44384</v>
      </c>
      <c r="E527" t="s">
        <v>2284</v>
      </c>
      <c r="F527" s="10">
        <v>3000000</v>
      </c>
      <c r="G527" t="s">
        <v>2289</v>
      </c>
      <c r="H527" t="s">
        <v>1498</v>
      </c>
      <c r="I527" s="1">
        <v>44467</v>
      </c>
      <c r="J527" t="s">
        <v>1499</v>
      </c>
      <c r="K527" s="1" t="s">
        <v>77</v>
      </c>
      <c r="L527" t="s">
        <v>14</v>
      </c>
      <c r="M527" t="s">
        <v>41</v>
      </c>
      <c r="N527" s="10">
        <v>3000000</v>
      </c>
      <c r="O527" t="s">
        <v>3</v>
      </c>
      <c r="P527" t="s">
        <v>35</v>
      </c>
      <c r="T527" s="1"/>
      <c r="U527" s="1">
        <v>44512</v>
      </c>
      <c r="V527">
        <v>600723</v>
      </c>
      <c r="W527">
        <v>54</v>
      </c>
    </row>
    <row r="528" spans="1:23" x14ac:dyDescent="0.25">
      <c r="A528" t="s">
        <v>37</v>
      </c>
      <c r="B528" t="s">
        <v>1910</v>
      </c>
      <c r="D528" s="1">
        <v>44567</v>
      </c>
      <c r="E528" t="s">
        <v>2284</v>
      </c>
      <c r="F528" s="10">
        <v>22000000</v>
      </c>
      <c r="G528" t="s">
        <v>2290</v>
      </c>
      <c r="H528" t="s">
        <v>60</v>
      </c>
      <c r="I528" s="1">
        <v>44768</v>
      </c>
      <c r="J528" t="s">
        <v>58</v>
      </c>
      <c r="K528" s="1" t="s">
        <v>77</v>
      </c>
      <c r="L528" t="s">
        <v>14</v>
      </c>
      <c r="M528" t="s">
        <v>41</v>
      </c>
      <c r="N528" s="10">
        <v>22000000</v>
      </c>
      <c r="O528" t="s">
        <v>3</v>
      </c>
      <c r="P528" t="s">
        <v>35</v>
      </c>
      <c r="T528" s="1"/>
      <c r="U528" s="1">
        <v>44806</v>
      </c>
      <c r="V528">
        <v>606768</v>
      </c>
      <c r="W528">
        <v>28</v>
      </c>
    </row>
    <row r="529" spans="1:23" x14ac:dyDescent="0.25">
      <c r="A529" t="s">
        <v>37</v>
      </c>
      <c r="B529" t="s">
        <v>1910</v>
      </c>
      <c r="D529" s="1">
        <v>43504</v>
      </c>
      <c r="E529" t="s">
        <v>2291</v>
      </c>
      <c r="F529" s="10">
        <v>17770690</v>
      </c>
      <c r="G529" t="s">
        <v>2292</v>
      </c>
      <c r="H529" t="s">
        <v>60</v>
      </c>
      <c r="I529" s="1">
        <v>43829</v>
      </c>
      <c r="J529" t="s">
        <v>58</v>
      </c>
      <c r="K529" s="1" t="s">
        <v>78</v>
      </c>
      <c r="L529" t="s">
        <v>14</v>
      </c>
      <c r="M529" t="s">
        <v>41</v>
      </c>
      <c r="N529" s="10">
        <v>17770690</v>
      </c>
      <c r="O529" t="s">
        <v>3</v>
      </c>
      <c r="P529" t="s">
        <v>35</v>
      </c>
      <c r="T529" s="1"/>
      <c r="U529" s="1">
        <v>43906</v>
      </c>
      <c r="V529">
        <v>524005</v>
      </c>
      <c r="W529">
        <v>46</v>
      </c>
    </row>
    <row r="530" spans="1:23" x14ac:dyDescent="0.25">
      <c r="A530" t="s">
        <v>37</v>
      </c>
      <c r="B530" t="s">
        <v>1910</v>
      </c>
      <c r="D530" s="1">
        <v>44340</v>
      </c>
      <c r="E530" t="s">
        <v>2293</v>
      </c>
      <c r="F530" s="10">
        <v>50000000</v>
      </c>
      <c r="G530" t="s">
        <v>2294</v>
      </c>
      <c r="H530" t="s">
        <v>60</v>
      </c>
      <c r="I530" s="1">
        <v>44547</v>
      </c>
      <c r="J530" t="s">
        <v>58</v>
      </c>
      <c r="K530" s="1" t="s">
        <v>79</v>
      </c>
      <c r="L530" t="s">
        <v>14</v>
      </c>
      <c r="M530" t="s">
        <v>41</v>
      </c>
      <c r="N530" s="10">
        <v>50000000</v>
      </c>
      <c r="O530" t="s">
        <v>3</v>
      </c>
      <c r="P530" t="s">
        <v>35</v>
      </c>
      <c r="T530" s="1"/>
      <c r="U530" s="1">
        <v>44553</v>
      </c>
      <c r="V530">
        <v>598745</v>
      </c>
      <c r="W530">
        <v>57</v>
      </c>
    </row>
    <row r="531" spans="1:23" x14ac:dyDescent="0.25">
      <c r="A531" t="s">
        <v>37</v>
      </c>
      <c r="B531" t="s">
        <v>1909</v>
      </c>
      <c r="D531" s="1"/>
      <c r="E531" t="s">
        <v>2293</v>
      </c>
      <c r="F531" s="10">
        <v>60432272.600000001</v>
      </c>
      <c r="G531" t="s">
        <v>2295</v>
      </c>
      <c r="H531" t="s">
        <v>60</v>
      </c>
      <c r="I531" s="1">
        <v>43612</v>
      </c>
      <c r="J531" t="s">
        <v>58</v>
      </c>
      <c r="K531" s="1" t="s">
        <v>79</v>
      </c>
      <c r="L531" t="s">
        <v>14</v>
      </c>
      <c r="M531" t="s">
        <v>41</v>
      </c>
      <c r="N531" s="10">
        <v>60432272.600000001</v>
      </c>
      <c r="T531" s="1"/>
      <c r="U531" s="1"/>
    </row>
    <row r="532" spans="1:23" x14ac:dyDescent="0.25">
      <c r="A532" t="s">
        <v>37</v>
      </c>
      <c r="B532" t="s">
        <v>1909</v>
      </c>
      <c r="D532" s="1"/>
      <c r="E532" t="s">
        <v>2293</v>
      </c>
      <c r="F532" s="10">
        <v>84191766.359999999</v>
      </c>
      <c r="G532" t="s">
        <v>2296</v>
      </c>
      <c r="H532" t="s">
        <v>60</v>
      </c>
      <c r="I532" s="1">
        <v>43658</v>
      </c>
      <c r="J532" t="s">
        <v>58</v>
      </c>
      <c r="K532" s="1" t="s">
        <v>79</v>
      </c>
      <c r="L532" t="s">
        <v>14</v>
      </c>
      <c r="M532" t="s">
        <v>41</v>
      </c>
      <c r="N532" s="10">
        <v>84191766.359999999</v>
      </c>
      <c r="T532" s="1"/>
      <c r="U532" s="1"/>
    </row>
    <row r="533" spans="1:23" x14ac:dyDescent="0.25">
      <c r="A533" t="s">
        <v>37</v>
      </c>
      <c r="B533" t="s">
        <v>1909</v>
      </c>
      <c r="D533" s="1"/>
      <c r="E533" t="s">
        <v>2293</v>
      </c>
      <c r="F533" s="10">
        <v>100517583.23999999</v>
      </c>
      <c r="G533" t="s">
        <v>2297</v>
      </c>
      <c r="H533" t="s">
        <v>60</v>
      </c>
      <c r="I533" s="1">
        <v>43951</v>
      </c>
      <c r="J533" t="s">
        <v>58</v>
      </c>
      <c r="K533" s="1" t="s">
        <v>79</v>
      </c>
      <c r="L533" t="s">
        <v>14</v>
      </c>
      <c r="M533" t="s">
        <v>41</v>
      </c>
      <c r="N533" s="10">
        <v>100517583.23999999</v>
      </c>
      <c r="T533" s="1"/>
      <c r="U533" s="1"/>
    </row>
    <row r="534" spans="1:23" x14ac:dyDescent="0.25">
      <c r="A534" t="s">
        <v>37</v>
      </c>
      <c r="B534" t="s">
        <v>1910</v>
      </c>
      <c r="D534" s="1">
        <v>43487</v>
      </c>
      <c r="E534" t="s">
        <v>2298</v>
      </c>
      <c r="F534" s="10">
        <v>5000000</v>
      </c>
      <c r="G534" t="s">
        <v>2299</v>
      </c>
      <c r="H534" t="s">
        <v>1498</v>
      </c>
      <c r="I534" s="1">
        <v>43663</v>
      </c>
      <c r="J534" t="s">
        <v>1499</v>
      </c>
      <c r="K534" s="1" t="s">
        <v>80</v>
      </c>
      <c r="L534" t="s">
        <v>17</v>
      </c>
      <c r="M534" t="s">
        <v>41</v>
      </c>
      <c r="N534" s="10">
        <v>5000000</v>
      </c>
      <c r="O534" t="s">
        <v>3</v>
      </c>
      <c r="P534" t="s">
        <v>35</v>
      </c>
      <c r="T534" s="1"/>
      <c r="U534" s="1">
        <v>43691</v>
      </c>
      <c r="V534">
        <v>523090</v>
      </c>
      <c r="W534">
        <v>68</v>
      </c>
    </row>
    <row r="535" spans="1:23" x14ac:dyDescent="0.25">
      <c r="A535" t="s">
        <v>37</v>
      </c>
      <c r="B535" t="s">
        <v>1910</v>
      </c>
      <c r="D535" s="1">
        <v>43584</v>
      </c>
      <c r="E535" t="s">
        <v>2298</v>
      </c>
      <c r="F535" s="10">
        <v>14500000</v>
      </c>
      <c r="G535" t="s">
        <v>2300</v>
      </c>
      <c r="H535" t="s">
        <v>60</v>
      </c>
      <c r="I535" s="1">
        <v>43663</v>
      </c>
      <c r="J535" t="s">
        <v>58</v>
      </c>
      <c r="K535" s="1" t="s">
        <v>80</v>
      </c>
      <c r="L535" t="s">
        <v>17</v>
      </c>
      <c r="M535" t="s">
        <v>41</v>
      </c>
      <c r="N535" s="10">
        <v>14500000</v>
      </c>
      <c r="O535" t="s">
        <v>3</v>
      </c>
      <c r="P535" t="s">
        <v>35</v>
      </c>
      <c r="T535" s="1"/>
      <c r="U535" s="1">
        <v>43691</v>
      </c>
      <c r="V535">
        <v>529082</v>
      </c>
      <c r="W535">
        <v>93</v>
      </c>
    </row>
    <row r="536" spans="1:23" x14ac:dyDescent="0.25">
      <c r="A536" t="s">
        <v>37</v>
      </c>
      <c r="B536" t="s">
        <v>1910</v>
      </c>
      <c r="D536" s="1">
        <v>44508</v>
      </c>
      <c r="E536" t="s">
        <v>2301</v>
      </c>
      <c r="F536" s="10">
        <v>4000000</v>
      </c>
      <c r="G536" t="s">
        <v>2302</v>
      </c>
      <c r="H536" t="s">
        <v>1498</v>
      </c>
      <c r="I536" s="1">
        <v>44818</v>
      </c>
      <c r="J536" t="s">
        <v>1499</v>
      </c>
      <c r="K536" s="1" t="s">
        <v>81</v>
      </c>
      <c r="L536" t="s">
        <v>16</v>
      </c>
      <c r="M536" t="s">
        <v>41</v>
      </c>
      <c r="N536" s="10">
        <v>4000000</v>
      </c>
      <c r="O536" t="s">
        <v>3</v>
      </c>
      <c r="P536" t="s">
        <v>35</v>
      </c>
      <c r="T536" s="1"/>
      <c r="U536" s="1">
        <v>44861</v>
      </c>
      <c r="V536">
        <v>602950</v>
      </c>
      <c r="W536">
        <v>57</v>
      </c>
    </row>
    <row r="537" spans="1:23" x14ac:dyDescent="0.25">
      <c r="A537" t="s">
        <v>37</v>
      </c>
      <c r="B537" t="s">
        <v>1910</v>
      </c>
      <c r="D537" s="1">
        <v>45147</v>
      </c>
      <c r="E537" t="s">
        <v>2301</v>
      </c>
      <c r="F537" s="10">
        <v>2000000</v>
      </c>
      <c r="G537" t="s">
        <v>2303</v>
      </c>
      <c r="H537" t="s">
        <v>1498</v>
      </c>
      <c r="I537" s="1">
        <v>45162</v>
      </c>
      <c r="J537" t="s">
        <v>1499</v>
      </c>
      <c r="K537" s="1" t="s">
        <v>81</v>
      </c>
      <c r="L537" t="s">
        <v>16</v>
      </c>
      <c r="M537" t="s">
        <v>41</v>
      </c>
      <c r="N537" s="10">
        <v>2000000</v>
      </c>
      <c r="O537" t="s">
        <v>3</v>
      </c>
      <c r="P537" t="s">
        <v>35</v>
      </c>
      <c r="T537" s="1"/>
      <c r="U537" s="1">
        <v>45170</v>
      </c>
      <c r="V537">
        <v>623808</v>
      </c>
      <c r="W537">
        <v>52</v>
      </c>
    </row>
    <row r="538" spans="1:23" x14ac:dyDescent="0.25">
      <c r="A538" t="s">
        <v>1918</v>
      </c>
      <c r="B538" t="s">
        <v>1910</v>
      </c>
      <c r="D538" s="1">
        <v>44270</v>
      </c>
      <c r="E538" s="1"/>
      <c r="G538" s="1"/>
      <c r="H538" s="1"/>
      <c r="J538" s="1"/>
      <c r="K538" s="1" t="s">
        <v>82</v>
      </c>
      <c r="L538" t="s">
        <v>15</v>
      </c>
      <c r="M538" t="s">
        <v>40</v>
      </c>
      <c r="N538" s="10">
        <v>3500000</v>
      </c>
      <c r="O538" t="s">
        <v>3</v>
      </c>
      <c r="P538" t="s">
        <v>35</v>
      </c>
      <c r="T538" s="1"/>
      <c r="U538" s="1">
        <v>44362</v>
      </c>
      <c r="V538">
        <v>557578</v>
      </c>
      <c r="W538">
        <v>77</v>
      </c>
    </row>
    <row r="539" spans="1:23" x14ac:dyDescent="0.25">
      <c r="A539" t="s">
        <v>37</v>
      </c>
      <c r="B539" t="s">
        <v>1910</v>
      </c>
      <c r="D539" s="1">
        <v>44245</v>
      </c>
      <c r="E539" t="s">
        <v>2304</v>
      </c>
      <c r="F539" s="10">
        <v>30000000</v>
      </c>
      <c r="G539" t="s">
        <v>2305</v>
      </c>
      <c r="H539" t="s">
        <v>60</v>
      </c>
      <c r="I539" s="1">
        <v>44679</v>
      </c>
      <c r="J539" t="s">
        <v>58</v>
      </c>
      <c r="K539" s="1" t="s">
        <v>83</v>
      </c>
      <c r="L539" t="s">
        <v>14</v>
      </c>
      <c r="M539" t="s">
        <v>41</v>
      </c>
      <c r="N539" s="10">
        <v>30000000</v>
      </c>
      <c r="O539" t="s">
        <v>3</v>
      </c>
      <c r="P539" t="s">
        <v>35</v>
      </c>
      <c r="T539" s="1"/>
      <c r="U539" s="1">
        <v>44713</v>
      </c>
      <c r="V539">
        <v>556292</v>
      </c>
      <c r="W539">
        <v>3</v>
      </c>
    </row>
    <row r="540" spans="1:23" x14ac:dyDescent="0.25">
      <c r="A540" t="s">
        <v>45</v>
      </c>
      <c r="B540" t="s">
        <v>1909</v>
      </c>
      <c r="D540" s="1"/>
      <c r="E540" t="s">
        <v>2306</v>
      </c>
      <c r="F540" s="10">
        <v>6891114.1699999999</v>
      </c>
      <c r="G540" t="s">
        <v>2307</v>
      </c>
      <c r="H540" t="s">
        <v>1502</v>
      </c>
      <c r="I540" s="1">
        <v>43962</v>
      </c>
      <c r="J540" t="s">
        <v>58</v>
      </c>
      <c r="K540" s="1" t="s">
        <v>2308</v>
      </c>
      <c r="L540" t="s">
        <v>14</v>
      </c>
      <c r="M540" s="1" t="s">
        <v>41</v>
      </c>
      <c r="N540" s="10">
        <v>6891114.1699999999</v>
      </c>
      <c r="T540" s="1"/>
      <c r="U540" s="1"/>
    </row>
    <row r="541" spans="1:23" x14ac:dyDescent="0.25">
      <c r="A541" t="s">
        <v>37</v>
      </c>
      <c r="B541" t="s">
        <v>1910</v>
      </c>
      <c r="D541" s="1">
        <v>44309</v>
      </c>
      <c r="E541" t="s">
        <v>2309</v>
      </c>
      <c r="F541" s="10">
        <v>2500000</v>
      </c>
      <c r="G541" t="s">
        <v>2310</v>
      </c>
      <c r="H541" t="s">
        <v>1498</v>
      </c>
      <c r="I541" s="1">
        <v>44763</v>
      </c>
      <c r="J541" t="s">
        <v>1499</v>
      </c>
      <c r="K541" s="1" t="s">
        <v>84</v>
      </c>
      <c r="L541" t="s">
        <v>18</v>
      </c>
      <c r="M541" t="s">
        <v>40</v>
      </c>
      <c r="N541" s="10">
        <v>2500000</v>
      </c>
      <c r="O541" t="s">
        <v>3</v>
      </c>
      <c r="P541" t="s">
        <v>35</v>
      </c>
      <c r="T541" s="1"/>
      <c r="U541" s="1">
        <v>44817</v>
      </c>
      <c r="V541">
        <v>558763</v>
      </c>
      <c r="W541">
        <v>43</v>
      </c>
    </row>
    <row r="542" spans="1:23" x14ac:dyDescent="0.25">
      <c r="A542" t="s">
        <v>37</v>
      </c>
      <c r="B542" t="s">
        <v>1910</v>
      </c>
      <c r="D542" s="1">
        <v>43796</v>
      </c>
      <c r="E542" t="s">
        <v>2311</v>
      </c>
      <c r="F542" s="10">
        <v>600000</v>
      </c>
      <c r="G542" t="s">
        <v>2312</v>
      </c>
      <c r="H542" t="s">
        <v>1498</v>
      </c>
      <c r="I542" s="1">
        <v>43915</v>
      </c>
      <c r="J542" t="s">
        <v>1499</v>
      </c>
      <c r="K542" s="1" t="s">
        <v>85</v>
      </c>
      <c r="L542" t="s">
        <v>16</v>
      </c>
      <c r="M542" t="s">
        <v>41</v>
      </c>
      <c r="N542" s="10">
        <v>564188.09</v>
      </c>
      <c r="O542" t="s">
        <v>3</v>
      </c>
      <c r="P542" t="s">
        <v>35</v>
      </c>
      <c r="T542" s="1"/>
      <c r="U542" s="1">
        <v>43987</v>
      </c>
      <c r="V542">
        <v>535862</v>
      </c>
      <c r="W542">
        <v>60</v>
      </c>
    </row>
    <row r="543" spans="1:23" x14ac:dyDescent="0.25">
      <c r="A543" t="s">
        <v>1918</v>
      </c>
      <c r="B543" t="s">
        <v>1910</v>
      </c>
      <c r="D543" s="1">
        <v>43700</v>
      </c>
      <c r="E543" s="1"/>
      <c r="G543" s="1"/>
      <c r="H543" s="1"/>
      <c r="J543" s="1"/>
      <c r="K543" s="1" t="s">
        <v>86</v>
      </c>
      <c r="L543" t="s">
        <v>18</v>
      </c>
      <c r="M543" t="s">
        <v>40</v>
      </c>
      <c r="N543" s="10">
        <v>1497155.76</v>
      </c>
      <c r="O543" t="s">
        <v>3</v>
      </c>
      <c r="P543" t="s">
        <v>35</v>
      </c>
      <c r="T543" s="1"/>
      <c r="U543" s="1">
        <v>43985</v>
      </c>
      <c r="V543">
        <v>533116</v>
      </c>
      <c r="W543">
        <v>79</v>
      </c>
    </row>
    <row r="544" spans="1:23" x14ac:dyDescent="0.25">
      <c r="A544" t="s">
        <v>37</v>
      </c>
      <c r="B544" t="s">
        <v>1910</v>
      </c>
      <c r="D544" s="1">
        <v>43788</v>
      </c>
      <c r="E544" t="s">
        <v>2313</v>
      </c>
      <c r="F544" s="10">
        <v>2500000</v>
      </c>
      <c r="G544" t="s">
        <v>2314</v>
      </c>
      <c r="H544" t="s">
        <v>1493</v>
      </c>
      <c r="I544" s="1">
        <v>43979</v>
      </c>
      <c r="J544" t="s">
        <v>58</v>
      </c>
      <c r="K544" s="1" t="s">
        <v>86</v>
      </c>
      <c r="L544" t="s">
        <v>18</v>
      </c>
      <c r="M544" t="s">
        <v>40</v>
      </c>
      <c r="N544" s="10">
        <v>2447239.94</v>
      </c>
      <c r="O544" t="s">
        <v>2</v>
      </c>
      <c r="P544" t="s">
        <v>36</v>
      </c>
      <c r="T544" s="1"/>
      <c r="U544" s="1">
        <v>44029</v>
      </c>
      <c r="V544">
        <v>535656</v>
      </c>
      <c r="W544">
        <v>64</v>
      </c>
    </row>
    <row r="545" spans="1:23" x14ac:dyDescent="0.25">
      <c r="A545" t="s">
        <v>37</v>
      </c>
      <c r="B545" t="s">
        <v>1910</v>
      </c>
      <c r="D545" s="1">
        <v>44629</v>
      </c>
      <c r="E545" t="s">
        <v>2315</v>
      </c>
      <c r="F545" s="10">
        <v>20000000</v>
      </c>
      <c r="G545" t="s">
        <v>2316</v>
      </c>
      <c r="H545" t="s">
        <v>60</v>
      </c>
      <c r="I545" s="1">
        <v>44812</v>
      </c>
      <c r="J545" t="s">
        <v>58</v>
      </c>
      <c r="K545" s="1" t="s">
        <v>87</v>
      </c>
      <c r="L545" t="s">
        <v>15</v>
      </c>
      <c r="M545" t="s">
        <v>40</v>
      </c>
      <c r="N545" s="10">
        <v>20000000</v>
      </c>
      <c r="O545" t="s">
        <v>3</v>
      </c>
      <c r="P545" t="s">
        <v>35</v>
      </c>
      <c r="T545" s="1"/>
      <c r="U545" s="1">
        <v>44812</v>
      </c>
      <c r="V545">
        <v>608183</v>
      </c>
      <c r="W545">
        <v>93</v>
      </c>
    </row>
    <row r="546" spans="1:23" x14ac:dyDescent="0.25">
      <c r="A546" t="s">
        <v>37</v>
      </c>
      <c r="B546" t="s">
        <v>1909</v>
      </c>
      <c r="D546" s="1"/>
      <c r="E546" t="s">
        <v>2315</v>
      </c>
      <c r="F546" s="10">
        <v>5000000</v>
      </c>
      <c r="G546" t="s">
        <v>2317</v>
      </c>
      <c r="H546" t="s">
        <v>1498</v>
      </c>
      <c r="I546" s="1">
        <v>43676</v>
      </c>
      <c r="J546" t="s">
        <v>1499</v>
      </c>
      <c r="K546" s="1" t="s">
        <v>87</v>
      </c>
      <c r="L546" t="s">
        <v>15</v>
      </c>
      <c r="M546" t="s">
        <v>40</v>
      </c>
      <c r="N546" s="10">
        <v>5000000</v>
      </c>
      <c r="T546" s="1"/>
      <c r="U546" s="1"/>
    </row>
    <row r="547" spans="1:23" x14ac:dyDescent="0.25">
      <c r="A547" t="s">
        <v>37</v>
      </c>
      <c r="B547" t="s">
        <v>1910</v>
      </c>
      <c r="D547" s="1">
        <v>44245</v>
      </c>
      <c r="E547" t="s">
        <v>2318</v>
      </c>
      <c r="F547" s="10">
        <v>2500000</v>
      </c>
      <c r="G547" t="s">
        <v>2319</v>
      </c>
      <c r="H547" t="s">
        <v>1498</v>
      </c>
      <c r="I547" s="1">
        <v>44539</v>
      </c>
      <c r="J547" t="s">
        <v>1499</v>
      </c>
      <c r="K547" s="1" t="s">
        <v>88</v>
      </c>
      <c r="L547" t="s">
        <v>14</v>
      </c>
      <c r="M547" t="s">
        <v>41</v>
      </c>
      <c r="N547" s="10">
        <v>2500000</v>
      </c>
      <c r="O547" t="s">
        <v>3</v>
      </c>
      <c r="P547" t="s">
        <v>35</v>
      </c>
      <c r="T547" s="1"/>
      <c r="U547" s="1">
        <v>44546</v>
      </c>
      <c r="V547">
        <v>556352</v>
      </c>
      <c r="W547">
        <v>37</v>
      </c>
    </row>
    <row r="548" spans="1:23" x14ac:dyDescent="0.25">
      <c r="A548" t="s">
        <v>37</v>
      </c>
      <c r="B548" t="s">
        <v>1909</v>
      </c>
      <c r="D548" s="1"/>
      <c r="E548" t="s">
        <v>2318</v>
      </c>
      <c r="F548" s="10">
        <v>3500000</v>
      </c>
      <c r="G548" t="s">
        <v>2320</v>
      </c>
      <c r="H548" t="s">
        <v>1498</v>
      </c>
      <c r="I548" s="1">
        <v>43703</v>
      </c>
      <c r="J548" t="s">
        <v>1499</v>
      </c>
      <c r="K548" s="1" t="s">
        <v>88</v>
      </c>
      <c r="L548" t="s">
        <v>14</v>
      </c>
      <c r="M548" t="s">
        <v>41</v>
      </c>
      <c r="N548" s="10">
        <v>3500000</v>
      </c>
      <c r="T548" s="1"/>
      <c r="U548" s="1"/>
    </row>
    <row r="549" spans="1:23" x14ac:dyDescent="0.25">
      <c r="A549" t="s">
        <v>1918</v>
      </c>
      <c r="B549" t="s">
        <v>1910</v>
      </c>
      <c r="D549" s="1">
        <v>43634</v>
      </c>
      <c r="E549" s="1"/>
      <c r="G549" s="1"/>
      <c r="H549" s="1"/>
      <c r="J549" s="1"/>
      <c r="K549" s="1" t="s">
        <v>89</v>
      </c>
      <c r="L549" t="s">
        <v>15</v>
      </c>
      <c r="M549" t="s">
        <v>40</v>
      </c>
      <c r="N549" s="10">
        <v>25000000</v>
      </c>
      <c r="O549" t="s">
        <v>3</v>
      </c>
      <c r="P549" t="s">
        <v>35</v>
      </c>
      <c r="T549" s="1"/>
      <c r="U549" s="1">
        <v>43903</v>
      </c>
      <c r="V549">
        <v>530974</v>
      </c>
      <c r="W549">
        <v>9</v>
      </c>
    </row>
    <row r="550" spans="1:23" x14ac:dyDescent="0.25">
      <c r="A550" t="s">
        <v>1918</v>
      </c>
      <c r="B550" t="s">
        <v>1910</v>
      </c>
      <c r="D550" s="1">
        <v>43634</v>
      </c>
      <c r="E550" s="1"/>
      <c r="G550" s="1"/>
      <c r="H550" s="1"/>
      <c r="J550" s="1"/>
      <c r="K550" s="1" t="s">
        <v>89</v>
      </c>
      <c r="L550" t="s">
        <v>15</v>
      </c>
      <c r="M550" t="s">
        <v>40</v>
      </c>
      <c r="N550" s="10">
        <v>22600000</v>
      </c>
      <c r="O550" t="s">
        <v>3</v>
      </c>
      <c r="P550" t="s">
        <v>35</v>
      </c>
      <c r="T550" s="1"/>
      <c r="U550" s="1">
        <v>43985</v>
      </c>
      <c r="V550">
        <v>530979</v>
      </c>
      <c r="W550">
        <v>51</v>
      </c>
    </row>
    <row r="551" spans="1:23" x14ac:dyDescent="0.25">
      <c r="A551" t="s">
        <v>1918</v>
      </c>
      <c r="B551" t="s">
        <v>1910</v>
      </c>
      <c r="D551" s="1">
        <v>43634</v>
      </c>
      <c r="E551" s="1"/>
      <c r="G551" s="1"/>
      <c r="H551" s="1"/>
      <c r="J551" s="1"/>
      <c r="K551" s="1" t="s">
        <v>89</v>
      </c>
      <c r="L551" t="s">
        <v>15</v>
      </c>
      <c r="M551" t="s">
        <v>40</v>
      </c>
      <c r="N551" s="10">
        <v>17349971.039999999</v>
      </c>
      <c r="O551" t="s">
        <v>3</v>
      </c>
      <c r="P551" t="s">
        <v>35</v>
      </c>
      <c r="T551" s="1"/>
      <c r="U551" s="1">
        <v>43985</v>
      </c>
      <c r="V551">
        <v>530986</v>
      </c>
      <c r="W551">
        <v>43</v>
      </c>
    </row>
    <row r="552" spans="1:23" x14ac:dyDescent="0.25">
      <c r="A552" t="s">
        <v>1918</v>
      </c>
      <c r="B552" t="s">
        <v>1910</v>
      </c>
      <c r="D552" s="1">
        <v>43634</v>
      </c>
      <c r="E552" s="1"/>
      <c r="G552" s="1"/>
      <c r="H552" s="1"/>
      <c r="J552" s="1"/>
      <c r="K552" s="1" t="s">
        <v>89</v>
      </c>
      <c r="L552" t="s">
        <v>15</v>
      </c>
      <c r="M552" t="s">
        <v>40</v>
      </c>
      <c r="N552" s="10">
        <v>25040000</v>
      </c>
      <c r="O552" t="s">
        <v>3</v>
      </c>
      <c r="P552" t="s">
        <v>35</v>
      </c>
      <c r="T552" s="1"/>
      <c r="U552" s="1">
        <v>43985</v>
      </c>
      <c r="V552">
        <v>530987</v>
      </c>
      <c r="W552">
        <v>58</v>
      </c>
    </row>
    <row r="553" spans="1:23" x14ac:dyDescent="0.25">
      <c r="A553" t="s">
        <v>1918</v>
      </c>
      <c r="B553" t="s">
        <v>1910</v>
      </c>
      <c r="D553" s="1">
        <v>43634</v>
      </c>
      <c r="E553" s="1"/>
      <c r="G553" s="1"/>
      <c r="H553" s="1"/>
      <c r="J553" s="1"/>
      <c r="K553" s="1" t="s">
        <v>89</v>
      </c>
      <c r="L553" t="s">
        <v>15</v>
      </c>
      <c r="M553" t="s">
        <v>40</v>
      </c>
      <c r="N553" s="10">
        <v>28488402.77</v>
      </c>
      <c r="O553" t="s">
        <v>3</v>
      </c>
      <c r="P553" t="s">
        <v>35</v>
      </c>
      <c r="T553" s="1"/>
      <c r="U553" s="1">
        <v>43985</v>
      </c>
      <c r="V553">
        <v>530988</v>
      </c>
      <c r="W553">
        <v>62</v>
      </c>
    </row>
    <row r="554" spans="1:23" x14ac:dyDescent="0.25">
      <c r="A554" t="s">
        <v>1918</v>
      </c>
      <c r="B554" t="s">
        <v>1910</v>
      </c>
      <c r="D554" s="1">
        <v>43634</v>
      </c>
      <c r="E554" s="1"/>
      <c r="G554" s="1"/>
      <c r="H554" s="1"/>
      <c r="J554" s="1"/>
      <c r="K554" s="1" t="s">
        <v>89</v>
      </c>
      <c r="L554" t="s">
        <v>15</v>
      </c>
      <c r="M554" t="s">
        <v>40</v>
      </c>
      <c r="N554" s="10">
        <v>8425000</v>
      </c>
      <c r="O554" t="s">
        <v>3</v>
      </c>
      <c r="P554" t="s">
        <v>35</v>
      </c>
      <c r="T554" s="1"/>
      <c r="U554" s="1">
        <v>43985</v>
      </c>
      <c r="V554">
        <v>530991</v>
      </c>
      <c r="W554">
        <v>17</v>
      </c>
    </row>
    <row r="555" spans="1:23" x14ac:dyDescent="0.25">
      <c r="A555" t="s">
        <v>37</v>
      </c>
      <c r="B555" t="s">
        <v>1909</v>
      </c>
      <c r="D555" s="1"/>
      <c r="E555" t="s">
        <v>2321</v>
      </c>
      <c r="F555" s="10">
        <v>152065000</v>
      </c>
      <c r="G555" t="s">
        <v>2322</v>
      </c>
      <c r="H555" t="s">
        <v>60</v>
      </c>
      <c r="I555" s="1">
        <v>43893</v>
      </c>
      <c r="J555" t="s">
        <v>58</v>
      </c>
      <c r="K555" s="1" t="s">
        <v>89</v>
      </c>
      <c r="L555" t="s">
        <v>15</v>
      </c>
      <c r="M555" t="s">
        <v>40</v>
      </c>
      <c r="N555" s="10">
        <v>152065000</v>
      </c>
      <c r="T555" s="1"/>
      <c r="U555" s="1"/>
    </row>
    <row r="556" spans="1:23" x14ac:dyDescent="0.25">
      <c r="A556" t="s">
        <v>1918</v>
      </c>
      <c r="B556" t="s">
        <v>1910</v>
      </c>
      <c r="D556" s="1">
        <v>43634</v>
      </c>
      <c r="E556" s="1"/>
      <c r="G556" s="1"/>
      <c r="H556" s="1"/>
      <c r="J556" s="1"/>
      <c r="K556" s="1" t="s">
        <v>89</v>
      </c>
      <c r="L556" t="s">
        <v>15</v>
      </c>
      <c r="M556" t="s">
        <v>40</v>
      </c>
      <c r="N556" s="10">
        <v>24943867.550000001</v>
      </c>
      <c r="O556" t="s">
        <v>3</v>
      </c>
      <c r="P556" t="s">
        <v>35</v>
      </c>
      <c r="T556" s="1"/>
      <c r="U556" s="1">
        <v>43985</v>
      </c>
      <c r="V556">
        <v>530992</v>
      </c>
      <c r="W556">
        <v>21</v>
      </c>
    </row>
    <row r="557" spans="1:23" x14ac:dyDescent="0.25">
      <c r="A557" t="s">
        <v>37</v>
      </c>
      <c r="B557" t="s">
        <v>1910</v>
      </c>
      <c r="D557" s="1">
        <v>44803</v>
      </c>
      <c r="E557" t="s">
        <v>2323</v>
      </c>
      <c r="F557" s="10">
        <v>30000000</v>
      </c>
      <c r="G557" t="s">
        <v>2324</v>
      </c>
      <c r="H557" t="s">
        <v>60</v>
      </c>
      <c r="I557" s="1">
        <v>45009</v>
      </c>
      <c r="J557" t="s">
        <v>58</v>
      </c>
      <c r="K557" s="1" t="s">
        <v>90</v>
      </c>
      <c r="L557" t="s">
        <v>16</v>
      </c>
      <c r="M557" t="s">
        <v>41</v>
      </c>
      <c r="N557" s="10">
        <v>30000000</v>
      </c>
      <c r="O557" t="s">
        <v>3</v>
      </c>
      <c r="P557" t="s">
        <v>35</v>
      </c>
      <c r="T557" s="1"/>
      <c r="U557" s="1">
        <v>45015</v>
      </c>
      <c r="V557">
        <v>612813</v>
      </c>
      <c r="W557">
        <v>97</v>
      </c>
    </row>
    <row r="558" spans="1:23" x14ac:dyDescent="0.25">
      <c r="A558" t="s">
        <v>37</v>
      </c>
      <c r="B558" t="s">
        <v>1909</v>
      </c>
      <c r="D558" s="1"/>
      <c r="E558" t="s">
        <v>2323</v>
      </c>
      <c r="F558" s="10">
        <v>5000000</v>
      </c>
      <c r="G558" t="s">
        <v>2325</v>
      </c>
      <c r="H558" t="s">
        <v>1498</v>
      </c>
      <c r="I558" s="1">
        <v>43630</v>
      </c>
      <c r="J558" t="s">
        <v>1499</v>
      </c>
      <c r="K558" s="1" t="s">
        <v>90</v>
      </c>
      <c r="L558" t="s">
        <v>16</v>
      </c>
      <c r="M558" t="s">
        <v>41</v>
      </c>
      <c r="N558" s="10">
        <v>5000000</v>
      </c>
      <c r="T558" s="1"/>
      <c r="U558" s="1"/>
    </row>
    <row r="559" spans="1:23" x14ac:dyDescent="0.25">
      <c r="A559" t="s">
        <v>37</v>
      </c>
      <c r="B559" t="s">
        <v>1910</v>
      </c>
      <c r="D559" s="1">
        <v>43733</v>
      </c>
      <c r="E559" t="s">
        <v>2326</v>
      </c>
      <c r="F559" s="10">
        <v>9800000</v>
      </c>
      <c r="G559" t="s">
        <v>2327</v>
      </c>
      <c r="H559" t="s">
        <v>1493</v>
      </c>
      <c r="I559" s="1">
        <v>44020</v>
      </c>
      <c r="J559" t="s">
        <v>58</v>
      </c>
      <c r="K559" s="1" t="s">
        <v>91</v>
      </c>
      <c r="L559" t="s">
        <v>18</v>
      </c>
      <c r="M559" t="s">
        <v>40</v>
      </c>
      <c r="N559" s="10">
        <v>9800000</v>
      </c>
      <c r="O559" t="s">
        <v>2</v>
      </c>
      <c r="P559" t="s">
        <v>36</v>
      </c>
      <c r="T559" s="1"/>
      <c r="U559" s="1">
        <v>44039</v>
      </c>
      <c r="V559">
        <v>533994</v>
      </c>
      <c r="W559">
        <v>4</v>
      </c>
    </row>
    <row r="560" spans="1:23" x14ac:dyDescent="0.25">
      <c r="A560" t="s">
        <v>37</v>
      </c>
      <c r="B560" t="s">
        <v>1910</v>
      </c>
      <c r="D560" s="1">
        <v>43508</v>
      </c>
      <c r="E560" t="s">
        <v>2328</v>
      </c>
      <c r="F560" s="10">
        <v>38000000</v>
      </c>
      <c r="G560" t="s">
        <v>2329</v>
      </c>
      <c r="H560" t="s">
        <v>60</v>
      </c>
      <c r="I560" s="1">
        <v>43721</v>
      </c>
      <c r="J560" t="s">
        <v>58</v>
      </c>
      <c r="K560" s="1" t="s">
        <v>92</v>
      </c>
      <c r="L560" t="s">
        <v>15</v>
      </c>
      <c r="M560" t="s">
        <v>40</v>
      </c>
      <c r="N560" s="10">
        <v>38000000</v>
      </c>
      <c r="O560" t="s">
        <v>3</v>
      </c>
      <c r="P560" t="s">
        <v>35</v>
      </c>
      <c r="T560" s="1"/>
      <c r="U560" s="1">
        <v>43734</v>
      </c>
      <c r="V560">
        <v>524753</v>
      </c>
      <c r="W560">
        <v>3</v>
      </c>
    </row>
    <row r="561" spans="1:23" x14ac:dyDescent="0.25">
      <c r="A561" t="s">
        <v>37</v>
      </c>
      <c r="B561" t="s">
        <v>1910</v>
      </c>
      <c r="D561" s="1">
        <v>43579</v>
      </c>
      <c r="E561" t="s">
        <v>2330</v>
      </c>
      <c r="F561" s="10">
        <v>12000000</v>
      </c>
      <c r="G561" t="s">
        <v>2331</v>
      </c>
      <c r="H561" t="s">
        <v>60</v>
      </c>
      <c r="I561" s="1">
        <v>43735</v>
      </c>
      <c r="J561" t="s">
        <v>58</v>
      </c>
      <c r="K561" s="1" t="s">
        <v>93</v>
      </c>
      <c r="L561" t="s">
        <v>18</v>
      </c>
      <c r="M561" t="s">
        <v>40</v>
      </c>
      <c r="N561" s="10">
        <v>12000000</v>
      </c>
      <c r="O561" t="s">
        <v>3</v>
      </c>
      <c r="P561" t="s">
        <v>35</v>
      </c>
      <c r="T561" s="1"/>
      <c r="U561" s="1">
        <v>43892</v>
      </c>
      <c r="V561">
        <v>529890</v>
      </c>
      <c r="W561">
        <v>73</v>
      </c>
    </row>
    <row r="562" spans="1:23" x14ac:dyDescent="0.25">
      <c r="A562" t="s">
        <v>37</v>
      </c>
      <c r="B562" t="s">
        <v>1910</v>
      </c>
      <c r="D562" s="1">
        <v>44365</v>
      </c>
      <c r="E562" t="s">
        <v>2332</v>
      </c>
      <c r="F562" s="10">
        <v>5000000</v>
      </c>
      <c r="G562" t="s">
        <v>2333</v>
      </c>
      <c r="H562" t="s">
        <v>1498</v>
      </c>
      <c r="I562" s="1">
        <v>44704</v>
      </c>
      <c r="J562" t="s">
        <v>1499</v>
      </c>
      <c r="K562" s="1" t="s">
        <v>94</v>
      </c>
      <c r="L562" t="s">
        <v>19</v>
      </c>
      <c r="M562" t="s">
        <v>38</v>
      </c>
      <c r="N562" s="10">
        <v>5000000</v>
      </c>
      <c r="O562" t="s">
        <v>3</v>
      </c>
      <c r="P562" t="s">
        <v>35</v>
      </c>
      <c r="T562" s="1"/>
      <c r="U562" s="1">
        <v>44707</v>
      </c>
      <c r="V562">
        <v>599428</v>
      </c>
      <c r="W562">
        <v>30</v>
      </c>
    </row>
    <row r="563" spans="1:23" x14ac:dyDescent="0.25">
      <c r="A563" t="s">
        <v>45</v>
      </c>
      <c r="B563" t="s">
        <v>1909</v>
      </c>
      <c r="D563" s="1"/>
      <c r="E563" t="s">
        <v>2332</v>
      </c>
      <c r="F563" s="10">
        <v>9000000</v>
      </c>
      <c r="G563" t="s">
        <v>2334</v>
      </c>
      <c r="H563" t="s">
        <v>57</v>
      </c>
      <c r="I563" s="1">
        <v>44460</v>
      </c>
      <c r="J563" t="s">
        <v>58</v>
      </c>
      <c r="K563" s="1" t="s">
        <v>94</v>
      </c>
      <c r="L563" t="s">
        <v>19</v>
      </c>
      <c r="M563" t="s">
        <v>38</v>
      </c>
      <c r="N563" s="10">
        <v>9000000</v>
      </c>
      <c r="T563" s="1"/>
      <c r="U563" s="1"/>
    </row>
    <row r="564" spans="1:23" x14ac:dyDescent="0.25">
      <c r="A564" t="s">
        <v>37</v>
      </c>
      <c r="B564" t="s">
        <v>1910</v>
      </c>
      <c r="D564" s="1">
        <v>45041</v>
      </c>
      <c r="E564" t="s">
        <v>2332</v>
      </c>
      <c r="F564" s="10">
        <v>4000000</v>
      </c>
      <c r="G564" t="s">
        <v>2335</v>
      </c>
      <c r="H564" t="s">
        <v>1498</v>
      </c>
      <c r="I564" s="1">
        <v>45104</v>
      </c>
      <c r="J564" t="s">
        <v>1499</v>
      </c>
      <c r="K564" s="1" t="s">
        <v>94</v>
      </c>
      <c r="L564" t="s">
        <v>19</v>
      </c>
      <c r="M564" t="s">
        <v>38</v>
      </c>
      <c r="N564" s="10">
        <v>4000000</v>
      </c>
      <c r="O564" t="s">
        <v>3</v>
      </c>
      <c r="P564" t="s">
        <v>35</v>
      </c>
      <c r="T564" s="1"/>
      <c r="U564" s="1">
        <v>45107</v>
      </c>
      <c r="V564">
        <v>621313</v>
      </c>
      <c r="W564">
        <v>34</v>
      </c>
    </row>
    <row r="565" spans="1:23" x14ac:dyDescent="0.25">
      <c r="A565" t="s">
        <v>37</v>
      </c>
      <c r="B565" t="s">
        <v>1909</v>
      </c>
      <c r="D565" s="1"/>
      <c r="E565" t="s">
        <v>2338</v>
      </c>
      <c r="F565" s="10">
        <v>20000000</v>
      </c>
      <c r="G565" t="s">
        <v>2339</v>
      </c>
      <c r="H565" t="s">
        <v>1493</v>
      </c>
      <c r="I565" s="1">
        <v>45436</v>
      </c>
      <c r="J565" t="s">
        <v>58</v>
      </c>
      <c r="K565" s="1" t="s">
        <v>2340</v>
      </c>
      <c r="L565" t="s">
        <v>14</v>
      </c>
      <c r="M565" s="1" t="s">
        <v>41</v>
      </c>
      <c r="N565" s="10">
        <v>20000000</v>
      </c>
      <c r="T565" s="1"/>
      <c r="U565" s="1"/>
    </row>
    <row r="566" spans="1:23" x14ac:dyDescent="0.25">
      <c r="A566" t="s">
        <v>1918</v>
      </c>
      <c r="B566" t="s">
        <v>1910</v>
      </c>
      <c r="D566" s="1">
        <v>43517</v>
      </c>
      <c r="E566" s="1"/>
      <c r="G566" s="1"/>
      <c r="H566" s="1"/>
      <c r="J566" s="1"/>
      <c r="K566" s="1" t="s">
        <v>95</v>
      </c>
      <c r="L566" t="s">
        <v>19</v>
      </c>
      <c r="M566" t="s">
        <v>38</v>
      </c>
      <c r="N566" s="10">
        <v>2900000</v>
      </c>
      <c r="O566" t="s">
        <v>3</v>
      </c>
      <c r="P566" t="s">
        <v>35</v>
      </c>
      <c r="T566" s="1"/>
      <c r="U566" s="1">
        <v>43686</v>
      </c>
      <c r="V566">
        <v>525694</v>
      </c>
      <c r="W566">
        <v>10</v>
      </c>
    </row>
    <row r="567" spans="1:23" x14ac:dyDescent="0.25">
      <c r="A567" t="s">
        <v>37</v>
      </c>
      <c r="B567" t="s">
        <v>1910</v>
      </c>
      <c r="D567" s="1">
        <v>43797</v>
      </c>
      <c r="E567" t="s">
        <v>2336</v>
      </c>
      <c r="F567" s="10">
        <v>8000000</v>
      </c>
      <c r="G567" t="s">
        <v>2337</v>
      </c>
      <c r="H567" t="s">
        <v>60</v>
      </c>
      <c r="I567" s="1">
        <v>43910</v>
      </c>
      <c r="J567" t="s">
        <v>58</v>
      </c>
      <c r="K567" s="1" t="s">
        <v>96</v>
      </c>
      <c r="L567" t="s">
        <v>15</v>
      </c>
      <c r="M567" t="s">
        <v>40</v>
      </c>
      <c r="N567" s="10">
        <v>8000000</v>
      </c>
      <c r="O567" t="s">
        <v>3</v>
      </c>
      <c r="P567" t="s">
        <v>35</v>
      </c>
      <c r="T567" s="1"/>
      <c r="U567" s="1">
        <v>43984</v>
      </c>
      <c r="V567">
        <v>536438</v>
      </c>
      <c r="W567">
        <v>35</v>
      </c>
    </row>
    <row r="568" spans="1:23" x14ac:dyDescent="0.25">
      <c r="A568" t="s">
        <v>45</v>
      </c>
      <c r="B568" t="s">
        <v>1909</v>
      </c>
      <c r="D568" s="1"/>
      <c r="E568" t="s">
        <v>2336</v>
      </c>
      <c r="F568" s="10">
        <v>8000000</v>
      </c>
      <c r="G568" t="s">
        <v>2341</v>
      </c>
      <c r="H568" t="s">
        <v>1506</v>
      </c>
      <c r="I568" s="1">
        <v>43984</v>
      </c>
      <c r="J568" t="s">
        <v>58</v>
      </c>
      <c r="K568" s="1" t="s">
        <v>96</v>
      </c>
      <c r="L568" t="s">
        <v>15</v>
      </c>
      <c r="M568" t="s">
        <v>40</v>
      </c>
      <c r="N568" s="10">
        <v>8000000</v>
      </c>
      <c r="T568" s="1"/>
      <c r="U568" s="1"/>
    </row>
    <row r="569" spans="1:23" x14ac:dyDescent="0.25">
      <c r="A569" t="s">
        <v>37</v>
      </c>
      <c r="B569" t="s">
        <v>1910</v>
      </c>
      <c r="D569" s="1">
        <v>43573</v>
      </c>
      <c r="E569" t="s">
        <v>2342</v>
      </c>
      <c r="F569" s="10">
        <v>40000000</v>
      </c>
      <c r="G569" t="s">
        <v>2343</v>
      </c>
      <c r="H569" t="s">
        <v>1493</v>
      </c>
      <c r="I569" s="1">
        <v>43738</v>
      </c>
      <c r="J569" t="s">
        <v>58</v>
      </c>
      <c r="K569" s="1" t="s">
        <v>97</v>
      </c>
      <c r="L569" t="s">
        <v>23</v>
      </c>
      <c r="M569" t="s">
        <v>40</v>
      </c>
      <c r="N569" s="10">
        <v>39903061.729999997</v>
      </c>
      <c r="O569" t="s">
        <v>2</v>
      </c>
      <c r="P569" t="s">
        <v>36</v>
      </c>
      <c r="T569" s="1"/>
      <c r="U569" s="1">
        <v>43773</v>
      </c>
      <c r="V569">
        <v>528749</v>
      </c>
      <c r="W569">
        <v>23</v>
      </c>
    </row>
    <row r="570" spans="1:23" x14ac:dyDescent="0.25">
      <c r="A570" t="s">
        <v>37</v>
      </c>
      <c r="B570" t="s">
        <v>1910</v>
      </c>
      <c r="D570" s="1">
        <v>44329</v>
      </c>
      <c r="E570" t="s">
        <v>2342</v>
      </c>
      <c r="F570" s="10">
        <v>80000000</v>
      </c>
      <c r="G570" t="s">
        <v>2344</v>
      </c>
      <c r="H570" t="s">
        <v>1493</v>
      </c>
      <c r="I570" s="1">
        <v>44540</v>
      </c>
      <c r="J570" t="s">
        <v>58</v>
      </c>
      <c r="K570" s="1" t="s">
        <v>97</v>
      </c>
      <c r="L570" t="s">
        <v>23</v>
      </c>
      <c r="M570" t="s">
        <v>40</v>
      </c>
      <c r="N570" s="10">
        <v>80000000</v>
      </c>
      <c r="O570" t="s">
        <v>2</v>
      </c>
      <c r="P570" t="s">
        <v>36</v>
      </c>
      <c r="T570" s="1"/>
      <c r="U570" s="1">
        <v>44550</v>
      </c>
      <c r="V570">
        <v>598302</v>
      </c>
      <c r="W570">
        <v>6</v>
      </c>
    </row>
    <row r="571" spans="1:23" x14ac:dyDescent="0.25">
      <c r="A571" t="s">
        <v>37</v>
      </c>
      <c r="B571" t="s">
        <v>1910</v>
      </c>
      <c r="D571" s="1">
        <v>44950</v>
      </c>
      <c r="E571" t="s">
        <v>2342</v>
      </c>
      <c r="F571" s="10">
        <v>100000000</v>
      </c>
      <c r="G571" t="s">
        <v>2345</v>
      </c>
      <c r="H571" t="s">
        <v>1493</v>
      </c>
      <c r="I571" s="1">
        <v>45051</v>
      </c>
      <c r="J571" t="s">
        <v>58</v>
      </c>
      <c r="K571" s="1" t="s">
        <v>97</v>
      </c>
      <c r="L571" t="s">
        <v>23</v>
      </c>
      <c r="M571" t="s">
        <v>40</v>
      </c>
      <c r="N571" s="10">
        <v>100000000</v>
      </c>
      <c r="O571" t="s">
        <v>2</v>
      </c>
      <c r="P571" t="s">
        <v>36</v>
      </c>
      <c r="T571" s="1"/>
      <c r="U571" s="1">
        <v>45086</v>
      </c>
      <c r="V571">
        <v>616270</v>
      </c>
      <c r="W571">
        <v>23</v>
      </c>
    </row>
    <row r="572" spans="1:23" x14ac:dyDescent="0.25">
      <c r="A572" t="s">
        <v>37</v>
      </c>
      <c r="B572" t="s">
        <v>1910</v>
      </c>
      <c r="D572" s="1">
        <v>44776</v>
      </c>
      <c r="E572" t="s">
        <v>2346</v>
      </c>
      <c r="F572" s="10">
        <v>10100000</v>
      </c>
      <c r="G572" t="s">
        <v>2347</v>
      </c>
      <c r="H572" t="s">
        <v>60</v>
      </c>
      <c r="I572" s="1">
        <v>44852</v>
      </c>
      <c r="J572" t="s">
        <v>58</v>
      </c>
      <c r="K572" s="1" t="s">
        <v>98</v>
      </c>
      <c r="L572" t="s">
        <v>34</v>
      </c>
      <c r="M572" t="s">
        <v>38</v>
      </c>
      <c r="N572" s="10">
        <v>10100000</v>
      </c>
      <c r="O572" t="s">
        <v>3</v>
      </c>
      <c r="P572" t="s">
        <v>35</v>
      </c>
      <c r="T572" s="1"/>
      <c r="U572" s="1">
        <v>44984</v>
      </c>
      <c r="V572">
        <v>612181</v>
      </c>
      <c r="W572">
        <v>57</v>
      </c>
    </row>
    <row r="573" spans="1:23" x14ac:dyDescent="0.25">
      <c r="A573" t="s">
        <v>37</v>
      </c>
      <c r="B573" t="s">
        <v>1910</v>
      </c>
      <c r="D573" s="1">
        <v>44768</v>
      </c>
      <c r="E573" t="s">
        <v>2348</v>
      </c>
      <c r="F573" s="10">
        <v>5000000</v>
      </c>
      <c r="G573" t="s">
        <v>2349</v>
      </c>
      <c r="H573" t="s">
        <v>1498</v>
      </c>
      <c r="I573" s="1">
        <v>45103</v>
      </c>
      <c r="J573" t="s">
        <v>1499</v>
      </c>
      <c r="K573" s="1" t="s">
        <v>99</v>
      </c>
      <c r="L573" t="s">
        <v>34</v>
      </c>
      <c r="M573" t="s">
        <v>38</v>
      </c>
      <c r="N573" s="10">
        <v>5000000</v>
      </c>
      <c r="O573" t="s">
        <v>3</v>
      </c>
      <c r="P573" t="s">
        <v>35</v>
      </c>
      <c r="T573" s="1"/>
      <c r="U573" s="1">
        <v>45106</v>
      </c>
      <c r="V573">
        <v>612000</v>
      </c>
      <c r="W573">
        <v>67</v>
      </c>
    </row>
    <row r="574" spans="1:23" x14ac:dyDescent="0.25">
      <c r="A574" t="s">
        <v>37</v>
      </c>
      <c r="B574" t="s">
        <v>1910</v>
      </c>
      <c r="D574" s="1">
        <v>43641</v>
      </c>
      <c r="E574" t="s">
        <v>2350</v>
      </c>
      <c r="F574" s="10">
        <v>8000000</v>
      </c>
      <c r="G574" t="s">
        <v>2351</v>
      </c>
      <c r="H574" t="s">
        <v>60</v>
      </c>
      <c r="I574" s="1">
        <v>43808</v>
      </c>
      <c r="J574" t="s">
        <v>58</v>
      </c>
      <c r="K574" s="1" t="s">
        <v>100</v>
      </c>
      <c r="L574" t="s">
        <v>14</v>
      </c>
      <c r="M574" t="s">
        <v>41</v>
      </c>
      <c r="N574" s="10">
        <v>8000000</v>
      </c>
      <c r="O574" t="s">
        <v>3</v>
      </c>
      <c r="P574" t="s">
        <v>35</v>
      </c>
      <c r="T574" s="1"/>
      <c r="U574" s="1">
        <v>43893</v>
      </c>
      <c r="V574">
        <v>532094</v>
      </c>
      <c r="W574">
        <v>93</v>
      </c>
    </row>
    <row r="575" spans="1:23" x14ac:dyDescent="0.25">
      <c r="A575" t="s">
        <v>37</v>
      </c>
      <c r="B575" t="s">
        <v>1910</v>
      </c>
      <c r="D575" s="1">
        <v>44271</v>
      </c>
      <c r="E575" t="s">
        <v>2352</v>
      </c>
      <c r="F575" s="10">
        <v>3000000</v>
      </c>
      <c r="G575" t="s">
        <v>2353</v>
      </c>
      <c r="H575" t="s">
        <v>1498</v>
      </c>
      <c r="I575" s="1">
        <v>44736</v>
      </c>
      <c r="J575" t="s">
        <v>1499</v>
      </c>
      <c r="K575" s="1" t="s">
        <v>101</v>
      </c>
      <c r="L575" t="s">
        <v>18</v>
      </c>
      <c r="M575" t="s">
        <v>40</v>
      </c>
      <c r="N575" s="10">
        <v>3000000</v>
      </c>
      <c r="O575" t="s">
        <v>3</v>
      </c>
      <c r="P575" t="s">
        <v>35</v>
      </c>
      <c r="T575" s="1"/>
      <c r="U575" s="1">
        <v>44764</v>
      </c>
      <c r="V575">
        <v>557583</v>
      </c>
      <c r="W575">
        <v>40</v>
      </c>
    </row>
    <row r="576" spans="1:23" x14ac:dyDescent="0.25">
      <c r="A576" t="s">
        <v>1918</v>
      </c>
      <c r="B576" t="s">
        <v>1910</v>
      </c>
      <c r="D576" s="1">
        <v>43675</v>
      </c>
      <c r="E576" s="1"/>
      <c r="G576" s="1"/>
      <c r="H576" s="1"/>
      <c r="J576" s="1"/>
      <c r="K576" s="1" t="s">
        <v>102</v>
      </c>
      <c r="L576" t="s">
        <v>18</v>
      </c>
      <c r="M576" t="s">
        <v>40</v>
      </c>
      <c r="N576" s="10">
        <v>5000000</v>
      </c>
      <c r="O576" t="s">
        <v>3</v>
      </c>
      <c r="P576" t="s">
        <v>35</v>
      </c>
      <c r="T576" s="1"/>
      <c r="U576" s="1">
        <v>43985</v>
      </c>
      <c r="V576">
        <v>532305</v>
      </c>
      <c r="W576">
        <v>42</v>
      </c>
    </row>
    <row r="577" spans="1:23" x14ac:dyDescent="0.25">
      <c r="A577" t="s">
        <v>45</v>
      </c>
      <c r="B577" t="s">
        <v>1909</v>
      </c>
      <c r="D577" s="1">
        <v>45252</v>
      </c>
      <c r="E577" t="s">
        <v>2354</v>
      </c>
      <c r="F577" s="10">
        <v>20000000</v>
      </c>
      <c r="G577" t="s">
        <v>2355</v>
      </c>
      <c r="H577" t="s">
        <v>1493</v>
      </c>
      <c r="I577" s="1">
        <v>45538</v>
      </c>
      <c r="J577" t="s">
        <v>58</v>
      </c>
      <c r="K577" s="1" t="s">
        <v>103</v>
      </c>
      <c r="L577" t="s">
        <v>29</v>
      </c>
      <c r="M577" t="s">
        <v>38</v>
      </c>
      <c r="N577" s="10">
        <v>20000000</v>
      </c>
      <c r="P577" t="s">
        <v>36</v>
      </c>
      <c r="T577" s="1"/>
      <c r="V577">
        <v>626388</v>
      </c>
      <c r="W577">
        <v>49</v>
      </c>
    </row>
    <row r="578" spans="1:23" x14ac:dyDescent="0.25">
      <c r="A578" t="s">
        <v>37</v>
      </c>
      <c r="B578" t="s">
        <v>1910</v>
      </c>
      <c r="D578" s="1">
        <v>45148</v>
      </c>
      <c r="E578" t="s">
        <v>2356</v>
      </c>
      <c r="F578" s="10">
        <v>17000000</v>
      </c>
      <c r="G578" t="s">
        <v>2357</v>
      </c>
      <c r="H578" t="s">
        <v>60</v>
      </c>
      <c r="I578" s="1">
        <v>45244</v>
      </c>
      <c r="J578" t="s">
        <v>58</v>
      </c>
      <c r="K578" s="1" t="s">
        <v>104</v>
      </c>
      <c r="L578" t="s">
        <v>31</v>
      </c>
      <c r="M578" t="s">
        <v>38</v>
      </c>
      <c r="N578" s="10">
        <v>17000000</v>
      </c>
      <c r="O578" t="s">
        <v>3</v>
      </c>
      <c r="P578" t="s">
        <v>35</v>
      </c>
      <c r="T578" s="1"/>
      <c r="U578" s="1">
        <v>45278</v>
      </c>
      <c r="V578">
        <v>623933</v>
      </c>
      <c r="W578">
        <v>70</v>
      </c>
    </row>
    <row r="579" spans="1:23" x14ac:dyDescent="0.25">
      <c r="A579" t="s">
        <v>1918</v>
      </c>
      <c r="B579" t="s">
        <v>1910</v>
      </c>
      <c r="D579" s="1">
        <v>43563</v>
      </c>
      <c r="E579" s="1"/>
      <c r="G579" s="1"/>
      <c r="H579" s="1"/>
      <c r="J579" s="1"/>
      <c r="K579" s="1" t="s">
        <v>105</v>
      </c>
      <c r="L579" t="s">
        <v>18</v>
      </c>
      <c r="M579" t="s">
        <v>40</v>
      </c>
      <c r="N579" s="10">
        <v>3000000</v>
      </c>
      <c r="O579" t="s">
        <v>3</v>
      </c>
      <c r="P579" t="s">
        <v>35</v>
      </c>
      <c r="T579" s="1"/>
      <c r="U579" s="1">
        <v>43670</v>
      </c>
      <c r="V579">
        <v>529415</v>
      </c>
      <c r="W579">
        <v>14</v>
      </c>
    </row>
    <row r="580" spans="1:23" x14ac:dyDescent="0.25">
      <c r="A580" t="s">
        <v>37</v>
      </c>
      <c r="B580" t="s">
        <v>1909</v>
      </c>
      <c r="D580" s="1">
        <v>45278</v>
      </c>
      <c r="E580" t="s">
        <v>2358</v>
      </c>
      <c r="F580" s="10">
        <v>4200000</v>
      </c>
      <c r="G580" t="s">
        <v>2359</v>
      </c>
      <c r="H580" t="s">
        <v>1498</v>
      </c>
      <c r="I580" s="1">
        <v>45378</v>
      </c>
      <c r="J580" t="s">
        <v>1499</v>
      </c>
      <c r="K580" s="1" t="s">
        <v>106</v>
      </c>
      <c r="L580" t="s">
        <v>42</v>
      </c>
      <c r="M580" t="s">
        <v>38</v>
      </c>
      <c r="N580" s="10">
        <v>4200000</v>
      </c>
      <c r="P580" t="s">
        <v>36</v>
      </c>
      <c r="T580" s="1"/>
      <c r="V580">
        <v>626894</v>
      </c>
      <c r="W580">
        <v>79</v>
      </c>
    </row>
    <row r="581" spans="1:23" x14ac:dyDescent="0.25">
      <c r="A581" t="s">
        <v>1918</v>
      </c>
      <c r="B581" t="s">
        <v>1910</v>
      </c>
      <c r="D581" s="1">
        <v>44389</v>
      </c>
      <c r="E581" s="1"/>
      <c r="G581" s="1"/>
      <c r="H581" s="1"/>
      <c r="J581" s="1"/>
      <c r="K581" s="1" t="s">
        <v>107</v>
      </c>
      <c r="L581" t="s">
        <v>29</v>
      </c>
      <c r="M581" t="s">
        <v>38</v>
      </c>
      <c r="N581" s="10">
        <v>100000000</v>
      </c>
      <c r="O581" t="s">
        <v>3</v>
      </c>
      <c r="P581" t="s">
        <v>35</v>
      </c>
      <c r="T581" s="1"/>
      <c r="U581" s="1">
        <v>44552</v>
      </c>
      <c r="V581">
        <v>600000</v>
      </c>
      <c r="W581">
        <v>12</v>
      </c>
    </row>
    <row r="582" spans="1:23" x14ac:dyDescent="0.25">
      <c r="A582" t="s">
        <v>37</v>
      </c>
      <c r="B582" t="s">
        <v>1910</v>
      </c>
      <c r="D582" s="1">
        <v>44585</v>
      </c>
      <c r="E582" t="s">
        <v>2360</v>
      </c>
      <c r="F582" s="10">
        <v>30000000</v>
      </c>
      <c r="G582" t="s">
        <v>2361</v>
      </c>
      <c r="H582" t="s">
        <v>60</v>
      </c>
      <c r="I582" s="1">
        <v>44742</v>
      </c>
      <c r="J582" t="s">
        <v>58</v>
      </c>
      <c r="K582" s="1" t="s">
        <v>107</v>
      </c>
      <c r="L582" t="s">
        <v>29</v>
      </c>
      <c r="M582" t="s">
        <v>38</v>
      </c>
      <c r="N582" s="10">
        <v>30000000</v>
      </c>
      <c r="O582" t="s">
        <v>3</v>
      </c>
      <c r="P582" t="s">
        <v>35</v>
      </c>
      <c r="T582" s="1"/>
      <c r="U582" s="1">
        <v>44742</v>
      </c>
      <c r="V582">
        <v>605930</v>
      </c>
      <c r="W582">
        <v>72</v>
      </c>
    </row>
    <row r="583" spans="1:23" x14ac:dyDescent="0.25">
      <c r="A583" t="s">
        <v>37</v>
      </c>
      <c r="B583" t="s">
        <v>1910</v>
      </c>
      <c r="D583" s="1">
        <v>44939</v>
      </c>
      <c r="E583" t="s">
        <v>2360</v>
      </c>
      <c r="F583" s="10">
        <v>100000000</v>
      </c>
      <c r="G583" t="s">
        <v>2362</v>
      </c>
      <c r="H583" t="s">
        <v>60</v>
      </c>
      <c r="I583" s="1">
        <v>45064</v>
      </c>
      <c r="J583" t="s">
        <v>58</v>
      </c>
      <c r="K583" s="1" t="s">
        <v>107</v>
      </c>
      <c r="L583" t="s">
        <v>29</v>
      </c>
      <c r="M583" t="s">
        <v>38</v>
      </c>
      <c r="N583" s="10">
        <v>100000000</v>
      </c>
      <c r="O583" t="s">
        <v>3</v>
      </c>
      <c r="P583" t="s">
        <v>35</v>
      </c>
      <c r="T583" s="1"/>
      <c r="U583" s="1">
        <v>45072</v>
      </c>
      <c r="V583">
        <v>616109</v>
      </c>
      <c r="W583">
        <v>50</v>
      </c>
    </row>
    <row r="584" spans="1:23" x14ac:dyDescent="0.25">
      <c r="A584" t="s">
        <v>37</v>
      </c>
      <c r="B584" t="s">
        <v>1910</v>
      </c>
      <c r="D584" s="1">
        <v>44496</v>
      </c>
      <c r="E584" t="s">
        <v>2363</v>
      </c>
      <c r="F584" s="10">
        <v>1200000</v>
      </c>
      <c r="G584" t="s">
        <v>2364</v>
      </c>
      <c r="H584" t="s">
        <v>1498</v>
      </c>
      <c r="I584" s="1">
        <v>44552</v>
      </c>
      <c r="J584" t="s">
        <v>1499</v>
      </c>
      <c r="K584" s="1" t="s">
        <v>108</v>
      </c>
      <c r="L584" t="s">
        <v>18</v>
      </c>
      <c r="M584" t="s">
        <v>40</v>
      </c>
      <c r="N584" s="10">
        <v>1200000</v>
      </c>
      <c r="O584" t="s">
        <v>3</v>
      </c>
      <c r="P584" t="s">
        <v>35</v>
      </c>
      <c r="T584" s="1"/>
      <c r="U584" s="1">
        <v>44615</v>
      </c>
      <c r="V584">
        <v>602645</v>
      </c>
      <c r="W584">
        <v>48</v>
      </c>
    </row>
    <row r="585" spans="1:23" x14ac:dyDescent="0.25">
      <c r="A585" t="s">
        <v>37</v>
      </c>
      <c r="B585" t="s">
        <v>1910</v>
      </c>
      <c r="D585" s="1">
        <v>44648</v>
      </c>
      <c r="E585" t="s">
        <v>2365</v>
      </c>
      <c r="F585" s="10">
        <v>2430000</v>
      </c>
      <c r="G585" t="s">
        <v>2366</v>
      </c>
      <c r="H585" t="s">
        <v>1498</v>
      </c>
      <c r="I585" s="1">
        <v>44741</v>
      </c>
      <c r="J585" t="s">
        <v>1499</v>
      </c>
      <c r="K585" s="1" t="s">
        <v>109</v>
      </c>
      <c r="L585" t="s">
        <v>15</v>
      </c>
      <c r="M585" t="s">
        <v>40</v>
      </c>
      <c r="N585" s="10">
        <v>2430000</v>
      </c>
      <c r="O585" t="s">
        <v>3</v>
      </c>
      <c r="P585" t="s">
        <v>35</v>
      </c>
      <c r="T585" s="1"/>
      <c r="U585" s="1">
        <v>44742</v>
      </c>
      <c r="V585">
        <v>608746</v>
      </c>
      <c r="W585">
        <v>99</v>
      </c>
    </row>
    <row r="586" spans="1:23" x14ac:dyDescent="0.25">
      <c r="A586" t="s">
        <v>45</v>
      </c>
      <c r="B586" t="s">
        <v>1909</v>
      </c>
      <c r="D586" s="1"/>
      <c r="E586" t="s">
        <v>2365</v>
      </c>
      <c r="F586" s="10">
        <v>7000000</v>
      </c>
      <c r="G586" t="s">
        <v>2367</v>
      </c>
      <c r="H586" t="s">
        <v>60</v>
      </c>
      <c r="I586" s="1">
        <v>43710</v>
      </c>
      <c r="J586" t="s">
        <v>58</v>
      </c>
      <c r="K586" s="1" t="s">
        <v>109</v>
      </c>
      <c r="L586" t="s">
        <v>15</v>
      </c>
      <c r="M586" t="s">
        <v>40</v>
      </c>
      <c r="N586" s="10">
        <v>7000000</v>
      </c>
      <c r="T586" s="1"/>
      <c r="U586" s="1"/>
    </row>
    <row r="587" spans="1:23" x14ac:dyDescent="0.25">
      <c r="A587" t="s">
        <v>45</v>
      </c>
      <c r="B587" t="s">
        <v>1909</v>
      </c>
      <c r="D587" s="1"/>
      <c r="E587" t="s">
        <v>2365</v>
      </c>
      <c r="F587" s="10">
        <v>14000000</v>
      </c>
      <c r="G587" t="s">
        <v>2368</v>
      </c>
      <c r="H587" t="s">
        <v>1502</v>
      </c>
      <c r="I587" s="1">
        <v>45303</v>
      </c>
      <c r="J587" t="s">
        <v>58</v>
      </c>
      <c r="K587" s="1" t="s">
        <v>109</v>
      </c>
      <c r="L587" t="s">
        <v>15</v>
      </c>
      <c r="M587" t="s">
        <v>40</v>
      </c>
      <c r="N587" s="10">
        <v>14000000</v>
      </c>
      <c r="T587" s="1"/>
      <c r="U587" s="1"/>
    </row>
    <row r="588" spans="1:23" x14ac:dyDescent="0.25">
      <c r="A588" t="s">
        <v>37</v>
      </c>
      <c r="B588" t="s">
        <v>1910</v>
      </c>
      <c r="D588" s="1">
        <v>43595</v>
      </c>
      <c r="E588" t="s">
        <v>2369</v>
      </c>
      <c r="F588" s="10">
        <v>3900000</v>
      </c>
      <c r="G588" t="s">
        <v>2370</v>
      </c>
      <c r="H588" t="s">
        <v>1498</v>
      </c>
      <c r="I588" s="1">
        <v>43700</v>
      </c>
      <c r="J588" t="s">
        <v>1499</v>
      </c>
      <c r="K588" s="1" t="s">
        <v>110</v>
      </c>
      <c r="L588" t="s">
        <v>14</v>
      </c>
      <c r="M588" t="s">
        <v>41</v>
      </c>
      <c r="N588" s="10">
        <v>3900000</v>
      </c>
      <c r="O588" t="s">
        <v>3</v>
      </c>
      <c r="P588" t="s">
        <v>35</v>
      </c>
      <c r="T588" s="1"/>
      <c r="U588" s="1">
        <v>43712</v>
      </c>
      <c r="V588">
        <v>529698</v>
      </c>
      <c r="W588">
        <v>37</v>
      </c>
    </row>
    <row r="589" spans="1:23" x14ac:dyDescent="0.25">
      <c r="A589" t="s">
        <v>37</v>
      </c>
      <c r="B589" t="s">
        <v>1910</v>
      </c>
      <c r="D589" s="1">
        <v>45110</v>
      </c>
      <c r="E589" t="s">
        <v>2369</v>
      </c>
      <c r="F589" s="10">
        <v>7500000</v>
      </c>
      <c r="G589" t="s">
        <v>2371</v>
      </c>
      <c r="H589" t="s">
        <v>1498</v>
      </c>
      <c r="I589" s="1">
        <v>45132</v>
      </c>
      <c r="J589" t="s">
        <v>1499</v>
      </c>
      <c r="K589" s="1" t="s">
        <v>110</v>
      </c>
      <c r="L589" t="s">
        <v>14</v>
      </c>
      <c r="M589" t="s">
        <v>41</v>
      </c>
      <c r="N589" s="10">
        <v>7500000</v>
      </c>
      <c r="O589" t="s">
        <v>3</v>
      </c>
      <c r="P589" t="s">
        <v>35</v>
      </c>
      <c r="T589" s="1"/>
      <c r="U589" s="1">
        <v>45134</v>
      </c>
      <c r="V589">
        <v>623017</v>
      </c>
      <c r="W589">
        <v>80</v>
      </c>
    </row>
    <row r="590" spans="1:23" x14ac:dyDescent="0.25">
      <c r="A590" t="s">
        <v>45</v>
      </c>
      <c r="B590" t="s">
        <v>1909</v>
      </c>
      <c r="D590" s="1"/>
      <c r="E590" t="s">
        <v>2372</v>
      </c>
      <c r="F590" s="10">
        <v>12000000</v>
      </c>
      <c r="G590" t="s">
        <v>2375</v>
      </c>
      <c r="H590" t="s">
        <v>57</v>
      </c>
      <c r="I590" s="1">
        <v>43472</v>
      </c>
      <c r="J590" t="s">
        <v>58</v>
      </c>
      <c r="K590" s="1" t="s">
        <v>111</v>
      </c>
      <c r="L590" t="s">
        <v>16</v>
      </c>
      <c r="M590" t="s">
        <v>41</v>
      </c>
      <c r="N590" s="10">
        <v>12000000</v>
      </c>
      <c r="T590" s="1"/>
      <c r="U590" s="1"/>
    </row>
    <row r="591" spans="1:23" x14ac:dyDescent="0.25">
      <c r="A591" t="s">
        <v>37</v>
      </c>
      <c r="B591" t="s">
        <v>1910</v>
      </c>
      <c r="D591" s="1">
        <v>44453</v>
      </c>
      <c r="E591" t="s">
        <v>2372</v>
      </c>
      <c r="F591" s="10">
        <v>20000000</v>
      </c>
      <c r="G591" t="s">
        <v>2373</v>
      </c>
      <c r="H591" t="s">
        <v>60</v>
      </c>
      <c r="I591" s="1">
        <v>44550</v>
      </c>
      <c r="J591" s="1"/>
      <c r="K591" s="1" t="s">
        <v>111</v>
      </c>
      <c r="L591" t="s">
        <v>16</v>
      </c>
      <c r="M591" t="s">
        <v>41</v>
      </c>
      <c r="N591" s="10">
        <v>20000000</v>
      </c>
      <c r="O591" t="s">
        <v>3</v>
      </c>
      <c r="P591" t="s">
        <v>35</v>
      </c>
      <c r="T591" s="1"/>
      <c r="U591" s="1">
        <v>44560</v>
      </c>
      <c r="V591">
        <v>601603</v>
      </c>
      <c r="W591">
        <v>24</v>
      </c>
    </row>
    <row r="592" spans="1:23" x14ac:dyDescent="0.25">
      <c r="A592" t="s">
        <v>37</v>
      </c>
      <c r="B592" t="s">
        <v>1910</v>
      </c>
      <c r="D592" s="1">
        <v>44531</v>
      </c>
      <c r="E592" t="s">
        <v>2372</v>
      </c>
      <c r="F592" s="10">
        <v>60000000</v>
      </c>
      <c r="G592" t="s">
        <v>2374</v>
      </c>
      <c r="H592" t="s">
        <v>60</v>
      </c>
      <c r="I592" s="1">
        <v>44788</v>
      </c>
      <c r="J592" s="1"/>
      <c r="K592" s="1" t="s">
        <v>111</v>
      </c>
      <c r="L592" t="s">
        <v>16</v>
      </c>
      <c r="M592" t="s">
        <v>41</v>
      </c>
      <c r="N592" s="10">
        <v>60000000</v>
      </c>
      <c r="O592" t="s">
        <v>3</v>
      </c>
      <c r="P592" t="s">
        <v>35</v>
      </c>
      <c r="T592" s="1"/>
      <c r="U592" s="1">
        <v>44806</v>
      </c>
      <c r="V592">
        <v>603480</v>
      </c>
      <c r="W592">
        <v>86</v>
      </c>
    </row>
    <row r="593" spans="1:23" x14ac:dyDescent="0.25">
      <c r="A593" t="s">
        <v>37</v>
      </c>
      <c r="B593" t="s">
        <v>1910</v>
      </c>
      <c r="D593" s="1">
        <v>44771</v>
      </c>
      <c r="E593" t="s">
        <v>2376</v>
      </c>
      <c r="F593" s="10">
        <v>15000000</v>
      </c>
      <c r="G593" t="s">
        <v>2377</v>
      </c>
      <c r="H593" t="s">
        <v>60</v>
      </c>
      <c r="I593" s="1">
        <v>44827</v>
      </c>
      <c r="J593" t="s">
        <v>58</v>
      </c>
      <c r="K593" s="1" t="s">
        <v>112</v>
      </c>
      <c r="L593" t="s">
        <v>27</v>
      </c>
      <c r="M593" t="s">
        <v>40</v>
      </c>
      <c r="N593" s="10">
        <v>15000000</v>
      </c>
      <c r="O593" t="s">
        <v>3</v>
      </c>
      <c r="P593" t="s">
        <v>35</v>
      </c>
      <c r="T593" s="1"/>
      <c r="U593" s="1">
        <v>45008</v>
      </c>
      <c r="V593">
        <v>612097</v>
      </c>
      <c r="W593">
        <v>22</v>
      </c>
    </row>
    <row r="594" spans="1:23" x14ac:dyDescent="0.25">
      <c r="A594" t="s">
        <v>45</v>
      </c>
      <c r="B594" t="s">
        <v>1909</v>
      </c>
      <c r="D594" s="1"/>
      <c r="E594" t="s">
        <v>2376</v>
      </c>
      <c r="F594" s="10">
        <v>29000000</v>
      </c>
      <c r="G594" t="s">
        <v>2378</v>
      </c>
      <c r="H594" t="s">
        <v>57</v>
      </c>
      <c r="I594" s="1">
        <v>44504</v>
      </c>
      <c r="J594" t="s">
        <v>58</v>
      </c>
      <c r="K594" s="1" t="s">
        <v>112</v>
      </c>
      <c r="L594" t="s">
        <v>27</v>
      </c>
      <c r="M594" t="s">
        <v>40</v>
      </c>
      <c r="N594" s="10">
        <v>29000000</v>
      </c>
      <c r="T594" s="1"/>
      <c r="U594" s="1"/>
    </row>
    <row r="595" spans="1:23" x14ac:dyDescent="0.25">
      <c r="A595" t="s">
        <v>37</v>
      </c>
      <c r="B595" t="s">
        <v>1909</v>
      </c>
      <c r="D595" s="1"/>
      <c r="E595" t="s">
        <v>2376</v>
      </c>
      <c r="F595" s="10">
        <v>29000000</v>
      </c>
      <c r="G595" t="s">
        <v>2379</v>
      </c>
      <c r="H595" t="s">
        <v>60</v>
      </c>
      <c r="I595" s="1">
        <v>44558</v>
      </c>
      <c r="J595" t="s">
        <v>58</v>
      </c>
      <c r="K595" s="1" t="s">
        <v>112</v>
      </c>
      <c r="L595" t="s">
        <v>27</v>
      </c>
      <c r="M595" t="s">
        <v>40</v>
      </c>
      <c r="N595" s="10">
        <v>29000000</v>
      </c>
      <c r="T595" s="1"/>
      <c r="U595" s="1"/>
    </row>
    <row r="596" spans="1:23" x14ac:dyDescent="0.25">
      <c r="A596" t="s">
        <v>45</v>
      </c>
      <c r="B596" t="s">
        <v>1909</v>
      </c>
      <c r="D596" s="1"/>
      <c r="E596" t="s">
        <v>2376</v>
      </c>
      <c r="F596" s="10">
        <v>35000000</v>
      </c>
      <c r="G596" t="s">
        <v>2380</v>
      </c>
      <c r="H596" t="s">
        <v>1521</v>
      </c>
      <c r="I596" s="1">
        <v>45546</v>
      </c>
      <c r="J596" t="s">
        <v>58</v>
      </c>
      <c r="K596" s="1" t="s">
        <v>112</v>
      </c>
      <c r="L596" t="s">
        <v>27</v>
      </c>
      <c r="M596" t="s">
        <v>40</v>
      </c>
      <c r="N596" s="10">
        <v>35000000</v>
      </c>
      <c r="T596" s="1"/>
      <c r="U596" s="1"/>
    </row>
    <row r="597" spans="1:23" x14ac:dyDescent="0.25">
      <c r="A597" t="s">
        <v>37</v>
      </c>
      <c r="B597" t="s">
        <v>1910</v>
      </c>
      <c r="D597" s="1">
        <v>44609</v>
      </c>
      <c r="E597" t="s">
        <v>2381</v>
      </c>
      <c r="F597" s="10">
        <v>2000000</v>
      </c>
      <c r="G597" t="s">
        <v>2382</v>
      </c>
      <c r="H597" t="s">
        <v>1498</v>
      </c>
      <c r="I597" s="1">
        <v>44741</v>
      </c>
      <c r="J597" t="s">
        <v>1499</v>
      </c>
      <c r="K597" s="1" t="s">
        <v>113</v>
      </c>
      <c r="L597" t="s">
        <v>15</v>
      </c>
      <c r="M597" t="s">
        <v>40</v>
      </c>
      <c r="N597" s="10">
        <v>2000000</v>
      </c>
      <c r="O597" t="s">
        <v>3</v>
      </c>
      <c r="P597" t="s">
        <v>35</v>
      </c>
      <c r="T597" s="1"/>
      <c r="U597" s="1">
        <v>44742</v>
      </c>
      <c r="V597">
        <v>607425</v>
      </c>
      <c r="W597">
        <v>97</v>
      </c>
    </row>
    <row r="598" spans="1:23" x14ac:dyDescent="0.25">
      <c r="A598" t="s">
        <v>1918</v>
      </c>
      <c r="B598" t="s">
        <v>1910</v>
      </c>
      <c r="D598" s="1">
        <v>43663</v>
      </c>
      <c r="E598" s="1"/>
      <c r="G598" s="1"/>
      <c r="H598" s="1"/>
      <c r="J598" s="1"/>
      <c r="K598" s="1" t="s">
        <v>114</v>
      </c>
      <c r="L598" t="s">
        <v>22</v>
      </c>
      <c r="M598" t="s">
        <v>54</v>
      </c>
      <c r="N598" s="10">
        <v>500000</v>
      </c>
      <c r="O598" t="s">
        <v>3</v>
      </c>
      <c r="P598" t="s">
        <v>35</v>
      </c>
      <c r="T598" s="1"/>
      <c r="U598" s="1">
        <v>44544</v>
      </c>
      <c r="V598">
        <v>531909</v>
      </c>
      <c r="W598">
        <v>28</v>
      </c>
    </row>
    <row r="599" spans="1:23" x14ac:dyDescent="0.25">
      <c r="A599" t="s">
        <v>37</v>
      </c>
      <c r="B599" t="s">
        <v>1910</v>
      </c>
      <c r="D599" s="1">
        <v>44866</v>
      </c>
      <c r="E599" t="s">
        <v>2383</v>
      </c>
      <c r="F599" s="10">
        <v>12000000</v>
      </c>
      <c r="G599" t="s">
        <v>2384</v>
      </c>
      <c r="H599" t="s">
        <v>60</v>
      </c>
      <c r="I599" s="1">
        <v>45014</v>
      </c>
      <c r="J599" t="s">
        <v>58</v>
      </c>
      <c r="K599" s="1" t="s">
        <v>115</v>
      </c>
      <c r="L599" t="s">
        <v>46</v>
      </c>
      <c r="M599" t="s">
        <v>38</v>
      </c>
      <c r="N599" s="10">
        <v>12000000</v>
      </c>
      <c r="O599" t="s">
        <v>3</v>
      </c>
      <c r="P599" t="s">
        <v>35</v>
      </c>
      <c r="T599" s="1"/>
      <c r="U599" s="1">
        <v>45015</v>
      </c>
      <c r="V599">
        <v>614559</v>
      </c>
      <c r="W599">
        <v>52</v>
      </c>
    </row>
    <row r="600" spans="1:23" x14ac:dyDescent="0.25">
      <c r="A600" t="s">
        <v>37</v>
      </c>
      <c r="B600" t="s">
        <v>1909</v>
      </c>
      <c r="D600" s="1"/>
      <c r="E600" t="s">
        <v>2385</v>
      </c>
      <c r="F600" s="10">
        <v>12800000</v>
      </c>
      <c r="G600" t="s">
        <v>2386</v>
      </c>
      <c r="H600" t="s">
        <v>60</v>
      </c>
      <c r="I600" s="1">
        <v>43915</v>
      </c>
      <c r="J600" t="s">
        <v>58</v>
      </c>
      <c r="K600" s="1" t="s">
        <v>2387</v>
      </c>
      <c r="L600" t="s">
        <v>15</v>
      </c>
      <c r="M600" s="1" t="s">
        <v>40</v>
      </c>
      <c r="N600" s="10">
        <v>12000000</v>
      </c>
      <c r="T600" s="1"/>
      <c r="U600" s="1"/>
    </row>
    <row r="601" spans="1:23" x14ac:dyDescent="0.25">
      <c r="A601" t="s">
        <v>37</v>
      </c>
      <c r="B601" t="s">
        <v>1910</v>
      </c>
      <c r="D601" s="1">
        <v>43857</v>
      </c>
      <c r="E601" t="s">
        <v>2388</v>
      </c>
      <c r="F601" s="10">
        <v>5000000</v>
      </c>
      <c r="G601" t="s">
        <v>2389</v>
      </c>
      <c r="H601" t="s">
        <v>1498</v>
      </c>
      <c r="I601" s="1">
        <v>43965</v>
      </c>
      <c r="J601" t="s">
        <v>1499</v>
      </c>
      <c r="K601" s="1" t="s">
        <v>116</v>
      </c>
      <c r="L601" t="s">
        <v>19</v>
      </c>
      <c r="M601" t="s">
        <v>38</v>
      </c>
      <c r="N601" s="10">
        <v>5000000</v>
      </c>
      <c r="O601" t="s">
        <v>3</v>
      </c>
      <c r="P601" t="s">
        <v>35</v>
      </c>
      <c r="T601" s="1"/>
      <c r="U601" s="1">
        <v>43986</v>
      </c>
      <c r="V601">
        <v>538186</v>
      </c>
      <c r="W601">
        <v>32</v>
      </c>
    </row>
    <row r="602" spans="1:23" x14ac:dyDescent="0.25">
      <c r="A602" t="s">
        <v>37</v>
      </c>
      <c r="B602" t="s">
        <v>1910</v>
      </c>
      <c r="D602" s="1">
        <v>43630</v>
      </c>
      <c r="E602" t="s">
        <v>2390</v>
      </c>
      <c r="F602" s="10">
        <v>15000000</v>
      </c>
      <c r="G602" t="s">
        <v>2391</v>
      </c>
      <c r="H602" t="s">
        <v>60</v>
      </c>
      <c r="I602" s="1">
        <v>43917</v>
      </c>
      <c r="J602" t="s">
        <v>58</v>
      </c>
      <c r="K602" s="1" t="s">
        <v>117</v>
      </c>
      <c r="L602" t="s">
        <v>21</v>
      </c>
      <c r="M602" t="s">
        <v>54</v>
      </c>
      <c r="N602" s="10">
        <v>15000000</v>
      </c>
      <c r="O602" t="s">
        <v>3</v>
      </c>
      <c r="P602" t="s">
        <v>35</v>
      </c>
      <c r="T602" s="1"/>
      <c r="U602" s="1">
        <v>44181</v>
      </c>
      <c r="V602">
        <v>530894</v>
      </c>
      <c r="W602">
        <v>35</v>
      </c>
    </row>
    <row r="603" spans="1:23" x14ac:dyDescent="0.25">
      <c r="A603" t="s">
        <v>37</v>
      </c>
      <c r="B603" t="s">
        <v>1910</v>
      </c>
      <c r="D603" s="1">
        <v>44200</v>
      </c>
      <c r="E603" t="s">
        <v>2390</v>
      </c>
      <c r="F603" s="10">
        <v>46800000</v>
      </c>
      <c r="G603" t="s">
        <v>2392</v>
      </c>
      <c r="H603" t="s">
        <v>60</v>
      </c>
      <c r="I603" s="1">
        <v>44561</v>
      </c>
      <c r="J603" t="s">
        <v>58</v>
      </c>
      <c r="K603" s="1" t="s">
        <v>117</v>
      </c>
      <c r="L603" t="s">
        <v>21</v>
      </c>
      <c r="M603" t="s">
        <v>54</v>
      </c>
      <c r="N603" s="10">
        <v>46800000</v>
      </c>
      <c r="O603" t="s">
        <v>3</v>
      </c>
      <c r="P603" t="s">
        <v>35</v>
      </c>
      <c r="T603" s="1"/>
      <c r="U603" s="1">
        <v>44561</v>
      </c>
      <c r="V603">
        <v>552909</v>
      </c>
      <c r="W603">
        <v>63</v>
      </c>
    </row>
    <row r="604" spans="1:23" x14ac:dyDescent="0.25">
      <c r="A604" t="s">
        <v>37</v>
      </c>
      <c r="B604" t="s">
        <v>1910</v>
      </c>
      <c r="D604" s="1">
        <v>44820</v>
      </c>
      <c r="E604" t="s">
        <v>2393</v>
      </c>
      <c r="F604" s="10">
        <v>5000000</v>
      </c>
      <c r="G604" t="s">
        <v>2394</v>
      </c>
      <c r="H604" t="s">
        <v>1498</v>
      </c>
      <c r="I604" s="1">
        <v>45012</v>
      </c>
      <c r="J604" t="s">
        <v>1499</v>
      </c>
      <c r="K604" s="1" t="s">
        <v>118</v>
      </c>
      <c r="L604" t="s">
        <v>17</v>
      </c>
      <c r="M604" t="s">
        <v>41</v>
      </c>
      <c r="N604" s="10">
        <v>5000000</v>
      </c>
      <c r="O604" t="s">
        <v>3</v>
      </c>
      <c r="P604" t="s">
        <v>35</v>
      </c>
      <c r="T604" s="1"/>
      <c r="U604" s="1">
        <v>45044</v>
      </c>
      <c r="V604">
        <v>613319</v>
      </c>
      <c r="W604">
        <v>25</v>
      </c>
    </row>
    <row r="605" spans="1:23" x14ac:dyDescent="0.25">
      <c r="A605" t="s">
        <v>37</v>
      </c>
      <c r="B605" t="s">
        <v>1910</v>
      </c>
      <c r="D605" s="1">
        <v>45008</v>
      </c>
      <c r="E605" t="s">
        <v>2393</v>
      </c>
      <c r="F605" s="10">
        <v>1000000</v>
      </c>
      <c r="G605" t="s">
        <v>2395</v>
      </c>
      <c r="H605" t="s">
        <v>1498</v>
      </c>
      <c r="I605" s="1">
        <v>45064</v>
      </c>
      <c r="J605" t="s">
        <v>1499</v>
      </c>
      <c r="K605" s="1" t="s">
        <v>118</v>
      </c>
      <c r="L605" t="s">
        <v>17</v>
      </c>
      <c r="M605" t="s">
        <v>41</v>
      </c>
      <c r="N605" s="10">
        <v>1000000</v>
      </c>
      <c r="O605" t="s">
        <v>3</v>
      </c>
      <c r="P605" t="s">
        <v>35</v>
      </c>
      <c r="T605" s="1"/>
      <c r="U605" s="1">
        <v>45077</v>
      </c>
      <c r="V605">
        <v>620433</v>
      </c>
      <c r="W605">
        <v>64</v>
      </c>
    </row>
    <row r="606" spans="1:23" x14ac:dyDescent="0.25">
      <c r="A606" t="s">
        <v>37</v>
      </c>
      <c r="B606" t="s">
        <v>1910</v>
      </c>
      <c r="D606" s="1">
        <v>44686</v>
      </c>
      <c r="E606" t="s">
        <v>2396</v>
      </c>
      <c r="F606" s="10">
        <v>8000000</v>
      </c>
      <c r="G606" t="s">
        <v>2397</v>
      </c>
      <c r="H606" t="s">
        <v>60</v>
      </c>
      <c r="I606" s="1">
        <v>44820</v>
      </c>
      <c r="J606" t="s">
        <v>58</v>
      </c>
      <c r="K606" s="1" t="s">
        <v>119</v>
      </c>
      <c r="L606" t="s">
        <v>19</v>
      </c>
      <c r="M606" t="s">
        <v>38</v>
      </c>
      <c r="N606" s="10">
        <v>8000000</v>
      </c>
      <c r="O606" t="s">
        <v>3</v>
      </c>
      <c r="P606" t="s">
        <v>35</v>
      </c>
      <c r="T606" s="1"/>
      <c r="U606" s="1">
        <v>44861</v>
      </c>
      <c r="V606">
        <v>609980</v>
      </c>
      <c r="W606">
        <v>69</v>
      </c>
    </row>
    <row r="607" spans="1:23" x14ac:dyDescent="0.25">
      <c r="A607" t="s">
        <v>45</v>
      </c>
      <c r="B607" t="s">
        <v>1909</v>
      </c>
      <c r="D607" s="1"/>
      <c r="E607" t="s">
        <v>2396</v>
      </c>
      <c r="F607" s="10">
        <v>8000000</v>
      </c>
      <c r="G607" t="s">
        <v>2398</v>
      </c>
      <c r="H607" t="s">
        <v>57</v>
      </c>
      <c r="I607" s="1">
        <v>44819</v>
      </c>
      <c r="J607" t="s">
        <v>58</v>
      </c>
      <c r="K607" s="1" t="s">
        <v>119</v>
      </c>
      <c r="L607" t="s">
        <v>19</v>
      </c>
      <c r="M607" t="s">
        <v>38</v>
      </c>
      <c r="N607" s="10">
        <v>8000000</v>
      </c>
      <c r="T607" s="1"/>
      <c r="U607" s="1"/>
    </row>
    <row r="608" spans="1:23" x14ac:dyDescent="0.25">
      <c r="A608" t="s">
        <v>1918</v>
      </c>
      <c r="B608" t="s">
        <v>1910</v>
      </c>
      <c r="D608" s="1">
        <v>43669</v>
      </c>
      <c r="E608" s="1"/>
      <c r="G608" s="1"/>
      <c r="H608" s="1"/>
      <c r="J608" s="1"/>
      <c r="K608" s="1" t="s">
        <v>120</v>
      </c>
      <c r="L608" t="s">
        <v>14</v>
      </c>
      <c r="M608" t="s">
        <v>41</v>
      </c>
      <c r="N608" s="10">
        <v>2000000</v>
      </c>
      <c r="O608" t="s">
        <v>3</v>
      </c>
      <c r="P608" t="s">
        <v>35</v>
      </c>
      <c r="T608" s="1"/>
      <c r="U608" s="1">
        <v>43734</v>
      </c>
      <c r="V608">
        <v>532168</v>
      </c>
      <c r="W608">
        <v>89</v>
      </c>
    </row>
    <row r="609" spans="1:23" x14ac:dyDescent="0.25">
      <c r="A609" t="s">
        <v>45</v>
      </c>
      <c r="B609" t="s">
        <v>1909</v>
      </c>
      <c r="D609" s="1"/>
      <c r="E609" t="s">
        <v>2399</v>
      </c>
      <c r="F609" s="10">
        <v>3000000</v>
      </c>
      <c r="G609" t="s">
        <v>2400</v>
      </c>
      <c r="H609" t="s">
        <v>1506</v>
      </c>
      <c r="I609" s="1">
        <v>45104</v>
      </c>
      <c r="J609" t="s">
        <v>58</v>
      </c>
      <c r="K609" s="1" t="s">
        <v>2401</v>
      </c>
      <c r="L609" t="s">
        <v>18</v>
      </c>
      <c r="M609" s="1" t="s">
        <v>40</v>
      </c>
      <c r="N609" s="10">
        <v>3000000</v>
      </c>
      <c r="T609" s="1"/>
      <c r="U609" s="1"/>
    </row>
    <row r="610" spans="1:23" x14ac:dyDescent="0.25">
      <c r="A610" t="s">
        <v>37</v>
      </c>
      <c r="B610" t="s">
        <v>1910</v>
      </c>
      <c r="D610" s="1">
        <v>44623</v>
      </c>
      <c r="E610" t="s">
        <v>2402</v>
      </c>
      <c r="F610" s="10">
        <v>4000000</v>
      </c>
      <c r="G610" t="s">
        <v>2403</v>
      </c>
      <c r="H610" t="s">
        <v>1498</v>
      </c>
      <c r="I610" s="1">
        <v>44782</v>
      </c>
      <c r="J610" t="s">
        <v>1499</v>
      </c>
      <c r="K610" s="1" t="s">
        <v>121</v>
      </c>
      <c r="L610" t="s">
        <v>17</v>
      </c>
      <c r="M610" t="s">
        <v>41</v>
      </c>
      <c r="N610" s="10">
        <v>4000000</v>
      </c>
      <c r="O610" t="s">
        <v>3</v>
      </c>
      <c r="P610" t="s">
        <v>35</v>
      </c>
      <c r="T610" s="1"/>
      <c r="U610" s="1">
        <v>44785</v>
      </c>
      <c r="V610">
        <v>607970</v>
      </c>
      <c r="W610">
        <v>3</v>
      </c>
    </row>
    <row r="611" spans="1:23" x14ac:dyDescent="0.25">
      <c r="A611" t="s">
        <v>37</v>
      </c>
      <c r="B611" t="s">
        <v>1910</v>
      </c>
      <c r="D611" s="1">
        <v>44670</v>
      </c>
      <c r="E611" t="s">
        <v>2404</v>
      </c>
      <c r="F611" s="10">
        <v>25000000</v>
      </c>
      <c r="G611" t="s">
        <v>2405</v>
      </c>
      <c r="H611" t="s">
        <v>60</v>
      </c>
      <c r="I611" s="1">
        <v>44826</v>
      </c>
      <c r="J611" t="s">
        <v>58</v>
      </c>
      <c r="K611" s="1" t="s">
        <v>122</v>
      </c>
      <c r="L611" t="s">
        <v>26</v>
      </c>
      <c r="M611" t="s">
        <v>38</v>
      </c>
      <c r="N611" s="10">
        <v>5000000</v>
      </c>
      <c r="O611" t="s">
        <v>3</v>
      </c>
      <c r="P611" t="s">
        <v>35</v>
      </c>
      <c r="T611" s="1"/>
      <c r="U611" s="1">
        <v>44771</v>
      </c>
      <c r="V611">
        <v>609512</v>
      </c>
      <c r="W611">
        <v>94</v>
      </c>
    </row>
    <row r="612" spans="1:23" x14ac:dyDescent="0.25">
      <c r="A612" t="s">
        <v>1918</v>
      </c>
      <c r="B612" t="s">
        <v>1910</v>
      </c>
      <c r="D612" s="1">
        <v>43753</v>
      </c>
      <c r="E612" s="1"/>
      <c r="G612" s="1"/>
      <c r="H612" s="1"/>
      <c r="J612" s="1"/>
      <c r="K612" s="1" t="s">
        <v>123</v>
      </c>
      <c r="L612" t="s">
        <v>14</v>
      </c>
      <c r="M612" t="s">
        <v>41</v>
      </c>
      <c r="N612" s="10">
        <v>17950000</v>
      </c>
      <c r="O612" t="s">
        <v>2</v>
      </c>
      <c r="P612" t="s">
        <v>36</v>
      </c>
      <c r="T612" s="1"/>
      <c r="U612" s="1">
        <v>44005</v>
      </c>
      <c r="V612">
        <v>534714</v>
      </c>
      <c r="W612">
        <v>39</v>
      </c>
    </row>
    <row r="613" spans="1:23" x14ac:dyDescent="0.25">
      <c r="A613" t="s">
        <v>37</v>
      </c>
      <c r="B613" t="s">
        <v>1910</v>
      </c>
      <c r="D613" s="1">
        <v>43753</v>
      </c>
      <c r="E613" t="s">
        <v>2406</v>
      </c>
      <c r="F613" s="10">
        <v>30000000</v>
      </c>
      <c r="G613" t="s">
        <v>2408</v>
      </c>
      <c r="H613" t="s">
        <v>1493</v>
      </c>
      <c r="I613" s="1">
        <v>43980</v>
      </c>
      <c r="J613" t="s">
        <v>58</v>
      </c>
      <c r="K613" s="1" t="s">
        <v>123</v>
      </c>
      <c r="L613" t="s">
        <v>14</v>
      </c>
      <c r="M613" t="s">
        <v>41</v>
      </c>
      <c r="N613" s="10">
        <v>29589452.120000001</v>
      </c>
      <c r="O613" t="s">
        <v>2</v>
      </c>
      <c r="P613" t="s">
        <v>36</v>
      </c>
      <c r="T613" s="1"/>
      <c r="U613" s="1">
        <v>44012</v>
      </c>
      <c r="V613">
        <v>534706</v>
      </c>
      <c r="W613">
        <v>33</v>
      </c>
    </row>
    <row r="614" spans="1:23" x14ac:dyDescent="0.25">
      <c r="A614" t="s">
        <v>1918</v>
      </c>
      <c r="B614" t="s">
        <v>1910</v>
      </c>
      <c r="D614" s="1">
        <v>43924</v>
      </c>
      <c r="E614" s="1"/>
      <c r="G614" s="1"/>
      <c r="H614" s="1"/>
      <c r="J614" s="1"/>
      <c r="K614" s="1" t="s">
        <v>123</v>
      </c>
      <c r="L614" t="s">
        <v>14</v>
      </c>
      <c r="M614" t="s">
        <v>41</v>
      </c>
      <c r="N614" s="10">
        <v>12100000</v>
      </c>
      <c r="O614" t="s">
        <v>2</v>
      </c>
      <c r="P614" t="s">
        <v>36</v>
      </c>
      <c r="T614" s="1"/>
      <c r="U614" s="1">
        <v>44084</v>
      </c>
      <c r="V614">
        <v>541711</v>
      </c>
      <c r="W614">
        <v>57</v>
      </c>
    </row>
    <row r="615" spans="1:23" x14ac:dyDescent="0.25">
      <c r="A615" t="s">
        <v>37</v>
      </c>
      <c r="B615" t="s">
        <v>1910</v>
      </c>
      <c r="D615" s="1">
        <v>44621</v>
      </c>
      <c r="E615" t="s">
        <v>2406</v>
      </c>
      <c r="F615" s="10">
        <v>40000000</v>
      </c>
      <c r="G615" t="s">
        <v>2407</v>
      </c>
      <c r="H615" t="s">
        <v>1493</v>
      </c>
      <c r="I615" s="1">
        <v>45434</v>
      </c>
      <c r="J615" t="s">
        <v>58</v>
      </c>
      <c r="K615" s="1" t="s">
        <v>123</v>
      </c>
      <c r="L615" t="s">
        <v>14</v>
      </c>
      <c r="M615" t="s">
        <v>41</v>
      </c>
      <c r="N615" s="10">
        <v>40000000</v>
      </c>
      <c r="O615" t="s">
        <v>2</v>
      </c>
      <c r="P615" t="s">
        <v>36</v>
      </c>
      <c r="T615" s="1"/>
      <c r="U615" s="1">
        <v>44805</v>
      </c>
      <c r="V615">
        <v>609412</v>
      </c>
      <c r="W615">
        <v>89</v>
      </c>
    </row>
    <row r="616" spans="1:23" x14ac:dyDescent="0.25">
      <c r="A616" t="s">
        <v>37</v>
      </c>
      <c r="B616" t="s">
        <v>1909</v>
      </c>
      <c r="D616" s="1"/>
      <c r="E616" t="s">
        <v>2406</v>
      </c>
      <c r="F616" s="10">
        <v>30000000</v>
      </c>
      <c r="G616" t="s">
        <v>2409</v>
      </c>
      <c r="H616" t="s">
        <v>1493</v>
      </c>
      <c r="I616" s="1">
        <v>45434</v>
      </c>
      <c r="J616" t="s">
        <v>58</v>
      </c>
      <c r="K616" s="1" t="s">
        <v>123</v>
      </c>
      <c r="L616" t="s">
        <v>14</v>
      </c>
      <c r="M616" t="s">
        <v>41</v>
      </c>
      <c r="N616" s="10">
        <v>30000000</v>
      </c>
      <c r="T616" s="1"/>
      <c r="U616" s="1"/>
    </row>
    <row r="617" spans="1:23" x14ac:dyDescent="0.25">
      <c r="A617" t="s">
        <v>37</v>
      </c>
      <c r="B617" t="s">
        <v>1910</v>
      </c>
      <c r="D617" s="1">
        <v>44236</v>
      </c>
      <c r="E617" t="s">
        <v>2410</v>
      </c>
      <c r="F617" s="10">
        <v>4000000</v>
      </c>
      <c r="G617" t="s">
        <v>2411</v>
      </c>
      <c r="H617" t="s">
        <v>1498</v>
      </c>
      <c r="I617" s="1">
        <v>44551</v>
      </c>
      <c r="J617" t="s">
        <v>1499</v>
      </c>
      <c r="K617" s="1" t="s">
        <v>124</v>
      </c>
      <c r="L617" t="s">
        <v>15</v>
      </c>
      <c r="M617" t="s">
        <v>40</v>
      </c>
      <c r="N617" s="10">
        <v>4000000</v>
      </c>
      <c r="O617" t="s">
        <v>3</v>
      </c>
      <c r="P617" t="s">
        <v>35</v>
      </c>
      <c r="T617" s="1"/>
      <c r="U617" s="1">
        <v>44557</v>
      </c>
      <c r="V617">
        <v>555980</v>
      </c>
      <c r="W617">
        <v>14</v>
      </c>
    </row>
    <row r="618" spans="1:23" x14ac:dyDescent="0.25">
      <c r="A618" t="s">
        <v>1918</v>
      </c>
      <c r="B618" t="s">
        <v>1910</v>
      </c>
      <c r="D618" s="1">
        <v>43686</v>
      </c>
      <c r="E618" s="1"/>
      <c r="G618" s="1"/>
      <c r="H618" s="1"/>
      <c r="J618" s="1"/>
      <c r="K618" s="1" t="s">
        <v>125</v>
      </c>
      <c r="L618" t="s">
        <v>18</v>
      </c>
      <c r="M618" t="s">
        <v>40</v>
      </c>
      <c r="N618" s="10">
        <v>1500000</v>
      </c>
      <c r="O618" t="s">
        <v>3</v>
      </c>
      <c r="P618" t="s">
        <v>35</v>
      </c>
      <c r="T618" s="1"/>
      <c r="U618" s="1">
        <v>43892</v>
      </c>
      <c r="V618">
        <v>532679</v>
      </c>
      <c r="W618">
        <v>69</v>
      </c>
    </row>
    <row r="619" spans="1:23" x14ac:dyDescent="0.25">
      <c r="A619" t="s">
        <v>37</v>
      </c>
      <c r="B619" t="s">
        <v>1909</v>
      </c>
      <c r="D619" s="1"/>
      <c r="E619" t="s">
        <v>2414</v>
      </c>
      <c r="F619" s="10">
        <v>20000000</v>
      </c>
      <c r="G619" t="s">
        <v>2415</v>
      </c>
      <c r="H619" t="s">
        <v>1493</v>
      </c>
      <c r="I619" s="1">
        <v>45476</v>
      </c>
      <c r="J619" t="s">
        <v>58</v>
      </c>
      <c r="K619" s="1" t="s">
        <v>2416</v>
      </c>
      <c r="L619" t="s">
        <v>15</v>
      </c>
      <c r="M619" s="1" t="s">
        <v>40</v>
      </c>
      <c r="N619" s="10">
        <v>20000000</v>
      </c>
      <c r="T619" s="1"/>
      <c r="U619" s="1"/>
    </row>
    <row r="620" spans="1:23" x14ac:dyDescent="0.25">
      <c r="A620" t="s">
        <v>37</v>
      </c>
      <c r="B620" t="s">
        <v>1910</v>
      </c>
      <c r="D620" s="1">
        <v>43507</v>
      </c>
      <c r="E620" t="s">
        <v>2412</v>
      </c>
      <c r="F620" s="10">
        <v>6929946.4900000002</v>
      </c>
      <c r="G620" t="s">
        <v>2413</v>
      </c>
      <c r="H620" t="s">
        <v>60</v>
      </c>
      <c r="I620" s="1">
        <v>43657</v>
      </c>
      <c r="J620" t="s">
        <v>58</v>
      </c>
      <c r="K620" s="1" t="s">
        <v>126</v>
      </c>
      <c r="L620" t="s">
        <v>14</v>
      </c>
      <c r="M620" t="s">
        <v>41</v>
      </c>
      <c r="N620" s="10">
        <v>6899017.4100000001</v>
      </c>
      <c r="O620" t="s">
        <v>3</v>
      </c>
      <c r="P620" t="s">
        <v>35</v>
      </c>
      <c r="T620" s="1"/>
      <c r="U620" s="1">
        <v>43690</v>
      </c>
      <c r="V620">
        <v>524228</v>
      </c>
      <c r="W620">
        <v>36</v>
      </c>
    </row>
    <row r="621" spans="1:23" x14ac:dyDescent="0.25">
      <c r="A621" t="s">
        <v>37</v>
      </c>
      <c r="B621" t="s">
        <v>1909</v>
      </c>
      <c r="D621" s="1"/>
      <c r="E621" t="s">
        <v>2417</v>
      </c>
      <c r="F621" s="10">
        <v>6750000</v>
      </c>
      <c r="G621" t="s">
        <v>2418</v>
      </c>
      <c r="H621" t="s">
        <v>1498</v>
      </c>
      <c r="I621" s="1">
        <v>45288</v>
      </c>
      <c r="J621" t="s">
        <v>1499</v>
      </c>
      <c r="K621" s="1" t="s">
        <v>2419</v>
      </c>
      <c r="L621" t="s">
        <v>31</v>
      </c>
      <c r="M621" s="1" t="s">
        <v>38</v>
      </c>
      <c r="N621" s="10">
        <v>6750000</v>
      </c>
      <c r="T621" s="1"/>
      <c r="U621" s="1"/>
    </row>
    <row r="622" spans="1:23" x14ac:dyDescent="0.25">
      <c r="A622" t="s">
        <v>37</v>
      </c>
      <c r="B622" t="s">
        <v>1910</v>
      </c>
      <c r="D622" s="1">
        <v>44448</v>
      </c>
      <c r="E622" t="s">
        <v>2420</v>
      </c>
      <c r="F622" s="10">
        <v>4000000</v>
      </c>
      <c r="G622" t="s">
        <v>2421</v>
      </c>
      <c r="H622" t="s">
        <v>1498</v>
      </c>
      <c r="I622" s="1">
        <v>44952</v>
      </c>
      <c r="J622" t="s">
        <v>1499</v>
      </c>
      <c r="K622" s="1" t="s">
        <v>127</v>
      </c>
      <c r="L622" t="s">
        <v>15</v>
      </c>
      <c r="M622" t="s">
        <v>40</v>
      </c>
      <c r="N622" s="10">
        <v>4000000</v>
      </c>
      <c r="O622" t="s">
        <v>3</v>
      </c>
      <c r="P622" t="s">
        <v>35</v>
      </c>
      <c r="T622" s="1"/>
      <c r="U622" s="1">
        <v>44956</v>
      </c>
      <c r="V622">
        <v>601503</v>
      </c>
      <c r="W622">
        <v>10</v>
      </c>
    </row>
    <row r="623" spans="1:23" x14ac:dyDescent="0.25">
      <c r="A623" t="s">
        <v>37</v>
      </c>
      <c r="B623" t="s">
        <v>1910</v>
      </c>
      <c r="D623" s="1">
        <v>43518</v>
      </c>
      <c r="E623" t="s">
        <v>2422</v>
      </c>
      <c r="F623" s="10">
        <v>2800000</v>
      </c>
      <c r="G623" t="s">
        <v>2423</v>
      </c>
      <c r="H623" t="s">
        <v>1498</v>
      </c>
      <c r="I623" s="1">
        <v>43612</v>
      </c>
      <c r="J623" t="s">
        <v>1499</v>
      </c>
      <c r="K623" s="1" t="s">
        <v>128</v>
      </c>
      <c r="L623" t="s">
        <v>16</v>
      </c>
      <c r="M623" t="s">
        <v>41</v>
      </c>
      <c r="N623" s="10">
        <v>2800000</v>
      </c>
      <c r="O623" t="s">
        <v>3</v>
      </c>
      <c r="P623" t="s">
        <v>35</v>
      </c>
      <c r="T623" s="1"/>
      <c r="U623" s="1">
        <v>43613</v>
      </c>
      <c r="V623">
        <v>525641</v>
      </c>
      <c r="W623">
        <v>72</v>
      </c>
    </row>
    <row r="624" spans="1:23" x14ac:dyDescent="0.25">
      <c r="A624" t="s">
        <v>37</v>
      </c>
      <c r="B624" t="s">
        <v>1910</v>
      </c>
      <c r="D624" s="1">
        <v>44957</v>
      </c>
      <c r="E624" t="s">
        <v>2422</v>
      </c>
      <c r="F624" s="10">
        <v>8000000</v>
      </c>
      <c r="G624" t="s">
        <v>2424</v>
      </c>
      <c r="H624" t="s">
        <v>60</v>
      </c>
      <c r="I624" s="1">
        <v>45069</v>
      </c>
      <c r="J624" t="s">
        <v>58</v>
      </c>
      <c r="K624" s="1" t="s">
        <v>128</v>
      </c>
      <c r="L624" t="s">
        <v>16</v>
      </c>
      <c r="M624" t="s">
        <v>41</v>
      </c>
      <c r="N624" s="10">
        <v>8000000</v>
      </c>
      <c r="O624" t="s">
        <v>3</v>
      </c>
      <c r="P624" t="s">
        <v>35</v>
      </c>
      <c r="T624" s="1"/>
      <c r="U624" s="1">
        <v>45069</v>
      </c>
      <c r="V624">
        <v>618509</v>
      </c>
      <c r="W624">
        <v>36</v>
      </c>
    </row>
    <row r="625" spans="1:23" x14ac:dyDescent="0.25">
      <c r="A625" t="s">
        <v>37</v>
      </c>
      <c r="B625" t="s">
        <v>1910</v>
      </c>
      <c r="D625" s="1">
        <v>45209</v>
      </c>
      <c r="E625" t="s">
        <v>2425</v>
      </c>
      <c r="F625" s="10">
        <v>2500000</v>
      </c>
      <c r="G625" t="s">
        <v>2426</v>
      </c>
      <c r="H625" t="s">
        <v>1498</v>
      </c>
      <c r="I625" s="1">
        <v>45223</v>
      </c>
      <c r="J625" t="s">
        <v>1499</v>
      </c>
      <c r="K625" s="1" t="s">
        <v>129</v>
      </c>
      <c r="L625" t="s">
        <v>14</v>
      </c>
      <c r="M625" t="s">
        <v>41</v>
      </c>
      <c r="N625" s="10">
        <v>2500000</v>
      </c>
      <c r="O625" t="s">
        <v>3</v>
      </c>
      <c r="P625" t="s">
        <v>35</v>
      </c>
      <c r="T625" s="1"/>
      <c r="U625" s="1">
        <v>45252</v>
      </c>
      <c r="V625">
        <v>625525</v>
      </c>
      <c r="W625">
        <v>80</v>
      </c>
    </row>
    <row r="626" spans="1:23" x14ac:dyDescent="0.25">
      <c r="A626" t="s">
        <v>37</v>
      </c>
      <c r="B626" t="s">
        <v>1910</v>
      </c>
      <c r="D626" s="1">
        <v>43648</v>
      </c>
      <c r="E626" t="s">
        <v>2427</v>
      </c>
      <c r="F626" s="10">
        <v>2500000</v>
      </c>
      <c r="G626" t="s">
        <v>2428</v>
      </c>
      <c r="H626" t="s">
        <v>1498</v>
      </c>
      <c r="I626" s="1">
        <v>43685</v>
      </c>
      <c r="J626" t="s">
        <v>1499</v>
      </c>
      <c r="K626" s="1" t="s">
        <v>130</v>
      </c>
      <c r="L626" t="s">
        <v>18</v>
      </c>
      <c r="M626" t="s">
        <v>40</v>
      </c>
      <c r="N626" s="10">
        <v>2500000</v>
      </c>
      <c r="O626" t="s">
        <v>3</v>
      </c>
      <c r="P626" t="s">
        <v>35</v>
      </c>
      <c r="T626" s="1"/>
      <c r="U626" s="1">
        <v>43690</v>
      </c>
      <c r="V626">
        <v>531423</v>
      </c>
      <c r="W626">
        <v>53</v>
      </c>
    </row>
    <row r="627" spans="1:23" x14ac:dyDescent="0.25">
      <c r="A627" t="s">
        <v>37</v>
      </c>
      <c r="B627" t="s">
        <v>1910</v>
      </c>
      <c r="D627" s="1">
        <v>43683</v>
      </c>
      <c r="E627" t="s">
        <v>2429</v>
      </c>
      <c r="F627" s="10">
        <v>3000000</v>
      </c>
      <c r="G627" t="s">
        <v>2430</v>
      </c>
      <c r="H627" t="s">
        <v>1498</v>
      </c>
      <c r="I627" s="1">
        <v>43794</v>
      </c>
      <c r="J627" t="s">
        <v>1499</v>
      </c>
      <c r="K627" s="1" t="s">
        <v>131</v>
      </c>
      <c r="L627" t="s">
        <v>17</v>
      </c>
      <c r="M627" t="s">
        <v>41</v>
      </c>
      <c r="N627" s="10">
        <v>3000000</v>
      </c>
      <c r="O627" t="s">
        <v>3</v>
      </c>
      <c r="P627" t="s">
        <v>35</v>
      </c>
      <c r="T627" s="1"/>
      <c r="U627" s="1">
        <v>43892</v>
      </c>
      <c r="V627">
        <v>532550</v>
      </c>
      <c r="W627">
        <v>27</v>
      </c>
    </row>
    <row r="628" spans="1:23" x14ac:dyDescent="0.25">
      <c r="A628" t="s">
        <v>37</v>
      </c>
      <c r="B628" t="s">
        <v>1910</v>
      </c>
      <c r="D628" s="1">
        <v>43683</v>
      </c>
      <c r="E628" t="s">
        <v>2429</v>
      </c>
      <c r="F628" s="10">
        <v>92000000</v>
      </c>
      <c r="G628" t="s">
        <v>2431</v>
      </c>
      <c r="H628" t="s">
        <v>60</v>
      </c>
      <c r="I628" s="1">
        <v>43796</v>
      </c>
      <c r="J628" t="s">
        <v>58</v>
      </c>
      <c r="K628" s="1" t="s">
        <v>131</v>
      </c>
      <c r="L628" t="s">
        <v>17</v>
      </c>
      <c r="M628" t="s">
        <v>41</v>
      </c>
      <c r="N628" s="10">
        <v>92000000</v>
      </c>
      <c r="O628" t="s">
        <v>3</v>
      </c>
      <c r="P628" t="s">
        <v>35</v>
      </c>
      <c r="T628" s="1"/>
      <c r="U628" s="1">
        <v>43892</v>
      </c>
      <c r="V628">
        <v>532551</v>
      </c>
      <c r="W628">
        <v>31</v>
      </c>
    </row>
    <row r="629" spans="1:23" x14ac:dyDescent="0.25">
      <c r="A629" t="s">
        <v>37</v>
      </c>
      <c r="B629" t="s">
        <v>1909</v>
      </c>
      <c r="D629" s="1"/>
      <c r="E629" t="s">
        <v>2429</v>
      </c>
      <c r="F629" s="10">
        <v>180000000</v>
      </c>
      <c r="G629" t="s">
        <v>2432</v>
      </c>
      <c r="H629" t="s">
        <v>1493</v>
      </c>
      <c r="I629" s="1">
        <v>45432</v>
      </c>
      <c r="J629" t="s">
        <v>58</v>
      </c>
      <c r="K629" s="1" t="s">
        <v>131</v>
      </c>
      <c r="L629" t="s">
        <v>17</v>
      </c>
      <c r="M629" t="s">
        <v>41</v>
      </c>
      <c r="N629" s="10">
        <v>180000000</v>
      </c>
      <c r="T629" s="1"/>
      <c r="U629" s="1"/>
    </row>
    <row r="630" spans="1:23" x14ac:dyDescent="0.25">
      <c r="A630" t="s">
        <v>37</v>
      </c>
      <c r="B630" t="s">
        <v>1910</v>
      </c>
      <c r="D630" s="1">
        <v>44588</v>
      </c>
      <c r="E630" t="s">
        <v>2433</v>
      </c>
      <c r="F630" s="10">
        <v>8000000</v>
      </c>
      <c r="G630" t="s">
        <v>2434</v>
      </c>
      <c r="H630" t="s">
        <v>1493</v>
      </c>
      <c r="I630" s="1">
        <v>44820</v>
      </c>
      <c r="J630" t="s">
        <v>58</v>
      </c>
      <c r="K630" s="1" t="s">
        <v>132</v>
      </c>
      <c r="L630" t="s">
        <v>14</v>
      </c>
      <c r="M630" t="s">
        <v>41</v>
      </c>
      <c r="N630" s="10">
        <v>8000000</v>
      </c>
      <c r="O630" t="s">
        <v>2</v>
      </c>
      <c r="P630" t="s">
        <v>36</v>
      </c>
      <c r="T630" s="1"/>
      <c r="U630" s="1">
        <v>45015</v>
      </c>
      <c r="V630">
        <v>606255</v>
      </c>
      <c r="W630">
        <v>20</v>
      </c>
    </row>
    <row r="631" spans="1:23" x14ac:dyDescent="0.25">
      <c r="A631" t="s">
        <v>37</v>
      </c>
      <c r="B631" t="s">
        <v>1909</v>
      </c>
      <c r="D631" s="1"/>
      <c r="E631" t="s">
        <v>2436</v>
      </c>
      <c r="F631" s="10">
        <v>2500000</v>
      </c>
      <c r="G631" t="s">
        <v>2437</v>
      </c>
      <c r="H631" t="s">
        <v>1498</v>
      </c>
      <c r="I631" s="1">
        <v>43906</v>
      </c>
      <c r="J631" t="s">
        <v>1499</v>
      </c>
      <c r="K631" s="1" t="s">
        <v>2435</v>
      </c>
      <c r="L631" t="s">
        <v>15</v>
      </c>
      <c r="M631" t="s">
        <v>40</v>
      </c>
      <c r="N631" s="10">
        <v>2500000</v>
      </c>
      <c r="T631" s="1"/>
      <c r="U631" s="1"/>
    </row>
    <row r="632" spans="1:23" x14ac:dyDescent="0.25">
      <c r="A632" t="s">
        <v>1918</v>
      </c>
      <c r="B632" t="s">
        <v>1910</v>
      </c>
      <c r="D632" s="1">
        <v>43598</v>
      </c>
      <c r="E632" s="1"/>
      <c r="G632" s="1"/>
      <c r="H632" s="1"/>
      <c r="J632" s="1"/>
      <c r="K632" s="1" t="s">
        <v>133</v>
      </c>
      <c r="L632" t="s">
        <v>14</v>
      </c>
      <c r="M632" t="s">
        <v>41</v>
      </c>
      <c r="N632" s="10">
        <v>1000000</v>
      </c>
      <c r="O632" t="s">
        <v>3</v>
      </c>
      <c r="P632" t="s">
        <v>35</v>
      </c>
      <c r="T632" s="1"/>
      <c r="U632" s="1">
        <v>43647</v>
      </c>
      <c r="V632">
        <v>529609</v>
      </c>
      <c r="W632">
        <v>55</v>
      </c>
    </row>
    <row r="633" spans="1:23" x14ac:dyDescent="0.25">
      <c r="A633" t="s">
        <v>37</v>
      </c>
      <c r="B633" t="s">
        <v>1910</v>
      </c>
      <c r="D633" s="1">
        <v>44788</v>
      </c>
      <c r="E633" t="s">
        <v>2438</v>
      </c>
      <c r="F633" s="10">
        <v>4841387.54</v>
      </c>
      <c r="G633" t="s">
        <v>2439</v>
      </c>
      <c r="H633" t="s">
        <v>1498</v>
      </c>
      <c r="I633" s="1">
        <v>44923</v>
      </c>
      <c r="J633" t="s">
        <v>1499</v>
      </c>
      <c r="K633" s="1" t="s">
        <v>134</v>
      </c>
      <c r="L633" t="s">
        <v>15</v>
      </c>
      <c r="M633" t="s">
        <v>40</v>
      </c>
      <c r="N633" s="10">
        <v>4841387.54</v>
      </c>
      <c r="O633" t="s">
        <v>3</v>
      </c>
      <c r="P633" t="s">
        <v>35</v>
      </c>
      <c r="T633" s="1"/>
      <c r="U633" s="1">
        <v>44949</v>
      </c>
      <c r="V633">
        <v>612427</v>
      </c>
      <c r="W633">
        <v>11</v>
      </c>
    </row>
    <row r="634" spans="1:23" x14ac:dyDescent="0.25">
      <c r="A634" t="s">
        <v>37</v>
      </c>
      <c r="B634" t="s">
        <v>1910</v>
      </c>
      <c r="D634" s="1">
        <v>43710</v>
      </c>
      <c r="E634" t="s">
        <v>2440</v>
      </c>
      <c r="F634" s="10">
        <v>3100000</v>
      </c>
      <c r="G634" t="s">
        <v>2441</v>
      </c>
      <c r="H634" t="s">
        <v>1498</v>
      </c>
      <c r="I634" s="1">
        <v>43902</v>
      </c>
      <c r="J634" t="s">
        <v>1499</v>
      </c>
      <c r="K634" s="1" t="s">
        <v>135</v>
      </c>
      <c r="L634" t="s">
        <v>16</v>
      </c>
      <c r="M634" t="s">
        <v>41</v>
      </c>
      <c r="N634" s="10">
        <v>3100000</v>
      </c>
      <c r="O634" t="s">
        <v>3</v>
      </c>
      <c r="P634" t="s">
        <v>35</v>
      </c>
      <c r="T634" s="1"/>
      <c r="U634" s="1">
        <v>43906</v>
      </c>
      <c r="V634">
        <v>533314</v>
      </c>
      <c r="W634">
        <v>78</v>
      </c>
    </row>
    <row r="635" spans="1:23" x14ac:dyDescent="0.25">
      <c r="A635" t="s">
        <v>37</v>
      </c>
      <c r="B635" t="s">
        <v>1910</v>
      </c>
      <c r="D635" s="1">
        <v>43647</v>
      </c>
      <c r="E635" t="s">
        <v>2442</v>
      </c>
      <c r="F635" s="10">
        <v>3500000</v>
      </c>
      <c r="G635" t="s">
        <v>2443</v>
      </c>
      <c r="H635" t="s">
        <v>1498</v>
      </c>
      <c r="I635" s="1">
        <v>44498</v>
      </c>
      <c r="J635" t="s">
        <v>1499</v>
      </c>
      <c r="K635" s="1" t="s">
        <v>136</v>
      </c>
      <c r="L635" t="s">
        <v>14</v>
      </c>
      <c r="M635" t="s">
        <v>41</v>
      </c>
      <c r="N635" s="10">
        <v>3500000</v>
      </c>
      <c r="O635" t="s">
        <v>3</v>
      </c>
      <c r="P635" t="s">
        <v>35</v>
      </c>
      <c r="T635" s="1"/>
      <c r="U635" s="1">
        <v>44511</v>
      </c>
      <c r="V635">
        <v>531549</v>
      </c>
      <c r="W635">
        <v>63</v>
      </c>
    </row>
    <row r="636" spans="1:23" x14ac:dyDescent="0.25">
      <c r="A636" t="s">
        <v>45</v>
      </c>
      <c r="B636" t="s">
        <v>1909</v>
      </c>
      <c r="D636" s="1"/>
      <c r="E636" t="s">
        <v>2442</v>
      </c>
      <c r="F636" s="10">
        <v>3500000</v>
      </c>
      <c r="G636" t="s">
        <v>2444</v>
      </c>
      <c r="H636" t="s">
        <v>1594</v>
      </c>
      <c r="I636" s="1">
        <v>43812</v>
      </c>
      <c r="J636" t="s">
        <v>1499</v>
      </c>
      <c r="K636" s="1" t="s">
        <v>136</v>
      </c>
      <c r="L636" t="s">
        <v>14</v>
      </c>
      <c r="M636" t="s">
        <v>41</v>
      </c>
      <c r="N636" s="10">
        <v>350000</v>
      </c>
      <c r="T636" s="1"/>
      <c r="U636" s="1"/>
    </row>
    <row r="637" spans="1:23" x14ac:dyDescent="0.25">
      <c r="A637" t="s">
        <v>45</v>
      </c>
      <c r="B637" t="s">
        <v>1909</v>
      </c>
      <c r="D637" s="1"/>
      <c r="E637" t="s">
        <v>2442</v>
      </c>
      <c r="F637" s="10">
        <v>3500000</v>
      </c>
      <c r="G637" t="s">
        <v>2445</v>
      </c>
      <c r="H637" t="s">
        <v>57</v>
      </c>
      <c r="I637" s="1">
        <v>43971</v>
      </c>
      <c r="J637" t="s">
        <v>58</v>
      </c>
      <c r="K637" s="1" t="s">
        <v>136</v>
      </c>
      <c r="L637" t="s">
        <v>14</v>
      </c>
      <c r="M637" t="s">
        <v>41</v>
      </c>
      <c r="N637" s="10">
        <v>350000</v>
      </c>
      <c r="T637" s="1"/>
      <c r="U637" s="1"/>
    </row>
    <row r="638" spans="1:23" x14ac:dyDescent="0.25">
      <c r="A638" t="s">
        <v>45</v>
      </c>
      <c r="B638" t="s">
        <v>1909</v>
      </c>
      <c r="D638" s="1"/>
      <c r="E638" t="s">
        <v>2442</v>
      </c>
      <c r="F638" s="10">
        <v>3500000</v>
      </c>
      <c r="G638" t="s">
        <v>2446</v>
      </c>
      <c r="H638" t="s">
        <v>1594</v>
      </c>
      <c r="I638" s="1">
        <v>44489</v>
      </c>
      <c r="J638" t="s">
        <v>1499</v>
      </c>
      <c r="K638" s="1" t="s">
        <v>136</v>
      </c>
      <c r="L638" t="s">
        <v>14</v>
      </c>
      <c r="M638" t="s">
        <v>41</v>
      </c>
      <c r="N638" s="10">
        <v>350000</v>
      </c>
      <c r="T638" s="1"/>
      <c r="U638" s="1"/>
    </row>
    <row r="639" spans="1:23" x14ac:dyDescent="0.25">
      <c r="A639" t="s">
        <v>37</v>
      </c>
      <c r="B639" t="s">
        <v>1910</v>
      </c>
      <c r="D639" s="1">
        <v>43523</v>
      </c>
      <c r="E639" t="s">
        <v>2447</v>
      </c>
      <c r="F639" s="10">
        <v>22950000</v>
      </c>
      <c r="G639" t="s">
        <v>2448</v>
      </c>
      <c r="H639" t="s">
        <v>60</v>
      </c>
      <c r="I639" s="1">
        <v>43615</v>
      </c>
      <c r="J639" t="s">
        <v>58</v>
      </c>
      <c r="K639" s="1" t="s">
        <v>137</v>
      </c>
      <c r="L639" t="s">
        <v>16</v>
      </c>
      <c r="M639" t="s">
        <v>41</v>
      </c>
      <c r="N639" s="10">
        <v>22950000</v>
      </c>
      <c r="O639" t="s">
        <v>3</v>
      </c>
      <c r="P639" t="s">
        <v>35</v>
      </c>
      <c r="T639" s="1"/>
      <c r="U639" s="1">
        <v>43615</v>
      </c>
      <c r="V639">
        <v>526069</v>
      </c>
      <c r="W639">
        <v>67</v>
      </c>
    </row>
    <row r="640" spans="1:23" x14ac:dyDescent="0.25">
      <c r="A640" t="s">
        <v>1918</v>
      </c>
      <c r="B640" t="s">
        <v>1909</v>
      </c>
      <c r="D640" s="1">
        <v>44986</v>
      </c>
      <c r="E640" s="1"/>
      <c r="G640" s="1"/>
      <c r="H640" s="1"/>
      <c r="J640" s="1"/>
      <c r="K640" s="1" t="s">
        <v>138</v>
      </c>
      <c r="L640" t="s">
        <v>21</v>
      </c>
      <c r="M640" t="s">
        <v>54</v>
      </c>
      <c r="N640" s="10">
        <v>30000000</v>
      </c>
      <c r="P640" t="s">
        <v>36</v>
      </c>
      <c r="T640" s="1"/>
      <c r="V640">
        <v>619709</v>
      </c>
      <c r="W640">
        <v>70</v>
      </c>
    </row>
    <row r="641" spans="1:23" x14ac:dyDescent="0.25">
      <c r="A641" t="s">
        <v>37</v>
      </c>
      <c r="B641" t="s">
        <v>1909</v>
      </c>
      <c r="D641" s="1"/>
      <c r="E641" t="s">
        <v>2449</v>
      </c>
      <c r="F641" s="10">
        <v>18988305.899999999</v>
      </c>
      <c r="G641" t="s">
        <v>2450</v>
      </c>
      <c r="H641" t="s">
        <v>60</v>
      </c>
      <c r="I641" s="1">
        <v>44746</v>
      </c>
      <c r="J641" t="s">
        <v>58</v>
      </c>
      <c r="K641" s="1" t="s">
        <v>138</v>
      </c>
      <c r="L641" t="s">
        <v>21</v>
      </c>
      <c r="M641" t="s">
        <v>54</v>
      </c>
      <c r="N641" s="10">
        <v>18988305.899999999</v>
      </c>
      <c r="T641" s="1"/>
    </row>
    <row r="642" spans="1:23" x14ac:dyDescent="0.25">
      <c r="A642" t="s">
        <v>45</v>
      </c>
      <c r="B642" t="s">
        <v>1909</v>
      </c>
      <c r="D642" s="1"/>
      <c r="E642" t="s">
        <v>2453</v>
      </c>
      <c r="F642" s="10">
        <v>1000000</v>
      </c>
      <c r="G642" t="s">
        <v>2454</v>
      </c>
      <c r="H642" t="s">
        <v>57</v>
      </c>
      <c r="I642" s="1">
        <v>44061</v>
      </c>
      <c r="J642" t="s">
        <v>58</v>
      </c>
      <c r="K642" s="1" t="s">
        <v>2455</v>
      </c>
      <c r="L642" t="s">
        <v>14</v>
      </c>
      <c r="M642" s="1" t="s">
        <v>41</v>
      </c>
      <c r="N642" s="10">
        <v>1000000</v>
      </c>
      <c r="T642" s="1"/>
    </row>
    <row r="643" spans="1:23" x14ac:dyDescent="0.25">
      <c r="A643" t="s">
        <v>1918</v>
      </c>
      <c r="B643" t="s">
        <v>1910</v>
      </c>
      <c r="D643" s="1">
        <v>43676</v>
      </c>
      <c r="E643" s="1"/>
      <c r="G643" s="1"/>
      <c r="H643" s="1"/>
      <c r="J643" s="1"/>
      <c r="K643" s="1" t="s">
        <v>139</v>
      </c>
      <c r="L643" t="s">
        <v>18</v>
      </c>
      <c r="M643" t="s">
        <v>40</v>
      </c>
      <c r="N643" s="10">
        <v>2919603.43</v>
      </c>
      <c r="O643" t="s">
        <v>3</v>
      </c>
      <c r="P643" t="s">
        <v>35</v>
      </c>
      <c r="T643" s="1"/>
      <c r="U643" s="1">
        <v>43987</v>
      </c>
      <c r="V643">
        <v>532347</v>
      </c>
      <c r="W643">
        <v>40</v>
      </c>
    </row>
    <row r="644" spans="1:23" x14ac:dyDescent="0.25">
      <c r="A644" t="s">
        <v>37</v>
      </c>
      <c r="B644" t="s">
        <v>1910</v>
      </c>
      <c r="D644" s="1">
        <v>44648</v>
      </c>
      <c r="E644" t="s">
        <v>2451</v>
      </c>
      <c r="F644" s="10">
        <v>2900000</v>
      </c>
      <c r="G644" t="s">
        <v>2452</v>
      </c>
      <c r="H644" t="s">
        <v>1498</v>
      </c>
      <c r="I644" s="1">
        <v>44771</v>
      </c>
      <c r="J644" t="s">
        <v>1499</v>
      </c>
      <c r="K644" s="1" t="s">
        <v>140</v>
      </c>
      <c r="L644" t="s">
        <v>18</v>
      </c>
      <c r="M644" t="s">
        <v>40</v>
      </c>
      <c r="N644" s="10">
        <v>2900000</v>
      </c>
      <c r="O644" t="s">
        <v>3</v>
      </c>
      <c r="P644" t="s">
        <v>35</v>
      </c>
      <c r="T644" s="1"/>
      <c r="U644" s="1">
        <v>44785</v>
      </c>
      <c r="V644">
        <v>608884</v>
      </c>
      <c r="W644">
        <v>76</v>
      </c>
    </row>
    <row r="645" spans="1:23" x14ac:dyDescent="0.25">
      <c r="A645" t="s">
        <v>37</v>
      </c>
      <c r="B645" t="s">
        <v>1910</v>
      </c>
      <c r="D645" s="1">
        <v>43592</v>
      </c>
      <c r="E645" t="s">
        <v>2456</v>
      </c>
      <c r="F645" s="10">
        <v>11500000</v>
      </c>
      <c r="G645" t="s">
        <v>2457</v>
      </c>
      <c r="H645" t="s">
        <v>60</v>
      </c>
      <c r="I645" s="1">
        <v>43621</v>
      </c>
      <c r="J645" t="s">
        <v>58</v>
      </c>
      <c r="K645" s="1" t="s">
        <v>141</v>
      </c>
      <c r="L645" t="s">
        <v>22</v>
      </c>
      <c r="M645" t="s">
        <v>54</v>
      </c>
      <c r="N645" s="10">
        <v>11359289.92</v>
      </c>
      <c r="O645" t="s">
        <v>3</v>
      </c>
      <c r="P645" t="s">
        <v>35</v>
      </c>
      <c r="T645" s="1"/>
      <c r="U645" s="1">
        <v>43685</v>
      </c>
      <c r="V645">
        <v>529452</v>
      </c>
      <c r="W645">
        <v>74</v>
      </c>
    </row>
    <row r="646" spans="1:23" x14ac:dyDescent="0.25">
      <c r="A646" t="s">
        <v>37</v>
      </c>
      <c r="B646" t="s">
        <v>1910</v>
      </c>
      <c r="D646" s="1">
        <v>44425</v>
      </c>
      <c r="E646" t="s">
        <v>2456</v>
      </c>
      <c r="F646" s="10">
        <v>3000000</v>
      </c>
      <c r="G646" t="s">
        <v>2458</v>
      </c>
      <c r="H646" t="s">
        <v>1498</v>
      </c>
      <c r="I646" s="1">
        <v>44645</v>
      </c>
      <c r="J646" t="s">
        <v>1499</v>
      </c>
      <c r="K646" s="1" t="s">
        <v>141</v>
      </c>
      <c r="L646" t="s">
        <v>22</v>
      </c>
      <c r="M646" t="s">
        <v>54</v>
      </c>
      <c r="N646" s="10">
        <v>3000000</v>
      </c>
      <c r="O646" t="s">
        <v>3</v>
      </c>
      <c r="P646" t="s">
        <v>35</v>
      </c>
      <c r="T646" s="1"/>
      <c r="U646" s="1">
        <v>44648</v>
      </c>
      <c r="V646">
        <v>600897</v>
      </c>
      <c r="W646">
        <v>52</v>
      </c>
    </row>
    <row r="647" spans="1:23" x14ac:dyDescent="0.25">
      <c r="A647" t="s">
        <v>1918</v>
      </c>
      <c r="B647" t="s">
        <v>1910</v>
      </c>
      <c r="D647" s="1">
        <v>43591</v>
      </c>
      <c r="E647" s="1"/>
      <c r="G647" s="1"/>
      <c r="H647" s="1"/>
      <c r="J647" s="1"/>
      <c r="K647" s="1" t="s">
        <v>142</v>
      </c>
      <c r="L647" t="s">
        <v>18</v>
      </c>
      <c r="M647" t="s">
        <v>40</v>
      </c>
      <c r="N647" s="10">
        <v>2003103.92</v>
      </c>
      <c r="O647" t="s">
        <v>3</v>
      </c>
      <c r="P647" t="s">
        <v>35</v>
      </c>
      <c r="T647" s="1"/>
      <c r="U647" s="1">
        <v>43644</v>
      </c>
      <c r="V647">
        <v>529344</v>
      </c>
      <c r="W647">
        <v>51</v>
      </c>
    </row>
    <row r="648" spans="1:23" x14ac:dyDescent="0.25">
      <c r="A648" t="s">
        <v>37</v>
      </c>
      <c r="B648" t="s">
        <v>1909</v>
      </c>
      <c r="D648" s="1"/>
      <c r="E648" t="s">
        <v>2459</v>
      </c>
      <c r="F648" s="10">
        <v>7000000</v>
      </c>
      <c r="G648" t="s">
        <v>2460</v>
      </c>
      <c r="H648" t="s">
        <v>1498</v>
      </c>
      <c r="I648" s="1">
        <v>45356</v>
      </c>
      <c r="J648" t="s">
        <v>1499</v>
      </c>
      <c r="K648" s="1" t="s">
        <v>2461</v>
      </c>
      <c r="L648" t="s">
        <v>16</v>
      </c>
      <c r="M648" s="1" t="s">
        <v>41</v>
      </c>
      <c r="N648" s="10">
        <v>7000000</v>
      </c>
      <c r="T648" s="1"/>
      <c r="U648" s="1"/>
    </row>
    <row r="649" spans="1:23" x14ac:dyDescent="0.25">
      <c r="A649" t="s">
        <v>37</v>
      </c>
      <c r="B649" t="s">
        <v>1910</v>
      </c>
      <c r="D649" s="1">
        <v>43647</v>
      </c>
      <c r="E649" t="s">
        <v>2462</v>
      </c>
      <c r="F649" s="10">
        <v>3650000</v>
      </c>
      <c r="G649" t="s">
        <v>2463</v>
      </c>
      <c r="H649" t="s">
        <v>1498</v>
      </c>
      <c r="I649" s="1">
        <v>43741</v>
      </c>
      <c r="J649" t="s">
        <v>1499</v>
      </c>
      <c r="K649" s="1" t="s">
        <v>143</v>
      </c>
      <c r="L649" t="s">
        <v>17</v>
      </c>
      <c r="M649" t="s">
        <v>41</v>
      </c>
      <c r="N649" s="10">
        <v>3650000</v>
      </c>
      <c r="O649" t="s">
        <v>3</v>
      </c>
      <c r="P649" t="s">
        <v>35</v>
      </c>
      <c r="T649" s="1"/>
      <c r="U649" s="1">
        <v>43895</v>
      </c>
      <c r="V649">
        <v>531383</v>
      </c>
      <c r="W649">
        <v>71</v>
      </c>
    </row>
    <row r="650" spans="1:23" x14ac:dyDescent="0.25">
      <c r="A650" t="s">
        <v>37</v>
      </c>
      <c r="B650" t="s">
        <v>1910</v>
      </c>
      <c r="D650" s="1">
        <v>44511</v>
      </c>
      <c r="E650" t="s">
        <v>2462</v>
      </c>
      <c r="F650" s="10">
        <v>15000000</v>
      </c>
      <c r="G650" t="s">
        <v>2464</v>
      </c>
      <c r="H650" t="s">
        <v>60</v>
      </c>
      <c r="I650" s="1">
        <v>44805</v>
      </c>
      <c r="J650" t="s">
        <v>58</v>
      </c>
      <c r="K650" s="1" t="s">
        <v>143</v>
      </c>
      <c r="L650" t="s">
        <v>17</v>
      </c>
      <c r="M650" t="s">
        <v>41</v>
      </c>
      <c r="N650" s="10">
        <v>15000000</v>
      </c>
      <c r="O650" t="s">
        <v>3</v>
      </c>
      <c r="P650" t="s">
        <v>35</v>
      </c>
      <c r="T650" s="1"/>
      <c r="U650" s="1">
        <v>44809</v>
      </c>
      <c r="V650">
        <v>603048</v>
      </c>
      <c r="W650">
        <v>30</v>
      </c>
    </row>
    <row r="651" spans="1:23" x14ac:dyDescent="0.25">
      <c r="A651" t="s">
        <v>37</v>
      </c>
      <c r="B651" t="s">
        <v>1910</v>
      </c>
      <c r="D651" s="1">
        <v>44718</v>
      </c>
      <c r="E651" t="s">
        <v>2465</v>
      </c>
      <c r="F651" s="10">
        <v>6000000</v>
      </c>
      <c r="G651" t="s">
        <v>2466</v>
      </c>
      <c r="H651" t="s">
        <v>60</v>
      </c>
      <c r="I651" s="1">
        <v>44768</v>
      </c>
      <c r="J651" t="s">
        <v>58</v>
      </c>
      <c r="K651" s="1" t="s">
        <v>144</v>
      </c>
      <c r="L651" t="s">
        <v>21</v>
      </c>
      <c r="M651" t="s">
        <v>54</v>
      </c>
      <c r="N651" s="10">
        <v>6000000</v>
      </c>
      <c r="O651" t="s">
        <v>3</v>
      </c>
      <c r="P651" t="s">
        <v>35</v>
      </c>
      <c r="T651" s="1"/>
      <c r="U651" s="1">
        <v>44784</v>
      </c>
      <c r="V651">
        <v>610833</v>
      </c>
      <c r="W651">
        <v>97</v>
      </c>
    </row>
    <row r="652" spans="1:23" x14ac:dyDescent="0.25">
      <c r="A652" t="s">
        <v>37</v>
      </c>
      <c r="B652" t="s">
        <v>1910</v>
      </c>
      <c r="D652" s="1">
        <v>44259</v>
      </c>
      <c r="E652" t="s">
        <v>2467</v>
      </c>
      <c r="F652" s="10">
        <v>5000000</v>
      </c>
      <c r="G652" t="s">
        <v>2468</v>
      </c>
      <c r="H652" t="s">
        <v>1498</v>
      </c>
      <c r="I652" s="1">
        <v>44711</v>
      </c>
      <c r="J652" t="s">
        <v>1499</v>
      </c>
      <c r="K652" s="1" t="s">
        <v>145</v>
      </c>
      <c r="L652" t="s">
        <v>19</v>
      </c>
      <c r="M652" t="s">
        <v>38</v>
      </c>
      <c r="N652" s="10">
        <v>5000000</v>
      </c>
      <c r="O652" t="s">
        <v>3</v>
      </c>
      <c r="P652" t="s">
        <v>35</v>
      </c>
      <c r="T652" s="1"/>
      <c r="U652" s="1">
        <v>44711</v>
      </c>
      <c r="V652">
        <v>557188</v>
      </c>
      <c r="W652">
        <v>55</v>
      </c>
    </row>
    <row r="653" spans="1:23" x14ac:dyDescent="0.25">
      <c r="A653" t="s">
        <v>37</v>
      </c>
      <c r="B653" t="s">
        <v>1910</v>
      </c>
      <c r="D653" s="1">
        <v>44341</v>
      </c>
      <c r="E653" t="s">
        <v>2469</v>
      </c>
      <c r="F653" s="10">
        <v>34000000</v>
      </c>
      <c r="G653" t="s">
        <v>2470</v>
      </c>
      <c r="H653" t="s">
        <v>1493</v>
      </c>
      <c r="I653" s="1">
        <v>44547</v>
      </c>
      <c r="J653" t="s">
        <v>58</v>
      </c>
      <c r="K653" s="1" t="s">
        <v>146</v>
      </c>
      <c r="L653" t="s">
        <v>23</v>
      </c>
      <c r="M653" t="s">
        <v>40</v>
      </c>
      <c r="N653" s="10">
        <v>34000000</v>
      </c>
      <c r="O653" t="s">
        <v>2</v>
      </c>
      <c r="P653" t="s">
        <v>36</v>
      </c>
      <c r="T653" s="1"/>
      <c r="U653" s="1">
        <v>44645</v>
      </c>
      <c r="V653">
        <v>598808</v>
      </c>
      <c r="W653">
        <v>12</v>
      </c>
    </row>
    <row r="654" spans="1:23" x14ac:dyDescent="0.25">
      <c r="A654" t="s">
        <v>37</v>
      </c>
      <c r="B654" t="s">
        <v>1909</v>
      </c>
      <c r="D654" s="1"/>
      <c r="E654" t="s">
        <v>2469</v>
      </c>
      <c r="F654" s="10">
        <v>10000000</v>
      </c>
      <c r="G654" t="s">
        <v>2471</v>
      </c>
      <c r="H654" t="s">
        <v>60</v>
      </c>
      <c r="I654" s="1">
        <v>43634</v>
      </c>
      <c r="J654" t="s">
        <v>58</v>
      </c>
      <c r="K654" s="1" t="s">
        <v>146</v>
      </c>
      <c r="L654" t="s">
        <v>23</v>
      </c>
      <c r="M654" t="s">
        <v>40</v>
      </c>
      <c r="N654" s="10">
        <v>10000000</v>
      </c>
      <c r="T654" s="1"/>
      <c r="U654" s="1"/>
    </row>
    <row r="655" spans="1:23" x14ac:dyDescent="0.25">
      <c r="A655" t="s">
        <v>37</v>
      </c>
      <c r="B655" t="s">
        <v>1909</v>
      </c>
      <c r="D655" s="1"/>
      <c r="E655" t="s">
        <v>2469</v>
      </c>
      <c r="F655" s="10">
        <v>30000000</v>
      </c>
      <c r="G655" t="s">
        <v>2472</v>
      </c>
      <c r="H655" t="s">
        <v>1493</v>
      </c>
      <c r="I655" s="1">
        <v>45365</v>
      </c>
      <c r="J655" t="s">
        <v>58</v>
      </c>
      <c r="K655" s="1" t="s">
        <v>146</v>
      </c>
      <c r="L655" t="s">
        <v>23</v>
      </c>
      <c r="M655" t="s">
        <v>40</v>
      </c>
      <c r="N655" s="10">
        <v>30000000</v>
      </c>
      <c r="T655" s="1"/>
      <c r="U655" s="1"/>
    </row>
    <row r="656" spans="1:23" x14ac:dyDescent="0.25">
      <c r="A656" t="s">
        <v>37</v>
      </c>
      <c r="B656" t="s">
        <v>1910</v>
      </c>
      <c r="D656" s="1">
        <v>43685</v>
      </c>
      <c r="E656" t="s">
        <v>2473</v>
      </c>
      <c r="F656" s="10">
        <v>7500000</v>
      </c>
      <c r="G656" t="s">
        <v>2474</v>
      </c>
      <c r="H656" t="s">
        <v>60</v>
      </c>
      <c r="I656" s="1">
        <v>43970</v>
      </c>
      <c r="J656" t="s">
        <v>58</v>
      </c>
      <c r="K656" s="1" t="s">
        <v>147</v>
      </c>
      <c r="L656" t="s">
        <v>22</v>
      </c>
      <c r="M656" t="s">
        <v>54</v>
      </c>
      <c r="N656" s="10">
        <v>7500000</v>
      </c>
      <c r="O656" t="s">
        <v>3</v>
      </c>
      <c r="P656" t="s">
        <v>35</v>
      </c>
      <c r="T656" s="1"/>
      <c r="U656" s="1">
        <v>43986</v>
      </c>
      <c r="V656">
        <v>532644</v>
      </c>
      <c r="W656">
        <v>40</v>
      </c>
    </row>
    <row r="657" spans="1:23" x14ac:dyDescent="0.25">
      <c r="A657" t="s">
        <v>1918</v>
      </c>
      <c r="B657" t="s">
        <v>1910</v>
      </c>
      <c r="D657" s="1">
        <v>43685</v>
      </c>
      <c r="E657" s="1"/>
      <c r="G657" s="1"/>
      <c r="H657" s="1"/>
      <c r="J657" s="1"/>
      <c r="K657" s="1" t="s">
        <v>147</v>
      </c>
      <c r="L657" t="s">
        <v>22</v>
      </c>
      <c r="M657" t="s">
        <v>54</v>
      </c>
      <c r="N657" s="10">
        <v>7499987.6200000001</v>
      </c>
      <c r="O657" t="s">
        <v>3</v>
      </c>
      <c r="P657" t="s">
        <v>35</v>
      </c>
      <c r="T657" s="1"/>
      <c r="U657" s="1">
        <v>43986</v>
      </c>
      <c r="V657">
        <v>532644</v>
      </c>
      <c r="W657">
        <v>40</v>
      </c>
    </row>
    <row r="658" spans="1:23" x14ac:dyDescent="0.25">
      <c r="A658" t="s">
        <v>1918</v>
      </c>
      <c r="B658" t="s">
        <v>1910</v>
      </c>
      <c r="D658" s="1">
        <v>43686</v>
      </c>
      <c r="E658" s="1"/>
      <c r="G658" s="1"/>
      <c r="H658" s="1"/>
      <c r="J658" s="1"/>
      <c r="K658" s="1" t="s">
        <v>147</v>
      </c>
      <c r="L658" t="s">
        <v>22</v>
      </c>
      <c r="M658" t="s">
        <v>54</v>
      </c>
      <c r="N658" s="10">
        <v>2500000</v>
      </c>
      <c r="O658" t="s">
        <v>3</v>
      </c>
      <c r="P658" t="s">
        <v>35</v>
      </c>
      <c r="T658" s="1"/>
      <c r="U658" s="1">
        <v>43986</v>
      </c>
      <c r="V658">
        <v>532704</v>
      </c>
      <c r="W658">
        <v>75</v>
      </c>
    </row>
    <row r="659" spans="1:23" x14ac:dyDescent="0.25">
      <c r="A659" t="s">
        <v>45</v>
      </c>
      <c r="B659" t="s">
        <v>1909</v>
      </c>
      <c r="D659" s="1"/>
      <c r="E659" t="s">
        <v>2473</v>
      </c>
      <c r="F659" s="10">
        <v>12000000</v>
      </c>
      <c r="G659" t="s">
        <v>2475</v>
      </c>
      <c r="H659" t="s">
        <v>1502</v>
      </c>
      <c r="I659" s="1">
        <v>45266</v>
      </c>
      <c r="J659" t="s">
        <v>58</v>
      </c>
      <c r="K659" s="1" t="s">
        <v>147</v>
      </c>
      <c r="L659" t="s">
        <v>22</v>
      </c>
      <c r="M659" t="s">
        <v>54</v>
      </c>
      <c r="N659" s="10">
        <v>12000000</v>
      </c>
      <c r="T659" s="1"/>
      <c r="U659" s="1"/>
    </row>
    <row r="660" spans="1:23" x14ac:dyDescent="0.25">
      <c r="A660" t="s">
        <v>37</v>
      </c>
      <c r="B660" t="s">
        <v>1909</v>
      </c>
      <c r="D660" s="1"/>
      <c r="E660" t="s">
        <v>2476</v>
      </c>
      <c r="F660" s="10">
        <v>2600000</v>
      </c>
      <c r="G660" t="s">
        <v>2477</v>
      </c>
      <c r="H660" t="s">
        <v>1498</v>
      </c>
      <c r="I660" s="1">
        <v>43797</v>
      </c>
      <c r="J660" t="s">
        <v>1499</v>
      </c>
      <c r="K660" s="1" t="s">
        <v>2480</v>
      </c>
      <c r="L660" t="s">
        <v>14</v>
      </c>
      <c r="M660" s="1" t="s">
        <v>41</v>
      </c>
      <c r="N660" s="10">
        <v>2600000</v>
      </c>
      <c r="T660" s="1"/>
      <c r="U660" s="1"/>
    </row>
    <row r="661" spans="1:23" x14ac:dyDescent="0.25">
      <c r="A661" t="s">
        <v>37</v>
      </c>
      <c r="B661" t="s">
        <v>1909</v>
      </c>
      <c r="D661" s="1"/>
      <c r="E661" t="s">
        <v>2478</v>
      </c>
      <c r="F661" s="10">
        <v>30000000</v>
      </c>
      <c r="G661" t="s">
        <v>2479</v>
      </c>
      <c r="H661" t="s">
        <v>60</v>
      </c>
      <c r="I661" s="1">
        <v>43686</v>
      </c>
      <c r="J661" t="s">
        <v>58</v>
      </c>
      <c r="K661" s="1" t="s">
        <v>2481</v>
      </c>
      <c r="L661" t="s">
        <v>33</v>
      </c>
      <c r="M661" s="1" t="s">
        <v>39</v>
      </c>
      <c r="N661" s="10">
        <v>30000000</v>
      </c>
      <c r="T661" s="1"/>
      <c r="U661" s="1"/>
    </row>
    <row r="662" spans="1:23" x14ac:dyDescent="0.25">
      <c r="A662" t="s">
        <v>37</v>
      </c>
      <c r="B662" t="s">
        <v>1910</v>
      </c>
      <c r="D662" s="1">
        <v>44505</v>
      </c>
      <c r="E662" t="s">
        <v>2482</v>
      </c>
      <c r="F662" s="10">
        <v>8000000</v>
      </c>
      <c r="G662" t="s">
        <v>2483</v>
      </c>
      <c r="H662" t="s">
        <v>60</v>
      </c>
      <c r="I662" s="1">
        <v>44952</v>
      </c>
      <c r="J662" t="s">
        <v>58</v>
      </c>
      <c r="K662" s="1" t="s">
        <v>148</v>
      </c>
      <c r="L662" t="s">
        <v>22</v>
      </c>
      <c r="M662" t="s">
        <v>54</v>
      </c>
      <c r="N662" s="10">
        <v>8000000</v>
      </c>
      <c r="O662" t="s">
        <v>3</v>
      </c>
      <c r="P662" t="s">
        <v>35</v>
      </c>
      <c r="T662" s="1"/>
      <c r="U662" s="1">
        <v>44956</v>
      </c>
      <c r="V662">
        <v>602909</v>
      </c>
      <c r="W662">
        <v>36</v>
      </c>
    </row>
    <row r="663" spans="1:23" x14ac:dyDescent="0.25">
      <c r="A663" t="s">
        <v>45</v>
      </c>
      <c r="B663" t="s">
        <v>1909</v>
      </c>
      <c r="D663" s="1"/>
      <c r="E663" t="s">
        <v>2484</v>
      </c>
      <c r="F663" s="10">
        <v>7500000</v>
      </c>
      <c r="G663" t="s">
        <v>2485</v>
      </c>
      <c r="H663" t="s">
        <v>57</v>
      </c>
      <c r="I663" s="1">
        <v>44061</v>
      </c>
      <c r="J663" t="s">
        <v>58</v>
      </c>
      <c r="K663" s="1" t="s">
        <v>2488</v>
      </c>
      <c r="L663" t="s">
        <v>16</v>
      </c>
      <c r="M663" s="1" t="s">
        <v>41</v>
      </c>
      <c r="N663" s="10">
        <v>7500000</v>
      </c>
      <c r="T663" s="1"/>
      <c r="U663" s="1"/>
    </row>
    <row r="664" spans="1:23" x14ac:dyDescent="0.25">
      <c r="A664" t="s">
        <v>45</v>
      </c>
      <c r="B664" t="s">
        <v>1909</v>
      </c>
      <c r="D664" s="1"/>
      <c r="E664" t="s">
        <v>2484</v>
      </c>
      <c r="F664" s="10">
        <v>15000000</v>
      </c>
      <c r="G664" t="s">
        <v>2486</v>
      </c>
      <c r="H664" t="s">
        <v>57</v>
      </c>
      <c r="I664" s="1">
        <v>44076</v>
      </c>
      <c r="J664" t="s">
        <v>58</v>
      </c>
      <c r="K664" s="1" t="s">
        <v>2488</v>
      </c>
      <c r="L664" t="s">
        <v>16</v>
      </c>
      <c r="M664" s="1" t="s">
        <v>41</v>
      </c>
      <c r="N664" s="10">
        <v>15000000</v>
      </c>
      <c r="T664" s="1"/>
      <c r="U664" s="1"/>
    </row>
    <row r="665" spans="1:23" x14ac:dyDescent="0.25">
      <c r="A665" t="s">
        <v>45</v>
      </c>
      <c r="B665" t="s">
        <v>1909</v>
      </c>
      <c r="D665" s="1"/>
      <c r="E665" t="s">
        <v>2484</v>
      </c>
      <c r="F665" s="10">
        <v>7500000</v>
      </c>
      <c r="G665" t="s">
        <v>2487</v>
      </c>
      <c r="H665" t="s">
        <v>57</v>
      </c>
      <c r="I665" s="1">
        <v>45196</v>
      </c>
      <c r="J665" t="s">
        <v>58</v>
      </c>
      <c r="K665" s="1" t="s">
        <v>2488</v>
      </c>
      <c r="L665" t="s">
        <v>16</v>
      </c>
      <c r="M665" s="1" t="s">
        <v>41</v>
      </c>
      <c r="N665" s="10">
        <v>7500000</v>
      </c>
      <c r="T665" s="1"/>
      <c r="U665" s="1"/>
    </row>
    <row r="666" spans="1:23" x14ac:dyDescent="0.25">
      <c r="A666" t="s">
        <v>1918</v>
      </c>
      <c r="B666" t="s">
        <v>1910</v>
      </c>
      <c r="D666" s="1">
        <v>43560</v>
      </c>
      <c r="E666" s="1"/>
      <c r="G666" s="1"/>
      <c r="H666" s="1"/>
      <c r="J666" s="1"/>
      <c r="K666" s="1" t="s">
        <v>149</v>
      </c>
      <c r="L666" t="s">
        <v>14</v>
      </c>
      <c r="M666" t="s">
        <v>41</v>
      </c>
      <c r="N666" s="10">
        <v>1973916.66</v>
      </c>
      <c r="O666" t="s">
        <v>3</v>
      </c>
      <c r="P666" t="s">
        <v>35</v>
      </c>
      <c r="T666" s="1"/>
      <c r="U666" s="1">
        <v>43613</v>
      </c>
      <c r="V666">
        <v>528236</v>
      </c>
      <c r="W666">
        <v>25</v>
      </c>
    </row>
    <row r="667" spans="1:23" x14ac:dyDescent="0.25">
      <c r="A667" t="s">
        <v>37</v>
      </c>
      <c r="B667" t="s">
        <v>1910</v>
      </c>
      <c r="D667" s="1">
        <v>45065</v>
      </c>
      <c r="E667" t="s">
        <v>2489</v>
      </c>
      <c r="F667" s="10">
        <v>7000000</v>
      </c>
      <c r="G667" t="s">
        <v>2490</v>
      </c>
      <c r="H667" t="s">
        <v>1498</v>
      </c>
      <c r="I667" s="1">
        <v>45121</v>
      </c>
      <c r="J667" t="s">
        <v>1499</v>
      </c>
      <c r="K667" s="1" t="s">
        <v>149</v>
      </c>
      <c r="L667" t="s">
        <v>14</v>
      </c>
      <c r="M667" t="s">
        <v>41</v>
      </c>
      <c r="N667" s="10">
        <v>7000000</v>
      </c>
      <c r="O667" t="s">
        <v>3</v>
      </c>
      <c r="P667" t="s">
        <v>35</v>
      </c>
      <c r="T667" s="1"/>
      <c r="U667" s="1">
        <v>45170</v>
      </c>
      <c r="V667">
        <v>621923</v>
      </c>
      <c r="W667">
        <v>14</v>
      </c>
    </row>
    <row r="668" spans="1:23" x14ac:dyDescent="0.25">
      <c r="A668" t="s">
        <v>37</v>
      </c>
      <c r="B668" t="s">
        <v>1910</v>
      </c>
      <c r="D668" s="1">
        <v>44719</v>
      </c>
      <c r="E668" t="s">
        <v>2491</v>
      </c>
      <c r="F668" s="10">
        <v>20000000</v>
      </c>
      <c r="G668" t="s">
        <v>2492</v>
      </c>
      <c r="H668" t="s">
        <v>60</v>
      </c>
      <c r="I668" s="1">
        <v>44887</v>
      </c>
      <c r="J668" t="s">
        <v>58</v>
      </c>
      <c r="K668" s="1" t="s">
        <v>150</v>
      </c>
      <c r="L668" t="s">
        <v>25</v>
      </c>
      <c r="M668" t="s">
        <v>39</v>
      </c>
      <c r="N668" s="10">
        <v>20000000</v>
      </c>
      <c r="O668" t="s">
        <v>3</v>
      </c>
      <c r="P668" t="s">
        <v>35</v>
      </c>
      <c r="T668" s="1"/>
      <c r="U668" s="1">
        <v>44973</v>
      </c>
      <c r="V668">
        <v>610856</v>
      </c>
      <c r="W668">
        <v>72</v>
      </c>
    </row>
    <row r="669" spans="1:23" x14ac:dyDescent="0.25">
      <c r="A669" t="s">
        <v>37</v>
      </c>
      <c r="B669" t="s">
        <v>1910</v>
      </c>
      <c r="D669" s="1">
        <v>44228</v>
      </c>
      <c r="E669" t="s">
        <v>2493</v>
      </c>
      <c r="F669" s="10">
        <v>10000000</v>
      </c>
      <c r="G669" t="s">
        <v>2494</v>
      </c>
      <c r="H669" t="s">
        <v>60</v>
      </c>
      <c r="I669" s="1">
        <v>44525</v>
      </c>
      <c r="J669" t="s">
        <v>58</v>
      </c>
      <c r="K669" s="1" t="s">
        <v>151</v>
      </c>
      <c r="L669" t="s">
        <v>18</v>
      </c>
      <c r="M669" t="s">
        <v>40</v>
      </c>
      <c r="N669" s="10">
        <v>10000000</v>
      </c>
      <c r="O669" t="s">
        <v>3</v>
      </c>
      <c r="P669" t="s">
        <v>35</v>
      </c>
      <c r="T669" s="1"/>
      <c r="U669" s="1">
        <v>44538</v>
      </c>
      <c r="V669">
        <v>555388</v>
      </c>
      <c r="W669">
        <v>32</v>
      </c>
    </row>
    <row r="670" spans="1:23" x14ac:dyDescent="0.25">
      <c r="A670" t="s">
        <v>37</v>
      </c>
      <c r="B670" t="s">
        <v>1910</v>
      </c>
      <c r="D670" s="1">
        <v>44228</v>
      </c>
      <c r="E670" t="s">
        <v>2493</v>
      </c>
      <c r="F670" s="10">
        <v>5000000</v>
      </c>
      <c r="G670" t="s">
        <v>2495</v>
      </c>
      <c r="H670" t="s">
        <v>1498</v>
      </c>
      <c r="I670" s="1">
        <v>44519</v>
      </c>
      <c r="J670" t="s">
        <v>1499</v>
      </c>
      <c r="K670" s="1" t="s">
        <v>151</v>
      </c>
      <c r="L670" t="s">
        <v>18</v>
      </c>
      <c r="M670" t="s">
        <v>40</v>
      </c>
      <c r="N670" s="10">
        <v>5000000</v>
      </c>
      <c r="O670" t="s">
        <v>3</v>
      </c>
      <c r="P670" t="s">
        <v>35</v>
      </c>
      <c r="T670" s="1"/>
      <c r="U670" s="1">
        <v>44539</v>
      </c>
      <c r="V670">
        <v>555404</v>
      </c>
      <c r="W670">
        <v>37</v>
      </c>
    </row>
    <row r="671" spans="1:23" x14ac:dyDescent="0.25">
      <c r="A671" t="s">
        <v>37</v>
      </c>
      <c r="B671" t="s">
        <v>1910</v>
      </c>
      <c r="D671" s="1">
        <v>43725</v>
      </c>
      <c r="E671" t="s">
        <v>2496</v>
      </c>
      <c r="F671" s="10">
        <v>3000000</v>
      </c>
      <c r="G671" t="s">
        <v>2497</v>
      </c>
      <c r="H671" t="s">
        <v>1498</v>
      </c>
      <c r="I671" s="1">
        <v>43943</v>
      </c>
      <c r="J671" t="s">
        <v>1499</v>
      </c>
      <c r="K671" s="1" t="s">
        <v>152</v>
      </c>
      <c r="L671" t="s">
        <v>19</v>
      </c>
      <c r="M671" t="s">
        <v>38</v>
      </c>
      <c r="N671" s="10">
        <v>3000000</v>
      </c>
      <c r="O671" t="s">
        <v>3</v>
      </c>
      <c r="P671" t="s">
        <v>35</v>
      </c>
      <c r="T671" s="1"/>
      <c r="U671" s="1">
        <v>43987</v>
      </c>
      <c r="V671">
        <v>535716</v>
      </c>
      <c r="W671">
        <v>86</v>
      </c>
    </row>
    <row r="672" spans="1:23" x14ac:dyDescent="0.25">
      <c r="A672" t="s">
        <v>37</v>
      </c>
      <c r="B672" t="s">
        <v>1910</v>
      </c>
      <c r="D672" s="1">
        <v>44782</v>
      </c>
      <c r="E672" t="s">
        <v>2498</v>
      </c>
      <c r="F672" s="10">
        <v>6000000</v>
      </c>
      <c r="G672" t="s">
        <v>2499</v>
      </c>
      <c r="H672" t="s">
        <v>1498</v>
      </c>
      <c r="I672" s="1">
        <v>45173</v>
      </c>
      <c r="J672" t="s">
        <v>1499</v>
      </c>
      <c r="K672" s="1" t="s">
        <v>153</v>
      </c>
      <c r="L672" t="s">
        <v>18</v>
      </c>
      <c r="M672" t="s">
        <v>40</v>
      </c>
      <c r="N672" s="10">
        <v>6000000</v>
      </c>
      <c r="O672" t="s">
        <v>3</v>
      </c>
      <c r="P672" t="s">
        <v>35</v>
      </c>
      <c r="T672" s="1"/>
      <c r="U672" s="1">
        <v>45175</v>
      </c>
      <c r="V672">
        <v>612299</v>
      </c>
      <c r="W672">
        <v>69</v>
      </c>
    </row>
    <row r="673" spans="1:23" x14ac:dyDescent="0.25">
      <c r="A673" t="s">
        <v>1918</v>
      </c>
      <c r="B673" t="s">
        <v>1910</v>
      </c>
      <c r="D673" s="1">
        <v>43735</v>
      </c>
      <c r="E673" s="1"/>
      <c r="G673" s="1"/>
      <c r="H673" s="1"/>
      <c r="J673" s="1"/>
      <c r="K673" s="1" t="s">
        <v>154</v>
      </c>
      <c r="L673" t="s">
        <v>22</v>
      </c>
      <c r="M673" t="s">
        <v>54</v>
      </c>
      <c r="N673" s="10">
        <v>2499980</v>
      </c>
      <c r="O673" t="s">
        <v>3</v>
      </c>
      <c r="P673" t="s">
        <v>35</v>
      </c>
      <c r="T673" s="1"/>
      <c r="U673" s="1">
        <v>43985</v>
      </c>
      <c r="V673">
        <v>534101</v>
      </c>
      <c r="W673">
        <v>27</v>
      </c>
    </row>
    <row r="674" spans="1:23" x14ac:dyDescent="0.25">
      <c r="A674" t="s">
        <v>37</v>
      </c>
      <c r="B674" t="s">
        <v>1910</v>
      </c>
      <c r="D674" s="1">
        <v>44603</v>
      </c>
      <c r="E674" t="s">
        <v>2500</v>
      </c>
      <c r="F674" s="10">
        <v>15000000</v>
      </c>
      <c r="G674" t="s">
        <v>2501</v>
      </c>
      <c r="H674" t="s">
        <v>60</v>
      </c>
      <c r="I674" s="1">
        <v>44726</v>
      </c>
      <c r="J674" t="s">
        <v>58</v>
      </c>
      <c r="K674" s="1" t="s">
        <v>154</v>
      </c>
      <c r="L674" t="s">
        <v>22</v>
      </c>
      <c r="M674" t="s">
        <v>54</v>
      </c>
      <c r="N674" s="10">
        <v>15000000</v>
      </c>
      <c r="O674" t="s">
        <v>3</v>
      </c>
      <c r="P674" t="s">
        <v>35</v>
      </c>
      <c r="T674" s="1"/>
      <c r="U674" s="1">
        <v>44727</v>
      </c>
      <c r="V674">
        <v>607166</v>
      </c>
      <c r="W674">
        <v>61</v>
      </c>
    </row>
    <row r="675" spans="1:23" x14ac:dyDescent="0.25">
      <c r="A675" t="s">
        <v>37</v>
      </c>
      <c r="B675" t="s">
        <v>1910</v>
      </c>
      <c r="D675" s="1">
        <v>44785</v>
      </c>
      <c r="E675" t="s">
        <v>2502</v>
      </c>
      <c r="F675" s="10">
        <v>1500000</v>
      </c>
      <c r="G675" t="s">
        <v>2503</v>
      </c>
      <c r="H675" t="s">
        <v>1498</v>
      </c>
      <c r="I675" s="1">
        <v>45173</v>
      </c>
      <c r="J675" t="s">
        <v>1499</v>
      </c>
      <c r="K675" s="1" t="s">
        <v>155</v>
      </c>
      <c r="L675" t="s">
        <v>18</v>
      </c>
      <c r="M675" t="s">
        <v>40</v>
      </c>
      <c r="N675" s="10">
        <v>1500000</v>
      </c>
      <c r="O675" t="s">
        <v>3</v>
      </c>
      <c r="P675" t="s">
        <v>35</v>
      </c>
      <c r="T675" s="1"/>
      <c r="U675" s="1">
        <v>45180</v>
      </c>
      <c r="V675">
        <v>612401</v>
      </c>
      <c r="W675">
        <v>16</v>
      </c>
    </row>
    <row r="676" spans="1:23" x14ac:dyDescent="0.25">
      <c r="A676" t="s">
        <v>1918</v>
      </c>
      <c r="B676" t="s">
        <v>1910</v>
      </c>
      <c r="D676" s="1">
        <v>43672</v>
      </c>
      <c r="E676" s="1"/>
      <c r="G676" s="1"/>
      <c r="H676" s="1"/>
      <c r="J676" s="1"/>
      <c r="K676" s="1" t="s">
        <v>156</v>
      </c>
      <c r="L676" t="s">
        <v>18</v>
      </c>
      <c r="M676" t="s">
        <v>40</v>
      </c>
      <c r="N676" s="10">
        <v>1000000</v>
      </c>
      <c r="O676" t="s">
        <v>3</v>
      </c>
      <c r="P676" t="s">
        <v>35</v>
      </c>
      <c r="T676" s="1"/>
      <c r="U676" s="1">
        <v>43987</v>
      </c>
      <c r="V676">
        <v>532198</v>
      </c>
      <c r="W676">
        <v>43</v>
      </c>
    </row>
    <row r="677" spans="1:23" x14ac:dyDescent="0.25">
      <c r="A677" t="s">
        <v>1918</v>
      </c>
      <c r="B677" t="s">
        <v>1910</v>
      </c>
      <c r="D677" s="1">
        <v>43591</v>
      </c>
      <c r="E677" s="1"/>
      <c r="G677" s="1"/>
      <c r="H677" s="1"/>
      <c r="J677" s="1"/>
      <c r="K677" s="1" t="s">
        <v>157</v>
      </c>
      <c r="L677" t="s">
        <v>14</v>
      </c>
      <c r="M677" t="s">
        <v>41</v>
      </c>
      <c r="N677" s="10">
        <v>4000000</v>
      </c>
      <c r="O677" t="s">
        <v>3</v>
      </c>
      <c r="P677" t="s">
        <v>35</v>
      </c>
      <c r="T677" s="1"/>
      <c r="U677" s="1">
        <v>43892</v>
      </c>
      <c r="V677">
        <v>529323</v>
      </c>
      <c r="W677">
        <v>6</v>
      </c>
    </row>
    <row r="678" spans="1:23" x14ac:dyDescent="0.25">
      <c r="A678" t="s">
        <v>1918</v>
      </c>
      <c r="B678" t="s">
        <v>1910</v>
      </c>
      <c r="D678" s="1">
        <v>43740</v>
      </c>
      <c r="E678" s="1"/>
      <c r="G678" s="1"/>
      <c r="H678" s="1"/>
      <c r="J678" s="1"/>
      <c r="K678" s="1" t="s">
        <v>158</v>
      </c>
      <c r="L678" t="s">
        <v>18</v>
      </c>
      <c r="M678" t="s">
        <v>40</v>
      </c>
      <c r="N678" s="10">
        <v>50000000</v>
      </c>
      <c r="O678" t="s">
        <v>4</v>
      </c>
      <c r="P678" t="s">
        <v>35</v>
      </c>
      <c r="T678" s="1"/>
      <c r="U678" s="1">
        <v>44077</v>
      </c>
      <c r="V678">
        <v>534284</v>
      </c>
      <c r="W678">
        <v>35</v>
      </c>
    </row>
    <row r="679" spans="1:23" x14ac:dyDescent="0.25">
      <c r="A679" t="s">
        <v>37</v>
      </c>
      <c r="B679" t="s">
        <v>1910</v>
      </c>
      <c r="D679" s="1">
        <v>44644</v>
      </c>
      <c r="E679" t="s">
        <v>2504</v>
      </c>
      <c r="F679" s="10">
        <v>100000000</v>
      </c>
      <c r="G679" t="s">
        <v>2505</v>
      </c>
      <c r="H679" t="s">
        <v>60</v>
      </c>
      <c r="I679" s="1">
        <v>44742</v>
      </c>
      <c r="J679" t="s">
        <v>58</v>
      </c>
      <c r="K679" s="1" t="s">
        <v>158</v>
      </c>
      <c r="L679" t="s">
        <v>18</v>
      </c>
      <c r="M679" t="s">
        <v>40</v>
      </c>
      <c r="N679" s="10">
        <v>100000000</v>
      </c>
      <c r="O679" t="s">
        <v>3</v>
      </c>
      <c r="P679" t="s">
        <v>35</v>
      </c>
      <c r="T679" s="1"/>
      <c r="U679" s="1">
        <v>44797</v>
      </c>
      <c r="V679">
        <v>608636</v>
      </c>
      <c r="W679">
        <v>60</v>
      </c>
    </row>
    <row r="680" spans="1:23" x14ac:dyDescent="0.25">
      <c r="A680" t="s">
        <v>37</v>
      </c>
      <c r="B680" t="s">
        <v>1910</v>
      </c>
      <c r="D680" s="1">
        <v>43822</v>
      </c>
      <c r="E680" t="s">
        <v>2506</v>
      </c>
      <c r="F680" s="10">
        <v>5000000</v>
      </c>
      <c r="G680" t="s">
        <v>2507</v>
      </c>
      <c r="H680" t="s">
        <v>1498</v>
      </c>
      <c r="I680" s="1">
        <v>43927</v>
      </c>
      <c r="J680" t="s">
        <v>1499</v>
      </c>
      <c r="K680" s="1" t="s">
        <v>159</v>
      </c>
      <c r="L680" t="s">
        <v>16</v>
      </c>
      <c r="M680" t="s">
        <v>41</v>
      </c>
      <c r="N680" s="10">
        <v>5000000</v>
      </c>
      <c r="O680" t="s">
        <v>3</v>
      </c>
      <c r="P680" t="s">
        <v>35</v>
      </c>
      <c r="T680" s="1"/>
      <c r="U680" s="1">
        <v>43984</v>
      </c>
      <c r="V680">
        <v>536512</v>
      </c>
      <c r="W680">
        <v>45</v>
      </c>
    </row>
    <row r="681" spans="1:23" x14ac:dyDescent="0.25">
      <c r="A681" t="s">
        <v>37</v>
      </c>
      <c r="B681" t="s">
        <v>1910</v>
      </c>
      <c r="D681" s="1">
        <v>44930</v>
      </c>
      <c r="E681" t="s">
        <v>2506</v>
      </c>
      <c r="F681" s="10">
        <v>10000000</v>
      </c>
      <c r="G681" t="s">
        <v>2508</v>
      </c>
      <c r="H681" t="s">
        <v>60</v>
      </c>
      <c r="I681" s="1">
        <v>45014</v>
      </c>
      <c r="J681" t="s">
        <v>58</v>
      </c>
      <c r="K681" s="1" t="s">
        <v>159</v>
      </c>
      <c r="L681" t="s">
        <v>16</v>
      </c>
      <c r="M681" t="s">
        <v>41</v>
      </c>
      <c r="N681" s="10">
        <v>10000000</v>
      </c>
      <c r="O681" t="s">
        <v>3</v>
      </c>
      <c r="P681" t="s">
        <v>35</v>
      </c>
      <c r="T681" s="1"/>
      <c r="U681" s="1">
        <v>45016</v>
      </c>
      <c r="V681">
        <v>615999</v>
      </c>
      <c r="W681">
        <v>4</v>
      </c>
    </row>
    <row r="682" spans="1:23" x14ac:dyDescent="0.25">
      <c r="A682" t="s">
        <v>37</v>
      </c>
      <c r="B682" t="s">
        <v>1910</v>
      </c>
      <c r="D682" s="1">
        <v>44566</v>
      </c>
      <c r="E682" t="s">
        <v>2509</v>
      </c>
      <c r="F682" s="10">
        <v>3300000</v>
      </c>
      <c r="G682" t="s">
        <v>2510</v>
      </c>
      <c r="H682" t="s">
        <v>1498</v>
      </c>
      <c r="I682" s="1">
        <v>44642</v>
      </c>
      <c r="J682" t="s">
        <v>1499</v>
      </c>
      <c r="K682" s="1" t="s">
        <v>160</v>
      </c>
      <c r="L682" t="s">
        <v>14</v>
      </c>
      <c r="M682" t="s">
        <v>41</v>
      </c>
      <c r="N682" s="10">
        <v>3300000</v>
      </c>
      <c r="O682" t="s">
        <v>3</v>
      </c>
      <c r="P682" t="s">
        <v>35</v>
      </c>
      <c r="T682" s="1"/>
      <c r="U682" s="1">
        <v>44648</v>
      </c>
      <c r="V682">
        <v>604259</v>
      </c>
      <c r="W682">
        <v>14</v>
      </c>
    </row>
    <row r="683" spans="1:23" x14ac:dyDescent="0.25">
      <c r="A683" t="s">
        <v>37</v>
      </c>
      <c r="B683" t="s">
        <v>1909</v>
      </c>
      <c r="D683" s="1"/>
      <c r="E683" t="s">
        <v>2509</v>
      </c>
      <c r="F683" s="10">
        <v>3700000</v>
      </c>
      <c r="G683" t="s">
        <v>2511</v>
      </c>
      <c r="H683" t="s">
        <v>1498</v>
      </c>
      <c r="I683" s="1">
        <v>45289</v>
      </c>
      <c r="J683" t="s">
        <v>1499</v>
      </c>
      <c r="K683" s="1" t="s">
        <v>160</v>
      </c>
      <c r="L683" t="s">
        <v>14</v>
      </c>
      <c r="M683" t="s">
        <v>41</v>
      </c>
      <c r="N683" s="10">
        <v>3700000</v>
      </c>
      <c r="T683" s="1"/>
      <c r="U683" s="1"/>
    </row>
    <row r="684" spans="1:23" x14ac:dyDescent="0.25">
      <c r="A684" t="s">
        <v>37</v>
      </c>
      <c r="B684" t="s">
        <v>1910</v>
      </c>
      <c r="D684" s="1">
        <v>44510</v>
      </c>
      <c r="E684" t="s">
        <v>2512</v>
      </c>
      <c r="F684" s="10">
        <v>6700000</v>
      </c>
      <c r="G684" t="s">
        <v>2513</v>
      </c>
      <c r="H684" t="s">
        <v>60</v>
      </c>
      <c r="I684" s="1">
        <v>44546</v>
      </c>
      <c r="J684" t="s">
        <v>58</v>
      </c>
      <c r="K684" s="1" t="s">
        <v>161</v>
      </c>
      <c r="L684" t="s">
        <v>16</v>
      </c>
      <c r="M684" t="s">
        <v>41</v>
      </c>
      <c r="N684" s="10">
        <v>6700000</v>
      </c>
      <c r="O684" t="s">
        <v>3</v>
      </c>
      <c r="P684" t="s">
        <v>35</v>
      </c>
      <c r="T684" s="1"/>
      <c r="U684" s="1">
        <v>44553</v>
      </c>
      <c r="V684">
        <v>603040</v>
      </c>
      <c r="W684">
        <v>58</v>
      </c>
    </row>
    <row r="685" spans="1:23" x14ac:dyDescent="0.25">
      <c r="A685" t="s">
        <v>37</v>
      </c>
      <c r="B685" t="s">
        <v>1909</v>
      </c>
      <c r="D685" s="1"/>
      <c r="E685" t="s">
        <v>2512</v>
      </c>
      <c r="F685" s="10">
        <v>15000000</v>
      </c>
      <c r="G685" t="s">
        <v>2514</v>
      </c>
      <c r="H685" t="s">
        <v>60</v>
      </c>
      <c r="I685" s="1">
        <v>45364</v>
      </c>
      <c r="J685" t="s">
        <v>58</v>
      </c>
      <c r="K685" s="1" t="s">
        <v>161</v>
      </c>
      <c r="L685" t="s">
        <v>16</v>
      </c>
      <c r="M685" t="s">
        <v>41</v>
      </c>
      <c r="N685" s="10">
        <v>15000000</v>
      </c>
      <c r="T685" s="1"/>
      <c r="U685" s="1"/>
    </row>
    <row r="686" spans="1:23" x14ac:dyDescent="0.25">
      <c r="A686" t="s">
        <v>37</v>
      </c>
      <c r="B686" t="s">
        <v>1910</v>
      </c>
      <c r="D686" s="1">
        <v>44841</v>
      </c>
      <c r="E686" t="s">
        <v>2515</v>
      </c>
      <c r="F686" s="10">
        <v>11000000</v>
      </c>
      <c r="G686" t="s">
        <v>2516</v>
      </c>
      <c r="H686" t="s">
        <v>60</v>
      </c>
      <c r="I686" s="1">
        <v>44994</v>
      </c>
      <c r="J686" t="s">
        <v>58</v>
      </c>
      <c r="K686" s="1" t="s">
        <v>162</v>
      </c>
      <c r="L686" t="s">
        <v>15</v>
      </c>
      <c r="M686" t="s">
        <v>40</v>
      </c>
      <c r="N686" s="10">
        <v>11000000</v>
      </c>
      <c r="O686" t="s">
        <v>3</v>
      </c>
      <c r="P686" t="s">
        <v>35</v>
      </c>
      <c r="T686" s="1"/>
      <c r="U686" s="1">
        <v>45000</v>
      </c>
      <c r="V686">
        <v>614081</v>
      </c>
      <c r="W686">
        <v>83</v>
      </c>
    </row>
    <row r="687" spans="1:23" x14ac:dyDescent="0.25">
      <c r="A687" t="s">
        <v>37</v>
      </c>
      <c r="B687" t="s">
        <v>1910</v>
      </c>
      <c r="D687" s="1">
        <v>45012</v>
      </c>
      <c r="E687" t="s">
        <v>2515</v>
      </c>
      <c r="F687" s="10">
        <v>4000000</v>
      </c>
      <c r="G687" t="s">
        <v>2517</v>
      </c>
      <c r="H687" t="s">
        <v>1498</v>
      </c>
      <c r="I687" s="1">
        <v>45015</v>
      </c>
      <c r="J687" t="s">
        <v>1499</v>
      </c>
      <c r="K687" s="1" t="s">
        <v>162</v>
      </c>
      <c r="L687" t="s">
        <v>15</v>
      </c>
      <c r="M687" t="s">
        <v>40</v>
      </c>
      <c r="N687" s="10">
        <v>4000000</v>
      </c>
      <c r="O687" t="s">
        <v>3</v>
      </c>
      <c r="P687" t="s">
        <v>35</v>
      </c>
      <c r="T687" s="1"/>
      <c r="U687" s="1">
        <v>45063</v>
      </c>
      <c r="V687">
        <v>620573</v>
      </c>
      <c r="W687">
        <v>61</v>
      </c>
    </row>
    <row r="688" spans="1:23" x14ac:dyDescent="0.25">
      <c r="A688" t="s">
        <v>37</v>
      </c>
      <c r="B688" t="s">
        <v>1909</v>
      </c>
      <c r="D688" s="1"/>
      <c r="E688" t="s">
        <v>2515</v>
      </c>
      <c r="F688" s="10">
        <v>100000000</v>
      </c>
      <c r="G688" t="s">
        <v>2518</v>
      </c>
      <c r="H688" t="s">
        <v>60</v>
      </c>
      <c r="I688" s="1">
        <v>45107</v>
      </c>
      <c r="J688" t="s">
        <v>58</v>
      </c>
      <c r="K688" s="1" t="s">
        <v>162</v>
      </c>
      <c r="L688" t="s">
        <v>15</v>
      </c>
      <c r="M688" t="s">
        <v>40</v>
      </c>
      <c r="N688" s="10">
        <v>100000000</v>
      </c>
      <c r="T688" s="1"/>
      <c r="U688" s="1"/>
    </row>
    <row r="689" spans="1:23" x14ac:dyDescent="0.25">
      <c r="A689" t="s">
        <v>37</v>
      </c>
      <c r="B689" t="s">
        <v>1910</v>
      </c>
      <c r="D689" s="1">
        <v>43626</v>
      </c>
      <c r="E689" t="s">
        <v>2519</v>
      </c>
      <c r="F689" s="10">
        <v>6500000</v>
      </c>
      <c r="G689" t="s">
        <v>2520</v>
      </c>
      <c r="H689" t="s">
        <v>60</v>
      </c>
      <c r="I689" s="1">
        <v>43662</v>
      </c>
      <c r="J689" t="s">
        <v>58</v>
      </c>
      <c r="K689" s="1" t="s">
        <v>163</v>
      </c>
      <c r="L689" t="s">
        <v>17</v>
      </c>
      <c r="M689" t="s">
        <v>41</v>
      </c>
      <c r="N689" s="10">
        <v>6500000</v>
      </c>
      <c r="O689" t="s">
        <v>3</v>
      </c>
      <c r="P689" t="s">
        <v>35</v>
      </c>
      <c r="T689" s="1"/>
      <c r="U689" s="1">
        <v>43675</v>
      </c>
      <c r="V689">
        <v>530745</v>
      </c>
      <c r="W689">
        <v>29</v>
      </c>
    </row>
    <row r="690" spans="1:23" x14ac:dyDescent="0.25">
      <c r="A690" t="s">
        <v>1918</v>
      </c>
      <c r="B690" t="s">
        <v>1910</v>
      </c>
      <c r="D690" s="1">
        <v>44720</v>
      </c>
      <c r="K690" s="1" t="s">
        <v>163</v>
      </c>
      <c r="L690" t="s">
        <v>17</v>
      </c>
      <c r="M690" t="s">
        <v>41</v>
      </c>
      <c r="N690" s="10">
        <v>4990000</v>
      </c>
      <c r="O690" t="s">
        <v>3</v>
      </c>
      <c r="P690" t="s">
        <v>35</v>
      </c>
      <c r="T690" s="1"/>
      <c r="U690" s="1">
        <v>45107</v>
      </c>
      <c r="V690">
        <v>610892</v>
      </c>
      <c r="W690">
        <v>14</v>
      </c>
    </row>
    <row r="691" spans="1:23" x14ac:dyDescent="0.25">
      <c r="A691" t="s">
        <v>37</v>
      </c>
      <c r="B691" t="s">
        <v>1910</v>
      </c>
      <c r="D691" s="1">
        <v>45120</v>
      </c>
      <c r="E691" t="s">
        <v>2519</v>
      </c>
      <c r="F691" s="10">
        <v>4990000</v>
      </c>
      <c r="G691" t="s">
        <v>2521</v>
      </c>
      <c r="H691" t="s">
        <v>1498</v>
      </c>
      <c r="I691" s="1">
        <v>45106</v>
      </c>
      <c r="J691" t="s">
        <v>1499</v>
      </c>
      <c r="K691" s="1" t="s">
        <v>163</v>
      </c>
      <c r="L691" t="s">
        <v>17</v>
      </c>
      <c r="M691" t="s">
        <v>41</v>
      </c>
      <c r="N691" s="10">
        <v>4990000</v>
      </c>
      <c r="O691" t="s">
        <v>3</v>
      </c>
      <c r="P691" t="s">
        <v>35</v>
      </c>
      <c r="T691" s="1"/>
      <c r="U691" s="1">
        <v>45132</v>
      </c>
      <c r="V691">
        <v>623299</v>
      </c>
      <c r="W691">
        <v>98</v>
      </c>
    </row>
    <row r="692" spans="1:23" x14ac:dyDescent="0.25">
      <c r="A692" t="s">
        <v>37</v>
      </c>
      <c r="B692" t="s">
        <v>1910</v>
      </c>
      <c r="D692" s="1">
        <v>43646</v>
      </c>
      <c r="E692" t="s">
        <v>2522</v>
      </c>
      <c r="F692" s="10">
        <v>1845000</v>
      </c>
      <c r="G692" t="s">
        <v>2523</v>
      </c>
      <c r="H692" t="s">
        <v>1498</v>
      </c>
      <c r="I692" s="1">
        <v>43797</v>
      </c>
      <c r="J692" t="s">
        <v>1499</v>
      </c>
      <c r="K692" s="1" t="s">
        <v>164</v>
      </c>
      <c r="L692" t="s">
        <v>19</v>
      </c>
      <c r="M692" t="s">
        <v>38</v>
      </c>
      <c r="N692" s="10">
        <v>1845000</v>
      </c>
      <c r="O692" t="s">
        <v>3</v>
      </c>
      <c r="P692" t="s">
        <v>35</v>
      </c>
      <c r="T692" s="1"/>
      <c r="U692" s="1">
        <v>43895</v>
      </c>
      <c r="V692">
        <v>534313</v>
      </c>
      <c r="W692">
        <v>89</v>
      </c>
    </row>
    <row r="693" spans="1:23" x14ac:dyDescent="0.25">
      <c r="A693" t="s">
        <v>37</v>
      </c>
      <c r="B693" t="s">
        <v>1910</v>
      </c>
      <c r="D693" s="1">
        <v>44396</v>
      </c>
      <c r="E693" t="s">
        <v>2522</v>
      </c>
      <c r="F693" s="10">
        <v>3000000</v>
      </c>
      <c r="G693" t="s">
        <v>2524</v>
      </c>
      <c r="H693" t="s">
        <v>1498</v>
      </c>
      <c r="I693" s="1">
        <v>44491</v>
      </c>
      <c r="J693" t="s">
        <v>1499</v>
      </c>
      <c r="K693" s="1" t="s">
        <v>164</v>
      </c>
      <c r="L693" t="s">
        <v>19</v>
      </c>
      <c r="M693" t="s">
        <v>38</v>
      </c>
      <c r="N693" s="10">
        <v>3000000</v>
      </c>
      <c r="O693" t="s">
        <v>3</v>
      </c>
      <c r="P693" t="s">
        <v>35</v>
      </c>
      <c r="T693" s="1"/>
      <c r="U693" s="1">
        <v>44505</v>
      </c>
      <c r="V693">
        <v>601131</v>
      </c>
      <c r="W693">
        <v>10</v>
      </c>
    </row>
    <row r="694" spans="1:23" x14ac:dyDescent="0.25">
      <c r="A694" t="s">
        <v>37</v>
      </c>
      <c r="B694" t="s">
        <v>1910</v>
      </c>
      <c r="D694" s="1">
        <v>44524</v>
      </c>
      <c r="E694" t="s">
        <v>2525</v>
      </c>
      <c r="F694" s="10">
        <v>20000000</v>
      </c>
      <c r="G694" t="s">
        <v>2526</v>
      </c>
      <c r="H694" t="s">
        <v>60</v>
      </c>
      <c r="I694" s="1">
        <v>44762</v>
      </c>
      <c r="J694" t="s">
        <v>58</v>
      </c>
      <c r="K694" s="1" t="s">
        <v>165</v>
      </c>
      <c r="L694" t="s">
        <v>18</v>
      </c>
      <c r="M694" t="s">
        <v>40</v>
      </c>
      <c r="N694" s="10">
        <v>20000000</v>
      </c>
      <c r="O694" t="s">
        <v>3</v>
      </c>
      <c r="P694" t="s">
        <v>35</v>
      </c>
      <c r="T694" s="1"/>
      <c r="U694" s="1">
        <v>44770</v>
      </c>
      <c r="V694">
        <v>603311</v>
      </c>
      <c r="W694">
        <v>38</v>
      </c>
    </row>
    <row r="695" spans="1:23" x14ac:dyDescent="0.25">
      <c r="A695" t="s">
        <v>37</v>
      </c>
      <c r="B695" t="s">
        <v>1910</v>
      </c>
      <c r="D695" s="1">
        <v>44935</v>
      </c>
      <c r="E695" t="s">
        <v>2527</v>
      </c>
      <c r="F695" s="10">
        <v>4000000</v>
      </c>
      <c r="G695" t="s">
        <v>2528</v>
      </c>
      <c r="H695" t="s">
        <v>1498</v>
      </c>
      <c r="I695" s="1">
        <v>45065</v>
      </c>
      <c r="J695" t="s">
        <v>1499</v>
      </c>
      <c r="K695" s="1" t="s">
        <v>166</v>
      </c>
      <c r="L695" t="s">
        <v>14</v>
      </c>
      <c r="M695" t="s">
        <v>41</v>
      </c>
      <c r="N695" s="10">
        <v>4000000</v>
      </c>
      <c r="O695" t="s">
        <v>3</v>
      </c>
      <c r="P695" t="s">
        <v>35</v>
      </c>
      <c r="T695" s="1"/>
      <c r="U695" s="1">
        <v>45091</v>
      </c>
      <c r="V695">
        <v>616056</v>
      </c>
      <c r="W695">
        <v>20</v>
      </c>
    </row>
    <row r="696" spans="1:23" x14ac:dyDescent="0.25">
      <c r="A696" t="s">
        <v>37</v>
      </c>
      <c r="B696" t="s">
        <v>1910</v>
      </c>
      <c r="D696" s="1">
        <v>43567</v>
      </c>
      <c r="E696" t="s">
        <v>2529</v>
      </c>
      <c r="F696" s="10">
        <v>2800000</v>
      </c>
      <c r="G696" t="s">
        <v>2530</v>
      </c>
      <c r="H696" t="s">
        <v>1498</v>
      </c>
      <c r="I696" s="1">
        <v>43791</v>
      </c>
      <c r="J696" t="s">
        <v>1499</v>
      </c>
      <c r="K696" s="1" t="s">
        <v>167</v>
      </c>
      <c r="L696" t="s">
        <v>16</v>
      </c>
      <c r="M696" t="s">
        <v>41</v>
      </c>
      <c r="N696" s="10">
        <v>2800000</v>
      </c>
      <c r="O696" t="s">
        <v>3</v>
      </c>
      <c r="P696" t="s">
        <v>35</v>
      </c>
      <c r="T696" s="1"/>
      <c r="U696" s="1">
        <v>43984</v>
      </c>
      <c r="V696">
        <v>528496</v>
      </c>
      <c r="W696">
        <v>76</v>
      </c>
    </row>
    <row r="697" spans="1:23" x14ac:dyDescent="0.25">
      <c r="A697" t="s">
        <v>37</v>
      </c>
      <c r="B697" t="s">
        <v>1910</v>
      </c>
      <c r="D697" s="1">
        <v>44370</v>
      </c>
      <c r="E697" t="s">
        <v>2531</v>
      </c>
      <c r="F697" s="10">
        <v>26000000</v>
      </c>
      <c r="G697" t="s">
        <v>2532</v>
      </c>
      <c r="H697" t="s">
        <v>60</v>
      </c>
      <c r="I697" s="1">
        <v>44393</v>
      </c>
      <c r="J697" t="s">
        <v>58</v>
      </c>
      <c r="K697" s="1" t="s">
        <v>168</v>
      </c>
      <c r="L697" t="s">
        <v>19</v>
      </c>
      <c r="M697" t="s">
        <v>38</v>
      </c>
      <c r="N697" s="10">
        <v>26000000</v>
      </c>
      <c r="O697" t="s">
        <v>3</v>
      </c>
      <c r="P697" t="s">
        <v>35</v>
      </c>
      <c r="T697" s="1"/>
      <c r="U697" s="1">
        <v>44420</v>
      </c>
      <c r="V697">
        <v>599531</v>
      </c>
      <c r="W697">
        <v>92</v>
      </c>
    </row>
    <row r="698" spans="1:23" x14ac:dyDescent="0.25">
      <c r="A698" t="s">
        <v>37</v>
      </c>
      <c r="B698" t="s">
        <v>1910</v>
      </c>
      <c r="D698" s="1">
        <v>43539</v>
      </c>
      <c r="E698" t="s">
        <v>2533</v>
      </c>
      <c r="F698" s="10">
        <v>4000000</v>
      </c>
      <c r="G698" t="s">
        <v>2534</v>
      </c>
      <c r="H698" t="s">
        <v>1498</v>
      </c>
      <c r="I698" s="1">
        <v>45321</v>
      </c>
      <c r="J698" t="s">
        <v>1499</v>
      </c>
      <c r="K698" s="1" t="s">
        <v>169</v>
      </c>
      <c r="L698" t="s">
        <v>16</v>
      </c>
      <c r="M698" t="s">
        <v>41</v>
      </c>
      <c r="N698" s="10">
        <v>4000000</v>
      </c>
      <c r="O698" t="s">
        <v>3</v>
      </c>
      <c r="P698" t="s">
        <v>35</v>
      </c>
      <c r="T698" s="1"/>
      <c r="U698" s="1">
        <v>43615</v>
      </c>
      <c r="V698">
        <v>526994</v>
      </c>
      <c r="W698">
        <v>68</v>
      </c>
    </row>
    <row r="699" spans="1:23" x14ac:dyDescent="0.25">
      <c r="A699" t="s">
        <v>37</v>
      </c>
      <c r="B699" t="s">
        <v>1910</v>
      </c>
      <c r="D699" s="1">
        <v>44375</v>
      </c>
      <c r="E699" t="s">
        <v>2535</v>
      </c>
      <c r="F699" s="10">
        <v>5000000</v>
      </c>
      <c r="G699" t="s">
        <v>2536</v>
      </c>
      <c r="H699" t="s">
        <v>1493</v>
      </c>
      <c r="I699" s="1">
        <v>44839</v>
      </c>
      <c r="J699" t="s">
        <v>58</v>
      </c>
      <c r="K699" s="1" t="s">
        <v>169</v>
      </c>
      <c r="L699" t="s">
        <v>16</v>
      </c>
      <c r="M699" t="s">
        <v>41</v>
      </c>
      <c r="N699" s="10">
        <v>5000000</v>
      </c>
      <c r="O699" t="s">
        <v>2</v>
      </c>
      <c r="P699" t="s">
        <v>36</v>
      </c>
      <c r="T699" s="1"/>
      <c r="U699" s="1">
        <v>44862</v>
      </c>
      <c r="V699">
        <v>599683</v>
      </c>
      <c r="W699">
        <v>30</v>
      </c>
    </row>
    <row r="700" spans="1:23" x14ac:dyDescent="0.25">
      <c r="A700" t="s">
        <v>37</v>
      </c>
      <c r="B700" t="s">
        <v>1910</v>
      </c>
      <c r="D700" s="1">
        <v>44356</v>
      </c>
      <c r="E700" t="s">
        <v>2537</v>
      </c>
      <c r="F700" s="10">
        <v>2500000</v>
      </c>
      <c r="G700" t="s">
        <v>2538</v>
      </c>
      <c r="H700" t="s">
        <v>1498</v>
      </c>
      <c r="I700" s="1">
        <v>44440</v>
      </c>
      <c r="J700" t="s">
        <v>1499</v>
      </c>
      <c r="K700" s="1" t="s">
        <v>170</v>
      </c>
      <c r="L700" t="s">
        <v>21</v>
      </c>
      <c r="M700" t="s">
        <v>54</v>
      </c>
      <c r="N700" s="10">
        <v>2500000</v>
      </c>
      <c r="O700" t="s">
        <v>3</v>
      </c>
      <c r="P700" t="s">
        <v>35</v>
      </c>
      <c r="T700" s="1"/>
      <c r="U700" s="1">
        <v>44452</v>
      </c>
      <c r="V700">
        <v>599186</v>
      </c>
      <c r="W700">
        <v>12</v>
      </c>
    </row>
    <row r="701" spans="1:23" x14ac:dyDescent="0.25">
      <c r="A701" t="s">
        <v>37</v>
      </c>
      <c r="B701" t="s">
        <v>1909</v>
      </c>
      <c r="D701" s="1"/>
      <c r="E701" t="s">
        <v>2539</v>
      </c>
      <c r="F701" s="10">
        <v>4000000</v>
      </c>
      <c r="G701" t="s">
        <v>2540</v>
      </c>
      <c r="H701" t="s">
        <v>1498</v>
      </c>
      <c r="I701" s="1">
        <v>43767</v>
      </c>
      <c r="J701" t="s">
        <v>1499</v>
      </c>
      <c r="K701" s="1" t="s">
        <v>2541</v>
      </c>
      <c r="L701" t="s">
        <v>15</v>
      </c>
      <c r="M701" s="1" t="s">
        <v>40</v>
      </c>
      <c r="N701" s="10">
        <v>4000000</v>
      </c>
      <c r="T701" s="1"/>
      <c r="U701" s="1"/>
    </row>
    <row r="702" spans="1:23" x14ac:dyDescent="0.25">
      <c r="A702" t="s">
        <v>1918</v>
      </c>
      <c r="B702" t="s">
        <v>1909</v>
      </c>
      <c r="D702" s="1">
        <v>44683</v>
      </c>
      <c r="E702" s="1"/>
      <c r="G702" s="1"/>
      <c r="H702" s="1"/>
      <c r="J702" s="1"/>
      <c r="K702" s="1" t="s">
        <v>171</v>
      </c>
      <c r="L702" t="s">
        <v>21</v>
      </c>
      <c r="M702" t="s">
        <v>54</v>
      </c>
      <c r="N702" s="10">
        <v>3500000</v>
      </c>
      <c r="P702" t="s">
        <v>36</v>
      </c>
      <c r="T702" s="1"/>
      <c r="V702">
        <v>609900</v>
      </c>
      <c r="W702">
        <v>97</v>
      </c>
    </row>
    <row r="703" spans="1:23" x14ac:dyDescent="0.25">
      <c r="A703" t="s">
        <v>37</v>
      </c>
      <c r="B703" t="s">
        <v>1910</v>
      </c>
      <c r="D703" s="1">
        <v>43535</v>
      </c>
      <c r="E703" t="s">
        <v>2542</v>
      </c>
      <c r="F703" s="10">
        <v>7000000</v>
      </c>
      <c r="G703" t="s">
        <v>2543</v>
      </c>
      <c r="H703" t="s">
        <v>60</v>
      </c>
      <c r="I703" s="1">
        <v>43648</v>
      </c>
      <c r="J703" t="s">
        <v>58</v>
      </c>
      <c r="K703" s="1" t="s">
        <v>172</v>
      </c>
      <c r="L703" t="s">
        <v>17</v>
      </c>
      <c r="M703" t="s">
        <v>41</v>
      </c>
      <c r="N703" s="10">
        <v>7000000</v>
      </c>
      <c r="O703" t="s">
        <v>3</v>
      </c>
      <c r="P703" t="s">
        <v>35</v>
      </c>
      <c r="T703" s="1"/>
      <c r="U703" s="1">
        <v>43686</v>
      </c>
      <c r="V703">
        <v>526751</v>
      </c>
      <c r="W703">
        <v>37</v>
      </c>
    </row>
    <row r="704" spans="1:23" x14ac:dyDescent="0.25">
      <c r="A704" t="s">
        <v>37</v>
      </c>
      <c r="B704" t="s">
        <v>1910</v>
      </c>
      <c r="D704" s="1">
        <v>44480</v>
      </c>
      <c r="E704" t="s">
        <v>2544</v>
      </c>
      <c r="F704" s="10">
        <v>39500000</v>
      </c>
      <c r="G704" t="s">
        <v>2545</v>
      </c>
      <c r="H704" t="s">
        <v>60</v>
      </c>
      <c r="I704" s="1">
        <v>45069</v>
      </c>
      <c r="J704" t="s">
        <v>58</v>
      </c>
      <c r="K704" s="1" t="s">
        <v>173</v>
      </c>
      <c r="L704" t="s">
        <v>42</v>
      </c>
      <c r="M704" t="s">
        <v>38</v>
      </c>
      <c r="N704" s="10">
        <v>39500000</v>
      </c>
      <c r="O704" t="s">
        <v>3</v>
      </c>
      <c r="P704" t="s">
        <v>35</v>
      </c>
      <c r="T704" s="1"/>
      <c r="U704" s="1">
        <v>45131</v>
      </c>
      <c r="V704">
        <v>602302</v>
      </c>
      <c r="W704">
        <v>2</v>
      </c>
    </row>
    <row r="705" spans="1:23" x14ac:dyDescent="0.25">
      <c r="A705" t="s">
        <v>37</v>
      </c>
      <c r="B705" t="s">
        <v>1910</v>
      </c>
      <c r="D705" s="1">
        <v>44641</v>
      </c>
      <c r="E705" t="s">
        <v>2546</v>
      </c>
      <c r="F705" s="10">
        <v>10000000</v>
      </c>
      <c r="G705" t="s">
        <v>2547</v>
      </c>
      <c r="H705" t="s">
        <v>1493</v>
      </c>
      <c r="I705" s="1">
        <v>44820</v>
      </c>
      <c r="J705" t="s">
        <v>58</v>
      </c>
      <c r="K705" s="1" t="s">
        <v>174</v>
      </c>
      <c r="L705" t="s">
        <v>15</v>
      </c>
      <c r="M705" t="s">
        <v>40</v>
      </c>
      <c r="N705" s="10">
        <v>10000000</v>
      </c>
      <c r="O705" t="s">
        <v>2</v>
      </c>
      <c r="P705" t="s">
        <v>36</v>
      </c>
      <c r="T705" s="1"/>
      <c r="U705" s="1">
        <v>44830</v>
      </c>
      <c r="V705">
        <v>608485</v>
      </c>
      <c r="W705">
        <v>43</v>
      </c>
    </row>
    <row r="706" spans="1:23" x14ac:dyDescent="0.25">
      <c r="A706" t="s">
        <v>37</v>
      </c>
      <c r="B706" t="s">
        <v>1910</v>
      </c>
      <c r="D706" s="1">
        <v>44463</v>
      </c>
      <c r="E706" t="s">
        <v>2551</v>
      </c>
      <c r="F706" s="10">
        <v>20045000</v>
      </c>
      <c r="G706" t="s">
        <v>2552</v>
      </c>
      <c r="H706" t="s">
        <v>1493</v>
      </c>
      <c r="I706" s="1">
        <v>44820</v>
      </c>
      <c r="J706" t="s">
        <v>58</v>
      </c>
      <c r="K706" s="1" t="s">
        <v>175</v>
      </c>
      <c r="L706" t="s">
        <v>20</v>
      </c>
      <c r="M706" t="s">
        <v>54</v>
      </c>
      <c r="N706" s="10">
        <v>20045000</v>
      </c>
      <c r="O706" t="s">
        <v>2</v>
      </c>
      <c r="P706" t="s">
        <v>36</v>
      </c>
      <c r="T706" s="1"/>
      <c r="U706" s="1">
        <v>44827</v>
      </c>
      <c r="V706">
        <v>601870</v>
      </c>
      <c r="W706">
        <v>68</v>
      </c>
    </row>
    <row r="707" spans="1:23" x14ac:dyDescent="0.25">
      <c r="A707" t="s">
        <v>37</v>
      </c>
      <c r="B707" t="s">
        <v>1910</v>
      </c>
      <c r="D707" s="1">
        <v>44476</v>
      </c>
      <c r="E707" t="s">
        <v>2548</v>
      </c>
      <c r="F707" s="10">
        <v>10000000</v>
      </c>
      <c r="G707" t="s">
        <v>2549</v>
      </c>
      <c r="H707" t="s">
        <v>60</v>
      </c>
      <c r="I707" s="1">
        <v>44560</v>
      </c>
      <c r="J707" t="s">
        <v>58</v>
      </c>
      <c r="K707" s="1" t="s">
        <v>176</v>
      </c>
      <c r="L707" t="s">
        <v>25</v>
      </c>
      <c r="M707" t="s">
        <v>39</v>
      </c>
      <c r="N707" s="10">
        <v>10000000</v>
      </c>
      <c r="O707" t="s">
        <v>3</v>
      </c>
      <c r="P707" t="s">
        <v>35</v>
      </c>
      <c r="T707" s="1"/>
      <c r="U707" s="1">
        <v>44560</v>
      </c>
      <c r="V707">
        <v>602241</v>
      </c>
      <c r="W707">
        <v>65</v>
      </c>
    </row>
    <row r="708" spans="1:23" x14ac:dyDescent="0.25">
      <c r="A708" t="s">
        <v>37</v>
      </c>
      <c r="B708" t="s">
        <v>1910</v>
      </c>
      <c r="D708" s="1">
        <v>44656</v>
      </c>
      <c r="E708" t="s">
        <v>2548</v>
      </c>
      <c r="F708" s="10">
        <v>5000000</v>
      </c>
      <c r="G708" t="s">
        <v>2550</v>
      </c>
      <c r="H708" t="s">
        <v>1498</v>
      </c>
      <c r="I708" s="1">
        <v>44727</v>
      </c>
      <c r="J708" t="s">
        <v>1499</v>
      </c>
      <c r="K708" s="1" t="s">
        <v>176</v>
      </c>
      <c r="L708" t="s">
        <v>25</v>
      </c>
      <c r="M708" t="s">
        <v>39</v>
      </c>
      <c r="N708" s="10">
        <v>5000000</v>
      </c>
      <c r="O708" t="s">
        <v>3</v>
      </c>
      <c r="P708" t="s">
        <v>35</v>
      </c>
      <c r="T708" s="1"/>
      <c r="U708" s="1">
        <v>44741</v>
      </c>
      <c r="V708">
        <v>609087</v>
      </c>
      <c r="W708">
        <v>40</v>
      </c>
    </row>
    <row r="709" spans="1:23" x14ac:dyDescent="0.25">
      <c r="A709" t="s">
        <v>37</v>
      </c>
      <c r="B709" t="s">
        <v>1910</v>
      </c>
      <c r="D709" s="1">
        <v>44312</v>
      </c>
      <c r="E709" t="s">
        <v>2553</v>
      </c>
      <c r="F709" s="10">
        <v>50000000</v>
      </c>
      <c r="G709" t="s">
        <v>2554</v>
      </c>
      <c r="H709" t="s">
        <v>60</v>
      </c>
      <c r="I709" s="1">
        <v>44529</v>
      </c>
      <c r="J709" t="s">
        <v>58</v>
      </c>
      <c r="K709" s="1" t="s">
        <v>177</v>
      </c>
      <c r="L709" t="s">
        <v>15</v>
      </c>
      <c r="M709" t="s">
        <v>40</v>
      </c>
      <c r="N709" s="10">
        <v>50000000</v>
      </c>
      <c r="O709" t="s">
        <v>3</v>
      </c>
      <c r="P709" t="s">
        <v>35</v>
      </c>
      <c r="T709" s="1"/>
      <c r="U709" s="1">
        <v>44649</v>
      </c>
      <c r="V709">
        <v>594269</v>
      </c>
      <c r="W709">
        <v>1</v>
      </c>
    </row>
    <row r="710" spans="1:23" x14ac:dyDescent="0.25">
      <c r="A710" t="s">
        <v>37</v>
      </c>
      <c r="B710" t="s">
        <v>1909</v>
      </c>
      <c r="D710" s="1"/>
      <c r="E710" t="s">
        <v>2553</v>
      </c>
      <c r="F710" s="10">
        <v>80000000</v>
      </c>
      <c r="G710" t="s">
        <v>2555</v>
      </c>
      <c r="H710" t="s">
        <v>60</v>
      </c>
      <c r="I710" s="1">
        <v>43640</v>
      </c>
      <c r="J710" t="s">
        <v>58</v>
      </c>
      <c r="K710" s="1" t="s">
        <v>177</v>
      </c>
      <c r="L710" t="s">
        <v>15</v>
      </c>
      <c r="M710" t="s">
        <v>40</v>
      </c>
      <c r="N710" s="10">
        <v>80000000</v>
      </c>
      <c r="T710" s="1"/>
      <c r="U710" s="1"/>
    </row>
    <row r="711" spans="1:23" x14ac:dyDescent="0.25">
      <c r="A711" t="s">
        <v>37</v>
      </c>
      <c r="B711" t="s">
        <v>1910</v>
      </c>
      <c r="D711" s="1">
        <v>44531</v>
      </c>
      <c r="E711" t="s">
        <v>2556</v>
      </c>
      <c r="F711" s="10">
        <v>2000000</v>
      </c>
      <c r="G711" t="s">
        <v>2557</v>
      </c>
      <c r="H711" t="s">
        <v>1498</v>
      </c>
      <c r="I711" s="1">
        <v>44631</v>
      </c>
      <c r="J711" t="s">
        <v>1499</v>
      </c>
      <c r="K711" s="1" t="s">
        <v>178</v>
      </c>
      <c r="L711" t="s">
        <v>33</v>
      </c>
      <c r="M711" t="s">
        <v>38</v>
      </c>
      <c r="N711" s="10">
        <v>2000000</v>
      </c>
      <c r="O711" t="s">
        <v>3</v>
      </c>
      <c r="P711" t="s">
        <v>35</v>
      </c>
      <c r="T711" s="1"/>
      <c r="U711" s="1">
        <v>44638</v>
      </c>
      <c r="V711">
        <v>603468</v>
      </c>
      <c r="W711">
        <v>28</v>
      </c>
    </row>
    <row r="712" spans="1:23" x14ac:dyDescent="0.25">
      <c r="A712" t="s">
        <v>1918</v>
      </c>
      <c r="B712" t="s">
        <v>1910</v>
      </c>
      <c r="D712" s="1">
        <v>43550</v>
      </c>
      <c r="E712" s="1"/>
      <c r="G712" s="1"/>
      <c r="H712" s="1"/>
      <c r="J712" s="1"/>
      <c r="K712" s="1" t="s">
        <v>179</v>
      </c>
      <c r="L712" t="s">
        <v>14</v>
      </c>
      <c r="M712" t="s">
        <v>41</v>
      </c>
      <c r="N712" s="10">
        <v>2500000</v>
      </c>
      <c r="O712" t="s">
        <v>3</v>
      </c>
      <c r="P712" t="s">
        <v>35</v>
      </c>
      <c r="T712" s="1"/>
      <c r="U712" s="1">
        <v>43643</v>
      </c>
      <c r="V712">
        <v>527504</v>
      </c>
      <c r="W712">
        <v>50</v>
      </c>
    </row>
    <row r="713" spans="1:23" x14ac:dyDescent="0.25">
      <c r="A713" t="s">
        <v>37</v>
      </c>
      <c r="B713" t="s">
        <v>1910</v>
      </c>
      <c r="D713" s="1">
        <v>44763</v>
      </c>
      <c r="E713" t="s">
        <v>2558</v>
      </c>
      <c r="F713" s="10">
        <v>20000000</v>
      </c>
      <c r="G713" t="s">
        <v>2559</v>
      </c>
      <c r="H713" t="s">
        <v>60</v>
      </c>
      <c r="I713" s="1">
        <v>45107</v>
      </c>
      <c r="J713" t="s">
        <v>58</v>
      </c>
      <c r="K713" s="1" t="s">
        <v>180</v>
      </c>
      <c r="L713" t="s">
        <v>34</v>
      </c>
      <c r="M713" t="s">
        <v>38</v>
      </c>
      <c r="N713" s="10">
        <v>20000000</v>
      </c>
      <c r="O713" t="s">
        <v>3</v>
      </c>
      <c r="P713" t="s">
        <v>35</v>
      </c>
      <c r="T713" s="1"/>
      <c r="U713" s="1">
        <v>45107</v>
      </c>
      <c r="V713">
        <v>611909</v>
      </c>
      <c r="W713">
        <v>25</v>
      </c>
    </row>
    <row r="714" spans="1:23" x14ac:dyDescent="0.25">
      <c r="A714" t="s">
        <v>37</v>
      </c>
      <c r="B714" t="s">
        <v>1910</v>
      </c>
      <c r="D714" s="1">
        <v>44055</v>
      </c>
      <c r="E714" t="s">
        <v>2560</v>
      </c>
      <c r="F714" s="10">
        <v>3704874.5</v>
      </c>
      <c r="G714" t="s">
        <v>2561</v>
      </c>
      <c r="H714" t="s">
        <v>57</v>
      </c>
      <c r="I714" s="1">
        <v>44070</v>
      </c>
      <c r="J714" t="s">
        <v>58</v>
      </c>
      <c r="K714" s="1" t="s">
        <v>181</v>
      </c>
      <c r="L714" t="s">
        <v>15</v>
      </c>
      <c r="M714" t="s">
        <v>40</v>
      </c>
      <c r="N714" s="10">
        <v>3704874.5</v>
      </c>
      <c r="O714" t="s">
        <v>3</v>
      </c>
      <c r="P714" t="s">
        <v>35</v>
      </c>
      <c r="T714" s="1"/>
      <c r="U714" s="1">
        <v>44075</v>
      </c>
      <c r="V714">
        <v>544877</v>
      </c>
      <c r="W714">
        <v>12</v>
      </c>
    </row>
    <row r="715" spans="1:23" x14ac:dyDescent="0.25">
      <c r="A715" t="s">
        <v>37</v>
      </c>
      <c r="B715" t="s">
        <v>1910</v>
      </c>
      <c r="D715" s="1">
        <v>44609</v>
      </c>
      <c r="E715" t="s">
        <v>2560</v>
      </c>
      <c r="F715" s="10">
        <v>13000000</v>
      </c>
      <c r="G715" t="s">
        <v>2562</v>
      </c>
      <c r="H715" t="s">
        <v>60</v>
      </c>
      <c r="I715" s="1">
        <v>44771</v>
      </c>
      <c r="J715" t="s">
        <v>58</v>
      </c>
      <c r="K715" s="1" t="s">
        <v>181</v>
      </c>
      <c r="L715" t="s">
        <v>15</v>
      </c>
      <c r="M715" t="s">
        <v>40</v>
      </c>
      <c r="N715" s="10">
        <v>13000000</v>
      </c>
      <c r="O715" t="s">
        <v>3</v>
      </c>
      <c r="P715" t="s">
        <v>35</v>
      </c>
      <c r="T715" s="1"/>
      <c r="U715" s="1">
        <v>44771</v>
      </c>
      <c r="V715">
        <v>607462</v>
      </c>
      <c r="W715">
        <v>56</v>
      </c>
    </row>
    <row r="716" spans="1:23" x14ac:dyDescent="0.25">
      <c r="A716" t="s">
        <v>37</v>
      </c>
      <c r="B716" t="s">
        <v>1910</v>
      </c>
      <c r="D716" s="1">
        <v>44545</v>
      </c>
      <c r="E716" t="s">
        <v>2563</v>
      </c>
      <c r="F716" s="10">
        <v>100000000</v>
      </c>
      <c r="G716" t="s">
        <v>2564</v>
      </c>
      <c r="H716" t="s">
        <v>60</v>
      </c>
      <c r="I716" s="1">
        <v>44705</v>
      </c>
      <c r="J716" t="s">
        <v>58</v>
      </c>
      <c r="K716" s="1" t="s">
        <v>182</v>
      </c>
      <c r="L716" t="s">
        <v>17</v>
      </c>
      <c r="M716" t="s">
        <v>41</v>
      </c>
      <c r="N716" s="10">
        <v>100000000</v>
      </c>
      <c r="O716" t="s">
        <v>3</v>
      </c>
      <c r="P716" t="s">
        <v>35</v>
      </c>
      <c r="T716" s="1"/>
      <c r="U716" s="1">
        <v>44711</v>
      </c>
      <c r="V716">
        <v>603768</v>
      </c>
      <c r="W716">
        <v>52</v>
      </c>
    </row>
    <row r="717" spans="1:23" x14ac:dyDescent="0.25">
      <c r="A717" t="s">
        <v>37</v>
      </c>
      <c r="B717" t="s">
        <v>1910</v>
      </c>
      <c r="D717" s="1">
        <v>44589</v>
      </c>
      <c r="E717" t="s">
        <v>2565</v>
      </c>
      <c r="F717" s="10">
        <v>2000000</v>
      </c>
      <c r="G717" t="s">
        <v>2566</v>
      </c>
      <c r="H717" t="s">
        <v>1498</v>
      </c>
      <c r="I717" s="1">
        <v>44700</v>
      </c>
      <c r="J717" t="s">
        <v>1499</v>
      </c>
      <c r="K717" s="1" t="s">
        <v>183</v>
      </c>
      <c r="L717" t="s">
        <v>14</v>
      </c>
      <c r="M717" t="s">
        <v>41</v>
      </c>
      <c r="N717" s="10">
        <v>2000000</v>
      </c>
      <c r="O717" t="s">
        <v>3</v>
      </c>
      <c r="P717" t="s">
        <v>35</v>
      </c>
      <c r="T717" s="1"/>
      <c r="U717" s="1">
        <v>44708</v>
      </c>
      <c r="V717">
        <v>606263</v>
      </c>
      <c r="W717">
        <v>26</v>
      </c>
    </row>
    <row r="718" spans="1:23" x14ac:dyDescent="0.25">
      <c r="A718" t="s">
        <v>37</v>
      </c>
      <c r="B718" t="s">
        <v>1909</v>
      </c>
      <c r="D718" s="1"/>
      <c r="E718" t="s">
        <v>2565</v>
      </c>
      <c r="F718" s="10">
        <v>1480000</v>
      </c>
      <c r="G718" t="s">
        <v>2567</v>
      </c>
      <c r="H718" t="s">
        <v>1498</v>
      </c>
      <c r="I718" s="1">
        <v>43550</v>
      </c>
      <c r="J718" t="s">
        <v>1499</v>
      </c>
      <c r="K718" s="1" t="s">
        <v>183</v>
      </c>
      <c r="L718" t="s">
        <v>14</v>
      </c>
      <c r="M718" t="s">
        <v>41</v>
      </c>
      <c r="N718" s="10">
        <v>1480000</v>
      </c>
      <c r="T718" s="1"/>
      <c r="U718" s="1"/>
    </row>
    <row r="719" spans="1:23" x14ac:dyDescent="0.25">
      <c r="A719" t="s">
        <v>37</v>
      </c>
      <c r="B719" t="s">
        <v>1910</v>
      </c>
      <c r="D719" s="1">
        <v>44669</v>
      </c>
      <c r="E719" t="s">
        <v>2568</v>
      </c>
      <c r="F719" s="10">
        <v>4000000</v>
      </c>
      <c r="G719" t="s">
        <v>2569</v>
      </c>
      <c r="H719" t="s">
        <v>1498</v>
      </c>
      <c r="I719" s="1">
        <v>44956</v>
      </c>
      <c r="J719" t="s">
        <v>1499</v>
      </c>
      <c r="K719" s="1" t="s">
        <v>184</v>
      </c>
      <c r="L719" t="s">
        <v>21</v>
      </c>
      <c r="M719" t="s">
        <v>54</v>
      </c>
      <c r="N719" s="10">
        <v>4000000</v>
      </c>
      <c r="O719" t="s">
        <v>3</v>
      </c>
      <c r="P719" t="s">
        <v>35</v>
      </c>
      <c r="T719" s="1"/>
      <c r="U719" s="1">
        <v>45044</v>
      </c>
      <c r="V719">
        <v>609495</v>
      </c>
      <c r="W719">
        <v>84</v>
      </c>
    </row>
    <row r="720" spans="1:23" x14ac:dyDescent="0.25">
      <c r="A720" t="s">
        <v>37</v>
      </c>
      <c r="B720" t="s">
        <v>1910</v>
      </c>
      <c r="D720" s="1">
        <v>43837</v>
      </c>
      <c r="E720" t="s">
        <v>2570</v>
      </c>
      <c r="F720" s="10">
        <v>2400000</v>
      </c>
      <c r="G720" t="s">
        <v>2571</v>
      </c>
      <c r="H720" t="s">
        <v>1493</v>
      </c>
      <c r="I720" s="1">
        <v>44001</v>
      </c>
      <c r="J720" t="s">
        <v>58</v>
      </c>
      <c r="K720" s="1" t="s">
        <v>185</v>
      </c>
      <c r="L720" t="s">
        <v>18</v>
      </c>
      <c r="M720" t="s">
        <v>40</v>
      </c>
      <c r="N720" s="10">
        <v>2400000</v>
      </c>
      <c r="O720" t="s">
        <v>2</v>
      </c>
      <c r="P720" t="s">
        <v>36</v>
      </c>
      <c r="T720" s="1"/>
      <c r="U720" s="1">
        <v>44077</v>
      </c>
      <c r="V720">
        <v>536739</v>
      </c>
      <c r="W720">
        <v>73</v>
      </c>
    </row>
    <row r="721" spans="1:23" x14ac:dyDescent="0.25">
      <c r="A721" t="s">
        <v>37</v>
      </c>
      <c r="B721" t="s">
        <v>1910</v>
      </c>
      <c r="D721" s="1">
        <v>44536</v>
      </c>
      <c r="E721" t="s">
        <v>2572</v>
      </c>
      <c r="F721" s="10">
        <v>50000000</v>
      </c>
      <c r="G721" t="s">
        <v>2573</v>
      </c>
      <c r="H721" t="s">
        <v>60</v>
      </c>
      <c r="I721" s="1">
        <v>44655</v>
      </c>
      <c r="J721" t="s">
        <v>58</v>
      </c>
      <c r="K721" s="1" t="s">
        <v>186</v>
      </c>
      <c r="L721" t="s">
        <v>14</v>
      </c>
      <c r="M721" t="s">
        <v>41</v>
      </c>
      <c r="N721" s="10">
        <v>50000000</v>
      </c>
      <c r="O721" t="s">
        <v>3</v>
      </c>
      <c r="P721" t="s">
        <v>35</v>
      </c>
      <c r="T721" s="1"/>
      <c r="U721" s="1">
        <v>44658</v>
      </c>
      <c r="V721">
        <v>603588</v>
      </c>
      <c r="W721">
        <v>74</v>
      </c>
    </row>
    <row r="722" spans="1:23" x14ac:dyDescent="0.25">
      <c r="A722" t="s">
        <v>37</v>
      </c>
      <c r="B722" t="s">
        <v>1910</v>
      </c>
      <c r="D722" s="1">
        <v>44644</v>
      </c>
      <c r="E722" t="s">
        <v>2574</v>
      </c>
      <c r="F722" s="10">
        <v>3000000</v>
      </c>
      <c r="G722" t="s">
        <v>2575</v>
      </c>
      <c r="H722" t="s">
        <v>1498</v>
      </c>
      <c r="I722" s="1">
        <v>44742</v>
      </c>
      <c r="J722" t="s">
        <v>1499</v>
      </c>
      <c r="K722" s="1" t="s">
        <v>187</v>
      </c>
      <c r="L722" t="s">
        <v>16</v>
      </c>
      <c r="M722" t="s">
        <v>41</v>
      </c>
      <c r="N722" s="10">
        <v>3000000</v>
      </c>
      <c r="O722" t="s">
        <v>3</v>
      </c>
      <c r="P722" t="s">
        <v>35</v>
      </c>
      <c r="T722" s="1"/>
      <c r="U722" s="1">
        <v>44742</v>
      </c>
      <c r="V722">
        <v>608644</v>
      </c>
      <c r="W722">
        <v>66</v>
      </c>
    </row>
    <row r="723" spans="1:23" x14ac:dyDescent="0.25">
      <c r="A723" t="s">
        <v>37</v>
      </c>
      <c r="B723" t="s">
        <v>1910</v>
      </c>
      <c r="D723" s="1">
        <v>43612</v>
      </c>
      <c r="E723" t="s">
        <v>2576</v>
      </c>
      <c r="F723" s="10">
        <v>15500000</v>
      </c>
      <c r="G723" t="s">
        <v>2577</v>
      </c>
      <c r="H723" t="s">
        <v>60</v>
      </c>
      <c r="I723" s="1">
        <v>43686</v>
      </c>
      <c r="J723" t="s">
        <v>58</v>
      </c>
      <c r="K723" s="1" t="s">
        <v>188</v>
      </c>
      <c r="L723" t="s">
        <v>28</v>
      </c>
      <c r="M723" t="s">
        <v>39</v>
      </c>
      <c r="N723" s="10">
        <v>15500000</v>
      </c>
      <c r="O723" t="s">
        <v>3</v>
      </c>
      <c r="P723" t="s">
        <v>35</v>
      </c>
      <c r="T723" s="1"/>
      <c r="U723" s="1">
        <v>43689</v>
      </c>
      <c r="V723">
        <v>530109</v>
      </c>
      <c r="W723">
        <v>20</v>
      </c>
    </row>
    <row r="724" spans="1:23" x14ac:dyDescent="0.25">
      <c r="A724" t="s">
        <v>1918</v>
      </c>
      <c r="B724" t="s">
        <v>1910</v>
      </c>
      <c r="D724" s="1">
        <v>44964</v>
      </c>
      <c r="E724" s="1"/>
      <c r="G724" s="1"/>
      <c r="H724" s="1"/>
      <c r="J724" s="1"/>
      <c r="K724" s="1" t="s">
        <v>189</v>
      </c>
      <c r="L724" t="s">
        <v>14</v>
      </c>
      <c r="M724" t="s">
        <v>41</v>
      </c>
      <c r="N724" s="10">
        <v>12000000</v>
      </c>
      <c r="O724" t="s">
        <v>3</v>
      </c>
      <c r="P724" t="s">
        <v>35</v>
      </c>
      <c r="T724" s="1"/>
      <c r="U724" s="1">
        <v>45097</v>
      </c>
      <c r="V724">
        <v>619419</v>
      </c>
      <c r="W724">
        <v>62</v>
      </c>
    </row>
    <row r="725" spans="1:23" x14ac:dyDescent="0.25">
      <c r="A725" t="s">
        <v>37</v>
      </c>
      <c r="B725" t="s">
        <v>1910</v>
      </c>
      <c r="D725" s="1">
        <v>43479</v>
      </c>
      <c r="E725" t="s">
        <v>2578</v>
      </c>
      <c r="F725" s="10">
        <v>55000000</v>
      </c>
      <c r="G725" t="s">
        <v>2580</v>
      </c>
      <c r="H725" t="s">
        <v>60</v>
      </c>
      <c r="I725" s="1">
        <v>43789</v>
      </c>
      <c r="J725" t="s">
        <v>58</v>
      </c>
      <c r="K725" s="1" t="s">
        <v>190</v>
      </c>
      <c r="L725" t="s">
        <v>22</v>
      </c>
      <c r="M725" t="s">
        <v>54</v>
      </c>
      <c r="N725" s="10">
        <v>55000000</v>
      </c>
      <c r="O725" t="s">
        <v>3</v>
      </c>
      <c r="P725" t="s">
        <v>35</v>
      </c>
      <c r="T725" s="1"/>
      <c r="U725" s="1">
        <v>43893</v>
      </c>
      <c r="V725">
        <v>522914</v>
      </c>
      <c r="W725">
        <v>3</v>
      </c>
    </row>
    <row r="726" spans="1:23" x14ac:dyDescent="0.25">
      <c r="A726" t="s">
        <v>37</v>
      </c>
      <c r="B726" t="s">
        <v>1910</v>
      </c>
      <c r="D726" s="1">
        <v>43594</v>
      </c>
      <c r="E726" t="s">
        <v>2578</v>
      </c>
      <c r="F726" s="10">
        <v>70000000</v>
      </c>
      <c r="G726" t="s">
        <v>2579</v>
      </c>
      <c r="H726" t="s">
        <v>60</v>
      </c>
      <c r="I726" s="1">
        <v>43781</v>
      </c>
      <c r="J726" t="s">
        <v>58</v>
      </c>
      <c r="K726" s="1" t="s">
        <v>190</v>
      </c>
      <c r="L726" t="s">
        <v>22</v>
      </c>
      <c r="M726" t="s">
        <v>54</v>
      </c>
      <c r="N726" s="10">
        <v>70000000</v>
      </c>
      <c r="O726" t="s">
        <v>3</v>
      </c>
      <c r="P726" t="s">
        <v>35</v>
      </c>
      <c r="T726" s="1"/>
      <c r="U726" s="1">
        <v>43893</v>
      </c>
      <c r="V726">
        <v>529551</v>
      </c>
      <c r="W726">
        <v>75</v>
      </c>
    </row>
    <row r="727" spans="1:23" x14ac:dyDescent="0.25">
      <c r="A727" t="s">
        <v>37</v>
      </c>
      <c r="B727" t="s">
        <v>1910</v>
      </c>
      <c r="D727" s="1">
        <v>44529</v>
      </c>
      <c r="E727" t="s">
        <v>2581</v>
      </c>
      <c r="F727" s="10">
        <v>15000000</v>
      </c>
      <c r="G727" t="s">
        <v>2582</v>
      </c>
      <c r="H727" t="s">
        <v>60</v>
      </c>
      <c r="I727" s="1">
        <v>44693</v>
      </c>
      <c r="J727" t="s">
        <v>58</v>
      </c>
      <c r="K727" s="1" t="s">
        <v>191</v>
      </c>
      <c r="L727" t="s">
        <v>25</v>
      </c>
      <c r="M727" t="s">
        <v>39</v>
      </c>
      <c r="N727" s="10">
        <v>15000000</v>
      </c>
      <c r="O727" t="s">
        <v>3</v>
      </c>
      <c r="P727" t="s">
        <v>35</v>
      </c>
      <c r="T727" s="1"/>
      <c r="U727" s="1">
        <v>44707</v>
      </c>
      <c r="V727">
        <v>603390</v>
      </c>
      <c r="W727">
        <v>97</v>
      </c>
    </row>
    <row r="728" spans="1:23" x14ac:dyDescent="0.25">
      <c r="A728" t="s">
        <v>45</v>
      </c>
      <c r="B728" t="s">
        <v>1909</v>
      </c>
      <c r="D728" s="1"/>
      <c r="E728" t="s">
        <v>2581</v>
      </c>
      <c r="F728" s="10">
        <v>20000000</v>
      </c>
      <c r="G728" t="s">
        <v>2583</v>
      </c>
      <c r="H728" t="s">
        <v>57</v>
      </c>
      <c r="I728" s="1">
        <v>44631</v>
      </c>
      <c r="J728" t="s">
        <v>58</v>
      </c>
      <c r="K728" s="1" t="s">
        <v>191</v>
      </c>
      <c r="L728" t="s">
        <v>25</v>
      </c>
      <c r="M728" t="s">
        <v>39</v>
      </c>
      <c r="N728" s="10">
        <v>20000000</v>
      </c>
      <c r="T728" s="1"/>
      <c r="U728" s="1"/>
    </row>
    <row r="729" spans="1:23" x14ac:dyDescent="0.25">
      <c r="A729" t="s">
        <v>37</v>
      </c>
      <c r="B729" t="s">
        <v>1910</v>
      </c>
      <c r="D729" s="1">
        <v>44659</v>
      </c>
      <c r="E729" t="s">
        <v>2584</v>
      </c>
      <c r="F729" s="10">
        <v>5000000</v>
      </c>
      <c r="G729" t="s">
        <v>2586</v>
      </c>
      <c r="H729" t="s">
        <v>1498</v>
      </c>
      <c r="I729" s="1">
        <v>45099</v>
      </c>
      <c r="J729" t="s">
        <v>1499</v>
      </c>
      <c r="K729" s="1" t="s">
        <v>192</v>
      </c>
      <c r="L729" t="s">
        <v>24</v>
      </c>
      <c r="M729" t="s">
        <v>39</v>
      </c>
      <c r="N729" s="10">
        <v>5000000</v>
      </c>
      <c r="O729" t="s">
        <v>3</v>
      </c>
      <c r="P729" t="s">
        <v>35</v>
      </c>
      <c r="T729" s="1"/>
      <c r="U729" s="1">
        <v>45100</v>
      </c>
      <c r="V729">
        <v>609228</v>
      </c>
      <c r="W729">
        <v>40</v>
      </c>
    </row>
    <row r="730" spans="1:23" x14ac:dyDescent="0.25">
      <c r="A730" t="s">
        <v>37</v>
      </c>
      <c r="B730" t="s">
        <v>1909</v>
      </c>
      <c r="D730" s="1"/>
      <c r="E730" t="s">
        <v>2584</v>
      </c>
      <c r="F730" s="10">
        <v>5000000</v>
      </c>
      <c r="G730" t="s">
        <v>2585</v>
      </c>
      <c r="H730" t="s">
        <v>1498</v>
      </c>
      <c r="I730" s="1">
        <v>44504</v>
      </c>
      <c r="J730" t="s">
        <v>1499</v>
      </c>
      <c r="K730" s="1" t="s">
        <v>192</v>
      </c>
      <c r="L730" t="s">
        <v>24</v>
      </c>
      <c r="M730" t="s">
        <v>39</v>
      </c>
      <c r="N730" s="10">
        <v>5000000</v>
      </c>
      <c r="T730" s="1"/>
      <c r="U730" s="1"/>
    </row>
    <row r="731" spans="1:23" x14ac:dyDescent="0.25">
      <c r="A731" t="s">
        <v>37</v>
      </c>
      <c r="B731" t="s">
        <v>1910</v>
      </c>
      <c r="D731" s="1">
        <v>43693</v>
      </c>
      <c r="E731" t="s">
        <v>2587</v>
      </c>
      <c r="F731" s="10">
        <v>3400000</v>
      </c>
      <c r="G731" t="s">
        <v>2588</v>
      </c>
      <c r="H731" t="s">
        <v>1498</v>
      </c>
      <c r="I731" s="1">
        <v>43971</v>
      </c>
      <c r="J731" t="s">
        <v>1499</v>
      </c>
      <c r="K731" s="1" t="s">
        <v>193</v>
      </c>
      <c r="L731" t="s">
        <v>15</v>
      </c>
      <c r="M731" t="s">
        <v>40</v>
      </c>
      <c r="N731" s="10">
        <v>3400000</v>
      </c>
      <c r="O731" t="s">
        <v>3</v>
      </c>
      <c r="P731" t="s">
        <v>35</v>
      </c>
      <c r="T731" s="1"/>
      <c r="U731" s="1">
        <v>43984</v>
      </c>
      <c r="V731">
        <v>532880</v>
      </c>
      <c r="W731">
        <v>14</v>
      </c>
    </row>
    <row r="732" spans="1:23" x14ac:dyDescent="0.25">
      <c r="A732" t="s">
        <v>37</v>
      </c>
      <c r="B732" t="s">
        <v>1910</v>
      </c>
      <c r="D732" s="1">
        <v>43669</v>
      </c>
      <c r="E732" t="s">
        <v>2589</v>
      </c>
      <c r="F732" s="10">
        <v>1500000</v>
      </c>
      <c r="G732" t="s">
        <v>2591</v>
      </c>
      <c r="H732" t="s">
        <v>1498</v>
      </c>
      <c r="I732" s="1">
        <v>43907</v>
      </c>
      <c r="J732" t="s">
        <v>1499</v>
      </c>
      <c r="K732" s="1" t="s">
        <v>194</v>
      </c>
      <c r="L732" t="s">
        <v>17</v>
      </c>
      <c r="M732" t="s">
        <v>41</v>
      </c>
      <c r="N732" s="10">
        <v>1491968.4</v>
      </c>
      <c r="O732" t="s">
        <v>3</v>
      </c>
      <c r="P732" t="s">
        <v>35</v>
      </c>
      <c r="T732" s="1"/>
      <c r="U732" s="1">
        <v>43921</v>
      </c>
      <c r="V732">
        <v>532075</v>
      </c>
      <c r="W732">
        <v>68</v>
      </c>
    </row>
    <row r="733" spans="1:23" x14ac:dyDescent="0.25">
      <c r="A733" t="s">
        <v>37</v>
      </c>
      <c r="B733" t="s">
        <v>1910</v>
      </c>
      <c r="D733" s="1">
        <v>44749</v>
      </c>
      <c r="E733" t="s">
        <v>2589</v>
      </c>
      <c r="F733" s="10">
        <v>2000000</v>
      </c>
      <c r="G733" t="s">
        <v>2590</v>
      </c>
      <c r="H733" t="s">
        <v>1498</v>
      </c>
      <c r="I733" s="1">
        <v>44797</v>
      </c>
      <c r="J733" t="s">
        <v>1499</v>
      </c>
      <c r="K733" s="1" t="s">
        <v>194</v>
      </c>
      <c r="L733" t="s">
        <v>17</v>
      </c>
      <c r="M733" t="s">
        <v>41</v>
      </c>
      <c r="N733" s="10">
        <v>2000000</v>
      </c>
      <c r="O733" t="s">
        <v>3</v>
      </c>
      <c r="P733" t="s">
        <v>35</v>
      </c>
      <c r="T733" s="1"/>
      <c r="U733" s="1">
        <v>44799</v>
      </c>
      <c r="V733">
        <v>611611</v>
      </c>
      <c r="W733">
        <v>35</v>
      </c>
    </row>
    <row r="734" spans="1:23" x14ac:dyDescent="0.25">
      <c r="A734" t="s">
        <v>45</v>
      </c>
      <c r="B734" t="s">
        <v>1909</v>
      </c>
      <c r="D734" s="1"/>
      <c r="E734" t="s">
        <v>2589</v>
      </c>
      <c r="F734" s="10">
        <v>1500000</v>
      </c>
      <c r="G734" t="s">
        <v>2592</v>
      </c>
      <c r="H734" t="s">
        <v>1521</v>
      </c>
      <c r="I734" s="1">
        <v>43935</v>
      </c>
      <c r="J734" t="s">
        <v>58</v>
      </c>
      <c r="K734" s="1" t="s">
        <v>194</v>
      </c>
      <c r="L734" t="s">
        <v>17</v>
      </c>
      <c r="M734" t="s">
        <v>41</v>
      </c>
      <c r="N734" s="10">
        <v>1500000</v>
      </c>
      <c r="T734" s="1"/>
      <c r="U734" s="1"/>
    </row>
    <row r="735" spans="1:23" x14ac:dyDescent="0.25">
      <c r="A735" t="s">
        <v>37</v>
      </c>
      <c r="B735" t="s">
        <v>1910</v>
      </c>
      <c r="D735" s="1">
        <v>44309</v>
      </c>
      <c r="E735" t="s">
        <v>2593</v>
      </c>
      <c r="F735" s="10">
        <v>1550000</v>
      </c>
      <c r="G735" t="s">
        <v>2594</v>
      </c>
      <c r="H735" t="s">
        <v>1498</v>
      </c>
      <c r="I735" s="1">
        <v>44383</v>
      </c>
      <c r="J735" t="s">
        <v>1499</v>
      </c>
      <c r="K735" s="1" t="s">
        <v>195</v>
      </c>
      <c r="L735" t="s">
        <v>17</v>
      </c>
      <c r="M735" t="s">
        <v>41</v>
      </c>
      <c r="N735" s="10">
        <v>1550000</v>
      </c>
      <c r="O735" t="s">
        <v>3</v>
      </c>
      <c r="P735" t="s">
        <v>35</v>
      </c>
      <c r="T735" s="1"/>
      <c r="U735" s="1">
        <v>44398</v>
      </c>
      <c r="V735">
        <v>558770</v>
      </c>
      <c r="W735">
        <v>36</v>
      </c>
    </row>
    <row r="736" spans="1:23" x14ac:dyDescent="0.25">
      <c r="A736" t="s">
        <v>37</v>
      </c>
      <c r="B736" t="s">
        <v>1910</v>
      </c>
      <c r="D736" s="1">
        <v>45026</v>
      </c>
      <c r="E736" t="s">
        <v>2593</v>
      </c>
      <c r="F736" s="10">
        <v>750000</v>
      </c>
      <c r="G736" t="s">
        <v>2595</v>
      </c>
      <c r="H736" t="s">
        <v>1498</v>
      </c>
      <c r="I736" s="1">
        <v>45092</v>
      </c>
      <c r="J736" t="s">
        <v>1499</v>
      </c>
      <c r="K736" s="1" t="s">
        <v>195</v>
      </c>
      <c r="L736" t="s">
        <v>17</v>
      </c>
      <c r="M736" t="s">
        <v>41</v>
      </c>
      <c r="N736" s="10">
        <v>750000</v>
      </c>
      <c r="O736" t="s">
        <v>3</v>
      </c>
      <c r="P736" t="s">
        <v>35</v>
      </c>
      <c r="T736" s="1"/>
      <c r="U736" s="1">
        <v>45098</v>
      </c>
      <c r="V736">
        <v>620883</v>
      </c>
      <c r="W736">
        <v>17</v>
      </c>
    </row>
    <row r="737" spans="1:23" x14ac:dyDescent="0.25">
      <c r="A737" t="s">
        <v>37</v>
      </c>
      <c r="B737" t="s">
        <v>2599</v>
      </c>
      <c r="D737" s="1"/>
      <c r="E737" t="s">
        <v>2596</v>
      </c>
      <c r="F737" s="10">
        <v>60000000</v>
      </c>
      <c r="G737" t="s">
        <v>2597</v>
      </c>
      <c r="H737" t="s">
        <v>1502</v>
      </c>
      <c r="I737" s="1">
        <v>43472</v>
      </c>
      <c r="J737" t="s">
        <v>58</v>
      </c>
      <c r="K737" s="1" t="s">
        <v>2600</v>
      </c>
      <c r="L737" t="s">
        <v>16</v>
      </c>
      <c r="M737" s="1" t="s">
        <v>41</v>
      </c>
      <c r="N737" s="10">
        <v>60000000</v>
      </c>
      <c r="T737" s="1"/>
      <c r="U737" s="1"/>
    </row>
    <row r="738" spans="1:23" x14ac:dyDescent="0.25">
      <c r="A738" t="s">
        <v>37</v>
      </c>
      <c r="B738" t="s">
        <v>1909</v>
      </c>
      <c r="D738" s="1"/>
      <c r="E738" t="s">
        <v>2596</v>
      </c>
      <c r="F738" s="10">
        <v>250000000</v>
      </c>
      <c r="G738" t="s">
        <v>2598</v>
      </c>
      <c r="H738" t="s">
        <v>1493</v>
      </c>
      <c r="I738" s="1">
        <v>43972</v>
      </c>
      <c r="J738" t="s">
        <v>58</v>
      </c>
      <c r="K738" s="1" t="s">
        <v>2600</v>
      </c>
      <c r="L738" t="s">
        <v>16</v>
      </c>
      <c r="M738" s="1" t="s">
        <v>41</v>
      </c>
      <c r="N738" s="10">
        <v>250000000</v>
      </c>
      <c r="T738" s="1"/>
      <c r="U738" s="1"/>
    </row>
    <row r="739" spans="1:23" x14ac:dyDescent="0.25">
      <c r="A739" t="s">
        <v>37</v>
      </c>
      <c r="B739" t="s">
        <v>1910</v>
      </c>
      <c r="D739" s="1">
        <v>43537</v>
      </c>
      <c r="E739" t="s">
        <v>2601</v>
      </c>
      <c r="F739" s="10">
        <v>6923218.0599999996</v>
      </c>
      <c r="G739" t="s">
        <v>2602</v>
      </c>
      <c r="H739" t="s">
        <v>60</v>
      </c>
      <c r="I739" s="1">
        <v>43627</v>
      </c>
      <c r="J739" t="s">
        <v>58</v>
      </c>
      <c r="K739" s="1" t="s">
        <v>196</v>
      </c>
      <c r="L739" t="s">
        <v>17</v>
      </c>
      <c r="M739" t="s">
        <v>41</v>
      </c>
      <c r="N739" s="10">
        <v>6271303.3600000003</v>
      </c>
      <c r="O739" t="s">
        <v>3</v>
      </c>
      <c r="P739" t="s">
        <v>35</v>
      </c>
      <c r="T739" s="1"/>
      <c r="U739" s="1">
        <v>43643</v>
      </c>
      <c r="V739">
        <v>526862</v>
      </c>
      <c r="W739">
        <v>71</v>
      </c>
    </row>
    <row r="740" spans="1:23" x14ac:dyDescent="0.25">
      <c r="A740" t="s">
        <v>37</v>
      </c>
      <c r="B740" t="s">
        <v>1910</v>
      </c>
      <c r="D740" s="1">
        <v>43599</v>
      </c>
      <c r="E740" t="s">
        <v>2603</v>
      </c>
      <c r="F740" s="10">
        <v>4000000</v>
      </c>
      <c r="G740" t="s">
        <v>2604</v>
      </c>
      <c r="H740" t="s">
        <v>1498</v>
      </c>
      <c r="I740" s="1">
        <v>43696</v>
      </c>
      <c r="J740" t="s">
        <v>1499</v>
      </c>
      <c r="K740" s="1" t="s">
        <v>197</v>
      </c>
      <c r="L740" t="s">
        <v>16</v>
      </c>
      <c r="M740" t="s">
        <v>41</v>
      </c>
      <c r="N740" s="10">
        <v>3984864.13</v>
      </c>
      <c r="O740" t="s">
        <v>3</v>
      </c>
      <c r="P740" t="s">
        <v>35</v>
      </c>
      <c r="T740" s="1"/>
      <c r="U740" s="1">
        <v>43707</v>
      </c>
      <c r="V740">
        <v>529688</v>
      </c>
      <c r="W740">
        <v>12</v>
      </c>
    </row>
    <row r="741" spans="1:23" x14ac:dyDescent="0.25">
      <c r="A741" t="s">
        <v>37</v>
      </c>
      <c r="B741" t="s">
        <v>1910</v>
      </c>
      <c r="D741" s="1">
        <v>44413</v>
      </c>
      <c r="E741" t="s">
        <v>2603</v>
      </c>
      <c r="F741" s="10">
        <v>6000000</v>
      </c>
      <c r="G741" t="s">
        <v>2605</v>
      </c>
      <c r="H741" t="s">
        <v>1493</v>
      </c>
      <c r="I741" s="1">
        <v>44817</v>
      </c>
      <c r="J741" t="s">
        <v>58</v>
      </c>
      <c r="K741" s="1" t="s">
        <v>197</v>
      </c>
      <c r="L741" t="s">
        <v>16</v>
      </c>
      <c r="M741" t="s">
        <v>41</v>
      </c>
      <c r="N741" s="10">
        <v>6000000</v>
      </c>
      <c r="O741" t="s">
        <v>2</v>
      </c>
      <c r="P741" t="s">
        <v>36</v>
      </c>
      <c r="T741" s="1"/>
      <c r="U741" s="1">
        <v>45064</v>
      </c>
      <c r="V741">
        <v>600646</v>
      </c>
      <c r="W741">
        <v>12</v>
      </c>
    </row>
    <row r="742" spans="1:23" x14ac:dyDescent="0.25">
      <c r="A742" t="s">
        <v>37</v>
      </c>
      <c r="B742" t="s">
        <v>1910</v>
      </c>
      <c r="D742" s="1">
        <v>43515</v>
      </c>
      <c r="E742" t="s">
        <v>2606</v>
      </c>
      <c r="F742" s="10">
        <v>12500000</v>
      </c>
      <c r="G742" t="s">
        <v>2607</v>
      </c>
      <c r="H742" t="s">
        <v>60</v>
      </c>
      <c r="I742" s="1">
        <v>43577</v>
      </c>
      <c r="J742" t="s">
        <v>58</v>
      </c>
      <c r="K742" s="1" t="s">
        <v>198</v>
      </c>
      <c r="L742" t="s">
        <v>18</v>
      </c>
      <c r="M742" t="s">
        <v>40</v>
      </c>
      <c r="N742" s="10">
        <v>12255886.08</v>
      </c>
      <c r="O742" t="s">
        <v>3</v>
      </c>
      <c r="P742" t="s">
        <v>35</v>
      </c>
      <c r="T742" s="1"/>
      <c r="U742" s="1">
        <v>43585</v>
      </c>
      <c r="V742">
        <v>525927</v>
      </c>
      <c r="W742">
        <v>28</v>
      </c>
    </row>
    <row r="743" spans="1:23" x14ac:dyDescent="0.25">
      <c r="A743" t="s">
        <v>37</v>
      </c>
      <c r="B743" t="s">
        <v>1910</v>
      </c>
      <c r="D743" s="1">
        <v>44616</v>
      </c>
      <c r="E743" t="s">
        <v>2608</v>
      </c>
      <c r="F743" s="10">
        <v>2200000</v>
      </c>
      <c r="G743" t="s">
        <v>2609</v>
      </c>
      <c r="H743" t="s">
        <v>1498</v>
      </c>
      <c r="I743" s="1">
        <v>44742</v>
      </c>
      <c r="J743" t="s">
        <v>1499</v>
      </c>
      <c r="K743" s="1" t="s">
        <v>199</v>
      </c>
      <c r="L743" t="s">
        <v>21</v>
      </c>
      <c r="M743" t="s">
        <v>54</v>
      </c>
      <c r="N743" s="10">
        <v>2200000</v>
      </c>
      <c r="O743" t="s">
        <v>3</v>
      </c>
      <c r="P743" t="s">
        <v>35</v>
      </c>
      <c r="T743" s="1"/>
      <c r="U743" s="1">
        <v>44742</v>
      </c>
      <c r="V743">
        <v>607780</v>
      </c>
      <c r="W743">
        <v>0</v>
      </c>
    </row>
    <row r="744" spans="1:23" x14ac:dyDescent="0.25">
      <c r="A744" t="s">
        <v>37</v>
      </c>
      <c r="B744" t="s">
        <v>1910</v>
      </c>
      <c r="D744" s="1">
        <v>44757</v>
      </c>
      <c r="E744" t="s">
        <v>2608</v>
      </c>
      <c r="F744" s="10">
        <v>2800000</v>
      </c>
      <c r="G744" t="s">
        <v>2610</v>
      </c>
      <c r="H744" t="s">
        <v>1498</v>
      </c>
      <c r="I744" s="1">
        <v>44809</v>
      </c>
      <c r="J744" t="s">
        <v>1499</v>
      </c>
      <c r="K744" s="1" t="s">
        <v>199</v>
      </c>
      <c r="L744" t="s">
        <v>21</v>
      </c>
      <c r="M744" t="s">
        <v>54</v>
      </c>
      <c r="N744" s="10">
        <v>2800000</v>
      </c>
      <c r="O744" t="s">
        <v>3</v>
      </c>
      <c r="P744" t="s">
        <v>35</v>
      </c>
      <c r="T744" s="1"/>
      <c r="U744" s="1">
        <v>44816</v>
      </c>
      <c r="V744">
        <v>611818</v>
      </c>
      <c r="W744">
        <v>22</v>
      </c>
    </row>
    <row r="745" spans="1:23" x14ac:dyDescent="0.25">
      <c r="A745" t="s">
        <v>1918</v>
      </c>
      <c r="B745" t="s">
        <v>1910</v>
      </c>
      <c r="D745" s="1">
        <v>44669</v>
      </c>
      <c r="E745" s="1"/>
      <c r="G745" s="1"/>
      <c r="H745" s="1"/>
      <c r="J745" s="1"/>
      <c r="K745" s="1" t="s">
        <v>200</v>
      </c>
      <c r="L745" t="s">
        <v>14</v>
      </c>
      <c r="M745" t="s">
        <v>41</v>
      </c>
      <c r="N745" s="10">
        <v>3000000</v>
      </c>
      <c r="O745" t="s">
        <v>3</v>
      </c>
      <c r="P745" t="s">
        <v>35</v>
      </c>
      <c r="T745" s="1"/>
      <c r="U745" s="1">
        <v>44735</v>
      </c>
      <c r="V745">
        <v>609665</v>
      </c>
      <c r="W745">
        <v>47</v>
      </c>
    </row>
    <row r="746" spans="1:23" x14ac:dyDescent="0.25">
      <c r="A746" t="s">
        <v>37</v>
      </c>
      <c r="B746" t="s">
        <v>1910</v>
      </c>
      <c r="D746" s="1">
        <v>43754</v>
      </c>
      <c r="E746" t="s">
        <v>2611</v>
      </c>
      <c r="F746" s="10">
        <v>4000000</v>
      </c>
      <c r="G746" t="s">
        <v>2612</v>
      </c>
      <c r="H746" t="s">
        <v>1493</v>
      </c>
      <c r="I746" s="1">
        <v>44736</v>
      </c>
      <c r="J746" t="s">
        <v>58</v>
      </c>
      <c r="K746" s="1" t="s">
        <v>201</v>
      </c>
      <c r="L746" t="s">
        <v>20</v>
      </c>
      <c r="M746" t="s">
        <v>54</v>
      </c>
      <c r="N746" s="10">
        <v>4000000</v>
      </c>
      <c r="O746" t="s">
        <v>2</v>
      </c>
      <c r="P746" t="s">
        <v>36</v>
      </c>
      <c r="T746" s="1"/>
      <c r="U746" s="1">
        <v>44750</v>
      </c>
      <c r="V746">
        <v>534428</v>
      </c>
      <c r="W746">
        <v>69</v>
      </c>
    </row>
    <row r="747" spans="1:23" x14ac:dyDescent="0.25">
      <c r="A747" t="s">
        <v>37</v>
      </c>
      <c r="B747" t="s">
        <v>1909</v>
      </c>
      <c r="D747" s="1"/>
      <c r="E747" t="s">
        <v>2611</v>
      </c>
      <c r="F747" s="10">
        <v>19000000</v>
      </c>
      <c r="G747" t="s">
        <v>2613</v>
      </c>
      <c r="H747" t="s">
        <v>60</v>
      </c>
      <c r="I747" s="1">
        <v>44908</v>
      </c>
      <c r="J747" t="s">
        <v>58</v>
      </c>
      <c r="K747" s="1" t="s">
        <v>201</v>
      </c>
      <c r="L747" t="s">
        <v>20</v>
      </c>
      <c r="M747" t="s">
        <v>54</v>
      </c>
      <c r="N747" s="10">
        <v>19000000</v>
      </c>
      <c r="T747" s="1"/>
      <c r="U747" s="1"/>
    </row>
    <row r="748" spans="1:23" x14ac:dyDescent="0.25">
      <c r="A748" t="s">
        <v>1918</v>
      </c>
      <c r="B748" t="s">
        <v>1910</v>
      </c>
      <c r="D748" s="1">
        <v>43629</v>
      </c>
      <c r="E748" s="1"/>
      <c r="G748" s="1"/>
      <c r="H748" s="1"/>
      <c r="J748" s="1"/>
      <c r="K748" s="1" t="s">
        <v>202</v>
      </c>
      <c r="L748" t="s">
        <v>14</v>
      </c>
      <c r="M748" t="s">
        <v>41</v>
      </c>
      <c r="N748" s="10">
        <v>2500000</v>
      </c>
      <c r="O748" t="s">
        <v>3</v>
      </c>
      <c r="P748" t="s">
        <v>35</v>
      </c>
      <c r="T748" s="1"/>
      <c r="U748" s="1">
        <v>43713</v>
      </c>
      <c r="V748">
        <v>530880</v>
      </c>
      <c r="W748">
        <v>75</v>
      </c>
    </row>
    <row r="749" spans="1:23" x14ac:dyDescent="0.25">
      <c r="A749" t="s">
        <v>45</v>
      </c>
      <c r="B749" t="s">
        <v>1909</v>
      </c>
      <c r="D749" s="1"/>
      <c r="E749" t="s">
        <v>2614</v>
      </c>
      <c r="F749" s="10">
        <v>124800000</v>
      </c>
      <c r="G749" t="s">
        <v>2615</v>
      </c>
      <c r="H749" t="s">
        <v>1502</v>
      </c>
      <c r="I749" s="1">
        <v>43762</v>
      </c>
      <c r="J749" t="s">
        <v>58</v>
      </c>
      <c r="K749" s="1" t="s">
        <v>2616</v>
      </c>
      <c r="L749" t="s">
        <v>15</v>
      </c>
      <c r="M749" s="1" t="s">
        <v>40</v>
      </c>
      <c r="N749" s="10">
        <v>124800000</v>
      </c>
      <c r="T749" s="1"/>
      <c r="U749" s="1"/>
    </row>
    <row r="750" spans="1:23" x14ac:dyDescent="0.25">
      <c r="A750" t="s">
        <v>37</v>
      </c>
      <c r="B750" t="s">
        <v>1910</v>
      </c>
      <c r="D750" s="1">
        <v>44447</v>
      </c>
      <c r="E750" t="s">
        <v>2617</v>
      </c>
      <c r="F750" s="10">
        <v>7500000</v>
      </c>
      <c r="G750" t="s">
        <v>2618</v>
      </c>
      <c r="H750" t="s">
        <v>60</v>
      </c>
      <c r="I750" s="1">
        <v>44529</v>
      </c>
      <c r="J750" t="s">
        <v>58</v>
      </c>
      <c r="K750" s="1" t="s">
        <v>203</v>
      </c>
      <c r="L750" t="s">
        <v>16</v>
      </c>
      <c r="M750" t="s">
        <v>41</v>
      </c>
      <c r="N750" s="10">
        <v>7500000</v>
      </c>
      <c r="O750" t="s">
        <v>3</v>
      </c>
      <c r="P750" t="s">
        <v>35</v>
      </c>
      <c r="T750" s="1"/>
      <c r="U750" s="1">
        <v>44553</v>
      </c>
      <c r="V750">
        <v>601921</v>
      </c>
      <c r="W750">
        <v>79</v>
      </c>
    </row>
    <row r="751" spans="1:23" x14ac:dyDescent="0.25">
      <c r="A751" t="s">
        <v>37</v>
      </c>
      <c r="B751" t="s">
        <v>1910</v>
      </c>
      <c r="D751" s="1">
        <v>43672</v>
      </c>
      <c r="E751" t="s">
        <v>2619</v>
      </c>
      <c r="F751" s="10">
        <v>5000000</v>
      </c>
      <c r="G751" t="s">
        <v>2620</v>
      </c>
      <c r="H751" t="s">
        <v>1498</v>
      </c>
      <c r="I751" s="1">
        <v>43902</v>
      </c>
      <c r="J751" t="s">
        <v>1499</v>
      </c>
      <c r="K751" s="1" t="s">
        <v>204</v>
      </c>
      <c r="L751" t="s">
        <v>18</v>
      </c>
      <c r="M751" t="s">
        <v>40</v>
      </c>
      <c r="N751" s="10">
        <v>5000000</v>
      </c>
      <c r="O751" t="s">
        <v>4</v>
      </c>
      <c r="P751" t="s">
        <v>35</v>
      </c>
      <c r="T751" s="1"/>
      <c r="U751" s="1">
        <v>43906</v>
      </c>
      <c r="V751">
        <v>532259</v>
      </c>
      <c r="W751">
        <v>82</v>
      </c>
    </row>
    <row r="752" spans="1:23" x14ac:dyDescent="0.25">
      <c r="A752" t="s">
        <v>1918</v>
      </c>
      <c r="B752" t="s">
        <v>1910</v>
      </c>
      <c r="D752" s="1">
        <v>43734</v>
      </c>
      <c r="E752" s="1"/>
      <c r="G752" s="1"/>
      <c r="H752" s="1"/>
      <c r="J752" s="1"/>
      <c r="K752" s="1" t="s">
        <v>205</v>
      </c>
      <c r="L752" t="s">
        <v>22</v>
      </c>
      <c r="M752" t="s">
        <v>54</v>
      </c>
      <c r="N752" s="10">
        <v>4000000</v>
      </c>
      <c r="O752" t="s">
        <v>3</v>
      </c>
      <c r="P752" t="s">
        <v>35</v>
      </c>
      <c r="T752" s="1"/>
      <c r="U752" s="1">
        <v>43894</v>
      </c>
      <c r="V752">
        <v>534061</v>
      </c>
      <c r="W752">
        <v>45</v>
      </c>
    </row>
    <row r="753" spans="1:23" x14ac:dyDescent="0.25">
      <c r="A753" t="s">
        <v>37</v>
      </c>
      <c r="B753" t="s">
        <v>1910</v>
      </c>
      <c r="D753" s="1">
        <v>43658</v>
      </c>
      <c r="E753" t="s">
        <v>2621</v>
      </c>
      <c r="F753" s="10">
        <v>10000000</v>
      </c>
      <c r="G753" t="s">
        <v>2622</v>
      </c>
      <c r="H753" t="s">
        <v>60</v>
      </c>
      <c r="I753" s="1">
        <v>43731</v>
      </c>
      <c r="J753" t="s">
        <v>58</v>
      </c>
      <c r="K753" s="1" t="s">
        <v>206</v>
      </c>
      <c r="L753" t="s">
        <v>19</v>
      </c>
      <c r="M753" t="s">
        <v>38</v>
      </c>
      <c r="N753" s="10">
        <v>9722166.7599999998</v>
      </c>
      <c r="O753" t="s">
        <v>3</v>
      </c>
      <c r="P753" t="s">
        <v>35</v>
      </c>
      <c r="T753" s="1"/>
      <c r="U753" s="1">
        <v>43733</v>
      </c>
      <c r="V753">
        <v>532059</v>
      </c>
      <c r="W753">
        <v>64</v>
      </c>
    </row>
    <row r="754" spans="1:23" x14ac:dyDescent="0.25">
      <c r="A754" t="s">
        <v>37</v>
      </c>
      <c r="B754" t="s">
        <v>1909</v>
      </c>
      <c r="D754" s="1"/>
      <c r="E754" t="s">
        <v>2621</v>
      </c>
      <c r="F754" s="10">
        <v>15000000</v>
      </c>
      <c r="G754" t="s">
        <v>2623</v>
      </c>
      <c r="H754" t="s">
        <v>60</v>
      </c>
      <c r="I754" s="1">
        <v>43657</v>
      </c>
      <c r="J754" t="s">
        <v>58</v>
      </c>
      <c r="K754" s="1" t="s">
        <v>206</v>
      </c>
      <c r="L754" t="s">
        <v>19</v>
      </c>
      <c r="M754" t="s">
        <v>38</v>
      </c>
      <c r="N754" s="10">
        <v>15000000</v>
      </c>
      <c r="T754" s="1"/>
      <c r="U754" s="1"/>
    </row>
    <row r="755" spans="1:23" x14ac:dyDescent="0.25">
      <c r="A755" t="s">
        <v>37</v>
      </c>
      <c r="B755" t="s">
        <v>1910</v>
      </c>
      <c r="D755" s="1">
        <v>43489</v>
      </c>
      <c r="E755" t="s">
        <v>2624</v>
      </c>
      <c r="F755" s="10">
        <v>643661.14</v>
      </c>
      <c r="G755" t="s">
        <v>2625</v>
      </c>
      <c r="H755" t="s">
        <v>1498</v>
      </c>
      <c r="I755" s="1">
        <v>43588</v>
      </c>
      <c r="J755" t="s">
        <v>1499</v>
      </c>
      <c r="K755" s="1" t="s">
        <v>207</v>
      </c>
      <c r="L755" t="s">
        <v>18</v>
      </c>
      <c r="M755" t="s">
        <v>40</v>
      </c>
      <c r="N755" s="10">
        <v>643535.76</v>
      </c>
      <c r="O755" t="s">
        <v>3</v>
      </c>
      <c r="P755" t="s">
        <v>35</v>
      </c>
      <c r="T755" s="1"/>
      <c r="U755" s="1">
        <v>43605</v>
      </c>
      <c r="V755">
        <v>523165</v>
      </c>
      <c r="W755">
        <v>68</v>
      </c>
    </row>
    <row r="756" spans="1:23" x14ac:dyDescent="0.25">
      <c r="A756" t="s">
        <v>37</v>
      </c>
      <c r="B756" t="s">
        <v>1910</v>
      </c>
      <c r="D756" s="1">
        <v>44538</v>
      </c>
      <c r="E756" t="s">
        <v>2626</v>
      </c>
      <c r="F756" s="10">
        <v>5000000</v>
      </c>
      <c r="G756" t="s">
        <v>2627</v>
      </c>
      <c r="H756" t="s">
        <v>1498</v>
      </c>
      <c r="I756" s="1">
        <v>44678</v>
      </c>
      <c r="J756" t="s">
        <v>1499</v>
      </c>
      <c r="K756" s="1" t="s">
        <v>208</v>
      </c>
      <c r="L756" t="s">
        <v>17</v>
      </c>
      <c r="M756" t="s">
        <v>41</v>
      </c>
      <c r="N756" s="10">
        <v>5000000</v>
      </c>
      <c r="O756" t="s">
        <v>3</v>
      </c>
      <c r="P756" t="s">
        <v>35</v>
      </c>
      <c r="T756" s="1"/>
      <c r="U756" s="1">
        <v>44680</v>
      </c>
      <c r="V756">
        <v>603647</v>
      </c>
      <c r="W756">
        <v>82</v>
      </c>
    </row>
    <row r="757" spans="1:23" x14ac:dyDescent="0.25">
      <c r="A757" t="s">
        <v>37</v>
      </c>
      <c r="B757" t="s">
        <v>1910</v>
      </c>
      <c r="D757" s="1">
        <v>44720</v>
      </c>
      <c r="E757" t="s">
        <v>2626</v>
      </c>
      <c r="F757" s="10">
        <v>3000000</v>
      </c>
      <c r="G757" t="s">
        <v>2628</v>
      </c>
      <c r="H757" t="s">
        <v>1498</v>
      </c>
      <c r="I757" s="1">
        <v>44742</v>
      </c>
      <c r="J757" t="s">
        <v>1499</v>
      </c>
      <c r="K757" s="1" t="s">
        <v>208</v>
      </c>
      <c r="L757" t="s">
        <v>17</v>
      </c>
      <c r="M757" t="s">
        <v>41</v>
      </c>
      <c r="N757" s="10">
        <v>3000000</v>
      </c>
      <c r="O757" t="s">
        <v>3</v>
      </c>
      <c r="P757" t="s">
        <v>35</v>
      </c>
      <c r="T757" s="1"/>
      <c r="U757" s="1">
        <v>44742</v>
      </c>
      <c r="V757">
        <v>610889</v>
      </c>
      <c r="W757">
        <v>69</v>
      </c>
    </row>
    <row r="758" spans="1:23" x14ac:dyDescent="0.25">
      <c r="A758" t="s">
        <v>45</v>
      </c>
      <c r="B758" t="s">
        <v>1909</v>
      </c>
      <c r="D758" s="1"/>
      <c r="E758" t="s">
        <v>2626</v>
      </c>
      <c r="F758" s="10">
        <v>5000000</v>
      </c>
      <c r="G758" t="s">
        <v>2629</v>
      </c>
      <c r="H758" t="s">
        <v>1502</v>
      </c>
      <c r="I758" s="1">
        <v>44105</v>
      </c>
      <c r="J758" t="s">
        <v>58</v>
      </c>
      <c r="K758" s="1" t="s">
        <v>208</v>
      </c>
      <c r="L758" t="s">
        <v>17</v>
      </c>
      <c r="M758" t="s">
        <v>41</v>
      </c>
      <c r="N758" s="10">
        <v>5000000</v>
      </c>
      <c r="T758" s="1"/>
      <c r="U758" s="1"/>
    </row>
    <row r="759" spans="1:23" x14ac:dyDescent="0.25">
      <c r="A759" t="s">
        <v>37</v>
      </c>
      <c r="B759" t="s">
        <v>1910</v>
      </c>
      <c r="D759" s="1">
        <v>43538</v>
      </c>
      <c r="E759" t="s">
        <v>2630</v>
      </c>
      <c r="F759" s="10">
        <v>1300000</v>
      </c>
      <c r="G759" t="s">
        <v>2631</v>
      </c>
      <c r="H759" t="s">
        <v>1498</v>
      </c>
      <c r="I759" s="1">
        <v>43635</v>
      </c>
      <c r="J759" t="s">
        <v>1499</v>
      </c>
      <c r="K759" s="1" t="s">
        <v>209</v>
      </c>
      <c r="L759" t="s">
        <v>18</v>
      </c>
      <c r="M759" t="s">
        <v>40</v>
      </c>
      <c r="N759" s="10">
        <v>441858.84</v>
      </c>
      <c r="O759" t="s">
        <v>3</v>
      </c>
      <c r="P759" t="s">
        <v>35</v>
      </c>
      <c r="T759" s="1"/>
      <c r="U759" s="1">
        <v>43637</v>
      </c>
      <c r="V759">
        <v>526898</v>
      </c>
      <c r="W759">
        <v>91</v>
      </c>
    </row>
    <row r="760" spans="1:23" x14ac:dyDescent="0.25">
      <c r="A760" t="s">
        <v>45</v>
      </c>
      <c r="B760" t="s">
        <v>1909</v>
      </c>
      <c r="D760" s="1"/>
      <c r="E760" t="s">
        <v>2643</v>
      </c>
      <c r="F760" s="10">
        <v>1150000</v>
      </c>
      <c r="G760" t="s">
        <v>2644</v>
      </c>
      <c r="H760" t="s">
        <v>2645</v>
      </c>
      <c r="I760" s="1">
        <v>43976</v>
      </c>
      <c r="J760" t="s">
        <v>58</v>
      </c>
      <c r="K760" s="1" t="s">
        <v>2648</v>
      </c>
      <c r="L760" t="s">
        <v>18</v>
      </c>
      <c r="M760" s="1" t="s">
        <v>40</v>
      </c>
      <c r="N760" s="10">
        <v>1150000</v>
      </c>
      <c r="T760" s="1"/>
      <c r="U760" s="1"/>
    </row>
    <row r="761" spans="1:23" x14ac:dyDescent="0.25">
      <c r="A761" t="s">
        <v>37</v>
      </c>
      <c r="B761" t="s">
        <v>1909</v>
      </c>
      <c r="D761" s="1"/>
      <c r="E761" t="s">
        <v>2646</v>
      </c>
      <c r="F761" s="10">
        <v>14000000</v>
      </c>
      <c r="G761" t="s">
        <v>2647</v>
      </c>
      <c r="H761" t="s">
        <v>60</v>
      </c>
      <c r="I761" s="1">
        <v>44076</v>
      </c>
      <c r="J761" t="s">
        <v>58</v>
      </c>
      <c r="K761" s="1" t="s">
        <v>2649</v>
      </c>
      <c r="L761" t="s">
        <v>21</v>
      </c>
      <c r="M761" s="1" t="s">
        <v>54</v>
      </c>
      <c r="N761" s="10">
        <v>14000000</v>
      </c>
      <c r="T761" s="1"/>
      <c r="U761" s="1"/>
    </row>
    <row r="762" spans="1:23" x14ac:dyDescent="0.25">
      <c r="A762" t="s">
        <v>37</v>
      </c>
      <c r="B762" t="s">
        <v>1910</v>
      </c>
      <c r="D762" s="1">
        <v>45086</v>
      </c>
      <c r="E762" t="s">
        <v>2632</v>
      </c>
      <c r="F762" s="10">
        <v>3000000</v>
      </c>
      <c r="G762" t="s">
        <v>2633</v>
      </c>
      <c r="H762" t="s">
        <v>1498</v>
      </c>
      <c r="I762" s="1">
        <v>45097</v>
      </c>
      <c r="J762" t="s">
        <v>1499</v>
      </c>
      <c r="K762" s="1" t="s">
        <v>210</v>
      </c>
      <c r="L762" t="s">
        <v>18</v>
      </c>
      <c r="M762" t="s">
        <v>40</v>
      </c>
      <c r="N762" s="10">
        <v>3000000</v>
      </c>
      <c r="O762" t="s">
        <v>3</v>
      </c>
      <c r="P762" t="s">
        <v>35</v>
      </c>
      <c r="T762" s="1"/>
      <c r="U762" s="1">
        <v>45099</v>
      </c>
      <c r="V762">
        <v>622467</v>
      </c>
      <c r="W762">
        <v>17</v>
      </c>
    </row>
    <row r="763" spans="1:23" x14ac:dyDescent="0.25">
      <c r="A763" t="s">
        <v>37</v>
      </c>
      <c r="B763" t="s">
        <v>1910</v>
      </c>
      <c r="D763" s="1">
        <v>44993</v>
      </c>
      <c r="E763" t="s">
        <v>2634</v>
      </c>
      <c r="F763" s="10">
        <v>4678125</v>
      </c>
      <c r="G763" t="s">
        <v>2635</v>
      </c>
      <c r="H763" t="s">
        <v>1498</v>
      </c>
      <c r="I763" s="1">
        <v>45054</v>
      </c>
      <c r="J763" t="s">
        <v>1499</v>
      </c>
      <c r="K763" s="1" t="s">
        <v>211</v>
      </c>
      <c r="L763" t="s">
        <v>15</v>
      </c>
      <c r="M763" t="s">
        <v>40</v>
      </c>
      <c r="N763" s="10">
        <v>4678125</v>
      </c>
      <c r="O763" t="s">
        <v>3</v>
      </c>
      <c r="P763" t="s">
        <v>35</v>
      </c>
      <c r="T763" s="1"/>
      <c r="U763" s="1">
        <v>45056</v>
      </c>
      <c r="V763">
        <v>619931</v>
      </c>
      <c r="W763">
        <v>70</v>
      </c>
    </row>
    <row r="764" spans="1:23" x14ac:dyDescent="0.25">
      <c r="A764" t="s">
        <v>37</v>
      </c>
      <c r="B764" t="s">
        <v>1910</v>
      </c>
      <c r="D764" s="1">
        <v>44778</v>
      </c>
      <c r="E764" t="s">
        <v>2636</v>
      </c>
      <c r="F764" s="10">
        <v>5000000</v>
      </c>
      <c r="G764" t="s">
        <v>2637</v>
      </c>
      <c r="H764" t="s">
        <v>1498</v>
      </c>
      <c r="I764" s="1">
        <v>44886</v>
      </c>
      <c r="J764" t="s">
        <v>1499</v>
      </c>
      <c r="K764" s="1" t="s">
        <v>212</v>
      </c>
      <c r="L764" t="s">
        <v>20</v>
      </c>
      <c r="M764" t="s">
        <v>54</v>
      </c>
      <c r="N764" s="10">
        <v>5000000</v>
      </c>
      <c r="O764" t="s">
        <v>3</v>
      </c>
      <c r="P764" t="s">
        <v>35</v>
      </c>
      <c r="T764" s="1"/>
      <c r="U764" s="1">
        <v>44967</v>
      </c>
      <c r="V764">
        <v>612245</v>
      </c>
      <c r="W764">
        <v>15</v>
      </c>
    </row>
    <row r="765" spans="1:23" x14ac:dyDescent="0.25">
      <c r="A765" t="s">
        <v>37</v>
      </c>
      <c r="B765" t="s">
        <v>1910</v>
      </c>
      <c r="D765" s="1">
        <v>43516</v>
      </c>
      <c r="E765" t="s">
        <v>2638</v>
      </c>
      <c r="F765" s="10">
        <v>6000000</v>
      </c>
      <c r="G765" t="s">
        <v>2639</v>
      </c>
      <c r="H765" t="s">
        <v>60</v>
      </c>
      <c r="I765" s="1">
        <v>43628</v>
      </c>
      <c r="J765" t="s">
        <v>58</v>
      </c>
      <c r="K765" s="1" t="s">
        <v>213</v>
      </c>
      <c r="L765" t="s">
        <v>16</v>
      </c>
      <c r="M765" t="s">
        <v>41</v>
      </c>
      <c r="N765" s="10">
        <v>6000000</v>
      </c>
      <c r="O765" t="s">
        <v>3</v>
      </c>
      <c r="P765" t="s">
        <v>35</v>
      </c>
      <c r="T765" s="1"/>
      <c r="U765" s="1">
        <v>43642</v>
      </c>
      <c r="V765">
        <v>525600</v>
      </c>
      <c r="W765">
        <v>88</v>
      </c>
    </row>
    <row r="766" spans="1:23" x14ac:dyDescent="0.25">
      <c r="A766" t="s">
        <v>37</v>
      </c>
      <c r="B766" t="s">
        <v>1910</v>
      </c>
      <c r="D766" s="1">
        <v>44649</v>
      </c>
      <c r="E766" t="s">
        <v>2638</v>
      </c>
      <c r="F766" s="10">
        <v>6000000</v>
      </c>
      <c r="G766" t="s">
        <v>2640</v>
      </c>
      <c r="H766" t="s">
        <v>60</v>
      </c>
      <c r="I766" s="1">
        <v>44740</v>
      </c>
      <c r="J766" t="s">
        <v>58</v>
      </c>
      <c r="K766" s="1" t="s">
        <v>213</v>
      </c>
      <c r="L766" t="s">
        <v>16</v>
      </c>
      <c r="M766" t="s">
        <v>41</v>
      </c>
      <c r="N766" s="10">
        <v>6000000</v>
      </c>
      <c r="O766" t="s">
        <v>3</v>
      </c>
      <c r="P766" t="s">
        <v>35</v>
      </c>
      <c r="T766" s="1"/>
      <c r="U766" s="1">
        <v>44740</v>
      </c>
      <c r="V766">
        <v>608830</v>
      </c>
      <c r="W766">
        <v>22</v>
      </c>
    </row>
    <row r="767" spans="1:23" x14ac:dyDescent="0.25">
      <c r="A767" t="s">
        <v>37</v>
      </c>
      <c r="B767" t="s">
        <v>1910</v>
      </c>
      <c r="D767" s="1">
        <v>45057</v>
      </c>
      <c r="E767" t="s">
        <v>2641</v>
      </c>
      <c r="F767" s="10">
        <v>1600000</v>
      </c>
      <c r="G767" t="s">
        <v>2642</v>
      </c>
      <c r="H767" t="s">
        <v>1498</v>
      </c>
      <c r="I767" s="1">
        <v>45126</v>
      </c>
      <c r="J767" t="s">
        <v>1499</v>
      </c>
      <c r="K767" s="1" t="s">
        <v>214</v>
      </c>
      <c r="L767" t="s">
        <v>15</v>
      </c>
      <c r="M767" t="s">
        <v>40</v>
      </c>
      <c r="N767" s="10">
        <v>1600000</v>
      </c>
      <c r="O767" t="s">
        <v>3</v>
      </c>
      <c r="P767" t="s">
        <v>35</v>
      </c>
      <c r="T767" s="1"/>
      <c r="U767" s="1">
        <v>45135</v>
      </c>
      <c r="V767">
        <v>621742</v>
      </c>
      <c r="W767">
        <v>22</v>
      </c>
    </row>
    <row r="768" spans="1:23" x14ac:dyDescent="0.25">
      <c r="A768" t="s">
        <v>1918</v>
      </c>
      <c r="B768" t="s">
        <v>1910</v>
      </c>
      <c r="D768" s="1">
        <v>43658</v>
      </c>
      <c r="E768" s="1"/>
      <c r="G768" s="1"/>
      <c r="H768" s="1"/>
      <c r="J768" s="1"/>
      <c r="K768" s="1" t="s">
        <v>215</v>
      </c>
      <c r="L768" t="s">
        <v>18</v>
      </c>
      <c r="M768" t="s">
        <v>40</v>
      </c>
      <c r="N768" s="10">
        <v>1000000</v>
      </c>
      <c r="O768" t="s">
        <v>3</v>
      </c>
      <c r="P768" t="s">
        <v>35</v>
      </c>
      <c r="T768" s="1"/>
      <c r="U768" s="1">
        <v>43985</v>
      </c>
      <c r="V768">
        <v>531790</v>
      </c>
      <c r="W768">
        <v>0</v>
      </c>
    </row>
    <row r="769" spans="1:23" x14ac:dyDescent="0.25">
      <c r="A769" t="s">
        <v>1918</v>
      </c>
      <c r="B769" t="s">
        <v>1910</v>
      </c>
      <c r="D769" s="1">
        <v>44741</v>
      </c>
      <c r="E769" s="1"/>
      <c r="G769" s="1"/>
      <c r="H769" s="1"/>
      <c r="J769" s="1"/>
      <c r="K769" s="1" t="s">
        <v>216</v>
      </c>
      <c r="L769" t="s">
        <v>14</v>
      </c>
      <c r="M769" t="s">
        <v>41</v>
      </c>
      <c r="N769" s="10">
        <v>2785000</v>
      </c>
      <c r="O769" t="s">
        <v>3</v>
      </c>
      <c r="P769" t="s">
        <v>35</v>
      </c>
      <c r="T769" s="1"/>
      <c r="U769" s="1">
        <v>44805</v>
      </c>
      <c r="V769">
        <v>611364</v>
      </c>
      <c r="W769">
        <v>41</v>
      </c>
    </row>
    <row r="770" spans="1:23" x14ac:dyDescent="0.25">
      <c r="A770" t="s">
        <v>37</v>
      </c>
      <c r="B770" t="s">
        <v>1910</v>
      </c>
      <c r="D770" s="1">
        <v>44336</v>
      </c>
      <c r="E770" t="s">
        <v>2650</v>
      </c>
      <c r="F770" s="10">
        <v>2500000</v>
      </c>
      <c r="G770" t="s">
        <v>2651</v>
      </c>
      <c r="H770" t="s">
        <v>1498</v>
      </c>
      <c r="I770" s="1">
        <v>44511</v>
      </c>
      <c r="J770" t="s">
        <v>1499</v>
      </c>
      <c r="K770" s="1" t="s">
        <v>217</v>
      </c>
      <c r="L770" t="s">
        <v>19</v>
      </c>
      <c r="M770" t="s">
        <v>38</v>
      </c>
      <c r="N770" s="10">
        <v>2500000</v>
      </c>
      <c r="O770" t="s">
        <v>3</v>
      </c>
      <c r="P770" t="s">
        <v>35</v>
      </c>
      <c r="T770" s="1"/>
      <c r="U770" s="1">
        <v>44525</v>
      </c>
      <c r="V770">
        <v>599092</v>
      </c>
      <c r="W770">
        <v>87</v>
      </c>
    </row>
    <row r="771" spans="1:23" x14ac:dyDescent="0.25">
      <c r="A771" t="s">
        <v>45</v>
      </c>
      <c r="B771" t="s">
        <v>1909</v>
      </c>
      <c r="D771" s="1"/>
      <c r="E771" t="s">
        <v>2650</v>
      </c>
      <c r="F771" s="10">
        <v>2500000</v>
      </c>
      <c r="G771" t="s">
        <v>2652</v>
      </c>
      <c r="H771" t="s">
        <v>57</v>
      </c>
      <c r="I771" s="1">
        <v>44504</v>
      </c>
      <c r="J771" t="s">
        <v>58</v>
      </c>
      <c r="K771" s="1" t="s">
        <v>217</v>
      </c>
      <c r="L771" t="s">
        <v>19</v>
      </c>
      <c r="M771" t="s">
        <v>38</v>
      </c>
      <c r="N771" s="10">
        <v>2500000</v>
      </c>
      <c r="T771" s="1"/>
      <c r="U771" s="1"/>
    </row>
    <row r="772" spans="1:23" x14ac:dyDescent="0.25">
      <c r="A772" t="s">
        <v>37</v>
      </c>
      <c r="B772" t="s">
        <v>1910</v>
      </c>
      <c r="D772" s="1">
        <v>44494</v>
      </c>
      <c r="E772" t="s">
        <v>2653</v>
      </c>
      <c r="F772" s="10">
        <v>15000000</v>
      </c>
      <c r="G772" t="s">
        <v>2654</v>
      </c>
      <c r="H772" t="s">
        <v>1493</v>
      </c>
      <c r="I772" s="1">
        <v>44817</v>
      </c>
      <c r="J772" t="s">
        <v>58</v>
      </c>
      <c r="K772" s="1" t="s">
        <v>218</v>
      </c>
      <c r="L772" t="s">
        <v>14</v>
      </c>
      <c r="M772" t="s">
        <v>41</v>
      </c>
      <c r="N772" s="10">
        <v>15000000</v>
      </c>
      <c r="O772" t="s">
        <v>2</v>
      </c>
      <c r="P772" t="s">
        <v>36</v>
      </c>
      <c r="T772" s="1"/>
      <c r="U772" s="1">
        <v>44825</v>
      </c>
      <c r="V772">
        <v>602593</v>
      </c>
      <c r="W772">
        <v>22</v>
      </c>
    </row>
    <row r="773" spans="1:23" x14ac:dyDescent="0.25">
      <c r="A773" t="s">
        <v>37</v>
      </c>
      <c r="B773" t="s">
        <v>1909</v>
      </c>
      <c r="D773" s="1"/>
      <c r="E773" t="s">
        <v>2653</v>
      </c>
      <c r="F773" s="10">
        <v>10000000</v>
      </c>
      <c r="G773" t="s">
        <v>2655</v>
      </c>
      <c r="H773" t="s">
        <v>60</v>
      </c>
      <c r="I773" s="1">
        <v>43630</v>
      </c>
      <c r="J773" t="s">
        <v>58</v>
      </c>
      <c r="K773" s="1" t="s">
        <v>218</v>
      </c>
      <c r="L773" t="s">
        <v>14</v>
      </c>
      <c r="M773" t="s">
        <v>41</v>
      </c>
      <c r="N773" s="10">
        <v>10000000</v>
      </c>
      <c r="T773" s="1"/>
      <c r="U773" s="1"/>
    </row>
    <row r="774" spans="1:23" x14ac:dyDescent="0.25">
      <c r="A774" t="s">
        <v>37</v>
      </c>
      <c r="B774" t="s">
        <v>1910</v>
      </c>
      <c r="D774" s="1">
        <v>43600</v>
      </c>
      <c r="E774" t="s">
        <v>2656</v>
      </c>
      <c r="F774" s="10">
        <v>2000000</v>
      </c>
      <c r="G774" t="s">
        <v>2657</v>
      </c>
      <c r="H774" t="s">
        <v>1498</v>
      </c>
      <c r="I774" s="1">
        <v>43732</v>
      </c>
      <c r="J774" t="s">
        <v>1499</v>
      </c>
      <c r="K774" s="1" t="s">
        <v>219</v>
      </c>
      <c r="L774" t="s">
        <v>17</v>
      </c>
      <c r="M774" t="s">
        <v>41</v>
      </c>
      <c r="N774" s="10">
        <v>2000000</v>
      </c>
      <c r="O774" t="s">
        <v>3</v>
      </c>
      <c r="P774" t="s">
        <v>35</v>
      </c>
      <c r="T774" s="1"/>
      <c r="U774" s="1">
        <v>43892</v>
      </c>
      <c r="V774">
        <v>529791</v>
      </c>
      <c r="W774">
        <v>73</v>
      </c>
    </row>
    <row r="775" spans="1:23" x14ac:dyDescent="0.25">
      <c r="A775" t="s">
        <v>37</v>
      </c>
      <c r="B775" t="s">
        <v>1910</v>
      </c>
      <c r="D775" s="1">
        <v>44651</v>
      </c>
      <c r="E775" t="s">
        <v>2658</v>
      </c>
      <c r="F775" s="10">
        <v>10000000</v>
      </c>
      <c r="G775" t="s">
        <v>2659</v>
      </c>
      <c r="H775" t="s">
        <v>1493</v>
      </c>
      <c r="I775" s="1">
        <v>44897</v>
      </c>
      <c r="J775" t="s">
        <v>58</v>
      </c>
      <c r="K775" s="1" t="s">
        <v>220</v>
      </c>
      <c r="L775" t="s">
        <v>18</v>
      </c>
      <c r="M775" t="s">
        <v>40</v>
      </c>
      <c r="N775" s="10">
        <v>10000000</v>
      </c>
      <c r="O775" t="s">
        <v>2</v>
      </c>
      <c r="P775" t="s">
        <v>36</v>
      </c>
      <c r="T775" s="1"/>
      <c r="U775" s="1">
        <v>45072</v>
      </c>
      <c r="V775">
        <v>608935</v>
      </c>
      <c r="W775">
        <v>88</v>
      </c>
    </row>
    <row r="776" spans="1:23" x14ac:dyDescent="0.25">
      <c r="A776" t="s">
        <v>37</v>
      </c>
      <c r="B776" t="s">
        <v>1909</v>
      </c>
      <c r="D776" s="1"/>
      <c r="E776" t="s">
        <v>2658</v>
      </c>
      <c r="F776" s="10">
        <v>14000000</v>
      </c>
      <c r="G776" t="s">
        <v>2660</v>
      </c>
      <c r="H776" t="s">
        <v>60</v>
      </c>
      <c r="I776" s="1">
        <v>45322</v>
      </c>
      <c r="J776" t="s">
        <v>58</v>
      </c>
      <c r="K776" s="1" t="s">
        <v>220</v>
      </c>
      <c r="L776" t="s">
        <v>18</v>
      </c>
      <c r="M776" t="s">
        <v>40</v>
      </c>
      <c r="N776" s="10">
        <v>14000000</v>
      </c>
      <c r="T776" s="1"/>
      <c r="U776" s="1"/>
    </row>
    <row r="777" spans="1:23" x14ac:dyDescent="0.25">
      <c r="A777" t="s">
        <v>37</v>
      </c>
      <c r="B777" t="s">
        <v>1910</v>
      </c>
      <c r="D777" s="1">
        <v>44684</v>
      </c>
      <c r="E777" t="s">
        <v>2661</v>
      </c>
      <c r="F777" s="10">
        <v>8000000</v>
      </c>
      <c r="G777" t="s">
        <v>2662</v>
      </c>
      <c r="H777" t="s">
        <v>1493</v>
      </c>
      <c r="I777" s="1">
        <v>44805</v>
      </c>
      <c r="J777" t="s">
        <v>58</v>
      </c>
      <c r="K777" s="1" t="s">
        <v>221</v>
      </c>
      <c r="L777" t="s">
        <v>29</v>
      </c>
      <c r="M777" t="s">
        <v>38</v>
      </c>
      <c r="N777" s="10">
        <v>8000000</v>
      </c>
      <c r="O777" t="s">
        <v>2</v>
      </c>
      <c r="P777" t="s">
        <v>36</v>
      </c>
      <c r="T777" s="1"/>
      <c r="U777" s="1">
        <v>44994</v>
      </c>
      <c r="V777">
        <v>609926</v>
      </c>
      <c r="W777">
        <v>92</v>
      </c>
    </row>
    <row r="778" spans="1:23" x14ac:dyDescent="0.25">
      <c r="A778" t="s">
        <v>37</v>
      </c>
      <c r="B778" t="s">
        <v>1910</v>
      </c>
      <c r="D778" s="1">
        <v>43613</v>
      </c>
      <c r="E778" t="s">
        <v>2663</v>
      </c>
      <c r="F778" s="10">
        <v>3000000</v>
      </c>
      <c r="G778" t="s">
        <v>2664</v>
      </c>
      <c r="H778" t="s">
        <v>1498</v>
      </c>
      <c r="I778" s="1">
        <v>43811</v>
      </c>
      <c r="J778" t="s">
        <v>1499</v>
      </c>
      <c r="K778" s="1" t="s">
        <v>222</v>
      </c>
      <c r="L778" t="s">
        <v>15</v>
      </c>
      <c r="M778" t="s">
        <v>40</v>
      </c>
      <c r="N778" s="10">
        <v>1342473.24</v>
      </c>
      <c r="O778" t="s">
        <v>3</v>
      </c>
      <c r="P778" t="s">
        <v>35</v>
      </c>
      <c r="T778" s="1"/>
      <c r="U778" s="1">
        <v>43892</v>
      </c>
      <c r="V778">
        <v>530239</v>
      </c>
      <c r="W778">
        <v>90</v>
      </c>
    </row>
    <row r="779" spans="1:23" x14ac:dyDescent="0.25">
      <c r="A779" t="s">
        <v>37</v>
      </c>
      <c r="B779" t="s">
        <v>1909</v>
      </c>
      <c r="D779" s="1"/>
      <c r="E779" t="s">
        <v>2665</v>
      </c>
      <c r="F779" s="10">
        <v>1100000</v>
      </c>
      <c r="G779" t="s">
        <v>2666</v>
      </c>
      <c r="H779" t="s">
        <v>1578</v>
      </c>
      <c r="I779" s="1">
        <v>45264</v>
      </c>
      <c r="J779" t="s">
        <v>1499</v>
      </c>
      <c r="K779" s="1" t="s">
        <v>2667</v>
      </c>
      <c r="L779" t="s">
        <v>18</v>
      </c>
      <c r="M779" s="1" t="s">
        <v>40</v>
      </c>
      <c r="N779" s="10">
        <v>1100000</v>
      </c>
      <c r="T779" s="1"/>
      <c r="U779" s="1"/>
    </row>
    <row r="780" spans="1:23" x14ac:dyDescent="0.25">
      <c r="A780" t="s">
        <v>1918</v>
      </c>
      <c r="B780" t="s">
        <v>1910</v>
      </c>
      <c r="D780" s="1">
        <v>43665</v>
      </c>
      <c r="E780" s="1"/>
      <c r="G780" s="1"/>
      <c r="H780" s="1"/>
      <c r="J780" s="1"/>
      <c r="K780" s="1" t="s">
        <v>223</v>
      </c>
      <c r="L780" t="s">
        <v>14</v>
      </c>
      <c r="M780" t="s">
        <v>41</v>
      </c>
      <c r="N780" s="10">
        <v>1800000</v>
      </c>
      <c r="O780" t="s">
        <v>3</v>
      </c>
      <c r="P780" t="s">
        <v>35</v>
      </c>
      <c r="T780" s="1"/>
      <c r="U780" s="1">
        <v>43734</v>
      </c>
      <c r="V780">
        <v>531998</v>
      </c>
      <c r="W780">
        <v>1</v>
      </c>
    </row>
    <row r="781" spans="1:23" x14ac:dyDescent="0.25">
      <c r="A781" t="s">
        <v>37</v>
      </c>
      <c r="B781" t="s">
        <v>1910</v>
      </c>
      <c r="D781" s="1">
        <v>44595</v>
      </c>
      <c r="E781" t="s">
        <v>2668</v>
      </c>
      <c r="F781" s="10">
        <v>2300000</v>
      </c>
      <c r="G781" t="s">
        <v>2669</v>
      </c>
      <c r="H781" t="s">
        <v>1498</v>
      </c>
      <c r="I781" s="1">
        <v>44741</v>
      </c>
      <c r="J781" t="s">
        <v>1499</v>
      </c>
      <c r="K781" s="1" t="s">
        <v>223</v>
      </c>
      <c r="L781" t="s">
        <v>14</v>
      </c>
      <c r="M781" t="s">
        <v>41</v>
      </c>
      <c r="N781" s="10">
        <v>2300000</v>
      </c>
      <c r="O781" t="s">
        <v>3</v>
      </c>
      <c r="P781" t="s">
        <v>35</v>
      </c>
      <c r="T781" s="1"/>
      <c r="U781" s="1">
        <v>44742</v>
      </c>
      <c r="V781">
        <v>606757</v>
      </c>
      <c r="W781">
        <v>90</v>
      </c>
    </row>
    <row r="782" spans="1:23" x14ac:dyDescent="0.25">
      <c r="A782" t="s">
        <v>37</v>
      </c>
      <c r="B782" t="s">
        <v>1910</v>
      </c>
      <c r="D782" s="1">
        <v>43696</v>
      </c>
      <c r="E782" t="s">
        <v>2670</v>
      </c>
      <c r="F782" s="10">
        <v>2500000</v>
      </c>
      <c r="G782" t="s">
        <v>2671</v>
      </c>
      <c r="H782" t="s">
        <v>1493</v>
      </c>
      <c r="I782" s="1">
        <v>43889</v>
      </c>
      <c r="J782" t="s">
        <v>58</v>
      </c>
      <c r="K782" s="1" t="s">
        <v>224</v>
      </c>
      <c r="L782" t="s">
        <v>17</v>
      </c>
      <c r="M782" t="s">
        <v>41</v>
      </c>
      <c r="N782" s="10">
        <v>2500000</v>
      </c>
      <c r="O782" t="s">
        <v>2</v>
      </c>
      <c r="P782" t="s">
        <v>36</v>
      </c>
      <c r="T782" s="1"/>
      <c r="U782" s="1">
        <v>43938</v>
      </c>
      <c r="V782">
        <v>532925</v>
      </c>
      <c r="W782">
        <v>47</v>
      </c>
    </row>
    <row r="783" spans="1:23" x14ac:dyDescent="0.25">
      <c r="A783" t="s">
        <v>45</v>
      </c>
      <c r="B783" t="s">
        <v>1909</v>
      </c>
      <c r="D783" s="1"/>
      <c r="E783" t="s">
        <v>2672</v>
      </c>
      <c r="F783" s="10">
        <v>5500000</v>
      </c>
      <c r="G783" t="s">
        <v>2673</v>
      </c>
      <c r="H783" t="s">
        <v>57</v>
      </c>
      <c r="I783" s="1">
        <v>44761</v>
      </c>
      <c r="J783" t="s">
        <v>58</v>
      </c>
      <c r="K783" s="1" t="s">
        <v>225</v>
      </c>
      <c r="L783" t="s">
        <v>21</v>
      </c>
      <c r="M783" t="s">
        <v>54</v>
      </c>
      <c r="N783" s="10">
        <v>5500000</v>
      </c>
      <c r="T783" s="1"/>
      <c r="U783" s="1"/>
    </row>
    <row r="784" spans="1:23" x14ac:dyDescent="0.25">
      <c r="A784" t="s">
        <v>37</v>
      </c>
      <c r="B784" t="s">
        <v>1910</v>
      </c>
      <c r="D784" s="1">
        <v>43571</v>
      </c>
      <c r="E784" t="s">
        <v>2672</v>
      </c>
      <c r="F784" s="10">
        <v>5000000</v>
      </c>
      <c r="G784" t="s">
        <v>2674</v>
      </c>
      <c r="H784" t="s">
        <v>1498</v>
      </c>
      <c r="I784" s="1">
        <v>44789</v>
      </c>
      <c r="J784" t="s">
        <v>1499</v>
      </c>
      <c r="K784" s="1" t="s">
        <v>225</v>
      </c>
      <c r="L784" t="s">
        <v>21</v>
      </c>
      <c r="M784" t="s">
        <v>54</v>
      </c>
      <c r="N784" s="10">
        <v>5000000</v>
      </c>
      <c r="O784" t="s">
        <v>3</v>
      </c>
      <c r="P784" t="s">
        <v>35</v>
      </c>
      <c r="T784" s="1"/>
      <c r="U784" s="1">
        <v>44799</v>
      </c>
      <c r="V784">
        <v>528624</v>
      </c>
      <c r="W784">
        <v>28</v>
      </c>
    </row>
    <row r="785" spans="1:23" x14ac:dyDescent="0.25">
      <c r="A785" t="s">
        <v>37</v>
      </c>
      <c r="B785" t="s">
        <v>1910</v>
      </c>
      <c r="D785" s="1">
        <v>45029</v>
      </c>
      <c r="E785" t="s">
        <v>2672</v>
      </c>
      <c r="F785" s="10">
        <v>7000000</v>
      </c>
      <c r="G785" t="s">
        <v>2675</v>
      </c>
      <c r="H785" t="s">
        <v>60</v>
      </c>
      <c r="I785" s="1">
        <v>45077</v>
      </c>
      <c r="J785" t="s">
        <v>58</v>
      </c>
      <c r="K785" s="1" t="s">
        <v>225</v>
      </c>
      <c r="L785" t="s">
        <v>21</v>
      </c>
      <c r="M785" t="s">
        <v>54</v>
      </c>
      <c r="N785" s="10">
        <v>7000000</v>
      </c>
      <c r="O785" t="s">
        <v>3</v>
      </c>
      <c r="P785" t="s">
        <v>35</v>
      </c>
      <c r="T785" s="1"/>
      <c r="U785" s="1">
        <v>45103</v>
      </c>
      <c r="V785">
        <v>621046</v>
      </c>
      <c r="W785">
        <v>91</v>
      </c>
    </row>
    <row r="786" spans="1:23" x14ac:dyDescent="0.25">
      <c r="A786" t="s">
        <v>37</v>
      </c>
      <c r="B786" t="s">
        <v>1910</v>
      </c>
      <c r="D786" s="1">
        <v>43619</v>
      </c>
      <c r="E786" t="s">
        <v>2676</v>
      </c>
      <c r="F786" s="10">
        <v>2000000</v>
      </c>
      <c r="G786" t="s">
        <v>2677</v>
      </c>
      <c r="H786" t="s">
        <v>1498</v>
      </c>
      <c r="I786" s="1">
        <v>43637</v>
      </c>
      <c r="J786" t="s">
        <v>1499</v>
      </c>
      <c r="K786" s="1" t="s">
        <v>226</v>
      </c>
      <c r="L786" t="s">
        <v>15</v>
      </c>
      <c r="M786" t="s">
        <v>40</v>
      </c>
      <c r="N786" s="10">
        <v>917340</v>
      </c>
      <c r="O786" t="s">
        <v>3</v>
      </c>
      <c r="P786" t="s">
        <v>35</v>
      </c>
      <c r="T786" s="1"/>
      <c r="U786" s="1">
        <v>43643</v>
      </c>
      <c r="V786">
        <v>530749</v>
      </c>
      <c r="W786">
        <v>66</v>
      </c>
    </row>
    <row r="787" spans="1:23" x14ac:dyDescent="0.25">
      <c r="A787" t="s">
        <v>37</v>
      </c>
      <c r="B787" t="s">
        <v>1909</v>
      </c>
      <c r="D787" s="1"/>
      <c r="E787" t="s">
        <v>2676</v>
      </c>
      <c r="F787" s="10">
        <v>8000000</v>
      </c>
      <c r="G787" t="s">
        <v>2679</v>
      </c>
      <c r="H787" t="s">
        <v>60</v>
      </c>
      <c r="I787" s="1">
        <v>43641</v>
      </c>
      <c r="J787" t="s">
        <v>58</v>
      </c>
      <c r="K787" s="1" t="s">
        <v>226</v>
      </c>
      <c r="L787" t="s">
        <v>15</v>
      </c>
      <c r="M787" t="s">
        <v>40</v>
      </c>
      <c r="N787" s="10">
        <v>8000000</v>
      </c>
      <c r="T787" s="1"/>
      <c r="U787" s="1"/>
    </row>
    <row r="788" spans="1:23" x14ac:dyDescent="0.25">
      <c r="A788" t="s">
        <v>37</v>
      </c>
      <c r="B788" t="s">
        <v>1910</v>
      </c>
      <c r="D788" s="1">
        <v>45149</v>
      </c>
      <c r="E788" t="s">
        <v>2676</v>
      </c>
      <c r="F788" s="10">
        <v>6000000</v>
      </c>
      <c r="G788" t="s">
        <v>2678</v>
      </c>
      <c r="H788" t="s">
        <v>1498</v>
      </c>
      <c r="I788" s="1">
        <v>45246</v>
      </c>
      <c r="J788" t="s">
        <v>1499</v>
      </c>
      <c r="K788" s="1" t="s">
        <v>226</v>
      </c>
      <c r="L788" t="s">
        <v>15</v>
      </c>
      <c r="M788" t="s">
        <v>40</v>
      </c>
      <c r="N788" s="10">
        <v>6000000</v>
      </c>
      <c r="O788" t="s">
        <v>3</v>
      </c>
      <c r="P788" t="s">
        <v>35</v>
      </c>
      <c r="T788" s="1"/>
      <c r="U788" s="1">
        <v>45273</v>
      </c>
      <c r="V788">
        <v>623940</v>
      </c>
      <c r="W788">
        <v>63</v>
      </c>
    </row>
    <row r="789" spans="1:23" x14ac:dyDescent="0.25">
      <c r="A789" t="s">
        <v>37</v>
      </c>
      <c r="B789" t="s">
        <v>1910</v>
      </c>
      <c r="D789" s="1">
        <v>43693</v>
      </c>
      <c r="E789" t="s">
        <v>2680</v>
      </c>
      <c r="F789" s="10">
        <v>2000000</v>
      </c>
      <c r="G789" t="s">
        <v>2681</v>
      </c>
      <c r="H789" t="s">
        <v>1498</v>
      </c>
      <c r="I789" s="1">
        <v>44369</v>
      </c>
      <c r="J789" t="s">
        <v>1499</v>
      </c>
      <c r="K789" s="1" t="s">
        <v>227</v>
      </c>
      <c r="L789" t="s">
        <v>15</v>
      </c>
      <c r="M789" t="s">
        <v>40</v>
      </c>
      <c r="N789" s="10">
        <v>2000000</v>
      </c>
      <c r="O789" t="s">
        <v>3</v>
      </c>
      <c r="P789" t="s">
        <v>35</v>
      </c>
      <c r="T789" s="1"/>
      <c r="U789" s="1">
        <v>44376</v>
      </c>
      <c r="V789">
        <v>532903</v>
      </c>
      <c r="W789">
        <v>89</v>
      </c>
    </row>
    <row r="790" spans="1:23" x14ac:dyDescent="0.25">
      <c r="A790" t="s">
        <v>37</v>
      </c>
      <c r="B790" t="s">
        <v>1910</v>
      </c>
      <c r="D790" s="1">
        <v>43700</v>
      </c>
      <c r="E790" t="s">
        <v>2680</v>
      </c>
      <c r="F790" s="10">
        <v>2200000</v>
      </c>
      <c r="G790" t="s">
        <v>2682</v>
      </c>
      <c r="H790" t="s">
        <v>1498</v>
      </c>
      <c r="I790" s="1">
        <v>44369</v>
      </c>
      <c r="J790" t="s">
        <v>1499</v>
      </c>
      <c r="K790" s="1" t="s">
        <v>227</v>
      </c>
      <c r="L790" t="s">
        <v>15</v>
      </c>
      <c r="M790" t="s">
        <v>40</v>
      </c>
      <c r="N790" s="10">
        <v>2200000</v>
      </c>
      <c r="O790" t="s">
        <v>3</v>
      </c>
      <c r="P790" t="s">
        <v>35</v>
      </c>
      <c r="T790" s="1"/>
      <c r="U790" s="1">
        <v>44376</v>
      </c>
      <c r="V790">
        <v>533114</v>
      </c>
      <c r="W790">
        <v>50</v>
      </c>
    </row>
    <row r="791" spans="1:23" x14ac:dyDescent="0.25">
      <c r="A791" t="s">
        <v>37</v>
      </c>
      <c r="B791" t="s">
        <v>1910</v>
      </c>
      <c r="D791" s="1">
        <v>44690</v>
      </c>
      <c r="E791" t="s">
        <v>2683</v>
      </c>
      <c r="F791" s="10">
        <v>5000000</v>
      </c>
      <c r="G791" t="s">
        <v>2684</v>
      </c>
      <c r="H791" t="s">
        <v>1498</v>
      </c>
      <c r="I791" s="1">
        <v>44797</v>
      </c>
      <c r="J791" t="s">
        <v>1499</v>
      </c>
      <c r="K791" s="1" t="s">
        <v>228</v>
      </c>
      <c r="L791" t="s">
        <v>15</v>
      </c>
      <c r="M791" t="s">
        <v>40</v>
      </c>
      <c r="N791" s="10">
        <v>5000000</v>
      </c>
      <c r="O791" t="s">
        <v>3</v>
      </c>
      <c r="P791" t="s">
        <v>35</v>
      </c>
      <c r="T791" s="1"/>
      <c r="U791" s="1">
        <v>44813</v>
      </c>
      <c r="V791">
        <v>610051</v>
      </c>
      <c r="W791">
        <v>47</v>
      </c>
    </row>
    <row r="792" spans="1:23" x14ac:dyDescent="0.25">
      <c r="A792" t="s">
        <v>1918</v>
      </c>
      <c r="B792" t="s">
        <v>1910</v>
      </c>
      <c r="D792" s="1">
        <v>45042</v>
      </c>
      <c r="E792" s="1"/>
      <c r="G792" s="1"/>
      <c r="H792" s="1"/>
      <c r="J792" s="1"/>
      <c r="K792" s="1" t="s">
        <v>228</v>
      </c>
      <c r="L792" t="s">
        <v>15</v>
      </c>
      <c r="M792" t="s">
        <v>40</v>
      </c>
      <c r="N792" s="10">
        <v>5000000</v>
      </c>
      <c r="O792" t="s">
        <v>3</v>
      </c>
      <c r="P792" t="s">
        <v>35</v>
      </c>
      <c r="T792" s="1"/>
      <c r="U792" s="1">
        <v>45271</v>
      </c>
      <c r="V792">
        <v>621324</v>
      </c>
      <c r="W792">
        <v>64</v>
      </c>
    </row>
    <row r="793" spans="1:23" x14ac:dyDescent="0.25">
      <c r="A793" t="s">
        <v>37</v>
      </c>
      <c r="B793" t="s">
        <v>1910</v>
      </c>
      <c r="D793" s="1">
        <v>45041</v>
      </c>
      <c r="E793" t="s">
        <v>2685</v>
      </c>
      <c r="F793" s="10">
        <v>5000000</v>
      </c>
      <c r="G793" t="s">
        <v>2686</v>
      </c>
      <c r="H793" t="s">
        <v>1498</v>
      </c>
      <c r="I793" s="1">
        <v>45075</v>
      </c>
      <c r="J793" t="s">
        <v>1499</v>
      </c>
      <c r="K793" s="1" t="s">
        <v>229</v>
      </c>
      <c r="L793" t="s">
        <v>26</v>
      </c>
      <c r="M793" t="s">
        <v>38</v>
      </c>
      <c r="N793" s="10">
        <v>5000000</v>
      </c>
      <c r="O793" t="s">
        <v>3</v>
      </c>
      <c r="P793" t="s">
        <v>35</v>
      </c>
      <c r="T793" s="1"/>
      <c r="U793" s="1">
        <v>45077</v>
      </c>
      <c r="V793">
        <v>621291</v>
      </c>
      <c r="W793">
        <v>75</v>
      </c>
    </row>
    <row r="794" spans="1:23" x14ac:dyDescent="0.25">
      <c r="A794" t="s">
        <v>37</v>
      </c>
      <c r="B794" t="s">
        <v>1910</v>
      </c>
      <c r="D794" s="1">
        <v>45098</v>
      </c>
      <c r="E794" t="s">
        <v>2685</v>
      </c>
      <c r="F794" s="10">
        <v>5000000</v>
      </c>
      <c r="G794" t="s">
        <v>2687</v>
      </c>
      <c r="H794" t="s">
        <v>1498</v>
      </c>
      <c r="I794" s="1">
        <v>45107</v>
      </c>
      <c r="J794" t="s">
        <v>1499</v>
      </c>
      <c r="K794" s="1" t="s">
        <v>229</v>
      </c>
      <c r="L794" t="s">
        <v>26</v>
      </c>
      <c r="M794" t="s">
        <v>38</v>
      </c>
      <c r="N794" s="10">
        <v>5000000</v>
      </c>
      <c r="O794" t="s">
        <v>3</v>
      </c>
      <c r="P794" t="s">
        <v>35</v>
      </c>
      <c r="T794" s="1"/>
      <c r="U794" s="1">
        <v>45107</v>
      </c>
      <c r="V794">
        <v>622733</v>
      </c>
      <c r="W794">
        <v>36</v>
      </c>
    </row>
    <row r="795" spans="1:23" x14ac:dyDescent="0.25">
      <c r="A795" t="s">
        <v>37</v>
      </c>
      <c r="B795" t="s">
        <v>1909</v>
      </c>
      <c r="D795" s="1"/>
      <c r="E795" t="s">
        <v>2688</v>
      </c>
      <c r="F795" s="10">
        <v>150000000</v>
      </c>
      <c r="G795" t="s">
        <v>2689</v>
      </c>
      <c r="H795" t="s">
        <v>60</v>
      </c>
      <c r="I795" s="1">
        <v>44027</v>
      </c>
      <c r="J795" t="s">
        <v>58</v>
      </c>
      <c r="K795" s="1" t="s">
        <v>2690</v>
      </c>
      <c r="L795" t="s">
        <v>27</v>
      </c>
      <c r="M795" s="1" t="s">
        <v>40</v>
      </c>
      <c r="N795" s="10">
        <v>150000000</v>
      </c>
      <c r="T795" s="1"/>
      <c r="U795" s="1"/>
    </row>
    <row r="796" spans="1:23" x14ac:dyDescent="0.25">
      <c r="A796" t="s">
        <v>37</v>
      </c>
      <c r="B796" t="s">
        <v>1910</v>
      </c>
      <c r="D796" s="1">
        <v>45035</v>
      </c>
      <c r="E796" t="s">
        <v>2691</v>
      </c>
      <c r="F796" s="10">
        <v>10000000</v>
      </c>
      <c r="G796" t="s">
        <v>2692</v>
      </c>
      <c r="H796" t="s">
        <v>60</v>
      </c>
      <c r="I796" s="1">
        <v>45071</v>
      </c>
      <c r="J796" t="s">
        <v>58</v>
      </c>
      <c r="K796" s="1" t="s">
        <v>230</v>
      </c>
      <c r="L796" t="s">
        <v>21</v>
      </c>
      <c r="M796" t="s">
        <v>54</v>
      </c>
      <c r="N796" s="10">
        <v>10000000</v>
      </c>
      <c r="O796" t="s">
        <v>3</v>
      </c>
      <c r="P796" t="s">
        <v>35</v>
      </c>
      <c r="T796" s="1"/>
      <c r="U796" s="1">
        <v>45076</v>
      </c>
      <c r="V796">
        <v>621155</v>
      </c>
      <c r="W796">
        <v>27</v>
      </c>
    </row>
    <row r="797" spans="1:23" x14ac:dyDescent="0.25">
      <c r="A797" t="s">
        <v>1918</v>
      </c>
      <c r="B797" t="s">
        <v>1909</v>
      </c>
      <c r="D797" s="1">
        <v>45118</v>
      </c>
      <c r="E797" s="1"/>
      <c r="G797" s="1"/>
      <c r="H797" s="1"/>
      <c r="J797" s="1"/>
      <c r="K797" s="1" t="s">
        <v>230</v>
      </c>
      <c r="L797" t="s">
        <v>21</v>
      </c>
      <c r="M797" t="s">
        <v>54</v>
      </c>
      <c r="N797" s="10">
        <v>6000000</v>
      </c>
      <c r="P797" t="s">
        <v>36</v>
      </c>
      <c r="T797" s="1"/>
      <c r="V797">
        <v>623204</v>
      </c>
      <c r="W797">
        <v>50</v>
      </c>
    </row>
    <row r="798" spans="1:23" x14ac:dyDescent="0.25">
      <c r="A798" t="s">
        <v>37</v>
      </c>
      <c r="B798" t="s">
        <v>1910</v>
      </c>
      <c r="D798" s="1">
        <v>45050</v>
      </c>
      <c r="E798" t="s">
        <v>2693</v>
      </c>
      <c r="F798" s="10">
        <v>19500000</v>
      </c>
      <c r="G798" t="s">
        <v>2694</v>
      </c>
      <c r="H798" t="s">
        <v>60</v>
      </c>
      <c r="I798" s="1">
        <v>45166</v>
      </c>
      <c r="J798" t="s">
        <v>58</v>
      </c>
      <c r="K798" s="1" t="s">
        <v>231</v>
      </c>
      <c r="L798" t="s">
        <v>14</v>
      </c>
      <c r="M798" t="s">
        <v>41</v>
      </c>
      <c r="N798" s="10">
        <v>19500000</v>
      </c>
      <c r="O798" t="s">
        <v>3</v>
      </c>
      <c r="P798" t="s">
        <v>35</v>
      </c>
      <c r="T798" s="1"/>
      <c r="U798" s="1">
        <v>45173</v>
      </c>
      <c r="V798">
        <v>621560</v>
      </c>
      <c r="W798">
        <v>38</v>
      </c>
    </row>
    <row r="799" spans="1:23" x14ac:dyDescent="0.25">
      <c r="A799" t="s">
        <v>37</v>
      </c>
      <c r="B799" t="s">
        <v>1909</v>
      </c>
      <c r="D799" s="1"/>
      <c r="E799" t="s">
        <v>2693</v>
      </c>
      <c r="F799" s="10">
        <v>10000000</v>
      </c>
      <c r="G799" t="s">
        <v>2695</v>
      </c>
      <c r="H799" t="s">
        <v>60</v>
      </c>
      <c r="I799" s="1">
        <v>43580</v>
      </c>
      <c r="J799" t="s">
        <v>58</v>
      </c>
      <c r="K799" s="1" t="s">
        <v>231</v>
      </c>
      <c r="L799" t="s">
        <v>14</v>
      </c>
      <c r="M799" t="s">
        <v>41</v>
      </c>
      <c r="N799" s="10">
        <v>10000000</v>
      </c>
      <c r="T799" s="1"/>
      <c r="U799" s="1"/>
    </row>
    <row r="800" spans="1:23" x14ac:dyDescent="0.25">
      <c r="A800" t="s">
        <v>37</v>
      </c>
      <c r="B800" t="s">
        <v>1910</v>
      </c>
      <c r="D800" s="1">
        <v>43676</v>
      </c>
      <c r="E800" t="s">
        <v>2696</v>
      </c>
      <c r="F800" s="10">
        <v>500000</v>
      </c>
      <c r="G800" t="s">
        <v>2697</v>
      </c>
      <c r="H800" t="s">
        <v>1498</v>
      </c>
      <c r="I800" s="1">
        <v>43789</v>
      </c>
      <c r="J800" t="s">
        <v>1499</v>
      </c>
      <c r="K800" s="1" t="s">
        <v>232</v>
      </c>
      <c r="L800" t="s">
        <v>15</v>
      </c>
      <c r="M800" t="s">
        <v>40</v>
      </c>
      <c r="N800" s="10">
        <v>337400</v>
      </c>
      <c r="O800" t="s">
        <v>3</v>
      </c>
      <c r="P800" t="s">
        <v>35</v>
      </c>
      <c r="T800" s="1"/>
      <c r="U800" s="1">
        <v>43895</v>
      </c>
      <c r="V800">
        <v>532475</v>
      </c>
      <c r="W800">
        <v>3</v>
      </c>
    </row>
    <row r="801" spans="1:23" x14ac:dyDescent="0.25">
      <c r="A801" t="s">
        <v>45</v>
      </c>
      <c r="B801" t="s">
        <v>1909</v>
      </c>
      <c r="D801" s="1"/>
      <c r="E801" t="s">
        <v>2696</v>
      </c>
      <c r="F801" s="10">
        <v>10000000</v>
      </c>
      <c r="G801" t="s">
        <v>2698</v>
      </c>
      <c r="H801" t="s">
        <v>1502</v>
      </c>
      <c r="I801" s="1">
        <v>45083</v>
      </c>
      <c r="J801" t="s">
        <v>58</v>
      </c>
      <c r="K801" s="1" t="s">
        <v>232</v>
      </c>
      <c r="L801" t="s">
        <v>15</v>
      </c>
      <c r="M801" t="s">
        <v>40</v>
      </c>
      <c r="N801" s="10">
        <v>10000000</v>
      </c>
      <c r="T801" s="1"/>
      <c r="U801" s="1"/>
    </row>
    <row r="802" spans="1:23" x14ac:dyDescent="0.25">
      <c r="A802" t="s">
        <v>37</v>
      </c>
      <c r="B802" t="s">
        <v>1910</v>
      </c>
      <c r="D802" s="1">
        <v>43735</v>
      </c>
      <c r="E802" t="s">
        <v>2699</v>
      </c>
      <c r="F802" s="10">
        <v>2500000</v>
      </c>
      <c r="G802" t="s">
        <v>2700</v>
      </c>
      <c r="H802" t="s">
        <v>1498</v>
      </c>
      <c r="I802" s="1">
        <v>43903</v>
      </c>
      <c r="J802" t="s">
        <v>1499</v>
      </c>
      <c r="K802" s="1" t="s">
        <v>233</v>
      </c>
      <c r="L802" t="s">
        <v>15</v>
      </c>
      <c r="M802" t="s">
        <v>40</v>
      </c>
      <c r="N802" s="10">
        <v>2435997.27</v>
      </c>
      <c r="O802" t="s">
        <v>3</v>
      </c>
      <c r="P802" t="s">
        <v>35</v>
      </c>
      <c r="T802" s="1"/>
      <c r="U802" s="1">
        <v>43984</v>
      </c>
      <c r="V802">
        <v>534152</v>
      </c>
      <c r="W802">
        <v>48</v>
      </c>
    </row>
    <row r="803" spans="1:23" x14ac:dyDescent="0.25">
      <c r="A803" t="s">
        <v>37</v>
      </c>
      <c r="B803" t="s">
        <v>1910</v>
      </c>
      <c r="D803" s="1">
        <v>43648</v>
      </c>
      <c r="E803" t="s">
        <v>2701</v>
      </c>
      <c r="F803" s="10">
        <v>30000000</v>
      </c>
      <c r="G803" t="s">
        <v>2702</v>
      </c>
      <c r="H803" t="s">
        <v>60</v>
      </c>
      <c r="I803" s="1">
        <v>43726</v>
      </c>
      <c r="J803" t="s">
        <v>58</v>
      </c>
      <c r="K803" s="1" t="s">
        <v>234</v>
      </c>
      <c r="L803" t="s">
        <v>15</v>
      </c>
      <c r="M803" t="s">
        <v>40</v>
      </c>
      <c r="N803" s="10">
        <v>29990516.09</v>
      </c>
      <c r="O803" t="s">
        <v>3</v>
      </c>
      <c r="P803" t="s">
        <v>35</v>
      </c>
      <c r="T803" s="1"/>
      <c r="U803" s="1">
        <v>43733</v>
      </c>
      <c r="V803">
        <v>531417</v>
      </c>
      <c r="W803">
        <v>75</v>
      </c>
    </row>
    <row r="804" spans="1:23" x14ac:dyDescent="0.25">
      <c r="A804" t="s">
        <v>37</v>
      </c>
      <c r="B804" t="s">
        <v>1910</v>
      </c>
      <c r="D804" s="1">
        <v>43553</v>
      </c>
      <c r="E804" t="s">
        <v>2703</v>
      </c>
      <c r="F804" s="10">
        <v>4000000</v>
      </c>
      <c r="G804" t="s">
        <v>2704</v>
      </c>
      <c r="H804" t="s">
        <v>1498</v>
      </c>
      <c r="I804" s="1">
        <v>43724</v>
      </c>
      <c r="J804" t="s">
        <v>1499</v>
      </c>
      <c r="K804" s="1" t="s">
        <v>235</v>
      </c>
      <c r="L804" t="s">
        <v>14</v>
      </c>
      <c r="M804" t="s">
        <v>41</v>
      </c>
      <c r="N804" s="10">
        <v>4000000</v>
      </c>
      <c r="O804" t="s">
        <v>3</v>
      </c>
      <c r="P804" t="s">
        <v>35</v>
      </c>
      <c r="T804" s="1"/>
      <c r="U804" s="1">
        <v>43731</v>
      </c>
      <c r="V804">
        <v>527699</v>
      </c>
      <c r="W804">
        <v>1</v>
      </c>
    </row>
    <row r="805" spans="1:23" x14ac:dyDescent="0.25">
      <c r="A805" t="s">
        <v>37</v>
      </c>
      <c r="B805" t="s">
        <v>1910</v>
      </c>
      <c r="D805" s="1">
        <v>44356</v>
      </c>
      <c r="E805" t="s">
        <v>2703</v>
      </c>
      <c r="F805" s="10">
        <v>10000000</v>
      </c>
      <c r="G805" t="s">
        <v>2705</v>
      </c>
      <c r="H805" t="s">
        <v>1493</v>
      </c>
      <c r="I805" s="1">
        <v>44712</v>
      </c>
      <c r="J805" t="s">
        <v>58</v>
      </c>
      <c r="K805" s="1" t="s">
        <v>235</v>
      </c>
      <c r="L805" t="s">
        <v>14</v>
      </c>
      <c r="M805" t="s">
        <v>41</v>
      </c>
      <c r="N805" s="10">
        <v>10000000</v>
      </c>
      <c r="O805" t="s">
        <v>2</v>
      </c>
      <c r="P805" t="s">
        <v>36</v>
      </c>
      <c r="T805" s="1"/>
      <c r="U805" s="1">
        <v>44739</v>
      </c>
      <c r="V805">
        <v>599226</v>
      </c>
      <c r="W805">
        <v>95</v>
      </c>
    </row>
    <row r="806" spans="1:23" x14ac:dyDescent="0.25">
      <c r="A806" t="s">
        <v>37</v>
      </c>
      <c r="B806" t="s">
        <v>1910</v>
      </c>
      <c r="D806" s="1">
        <v>44462</v>
      </c>
      <c r="E806" t="s">
        <v>2706</v>
      </c>
      <c r="F806" s="10">
        <v>7000000</v>
      </c>
      <c r="G806" t="s">
        <v>2707</v>
      </c>
      <c r="H806" t="s">
        <v>1493</v>
      </c>
      <c r="I806" s="1">
        <v>44697</v>
      </c>
      <c r="J806" t="s">
        <v>58</v>
      </c>
      <c r="K806" s="1" t="s">
        <v>236</v>
      </c>
      <c r="L806" t="s">
        <v>14</v>
      </c>
      <c r="M806" t="s">
        <v>41</v>
      </c>
      <c r="N806" s="10">
        <v>7000000</v>
      </c>
      <c r="O806" t="s">
        <v>2</v>
      </c>
      <c r="P806" t="s">
        <v>36</v>
      </c>
      <c r="T806" s="1"/>
      <c r="U806" s="1">
        <v>44729</v>
      </c>
      <c r="V806">
        <v>601789</v>
      </c>
      <c r="W806">
        <v>66</v>
      </c>
    </row>
    <row r="807" spans="1:23" x14ac:dyDescent="0.25">
      <c r="A807" t="s">
        <v>37</v>
      </c>
      <c r="B807" t="s">
        <v>1910</v>
      </c>
      <c r="D807" s="1">
        <v>44952</v>
      </c>
      <c r="E807" t="s">
        <v>2706</v>
      </c>
      <c r="F807" s="10">
        <v>30000000</v>
      </c>
      <c r="G807" t="s">
        <v>2708</v>
      </c>
      <c r="H807" t="s">
        <v>60</v>
      </c>
      <c r="I807" s="1">
        <v>45056</v>
      </c>
      <c r="J807" t="s">
        <v>58</v>
      </c>
      <c r="K807" s="1" t="s">
        <v>236</v>
      </c>
      <c r="L807" t="s">
        <v>14</v>
      </c>
      <c r="M807" t="s">
        <v>41</v>
      </c>
      <c r="N807" s="10">
        <v>30000000</v>
      </c>
      <c r="O807" t="s">
        <v>4</v>
      </c>
      <c r="P807" t="s">
        <v>35</v>
      </c>
      <c r="T807" s="1"/>
      <c r="U807" s="1">
        <v>45076</v>
      </c>
      <c r="V807">
        <v>616316</v>
      </c>
      <c r="W807">
        <v>61</v>
      </c>
    </row>
    <row r="808" spans="1:23" x14ac:dyDescent="0.25">
      <c r="A808" t="s">
        <v>37</v>
      </c>
      <c r="B808" t="s">
        <v>1910</v>
      </c>
      <c r="D808" s="1">
        <v>44398</v>
      </c>
      <c r="E808" t="s">
        <v>2709</v>
      </c>
      <c r="F808" s="10">
        <v>5000000</v>
      </c>
      <c r="G808" t="s">
        <v>2710</v>
      </c>
      <c r="H808" t="s">
        <v>1498</v>
      </c>
      <c r="I808" s="1">
        <v>44805</v>
      </c>
      <c r="J808" t="s">
        <v>1499</v>
      </c>
      <c r="K808" s="1" t="s">
        <v>237</v>
      </c>
      <c r="L808" t="s">
        <v>15</v>
      </c>
      <c r="M808" t="s">
        <v>40</v>
      </c>
      <c r="N808" s="10">
        <v>5000000</v>
      </c>
      <c r="P808" t="s">
        <v>36</v>
      </c>
      <c r="T808" s="1"/>
      <c r="U808" s="1">
        <v>44805</v>
      </c>
      <c r="V808">
        <v>600262</v>
      </c>
      <c r="W808">
        <v>81</v>
      </c>
    </row>
    <row r="809" spans="1:23" x14ac:dyDescent="0.25">
      <c r="A809" t="s">
        <v>45</v>
      </c>
      <c r="B809" t="s">
        <v>1909</v>
      </c>
      <c r="D809" s="1"/>
      <c r="E809" t="s">
        <v>2711</v>
      </c>
      <c r="F809" s="10">
        <v>3230000</v>
      </c>
      <c r="G809" t="s">
        <v>2712</v>
      </c>
      <c r="H809" t="s">
        <v>1521</v>
      </c>
      <c r="I809" s="1">
        <v>44085</v>
      </c>
      <c r="J809" t="s">
        <v>58</v>
      </c>
      <c r="K809" s="1" t="s">
        <v>2716</v>
      </c>
      <c r="L809" t="s">
        <v>14</v>
      </c>
      <c r="M809" s="1" t="s">
        <v>41</v>
      </c>
      <c r="N809" s="10">
        <v>3230000</v>
      </c>
      <c r="T809" s="1"/>
      <c r="U809" s="1"/>
    </row>
    <row r="810" spans="1:23" x14ac:dyDescent="0.25">
      <c r="A810" t="s">
        <v>37</v>
      </c>
      <c r="B810" t="s">
        <v>1910</v>
      </c>
      <c r="D810" s="1">
        <v>43697</v>
      </c>
      <c r="E810" t="s">
        <v>2713</v>
      </c>
      <c r="F810" s="10">
        <v>3500000</v>
      </c>
      <c r="G810" t="s">
        <v>2715</v>
      </c>
      <c r="H810" t="s">
        <v>1498</v>
      </c>
      <c r="I810" s="1">
        <v>43992</v>
      </c>
      <c r="J810" t="s">
        <v>1499</v>
      </c>
      <c r="K810" s="1" t="s">
        <v>238</v>
      </c>
      <c r="L810" t="s">
        <v>28</v>
      </c>
      <c r="M810" t="s">
        <v>39</v>
      </c>
      <c r="N810" s="10">
        <v>3500000</v>
      </c>
      <c r="O810" t="s">
        <v>3</v>
      </c>
      <c r="P810" t="s">
        <v>35</v>
      </c>
      <c r="T810" s="1"/>
      <c r="U810" s="1">
        <v>43992</v>
      </c>
      <c r="V810">
        <v>533002</v>
      </c>
      <c r="W810">
        <v>2</v>
      </c>
    </row>
    <row r="811" spans="1:23" x14ac:dyDescent="0.25">
      <c r="A811" t="s">
        <v>37</v>
      </c>
      <c r="B811" t="s">
        <v>1910</v>
      </c>
      <c r="D811" s="1">
        <v>43707</v>
      </c>
      <c r="E811" t="s">
        <v>2713</v>
      </c>
      <c r="F811" s="10">
        <v>4000000</v>
      </c>
      <c r="G811" t="s">
        <v>2714</v>
      </c>
      <c r="H811" t="s">
        <v>1498</v>
      </c>
      <c r="I811" s="1">
        <v>43987</v>
      </c>
      <c r="J811" t="s">
        <v>1499</v>
      </c>
      <c r="K811" s="1" t="s">
        <v>238</v>
      </c>
      <c r="L811" t="s">
        <v>28</v>
      </c>
      <c r="M811" t="s">
        <v>39</v>
      </c>
      <c r="N811" s="10">
        <v>4000000</v>
      </c>
      <c r="O811" t="s">
        <v>3</v>
      </c>
      <c r="P811" t="s">
        <v>35</v>
      </c>
      <c r="T811" s="1"/>
      <c r="U811" s="1">
        <v>43991</v>
      </c>
      <c r="V811">
        <v>533253</v>
      </c>
      <c r="W811">
        <v>41</v>
      </c>
    </row>
    <row r="812" spans="1:23" x14ac:dyDescent="0.25">
      <c r="A812" t="s">
        <v>37</v>
      </c>
      <c r="B812" t="s">
        <v>1910</v>
      </c>
      <c r="D812" s="1">
        <v>44246</v>
      </c>
      <c r="E812" t="s">
        <v>2717</v>
      </c>
      <c r="F812" s="10">
        <v>15000000</v>
      </c>
      <c r="G812" t="s">
        <v>2718</v>
      </c>
      <c r="H812" t="s">
        <v>60</v>
      </c>
      <c r="I812" s="1">
        <v>44337</v>
      </c>
      <c r="J812" t="s">
        <v>58</v>
      </c>
      <c r="K812" s="1" t="s">
        <v>239</v>
      </c>
      <c r="L812" t="s">
        <v>14</v>
      </c>
      <c r="M812" t="s">
        <v>41</v>
      </c>
      <c r="N812" s="10">
        <v>15000000</v>
      </c>
      <c r="O812" t="s">
        <v>3</v>
      </c>
      <c r="P812" t="s">
        <v>35</v>
      </c>
      <c r="T812" s="1"/>
      <c r="U812" s="1">
        <v>44383</v>
      </c>
      <c r="V812">
        <v>556423</v>
      </c>
      <c r="W812">
        <v>89</v>
      </c>
    </row>
    <row r="813" spans="1:23" x14ac:dyDescent="0.25">
      <c r="A813" t="s">
        <v>37</v>
      </c>
      <c r="B813" t="s">
        <v>1910</v>
      </c>
      <c r="D813" s="1">
        <v>43650</v>
      </c>
      <c r="E813" t="s">
        <v>2719</v>
      </c>
      <c r="F813" s="10">
        <v>1740000</v>
      </c>
      <c r="G813" t="s">
        <v>2720</v>
      </c>
      <c r="H813" t="s">
        <v>1498</v>
      </c>
      <c r="I813" s="1">
        <v>43899</v>
      </c>
      <c r="J813" t="s">
        <v>1499</v>
      </c>
      <c r="K813" s="1" t="s">
        <v>240</v>
      </c>
      <c r="L813" t="s">
        <v>17</v>
      </c>
      <c r="M813" t="s">
        <v>41</v>
      </c>
      <c r="N813" s="10">
        <v>1740000</v>
      </c>
      <c r="O813" t="s">
        <v>3</v>
      </c>
      <c r="P813" t="s">
        <v>35</v>
      </c>
      <c r="T813" s="1"/>
      <c r="U813" s="1">
        <v>43985</v>
      </c>
      <c r="V813">
        <v>531552</v>
      </c>
      <c r="W813">
        <v>20</v>
      </c>
    </row>
    <row r="814" spans="1:23" x14ac:dyDescent="0.25">
      <c r="A814" t="s">
        <v>37</v>
      </c>
      <c r="B814" t="s">
        <v>1910</v>
      </c>
      <c r="D814" s="1">
        <v>44489</v>
      </c>
      <c r="E814" t="s">
        <v>2719</v>
      </c>
      <c r="F814" s="10">
        <v>3380000</v>
      </c>
      <c r="G814" t="s">
        <v>2721</v>
      </c>
      <c r="H814" t="s">
        <v>1498</v>
      </c>
      <c r="I814" s="1">
        <v>44673</v>
      </c>
      <c r="J814" t="s">
        <v>1499</v>
      </c>
      <c r="K814" s="1" t="s">
        <v>240</v>
      </c>
      <c r="L814" t="s">
        <v>17</v>
      </c>
      <c r="M814" t="s">
        <v>41</v>
      </c>
      <c r="N814" s="10">
        <v>3380000</v>
      </c>
      <c r="O814" t="s">
        <v>3</v>
      </c>
      <c r="P814" t="s">
        <v>35</v>
      </c>
      <c r="T814" s="1"/>
      <c r="U814" s="1">
        <v>44679</v>
      </c>
      <c r="V814">
        <v>602522</v>
      </c>
      <c r="W814">
        <v>62</v>
      </c>
    </row>
    <row r="815" spans="1:23" x14ac:dyDescent="0.25">
      <c r="A815" t="s">
        <v>37</v>
      </c>
      <c r="B815" t="s">
        <v>1909</v>
      </c>
      <c r="D815" s="1"/>
      <c r="E815" t="s">
        <v>2719</v>
      </c>
      <c r="F815" s="10">
        <v>2550000</v>
      </c>
      <c r="G815" t="s">
        <v>2722</v>
      </c>
      <c r="H815" t="s">
        <v>1498</v>
      </c>
      <c r="I815" s="1">
        <v>43754</v>
      </c>
      <c r="J815" t="s">
        <v>1499</v>
      </c>
      <c r="K815" s="1" t="s">
        <v>240</v>
      </c>
      <c r="L815" t="s">
        <v>17</v>
      </c>
      <c r="M815" t="s">
        <v>41</v>
      </c>
      <c r="N815" s="10">
        <v>2550000</v>
      </c>
      <c r="T815" s="1"/>
      <c r="U815" s="1"/>
    </row>
    <row r="816" spans="1:23" x14ac:dyDescent="0.25">
      <c r="A816" t="s">
        <v>1918</v>
      </c>
      <c r="B816" t="s">
        <v>1910</v>
      </c>
      <c r="D816" s="1">
        <v>44249</v>
      </c>
      <c r="E816" s="1"/>
      <c r="G816" s="1"/>
      <c r="H816" s="1"/>
      <c r="J816" s="1"/>
      <c r="K816" s="1" t="s">
        <v>241</v>
      </c>
      <c r="L816" t="s">
        <v>14</v>
      </c>
      <c r="M816" t="s">
        <v>41</v>
      </c>
      <c r="N816" s="10">
        <v>750000</v>
      </c>
      <c r="O816" t="s">
        <v>3</v>
      </c>
      <c r="P816" t="s">
        <v>35</v>
      </c>
      <c r="T816" s="1"/>
      <c r="U816" s="1">
        <v>44354</v>
      </c>
      <c r="V816">
        <v>556516</v>
      </c>
      <c r="W816">
        <v>1</v>
      </c>
    </row>
    <row r="817" spans="1:23" x14ac:dyDescent="0.25">
      <c r="A817" t="s">
        <v>1918</v>
      </c>
      <c r="B817" t="s">
        <v>1910</v>
      </c>
      <c r="D817" s="1">
        <v>43553</v>
      </c>
      <c r="E817" s="1"/>
      <c r="G817" s="1"/>
      <c r="H817" s="1"/>
      <c r="J817" s="1"/>
      <c r="K817" s="1" t="s">
        <v>242</v>
      </c>
      <c r="L817" t="s">
        <v>14</v>
      </c>
      <c r="M817" t="s">
        <v>41</v>
      </c>
      <c r="N817" s="10">
        <v>1490000</v>
      </c>
      <c r="O817" t="s">
        <v>3</v>
      </c>
      <c r="P817" t="s">
        <v>35</v>
      </c>
      <c r="T817" s="1"/>
      <c r="U817" s="1">
        <v>43627</v>
      </c>
      <c r="V817">
        <v>527694</v>
      </c>
      <c r="W817">
        <v>51</v>
      </c>
    </row>
    <row r="818" spans="1:23" x14ac:dyDescent="0.25">
      <c r="A818" t="s">
        <v>37</v>
      </c>
      <c r="B818" t="s">
        <v>1910</v>
      </c>
      <c r="D818" s="1">
        <v>44455</v>
      </c>
      <c r="E818" t="s">
        <v>2723</v>
      </c>
      <c r="F818" s="10">
        <v>4000000</v>
      </c>
      <c r="G818" t="s">
        <v>2724</v>
      </c>
      <c r="H818" t="s">
        <v>1498</v>
      </c>
      <c r="I818" s="1">
        <v>44524</v>
      </c>
      <c r="J818" t="s">
        <v>1499</v>
      </c>
      <c r="K818" s="1" t="s">
        <v>243</v>
      </c>
      <c r="L818" t="s">
        <v>14</v>
      </c>
      <c r="M818" t="s">
        <v>41</v>
      </c>
      <c r="N818" s="10">
        <v>4000000</v>
      </c>
      <c r="O818" t="s">
        <v>3</v>
      </c>
      <c r="P818" t="s">
        <v>35</v>
      </c>
      <c r="T818" s="1"/>
      <c r="U818" s="1">
        <v>44530</v>
      </c>
      <c r="V818">
        <v>601644</v>
      </c>
      <c r="W818">
        <v>18</v>
      </c>
    </row>
    <row r="819" spans="1:23" x14ac:dyDescent="0.25">
      <c r="A819" t="s">
        <v>37</v>
      </c>
      <c r="B819" t="s">
        <v>1910</v>
      </c>
      <c r="D819" s="1">
        <v>43706</v>
      </c>
      <c r="E819" t="s">
        <v>2725</v>
      </c>
      <c r="F819" s="10">
        <v>2000000</v>
      </c>
      <c r="G819" t="s">
        <v>2726</v>
      </c>
      <c r="H819" t="s">
        <v>1498</v>
      </c>
      <c r="I819" s="1">
        <v>43889</v>
      </c>
      <c r="J819" t="s">
        <v>1499</v>
      </c>
      <c r="K819" s="1" t="s">
        <v>244</v>
      </c>
      <c r="L819" t="s">
        <v>17</v>
      </c>
      <c r="M819" t="s">
        <v>41</v>
      </c>
      <c r="N819" s="10">
        <v>2000000</v>
      </c>
      <c r="O819" t="s">
        <v>3</v>
      </c>
      <c r="P819" t="s">
        <v>35</v>
      </c>
      <c r="T819" s="1"/>
      <c r="U819" s="1">
        <v>43894</v>
      </c>
      <c r="V819">
        <v>533231</v>
      </c>
      <c r="W819">
        <v>72</v>
      </c>
    </row>
    <row r="820" spans="1:23" x14ac:dyDescent="0.25">
      <c r="A820" t="s">
        <v>37</v>
      </c>
      <c r="B820" t="s">
        <v>1909</v>
      </c>
      <c r="D820" s="1"/>
      <c r="E820" t="s">
        <v>2725</v>
      </c>
      <c r="F820" s="10">
        <v>4000000</v>
      </c>
      <c r="G820" t="s">
        <v>2727</v>
      </c>
      <c r="H820" t="s">
        <v>1498</v>
      </c>
      <c r="I820" s="1">
        <v>45321</v>
      </c>
      <c r="J820" t="s">
        <v>1499</v>
      </c>
      <c r="K820" s="1" t="s">
        <v>244</v>
      </c>
      <c r="L820" t="s">
        <v>17</v>
      </c>
      <c r="M820" t="s">
        <v>41</v>
      </c>
      <c r="N820" s="10">
        <v>4000000</v>
      </c>
      <c r="T820" s="1"/>
      <c r="U820" s="1"/>
    </row>
    <row r="821" spans="1:23" x14ac:dyDescent="0.25">
      <c r="A821" t="s">
        <v>45</v>
      </c>
      <c r="B821" t="s">
        <v>1909</v>
      </c>
      <c r="D821" s="1"/>
      <c r="E821" t="s">
        <v>2728</v>
      </c>
      <c r="F821" s="10">
        <v>30000000</v>
      </c>
      <c r="G821" t="s">
        <v>2729</v>
      </c>
      <c r="H821" t="s">
        <v>1506</v>
      </c>
      <c r="I821" s="1">
        <v>45545</v>
      </c>
      <c r="J821" t="s">
        <v>58</v>
      </c>
      <c r="K821" s="1" t="s">
        <v>2730</v>
      </c>
      <c r="L821" t="s">
        <v>16</v>
      </c>
      <c r="M821" s="1" t="s">
        <v>38</v>
      </c>
      <c r="N821" s="10">
        <v>30000000</v>
      </c>
      <c r="T821" s="1"/>
      <c r="U821" s="1"/>
    </row>
    <row r="822" spans="1:23" x14ac:dyDescent="0.25">
      <c r="A822" t="s">
        <v>37</v>
      </c>
      <c r="B822" t="s">
        <v>1910</v>
      </c>
      <c r="D822" s="1">
        <v>43602</v>
      </c>
      <c r="E822" t="s">
        <v>2731</v>
      </c>
      <c r="F822" s="10">
        <v>2000000</v>
      </c>
      <c r="G822" t="s">
        <v>2732</v>
      </c>
      <c r="H822" t="s">
        <v>1498</v>
      </c>
      <c r="I822" s="1">
        <v>43790</v>
      </c>
      <c r="J822" t="s">
        <v>1499</v>
      </c>
      <c r="K822" s="1" t="s">
        <v>245</v>
      </c>
      <c r="L822" t="s">
        <v>14</v>
      </c>
      <c r="M822" t="s">
        <v>41</v>
      </c>
      <c r="N822" s="10">
        <v>2000000</v>
      </c>
      <c r="O822" t="s">
        <v>3</v>
      </c>
      <c r="P822" t="s">
        <v>35</v>
      </c>
      <c r="T822" s="1"/>
      <c r="U822" s="1">
        <v>43902</v>
      </c>
      <c r="V822">
        <v>529793</v>
      </c>
      <c r="W822">
        <v>91</v>
      </c>
    </row>
    <row r="823" spans="1:23" x14ac:dyDescent="0.25">
      <c r="A823" t="s">
        <v>37</v>
      </c>
      <c r="B823" t="s">
        <v>1910</v>
      </c>
      <c r="D823" s="1">
        <v>43648</v>
      </c>
      <c r="E823" t="s">
        <v>2733</v>
      </c>
      <c r="F823" s="10">
        <v>1200000</v>
      </c>
      <c r="G823" t="s">
        <v>2734</v>
      </c>
      <c r="H823" t="s">
        <v>1498</v>
      </c>
      <c r="I823" s="1">
        <v>43987</v>
      </c>
      <c r="J823" t="s">
        <v>1499</v>
      </c>
      <c r="K823" s="1" t="s">
        <v>246</v>
      </c>
      <c r="L823" t="s">
        <v>18</v>
      </c>
      <c r="M823" t="s">
        <v>40</v>
      </c>
      <c r="N823" s="10">
        <v>1200000</v>
      </c>
      <c r="O823" t="s">
        <v>3</v>
      </c>
      <c r="P823" t="s">
        <v>35</v>
      </c>
      <c r="T823" s="1"/>
      <c r="U823" s="1">
        <v>43992</v>
      </c>
      <c r="V823">
        <v>531440</v>
      </c>
      <c r="W823">
        <v>61</v>
      </c>
    </row>
    <row r="824" spans="1:23" x14ac:dyDescent="0.25">
      <c r="A824" t="s">
        <v>37</v>
      </c>
      <c r="B824" t="s">
        <v>1910</v>
      </c>
      <c r="D824" s="1">
        <v>44557</v>
      </c>
      <c r="E824" t="s">
        <v>2733</v>
      </c>
      <c r="F824" s="10">
        <v>1300000</v>
      </c>
      <c r="G824" t="s">
        <v>2735</v>
      </c>
      <c r="H824" t="s">
        <v>1498</v>
      </c>
      <c r="I824" s="1">
        <v>44680</v>
      </c>
      <c r="J824" t="s">
        <v>1499</v>
      </c>
      <c r="K824" s="1" t="s">
        <v>246</v>
      </c>
      <c r="L824" t="s">
        <v>18</v>
      </c>
      <c r="M824" t="s">
        <v>40</v>
      </c>
      <c r="N824" s="10">
        <v>1300000</v>
      </c>
      <c r="O824" t="s">
        <v>3</v>
      </c>
      <c r="P824" t="s">
        <v>35</v>
      </c>
      <c r="T824" s="1"/>
      <c r="U824" s="1">
        <v>44691</v>
      </c>
      <c r="V824">
        <v>604061</v>
      </c>
      <c r="W824">
        <v>38</v>
      </c>
    </row>
    <row r="825" spans="1:23" x14ac:dyDescent="0.25">
      <c r="A825" t="s">
        <v>1918</v>
      </c>
      <c r="B825" t="s">
        <v>1910</v>
      </c>
      <c r="D825" s="1">
        <v>43613</v>
      </c>
      <c r="E825" s="1"/>
      <c r="G825" s="1"/>
      <c r="H825" s="1"/>
      <c r="J825" s="1"/>
      <c r="K825" s="1" t="s">
        <v>247</v>
      </c>
      <c r="L825" t="s">
        <v>25</v>
      </c>
      <c r="M825" t="s">
        <v>39</v>
      </c>
      <c r="N825" s="10">
        <v>4305507.33</v>
      </c>
      <c r="O825" t="s">
        <v>3</v>
      </c>
      <c r="P825" t="s">
        <v>35</v>
      </c>
      <c r="T825" s="1"/>
      <c r="U825" s="1">
        <v>43734</v>
      </c>
      <c r="V825">
        <v>530192</v>
      </c>
      <c r="W825">
        <v>48</v>
      </c>
    </row>
    <row r="826" spans="1:23" x14ac:dyDescent="0.25">
      <c r="A826" t="s">
        <v>1918</v>
      </c>
      <c r="B826" t="s">
        <v>1910</v>
      </c>
      <c r="D826" s="1">
        <v>44586</v>
      </c>
      <c r="E826" s="1"/>
      <c r="G826" s="1"/>
      <c r="H826" s="1"/>
      <c r="J826" s="1"/>
      <c r="K826" s="1" t="s">
        <v>248</v>
      </c>
      <c r="L826" t="s">
        <v>31</v>
      </c>
      <c r="M826" t="s">
        <v>38</v>
      </c>
      <c r="N826" s="10">
        <v>2500000</v>
      </c>
      <c r="O826" t="s">
        <v>3</v>
      </c>
      <c r="P826" t="s">
        <v>35</v>
      </c>
      <c r="T826" s="1"/>
      <c r="U826" s="1">
        <v>44771</v>
      </c>
      <c r="V826">
        <v>606024</v>
      </c>
      <c r="W826">
        <v>20</v>
      </c>
    </row>
    <row r="827" spans="1:23" x14ac:dyDescent="0.25">
      <c r="A827" t="s">
        <v>1918</v>
      </c>
      <c r="B827" t="s">
        <v>1910</v>
      </c>
      <c r="D827" s="1">
        <v>43508</v>
      </c>
      <c r="E827" s="1"/>
      <c r="G827" s="1"/>
      <c r="H827" s="1"/>
      <c r="J827" s="1"/>
      <c r="K827" s="1" t="s">
        <v>249</v>
      </c>
      <c r="L827" t="s">
        <v>14</v>
      </c>
      <c r="M827" t="s">
        <v>41</v>
      </c>
      <c r="N827" s="10">
        <v>4999158.42</v>
      </c>
      <c r="O827" t="s">
        <v>3</v>
      </c>
      <c r="P827" t="s">
        <v>35</v>
      </c>
      <c r="T827" s="1"/>
      <c r="U827" s="1">
        <v>43642</v>
      </c>
      <c r="V827">
        <v>524729</v>
      </c>
      <c r="W827">
        <v>92</v>
      </c>
    </row>
    <row r="828" spans="1:23" x14ac:dyDescent="0.25">
      <c r="A828" t="s">
        <v>1918</v>
      </c>
      <c r="B828" t="s">
        <v>1910</v>
      </c>
      <c r="D828" s="1">
        <v>44720</v>
      </c>
      <c r="E828" s="1"/>
      <c r="G828" s="1"/>
      <c r="H828" s="1"/>
      <c r="J828" s="1"/>
      <c r="K828" s="1" t="s">
        <v>249</v>
      </c>
      <c r="L828" t="s">
        <v>14</v>
      </c>
      <c r="M828" t="s">
        <v>41</v>
      </c>
      <c r="N828" s="10">
        <v>2700000</v>
      </c>
      <c r="O828" t="s">
        <v>3</v>
      </c>
      <c r="P828" t="s">
        <v>35</v>
      </c>
      <c r="T828" s="1"/>
      <c r="U828" s="1">
        <v>44740</v>
      </c>
      <c r="V828">
        <v>610872</v>
      </c>
      <c r="W828">
        <v>75</v>
      </c>
    </row>
    <row r="829" spans="1:23" x14ac:dyDescent="0.25">
      <c r="A829" t="s">
        <v>1918</v>
      </c>
      <c r="B829" t="s">
        <v>1910</v>
      </c>
      <c r="D829" s="1">
        <v>45065</v>
      </c>
      <c r="E829" s="1"/>
      <c r="G829" s="1"/>
      <c r="H829" s="1"/>
      <c r="J829" s="1"/>
      <c r="K829" s="1" t="s">
        <v>249</v>
      </c>
      <c r="L829" t="s">
        <v>14</v>
      </c>
      <c r="M829" t="s">
        <v>41</v>
      </c>
      <c r="N829" s="10">
        <v>7000000</v>
      </c>
      <c r="O829" t="s">
        <v>3</v>
      </c>
      <c r="P829" t="s">
        <v>35</v>
      </c>
      <c r="T829" s="1"/>
      <c r="U829" s="1">
        <v>45209</v>
      </c>
      <c r="V829">
        <v>621929</v>
      </c>
      <c r="W829">
        <v>70</v>
      </c>
    </row>
    <row r="830" spans="1:23" x14ac:dyDescent="0.25">
      <c r="A830" t="s">
        <v>37</v>
      </c>
      <c r="B830" t="s">
        <v>1910</v>
      </c>
      <c r="D830" s="1">
        <v>44284</v>
      </c>
      <c r="E830" t="s">
        <v>2736</v>
      </c>
      <c r="F830" s="10">
        <v>7000000</v>
      </c>
      <c r="G830" t="s">
        <v>2737</v>
      </c>
      <c r="H830" t="s">
        <v>1498</v>
      </c>
      <c r="I830" s="1">
        <v>45177</v>
      </c>
      <c r="J830" t="s">
        <v>1499</v>
      </c>
      <c r="K830" s="1" t="s">
        <v>250</v>
      </c>
      <c r="L830" t="s">
        <v>15</v>
      </c>
      <c r="M830" t="s">
        <v>40</v>
      </c>
      <c r="N830" s="10">
        <v>4000000</v>
      </c>
      <c r="O830" t="s">
        <v>3</v>
      </c>
      <c r="P830" t="s">
        <v>35</v>
      </c>
      <c r="T830" s="1"/>
      <c r="U830" s="1">
        <v>44789</v>
      </c>
      <c r="V830">
        <v>558054</v>
      </c>
      <c r="W830">
        <v>64</v>
      </c>
    </row>
    <row r="831" spans="1:23" x14ac:dyDescent="0.25">
      <c r="A831" t="s">
        <v>37</v>
      </c>
      <c r="B831" t="s">
        <v>1910</v>
      </c>
      <c r="D831" s="1">
        <v>44413</v>
      </c>
      <c r="E831" t="s">
        <v>2738</v>
      </c>
      <c r="F831" s="10">
        <v>20000000</v>
      </c>
      <c r="G831" t="s">
        <v>2739</v>
      </c>
      <c r="H831" t="s">
        <v>1493</v>
      </c>
      <c r="I831" s="1">
        <v>44547</v>
      </c>
      <c r="J831" t="s">
        <v>58</v>
      </c>
      <c r="K831" s="1" t="s">
        <v>251</v>
      </c>
      <c r="L831" t="s">
        <v>47</v>
      </c>
      <c r="M831" t="s">
        <v>38</v>
      </c>
      <c r="N831" s="10">
        <v>20000000</v>
      </c>
      <c r="O831" t="s">
        <v>2</v>
      </c>
      <c r="P831" t="s">
        <v>36</v>
      </c>
      <c r="T831" s="1"/>
      <c r="U831" s="1">
        <v>44644</v>
      </c>
      <c r="V831">
        <v>600636</v>
      </c>
      <c r="W831">
        <v>98</v>
      </c>
    </row>
    <row r="832" spans="1:23" x14ac:dyDescent="0.25">
      <c r="A832" t="s">
        <v>37</v>
      </c>
      <c r="B832" t="s">
        <v>1909</v>
      </c>
      <c r="D832" s="1"/>
      <c r="E832" t="s">
        <v>2738</v>
      </c>
      <c r="F832" s="10">
        <v>14878505.859999999</v>
      </c>
      <c r="G832" t="s">
        <v>2740</v>
      </c>
      <c r="H832" t="s">
        <v>60</v>
      </c>
      <c r="I832" s="1">
        <v>43728</v>
      </c>
      <c r="J832" t="s">
        <v>58</v>
      </c>
      <c r="K832" s="1" t="s">
        <v>251</v>
      </c>
      <c r="L832" t="s">
        <v>47</v>
      </c>
      <c r="M832" t="s">
        <v>38</v>
      </c>
      <c r="N832" s="10">
        <v>14878505.859999999</v>
      </c>
      <c r="T832" s="1"/>
      <c r="U832" s="1"/>
    </row>
    <row r="833" spans="1:23" x14ac:dyDescent="0.25">
      <c r="A833" t="s">
        <v>45</v>
      </c>
      <c r="B833" t="s">
        <v>1909</v>
      </c>
      <c r="D833" s="1"/>
      <c r="E833" t="s">
        <v>2738</v>
      </c>
      <c r="F833" s="10">
        <v>14462642.73</v>
      </c>
      <c r="G833" t="s">
        <v>2741</v>
      </c>
      <c r="H833" t="s">
        <v>2742</v>
      </c>
      <c r="I833" s="1">
        <v>43937</v>
      </c>
      <c r="J833" t="s">
        <v>58</v>
      </c>
      <c r="K833" s="1" t="s">
        <v>251</v>
      </c>
      <c r="L833" t="s">
        <v>47</v>
      </c>
      <c r="M833" t="s">
        <v>38</v>
      </c>
      <c r="N833" s="10">
        <v>14462642.73</v>
      </c>
      <c r="T833" s="1"/>
      <c r="U833" s="1"/>
    </row>
    <row r="834" spans="1:23" x14ac:dyDescent="0.25">
      <c r="A834" t="s">
        <v>1918</v>
      </c>
      <c r="B834" t="s">
        <v>1910</v>
      </c>
      <c r="D834" s="1">
        <v>43504</v>
      </c>
      <c r="E834" s="1"/>
      <c r="G834" s="1"/>
      <c r="H834" s="1"/>
      <c r="J834" s="1"/>
      <c r="K834" s="1" t="s">
        <v>252</v>
      </c>
      <c r="L834" t="s">
        <v>15</v>
      </c>
      <c r="M834" t="s">
        <v>40</v>
      </c>
      <c r="N834" s="10">
        <v>13911670.6</v>
      </c>
      <c r="O834" t="s">
        <v>3</v>
      </c>
      <c r="P834" t="s">
        <v>35</v>
      </c>
      <c r="T834" s="1"/>
      <c r="U834" s="1">
        <v>43733</v>
      </c>
      <c r="V834">
        <v>524734</v>
      </c>
      <c r="W834">
        <v>66</v>
      </c>
    </row>
    <row r="835" spans="1:23" x14ac:dyDescent="0.25">
      <c r="A835" t="s">
        <v>1918</v>
      </c>
      <c r="B835" t="s">
        <v>1910</v>
      </c>
      <c r="D835" s="1">
        <v>43494</v>
      </c>
      <c r="E835" s="1"/>
      <c r="G835" s="1"/>
      <c r="H835" s="1"/>
      <c r="J835" s="1"/>
      <c r="K835" s="1" t="s">
        <v>253</v>
      </c>
      <c r="L835" t="s">
        <v>15</v>
      </c>
      <c r="M835" t="s">
        <v>40</v>
      </c>
      <c r="N835" s="10">
        <v>29900000</v>
      </c>
      <c r="O835" t="s">
        <v>3</v>
      </c>
      <c r="P835" t="s">
        <v>35</v>
      </c>
      <c r="T835" s="1"/>
      <c r="U835" s="1">
        <v>43607</v>
      </c>
      <c r="V835">
        <v>523236</v>
      </c>
      <c r="W835">
        <v>18</v>
      </c>
    </row>
    <row r="836" spans="1:23" x14ac:dyDescent="0.25">
      <c r="A836" t="s">
        <v>1918</v>
      </c>
      <c r="B836" t="s">
        <v>1910</v>
      </c>
      <c r="D836" s="1">
        <v>43756</v>
      </c>
      <c r="E836" s="1"/>
      <c r="G836" s="1"/>
      <c r="H836" s="1"/>
      <c r="J836" s="1"/>
      <c r="K836" s="1" t="s">
        <v>253</v>
      </c>
      <c r="L836" t="s">
        <v>15</v>
      </c>
      <c r="M836" t="s">
        <v>40</v>
      </c>
      <c r="N836" s="10">
        <v>9841671.0600000005</v>
      </c>
      <c r="O836" t="s">
        <v>3</v>
      </c>
      <c r="P836" t="s">
        <v>35</v>
      </c>
      <c r="T836" s="1"/>
      <c r="U836" s="1">
        <v>43987</v>
      </c>
      <c r="V836">
        <v>534817</v>
      </c>
      <c r="W836">
        <v>77</v>
      </c>
    </row>
    <row r="837" spans="1:23" x14ac:dyDescent="0.25">
      <c r="A837" t="s">
        <v>1918</v>
      </c>
      <c r="B837" t="s">
        <v>1910</v>
      </c>
      <c r="D837" s="1">
        <v>43893</v>
      </c>
      <c r="E837" s="1"/>
      <c r="G837" s="1"/>
      <c r="H837" s="1"/>
      <c r="J837" s="1"/>
      <c r="K837" s="1" t="s">
        <v>253</v>
      </c>
      <c r="L837" t="s">
        <v>15</v>
      </c>
      <c r="M837" t="s">
        <v>40</v>
      </c>
      <c r="N837" s="10">
        <v>7000000</v>
      </c>
      <c r="O837" t="s">
        <v>3</v>
      </c>
      <c r="P837" t="s">
        <v>35</v>
      </c>
      <c r="T837" s="1"/>
      <c r="U837" s="1">
        <v>44477</v>
      </c>
      <c r="V837">
        <v>540419</v>
      </c>
      <c r="W837">
        <v>82</v>
      </c>
    </row>
    <row r="838" spans="1:23" x14ac:dyDescent="0.25">
      <c r="A838" t="s">
        <v>1918</v>
      </c>
      <c r="B838" t="s">
        <v>1910</v>
      </c>
      <c r="D838" s="1">
        <v>44679</v>
      </c>
      <c r="E838" s="1"/>
      <c r="G838" s="1"/>
      <c r="H838" s="1"/>
      <c r="J838" s="1"/>
      <c r="K838" s="1" t="s">
        <v>253</v>
      </c>
      <c r="L838" t="s">
        <v>15</v>
      </c>
      <c r="M838" t="s">
        <v>40</v>
      </c>
      <c r="N838" s="10">
        <v>40000000</v>
      </c>
      <c r="O838" t="s">
        <v>3</v>
      </c>
      <c r="P838" t="s">
        <v>35</v>
      </c>
      <c r="T838" s="1"/>
      <c r="U838" s="1">
        <v>45014</v>
      </c>
      <c r="V838">
        <v>610049</v>
      </c>
      <c r="W838">
        <v>94</v>
      </c>
    </row>
    <row r="839" spans="1:23" x14ac:dyDescent="0.25">
      <c r="A839" t="s">
        <v>1918</v>
      </c>
      <c r="B839" t="s">
        <v>1910</v>
      </c>
      <c r="D839" s="1">
        <v>44427</v>
      </c>
      <c r="E839" s="1"/>
      <c r="G839" s="1"/>
      <c r="H839" s="1"/>
      <c r="J839" s="1"/>
      <c r="K839" s="1" t="s">
        <v>254</v>
      </c>
      <c r="L839" t="s">
        <v>15</v>
      </c>
      <c r="M839" t="s">
        <v>40</v>
      </c>
      <c r="N839" s="10">
        <v>18000000</v>
      </c>
      <c r="O839" t="s">
        <v>3</v>
      </c>
      <c r="P839" t="s">
        <v>35</v>
      </c>
      <c r="T839" s="1"/>
      <c r="U839" s="1">
        <v>44525</v>
      </c>
      <c r="V839">
        <v>600964</v>
      </c>
      <c r="W839">
        <v>78</v>
      </c>
    </row>
    <row r="840" spans="1:23" x14ac:dyDescent="0.25">
      <c r="A840" t="s">
        <v>1918</v>
      </c>
      <c r="B840" t="s">
        <v>1910</v>
      </c>
      <c r="D840" s="1">
        <v>44644</v>
      </c>
      <c r="E840" s="1"/>
      <c r="G840" s="1"/>
      <c r="H840" s="1"/>
      <c r="J840" s="1"/>
      <c r="K840" s="1" t="s">
        <v>255</v>
      </c>
      <c r="L840" t="s">
        <v>15</v>
      </c>
      <c r="M840" t="s">
        <v>40</v>
      </c>
      <c r="N840" s="10">
        <v>30000000</v>
      </c>
      <c r="O840" t="s">
        <v>3</v>
      </c>
      <c r="P840" t="s">
        <v>35</v>
      </c>
      <c r="T840" s="1"/>
      <c r="U840" s="1">
        <v>45275</v>
      </c>
      <c r="V840">
        <v>608631</v>
      </c>
      <c r="W840">
        <v>18</v>
      </c>
    </row>
    <row r="841" spans="1:23" x14ac:dyDescent="0.25">
      <c r="A841" t="s">
        <v>37</v>
      </c>
      <c r="B841" t="s">
        <v>1910</v>
      </c>
      <c r="D841" s="1">
        <v>45049</v>
      </c>
      <c r="E841" t="s">
        <v>2743</v>
      </c>
      <c r="F841" s="10">
        <v>5000000</v>
      </c>
      <c r="G841" t="s">
        <v>2744</v>
      </c>
      <c r="H841" t="s">
        <v>1498</v>
      </c>
      <c r="I841" s="1">
        <v>45072</v>
      </c>
      <c r="J841" t="s">
        <v>1499</v>
      </c>
      <c r="K841" s="1" t="s">
        <v>256</v>
      </c>
      <c r="L841" t="s">
        <v>26</v>
      </c>
      <c r="M841" t="s">
        <v>38</v>
      </c>
      <c r="N841" s="10">
        <v>5000000</v>
      </c>
      <c r="O841" t="s">
        <v>3</v>
      </c>
      <c r="P841" t="s">
        <v>35</v>
      </c>
      <c r="T841" s="1"/>
      <c r="U841" s="1">
        <v>45077</v>
      </c>
      <c r="V841">
        <v>621493</v>
      </c>
      <c r="W841">
        <v>10</v>
      </c>
    </row>
    <row r="842" spans="1:23" x14ac:dyDescent="0.25">
      <c r="A842" t="s">
        <v>37</v>
      </c>
      <c r="B842" t="s">
        <v>1910</v>
      </c>
      <c r="D842" s="1">
        <v>45049</v>
      </c>
      <c r="E842" t="s">
        <v>2743</v>
      </c>
      <c r="F842" s="10">
        <v>15000000</v>
      </c>
      <c r="G842" t="s">
        <v>2745</v>
      </c>
      <c r="H842" t="s">
        <v>60</v>
      </c>
      <c r="I842" s="1">
        <v>45103</v>
      </c>
      <c r="J842" t="s">
        <v>58</v>
      </c>
      <c r="K842" s="1" t="s">
        <v>256</v>
      </c>
      <c r="L842" t="s">
        <v>26</v>
      </c>
      <c r="M842" t="s">
        <v>38</v>
      </c>
      <c r="N842" s="10">
        <v>15000000</v>
      </c>
      <c r="O842" t="s">
        <v>3</v>
      </c>
      <c r="P842" t="s">
        <v>35</v>
      </c>
      <c r="T842" s="1"/>
      <c r="U842" s="1">
        <v>45125</v>
      </c>
      <c r="V842">
        <v>621495</v>
      </c>
      <c r="W842">
        <v>39</v>
      </c>
    </row>
    <row r="843" spans="1:23" x14ac:dyDescent="0.25">
      <c r="A843" t="s">
        <v>37</v>
      </c>
      <c r="B843" t="s">
        <v>1910</v>
      </c>
      <c r="D843" s="1">
        <v>43657</v>
      </c>
      <c r="E843" t="s">
        <v>2746</v>
      </c>
      <c r="F843" s="10">
        <v>5200000</v>
      </c>
      <c r="G843" t="s">
        <v>2747</v>
      </c>
      <c r="H843" t="s">
        <v>60</v>
      </c>
      <c r="I843" s="1">
        <v>43906</v>
      </c>
      <c r="J843" t="s">
        <v>58</v>
      </c>
      <c r="K843" s="1" t="s">
        <v>257</v>
      </c>
      <c r="L843" t="s">
        <v>14</v>
      </c>
      <c r="M843" t="s">
        <v>41</v>
      </c>
      <c r="N843" s="10">
        <v>5200000</v>
      </c>
      <c r="O843" t="s">
        <v>3</v>
      </c>
      <c r="P843" t="s">
        <v>35</v>
      </c>
      <c r="T843" s="1"/>
      <c r="U843" s="1">
        <v>43986</v>
      </c>
      <c r="V843">
        <v>531756</v>
      </c>
      <c r="W843">
        <v>86</v>
      </c>
    </row>
    <row r="844" spans="1:23" x14ac:dyDescent="0.25">
      <c r="A844" t="s">
        <v>37</v>
      </c>
      <c r="B844" t="s">
        <v>1910</v>
      </c>
      <c r="D844" s="1">
        <v>44264</v>
      </c>
      <c r="E844" t="s">
        <v>2746</v>
      </c>
      <c r="F844" s="10">
        <v>15000000</v>
      </c>
      <c r="G844" t="s">
        <v>2748</v>
      </c>
      <c r="H844" t="s">
        <v>60</v>
      </c>
      <c r="I844" s="1">
        <v>44508</v>
      </c>
      <c r="J844" t="s">
        <v>58</v>
      </c>
      <c r="K844" s="1" t="s">
        <v>257</v>
      </c>
      <c r="L844" t="s">
        <v>14</v>
      </c>
      <c r="M844" t="s">
        <v>41</v>
      </c>
      <c r="N844" s="10">
        <v>15000000</v>
      </c>
      <c r="O844" t="s">
        <v>3</v>
      </c>
      <c r="P844" t="s">
        <v>35</v>
      </c>
      <c r="T844" s="1"/>
      <c r="U844" s="1">
        <v>44512</v>
      </c>
      <c r="V844">
        <v>557299</v>
      </c>
      <c r="W844">
        <v>98</v>
      </c>
    </row>
    <row r="845" spans="1:23" x14ac:dyDescent="0.25">
      <c r="A845" t="s">
        <v>37</v>
      </c>
      <c r="B845" t="s">
        <v>1910</v>
      </c>
      <c r="D845" s="1">
        <v>44291</v>
      </c>
      <c r="E845" t="s">
        <v>2749</v>
      </c>
      <c r="F845" s="10">
        <v>7000000</v>
      </c>
      <c r="G845" t="s">
        <v>2750</v>
      </c>
      <c r="H845" t="s">
        <v>60</v>
      </c>
      <c r="I845" s="1">
        <v>44434</v>
      </c>
      <c r="J845" t="s">
        <v>58</v>
      </c>
      <c r="K845" s="1" t="s">
        <v>258</v>
      </c>
      <c r="L845" t="s">
        <v>15</v>
      </c>
      <c r="M845" t="s">
        <v>40</v>
      </c>
      <c r="N845" s="10">
        <v>7000000</v>
      </c>
      <c r="O845" t="s">
        <v>3</v>
      </c>
      <c r="P845" t="s">
        <v>35</v>
      </c>
      <c r="T845" s="1"/>
      <c r="U845" s="1">
        <v>44448</v>
      </c>
      <c r="V845">
        <v>558285</v>
      </c>
      <c r="W845">
        <v>52</v>
      </c>
    </row>
    <row r="846" spans="1:23" x14ac:dyDescent="0.25">
      <c r="A846" t="s">
        <v>37</v>
      </c>
      <c r="B846" t="s">
        <v>1910</v>
      </c>
      <c r="D846" s="1">
        <v>45084</v>
      </c>
      <c r="E846" t="s">
        <v>2751</v>
      </c>
      <c r="F846" s="10">
        <v>2390000</v>
      </c>
      <c r="G846" t="s">
        <v>2754</v>
      </c>
      <c r="H846" t="s">
        <v>1498</v>
      </c>
      <c r="I846" s="1">
        <v>45239</v>
      </c>
      <c r="J846" t="s">
        <v>1499</v>
      </c>
      <c r="K846" s="1" t="s">
        <v>259</v>
      </c>
      <c r="L846" t="s">
        <v>21</v>
      </c>
      <c r="M846" t="s">
        <v>54</v>
      </c>
      <c r="N846" s="10">
        <v>2390000</v>
      </c>
      <c r="O846" t="s">
        <v>3</v>
      </c>
      <c r="P846" t="s">
        <v>35</v>
      </c>
      <c r="T846" s="1"/>
      <c r="U846" s="1">
        <v>45260</v>
      </c>
      <c r="V846">
        <v>622799</v>
      </c>
      <c r="W846">
        <v>23</v>
      </c>
    </row>
    <row r="847" spans="1:23" x14ac:dyDescent="0.25">
      <c r="A847" t="s">
        <v>37</v>
      </c>
      <c r="B847" t="s">
        <v>1910</v>
      </c>
      <c r="D847" s="1">
        <v>44771</v>
      </c>
      <c r="E847" t="s">
        <v>2751</v>
      </c>
      <c r="F847" s="10">
        <v>2000000</v>
      </c>
      <c r="G847" t="s">
        <v>2752</v>
      </c>
      <c r="H847" t="s">
        <v>1498</v>
      </c>
      <c r="I847" s="1">
        <v>44795</v>
      </c>
      <c r="J847" t="s">
        <v>1499</v>
      </c>
      <c r="K847" s="1" t="s">
        <v>260</v>
      </c>
      <c r="L847" t="s">
        <v>15</v>
      </c>
      <c r="M847" t="s">
        <v>40</v>
      </c>
      <c r="N847" s="10">
        <v>2000000</v>
      </c>
      <c r="O847" t="s">
        <v>3</v>
      </c>
      <c r="P847" t="s">
        <v>35</v>
      </c>
      <c r="T847" s="1"/>
      <c r="U847" s="1">
        <v>44809</v>
      </c>
      <c r="V847">
        <v>612096</v>
      </c>
      <c r="W847">
        <v>18</v>
      </c>
    </row>
    <row r="848" spans="1:23" x14ac:dyDescent="0.25">
      <c r="A848" t="s">
        <v>37</v>
      </c>
      <c r="B848" t="s">
        <v>1910</v>
      </c>
      <c r="D848" s="1">
        <v>45168</v>
      </c>
      <c r="E848" t="s">
        <v>2751</v>
      </c>
      <c r="F848" s="10">
        <v>2000000</v>
      </c>
      <c r="G848" t="s">
        <v>2753</v>
      </c>
      <c r="H848" t="s">
        <v>1498</v>
      </c>
      <c r="I848" s="1">
        <v>45223</v>
      </c>
      <c r="J848" t="s">
        <v>1499</v>
      </c>
      <c r="K848" s="1" t="s">
        <v>260</v>
      </c>
      <c r="L848" t="s">
        <v>15</v>
      </c>
      <c r="M848" t="s">
        <v>40</v>
      </c>
      <c r="N848" s="10">
        <v>2000000</v>
      </c>
      <c r="O848" t="s">
        <v>3</v>
      </c>
      <c r="P848" t="s">
        <v>35</v>
      </c>
      <c r="T848" s="1"/>
      <c r="U848" s="1">
        <v>45260</v>
      </c>
      <c r="V848">
        <v>624448</v>
      </c>
      <c r="W848">
        <v>19</v>
      </c>
    </row>
    <row r="849" spans="1:23" x14ac:dyDescent="0.25">
      <c r="A849" t="s">
        <v>37</v>
      </c>
      <c r="B849" t="s">
        <v>1910</v>
      </c>
      <c r="D849" s="1">
        <v>44330</v>
      </c>
      <c r="E849" t="s">
        <v>2755</v>
      </c>
      <c r="F849" s="10">
        <v>15000000</v>
      </c>
      <c r="G849" t="s">
        <v>2756</v>
      </c>
      <c r="H849" t="s">
        <v>1493</v>
      </c>
      <c r="I849" s="1">
        <v>44463</v>
      </c>
      <c r="J849" t="s">
        <v>58</v>
      </c>
      <c r="K849" s="1" t="s">
        <v>261</v>
      </c>
      <c r="L849" t="s">
        <v>19</v>
      </c>
      <c r="M849" t="s">
        <v>38</v>
      </c>
      <c r="N849" s="10">
        <v>15000000</v>
      </c>
      <c r="O849" t="s">
        <v>2</v>
      </c>
      <c r="P849" t="s">
        <v>36</v>
      </c>
      <c r="T849" s="1"/>
      <c r="U849" s="1">
        <v>44498</v>
      </c>
      <c r="V849">
        <v>598510</v>
      </c>
      <c r="W849">
        <v>22</v>
      </c>
    </row>
    <row r="850" spans="1:23" x14ac:dyDescent="0.25">
      <c r="A850" t="s">
        <v>37</v>
      </c>
      <c r="B850" t="s">
        <v>1910</v>
      </c>
      <c r="D850" s="1">
        <v>44655</v>
      </c>
      <c r="E850" t="s">
        <v>2755</v>
      </c>
      <c r="F850" s="10">
        <v>30000000</v>
      </c>
      <c r="G850" t="s">
        <v>2757</v>
      </c>
      <c r="H850" t="s">
        <v>60</v>
      </c>
      <c r="I850" s="1">
        <v>45091</v>
      </c>
      <c r="J850" t="s">
        <v>58</v>
      </c>
      <c r="K850" s="1" t="s">
        <v>261</v>
      </c>
      <c r="L850" t="s">
        <v>19</v>
      </c>
      <c r="M850" t="s">
        <v>38</v>
      </c>
      <c r="N850" s="10">
        <v>30000000</v>
      </c>
      <c r="O850" t="s">
        <v>3</v>
      </c>
      <c r="P850" t="s">
        <v>35</v>
      </c>
      <c r="T850" s="1"/>
      <c r="U850" s="1">
        <v>45107</v>
      </c>
      <c r="V850">
        <v>608978</v>
      </c>
      <c r="W850">
        <v>1</v>
      </c>
    </row>
    <row r="851" spans="1:23" x14ac:dyDescent="0.25">
      <c r="A851" t="s">
        <v>37</v>
      </c>
      <c r="B851" t="s">
        <v>1910</v>
      </c>
      <c r="D851" s="1">
        <v>44970</v>
      </c>
      <c r="E851" t="s">
        <v>2758</v>
      </c>
      <c r="F851" s="10">
        <v>9000000</v>
      </c>
      <c r="G851" t="s">
        <v>2759</v>
      </c>
      <c r="H851" t="s">
        <v>1498</v>
      </c>
      <c r="I851" s="1">
        <v>45103</v>
      </c>
      <c r="J851" t="s">
        <v>1499</v>
      </c>
      <c r="K851" s="1" t="s">
        <v>262</v>
      </c>
      <c r="L851" t="s">
        <v>15</v>
      </c>
      <c r="M851" t="s">
        <v>40</v>
      </c>
      <c r="N851" s="10">
        <v>9000000</v>
      </c>
      <c r="O851" t="s">
        <v>3</v>
      </c>
      <c r="P851" t="s">
        <v>35</v>
      </c>
      <c r="T851" s="1"/>
      <c r="U851" s="1">
        <v>45107</v>
      </c>
      <c r="V851">
        <v>619257</v>
      </c>
      <c r="W851">
        <v>17</v>
      </c>
    </row>
    <row r="852" spans="1:23" x14ac:dyDescent="0.25">
      <c r="A852" t="s">
        <v>1918</v>
      </c>
      <c r="B852" t="s">
        <v>1910</v>
      </c>
      <c r="D852" s="1">
        <v>43662</v>
      </c>
      <c r="E852" s="1"/>
      <c r="G852" s="1"/>
      <c r="H852" s="1"/>
      <c r="J852" s="1"/>
      <c r="K852" s="1" t="s">
        <v>263</v>
      </c>
      <c r="L852" t="s">
        <v>14</v>
      </c>
      <c r="M852" t="s">
        <v>41</v>
      </c>
      <c r="N852" s="10">
        <v>1350000</v>
      </c>
      <c r="O852" t="s">
        <v>3</v>
      </c>
      <c r="P852" t="s">
        <v>35</v>
      </c>
      <c r="T852" s="1"/>
      <c r="U852" s="1">
        <v>43707</v>
      </c>
      <c r="V852">
        <v>531880</v>
      </c>
      <c r="W852">
        <v>90</v>
      </c>
    </row>
    <row r="853" spans="1:23" x14ac:dyDescent="0.25">
      <c r="A853" t="s">
        <v>1918</v>
      </c>
      <c r="B853" t="s">
        <v>1910</v>
      </c>
      <c r="D853" s="1">
        <v>44480</v>
      </c>
      <c r="E853" s="1"/>
      <c r="G853" s="1"/>
      <c r="H853" s="1"/>
      <c r="J853" s="1"/>
      <c r="K853" s="1" t="s">
        <v>263</v>
      </c>
      <c r="L853" t="s">
        <v>14</v>
      </c>
      <c r="M853" t="s">
        <v>41</v>
      </c>
      <c r="N853" s="10">
        <v>1350000</v>
      </c>
      <c r="O853" t="s">
        <v>3</v>
      </c>
      <c r="P853" t="s">
        <v>35</v>
      </c>
      <c r="T853" s="1"/>
      <c r="U853" s="1">
        <v>44530</v>
      </c>
      <c r="V853">
        <v>602293</v>
      </c>
      <c r="W853">
        <v>90</v>
      </c>
    </row>
    <row r="854" spans="1:23" x14ac:dyDescent="0.25">
      <c r="A854" t="s">
        <v>37</v>
      </c>
      <c r="B854" t="s">
        <v>1910</v>
      </c>
      <c r="D854" s="1">
        <v>44952</v>
      </c>
      <c r="E854" t="s">
        <v>2760</v>
      </c>
      <c r="F854" s="10">
        <v>2000000</v>
      </c>
      <c r="G854" t="s">
        <v>2761</v>
      </c>
      <c r="H854" t="s">
        <v>1498</v>
      </c>
      <c r="I854" s="1">
        <v>45117</v>
      </c>
      <c r="J854" t="s">
        <v>1499</v>
      </c>
      <c r="K854" s="1" t="s">
        <v>263</v>
      </c>
      <c r="L854" t="s">
        <v>14</v>
      </c>
      <c r="M854" t="s">
        <v>41</v>
      </c>
      <c r="N854" s="10">
        <v>2000000</v>
      </c>
      <c r="O854" t="s">
        <v>3</v>
      </c>
      <c r="P854" t="s">
        <v>35</v>
      </c>
      <c r="T854" s="1"/>
      <c r="U854" s="1">
        <v>45134</v>
      </c>
      <c r="V854">
        <v>616349</v>
      </c>
      <c r="W854">
        <v>58</v>
      </c>
    </row>
    <row r="855" spans="1:23" x14ac:dyDescent="0.25">
      <c r="A855" t="s">
        <v>45</v>
      </c>
      <c r="B855" t="s">
        <v>1909</v>
      </c>
      <c r="D855" s="1"/>
      <c r="E855" t="s">
        <v>2764</v>
      </c>
      <c r="F855" s="10">
        <v>1500000</v>
      </c>
      <c r="G855" t="s">
        <v>2765</v>
      </c>
      <c r="H855" t="s">
        <v>2766</v>
      </c>
      <c r="I855" s="1">
        <v>45016</v>
      </c>
      <c r="J855" t="s">
        <v>1499</v>
      </c>
      <c r="K855" s="1" t="s">
        <v>2769</v>
      </c>
      <c r="L855" t="s">
        <v>18</v>
      </c>
      <c r="M855" s="1" t="s">
        <v>40</v>
      </c>
      <c r="N855" s="10">
        <v>1500000</v>
      </c>
      <c r="T855" s="1"/>
      <c r="U855" s="1"/>
    </row>
    <row r="856" spans="1:23" x14ac:dyDescent="0.25">
      <c r="A856" t="s">
        <v>45</v>
      </c>
      <c r="B856" t="s">
        <v>1909</v>
      </c>
      <c r="D856" s="1"/>
      <c r="E856" t="s">
        <v>2767</v>
      </c>
      <c r="F856" s="10">
        <v>100000000</v>
      </c>
      <c r="G856" t="s">
        <v>2768</v>
      </c>
      <c r="H856" t="s">
        <v>1502</v>
      </c>
      <c r="I856" s="1">
        <v>45303</v>
      </c>
      <c r="J856" t="s">
        <v>58</v>
      </c>
      <c r="K856" s="1" t="s">
        <v>2770</v>
      </c>
      <c r="L856" t="s">
        <v>19</v>
      </c>
      <c r="M856" s="1" t="s">
        <v>38</v>
      </c>
      <c r="N856" s="10">
        <v>100000000</v>
      </c>
      <c r="T856" s="1"/>
      <c r="U856" s="1"/>
    </row>
    <row r="857" spans="1:23" x14ac:dyDescent="0.25">
      <c r="A857" t="s">
        <v>37</v>
      </c>
      <c r="B857" t="s">
        <v>1910</v>
      </c>
      <c r="D857" s="1">
        <v>44391</v>
      </c>
      <c r="E857" t="s">
        <v>2762</v>
      </c>
      <c r="F857" s="10">
        <v>63755640</v>
      </c>
      <c r="G857" t="s">
        <v>2763</v>
      </c>
      <c r="H857" t="s">
        <v>60</v>
      </c>
      <c r="I857" s="1">
        <v>44512</v>
      </c>
      <c r="J857" t="s">
        <v>58</v>
      </c>
      <c r="K857" s="1" t="s">
        <v>264</v>
      </c>
      <c r="L857" t="s">
        <v>34</v>
      </c>
      <c r="M857" t="s">
        <v>38</v>
      </c>
      <c r="N857" s="10">
        <v>63755640</v>
      </c>
      <c r="O857" t="s">
        <v>3</v>
      </c>
      <c r="P857" t="s">
        <v>35</v>
      </c>
      <c r="T857" s="1"/>
      <c r="U857" s="1">
        <v>44550</v>
      </c>
      <c r="V857">
        <v>600080</v>
      </c>
      <c r="W857">
        <v>85</v>
      </c>
    </row>
    <row r="858" spans="1:23" x14ac:dyDescent="0.25">
      <c r="A858" t="s">
        <v>37</v>
      </c>
      <c r="B858" t="s">
        <v>1910</v>
      </c>
      <c r="D858" s="1">
        <v>43803</v>
      </c>
      <c r="E858" t="s">
        <v>2771</v>
      </c>
      <c r="F858" s="10">
        <v>1500000</v>
      </c>
      <c r="G858" t="s">
        <v>2772</v>
      </c>
      <c r="H858" t="s">
        <v>1498</v>
      </c>
      <c r="I858" s="1">
        <v>43882</v>
      </c>
      <c r="J858" t="s">
        <v>1499</v>
      </c>
      <c r="K858" s="1" t="s">
        <v>265</v>
      </c>
      <c r="L858" t="s">
        <v>14</v>
      </c>
      <c r="M858" t="s">
        <v>41</v>
      </c>
      <c r="N858" s="10">
        <v>1500000</v>
      </c>
      <c r="O858" t="s">
        <v>3</v>
      </c>
      <c r="P858" t="s">
        <v>35</v>
      </c>
      <c r="T858" s="1"/>
      <c r="U858" s="1">
        <v>43894</v>
      </c>
      <c r="V858">
        <v>536187</v>
      </c>
      <c r="W858">
        <v>6</v>
      </c>
    </row>
    <row r="859" spans="1:23" x14ac:dyDescent="0.25">
      <c r="A859" t="s">
        <v>1918</v>
      </c>
      <c r="B859" t="s">
        <v>1910</v>
      </c>
      <c r="D859" s="1">
        <v>45065</v>
      </c>
      <c r="E859" s="1"/>
      <c r="G859" s="1"/>
      <c r="H859" s="1"/>
      <c r="J859" s="1"/>
      <c r="K859" s="1" t="s">
        <v>265</v>
      </c>
      <c r="L859" t="s">
        <v>14</v>
      </c>
      <c r="M859" t="s">
        <v>41</v>
      </c>
      <c r="N859" s="10">
        <v>1500000</v>
      </c>
      <c r="O859" t="s">
        <v>3</v>
      </c>
      <c r="P859" t="s">
        <v>35</v>
      </c>
      <c r="T859" s="1"/>
      <c r="U859" s="1">
        <v>45170</v>
      </c>
      <c r="V859">
        <v>622022</v>
      </c>
      <c r="W859">
        <v>38</v>
      </c>
    </row>
    <row r="860" spans="1:23" x14ac:dyDescent="0.25">
      <c r="A860" t="s">
        <v>45</v>
      </c>
      <c r="B860" t="s">
        <v>1909</v>
      </c>
      <c r="D860" s="1"/>
      <c r="E860" t="s">
        <v>2775</v>
      </c>
      <c r="F860" s="10">
        <v>4776359.96</v>
      </c>
      <c r="G860" t="s">
        <v>2776</v>
      </c>
      <c r="H860" t="s">
        <v>1594</v>
      </c>
      <c r="I860" s="1">
        <v>43992</v>
      </c>
      <c r="J860" t="s">
        <v>1499</v>
      </c>
      <c r="K860" s="1" t="s">
        <v>2779</v>
      </c>
      <c r="L860" t="s">
        <v>34</v>
      </c>
      <c r="M860" s="1" t="s">
        <v>38</v>
      </c>
      <c r="N860" s="10">
        <v>4776359.96</v>
      </c>
      <c r="T860" s="1"/>
      <c r="U860" s="1"/>
    </row>
    <row r="861" spans="1:23" x14ac:dyDescent="0.25">
      <c r="A861" t="s">
        <v>45</v>
      </c>
      <c r="B861" t="s">
        <v>1909</v>
      </c>
      <c r="D861" s="1"/>
      <c r="E861" t="s">
        <v>2775</v>
      </c>
      <c r="F861" s="10">
        <v>4776359.9400000004</v>
      </c>
      <c r="G861" t="s">
        <v>2777</v>
      </c>
      <c r="H861" t="s">
        <v>1521</v>
      </c>
      <c r="I861" s="1">
        <v>44035</v>
      </c>
      <c r="J861" t="s">
        <v>58</v>
      </c>
      <c r="K861" s="1" t="s">
        <v>2779</v>
      </c>
      <c r="L861" t="s">
        <v>34</v>
      </c>
      <c r="M861" s="1" t="s">
        <v>38</v>
      </c>
      <c r="N861" s="10">
        <v>4776359.9400000004</v>
      </c>
      <c r="T861" s="1"/>
      <c r="U861" s="1"/>
    </row>
    <row r="862" spans="1:23" x14ac:dyDescent="0.25">
      <c r="A862" t="s">
        <v>37</v>
      </c>
      <c r="B862" t="s">
        <v>1909</v>
      </c>
      <c r="D862" s="1"/>
      <c r="E862" t="s">
        <v>2773</v>
      </c>
      <c r="F862" s="10">
        <v>3000000</v>
      </c>
      <c r="G862" t="s">
        <v>2778</v>
      </c>
      <c r="H862" t="s">
        <v>1498</v>
      </c>
      <c r="I862" s="1">
        <v>43579</v>
      </c>
      <c r="J862" t="s">
        <v>1499</v>
      </c>
      <c r="K862" s="1" t="s">
        <v>266</v>
      </c>
      <c r="L862" t="s">
        <v>14</v>
      </c>
      <c r="M862" t="s">
        <v>41</v>
      </c>
      <c r="N862" s="10">
        <v>3000000</v>
      </c>
      <c r="T862" s="1"/>
      <c r="U862" s="1"/>
    </row>
    <row r="863" spans="1:23" x14ac:dyDescent="0.25">
      <c r="A863" t="s">
        <v>37</v>
      </c>
      <c r="B863" t="s">
        <v>1910</v>
      </c>
      <c r="D863" s="1">
        <v>45114</v>
      </c>
      <c r="E863" t="s">
        <v>2773</v>
      </c>
      <c r="F863" s="10">
        <v>20000000</v>
      </c>
      <c r="G863" t="s">
        <v>2774</v>
      </c>
      <c r="H863" t="s">
        <v>1493</v>
      </c>
      <c r="I863" s="1">
        <v>45244</v>
      </c>
      <c r="J863" t="s">
        <v>58</v>
      </c>
      <c r="K863" s="1" t="s">
        <v>266</v>
      </c>
      <c r="L863" t="s">
        <v>14</v>
      </c>
      <c r="M863" t="s">
        <v>41</v>
      </c>
      <c r="N863" s="10">
        <v>20000000</v>
      </c>
      <c r="O863" t="s">
        <v>2</v>
      </c>
      <c r="P863" t="s">
        <v>36</v>
      </c>
      <c r="T863" s="1"/>
      <c r="U863" s="1">
        <v>45273</v>
      </c>
      <c r="V863">
        <v>623161</v>
      </c>
      <c r="W863">
        <v>45</v>
      </c>
    </row>
    <row r="864" spans="1:23" x14ac:dyDescent="0.25">
      <c r="A864" t="s">
        <v>37</v>
      </c>
      <c r="B864" t="s">
        <v>1910</v>
      </c>
      <c r="D864" s="1">
        <v>44461</v>
      </c>
      <c r="E864" t="s">
        <v>2780</v>
      </c>
      <c r="F864" s="10">
        <v>5000000</v>
      </c>
      <c r="G864" t="s">
        <v>2781</v>
      </c>
      <c r="H864" t="s">
        <v>1498</v>
      </c>
      <c r="I864" s="1">
        <v>44553</v>
      </c>
      <c r="J864" t="s">
        <v>1499</v>
      </c>
      <c r="K864" s="1" t="s">
        <v>267</v>
      </c>
      <c r="L864" t="s">
        <v>15</v>
      </c>
      <c r="M864" t="s">
        <v>40</v>
      </c>
      <c r="N864" s="10">
        <v>5000000</v>
      </c>
      <c r="O864" t="s">
        <v>3</v>
      </c>
      <c r="P864" t="s">
        <v>35</v>
      </c>
      <c r="T864" s="1"/>
      <c r="U864" s="1">
        <v>44589</v>
      </c>
      <c r="V864">
        <v>601780</v>
      </c>
      <c r="W864">
        <v>79</v>
      </c>
    </row>
    <row r="865" spans="1:23" x14ac:dyDescent="0.25">
      <c r="A865" t="s">
        <v>37</v>
      </c>
      <c r="B865" t="s">
        <v>1910</v>
      </c>
      <c r="D865" s="1">
        <v>44146</v>
      </c>
      <c r="E865" t="s">
        <v>2782</v>
      </c>
      <c r="F865" s="10">
        <v>1200000</v>
      </c>
      <c r="G865" t="s">
        <v>2783</v>
      </c>
      <c r="H865" t="s">
        <v>1498</v>
      </c>
      <c r="I865" s="1">
        <v>44468</v>
      </c>
      <c r="J865" t="s">
        <v>1499</v>
      </c>
      <c r="K865" s="1" t="s">
        <v>268</v>
      </c>
      <c r="L865" t="s">
        <v>16</v>
      </c>
      <c r="M865" t="s">
        <v>41</v>
      </c>
      <c r="N865" s="10">
        <v>1200000</v>
      </c>
      <c r="O865" t="s">
        <v>3</v>
      </c>
      <c r="P865" t="s">
        <v>35</v>
      </c>
      <c r="T865" s="1"/>
      <c r="U865" s="1">
        <v>44496</v>
      </c>
      <c r="V865">
        <v>551626</v>
      </c>
      <c r="W865">
        <v>23</v>
      </c>
    </row>
    <row r="866" spans="1:23" x14ac:dyDescent="0.25">
      <c r="A866" t="s">
        <v>37</v>
      </c>
      <c r="B866" t="s">
        <v>1910</v>
      </c>
      <c r="D866" s="1">
        <v>43546</v>
      </c>
      <c r="E866" t="s">
        <v>2784</v>
      </c>
      <c r="F866" s="10">
        <v>1580000</v>
      </c>
      <c r="G866" t="s">
        <v>2785</v>
      </c>
      <c r="H866" t="s">
        <v>1498</v>
      </c>
      <c r="I866" s="1">
        <v>43626</v>
      </c>
      <c r="J866" t="s">
        <v>1499</v>
      </c>
      <c r="K866" s="1" t="s">
        <v>269</v>
      </c>
      <c r="L866" t="s">
        <v>14</v>
      </c>
      <c r="M866" t="s">
        <v>41</v>
      </c>
      <c r="N866" s="10">
        <v>1579990.81</v>
      </c>
      <c r="O866" t="s">
        <v>3</v>
      </c>
      <c r="P866" t="s">
        <v>35</v>
      </c>
      <c r="T866" s="1"/>
      <c r="U866" s="1">
        <v>43634</v>
      </c>
      <c r="V866">
        <v>522373</v>
      </c>
      <c r="W866">
        <v>67</v>
      </c>
    </row>
    <row r="867" spans="1:23" x14ac:dyDescent="0.25">
      <c r="A867" t="s">
        <v>37</v>
      </c>
      <c r="B867" t="s">
        <v>1910</v>
      </c>
      <c r="D867" s="1">
        <v>43643</v>
      </c>
      <c r="E867" t="s">
        <v>2786</v>
      </c>
      <c r="F867" s="10">
        <v>1000000</v>
      </c>
      <c r="G867" t="s">
        <v>2787</v>
      </c>
      <c r="H867" t="s">
        <v>1498</v>
      </c>
      <c r="I867" s="1">
        <v>43732</v>
      </c>
      <c r="J867" t="s">
        <v>1499</v>
      </c>
      <c r="K867" s="1" t="s">
        <v>270</v>
      </c>
      <c r="L867" t="s">
        <v>17</v>
      </c>
      <c r="M867" t="s">
        <v>41</v>
      </c>
      <c r="N867" s="10">
        <v>928000</v>
      </c>
      <c r="O867" t="s">
        <v>3</v>
      </c>
      <c r="P867" t="s">
        <v>35</v>
      </c>
      <c r="T867" s="1"/>
      <c r="U867" s="1">
        <v>43735</v>
      </c>
      <c r="V867">
        <v>531275</v>
      </c>
      <c r="W867">
        <v>61</v>
      </c>
    </row>
    <row r="868" spans="1:23" x14ac:dyDescent="0.25">
      <c r="A868" t="s">
        <v>37</v>
      </c>
      <c r="B868" t="s">
        <v>1910</v>
      </c>
      <c r="D868" s="1">
        <v>44301</v>
      </c>
      <c r="E868" t="s">
        <v>2786</v>
      </c>
      <c r="F868" s="10">
        <v>3000000</v>
      </c>
      <c r="G868" t="s">
        <v>2788</v>
      </c>
      <c r="H868" t="s">
        <v>1498</v>
      </c>
      <c r="I868" s="1">
        <v>44434</v>
      </c>
      <c r="J868" t="s">
        <v>1499</v>
      </c>
      <c r="K868" s="1" t="s">
        <v>270</v>
      </c>
      <c r="L868" t="s">
        <v>17</v>
      </c>
      <c r="M868" t="s">
        <v>41</v>
      </c>
      <c r="N868" s="10">
        <v>3000000</v>
      </c>
      <c r="O868" t="s">
        <v>3</v>
      </c>
      <c r="P868" t="s">
        <v>35</v>
      </c>
      <c r="T868" s="1"/>
      <c r="U868" s="1">
        <v>44441</v>
      </c>
      <c r="V868">
        <v>558561</v>
      </c>
      <c r="W868">
        <v>7</v>
      </c>
    </row>
    <row r="869" spans="1:23" x14ac:dyDescent="0.25">
      <c r="A869" t="s">
        <v>37</v>
      </c>
      <c r="B869" t="s">
        <v>1910</v>
      </c>
      <c r="D869" s="1">
        <v>44531</v>
      </c>
      <c r="E869" t="s">
        <v>2786</v>
      </c>
      <c r="F869" s="10">
        <v>18000000</v>
      </c>
      <c r="G869" t="s">
        <v>2789</v>
      </c>
      <c r="H869" t="s">
        <v>60</v>
      </c>
      <c r="I869" s="1">
        <v>44561</v>
      </c>
      <c r="J869" t="s">
        <v>58</v>
      </c>
      <c r="K869" s="1" t="s">
        <v>270</v>
      </c>
      <c r="L869" t="s">
        <v>17</v>
      </c>
      <c r="M869" t="s">
        <v>41</v>
      </c>
      <c r="N869" s="10">
        <v>18000000</v>
      </c>
      <c r="O869" t="s">
        <v>3</v>
      </c>
      <c r="P869" t="s">
        <v>35</v>
      </c>
      <c r="T869" s="1"/>
      <c r="U869" s="1">
        <v>44561</v>
      </c>
      <c r="V869">
        <v>603469</v>
      </c>
      <c r="W869">
        <v>32</v>
      </c>
    </row>
    <row r="870" spans="1:23" x14ac:dyDescent="0.25">
      <c r="A870" t="s">
        <v>1918</v>
      </c>
      <c r="B870" t="s">
        <v>1910</v>
      </c>
      <c r="D870" s="1">
        <v>43721</v>
      </c>
      <c r="E870" s="1"/>
      <c r="G870" s="1"/>
      <c r="H870" s="1"/>
      <c r="J870" s="1"/>
      <c r="K870" s="1" t="s">
        <v>271</v>
      </c>
      <c r="L870" t="s">
        <v>14</v>
      </c>
      <c r="M870" t="s">
        <v>41</v>
      </c>
      <c r="N870" s="10">
        <v>1000000</v>
      </c>
      <c r="O870" t="s">
        <v>3</v>
      </c>
      <c r="P870" t="s">
        <v>35</v>
      </c>
      <c r="T870" s="1"/>
      <c r="U870" s="1">
        <v>43892</v>
      </c>
      <c r="V870">
        <v>533609</v>
      </c>
      <c r="W870">
        <v>36</v>
      </c>
    </row>
    <row r="871" spans="1:23" x14ac:dyDescent="0.25">
      <c r="A871" t="s">
        <v>37</v>
      </c>
      <c r="B871" t="s">
        <v>1910</v>
      </c>
      <c r="D871" s="1">
        <v>44403</v>
      </c>
      <c r="E871" t="s">
        <v>2790</v>
      </c>
      <c r="F871" s="10">
        <v>70000000</v>
      </c>
      <c r="G871" t="s">
        <v>2791</v>
      </c>
      <c r="H871" t="s">
        <v>60</v>
      </c>
      <c r="I871" s="1">
        <v>45016</v>
      </c>
      <c r="J871" t="s">
        <v>58</v>
      </c>
      <c r="K871" s="1" t="s">
        <v>272</v>
      </c>
      <c r="L871" t="s">
        <v>16</v>
      </c>
      <c r="M871" t="s">
        <v>41</v>
      </c>
      <c r="N871" s="10">
        <v>70000000</v>
      </c>
      <c r="O871" t="s">
        <v>3</v>
      </c>
      <c r="P871" t="s">
        <v>35</v>
      </c>
      <c r="T871" s="1"/>
      <c r="U871" s="1">
        <v>45021</v>
      </c>
      <c r="V871">
        <v>600386</v>
      </c>
      <c r="W871">
        <v>72</v>
      </c>
    </row>
    <row r="872" spans="1:23" x14ac:dyDescent="0.25">
      <c r="A872" t="s">
        <v>37</v>
      </c>
      <c r="B872" t="s">
        <v>1909</v>
      </c>
      <c r="D872" s="1"/>
      <c r="E872" t="s">
        <v>2790</v>
      </c>
      <c r="F872" s="10">
        <v>12000000</v>
      </c>
      <c r="G872" t="s">
        <v>2792</v>
      </c>
      <c r="H872" t="s">
        <v>60</v>
      </c>
      <c r="I872" s="1">
        <v>43941</v>
      </c>
      <c r="J872" t="s">
        <v>58</v>
      </c>
      <c r="K872" s="1" t="s">
        <v>272</v>
      </c>
      <c r="L872" t="s">
        <v>16</v>
      </c>
      <c r="M872" t="s">
        <v>41</v>
      </c>
      <c r="N872" s="10">
        <v>12000000</v>
      </c>
      <c r="T872" s="1"/>
      <c r="U872" s="1"/>
    </row>
    <row r="873" spans="1:23" x14ac:dyDescent="0.25">
      <c r="A873" t="s">
        <v>37</v>
      </c>
      <c r="B873" t="s">
        <v>1910</v>
      </c>
      <c r="D873" s="1">
        <v>44237</v>
      </c>
      <c r="E873" t="s">
        <v>2793</v>
      </c>
      <c r="F873" s="10">
        <v>2600000</v>
      </c>
      <c r="G873" t="s">
        <v>2794</v>
      </c>
      <c r="H873" t="s">
        <v>1498</v>
      </c>
      <c r="I873" s="1">
        <v>44440</v>
      </c>
      <c r="J873" t="s">
        <v>1499</v>
      </c>
      <c r="K873" s="1" t="s">
        <v>273</v>
      </c>
      <c r="L873" t="s">
        <v>14</v>
      </c>
      <c r="M873" t="s">
        <v>41</v>
      </c>
      <c r="N873" s="10">
        <v>2600000</v>
      </c>
      <c r="O873" t="s">
        <v>3</v>
      </c>
      <c r="P873" t="s">
        <v>35</v>
      </c>
      <c r="T873" s="1"/>
      <c r="U873" s="1">
        <v>44448</v>
      </c>
      <c r="V873">
        <v>556058</v>
      </c>
      <c r="W873">
        <v>61</v>
      </c>
    </row>
    <row r="874" spans="1:23" x14ac:dyDescent="0.25">
      <c r="A874" t="s">
        <v>37</v>
      </c>
      <c r="B874" t="s">
        <v>1910</v>
      </c>
      <c r="D874" s="1">
        <v>44685</v>
      </c>
      <c r="E874" t="s">
        <v>2793</v>
      </c>
      <c r="F874" s="10">
        <v>2400000</v>
      </c>
      <c r="G874" t="s">
        <v>2795</v>
      </c>
      <c r="H874" t="s">
        <v>1498</v>
      </c>
      <c r="I874" s="1">
        <v>44741</v>
      </c>
      <c r="J874" t="s">
        <v>1499</v>
      </c>
      <c r="K874" s="1" t="s">
        <v>273</v>
      </c>
      <c r="L874" t="s">
        <v>14</v>
      </c>
      <c r="M874" t="s">
        <v>41</v>
      </c>
      <c r="N874" s="10">
        <v>2400000</v>
      </c>
      <c r="O874" t="s">
        <v>3</v>
      </c>
      <c r="P874" t="s">
        <v>35</v>
      </c>
      <c r="T874" s="1"/>
      <c r="U874" s="1">
        <v>44757</v>
      </c>
      <c r="V874">
        <v>609963</v>
      </c>
      <c r="W874">
        <v>51</v>
      </c>
    </row>
    <row r="875" spans="1:23" x14ac:dyDescent="0.25">
      <c r="A875" t="s">
        <v>37</v>
      </c>
      <c r="B875" t="s">
        <v>1910</v>
      </c>
      <c r="D875" s="1">
        <v>43579</v>
      </c>
      <c r="E875" t="s">
        <v>2796</v>
      </c>
      <c r="F875" s="10">
        <v>30000000</v>
      </c>
      <c r="G875" t="s">
        <v>2797</v>
      </c>
      <c r="H875" t="s">
        <v>1493</v>
      </c>
      <c r="I875" s="1">
        <v>44468</v>
      </c>
      <c r="J875" t="s">
        <v>58</v>
      </c>
      <c r="K875" s="1" t="s">
        <v>274</v>
      </c>
      <c r="L875" t="s">
        <v>19</v>
      </c>
      <c r="M875" t="s">
        <v>38</v>
      </c>
      <c r="N875" s="10">
        <v>30000000</v>
      </c>
      <c r="O875" t="s">
        <v>2</v>
      </c>
      <c r="P875" t="s">
        <v>36</v>
      </c>
      <c r="T875" s="1"/>
      <c r="U875" s="1">
        <v>44172</v>
      </c>
      <c r="V875">
        <v>528942</v>
      </c>
      <c r="W875">
        <v>73</v>
      </c>
    </row>
    <row r="876" spans="1:23" x14ac:dyDescent="0.25">
      <c r="A876" t="s">
        <v>45</v>
      </c>
      <c r="B876" t="s">
        <v>1909</v>
      </c>
      <c r="D876" s="1"/>
      <c r="E876" t="s">
        <v>2796</v>
      </c>
      <c r="F876" s="10">
        <v>30000000</v>
      </c>
      <c r="G876" t="s">
        <v>2798</v>
      </c>
      <c r="H876" t="s">
        <v>57</v>
      </c>
      <c r="I876" s="1">
        <v>44466</v>
      </c>
      <c r="J876" t="s">
        <v>58</v>
      </c>
      <c r="K876" s="1" t="s">
        <v>274</v>
      </c>
      <c r="L876" t="s">
        <v>19</v>
      </c>
      <c r="M876" t="s">
        <v>38</v>
      </c>
      <c r="N876" s="10">
        <v>30000000</v>
      </c>
      <c r="T876" s="1"/>
      <c r="U876" s="1"/>
    </row>
    <row r="877" spans="1:23" x14ac:dyDescent="0.25">
      <c r="A877" t="s">
        <v>37</v>
      </c>
      <c r="B877" t="s">
        <v>1910</v>
      </c>
      <c r="D877" s="1">
        <v>44967</v>
      </c>
      <c r="E877" t="s">
        <v>2799</v>
      </c>
      <c r="F877" s="10">
        <v>15000000</v>
      </c>
      <c r="G877" t="s">
        <v>2800</v>
      </c>
      <c r="H877" t="s">
        <v>60</v>
      </c>
      <c r="I877" s="1">
        <v>45035</v>
      </c>
      <c r="J877" t="s">
        <v>58</v>
      </c>
      <c r="K877" s="1" t="s">
        <v>275</v>
      </c>
      <c r="L877" t="s">
        <v>14</v>
      </c>
      <c r="M877" t="s">
        <v>41</v>
      </c>
      <c r="N877" s="10">
        <v>15000000</v>
      </c>
      <c r="O877" t="s">
        <v>3</v>
      </c>
      <c r="P877" t="s">
        <v>35</v>
      </c>
      <c r="T877" s="1"/>
      <c r="U877" s="1">
        <v>45040</v>
      </c>
      <c r="V877">
        <v>619581</v>
      </c>
      <c r="W877">
        <v>40</v>
      </c>
    </row>
    <row r="878" spans="1:23" x14ac:dyDescent="0.25">
      <c r="A878" t="s">
        <v>37</v>
      </c>
      <c r="B878" t="s">
        <v>1910</v>
      </c>
      <c r="D878" s="1">
        <v>44379</v>
      </c>
      <c r="E878" t="s">
        <v>2801</v>
      </c>
      <c r="F878" s="10">
        <v>10000000</v>
      </c>
      <c r="G878" t="s">
        <v>2802</v>
      </c>
      <c r="H878" t="s">
        <v>60</v>
      </c>
      <c r="I878" s="1">
        <v>44557</v>
      </c>
      <c r="J878" t="s">
        <v>58</v>
      </c>
      <c r="K878" s="1" t="s">
        <v>276</v>
      </c>
      <c r="L878" t="s">
        <v>22</v>
      </c>
      <c r="M878" t="s">
        <v>54</v>
      </c>
      <c r="N878" s="10">
        <v>10000000</v>
      </c>
      <c r="O878" t="s">
        <v>3</v>
      </c>
      <c r="P878" t="s">
        <v>35</v>
      </c>
      <c r="T878" s="1"/>
      <c r="U878" s="1">
        <v>44559</v>
      </c>
      <c r="V878">
        <v>599788</v>
      </c>
      <c r="W878">
        <v>96</v>
      </c>
    </row>
    <row r="879" spans="1:23" x14ac:dyDescent="0.25">
      <c r="A879" t="s">
        <v>37</v>
      </c>
      <c r="B879" t="s">
        <v>1909</v>
      </c>
      <c r="D879" s="1"/>
      <c r="E879" t="s">
        <v>2801</v>
      </c>
      <c r="F879" s="10">
        <v>10000000</v>
      </c>
      <c r="G879" t="s">
        <v>2803</v>
      </c>
      <c r="H879" t="s">
        <v>1498</v>
      </c>
      <c r="I879" s="1">
        <v>45317</v>
      </c>
      <c r="J879" t="s">
        <v>1499</v>
      </c>
      <c r="K879" s="1" t="s">
        <v>276</v>
      </c>
      <c r="L879" t="s">
        <v>22</v>
      </c>
      <c r="M879" t="s">
        <v>54</v>
      </c>
      <c r="N879" s="10">
        <v>10000000</v>
      </c>
      <c r="T879" s="1"/>
      <c r="U879" s="1"/>
    </row>
    <row r="880" spans="1:23" x14ac:dyDescent="0.25">
      <c r="A880" t="s">
        <v>37</v>
      </c>
      <c r="B880" t="s">
        <v>1910</v>
      </c>
      <c r="D880" s="1">
        <v>44764</v>
      </c>
      <c r="E880" t="s">
        <v>2804</v>
      </c>
      <c r="F880" s="10">
        <v>6500000</v>
      </c>
      <c r="G880" t="s">
        <v>2805</v>
      </c>
      <c r="H880" t="s">
        <v>60</v>
      </c>
      <c r="I880" s="1">
        <v>45049</v>
      </c>
      <c r="J880" t="s">
        <v>58</v>
      </c>
      <c r="K880" s="1" t="s">
        <v>277</v>
      </c>
      <c r="L880" t="s">
        <v>16</v>
      </c>
      <c r="M880" t="s">
        <v>41</v>
      </c>
      <c r="N880" s="10">
        <v>6500000</v>
      </c>
      <c r="O880" t="s">
        <v>3</v>
      </c>
      <c r="P880" t="s">
        <v>35</v>
      </c>
      <c r="T880" s="1"/>
      <c r="U880" s="1">
        <v>45049</v>
      </c>
      <c r="V880">
        <v>611962</v>
      </c>
      <c r="W880">
        <v>89</v>
      </c>
    </row>
    <row r="881" spans="1:23" x14ac:dyDescent="0.25">
      <c r="D881" s="1"/>
      <c r="E881" t="s">
        <v>2804</v>
      </c>
      <c r="F881" s="10">
        <v>1000000</v>
      </c>
      <c r="G881" t="s">
        <v>2808</v>
      </c>
      <c r="H881" t="s">
        <v>1498</v>
      </c>
      <c r="I881" s="1">
        <v>43913</v>
      </c>
      <c r="J881" t="s">
        <v>1499</v>
      </c>
      <c r="K881" s="1" t="s">
        <v>277</v>
      </c>
      <c r="L881" t="s">
        <v>16</v>
      </c>
      <c r="M881" t="s">
        <v>41</v>
      </c>
      <c r="N881" s="10">
        <v>1000000</v>
      </c>
      <c r="T881" s="1"/>
      <c r="U881" s="1"/>
    </row>
    <row r="882" spans="1:23" x14ac:dyDescent="0.25">
      <c r="A882" t="s">
        <v>37</v>
      </c>
      <c r="B882" t="s">
        <v>1910</v>
      </c>
      <c r="D882" s="1">
        <v>43509</v>
      </c>
      <c r="E882" t="s">
        <v>2806</v>
      </c>
      <c r="F882" s="10">
        <v>20000000</v>
      </c>
      <c r="G882" t="s">
        <v>2807</v>
      </c>
      <c r="H882" t="s">
        <v>60</v>
      </c>
      <c r="I882" s="1">
        <v>43588</v>
      </c>
      <c r="J882" t="s">
        <v>58</v>
      </c>
      <c r="K882" s="1" t="s">
        <v>278</v>
      </c>
      <c r="L882" t="s">
        <v>15</v>
      </c>
      <c r="M882" t="s">
        <v>40</v>
      </c>
      <c r="N882" s="10">
        <v>19971145.460000001</v>
      </c>
      <c r="O882" t="s">
        <v>3</v>
      </c>
      <c r="P882" t="s">
        <v>35</v>
      </c>
      <c r="T882" s="1"/>
      <c r="U882" s="1">
        <v>43609</v>
      </c>
      <c r="V882">
        <v>525244</v>
      </c>
      <c r="W882">
        <v>67</v>
      </c>
    </row>
    <row r="883" spans="1:23" x14ac:dyDescent="0.25">
      <c r="A883" t="s">
        <v>37</v>
      </c>
      <c r="B883" t="s">
        <v>1910</v>
      </c>
      <c r="D883" s="1">
        <v>44225</v>
      </c>
      <c r="E883" t="s">
        <v>2809</v>
      </c>
      <c r="F883" s="10">
        <v>21350000</v>
      </c>
      <c r="G883" t="s">
        <v>2810</v>
      </c>
      <c r="H883" t="s">
        <v>60</v>
      </c>
      <c r="I883" s="1">
        <v>44452</v>
      </c>
      <c r="J883" t="s">
        <v>58</v>
      </c>
      <c r="K883" s="1" t="s">
        <v>279</v>
      </c>
      <c r="L883" t="s">
        <v>15</v>
      </c>
      <c r="M883" t="s">
        <v>40</v>
      </c>
      <c r="N883" s="10">
        <v>21350000</v>
      </c>
      <c r="O883" t="s">
        <v>3</v>
      </c>
      <c r="P883" t="s">
        <v>35</v>
      </c>
      <c r="T883" s="1"/>
      <c r="U883" s="1">
        <v>44456</v>
      </c>
      <c r="V883">
        <v>555259</v>
      </c>
      <c r="W883">
        <v>78</v>
      </c>
    </row>
    <row r="884" spans="1:23" x14ac:dyDescent="0.25">
      <c r="A884" t="s">
        <v>37</v>
      </c>
      <c r="B884" t="s">
        <v>1910</v>
      </c>
      <c r="D884" s="1">
        <v>43509</v>
      </c>
      <c r="E884" t="s">
        <v>2811</v>
      </c>
      <c r="F884" s="10">
        <v>2066700</v>
      </c>
      <c r="G884" t="s">
        <v>2812</v>
      </c>
      <c r="H884" t="s">
        <v>1498</v>
      </c>
      <c r="I884" s="1">
        <v>43591</v>
      </c>
      <c r="J884" t="s">
        <v>1499</v>
      </c>
      <c r="K884" s="1" t="s">
        <v>280</v>
      </c>
      <c r="L884" t="s">
        <v>16</v>
      </c>
      <c r="M884" t="s">
        <v>41</v>
      </c>
      <c r="N884" s="10">
        <v>2066477.06</v>
      </c>
      <c r="O884" t="s">
        <v>3</v>
      </c>
      <c r="P884" t="s">
        <v>35</v>
      </c>
      <c r="T884" s="1"/>
      <c r="U884" s="1">
        <v>43595</v>
      </c>
      <c r="V884">
        <v>524938</v>
      </c>
      <c r="W884">
        <v>20</v>
      </c>
    </row>
    <row r="885" spans="1:23" x14ac:dyDescent="0.25">
      <c r="A885" t="s">
        <v>45</v>
      </c>
      <c r="B885" t="s">
        <v>1909</v>
      </c>
      <c r="D885" s="1"/>
      <c r="E885" t="s">
        <v>2815</v>
      </c>
      <c r="F885" s="10">
        <v>3390500</v>
      </c>
      <c r="G885" t="s">
        <v>2816</v>
      </c>
      <c r="H885" t="s">
        <v>1578</v>
      </c>
      <c r="I885" s="1">
        <v>45133</v>
      </c>
      <c r="J885" t="s">
        <v>1499</v>
      </c>
      <c r="K885" s="1" t="s">
        <v>2817</v>
      </c>
      <c r="L885" t="s">
        <v>33</v>
      </c>
      <c r="M885" s="1" t="s">
        <v>39</v>
      </c>
      <c r="N885" s="10">
        <v>3390500</v>
      </c>
      <c r="T885" s="1"/>
      <c r="U885" s="1"/>
    </row>
    <row r="886" spans="1:23" x14ac:dyDescent="0.25">
      <c r="A886" t="s">
        <v>37</v>
      </c>
      <c r="B886" t="s">
        <v>1910</v>
      </c>
      <c r="D886" s="1">
        <v>44498</v>
      </c>
      <c r="E886" t="s">
        <v>2813</v>
      </c>
      <c r="F886" s="10">
        <v>1300000</v>
      </c>
      <c r="G886" t="s">
        <v>2814</v>
      </c>
      <c r="H886" t="s">
        <v>1498</v>
      </c>
      <c r="I886" s="1">
        <v>44810</v>
      </c>
      <c r="J886" t="s">
        <v>1499</v>
      </c>
      <c r="K886" s="1" t="s">
        <v>281</v>
      </c>
      <c r="L886" t="s">
        <v>16</v>
      </c>
      <c r="M886" t="s">
        <v>41</v>
      </c>
      <c r="N886" s="10">
        <v>1300000</v>
      </c>
      <c r="O886" t="s">
        <v>3</v>
      </c>
      <c r="P886" t="s">
        <v>35</v>
      </c>
      <c r="T886" s="1"/>
      <c r="U886" s="1">
        <v>44813</v>
      </c>
      <c r="V886">
        <v>602750</v>
      </c>
      <c r="W886">
        <v>38</v>
      </c>
    </row>
    <row r="887" spans="1:23" x14ac:dyDescent="0.25">
      <c r="A887" t="s">
        <v>37</v>
      </c>
      <c r="B887" t="s">
        <v>1910</v>
      </c>
      <c r="D887" s="1">
        <v>45043</v>
      </c>
      <c r="E887" t="s">
        <v>2818</v>
      </c>
      <c r="F887" s="10">
        <v>2000000</v>
      </c>
      <c r="G887" t="s">
        <v>2819</v>
      </c>
      <c r="H887" t="s">
        <v>1498</v>
      </c>
      <c r="I887" s="1">
        <v>45075</v>
      </c>
      <c r="J887" t="s">
        <v>1499</v>
      </c>
      <c r="K887" s="1" t="s">
        <v>282</v>
      </c>
      <c r="L887" t="s">
        <v>17</v>
      </c>
      <c r="M887" t="s">
        <v>41</v>
      </c>
      <c r="N887" s="10">
        <v>2000000</v>
      </c>
      <c r="O887" t="s">
        <v>3</v>
      </c>
      <c r="P887" t="s">
        <v>35</v>
      </c>
      <c r="T887" s="1"/>
      <c r="U887" s="1">
        <v>45077</v>
      </c>
      <c r="V887">
        <v>621365</v>
      </c>
      <c r="W887">
        <v>61</v>
      </c>
    </row>
    <row r="888" spans="1:23" x14ac:dyDescent="0.25">
      <c r="A888" t="s">
        <v>37</v>
      </c>
      <c r="B888" t="s">
        <v>1910</v>
      </c>
      <c r="D888" s="1">
        <v>43927</v>
      </c>
      <c r="E888" t="s">
        <v>2820</v>
      </c>
      <c r="F888" s="10">
        <v>1240188.5</v>
      </c>
      <c r="G888" t="s">
        <v>2821</v>
      </c>
      <c r="H888" t="s">
        <v>1498</v>
      </c>
      <c r="I888" s="1">
        <v>44341</v>
      </c>
      <c r="J888" t="s">
        <v>1499</v>
      </c>
      <c r="K888" s="1" t="s">
        <v>283</v>
      </c>
      <c r="L888" t="s">
        <v>16</v>
      </c>
      <c r="M888" t="s">
        <v>41</v>
      </c>
      <c r="N888" s="10">
        <v>1240188.5</v>
      </c>
      <c r="O888" t="s">
        <v>3</v>
      </c>
      <c r="P888" t="s">
        <v>35</v>
      </c>
      <c r="T888" s="1"/>
      <c r="U888" s="1">
        <v>44358</v>
      </c>
      <c r="V888">
        <v>541724</v>
      </c>
      <c r="W888">
        <v>3</v>
      </c>
    </row>
    <row r="889" spans="1:23" x14ac:dyDescent="0.25">
      <c r="A889" t="s">
        <v>1918</v>
      </c>
      <c r="B889" t="s">
        <v>1910</v>
      </c>
      <c r="D889" s="1">
        <v>43622</v>
      </c>
      <c r="E889" s="1"/>
      <c r="G889" s="1"/>
      <c r="H889" s="1"/>
      <c r="J889" s="1"/>
      <c r="K889" s="1" t="s">
        <v>284</v>
      </c>
      <c r="L889" t="s">
        <v>17</v>
      </c>
      <c r="M889" t="s">
        <v>41</v>
      </c>
      <c r="N889" s="10">
        <v>100000000</v>
      </c>
      <c r="O889" t="s">
        <v>3</v>
      </c>
      <c r="P889" t="s">
        <v>35</v>
      </c>
      <c r="T889" s="1"/>
      <c r="U889" s="1">
        <v>43665</v>
      </c>
      <c r="V889">
        <v>530552</v>
      </c>
      <c r="W889">
        <v>5</v>
      </c>
    </row>
    <row r="890" spans="1:23" x14ac:dyDescent="0.25">
      <c r="A890" t="s">
        <v>45</v>
      </c>
      <c r="B890" t="s">
        <v>1910</v>
      </c>
      <c r="D890" s="1">
        <v>43812</v>
      </c>
      <c r="E890" t="s">
        <v>2822</v>
      </c>
      <c r="F890" s="10">
        <v>30000000</v>
      </c>
      <c r="G890" t="s">
        <v>2823</v>
      </c>
      <c r="H890" t="s">
        <v>1502</v>
      </c>
      <c r="I890" s="1">
        <v>44361</v>
      </c>
      <c r="J890" t="s">
        <v>58</v>
      </c>
      <c r="K890" s="1" t="s">
        <v>284</v>
      </c>
      <c r="L890" t="s">
        <v>17</v>
      </c>
      <c r="M890" t="s">
        <v>41</v>
      </c>
      <c r="N890" s="10">
        <v>30000000</v>
      </c>
      <c r="O890" t="s">
        <v>3</v>
      </c>
      <c r="P890" t="s">
        <v>35</v>
      </c>
      <c r="T890" s="1"/>
      <c r="U890" s="1">
        <v>43991</v>
      </c>
      <c r="V890">
        <v>536268</v>
      </c>
      <c r="W890">
        <v>85</v>
      </c>
    </row>
    <row r="891" spans="1:23" x14ac:dyDescent="0.25">
      <c r="A891" t="s">
        <v>37</v>
      </c>
      <c r="B891" t="s">
        <v>1910</v>
      </c>
      <c r="D891" s="1">
        <v>43868</v>
      </c>
      <c r="E891" t="s">
        <v>2822</v>
      </c>
      <c r="F891" s="10">
        <v>30000000</v>
      </c>
      <c r="G891" t="s">
        <v>2824</v>
      </c>
      <c r="H891" t="s">
        <v>60</v>
      </c>
      <c r="I891" s="1">
        <v>44467</v>
      </c>
      <c r="J891" t="s">
        <v>58</v>
      </c>
      <c r="K891" s="1" t="s">
        <v>284</v>
      </c>
      <c r="L891" t="s">
        <v>17</v>
      </c>
      <c r="M891" t="s">
        <v>41</v>
      </c>
      <c r="N891" s="10">
        <v>30000000</v>
      </c>
      <c r="O891" t="s">
        <v>3</v>
      </c>
      <c r="P891" t="s">
        <v>35</v>
      </c>
      <c r="T891" s="1"/>
      <c r="U891" s="1">
        <v>44490</v>
      </c>
      <c r="V891">
        <v>539101</v>
      </c>
      <c r="W891">
        <v>34</v>
      </c>
    </row>
    <row r="892" spans="1:23" x14ac:dyDescent="0.25">
      <c r="A892" t="s">
        <v>37</v>
      </c>
      <c r="B892" t="s">
        <v>1910</v>
      </c>
      <c r="D892" s="1">
        <v>44113</v>
      </c>
      <c r="E892" t="s">
        <v>2822</v>
      </c>
      <c r="F892" s="10">
        <v>70000000</v>
      </c>
      <c r="G892" t="s">
        <v>2825</v>
      </c>
      <c r="H892" t="s">
        <v>60</v>
      </c>
      <c r="I892" s="1">
        <v>44468</v>
      </c>
      <c r="J892" t="s">
        <v>58</v>
      </c>
      <c r="K892" s="1" t="s">
        <v>284</v>
      </c>
      <c r="L892" t="s">
        <v>17</v>
      </c>
      <c r="M892" t="s">
        <v>41</v>
      </c>
      <c r="N892" s="10">
        <v>70000000</v>
      </c>
      <c r="O892" t="s">
        <v>3</v>
      </c>
      <c r="P892" t="s">
        <v>35</v>
      </c>
      <c r="T892" s="1"/>
      <c r="U892" s="1">
        <v>44490</v>
      </c>
      <c r="V892">
        <v>550600</v>
      </c>
      <c r="W892">
        <v>3</v>
      </c>
    </row>
    <row r="893" spans="1:23" x14ac:dyDescent="0.25">
      <c r="A893" t="s">
        <v>45</v>
      </c>
      <c r="B893" t="s">
        <v>1909</v>
      </c>
      <c r="D893" s="1"/>
      <c r="E893" t="s">
        <v>2822</v>
      </c>
      <c r="F893" s="10">
        <v>70000000</v>
      </c>
      <c r="G893" t="s">
        <v>2826</v>
      </c>
      <c r="H893" t="s">
        <v>1502</v>
      </c>
      <c r="I893" s="1">
        <v>44361</v>
      </c>
      <c r="J893" t="s">
        <v>58</v>
      </c>
      <c r="K893" s="1" t="s">
        <v>284</v>
      </c>
      <c r="L893" t="s">
        <v>17</v>
      </c>
      <c r="M893" t="s">
        <v>41</v>
      </c>
      <c r="N893" s="10">
        <v>70000000</v>
      </c>
      <c r="T893" s="1"/>
      <c r="U893" s="1"/>
    </row>
    <row r="894" spans="1:23" x14ac:dyDescent="0.25">
      <c r="A894" t="s">
        <v>37</v>
      </c>
      <c r="B894" t="s">
        <v>1910</v>
      </c>
      <c r="D894" s="1">
        <v>43675</v>
      </c>
      <c r="E894" t="s">
        <v>2827</v>
      </c>
      <c r="F894" s="10">
        <v>1000000</v>
      </c>
      <c r="G894" t="s">
        <v>2828</v>
      </c>
      <c r="H894" t="s">
        <v>1498</v>
      </c>
      <c r="I894" s="1">
        <v>43893</v>
      </c>
      <c r="J894" t="s">
        <v>1499</v>
      </c>
      <c r="K894" s="1" t="s">
        <v>285</v>
      </c>
      <c r="L894" t="s">
        <v>15</v>
      </c>
      <c r="M894" t="s">
        <v>40</v>
      </c>
      <c r="N894" s="10">
        <v>1000000</v>
      </c>
      <c r="O894" t="s">
        <v>3</v>
      </c>
      <c r="P894" t="s">
        <v>35</v>
      </c>
      <c r="T894" s="1"/>
      <c r="U894" s="1">
        <v>43896</v>
      </c>
      <c r="V894">
        <v>532285</v>
      </c>
      <c r="W894">
        <v>0</v>
      </c>
    </row>
    <row r="895" spans="1:23" x14ac:dyDescent="0.25">
      <c r="A895" t="s">
        <v>37</v>
      </c>
      <c r="B895" t="s">
        <v>1910</v>
      </c>
      <c r="D895" s="1">
        <v>44659</v>
      </c>
      <c r="E895" t="s">
        <v>2829</v>
      </c>
      <c r="F895" s="10">
        <v>5000000</v>
      </c>
      <c r="G895" t="s">
        <v>2830</v>
      </c>
      <c r="H895" t="s">
        <v>1498</v>
      </c>
      <c r="I895" s="1">
        <v>44739</v>
      </c>
      <c r="J895" t="s">
        <v>1499</v>
      </c>
      <c r="K895" s="1" t="s">
        <v>286</v>
      </c>
      <c r="L895" t="s">
        <v>18</v>
      </c>
      <c r="M895" t="s">
        <v>40</v>
      </c>
      <c r="N895" s="10">
        <v>5000000</v>
      </c>
      <c r="O895" t="s">
        <v>3</v>
      </c>
      <c r="P895" t="s">
        <v>35</v>
      </c>
      <c r="T895" s="1"/>
      <c r="U895" s="1">
        <v>44741</v>
      </c>
      <c r="V895">
        <v>609257</v>
      </c>
      <c r="W895">
        <v>3</v>
      </c>
    </row>
    <row r="896" spans="1:23" x14ac:dyDescent="0.25">
      <c r="A896" t="s">
        <v>37</v>
      </c>
      <c r="B896" t="s">
        <v>1910</v>
      </c>
      <c r="D896" s="1">
        <v>44921</v>
      </c>
      <c r="E896" t="s">
        <v>2829</v>
      </c>
      <c r="F896" s="10">
        <v>5000000</v>
      </c>
      <c r="G896" t="s">
        <v>2831</v>
      </c>
      <c r="H896" t="s">
        <v>1498</v>
      </c>
      <c r="I896" s="1">
        <v>45131</v>
      </c>
      <c r="J896" t="s">
        <v>1499</v>
      </c>
      <c r="K896" s="1" t="s">
        <v>286</v>
      </c>
      <c r="L896" t="s">
        <v>18</v>
      </c>
      <c r="M896" t="s">
        <v>40</v>
      </c>
      <c r="N896" s="10">
        <v>5000000</v>
      </c>
      <c r="O896" t="s">
        <v>3</v>
      </c>
      <c r="P896" t="s">
        <v>35</v>
      </c>
      <c r="T896" s="1"/>
      <c r="U896" s="1">
        <v>45170</v>
      </c>
      <c r="V896">
        <v>615773</v>
      </c>
      <c r="W896">
        <v>82</v>
      </c>
    </row>
    <row r="897" spans="1:23" x14ac:dyDescent="0.25">
      <c r="A897" t="s">
        <v>45</v>
      </c>
      <c r="B897" t="s">
        <v>1909</v>
      </c>
      <c r="D897" s="1"/>
      <c r="E897" t="s">
        <v>2829</v>
      </c>
      <c r="F897" s="10">
        <v>6959511.3099999996</v>
      </c>
      <c r="G897" t="s">
        <v>2832</v>
      </c>
      <c r="H897" t="s">
        <v>57</v>
      </c>
      <c r="I897" s="1">
        <v>45145</v>
      </c>
      <c r="J897" t="s">
        <v>58</v>
      </c>
      <c r="K897" s="1" t="s">
        <v>286</v>
      </c>
      <c r="L897" t="s">
        <v>18</v>
      </c>
      <c r="M897" t="s">
        <v>40</v>
      </c>
      <c r="N897" s="10">
        <v>6959511.3099999996</v>
      </c>
      <c r="T897" s="1"/>
      <c r="U897" s="1"/>
    </row>
    <row r="898" spans="1:23" x14ac:dyDescent="0.25">
      <c r="A898" t="s">
        <v>1918</v>
      </c>
      <c r="B898" t="s">
        <v>1910</v>
      </c>
      <c r="D898" s="1">
        <v>45042</v>
      </c>
      <c r="E898" s="1"/>
      <c r="G898" s="1"/>
      <c r="H898" s="1"/>
      <c r="J898" s="1"/>
      <c r="K898" s="1" t="s">
        <v>286</v>
      </c>
      <c r="L898" t="s">
        <v>18</v>
      </c>
      <c r="M898" t="s">
        <v>40</v>
      </c>
      <c r="N898" s="10">
        <v>5000000</v>
      </c>
      <c r="O898" t="s">
        <v>3</v>
      </c>
      <c r="P898" t="s">
        <v>35</v>
      </c>
      <c r="T898" s="1"/>
      <c r="U898" s="1">
        <v>45170</v>
      </c>
      <c r="V898">
        <v>621351</v>
      </c>
      <c r="W898">
        <v>8</v>
      </c>
    </row>
    <row r="899" spans="1:23" x14ac:dyDescent="0.25">
      <c r="A899" t="s">
        <v>1918</v>
      </c>
      <c r="B899" t="s">
        <v>1910</v>
      </c>
      <c r="D899" s="1">
        <v>45139</v>
      </c>
      <c r="E899" s="1"/>
      <c r="G899" s="1"/>
      <c r="H899" s="1"/>
      <c r="J899" s="1"/>
      <c r="K899" s="1" t="s">
        <v>286</v>
      </c>
      <c r="L899" t="s">
        <v>18</v>
      </c>
      <c r="M899" t="s">
        <v>40</v>
      </c>
      <c r="N899" s="10">
        <v>7148618.9199999999</v>
      </c>
      <c r="O899" t="s">
        <v>3</v>
      </c>
      <c r="P899" t="s">
        <v>35</v>
      </c>
      <c r="T899" s="1"/>
      <c r="U899" s="1">
        <v>45174</v>
      </c>
      <c r="V899">
        <v>623673</v>
      </c>
      <c r="W899">
        <v>39</v>
      </c>
    </row>
    <row r="900" spans="1:23" x14ac:dyDescent="0.25">
      <c r="A900" t="s">
        <v>37</v>
      </c>
      <c r="B900" t="s">
        <v>1910</v>
      </c>
      <c r="D900" s="1">
        <v>43495</v>
      </c>
      <c r="E900" t="s">
        <v>2833</v>
      </c>
      <c r="F900" s="10">
        <v>3000000</v>
      </c>
      <c r="G900" t="s">
        <v>2834</v>
      </c>
      <c r="H900" t="s">
        <v>1498</v>
      </c>
      <c r="I900" s="1">
        <v>43584</v>
      </c>
      <c r="J900" t="s">
        <v>1499</v>
      </c>
      <c r="K900" s="1" t="s">
        <v>287</v>
      </c>
      <c r="L900" t="s">
        <v>16</v>
      </c>
      <c r="M900" t="s">
        <v>41</v>
      </c>
      <c r="N900" s="10">
        <v>3000000</v>
      </c>
      <c r="O900" t="s">
        <v>3</v>
      </c>
      <c r="P900" t="s">
        <v>35</v>
      </c>
      <c r="T900" s="1"/>
      <c r="U900" s="1">
        <v>43585</v>
      </c>
      <c r="V900">
        <v>523268</v>
      </c>
      <c r="W900">
        <v>3</v>
      </c>
    </row>
    <row r="901" spans="1:23" x14ac:dyDescent="0.25">
      <c r="A901" t="s">
        <v>37</v>
      </c>
      <c r="B901" t="s">
        <v>1910</v>
      </c>
      <c r="D901" s="1">
        <v>44924</v>
      </c>
      <c r="E901" t="s">
        <v>2833</v>
      </c>
      <c r="F901" s="10">
        <v>5000000</v>
      </c>
      <c r="G901" t="s">
        <v>2835</v>
      </c>
      <c r="H901" t="s">
        <v>1498</v>
      </c>
      <c r="I901" s="1">
        <v>45246</v>
      </c>
      <c r="J901" t="s">
        <v>1499</v>
      </c>
      <c r="K901" s="1" t="s">
        <v>287</v>
      </c>
      <c r="L901" t="s">
        <v>16</v>
      </c>
      <c r="M901" t="s">
        <v>41</v>
      </c>
      <c r="N901" s="10">
        <v>5000000</v>
      </c>
      <c r="O901" t="s">
        <v>3</v>
      </c>
      <c r="P901" t="s">
        <v>35</v>
      </c>
      <c r="T901" s="1"/>
      <c r="U901" s="1">
        <v>45251</v>
      </c>
      <c r="V901">
        <v>615882</v>
      </c>
      <c r="W901">
        <v>6</v>
      </c>
    </row>
    <row r="902" spans="1:23" x14ac:dyDescent="0.25">
      <c r="A902" t="s">
        <v>37</v>
      </c>
      <c r="B902" t="s">
        <v>1910</v>
      </c>
      <c r="D902" s="1">
        <v>44697</v>
      </c>
      <c r="E902" t="s">
        <v>2836</v>
      </c>
      <c r="F902" s="10">
        <v>5000000</v>
      </c>
      <c r="G902" t="s">
        <v>2837</v>
      </c>
      <c r="H902" t="s">
        <v>1498</v>
      </c>
      <c r="I902" s="1">
        <v>44771</v>
      </c>
      <c r="J902" t="s">
        <v>1499</v>
      </c>
      <c r="K902" s="1" t="s">
        <v>288</v>
      </c>
      <c r="L902" t="s">
        <v>21</v>
      </c>
      <c r="M902" t="s">
        <v>54</v>
      </c>
      <c r="N902" s="10">
        <v>5000000</v>
      </c>
      <c r="O902" t="s">
        <v>3</v>
      </c>
      <c r="P902" t="s">
        <v>35</v>
      </c>
      <c r="T902" s="1"/>
      <c r="U902" s="1">
        <v>44865</v>
      </c>
      <c r="V902">
        <v>610246</v>
      </c>
      <c r="W902">
        <v>80</v>
      </c>
    </row>
    <row r="903" spans="1:23" x14ac:dyDescent="0.25">
      <c r="A903" t="s">
        <v>37</v>
      </c>
      <c r="B903" t="s">
        <v>1910</v>
      </c>
      <c r="D903" s="1">
        <v>45040</v>
      </c>
      <c r="E903" t="s">
        <v>2836</v>
      </c>
      <c r="F903" s="10">
        <v>5000000</v>
      </c>
      <c r="G903" t="s">
        <v>2838</v>
      </c>
      <c r="H903" t="s">
        <v>1498</v>
      </c>
      <c r="I903" s="1">
        <v>45103</v>
      </c>
      <c r="J903" t="s">
        <v>1499</v>
      </c>
      <c r="K903" s="1" t="s">
        <v>289</v>
      </c>
      <c r="L903" t="s">
        <v>18</v>
      </c>
      <c r="M903" t="s">
        <v>40</v>
      </c>
      <c r="N903" s="10">
        <v>5000000</v>
      </c>
      <c r="O903" t="s">
        <v>3</v>
      </c>
      <c r="P903" t="s">
        <v>35</v>
      </c>
      <c r="T903" s="1"/>
      <c r="U903" s="1">
        <v>45132</v>
      </c>
      <c r="V903">
        <v>621305</v>
      </c>
      <c r="W903">
        <v>38</v>
      </c>
    </row>
    <row r="904" spans="1:23" x14ac:dyDescent="0.25">
      <c r="A904" t="s">
        <v>45</v>
      </c>
      <c r="B904" t="s">
        <v>1909</v>
      </c>
      <c r="D904" s="1">
        <v>45049</v>
      </c>
      <c r="E904" t="s">
        <v>2839</v>
      </c>
      <c r="F904" s="10">
        <v>26900000</v>
      </c>
      <c r="G904" t="s">
        <v>2840</v>
      </c>
      <c r="H904" t="s">
        <v>1521</v>
      </c>
      <c r="I904" s="1">
        <v>45527</v>
      </c>
      <c r="J904" t="s">
        <v>58</v>
      </c>
      <c r="K904" s="1" t="s">
        <v>290</v>
      </c>
      <c r="L904" t="s">
        <v>34</v>
      </c>
      <c r="M904" t="s">
        <v>38</v>
      </c>
      <c r="N904" s="10">
        <v>26900000</v>
      </c>
      <c r="P904" t="s">
        <v>36</v>
      </c>
      <c r="T904" s="1"/>
      <c r="V904">
        <v>621489</v>
      </c>
      <c r="W904">
        <v>51</v>
      </c>
    </row>
    <row r="905" spans="1:23" x14ac:dyDescent="0.25">
      <c r="A905" t="s">
        <v>37</v>
      </c>
      <c r="B905" t="s">
        <v>1909</v>
      </c>
      <c r="D905" s="1"/>
      <c r="E905" t="s">
        <v>2842</v>
      </c>
      <c r="F905" s="10">
        <v>10000000</v>
      </c>
      <c r="G905" t="s">
        <v>2841</v>
      </c>
      <c r="H905" t="s">
        <v>60</v>
      </c>
      <c r="I905" s="1">
        <v>43473</v>
      </c>
      <c r="J905" t="s">
        <v>58</v>
      </c>
      <c r="K905" s="1" t="s">
        <v>2843</v>
      </c>
      <c r="L905" t="s">
        <v>17</v>
      </c>
      <c r="M905" s="1" t="s">
        <v>41</v>
      </c>
      <c r="N905" s="10">
        <v>10000000</v>
      </c>
      <c r="T905" s="1"/>
    </row>
    <row r="906" spans="1:23" x14ac:dyDescent="0.25">
      <c r="A906" t="s">
        <v>37</v>
      </c>
      <c r="B906" t="s">
        <v>1910</v>
      </c>
      <c r="D906" s="1">
        <v>44405</v>
      </c>
      <c r="E906" t="s">
        <v>2844</v>
      </c>
      <c r="F906" s="10">
        <v>100000000</v>
      </c>
      <c r="G906" t="s">
        <v>2845</v>
      </c>
      <c r="H906" t="s">
        <v>60</v>
      </c>
      <c r="I906" s="1">
        <v>44560</v>
      </c>
      <c r="J906" t="s">
        <v>58</v>
      </c>
      <c r="K906" s="1" t="s">
        <v>291</v>
      </c>
      <c r="L906" t="s">
        <v>34</v>
      </c>
      <c r="M906" t="s">
        <v>38</v>
      </c>
      <c r="N906" s="10">
        <v>100000000</v>
      </c>
      <c r="O906" t="s">
        <v>3</v>
      </c>
      <c r="P906" t="s">
        <v>35</v>
      </c>
      <c r="T906" s="1"/>
      <c r="U906" s="1">
        <v>44560</v>
      </c>
      <c r="V906">
        <v>600450</v>
      </c>
      <c r="W906">
        <v>66</v>
      </c>
    </row>
    <row r="907" spans="1:23" x14ac:dyDescent="0.25">
      <c r="A907" t="s">
        <v>37</v>
      </c>
      <c r="B907" t="s">
        <v>1910</v>
      </c>
      <c r="D907" s="1">
        <v>45028</v>
      </c>
      <c r="E907" t="s">
        <v>2844</v>
      </c>
      <c r="F907" s="10">
        <v>250000000</v>
      </c>
      <c r="G907" t="s">
        <v>2846</v>
      </c>
      <c r="H907" t="s">
        <v>60</v>
      </c>
      <c r="I907" s="1">
        <v>45064</v>
      </c>
      <c r="J907" t="s">
        <v>58</v>
      </c>
      <c r="K907" s="1" t="s">
        <v>291</v>
      </c>
      <c r="L907" t="s">
        <v>34</v>
      </c>
      <c r="M907" t="s">
        <v>38</v>
      </c>
      <c r="N907" s="10">
        <v>250000000</v>
      </c>
      <c r="O907" t="s">
        <v>3</v>
      </c>
      <c r="P907" t="s">
        <v>35</v>
      </c>
      <c r="T907" s="1"/>
      <c r="U907" s="1">
        <v>45104</v>
      </c>
      <c r="V907">
        <v>620967</v>
      </c>
      <c r="W907">
        <v>28</v>
      </c>
    </row>
    <row r="908" spans="1:23" x14ac:dyDescent="0.25">
      <c r="A908" t="s">
        <v>1918</v>
      </c>
      <c r="B908" t="s">
        <v>1910</v>
      </c>
      <c r="D908" s="1">
        <v>43662</v>
      </c>
      <c r="E908" s="1"/>
      <c r="G908" s="1"/>
      <c r="H908" s="1"/>
      <c r="J908" s="1"/>
      <c r="K908" s="1" t="s">
        <v>292</v>
      </c>
      <c r="L908" t="s">
        <v>14</v>
      </c>
      <c r="M908" t="s">
        <v>41</v>
      </c>
      <c r="N908" s="10">
        <v>1999098.68</v>
      </c>
      <c r="O908" t="s">
        <v>3</v>
      </c>
      <c r="P908" t="s">
        <v>35</v>
      </c>
      <c r="T908" s="1"/>
      <c r="U908" s="1">
        <v>43892</v>
      </c>
      <c r="V908">
        <v>531877</v>
      </c>
      <c r="W908">
        <v>43</v>
      </c>
    </row>
    <row r="909" spans="1:23" x14ac:dyDescent="0.25">
      <c r="A909" t="s">
        <v>37</v>
      </c>
      <c r="B909" t="s">
        <v>1910</v>
      </c>
      <c r="D909" s="1">
        <v>44368</v>
      </c>
      <c r="E909" t="s">
        <v>2847</v>
      </c>
      <c r="F909" s="10">
        <v>1500000</v>
      </c>
      <c r="G909" t="s">
        <v>2848</v>
      </c>
      <c r="H909" t="s">
        <v>1498</v>
      </c>
      <c r="I909" s="1">
        <v>44455</v>
      </c>
      <c r="J909" t="s">
        <v>1499</v>
      </c>
      <c r="K909" s="1" t="s">
        <v>292</v>
      </c>
      <c r="L909" t="s">
        <v>14</v>
      </c>
      <c r="M909" t="s">
        <v>41</v>
      </c>
      <c r="N909" s="10">
        <v>1500000</v>
      </c>
      <c r="O909" t="s">
        <v>3</v>
      </c>
      <c r="P909" t="s">
        <v>35</v>
      </c>
      <c r="T909" s="1"/>
      <c r="U909" s="1">
        <v>44467</v>
      </c>
      <c r="V909">
        <v>599490</v>
      </c>
      <c r="W909">
        <v>4</v>
      </c>
    </row>
    <row r="910" spans="1:23" x14ac:dyDescent="0.25">
      <c r="A910" t="s">
        <v>1918</v>
      </c>
      <c r="B910" t="s">
        <v>1910</v>
      </c>
      <c r="D910" s="1">
        <v>44368</v>
      </c>
      <c r="E910" s="1"/>
      <c r="G910" s="1"/>
      <c r="H910" s="1"/>
      <c r="J910" s="1"/>
      <c r="K910" s="1" t="s">
        <v>292</v>
      </c>
      <c r="L910" t="s">
        <v>14</v>
      </c>
      <c r="M910" t="s">
        <v>41</v>
      </c>
      <c r="N910" s="10">
        <v>1499999.6</v>
      </c>
      <c r="O910" t="s">
        <v>3</v>
      </c>
      <c r="P910" t="s">
        <v>35</v>
      </c>
      <c r="T910" s="1"/>
      <c r="U910" s="1">
        <v>44467</v>
      </c>
      <c r="V910">
        <v>599490</v>
      </c>
      <c r="W910">
        <v>4</v>
      </c>
    </row>
    <row r="911" spans="1:23" x14ac:dyDescent="0.25">
      <c r="A911" t="s">
        <v>37</v>
      </c>
      <c r="B911" t="s">
        <v>1910</v>
      </c>
      <c r="D911" s="1">
        <v>43559</v>
      </c>
      <c r="E911" t="s">
        <v>2849</v>
      </c>
      <c r="F911" s="10">
        <v>40000000</v>
      </c>
      <c r="G911" t="s">
        <v>2850</v>
      </c>
      <c r="H911" t="s">
        <v>60</v>
      </c>
      <c r="I911" s="1">
        <v>43605</v>
      </c>
      <c r="J911" t="s">
        <v>58</v>
      </c>
      <c r="K911" s="1" t="s">
        <v>293</v>
      </c>
      <c r="L911" t="s">
        <v>16</v>
      </c>
      <c r="M911" t="s">
        <v>41</v>
      </c>
      <c r="N911" s="10">
        <v>40000000</v>
      </c>
      <c r="O911" t="s">
        <v>3</v>
      </c>
      <c r="P911" t="s">
        <v>35</v>
      </c>
      <c r="T911" s="1"/>
      <c r="U911" s="1">
        <v>43614</v>
      </c>
      <c r="V911">
        <v>528186</v>
      </c>
      <c r="W911">
        <v>28</v>
      </c>
    </row>
    <row r="912" spans="1:23" x14ac:dyDescent="0.25">
      <c r="A912" t="s">
        <v>37</v>
      </c>
      <c r="B912" t="s">
        <v>1910</v>
      </c>
      <c r="D912" s="1">
        <v>44176</v>
      </c>
      <c r="E912" t="s">
        <v>2849</v>
      </c>
      <c r="F912" s="10">
        <v>60000000</v>
      </c>
      <c r="G912" t="s">
        <v>2851</v>
      </c>
      <c r="H912" t="s">
        <v>1493</v>
      </c>
      <c r="I912" s="1">
        <v>44473</v>
      </c>
      <c r="J912" t="s">
        <v>58</v>
      </c>
      <c r="K912" s="1" t="s">
        <v>293</v>
      </c>
      <c r="L912" t="s">
        <v>16</v>
      </c>
      <c r="M912" t="s">
        <v>41</v>
      </c>
      <c r="N912" s="10">
        <v>60000000</v>
      </c>
      <c r="O912" t="s">
        <v>2</v>
      </c>
      <c r="P912" t="s">
        <v>36</v>
      </c>
      <c r="T912" s="1"/>
      <c r="U912" s="1">
        <v>44510</v>
      </c>
      <c r="V912">
        <v>552442</v>
      </c>
      <c r="W912">
        <v>22</v>
      </c>
    </row>
    <row r="913" spans="1:23" x14ac:dyDescent="0.25">
      <c r="A913" t="s">
        <v>37</v>
      </c>
      <c r="B913" t="s">
        <v>1910</v>
      </c>
      <c r="D913" s="1">
        <v>44417</v>
      </c>
      <c r="E913" t="s">
        <v>2849</v>
      </c>
      <c r="F913" s="10">
        <v>30000000</v>
      </c>
      <c r="G913" t="s">
        <v>2852</v>
      </c>
      <c r="H913" t="s">
        <v>60</v>
      </c>
      <c r="I913" s="1">
        <v>44470</v>
      </c>
      <c r="J913" t="s">
        <v>58</v>
      </c>
      <c r="K913" s="1" t="s">
        <v>293</v>
      </c>
      <c r="L913" t="s">
        <v>16</v>
      </c>
      <c r="M913" t="s">
        <v>41</v>
      </c>
      <c r="N913" s="10">
        <v>30000000</v>
      </c>
      <c r="O913" t="s">
        <v>3</v>
      </c>
      <c r="P913" t="s">
        <v>35</v>
      </c>
      <c r="T913" s="1"/>
      <c r="U913" s="1">
        <v>44510</v>
      </c>
      <c r="V913">
        <v>600725</v>
      </c>
      <c r="W913">
        <v>73</v>
      </c>
    </row>
    <row r="914" spans="1:23" x14ac:dyDescent="0.25">
      <c r="A914" t="s">
        <v>45</v>
      </c>
      <c r="B914" t="s">
        <v>1909</v>
      </c>
      <c r="D914" s="1"/>
      <c r="E914" t="s">
        <v>2849</v>
      </c>
      <c r="F914" s="10">
        <v>37000000</v>
      </c>
      <c r="G914" t="s">
        <v>2853</v>
      </c>
      <c r="H914" t="s">
        <v>57</v>
      </c>
      <c r="I914" s="1">
        <v>45390</v>
      </c>
      <c r="J914" t="s">
        <v>58</v>
      </c>
      <c r="K914" s="1" t="s">
        <v>293</v>
      </c>
      <c r="L914" t="s">
        <v>16</v>
      </c>
      <c r="M914" t="s">
        <v>41</v>
      </c>
      <c r="N914" s="10">
        <v>37000000</v>
      </c>
      <c r="T914" s="1"/>
      <c r="U914" s="1"/>
    </row>
    <row r="915" spans="1:23" x14ac:dyDescent="0.25">
      <c r="A915" t="s">
        <v>45</v>
      </c>
      <c r="B915" t="s">
        <v>1909</v>
      </c>
      <c r="D915" s="1"/>
      <c r="E915" t="s">
        <v>2849</v>
      </c>
      <c r="F915" s="10">
        <v>37000000</v>
      </c>
      <c r="G915" t="s">
        <v>2854</v>
      </c>
      <c r="H915" t="s">
        <v>1506</v>
      </c>
      <c r="I915" s="1">
        <v>45468</v>
      </c>
      <c r="J915" t="s">
        <v>58</v>
      </c>
      <c r="K915" s="1" t="s">
        <v>293</v>
      </c>
      <c r="L915" t="s">
        <v>16</v>
      </c>
      <c r="M915" t="s">
        <v>41</v>
      </c>
      <c r="N915" s="10">
        <v>37000000</v>
      </c>
      <c r="T915" s="1"/>
      <c r="U915" s="1"/>
    </row>
    <row r="916" spans="1:23" x14ac:dyDescent="0.25">
      <c r="A916" t="s">
        <v>37</v>
      </c>
      <c r="B916" t="s">
        <v>1910</v>
      </c>
      <c r="D916" s="1">
        <v>44552</v>
      </c>
      <c r="E916" t="s">
        <v>2855</v>
      </c>
      <c r="F916" s="10">
        <v>3500000</v>
      </c>
      <c r="G916" t="s">
        <v>2856</v>
      </c>
      <c r="H916" t="s">
        <v>1493</v>
      </c>
      <c r="I916" s="1">
        <v>44882</v>
      </c>
      <c r="J916" t="s">
        <v>58</v>
      </c>
      <c r="K916" s="1" t="s">
        <v>294</v>
      </c>
      <c r="L916" t="s">
        <v>16</v>
      </c>
      <c r="M916" t="s">
        <v>41</v>
      </c>
      <c r="N916" s="10">
        <v>3500000</v>
      </c>
      <c r="O916" t="s">
        <v>2</v>
      </c>
      <c r="P916" t="s">
        <v>36</v>
      </c>
      <c r="T916" s="1"/>
      <c r="U916" s="1">
        <v>45041</v>
      </c>
      <c r="V916">
        <v>603952</v>
      </c>
      <c r="W916">
        <v>90</v>
      </c>
    </row>
    <row r="917" spans="1:23" x14ac:dyDescent="0.25">
      <c r="A917" t="s">
        <v>37</v>
      </c>
      <c r="B917" t="s">
        <v>1910</v>
      </c>
      <c r="D917" s="1">
        <v>44410</v>
      </c>
      <c r="E917" t="s">
        <v>2857</v>
      </c>
      <c r="F917" s="10">
        <v>10000000</v>
      </c>
      <c r="G917" t="s">
        <v>2858</v>
      </c>
      <c r="H917" t="s">
        <v>60</v>
      </c>
      <c r="I917" s="1">
        <v>44463</v>
      </c>
      <c r="J917" t="s">
        <v>58</v>
      </c>
      <c r="K917" s="1" t="s">
        <v>295</v>
      </c>
      <c r="L917" t="s">
        <v>17</v>
      </c>
      <c r="M917" t="s">
        <v>41</v>
      </c>
      <c r="N917" s="10">
        <v>10000000</v>
      </c>
      <c r="O917" t="s">
        <v>3</v>
      </c>
      <c r="P917" t="s">
        <v>35</v>
      </c>
      <c r="T917" s="1"/>
      <c r="U917" s="1">
        <v>44468</v>
      </c>
      <c r="V917">
        <v>600546</v>
      </c>
      <c r="W917">
        <v>8</v>
      </c>
    </row>
    <row r="918" spans="1:23" x14ac:dyDescent="0.25">
      <c r="A918" t="s">
        <v>37</v>
      </c>
      <c r="B918" t="s">
        <v>1910</v>
      </c>
      <c r="D918" s="1">
        <v>44679</v>
      </c>
      <c r="E918" t="s">
        <v>2857</v>
      </c>
      <c r="F918" s="10">
        <v>20000000</v>
      </c>
      <c r="G918" t="s">
        <v>2859</v>
      </c>
      <c r="H918" t="s">
        <v>60</v>
      </c>
      <c r="I918" s="1">
        <v>45006</v>
      </c>
      <c r="J918" t="s">
        <v>58</v>
      </c>
      <c r="K918" s="1" t="s">
        <v>295</v>
      </c>
      <c r="L918" t="s">
        <v>17</v>
      </c>
      <c r="M918" t="s">
        <v>41</v>
      </c>
      <c r="N918" s="10">
        <v>20000000</v>
      </c>
      <c r="O918" t="s">
        <v>3</v>
      </c>
      <c r="P918" t="s">
        <v>35</v>
      </c>
      <c r="T918" s="1"/>
      <c r="U918" s="1">
        <v>45015</v>
      </c>
      <c r="V918">
        <v>609752</v>
      </c>
      <c r="W918">
        <v>3</v>
      </c>
    </row>
    <row r="919" spans="1:23" x14ac:dyDescent="0.25">
      <c r="A919" t="s">
        <v>37</v>
      </c>
      <c r="B919" t="s">
        <v>1910</v>
      </c>
      <c r="D919" s="1">
        <v>43607</v>
      </c>
      <c r="E919" t="s">
        <v>2860</v>
      </c>
      <c r="F919" s="10">
        <v>10000000</v>
      </c>
      <c r="G919" t="s">
        <v>2861</v>
      </c>
      <c r="H919" t="s">
        <v>60</v>
      </c>
      <c r="I919" s="1">
        <v>43655</v>
      </c>
      <c r="J919" t="s">
        <v>58</v>
      </c>
      <c r="K919" s="1" t="s">
        <v>296</v>
      </c>
      <c r="L919" t="s">
        <v>16</v>
      </c>
      <c r="M919" t="s">
        <v>41</v>
      </c>
      <c r="N919" s="10">
        <v>10000000</v>
      </c>
      <c r="O919" t="s">
        <v>3</v>
      </c>
      <c r="P919" t="s">
        <v>35</v>
      </c>
      <c r="T919" s="1"/>
      <c r="U919" s="1">
        <v>43677</v>
      </c>
      <c r="V919">
        <v>529990</v>
      </c>
      <c r="W919">
        <v>87</v>
      </c>
    </row>
    <row r="920" spans="1:23" x14ac:dyDescent="0.25">
      <c r="A920" t="s">
        <v>37</v>
      </c>
      <c r="B920" t="s">
        <v>1910</v>
      </c>
      <c r="D920" s="1">
        <v>44418</v>
      </c>
      <c r="E920" t="s">
        <v>2860</v>
      </c>
      <c r="F920" s="10">
        <v>10000000</v>
      </c>
      <c r="G920" t="s">
        <v>2862</v>
      </c>
      <c r="H920" t="s">
        <v>60</v>
      </c>
      <c r="I920" s="1">
        <v>44739</v>
      </c>
      <c r="J920" t="s">
        <v>58</v>
      </c>
      <c r="K920" s="1" t="s">
        <v>296</v>
      </c>
      <c r="L920" t="s">
        <v>16</v>
      </c>
      <c r="M920" t="s">
        <v>41</v>
      </c>
      <c r="N920" s="10">
        <v>10000000</v>
      </c>
      <c r="O920" t="s">
        <v>3</v>
      </c>
      <c r="P920" t="s">
        <v>35</v>
      </c>
      <c r="T920" s="1"/>
      <c r="U920" s="1">
        <v>44740</v>
      </c>
      <c r="V920">
        <v>600750</v>
      </c>
      <c r="W920">
        <v>99</v>
      </c>
    </row>
    <row r="921" spans="1:23" x14ac:dyDescent="0.25">
      <c r="A921" t="s">
        <v>37</v>
      </c>
      <c r="B921" t="s">
        <v>1909</v>
      </c>
      <c r="D921" s="1"/>
      <c r="E921" t="s">
        <v>2865</v>
      </c>
      <c r="F921" s="10">
        <v>30000000</v>
      </c>
      <c r="G921" t="s">
        <v>2866</v>
      </c>
      <c r="H921" t="s">
        <v>1493</v>
      </c>
      <c r="I921" s="1">
        <v>45469</v>
      </c>
      <c r="J921" t="s">
        <v>58</v>
      </c>
      <c r="K921" s="1" t="s">
        <v>2867</v>
      </c>
      <c r="L921" t="s">
        <v>15</v>
      </c>
      <c r="M921" s="1" t="s">
        <v>40</v>
      </c>
      <c r="N921" s="10">
        <v>5000000</v>
      </c>
      <c r="T921" s="1"/>
      <c r="U921" s="1"/>
    </row>
    <row r="922" spans="1:23" x14ac:dyDescent="0.25">
      <c r="A922" t="s">
        <v>37</v>
      </c>
      <c r="B922" t="s">
        <v>1910</v>
      </c>
      <c r="D922" s="1">
        <v>43539</v>
      </c>
      <c r="E922" t="s">
        <v>2863</v>
      </c>
      <c r="F922" s="10">
        <v>5000000</v>
      </c>
      <c r="G922" t="s">
        <v>2864</v>
      </c>
      <c r="H922" t="s">
        <v>1498</v>
      </c>
      <c r="I922" s="1">
        <v>43635</v>
      </c>
      <c r="J922" t="s">
        <v>1499</v>
      </c>
      <c r="K922" s="1" t="s">
        <v>297</v>
      </c>
      <c r="L922" t="s">
        <v>18</v>
      </c>
      <c r="M922" t="s">
        <v>40</v>
      </c>
      <c r="N922" s="10">
        <v>5000000</v>
      </c>
      <c r="O922" t="s">
        <v>3</v>
      </c>
      <c r="P922" t="s">
        <v>35</v>
      </c>
      <c r="T922" s="1"/>
      <c r="U922" s="1">
        <v>43643</v>
      </c>
      <c r="V922">
        <v>527017</v>
      </c>
      <c r="W922">
        <v>57</v>
      </c>
    </row>
    <row r="923" spans="1:23" x14ac:dyDescent="0.25">
      <c r="A923" t="s">
        <v>37</v>
      </c>
      <c r="B923" t="s">
        <v>1910</v>
      </c>
      <c r="D923" s="1">
        <v>44601</v>
      </c>
      <c r="E923" t="s">
        <v>2868</v>
      </c>
      <c r="F923" s="10">
        <v>10000000</v>
      </c>
      <c r="G923" t="s">
        <v>2869</v>
      </c>
      <c r="H923" t="s">
        <v>60</v>
      </c>
      <c r="I923" s="1">
        <v>44742</v>
      </c>
      <c r="J923" t="s">
        <v>58</v>
      </c>
      <c r="K923" s="1" t="s">
        <v>298</v>
      </c>
      <c r="L923" t="s">
        <v>15</v>
      </c>
      <c r="M923" t="s">
        <v>40</v>
      </c>
      <c r="N923" s="10">
        <v>10000000</v>
      </c>
      <c r="O923" t="s">
        <v>3</v>
      </c>
      <c r="P923" t="s">
        <v>35</v>
      </c>
      <c r="T923" s="1"/>
      <c r="U923" s="1">
        <v>44764</v>
      </c>
      <c r="V923">
        <v>606958</v>
      </c>
      <c r="W923">
        <v>21</v>
      </c>
    </row>
    <row r="924" spans="1:23" x14ac:dyDescent="0.25">
      <c r="A924" t="s">
        <v>37</v>
      </c>
      <c r="B924" t="s">
        <v>1910</v>
      </c>
      <c r="D924" s="1">
        <v>44853</v>
      </c>
      <c r="E924" t="s">
        <v>2868</v>
      </c>
      <c r="F924" s="10">
        <v>10000000</v>
      </c>
      <c r="G924" t="s">
        <v>2870</v>
      </c>
      <c r="H924" t="s">
        <v>60</v>
      </c>
      <c r="I924" s="1">
        <v>45044</v>
      </c>
      <c r="J924" t="s">
        <v>58</v>
      </c>
      <c r="K924" s="1" t="s">
        <v>298</v>
      </c>
      <c r="L924" t="s">
        <v>15</v>
      </c>
      <c r="M924" t="s">
        <v>40</v>
      </c>
      <c r="N924" s="10">
        <v>10000000</v>
      </c>
      <c r="O924" t="s">
        <v>3</v>
      </c>
      <c r="P924" t="s">
        <v>35</v>
      </c>
      <c r="T924" s="1"/>
      <c r="U924" s="1">
        <v>45128</v>
      </c>
      <c r="V924">
        <v>614288</v>
      </c>
      <c r="W924">
        <v>70</v>
      </c>
    </row>
    <row r="925" spans="1:23" x14ac:dyDescent="0.25">
      <c r="D925" s="1"/>
      <c r="E925" t="s">
        <v>2868</v>
      </c>
      <c r="F925" s="10">
        <v>4000000</v>
      </c>
      <c r="G925" t="s">
        <v>2871</v>
      </c>
      <c r="H925" t="s">
        <v>1498</v>
      </c>
      <c r="I925" s="1">
        <v>43698</v>
      </c>
      <c r="J925" t="s">
        <v>1499</v>
      </c>
      <c r="K925" s="1" t="s">
        <v>298</v>
      </c>
      <c r="L925" t="s">
        <v>15</v>
      </c>
      <c r="M925" t="s">
        <v>40</v>
      </c>
      <c r="N925" s="10">
        <v>4000000</v>
      </c>
      <c r="T925" s="1"/>
      <c r="U925" s="1"/>
    </row>
    <row r="926" spans="1:23" x14ac:dyDescent="0.25">
      <c r="A926" t="s">
        <v>37</v>
      </c>
      <c r="B926" t="s">
        <v>1910</v>
      </c>
      <c r="D926" s="1">
        <v>45028</v>
      </c>
      <c r="E926" t="s">
        <v>2872</v>
      </c>
      <c r="F926" s="10">
        <v>4500000</v>
      </c>
      <c r="G926" t="s">
        <v>2873</v>
      </c>
      <c r="H926" t="s">
        <v>1498</v>
      </c>
      <c r="I926" s="1">
        <v>45155</v>
      </c>
      <c r="J926" t="s">
        <v>1499</v>
      </c>
      <c r="K926" s="1" t="s">
        <v>299</v>
      </c>
      <c r="L926" t="s">
        <v>34</v>
      </c>
      <c r="M926" t="s">
        <v>38</v>
      </c>
      <c r="N926" s="10">
        <v>4500000</v>
      </c>
      <c r="O926" t="s">
        <v>3</v>
      </c>
      <c r="P926" t="s">
        <v>35</v>
      </c>
      <c r="T926" s="1"/>
      <c r="U926" s="1">
        <v>45170</v>
      </c>
      <c r="V926">
        <v>620963</v>
      </c>
      <c r="W926">
        <v>82</v>
      </c>
    </row>
    <row r="927" spans="1:23" x14ac:dyDescent="0.25">
      <c r="A927" t="s">
        <v>1918</v>
      </c>
      <c r="B927" t="s">
        <v>1910</v>
      </c>
      <c r="D927" s="1">
        <v>43487</v>
      </c>
      <c r="E927" s="1"/>
      <c r="G927" s="1"/>
      <c r="H927" s="1"/>
      <c r="J927" s="1"/>
      <c r="K927" s="1" t="s">
        <v>300</v>
      </c>
      <c r="L927" t="s">
        <v>14</v>
      </c>
      <c r="M927" t="s">
        <v>41</v>
      </c>
      <c r="N927" s="10">
        <v>4911412.46</v>
      </c>
      <c r="O927" t="s">
        <v>3</v>
      </c>
      <c r="P927" t="s">
        <v>35</v>
      </c>
      <c r="T927" s="1"/>
      <c r="U927" s="1">
        <v>43552</v>
      </c>
      <c r="V927">
        <v>523096</v>
      </c>
      <c r="W927">
        <v>22</v>
      </c>
    </row>
    <row r="928" spans="1:23" x14ac:dyDescent="0.25">
      <c r="A928" t="s">
        <v>45</v>
      </c>
      <c r="B928" t="s">
        <v>1909</v>
      </c>
      <c r="D928" s="1"/>
      <c r="E928" t="s">
        <v>2874</v>
      </c>
      <c r="F928" s="10">
        <v>2000000</v>
      </c>
      <c r="G928" t="s">
        <v>2875</v>
      </c>
      <c r="H928" t="s">
        <v>1578</v>
      </c>
      <c r="I928" s="1">
        <v>44741</v>
      </c>
      <c r="J928" t="s">
        <v>1499</v>
      </c>
      <c r="K928" s="1" t="s">
        <v>2876</v>
      </c>
      <c r="L928" t="s">
        <v>18</v>
      </c>
      <c r="M928" s="1" t="s">
        <v>40</v>
      </c>
      <c r="N928" s="10">
        <v>2000000</v>
      </c>
      <c r="T928" s="1"/>
      <c r="U928" s="1"/>
    </row>
    <row r="929" spans="1:23" x14ac:dyDescent="0.25">
      <c r="A929" t="s">
        <v>45</v>
      </c>
      <c r="B929" t="s">
        <v>1909</v>
      </c>
      <c r="D929" s="1"/>
      <c r="E929" t="s">
        <v>2877</v>
      </c>
      <c r="F929" s="10">
        <v>20000000</v>
      </c>
      <c r="G929" t="s">
        <v>2878</v>
      </c>
      <c r="H929" t="s">
        <v>1502</v>
      </c>
      <c r="I929" s="1">
        <v>45271</v>
      </c>
      <c r="J929" t="s">
        <v>58</v>
      </c>
      <c r="K929" s="1" t="s">
        <v>2879</v>
      </c>
      <c r="L929" t="s">
        <v>18</v>
      </c>
      <c r="M929" s="1" t="s">
        <v>40</v>
      </c>
      <c r="T929" s="1"/>
      <c r="U929" s="1"/>
    </row>
    <row r="930" spans="1:23" x14ac:dyDescent="0.25">
      <c r="A930" t="s">
        <v>37</v>
      </c>
      <c r="B930" t="s">
        <v>1910</v>
      </c>
      <c r="D930" s="1">
        <v>45156</v>
      </c>
      <c r="E930" t="s">
        <v>2880</v>
      </c>
      <c r="F930" s="10">
        <v>7500000</v>
      </c>
      <c r="G930" t="s">
        <v>2881</v>
      </c>
      <c r="H930" t="s">
        <v>1498</v>
      </c>
      <c r="I930" s="1">
        <v>45279</v>
      </c>
      <c r="J930" t="s">
        <v>1499</v>
      </c>
      <c r="K930" s="1" t="s">
        <v>301</v>
      </c>
      <c r="L930" t="s">
        <v>18</v>
      </c>
      <c r="M930" t="s">
        <v>40</v>
      </c>
      <c r="N930" s="10">
        <v>7500000</v>
      </c>
      <c r="O930" t="s">
        <v>3</v>
      </c>
      <c r="P930" t="s">
        <v>35</v>
      </c>
      <c r="T930" s="1"/>
      <c r="U930" s="1">
        <v>45282</v>
      </c>
      <c r="V930">
        <v>624101</v>
      </c>
      <c r="W930">
        <v>38</v>
      </c>
    </row>
    <row r="931" spans="1:23" x14ac:dyDescent="0.25">
      <c r="A931" t="s">
        <v>37</v>
      </c>
      <c r="B931" t="s">
        <v>1910</v>
      </c>
      <c r="D931" s="1">
        <v>45044</v>
      </c>
      <c r="E931" t="s">
        <v>2882</v>
      </c>
      <c r="F931" s="10">
        <v>10000000</v>
      </c>
      <c r="G931" t="s">
        <v>2883</v>
      </c>
      <c r="H931" t="s">
        <v>60</v>
      </c>
      <c r="I931" s="1">
        <v>45077</v>
      </c>
      <c r="J931" t="s">
        <v>58</v>
      </c>
      <c r="K931" s="1" t="s">
        <v>302</v>
      </c>
      <c r="L931" t="s">
        <v>19</v>
      </c>
      <c r="M931" t="s">
        <v>38</v>
      </c>
      <c r="N931" s="10">
        <v>10000000</v>
      </c>
      <c r="O931" t="s">
        <v>3</v>
      </c>
      <c r="P931" t="s">
        <v>35</v>
      </c>
      <c r="T931" s="1"/>
      <c r="U931" s="1">
        <v>45175</v>
      </c>
      <c r="V931">
        <v>621410</v>
      </c>
      <c r="W931">
        <v>16</v>
      </c>
    </row>
    <row r="932" spans="1:23" x14ac:dyDescent="0.25">
      <c r="A932" t="s">
        <v>37</v>
      </c>
      <c r="B932" t="s">
        <v>1910</v>
      </c>
      <c r="D932" s="1">
        <v>44935</v>
      </c>
      <c r="E932" t="s">
        <v>2884</v>
      </c>
      <c r="F932" s="10">
        <v>100000000</v>
      </c>
      <c r="G932" t="s">
        <v>2885</v>
      </c>
      <c r="H932" t="s">
        <v>1493</v>
      </c>
      <c r="I932" s="1">
        <v>45075</v>
      </c>
      <c r="J932" t="s">
        <v>58</v>
      </c>
      <c r="K932" s="1" t="s">
        <v>303</v>
      </c>
      <c r="L932" t="s">
        <v>29</v>
      </c>
      <c r="M932" t="s">
        <v>38</v>
      </c>
      <c r="N932" s="10">
        <v>100000000</v>
      </c>
      <c r="O932" t="s">
        <v>2</v>
      </c>
      <c r="P932" t="s">
        <v>36</v>
      </c>
      <c r="T932" s="1"/>
      <c r="U932" s="1">
        <v>45083</v>
      </c>
      <c r="V932">
        <v>616058</v>
      </c>
      <c r="W932">
        <v>48</v>
      </c>
    </row>
    <row r="933" spans="1:23" x14ac:dyDescent="0.25">
      <c r="A933" t="s">
        <v>37</v>
      </c>
      <c r="B933" t="s">
        <v>1910</v>
      </c>
      <c r="D933" s="1">
        <v>44676</v>
      </c>
      <c r="E933" t="s">
        <v>2886</v>
      </c>
      <c r="F933" s="10">
        <v>17000000</v>
      </c>
      <c r="G933" t="s">
        <v>2887</v>
      </c>
      <c r="H933" t="s">
        <v>60</v>
      </c>
      <c r="I933" s="1">
        <v>44770</v>
      </c>
      <c r="J933" t="s">
        <v>58</v>
      </c>
      <c r="K933" s="1" t="s">
        <v>304</v>
      </c>
      <c r="L933" t="s">
        <v>15</v>
      </c>
      <c r="M933" t="s">
        <v>40</v>
      </c>
      <c r="N933" s="10">
        <v>17000000</v>
      </c>
      <c r="O933" t="s">
        <v>3</v>
      </c>
      <c r="P933" t="s">
        <v>35</v>
      </c>
      <c r="T933" s="1"/>
      <c r="U933" s="1">
        <v>44792</v>
      </c>
      <c r="V933">
        <v>609697</v>
      </c>
      <c r="W933">
        <v>20</v>
      </c>
    </row>
    <row r="934" spans="1:23" x14ac:dyDescent="0.25">
      <c r="A934" t="s">
        <v>45</v>
      </c>
      <c r="B934" t="s">
        <v>1909</v>
      </c>
      <c r="D934" s="1"/>
      <c r="E934" t="s">
        <v>2886</v>
      </c>
      <c r="F934" s="10">
        <v>7210039.6900000004</v>
      </c>
      <c r="G934" t="s">
        <v>2888</v>
      </c>
      <c r="H934" t="s">
        <v>2263</v>
      </c>
      <c r="I934" s="1">
        <v>45100</v>
      </c>
      <c r="J934" t="s">
        <v>58</v>
      </c>
      <c r="K934" s="1" t="s">
        <v>304</v>
      </c>
      <c r="L934" t="s">
        <v>15</v>
      </c>
      <c r="M934" t="s">
        <v>40</v>
      </c>
      <c r="N934" s="10">
        <v>7210039.6900000004</v>
      </c>
      <c r="T934" s="1"/>
      <c r="U934" s="1"/>
    </row>
    <row r="935" spans="1:23" x14ac:dyDescent="0.25">
      <c r="A935" t="s">
        <v>37</v>
      </c>
      <c r="B935" t="s">
        <v>1909</v>
      </c>
      <c r="D935" s="1"/>
      <c r="E935" t="s">
        <v>2886</v>
      </c>
      <c r="F935" s="10">
        <v>7210039.6900000004</v>
      </c>
      <c r="G935" t="s">
        <v>2889</v>
      </c>
      <c r="H935" t="s">
        <v>1498</v>
      </c>
      <c r="I935" s="1">
        <v>45103</v>
      </c>
      <c r="J935" t="s">
        <v>1499</v>
      </c>
      <c r="K935" s="1" t="s">
        <v>304</v>
      </c>
      <c r="L935" t="s">
        <v>15</v>
      </c>
      <c r="M935" t="s">
        <v>40</v>
      </c>
      <c r="N935" s="10">
        <v>7210039.6900000004</v>
      </c>
      <c r="T935" s="1"/>
      <c r="U935" s="1"/>
    </row>
    <row r="936" spans="1:23" x14ac:dyDescent="0.25">
      <c r="A936" t="s">
        <v>37</v>
      </c>
      <c r="B936" t="s">
        <v>1910</v>
      </c>
      <c r="D936" s="1">
        <v>44483</v>
      </c>
      <c r="E936" t="s">
        <v>2890</v>
      </c>
      <c r="F936" s="10">
        <v>29000000</v>
      </c>
      <c r="G936" t="s">
        <v>2891</v>
      </c>
      <c r="H936" t="s">
        <v>60</v>
      </c>
      <c r="I936" s="1">
        <v>44543</v>
      </c>
      <c r="J936" t="s">
        <v>58</v>
      </c>
      <c r="K936" s="1" t="s">
        <v>305</v>
      </c>
      <c r="L936" t="s">
        <v>14</v>
      </c>
      <c r="M936" t="s">
        <v>41</v>
      </c>
      <c r="N936" s="10">
        <v>29000000</v>
      </c>
      <c r="O936" t="s">
        <v>3</v>
      </c>
      <c r="P936" t="s">
        <v>35</v>
      </c>
      <c r="T936" s="1"/>
      <c r="U936" s="1">
        <v>44547</v>
      </c>
      <c r="V936">
        <v>602900</v>
      </c>
      <c r="W936">
        <v>49</v>
      </c>
    </row>
    <row r="937" spans="1:23" x14ac:dyDescent="0.25">
      <c r="A937" t="s">
        <v>37</v>
      </c>
      <c r="B937" t="s">
        <v>1910</v>
      </c>
      <c r="D937" s="1">
        <v>43507</v>
      </c>
      <c r="E937" t="s">
        <v>2892</v>
      </c>
      <c r="F937" s="10">
        <v>12000000</v>
      </c>
      <c r="G937" t="s">
        <v>2893</v>
      </c>
      <c r="H937" t="s">
        <v>60</v>
      </c>
      <c r="I937" s="1">
        <v>43713</v>
      </c>
      <c r="J937" t="s">
        <v>58</v>
      </c>
      <c r="K937" s="1" t="s">
        <v>306</v>
      </c>
      <c r="L937" t="s">
        <v>17</v>
      </c>
      <c r="M937" t="s">
        <v>41</v>
      </c>
      <c r="N937" s="10">
        <v>12000000</v>
      </c>
      <c r="O937" t="s">
        <v>3</v>
      </c>
      <c r="P937" t="s">
        <v>35</v>
      </c>
      <c r="T937" s="1"/>
      <c r="U937" s="1">
        <v>43728</v>
      </c>
      <c r="V937">
        <v>524229</v>
      </c>
      <c r="W937">
        <v>40</v>
      </c>
    </row>
    <row r="938" spans="1:23" x14ac:dyDescent="0.25">
      <c r="A938" t="s">
        <v>37</v>
      </c>
      <c r="B938" t="s">
        <v>1910</v>
      </c>
      <c r="D938" s="1">
        <v>44454</v>
      </c>
      <c r="E938" t="s">
        <v>2894</v>
      </c>
      <c r="F938" s="10">
        <v>30000000</v>
      </c>
      <c r="G938" t="s">
        <v>2895</v>
      </c>
      <c r="H938" t="s">
        <v>60</v>
      </c>
      <c r="I938" s="1">
        <v>44558</v>
      </c>
      <c r="J938" t="s">
        <v>58</v>
      </c>
      <c r="K938" s="1" t="s">
        <v>307</v>
      </c>
      <c r="L938" t="s">
        <v>17</v>
      </c>
      <c r="M938" t="s">
        <v>41</v>
      </c>
      <c r="N938" s="10">
        <v>30000000</v>
      </c>
      <c r="O938" t="s">
        <v>3</v>
      </c>
      <c r="P938" t="s">
        <v>35</v>
      </c>
      <c r="T938" s="1"/>
      <c r="U938" s="1">
        <v>44559</v>
      </c>
      <c r="V938">
        <v>601618</v>
      </c>
      <c r="W938">
        <v>91</v>
      </c>
    </row>
    <row r="939" spans="1:23" x14ac:dyDescent="0.25">
      <c r="A939" t="s">
        <v>1918</v>
      </c>
      <c r="B939" t="s">
        <v>1910</v>
      </c>
      <c r="D939" s="1">
        <v>44399</v>
      </c>
      <c r="E939" s="1"/>
      <c r="G939" s="1"/>
      <c r="H939" s="1"/>
      <c r="J939" s="1"/>
      <c r="K939" s="1" t="s">
        <v>308</v>
      </c>
      <c r="L939" t="s">
        <v>22</v>
      </c>
      <c r="M939" t="s">
        <v>54</v>
      </c>
      <c r="N939" s="10">
        <v>3486767</v>
      </c>
      <c r="O939" t="s">
        <v>3</v>
      </c>
      <c r="P939" t="s">
        <v>35</v>
      </c>
      <c r="T939" s="1"/>
      <c r="U939" s="1">
        <v>44510</v>
      </c>
      <c r="V939">
        <v>600289</v>
      </c>
      <c r="W939">
        <v>90</v>
      </c>
    </row>
    <row r="940" spans="1:23" x14ac:dyDescent="0.25">
      <c r="A940" t="s">
        <v>37</v>
      </c>
      <c r="B940" t="s">
        <v>1910</v>
      </c>
      <c r="D940" s="1">
        <v>44371</v>
      </c>
      <c r="E940" t="s">
        <v>2896</v>
      </c>
      <c r="F940" s="10">
        <v>4800000</v>
      </c>
      <c r="G940" t="s">
        <v>2897</v>
      </c>
      <c r="H940" t="s">
        <v>1498</v>
      </c>
      <c r="I940" s="1">
        <v>44438</v>
      </c>
      <c r="J940" t="s">
        <v>1499</v>
      </c>
      <c r="K940" s="1" t="s">
        <v>309</v>
      </c>
      <c r="L940" t="s">
        <v>14</v>
      </c>
      <c r="M940" t="s">
        <v>41</v>
      </c>
      <c r="N940" s="10">
        <v>4800000</v>
      </c>
      <c r="O940" t="s">
        <v>3</v>
      </c>
      <c r="P940" t="s">
        <v>35</v>
      </c>
      <c r="T940" s="1"/>
      <c r="U940" s="1">
        <v>44442</v>
      </c>
      <c r="V940">
        <v>599561</v>
      </c>
      <c r="W940">
        <v>69</v>
      </c>
    </row>
    <row r="941" spans="1:23" x14ac:dyDescent="0.25">
      <c r="A941" t="s">
        <v>37</v>
      </c>
      <c r="B941" t="s">
        <v>1909</v>
      </c>
      <c r="D941" s="1"/>
      <c r="E941" t="s">
        <v>2896</v>
      </c>
      <c r="F941" s="10">
        <v>2650000</v>
      </c>
      <c r="G941" t="s">
        <v>2898</v>
      </c>
      <c r="H941" t="s">
        <v>1498</v>
      </c>
      <c r="I941" s="1">
        <v>43614</v>
      </c>
      <c r="J941" t="s">
        <v>1499</v>
      </c>
      <c r="K941" s="1" t="s">
        <v>309</v>
      </c>
      <c r="L941" t="s">
        <v>14</v>
      </c>
      <c r="M941" t="s">
        <v>41</v>
      </c>
      <c r="N941" s="10">
        <v>2650000</v>
      </c>
      <c r="T941" s="1"/>
      <c r="U941" s="1"/>
    </row>
    <row r="942" spans="1:23" x14ac:dyDescent="0.25">
      <c r="A942" t="s">
        <v>37</v>
      </c>
      <c r="B942" t="s">
        <v>1910</v>
      </c>
      <c r="D942" s="1">
        <v>43607</v>
      </c>
      <c r="E942" t="s">
        <v>2899</v>
      </c>
      <c r="F942" s="10">
        <v>6000000</v>
      </c>
      <c r="G942" t="s">
        <v>2900</v>
      </c>
      <c r="H942" t="s">
        <v>60</v>
      </c>
      <c r="I942" s="1">
        <v>43959</v>
      </c>
      <c r="J942" t="s">
        <v>58</v>
      </c>
      <c r="K942" s="1" t="s">
        <v>310</v>
      </c>
      <c r="L942" t="s">
        <v>16</v>
      </c>
      <c r="M942" t="s">
        <v>41</v>
      </c>
      <c r="N942" s="10">
        <v>6000000</v>
      </c>
      <c r="O942" t="s">
        <v>3</v>
      </c>
      <c r="P942" t="s">
        <v>35</v>
      </c>
      <c r="T942" s="1"/>
      <c r="U942" s="1">
        <v>43984</v>
      </c>
      <c r="V942">
        <v>529986</v>
      </c>
      <c r="W942">
        <v>26</v>
      </c>
    </row>
    <row r="943" spans="1:23" x14ac:dyDescent="0.25">
      <c r="A943" t="s">
        <v>37</v>
      </c>
      <c r="B943" t="s">
        <v>1910</v>
      </c>
      <c r="D943" s="1">
        <v>44697</v>
      </c>
      <c r="E943" t="s">
        <v>2899</v>
      </c>
      <c r="F943" s="10">
        <v>6000000</v>
      </c>
      <c r="G943" t="s">
        <v>2901</v>
      </c>
      <c r="H943" t="s">
        <v>1498</v>
      </c>
      <c r="I943" s="1">
        <v>45281</v>
      </c>
      <c r="J943" t="s">
        <v>1499</v>
      </c>
      <c r="K943" s="1" t="s">
        <v>310</v>
      </c>
      <c r="L943" t="s">
        <v>16</v>
      </c>
      <c r="M943" t="s">
        <v>41</v>
      </c>
      <c r="N943" s="10">
        <v>6000000</v>
      </c>
      <c r="O943" t="s">
        <v>3</v>
      </c>
      <c r="P943" t="s">
        <v>35</v>
      </c>
      <c r="T943" s="1"/>
      <c r="U943" s="1">
        <v>45287</v>
      </c>
      <c r="V943">
        <v>610251</v>
      </c>
      <c r="W943">
        <v>66</v>
      </c>
    </row>
    <row r="944" spans="1:23" x14ac:dyDescent="0.25">
      <c r="A944" t="s">
        <v>45</v>
      </c>
      <c r="B944" t="s">
        <v>1909</v>
      </c>
      <c r="D944" s="1"/>
      <c r="E944" t="s">
        <v>2899</v>
      </c>
      <c r="F944" s="10">
        <v>14000000</v>
      </c>
      <c r="G944" t="s">
        <v>2902</v>
      </c>
      <c r="H944" t="s">
        <v>1502</v>
      </c>
      <c r="I944" s="1">
        <v>45266</v>
      </c>
      <c r="J944" t="s">
        <v>58</v>
      </c>
      <c r="K944" s="1" t="s">
        <v>310</v>
      </c>
      <c r="L944" t="s">
        <v>16</v>
      </c>
      <c r="M944" t="s">
        <v>41</v>
      </c>
      <c r="N944" s="10">
        <v>14000000</v>
      </c>
      <c r="T944" s="1"/>
      <c r="U944" s="1"/>
    </row>
    <row r="945" spans="1:23" x14ac:dyDescent="0.25">
      <c r="A945" t="s">
        <v>37</v>
      </c>
      <c r="B945" t="s">
        <v>1910</v>
      </c>
      <c r="D945" s="1">
        <v>43623</v>
      </c>
      <c r="E945" s="1"/>
      <c r="G945" s="1"/>
      <c r="H945" s="1"/>
      <c r="J945" s="1"/>
      <c r="K945" s="1" t="s">
        <v>311</v>
      </c>
      <c r="L945" t="s">
        <v>14</v>
      </c>
      <c r="M945" t="s">
        <v>41</v>
      </c>
      <c r="N945" s="10">
        <v>1500000</v>
      </c>
      <c r="O945" t="s">
        <v>3</v>
      </c>
      <c r="P945" t="s">
        <v>35</v>
      </c>
      <c r="T945" s="1"/>
      <c r="U945" s="1">
        <v>43672</v>
      </c>
      <c r="V945">
        <v>530656</v>
      </c>
      <c r="W945">
        <v>57</v>
      </c>
    </row>
    <row r="946" spans="1:23" x14ac:dyDescent="0.25">
      <c r="A946" t="s">
        <v>37</v>
      </c>
      <c r="B946" t="s">
        <v>1910</v>
      </c>
      <c r="D946" s="1">
        <v>45090</v>
      </c>
      <c r="E946" t="s">
        <v>2903</v>
      </c>
      <c r="F946" s="10">
        <v>2000000</v>
      </c>
      <c r="G946" t="s">
        <v>2904</v>
      </c>
      <c r="H946" t="s">
        <v>1498</v>
      </c>
      <c r="I946" s="1">
        <v>45117</v>
      </c>
      <c r="J946" t="s">
        <v>1499</v>
      </c>
      <c r="K946" s="1" t="s">
        <v>311</v>
      </c>
      <c r="L946" t="s">
        <v>14</v>
      </c>
      <c r="M946" t="s">
        <v>41</v>
      </c>
      <c r="N946" s="10">
        <v>2000000</v>
      </c>
      <c r="O946" t="s">
        <v>3</v>
      </c>
      <c r="P946" t="s">
        <v>35</v>
      </c>
      <c r="T946" s="1"/>
      <c r="U946" s="1">
        <v>45127</v>
      </c>
      <c r="V946">
        <v>622528</v>
      </c>
      <c r="W946">
        <v>44</v>
      </c>
    </row>
    <row r="947" spans="1:23" x14ac:dyDescent="0.25">
      <c r="A947" t="s">
        <v>37</v>
      </c>
      <c r="B947" t="s">
        <v>1910</v>
      </c>
      <c r="D947" s="1">
        <v>44496</v>
      </c>
      <c r="E947" t="s">
        <v>2905</v>
      </c>
      <c r="F947" s="10">
        <v>7000000</v>
      </c>
      <c r="G947" t="s">
        <v>2906</v>
      </c>
      <c r="H947" t="s">
        <v>60</v>
      </c>
      <c r="I947" s="1">
        <v>44649</v>
      </c>
      <c r="J947" t="s">
        <v>58</v>
      </c>
      <c r="K947" s="1" t="s">
        <v>312</v>
      </c>
      <c r="L947" t="s">
        <v>15</v>
      </c>
      <c r="M947" t="s">
        <v>40</v>
      </c>
      <c r="N947" s="10">
        <v>7000000</v>
      </c>
      <c r="O947" t="s">
        <v>3</v>
      </c>
      <c r="P947" t="s">
        <v>35</v>
      </c>
      <c r="T947" s="1"/>
      <c r="U947" s="1">
        <v>44650</v>
      </c>
      <c r="V947">
        <v>602640</v>
      </c>
      <c r="W947">
        <v>98</v>
      </c>
    </row>
    <row r="948" spans="1:23" x14ac:dyDescent="0.25">
      <c r="A948" t="s">
        <v>45</v>
      </c>
      <c r="B948" t="s">
        <v>1909</v>
      </c>
      <c r="D948" s="1"/>
      <c r="E948" t="s">
        <v>2907</v>
      </c>
      <c r="F948" s="10">
        <v>33000000</v>
      </c>
      <c r="G948" t="s">
        <v>2908</v>
      </c>
      <c r="H948" t="s">
        <v>1506</v>
      </c>
      <c r="I948" s="1">
        <v>45436</v>
      </c>
      <c r="J948" t="s">
        <v>58</v>
      </c>
      <c r="K948" s="1" t="s">
        <v>2909</v>
      </c>
      <c r="L948" t="s">
        <v>42</v>
      </c>
      <c r="M948" s="1" t="s">
        <v>38</v>
      </c>
      <c r="N948" s="10">
        <v>33000000</v>
      </c>
      <c r="T948" s="1"/>
      <c r="U948" s="1"/>
    </row>
    <row r="949" spans="1:23" x14ac:dyDescent="0.25">
      <c r="A949" t="s">
        <v>1918</v>
      </c>
      <c r="B949" t="s">
        <v>1910</v>
      </c>
      <c r="D949" s="1">
        <v>43621</v>
      </c>
      <c r="E949" s="1"/>
      <c r="G949" s="1"/>
      <c r="H949" s="1"/>
      <c r="J949" s="1"/>
      <c r="K949" s="1" t="s">
        <v>313</v>
      </c>
      <c r="L949" t="s">
        <v>14</v>
      </c>
      <c r="M949" t="s">
        <v>41</v>
      </c>
      <c r="N949" s="10">
        <v>4918201.47</v>
      </c>
      <c r="O949" t="s">
        <v>3</v>
      </c>
      <c r="P949" t="s">
        <v>35</v>
      </c>
      <c r="T949" s="1"/>
      <c r="U949" s="1">
        <v>43672</v>
      </c>
      <c r="V949">
        <v>530539</v>
      </c>
      <c r="W949">
        <v>22</v>
      </c>
    </row>
    <row r="950" spans="1:23" x14ac:dyDescent="0.25">
      <c r="A950" t="s">
        <v>37</v>
      </c>
      <c r="B950" t="s">
        <v>1910</v>
      </c>
      <c r="D950" s="1">
        <v>44631</v>
      </c>
      <c r="E950" t="s">
        <v>2910</v>
      </c>
      <c r="F950" s="10">
        <v>12000000</v>
      </c>
      <c r="G950" t="s">
        <v>2911</v>
      </c>
      <c r="H950" t="s">
        <v>60</v>
      </c>
      <c r="I950" s="1">
        <v>44734</v>
      </c>
      <c r="J950" t="s">
        <v>58</v>
      </c>
      <c r="K950" s="1" t="s">
        <v>314</v>
      </c>
      <c r="L950" t="s">
        <v>14</v>
      </c>
      <c r="M950" t="s">
        <v>41</v>
      </c>
      <c r="N950" s="10">
        <v>12000000</v>
      </c>
      <c r="O950" t="s">
        <v>3</v>
      </c>
      <c r="P950" t="s">
        <v>35</v>
      </c>
      <c r="T950" s="1"/>
      <c r="U950" s="1">
        <v>44741</v>
      </c>
      <c r="V950">
        <v>608206</v>
      </c>
      <c r="W950">
        <v>68</v>
      </c>
    </row>
    <row r="951" spans="1:23" x14ac:dyDescent="0.25">
      <c r="A951" t="s">
        <v>37</v>
      </c>
      <c r="B951" t="s">
        <v>1910</v>
      </c>
      <c r="D951" s="1">
        <v>43584</v>
      </c>
      <c r="E951" t="s">
        <v>2912</v>
      </c>
      <c r="F951" s="10">
        <v>780000000</v>
      </c>
      <c r="G951" t="s">
        <v>2913</v>
      </c>
      <c r="H951" t="s">
        <v>60</v>
      </c>
      <c r="I951" s="1">
        <v>43668</v>
      </c>
      <c r="J951" t="s">
        <v>58</v>
      </c>
      <c r="K951" s="1" t="s">
        <v>315</v>
      </c>
      <c r="L951" t="s">
        <v>21</v>
      </c>
      <c r="M951" t="s">
        <v>54</v>
      </c>
      <c r="N951" s="10">
        <v>780000000</v>
      </c>
      <c r="O951" t="s">
        <v>2</v>
      </c>
      <c r="P951" t="s">
        <v>36</v>
      </c>
      <c r="T951" s="1"/>
      <c r="U951" s="1">
        <v>43798</v>
      </c>
      <c r="V951">
        <v>529115</v>
      </c>
      <c r="W951">
        <v>83</v>
      </c>
    </row>
    <row r="952" spans="1:23" x14ac:dyDescent="0.25">
      <c r="A952" t="s">
        <v>37</v>
      </c>
      <c r="B952" t="s">
        <v>1909</v>
      </c>
      <c r="D952" s="1"/>
      <c r="E952" t="s">
        <v>2912</v>
      </c>
      <c r="F952" s="10">
        <v>780000000</v>
      </c>
      <c r="G952" t="s">
        <v>2914</v>
      </c>
      <c r="H952" t="s">
        <v>1493</v>
      </c>
      <c r="I952" s="1">
        <v>43776</v>
      </c>
      <c r="J952" t="s">
        <v>58</v>
      </c>
      <c r="K952" s="1" t="s">
        <v>315</v>
      </c>
      <c r="L952" t="s">
        <v>21</v>
      </c>
      <c r="M952" t="s">
        <v>54</v>
      </c>
      <c r="N952" s="10">
        <v>780000000</v>
      </c>
      <c r="T952" s="1"/>
      <c r="U952" s="1"/>
    </row>
    <row r="953" spans="1:23" x14ac:dyDescent="0.25">
      <c r="A953" t="s">
        <v>37</v>
      </c>
      <c r="B953" t="s">
        <v>1910</v>
      </c>
      <c r="D953" s="1">
        <v>43508</v>
      </c>
      <c r="E953" t="s">
        <v>2915</v>
      </c>
      <c r="F953" s="10">
        <v>5000000</v>
      </c>
      <c r="G953" t="s">
        <v>2916</v>
      </c>
      <c r="H953" t="s">
        <v>1498</v>
      </c>
      <c r="I953" s="1">
        <v>43643</v>
      </c>
      <c r="J953" t="s">
        <v>1499</v>
      </c>
      <c r="K953" s="1" t="s">
        <v>316</v>
      </c>
      <c r="L953" t="s">
        <v>21</v>
      </c>
      <c r="M953" t="s">
        <v>54</v>
      </c>
      <c r="N953" s="10">
        <v>5000000</v>
      </c>
      <c r="O953" t="s">
        <v>3</v>
      </c>
      <c r="P953" t="s">
        <v>35</v>
      </c>
      <c r="T953" s="1"/>
      <c r="U953" s="1">
        <v>43644</v>
      </c>
      <c r="V953">
        <v>524756</v>
      </c>
      <c r="W953">
        <v>36</v>
      </c>
    </row>
    <row r="954" spans="1:23" x14ac:dyDescent="0.25">
      <c r="A954" t="s">
        <v>37</v>
      </c>
      <c r="B954" t="s">
        <v>1910</v>
      </c>
      <c r="D954" s="1">
        <v>43647</v>
      </c>
      <c r="E954" t="s">
        <v>2915</v>
      </c>
      <c r="F954" s="10">
        <v>3000000</v>
      </c>
      <c r="G954" t="s">
        <v>2917</v>
      </c>
      <c r="H954" t="s">
        <v>1498</v>
      </c>
      <c r="I954" s="1">
        <v>43755</v>
      </c>
      <c r="J954" t="s">
        <v>1499</v>
      </c>
      <c r="K954" s="1" t="s">
        <v>316</v>
      </c>
      <c r="L954" t="s">
        <v>21</v>
      </c>
      <c r="M954" t="s">
        <v>54</v>
      </c>
      <c r="N954" s="10">
        <v>2999861.02</v>
      </c>
      <c r="O954" t="s">
        <v>3</v>
      </c>
      <c r="P954" t="s">
        <v>35</v>
      </c>
      <c r="T954" s="1"/>
      <c r="U954" s="1">
        <v>43892</v>
      </c>
      <c r="V954">
        <v>531407</v>
      </c>
      <c r="W954">
        <v>50</v>
      </c>
    </row>
    <row r="955" spans="1:23" x14ac:dyDescent="0.25">
      <c r="A955" t="s">
        <v>1918</v>
      </c>
      <c r="B955" t="s">
        <v>1910</v>
      </c>
      <c r="D955" s="1">
        <v>44505</v>
      </c>
      <c r="E955" s="1"/>
      <c r="G955" s="1"/>
      <c r="H955" s="1"/>
      <c r="J955" s="1"/>
      <c r="K955" s="1" t="s">
        <v>317</v>
      </c>
      <c r="L955" t="s">
        <v>21</v>
      </c>
      <c r="M955" t="s">
        <v>54</v>
      </c>
      <c r="N955" s="10">
        <v>13530000</v>
      </c>
      <c r="O955" t="s">
        <v>3</v>
      </c>
      <c r="P955" t="s">
        <v>35</v>
      </c>
      <c r="T955" s="1"/>
      <c r="U955" s="1">
        <v>44554</v>
      </c>
      <c r="V955">
        <v>602921</v>
      </c>
      <c r="W955">
        <v>94</v>
      </c>
    </row>
    <row r="956" spans="1:23" x14ac:dyDescent="0.25">
      <c r="A956" t="s">
        <v>37</v>
      </c>
      <c r="B956" t="s">
        <v>1910</v>
      </c>
      <c r="D956" s="1">
        <v>44636</v>
      </c>
      <c r="E956" t="s">
        <v>2918</v>
      </c>
      <c r="F956" s="10">
        <v>35000000</v>
      </c>
      <c r="G956" t="s">
        <v>2919</v>
      </c>
      <c r="H956" t="s">
        <v>60</v>
      </c>
      <c r="I956" s="1">
        <v>44736</v>
      </c>
      <c r="J956" t="s">
        <v>58</v>
      </c>
      <c r="K956" s="1" t="s">
        <v>318</v>
      </c>
      <c r="L956" t="s">
        <v>21</v>
      </c>
      <c r="M956" t="s">
        <v>54</v>
      </c>
      <c r="N956" s="10">
        <v>35000000</v>
      </c>
      <c r="O956" t="s">
        <v>3</v>
      </c>
      <c r="P956" t="s">
        <v>35</v>
      </c>
      <c r="T956" s="1"/>
      <c r="U956" s="1">
        <v>44742</v>
      </c>
      <c r="V956">
        <v>608286</v>
      </c>
      <c r="W956">
        <v>39</v>
      </c>
    </row>
    <row r="957" spans="1:23" x14ac:dyDescent="0.25">
      <c r="A957" t="s">
        <v>37</v>
      </c>
      <c r="B957" t="s">
        <v>1910</v>
      </c>
      <c r="D957" s="1">
        <v>43559</v>
      </c>
      <c r="E957" t="s">
        <v>2920</v>
      </c>
      <c r="F957" s="10">
        <v>10000000</v>
      </c>
      <c r="G957" t="s">
        <v>2921</v>
      </c>
      <c r="H957" t="s">
        <v>1493</v>
      </c>
      <c r="I957" s="1">
        <v>43976</v>
      </c>
      <c r="J957" t="s">
        <v>58</v>
      </c>
      <c r="K957" s="1" t="s">
        <v>319</v>
      </c>
      <c r="L957" t="s">
        <v>16</v>
      </c>
      <c r="M957" t="s">
        <v>41</v>
      </c>
      <c r="N957" s="10">
        <v>10000000</v>
      </c>
      <c r="O957" t="s">
        <v>2</v>
      </c>
      <c r="P957" t="s">
        <v>36</v>
      </c>
      <c r="T957" s="1"/>
      <c r="U957" s="1">
        <v>44005</v>
      </c>
      <c r="V957">
        <v>528184</v>
      </c>
      <c r="W957">
        <v>9</v>
      </c>
    </row>
    <row r="958" spans="1:23" x14ac:dyDescent="0.25">
      <c r="A958" t="s">
        <v>37</v>
      </c>
      <c r="B958" t="s">
        <v>1910</v>
      </c>
      <c r="D958" s="1">
        <v>43549</v>
      </c>
      <c r="E958" t="s">
        <v>2922</v>
      </c>
      <c r="F958" s="10">
        <v>1700000</v>
      </c>
      <c r="G958" t="s">
        <v>2923</v>
      </c>
      <c r="H958" t="s">
        <v>1498</v>
      </c>
      <c r="I958" s="1">
        <v>43721</v>
      </c>
      <c r="J958" t="s">
        <v>1499</v>
      </c>
      <c r="K958" s="1" t="s">
        <v>320</v>
      </c>
      <c r="L958" t="s">
        <v>16</v>
      </c>
      <c r="M958" t="s">
        <v>41</v>
      </c>
      <c r="N958" s="10">
        <v>1699999.99</v>
      </c>
      <c r="O958" t="s">
        <v>3</v>
      </c>
      <c r="P958" t="s">
        <v>35</v>
      </c>
      <c r="T958" s="1"/>
      <c r="U958" s="1">
        <v>43733</v>
      </c>
      <c r="V958">
        <v>527390</v>
      </c>
      <c r="W958">
        <v>82</v>
      </c>
    </row>
    <row r="959" spans="1:23" x14ac:dyDescent="0.25">
      <c r="A959" t="s">
        <v>37</v>
      </c>
      <c r="B959" t="s">
        <v>1910</v>
      </c>
      <c r="D959" s="1">
        <v>44802</v>
      </c>
      <c r="E959" t="s">
        <v>2924</v>
      </c>
      <c r="F959" s="10">
        <v>20000000</v>
      </c>
      <c r="G959" t="s">
        <v>2925</v>
      </c>
      <c r="H959" t="s">
        <v>60</v>
      </c>
      <c r="I959" s="1">
        <v>45104</v>
      </c>
      <c r="J959" t="s">
        <v>58</v>
      </c>
      <c r="K959" s="1" t="s">
        <v>321</v>
      </c>
      <c r="L959" t="s">
        <v>17</v>
      </c>
      <c r="M959" t="s">
        <v>41</v>
      </c>
      <c r="N959" s="10">
        <v>20000000</v>
      </c>
      <c r="O959" t="s">
        <v>3</v>
      </c>
      <c r="P959" t="s">
        <v>35</v>
      </c>
      <c r="T959" s="1"/>
      <c r="U959" s="1">
        <v>45107</v>
      </c>
      <c r="V959">
        <v>612780</v>
      </c>
      <c r="W959">
        <v>7</v>
      </c>
    </row>
    <row r="960" spans="1:23" x14ac:dyDescent="0.25">
      <c r="A960" t="s">
        <v>37</v>
      </c>
      <c r="B960" t="s">
        <v>1910</v>
      </c>
      <c r="D960" s="1">
        <v>43587</v>
      </c>
      <c r="E960" t="s">
        <v>2926</v>
      </c>
      <c r="F960" s="10">
        <v>1000000</v>
      </c>
      <c r="G960" t="s">
        <v>2927</v>
      </c>
      <c r="H960" t="s">
        <v>1498</v>
      </c>
      <c r="I960" s="1">
        <v>43735</v>
      </c>
      <c r="J960" t="s">
        <v>1499</v>
      </c>
      <c r="K960" s="1" t="s">
        <v>322</v>
      </c>
      <c r="L960" t="s">
        <v>23</v>
      </c>
      <c r="M960" t="s">
        <v>40</v>
      </c>
      <c r="N960" s="10">
        <v>961175.42</v>
      </c>
      <c r="O960" t="s">
        <v>3</v>
      </c>
      <c r="P960" t="s">
        <v>35</v>
      </c>
      <c r="T960" s="1"/>
      <c r="U960" s="1">
        <v>43738</v>
      </c>
      <c r="V960">
        <v>529291</v>
      </c>
      <c r="W960">
        <v>21</v>
      </c>
    </row>
    <row r="961" spans="1:23" x14ac:dyDescent="0.25">
      <c r="A961" t="s">
        <v>37</v>
      </c>
      <c r="B961" t="s">
        <v>1910</v>
      </c>
      <c r="D961" s="1">
        <v>43698</v>
      </c>
      <c r="E961" t="s">
        <v>2928</v>
      </c>
      <c r="F961" s="10">
        <v>3500000</v>
      </c>
      <c r="G961" t="s">
        <v>2929</v>
      </c>
      <c r="H961" t="s">
        <v>1498</v>
      </c>
      <c r="I961" s="1">
        <v>43781</v>
      </c>
      <c r="J961" t="s">
        <v>1499</v>
      </c>
      <c r="K961" s="1" t="s">
        <v>323</v>
      </c>
      <c r="L961" t="s">
        <v>19</v>
      </c>
      <c r="M961" t="s">
        <v>38</v>
      </c>
      <c r="N961" s="10">
        <v>3500000</v>
      </c>
      <c r="O961" t="s">
        <v>3</v>
      </c>
      <c r="P961" t="s">
        <v>35</v>
      </c>
      <c r="T961" s="1"/>
      <c r="U961" s="1">
        <v>43987</v>
      </c>
      <c r="V961">
        <v>533056</v>
      </c>
      <c r="W961">
        <v>57</v>
      </c>
    </row>
    <row r="962" spans="1:23" x14ac:dyDescent="0.25">
      <c r="A962" t="s">
        <v>37</v>
      </c>
      <c r="B962" t="s">
        <v>1910</v>
      </c>
      <c r="D962" s="1">
        <v>44663</v>
      </c>
      <c r="E962" t="s">
        <v>2930</v>
      </c>
      <c r="F962" s="10">
        <v>5000000</v>
      </c>
      <c r="G962" t="s">
        <v>2931</v>
      </c>
      <c r="H962" t="s">
        <v>1498</v>
      </c>
      <c r="I962" s="1">
        <v>45083</v>
      </c>
      <c r="J962" t="s">
        <v>1499</v>
      </c>
      <c r="K962" s="1" t="s">
        <v>324</v>
      </c>
      <c r="L962" t="s">
        <v>26</v>
      </c>
      <c r="M962" t="s">
        <v>38</v>
      </c>
      <c r="N962" s="10">
        <v>5000000</v>
      </c>
      <c r="O962" t="s">
        <v>3</v>
      </c>
      <c r="P962" t="s">
        <v>35</v>
      </c>
      <c r="T962" s="1"/>
      <c r="U962" s="1">
        <v>45091</v>
      </c>
      <c r="V962">
        <v>609327</v>
      </c>
      <c r="W962">
        <v>40</v>
      </c>
    </row>
    <row r="963" spans="1:23" x14ac:dyDescent="0.25">
      <c r="A963" t="s">
        <v>37</v>
      </c>
      <c r="B963" t="s">
        <v>1910</v>
      </c>
      <c r="D963" s="1">
        <v>45104</v>
      </c>
      <c r="E963" t="s">
        <v>2930</v>
      </c>
      <c r="F963" s="10">
        <v>8000000</v>
      </c>
      <c r="G963" t="s">
        <v>2932</v>
      </c>
      <c r="H963" t="s">
        <v>1498</v>
      </c>
      <c r="I963" s="1">
        <v>45117</v>
      </c>
      <c r="J963" t="s">
        <v>1499</v>
      </c>
      <c r="K963" s="1" t="s">
        <v>324</v>
      </c>
      <c r="L963" t="s">
        <v>26</v>
      </c>
      <c r="M963" t="s">
        <v>38</v>
      </c>
      <c r="N963" s="10">
        <v>8000000</v>
      </c>
      <c r="O963" t="s">
        <v>3</v>
      </c>
      <c r="P963" t="s">
        <v>35</v>
      </c>
      <c r="T963" s="1"/>
      <c r="U963" s="1">
        <v>45119</v>
      </c>
      <c r="V963">
        <v>622862</v>
      </c>
      <c r="W963">
        <v>3</v>
      </c>
    </row>
    <row r="964" spans="1:23" x14ac:dyDescent="0.25">
      <c r="A964" t="s">
        <v>37</v>
      </c>
      <c r="B964" t="s">
        <v>1910</v>
      </c>
      <c r="D964" s="1">
        <v>44454</v>
      </c>
      <c r="E964" t="s">
        <v>2933</v>
      </c>
      <c r="F964" s="10">
        <v>3500000</v>
      </c>
      <c r="G964" t="s">
        <v>2934</v>
      </c>
      <c r="H964" t="s">
        <v>1493</v>
      </c>
      <c r="I964" s="1">
        <v>44686</v>
      </c>
      <c r="J964" t="s">
        <v>58</v>
      </c>
      <c r="K964" s="1" t="s">
        <v>325</v>
      </c>
      <c r="L964" t="s">
        <v>14</v>
      </c>
      <c r="M964" t="s">
        <v>41</v>
      </c>
      <c r="N964" s="10">
        <v>3500000</v>
      </c>
      <c r="O964" t="s">
        <v>2</v>
      </c>
      <c r="P964" t="s">
        <v>36</v>
      </c>
      <c r="T964" s="1"/>
      <c r="U964" s="1">
        <v>44727</v>
      </c>
      <c r="V964">
        <v>601611</v>
      </c>
      <c r="W964">
        <v>21</v>
      </c>
    </row>
    <row r="965" spans="1:23" x14ac:dyDescent="0.25">
      <c r="A965" t="s">
        <v>37</v>
      </c>
      <c r="B965" t="s">
        <v>1910</v>
      </c>
      <c r="D965" s="1">
        <v>44650</v>
      </c>
      <c r="E965" t="s">
        <v>2935</v>
      </c>
      <c r="F965" s="10">
        <v>22000000</v>
      </c>
      <c r="G965" t="s">
        <v>2936</v>
      </c>
      <c r="H965" t="s">
        <v>60</v>
      </c>
      <c r="I965" s="1">
        <v>44727</v>
      </c>
      <c r="J965" t="s">
        <v>58</v>
      </c>
      <c r="K965" s="1" t="s">
        <v>326</v>
      </c>
      <c r="L965" t="s">
        <v>34</v>
      </c>
      <c r="M965" t="s">
        <v>38</v>
      </c>
      <c r="N965" s="10">
        <v>22000000</v>
      </c>
      <c r="O965" t="s">
        <v>3</v>
      </c>
      <c r="P965" t="s">
        <v>35</v>
      </c>
      <c r="T965" s="1"/>
      <c r="U965" s="1">
        <v>44734</v>
      </c>
      <c r="V965">
        <v>608847</v>
      </c>
      <c r="W965">
        <v>16</v>
      </c>
    </row>
    <row r="966" spans="1:23" x14ac:dyDescent="0.25">
      <c r="A966" t="s">
        <v>1918</v>
      </c>
      <c r="B966" t="s">
        <v>1910</v>
      </c>
      <c r="D966" s="1">
        <v>43801</v>
      </c>
      <c r="E966" s="1"/>
      <c r="G966" s="1"/>
      <c r="H966" s="1"/>
      <c r="J966" s="1"/>
      <c r="K966" s="1" t="s">
        <v>327</v>
      </c>
      <c r="L966" t="s">
        <v>29</v>
      </c>
      <c r="M966" t="s">
        <v>38</v>
      </c>
      <c r="N966" s="10">
        <v>4000000</v>
      </c>
      <c r="O966" t="s">
        <v>3</v>
      </c>
      <c r="P966" t="s">
        <v>35</v>
      </c>
      <c r="T966" s="1"/>
      <c r="U966" s="1">
        <v>44076</v>
      </c>
      <c r="V966">
        <v>536337</v>
      </c>
      <c r="W966">
        <v>17</v>
      </c>
    </row>
    <row r="967" spans="1:23" x14ac:dyDescent="0.25">
      <c r="A967" t="s">
        <v>37</v>
      </c>
      <c r="B967" t="s">
        <v>1909</v>
      </c>
      <c r="D967" s="1"/>
      <c r="E967" t="s">
        <v>2937</v>
      </c>
      <c r="F967" s="10">
        <v>8000000</v>
      </c>
      <c r="G967" t="s">
        <v>2939</v>
      </c>
      <c r="H967" t="s">
        <v>60</v>
      </c>
      <c r="I967" s="1">
        <v>43693</v>
      </c>
      <c r="J967" t="s">
        <v>58</v>
      </c>
      <c r="K967" s="1" t="s">
        <v>327</v>
      </c>
      <c r="L967" t="s">
        <v>29</v>
      </c>
      <c r="M967" t="s">
        <v>38</v>
      </c>
      <c r="N967" s="10">
        <v>8000000</v>
      </c>
      <c r="T967" s="1"/>
      <c r="U967" s="1"/>
    </row>
    <row r="968" spans="1:23" x14ac:dyDescent="0.25">
      <c r="A968" t="s">
        <v>45</v>
      </c>
      <c r="B968" t="s">
        <v>1909</v>
      </c>
      <c r="D968" s="1">
        <v>45230</v>
      </c>
      <c r="E968" t="s">
        <v>2937</v>
      </c>
      <c r="F968" s="10">
        <v>60000000</v>
      </c>
      <c r="G968" t="s">
        <v>2938</v>
      </c>
      <c r="H968" t="s">
        <v>1506</v>
      </c>
      <c r="I968" s="1">
        <v>45540</v>
      </c>
      <c r="J968" t="s">
        <v>58</v>
      </c>
      <c r="K968" s="1" t="s">
        <v>327</v>
      </c>
      <c r="L968" t="s">
        <v>29</v>
      </c>
      <c r="M968" t="s">
        <v>38</v>
      </c>
      <c r="N968" s="10">
        <v>60000000</v>
      </c>
      <c r="P968" t="s">
        <v>36</v>
      </c>
      <c r="T968" s="1"/>
      <c r="V968">
        <v>625951</v>
      </c>
      <c r="W968">
        <v>56</v>
      </c>
    </row>
    <row r="969" spans="1:23" x14ac:dyDescent="0.25">
      <c r="A969" t="s">
        <v>1918</v>
      </c>
      <c r="B969" t="s">
        <v>1910</v>
      </c>
      <c r="D969" s="1">
        <v>43538</v>
      </c>
      <c r="E969" s="1"/>
      <c r="G969" s="1"/>
      <c r="H969" s="1"/>
      <c r="J969" s="1"/>
      <c r="K969" s="1" t="s">
        <v>328</v>
      </c>
      <c r="L969" t="s">
        <v>14</v>
      </c>
      <c r="M969" t="s">
        <v>41</v>
      </c>
      <c r="N969" s="10">
        <v>5999996</v>
      </c>
      <c r="O969" t="s">
        <v>3</v>
      </c>
      <c r="P969" t="s">
        <v>35</v>
      </c>
      <c r="T969" s="1"/>
      <c r="U969" s="1">
        <v>43591</v>
      </c>
      <c r="V969">
        <v>527025</v>
      </c>
      <c r="W969">
        <v>54</v>
      </c>
    </row>
    <row r="970" spans="1:23" x14ac:dyDescent="0.25">
      <c r="A970" t="s">
        <v>1918</v>
      </c>
      <c r="B970" t="s">
        <v>1910</v>
      </c>
      <c r="D970" s="1">
        <v>43538</v>
      </c>
      <c r="E970" s="1"/>
      <c r="G970" s="1"/>
      <c r="H970" s="1"/>
      <c r="J970" s="1"/>
      <c r="K970" s="1" t="s">
        <v>328</v>
      </c>
      <c r="L970" t="s">
        <v>14</v>
      </c>
      <c r="M970" t="s">
        <v>41</v>
      </c>
      <c r="N970" s="10">
        <v>4000002</v>
      </c>
      <c r="O970" t="s">
        <v>3</v>
      </c>
      <c r="P970" t="s">
        <v>35</v>
      </c>
      <c r="T970" s="1"/>
      <c r="U970" s="1">
        <v>43591</v>
      </c>
      <c r="V970">
        <v>527035</v>
      </c>
      <c r="W970">
        <v>79</v>
      </c>
    </row>
    <row r="971" spans="1:23" x14ac:dyDescent="0.25">
      <c r="A971" t="s">
        <v>1918</v>
      </c>
      <c r="B971" t="s">
        <v>1910</v>
      </c>
      <c r="D971" s="1">
        <v>43538</v>
      </c>
      <c r="E971" s="1"/>
      <c r="G971" s="1"/>
      <c r="H971" s="1"/>
      <c r="J971" s="1"/>
      <c r="K971" s="1" t="s">
        <v>328</v>
      </c>
      <c r="L971" t="s">
        <v>14</v>
      </c>
      <c r="M971" t="s">
        <v>41</v>
      </c>
      <c r="N971" s="10">
        <v>7000002</v>
      </c>
      <c r="O971" t="s">
        <v>3</v>
      </c>
      <c r="P971" t="s">
        <v>35</v>
      </c>
      <c r="T971" s="1"/>
      <c r="U971" s="1">
        <v>43591</v>
      </c>
      <c r="V971">
        <v>527037</v>
      </c>
      <c r="W971">
        <v>97</v>
      </c>
    </row>
    <row r="972" spans="1:23" x14ac:dyDescent="0.25">
      <c r="A972" t="s">
        <v>1918</v>
      </c>
      <c r="B972" t="s">
        <v>1910</v>
      </c>
      <c r="D972" s="1">
        <v>43538</v>
      </c>
      <c r="E972" s="1"/>
      <c r="G972" s="1"/>
      <c r="H972" s="1"/>
      <c r="J972" s="1"/>
      <c r="K972" s="1" t="s">
        <v>328</v>
      </c>
      <c r="L972" t="s">
        <v>14</v>
      </c>
      <c r="M972" t="s">
        <v>41</v>
      </c>
      <c r="N972" s="10">
        <v>3000000</v>
      </c>
      <c r="O972" t="s">
        <v>3</v>
      </c>
      <c r="P972" t="s">
        <v>35</v>
      </c>
      <c r="T972" s="1"/>
      <c r="U972" s="1">
        <v>43591</v>
      </c>
      <c r="V972">
        <v>527038</v>
      </c>
      <c r="W972">
        <v>0</v>
      </c>
    </row>
    <row r="973" spans="1:23" x14ac:dyDescent="0.25">
      <c r="A973" t="s">
        <v>37</v>
      </c>
      <c r="B973" t="s">
        <v>1910</v>
      </c>
      <c r="D973" s="1">
        <v>43818</v>
      </c>
      <c r="E973" t="s">
        <v>2940</v>
      </c>
      <c r="F973" s="10">
        <v>20000000</v>
      </c>
      <c r="G973" t="s">
        <v>2944</v>
      </c>
      <c r="H973" t="s">
        <v>2942</v>
      </c>
      <c r="I973" s="1">
        <v>43936</v>
      </c>
      <c r="J973" t="s">
        <v>58</v>
      </c>
      <c r="K973" s="1" t="s">
        <v>328</v>
      </c>
      <c r="L973" t="s">
        <v>14</v>
      </c>
      <c r="M973" t="s">
        <v>41</v>
      </c>
      <c r="N973" s="10">
        <v>20000000</v>
      </c>
      <c r="O973" t="s">
        <v>3</v>
      </c>
      <c r="P973" t="s">
        <v>35</v>
      </c>
      <c r="T973" s="1"/>
      <c r="U973" s="1">
        <v>43990</v>
      </c>
      <c r="V973">
        <v>536441</v>
      </c>
      <c r="W973">
        <v>82</v>
      </c>
    </row>
    <row r="974" spans="1:23" x14ac:dyDescent="0.25">
      <c r="A974" t="s">
        <v>37</v>
      </c>
      <c r="B974" t="s">
        <v>1910</v>
      </c>
      <c r="D974" s="1">
        <v>44483</v>
      </c>
      <c r="E974" t="s">
        <v>2940</v>
      </c>
      <c r="F974" s="10">
        <v>50000000</v>
      </c>
      <c r="G974" t="s">
        <v>2943</v>
      </c>
      <c r="H974" t="s">
        <v>2942</v>
      </c>
      <c r="I974" s="1">
        <v>44554</v>
      </c>
      <c r="J974" t="s">
        <v>58</v>
      </c>
      <c r="K974" s="1" t="s">
        <v>328</v>
      </c>
      <c r="L974" t="s">
        <v>14</v>
      </c>
      <c r="M974" t="s">
        <v>41</v>
      </c>
      <c r="N974" s="10">
        <v>50000000</v>
      </c>
      <c r="O974" t="s">
        <v>3</v>
      </c>
      <c r="P974" t="s">
        <v>35</v>
      </c>
      <c r="T974" s="1"/>
      <c r="U974" s="1">
        <v>44558</v>
      </c>
      <c r="V974">
        <v>602379</v>
      </c>
      <c r="W974">
        <v>28</v>
      </c>
    </row>
    <row r="975" spans="1:23" x14ac:dyDescent="0.25">
      <c r="A975" t="s">
        <v>37</v>
      </c>
      <c r="B975" t="s">
        <v>1910</v>
      </c>
      <c r="D975" s="1">
        <v>44810</v>
      </c>
      <c r="E975" t="s">
        <v>2940</v>
      </c>
      <c r="F975" s="10">
        <v>110000000</v>
      </c>
      <c r="G975" t="s">
        <v>2941</v>
      </c>
      <c r="H975" t="s">
        <v>2942</v>
      </c>
      <c r="I975" s="1">
        <v>45009</v>
      </c>
      <c r="J975" t="s">
        <v>58</v>
      </c>
      <c r="K975" s="1" t="s">
        <v>328</v>
      </c>
      <c r="L975" t="s">
        <v>14</v>
      </c>
      <c r="M975" t="s">
        <v>41</v>
      </c>
      <c r="N975" s="10">
        <v>110000000</v>
      </c>
      <c r="O975" t="s">
        <v>3</v>
      </c>
      <c r="P975" t="s">
        <v>35</v>
      </c>
      <c r="T975" s="1"/>
      <c r="U975" s="1">
        <v>45043</v>
      </c>
      <c r="V975">
        <v>613005</v>
      </c>
      <c r="W975">
        <v>32</v>
      </c>
    </row>
    <row r="976" spans="1:23" x14ac:dyDescent="0.25">
      <c r="A976" t="s">
        <v>37</v>
      </c>
      <c r="B976" t="s">
        <v>1909</v>
      </c>
      <c r="D976" s="1"/>
      <c r="E976" t="s">
        <v>2940</v>
      </c>
      <c r="F976" s="10">
        <v>20000000</v>
      </c>
      <c r="G976" t="s">
        <v>2945</v>
      </c>
      <c r="H976" t="s">
        <v>2942</v>
      </c>
      <c r="I976" s="1">
        <v>43584</v>
      </c>
      <c r="J976" t="s">
        <v>58</v>
      </c>
      <c r="K976" s="1" t="s">
        <v>328</v>
      </c>
      <c r="L976" t="s">
        <v>14</v>
      </c>
      <c r="M976" t="s">
        <v>41</v>
      </c>
      <c r="N976" s="10">
        <v>20000000</v>
      </c>
      <c r="T976" s="1"/>
      <c r="U976" s="1"/>
    </row>
    <row r="977" spans="1:23" x14ac:dyDescent="0.25">
      <c r="A977" t="s">
        <v>45</v>
      </c>
      <c r="B977" t="s">
        <v>1909</v>
      </c>
      <c r="D977" s="1"/>
      <c r="E977" t="s">
        <v>2940</v>
      </c>
      <c r="F977" s="10">
        <v>110000000</v>
      </c>
      <c r="G977" t="s">
        <v>2946</v>
      </c>
      <c r="H977" t="s">
        <v>57</v>
      </c>
      <c r="I977" s="1">
        <v>45000</v>
      </c>
      <c r="J977" t="s">
        <v>58</v>
      </c>
      <c r="K977" s="1" t="s">
        <v>328</v>
      </c>
      <c r="L977" t="s">
        <v>14</v>
      </c>
      <c r="M977" t="s">
        <v>41</v>
      </c>
      <c r="N977" s="10">
        <v>110000000</v>
      </c>
      <c r="T977" s="1"/>
      <c r="U977" s="1"/>
    </row>
    <row r="978" spans="1:23" x14ac:dyDescent="0.25">
      <c r="A978" t="s">
        <v>37</v>
      </c>
      <c r="B978" t="s">
        <v>1910</v>
      </c>
      <c r="D978" s="1">
        <v>44253</v>
      </c>
      <c r="E978" t="s">
        <v>2947</v>
      </c>
      <c r="F978" s="10">
        <v>10000000</v>
      </c>
      <c r="G978" t="s">
        <v>2948</v>
      </c>
      <c r="H978" t="s">
        <v>60</v>
      </c>
      <c r="I978" s="1">
        <v>44691</v>
      </c>
      <c r="J978" t="s">
        <v>58</v>
      </c>
      <c r="K978" s="1" t="s">
        <v>329</v>
      </c>
      <c r="L978" t="s">
        <v>17</v>
      </c>
      <c r="M978" t="s">
        <v>41</v>
      </c>
      <c r="N978" s="10">
        <v>10000000</v>
      </c>
      <c r="O978" t="s">
        <v>3</v>
      </c>
      <c r="P978" t="s">
        <v>35</v>
      </c>
      <c r="T978" s="1"/>
      <c r="U978" s="1">
        <v>44700</v>
      </c>
      <c r="V978">
        <v>556907</v>
      </c>
      <c r="W978">
        <v>36</v>
      </c>
    </row>
    <row r="979" spans="1:23" x14ac:dyDescent="0.25">
      <c r="A979" t="s">
        <v>37</v>
      </c>
      <c r="B979" t="s">
        <v>1910</v>
      </c>
      <c r="D979" s="1">
        <v>44384</v>
      </c>
      <c r="E979" t="s">
        <v>2949</v>
      </c>
      <c r="F979" s="10">
        <v>8000000</v>
      </c>
      <c r="G979" t="s">
        <v>2950</v>
      </c>
      <c r="H979" t="s">
        <v>1493</v>
      </c>
      <c r="I979" s="1">
        <v>44764</v>
      </c>
      <c r="J979" t="s">
        <v>58</v>
      </c>
      <c r="K979" s="1" t="s">
        <v>330</v>
      </c>
      <c r="L979" t="s">
        <v>14</v>
      </c>
      <c r="M979" t="s">
        <v>41</v>
      </c>
      <c r="N979" s="10">
        <v>8000000</v>
      </c>
      <c r="O979" t="s">
        <v>2</v>
      </c>
      <c r="P979" t="s">
        <v>36</v>
      </c>
      <c r="T979" s="1"/>
      <c r="U979" s="1">
        <v>44805</v>
      </c>
      <c r="V979">
        <v>599928</v>
      </c>
      <c r="W979">
        <v>82</v>
      </c>
    </row>
    <row r="980" spans="1:23" x14ac:dyDescent="0.25">
      <c r="A980" t="s">
        <v>37</v>
      </c>
      <c r="B980" t="s">
        <v>1909</v>
      </c>
      <c r="D980" s="1"/>
      <c r="E980" t="s">
        <v>2949</v>
      </c>
      <c r="F980" s="10">
        <v>10000000</v>
      </c>
      <c r="G980" t="s">
        <v>2951</v>
      </c>
      <c r="H980" t="s">
        <v>60</v>
      </c>
      <c r="I980" s="1">
        <v>43726</v>
      </c>
      <c r="J980" t="s">
        <v>58</v>
      </c>
      <c r="K980" s="1" t="s">
        <v>330</v>
      </c>
      <c r="L980" t="s">
        <v>14</v>
      </c>
      <c r="M980" t="s">
        <v>41</v>
      </c>
      <c r="N980" s="10">
        <v>10000000</v>
      </c>
      <c r="T980" s="1"/>
      <c r="U980" s="1"/>
    </row>
    <row r="981" spans="1:23" x14ac:dyDescent="0.25">
      <c r="A981" t="s">
        <v>37</v>
      </c>
      <c r="B981" t="s">
        <v>1909</v>
      </c>
      <c r="D981" s="1"/>
      <c r="E981" t="s">
        <v>2949</v>
      </c>
      <c r="F981" s="10">
        <v>25000000</v>
      </c>
      <c r="G981" t="s">
        <v>2952</v>
      </c>
      <c r="H981" t="s">
        <v>1493</v>
      </c>
      <c r="I981" s="1">
        <v>45434</v>
      </c>
      <c r="J981" t="s">
        <v>58</v>
      </c>
      <c r="K981" s="1" t="s">
        <v>330</v>
      </c>
      <c r="L981" t="s">
        <v>14</v>
      </c>
      <c r="M981" t="s">
        <v>41</v>
      </c>
      <c r="N981" s="10">
        <v>25000000</v>
      </c>
      <c r="T981" s="1"/>
      <c r="U981" s="1"/>
    </row>
    <row r="982" spans="1:23" x14ac:dyDescent="0.25">
      <c r="A982" t="s">
        <v>37</v>
      </c>
      <c r="B982" t="s">
        <v>1910</v>
      </c>
      <c r="D982" s="1">
        <v>44624</v>
      </c>
      <c r="E982" t="s">
        <v>2953</v>
      </c>
      <c r="F982" s="10">
        <v>10000000</v>
      </c>
      <c r="G982" t="s">
        <v>2954</v>
      </c>
      <c r="H982" t="s">
        <v>60</v>
      </c>
      <c r="I982" s="1">
        <v>44697</v>
      </c>
      <c r="J982" t="s">
        <v>58</v>
      </c>
      <c r="K982" s="1" t="s">
        <v>331</v>
      </c>
      <c r="L982" t="s">
        <v>15</v>
      </c>
      <c r="M982" t="s">
        <v>40</v>
      </c>
      <c r="N982" s="10">
        <v>10000000</v>
      </c>
      <c r="O982" t="s">
        <v>3</v>
      </c>
      <c r="P982" t="s">
        <v>35</v>
      </c>
      <c r="T982" s="1"/>
      <c r="U982" s="1">
        <v>44704</v>
      </c>
      <c r="V982">
        <v>607984</v>
      </c>
      <c r="W982">
        <v>65</v>
      </c>
    </row>
    <row r="983" spans="1:23" x14ac:dyDescent="0.25">
      <c r="A983" t="s">
        <v>37</v>
      </c>
      <c r="B983" t="s">
        <v>1910</v>
      </c>
      <c r="D983" s="1">
        <v>43551</v>
      </c>
      <c r="E983" t="s">
        <v>2955</v>
      </c>
      <c r="F983" s="10">
        <v>2910000</v>
      </c>
      <c r="G983" t="s">
        <v>2956</v>
      </c>
      <c r="H983" t="s">
        <v>1498</v>
      </c>
      <c r="I983" s="1">
        <v>43714</v>
      </c>
      <c r="J983" t="s">
        <v>1499</v>
      </c>
      <c r="K983" s="1" t="s">
        <v>332</v>
      </c>
      <c r="L983" t="s">
        <v>16</v>
      </c>
      <c r="M983" t="s">
        <v>41</v>
      </c>
      <c r="N983" s="10">
        <v>2910000</v>
      </c>
      <c r="O983" t="s">
        <v>3</v>
      </c>
      <c r="P983" t="s">
        <v>35</v>
      </c>
      <c r="T983" s="1"/>
      <c r="U983" s="1">
        <v>43733</v>
      </c>
      <c r="V983">
        <v>527855</v>
      </c>
      <c r="W983">
        <v>3</v>
      </c>
    </row>
    <row r="984" spans="1:23" x14ac:dyDescent="0.25">
      <c r="A984" t="s">
        <v>37</v>
      </c>
      <c r="B984" t="s">
        <v>1910</v>
      </c>
      <c r="D984" s="1">
        <v>44571</v>
      </c>
      <c r="E984" t="s">
        <v>2955</v>
      </c>
      <c r="F984" s="10">
        <v>15000000</v>
      </c>
      <c r="G984" t="s">
        <v>2957</v>
      </c>
      <c r="H984" t="s">
        <v>60</v>
      </c>
      <c r="I984" s="1">
        <v>44634</v>
      </c>
      <c r="J984" t="s">
        <v>58</v>
      </c>
      <c r="K984" s="1" t="s">
        <v>332</v>
      </c>
      <c r="L984" t="s">
        <v>16</v>
      </c>
      <c r="M984" t="s">
        <v>41</v>
      </c>
      <c r="N984" s="10">
        <v>15000000</v>
      </c>
      <c r="O984" t="s">
        <v>3</v>
      </c>
      <c r="P984" t="s">
        <v>35</v>
      </c>
      <c r="T984" s="1"/>
      <c r="U984" s="1">
        <v>44641</v>
      </c>
      <c r="V984">
        <v>604540</v>
      </c>
      <c r="W984">
        <v>23</v>
      </c>
    </row>
    <row r="985" spans="1:23" x14ac:dyDescent="0.25">
      <c r="A985" t="s">
        <v>37</v>
      </c>
      <c r="B985" t="s">
        <v>1910</v>
      </c>
      <c r="D985" s="1">
        <v>43706</v>
      </c>
      <c r="E985" t="s">
        <v>2955</v>
      </c>
      <c r="F985" s="10">
        <v>3042242</v>
      </c>
      <c r="G985" t="s">
        <v>2958</v>
      </c>
      <c r="H985" t="s">
        <v>1498</v>
      </c>
      <c r="I985" s="1">
        <v>43948</v>
      </c>
      <c r="J985" t="s">
        <v>1499</v>
      </c>
      <c r="K985" s="1" t="s">
        <v>333</v>
      </c>
      <c r="L985" t="s">
        <v>15</v>
      </c>
      <c r="M985" t="s">
        <v>40</v>
      </c>
      <c r="N985" s="10">
        <v>3042242</v>
      </c>
      <c r="O985" t="s">
        <v>3</v>
      </c>
      <c r="P985" t="s">
        <v>35</v>
      </c>
      <c r="T985" s="1"/>
      <c r="U985" s="1">
        <v>43986</v>
      </c>
      <c r="V985">
        <v>533244</v>
      </c>
      <c r="W985">
        <v>28</v>
      </c>
    </row>
    <row r="986" spans="1:23" x14ac:dyDescent="0.25">
      <c r="A986" t="s">
        <v>37</v>
      </c>
      <c r="B986" t="s">
        <v>1910</v>
      </c>
      <c r="D986" s="1">
        <v>45050</v>
      </c>
      <c r="E986" t="s">
        <v>2959</v>
      </c>
      <c r="F986" s="10">
        <v>52000000</v>
      </c>
      <c r="G986" t="s">
        <v>2960</v>
      </c>
      <c r="H986" t="s">
        <v>60</v>
      </c>
      <c r="I986" s="1">
        <v>45077</v>
      </c>
      <c r="J986" t="s">
        <v>58</v>
      </c>
      <c r="K986" s="1" t="s">
        <v>334</v>
      </c>
      <c r="L986" t="s">
        <v>31</v>
      </c>
      <c r="M986" t="s">
        <v>38</v>
      </c>
      <c r="N986" s="10">
        <v>52000000</v>
      </c>
      <c r="O986" t="s">
        <v>3</v>
      </c>
      <c r="P986" t="s">
        <v>35</v>
      </c>
      <c r="T986" s="1"/>
      <c r="U986" s="1">
        <v>45282</v>
      </c>
      <c r="V986">
        <v>621559</v>
      </c>
      <c r="W986">
        <v>0</v>
      </c>
    </row>
    <row r="987" spans="1:23" x14ac:dyDescent="0.25">
      <c r="A987" t="s">
        <v>37</v>
      </c>
      <c r="B987" t="s">
        <v>1910</v>
      </c>
      <c r="D987" s="1">
        <v>43559</v>
      </c>
      <c r="E987" t="s">
        <v>2961</v>
      </c>
      <c r="F987" s="10">
        <v>5000000</v>
      </c>
      <c r="G987" t="s">
        <v>2962</v>
      </c>
      <c r="H987" t="s">
        <v>1498</v>
      </c>
      <c r="I987" s="1">
        <v>43719</v>
      </c>
      <c r="J987" t="s">
        <v>1499</v>
      </c>
      <c r="K987" s="1" t="s">
        <v>335</v>
      </c>
      <c r="L987" t="s">
        <v>16</v>
      </c>
      <c r="M987" t="s">
        <v>41</v>
      </c>
      <c r="N987" s="10">
        <v>4943938.0199999996</v>
      </c>
      <c r="O987" t="s">
        <v>3</v>
      </c>
      <c r="P987" t="s">
        <v>35</v>
      </c>
      <c r="T987" s="1"/>
      <c r="U987" s="1">
        <v>43733</v>
      </c>
      <c r="V987">
        <v>528155</v>
      </c>
      <c r="W987">
        <v>50</v>
      </c>
    </row>
    <row r="988" spans="1:23" x14ac:dyDescent="0.25">
      <c r="A988" t="s">
        <v>37</v>
      </c>
      <c r="B988" t="s">
        <v>1910</v>
      </c>
      <c r="D988" s="1">
        <v>44770</v>
      </c>
      <c r="E988" t="s">
        <v>2963</v>
      </c>
      <c r="F988" s="10">
        <v>40000000</v>
      </c>
      <c r="G988" t="s">
        <v>2964</v>
      </c>
      <c r="H988" t="s">
        <v>1493</v>
      </c>
      <c r="I988" s="1">
        <v>44925</v>
      </c>
      <c r="J988" t="s">
        <v>58</v>
      </c>
      <c r="K988" s="1" t="s">
        <v>336</v>
      </c>
      <c r="L988" t="s">
        <v>19</v>
      </c>
      <c r="M988" t="s">
        <v>38</v>
      </c>
      <c r="N988" s="10">
        <v>40000000</v>
      </c>
      <c r="O988" t="s">
        <v>2</v>
      </c>
      <c r="P988" t="s">
        <v>36</v>
      </c>
      <c r="T988" s="1"/>
      <c r="U988" s="1">
        <v>45005</v>
      </c>
      <c r="V988">
        <v>612071</v>
      </c>
      <c r="W988">
        <v>27</v>
      </c>
    </row>
    <row r="989" spans="1:23" x14ac:dyDescent="0.25">
      <c r="A989" t="s">
        <v>37</v>
      </c>
      <c r="B989" t="s">
        <v>1910</v>
      </c>
      <c r="D989" s="1">
        <v>44651</v>
      </c>
      <c r="E989" t="s">
        <v>2965</v>
      </c>
      <c r="F989" s="10">
        <v>19000000</v>
      </c>
      <c r="G989" t="s">
        <v>2966</v>
      </c>
      <c r="H989" t="s">
        <v>60</v>
      </c>
      <c r="I989" s="1">
        <v>45106</v>
      </c>
      <c r="J989" t="s">
        <v>58</v>
      </c>
      <c r="K989" s="1" t="s">
        <v>337</v>
      </c>
      <c r="L989" t="s">
        <v>18</v>
      </c>
      <c r="M989" t="s">
        <v>40</v>
      </c>
      <c r="N989" s="10">
        <v>19000000</v>
      </c>
      <c r="O989" t="s">
        <v>3</v>
      </c>
      <c r="P989" t="s">
        <v>35</v>
      </c>
      <c r="T989" s="1"/>
      <c r="U989" s="1">
        <v>45106</v>
      </c>
      <c r="V989">
        <v>608912</v>
      </c>
      <c r="W989">
        <v>14</v>
      </c>
    </row>
    <row r="990" spans="1:23" x14ac:dyDescent="0.25">
      <c r="A990" t="s">
        <v>37</v>
      </c>
      <c r="B990" t="s">
        <v>1910</v>
      </c>
      <c r="D990" s="1">
        <v>43808</v>
      </c>
      <c r="E990" t="s">
        <v>2967</v>
      </c>
      <c r="F990" s="10">
        <v>1850000</v>
      </c>
      <c r="G990" t="s">
        <v>2968</v>
      </c>
      <c r="H990" t="s">
        <v>1498</v>
      </c>
      <c r="I990" s="1">
        <v>43937</v>
      </c>
      <c r="J990" t="s">
        <v>1499</v>
      </c>
      <c r="K990" s="1" t="s">
        <v>338</v>
      </c>
      <c r="L990" t="s">
        <v>14</v>
      </c>
      <c r="M990" t="s">
        <v>41</v>
      </c>
      <c r="N990" s="10">
        <v>1849602.54</v>
      </c>
      <c r="O990" t="s">
        <v>3</v>
      </c>
      <c r="P990" t="s">
        <v>35</v>
      </c>
      <c r="T990" s="1"/>
      <c r="U990" s="1">
        <v>43987</v>
      </c>
      <c r="V990">
        <v>536215</v>
      </c>
      <c r="W990">
        <v>45</v>
      </c>
    </row>
    <row r="991" spans="1:23" x14ac:dyDescent="0.25">
      <c r="A991" t="s">
        <v>37</v>
      </c>
      <c r="B991" t="s">
        <v>1910</v>
      </c>
      <c r="D991" s="1">
        <v>44645</v>
      </c>
      <c r="E991" t="s">
        <v>2967</v>
      </c>
      <c r="F991" s="10">
        <v>15000000</v>
      </c>
      <c r="G991" t="s">
        <v>2969</v>
      </c>
      <c r="H991" t="s">
        <v>60</v>
      </c>
      <c r="I991" s="1">
        <v>44742</v>
      </c>
      <c r="J991" t="s">
        <v>58</v>
      </c>
      <c r="K991" s="1" t="s">
        <v>338</v>
      </c>
      <c r="L991" t="s">
        <v>14</v>
      </c>
      <c r="M991" t="s">
        <v>41</v>
      </c>
      <c r="N991" s="10">
        <v>15000000</v>
      </c>
      <c r="O991" t="s">
        <v>3</v>
      </c>
      <c r="P991" t="s">
        <v>35</v>
      </c>
      <c r="T991" s="1"/>
      <c r="U991" s="1">
        <v>44742</v>
      </c>
      <c r="V991">
        <v>608924</v>
      </c>
      <c r="W991">
        <v>58</v>
      </c>
    </row>
    <row r="992" spans="1:23" x14ac:dyDescent="0.25">
      <c r="A992" t="s">
        <v>45</v>
      </c>
      <c r="B992" t="s">
        <v>1909</v>
      </c>
      <c r="D992" s="1"/>
      <c r="E992" t="s">
        <v>2974</v>
      </c>
      <c r="F992" s="10">
        <v>6701358.7599999998</v>
      </c>
      <c r="G992" t="s">
        <v>2975</v>
      </c>
      <c r="H992" t="s">
        <v>57</v>
      </c>
      <c r="I992" s="1">
        <v>45170</v>
      </c>
      <c r="J992" t="s">
        <v>58</v>
      </c>
      <c r="K992" s="1" t="s">
        <v>2976</v>
      </c>
      <c r="L992" t="s">
        <v>43</v>
      </c>
      <c r="M992" s="1" t="s">
        <v>38</v>
      </c>
      <c r="N992" s="10">
        <v>6701358.7599999998</v>
      </c>
      <c r="T992" s="1"/>
      <c r="U992" s="1"/>
    </row>
    <row r="993" spans="1:23" x14ac:dyDescent="0.25">
      <c r="A993" t="s">
        <v>37</v>
      </c>
      <c r="B993" t="s">
        <v>1910</v>
      </c>
      <c r="D993" s="1">
        <v>44347</v>
      </c>
      <c r="E993" t="s">
        <v>2970</v>
      </c>
      <c r="F993" s="10">
        <v>6000000</v>
      </c>
      <c r="G993" t="s">
        <v>2971</v>
      </c>
      <c r="H993" t="s">
        <v>1493</v>
      </c>
      <c r="I993" s="1">
        <v>44525</v>
      </c>
      <c r="J993" t="s">
        <v>58</v>
      </c>
      <c r="K993" s="1" t="s">
        <v>339</v>
      </c>
      <c r="L993" t="s">
        <v>17</v>
      </c>
      <c r="M993" t="s">
        <v>41</v>
      </c>
      <c r="N993" s="10">
        <v>6000000</v>
      </c>
      <c r="O993" t="s">
        <v>2</v>
      </c>
      <c r="P993" t="s">
        <v>36</v>
      </c>
      <c r="T993" s="1"/>
      <c r="U993" s="1">
        <v>44540</v>
      </c>
      <c r="V993">
        <v>598923</v>
      </c>
      <c r="W993">
        <v>15</v>
      </c>
    </row>
    <row r="994" spans="1:23" x14ac:dyDescent="0.25">
      <c r="A994" t="s">
        <v>37</v>
      </c>
      <c r="B994" t="s">
        <v>1910</v>
      </c>
      <c r="D994" s="1">
        <v>44323</v>
      </c>
      <c r="E994" t="s">
        <v>2972</v>
      </c>
      <c r="F994" s="10">
        <v>10000000</v>
      </c>
      <c r="G994" t="s">
        <v>2973</v>
      </c>
      <c r="H994" t="s">
        <v>60</v>
      </c>
      <c r="I994" s="1">
        <v>44509</v>
      </c>
      <c r="J994" t="s">
        <v>58</v>
      </c>
      <c r="K994" s="1" t="s">
        <v>340</v>
      </c>
      <c r="L994" t="s">
        <v>34</v>
      </c>
      <c r="M994" t="s">
        <v>38</v>
      </c>
      <c r="N994" s="10">
        <v>10000000</v>
      </c>
      <c r="O994" t="s">
        <v>3</v>
      </c>
      <c r="P994" t="s">
        <v>35</v>
      </c>
      <c r="T994" s="1"/>
      <c r="U994" s="1">
        <v>44530</v>
      </c>
      <c r="V994">
        <v>598281</v>
      </c>
      <c r="W994">
        <v>51</v>
      </c>
    </row>
    <row r="995" spans="1:23" x14ac:dyDescent="0.25">
      <c r="A995" t="s">
        <v>45</v>
      </c>
      <c r="B995" t="s">
        <v>1909</v>
      </c>
      <c r="D995" s="1"/>
      <c r="E995" t="s">
        <v>2972</v>
      </c>
      <c r="F995" s="10">
        <v>20000000</v>
      </c>
      <c r="G995" t="s">
        <v>2977</v>
      </c>
      <c r="H995" t="s">
        <v>1521</v>
      </c>
      <c r="I995" s="1">
        <v>45370</v>
      </c>
      <c r="J995" t="s">
        <v>58</v>
      </c>
      <c r="K995" s="1" t="s">
        <v>340</v>
      </c>
      <c r="L995" t="s">
        <v>34</v>
      </c>
      <c r="M995" t="s">
        <v>38</v>
      </c>
      <c r="N995" s="10">
        <v>20000000</v>
      </c>
      <c r="T995" s="1"/>
      <c r="U995" s="1"/>
    </row>
    <row r="996" spans="1:23" x14ac:dyDescent="0.25">
      <c r="A996" t="s">
        <v>37</v>
      </c>
      <c r="B996" t="s">
        <v>1909</v>
      </c>
      <c r="D996" s="1"/>
      <c r="E996" t="s">
        <v>2978</v>
      </c>
      <c r="F996" s="10">
        <v>5000000</v>
      </c>
      <c r="G996" t="s">
        <v>2979</v>
      </c>
      <c r="H996" t="s">
        <v>1498</v>
      </c>
      <c r="I996" s="1">
        <v>43615</v>
      </c>
      <c r="J996" t="s">
        <v>1499</v>
      </c>
      <c r="K996" s="1" t="s">
        <v>2981</v>
      </c>
      <c r="L996" t="s">
        <v>33</v>
      </c>
      <c r="M996" s="1" t="s">
        <v>39</v>
      </c>
      <c r="N996" s="10">
        <v>5000000</v>
      </c>
      <c r="T996" s="1"/>
      <c r="U996" s="1"/>
    </row>
    <row r="997" spans="1:23" x14ac:dyDescent="0.25">
      <c r="A997" t="s">
        <v>37</v>
      </c>
      <c r="B997" t="s">
        <v>1909</v>
      </c>
      <c r="D997" s="1"/>
      <c r="E997" t="s">
        <v>2978</v>
      </c>
      <c r="F997" s="10">
        <v>14000000</v>
      </c>
      <c r="G997" t="s">
        <v>2980</v>
      </c>
      <c r="H997" t="s">
        <v>60</v>
      </c>
      <c r="I997" s="1">
        <v>45286</v>
      </c>
      <c r="J997" t="s">
        <v>58</v>
      </c>
      <c r="K997" s="1" t="s">
        <v>2981</v>
      </c>
      <c r="L997" t="s">
        <v>33</v>
      </c>
      <c r="M997" s="1" t="s">
        <v>39</v>
      </c>
      <c r="N997" s="10">
        <v>14000000</v>
      </c>
      <c r="T997" s="1"/>
      <c r="U997" s="1"/>
    </row>
    <row r="998" spans="1:23" x14ac:dyDescent="0.25">
      <c r="A998" t="s">
        <v>37</v>
      </c>
      <c r="B998" t="s">
        <v>1910</v>
      </c>
      <c r="D998" s="1">
        <v>43605</v>
      </c>
      <c r="E998" t="s">
        <v>2982</v>
      </c>
      <c r="F998" s="10">
        <v>3000000</v>
      </c>
      <c r="G998" t="s">
        <v>2983</v>
      </c>
      <c r="H998" t="s">
        <v>1498</v>
      </c>
      <c r="I998" s="1">
        <v>43971</v>
      </c>
      <c r="J998" t="s">
        <v>1499</v>
      </c>
      <c r="K998" s="1" t="s">
        <v>341</v>
      </c>
      <c r="L998" t="s">
        <v>17</v>
      </c>
      <c r="M998" t="s">
        <v>41</v>
      </c>
      <c r="N998" s="10">
        <v>3000000</v>
      </c>
      <c r="O998" t="s">
        <v>3</v>
      </c>
      <c r="P998" t="s">
        <v>35</v>
      </c>
      <c r="T998" s="1"/>
      <c r="U998" s="1">
        <v>43986</v>
      </c>
      <c r="V998">
        <v>529855</v>
      </c>
      <c r="W998">
        <v>43</v>
      </c>
    </row>
    <row r="999" spans="1:23" x14ac:dyDescent="0.25">
      <c r="A999" t="s">
        <v>37</v>
      </c>
      <c r="B999" t="s">
        <v>1909</v>
      </c>
      <c r="D999" s="1"/>
      <c r="E999" t="s">
        <v>2984</v>
      </c>
      <c r="F999" s="10">
        <v>2500000</v>
      </c>
      <c r="G999" t="s">
        <v>2985</v>
      </c>
      <c r="H999" t="s">
        <v>1498</v>
      </c>
      <c r="I999" s="1">
        <v>43706</v>
      </c>
      <c r="J999" t="s">
        <v>1499</v>
      </c>
      <c r="K999" s="1" t="s">
        <v>2986</v>
      </c>
      <c r="L999" t="s">
        <v>15</v>
      </c>
      <c r="M999" s="1" t="s">
        <v>40</v>
      </c>
      <c r="N999" s="10">
        <v>2500000</v>
      </c>
      <c r="T999" s="1"/>
      <c r="U999" s="1"/>
    </row>
    <row r="1000" spans="1:23" x14ac:dyDescent="0.25">
      <c r="A1000" t="s">
        <v>37</v>
      </c>
      <c r="B1000" t="s">
        <v>1910</v>
      </c>
      <c r="D1000" s="1">
        <v>44343</v>
      </c>
      <c r="E1000" t="s">
        <v>2987</v>
      </c>
      <c r="F1000" s="10">
        <v>5000000</v>
      </c>
      <c r="G1000" t="s">
        <v>2988</v>
      </c>
      <c r="H1000" t="s">
        <v>1498</v>
      </c>
      <c r="I1000" s="1">
        <v>44701</v>
      </c>
      <c r="J1000" t="s">
        <v>1499</v>
      </c>
      <c r="K1000" s="1" t="s">
        <v>342</v>
      </c>
      <c r="L1000" t="s">
        <v>16</v>
      </c>
      <c r="M1000" t="s">
        <v>41</v>
      </c>
      <c r="N1000" s="10">
        <v>5000000</v>
      </c>
      <c r="O1000" t="s">
        <v>3</v>
      </c>
      <c r="P1000" t="s">
        <v>35</v>
      </c>
      <c r="T1000" s="1"/>
      <c r="U1000" s="1">
        <v>44707</v>
      </c>
      <c r="V1000">
        <v>598876</v>
      </c>
      <c r="W1000">
        <v>41</v>
      </c>
    </row>
    <row r="1001" spans="1:23" x14ac:dyDescent="0.25">
      <c r="A1001" t="s">
        <v>45</v>
      </c>
      <c r="B1001" t="s">
        <v>1909</v>
      </c>
      <c r="D1001" s="1"/>
      <c r="E1001" t="s">
        <v>2987</v>
      </c>
      <c r="F1001" s="10">
        <v>2335000</v>
      </c>
      <c r="G1001" t="s">
        <v>2989</v>
      </c>
      <c r="H1001" t="s">
        <v>57</v>
      </c>
      <c r="I1001" s="1">
        <v>44495</v>
      </c>
      <c r="J1001" t="s">
        <v>58</v>
      </c>
      <c r="K1001" s="1" t="s">
        <v>342</v>
      </c>
      <c r="L1001" t="s">
        <v>16</v>
      </c>
      <c r="M1001" t="s">
        <v>41</v>
      </c>
      <c r="N1001" s="10">
        <v>2335000</v>
      </c>
      <c r="T1001" s="1"/>
      <c r="U1001" s="1"/>
    </row>
    <row r="1002" spans="1:23" x14ac:dyDescent="0.25">
      <c r="A1002" t="s">
        <v>45</v>
      </c>
      <c r="B1002" t="s">
        <v>1909</v>
      </c>
      <c r="D1002" s="1"/>
      <c r="E1002" t="s">
        <v>2987</v>
      </c>
      <c r="F1002" s="10">
        <v>4500000</v>
      </c>
      <c r="G1002" t="s">
        <v>2990</v>
      </c>
      <c r="H1002" t="s">
        <v>57</v>
      </c>
      <c r="I1002" s="1">
        <v>44693</v>
      </c>
      <c r="J1002" t="s">
        <v>58</v>
      </c>
      <c r="K1002" s="1" t="s">
        <v>342</v>
      </c>
      <c r="L1002" t="s">
        <v>16</v>
      </c>
      <c r="M1002" t="s">
        <v>41</v>
      </c>
      <c r="N1002" s="10">
        <v>4500000</v>
      </c>
      <c r="T1002" s="1"/>
      <c r="U1002" s="1"/>
    </row>
    <row r="1003" spans="1:23" x14ac:dyDescent="0.25">
      <c r="A1003" t="s">
        <v>1918</v>
      </c>
      <c r="B1003" t="s">
        <v>1910</v>
      </c>
      <c r="D1003" s="1">
        <v>43731</v>
      </c>
      <c r="E1003" s="1"/>
      <c r="G1003" s="1"/>
      <c r="H1003" s="1"/>
      <c r="J1003" s="1"/>
      <c r="K1003" s="1" t="s">
        <v>343</v>
      </c>
      <c r="L1003" t="s">
        <v>22</v>
      </c>
      <c r="M1003" t="s">
        <v>54</v>
      </c>
      <c r="N1003" s="10">
        <v>3080500</v>
      </c>
      <c r="O1003" t="s">
        <v>3</v>
      </c>
      <c r="P1003" t="s">
        <v>35</v>
      </c>
      <c r="T1003" s="1"/>
      <c r="U1003" s="1">
        <v>43985</v>
      </c>
      <c r="V1003">
        <v>533850</v>
      </c>
      <c r="W1003">
        <v>75</v>
      </c>
    </row>
    <row r="1004" spans="1:23" x14ac:dyDescent="0.25">
      <c r="A1004" t="s">
        <v>37</v>
      </c>
      <c r="B1004" t="s">
        <v>1910</v>
      </c>
      <c r="D1004" s="1">
        <v>44292</v>
      </c>
      <c r="E1004" t="s">
        <v>2991</v>
      </c>
      <c r="F1004" s="10">
        <v>58000000</v>
      </c>
      <c r="G1004" t="s">
        <v>2992</v>
      </c>
      <c r="H1004" t="s">
        <v>1493</v>
      </c>
      <c r="I1004" s="1">
        <v>45244</v>
      </c>
      <c r="J1004" t="s">
        <v>58</v>
      </c>
      <c r="K1004" s="1" t="s">
        <v>344</v>
      </c>
      <c r="L1004" t="s">
        <v>23</v>
      </c>
      <c r="M1004" t="s">
        <v>40</v>
      </c>
      <c r="N1004" s="10">
        <v>58000000</v>
      </c>
      <c r="O1004" t="s">
        <v>2</v>
      </c>
      <c r="P1004" t="s">
        <v>36</v>
      </c>
      <c r="T1004" s="1"/>
      <c r="U1004" s="1">
        <v>45260</v>
      </c>
      <c r="V1004">
        <v>558296</v>
      </c>
      <c r="W1004">
        <v>81</v>
      </c>
    </row>
    <row r="1005" spans="1:23" x14ac:dyDescent="0.25">
      <c r="A1005" t="s">
        <v>37</v>
      </c>
      <c r="B1005" t="s">
        <v>1910</v>
      </c>
      <c r="D1005" s="1">
        <v>44613</v>
      </c>
      <c r="E1005" t="s">
        <v>2993</v>
      </c>
      <c r="F1005" s="10">
        <v>50000000</v>
      </c>
      <c r="G1005" t="s">
        <v>2994</v>
      </c>
      <c r="H1005" t="s">
        <v>60</v>
      </c>
      <c r="I1005" s="1">
        <v>44706</v>
      </c>
      <c r="J1005" t="s">
        <v>58</v>
      </c>
      <c r="K1005" s="1" t="s">
        <v>345</v>
      </c>
      <c r="L1005" t="s">
        <v>16</v>
      </c>
      <c r="M1005" t="s">
        <v>41</v>
      </c>
      <c r="N1005" s="10">
        <v>50000000</v>
      </c>
      <c r="O1005" t="s">
        <v>3</v>
      </c>
      <c r="P1005" t="s">
        <v>35</v>
      </c>
      <c r="T1005" s="1"/>
      <c r="U1005" s="1">
        <v>44711</v>
      </c>
      <c r="V1005">
        <v>607540</v>
      </c>
      <c r="W1005">
        <v>91</v>
      </c>
    </row>
    <row r="1006" spans="1:23" x14ac:dyDescent="0.25">
      <c r="A1006" t="s">
        <v>37</v>
      </c>
      <c r="B1006" t="s">
        <v>1909</v>
      </c>
      <c r="D1006" s="1"/>
      <c r="E1006" t="s">
        <v>2993</v>
      </c>
      <c r="F1006" s="10">
        <v>36000000</v>
      </c>
      <c r="G1006" t="s">
        <v>2995</v>
      </c>
      <c r="H1006" t="s">
        <v>60</v>
      </c>
      <c r="I1006" s="1">
        <v>43545</v>
      </c>
      <c r="J1006" t="s">
        <v>58</v>
      </c>
      <c r="K1006" s="1" t="s">
        <v>345</v>
      </c>
      <c r="L1006" t="s">
        <v>16</v>
      </c>
      <c r="M1006" t="s">
        <v>41</v>
      </c>
      <c r="N1006" s="10">
        <v>36000000</v>
      </c>
      <c r="T1006" s="1"/>
      <c r="U1006" s="1"/>
    </row>
    <row r="1007" spans="1:23" x14ac:dyDescent="0.25">
      <c r="A1007" t="s">
        <v>37</v>
      </c>
      <c r="B1007" t="s">
        <v>1910</v>
      </c>
      <c r="D1007" s="1">
        <v>44617</v>
      </c>
      <c r="E1007" t="s">
        <v>2996</v>
      </c>
      <c r="F1007" s="10">
        <v>1400000</v>
      </c>
      <c r="G1007" t="s">
        <v>2997</v>
      </c>
      <c r="H1007" t="s">
        <v>1498</v>
      </c>
      <c r="I1007" s="1">
        <v>44767</v>
      </c>
      <c r="J1007" t="s">
        <v>1499</v>
      </c>
      <c r="K1007" s="1" t="s">
        <v>346</v>
      </c>
      <c r="L1007" t="s">
        <v>18</v>
      </c>
      <c r="M1007" t="s">
        <v>40</v>
      </c>
      <c r="N1007" s="10">
        <v>1400000</v>
      </c>
      <c r="O1007" t="s">
        <v>3</v>
      </c>
      <c r="P1007" t="s">
        <v>35</v>
      </c>
      <c r="T1007" s="1"/>
      <c r="U1007" s="1">
        <v>44771</v>
      </c>
      <c r="V1007">
        <v>607772</v>
      </c>
      <c r="W1007">
        <v>3</v>
      </c>
    </row>
    <row r="1008" spans="1:23" x14ac:dyDescent="0.25">
      <c r="A1008" t="s">
        <v>37</v>
      </c>
      <c r="B1008" t="s">
        <v>1910</v>
      </c>
      <c r="D1008" s="1">
        <v>43545</v>
      </c>
      <c r="E1008" t="s">
        <v>2998</v>
      </c>
      <c r="F1008" s="10">
        <v>5000000</v>
      </c>
      <c r="G1008" t="s">
        <v>2999</v>
      </c>
      <c r="H1008" t="s">
        <v>1498</v>
      </c>
      <c r="I1008" s="1">
        <v>43549</v>
      </c>
      <c r="J1008" t="s">
        <v>1499</v>
      </c>
      <c r="K1008" s="1" t="s">
        <v>347</v>
      </c>
      <c r="L1008" t="s">
        <v>15</v>
      </c>
      <c r="M1008" t="s">
        <v>40</v>
      </c>
      <c r="N1008" s="10">
        <v>4984194.8899999997</v>
      </c>
      <c r="O1008" t="s">
        <v>3</v>
      </c>
      <c r="P1008" t="s">
        <v>35</v>
      </c>
      <c r="T1008" s="1"/>
      <c r="U1008" s="1">
        <v>43677</v>
      </c>
      <c r="V1008">
        <v>527249</v>
      </c>
      <c r="W1008">
        <v>58</v>
      </c>
    </row>
    <row r="1009" spans="1:23" x14ac:dyDescent="0.25">
      <c r="A1009" t="s">
        <v>37</v>
      </c>
      <c r="B1009" t="s">
        <v>1910</v>
      </c>
      <c r="D1009" s="1">
        <v>43545</v>
      </c>
      <c r="E1009" t="s">
        <v>2998</v>
      </c>
      <c r="F1009" s="10">
        <v>5000000</v>
      </c>
      <c r="G1009" t="s">
        <v>3000</v>
      </c>
      <c r="H1009" t="s">
        <v>1498</v>
      </c>
      <c r="I1009" s="1">
        <v>43676</v>
      </c>
      <c r="J1009" t="s">
        <v>1499</v>
      </c>
      <c r="K1009" s="1" t="s">
        <v>347</v>
      </c>
      <c r="L1009" t="s">
        <v>15</v>
      </c>
      <c r="M1009" t="s">
        <v>40</v>
      </c>
      <c r="N1009" s="10">
        <v>5000000</v>
      </c>
      <c r="O1009" t="s">
        <v>3</v>
      </c>
      <c r="P1009" t="s">
        <v>35</v>
      </c>
      <c r="T1009" s="1"/>
      <c r="U1009" s="1">
        <v>43677</v>
      </c>
      <c r="V1009">
        <v>527250</v>
      </c>
      <c r="W1009">
        <v>98</v>
      </c>
    </row>
    <row r="1010" spans="1:23" x14ac:dyDescent="0.25">
      <c r="A1010" t="s">
        <v>37</v>
      </c>
      <c r="B1010" t="s">
        <v>1910</v>
      </c>
      <c r="D1010" s="1">
        <v>44246</v>
      </c>
      <c r="E1010" t="s">
        <v>2998</v>
      </c>
      <c r="F1010" s="10">
        <v>50000000</v>
      </c>
      <c r="G1010" t="s">
        <v>3001</v>
      </c>
      <c r="H1010" t="s">
        <v>60</v>
      </c>
      <c r="I1010" s="1">
        <v>44523</v>
      </c>
      <c r="J1010" t="s">
        <v>58</v>
      </c>
      <c r="K1010" s="1" t="s">
        <v>347</v>
      </c>
      <c r="L1010" t="s">
        <v>15</v>
      </c>
      <c r="M1010" t="s">
        <v>40</v>
      </c>
      <c r="N1010" s="10">
        <v>50000000</v>
      </c>
      <c r="O1010" t="s">
        <v>3</v>
      </c>
      <c r="P1010" t="s">
        <v>35</v>
      </c>
      <c r="T1010" s="1"/>
      <c r="U1010" s="1">
        <v>44526</v>
      </c>
      <c r="V1010">
        <v>556509</v>
      </c>
      <c r="W1010">
        <v>18</v>
      </c>
    </row>
    <row r="1011" spans="1:23" x14ac:dyDescent="0.25">
      <c r="A1011" t="s">
        <v>37</v>
      </c>
      <c r="B1011" t="s">
        <v>1909</v>
      </c>
      <c r="D1011" s="1"/>
      <c r="E1011" t="s">
        <v>2998</v>
      </c>
      <c r="F1011" s="10">
        <v>4800000</v>
      </c>
      <c r="G1011" t="s">
        <v>3002</v>
      </c>
      <c r="H1011" t="s">
        <v>1498</v>
      </c>
      <c r="I1011" s="1">
        <v>43482</v>
      </c>
      <c r="J1011" t="s">
        <v>1499</v>
      </c>
      <c r="K1011" s="1" t="s">
        <v>347</v>
      </c>
      <c r="L1011" t="s">
        <v>15</v>
      </c>
      <c r="M1011" t="s">
        <v>40</v>
      </c>
      <c r="N1011" s="10">
        <v>4800000</v>
      </c>
      <c r="T1011" s="1"/>
      <c r="U1011" s="1"/>
    </row>
    <row r="1012" spans="1:23" x14ac:dyDescent="0.25">
      <c r="A1012" t="s">
        <v>37</v>
      </c>
      <c r="B1012" t="s">
        <v>1909</v>
      </c>
      <c r="D1012" s="1"/>
      <c r="E1012" t="s">
        <v>2998</v>
      </c>
      <c r="F1012" s="10">
        <v>5000000</v>
      </c>
      <c r="G1012" t="s">
        <v>3003</v>
      </c>
      <c r="H1012" t="s">
        <v>1498</v>
      </c>
      <c r="I1012" s="1">
        <v>43676</v>
      </c>
      <c r="J1012" t="s">
        <v>1499</v>
      </c>
      <c r="K1012" s="1" t="s">
        <v>347</v>
      </c>
      <c r="L1012" t="s">
        <v>15</v>
      </c>
      <c r="M1012" t="s">
        <v>40</v>
      </c>
      <c r="N1012" s="10">
        <v>5000000</v>
      </c>
      <c r="T1012" s="1"/>
      <c r="U1012" s="1"/>
    </row>
    <row r="1013" spans="1:23" x14ac:dyDescent="0.25">
      <c r="A1013" t="s">
        <v>37</v>
      </c>
      <c r="B1013" t="s">
        <v>1910</v>
      </c>
      <c r="D1013" s="1">
        <v>43537</v>
      </c>
      <c r="E1013" t="s">
        <v>3004</v>
      </c>
      <c r="F1013" s="10">
        <v>20000000</v>
      </c>
      <c r="G1013" t="s">
        <v>3005</v>
      </c>
      <c r="H1013" t="s">
        <v>60</v>
      </c>
      <c r="I1013" s="1">
        <v>43664</v>
      </c>
      <c r="J1013" t="s">
        <v>58</v>
      </c>
      <c r="K1013" s="1" t="s">
        <v>348</v>
      </c>
      <c r="L1013" t="s">
        <v>16</v>
      </c>
      <c r="M1013" t="s">
        <v>41</v>
      </c>
      <c r="N1013" s="10">
        <v>20000000</v>
      </c>
      <c r="O1013" t="s">
        <v>3</v>
      </c>
      <c r="P1013" t="s">
        <v>35</v>
      </c>
      <c r="T1013" s="1"/>
      <c r="U1013" s="1">
        <v>43665</v>
      </c>
      <c r="V1013">
        <v>526851</v>
      </c>
      <c r="W1013">
        <v>41</v>
      </c>
    </row>
    <row r="1014" spans="1:23" x14ac:dyDescent="0.25">
      <c r="A1014" t="s">
        <v>37</v>
      </c>
      <c r="B1014" t="s">
        <v>1910</v>
      </c>
      <c r="D1014" s="1">
        <v>43892</v>
      </c>
      <c r="E1014" t="s">
        <v>3004</v>
      </c>
      <c r="F1014" s="10">
        <v>2000000</v>
      </c>
      <c r="G1014" t="s">
        <v>3006</v>
      </c>
      <c r="H1014" t="s">
        <v>1498</v>
      </c>
      <c r="I1014" s="1">
        <v>43920</v>
      </c>
      <c r="J1014" t="s">
        <v>1499</v>
      </c>
      <c r="K1014" s="1" t="s">
        <v>348</v>
      </c>
      <c r="L1014" t="s">
        <v>16</v>
      </c>
      <c r="M1014" t="s">
        <v>41</v>
      </c>
      <c r="N1014" s="10">
        <v>2000000</v>
      </c>
      <c r="O1014" t="s">
        <v>3</v>
      </c>
      <c r="P1014" t="s">
        <v>35</v>
      </c>
      <c r="T1014" s="1"/>
      <c r="U1014" s="1">
        <v>43984</v>
      </c>
      <c r="V1014">
        <v>540309</v>
      </c>
      <c r="W1014">
        <v>53</v>
      </c>
    </row>
    <row r="1015" spans="1:23" x14ac:dyDescent="0.25">
      <c r="D1015" s="1"/>
      <c r="E1015" t="s">
        <v>3004</v>
      </c>
      <c r="F1015" s="10">
        <v>30000000</v>
      </c>
      <c r="G1015" t="s">
        <v>3007</v>
      </c>
      <c r="H1015" t="s">
        <v>1502</v>
      </c>
      <c r="I1015" s="1">
        <v>44974</v>
      </c>
      <c r="J1015" t="s">
        <v>58</v>
      </c>
      <c r="K1015" s="1" t="s">
        <v>348</v>
      </c>
      <c r="L1015" t="s">
        <v>16</v>
      </c>
      <c r="M1015" t="s">
        <v>41</v>
      </c>
      <c r="N1015" s="10">
        <v>30000000</v>
      </c>
      <c r="T1015" s="1"/>
      <c r="U1015" s="1"/>
    </row>
    <row r="1016" spans="1:23" x14ac:dyDescent="0.25">
      <c r="D1016" s="1"/>
      <c r="E1016" t="s">
        <v>3004</v>
      </c>
      <c r="F1016" s="10">
        <v>11000000</v>
      </c>
      <c r="G1016" t="s">
        <v>3008</v>
      </c>
      <c r="H1016" t="s">
        <v>1521</v>
      </c>
      <c r="I1016" s="1">
        <v>45315</v>
      </c>
      <c r="J1016" t="s">
        <v>58</v>
      </c>
      <c r="K1016" s="1" t="s">
        <v>348</v>
      </c>
      <c r="L1016" t="s">
        <v>16</v>
      </c>
      <c r="M1016" t="s">
        <v>41</v>
      </c>
      <c r="N1016" s="10">
        <v>11000000</v>
      </c>
      <c r="T1016" s="1"/>
      <c r="U1016" s="1"/>
    </row>
    <row r="1017" spans="1:23" x14ac:dyDescent="0.25">
      <c r="A1017" t="s">
        <v>37</v>
      </c>
      <c r="B1017" t="s">
        <v>1910</v>
      </c>
      <c r="D1017" s="1">
        <v>43644</v>
      </c>
      <c r="E1017" t="s">
        <v>3009</v>
      </c>
      <c r="F1017" s="10">
        <v>4500000</v>
      </c>
      <c r="G1017" t="s">
        <v>3010</v>
      </c>
      <c r="H1017" t="s">
        <v>1493</v>
      </c>
      <c r="I1017" s="1">
        <v>43920</v>
      </c>
      <c r="J1017" t="s">
        <v>58</v>
      </c>
      <c r="K1017" s="1" t="s">
        <v>349</v>
      </c>
      <c r="L1017" t="s">
        <v>18</v>
      </c>
      <c r="M1017" t="s">
        <v>40</v>
      </c>
      <c r="N1017" s="10">
        <v>4500000</v>
      </c>
      <c r="O1017" t="s">
        <v>2</v>
      </c>
      <c r="P1017" t="s">
        <v>36</v>
      </c>
      <c r="T1017" s="1"/>
      <c r="U1017" s="1">
        <v>43966</v>
      </c>
      <c r="V1017">
        <v>531319</v>
      </c>
      <c r="W1017">
        <v>89</v>
      </c>
    </row>
    <row r="1018" spans="1:23" x14ac:dyDescent="0.25">
      <c r="A1018" t="s">
        <v>37</v>
      </c>
      <c r="B1018" t="s">
        <v>1910</v>
      </c>
      <c r="D1018" s="1">
        <v>45022</v>
      </c>
      <c r="E1018" t="s">
        <v>3009</v>
      </c>
      <c r="F1018" s="10">
        <v>15000000</v>
      </c>
      <c r="G1018" t="s">
        <v>3011</v>
      </c>
      <c r="H1018" t="s">
        <v>60</v>
      </c>
      <c r="I1018" s="1">
        <v>45112</v>
      </c>
      <c r="J1018" t="s">
        <v>58</v>
      </c>
      <c r="K1018" s="1" t="s">
        <v>349</v>
      </c>
      <c r="L1018" t="s">
        <v>18</v>
      </c>
      <c r="M1018" t="s">
        <v>40</v>
      </c>
      <c r="N1018" s="10">
        <v>15000000</v>
      </c>
      <c r="O1018" t="s">
        <v>3</v>
      </c>
      <c r="P1018" t="s">
        <v>35</v>
      </c>
      <c r="T1018" s="1"/>
      <c r="U1018" s="1">
        <v>45170</v>
      </c>
      <c r="V1018">
        <v>620871</v>
      </c>
      <c r="W1018">
        <v>75</v>
      </c>
    </row>
    <row r="1019" spans="1:23" x14ac:dyDescent="0.25">
      <c r="D1019" s="1"/>
      <c r="E1019" t="s">
        <v>3012</v>
      </c>
      <c r="F1019" s="10">
        <v>4500000</v>
      </c>
      <c r="G1019" t="s">
        <v>3013</v>
      </c>
      <c r="H1019" t="s">
        <v>1502</v>
      </c>
      <c r="I1019" s="1">
        <v>45083</v>
      </c>
      <c r="J1019" t="s">
        <v>58</v>
      </c>
      <c r="K1019" s="1" t="s">
        <v>3014</v>
      </c>
      <c r="L1019" t="s">
        <v>21</v>
      </c>
      <c r="M1019" s="1" t="s">
        <v>54</v>
      </c>
      <c r="N1019" s="10">
        <v>4500000</v>
      </c>
      <c r="T1019" s="1"/>
      <c r="U1019" s="1"/>
    </row>
    <row r="1020" spans="1:23" x14ac:dyDescent="0.25">
      <c r="A1020" t="s">
        <v>37</v>
      </c>
      <c r="B1020" t="s">
        <v>1910</v>
      </c>
      <c r="D1020" s="1">
        <v>43476</v>
      </c>
      <c r="E1020" t="s">
        <v>3015</v>
      </c>
      <c r="F1020" s="10">
        <v>60000000</v>
      </c>
      <c r="G1020" t="s">
        <v>3016</v>
      </c>
      <c r="H1020" t="s">
        <v>60</v>
      </c>
      <c r="I1020" s="1">
        <v>43665</v>
      </c>
      <c r="J1020" t="s">
        <v>58</v>
      </c>
      <c r="K1020" s="1" t="s">
        <v>350</v>
      </c>
      <c r="L1020" t="s">
        <v>15</v>
      </c>
      <c r="M1020" t="s">
        <v>40</v>
      </c>
      <c r="N1020" s="10">
        <v>60000000</v>
      </c>
      <c r="O1020" t="s">
        <v>3</v>
      </c>
      <c r="P1020" t="s">
        <v>35</v>
      </c>
      <c r="T1020" s="1"/>
      <c r="U1020" s="1">
        <v>43668</v>
      </c>
      <c r="V1020">
        <v>522905</v>
      </c>
      <c r="W1020">
        <v>94</v>
      </c>
    </row>
    <row r="1021" spans="1:23" x14ac:dyDescent="0.25">
      <c r="A1021" t="s">
        <v>37</v>
      </c>
      <c r="B1021" t="s">
        <v>1910</v>
      </c>
      <c r="D1021" s="1">
        <v>44207</v>
      </c>
      <c r="E1021" t="s">
        <v>3015</v>
      </c>
      <c r="F1021" s="10">
        <v>80000000</v>
      </c>
      <c r="G1021" t="s">
        <v>3017</v>
      </c>
      <c r="H1021" t="s">
        <v>60</v>
      </c>
      <c r="I1021" s="1">
        <v>45064</v>
      </c>
      <c r="J1021" t="s">
        <v>58</v>
      </c>
      <c r="K1021" s="1" t="s">
        <v>350</v>
      </c>
      <c r="L1021" t="s">
        <v>15</v>
      </c>
      <c r="M1021" t="s">
        <v>40</v>
      </c>
      <c r="N1021" s="10">
        <v>80000000</v>
      </c>
      <c r="O1021" t="s">
        <v>3</v>
      </c>
      <c r="P1021" t="s">
        <v>35</v>
      </c>
      <c r="T1021" s="1"/>
      <c r="U1021" s="1">
        <v>45070</v>
      </c>
      <c r="V1021">
        <v>553079</v>
      </c>
      <c r="W1021">
        <v>47</v>
      </c>
    </row>
    <row r="1022" spans="1:23" x14ac:dyDescent="0.25">
      <c r="A1022" t="s">
        <v>37</v>
      </c>
      <c r="B1022" t="s">
        <v>1910</v>
      </c>
      <c r="D1022" s="1">
        <v>44187</v>
      </c>
      <c r="E1022" t="s">
        <v>3018</v>
      </c>
      <c r="F1022" s="10">
        <v>2000000</v>
      </c>
      <c r="G1022" t="s">
        <v>3019</v>
      </c>
      <c r="H1022" t="s">
        <v>1493</v>
      </c>
      <c r="I1022" s="1">
        <v>44329</v>
      </c>
      <c r="J1022" t="s">
        <v>58</v>
      </c>
      <c r="K1022" s="1" t="s">
        <v>351</v>
      </c>
      <c r="L1022" t="s">
        <v>17</v>
      </c>
      <c r="M1022" t="s">
        <v>41</v>
      </c>
      <c r="N1022" s="10">
        <v>2000000</v>
      </c>
      <c r="O1022" t="s">
        <v>2</v>
      </c>
      <c r="P1022" t="s">
        <v>36</v>
      </c>
      <c r="T1022" s="1"/>
      <c r="U1022" s="1">
        <v>44364</v>
      </c>
      <c r="V1022">
        <v>552687</v>
      </c>
      <c r="W1022">
        <v>85</v>
      </c>
    </row>
    <row r="1023" spans="1:23" x14ac:dyDescent="0.25">
      <c r="A1023" t="s">
        <v>37</v>
      </c>
      <c r="B1023" t="s">
        <v>1910</v>
      </c>
      <c r="D1023" s="1">
        <v>44653</v>
      </c>
      <c r="E1023" t="s">
        <v>3020</v>
      </c>
      <c r="F1023" s="10">
        <v>70000000</v>
      </c>
      <c r="G1023" t="s">
        <v>3021</v>
      </c>
      <c r="H1023" t="s">
        <v>60</v>
      </c>
      <c r="I1023" s="1">
        <v>45107</v>
      </c>
      <c r="J1023" t="s">
        <v>58</v>
      </c>
      <c r="K1023" s="1" t="s">
        <v>352</v>
      </c>
      <c r="L1023" t="s">
        <v>15</v>
      </c>
      <c r="M1023" t="s">
        <v>40</v>
      </c>
      <c r="N1023" s="10">
        <v>70000000</v>
      </c>
      <c r="O1023" t="s">
        <v>3</v>
      </c>
      <c r="P1023" t="s">
        <v>35</v>
      </c>
      <c r="T1023" s="1"/>
      <c r="U1023" s="1">
        <v>45254</v>
      </c>
      <c r="V1023">
        <v>609076</v>
      </c>
      <c r="W1023">
        <v>11</v>
      </c>
    </row>
    <row r="1024" spans="1:23" x14ac:dyDescent="0.25">
      <c r="A1024" t="s">
        <v>37</v>
      </c>
      <c r="B1024" t="s">
        <v>1910</v>
      </c>
      <c r="D1024" s="1">
        <v>44659</v>
      </c>
      <c r="E1024" t="s">
        <v>3020</v>
      </c>
      <c r="F1024" s="10">
        <v>70000000</v>
      </c>
      <c r="G1024" t="s">
        <v>3022</v>
      </c>
      <c r="H1024" t="s">
        <v>60</v>
      </c>
      <c r="I1024" s="1">
        <v>45110</v>
      </c>
      <c r="J1024" t="s">
        <v>58</v>
      </c>
      <c r="K1024" s="1" t="s">
        <v>352</v>
      </c>
      <c r="L1024" t="s">
        <v>15</v>
      </c>
      <c r="M1024" t="s">
        <v>40</v>
      </c>
      <c r="N1024" s="10">
        <v>70000000</v>
      </c>
      <c r="O1024" t="s">
        <v>3</v>
      </c>
      <c r="P1024" t="s">
        <v>35</v>
      </c>
      <c r="T1024" s="1"/>
      <c r="U1024" s="1">
        <v>45182</v>
      </c>
      <c r="V1024">
        <v>609229</v>
      </c>
      <c r="W1024">
        <v>55</v>
      </c>
    </row>
    <row r="1025" spans="1:23" x14ac:dyDescent="0.25">
      <c r="A1025" t="s">
        <v>37</v>
      </c>
      <c r="B1025" t="s">
        <v>1909</v>
      </c>
      <c r="D1025" s="1"/>
      <c r="E1025" t="s">
        <v>3020</v>
      </c>
      <c r="F1025" s="10">
        <v>50000000</v>
      </c>
      <c r="G1025" t="s">
        <v>3023</v>
      </c>
      <c r="H1025" t="s">
        <v>60</v>
      </c>
      <c r="I1025" s="1">
        <v>45107</v>
      </c>
      <c r="J1025" t="s">
        <v>58</v>
      </c>
      <c r="K1025" s="1" t="s">
        <v>352</v>
      </c>
      <c r="L1025" t="s">
        <v>15</v>
      </c>
      <c r="M1025" t="s">
        <v>40</v>
      </c>
      <c r="N1025" s="10">
        <v>50000000</v>
      </c>
      <c r="T1025" s="1"/>
      <c r="U1025" s="1"/>
    </row>
    <row r="1026" spans="1:23" x14ac:dyDescent="0.25">
      <c r="A1026" t="s">
        <v>37</v>
      </c>
      <c r="B1026" t="s">
        <v>1909</v>
      </c>
      <c r="D1026" s="1"/>
      <c r="E1026" t="s">
        <v>3020</v>
      </c>
      <c r="F1026" s="10">
        <v>40000000</v>
      </c>
      <c r="G1026" t="s">
        <v>3024</v>
      </c>
      <c r="H1026" t="s">
        <v>60</v>
      </c>
      <c r="I1026" s="1">
        <v>45107</v>
      </c>
      <c r="J1026" t="s">
        <v>58</v>
      </c>
      <c r="K1026" s="1" t="s">
        <v>352</v>
      </c>
      <c r="L1026" t="s">
        <v>15</v>
      </c>
      <c r="M1026" t="s">
        <v>40</v>
      </c>
      <c r="N1026" s="10">
        <v>40000000</v>
      </c>
      <c r="T1026" s="1"/>
      <c r="U1026" s="1"/>
    </row>
    <row r="1027" spans="1:23" x14ac:dyDescent="0.25">
      <c r="A1027" t="s">
        <v>37</v>
      </c>
      <c r="B1027" t="s">
        <v>1909</v>
      </c>
      <c r="D1027" s="1"/>
      <c r="E1027" t="s">
        <v>3020</v>
      </c>
      <c r="F1027" s="10">
        <v>20000000</v>
      </c>
      <c r="G1027" t="s">
        <v>3025</v>
      </c>
      <c r="H1027" t="s">
        <v>60</v>
      </c>
      <c r="I1027" s="1">
        <v>45111</v>
      </c>
      <c r="J1027" t="s">
        <v>58</v>
      </c>
      <c r="K1027" s="1" t="s">
        <v>352</v>
      </c>
      <c r="L1027" t="s">
        <v>15</v>
      </c>
      <c r="M1027" t="s">
        <v>40</v>
      </c>
      <c r="N1027" s="10">
        <v>20000000</v>
      </c>
      <c r="T1027" s="1"/>
      <c r="U1027" s="1"/>
    </row>
    <row r="1028" spans="1:23" x14ac:dyDescent="0.25">
      <c r="A1028" t="s">
        <v>37</v>
      </c>
      <c r="B1028" t="s">
        <v>1910</v>
      </c>
      <c r="D1028" s="1">
        <v>44529</v>
      </c>
      <c r="E1028" t="s">
        <v>3026</v>
      </c>
      <c r="F1028" s="10">
        <v>5000000</v>
      </c>
      <c r="G1028" t="s">
        <v>3027</v>
      </c>
      <c r="H1028" t="s">
        <v>1498</v>
      </c>
      <c r="I1028" s="1">
        <v>44679</v>
      </c>
      <c r="J1028" t="s">
        <v>1499</v>
      </c>
      <c r="K1028" s="1" t="s">
        <v>353</v>
      </c>
      <c r="L1028" t="s">
        <v>17</v>
      </c>
      <c r="M1028" t="s">
        <v>41</v>
      </c>
      <c r="N1028" s="10">
        <v>5000000</v>
      </c>
      <c r="O1028" t="s">
        <v>3</v>
      </c>
      <c r="P1028" t="s">
        <v>35</v>
      </c>
      <c r="T1028" s="1"/>
      <c r="U1028" s="1">
        <v>44680</v>
      </c>
      <c r="V1028">
        <v>603389</v>
      </c>
      <c r="W1028">
        <v>69</v>
      </c>
    </row>
    <row r="1029" spans="1:23" x14ac:dyDescent="0.25">
      <c r="A1029" t="s">
        <v>37</v>
      </c>
      <c r="B1029" t="s">
        <v>1910</v>
      </c>
      <c r="D1029" s="1">
        <v>43776</v>
      </c>
      <c r="E1029" t="s">
        <v>3028</v>
      </c>
      <c r="F1029" s="10">
        <v>14700000</v>
      </c>
      <c r="G1029" t="s">
        <v>3029</v>
      </c>
      <c r="H1029" t="s">
        <v>60</v>
      </c>
      <c r="I1029" s="1">
        <v>43896</v>
      </c>
      <c r="J1029" t="s">
        <v>58</v>
      </c>
      <c r="K1029" s="1" t="s">
        <v>354</v>
      </c>
      <c r="L1029" t="s">
        <v>33</v>
      </c>
      <c r="M1029" t="s">
        <v>39</v>
      </c>
      <c r="N1029" s="10">
        <v>14700000</v>
      </c>
      <c r="O1029" t="s">
        <v>3</v>
      </c>
      <c r="P1029" t="s">
        <v>35</v>
      </c>
      <c r="T1029" s="1"/>
      <c r="U1029" s="1">
        <v>43900</v>
      </c>
      <c r="V1029">
        <v>535425</v>
      </c>
      <c r="W1029">
        <v>64</v>
      </c>
    </row>
    <row r="1030" spans="1:23" x14ac:dyDescent="0.25">
      <c r="A1030" t="s">
        <v>37</v>
      </c>
      <c r="B1030" t="s">
        <v>1909</v>
      </c>
      <c r="D1030" s="1"/>
      <c r="E1030" t="s">
        <v>3028</v>
      </c>
      <c r="F1030" s="10">
        <v>10000000</v>
      </c>
      <c r="G1030" t="s">
        <v>3030</v>
      </c>
      <c r="H1030" t="s">
        <v>60</v>
      </c>
      <c r="I1030" s="1">
        <v>43514</v>
      </c>
      <c r="J1030" t="s">
        <v>58</v>
      </c>
      <c r="K1030" s="1" t="s">
        <v>354</v>
      </c>
      <c r="L1030" t="s">
        <v>33</v>
      </c>
      <c r="M1030" t="s">
        <v>39</v>
      </c>
      <c r="N1030" s="10">
        <v>10000000</v>
      </c>
      <c r="T1030" s="1"/>
      <c r="U1030" s="1"/>
    </row>
    <row r="1031" spans="1:23" x14ac:dyDescent="0.25">
      <c r="A1031" t="s">
        <v>1918</v>
      </c>
      <c r="B1031" t="s">
        <v>1910</v>
      </c>
      <c r="D1031" s="1">
        <v>43776</v>
      </c>
      <c r="E1031" s="1"/>
      <c r="G1031" s="1"/>
      <c r="H1031" s="1"/>
      <c r="J1031" s="1"/>
      <c r="K1031" s="1" t="s">
        <v>354</v>
      </c>
      <c r="L1031" t="s">
        <v>33</v>
      </c>
      <c r="M1031" t="s">
        <v>39</v>
      </c>
      <c r="N1031" s="10">
        <v>14690207.119999999</v>
      </c>
      <c r="O1031" t="s">
        <v>3</v>
      </c>
      <c r="P1031" t="s">
        <v>35</v>
      </c>
      <c r="T1031" s="1"/>
      <c r="U1031" s="1">
        <v>43900</v>
      </c>
      <c r="V1031">
        <v>535425</v>
      </c>
      <c r="W1031">
        <v>64</v>
      </c>
    </row>
    <row r="1032" spans="1:23" x14ac:dyDescent="0.25">
      <c r="A1032" t="s">
        <v>37</v>
      </c>
      <c r="B1032" t="s">
        <v>1910</v>
      </c>
      <c r="D1032" s="1">
        <v>43619</v>
      </c>
      <c r="E1032" t="s">
        <v>3031</v>
      </c>
      <c r="F1032" s="10">
        <v>1050000</v>
      </c>
      <c r="G1032" t="s">
        <v>3032</v>
      </c>
      <c r="H1032" t="s">
        <v>1498</v>
      </c>
      <c r="I1032" s="1">
        <v>43707</v>
      </c>
      <c r="J1032" t="s">
        <v>1499</v>
      </c>
      <c r="K1032" s="1" t="s">
        <v>355</v>
      </c>
      <c r="L1032" t="s">
        <v>15</v>
      </c>
      <c r="M1032" t="s">
        <v>40</v>
      </c>
      <c r="N1032" s="10">
        <v>1050000</v>
      </c>
      <c r="O1032" t="s">
        <v>3</v>
      </c>
      <c r="P1032" t="s">
        <v>35</v>
      </c>
      <c r="T1032" s="1"/>
      <c r="U1032" s="1">
        <v>43714</v>
      </c>
      <c r="V1032">
        <v>530494</v>
      </c>
      <c r="W1032">
        <v>99</v>
      </c>
    </row>
    <row r="1033" spans="1:23" x14ac:dyDescent="0.25">
      <c r="A1033" t="s">
        <v>37</v>
      </c>
      <c r="B1033" t="s">
        <v>1910</v>
      </c>
      <c r="D1033" s="1">
        <v>44684</v>
      </c>
      <c r="E1033" t="s">
        <v>3033</v>
      </c>
      <c r="F1033" s="10">
        <v>3000000</v>
      </c>
      <c r="G1033" t="s">
        <v>3034</v>
      </c>
      <c r="H1033" t="s">
        <v>1498</v>
      </c>
      <c r="I1033" s="1">
        <v>44861</v>
      </c>
      <c r="J1033" t="s">
        <v>1499</v>
      </c>
      <c r="K1033" s="1" t="s">
        <v>356</v>
      </c>
      <c r="L1033" t="s">
        <v>18</v>
      </c>
      <c r="M1033" t="s">
        <v>40</v>
      </c>
      <c r="N1033" s="10">
        <v>3000000</v>
      </c>
      <c r="O1033" t="s">
        <v>3</v>
      </c>
      <c r="P1033" t="s">
        <v>35</v>
      </c>
      <c r="T1033" s="1"/>
      <c r="U1033" s="1">
        <v>44953</v>
      </c>
      <c r="V1033">
        <v>609921</v>
      </c>
      <c r="W1033">
        <v>40</v>
      </c>
    </row>
    <row r="1034" spans="1:23" x14ac:dyDescent="0.25">
      <c r="A1034" t="s">
        <v>37</v>
      </c>
      <c r="B1034" t="s">
        <v>1910</v>
      </c>
      <c r="D1034" s="1">
        <v>43508</v>
      </c>
      <c r="E1034" t="s">
        <v>3035</v>
      </c>
      <c r="F1034" s="10">
        <v>1200000</v>
      </c>
      <c r="G1034" t="s">
        <v>3036</v>
      </c>
      <c r="H1034" t="s">
        <v>1498</v>
      </c>
      <c r="I1034" s="1">
        <v>43613</v>
      </c>
      <c r="J1034" t="s">
        <v>1499</v>
      </c>
      <c r="K1034" s="1" t="s">
        <v>357</v>
      </c>
      <c r="L1034" t="s">
        <v>15</v>
      </c>
      <c r="M1034" t="s">
        <v>40</v>
      </c>
      <c r="N1034" s="10">
        <v>1192906.25</v>
      </c>
      <c r="O1034" t="s">
        <v>3</v>
      </c>
      <c r="P1034" t="s">
        <v>35</v>
      </c>
      <c r="T1034" s="1"/>
      <c r="U1034" s="1">
        <v>43643</v>
      </c>
      <c r="V1034">
        <v>524739</v>
      </c>
      <c r="W1034">
        <v>16</v>
      </c>
    </row>
    <row r="1035" spans="1:23" x14ac:dyDescent="0.25">
      <c r="A1035" t="s">
        <v>37</v>
      </c>
      <c r="B1035" t="s">
        <v>1910</v>
      </c>
      <c r="D1035" s="1">
        <v>45019</v>
      </c>
      <c r="E1035" t="s">
        <v>3035</v>
      </c>
      <c r="F1035" s="10">
        <v>5000000</v>
      </c>
      <c r="G1035" t="s">
        <v>3037</v>
      </c>
      <c r="H1035" t="s">
        <v>1498</v>
      </c>
      <c r="I1035" s="1">
        <v>45065</v>
      </c>
      <c r="J1035" t="s">
        <v>1499</v>
      </c>
      <c r="K1035" s="1" t="s">
        <v>357</v>
      </c>
      <c r="L1035" t="s">
        <v>15</v>
      </c>
      <c r="M1035" t="s">
        <v>40</v>
      </c>
      <c r="N1035" s="10">
        <v>5000000</v>
      </c>
      <c r="O1035" t="s">
        <v>3</v>
      </c>
      <c r="P1035" t="s">
        <v>35</v>
      </c>
      <c r="T1035" s="1"/>
      <c r="U1035" s="1">
        <v>45075</v>
      </c>
      <c r="V1035">
        <v>620752</v>
      </c>
      <c r="W1035">
        <v>34</v>
      </c>
    </row>
    <row r="1036" spans="1:23" x14ac:dyDescent="0.25">
      <c r="A1036" t="s">
        <v>37</v>
      </c>
      <c r="B1036" t="s">
        <v>1910</v>
      </c>
      <c r="D1036" s="1">
        <v>43559</v>
      </c>
      <c r="E1036" t="s">
        <v>3038</v>
      </c>
      <c r="F1036" s="10">
        <v>1600000</v>
      </c>
      <c r="G1036" t="s">
        <v>3039</v>
      </c>
      <c r="H1036" t="s">
        <v>1498</v>
      </c>
      <c r="I1036" s="1">
        <v>43637</v>
      </c>
      <c r="J1036" t="s">
        <v>1499</v>
      </c>
      <c r="K1036" s="1" t="s">
        <v>358</v>
      </c>
      <c r="L1036" t="s">
        <v>16</v>
      </c>
      <c r="M1036" t="s">
        <v>41</v>
      </c>
      <c r="N1036" s="10">
        <v>1600000</v>
      </c>
      <c r="O1036" t="s">
        <v>3</v>
      </c>
      <c r="P1036" t="s">
        <v>35</v>
      </c>
      <c r="T1036" s="1"/>
      <c r="U1036" s="1">
        <v>43664</v>
      </c>
      <c r="V1036">
        <v>528183</v>
      </c>
      <c r="W1036">
        <v>96</v>
      </c>
    </row>
    <row r="1037" spans="1:23" x14ac:dyDescent="0.25">
      <c r="A1037" t="s">
        <v>45</v>
      </c>
      <c r="B1037" t="s">
        <v>1909</v>
      </c>
      <c r="D1037" s="1"/>
      <c r="E1037" t="s">
        <v>3038</v>
      </c>
      <c r="F1037" s="10">
        <v>3000000</v>
      </c>
      <c r="G1037" t="s">
        <v>3040</v>
      </c>
      <c r="H1037" t="s">
        <v>1578</v>
      </c>
      <c r="I1037" s="1">
        <v>45372</v>
      </c>
      <c r="J1037" t="s">
        <v>1499</v>
      </c>
      <c r="K1037" s="1" t="s">
        <v>358</v>
      </c>
      <c r="L1037" t="s">
        <v>16</v>
      </c>
      <c r="M1037" t="s">
        <v>41</v>
      </c>
      <c r="N1037" s="10">
        <v>3000000</v>
      </c>
      <c r="T1037" s="1"/>
      <c r="U1037" s="1"/>
    </row>
    <row r="1038" spans="1:23" x14ac:dyDescent="0.25">
      <c r="A1038" t="s">
        <v>37</v>
      </c>
      <c r="B1038" t="s">
        <v>1910</v>
      </c>
      <c r="D1038" s="1">
        <v>44606</v>
      </c>
      <c r="E1038" t="s">
        <v>3041</v>
      </c>
      <c r="F1038" s="10">
        <v>49000000</v>
      </c>
      <c r="G1038" t="s">
        <v>3042</v>
      </c>
      <c r="H1038" t="s">
        <v>60</v>
      </c>
      <c r="I1038" s="1">
        <v>44739</v>
      </c>
      <c r="J1038" t="s">
        <v>58</v>
      </c>
      <c r="K1038" s="1" t="s">
        <v>359</v>
      </c>
      <c r="L1038" t="s">
        <v>34</v>
      </c>
      <c r="M1038" t="s">
        <v>38</v>
      </c>
      <c r="N1038" s="10">
        <v>49000000</v>
      </c>
      <c r="O1038" t="s">
        <v>3</v>
      </c>
      <c r="P1038" t="s">
        <v>35</v>
      </c>
      <c r="T1038" s="1"/>
      <c r="U1038" s="1">
        <v>44741</v>
      </c>
      <c r="V1038">
        <v>607304</v>
      </c>
      <c r="W1038">
        <v>37</v>
      </c>
    </row>
    <row r="1039" spans="1:23" x14ac:dyDescent="0.25">
      <c r="A1039" t="s">
        <v>37</v>
      </c>
      <c r="B1039" t="s">
        <v>1909</v>
      </c>
      <c r="D1039" s="1"/>
      <c r="E1039" t="s">
        <v>3041</v>
      </c>
      <c r="F1039" s="10">
        <v>49978450</v>
      </c>
      <c r="G1039" t="s">
        <v>3043</v>
      </c>
      <c r="H1039" t="s">
        <v>60</v>
      </c>
      <c r="I1039" s="1">
        <v>44069</v>
      </c>
      <c r="J1039" t="s">
        <v>58</v>
      </c>
      <c r="K1039" s="1" t="s">
        <v>359</v>
      </c>
      <c r="L1039" t="s">
        <v>34</v>
      </c>
      <c r="M1039" t="s">
        <v>38</v>
      </c>
      <c r="N1039" s="10">
        <v>49978450</v>
      </c>
      <c r="T1039" s="1"/>
      <c r="U1039" s="1"/>
    </row>
    <row r="1040" spans="1:23" x14ac:dyDescent="0.25">
      <c r="A1040" t="s">
        <v>45</v>
      </c>
      <c r="B1040" t="s">
        <v>1909</v>
      </c>
      <c r="D1040" s="1"/>
      <c r="E1040" t="s">
        <v>3041</v>
      </c>
      <c r="F1040" s="10">
        <v>50000000</v>
      </c>
      <c r="G1040" t="s">
        <v>3044</v>
      </c>
      <c r="H1040" t="s">
        <v>3045</v>
      </c>
      <c r="I1040" s="1">
        <v>45603</v>
      </c>
      <c r="J1040" t="s">
        <v>58</v>
      </c>
      <c r="K1040" s="1" t="s">
        <v>359</v>
      </c>
      <c r="L1040" t="s">
        <v>34</v>
      </c>
      <c r="M1040" t="s">
        <v>38</v>
      </c>
      <c r="N1040" s="10">
        <v>50000000</v>
      </c>
      <c r="T1040" s="1"/>
      <c r="U1040" s="1"/>
    </row>
    <row r="1041" spans="1:23" x14ac:dyDescent="0.25">
      <c r="A1041" t="s">
        <v>37</v>
      </c>
      <c r="B1041" t="s">
        <v>1910</v>
      </c>
      <c r="D1041" s="1">
        <v>44764</v>
      </c>
      <c r="E1041" t="s">
        <v>3046</v>
      </c>
      <c r="F1041" s="10">
        <v>35000000</v>
      </c>
      <c r="G1041" t="s">
        <v>3047</v>
      </c>
      <c r="H1041" t="s">
        <v>1493</v>
      </c>
      <c r="I1041" s="1">
        <v>44921</v>
      </c>
      <c r="J1041" t="s">
        <v>58</v>
      </c>
      <c r="K1041" s="1" t="s">
        <v>360</v>
      </c>
      <c r="L1041" t="s">
        <v>14</v>
      </c>
      <c r="M1041" t="s">
        <v>41</v>
      </c>
      <c r="N1041" s="10">
        <v>35000000</v>
      </c>
      <c r="O1041" t="s">
        <v>2</v>
      </c>
      <c r="P1041" t="s">
        <v>36</v>
      </c>
      <c r="T1041" s="1"/>
      <c r="U1041" s="1">
        <v>44993</v>
      </c>
      <c r="V1041">
        <v>611951</v>
      </c>
      <c r="W1041">
        <v>50</v>
      </c>
    </row>
    <row r="1042" spans="1:23" x14ac:dyDescent="0.25">
      <c r="A1042" t="s">
        <v>37</v>
      </c>
      <c r="B1042" t="s">
        <v>1910</v>
      </c>
      <c r="D1042" s="1">
        <v>43703</v>
      </c>
      <c r="E1042" t="s">
        <v>3048</v>
      </c>
      <c r="F1042" s="10">
        <v>14500000</v>
      </c>
      <c r="G1042" t="s">
        <v>3049</v>
      </c>
      <c r="H1042" t="s">
        <v>60</v>
      </c>
      <c r="I1042" s="1">
        <v>43797</v>
      </c>
      <c r="J1042" t="s">
        <v>58</v>
      </c>
      <c r="K1042" s="1" t="s">
        <v>361</v>
      </c>
      <c r="L1042" t="s">
        <v>15</v>
      </c>
      <c r="M1042" t="s">
        <v>40</v>
      </c>
      <c r="N1042" s="10">
        <v>14500000</v>
      </c>
      <c r="O1042" t="s">
        <v>3</v>
      </c>
      <c r="P1042" t="s">
        <v>35</v>
      </c>
      <c r="T1042" s="1"/>
      <c r="U1042" s="1">
        <v>43894</v>
      </c>
      <c r="V1042">
        <v>533127</v>
      </c>
      <c r="W1042">
        <v>7</v>
      </c>
    </row>
    <row r="1043" spans="1:23" x14ac:dyDescent="0.25">
      <c r="A1043" t="s">
        <v>37</v>
      </c>
      <c r="B1043" t="s">
        <v>1910</v>
      </c>
      <c r="D1043" s="1">
        <v>44250</v>
      </c>
      <c r="E1043" t="s">
        <v>3048</v>
      </c>
      <c r="F1043" s="10">
        <v>50000000</v>
      </c>
      <c r="G1043" t="s">
        <v>3050</v>
      </c>
      <c r="H1043" t="s">
        <v>60</v>
      </c>
      <c r="I1043" s="1">
        <v>44489</v>
      </c>
      <c r="J1043" t="s">
        <v>58</v>
      </c>
      <c r="K1043" s="1" t="s">
        <v>361</v>
      </c>
      <c r="L1043" t="s">
        <v>15</v>
      </c>
      <c r="M1043" t="s">
        <v>40</v>
      </c>
      <c r="N1043" s="10">
        <v>50000000</v>
      </c>
      <c r="O1043" t="s">
        <v>3</v>
      </c>
      <c r="P1043" t="s">
        <v>35</v>
      </c>
      <c r="T1043" s="1"/>
      <c r="U1043" s="1">
        <v>44496</v>
      </c>
      <c r="V1043">
        <v>556979</v>
      </c>
      <c r="W1043">
        <v>1</v>
      </c>
    </row>
    <row r="1044" spans="1:23" x14ac:dyDescent="0.25">
      <c r="A1044" t="s">
        <v>37</v>
      </c>
      <c r="B1044" t="s">
        <v>1909</v>
      </c>
      <c r="D1044" s="1"/>
      <c r="E1044" t="s">
        <v>3053</v>
      </c>
      <c r="F1044" s="10">
        <v>2257353.7599999998</v>
      </c>
      <c r="G1044" t="s">
        <v>3054</v>
      </c>
      <c r="H1044" t="s">
        <v>1498</v>
      </c>
      <c r="I1044" s="1">
        <v>43788</v>
      </c>
      <c r="J1044" t="s">
        <v>1499</v>
      </c>
      <c r="K1044" s="1" t="s">
        <v>3057</v>
      </c>
      <c r="L1044" t="s">
        <v>15</v>
      </c>
      <c r="M1044" t="s">
        <v>40</v>
      </c>
      <c r="N1044" s="10">
        <v>2257353.7599999998</v>
      </c>
      <c r="T1044" s="1"/>
      <c r="U1044" s="1"/>
    </row>
    <row r="1045" spans="1:23" x14ac:dyDescent="0.25">
      <c r="A1045" t="s">
        <v>45</v>
      </c>
      <c r="B1045" t="s">
        <v>1909</v>
      </c>
      <c r="D1045" s="1"/>
      <c r="E1045" t="s">
        <v>3055</v>
      </c>
      <c r="F1045" s="10">
        <v>9970000</v>
      </c>
      <c r="G1045" t="s">
        <v>3056</v>
      </c>
      <c r="H1045" t="s">
        <v>1521</v>
      </c>
      <c r="I1045" s="1">
        <v>45076</v>
      </c>
      <c r="J1045" t="s">
        <v>58</v>
      </c>
      <c r="K1045" s="1" t="s">
        <v>3058</v>
      </c>
      <c r="L1045" t="s">
        <v>19</v>
      </c>
      <c r="M1045" s="1" t="s">
        <v>38</v>
      </c>
      <c r="N1045" s="10">
        <v>9970000</v>
      </c>
      <c r="T1045" s="1"/>
      <c r="U1045" s="1"/>
    </row>
    <row r="1046" spans="1:23" x14ac:dyDescent="0.25">
      <c r="A1046" t="s">
        <v>37</v>
      </c>
      <c r="B1046" t="s">
        <v>1910</v>
      </c>
      <c r="D1046" s="1">
        <v>44453</v>
      </c>
      <c r="E1046" t="s">
        <v>3051</v>
      </c>
      <c r="F1046" s="10">
        <v>5000000</v>
      </c>
      <c r="G1046" t="s">
        <v>3052</v>
      </c>
      <c r="H1046" t="s">
        <v>1498</v>
      </c>
      <c r="I1046" s="1">
        <v>44673</v>
      </c>
      <c r="J1046" t="s">
        <v>1499</v>
      </c>
      <c r="K1046" s="1" t="s">
        <v>362</v>
      </c>
      <c r="L1046" t="s">
        <v>15</v>
      </c>
      <c r="M1046" t="s">
        <v>40</v>
      </c>
      <c r="N1046" s="10">
        <v>5000000</v>
      </c>
      <c r="O1046" t="s">
        <v>3</v>
      </c>
      <c r="P1046" t="s">
        <v>35</v>
      </c>
      <c r="T1046" s="1"/>
      <c r="U1046" s="1">
        <v>44677</v>
      </c>
      <c r="V1046">
        <v>601640</v>
      </c>
      <c r="W1046">
        <v>73</v>
      </c>
    </row>
    <row r="1047" spans="1:23" x14ac:dyDescent="0.25">
      <c r="A1047" t="s">
        <v>37</v>
      </c>
      <c r="B1047" t="s">
        <v>1910</v>
      </c>
      <c r="D1047" s="1">
        <v>43552</v>
      </c>
      <c r="E1047" t="s">
        <v>3059</v>
      </c>
      <c r="F1047" s="10">
        <v>5000000</v>
      </c>
      <c r="G1047" t="s">
        <v>3060</v>
      </c>
      <c r="H1047" t="s">
        <v>1498</v>
      </c>
      <c r="I1047" s="1">
        <v>43585</v>
      </c>
      <c r="J1047" t="s">
        <v>1499</v>
      </c>
      <c r="K1047" s="1" t="s">
        <v>363</v>
      </c>
      <c r="L1047" t="s">
        <v>16</v>
      </c>
      <c r="M1047" t="s">
        <v>41</v>
      </c>
      <c r="N1047" s="10">
        <v>4999999.96</v>
      </c>
      <c r="O1047" t="s">
        <v>3</v>
      </c>
      <c r="P1047" t="s">
        <v>35</v>
      </c>
      <c r="T1047" s="1"/>
      <c r="U1047" s="1">
        <v>43585</v>
      </c>
      <c r="V1047">
        <v>527612</v>
      </c>
      <c r="W1047">
        <v>61</v>
      </c>
    </row>
    <row r="1048" spans="1:23" x14ac:dyDescent="0.25">
      <c r="A1048" t="s">
        <v>37</v>
      </c>
      <c r="B1048" t="s">
        <v>1910</v>
      </c>
      <c r="D1048" s="1">
        <v>43704</v>
      </c>
      <c r="E1048" t="s">
        <v>3059</v>
      </c>
      <c r="F1048" s="10">
        <v>3500000</v>
      </c>
      <c r="G1048" t="s">
        <v>3061</v>
      </c>
      <c r="H1048" t="s">
        <v>1498</v>
      </c>
      <c r="I1048" s="1">
        <v>43782</v>
      </c>
      <c r="J1048" t="s">
        <v>1499</v>
      </c>
      <c r="K1048" s="1" t="s">
        <v>363</v>
      </c>
      <c r="L1048" t="s">
        <v>16</v>
      </c>
      <c r="M1048" t="s">
        <v>41</v>
      </c>
      <c r="N1048" s="10">
        <v>3500000</v>
      </c>
      <c r="O1048" t="s">
        <v>3</v>
      </c>
      <c r="P1048" t="s">
        <v>35</v>
      </c>
      <c r="T1048" s="1"/>
      <c r="U1048" s="1">
        <v>43903</v>
      </c>
      <c r="V1048">
        <v>533158</v>
      </c>
      <c r="W1048">
        <v>89</v>
      </c>
    </row>
    <row r="1049" spans="1:23" x14ac:dyDescent="0.25">
      <c r="A1049" t="s">
        <v>37</v>
      </c>
      <c r="B1049" t="s">
        <v>1910</v>
      </c>
      <c r="D1049" s="1">
        <v>44067</v>
      </c>
      <c r="E1049" t="s">
        <v>3059</v>
      </c>
      <c r="F1049" s="10">
        <v>2300000</v>
      </c>
      <c r="G1049" t="s">
        <v>3062</v>
      </c>
      <c r="H1049" t="s">
        <v>1498</v>
      </c>
      <c r="I1049" s="1">
        <v>44076</v>
      </c>
      <c r="J1049" t="s">
        <v>1499</v>
      </c>
      <c r="K1049" s="1" t="s">
        <v>363</v>
      </c>
      <c r="L1049" t="s">
        <v>16</v>
      </c>
      <c r="M1049" t="s">
        <v>41</v>
      </c>
      <c r="N1049" s="10">
        <v>2300000</v>
      </c>
      <c r="O1049" t="s">
        <v>3</v>
      </c>
      <c r="P1049" t="s">
        <v>35</v>
      </c>
      <c r="T1049" s="1"/>
      <c r="U1049" s="1">
        <v>44076</v>
      </c>
      <c r="V1049">
        <v>545156</v>
      </c>
      <c r="W1049">
        <v>26</v>
      </c>
    </row>
    <row r="1050" spans="1:23" x14ac:dyDescent="0.25">
      <c r="A1050" t="s">
        <v>37</v>
      </c>
      <c r="B1050" t="s">
        <v>1909</v>
      </c>
      <c r="D1050" s="1"/>
      <c r="E1050" t="s">
        <v>3063</v>
      </c>
      <c r="F1050" s="10">
        <v>20000000</v>
      </c>
      <c r="G1050" t="s">
        <v>3064</v>
      </c>
      <c r="H1050" t="s">
        <v>1493</v>
      </c>
      <c r="I1050" s="1">
        <v>45532</v>
      </c>
      <c r="J1050" t="s">
        <v>58</v>
      </c>
      <c r="K1050" s="1" t="s">
        <v>3074</v>
      </c>
      <c r="L1050" t="s">
        <v>15</v>
      </c>
      <c r="M1050" s="1" t="s">
        <v>40</v>
      </c>
      <c r="N1050" s="10">
        <v>20000000</v>
      </c>
      <c r="T1050" s="1"/>
      <c r="U1050" s="1"/>
    </row>
    <row r="1051" spans="1:23" x14ac:dyDescent="0.25">
      <c r="A1051" t="s">
        <v>1918</v>
      </c>
      <c r="B1051" t="s">
        <v>1910</v>
      </c>
      <c r="D1051" s="1">
        <v>43620</v>
      </c>
      <c r="E1051" s="1"/>
      <c r="G1051" s="1"/>
      <c r="H1051" s="1"/>
      <c r="J1051" s="1"/>
      <c r="K1051" s="1" t="s">
        <v>364</v>
      </c>
      <c r="L1051" t="s">
        <v>14</v>
      </c>
      <c r="M1051" t="s">
        <v>41</v>
      </c>
      <c r="N1051" s="10">
        <v>1000000</v>
      </c>
      <c r="O1051" t="s">
        <v>3</v>
      </c>
      <c r="P1051" t="s">
        <v>35</v>
      </c>
      <c r="T1051" s="1"/>
      <c r="U1051" s="1">
        <v>43644</v>
      </c>
      <c r="V1051">
        <v>530467</v>
      </c>
      <c r="W1051">
        <v>67</v>
      </c>
    </row>
    <row r="1052" spans="1:23" x14ac:dyDescent="0.25">
      <c r="A1052" t="s">
        <v>37</v>
      </c>
      <c r="B1052" t="s">
        <v>1910</v>
      </c>
      <c r="D1052" s="1">
        <v>43663</v>
      </c>
      <c r="E1052" t="s">
        <v>3065</v>
      </c>
      <c r="F1052" s="10">
        <v>2459000</v>
      </c>
      <c r="G1052" t="s">
        <v>3066</v>
      </c>
      <c r="H1052" t="s">
        <v>1498</v>
      </c>
      <c r="I1052" s="1">
        <v>43889</v>
      </c>
      <c r="J1052" t="s">
        <v>1499</v>
      </c>
      <c r="K1052" s="1" t="s">
        <v>365</v>
      </c>
      <c r="L1052" t="s">
        <v>17</v>
      </c>
      <c r="M1052" t="s">
        <v>41</v>
      </c>
      <c r="N1052" s="10">
        <v>2459000</v>
      </c>
      <c r="O1052" t="s">
        <v>3</v>
      </c>
      <c r="P1052" t="s">
        <v>35</v>
      </c>
      <c r="T1052" s="1"/>
      <c r="U1052" s="1">
        <v>43906</v>
      </c>
      <c r="V1052">
        <v>531893</v>
      </c>
      <c r="W1052">
        <v>46</v>
      </c>
    </row>
    <row r="1053" spans="1:23" x14ac:dyDescent="0.25">
      <c r="A1053" t="s">
        <v>37</v>
      </c>
      <c r="B1053" t="s">
        <v>1910</v>
      </c>
      <c r="D1053" s="1">
        <v>44617</v>
      </c>
      <c r="E1053" t="s">
        <v>3065</v>
      </c>
      <c r="F1053" s="10">
        <v>3922013.71</v>
      </c>
      <c r="G1053" t="s">
        <v>3067</v>
      </c>
      <c r="H1053" t="s">
        <v>1498</v>
      </c>
      <c r="I1053" s="1">
        <v>44956</v>
      </c>
      <c r="J1053" t="s">
        <v>1499</v>
      </c>
      <c r="K1053" s="1" t="s">
        <v>365</v>
      </c>
      <c r="L1053" t="s">
        <v>17</v>
      </c>
      <c r="M1053" t="s">
        <v>41</v>
      </c>
      <c r="N1053" s="10">
        <v>3922013.71</v>
      </c>
      <c r="O1053" t="s">
        <v>3</v>
      </c>
      <c r="P1053" t="s">
        <v>35</v>
      </c>
      <c r="T1053" s="1"/>
      <c r="U1053" s="1">
        <v>44957</v>
      </c>
      <c r="V1053">
        <v>607775</v>
      </c>
      <c r="W1053">
        <v>36</v>
      </c>
    </row>
    <row r="1054" spans="1:23" x14ac:dyDescent="0.25">
      <c r="A1054" t="s">
        <v>37</v>
      </c>
      <c r="B1054" t="s">
        <v>1910</v>
      </c>
      <c r="D1054" s="1">
        <v>44503</v>
      </c>
      <c r="E1054" t="s">
        <v>3068</v>
      </c>
      <c r="F1054" s="10">
        <v>7000000</v>
      </c>
      <c r="G1054" t="s">
        <v>3069</v>
      </c>
      <c r="H1054" t="s">
        <v>60</v>
      </c>
      <c r="I1054" s="1">
        <v>44650</v>
      </c>
      <c r="J1054" t="s">
        <v>58</v>
      </c>
      <c r="K1054" s="1" t="s">
        <v>366</v>
      </c>
      <c r="L1054" t="s">
        <v>16</v>
      </c>
      <c r="M1054" t="s">
        <v>41</v>
      </c>
      <c r="N1054" s="10">
        <v>7000000</v>
      </c>
      <c r="O1054" t="s">
        <v>3</v>
      </c>
      <c r="P1054" t="s">
        <v>35</v>
      </c>
      <c r="T1054" s="1"/>
      <c r="U1054" s="1">
        <v>44650</v>
      </c>
      <c r="V1054">
        <v>602888</v>
      </c>
      <c r="W1054">
        <v>81</v>
      </c>
    </row>
    <row r="1055" spans="1:23" x14ac:dyDescent="0.25">
      <c r="A1055" t="s">
        <v>37</v>
      </c>
      <c r="B1055" t="s">
        <v>1910</v>
      </c>
      <c r="D1055" s="1">
        <v>44468</v>
      </c>
      <c r="E1055" t="s">
        <v>3070</v>
      </c>
      <c r="F1055" s="10">
        <v>1500000</v>
      </c>
      <c r="G1055" t="s">
        <v>3071</v>
      </c>
      <c r="H1055" t="s">
        <v>1498</v>
      </c>
      <c r="I1055" s="1">
        <v>44539</v>
      </c>
      <c r="J1055" t="s">
        <v>1499</v>
      </c>
      <c r="K1055" s="1" t="s">
        <v>367</v>
      </c>
      <c r="L1055" t="s">
        <v>19</v>
      </c>
      <c r="M1055" t="s">
        <v>38</v>
      </c>
      <c r="N1055" s="10">
        <v>1500000</v>
      </c>
      <c r="O1055" t="s">
        <v>3</v>
      </c>
      <c r="P1055" t="s">
        <v>35</v>
      </c>
      <c r="T1055" s="1"/>
      <c r="U1055" s="1">
        <v>44551</v>
      </c>
      <c r="V1055">
        <v>601995</v>
      </c>
      <c r="W1055">
        <v>63</v>
      </c>
    </row>
    <row r="1056" spans="1:23" x14ac:dyDescent="0.25">
      <c r="A1056" t="s">
        <v>37</v>
      </c>
      <c r="B1056" t="s">
        <v>1910</v>
      </c>
      <c r="D1056" s="1">
        <v>44580</v>
      </c>
      <c r="E1056" t="s">
        <v>3072</v>
      </c>
      <c r="F1056" s="10">
        <v>1850000</v>
      </c>
      <c r="G1056" t="s">
        <v>3073</v>
      </c>
      <c r="H1056" t="s">
        <v>1498</v>
      </c>
      <c r="I1056" s="1">
        <v>44817</v>
      </c>
      <c r="J1056" t="s">
        <v>1499</v>
      </c>
      <c r="K1056" s="1" t="s">
        <v>368</v>
      </c>
      <c r="L1056" t="s">
        <v>15</v>
      </c>
      <c r="M1056" t="s">
        <v>40</v>
      </c>
      <c r="N1056" s="10">
        <v>1850000</v>
      </c>
      <c r="O1056" t="s">
        <v>3</v>
      </c>
      <c r="P1056" t="s">
        <v>35</v>
      </c>
      <c r="T1056" s="1"/>
      <c r="U1056" s="1">
        <v>44932</v>
      </c>
      <c r="V1056">
        <v>605645</v>
      </c>
      <c r="W1056">
        <v>15</v>
      </c>
    </row>
    <row r="1057" spans="1:23" x14ac:dyDescent="0.25">
      <c r="A1057" t="s">
        <v>37</v>
      </c>
      <c r="B1057" t="s">
        <v>1910</v>
      </c>
      <c r="D1057" s="1">
        <v>44720</v>
      </c>
      <c r="E1057" t="s">
        <v>3075</v>
      </c>
      <c r="F1057" s="10">
        <v>4000000</v>
      </c>
      <c r="G1057" t="s">
        <v>3076</v>
      </c>
      <c r="H1057" t="s">
        <v>1498</v>
      </c>
      <c r="I1057" s="1">
        <v>44809</v>
      </c>
      <c r="J1057" t="s">
        <v>1499</v>
      </c>
      <c r="K1057" s="1" t="s">
        <v>369</v>
      </c>
      <c r="L1057" t="s">
        <v>14</v>
      </c>
      <c r="M1057" t="s">
        <v>41</v>
      </c>
      <c r="N1057" s="10">
        <v>4000000</v>
      </c>
      <c r="O1057" t="s">
        <v>3</v>
      </c>
      <c r="P1057" t="s">
        <v>35</v>
      </c>
      <c r="T1057" s="1"/>
      <c r="U1057" s="1">
        <v>44943</v>
      </c>
      <c r="V1057">
        <v>610865</v>
      </c>
      <c r="W1057">
        <v>83</v>
      </c>
    </row>
    <row r="1058" spans="1:23" x14ac:dyDescent="0.25">
      <c r="A1058" t="s">
        <v>37</v>
      </c>
      <c r="B1058" t="s">
        <v>1910</v>
      </c>
      <c r="D1058" s="1">
        <v>43658</v>
      </c>
      <c r="E1058" t="s">
        <v>3077</v>
      </c>
      <c r="F1058" s="10">
        <v>4000000</v>
      </c>
      <c r="G1058" t="s">
        <v>3078</v>
      </c>
      <c r="H1058" t="s">
        <v>1498</v>
      </c>
      <c r="I1058" s="1">
        <v>43767</v>
      </c>
      <c r="J1058" t="s">
        <v>1499</v>
      </c>
      <c r="K1058" s="1" t="s">
        <v>370</v>
      </c>
      <c r="L1058" t="s">
        <v>17</v>
      </c>
      <c r="M1058" t="s">
        <v>41</v>
      </c>
      <c r="N1058" s="10">
        <v>3980169.5</v>
      </c>
      <c r="O1058" t="s">
        <v>3</v>
      </c>
      <c r="P1058" t="s">
        <v>35</v>
      </c>
      <c r="T1058" s="1"/>
      <c r="U1058" s="1">
        <v>43892</v>
      </c>
      <c r="V1058">
        <v>531776</v>
      </c>
      <c r="W1058">
        <v>25</v>
      </c>
    </row>
    <row r="1059" spans="1:23" x14ac:dyDescent="0.25">
      <c r="A1059" t="s">
        <v>37</v>
      </c>
      <c r="B1059" t="s">
        <v>1910</v>
      </c>
      <c r="D1059" s="1">
        <v>44329</v>
      </c>
      <c r="E1059" t="s">
        <v>3079</v>
      </c>
      <c r="F1059" s="10">
        <v>3000000</v>
      </c>
      <c r="G1059" t="s">
        <v>3080</v>
      </c>
      <c r="H1059" t="s">
        <v>1498</v>
      </c>
      <c r="I1059" s="1">
        <v>44498</v>
      </c>
      <c r="J1059" t="s">
        <v>1499</v>
      </c>
      <c r="K1059" s="1" t="s">
        <v>371</v>
      </c>
      <c r="L1059" t="s">
        <v>19</v>
      </c>
      <c r="M1059" t="s">
        <v>38</v>
      </c>
      <c r="N1059" s="10">
        <v>3000000</v>
      </c>
      <c r="O1059" t="s">
        <v>3</v>
      </c>
      <c r="P1059" t="s">
        <v>35</v>
      </c>
      <c r="T1059" s="1"/>
      <c r="U1059" s="1">
        <v>44559</v>
      </c>
      <c r="V1059">
        <v>598290</v>
      </c>
      <c r="W1059">
        <v>62</v>
      </c>
    </row>
    <row r="1060" spans="1:23" x14ac:dyDescent="0.25">
      <c r="A1060" t="s">
        <v>37</v>
      </c>
      <c r="B1060" t="s">
        <v>1910</v>
      </c>
      <c r="D1060" s="1">
        <v>43537</v>
      </c>
      <c r="E1060" t="s">
        <v>3081</v>
      </c>
      <c r="F1060" s="10">
        <v>20000000</v>
      </c>
      <c r="G1060" t="s">
        <v>3082</v>
      </c>
      <c r="H1060" t="s">
        <v>60</v>
      </c>
      <c r="I1060" s="1">
        <v>43980</v>
      </c>
      <c r="J1060" t="s">
        <v>58</v>
      </c>
      <c r="K1060" s="1" t="s">
        <v>372</v>
      </c>
      <c r="L1060" t="s">
        <v>14</v>
      </c>
      <c r="M1060" t="s">
        <v>41</v>
      </c>
      <c r="N1060" s="10">
        <v>1748675.15</v>
      </c>
      <c r="O1060" t="s">
        <v>3</v>
      </c>
      <c r="P1060" t="s">
        <v>35</v>
      </c>
      <c r="T1060" s="1"/>
      <c r="U1060" s="1">
        <v>43591</v>
      </c>
      <c r="V1060">
        <v>526886</v>
      </c>
      <c r="W1060">
        <v>58</v>
      </c>
    </row>
    <row r="1061" spans="1:23" x14ac:dyDescent="0.25">
      <c r="A1061" t="s">
        <v>37</v>
      </c>
      <c r="B1061" t="s">
        <v>1910</v>
      </c>
      <c r="D1061" s="1">
        <v>43872</v>
      </c>
      <c r="E1061" t="s">
        <v>3081</v>
      </c>
      <c r="F1061" s="10">
        <v>15000000</v>
      </c>
      <c r="G1061" t="s">
        <v>3085</v>
      </c>
      <c r="H1061" t="s">
        <v>60</v>
      </c>
      <c r="I1061" s="1">
        <v>44404</v>
      </c>
      <c r="J1061" t="s">
        <v>58</v>
      </c>
      <c r="K1061" s="1" t="s">
        <v>373</v>
      </c>
      <c r="L1061" t="s">
        <v>18</v>
      </c>
      <c r="M1061" t="s">
        <v>40</v>
      </c>
      <c r="N1061" s="10">
        <v>20000000</v>
      </c>
      <c r="O1061" t="s">
        <v>3</v>
      </c>
      <c r="P1061" t="s">
        <v>35</v>
      </c>
      <c r="T1061" s="1"/>
      <c r="U1061" s="1">
        <v>43986</v>
      </c>
      <c r="V1061">
        <v>539156</v>
      </c>
      <c r="W1061">
        <v>93</v>
      </c>
    </row>
    <row r="1062" spans="1:23" x14ac:dyDescent="0.25">
      <c r="A1062" t="s">
        <v>37</v>
      </c>
      <c r="B1062" t="s">
        <v>1910</v>
      </c>
      <c r="D1062" s="1">
        <v>44204</v>
      </c>
      <c r="E1062" t="s">
        <v>3081</v>
      </c>
      <c r="F1062" s="10">
        <v>42000000</v>
      </c>
      <c r="G1062" t="s">
        <v>3084</v>
      </c>
      <c r="H1062" t="s">
        <v>60</v>
      </c>
      <c r="I1062" s="1">
        <v>44404</v>
      </c>
      <c r="J1062" t="s">
        <v>58</v>
      </c>
      <c r="K1062" s="1" t="s">
        <v>373</v>
      </c>
      <c r="L1062" t="s">
        <v>18</v>
      </c>
      <c r="M1062" t="s">
        <v>40</v>
      </c>
      <c r="N1062" s="10">
        <v>15000000</v>
      </c>
      <c r="O1062" t="s">
        <v>3</v>
      </c>
      <c r="P1062" t="s">
        <v>35</v>
      </c>
      <c r="T1062" s="1"/>
      <c r="U1062" s="1">
        <v>44466</v>
      </c>
      <c r="V1062">
        <v>553069</v>
      </c>
      <c r="W1062">
        <v>22</v>
      </c>
    </row>
    <row r="1063" spans="1:23" x14ac:dyDescent="0.25">
      <c r="A1063" t="s">
        <v>45</v>
      </c>
      <c r="B1063" t="s">
        <v>1909</v>
      </c>
      <c r="D1063" s="1"/>
      <c r="E1063" t="s">
        <v>3081</v>
      </c>
      <c r="F1063" s="10">
        <v>15000000</v>
      </c>
      <c r="G1063" t="s">
        <v>3083</v>
      </c>
      <c r="H1063" t="s">
        <v>57</v>
      </c>
      <c r="I1063" s="1">
        <v>44270</v>
      </c>
      <c r="J1063" t="s">
        <v>58</v>
      </c>
      <c r="K1063" s="1" t="s">
        <v>373</v>
      </c>
      <c r="L1063" t="s">
        <v>18</v>
      </c>
      <c r="M1063" t="s">
        <v>40</v>
      </c>
      <c r="N1063" s="10">
        <v>42000000</v>
      </c>
      <c r="T1063" s="1"/>
      <c r="U1063" s="1"/>
    </row>
    <row r="1064" spans="1:23" x14ac:dyDescent="0.25">
      <c r="A1064" t="s">
        <v>45</v>
      </c>
      <c r="B1064" t="s">
        <v>1909</v>
      </c>
      <c r="D1064" s="1"/>
      <c r="E1064" t="s">
        <v>3081</v>
      </c>
      <c r="F1064" s="10">
        <v>70000000</v>
      </c>
      <c r="G1064" t="s">
        <v>3086</v>
      </c>
      <c r="H1064" t="s">
        <v>57</v>
      </c>
      <c r="I1064" s="1">
        <v>45327</v>
      </c>
      <c r="J1064" t="s">
        <v>58</v>
      </c>
      <c r="K1064" s="1" t="s">
        <v>373</v>
      </c>
      <c r="L1064" t="s">
        <v>18</v>
      </c>
      <c r="M1064" t="s">
        <v>40</v>
      </c>
      <c r="N1064" s="10">
        <v>15000000</v>
      </c>
      <c r="T1064" s="1"/>
      <c r="U1064" s="1"/>
    </row>
    <row r="1065" spans="1:23" x14ac:dyDescent="0.25">
      <c r="A1065" t="s">
        <v>45</v>
      </c>
      <c r="B1065" t="s">
        <v>1909</v>
      </c>
      <c r="D1065" s="1"/>
      <c r="E1065" t="s">
        <v>3081</v>
      </c>
      <c r="F1065" s="10">
        <v>70000000</v>
      </c>
      <c r="G1065" t="s">
        <v>3087</v>
      </c>
      <c r="H1065" t="s">
        <v>1506</v>
      </c>
      <c r="I1065" s="1">
        <v>45506</v>
      </c>
      <c r="J1065" t="s">
        <v>58</v>
      </c>
      <c r="K1065" s="1" t="s">
        <v>373</v>
      </c>
      <c r="L1065" t="s">
        <v>18</v>
      </c>
      <c r="M1065" t="s">
        <v>40</v>
      </c>
      <c r="N1065" s="10">
        <v>70000000</v>
      </c>
      <c r="T1065" s="1"/>
      <c r="U1065" s="1"/>
    </row>
    <row r="1066" spans="1:23" x14ac:dyDescent="0.25">
      <c r="A1066" t="s">
        <v>1918</v>
      </c>
      <c r="B1066" t="s">
        <v>1910</v>
      </c>
      <c r="D1066" s="1">
        <v>44208</v>
      </c>
      <c r="E1066" s="1"/>
      <c r="G1066" s="1"/>
      <c r="H1066" s="1"/>
      <c r="J1066" s="1"/>
      <c r="K1066" s="1" t="s">
        <v>373</v>
      </c>
      <c r="L1066" t="s">
        <v>18</v>
      </c>
      <c r="M1066" t="s">
        <v>40</v>
      </c>
      <c r="N1066" s="10">
        <v>70000000</v>
      </c>
      <c r="O1066" t="s">
        <v>3</v>
      </c>
      <c r="P1066" t="s">
        <v>35</v>
      </c>
      <c r="T1066" s="1"/>
      <c r="U1066" s="1">
        <v>44466</v>
      </c>
      <c r="V1066">
        <v>553120</v>
      </c>
      <c r="W1066">
        <v>58</v>
      </c>
    </row>
    <row r="1067" spans="1:23" x14ac:dyDescent="0.25">
      <c r="A1067" t="s">
        <v>1918</v>
      </c>
      <c r="B1067" t="s">
        <v>1910</v>
      </c>
      <c r="D1067" s="1">
        <v>43615</v>
      </c>
      <c r="E1067" s="1"/>
      <c r="G1067" s="1"/>
      <c r="H1067" s="1"/>
      <c r="J1067" s="1"/>
      <c r="K1067" s="1" t="s">
        <v>374</v>
      </c>
      <c r="L1067" t="s">
        <v>14</v>
      </c>
      <c r="M1067" t="s">
        <v>41</v>
      </c>
      <c r="N1067" s="10">
        <v>3600000</v>
      </c>
      <c r="O1067" t="s">
        <v>3</v>
      </c>
      <c r="P1067" t="s">
        <v>35</v>
      </c>
      <c r="T1067" s="1"/>
      <c r="U1067" s="1">
        <v>43892</v>
      </c>
      <c r="V1067">
        <v>530311</v>
      </c>
      <c r="W1067">
        <v>81</v>
      </c>
    </row>
    <row r="1068" spans="1:23" x14ac:dyDescent="0.25">
      <c r="A1068" t="s">
        <v>37</v>
      </c>
      <c r="B1068" t="s">
        <v>1910</v>
      </c>
      <c r="D1068" s="1">
        <v>43682</v>
      </c>
      <c r="E1068" t="s">
        <v>3088</v>
      </c>
      <c r="F1068" s="10">
        <v>15500000</v>
      </c>
      <c r="G1068" t="s">
        <v>3089</v>
      </c>
      <c r="H1068" t="s">
        <v>60</v>
      </c>
      <c r="I1068" s="1">
        <v>44008</v>
      </c>
      <c r="J1068" t="s">
        <v>58</v>
      </c>
      <c r="K1068" s="1" t="s">
        <v>375</v>
      </c>
      <c r="L1068" t="s">
        <v>15</v>
      </c>
      <c r="M1068" t="s">
        <v>40</v>
      </c>
      <c r="N1068" s="10">
        <v>15500000</v>
      </c>
      <c r="O1068" t="s">
        <v>3</v>
      </c>
      <c r="P1068" t="s">
        <v>35</v>
      </c>
      <c r="T1068" s="1"/>
      <c r="U1068" s="1">
        <v>44018</v>
      </c>
      <c r="V1068">
        <v>532552</v>
      </c>
      <c r="W1068">
        <v>45</v>
      </c>
    </row>
    <row r="1069" spans="1:23" x14ac:dyDescent="0.25">
      <c r="A1069" t="s">
        <v>1918</v>
      </c>
      <c r="B1069" t="s">
        <v>1910</v>
      </c>
      <c r="D1069" s="1">
        <v>43682</v>
      </c>
      <c r="E1069" s="1"/>
      <c r="G1069" s="1"/>
      <c r="H1069" s="1"/>
      <c r="J1069" s="1"/>
      <c r="K1069" s="1" t="s">
        <v>375</v>
      </c>
      <c r="L1069" t="s">
        <v>15</v>
      </c>
      <c r="M1069" t="s">
        <v>40</v>
      </c>
      <c r="N1069" s="10">
        <v>15483974.369999999</v>
      </c>
      <c r="O1069" t="s">
        <v>3</v>
      </c>
      <c r="P1069" t="s">
        <v>35</v>
      </c>
      <c r="T1069" s="1"/>
      <c r="U1069" s="1">
        <v>44018</v>
      </c>
      <c r="V1069">
        <v>532552</v>
      </c>
      <c r="W1069">
        <v>45</v>
      </c>
    </row>
    <row r="1070" spans="1:23" x14ac:dyDescent="0.25">
      <c r="A1070" t="s">
        <v>37</v>
      </c>
      <c r="B1070" t="s">
        <v>1910</v>
      </c>
      <c r="D1070" s="1">
        <v>43676</v>
      </c>
      <c r="E1070" t="s">
        <v>3090</v>
      </c>
      <c r="F1070" s="10">
        <v>11700000</v>
      </c>
      <c r="G1070" t="s">
        <v>3091</v>
      </c>
      <c r="H1070" t="s">
        <v>60</v>
      </c>
      <c r="I1070" s="1">
        <v>43956</v>
      </c>
      <c r="J1070" t="s">
        <v>58</v>
      </c>
      <c r="K1070" s="1" t="s">
        <v>376</v>
      </c>
      <c r="L1070" t="s">
        <v>17</v>
      </c>
      <c r="M1070" t="s">
        <v>41</v>
      </c>
      <c r="N1070" s="10">
        <v>11700000</v>
      </c>
      <c r="O1070" t="s">
        <v>3</v>
      </c>
      <c r="P1070" t="s">
        <v>35</v>
      </c>
      <c r="T1070" s="1"/>
      <c r="U1070" s="1">
        <v>44077</v>
      </c>
      <c r="V1070">
        <v>532365</v>
      </c>
      <c r="W1070">
        <v>75</v>
      </c>
    </row>
    <row r="1071" spans="1:23" x14ac:dyDescent="0.25">
      <c r="A1071" t="s">
        <v>37</v>
      </c>
      <c r="B1071" t="s">
        <v>1910</v>
      </c>
      <c r="D1071" s="1">
        <v>44224</v>
      </c>
      <c r="E1071" t="s">
        <v>3090</v>
      </c>
      <c r="F1071" s="10">
        <v>17000000</v>
      </c>
      <c r="G1071" t="s">
        <v>3092</v>
      </c>
      <c r="H1071" t="s">
        <v>60</v>
      </c>
      <c r="I1071" s="1">
        <v>44648</v>
      </c>
      <c r="J1071" t="s">
        <v>58</v>
      </c>
      <c r="K1071" s="1" t="s">
        <v>376</v>
      </c>
      <c r="L1071" t="s">
        <v>17</v>
      </c>
      <c r="M1071" t="s">
        <v>41</v>
      </c>
      <c r="N1071" s="10">
        <v>17000000</v>
      </c>
      <c r="O1071" t="s">
        <v>3</v>
      </c>
      <c r="P1071" t="s">
        <v>35</v>
      </c>
      <c r="T1071" s="1"/>
      <c r="U1071" s="1">
        <v>44771</v>
      </c>
      <c r="V1071">
        <v>555162</v>
      </c>
      <c r="W1071">
        <v>19</v>
      </c>
    </row>
    <row r="1072" spans="1:23" x14ac:dyDescent="0.25">
      <c r="A1072" t="s">
        <v>1918</v>
      </c>
      <c r="B1072" t="s">
        <v>1910</v>
      </c>
      <c r="D1072" s="1">
        <v>43622</v>
      </c>
      <c r="E1072" s="1"/>
      <c r="G1072" s="1"/>
      <c r="H1072" s="1"/>
      <c r="J1072" s="1"/>
      <c r="K1072" s="1" t="s">
        <v>377</v>
      </c>
      <c r="L1072" t="s">
        <v>18</v>
      </c>
      <c r="M1072" t="s">
        <v>40</v>
      </c>
      <c r="N1072" s="10">
        <v>12000000</v>
      </c>
      <c r="O1072" t="s">
        <v>3</v>
      </c>
      <c r="P1072" t="s">
        <v>35</v>
      </c>
      <c r="T1072" s="1"/>
      <c r="U1072" s="1">
        <v>43893</v>
      </c>
      <c r="V1072">
        <v>530590</v>
      </c>
      <c r="W1072">
        <v>68</v>
      </c>
    </row>
    <row r="1073" spans="1:23" x14ac:dyDescent="0.25">
      <c r="A1073" t="s">
        <v>37</v>
      </c>
      <c r="B1073" t="s">
        <v>1910</v>
      </c>
      <c r="D1073" s="1">
        <v>44487</v>
      </c>
      <c r="E1073" t="s">
        <v>3093</v>
      </c>
      <c r="F1073" s="10">
        <v>17700000</v>
      </c>
      <c r="G1073" t="s">
        <v>3094</v>
      </c>
      <c r="H1073" t="s">
        <v>60</v>
      </c>
      <c r="I1073" s="1">
        <v>44586</v>
      </c>
      <c r="J1073" t="s">
        <v>58</v>
      </c>
      <c r="K1073" s="1" t="s">
        <v>377</v>
      </c>
      <c r="L1073" t="s">
        <v>18</v>
      </c>
      <c r="M1073" t="s">
        <v>40</v>
      </c>
      <c r="N1073" s="10">
        <v>17700000</v>
      </c>
      <c r="O1073" t="s">
        <v>3</v>
      </c>
      <c r="P1073" t="s">
        <v>35</v>
      </c>
      <c r="T1073" s="1"/>
      <c r="U1073" s="1">
        <v>44588</v>
      </c>
      <c r="V1073">
        <v>602422</v>
      </c>
      <c r="W1073">
        <v>57</v>
      </c>
    </row>
    <row r="1074" spans="1:23" x14ac:dyDescent="0.25">
      <c r="A1074" t="s">
        <v>37</v>
      </c>
      <c r="B1074" t="s">
        <v>1910</v>
      </c>
      <c r="D1074" s="1">
        <v>44208</v>
      </c>
      <c r="E1074" t="s">
        <v>3095</v>
      </c>
      <c r="F1074" s="10">
        <v>8500000</v>
      </c>
      <c r="G1074" t="s">
        <v>3096</v>
      </c>
      <c r="H1074" t="s">
        <v>60</v>
      </c>
      <c r="I1074" s="1">
        <v>44558</v>
      </c>
      <c r="J1074" t="s">
        <v>58</v>
      </c>
      <c r="K1074" s="1" t="s">
        <v>378</v>
      </c>
      <c r="L1074" t="s">
        <v>14</v>
      </c>
      <c r="M1074" t="s">
        <v>41</v>
      </c>
      <c r="N1074" s="10">
        <v>8500000</v>
      </c>
      <c r="O1074" t="s">
        <v>3</v>
      </c>
      <c r="P1074" t="s">
        <v>35</v>
      </c>
      <c r="T1074" s="1"/>
      <c r="U1074" s="1">
        <v>44559</v>
      </c>
      <c r="V1074">
        <v>555537</v>
      </c>
      <c r="W1074">
        <v>30</v>
      </c>
    </row>
    <row r="1075" spans="1:23" x14ac:dyDescent="0.25">
      <c r="A1075" t="s">
        <v>37</v>
      </c>
      <c r="B1075" t="s">
        <v>1910</v>
      </c>
      <c r="D1075" s="1">
        <v>44809</v>
      </c>
      <c r="E1075" t="s">
        <v>3097</v>
      </c>
      <c r="F1075" s="10">
        <v>8800000</v>
      </c>
      <c r="G1075" t="s">
        <v>3098</v>
      </c>
      <c r="H1075" t="s">
        <v>60</v>
      </c>
      <c r="I1075" s="1">
        <v>44910</v>
      </c>
      <c r="J1075" t="s">
        <v>58</v>
      </c>
      <c r="K1075" s="1" t="s">
        <v>379</v>
      </c>
      <c r="L1075" t="s">
        <v>16</v>
      </c>
      <c r="M1075" t="s">
        <v>41</v>
      </c>
      <c r="N1075" s="10">
        <v>8800000</v>
      </c>
      <c r="O1075" t="s">
        <v>3</v>
      </c>
      <c r="P1075" t="s">
        <v>35</v>
      </c>
      <c r="T1075" s="1"/>
      <c r="U1075" s="1">
        <v>44945</v>
      </c>
      <c r="V1075">
        <v>612985</v>
      </c>
      <c r="W1075">
        <v>77</v>
      </c>
    </row>
    <row r="1076" spans="1:23" x14ac:dyDescent="0.25">
      <c r="A1076" t="s">
        <v>45</v>
      </c>
      <c r="B1076" t="s">
        <v>1909</v>
      </c>
      <c r="D1076" s="1"/>
      <c r="E1076" t="s">
        <v>3097</v>
      </c>
      <c r="F1076" s="10">
        <v>17000000</v>
      </c>
      <c r="G1076" t="s">
        <v>3099</v>
      </c>
      <c r="H1076" t="s">
        <v>57</v>
      </c>
      <c r="I1076" s="1">
        <v>44098</v>
      </c>
      <c r="J1076" t="s">
        <v>58</v>
      </c>
      <c r="K1076" s="1" t="s">
        <v>379</v>
      </c>
      <c r="L1076" t="s">
        <v>16</v>
      </c>
      <c r="M1076" t="s">
        <v>41</v>
      </c>
      <c r="N1076" s="10">
        <v>17000000</v>
      </c>
      <c r="T1076" s="1"/>
      <c r="U1076" s="1"/>
    </row>
    <row r="1077" spans="1:23" x14ac:dyDescent="0.25">
      <c r="A1077" t="s">
        <v>37</v>
      </c>
      <c r="B1077" t="s">
        <v>1910</v>
      </c>
      <c r="D1077" s="1">
        <v>44410</v>
      </c>
      <c r="E1077" t="s">
        <v>3100</v>
      </c>
      <c r="F1077" s="10">
        <v>35000000</v>
      </c>
      <c r="G1077" t="s">
        <v>3101</v>
      </c>
      <c r="H1077" t="s">
        <v>1493</v>
      </c>
      <c r="I1077" s="1">
        <v>44752</v>
      </c>
      <c r="J1077" t="s">
        <v>58</v>
      </c>
      <c r="K1077" s="1" t="s">
        <v>380</v>
      </c>
      <c r="L1077" t="s">
        <v>14</v>
      </c>
      <c r="M1077" t="s">
        <v>41</v>
      </c>
      <c r="N1077" s="10">
        <v>35000000</v>
      </c>
      <c r="O1077" t="s">
        <v>2</v>
      </c>
      <c r="P1077" t="s">
        <v>36</v>
      </c>
      <c r="T1077" s="1"/>
      <c r="U1077" s="1">
        <v>44771</v>
      </c>
      <c r="V1077">
        <v>600543</v>
      </c>
      <c r="W1077">
        <v>76</v>
      </c>
    </row>
    <row r="1078" spans="1:23" x14ac:dyDescent="0.25">
      <c r="A1078" t="s">
        <v>37</v>
      </c>
      <c r="B1078" t="s">
        <v>1910</v>
      </c>
      <c r="D1078" s="1">
        <v>44249</v>
      </c>
      <c r="E1078" t="s">
        <v>3102</v>
      </c>
      <c r="F1078" s="10">
        <v>7000000</v>
      </c>
      <c r="G1078" t="s">
        <v>3103</v>
      </c>
      <c r="H1078" t="s">
        <v>60</v>
      </c>
      <c r="I1078" s="1">
        <v>44386</v>
      </c>
      <c r="J1078" t="s">
        <v>58</v>
      </c>
      <c r="K1078" s="1" t="s">
        <v>381</v>
      </c>
      <c r="L1078" t="s">
        <v>17</v>
      </c>
      <c r="M1078" t="s">
        <v>41</v>
      </c>
      <c r="N1078" s="10">
        <v>7000000</v>
      </c>
      <c r="O1078" t="s">
        <v>3</v>
      </c>
      <c r="P1078" t="s">
        <v>35</v>
      </c>
      <c r="T1078" s="1"/>
      <c r="U1078" s="1">
        <v>44400</v>
      </c>
      <c r="V1078">
        <v>556513</v>
      </c>
      <c r="W1078">
        <v>79</v>
      </c>
    </row>
    <row r="1079" spans="1:23" x14ac:dyDescent="0.25">
      <c r="A1079" t="s">
        <v>1918</v>
      </c>
      <c r="B1079" t="s">
        <v>1910</v>
      </c>
      <c r="D1079" s="1">
        <v>43727</v>
      </c>
      <c r="E1079" s="1"/>
      <c r="G1079" s="1"/>
      <c r="H1079" s="1"/>
      <c r="J1079" s="1"/>
      <c r="K1079" s="1" t="s">
        <v>382</v>
      </c>
      <c r="L1079" t="s">
        <v>14</v>
      </c>
      <c r="M1079" t="s">
        <v>41</v>
      </c>
      <c r="N1079" s="10">
        <v>2600000</v>
      </c>
      <c r="O1079" t="s">
        <v>3</v>
      </c>
      <c r="P1079" t="s">
        <v>35</v>
      </c>
      <c r="T1079" s="1"/>
      <c r="U1079" s="1">
        <v>43902</v>
      </c>
      <c r="V1079">
        <v>533772</v>
      </c>
      <c r="W1079">
        <v>28</v>
      </c>
    </row>
    <row r="1080" spans="1:23" x14ac:dyDescent="0.25">
      <c r="A1080" t="s">
        <v>37</v>
      </c>
      <c r="B1080" t="s">
        <v>1910</v>
      </c>
      <c r="D1080" s="1">
        <v>44641</v>
      </c>
      <c r="E1080" t="s">
        <v>3104</v>
      </c>
      <c r="F1080" s="10">
        <v>19396771.829999998</v>
      </c>
      <c r="G1080" t="s">
        <v>3105</v>
      </c>
      <c r="H1080" t="s">
        <v>1493</v>
      </c>
      <c r="I1080" s="1">
        <v>44741</v>
      </c>
      <c r="J1080" t="s">
        <v>58</v>
      </c>
      <c r="K1080" s="1" t="s">
        <v>383</v>
      </c>
      <c r="L1080" t="s">
        <v>14</v>
      </c>
      <c r="M1080" t="s">
        <v>41</v>
      </c>
      <c r="N1080" s="10">
        <v>19396771.829999998</v>
      </c>
      <c r="O1080" t="s">
        <v>2</v>
      </c>
      <c r="P1080" t="s">
        <v>36</v>
      </c>
      <c r="T1080" s="1"/>
      <c r="U1080" s="1">
        <v>44770</v>
      </c>
      <c r="V1080">
        <v>608503</v>
      </c>
      <c r="W1080">
        <v>68</v>
      </c>
    </row>
    <row r="1081" spans="1:23" x14ac:dyDescent="0.25">
      <c r="A1081" t="s">
        <v>37</v>
      </c>
      <c r="B1081" t="s">
        <v>1909</v>
      </c>
      <c r="D1081" s="1"/>
      <c r="E1081" t="s">
        <v>3104</v>
      </c>
      <c r="F1081" s="10">
        <v>4900000</v>
      </c>
      <c r="G1081" t="s">
        <v>3106</v>
      </c>
      <c r="H1081" t="s">
        <v>1498</v>
      </c>
      <c r="I1081" s="1">
        <v>43521</v>
      </c>
      <c r="J1081" t="s">
        <v>1499</v>
      </c>
      <c r="K1081" s="1" t="s">
        <v>383</v>
      </c>
      <c r="L1081" t="s">
        <v>14</v>
      </c>
      <c r="M1081" t="s">
        <v>41</v>
      </c>
      <c r="N1081" s="10">
        <v>4900000</v>
      </c>
      <c r="T1081" s="1"/>
      <c r="U1081" s="1"/>
    </row>
    <row r="1082" spans="1:23" x14ac:dyDescent="0.25">
      <c r="A1082" t="s">
        <v>37</v>
      </c>
      <c r="B1082" t="s">
        <v>1909</v>
      </c>
      <c r="D1082" s="1"/>
      <c r="E1082" t="s">
        <v>3107</v>
      </c>
      <c r="F1082" s="10">
        <v>5000000</v>
      </c>
      <c r="G1082" t="s">
        <v>3108</v>
      </c>
      <c r="H1082" t="s">
        <v>1498</v>
      </c>
      <c r="I1082" s="1">
        <v>44545</v>
      </c>
      <c r="J1082" t="s">
        <v>1499</v>
      </c>
      <c r="K1082" s="1" t="s">
        <v>3110</v>
      </c>
      <c r="L1082" t="s">
        <v>16</v>
      </c>
      <c r="M1082" s="1" t="s">
        <v>41</v>
      </c>
      <c r="N1082" s="10">
        <v>5000000</v>
      </c>
      <c r="T1082" s="1"/>
      <c r="U1082" s="1"/>
    </row>
    <row r="1083" spans="1:23" x14ac:dyDescent="0.25">
      <c r="A1083" t="s">
        <v>45</v>
      </c>
      <c r="B1083" t="s">
        <v>1909</v>
      </c>
      <c r="D1083" s="1"/>
      <c r="E1083" t="s">
        <v>3107</v>
      </c>
      <c r="F1083" s="10">
        <v>6000000</v>
      </c>
      <c r="G1083" t="s">
        <v>3109</v>
      </c>
      <c r="H1083" t="s">
        <v>1521</v>
      </c>
      <c r="I1083" s="1">
        <v>45166</v>
      </c>
      <c r="J1083" t="s">
        <v>58</v>
      </c>
      <c r="K1083" s="1" t="s">
        <v>3110</v>
      </c>
      <c r="L1083" t="s">
        <v>16</v>
      </c>
      <c r="M1083" s="1" t="s">
        <v>41</v>
      </c>
      <c r="N1083" s="10">
        <v>6000000</v>
      </c>
      <c r="T1083" s="1"/>
      <c r="U1083" s="1"/>
    </row>
    <row r="1084" spans="1:23" x14ac:dyDescent="0.25">
      <c r="A1084" t="s">
        <v>37</v>
      </c>
      <c r="B1084" t="s">
        <v>1910</v>
      </c>
      <c r="D1084" s="1">
        <v>44670</v>
      </c>
      <c r="E1084" t="s">
        <v>3111</v>
      </c>
      <c r="F1084" s="10">
        <v>20000000</v>
      </c>
      <c r="G1084" t="s">
        <v>3112</v>
      </c>
      <c r="H1084" t="s">
        <v>60</v>
      </c>
      <c r="I1084" s="1">
        <v>44734</v>
      </c>
      <c r="J1084" t="s">
        <v>58</v>
      </c>
      <c r="K1084" s="1" t="s">
        <v>384</v>
      </c>
      <c r="L1084" t="s">
        <v>16</v>
      </c>
      <c r="M1084" t="s">
        <v>41</v>
      </c>
      <c r="N1084" s="10">
        <v>20000000</v>
      </c>
      <c r="O1084" t="s">
        <v>3</v>
      </c>
      <c r="P1084" t="s">
        <v>35</v>
      </c>
      <c r="T1084" s="1"/>
      <c r="U1084" s="1">
        <v>44734</v>
      </c>
      <c r="V1084">
        <v>609514</v>
      </c>
      <c r="W1084">
        <v>11</v>
      </c>
    </row>
    <row r="1085" spans="1:23" x14ac:dyDescent="0.25">
      <c r="A1085" t="s">
        <v>37</v>
      </c>
      <c r="B1085" t="s">
        <v>1910</v>
      </c>
      <c r="D1085" s="1">
        <v>43598</v>
      </c>
      <c r="E1085" t="s">
        <v>3113</v>
      </c>
      <c r="F1085" s="10">
        <v>2000000</v>
      </c>
      <c r="G1085" t="s">
        <v>3114</v>
      </c>
      <c r="H1085" t="s">
        <v>1498</v>
      </c>
      <c r="I1085" s="1">
        <v>43704</v>
      </c>
      <c r="J1085" t="s">
        <v>1499</v>
      </c>
      <c r="K1085" s="1" t="s">
        <v>385</v>
      </c>
      <c r="L1085" t="s">
        <v>14</v>
      </c>
      <c r="M1085" t="s">
        <v>41</v>
      </c>
      <c r="N1085" s="10">
        <v>2000000</v>
      </c>
      <c r="O1085" t="s">
        <v>3</v>
      </c>
      <c r="P1085" t="s">
        <v>35</v>
      </c>
      <c r="T1085" s="1"/>
      <c r="U1085" s="1">
        <v>43720</v>
      </c>
      <c r="V1085">
        <v>529598</v>
      </c>
      <c r="W1085">
        <v>23</v>
      </c>
    </row>
    <row r="1086" spans="1:23" x14ac:dyDescent="0.25">
      <c r="A1086" t="s">
        <v>37</v>
      </c>
      <c r="B1086" t="s">
        <v>1910</v>
      </c>
      <c r="D1086" s="1">
        <v>44673</v>
      </c>
      <c r="E1086" t="s">
        <v>3113</v>
      </c>
      <c r="F1086" s="10">
        <v>5000000</v>
      </c>
      <c r="G1086" t="s">
        <v>3115</v>
      </c>
      <c r="H1086" t="s">
        <v>1498</v>
      </c>
      <c r="I1086" s="1">
        <v>44953</v>
      </c>
      <c r="J1086" t="s">
        <v>1499</v>
      </c>
      <c r="K1086" s="1" t="s">
        <v>385</v>
      </c>
      <c r="L1086" t="s">
        <v>14</v>
      </c>
      <c r="M1086" t="s">
        <v>41</v>
      </c>
      <c r="N1086" s="10">
        <v>5000000</v>
      </c>
      <c r="O1086" t="s">
        <v>3</v>
      </c>
      <c r="P1086" t="s">
        <v>35</v>
      </c>
      <c r="T1086" s="1"/>
      <c r="U1086" s="1">
        <v>44956</v>
      </c>
      <c r="V1086">
        <v>609623</v>
      </c>
      <c r="W1086">
        <v>36</v>
      </c>
    </row>
    <row r="1087" spans="1:23" x14ac:dyDescent="0.25">
      <c r="A1087" t="s">
        <v>37</v>
      </c>
      <c r="B1087" t="s">
        <v>1910</v>
      </c>
      <c r="D1087" s="1">
        <v>44067</v>
      </c>
      <c r="E1087" t="s">
        <v>3116</v>
      </c>
      <c r="F1087" s="10">
        <v>4200000</v>
      </c>
      <c r="G1087" t="s">
        <v>3117</v>
      </c>
      <c r="H1087" t="s">
        <v>1498</v>
      </c>
      <c r="I1087" s="1">
        <v>44334</v>
      </c>
      <c r="J1087" t="s">
        <v>1499</v>
      </c>
      <c r="K1087" s="1" t="s">
        <v>386</v>
      </c>
      <c r="L1087" t="s">
        <v>16</v>
      </c>
      <c r="M1087" t="s">
        <v>41</v>
      </c>
      <c r="N1087" s="10">
        <v>4200000</v>
      </c>
      <c r="O1087" t="s">
        <v>3</v>
      </c>
      <c r="P1087" t="s">
        <v>35</v>
      </c>
      <c r="T1087" s="1"/>
      <c r="U1087" s="1">
        <v>44337</v>
      </c>
      <c r="V1087">
        <v>545159</v>
      </c>
      <c r="W1087">
        <v>59</v>
      </c>
    </row>
    <row r="1088" spans="1:23" x14ac:dyDescent="0.25">
      <c r="A1088" t="s">
        <v>37</v>
      </c>
      <c r="B1088" t="s">
        <v>1910</v>
      </c>
      <c r="D1088" s="1">
        <v>44482</v>
      </c>
      <c r="E1088" t="s">
        <v>3116</v>
      </c>
      <c r="F1088" s="10">
        <v>5800000</v>
      </c>
      <c r="G1088" t="s">
        <v>3118</v>
      </c>
      <c r="H1088" t="s">
        <v>60</v>
      </c>
      <c r="I1088" s="1">
        <v>44558</v>
      </c>
      <c r="J1088" t="s">
        <v>58</v>
      </c>
      <c r="K1088" s="1" t="s">
        <v>386</v>
      </c>
      <c r="L1088" t="s">
        <v>16</v>
      </c>
      <c r="M1088" t="s">
        <v>41</v>
      </c>
      <c r="N1088" s="10">
        <v>5800000</v>
      </c>
      <c r="O1088" t="s">
        <v>3</v>
      </c>
      <c r="P1088" t="s">
        <v>35</v>
      </c>
      <c r="T1088" s="1"/>
      <c r="U1088" s="1">
        <v>44559</v>
      </c>
      <c r="V1088">
        <v>602356</v>
      </c>
      <c r="W1088">
        <v>57</v>
      </c>
    </row>
    <row r="1089" spans="1:23" x14ac:dyDescent="0.25">
      <c r="A1089" t="s">
        <v>37</v>
      </c>
      <c r="B1089" t="s">
        <v>1910</v>
      </c>
      <c r="D1089" s="1">
        <v>43525</v>
      </c>
      <c r="E1089" t="s">
        <v>3119</v>
      </c>
      <c r="F1089" s="10">
        <v>25000000</v>
      </c>
      <c r="G1089" t="s">
        <v>3120</v>
      </c>
      <c r="H1089" t="s">
        <v>60</v>
      </c>
      <c r="I1089" s="1">
        <v>43581</v>
      </c>
      <c r="J1089" t="s">
        <v>58</v>
      </c>
      <c r="K1089" s="1" t="s">
        <v>387</v>
      </c>
      <c r="L1089" t="s">
        <v>17</v>
      </c>
      <c r="M1089" t="s">
        <v>41</v>
      </c>
      <c r="N1089" s="10">
        <v>25000000</v>
      </c>
      <c r="O1089" t="s">
        <v>3</v>
      </c>
      <c r="P1089" t="s">
        <v>35</v>
      </c>
      <c r="T1089" s="1"/>
      <c r="U1089" s="1">
        <v>43585</v>
      </c>
      <c r="V1089">
        <v>526330</v>
      </c>
      <c r="W1089">
        <v>34</v>
      </c>
    </row>
    <row r="1090" spans="1:23" x14ac:dyDescent="0.25">
      <c r="A1090" t="s">
        <v>37</v>
      </c>
      <c r="B1090" t="s">
        <v>1910</v>
      </c>
      <c r="D1090" s="1">
        <v>44488</v>
      </c>
      <c r="E1090" t="s">
        <v>3119</v>
      </c>
      <c r="F1090" s="10">
        <v>85000000</v>
      </c>
      <c r="G1090" t="s">
        <v>3121</v>
      </c>
      <c r="H1090" t="s">
        <v>60</v>
      </c>
      <c r="I1090" s="1">
        <v>44623</v>
      </c>
      <c r="J1090" t="s">
        <v>58</v>
      </c>
      <c r="K1090" s="1" t="s">
        <v>387</v>
      </c>
      <c r="L1090" t="s">
        <v>17</v>
      </c>
      <c r="M1090" t="s">
        <v>41</v>
      </c>
      <c r="N1090" s="10">
        <v>85000000</v>
      </c>
      <c r="O1090" t="s">
        <v>3</v>
      </c>
      <c r="P1090" t="s">
        <v>35</v>
      </c>
      <c r="T1090" s="1"/>
      <c r="U1090" s="1">
        <v>44645</v>
      </c>
      <c r="V1090">
        <v>602448</v>
      </c>
      <c r="W1090">
        <v>52</v>
      </c>
    </row>
    <row r="1091" spans="1:23" x14ac:dyDescent="0.25">
      <c r="A1091" t="s">
        <v>37</v>
      </c>
      <c r="B1091" t="s">
        <v>1910</v>
      </c>
      <c r="D1091" s="1">
        <v>44979</v>
      </c>
      <c r="E1091" t="s">
        <v>3119</v>
      </c>
      <c r="F1091" s="10">
        <v>40000000</v>
      </c>
      <c r="G1091" t="s">
        <v>3122</v>
      </c>
      <c r="H1091" t="s">
        <v>60</v>
      </c>
      <c r="I1091" s="1">
        <v>45075</v>
      </c>
      <c r="J1091" t="s">
        <v>58</v>
      </c>
      <c r="K1091" s="1" t="s">
        <v>387</v>
      </c>
      <c r="L1091" t="s">
        <v>17</v>
      </c>
      <c r="M1091" t="s">
        <v>41</v>
      </c>
      <c r="N1091" s="10">
        <v>40000000</v>
      </c>
      <c r="O1091" t="s">
        <v>3</v>
      </c>
      <c r="P1091" t="s">
        <v>35</v>
      </c>
      <c r="T1091" s="1"/>
      <c r="U1091" s="1">
        <v>45092</v>
      </c>
      <c r="V1091">
        <v>619485</v>
      </c>
      <c r="W1091">
        <v>73</v>
      </c>
    </row>
    <row r="1092" spans="1:23" x14ac:dyDescent="0.25">
      <c r="A1092" t="s">
        <v>45</v>
      </c>
      <c r="B1092" t="s">
        <v>1909</v>
      </c>
      <c r="D1092" s="1"/>
      <c r="E1092" t="s">
        <v>3123</v>
      </c>
      <c r="F1092" s="10">
        <v>20000000</v>
      </c>
      <c r="G1092" t="s">
        <v>3124</v>
      </c>
      <c r="H1092" t="s">
        <v>1502</v>
      </c>
      <c r="I1092" s="1">
        <v>44105</v>
      </c>
      <c r="J1092" t="s">
        <v>58</v>
      </c>
      <c r="K1092" s="1" t="s">
        <v>3126</v>
      </c>
      <c r="L1092" t="s">
        <v>15</v>
      </c>
      <c r="M1092" s="1" t="s">
        <v>40</v>
      </c>
      <c r="N1092" s="10">
        <v>20000000</v>
      </c>
      <c r="T1092" s="1"/>
      <c r="U1092" s="1"/>
    </row>
    <row r="1093" spans="1:23" x14ac:dyDescent="0.25">
      <c r="A1093" t="s">
        <v>45</v>
      </c>
      <c r="B1093" t="s">
        <v>1909</v>
      </c>
      <c r="D1093" s="1"/>
      <c r="E1093" t="s">
        <v>3123</v>
      </c>
      <c r="F1093" s="10">
        <v>20000000</v>
      </c>
      <c r="G1093" t="s">
        <v>3125</v>
      </c>
      <c r="H1093" t="s">
        <v>1506</v>
      </c>
      <c r="I1093" s="1">
        <v>45537</v>
      </c>
      <c r="J1093" t="s">
        <v>58</v>
      </c>
      <c r="K1093" s="1" t="s">
        <v>3126</v>
      </c>
      <c r="L1093" t="s">
        <v>15</v>
      </c>
      <c r="M1093" s="1" t="s">
        <v>40</v>
      </c>
      <c r="N1093" s="10">
        <v>20000000</v>
      </c>
      <c r="T1093" s="1"/>
      <c r="U1093" s="1"/>
    </row>
    <row r="1094" spans="1:23" x14ac:dyDescent="0.25">
      <c r="A1094" t="s">
        <v>37</v>
      </c>
      <c r="B1094" t="s">
        <v>1910</v>
      </c>
      <c r="D1094" s="1">
        <v>44456</v>
      </c>
      <c r="E1094" t="s">
        <v>3127</v>
      </c>
      <c r="F1094" s="10">
        <v>4100000</v>
      </c>
      <c r="G1094" t="s">
        <v>3128</v>
      </c>
      <c r="H1094" t="s">
        <v>1498</v>
      </c>
      <c r="I1094" s="1">
        <v>44550</v>
      </c>
      <c r="J1094" t="s">
        <v>1499</v>
      </c>
      <c r="K1094" s="1" t="s">
        <v>388</v>
      </c>
      <c r="L1094" t="s">
        <v>24</v>
      </c>
      <c r="M1094" t="s">
        <v>39</v>
      </c>
      <c r="N1094" s="10">
        <v>4100000</v>
      </c>
      <c r="O1094" t="s">
        <v>3</v>
      </c>
      <c r="P1094" t="s">
        <v>35</v>
      </c>
      <c r="T1094" s="1"/>
      <c r="U1094" s="1">
        <v>44552</v>
      </c>
      <c r="V1094">
        <v>601675</v>
      </c>
      <c r="W1094">
        <v>91</v>
      </c>
    </row>
    <row r="1095" spans="1:23" x14ac:dyDescent="0.25">
      <c r="A1095" t="s">
        <v>37</v>
      </c>
      <c r="B1095" t="s">
        <v>1910</v>
      </c>
      <c r="D1095" s="1">
        <v>44223</v>
      </c>
      <c r="E1095" t="s">
        <v>3129</v>
      </c>
      <c r="F1095" s="10">
        <v>5000000</v>
      </c>
      <c r="G1095" t="s">
        <v>3130</v>
      </c>
      <c r="H1095" t="s">
        <v>1498</v>
      </c>
      <c r="I1095" s="1">
        <v>44690</v>
      </c>
      <c r="J1095" t="s">
        <v>1499</v>
      </c>
      <c r="K1095" s="1" t="s">
        <v>389</v>
      </c>
      <c r="L1095" t="s">
        <v>20</v>
      </c>
      <c r="M1095" t="s">
        <v>54</v>
      </c>
      <c r="N1095" s="10">
        <v>5000000</v>
      </c>
      <c r="O1095" t="s">
        <v>3</v>
      </c>
      <c r="P1095" t="s">
        <v>35</v>
      </c>
      <c r="T1095" s="1"/>
      <c r="U1095" s="1">
        <v>44693</v>
      </c>
      <c r="V1095">
        <v>555061</v>
      </c>
      <c r="W1095">
        <v>92</v>
      </c>
    </row>
    <row r="1096" spans="1:23" x14ac:dyDescent="0.25">
      <c r="A1096" t="s">
        <v>37</v>
      </c>
      <c r="B1096" t="s">
        <v>1910</v>
      </c>
      <c r="D1096" s="1">
        <v>44988</v>
      </c>
      <c r="E1096" t="s">
        <v>3129</v>
      </c>
      <c r="F1096" s="10">
        <v>2862000</v>
      </c>
      <c r="G1096" t="s">
        <v>3131</v>
      </c>
      <c r="H1096" t="s">
        <v>1498</v>
      </c>
      <c r="I1096" s="1">
        <v>45055</v>
      </c>
      <c r="J1096" t="s">
        <v>1499</v>
      </c>
      <c r="K1096" s="1" t="s">
        <v>389</v>
      </c>
      <c r="L1096" t="s">
        <v>20</v>
      </c>
      <c r="M1096" t="s">
        <v>54</v>
      </c>
      <c r="N1096" s="10">
        <v>2862000</v>
      </c>
      <c r="O1096" t="s">
        <v>3</v>
      </c>
      <c r="P1096" t="s">
        <v>35</v>
      </c>
      <c r="T1096" s="1"/>
      <c r="U1096" s="1">
        <v>45058</v>
      </c>
      <c r="V1096">
        <v>619840</v>
      </c>
      <c r="W1096">
        <v>77</v>
      </c>
    </row>
    <row r="1097" spans="1:23" x14ac:dyDescent="0.25">
      <c r="A1097" t="s">
        <v>37</v>
      </c>
      <c r="B1097" t="s">
        <v>1909</v>
      </c>
      <c r="D1097" s="1"/>
      <c r="E1097" t="s">
        <v>3129</v>
      </c>
      <c r="F1097" s="10">
        <v>26600000</v>
      </c>
      <c r="G1097" t="s">
        <v>3132</v>
      </c>
      <c r="H1097" t="s">
        <v>60</v>
      </c>
      <c r="I1097" s="1">
        <v>45068</v>
      </c>
      <c r="J1097" t="s">
        <v>58</v>
      </c>
      <c r="K1097" s="1" t="s">
        <v>389</v>
      </c>
      <c r="L1097" t="s">
        <v>20</v>
      </c>
      <c r="M1097" t="s">
        <v>54</v>
      </c>
      <c r="N1097" s="10">
        <v>26600000</v>
      </c>
      <c r="T1097" s="1"/>
      <c r="U1097" s="1"/>
    </row>
    <row r="1098" spans="1:23" x14ac:dyDescent="0.25">
      <c r="A1098" t="s">
        <v>37</v>
      </c>
      <c r="B1098" t="s">
        <v>1910</v>
      </c>
      <c r="D1098" s="1">
        <v>43476</v>
      </c>
      <c r="E1098" t="s">
        <v>3133</v>
      </c>
      <c r="F1098" s="10">
        <v>1300000</v>
      </c>
      <c r="G1098" t="s">
        <v>3134</v>
      </c>
      <c r="H1098" t="s">
        <v>1498</v>
      </c>
      <c r="I1098" s="1">
        <v>43615</v>
      </c>
      <c r="J1098" t="s">
        <v>1499</v>
      </c>
      <c r="K1098" s="1" t="s">
        <v>390</v>
      </c>
      <c r="L1098" t="s">
        <v>17</v>
      </c>
      <c r="M1098" t="s">
        <v>41</v>
      </c>
      <c r="N1098" s="10">
        <v>1300000</v>
      </c>
      <c r="O1098" t="s">
        <v>3</v>
      </c>
      <c r="P1098" t="s">
        <v>35</v>
      </c>
      <c r="T1098" s="1"/>
      <c r="U1098" s="1">
        <v>43623</v>
      </c>
      <c r="V1098">
        <v>522899</v>
      </c>
      <c r="W1098">
        <v>12</v>
      </c>
    </row>
    <row r="1099" spans="1:23" x14ac:dyDescent="0.25">
      <c r="A1099" t="s">
        <v>45</v>
      </c>
      <c r="B1099" t="s">
        <v>1909</v>
      </c>
      <c r="D1099" s="1"/>
      <c r="E1099" t="s">
        <v>3137</v>
      </c>
      <c r="F1099" s="10">
        <v>30000000</v>
      </c>
      <c r="G1099" t="s">
        <v>3138</v>
      </c>
      <c r="H1099" t="s">
        <v>57</v>
      </c>
      <c r="I1099" s="1">
        <v>45237</v>
      </c>
      <c r="J1099" t="s">
        <v>58</v>
      </c>
      <c r="K1099" s="1" t="s">
        <v>3139</v>
      </c>
      <c r="L1099" t="s">
        <v>21</v>
      </c>
      <c r="M1099" s="1" t="s">
        <v>54</v>
      </c>
      <c r="N1099" s="10">
        <v>30000000</v>
      </c>
      <c r="T1099" s="1"/>
      <c r="U1099" s="1"/>
    </row>
    <row r="1100" spans="1:23" x14ac:dyDescent="0.25">
      <c r="A1100" t="s">
        <v>37</v>
      </c>
      <c r="B1100" t="s">
        <v>1910</v>
      </c>
      <c r="D1100" s="1">
        <v>44785</v>
      </c>
      <c r="E1100" t="s">
        <v>3135</v>
      </c>
      <c r="F1100" s="10">
        <v>1105000</v>
      </c>
      <c r="G1100" t="s">
        <v>3136</v>
      </c>
      <c r="H1100" t="s">
        <v>1498</v>
      </c>
      <c r="I1100" s="1">
        <v>45100</v>
      </c>
      <c r="J1100" t="s">
        <v>1499</v>
      </c>
      <c r="K1100" s="1" t="s">
        <v>391</v>
      </c>
      <c r="L1100" t="s">
        <v>18</v>
      </c>
      <c r="M1100" t="s">
        <v>40</v>
      </c>
      <c r="N1100" s="10">
        <v>1105000</v>
      </c>
      <c r="O1100" t="s">
        <v>3</v>
      </c>
      <c r="P1100" t="s">
        <v>35</v>
      </c>
      <c r="T1100" s="1"/>
      <c r="U1100" s="1">
        <v>45095</v>
      </c>
      <c r="V1100">
        <v>612400</v>
      </c>
      <c r="W1100">
        <v>2</v>
      </c>
    </row>
    <row r="1101" spans="1:23" x14ac:dyDescent="0.25">
      <c r="A1101" t="s">
        <v>37</v>
      </c>
      <c r="B1101" t="s">
        <v>1910</v>
      </c>
      <c r="D1101" s="1">
        <v>43542</v>
      </c>
      <c r="E1101" t="s">
        <v>3140</v>
      </c>
      <c r="F1101" s="10">
        <v>48000000</v>
      </c>
      <c r="G1101" t="s">
        <v>3141</v>
      </c>
      <c r="H1101" t="s">
        <v>60</v>
      </c>
      <c r="I1101" s="1">
        <v>43648</v>
      </c>
      <c r="J1101" t="s">
        <v>58</v>
      </c>
      <c r="K1101" s="1" t="s">
        <v>392</v>
      </c>
      <c r="L1101" t="s">
        <v>18</v>
      </c>
      <c r="M1101" t="s">
        <v>40</v>
      </c>
      <c r="N1101" s="10">
        <v>48000000</v>
      </c>
      <c r="O1101" t="s">
        <v>3</v>
      </c>
      <c r="P1101" t="s">
        <v>35</v>
      </c>
      <c r="T1101" s="1"/>
      <c r="U1101" s="1">
        <v>43678</v>
      </c>
      <c r="V1101">
        <v>527125</v>
      </c>
      <c r="W1101">
        <v>68</v>
      </c>
    </row>
    <row r="1102" spans="1:23" x14ac:dyDescent="0.25">
      <c r="A1102" t="s">
        <v>37</v>
      </c>
      <c r="B1102" t="s">
        <v>1910</v>
      </c>
      <c r="D1102" s="1">
        <v>43542</v>
      </c>
      <c r="E1102" t="s">
        <v>3140</v>
      </c>
      <c r="F1102" s="10">
        <v>13696756</v>
      </c>
      <c r="G1102" t="s">
        <v>3142</v>
      </c>
      <c r="H1102" t="s">
        <v>60</v>
      </c>
      <c r="I1102" s="1">
        <v>43648</v>
      </c>
      <c r="J1102" t="s">
        <v>58</v>
      </c>
      <c r="K1102" s="1" t="s">
        <v>392</v>
      </c>
      <c r="L1102" t="s">
        <v>18</v>
      </c>
      <c r="M1102" t="s">
        <v>40</v>
      </c>
      <c r="N1102" s="10">
        <v>13696756</v>
      </c>
      <c r="O1102" t="s">
        <v>3</v>
      </c>
      <c r="P1102" t="s">
        <v>35</v>
      </c>
      <c r="T1102" s="1"/>
      <c r="U1102" s="1">
        <v>43678</v>
      </c>
      <c r="V1102">
        <v>527126</v>
      </c>
      <c r="W1102">
        <v>72</v>
      </c>
    </row>
    <row r="1103" spans="1:23" x14ac:dyDescent="0.25">
      <c r="A1103" t="s">
        <v>37</v>
      </c>
      <c r="B1103" t="s">
        <v>1910</v>
      </c>
      <c r="D1103" s="1">
        <v>43542</v>
      </c>
      <c r="E1103" t="s">
        <v>3140</v>
      </c>
      <c r="F1103" s="10">
        <v>11971371</v>
      </c>
      <c r="G1103" t="s">
        <v>3143</v>
      </c>
      <c r="H1103" t="s">
        <v>60</v>
      </c>
      <c r="I1103" s="1">
        <v>43648</v>
      </c>
      <c r="J1103" t="s">
        <v>58</v>
      </c>
      <c r="K1103" s="1" t="s">
        <v>392</v>
      </c>
      <c r="L1103" t="s">
        <v>18</v>
      </c>
      <c r="M1103" t="s">
        <v>40</v>
      </c>
      <c r="N1103" s="10">
        <v>11971371</v>
      </c>
      <c r="O1103" t="s">
        <v>3</v>
      </c>
      <c r="P1103" t="s">
        <v>35</v>
      </c>
      <c r="T1103" s="1"/>
      <c r="U1103" s="1">
        <v>43678</v>
      </c>
      <c r="V1103">
        <v>527127</v>
      </c>
      <c r="W1103">
        <v>86</v>
      </c>
    </row>
    <row r="1104" spans="1:23" x14ac:dyDescent="0.25">
      <c r="A1104" t="s">
        <v>37</v>
      </c>
      <c r="B1104" t="s">
        <v>1910</v>
      </c>
      <c r="D1104" s="1">
        <v>45079</v>
      </c>
      <c r="E1104" t="s">
        <v>3140</v>
      </c>
      <c r="F1104" s="10">
        <v>80000000</v>
      </c>
      <c r="G1104" t="s">
        <v>3144</v>
      </c>
      <c r="H1104" t="s">
        <v>60</v>
      </c>
      <c r="I1104" s="1">
        <v>45195</v>
      </c>
      <c r="J1104" t="s">
        <v>58</v>
      </c>
      <c r="K1104" s="1" t="s">
        <v>392</v>
      </c>
      <c r="L1104" t="s">
        <v>18</v>
      </c>
      <c r="M1104" t="s">
        <v>40</v>
      </c>
      <c r="N1104" s="10">
        <v>80000000</v>
      </c>
      <c r="O1104" t="s">
        <v>3</v>
      </c>
      <c r="P1104" t="s">
        <v>35</v>
      </c>
      <c r="T1104" s="1"/>
      <c r="U1104" s="1">
        <v>45247</v>
      </c>
      <c r="V1104">
        <v>622278</v>
      </c>
      <c r="W1104">
        <v>28</v>
      </c>
    </row>
    <row r="1105" spans="1:23" x14ac:dyDescent="0.25">
      <c r="A1105" t="s">
        <v>1918</v>
      </c>
      <c r="B1105" t="s">
        <v>1910</v>
      </c>
      <c r="D1105" s="1">
        <v>44375</v>
      </c>
      <c r="E1105" s="1"/>
      <c r="G1105" s="1"/>
      <c r="H1105" s="1"/>
      <c r="J1105" s="1"/>
      <c r="K1105" s="1" t="s">
        <v>393</v>
      </c>
      <c r="L1105" t="s">
        <v>15</v>
      </c>
      <c r="M1105" t="s">
        <v>40</v>
      </c>
      <c r="N1105" s="10">
        <v>4000000</v>
      </c>
      <c r="O1105" t="s">
        <v>3</v>
      </c>
      <c r="P1105" t="s">
        <v>35</v>
      </c>
      <c r="T1105" s="1"/>
      <c r="U1105" s="1">
        <v>44454</v>
      </c>
      <c r="V1105">
        <v>599679</v>
      </c>
      <c r="W1105">
        <v>71</v>
      </c>
    </row>
    <row r="1106" spans="1:23" x14ac:dyDescent="0.25">
      <c r="A1106" t="s">
        <v>37</v>
      </c>
      <c r="B1106" t="s">
        <v>1910</v>
      </c>
      <c r="D1106" s="1">
        <v>44573</v>
      </c>
      <c r="E1106" t="s">
        <v>3145</v>
      </c>
      <c r="F1106" s="10">
        <v>3000000</v>
      </c>
      <c r="G1106" t="s">
        <v>3146</v>
      </c>
      <c r="H1106" t="s">
        <v>1498</v>
      </c>
      <c r="I1106" s="1">
        <v>44726</v>
      </c>
      <c r="J1106" t="s">
        <v>1499</v>
      </c>
      <c r="K1106" s="1" t="s">
        <v>394</v>
      </c>
      <c r="L1106" t="s">
        <v>14</v>
      </c>
      <c r="M1106" t="s">
        <v>41</v>
      </c>
      <c r="N1106" s="10">
        <v>3000000</v>
      </c>
      <c r="O1106" t="s">
        <v>3</v>
      </c>
      <c r="P1106" t="s">
        <v>35</v>
      </c>
      <c r="T1106" s="1"/>
      <c r="U1106" s="1">
        <v>44735</v>
      </c>
      <c r="V1106">
        <v>606352</v>
      </c>
      <c r="W1106">
        <v>1</v>
      </c>
    </row>
    <row r="1107" spans="1:23" x14ac:dyDescent="0.25">
      <c r="A1107" t="s">
        <v>37</v>
      </c>
      <c r="B1107" t="s">
        <v>1910</v>
      </c>
      <c r="D1107" s="1">
        <v>43776</v>
      </c>
      <c r="E1107" t="s">
        <v>3147</v>
      </c>
      <c r="F1107" s="10">
        <v>1500000</v>
      </c>
      <c r="G1107" t="s">
        <v>3148</v>
      </c>
      <c r="H1107" t="s">
        <v>1498</v>
      </c>
      <c r="I1107" s="1">
        <v>43994</v>
      </c>
      <c r="J1107" t="s">
        <v>1499</v>
      </c>
      <c r="K1107" s="1" t="s">
        <v>395</v>
      </c>
      <c r="L1107" t="s">
        <v>15</v>
      </c>
      <c r="M1107" t="s">
        <v>40</v>
      </c>
      <c r="N1107" s="10">
        <v>1333837.55</v>
      </c>
      <c r="O1107" t="s">
        <v>3</v>
      </c>
      <c r="P1107" t="s">
        <v>35</v>
      </c>
      <c r="T1107" s="1"/>
      <c r="U1107" s="1">
        <v>44008</v>
      </c>
      <c r="V1107">
        <v>535424</v>
      </c>
      <c r="W1107">
        <v>59</v>
      </c>
    </row>
    <row r="1108" spans="1:23" x14ac:dyDescent="0.25">
      <c r="A1108" t="s">
        <v>45</v>
      </c>
      <c r="B1108" t="s">
        <v>1909</v>
      </c>
      <c r="D1108" s="1"/>
      <c r="E1108" t="s">
        <v>3149</v>
      </c>
      <c r="F1108" s="10">
        <v>1500000</v>
      </c>
      <c r="G1108" t="s">
        <v>3150</v>
      </c>
      <c r="H1108" t="s">
        <v>57</v>
      </c>
      <c r="I1108" s="1">
        <v>43987</v>
      </c>
      <c r="J1108" t="s">
        <v>58</v>
      </c>
      <c r="K1108" s="1" t="s">
        <v>396</v>
      </c>
      <c r="L1108" t="s">
        <v>17</v>
      </c>
      <c r="M1108" t="s">
        <v>41</v>
      </c>
      <c r="N1108" s="10">
        <v>1500000</v>
      </c>
      <c r="T1108" s="1"/>
      <c r="U1108" s="1"/>
    </row>
    <row r="1109" spans="1:23" x14ac:dyDescent="0.25">
      <c r="A1109" t="s">
        <v>37</v>
      </c>
      <c r="B1109" t="s">
        <v>1910</v>
      </c>
      <c r="D1109" s="1">
        <v>43762</v>
      </c>
      <c r="E1109" t="s">
        <v>3149</v>
      </c>
      <c r="F1109" s="10">
        <v>1500000</v>
      </c>
      <c r="G1109" t="s">
        <v>3151</v>
      </c>
      <c r="H1109" t="s">
        <v>1498</v>
      </c>
      <c r="I1109" s="1">
        <v>44011</v>
      </c>
      <c r="J1109" t="s">
        <v>1499</v>
      </c>
      <c r="K1109" s="1" t="s">
        <v>396</v>
      </c>
      <c r="L1109" t="s">
        <v>17</v>
      </c>
      <c r="M1109" t="s">
        <v>41</v>
      </c>
      <c r="N1109" s="10">
        <v>1500000</v>
      </c>
      <c r="O1109" t="s">
        <v>3</v>
      </c>
      <c r="P1109" t="s">
        <v>35</v>
      </c>
      <c r="T1109" s="1"/>
      <c r="U1109" s="1">
        <v>44076</v>
      </c>
      <c r="V1109">
        <v>534981</v>
      </c>
      <c r="W1109">
        <v>73</v>
      </c>
    </row>
    <row r="1110" spans="1:23" x14ac:dyDescent="0.25">
      <c r="A1110" t="s">
        <v>37</v>
      </c>
      <c r="B1110" t="s">
        <v>1910</v>
      </c>
      <c r="D1110" s="1">
        <v>45061</v>
      </c>
      <c r="E1110" t="s">
        <v>3149</v>
      </c>
      <c r="F1110" s="10">
        <v>3000000</v>
      </c>
      <c r="G1110" t="s">
        <v>3152</v>
      </c>
      <c r="H1110" t="s">
        <v>1498</v>
      </c>
      <c r="I1110" s="1">
        <v>45174</v>
      </c>
      <c r="J1110" t="s">
        <v>1499</v>
      </c>
      <c r="K1110" s="1" t="s">
        <v>396</v>
      </c>
      <c r="L1110" t="s">
        <v>17</v>
      </c>
      <c r="M1110" t="s">
        <v>41</v>
      </c>
      <c r="N1110" s="10">
        <v>3000000</v>
      </c>
      <c r="O1110" t="s">
        <v>3</v>
      </c>
      <c r="P1110" t="s">
        <v>35</v>
      </c>
      <c r="T1110" s="1"/>
      <c r="U1110" s="1">
        <v>45175</v>
      </c>
      <c r="V1110">
        <v>621807</v>
      </c>
      <c r="W1110">
        <v>7</v>
      </c>
    </row>
    <row r="1111" spans="1:23" x14ac:dyDescent="0.25">
      <c r="A1111" t="s">
        <v>37</v>
      </c>
      <c r="B1111" t="s">
        <v>1910</v>
      </c>
      <c r="D1111" s="1">
        <v>43682</v>
      </c>
      <c r="E1111" t="s">
        <v>3153</v>
      </c>
      <c r="F1111" s="10">
        <v>1088000</v>
      </c>
      <c r="G1111" t="s">
        <v>3154</v>
      </c>
      <c r="H1111" t="s">
        <v>1498</v>
      </c>
      <c r="I1111" s="1">
        <v>43760</v>
      </c>
      <c r="J1111" t="s">
        <v>1499</v>
      </c>
      <c r="K1111" s="1" t="s">
        <v>397</v>
      </c>
      <c r="L1111" t="s">
        <v>16</v>
      </c>
      <c r="M1111" t="s">
        <v>41</v>
      </c>
      <c r="N1111" s="10">
        <v>1088000</v>
      </c>
      <c r="O1111" t="s">
        <v>3</v>
      </c>
      <c r="P1111" t="s">
        <v>35</v>
      </c>
      <c r="T1111" s="1"/>
      <c r="U1111" s="1">
        <v>43921</v>
      </c>
      <c r="V1111">
        <v>532523</v>
      </c>
      <c r="W1111">
        <v>83</v>
      </c>
    </row>
    <row r="1112" spans="1:23" x14ac:dyDescent="0.25">
      <c r="A1112" t="s">
        <v>37</v>
      </c>
      <c r="B1112" t="s">
        <v>1910</v>
      </c>
      <c r="D1112" s="1">
        <v>44623</v>
      </c>
      <c r="E1112" t="s">
        <v>3153</v>
      </c>
      <c r="F1112" s="10">
        <v>16000000</v>
      </c>
      <c r="G1112" t="s">
        <v>3155</v>
      </c>
      <c r="H1112" t="s">
        <v>60</v>
      </c>
      <c r="I1112" s="1">
        <v>45071</v>
      </c>
      <c r="J1112" t="s">
        <v>58</v>
      </c>
      <c r="K1112" s="1" t="s">
        <v>397</v>
      </c>
      <c r="L1112" t="s">
        <v>16</v>
      </c>
      <c r="M1112" t="s">
        <v>41</v>
      </c>
      <c r="N1112" s="10">
        <v>16000000</v>
      </c>
      <c r="O1112" t="s">
        <v>3</v>
      </c>
      <c r="P1112" t="s">
        <v>35</v>
      </c>
      <c r="T1112" s="1"/>
      <c r="U1112" s="1">
        <v>45076</v>
      </c>
      <c r="V1112">
        <v>607966</v>
      </c>
      <c r="W1112">
        <v>43</v>
      </c>
    </row>
    <row r="1113" spans="1:23" x14ac:dyDescent="0.25">
      <c r="A1113" t="s">
        <v>37</v>
      </c>
      <c r="B1113" t="s">
        <v>1910</v>
      </c>
      <c r="D1113" s="1">
        <v>43740</v>
      </c>
      <c r="E1113" t="s">
        <v>3156</v>
      </c>
      <c r="F1113" s="10">
        <v>80113089.129999995</v>
      </c>
      <c r="G1113" t="s">
        <v>3157</v>
      </c>
      <c r="H1113" t="s">
        <v>60</v>
      </c>
      <c r="I1113" s="1">
        <v>43896</v>
      </c>
      <c r="J1113" t="s">
        <v>58</v>
      </c>
      <c r="K1113" s="1" t="s">
        <v>398</v>
      </c>
      <c r="L1113" t="s">
        <v>29</v>
      </c>
      <c r="M1113" t="s">
        <v>38</v>
      </c>
      <c r="N1113" s="10">
        <v>80113089.129999995</v>
      </c>
      <c r="O1113" t="s">
        <v>3</v>
      </c>
      <c r="P1113" t="s">
        <v>35</v>
      </c>
      <c r="T1113" s="1"/>
      <c r="U1113" s="1">
        <v>43985</v>
      </c>
      <c r="V1113">
        <v>534619</v>
      </c>
      <c r="W1113">
        <v>77</v>
      </c>
    </row>
    <row r="1114" spans="1:23" x14ac:dyDescent="0.25">
      <c r="A1114" t="s">
        <v>1918</v>
      </c>
      <c r="B1114" t="s">
        <v>1910</v>
      </c>
      <c r="D1114" s="1">
        <v>43755</v>
      </c>
      <c r="E1114" s="1"/>
      <c r="G1114" s="1"/>
      <c r="H1114" s="1"/>
      <c r="J1114" s="1"/>
      <c r="K1114" s="1" t="s">
        <v>398</v>
      </c>
      <c r="L1114" t="s">
        <v>29</v>
      </c>
      <c r="M1114" t="s">
        <v>38</v>
      </c>
      <c r="N1114" s="10">
        <v>10008705.109999999</v>
      </c>
      <c r="O1114" t="s">
        <v>3</v>
      </c>
      <c r="P1114" t="s">
        <v>35</v>
      </c>
      <c r="T1114" s="1"/>
      <c r="U1114" s="1">
        <v>43985</v>
      </c>
      <c r="V1114">
        <v>534764</v>
      </c>
      <c r="W1114">
        <v>46</v>
      </c>
    </row>
    <row r="1115" spans="1:23" x14ac:dyDescent="0.25">
      <c r="A1115" t="s">
        <v>1918</v>
      </c>
      <c r="B1115" t="s">
        <v>1909</v>
      </c>
      <c r="D1115" s="1">
        <v>45147</v>
      </c>
      <c r="E1115" s="1"/>
      <c r="G1115" s="1"/>
      <c r="H1115" s="1"/>
      <c r="J1115" s="1"/>
      <c r="K1115" s="1" t="s">
        <v>398</v>
      </c>
      <c r="L1115" t="s">
        <v>29</v>
      </c>
      <c r="M1115" t="s">
        <v>38</v>
      </c>
      <c r="N1115" s="10">
        <v>100000000</v>
      </c>
      <c r="P1115" t="s">
        <v>36</v>
      </c>
      <c r="T1115" s="1"/>
      <c r="V1115">
        <v>623858</v>
      </c>
      <c r="W1115">
        <v>69</v>
      </c>
    </row>
    <row r="1116" spans="1:23" x14ac:dyDescent="0.25">
      <c r="A1116" t="s">
        <v>37</v>
      </c>
      <c r="B1116" t="s">
        <v>1910</v>
      </c>
      <c r="D1116" s="1">
        <v>44419</v>
      </c>
      <c r="E1116" t="s">
        <v>3158</v>
      </c>
      <c r="F1116" s="10">
        <v>7000000</v>
      </c>
      <c r="G1116" t="s">
        <v>3159</v>
      </c>
      <c r="H1116" t="s">
        <v>60</v>
      </c>
      <c r="I1116" s="1">
        <v>44651</v>
      </c>
      <c r="J1116" t="s">
        <v>58</v>
      </c>
      <c r="K1116" s="1" t="s">
        <v>399</v>
      </c>
      <c r="L1116" t="s">
        <v>15</v>
      </c>
      <c r="M1116" t="s">
        <v>40</v>
      </c>
      <c r="N1116" s="10">
        <v>7000000</v>
      </c>
      <c r="O1116" t="s">
        <v>3</v>
      </c>
      <c r="P1116" t="s">
        <v>35</v>
      </c>
      <c r="T1116" s="1"/>
      <c r="U1116" s="1">
        <v>44663</v>
      </c>
      <c r="V1116">
        <v>600777</v>
      </c>
      <c r="W1116">
        <v>7</v>
      </c>
    </row>
    <row r="1117" spans="1:23" x14ac:dyDescent="0.25">
      <c r="A1117" t="s">
        <v>45</v>
      </c>
      <c r="B1117" t="s">
        <v>1909</v>
      </c>
      <c r="D1117" s="1"/>
      <c r="E1117" t="s">
        <v>3158</v>
      </c>
      <c r="F1117" s="10">
        <v>7000000</v>
      </c>
      <c r="G1117" t="s">
        <v>3166</v>
      </c>
      <c r="H1117" t="s">
        <v>57</v>
      </c>
      <c r="I1117" s="1">
        <v>44650</v>
      </c>
      <c r="J1117" t="s">
        <v>58</v>
      </c>
      <c r="K1117" s="1" t="s">
        <v>399</v>
      </c>
      <c r="L1117" t="s">
        <v>15</v>
      </c>
      <c r="M1117" t="s">
        <v>40</v>
      </c>
      <c r="N1117" s="10">
        <v>7000000</v>
      </c>
      <c r="T1117" s="1"/>
      <c r="U1117" s="1"/>
    </row>
    <row r="1118" spans="1:23" x14ac:dyDescent="0.25">
      <c r="A1118" t="s">
        <v>37</v>
      </c>
      <c r="B1118" t="s">
        <v>1910</v>
      </c>
      <c r="D1118" s="1">
        <v>44748</v>
      </c>
      <c r="E1118" t="s">
        <v>3158</v>
      </c>
      <c r="F1118" s="10">
        <v>11000000</v>
      </c>
      <c r="G1118" t="s">
        <v>3160</v>
      </c>
      <c r="H1118" t="s">
        <v>60</v>
      </c>
      <c r="I1118" s="1">
        <v>44831</v>
      </c>
      <c r="J1118" t="s">
        <v>58</v>
      </c>
      <c r="K1118" s="1" t="s">
        <v>399</v>
      </c>
      <c r="L1118" t="s">
        <v>15</v>
      </c>
      <c r="M1118" t="s">
        <v>40</v>
      </c>
      <c r="N1118" s="10">
        <v>11000000</v>
      </c>
      <c r="O1118" t="s">
        <v>3</v>
      </c>
      <c r="P1118" t="s">
        <v>35</v>
      </c>
      <c r="T1118" s="1"/>
      <c r="U1118" s="1">
        <v>44956</v>
      </c>
      <c r="V1118">
        <v>611550</v>
      </c>
      <c r="W1118">
        <v>9</v>
      </c>
    </row>
    <row r="1119" spans="1:23" x14ac:dyDescent="0.25">
      <c r="A1119" t="s">
        <v>37</v>
      </c>
      <c r="B1119" t="s">
        <v>1910</v>
      </c>
      <c r="D1119" s="1">
        <v>44224</v>
      </c>
      <c r="E1119" t="s">
        <v>3161</v>
      </c>
      <c r="F1119" s="10">
        <v>3000000</v>
      </c>
      <c r="G1119" t="s">
        <v>3162</v>
      </c>
      <c r="H1119" t="s">
        <v>1493</v>
      </c>
      <c r="I1119" s="1">
        <v>44683</v>
      </c>
      <c r="J1119" t="s">
        <v>58</v>
      </c>
      <c r="K1119" s="1" t="s">
        <v>400</v>
      </c>
      <c r="L1119" t="s">
        <v>17</v>
      </c>
      <c r="M1119" t="s">
        <v>41</v>
      </c>
      <c r="N1119" s="10">
        <v>3000000</v>
      </c>
      <c r="O1119" t="s">
        <v>2</v>
      </c>
      <c r="P1119" t="s">
        <v>36</v>
      </c>
      <c r="T1119" s="1"/>
      <c r="U1119" s="1">
        <v>44735</v>
      </c>
      <c r="V1119">
        <v>555071</v>
      </c>
      <c r="W1119">
        <v>16</v>
      </c>
    </row>
    <row r="1120" spans="1:23" x14ac:dyDescent="0.25">
      <c r="A1120" t="s">
        <v>37</v>
      </c>
      <c r="B1120" t="s">
        <v>1910</v>
      </c>
      <c r="D1120" s="1">
        <v>44833</v>
      </c>
      <c r="E1120" t="s">
        <v>3161</v>
      </c>
      <c r="F1120" s="10">
        <v>2800000</v>
      </c>
      <c r="G1120" t="s">
        <v>3163</v>
      </c>
      <c r="H1120" t="s">
        <v>1498</v>
      </c>
      <c r="I1120" s="1">
        <v>45013</v>
      </c>
      <c r="J1120" t="s">
        <v>1499</v>
      </c>
      <c r="K1120" s="1" t="s">
        <v>400</v>
      </c>
      <c r="L1120" t="s">
        <v>17</v>
      </c>
      <c r="M1120" t="s">
        <v>41</v>
      </c>
      <c r="N1120" s="10">
        <v>2800000</v>
      </c>
      <c r="O1120" t="s">
        <v>3</v>
      </c>
      <c r="P1120" t="s">
        <v>35</v>
      </c>
      <c r="T1120" s="1"/>
      <c r="U1120" s="1">
        <v>45016</v>
      </c>
      <c r="V1120">
        <v>613856</v>
      </c>
      <c r="W1120">
        <v>36</v>
      </c>
    </row>
    <row r="1121" spans="1:23" x14ac:dyDescent="0.25">
      <c r="A1121" t="s">
        <v>37</v>
      </c>
      <c r="B1121" t="s">
        <v>1910</v>
      </c>
      <c r="D1121" s="1">
        <v>43585</v>
      </c>
      <c r="E1121" t="s">
        <v>3164</v>
      </c>
      <c r="F1121" s="10">
        <v>1500000</v>
      </c>
      <c r="G1121" t="s">
        <v>3165</v>
      </c>
      <c r="H1121" t="s">
        <v>1498</v>
      </c>
      <c r="I1121" s="1">
        <v>43630</v>
      </c>
      <c r="J1121" t="s">
        <v>1499</v>
      </c>
      <c r="K1121" s="1" t="s">
        <v>401</v>
      </c>
      <c r="L1121" t="s">
        <v>17</v>
      </c>
      <c r="M1121" t="s">
        <v>41</v>
      </c>
      <c r="N1121" s="10">
        <v>1500000</v>
      </c>
      <c r="O1121" t="s">
        <v>3</v>
      </c>
      <c r="P1121" t="s">
        <v>35</v>
      </c>
      <c r="T1121" s="1"/>
      <c r="U1121" s="1">
        <v>43641</v>
      </c>
      <c r="V1121">
        <v>529152</v>
      </c>
      <c r="W1121">
        <v>41</v>
      </c>
    </row>
    <row r="1122" spans="1:23" x14ac:dyDescent="0.25">
      <c r="A1122" t="s">
        <v>37</v>
      </c>
      <c r="B1122" t="s">
        <v>1909</v>
      </c>
      <c r="D1122" s="1"/>
      <c r="E1122" t="s">
        <v>3167</v>
      </c>
      <c r="F1122" s="10">
        <v>2500000</v>
      </c>
      <c r="G1122" t="s">
        <v>3168</v>
      </c>
      <c r="H1122" t="s">
        <v>1498</v>
      </c>
      <c r="I1122" s="1">
        <v>44740</v>
      </c>
      <c r="J1122" t="s">
        <v>1499</v>
      </c>
      <c r="K1122" s="1" t="s">
        <v>3169</v>
      </c>
      <c r="L1122" t="s">
        <v>17</v>
      </c>
      <c r="M1122" s="1" t="s">
        <v>41</v>
      </c>
      <c r="N1122" s="10">
        <v>2500000</v>
      </c>
      <c r="T1122" s="1"/>
      <c r="U1122" s="1"/>
    </row>
    <row r="1123" spans="1:23" x14ac:dyDescent="0.25">
      <c r="A1123" t="s">
        <v>37</v>
      </c>
      <c r="B1123" t="s">
        <v>1909</v>
      </c>
      <c r="D1123" s="1"/>
      <c r="E1123" t="s">
        <v>3170</v>
      </c>
      <c r="F1123" s="10">
        <v>5000000</v>
      </c>
      <c r="G1123" t="s">
        <v>3171</v>
      </c>
      <c r="H1123" t="s">
        <v>1498</v>
      </c>
      <c r="I1123" s="1">
        <v>45264</v>
      </c>
      <c r="J1123" t="s">
        <v>1499</v>
      </c>
      <c r="K1123" s="1" t="s">
        <v>3175</v>
      </c>
      <c r="L1123" t="s">
        <v>18</v>
      </c>
      <c r="M1123" s="1" t="s">
        <v>40</v>
      </c>
      <c r="N1123" s="10">
        <v>5000000</v>
      </c>
      <c r="T1123" s="1"/>
      <c r="U1123" s="1"/>
    </row>
    <row r="1124" spans="1:23" x14ac:dyDescent="0.25">
      <c r="A1124" t="s">
        <v>37</v>
      </c>
      <c r="B1124" t="s">
        <v>1910</v>
      </c>
      <c r="D1124" s="1">
        <v>43783</v>
      </c>
      <c r="E1124" t="s">
        <v>3172</v>
      </c>
      <c r="F1124" s="10">
        <v>1005632.3</v>
      </c>
      <c r="G1124" t="s">
        <v>3173</v>
      </c>
      <c r="H1124" t="s">
        <v>1498</v>
      </c>
      <c r="I1124" s="1">
        <v>44004</v>
      </c>
      <c r="J1124" t="s">
        <v>1499</v>
      </c>
      <c r="K1124" s="1" t="s">
        <v>402</v>
      </c>
      <c r="L1124" t="s">
        <v>17</v>
      </c>
      <c r="M1124" t="s">
        <v>41</v>
      </c>
      <c r="N1124" s="10">
        <v>973267.05</v>
      </c>
      <c r="O1124" t="s">
        <v>3</v>
      </c>
      <c r="P1124" t="s">
        <v>35</v>
      </c>
      <c r="T1124" s="1"/>
      <c r="U1124" s="1">
        <v>44018</v>
      </c>
      <c r="V1124">
        <v>535609</v>
      </c>
      <c r="W1124">
        <v>89</v>
      </c>
    </row>
    <row r="1125" spans="1:23" x14ac:dyDescent="0.25">
      <c r="A1125" t="s">
        <v>37</v>
      </c>
      <c r="B1125" t="s">
        <v>1910</v>
      </c>
      <c r="D1125" s="1">
        <v>45183</v>
      </c>
      <c r="E1125" t="s">
        <v>3172</v>
      </c>
      <c r="F1125" s="10">
        <v>1500000</v>
      </c>
      <c r="G1125" t="s">
        <v>3174</v>
      </c>
      <c r="H1125" t="s">
        <v>1498</v>
      </c>
      <c r="I1125" s="1">
        <v>45278</v>
      </c>
      <c r="J1125" t="s">
        <v>1499</v>
      </c>
      <c r="K1125" s="1" t="s">
        <v>402</v>
      </c>
      <c r="L1125" t="s">
        <v>17</v>
      </c>
      <c r="M1125" t="s">
        <v>41</v>
      </c>
      <c r="N1125" s="10">
        <v>1500000</v>
      </c>
      <c r="O1125" t="s">
        <v>3</v>
      </c>
      <c r="P1125" t="s">
        <v>35</v>
      </c>
      <c r="T1125" s="1"/>
      <c r="U1125" s="1">
        <v>45281</v>
      </c>
      <c r="V1125">
        <v>624857</v>
      </c>
      <c r="W1125">
        <v>70</v>
      </c>
    </row>
    <row r="1126" spans="1:23" x14ac:dyDescent="0.25">
      <c r="A1126" t="s">
        <v>37</v>
      </c>
      <c r="B1126" t="s">
        <v>1910</v>
      </c>
      <c r="D1126" s="1">
        <v>44579</v>
      </c>
      <c r="E1126" t="s">
        <v>3176</v>
      </c>
      <c r="F1126" s="10">
        <v>5000000</v>
      </c>
      <c r="G1126" t="s">
        <v>3177</v>
      </c>
      <c r="H1126" t="s">
        <v>1498</v>
      </c>
      <c r="I1126" s="1">
        <v>44645</v>
      </c>
      <c r="J1126" t="s">
        <v>1499</v>
      </c>
      <c r="K1126" s="1" t="s">
        <v>403</v>
      </c>
      <c r="L1126" t="s">
        <v>15</v>
      </c>
      <c r="M1126" t="s">
        <v>40</v>
      </c>
      <c r="N1126" s="10">
        <v>5000000</v>
      </c>
      <c r="O1126" t="s">
        <v>3</v>
      </c>
      <c r="P1126" t="s">
        <v>35</v>
      </c>
      <c r="T1126" s="1"/>
      <c r="U1126" s="1">
        <v>44649</v>
      </c>
      <c r="V1126">
        <v>605496</v>
      </c>
      <c r="W1126">
        <v>17</v>
      </c>
    </row>
    <row r="1127" spans="1:23" x14ac:dyDescent="0.25">
      <c r="A1127" t="s">
        <v>37</v>
      </c>
      <c r="B1127" t="s">
        <v>1910</v>
      </c>
      <c r="D1127" s="1">
        <v>44441</v>
      </c>
      <c r="E1127" t="s">
        <v>3178</v>
      </c>
      <c r="F1127" s="10">
        <v>10000000</v>
      </c>
      <c r="G1127" t="s">
        <v>3179</v>
      </c>
      <c r="H1127" t="s">
        <v>60</v>
      </c>
      <c r="I1127" s="1">
        <v>44468</v>
      </c>
      <c r="J1127" t="s">
        <v>58</v>
      </c>
      <c r="K1127" s="1" t="s">
        <v>404</v>
      </c>
      <c r="L1127" t="s">
        <v>19</v>
      </c>
      <c r="M1127" t="s">
        <v>38</v>
      </c>
      <c r="N1127" s="10">
        <v>10000000</v>
      </c>
      <c r="O1127" t="s">
        <v>3</v>
      </c>
      <c r="P1127" t="s">
        <v>35</v>
      </c>
      <c r="T1127" s="1"/>
      <c r="U1127" s="1">
        <v>44488</v>
      </c>
      <c r="V1127">
        <v>601397</v>
      </c>
      <c r="W1127">
        <v>25</v>
      </c>
    </row>
    <row r="1128" spans="1:23" x14ac:dyDescent="0.25">
      <c r="A1128" t="s">
        <v>37</v>
      </c>
      <c r="B1128" t="s">
        <v>1910</v>
      </c>
      <c r="D1128" s="1">
        <v>44496</v>
      </c>
      <c r="E1128" t="s">
        <v>3180</v>
      </c>
      <c r="F1128" s="10">
        <v>30000000</v>
      </c>
      <c r="G1128" t="s">
        <v>3181</v>
      </c>
      <c r="H1128" t="s">
        <v>60</v>
      </c>
      <c r="I1128" s="1">
        <v>44525</v>
      </c>
      <c r="J1128" t="s">
        <v>58</v>
      </c>
      <c r="K1128" s="1" t="s">
        <v>405</v>
      </c>
      <c r="L1128" t="s">
        <v>16</v>
      </c>
      <c r="M1128" t="s">
        <v>41</v>
      </c>
      <c r="N1128" s="10">
        <v>30000000</v>
      </c>
      <c r="O1128" t="s">
        <v>3</v>
      </c>
      <c r="P1128" t="s">
        <v>35</v>
      </c>
      <c r="T1128" s="1"/>
      <c r="U1128" s="1">
        <v>44558</v>
      </c>
      <c r="V1128">
        <v>602649</v>
      </c>
      <c r="W1128">
        <v>85</v>
      </c>
    </row>
    <row r="1129" spans="1:23" x14ac:dyDescent="0.25">
      <c r="A1129" t="s">
        <v>37</v>
      </c>
      <c r="B1129" t="s">
        <v>1909</v>
      </c>
      <c r="D1129" s="1"/>
      <c r="E1129" t="s">
        <v>3180</v>
      </c>
      <c r="F1129" s="10">
        <v>10000000</v>
      </c>
      <c r="G1129" t="s">
        <v>3183</v>
      </c>
      <c r="H1129" t="s">
        <v>60</v>
      </c>
      <c r="I1129" s="1">
        <v>43615</v>
      </c>
      <c r="J1129" t="s">
        <v>58</v>
      </c>
      <c r="K1129" s="1" t="s">
        <v>405</v>
      </c>
      <c r="L1129" t="s">
        <v>16</v>
      </c>
      <c r="M1129" t="s">
        <v>41</v>
      </c>
      <c r="N1129" s="10">
        <v>10000000</v>
      </c>
      <c r="T1129" s="1"/>
      <c r="U1129" s="1"/>
    </row>
    <row r="1130" spans="1:23" x14ac:dyDescent="0.25">
      <c r="A1130" t="s">
        <v>37</v>
      </c>
      <c r="B1130" t="s">
        <v>1910</v>
      </c>
      <c r="D1130" s="1">
        <v>45002</v>
      </c>
      <c r="E1130" t="s">
        <v>3180</v>
      </c>
      <c r="F1130" s="10">
        <v>4500000</v>
      </c>
      <c r="G1130" t="s">
        <v>3182</v>
      </c>
      <c r="H1130" t="s">
        <v>1498</v>
      </c>
      <c r="I1130" s="1">
        <v>45114</v>
      </c>
      <c r="J1130" t="s">
        <v>1499</v>
      </c>
      <c r="K1130" s="1" t="s">
        <v>406</v>
      </c>
      <c r="L1130" t="s">
        <v>17</v>
      </c>
      <c r="M1130" t="s">
        <v>41</v>
      </c>
      <c r="N1130" s="10">
        <v>4500000</v>
      </c>
      <c r="O1130" t="s">
        <v>3</v>
      </c>
      <c r="P1130" t="s">
        <v>35</v>
      </c>
      <c r="T1130" s="1"/>
      <c r="U1130" s="1">
        <v>45170</v>
      </c>
      <c r="V1130">
        <v>620259</v>
      </c>
      <c r="W1130">
        <v>53</v>
      </c>
    </row>
    <row r="1131" spans="1:23" x14ac:dyDescent="0.25">
      <c r="A1131" t="s">
        <v>37</v>
      </c>
      <c r="B1131" t="s">
        <v>1910</v>
      </c>
      <c r="D1131" s="1">
        <v>44594</v>
      </c>
      <c r="E1131" t="s">
        <v>3184</v>
      </c>
      <c r="F1131" s="10">
        <v>12000000</v>
      </c>
      <c r="G1131" t="s">
        <v>3185</v>
      </c>
      <c r="H1131" t="s">
        <v>60</v>
      </c>
      <c r="I1131" s="1">
        <v>44630</v>
      </c>
      <c r="J1131" t="s">
        <v>58</v>
      </c>
      <c r="K1131" s="1" t="s">
        <v>407</v>
      </c>
      <c r="L1131" t="s">
        <v>19</v>
      </c>
      <c r="M1131" t="s">
        <v>38</v>
      </c>
      <c r="N1131" s="10">
        <v>12000000</v>
      </c>
      <c r="O1131" t="s">
        <v>3</v>
      </c>
      <c r="P1131" t="s">
        <v>35</v>
      </c>
      <c r="T1131" s="1"/>
      <c r="U1131" s="1">
        <v>44638</v>
      </c>
      <c r="V1131">
        <v>606635</v>
      </c>
      <c r="W1131">
        <v>15</v>
      </c>
    </row>
    <row r="1132" spans="1:23" x14ac:dyDescent="0.25">
      <c r="A1132" t="s">
        <v>37</v>
      </c>
      <c r="B1132" t="s">
        <v>1910</v>
      </c>
      <c r="D1132" s="1">
        <v>44713</v>
      </c>
      <c r="E1132" t="s">
        <v>3184</v>
      </c>
      <c r="F1132" s="10">
        <v>17900000</v>
      </c>
      <c r="G1132" t="s">
        <v>3186</v>
      </c>
      <c r="H1132" t="s">
        <v>60</v>
      </c>
      <c r="I1132" s="1">
        <v>45054</v>
      </c>
      <c r="J1132" t="s">
        <v>58</v>
      </c>
      <c r="K1132" s="1" t="s">
        <v>407</v>
      </c>
      <c r="L1132" t="s">
        <v>19</v>
      </c>
      <c r="M1132" t="s">
        <v>38</v>
      </c>
      <c r="N1132" s="10">
        <v>17900000</v>
      </c>
      <c r="O1132" t="s">
        <v>3</v>
      </c>
      <c r="P1132" t="s">
        <v>35</v>
      </c>
      <c r="T1132" s="1"/>
      <c r="U1132" s="1">
        <v>45055</v>
      </c>
      <c r="V1132">
        <v>615828</v>
      </c>
      <c r="W1132">
        <v>39</v>
      </c>
    </row>
    <row r="1133" spans="1:23" x14ac:dyDescent="0.25">
      <c r="A1133" t="s">
        <v>45</v>
      </c>
      <c r="B1133" t="s">
        <v>1909</v>
      </c>
      <c r="D1133" s="1"/>
      <c r="E1133" t="s">
        <v>3184</v>
      </c>
      <c r="F1133" s="10">
        <v>12000000</v>
      </c>
      <c r="G1133" t="s">
        <v>3187</v>
      </c>
      <c r="H1133" t="s">
        <v>57</v>
      </c>
      <c r="I1133" s="1">
        <v>44610</v>
      </c>
      <c r="J1133" t="s">
        <v>58</v>
      </c>
      <c r="K1133" s="1" t="s">
        <v>407</v>
      </c>
      <c r="L1133" t="s">
        <v>19</v>
      </c>
      <c r="M1133" t="s">
        <v>38</v>
      </c>
      <c r="N1133" s="10">
        <v>12000000</v>
      </c>
      <c r="T1133" s="1"/>
      <c r="U1133" s="1"/>
    </row>
    <row r="1134" spans="1:23" x14ac:dyDescent="0.25">
      <c r="A1134" t="s">
        <v>37</v>
      </c>
      <c r="B1134" t="s">
        <v>1910</v>
      </c>
      <c r="D1134" s="1">
        <v>45069</v>
      </c>
      <c r="E1134" t="s">
        <v>3188</v>
      </c>
      <c r="F1134" s="10">
        <v>2100000</v>
      </c>
      <c r="G1134" t="s">
        <v>3189</v>
      </c>
      <c r="H1134" t="s">
        <v>1498</v>
      </c>
      <c r="I1134" s="1">
        <v>45119</v>
      </c>
      <c r="J1134" t="s">
        <v>1499</v>
      </c>
      <c r="K1134" s="1" t="s">
        <v>408</v>
      </c>
      <c r="L1134" t="s">
        <v>16</v>
      </c>
      <c r="M1134" t="s">
        <v>41</v>
      </c>
      <c r="N1134" s="10">
        <v>2100000</v>
      </c>
      <c r="O1134" t="s">
        <v>3</v>
      </c>
      <c r="P1134" t="s">
        <v>35</v>
      </c>
      <c r="T1134" s="1"/>
      <c r="U1134" s="1">
        <v>45120</v>
      </c>
      <c r="V1134">
        <v>622005</v>
      </c>
      <c r="W1134">
        <v>21</v>
      </c>
    </row>
    <row r="1135" spans="1:23" x14ac:dyDescent="0.25">
      <c r="A1135" t="s">
        <v>37</v>
      </c>
      <c r="B1135" t="s">
        <v>1910</v>
      </c>
      <c r="D1135" s="1">
        <v>43809</v>
      </c>
      <c r="E1135" t="s">
        <v>3190</v>
      </c>
      <c r="F1135" s="10">
        <v>1000000</v>
      </c>
      <c r="G1135" t="s">
        <v>3191</v>
      </c>
      <c r="H1135" t="s">
        <v>1498</v>
      </c>
      <c r="I1135" s="1">
        <v>43895</v>
      </c>
      <c r="J1135" t="s">
        <v>1499</v>
      </c>
      <c r="K1135" s="1" t="s">
        <v>409</v>
      </c>
      <c r="L1135" t="s">
        <v>17</v>
      </c>
      <c r="M1135" t="s">
        <v>41</v>
      </c>
      <c r="N1135" s="10">
        <v>990681.24</v>
      </c>
      <c r="O1135" t="s">
        <v>3</v>
      </c>
      <c r="P1135" t="s">
        <v>35</v>
      </c>
      <c r="T1135" s="1"/>
      <c r="U1135" s="1">
        <v>43900</v>
      </c>
      <c r="V1135">
        <v>536192</v>
      </c>
      <c r="W1135">
        <v>71</v>
      </c>
    </row>
    <row r="1136" spans="1:23" x14ac:dyDescent="0.25">
      <c r="A1136" t="s">
        <v>37</v>
      </c>
      <c r="B1136" t="s">
        <v>1910</v>
      </c>
      <c r="D1136" s="1">
        <v>44348</v>
      </c>
      <c r="E1136" t="s">
        <v>3190</v>
      </c>
      <c r="F1136" s="10">
        <v>5200000</v>
      </c>
      <c r="G1136" t="s">
        <v>3192</v>
      </c>
      <c r="H1136" t="s">
        <v>60</v>
      </c>
      <c r="I1136" s="1">
        <v>44530</v>
      </c>
      <c r="J1136" t="s">
        <v>58</v>
      </c>
      <c r="K1136" s="1" t="s">
        <v>409</v>
      </c>
      <c r="L1136" t="s">
        <v>17</v>
      </c>
      <c r="M1136" t="s">
        <v>41</v>
      </c>
      <c r="N1136" s="10">
        <v>5200000</v>
      </c>
      <c r="O1136" t="s">
        <v>3</v>
      </c>
      <c r="P1136" t="s">
        <v>35</v>
      </c>
      <c r="T1136" s="1"/>
      <c r="U1136" s="1">
        <v>44538</v>
      </c>
      <c r="V1136">
        <v>598988</v>
      </c>
      <c r="W1136">
        <v>99</v>
      </c>
    </row>
    <row r="1137" spans="1:23" x14ac:dyDescent="0.25">
      <c r="A1137" t="s">
        <v>37</v>
      </c>
      <c r="B1137" t="s">
        <v>1910</v>
      </c>
      <c r="D1137" s="1">
        <v>43543</v>
      </c>
      <c r="E1137" t="s">
        <v>3193</v>
      </c>
      <c r="F1137" s="10">
        <v>2000000</v>
      </c>
      <c r="G1137" t="s">
        <v>3194</v>
      </c>
      <c r="H1137" t="s">
        <v>1493</v>
      </c>
      <c r="I1137" s="1">
        <v>43896</v>
      </c>
      <c r="J1137" t="s">
        <v>58</v>
      </c>
      <c r="K1137" s="1" t="s">
        <v>410</v>
      </c>
      <c r="L1137" t="s">
        <v>17</v>
      </c>
      <c r="M1137" t="s">
        <v>41</v>
      </c>
      <c r="N1137" s="10">
        <v>1911147.07</v>
      </c>
      <c r="O1137" t="s">
        <v>2</v>
      </c>
      <c r="P1137" t="s">
        <v>36</v>
      </c>
      <c r="T1137" s="1"/>
      <c r="U1137" s="1">
        <v>43972</v>
      </c>
      <c r="V1137">
        <v>527160</v>
      </c>
      <c r="W1137">
        <v>8</v>
      </c>
    </row>
    <row r="1138" spans="1:23" x14ac:dyDescent="0.25">
      <c r="A1138" t="s">
        <v>37</v>
      </c>
      <c r="B1138" t="s">
        <v>1910</v>
      </c>
      <c r="D1138" s="1">
        <v>44467</v>
      </c>
      <c r="E1138" t="s">
        <v>3195</v>
      </c>
      <c r="F1138" s="10">
        <v>4000000</v>
      </c>
      <c r="G1138" t="s">
        <v>3196</v>
      </c>
      <c r="H1138" t="s">
        <v>1498</v>
      </c>
      <c r="I1138" s="1">
        <v>44522</v>
      </c>
      <c r="J1138" t="s">
        <v>1499</v>
      </c>
      <c r="K1138" s="1" t="s">
        <v>411</v>
      </c>
      <c r="L1138" t="s">
        <v>15</v>
      </c>
      <c r="M1138" t="s">
        <v>40</v>
      </c>
      <c r="N1138" s="10">
        <v>4000000</v>
      </c>
      <c r="O1138" t="s">
        <v>3</v>
      </c>
      <c r="P1138" t="s">
        <v>35</v>
      </c>
      <c r="T1138" s="1"/>
      <c r="U1138" s="1">
        <v>44538</v>
      </c>
      <c r="V1138">
        <v>602058</v>
      </c>
      <c r="W1138">
        <v>42</v>
      </c>
    </row>
    <row r="1139" spans="1:23" x14ac:dyDescent="0.25">
      <c r="A1139" t="s">
        <v>37</v>
      </c>
      <c r="B1139" t="s">
        <v>1909</v>
      </c>
      <c r="D1139" s="1"/>
      <c r="E1139" t="s">
        <v>3195</v>
      </c>
      <c r="F1139" s="10">
        <v>1422480</v>
      </c>
      <c r="G1139" t="s">
        <v>3197</v>
      </c>
      <c r="H1139" t="s">
        <v>1498</v>
      </c>
      <c r="I1139" s="1">
        <v>43906</v>
      </c>
      <c r="J1139" t="s">
        <v>1499</v>
      </c>
      <c r="K1139" s="1" t="s">
        <v>411</v>
      </c>
      <c r="L1139" t="s">
        <v>15</v>
      </c>
      <c r="M1139" t="s">
        <v>40</v>
      </c>
      <c r="N1139" s="10">
        <v>1422480</v>
      </c>
      <c r="T1139" s="1"/>
      <c r="U1139" s="1"/>
    </row>
    <row r="1140" spans="1:23" x14ac:dyDescent="0.25">
      <c r="A1140" t="s">
        <v>37</v>
      </c>
      <c r="B1140" t="s">
        <v>1910</v>
      </c>
      <c r="D1140" s="1">
        <v>44343</v>
      </c>
      <c r="E1140" t="s">
        <v>3198</v>
      </c>
      <c r="F1140" s="10">
        <v>14265000</v>
      </c>
      <c r="G1140" t="s">
        <v>3199</v>
      </c>
      <c r="H1140" t="s">
        <v>60</v>
      </c>
      <c r="I1140" s="1">
        <v>44735</v>
      </c>
      <c r="J1140" t="s">
        <v>58</v>
      </c>
      <c r="K1140" s="1" t="s">
        <v>412</v>
      </c>
      <c r="L1140" t="s">
        <v>19</v>
      </c>
      <c r="M1140" t="s">
        <v>38</v>
      </c>
      <c r="N1140" s="10">
        <v>14265000</v>
      </c>
      <c r="O1140" t="s">
        <v>3</v>
      </c>
      <c r="P1140" t="s">
        <v>35</v>
      </c>
      <c r="T1140" s="1"/>
      <c r="U1140" s="1">
        <v>44741</v>
      </c>
      <c r="V1140">
        <v>598858</v>
      </c>
      <c r="W1140">
        <v>29</v>
      </c>
    </row>
    <row r="1141" spans="1:23" x14ac:dyDescent="0.25">
      <c r="A1141" t="s">
        <v>45</v>
      </c>
      <c r="B1141" t="s">
        <v>1909</v>
      </c>
      <c r="D1141" s="1"/>
      <c r="E1141" t="s">
        <v>3198</v>
      </c>
      <c r="F1141" s="10">
        <v>14265000</v>
      </c>
      <c r="G1141" t="s">
        <v>3204</v>
      </c>
      <c r="H1141" t="s">
        <v>57</v>
      </c>
      <c r="I1141" s="1">
        <v>44720</v>
      </c>
      <c r="J1141" t="s">
        <v>58</v>
      </c>
      <c r="K1141" s="1" t="s">
        <v>412</v>
      </c>
      <c r="L1141" t="s">
        <v>19</v>
      </c>
      <c r="M1141" t="s">
        <v>38</v>
      </c>
      <c r="N1141" s="10">
        <v>14265000</v>
      </c>
      <c r="T1141" s="1"/>
      <c r="U1141" s="1"/>
    </row>
    <row r="1142" spans="1:23" x14ac:dyDescent="0.25">
      <c r="A1142" t="s">
        <v>37</v>
      </c>
      <c r="B1142" t="s">
        <v>1910</v>
      </c>
      <c r="D1142" s="1">
        <v>44741</v>
      </c>
      <c r="E1142" t="s">
        <v>3198</v>
      </c>
      <c r="F1142" s="10">
        <v>20000000</v>
      </c>
      <c r="G1142" t="s">
        <v>3200</v>
      </c>
      <c r="H1142" t="s">
        <v>60</v>
      </c>
      <c r="I1142" s="1">
        <v>44767</v>
      </c>
      <c r="J1142" t="s">
        <v>58</v>
      </c>
      <c r="K1142" s="1" t="s">
        <v>412</v>
      </c>
      <c r="L1142" t="s">
        <v>19</v>
      </c>
      <c r="M1142" t="s">
        <v>38</v>
      </c>
      <c r="N1142" s="10">
        <v>20000000</v>
      </c>
      <c r="O1142" t="s">
        <v>3</v>
      </c>
      <c r="P1142" t="s">
        <v>35</v>
      </c>
      <c r="T1142" s="1"/>
      <c r="U1142" s="1">
        <v>44803</v>
      </c>
      <c r="V1142">
        <v>611351</v>
      </c>
      <c r="W1142">
        <v>95</v>
      </c>
    </row>
    <row r="1143" spans="1:23" x14ac:dyDescent="0.25">
      <c r="A1143" t="s">
        <v>37</v>
      </c>
      <c r="B1143" t="s">
        <v>1910</v>
      </c>
      <c r="D1143" s="1">
        <v>43549</v>
      </c>
      <c r="E1143" t="s">
        <v>3201</v>
      </c>
      <c r="F1143" s="10">
        <v>45000000</v>
      </c>
      <c r="G1143" t="s">
        <v>3202</v>
      </c>
      <c r="H1143" t="s">
        <v>60</v>
      </c>
      <c r="I1143" s="1">
        <v>43665</v>
      </c>
      <c r="J1143" t="s">
        <v>58</v>
      </c>
      <c r="K1143" s="1" t="s">
        <v>413</v>
      </c>
      <c r="L1143" t="s">
        <v>18</v>
      </c>
      <c r="M1143" t="s">
        <v>40</v>
      </c>
      <c r="N1143" s="10">
        <v>45000000</v>
      </c>
      <c r="O1143" t="s">
        <v>3</v>
      </c>
      <c r="P1143" t="s">
        <v>35</v>
      </c>
      <c r="T1143" s="1"/>
      <c r="U1143" s="1">
        <v>43668</v>
      </c>
      <c r="V1143">
        <v>528188</v>
      </c>
      <c r="W1143">
        <v>46</v>
      </c>
    </row>
    <row r="1144" spans="1:23" x14ac:dyDescent="0.25">
      <c r="A1144" t="s">
        <v>37</v>
      </c>
      <c r="B1144" t="s">
        <v>1910</v>
      </c>
      <c r="D1144" s="1">
        <v>44250</v>
      </c>
      <c r="E1144" t="s">
        <v>3201</v>
      </c>
      <c r="F1144" s="10">
        <v>99000000</v>
      </c>
      <c r="G1144" t="s">
        <v>3203</v>
      </c>
      <c r="H1144" t="s">
        <v>60</v>
      </c>
      <c r="I1144" s="1">
        <v>44957</v>
      </c>
      <c r="J1144" t="s">
        <v>58</v>
      </c>
      <c r="K1144" s="1" t="s">
        <v>413</v>
      </c>
      <c r="L1144" t="s">
        <v>18</v>
      </c>
      <c r="M1144" t="s">
        <v>40</v>
      </c>
      <c r="N1144" s="10">
        <v>99000000</v>
      </c>
      <c r="O1144" t="s">
        <v>3</v>
      </c>
      <c r="P1144" t="s">
        <v>35</v>
      </c>
      <c r="T1144" s="1"/>
      <c r="U1144" s="1">
        <v>44992</v>
      </c>
      <c r="V1144">
        <v>556669</v>
      </c>
      <c r="W1144">
        <v>55</v>
      </c>
    </row>
    <row r="1145" spans="1:23" x14ac:dyDescent="0.25">
      <c r="A1145" t="s">
        <v>37</v>
      </c>
      <c r="B1145" t="s">
        <v>1909</v>
      </c>
      <c r="D1145" s="1"/>
      <c r="E1145" t="s">
        <v>3210</v>
      </c>
      <c r="F1145" s="10">
        <v>100000000</v>
      </c>
      <c r="G1145" t="s">
        <v>3211</v>
      </c>
      <c r="H1145" t="s">
        <v>57</v>
      </c>
      <c r="I1145" s="1">
        <v>45204</v>
      </c>
      <c r="J1145" t="s">
        <v>58</v>
      </c>
      <c r="K1145" s="1" t="s">
        <v>3212</v>
      </c>
      <c r="L1145" t="s">
        <v>27</v>
      </c>
      <c r="M1145" s="1" t="s">
        <v>40</v>
      </c>
      <c r="N1145" s="10">
        <v>100000000</v>
      </c>
      <c r="T1145" s="1"/>
      <c r="U1145" s="1"/>
    </row>
    <row r="1146" spans="1:23" x14ac:dyDescent="0.25">
      <c r="A1146" t="s">
        <v>37</v>
      </c>
      <c r="B1146" t="s">
        <v>1910</v>
      </c>
      <c r="D1146" s="1">
        <v>44287</v>
      </c>
      <c r="E1146" t="s">
        <v>3205</v>
      </c>
      <c r="F1146" s="10">
        <v>2300000</v>
      </c>
      <c r="G1146" t="s">
        <v>3206</v>
      </c>
      <c r="H1146" t="s">
        <v>1493</v>
      </c>
      <c r="I1146" s="1">
        <v>44524</v>
      </c>
      <c r="J1146" t="s">
        <v>58</v>
      </c>
      <c r="K1146" s="1" t="s">
        <v>414</v>
      </c>
      <c r="L1146" t="s">
        <v>14</v>
      </c>
      <c r="M1146" t="s">
        <v>41</v>
      </c>
      <c r="N1146" s="10">
        <v>2300000</v>
      </c>
      <c r="O1146" t="s">
        <v>2</v>
      </c>
      <c r="P1146" t="s">
        <v>36</v>
      </c>
      <c r="T1146" s="1"/>
      <c r="U1146" s="1">
        <v>44539</v>
      </c>
      <c r="V1146">
        <v>558133</v>
      </c>
      <c r="W1146">
        <v>11</v>
      </c>
    </row>
    <row r="1147" spans="1:23" x14ac:dyDescent="0.25">
      <c r="A1147" t="s">
        <v>37</v>
      </c>
      <c r="B1147" t="s">
        <v>1910</v>
      </c>
      <c r="D1147" s="1">
        <v>45021</v>
      </c>
      <c r="E1147" t="s">
        <v>3205</v>
      </c>
      <c r="F1147" s="10">
        <v>2000000</v>
      </c>
      <c r="G1147" t="s">
        <v>3207</v>
      </c>
      <c r="H1147" t="s">
        <v>1498</v>
      </c>
      <c r="I1147" s="1">
        <v>45224</v>
      </c>
      <c r="J1147" t="s">
        <v>1499</v>
      </c>
      <c r="K1147" s="1" t="s">
        <v>414</v>
      </c>
      <c r="L1147" t="s">
        <v>14</v>
      </c>
      <c r="M1147" t="s">
        <v>41</v>
      </c>
      <c r="N1147" s="10">
        <v>2000000</v>
      </c>
      <c r="O1147" t="s">
        <v>3</v>
      </c>
      <c r="P1147" t="s">
        <v>35</v>
      </c>
      <c r="T1147" s="1"/>
      <c r="U1147" s="1">
        <v>45254</v>
      </c>
      <c r="V1147">
        <v>620804</v>
      </c>
      <c r="W1147">
        <v>50</v>
      </c>
    </row>
    <row r="1148" spans="1:23" x14ac:dyDescent="0.25">
      <c r="A1148" t="s">
        <v>37</v>
      </c>
      <c r="B1148" t="s">
        <v>1910</v>
      </c>
      <c r="D1148" s="1">
        <v>44917</v>
      </c>
      <c r="E1148" t="s">
        <v>3208</v>
      </c>
      <c r="F1148" s="10">
        <v>10000000</v>
      </c>
      <c r="G1148" t="s">
        <v>3209</v>
      </c>
      <c r="H1148" t="s">
        <v>60</v>
      </c>
      <c r="I1148" s="1">
        <v>45002</v>
      </c>
      <c r="J1148" t="s">
        <v>58</v>
      </c>
      <c r="K1148" s="1" t="s">
        <v>415</v>
      </c>
      <c r="L1148" t="s">
        <v>19</v>
      </c>
      <c r="M1148" t="s">
        <v>38</v>
      </c>
      <c r="N1148" s="10">
        <v>10000000</v>
      </c>
      <c r="O1148" t="s">
        <v>3</v>
      </c>
      <c r="P1148" t="s">
        <v>35</v>
      </c>
      <c r="T1148" s="1"/>
      <c r="U1148" s="1">
        <v>45005</v>
      </c>
      <c r="V1148">
        <v>615734</v>
      </c>
      <c r="W1148">
        <v>3</v>
      </c>
    </row>
    <row r="1149" spans="1:23" x14ac:dyDescent="0.25">
      <c r="A1149" t="s">
        <v>45</v>
      </c>
      <c r="B1149" t="s">
        <v>1909</v>
      </c>
      <c r="D1149" s="1"/>
      <c r="E1149" t="s">
        <v>3213</v>
      </c>
      <c r="F1149" s="10">
        <v>1617334.36</v>
      </c>
      <c r="G1149" t="s">
        <v>3214</v>
      </c>
      <c r="H1149" t="s">
        <v>3215</v>
      </c>
      <c r="I1149" s="1">
        <v>44658</v>
      </c>
      <c r="J1149" t="s">
        <v>1499</v>
      </c>
      <c r="K1149" s="1" t="s">
        <v>3223</v>
      </c>
      <c r="L1149" t="s">
        <v>15</v>
      </c>
      <c r="M1149" s="1" t="s">
        <v>40</v>
      </c>
      <c r="N1149" s="10">
        <v>1617334.36</v>
      </c>
      <c r="T1149" s="1"/>
      <c r="U1149" s="1"/>
    </row>
    <row r="1150" spans="1:23" x14ac:dyDescent="0.25">
      <c r="A1150" t="s">
        <v>45</v>
      </c>
      <c r="B1150" t="s">
        <v>1909</v>
      </c>
      <c r="D1150" s="1"/>
      <c r="E1150" t="s">
        <v>3216</v>
      </c>
      <c r="F1150" s="10">
        <v>5000000</v>
      </c>
      <c r="G1150" t="s">
        <v>3217</v>
      </c>
      <c r="H1150" t="s">
        <v>57</v>
      </c>
      <c r="I1150" s="1">
        <v>44662</v>
      </c>
      <c r="J1150" t="s">
        <v>58</v>
      </c>
      <c r="K1150" s="1" t="s">
        <v>3224</v>
      </c>
      <c r="L1150" t="s">
        <v>29</v>
      </c>
      <c r="M1150" s="1" t="s">
        <v>38</v>
      </c>
      <c r="N1150" s="10">
        <v>5000000</v>
      </c>
      <c r="T1150" s="1"/>
      <c r="U1150" s="1"/>
    </row>
    <row r="1151" spans="1:23" x14ac:dyDescent="0.25">
      <c r="A1151" t="s">
        <v>37</v>
      </c>
      <c r="B1151" t="s">
        <v>1909</v>
      </c>
      <c r="D1151" s="1"/>
      <c r="E1151" t="s">
        <v>3216</v>
      </c>
      <c r="F1151" s="10">
        <v>10000000</v>
      </c>
      <c r="G1151" t="s">
        <v>3218</v>
      </c>
      <c r="H1151" t="s">
        <v>1521</v>
      </c>
      <c r="I1151" s="1">
        <v>45407</v>
      </c>
      <c r="J1151" t="s">
        <v>58</v>
      </c>
      <c r="K1151" s="1" t="s">
        <v>3224</v>
      </c>
      <c r="L1151" t="s">
        <v>29</v>
      </c>
      <c r="M1151" s="1" t="s">
        <v>38</v>
      </c>
      <c r="N1151" s="10">
        <v>10000000</v>
      </c>
      <c r="T1151" s="1"/>
      <c r="U1151" s="1"/>
    </row>
    <row r="1152" spans="1:23" x14ac:dyDescent="0.25">
      <c r="A1152" t="s">
        <v>37</v>
      </c>
      <c r="B1152" t="s">
        <v>1909</v>
      </c>
      <c r="D1152" s="1"/>
      <c r="E1152" t="s">
        <v>3219</v>
      </c>
      <c r="F1152" s="10">
        <v>5000000</v>
      </c>
      <c r="G1152" t="s">
        <v>3220</v>
      </c>
      <c r="H1152" t="s">
        <v>1498</v>
      </c>
      <c r="I1152" s="1">
        <v>43727</v>
      </c>
      <c r="J1152" t="s">
        <v>1499</v>
      </c>
      <c r="K1152" s="1" t="s">
        <v>3225</v>
      </c>
      <c r="L1152" t="s">
        <v>17</v>
      </c>
      <c r="M1152" s="1" t="s">
        <v>41</v>
      </c>
      <c r="N1152" s="10">
        <v>5000000</v>
      </c>
      <c r="T1152" s="1"/>
      <c r="U1152" s="1"/>
    </row>
    <row r="1153" spans="1:23" x14ac:dyDescent="0.25">
      <c r="A1153" t="s">
        <v>37</v>
      </c>
      <c r="B1153" t="s">
        <v>1909</v>
      </c>
      <c r="D1153" s="1"/>
      <c r="E1153" t="s">
        <v>3221</v>
      </c>
      <c r="F1153" s="10">
        <v>30000000</v>
      </c>
      <c r="G1153" t="s">
        <v>3222</v>
      </c>
      <c r="H1153" t="s">
        <v>1493</v>
      </c>
      <c r="I1153" s="1">
        <v>45526</v>
      </c>
      <c r="J1153" t="s">
        <v>58</v>
      </c>
      <c r="K1153" s="1" t="s">
        <v>3226</v>
      </c>
      <c r="L1153" t="s">
        <v>34</v>
      </c>
      <c r="M1153" s="1" t="s">
        <v>38</v>
      </c>
      <c r="N1153" s="10">
        <v>30000000</v>
      </c>
      <c r="T1153" s="1"/>
      <c r="U1153" s="1"/>
    </row>
    <row r="1154" spans="1:23" x14ac:dyDescent="0.25">
      <c r="A1154" t="s">
        <v>37</v>
      </c>
      <c r="B1154" t="s">
        <v>1910</v>
      </c>
      <c r="D1154" s="1">
        <v>44425</v>
      </c>
      <c r="E1154" t="s">
        <v>3227</v>
      </c>
      <c r="F1154" s="10">
        <v>2500000</v>
      </c>
      <c r="G1154" t="s">
        <v>3228</v>
      </c>
      <c r="H1154" t="s">
        <v>1498</v>
      </c>
      <c r="I1154" s="1">
        <v>44505</v>
      </c>
      <c r="J1154" t="s">
        <v>1499</v>
      </c>
      <c r="K1154" s="1" t="s">
        <v>416</v>
      </c>
      <c r="L1154" t="s">
        <v>31</v>
      </c>
      <c r="M1154" t="s">
        <v>38</v>
      </c>
      <c r="N1154" s="10">
        <v>2500000</v>
      </c>
      <c r="O1154" t="s">
        <v>3</v>
      </c>
      <c r="P1154" t="s">
        <v>35</v>
      </c>
      <c r="T1154" s="1"/>
      <c r="U1154" s="1">
        <v>44512</v>
      </c>
      <c r="V1154">
        <v>600908</v>
      </c>
      <c r="W1154">
        <v>83</v>
      </c>
    </row>
    <row r="1155" spans="1:23" x14ac:dyDescent="0.25">
      <c r="A1155" t="s">
        <v>37</v>
      </c>
      <c r="B1155" t="s">
        <v>1910</v>
      </c>
      <c r="D1155" s="1">
        <v>43682</v>
      </c>
      <c r="E1155" t="s">
        <v>3229</v>
      </c>
      <c r="F1155" s="10">
        <v>16000000</v>
      </c>
      <c r="G1155" t="s">
        <v>3230</v>
      </c>
      <c r="H1155" t="s">
        <v>60</v>
      </c>
      <c r="I1155" s="1">
        <v>43763</v>
      </c>
      <c r="J1155" t="s">
        <v>58</v>
      </c>
      <c r="K1155" s="1" t="s">
        <v>417</v>
      </c>
      <c r="L1155" t="s">
        <v>18</v>
      </c>
      <c r="M1155" t="s">
        <v>40</v>
      </c>
      <c r="N1155" s="10">
        <v>15999999.4</v>
      </c>
      <c r="O1155" t="s">
        <v>3</v>
      </c>
      <c r="P1155" t="s">
        <v>35</v>
      </c>
      <c r="T1155" s="1"/>
      <c r="U1155" s="1">
        <v>43893</v>
      </c>
      <c r="V1155">
        <v>532507</v>
      </c>
      <c r="W1155">
        <v>80</v>
      </c>
    </row>
    <row r="1156" spans="1:23" x14ac:dyDescent="0.25">
      <c r="A1156" t="s">
        <v>37</v>
      </c>
      <c r="B1156" t="s">
        <v>1910</v>
      </c>
      <c r="D1156" s="1">
        <v>44761</v>
      </c>
      <c r="E1156" t="s">
        <v>3231</v>
      </c>
      <c r="F1156" s="10">
        <v>30000000</v>
      </c>
      <c r="G1156" t="s">
        <v>3232</v>
      </c>
      <c r="H1156" t="s">
        <v>60</v>
      </c>
      <c r="I1156" s="1">
        <v>45063</v>
      </c>
      <c r="J1156" t="s">
        <v>58</v>
      </c>
      <c r="K1156" s="1" t="s">
        <v>418</v>
      </c>
      <c r="L1156" t="s">
        <v>19</v>
      </c>
      <c r="M1156" t="s">
        <v>38</v>
      </c>
      <c r="N1156" s="10">
        <v>30000000</v>
      </c>
      <c r="O1156" t="s">
        <v>3</v>
      </c>
      <c r="P1156" t="s">
        <v>35</v>
      </c>
      <c r="T1156" s="1"/>
      <c r="U1156" s="1">
        <v>45064</v>
      </c>
      <c r="V1156">
        <v>611863</v>
      </c>
      <c r="W1156">
        <v>89</v>
      </c>
    </row>
    <row r="1157" spans="1:23" x14ac:dyDescent="0.25">
      <c r="A1157" t="s">
        <v>37</v>
      </c>
      <c r="B1157" t="s">
        <v>1910</v>
      </c>
      <c r="D1157" s="1">
        <v>44253</v>
      </c>
      <c r="E1157" t="s">
        <v>3233</v>
      </c>
      <c r="F1157" s="10">
        <v>5000000</v>
      </c>
      <c r="G1157" t="s">
        <v>3234</v>
      </c>
      <c r="H1157" t="s">
        <v>1498</v>
      </c>
      <c r="I1157" s="1">
        <v>44545</v>
      </c>
      <c r="J1157" t="s">
        <v>1499</v>
      </c>
      <c r="K1157" s="1" t="s">
        <v>419</v>
      </c>
      <c r="L1157" t="s">
        <v>18</v>
      </c>
      <c r="M1157" t="s">
        <v>40</v>
      </c>
      <c r="N1157" s="10">
        <v>5000000</v>
      </c>
      <c r="O1157" t="s">
        <v>3</v>
      </c>
      <c r="P1157" t="s">
        <v>35</v>
      </c>
      <c r="T1157" s="1"/>
      <c r="U1157" s="1">
        <v>44558</v>
      </c>
      <c r="V1157">
        <v>556934</v>
      </c>
      <c r="W1157">
        <v>69</v>
      </c>
    </row>
    <row r="1158" spans="1:23" x14ac:dyDescent="0.25">
      <c r="A1158" t="s">
        <v>1918</v>
      </c>
      <c r="B1158" t="s">
        <v>1910</v>
      </c>
      <c r="D1158" s="1">
        <v>44991</v>
      </c>
      <c r="E1158" s="1"/>
      <c r="G1158" s="1"/>
      <c r="H1158" s="1"/>
      <c r="J1158" s="1"/>
      <c r="K1158" s="1" t="s">
        <v>419</v>
      </c>
      <c r="L1158" t="s">
        <v>18</v>
      </c>
      <c r="M1158" t="s">
        <v>40</v>
      </c>
      <c r="N1158" s="10">
        <v>2600000</v>
      </c>
      <c r="O1158" t="s">
        <v>3</v>
      </c>
      <c r="P1158" t="s">
        <v>35</v>
      </c>
      <c r="T1158" s="1"/>
      <c r="U1158" s="1">
        <v>45093</v>
      </c>
      <c r="V1158">
        <v>619846</v>
      </c>
      <c r="W1158">
        <v>31</v>
      </c>
    </row>
    <row r="1159" spans="1:23" x14ac:dyDescent="0.25">
      <c r="A1159" t="s">
        <v>37</v>
      </c>
      <c r="B1159" t="s">
        <v>1910</v>
      </c>
      <c r="D1159" s="1">
        <v>44795</v>
      </c>
      <c r="E1159" t="s">
        <v>3235</v>
      </c>
      <c r="F1159" s="10">
        <v>4620000</v>
      </c>
      <c r="G1159" t="s">
        <v>3236</v>
      </c>
      <c r="H1159" t="s">
        <v>1498</v>
      </c>
      <c r="I1159" s="1">
        <v>45184</v>
      </c>
      <c r="J1159" t="s">
        <v>1499</v>
      </c>
      <c r="K1159" s="1" t="s">
        <v>420</v>
      </c>
      <c r="L1159" t="s">
        <v>18</v>
      </c>
      <c r="M1159" t="s">
        <v>40</v>
      </c>
      <c r="N1159" s="10">
        <v>4620000</v>
      </c>
      <c r="O1159" t="s">
        <v>3</v>
      </c>
      <c r="P1159" t="s">
        <v>35</v>
      </c>
      <c r="T1159" s="1"/>
      <c r="U1159" s="1">
        <v>45247</v>
      </c>
      <c r="V1159">
        <v>612584</v>
      </c>
      <c r="W1159">
        <v>25</v>
      </c>
    </row>
    <row r="1160" spans="1:23" x14ac:dyDescent="0.25">
      <c r="A1160" t="s">
        <v>37</v>
      </c>
      <c r="B1160" t="s">
        <v>1910</v>
      </c>
      <c r="D1160" s="1">
        <v>44795</v>
      </c>
      <c r="E1160" t="s">
        <v>3235</v>
      </c>
      <c r="F1160" s="10">
        <v>1880000</v>
      </c>
      <c r="G1160" t="s">
        <v>3237</v>
      </c>
      <c r="H1160" t="s">
        <v>1498</v>
      </c>
      <c r="I1160" s="1">
        <v>45184</v>
      </c>
      <c r="J1160" t="s">
        <v>1499</v>
      </c>
      <c r="K1160" s="1" t="s">
        <v>420</v>
      </c>
      <c r="L1160" t="s">
        <v>18</v>
      </c>
      <c r="M1160" t="s">
        <v>40</v>
      </c>
      <c r="N1160" s="10">
        <v>1880000</v>
      </c>
      <c r="O1160" t="s">
        <v>3</v>
      </c>
      <c r="P1160" t="s">
        <v>35</v>
      </c>
      <c r="T1160" s="1"/>
      <c r="U1160" s="1">
        <v>45247</v>
      </c>
      <c r="V1160">
        <v>612588</v>
      </c>
      <c r="W1160">
        <v>63</v>
      </c>
    </row>
    <row r="1161" spans="1:23" x14ac:dyDescent="0.25">
      <c r="A1161" t="s">
        <v>37</v>
      </c>
      <c r="B1161" t="s">
        <v>1910</v>
      </c>
      <c r="D1161" s="1">
        <v>43539</v>
      </c>
      <c r="E1161" t="s">
        <v>3238</v>
      </c>
      <c r="F1161" s="10">
        <v>10000000</v>
      </c>
      <c r="G1161" t="s">
        <v>3239</v>
      </c>
      <c r="H1161" t="s">
        <v>60</v>
      </c>
      <c r="I1161" s="1">
        <v>43600</v>
      </c>
      <c r="J1161" t="s">
        <v>58</v>
      </c>
      <c r="K1161" s="1" t="s">
        <v>421</v>
      </c>
      <c r="L1161" t="s">
        <v>15</v>
      </c>
      <c r="M1161" t="s">
        <v>40</v>
      </c>
      <c r="N1161" s="10">
        <v>10000000</v>
      </c>
      <c r="O1161" t="s">
        <v>3</v>
      </c>
      <c r="P1161" t="s">
        <v>35</v>
      </c>
      <c r="T1161" s="1"/>
      <c r="U1161" s="1">
        <v>43613</v>
      </c>
      <c r="V1161">
        <v>527162</v>
      </c>
      <c r="W1161">
        <v>26</v>
      </c>
    </row>
    <row r="1162" spans="1:23" x14ac:dyDescent="0.25">
      <c r="A1162" t="s">
        <v>37</v>
      </c>
      <c r="B1162" t="s">
        <v>1910</v>
      </c>
      <c r="D1162" s="1">
        <v>43847</v>
      </c>
      <c r="E1162" t="s">
        <v>3238</v>
      </c>
      <c r="F1162" s="10">
        <v>10000000</v>
      </c>
      <c r="G1162" t="s">
        <v>3240</v>
      </c>
      <c r="H1162" t="s">
        <v>60</v>
      </c>
      <c r="I1162" s="1">
        <v>43903</v>
      </c>
      <c r="J1162" t="s">
        <v>58</v>
      </c>
      <c r="K1162" s="1" t="s">
        <v>421</v>
      </c>
      <c r="L1162" t="s">
        <v>15</v>
      </c>
      <c r="M1162" t="s">
        <v>40</v>
      </c>
      <c r="N1162" s="10">
        <v>10000000</v>
      </c>
      <c r="O1162" t="s">
        <v>3</v>
      </c>
      <c r="P1162" t="s">
        <v>35</v>
      </c>
      <c r="T1162" s="1"/>
      <c r="U1162" s="1">
        <v>43903</v>
      </c>
      <c r="V1162">
        <v>537135</v>
      </c>
      <c r="W1162">
        <v>97</v>
      </c>
    </row>
    <row r="1163" spans="1:23" x14ac:dyDescent="0.25">
      <c r="A1163" t="s">
        <v>45</v>
      </c>
      <c r="B1163" t="s">
        <v>1909</v>
      </c>
      <c r="D1163" s="1"/>
      <c r="E1163" t="s">
        <v>3243</v>
      </c>
      <c r="F1163" s="10">
        <v>2000000</v>
      </c>
      <c r="G1163" t="s">
        <v>3244</v>
      </c>
      <c r="H1163" t="s">
        <v>1578</v>
      </c>
      <c r="I1163" s="1">
        <v>44790</v>
      </c>
      <c r="J1163" t="s">
        <v>1499</v>
      </c>
      <c r="K1163" s="1" t="s">
        <v>3245</v>
      </c>
      <c r="L1163" t="s">
        <v>18</v>
      </c>
      <c r="M1163" s="1" t="s">
        <v>40</v>
      </c>
      <c r="N1163" s="10">
        <v>2000000</v>
      </c>
      <c r="T1163" s="1"/>
      <c r="U1163" s="1"/>
    </row>
    <row r="1164" spans="1:23" x14ac:dyDescent="0.25">
      <c r="A1164" t="s">
        <v>37</v>
      </c>
      <c r="B1164" t="s">
        <v>1910</v>
      </c>
      <c r="D1164" s="1">
        <v>44378</v>
      </c>
      <c r="E1164" t="s">
        <v>3241</v>
      </c>
      <c r="F1164" s="10">
        <v>10000000</v>
      </c>
      <c r="G1164" t="s">
        <v>3242</v>
      </c>
      <c r="H1164" t="s">
        <v>60</v>
      </c>
      <c r="I1164" s="1">
        <v>44531</v>
      </c>
      <c r="J1164" t="s">
        <v>58</v>
      </c>
      <c r="K1164" s="1" t="s">
        <v>422</v>
      </c>
      <c r="L1164" t="s">
        <v>21</v>
      </c>
      <c r="M1164" t="s">
        <v>54</v>
      </c>
      <c r="N1164" s="10">
        <v>10000000</v>
      </c>
      <c r="O1164" t="s">
        <v>3</v>
      </c>
      <c r="P1164" t="s">
        <v>35</v>
      </c>
      <c r="T1164" s="1"/>
      <c r="U1164" s="1">
        <v>44553</v>
      </c>
      <c r="V1164">
        <v>599778</v>
      </c>
      <c r="W1164">
        <v>71</v>
      </c>
    </row>
    <row r="1165" spans="1:23" x14ac:dyDescent="0.25">
      <c r="A1165" t="s">
        <v>37</v>
      </c>
      <c r="B1165" t="s">
        <v>1910</v>
      </c>
      <c r="D1165" s="1">
        <v>43584</v>
      </c>
      <c r="E1165" t="s">
        <v>3246</v>
      </c>
      <c r="F1165" s="10">
        <v>30000000</v>
      </c>
      <c r="G1165" t="s">
        <v>3247</v>
      </c>
      <c r="H1165" t="s">
        <v>60</v>
      </c>
      <c r="I1165" s="1">
        <v>43705</v>
      </c>
      <c r="J1165" t="s">
        <v>58</v>
      </c>
      <c r="K1165" s="1" t="s">
        <v>423</v>
      </c>
      <c r="L1165" t="s">
        <v>15</v>
      </c>
      <c r="M1165" t="s">
        <v>40</v>
      </c>
      <c r="N1165" s="10">
        <v>29983004.109999999</v>
      </c>
      <c r="O1165" t="s">
        <v>3</v>
      </c>
      <c r="P1165" t="s">
        <v>35</v>
      </c>
      <c r="T1165" s="1"/>
      <c r="U1165" s="1">
        <v>43706</v>
      </c>
      <c r="V1165">
        <v>529299</v>
      </c>
      <c r="W1165">
        <v>4</v>
      </c>
    </row>
    <row r="1166" spans="1:23" x14ac:dyDescent="0.25">
      <c r="A1166" t="s">
        <v>37</v>
      </c>
      <c r="B1166" t="s">
        <v>1910</v>
      </c>
      <c r="D1166" s="1">
        <v>43601</v>
      </c>
      <c r="E1166" t="s">
        <v>3248</v>
      </c>
      <c r="F1166" s="10">
        <v>3500000</v>
      </c>
      <c r="G1166" t="s">
        <v>3249</v>
      </c>
      <c r="H1166" t="s">
        <v>1498</v>
      </c>
      <c r="I1166" s="1">
        <v>43640</v>
      </c>
      <c r="J1166" t="s">
        <v>1499</v>
      </c>
      <c r="K1166" s="1" t="s">
        <v>424</v>
      </c>
      <c r="L1166" t="s">
        <v>16</v>
      </c>
      <c r="M1166" t="s">
        <v>41</v>
      </c>
      <c r="N1166" s="10">
        <v>3500000</v>
      </c>
      <c r="O1166" t="s">
        <v>3</v>
      </c>
      <c r="P1166" t="s">
        <v>35</v>
      </c>
      <c r="T1166" s="1"/>
      <c r="U1166" s="1">
        <v>43672</v>
      </c>
      <c r="V1166">
        <v>529785</v>
      </c>
      <c r="W1166">
        <v>95</v>
      </c>
    </row>
    <row r="1167" spans="1:23" x14ac:dyDescent="0.25">
      <c r="A1167" t="s">
        <v>37</v>
      </c>
      <c r="B1167" t="s">
        <v>1910</v>
      </c>
      <c r="D1167" s="1">
        <v>43549</v>
      </c>
      <c r="E1167" t="s">
        <v>3250</v>
      </c>
      <c r="F1167" s="10">
        <v>15000000</v>
      </c>
      <c r="G1167" t="s">
        <v>3251</v>
      </c>
      <c r="H1167" t="s">
        <v>60</v>
      </c>
      <c r="I1167" s="1">
        <v>43861</v>
      </c>
      <c r="J1167" t="s">
        <v>58</v>
      </c>
      <c r="K1167" s="1" t="s">
        <v>425</v>
      </c>
      <c r="L1167" t="s">
        <v>17</v>
      </c>
      <c r="M1167" t="s">
        <v>41</v>
      </c>
      <c r="N1167" s="10">
        <v>15000000</v>
      </c>
      <c r="O1167" t="s">
        <v>3</v>
      </c>
      <c r="P1167" t="s">
        <v>35</v>
      </c>
      <c r="T1167" s="1"/>
      <c r="U1167" s="1">
        <v>43893</v>
      </c>
      <c r="V1167">
        <v>527978</v>
      </c>
      <c r="W1167">
        <v>80</v>
      </c>
    </row>
    <row r="1168" spans="1:23" x14ac:dyDescent="0.25">
      <c r="A1168" t="s">
        <v>1918</v>
      </c>
      <c r="B1168" t="s">
        <v>1910</v>
      </c>
      <c r="D1168" s="1">
        <v>43893</v>
      </c>
      <c r="E1168" s="1"/>
      <c r="G1168" s="1"/>
      <c r="H1168" s="1"/>
      <c r="J1168" s="1"/>
      <c r="K1168" s="1" t="s">
        <v>425</v>
      </c>
      <c r="L1168" t="s">
        <v>17</v>
      </c>
      <c r="M1168" t="s">
        <v>41</v>
      </c>
      <c r="N1168" s="10">
        <v>10000000</v>
      </c>
      <c r="O1168" t="s">
        <v>3</v>
      </c>
      <c r="P1168" t="s">
        <v>35</v>
      </c>
      <c r="T1168" s="1"/>
      <c r="U1168" s="1">
        <v>43997</v>
      </c>
      <c r="V1168">
        <v>541373</v>
      </c>
      <c r="W1168">
        <v>60</v>
      </c>
    </row>
    <row r="1169" spans="1:23" x14ac:dyDescent="0.25">
      <c r="A1169" t="s">
        <v>37</v>
      </c>
      <c r="B1169" t="s">
        <v>1910</v>
      </c>
      <c r="D1169" s="1">
        <v>44272</v>
      </c>
      <c r="E1169" t="s">
        <v>3250</v>
      </c>
      <c r="F1169" s="10">
        <v>15000000</v>
      </c>
      <c r="G1169" t="s">
        <v>3252</v>
      </c>
      <c r="H1169" t="s">
        <v>60</v>
      </c>
      <c r="I1169" s="1">
        <v>44432</v>
      </c>
      <c r="J1169" t="s">
        <v>58</v>
      </c>
      <c r="K1169" s="1" t="s">
        <v>425</v>
      </c>
      <c r="L1169" t="s">
        <v>17</v>
      </c>
      <c r="M1169" t="s">
        <v>41</v>
      </c>
      <c r="N1169" s="10">
        <v>15000000</v>
      </c>
      <c r="O1169" t="s">
        <v>3</v>
      </c>
      <c r="P1169" t="s">
        <v>35</v>
      </c>
      <c r="T1169" s="1"/>
      <c r="U1169" s="1">
        <v>44433</v>
      </c>
      <c r="V1169">
        <v>557638</v>
      </c>
      <c r="W1169">
        <v>99</v>
      </c>
    </row>
    <row r="1170" spans="1:23" x14ac:dyDescent="0.25">
      <c r="A1170" t="s">
        <v>37</v>
      </c>
      <c r="B1170" t="s">
        <v>1910</v>
      </c>
      <c r="D1170" s="1">
        <v>43476</v>
      </c>
      <c r="E1170" t="s">
        <v>3253</v>
      </c>
      <c r="F1170" s="10">
        <v>5000000</v>
      </c>
      <c r="G1170" t="s">
        <v>3254</v>
      </c>
      <c r="H1170" t="s">
        <v>1498</v>
      </c>
      <c r="I1170" s="1">
        <v>43648</v>
      </c>
      <c r="J1170" t="s">
        <v>1499</v>
      </c>
      <c r="K1170" s="1" t="s">
        <v>426</v>
      </c>
      <c r="L1170" t="s">
        <v>16</v>
      </c>
      <c r="M1170" t="s">
        <v>41</v>
      </c>
      <c r="N1170" s="10">
        <v>5000000</v>
      </c>
      <c r="O1170" t="s">
        <v>3</v>
      </c>
      <c r="P1170" t="s">
        <v>35</v>
      </c>
      <c r="T1170" s="1"/>
      <c r="U1170" s="1">
        <v>43658</v>
      </c>
      <c r="V1170">
        <v>522895</v>
      </c>
      <c r="W1170">
        <v>77</v>
      </c>
    </row>
    <row r="1171" spans="1:23" x14ac:dyDescent="0.25">
      <c r="A1171" t="s">
        <v>37</v>
      </c>
      <c r="B1171" t="s">
        <v>1910</v>
      </c>
      <c r="D1171" s="1">
        <v>44729</v>
      </c>
      <c r="E1171" t="s">
        <v>3253</v>
      </c>
      <c r="F1171" s="10">
        <v>5000000</v>
      </c>
      <c r="G1171" t="s">
        <v>3255</v>
      </c>
      <c r="H1171" t="s">
        <v>1498</v>
      </c>
      <c r="I1171" s="1">
        <v>44763</v>
      </c>
      <c r="J1171" t="s">
        <v>1499</v>
      </c>
      <c r="K1171" s="1" t="s">
        <v>426</v>
      </c>
      <c r="L1171" t="s">
        <v>16</v>
      </c>
      <c r="M1171" t="s">
        <v>41</v>
      </c>
      <c r="N1171" s="10">
        <v>5000000</v>
      </c>
      <c r="O1171" t="s">
        <v>3</v>
      </c>
      <c r="P1171" t="s">
        <v>35</v>
      </c>
      <c r="T1171" s="1"/>
      <c r="U1171" s="1">
        <v>44797</v>
      </c>
      <c r="V1171">
        <v>611087</v>
      </c>
      <c r="W1171">
        <v>83</v>
      </c>
    </row>
    <row r="1172" spans="1:23" x14ac:dyDescent="0.25">
      <c r="A1172" t="s">
        <v>37</v>
      </c>
      <c r="B1172" t="s">
        <v>1910</v>
      </c>
      <c r="D1172" s="1">
        <v>44988</v>
      </c>
      <c r="E1172" t="s">
        <v>3253</v>
      </c>
      <c r="F1172" s="10">
        <v>13000000</v>
      </c>
      <c r="G1172" t="s">
        <v>3256</v>
      </c>
      <c r="H1172" t="s">
        <v>60</v>
      </c>
      <c r="I1172" s="1">
        <v>45103</v>
      </c>
      <c r="J1172" t="s">
        <v>58</v>
      </c>
      <c r="K1172" s="1" t="s">
        <v>426</v>
      </c>
      <c r="L1172" t="s">
        <v>16</v>
      </c>
      <c r="M1172" t="s">
        <v>41</v>
      </c>
      <c r="N1172" s="10">
        <v>13000000</v>
      </c>
      <c r="O1172" t="s">
        <v>3</v>
      </c>
      <c r="P1172" t="s">
        <v>35</v>
      </c>
      <c r="T1172" s="1"/>
      <c r="U1172" s="1">
        <v>45105</v>
      </c>
      <c r="V1172">
        <v>619836</v>
      </c>
      <c r="W1172">
        <v>16</v>
      </c>
    </row>
    <row r="1173" spans="1:23" x14ac:dyDescent="0.25">
      <c r="A1173" t="s">
        <v>37</v>
      </c>
      <c r="B1173" t="s">
        <v>1910</v>
      </c>
      <c r="D1173" s="1">
        <v>44216</v>
      </c>
      <c r="E1173" t="s">
        <v>3257</v>
      </c>
      <c r="F1173" s="10">
        <v>3000000</v>
      </c>
      <c r="G1173" t="s">
        <v>3258</v>
      </c>
      <c r="H1173" t="s">
        <v>1498</v>
      </c>
      <c r="I1173" s="1">
        <v>44529</v>
      </c>
      <c r="J1173" t="s">
        <v>1499</v>
      </c>
      <c r="K1173" s="1" t="s">
        <v>427</v>
      </c>
      <c r="L1173" t="s">
        <v>29</v>
      </c>
      <c r="M1173" t="s">
        <v>38</v>
      </c>
      <c r="N1173" s="10">
        <v>3000000</v>
      </c>
      <c r="O1173" t="s">
        <v>3</v>
      </c>
      <c r="P1173" t="s">
        <v>35</v>
      </c>
      <c r="T1173" s="1"/>
      <c r="U1173" s="1">
        <v>44552</v>
      </c>
      <c r="V1173">
        <v>554164</v>
      </c>
      <c r="W1173">
        <v>0</v>
      </c>
    </row>
    <row r="1174" spans="1:23" x14ac:dyDescent="0.25">
      <c r="A1174" t="s">
        <v>1918</v>
      </c>
      <c r="B1174" t="s">
        <v>1910</v>
      </c>
      <c r="D1174" s="1">
        <v>43692</v>
      </c>
      <c r="E1174" s="1"/>
      <c r="G1174" s="1"/>
      <c r="H1174" s="1"/>
      <c r="J1174" s="1"/>
      <c r="K1174" s="1" t="s">
        <v>428</v>
      </c>
      <c r="L1174" t="s">
        <v>18</v>
      </c>
      <c r="M1174" t="s">
        <v>40</v>
      </c>
      <c r="N1174" s="10">
        <v>4928800.57</v>
      </c>
      <c r="O1174" t="s">
        <v>3</v>
      </c>
      <c r="P1174" t="s">
        <v>35</v>
      </c>
      <c r="T1174" s="1"/>
      <c r="U1174" s="1">
        <v>43738</v>
      </c>
      <c r="V1174">
        <v>532837</v>
      </c>
      <c r="W1174">
        <v>77</v>
      </c>
    </row>
    <row r="1175" spans="1:23" x14ac:dyDescent="0.25">
      <c r="A1175" t="s">
        <v>37</v>
      </c>
      <c r="B1175" t="s">
        <v>1909</v>
      </c>
      <c r="D1175" s="1"/>
      <c r="E1175" t="s">
        <v>3259</v>
      </c>
      <c r="F1175" s="10">
        <v>10000000</v>
      </c>
      <c r="G1175" t="s">
        <v>3260</v>
      </c>
      <c r="H1175" t="s">
        <v>60</v>
      </c>
      <c r="I1175" s="1">
        <v>43773</v>
      </c>
      <c r="J1175" t="s">
        <v>58</v>
      </c>
      <c r="K1175" s="1" t="s">
        <v>3291</v>
      </c>
      <c r="L1175" t="s">
        <v>15</v>
      </c>
      <c r="M1175" s="1" t="s">
        <v>40</v>
      </c>
      <c r="N1175" s="10">
        <v>10000000</v>
      </c>
      <c r="T1175" s="1"/>
      <c r="U1175" s="1"/>
    </row>
    <row r="1176" spans="1:23" x14ac:dyDescent="0.25">
      <c r="A1176" t="s">
        <v>37</v>
      </c>
      <c r="B1176" t="s">
        <v>1910</v>
      </c>
      <c r="D1176" s="1">
        <v>43557</v>
      </c>
      <c r="E1176" t="s">
        <v>3261</v>
      </c>
      <c r="F1176" s="10">
        <v>20000000</v>
      </c>
      <c r="G1176" t="s">
        <v>3262</v>
      </c>
      <c r="H1176" t="s">
        <v>60</v>
      </c>
      <c r="I1176" s="1">
        <v>43649</v>
      </c>
      <c r="J1176" t="s">
        <v>58</v>
      </c>
      <c r="K1176" s="1" t="s">
        <v>429</v>
      </c>
      <c r="L1176" t="s">
        <v>15</v>
      </c>
      <c r="M1176" t="s">
        <v>40</v>
      </c>
      <c r="N1176" s="10">
        <v>20000000</v>
      </c>
      <c r="O1176" t="s">
        <v>3</v>
      </c>
      <c r="P1176" t="s">
        <v>35</v>
      </c>
      <c r="T1176" s="1"/>
      <c r="U1176" s="1">
        <v>43651</v>
      </c>
      <c r="V1176">
        <v>528008</v>
      </c>
      <c r="W1176">
        <v>61</v>
      </c>
    </row>
    <row r="1177" spans="1:23" x14ac:dyDescent="0.25">
      <c r="A1177" t="s">
        <v>37</v>
      </c>
      <c r="B1177" t="s">
        <v>1910</v>
      </c>
      <c r="D1177" s="1">
        <v>44018</v>
      </c>
      <c r="E1177" t="s">
        <v>3261</v>
      </c>
      <c r="F1177" s="10">
        <v>20000000</v>
      </c>
      <c r="G1177" t="s">
        <v>3263</v>
      </c>
      <c r="H1177" t="s">
        <v>60</v>
      </c>
      <c r="I1177" s="1">
        <v>44333</v>
      </c>
      <c r="J1177" t="s">
        <v>58</v>
      </c>
      <c r="K1177" s="1" t="s">
        <v>429</v>
      </c>
      <c r="L1177" t="s">
        <v>15</v>
      </c>
      <c r="M1177" t="s">
        <v>40</v>
      </c>
      <c r="N1177" s="10">
        <v>20000000</v>
      </c>
      <c r="O1177" t="s">
        <v>3</v>
      </c>
      <c r="P1177" t="s">
        <v>35</v>
      </c>
      <c r="T1177" s="1"/>
      <c r="U1177" s="1">
        <v>44384</v>
      </c>
      <c r="V1177">
        <v>544048</v>
      </c>
      <c r="W1177">
        <v>77</v>
      </c>
    </row>
    <row r="1178" spans="1:23" x14ac:dyDescent="0.25">
      <c r="A1178" t="s">
        <v>37</v>
      </c>
      <c r="B1178" t="s">
        <v>1910</v>
      </c>
      <c r="D1178" s="1">
        <v>44445</v>
      </c>
      <c r="E1178" t="s">
        <v>3261</v>
      </c>
      <c r="F1178" s="10">
        <v>30000000</v>
      </c>
      <c r="G1178" t="s">
        <v>3264</v>
      </c>
      <c r="H1178" t="s">
        <v>60</v>
      </c>
      <c r="I1178" s="1">
        <v>44558</v>
      </c>
      <c r="J1178" t="s">
        <v>58</v>
      </c>
      <c r="K1178" s="1" t="s">
        <v>429</v>
      </c>
      <c r="L1178" t="s">
        <v>15</v>
      </c>
      <c r="M1178" t="s">
        <v>40</v>
      </c>
      <c r="N1178" s="10">
        <v>30000000</v>
      </c>
      <c r="O1178" t="s">
        <v>3</v>
      </c>
      <c r="P1178" t="s">
        <v>35</v>
      </c>
      <c r="T1178" s="1"/>
      <c r="U1178" s="1">
        <v>44559</v>
      </c>
      <c r="V1178">
        <v>601467</v>
      </c>
      <c r="W1178">
        <v>75</v>
      </c>
    </row>
    <row r="1179" spans="1:23" x14ac:dyDescent="0.25">
      <c r="A1179" t="s">
        <v>37</v>
      </c>
      <c r="B1179" t="s">
        <v>1910</v>
      </c>
      <c r="D1179" s="1">
        <v>44700</v>
      </c>
      <c r="E1179" t="s">
        <v>3261</v>
      </c>
      <c r="F1179" s="10">
        <v>70000000</v>
      </c>
      <c r="G1179" t="s">
        <v>3265</v>
      </c>
      <c r="H1179" t="s">
        <v>60</v>
      </c>
      <c r="I1179" s="1">
        <v>44792</v>
      </c>
      <c r="J1179" t="s">
        <v>58</v>
      </c>
      <c r="K1179" s="1" t="s">
        <v>429</v>
      </c>
      <c r="L1179" t="s">
        <v>15</v>
      </c>
      <c r="M1179" t="s">
        <v>40</v>
      </c>
      <c r="N1179" s="10">
        <v>70000000</v>
      </c>
      <c r="O1179" t="s">
        <v>3</v>
      </c>
      <c r="P1179" t="s">
        <v>35</v>
      </c>
      <c r="T1179" s="1"/>
      <c r="U1179" s="1">
        <v>44805</v>
      </c>
      <c r="V1179">
        <v>609666</v>
      </c>
      <c r="W1179">
        <v>52</v>
      </c>
    </row>
    <row r="1180" spans="1:23" x14ac:dyDescent="0.25">
      <c r="A1180" t="s">
        <v>37</v>
      </c>
      <c r="B1180" t="s">
        <v>1909</v>
      </c>
      <c r="D1180" s="1"/>
      <c r="E1180" t="s">
        <v>3261</v>
      </c>
      <c r="F1180" s="10">
        <v>100000000</v>
      </c>
      <c r="G1180" t="s">
        <v>3266</v>
      </c>
      <c r="H1180" t="s">
        <v>1493</v>
      </c>
      <c r="I1180" s="1">
        <v>45471</v>
      </c>
      <c r="J1180" t="s">
        <v>58</v>
      </c>
      <c r="K1180" s="1" t="s">
        <v>429</v>
      </c>
      <c r="L1180" t="s">
        <v>15</v>
      </c>
      <c r="M1180" t="s">
        <v>40</v>
      </c>
      <c r="N1180" s="10">
        <v>100000000</v>
      </c>
      <c r="T1180" s="1"/>
      <c r="U1180" s="1"/>
    </row>
    <row r="1181" spans="1:23" x14ac:dyDescent="0.25">
      <c r="A1181" t="s">
        <v>37</v>
      </c>
      <c r="B1181" t="s">
        <v>1910</v>
      </c>
      <c r="D1181" s="1">
        <v>43620</v>
      </c>
      <c r="E1181" t="s">
        <v>3267</v>
      </c>
      <c r="F1181" s="10">
        <v>30000000</v>
      </c>
      <c r="G1181" t="s">
        <v>3268</v>
      </c>
      <c r="H1181" t="s">
        <v>1493</v>
      </c>
      <c r="I1181" s="1">
        <v>43822</v>
      </c>
      <c r="J1181" t="s">
        <v>58</v>
      </c>
      <c r="K1181" s="1" t="s">
        <v>430</v>
      </c>
      <c r="L1181" t="s">
        <v>34</v>
      </c>
      <c r="M1181" t="s">
        <v>38</v>
      </c>
      <c r="N1181" s="10">
        <v>30000000</v>
      </c>
      <c r="O1181" t="s">
        <v>2</v>
      </c>
      <c r="P1181" t="s">
        <v>36</v>
      </c>
      <c r="T1181" s="1"/>
      <c r="U1181" s="1">
        <v>43997</v>
      </c>
      <c r="V1181">
        <v>530482</v>
      </c>
      <c r="W1181">
        <v>56</v>
      </c>
    </row>
    <row r="1182" spans="1:23" x14ac:dyDescent="0.25">
      <c r="A1182" t="s">
        <v>45</v>
      </c>
      <c r="B1182" t="s">
        <v>1909</v>
      </c>
      <c r="D1182" s="1"/>
      <c r="E1182" t="s">
        <v>3267</v>
      </c>
      <c r="F1182" s="10">
        <v>35000000</v>
      </c>
      <c r="G1182" t="s">
        <v>3269</v>
      </c>
      <c r="H1182" t="s">
        <v>57</v>
      </c>
      <c r="I1182" s="1">
        <v>43747</v>
      </c>
      <c r="J1182" t="s">
        <v>58</v>
      </c>
      <c r="K1182" s="1" t="s">
        <v>430</v>
      </c>
      <c r="L1182" t="s">
        <v>34</v>
      </c>
      <c r="M1182" t="s">
        <v>38</v>
      </c>
      <c r="N1182" s="10">
        <v>35000000</v>
      </c>
      <c r="T1182" s="1"/>
      <c r="U1182" s="1"/>
    </row>
    <row r="1183" spans="1:23" x14ac:dyDescent="0.25">
      <c r="A1183" t="s">
        <v>37</v>
      </c>
      <c r="B1183" t="s">
        <v>1910</v>
      </c>
      <c r="D1183" s="1">
        <v>43609</v>
      </c>
      <c r="E1183" t="s">
        <v>3270</v>
      </c>
      <c r="F1183" s="10">
        <v>30000000</v>
      </c>
      <c r="G1183" t="s">
        <v>3271</v>
      </c>
      <c r="H1183" t="s">
        <v>60</v>
      </c>
      <c r="I1183" s="1">
        <v>43655</v>
      </c>
      <c r="J1183" t="s">
        <v>58</v>
      </c>
      <c r="K1183" s="1" t="s">
        <v>431</v>
      </c>
      <c r="L1183" t="s">
        <v>15</v>
      </c>
      <c r="M1183" t="s">
        <v>40</v>
      </c>
      <c r="N1183" s="10">
        <v>29999411.079999998</v>
      </c>
      <c r="O1183" t="s">
        <v>3</v>
      </c>
      <c r="P1183" t="s">
        <v>35</v>
      </c>
      <c r="T1183" s="1"/>
      <c r="U1183" s="1">
        <v>43662</v>
      </c>
      <c r="V1183">
        <v>530085</v>
      </c>
      <c r="W1183">
        <v>42</v>
      </c>
    </row>
    <row r="1184" spans="1:23" x14ac:dyDescent="0.25">
      <c r="A1184" t="s">
        <v>37</v>
      </c>
      <c r="B1184" t="s">
        <v>1910</v>
      </c>
      <c r="D1184" s="1">
        <v>44683</v>
      </c>
      <c r="E1184" t="s">
        <v>3270</v>
      </c>
      <c r="F1184" s="10">
        <v>30000000</v>
      </c>
      <c r="G1184" t="s">
        <v>3272</v>
      </c>
      <c r="H1184" t="s">
        <v>60</v>
      </c>
      <c r="I1184" s="1">
        <v>44734</v>
      </c>
      <c r="J1184" t="s">
        <v>58</v>
      </c>
      <c r="K1184" s="1" t="s">
        <v>431</v>
      </c>
      <c r="L1184" t="s">
        <v>15</v>
      </c>
      <c r="M1184" t="s">
        <v>40</v>
      </c>
      <c r="N1184" s="10">
        <v>30000000</v>
      </c>
      <c r="O1184" t="s">
        <v>3</v>
      </c>
      <c r="P1184" t="s">
        <v>35</v>
      </c>
      <c r="T1184" s="1"/>
      <c r="U1184" s="1">
        <v>44734</v>
      </c>
      <c r="V1184">
        <v>609840</v>
      </c>
      <c r="W1184">
        <v>63</v>
      </c>
    </row>
    <row r="1185" spans="1:23" x14ac:dyDescent="0.25">
      <c r="A1185" t="s">
        <v>37</v>
      </c>
      <c r="B1185" t="s">
        <v>1910</v>
      </c>
      <c r="D1185" s="1">
        <v>45021</v>
      </c>
      <c r="E1185" t="s">
        <v>3270</v>
      </c>
      <c r="F1185" s="10">
        <v>40000000</v>
      </c>
      <c r="G1185" t="s">
        <v>3273</v>
      </c>
      <c r="H1185" t="s">
        <v>60</v>
      </c>
      <c r="I1185" s="1">
        <v>45065</v>
      </c>
      <c r="J1185" t="s">
        <v>58</v>
      </c>
      <c r="K1185" s="1" t="s">
        <v>431</v>
      </c>
      <c r="L1185" t="s">
        <v>15</v>
      </c>
      <c r="M1185" t="s">
        <v>40</v>
      </c>
      <c r="N1185" s="10">
        <v>40000000</v>
      </c>
      <c r="O1185" t="s">
        <v>3</v>
      </c>
      <c r="P1185" t="s">
        <v>35</v>
      </c>
      <c r="T1185" s="1"/>
      <c r="U1185" s="1">
        <v>45076</v>
      </c>
      <c r="V1185">
        <v>620816</v>
      </c>
      <c r="W1185">
        <v>94</v>
      </c>
    </row>
    <row r="1186" spans="1:23" x14ac:dyDescent="0.25">
      <c r="A1186" t="s">
        <v>37</v>
      </c>
      <c r="B1186" t="s">
        <v>1910</v>
      </c>
      <c r="D1186" s="1">
        <v>44603</v>
      </c>
      <c r="E1186" t="s">
        <v>3274</v>
      </c>
      <c r="F1186" s="10">
        <v>8000000</v>
      </c>
      <c r="G1186" t="s">
        <v>3275</v>
      </c>
      <c r="H1186" t="s">
        <v>60</v>
      </c>
      <c r="I1186" s="1">
        <v>44803</v>
      </c>
      <c r="J1186" t="s">
        <v>58</v>
      </c>
      <c r="K1186" s="1" t="s">
        <v>432</v>
      </c>
      <c r="L1186" t="s">
        <v>21</v>
      </c>
      <c r="M1186" t="s">
        <v>54</v>
      </c>
      <c r="N1186" s="10">
        <v>8000000</v>
      </c>
      <c r="O1186" t="s">
        <v>3</v>
      </c>
      <c r="P1186" t="s">
        <v>35</v>
      </c>
      <c r="T1186" s="1"/>
      <c r="U1186" s="1">
        <v>44804</v>
      </c>
      <c r="V1186">
        <v>607170</v>
      </c>
      <c r="W1186">
        <v>20</v>
      </c>
    </row>
    <row r="1187" spans="1:23" x14ac:dyDescent="0.25">
      <c r="A1187" t="s">
        <v>37</v>
      </c>
      <c r="B1187" t="s">
        <v>1910</v>
      </c>
      <c r="D1187" s="1">
        <v>44434</v>
      </c>
      <c r="E1187" t="s">
        <v>3276</v>
      </c>
      <c r="F1187" s="10">
        <v>4000000</v>
      </c>
      <c r="G1187" t="s">
        <v>3277</v>
      </c>
      <c r="H1187" t="s">
        <v>1498</v>
      </c>
      <c r="I1187" s="1">
        <v>44529</v>
      </c>
      <c r="J1187" t="s">
        <v>1499</v>
      </c>
      <c r="K1187" s="1" t="s">
        <v>433</v>
      </c>
      <c r="L1187" t="s">
        <v>33</v>
      </c>
      <c r="M1187" t="s">
        <v>38</v>
      </c>
      <c r="N1187" s="10">
        <v>4000000</v>
      </c>
      <c r="O1187" t="s">
        <v>3</v>
      </c>
      <c r="P1187" t="s">
        <v>35</v>
      </c>
      <c r="T1187" s="1"/>
      <c r="U1187" s="1">
        <v>44540</v>
      </c>
      <c r="V1187">
        <v>601138</v>
      </c>
      <c r="W1187">
        <v>80</v>
      </c>
    </row>
    <row r="1188" spans="1:23" x14ac:dyDescent="0.25">
      <c r="A1188" t="s">
        <v>37</v>
      </c>
      <c r="B1188" t="s">
        <v>1910</v>
      </c>
      <c r="D1188" s="1">
        <v>43693</v>
      </c>
      <c r="E1188" t="s">
        <v>3278</v>
      </c>
      <c r="F1188" s="10">
        <v>2500000</v>
      </c>
      <c r="G1188" t="s">
        <v>3279</v>
      </c>
      <c r="H1188" t="s">
        <v>1498</v>
      </c>
      <c r="I1188" s="1">
        <v>43794</v>
      </c>
      <c r="J1188" t="s">
        <v>1499</v>
      </c>
      <c r="K1188" s="1" t="s">
        <v>434</v>
      </c>
      <c r="L1188" t="s">
        <v>17</v>
      </c>
      <c r="M1188" t="s">
        <v>41</v>
      </c>
      <c r="N1188" s="10">
        <v>2500000</v>
      </c>
      <c r="O1188" t="s">
        <v>3</v>
      </c>
      <c r="P1188" t="s">
        <v>35</v>
      </c>
      <c r="T1188" s="1"/>
      <c r="U1188" s="1">
        <v>43896</v>
      </c>
      <c r="V1188">
        <v>532909</v>
      </c>
      <c r="W1188">
        <v>43</v>
      </c>
    </row>
    <row r="1189" spans="1:23" x14ac:dyDescent="0.25">
      <c r="A1189" t="s">
        <v>37</v>
      </c>
      <c r="B1189" t="s">
        <v>1910</v>
      </c>
      <c r="D1189" s="1">
        <v>44459</v>
      </c>
      <c r="E1189" t="s">
        <v>3278</v>
      </c>
      <c r="F1189" s="10">
        <v>7500000</v>
      </c>
      <c r="G1189" t="s">
        <v>3281</v>
      </c>
      <c r="H1189" t="s">
        <v>60</v>
      </c>
      <c r="I1189" s="1">
        <v>45056</v>
      </c>
      <c r="J1189" t="s">
        <v>58</v>
      </c>
      <c r="K1189" s="1" t="s">
        <v>434</v>
      </c>
      <c r="L1189" t="s">
        <v>17</v>
      </c>
      <c r="M1189" t="s">
        <v>41</v>
      </c>
      <c r="N1189" s="10">
        <v>7500000</v>
      </c>
      <c r="O1189" t="s">
        <v>3</v>
      </c>
      <c r="P1189" t="s">
        <v>35</v>
      </c>
      <c r="T1189" s="1"/>
      <c r="U1189" s="1">
        <v>45077</v>
      </c>
      <c r="V1189">
        <v>601738</v>
      </c>
      <c r="W1189">
        <v>44</v>
      </c>
    </row>
    <row r="1190" spans="1:23" x14ac:dyDescent="0.25">
      <c r="A1190" t="s">
        <v>45</v>
      </c>
      <c r="B1190" t="s">
        <v>1909</v>
      </c>
      <c r="D1190" s="1"/>
      <c r="E1190" t="s">
        <v>3278</v>
      </c>
      <c r="F1190" s="10">
        <v>4535302.26</v>
      </c>
      <c r="G1190" t="s">
        <v>3280</v>
      </c>
      <c r="H1190" t="s">
        <v>57</v>
      </c>
      <c r="I1190" s="1">
        <v>44334</v>
      </c>
      <c r="J1190" t="s">
        <v>58</v>
      </c>
      <c r="K1190" s="1" t="s">
        <v>434</v>
      </c>
      <c r="L1190" t="s">
        <v>17</v>
      </c>
      <c r="M1190" t="s">
        <v>41</v>
      </c>
      <c r="N1190" s="10">
        <v>4535302.26</v>
      </c>
      <c r="T1190" s="1"/>
      <c r="U1190" s="1"/>
    </row>
    <row r="1191" spans="1:23" x14ac:dyDescent="0.25">
      <c r="A1191" t="s">
        <v>37</v>
      </c>
      <c r="B1191" t="s">
        <v>1910</v>
      </c>
      <c r="D1191" s="1">
        <v>45117</v>
      </c>
      <c r="E1191" t="s">
        <v>3282</v>
      </c>
      <c r="F1191" s="10">
        <v>5000000</v>
      </c>
      <c r="G1191" t="s">
        <v>3283</v>
      </c>
      <c r="H1191" t="s">
        <v>1498</v>
      </c>
      <c r="I1191" s="1">
        <v>45135</v>
      </c>
      <c r="J1191" t="s">
        <v>1499</v>
      </c>
      <c r="K1191" s="1" t="s">
        <v>435</v>
      </c>
      <c r="L1191" t="s">
        <v>20</v>
      </c>
      <c r="M1191" t="s">
        <v>54</v>
      </c>
      <c r="N1191" s="10">
        <v>5000000</v>
      </c>
      <c r="O1191" t="s">
        <v>3</v>
      </c>
      <c r="P1191" t="s">
        <v>35</v>
      </c>
      <c r="T1191" s="1"/>
      <c r="U1191" s="1">
        <v>45170</v>
      </c>
      <c r="V1191">
        <v>623199</v>
      </c>
      <c r="W1191">
        <v>84</v>
      </c>
    </row>
    <row r="1192" spans="1:23" x14ac:dyDescent="0.25">
      <c r="A1192" t="s">
        <v>37</v>
      </c>
      <c r="B1192" t="s">
        <v>1910</v>
      </c>
      <c r="D1192" s="1">
        <v>44358</v>
      </c>
      <c r="E1192" t="s">
        <v>3284</v>
      </c>
      <c r="F1192" s="10">
        <v>3500000</v>
      </c>
      <c r="G1192" t="s">
        <v>3285</v>
      </c>
      <c r="H1192" t="s">
        <v>1498</v>
      </c>
      <c r="I1192" s="1">
        <v>44433</v>
      </c>
      <c r="J1192" t="s">
        <v>1499</v>
      </c>
      <c r="K1192" s="1" t="s">
        <v>436</v>
      </c>
      <c r="L1192" t="s">
        <v>15</v>
      </c>
      <c r="M1192" t="s">
        <v>40</v>
      </c>
      <c r="N1192" s="10">
        <v>3500000</v>
      </c>
      <c r="O1192" t="s">
        <v>3</v>
      </c>
      <c r="P1192" t="s">
        <v>35</v>
      </c>
      <c r="T1192" s="1"/>
      <c r="U1192" s="1">
        <v>44448</v>
      </c>
      <c r="V1192">
        <v>599379</v>
      </c>
      <c r="W1192">
        <v>47</v>
      </c>
    </row>
    <row r="1193" spans="1:23" x14ac:dyDescent="0.25">
      <c r="A1193" t="s">
        <v>37</v>
      </c>
      <c r="B1193" t="s">
        <v>1910</v>
      </c>
      <c r="D1193" s="1">
        <v>44179</v>
      </c>
      <c r="E1193" t="s">
        <v>3286</v>
      </c>
      <c r="F1193" s="10">
        <v>3000000</v>
      </c>
      <c r="G1193" t="s">
        <v>3287</v>
      </c>
      <c r="H1193" t="s">
        <v>1498</v>
      </c>
      <c r="I1193" s="1">
        <v>44398</v>
      </c>
      <c r="J1193" t="s">
        <v>1499</v>
      </c>
      <c r="K1193" s="1" t="s">
        <v>437</v>
      </c>
      <c r="L1193" t="s">
        <v>25</v>
      </c>
      <c r="M1193" t="s">
        <v>39</v>
      </c>
      <c r="N1193" s="10">
        <v>3000000</v>
      </c>
      <c r="O1193" t="s">
        <v>3</v>
      </c>
      <c r="P1193" t="s">
        <v>35</v>
      </c>
      <c r="T1193" s="1"/>
      <c r="U1193" s="1">
        <v>44407</v>
      </c>
      <c r="V1193">
        <v>552477</v>
      </c>
      <c r="W1193">
        <v>40</v>
      </c>
    </row>
    <row r="1194" spans="1:23" x14ac:dyDescent="0.25">
      <c r="A1194" t="s">
        <v>45</v>
      </c>
      <c r="B1194" t="s">
        <v>1909</v>
      </c>
      <c r="D1194" s="1"/>
      <c r="E1194" t="s">
        <v>3288</v>
      </c>
      <c r="F1194" s="10">
        <v>1100000</v>
      </c>
      <c r="G1194" t="s">
        <v>3289</v>
      </c>
      <c r="H1194" t="s">
        <v>1594</v>
      </c>
      <c r="I1194" s="1">
        <v>44980</v>
      </c>
      <c r="J1194" t="s">
        <v>1499</v>
      </c>
      <c r="K1194" s="1" t="s">
        <v>3290</v>
      </c>
      <c r="L1194" t="s">
        <v>14</v>
      </c>
      <c r="M1194" s="1" t="s">
        <v>41</v>
      </c>
      <c r="N1194" s="10">
        <v>1100000</v>
      </c>
      <c r="T1194" s="1"/>
      <c r="U1194" s="1"/>
    </row>
    <row r="1195" spans="1:23" x14ac:dyDescent="0.25">
      <c r="A1195" t="s">
        <v>37</v>
      </c>
      <c r="B1195" t="s">
        <v>1910</v>
      </c>
      <c r="D1195" s="1">
        <v>44319</v>
      </c>
      <c r="E1195" t="s">
        <v>3292</v>
      </c>
      <c r="F1195" s="10">
        <v>4000000</v>
      </c>
      <c r="G1195" t="s">
        <v>3293</v>
      </c>
      <c r="H1195" t="s">
        <v>1498</v>
      </c>
      <c r="I1195" s="1">
        <v>44405</v>
      </c>
      <c r="J1195" t="s">
        <v>1499</v>
      </c>
      <c r="K1195" s="1" t="s">
        <v>438</v>
      </c>
      <c r="L1195" t="s">
        <v>15</v>
      </c>
      <c r="M1195" t="s">
        <v>40</v>
      </c>
      <c r="N1195" s="10">
        <v>4000000</v>
      </c>
      <c r="O1195" t="s">
        <v>3</v>
      </c>
      <c r="P1195" t="s">
        <v>35</v>
      </c>
      <c r="T1195" s="1"/>
      <c r="U1195" s="1">
        <v>44412</v>
      </c>
      <c r="V1195">
        <v>597929</v>
      </c>
      <c r="W1195">
        <v>56</v>
      </c>
    </row>
    <row r="1196" spans="1:23" x14ac:dyDescent="0.25">
      <c r="A1196" t="s">
        <v>45</v>
      </c>
      <c r="B1196" t="s">
        <v>1909</v>
      </c>
      <c r="D1196" s="1"/>
      <c r="E1196" t="s">
        <v>3294</v>
      </c>
      <c r="F1196" s="10">
        <v>10000000</v>
      </c>
      <c r="G1196" t="s">
        <v>3295</v>
      </c>
      <c r="H1196" t="s">
        <v>57</v>
      </c>
      <c r="I1196" s="1">
        <v>43712</v>
      </c>
      <c r="J1196" t="s">
        <v>58</v>
      </c>
      <c r="K1196" s="1" t="s">
        <v>3296</v>
      </c>
      <c r="L1196" t="s">
        <v>21</v>
      </c>
      <c r="M1196" s="1" t="s">
        <v>54</v>
      </c>
      <c r="N1196" s="10">
        <v>10000000</v>
      </c>
      <c r="T1196" s="1"/>
      <c r="U1196" s="1"/>
    </row>
    <row r="1197" spans="1:23" x14ac:dyDescent="0.25">
      <c r="A1197" t="s">
        <v>37</v>
      </c>
      <c r="B1197" t="s">
        <v>1910</v>
      </c>
      <c r="D1197" s="1">
        <v>44770</v>
      </c>
      <c r="E1197" t="s">
        <v>3297</v>
      </c>
      <c r="F1197" s="10">
        <v>49000000</v>
      </c>
      <c r="G1197" t="s">
        <v>3298</v>
      </c>
      <c r="H1197" t="s">
        <v>60</v>
      </c>
      <c r="I1197" s="1">
        <v>45121</v>
      </c>
      <c r="J1197" t="s">
        <v>58</v>
      </c>
      <c r="K1197" s="1" t="s">
        <v>439</v>
      </c>
      <c r="L1197" t="s">
        <v>15</v>
      </c>
      <c r="M1197" t="s">
        <v>40</v>
      </c>
      <c r="N1197" s="10">
        <v>49000000</v>
      </c>
      <c r="O1197" t="s">
        <v>3</v>
      </c>
      <c r="P1197" t="s">
        <v>35</v>
      </c>
      <c r="T1197" s="1"/>
      <c r="U1197" s="1">
        <v>45170</v>
      </c>
      <c r="V1197">
        <v>599581</v>
      </c>
      <c r="W1197">
        <v>8</v>
      </c>
    </row>
    <row r="1198" spans="1:23" x14ac:dyDescent="0.25">
      <c r="A1198" t="s">
        <v>37</v>
      </c>
      <c r="B1198" t="s">
        <v>1910</v>
      </c>
      <c r="D1198" s="1">
        <v>44734</v>
      </c>
      <c r="E1198" t="s">
        <v>3299</v>
      </c>
      <c r="F1198" s="10">
        <v>5000000</v>
      </c>
      <c r="G1198" t="s">
        <v>3300</v>
      </c>
      <c r="H1198" t="s">
        <v>1498</v>
      </c>
      <c r="I1198" s="1">
        <v>44826</v>
      </c>
      <c r="J1198" t="s">
        <v>1499</v>
      </c>
      <c r="K1198" s="1" t="s">
        <v>440</v>
      </c>
      <c r="L1198" t="s">
        <v>20</v>
      </c>
      <c r="M1198" t="s">
        <v>54</v>
      </c>
      <c r="N1198" s="10">
        <v>5000000</v>
      </c>
      <c r="O1198" t="s">
        <v>3</v>
      </c>
      <c r="P1198" t="s">
        <v>35</v>
      </c>
      <c r="T1198" s="1"/>
      <c r="U1198" s="1">
        <v>44957</v>
      </c>
      <c r="V1198">
        <v>611206</v>
      </c>
      <c r="W1198">
        <v>24</v>
      </c>
    </row>
    <row r="1199" spans="1:23" x14ac:dyDescent="0.25">
      <c r="A1199" t="s">
        <v>37</v>
      </c>
      <c r="B1199" t="s">
        <v>1910</v>
      </c>
      <c r="D1199" s="1">
        <v>44377</v>
      </c>
      <c r="E1199" t="s">
        <v>3301</v>
      </c>
      <c r="F1199" s="10">
        <v>11000000</v>
      </c>
      <c r="G1199" t="s">
        <v>3302</v>
      </c>
      <c r="H1199" t="s">
        <v>60</v>
      </c>
      <c r="I1199" s="1">
        <v>44511</v>
      </c>
      <c r="J1199" t="s">
        <v>58</v>
      </c>
      <c r="K1199" s="1" t="s">
        <v>441</v>
      </c>
      <c r="L1199" t="s">
        <v>15</v>
      </c>
      <c r="M1199" t="s">
        <v>40</v>
      </c>
      <c r="N1199" s="10">
        <v>11000000</v>
      </c>
      <c r="O1199" t="s">
        <v>3</v>
      </c>
      <c r="P1199" t="s">
        <v>35</v>
      </c>
      <c r="T1199" s="1"/>
      <c r="U1199" s="1">
        <v>44518</v>
      </c>
      <c r="V1199">
        <v>599723</v>
      </c>
      <c r="W1199">
        <v>12</v>
      </c>
    </row>
    <row r="1200" spans="1:23" x14ac:dyDescent="0.25">
      <c r="A1200" t="s">
        <v>37</v>
      </c>
      <c r="B1200" t="s">
        <v>1910</v>
      </c>
      <c r="D1200" s="1">
        <v>43543</v>
      </c>
      <c r="E1200" t="s">
        <v>3303</v>
      </c>
      <c r="F1200" s="10">
        <v>1500000</v>
      </c>
      <c r="G1200" t="s">
        <v>3304</v>
      </c>
      <c r="H1200" t="s">
        <v>1498</v>
      </c>
      <c r="I1200" s="1">
        <v>43773</v>
      </c>
      <c r="J1200" t="s">
        <v>1499</v>
      </c>
      <c r="K1200" s="1" t="s">
        <v>442</v>
      </c>
      <c r="L1200" t="s">
        <v>21</v>
      </c>
      <c r="M1200" t="s">
        <v>54</v>
      </c>
      <c r="N1200" s="10">
        <v>1500000</v>
      </c>
      <c r="O1200" t="s">
        <v>3</v>
      </c>
      <c r="P1200" t="s">
        <v>35</v>
      </c>
      <c r="T1200" s="1"/>
      <c r="U1200" s="1">
        <v>43899</v>
      </c>
      <c r="V1200">
        <v>527161</v>
      </c>
      <c r="W1200">
        <v>12</v>
      </c>
    </row>
    <row r="1201" spans="1:23" x14ac:dyDescent="0.25">
      <c r="A1201" t="s">
        <v>37</v>
      </c>
      <c r="B1201" t="s">
        <v>1910</v>
      </c>
      <c r="D1201" s="1">
        <v>43815</v>
      </c>
      <c r="E1201" t="s">
        <v>3303</v>
      </c>
      <c r="F1201" s="10">
        <v>600000</v>
      </c>
      <c r="G1201" t="s">
        <v>3305</v>
      </c>
      <c r="H1201" t="s">
        <v>1498</v>
      </c>
      <c r="I1201" s="1">
        <v>43944</v>
      </c>
      <c r="J1201" t="s">
        <v>1499</v>
      </c>
      <c r="K1201" s="1" t="s">
        <v>442</v>
      </c>
      <c r="L1201" t="s">
        <v>21</v>
      </c>
      <c r="M1201" t="s">
        <v>54</v>
      </c>
      <c r="N1201" s="10">
        <v>600000</v>
      </c>
      <c r="O1201" t="s">
        <v>3</v>
      </c>
      <c r="P1201" t="s">
        <v>35</v>
      </c>
      <c r="T1201" s="1"/>
      <c r="U1201" s="1">
        <v>43992</v>
      </c>
      <c r="V1201">
        <v>536334</v>
      </c>
      <c r="W1201">
        <v>85</v>
      </c>
    </row>
    <row r="1202" spans="1:23" x14ac:dyDescent="0.25">
      <c r="A1202" t="s">
        <v>37</v>
      </c>
      <c r="B1202" t="s">
        <v>1910</v>
      </c>
      <c r="D1202" s="1">
        <v>43649</v>
      </c>
      <c r="E1202" t="s">
        <v>3306</v>
      </c>
      <c r="F1202" s="10">
        <v>2500000</v>
      </c>
      <c r="G1202" t="s">
        <v>3307</v>
      </c>
      <c r="H1202" t="s">
        <v>1498</v>
      </c>
      <c r="I1202" s="1">
        <v>43768</v>
      </c>
      <c r="J1202" t="s">
        <v>1499</v>
      </c>
      <c r="K1202" s="1" t="s">
        <v>443</v>
      </c>
      <c r="L1202" t="s">
        <v>14</v>
      </c>
      <c r="M1202" t="s">
        <v>41</v>
      </c>
      <c r="N1202" s="10">
        <v>2500000</v>
      </c>
      <c r="O1202" t="s">
        <v>3</v>
      </c>
      <c r="P1202" t="s">
        <v>35</v>
      </c>
      <c r="T1202" s="1"/>
      <c r="U1202" s="1">
        <v>43902</v>
      </c>
      <c r="V1202">
        <v>531548</v>
      </c>
      <c r="W1202">
        <v>59</v>
      </c>
    </row>
    <row r="1203" spans="1:23" x14ac:dyDescent="0.25">
      <c r="A1203" t="s">
        <v>37</v>
      </c>
      <c r="B1203" t="s">
        <v>1910</v>
      </c>
      <c r="D1203" s="1">
        <v>44700</v>
      </c>
      <c r="E1203" t="s">
        <v>3306</v>
      </c>
      <c r="F1203" s="10">
        <v>3000000</v>
      </c>
      <c r="G1203" t="s">
        <v>3308</v>
      </c>
      <c r="H1203" t="s">
        <v>1498</v>
      </c>
      <c r="I1203" s="1">
        <v>44742</v>
      </c>
      <c r="J1203" t="s">
        <v>1499</v>
      </c>
      <c r="K1203" s="1" t="s">
        <v>443</v>
      </c>
      <c r="L1203" t="s">
        <v>14</v>
      </c>
      <c r="M1203" t="s">
        <v>41</v>
      </c>
      <c r="N1203" s="10">
        <v>3000000</v>
      </c>
      <c r="O1203" t="s">
        <v>3</v>
      </c>
      <c r="P1203" t="s">
        <v>35</v>
      </c>
      <c r="T1203" s="1"/>
      <c r="U1203" s="1">
        <v>44742</v>
      </c>
      <c r="V1203">
        <v>610334</v>
      </c>
      <c r="W1203">
        <v>50</v>
      </c>
    </row>
    <row r="1204" spans="1:23" x14ac:dyDescent="0.25">
      <c r="A1204" t="s">
        <v>37</v>
      </c>
      <c r="B1204" t="s">
        <v>1909</v>
      </c>
      <c r="D1204" s="1"/>
      <c r="E1204" t="s">
        <v>3309</v>
      </c>
      <c r="F1204" s="10">
        <v>2200000</v>
      </c>
      <c r="G1204" t="s">
        <v>3310</v>
      </c>
      <c r="H1204" t="s">
        <v>1498</v>
      </c>
      <c r="I1204" s="1">
        <v>43532</v>
      </c>
      <c r="J1204" t="s">
        <v>1499</v>
      </c>
      <c r="K1204" s="1" t="s">
        <v>444</v>
      </c>
      <c r="L1204" t="s">
        <v>15</v>
      </c>
      <c r="M1204" t="s">
        <v>40</v>
      </c>
      <c r="N1204" s="10">
        <v>2200000</v>
      </c>
      <c r="T1204" s="1"/>
      <c r="U1204" s="1"/>
    </row>
    <row r="1205" spans="1:23" x14ac:dyDescent="0.25">
      <c r="A1205" t="s">
        <v>37</v>
      </c>
      <c r="B1205" t="s">
        <v>1910</v>
      </c>
      <c r="D1205" s="1">
        <v>43473</v>
      </c>
      <c r="E1205" t="s">
        <v>3309</v>
      </c>
      <c r="F1205" s="10">
        <v>4156812.48</v>
      </c>
      <c r="G1205" t="s">
        <v>3311</v>
      </c>
      <c r="H1205" t="s">
        <v>1498</v>
      </c>
      <c r="I1205" s="1">
        <v>43559</v>
      </c>
      <c r="J1205" t="s">
        <v>1499</v>
      </c>
      <c r="K1205" s="1" t="s">
        <v>444</v>
      </c>
      <c r="L1205" t="s">
        <v>15</v>
      </c>
      <c r="M1205" t="s">
        <v>40</v>
      </c>
      <c r="N1205" s="10">
        <v>4145760.17</v>
      </c>
      <c r="O1205" t="s">
        <v>3</v>
      </c>
      <c r="P1205" t="s">
        <v>35</v>
      </c>
      <c r="T1205" s="1"/>
      <c r="U1205" s="1">
        <v>43578</v>
      </c>
      <c r="V1205">
        <v>522826</v>
      </c>
      <c r="W1205">
        <v>33</v>
      </c>
    </row>
    <row r="1206" spans="1:23" x14ac:dyDescent="0.25">
      <c r="A1206" t="s">
        <v>37</v>
      </c>
      <c r="B1206" t="s">
        <v>1910</v>
      </c>
      <c r="D1206" s="1">
        <v>43633</v>
      </c>
      <c r="E1206" t="s">
        <v>3309</v>
      </c>
      <c r="F1206" s="10">
        <v>15000000</v>
      </c>
      <c r="G1206" t="s">
        <v>3312</v>
      </c>
      <c r="H1206" t="s">
        <v>60</v>
      </c>
      <c r="I1206" s="1">
        <v>43907</v>
      </c>
      <c r="J1206" t="s">
        <v>58</v>
      </c>
      <c r="K1206" s="1" t="s">
        <v>444</v>
      </c>
      <c r="L1206" t="s">
        <v>15</v>
      </c>
      <c r="M1206" t="s">
        <v>40</v>
      </c>
      <c r="N1206" s="10">
        <v>15000000</v>
      </c>
      <c r="O1206" t="s">
        <v>3</v>
      </c>
      <c r="P1206" t="s">
        <v>35</v>
      </c>
      <c r="T1206" s="1"/>
      <c r="U1206" s="1">
        <v>43986</v>
      </c>
      <c r="V1206">
        <v>531451</v>
      </c>
      <c r="W1206">
        <v>1</v>
      </c>
    </row>
    <row r="1207" spans="1:23" x14ac:dyDescent="0.25">
      <c r="A1207" t="s">
        <v>37</v>
      </c>
      <c r="B1207" t="s">
        <v>1910</v>
      </c>
      <c r="D1207" s="1">
        <v>44466</v>
      </c>
      <c r="E1207" t="s">
        <v>3309</v>
      </c>
      <c r="F1207" s="10">
        <v>90000000</v>
      </c>
      <c r="G1207" t="s">
        <v>3313</v>
      </c>
      <c r="H1207" t="s">
        <v>60</v>
      </c>
      <c r="I1207" s="1">
        <v>44610</v>
      </c>
      <c r="J1207" t="s">
        <v>58</v>
      </c>
      <c r="K1207" s="1" t="s">
        <v>444</v>
      </c>
      <c r="L1207" t="s">
        <v>15</v>
      </c>
      <c r="M1207" t="s">
        <v>40</v>
      </c>
      <c r="N1207" s="10">
        <v>90000000</v>
      </c>
      <c r="O1207" t="s">
        <v>3</v>
      </c>
      <c r="P1207" t="s">
        <v>35</v>
      </c>
      <c r="T1207" s="1"/>
      <c r="U1207" s="1">
        <v>44615</v>
      </c>
      <c r="V1207">
        <v>601948</v>
      </c>
      <c r="W1207">
        <v>88</v>
      </c>
    </row>
    <row r="1208" spans="1:23" x14ac:dyDescent="0.25">
      <c r="A1208" t="s">
        <v>37</v>
      </c>
      <c r="B1208" t="s">
        <v>1910</v>
      </c>
      <c r="D1208" s="1">
        <v>45093</v>
      </c>
      <c r="E1208" t="s">
        <v>3309</v>
      </c>
      <c r="F1208" s="10">
        <v>50000000</v>
      </c>
      <c r="G1208" t="s">
        <v>3314</v>
      </c>
      <c r="H1208" t="s">
        <v>60</v>
      </c>
      <c r="I1208" s="1">
        <v>45210</v>
      </c>
      <c r="J1208" t="s">
        <v>58</v>
      </c>
      <c r="K1208" s="1" t="s">
        <v>444</v>
      </c>
      <c r="L1208" t="s">
        <v>15</v>
      </c>
      <c r="M1208" t="s">
        <v>40</v>
      </c>
      <c r="N1208" s="10">
        <v>50000000</v>
      </c>
      <c r="O1208" t="s">
        <v>3</v>
      </c>
      <c r="P1208" t="s">
        <v>35</v>
      </c>
      <c r="T1208" s="1"/>
      <c r="U1208" s="1">
        <v>45259</v>
      </c>
      <c r="V1208">
        <v>622627</v>
      </c>
      <c r="W1208">
        <v>44</v>
      </c>
    </row>
    <row r="1209" spans="1:23" x14ac:dyDescent="0.25">
      <c r="A1209" t="s">
        <v>1918</v>
      </c>
      <c r="B1209" t="s">
        <v>1910</v>
      </c>
      <c r="D1209" s="1">
        <v>43572</v>
      </c>
      <c r="K1209" s="1" t="s">
        <v>445</v>
      </c>
      <c r="L1209" t="s">
        <v>14</v>
      </c>
      <c r="M1209" t="s">
        <v>41</v>
      </c>
      <c r="N1209" s="10">
        <v>2000000</v>
      </c>
      <c r="O1209" t="s">
        <v>3</v>
      </c>
      <c r="P1209" t="s">
        <v>35</v>
      </c>
      <c r="T1209" s="1"/>
      <c r="U1209" s="1">
        <v>43613</v>
      </c>
      <c r="V1209">
        <v>528654</v>
      </c>
      <c r="W1209">
        <v>96</v>
      </c>
    </row>
    <row r="1210" spans="1:23" x14ac:dyDescent="0.25">
      <c r="A1210" t="s">
        <v>37</v>
      </c>
      <c r="B1210" t="s">
        <v>1910</v>
      </c>
      <c r="D1210" s="1">
        <v>43650</v>
      </c>
      <c r="E1210" t="s">
        <v>3315</v>
      </c>
      <c r="F1210" s="10">
        <v>2000000</v>
      </c>
      <c r="G1210" t="s">
        <v>3316</v>
      </c>
      <c r="H1210" t="s">
        <v>1498</v>
      </c>
      <c r="I1210" s="1">
        <v>44020</v>
      </c>
      <c r="J1210" t="s">
        <v>1499</v>
      </c>
      <c r="K1210" s="1" t="s">
        <v>446</v>
      </c>
      <c r="L1210" t="s">
        <v>19</v>
      </c>
      <c r="M1210" t="s">
        <v>38</v>
      </c>
      <c r="N1210" s="10">
        <v>5000000</v>
      </c>
      <c r="O1210" t="s">
        <v>3</v>
      </c>
      <c r="P1210" t="s">
        <v>35</v>
      </c>
      <c r="T1210" s="1"/>
      <c r="U1210" s="1">
        <v>44069</v>
      </c>
      <c r="V1210">
        <v>533095</v>
      </c>
      <c r="W1210">
        <v>22</v>
      </c>
    </row>
    <row r="1211" spans="1:23" x14ac:dyDescent="0.25">
      <c r="A1211" t="s">
        <v>37</v>
      </c>
      <c r="B1211" t="s">
        <v>1910</v>
      </c>
      <c r="D1211" s="1">
        <v>43732</v>
      </c>
      <c r="E1211" t="s">
        <v>3315</v>
      </c>
      <c r="F1211" s="10">
        <v>5000000</v>
      </c>
      <c r="G1211" t="s">
        <v>3317</v>
      </c>
      <c r="H1211" t="s">
        <v>1498</v>
      </c>
      <c r="I1211" s="1">
        <v>44020</v>
      </c>
      <c r="J1211" t="s">
        <v>1499</v>
      </c>
      <c r="K1211" s="1" t="s">
        <v>446</v>
      </c>
      <c r="L1211" t="s">
        <v>19</v>
      </c>
      <c r="M1211" t="s">
        <v>38</v>
      </c>
      <c r="N1211" s="10">
        <v>2000000</v>
      </c>
      <c r="O1211" t="s">
        <v>3</v>
      </c>
      <c r="P1211" t="s">
        <v>35</v>
      </c>
      <c r="T1211" s="1"/>
      <c r="U1211" s="1">
        <v>44069</v>
      </c>
      <c r="V1211">
        <v>533895</v>
      </c>
      <c r="W1211">
        <v>5</v>
      </c>
    </row>
    <row r="1212" spans="1:23" x14ac:dyDescent="0.25">
      <c r="A1212" t="s">
        <v>1918</v>
      </c>
      <c r="B1212" t="s">
        <v>1910</v>
      </c>
      <c r="D1212" s="1">
        <v>44622</v>
      </c>
      <c r="E1212" t="s">
        <v>3315</v>
      </c>
      <c r="F1212" s="10">
        <v>2000000</v>
      </c>
      <c r="G1212" t="s">
        <v>3318</v>
      </c>
      <c r="H1212" t="s">
        <v>1498</v>
      </c>
      <c r="I1212" s="1">
        <v>44956</v>
      </c>
      <c r="K1212" s="1" t="s">
        <v>446</v>
      </c>
      <c r="L1212" t="s">
        <v>19</v>
      </c>
      <c r="M1212" t="s">
        <v>38</v>
      </c>
      <c r="N1212" s="10">
        <v>2000000</v>
      </c>
      <c r="O1212" t="s">
        <v>3</v>
      </c>
      <c r="P1212" t="s">
        <v>35</v>
      </c>
      <c r="T1212" s="1"/>
      <c r="U1212" s="1">
        <v>44957</v>
      </c>
      <c r="V1212">
        <v>607797</v>
      </c>
      <c r="W1212">
        <v>95</v>
      </c>
    </row>
    <row r="1213" spans="1:23" x14ac:dyDescent="0.25">
      <c r="A1213" t="s">
        <v>37</v>
      </c>
      <c r="B1213" t="s">
        <v>1910</v>
      </c>
      <c r="D1213" s="1">
        <v>43511</v>
      </c>
      <c r="E1213" t="s">
        <v>3319</v>
      </c>
      <c r="F1213" s="10">
        <v>1950000</v>
      </c>
      <c r="G1213" t="s">
        <v>3320</v>
      </c>
      <c r="H1213" t="s">
        <v>1498</v>
      </c>
      <c r="I1213" s="1">
        <v>43766</v>
      </c>
      <c r="J1213" t="s">
        <v>1499</v>
      </c>
      <c r="K1213" s="1" t="s">
        <v>447</v>
      </c>
      <c r="L1213" t="s">
        <v>15</v>
      </c>
      <c r="M1213" t="s">
        <v>40</v>
      </c>
      <c r="N1213" s="10">
        <v>1885966.25</v>
      </c>
      <c r="O1213" t="s">
        <v>3</v>
      </c>
      <c r="P1213" t="s">
        <v>35</v>
      </c>
      <c r="T1213" s="1"/>
      <c r="U1213" s="1">
        <v>43903</v>
      </c>
      <c r="V1213">
        <v>525245</v>
      </c>
      <c r="W1213">
        <v>72</v>
      </c>
    </row>
    <row r="1214" spans="1:23" x14ac:dyDescent="0.25">
      <c r="A1214" t="s">
        <v>37</v>
      </c>
      <c r="B1214" t="s">
        <v>1910</v>
      </c>
      <c r="D1214" s="1">
        <v>44596</v>
      </c>
      <c r="E1214" t="s">
        <v>3319</v>
      </c>
      <c r="F1214" s="10">
        <v>10000000</v>
      </c>
      <c r="G1214" t="s">
        <v>3321</v>
      </c>
      <c r="H1214" t="s">
        <v>60</v>
      </c>
      <c r="I1214" s="1">
        <v>44735</v>
      </c>
      <c r="J1214" t="s">
        <v>58</v>
      </c>
      <c r="K1214" s="1" t="s">
        <v>447</v>
      </c>
      <c r="L1214" t="s">
        <v>15</v>
      </c>
      <c r="M1214" t="s">
        <v>40</v>
      </c>
      <c r="N1214" s="10">
        <v>10000000</v>
      </c>
      <c r="O1214" t="s">
        <v>3</v>
      </c>
      <c r="P1214" t="s">
        <v>35</v>
      </c>
      <c r="T1214" s="1"/>
      <c r="U1214" s="1">
        <v>44735</v>
      </c>
      <c r="V1214">
        <v>606813</v>
      </c>
      <c r="W1214">
        <v>75</v>
      </c>
    </row>
    <row r="1215" spans="1:23" x14ac:dyDescent="0.25">
      <c r="A1215" t="s">
        <v>1918</v>
      </c>
      <c r="B1215" t="s">
        <v>1910</v>
      </c>
      <c r="D1215" s="1">
        <v>43710</v>
      </c>
      <c r="E1215" s="1"/>
      <c r="G1215" s="1"/>
      <c r="H1215" s="1"/>
      <c r="J1215" s="1"/>
      <c r="K1215" s="1" t="s">
        <v>448</v>
      </c>
      <c r="L1215" t="s">
        <v>22</v>
      </c>
      <c r="M1215" t="s">
        <v>54</v>
      </c>
      <c r="N1215" s="10">
        <v>3000000</v>
      </c>
      <c r="O1215" t="s">
        <v>3</v>
      </c>
      <c r="P1215" t="s">
        <v>35</v>
      </c>
      <c r="T1215" s="1"/>
      <c r="U1215" s="1">
        <v>43985</v>
      </c>
      <c r="V1215">
        <v>533342</v>
      </c>
      <c r="W1215">
        <v>14</v>
      </c>
    </row>
    <row r="1216" spans="1:23" x14ac:dyDescent="0.25">
      <c r="A1216" t="s">
        <v>37</v>
      </c>
      <c r="B1216" t="s">
        <v>1910</v>
      </c>
      <c r="D1216" s="1">
        <v>44494</v>
      </c>
      <c r="E1216" t="s">
        <v>3322</v>
      </c>
      <c r="F1216" s="10">
        <v>4000000</v>
      </c>
      <c r="G1216" t="s">
        <v>3323</v>
      </c>
      <c r="H1216" t="s">
        <v>1498</v>
      </c>
      <c r="I1216" s="1">
        <v>44641</v>
      </c>
      <c r="J1216" t="s">
        <v>1499</v>
      </c>
      <c r="K1216" s="1" t="s">
        <v>448</v>
      </c>
      <c r="L1216" t="s">
        <v>22</v>
      </c>
      <c r="M1216" t="s">
        <v>54</v>
      </c>
      <c r="N1216" s="10">
        <v>4000000</v>
      </c>
      <c r="O1216" t="s">
        <v>3</v>
      </c>
      <c r="P1216" t="s">
        <v>35</v>
      </c>
      <c r="T1216" s="1"/>
      <c r="U1216" s="1">
        <v>44648</v>
      </c>
      <c r="V1216">
        <v>602612</v>
      </c>
      <c r="W1216">
        <v>51</v>
      </c>
    </row>
    <row r="1217" spans="1:23" x14ac:dyDescent="0.25">
      <c r="A1217" t="s">
        <v>37</v>
      </c>
      <c r="B1217" t="s">
        <v>1910</v>
      </c>
      <c r="D1217" s="1">
        <v>43609</v>
      </c>
      <c r="E1217" t="s">
        <v>3324</v>
      </c>
      <c r="F1217" s="10">
        <v>10000000</v>
      </c>
      <c r="G1217" t="s">
        <v>3325</v>
      </c>
      <c r="H1217" t="s">
        <v>60</v>
      </c>
      <c r="I1217" s="1">
        <v>43754</v>
      </c>
      <c r="J1217" t="s">
        <v>58</v>
      </c>
      <c r="K1217" s="1" t="s">
        <v>449</v>
      </c>
      <c r="L1217" t="s">
        <v>18</v>
      </c>
      <c r="M1217" t="s">
        <v>40</v>
      </c>
      <c r="N1217" s="10">
        <v>10000000</v>
      </c>
      <c r="O1217" t="s">
        <v>3</v>
      </c>
      <c r="P1217" t="s">
        <v>35</v>
      </c>
      <c r="T1217" s="1"/>
      <c r="U1217" s="1">
        <v>43892</v>
      </c>
      <c r="V1217">
        <v>530084</v>
      </c>
      <c r="W1217">
        <v>37</v>
      </c>
    </row>
    <row r="1218" spans="1:23" x14ac:dyDescent="0.25">
      <c r="A1218" t="s">
        <v>37</v>
      </c>
      <c r="B1218" t="s">
        <v>1910</v>
      </c>
      <c r="D1218" s="1">
        <v>43616</v>
      </c>
      <c r="E1218" t="s">
        <v>3324</v>
      </c>
      <c r="F1218" s="10">
        <v>13000000</v>
      </c>
      <c r="G1218" t="s">
        <v>3326</v>
      </c>
      <c r="H1218" t="s">
        <v>60</v>
      </c>
      <c r="I1218" s="1">
        <v>43753</v>
      </c>
      <c r="J1218" t="s">
        <v>58</v>
      </c>
      <c r="K1218" s="1" t="s">
        <v>449</v>
      </c>
      <c r="L1218" t="s">
        <v>18</v>
      </c>
      <c r="M1218" t="s">
        <v>40</v>
      </c>
      <c r="N1218" s="10">
        <v>13000000</v>
      </c>
      <c r="O1218" t="s">
        <v>3</v>
      </c>
      <c r="P1218" t="s">
        <v>35</v>
      </c>
      <c r="T1218" s="1"/>
      <c r="U1218" s="1">
        <v>43892</v>
      </c>
      <c r="V1218">
        <v>530369</v>
      </c>
      <c r="W1218">
        <v>71</v>
      </c>
    </row>
    <row r="1219" spans="1:23" x14ac:dyDescent="0.25">
      <c r="A1219" t="s">
        <v>37</v>
      </c>
      <c r="B1219" t="s">
        <v>1910</v>
      </c>
      <c r="D1219" s="1">
        <v>44372</v>
      </c>
      <c r="E1219" t="s">
        <v>3324</v>
      </c>
      <c r="F1219" s="10">
        <v>1000000</v>
      </c>
      <c r="G1219" t="s">
        <v>3327</v>
      </c>
      <c r="H1219" t="s">
        <v>1498</v>
      </c>
      <c r="I1219" s="1">
        <v>44497</v>
      </c>
      <c r="J1219" t="s">
        <v>1499</v>
      </c>
      <c r="K1219" s="1" t="s">
        <v>449</v>
      </c>
      <c r="L1219" t="s">
        <v>18</v>
      </c>
      <c r="M1219" t="s">
        <v>40</v>
      </c>
      <c r="N1219" s="10">
        <v>1000000</v>
      </c>
      <c r="O1219" t="s">
        <v>3</v>
      </c>
      <c r="P1219" t="s">
        <v>35</v>
      </c>
      <c r="T1219" s="1"/>
      <c r="U1219" s="1">
        <v>44512</v>
      </c>
      <c r="V1219">
        <v>599583</v>
      </c>
      <c r="W1219">
        <v>26</v>
      </c>
    </row>
    <row r="1220" spans="1:23" x14ac:dyDescent="0.25">
      <c r="A1220" t="s">
        <v>37</v>
      </c>
      <c r="B1220" t="s">
        <v>1910</v>
      </c>
      <c r="D1220" s="1">
        <v>44571</v>
      </c>
      <c r="E1220" t="s">
        <v>3328</v>
      </c>
      <c r="F1220" s="10">
        <v>100000000</v>
      </c>
      <c r="G1220" t="s">
        <v>3329</v>
      </c>
      <c r="H1220" t="s">
        <v>60</v>
      </c>
      <c r="I1220" s="1">
        <v>44678</v>
      </c>
      <c r="J1220" t="s">
        <v>58</v>
      </c>
      <c r="K1220" s="1" t="s">
        <v>450</v>
      </c>
      <c r="L1220" t="s">
        <v>15</v>
      </c>
      <c r="M1220" t="s">
        <v>40</v>
      </c>
      <c r="N1220" s="10">
        <v>100000000</v>
      </c>
      <c r="O1220" t="s">
        <v>3</v>
      </c>
      <c r="P1220" t="s">
        <v>35</v>
      </c>
      <c r="T1220" s="1"/>
      <c r="U1220" s="1">
        <v>44694</v>
      </c>
      <c r="V1220">
        <v>604720</v>
      </c>
      <c r="W1220">
        <v>1</v>
      </c>
    </row>
    <row r="1221" spans="1:23" x14ac:dyDescent="0.25">
      <c r="A1221" t="s">
        <v>37</v>
      </c>
      <c r="B1221" t="s">
        <v>1910</v>
      </c>
      <c r="D1221" s="1">
        <v>43570</v>
      </c>
      <c r="E1221" t="s">
        <v>3330</v>
      </c>
      <c r="F1221" s="10">
        <v>22000000</v>
      </c>
      <c r="G1221" t="s">
        <v>3331</v>
      </c>
      <c r="H1221" t="s">
        <v>60</v>
      </c>
      <c r="I1221" s="1">
        <v>43735</v>
      </c>
      <c r="J1221" t="s">
        <v>58</v>
      </c>
      <c r="K1221" s="1" t="s">
        <v>451</v>
      </c>
      <c r="L1221" t="s">
        <v>18</v>
      </c>
      <c r="M1221" t="s">
        <v>40</v>
      </c>
      <c r="N1221" s="10">
        <v>22000000</v>
      </c>
      <c r="O1221" t="s">
        <v>2</v>
      </c>
      <c r="P1221" t="s">
        <v>36</v>
      </c>
      <c r="T1221" s="1"/>
      <c r="U1221" s="1">
        <v>43938</v>
      </c>
      <c r="V1221">
        <v>528518</v>
      </c>
      <c r="W1221">
        <v>36</v>
      </c>
    </row>
    <row r="1222" spans="1:23" x14ac:dyDescent="0.25">
      <c r="A1222" t="s">
        <v>37</v>
      </c>
      <c r="B1222" t="s">
        <v>1909</v>
      </c>
      <c r="D1222" s="1"/>
      <c r="E1222" t="s">
        <v>3330</v>
      </c>
      <c r="F1222" s="10">
        <v>22000000</v>
      </c>
      <c r="G1222" t="s">
        <v>3332</v>
      </c>
      <c r="H1222" t="s">
        <v>1493</v>
      </c>
      <c r="I1222" s="1">
        <v>43818</v>
      </c>
      <c r="J1222" t="s">
        <v>58</v>
      </c>
      <c r="K1222" s="1" t="s">
        <v>451</v>
      </c>
      <c r="L1222" t="s">
        <v>18</v>
      </c>
      <c r="M1222" t="s">
        <v>40</v>
      </c>
      <c r="N1222" s="10">
        <v>22000000</v>
      </c>
      <c r="T1222" s="1"/>
      <c r="U1222" s="1"/>
    </row>
    <row r="1223" spans="1:23" x14ac:dyDescent="0.25">
      <c r="A1223" t="s">
        <v>37</v>
      </c>
      <c r="B1223" t="s">
        <v>1910</v>
      </c>
      <c r="D1223" s="1">
        <v>44617</v>
      </c>
      <c r="E1223" t="s">
        <v>3333</v>
      </c>
      <c r="F1223" s="10">
        <v>100000000</v>
      </c>
      <c r="G1223" t="s">
        <v>3334</v>
      </c>
      <c r="H1223" t="s">
        <v>60</v>
      </c>
      <c r="I1223" s="1">
        <v>44770</v>
      </c>
      <c r="J1223" t="s">
        <v>58</v>
      </c>
      <c r="K1223" s="1" t="s">
        <v>452</v>
      </c>
      <c r="L1223" t="s">
        <v>21</v>
      </c>
      <c r="M1223" t="s">
        <v>54</v>
      </c>
      <c r="N1223" s="10">
        <v>100000000</v>
      </c>
      <c r="O1223" t="s">
        <v>3</v>
      </c>
      <c r="P1223" t="s">
        <v>35</v>
      </c>
      <c r="T1223" s="1"/>
      <c r="U1223" s="1">
        <v>44804</v>
      </c>
      <c r="V1223">
        <v>607779</v>
      </c>
      <c r="W1223">
        <v>73</v>
      </c>
    </row>
    <row r="1224" spans="1:23" x14ac:dyDescent="0.25">
      <c r="A1224" t="s">
        <v>37</v>
      </c>
      <c r="B1224" t="s">
        <v>1910</v>
      </c>
      <c r="D1224" s="1">
        <v>44588</v>
      </c>
      <c r="E1224" t="s">
        <v>3335</v>
      </c>
      <c r="F1224" s="10">
        <v>50000000</v>
      </c>
      <c r="G1224" t="s">
        <v>3336</v>
      </c>
      <c r="H1224" t="s">
        <v>60</v>
      </c>
      <c r="I1224" s="1">
        <v>44806</v>
      </c>
      <c r="J1224" t="s">
        <v>58</v>
      </c>
      <c r="K1224" s="1" t="s">
        <v>453</v>
      </c>
      <c r="L1224" t="s">
        <v>15</v>
      </c>
      <c r="M1224" t="s">
        <v>40</v>
      </c>
      <c r="N1224" s="10">
        <v>50000000</v>
      </c>
      <c r="O1224" t="s">
        <v>3</v>
      </c>
      <c r="P1224" t="s">
        <v>35</v>
      </c>
      <c r="T1224" s="1"/>
      <c r="U1224" s="1">
        <v>44816</v>
      </c>
      <c r="V1224">
        <v>606353</v>
      </c>
      <c r="W1224">
        <v>15</v>
      </c>
    </row>
    <row r="1225" spans="1:23" x14ac:dyDescent="0.25">
      <c r="A1225" t="s">
        <v>37</v>
      </c>
      <c r="B1225" t="s">
        <v>1910</v>
      </c>
      <c r="D1225" s="1">
        <v>44669</v>
      </c>
      <c r="E1225" t="s">
        <v>3335</v>
      </c>
      <c r="F1225" s="10">
        <v>20000000</v>
      </c>
      <c r="G1225" t="s">
        <v>3337</v>
      </c>
      <c r="H1225" t="s">
        <v>60</v>
      </c>
      <c r="I1225" s="1">
        <v>45016</v>
      </c>
      <c r="J1225" t="s">
        <v>58</v>
      </c>
      <c r="K1225" s="1" t="s">
        <v>453</v>
      </c>
      <c r="L1225" t="s">
        <v>15</v>
      </c>
      <c r="M1225" t="s">
        <v>40</v>
      </c>
      <c r="N1225" s="10">
        <v>20000000</v>
      </c>
      <c r="O1225" t="s">
        <v>3</v>
      </c>
      <c r="P1225" t="s">
        <v>35</v>
      </c>
      <c r="T1225" s="1"/>
      <c r="U1225" s="1">
        <v>45016</v>
      </c>
      <c r="V1225">
        <v>609448</v>
      </c>
      <c r="W1225">
        <v>8</v>
      </c>
    </row>
    <row r="1226" spans="1:23" x14ac:dyDescent="0.25">
      <c r="A1226" t="s">
        <v>37</v>
      </c>
      <c r="B1226" t="s">
        <v>1910</v>
      </c>
      <c r="D1226" s="1">
        <v>44252</v>
      </c>
      <c r="E1226" t="s">
        <v>3338</v>
      </c>
      <c r="F1226" s="10">
        <v>20000000</v>
      </c>
      <c r="G1226" t="s">
        <v>3339</v>
      </c>
      <c r="H1226" t="s">
        <v>60</v>
      </c>
      <c r="I1226" s="1">
        <v>44519</v>
      </c>
      <c r="J1226" t="s">
        <v>58</v>
      </c>
      <c r="K1226" s="1" t="s">
        <v>454</v>
      </c>
      <c r="L1226" t="s">
        <v>17</v>
      </c>
      <c r="M1226" t="s">
        <v>41</v>
      </c>
      <c r="N1226" s="10">
        <v>20000000</v>
      </c>
      <c r="O1226" t="s">
        <v>3</v>
      </c>
      <c r="P1226" t="s">
        <v>35</v>
      </c>
      <c r="T1226" s="1"/>
      <c r="U1226" s="1">
        <v>44533</v>
      </c>
      <c r="V1226">
        <v>556812</v>
      </c>
      <c r="W1226">
        <v>97</v>
      </c>
    </row>
    <row r="1227" spans="1:23" x14ac:dyDescent="0.25">
      <c r="A1227" t="s">
        <v>1918</v>
      </c>
      <c r="B1227" t="s">
        <v>1910</v>
      </c>
      <c r="D1227" s="1">
        <v>45049</v>
      </c>
      <c r="E1227" s="1"/>
      <c r="G1227" s="1"/>
      <c r="H1227" s="1"/>
      <c r="J1227" s="1"/>
      <c r="K1227" s="1" t="s">
        <v>455</v>
      </c>
      <c r="L1227" t="s">
        <v>15</v>
      </c>
      <c r="M1227" t="s">
        <v>40</v>
      </c>
      <c r="N1227" s="10">
        <v>20000000</v>
      </c>
      <c r="O1227" t="s">
        <v>3</v>
      </c>
      <c r="P1227" t="s">
        <v>35</v>
      </c>
      <c r="T1227" s="1"/>
      <c r="U1227" s="1">
        <v>45118</v>
      </c>
      <c r="V1227">
        <v>621500</v>
      </c>
      <c r="W1227">
        <v>6</v>
      </c>
    </row>
    <row r="1228" spans="1:23" x14ac:dyDescent="0.25">
      <c r="A1228" t="s">
        <v>37</v>
      </c>
      <c r="B1228" t="s">
        <v>1910</v>
      </c>
      <c r="D1228" s="1">
        <v>43550</v>
      </c>
      <c r="E1228" t="s">
        <v>3340</v>
      </c>
      <c r="F1228" s="10">
        <v>4000000</v>
      </c>
      <c r="G1228" t="s">
        <v>3341</v>
      </c>
      <c r="H1228" t="s">
        <v>1498</v>
      </c>
      <c r="I1228" s="1">
        <v>43658</v>
      </c>
      <c r="J1228" t="s">
        <v>1499</v>
      </c>
      <c r="K1228" s="1" t="s">
        <v>456</v>
      </c>
      <c r="L1228" t="s">
        <v>16</v>
      </c>
      <c r="M1228" t="s">
        <v>41</v>
      </c>
      <c r="N1228" s="10">
        <v>4000000</v>
      </c>
      <c r="O1228" t="s">
        <v>3</v>
      </c>
      <c r="P1228" t="s">
        <v>35</v>
      </c>
      <c r="T1228" s="1"/>
      <c r="U1228" s="1">
        <v>43676</v>
      </c>
      <c r="V1228">
        <v>527435</v>
      </c>
      <c r="W1228">
        <v>14</v>
      </c>
    </row>
    <row r="1229" spans="1:23" x14ac:dyDescent="0.25">
      <c r="A1229" t="s">
        <v>37</v>
      </c>
      <c r="B1229" t="s">
        <v>1910</v>
      </c>
      <c r="D1229" s="1">
        <v>44221</v>
      </c>
      <c r="E1229" t="s">
        <v>3340</v>
      </c>
      <c r="F1229" s="10">
        <v>2500000</v>
      </c>
      <c r="G1229" t="s">
        <v>3342</v>
      </c>
      <c r="H1229" t="s">
        <v>1498</v>
      </c>
      <c r="I1229" s="1">
        <v>44529</v>
      </c>
      <c r="J1229" t="s">
        <v>1499</v>
      </c>
      <c r="K1229" s="1" t="s">
        <v>456</v>
      </c>
      <c r="L1229" t="s">
        <v>16</v>
      </c>
      <c r="M1229" t="s">
        <v>41</v>
      </c>
      <c r="N1229" s="10">
        <v>2500000</v>
      </c>
      <c r="O1229" t="s">
        <v>3</v>
      </c>
      <c r="P1229" t="s">
        <v>35</v>
      </c>
      <c r="T1229" s="1"/>
      <c r="U1229" s="1">
        <v>44530</v>
      </c>
      <c r="V1229">
        <v>554800</v>
      </c>
      <c r="W1229">
        <v>1</v>
      </c>
    </row>
    <row r="1230" spans="1:23" x14ac:dyDescent="0.25">
      <c r="A1230" t="s">
        <v>1918</v>
      </c>
      <c r="B1230" t="s">
        <v>1910</v>
      </c>
      <c r="D1230" s="1">
        <v>44221</v>
      </c>
      <c r="E1230" s="1"/>
      <c r="G1230" s="1"/>
      <c r="H1230" s="1"/>
      <c r="J1230" s="1"/>
      <c r="K1230" s="1" t="s">
        <v>456</v>
      </c>
      <c r="L1230" t="s">
        <v>16</v>
      </c>
      <c r="M1230" t="s">
        <v>41</v>
      </c>
      <c r="N1230" s="10">
        <v>2207697.73</v>
      </c>
      <c r="O1230" t="s">
        <v>3</v>
      </c>
      <c r="P1230" t="s">
        <v>35</v>
      </c>
      <c r="T1230" s="1"/>
      <c r="U1230" s="1">
        <v>44530</v>
      </c>
      <c r="V1230">
        <v>554800</v>
      </c>
      <c r="W1230">
        <v>1</v>
      </c>
    </row>
    <row r="1231" spans="1:23" x14ac:dyDescent="0.25">
      <c r="A1231" t="s">
        <v>37</v>
      </c>
      <c r="B1231" t="s">
        <v>1910</v>
      </c>
      <c r="D1231" s="1">
        <v>43671</v>
      </c>
      <c r="E1231" t="s">
        <v>3343</v>
      </c>
      <c r="F1231" s="10">
        <v>5000000</v>
      </c>
      <c r="G1231" t="s">
        <v>3344</v>
      </c>
      <c r="H1231" t="s">
        <v>1498</v>
      </c>
      <c r="I1231" s="1">
        <v>43951</v>
      </c>
      <c r="J1231" t="s">
        <v>1499</v>
      </c>
      <c r="K1231" s="1" t="s">
        <v>457</v>
      </c>
      <c r="L1231" t="s">
        <v>16</v>
      </c>
      <c r="M1231" t="s">
        <v>41</v>
      </c>
      <c r="N1231" s="10">
        <v>4987311.16</v>
      </c>
      <c r="O1231" t="s">
        <v>3</v>
      </c>
      <c r="P1231" t="s">
        <v>35</v>
      </c>
      <c r="T1231" s="1"/>
      <c r="U1231" s="1">
        <v>43987</v>
      </c>
      <c r="V1231">
        <v>532193</v>
      </c>
      <c r="W1231">
        <v>93</v>
      </c>
    </row>
    <row r="1232" spans="1:23" x14ac:dyDescent="0.25">
      <c r="A1232" t="s">
        <v>37</v>
      </c>
      <c r="B1232" t="s">
        <v>1910</v>
      </c>
      <c r="D1232" s="1">
        <v>45086</v>
      </c>
      <c r="E1232" t="s">
        <v>3345</v>
      </c>
      <c r="F1232" s="10">
        <v>3500000</v>
      </c>
      <c r="G1232" t="s">
        <v>3346</v>
      </c>
      <c r="H1232" t="s">
        <v>1498</v>
      </c>
      <c r="I1232" s="1">
        <v>45170</v>
      </c>
      <c r="J1232" t="s">
        <v>1499</v>
      </c>
      <c r="K1232" s="1" t="s">
        <v>458</v>
      </c>
      <c r="L1232" t="s">
        <v>16</v>
      </c>
      <c r="M1232" t="s">
        <v>41</v>
      </c>
      <c r="N1232" s="10">
        <v>3500000</v>
      </c>
      <c r="O1232" t="s">
        <v>3</v>
      </c>
      <c r="P1232" t="s">
        <v>35</v>
      </c>
      <c r="T1232" s="1"/>
      <c r="U1232" s="1">
        <v>45170</v>
      </c>
      <c r="V1232">
        <v>622454</v>
      </c>
      <c r="W1232">
        <v>60</v>
      </c>
    </row>
    <row r="1233" spans="1:23" x14ac:dyDescent="0.25">
      <c r="A1233" t="s">
        <v>37</v>
      </c>
      <c r="B1233" t="s">
        <v>1910</v>
      </c>
      <c r="D1233" s="1">
        <v>44223</v>
      </c>
      <c r="E1233" t="s">
        <v>3347</v>
      </c>
      <c r="F1233" s="10">
        <v>12360000</v>
      </c>
      <c r="G1233" t="s">
        <v>3348</v>
      </c>
      <c r="H1233" t="s">
        <v>1493</v>
      </c>
      <c r="I1233" s="1">
        <v>44795</v>
      </c>
      <c r="J1233" t="s">
        <v>58</v>
      </c>
      <c r="K1233" s="1" t="s">
        <v>459</v>
      </c>
      <c r="L1233" t="s">
        <v>20</v>
      </c>
      <c r="M1233" t="s">
        <v>54</v>
      </c>
      <c r="N1233" s="10">
        <v>12360000</v>
      </c>
      <c r="O1233" t="s">
        <v>2</v>
      </c>
      <c r="P1233" t="s">
        <v>36</v>
      </c>
      <c r="T1233" s="1"/>
      <c r="U1233" s="1">
        <v>44823</v>
      </c>
      <c r="V1233">
        <v>555062</v>
      </c>
      <c r="W1233">
        <v>5</v>
      </c>
    </row>
    <row r="1234" spans="1:23" x14ac:dyDescent="0.25">
      <c r="A1234" t="s">
        <v>45</v>
      </c>
      <c r="B1234" t="s">
        <v>1909</v>
      </c>
      <c r="D1234" s="1"/>
      <c r="E1234" t="s">
        <v>3347</v>
      </c>
      <c r="F1234" s="10">
        <v>5170000</v>
      </c>
      <c r="G1234" t="s">
        <v>3349</v>
      </c>
      <c r="H1234" t="s">
        <v>2766</v>
      </c>
      <c r="I1234" s="1">
        <v>45295</v>
      </c>
      <c r="J1234" t="s">
        <v>1499</v>
      </c>
      <c r="K1234" s="1" t="s">
        <v>459</v>
      </c>
      <c r="L1234" t="s">
        <v>20</v>
      </c>
      <c r="M1234" t="s">
        <v>54</v>
      </c>
      <c r="N1234" s="10">
        <v>5170000</v>
      </c>
      <c r="T1234" s="1"/>
      <c r="U1234" s="1"/>
    </row>
    <row r="1235" spans="1:23" x14ac:dyDescent="0.25">
      <c r="A1235" t="s">
        <v>45</v>
      </c>
      <c r="B1235" t="s">
        <v>1909</v>
      </c>
      <c r="D1235" s="1"/>
      <c r="E1235" t="s">
        <v>3347</v>
      </c>
      <c r="F1235" s="10">
        <v>5360000</v>
      </c>
      <c r="G1235" t="s">
        <v>3350</v>
      </c>
      <c r="H1235" t="s">
        <v>2766</v>
      </c>
      <c r="I1235" s="1">
        <v>45295</v>
      </c>
      <c r="J1235" t="s">
        <v>1499</v>
      </c>
      <c r="K1235" s="1" t="s">
        <v>459</v>
      </c>
      <c r="L1235" t="s">
        <v>20</v>
      </c>
      <c r="M1235" t="s">
        <v>54</v>
      </c>
      <c r="N1235" s="10">
        <v>5360000</v>
      </c>
      <c r="T1235" s="1"/>
      <c r="U1235" s="1"/>
    </row>
    <row r="1236" spans="1:23" x14ac:dyDescent="0.25">
      <c r="A1236" t="s">
        <v>37</v>
      </c>
      <c r="B1236" t="s">
        <v>1910</v>
      </c>
      <c r="D1236" s="1">
        <v>44294</v>
      </c>
      <c r="E1236" t="s">
        <v>3351</v>
      </c>
      <c r="F1236" s="10">
        <v>96000000</v>
      </c>
      <c r="G1236" t="s">
        <v>3352</v>
      </c>
      <c r="H1236" t="s">
        <v>60</v>
      </c>
      <c r="I1236" s="1">
        <v>44467</v>
      </c>
      <c r="J1236" t="s">
        <v>58</v>
      </c>
      <c r="K1236" s="1" t="s">
        <v>460</v>
      </c>
      <c r="L1236" t="s">
        <v>29</v>
      </c>
      <c r="M1236" t="s">
        <v>38</v>
      </c>
      <c r="N1236" s="10">
        <v>96000000</v>
      </c>
      <c r="O1236" t="s">
        <v>3</v>
      </c>
      <c r="P1236" t="s">
        <v>35</v>
      </c>
      <c r="T1236" s="1"/>
      <c r="U1236" s="1">
        <v>44539</v>
      </c>
      <c r="V1236">
        <v>558385</v>
      </c>
      <c r="W1236">
        <v>66</v>
      </c>
    </row>
    <row r="1237" spans="1:23" x14ac:dyDescent="0.25">
      <c r="A1237" t="s">
        <v>45</v>
      </c>
      <c r="B1237" t="s">
        <v>1909</v>
      </c>
      <c r="D1237" s="1"/>
      <c r="E1237" t="s">
        <v>3351</v>
      </c>
      <c r="F1237" s="10">
        <v>80000000</v>
      </c>
      <c r="G1237" t="s">
        <v>3353</v>
      </c>
      <c r="H1237" t="s">
        <v>57</v>
      </c>
      <c r="I1237" s="1">
        <v>45341</v>
      </c>
      <c r="J1237" t="s">
        <v>58</v>
      </c>
      <c r="K1237" s="1" t="s">
        <v>460</v>
      </c>
      <c r="L1237" t="s">
        <v>29</v>
      </c>
      <c r="M1237" t="s">
        <v>38</v>
      </c>
      <c r="N1237" s="10">
        <v>80000000</v>
      </c>
      <c r="T1237" s="1"/>
      <c r="U1237" s="1"/>
    </row>
    <row r="1238" spans="1:23" x14ac:dyDescent="0.25">
      <c r="A1238" t="s">
        <v>37</v>
      </c>
      <c r="B1238" t="s">
        <v>1909</v>
      </c>
      <c r="D1238" s="1"/>
      <c r="E1238" t="s">
        <v>3351</v>
      </c>
      <c r="F1238" s="10">
        <v>70000000</v>
      </c>
      <c r="G1238" t="s">
        <v>3354</v>
      </c>
      <c r="H1238" t="s">
        <v>1493</v>
      </c>
      <c r="I1238" s="1">
        <v>45364</v>
      </c>
      <c r="J1238" t="s">
        <v>58</v>
      </c>
      <c r="K1238" s="1" t="s">
        <v>460</v>
      </c>
      <c r="L1238" t="s">
        <v>29</v>
      </c>
      <c r="M1238" t="s">
        <v>38</v>
      </c>
      <c r="N1238" s="10">
        <v>70000000</v>
      </c>
      <c r="T1238" s="1"/>
      <c r="U1238" s="1"/>
    </row>
    <row r="1239" spans="1:23" x14ac:dyDescent="0.25">
      <c r="A1239" t="s">
        <v>37</v>
      </c>
      <c r="B1239" t="s">
        <v>1909</v>
      </c>
      <c r="D1239" s="1"/>
      <c r="E1239" t="s">
        <v>3355</v>
      </c>
      <c r="F1239" s="10">
        <v>1700000</v>
      </c>
      <c r="G1239" t="s">
        <v>3356</v>
      </c>
      <c r="H1239" t="s">
        <v>1498</v>
      </c>
      <c r="I1239" s="1">
        <v>43713</v>
      </c>
      <c r="J1239" t="s">
        <v>1499</v>
      </c>
      <c r="K1239" s="1" t="s">
        <v>3359</v>
      </c>
      <c r="L1239" t="s">
        <v>19</v>
      </c>
      <c r="M1239" t="s">
        <v>38</v>
      </c>
      <c r="N1239" s="10">
        <v>1700000</v>
      </c>
      <c r="T1239" s="1"/>
      <c r="U1239" s="1"/>
    </row>
    <row r="1240" spans="1:23" x14ac:dyDescent="0.25">
      <c r="A1240" t="s">
        <v>37</v>
      </c>
      <c r="B1240" t="s">
        <v>1910</v>
      </c>
      <c r="D1240" s="1">
        <v>44935</v>
      </c>
      <c r="E1240" t="s">
        <v>3357</v>
      </c>
      <c r="F1240" s="10">
        <v>3100000</v>
      </c>
      <c r="G1240" t="s">
        <v>3358</v>
      </c>
      <c r="H1240" t="s">
        <v>1498</v>
      </c>
      <c r="I1240" s="1">
        <v>45040</v>
      </c>
      <c r="J1240" t="s">
        <v>1499</v>
      </c>
      <c r="K1240" s="1" t="s">
        <v>461</v>
      </c>
      <c r="L1240" t="s">
        <v>14</v>
      </c>
      <c r="M1240" t="s">
        <v>41</v>
      </c>
      <c r="N1240" s="10">
        <v>3100000</v>
      </c>
      <c r="O1240" t="s">
        <v>3</v>
      </c>
      <c r="P1240" t="s">
        <v>35</v>
      </c>
      <c r="T1240" s="1"/>
      <c r="U1240" s="1">
        <v>45044</v>
      </c>
      <c r="V1240">
        <v>616057</v>
      </c>
      <c r="W1240">
        <v>34</v>
      </c>
    </row>
    <row r="1241" spans="1:23" x14ac:dyDescent="0.25">
      <c r="A1241" t="s">
        <v>1918</v>
      </c>
      <c r="B1241" t="s">
        <v>1910</v>
      </c>
      <c r="D1241" s="1">
        <v>43502</v>
      </c>
      <c r="E1241" s="1"/>
      <c r="G1241" s="1"/>
      <c r="H1241" s="1"/>
      <c r="J1241" s="1"/>
      <c r="K1241" s="1" t="s">
        <v>462</v>
      </c>
      <c r="L1241" t="s">
        <v>18</v>
      </c>
      <c r="M1241" t="s">
        <v>40</v>
      </c>
      <c r="N1241" s="10">
        <v>2500000</v>
      </c>
      <c r="O1241" t="s">
        <v>3</v>
      </c>
      <c r="P1241" t="s">
        <v>35</v>
      </c>
      <c r="T1241" s="1"/>
      <c r="U1241" s="1">
        <v>43616</v>
      </c>
      <c r="V1241">
        <v>525953</v>
      </c>
      <c r="W1241">
        <v>59</v>
      </c>
    </row>
    <row r="1242" spans="1:23" x14ac:dyDescent="0.25">
      <c r="A1242" t="s">
        <v>37</v>
      </c>
      <c r="B1242" t="s">
        <v>1910</v>
      </c>
      <c r="D1242" s="1">
        <v>44454</v>
      </c>
      <c r="E1242" t="s">
        <v>3360</v>
      </c>
      <c r="F1242" s="10">
        <v>30000000</v>
      </c>
      <c r="G1242" t="s">
        <v>3361</v>
      </c>
      <c r="H1242" t="s">
        <v>60</v>
      </c>
      <c r="I1242" s="1">
        <v>44731</v>
      </c>
      <c r="J1242" t="s">
        <v>58</v>
      </c>
      <c r="K1242" s="1" t="s">
        <v>463</v>
      </c>
      <c r="L1242" t="s">
        <v>15</v>
      </c>
      <c r="M1242" t="s">
        <v>40</v>
      </c>
      <c r="N1242" s="10">
        <v>30000000</v>
      </c>
      <c r="O1242" t="s">
        <v>3</v>
      </c>
      <c r="P1242" t="s">
        <v>35</v>
      </c>
      <c r="T1242" s="1"/>
      <c r="U1242" s="1">
        <v>44741</v>
      </c>
      <c r="V1242">
        <v>601616</v>
      </c>
      <c r="W1242">
        <v>73</v>
      </c>
    </row>
    <row r="1243" spans="1:23" x14ac:dyDescent="0.25">
      <c r="A1243" t="s">
        <v>37</v>
      </c>
      <c r="B1243" t="s">
        <v>1910</v>
      </c>
      <c r="D1243" s="1">
        <v>44263</v>
      </c>
      <c r="E1243" t="s">
        <v>3362</v>
      </c>
      <c r="F1243" s="10">
        <v>4760000</v>
      </c>
      <c r="G1243" t="s">
        <v>3363</v>
      </c>
      <c r="H1243" t="s">
        <v>1498</v>
      </c>
      <c r="I1243" s="1">
        <v>44519</v>
      </c>
      <c r="J1243" t="s">
        <v>1499</v>
      </c>
      <c r="K1243" s="1" t="s">
        <v>464</v>
      </c>
      <c r="L1243" t="s">
        <v>16</v>
      </c>
      <c r="M1243" t="s">
        <v>41</v>
      </c>
      <c r="N1243" s="10">
        <v>4760000</v>
      </c>
      <c r="O1243" t="s">
        <v>3</v>
      </c>
      <c r="P1243" t="s">
        <v>35</v>
      </c>
      <c r="T1243" s="1"/>
      <c r="U1243" s="1">
        <v>44530</v>
      </c>
      <c r="V1243">
        <v>557537</v>
      </c>
      <c r="W1243">
        <v>71</v>
      </c>
    </row>
    <row r="1244" spans="1:23" x14ac:dyDescent="0.25">
      <c r="A1244" t="s">
        <v>45</v>
      </c>
      <c r="B1244" t="s">
        <v>1909</v>
      </c>
      <c r="D1244" s="1">
        <v>44782</v>
      </c>
      <c r="E1244" t="s">
        <v>3364</v>
      </c>
      <c r="F1244" s="10">
        <v>10000000</v>
      </c>
      <c r="G1244" t="s">
        <v>3365</v>
      </c>
      <c r="H1244" t="s">
        <v>1578</v>
      </c>
      <c r="I1244" s="1">
        <v>45174</v>
      </c>
      <c r="J1244" t="s">
        <v>1499</v>
      </c>
      <c r="K1244" s="1" t="s">
        <v>465</v>
      </c>
      <c r="L1244" t="s">
        <v>22</v>
      </c>
      <c r="M1244" t="s">
        <v>54</v>
      </c>
      <c r="N1244" s="10">
        <v>10000000</v>
      </c>
      <c r="P1244" t="s">
        <v>36</v>
      </c>
      <c r="T1244" s="1"/>
      <c r="V1244">
        <v>612292</v>
      </c>
      <c r="W1244">
        <v>90</v>
      </c>
    </row>
    <row r="1245" spans="1:23" x14ac:dyDescent="0.25">
      <c r="A1245" t="s">
        <v>37</v>
      </c>
      <c r="B1245" t="s">
        <v>1910</v>
      </c>
      <c r="D1245" s="1">
        <v>44574</v>
      </c>
      <c r="E1245" t="s">
        <v>3366</v>
      </c>
      <c r="F1245" s="10">
        <v>5000000</v>
      </c>
      <c r="G1245" t="s">
        <v>3367</v>
      </c>
      <c r="H1245" t="s">
        <v>1498</v>
      </c>
      <c r="I1245" s="1">
        <v>44734</v>
      </c>
      <c r="J1245" t="s">
        <v>1499</v>
      </c>
      <c r="K1245" s="1" t="s">
        <v>466</v>
      </c>
      <c r="L1245" t="s">
        <v>15</v>
      </c>
      <c r="M1245" t="s">
        <v>40</v>
      </c>
      <c r="N1245" s="10">
        <v>5000000</v>
      </c>
      <c r="O1245" t="s">
        <v>3</v>
      </c>
      <c r="P1245" t="s">
        <v>35</v>
      </c>
      <c r="T1245" s="1"/>
      <c r="U1245" s="1">
        <v>44742</v>
      </c>
      <c r="V1245">
        <v>604886</v>
      </c>
      <c r="W1245">
        <v>2</v>
      </c>
    </row>
    <row r="1246" spans="1:23" x14ac:dyDescent="0.25">
      <c r="A1246" t="s">
        <v>1918</v>
      </c>
      <c r="B1246" t="s">
        <v>1910</v>
      </c>
      <c r="D1246" s="1">
        <v>43706</v>
      </c>
      <c r="E1246" s="1"/>
      <c r="G1246" s="1"/>
      <c r="H1246" s="1"/>
      <c r="J1246" s="1"/>
      <c r="K1246" s="1" t="s">
        <v>467</v>
      </c>
      <c r="L1246" t="s">
        <v>18</v>
      </c>
      <c r="M1246" t="s">
        <v>40</v>
      </c>
      <c r="N1246" s="10">
        <v>3506000</v>
      </c>
      <c r="O1246" t="s">
        <v>3</v>
      </c>
      <c r="P1246" t="s">
        <v>35</v>
      </c>
      <c r="T1246" s="1"/>
      <c r="U1246" s="1">
        <v>43738</v>
      </c>
      <c r="V1246">
        <v>533239</v>
      </c>
      <c r="W1246">
        <v>55</v>
      </c>
    </row>
    <row r="1247" spans="1:23" x14ac:dyDescent="0.25">
      <c r="A1247" t="s">
        <v>1918</v>
      </c>
      <c r="B1247" t="s">
        <v>1910</v>
      </c>
      <c r="D1247" s="1">
        <v>43572</v>
      </c>
      <c r="E1247" s="1"/>
      <c r="G1247" s="1"/>
      <c r="H1247" s="1"/>
      <c r="J1247" s="1"/>
      <c r="K1247" s="1" t="s">
        <v>468</v>
      </c>
      <c r="L1247" t="s">
        <v>14</v>
      </c>
      <c r="M1247" t="s">
        <v>41</v>
      </c>
      <c r="N1247" s="10">
        <v>2000000</v>
      </c>
      <c r="O1247" t="s">
        <v>3</v>
      </c>
      <c r="P1247" t="s">
        <v>35</v>
      </c>
      <c r="T1247" s="1"/>
      <c r="U1247" s="1">
        <v>43644</v>
      </c>
      <c r="V1247">
        <v>528714</v>
      </c>
      <c r="W1247">
        <v>17</v>
      </c>
    </row>
    <row r="1248" spans="1:23" x14ac:dyDescent="0.25">
      <c r="A1248" t="s">
        <v>37</v>
      </c>
      <c r="B1248" t="s">
        <v>1910</v>
      </c>
      <c r="D1248" s="1">
        <v>44272</v>
      </c>
      <c r="E1248" t="s">
        <v>3368</v>
      </c>
      <c r="F1248" s="10">
        <v>19341709.52</v>
      </c>
      <c r="G1248" t="s">
        <v>3369</v>
      </c>
      <c r="H1248" t="s">
        <v>60</v>
      </c>
      <c r="I1248" s="1">
        <v>44809</v>
      </c>
      <c r="J1248" t="s">
        <v>58</v>
      </c>
      <c r="K1248" s="1" t="s">
        <v>469</v>
      </c>
      <c r="L1248" t="s">
        <v>14</v>
      </c>
      <c r="M1248" t="s">
        <v>41</v>
      </c>
      <c r="N1248" s="10">
        <v>19341709.52</v>
      </c>
      <c r="O1248" t="s">
        <v>3</v>
      </c>
      <c r="P1248" t="s">
        <v>35</v>
      </c>
      <c r="T1248" s="1"/>
      <c r="U1248" s="1">
        <v>44812</v>
      </c>
      <c r="V1248">
        <v>557636</v>
      </c>
      <c r="W1248">
        <v>71</v>
      </c>
    </row>
    <row r="1249" spans="1:23" x14ac:dyDescent="0.25">
      <c r="A1249" t="s">
        <v>45</v>
      </c>
      <c r="B1249" t="s">
        <v>1909</v>
      </c>
      <c r="D1249" s="1"/>
      <c r="E1249" t="s">
        <v>3368</v>
      </c>
      <c r="F1249" s="10">
        <v>19341709.52</v>
      </c>
      <c r="G1249" t="s">
        <v>3370</v>
      </c>
      <c r="H1249" t="s">
        <v>57</v>
      </c>
      <c r="I1249" s="1">
        <v>44791</v>
      </c>
      <c r="J1249" t="s">
        <v>58</v>
      </c>
      <c r="K1249" s="1" t="s">
        <v>469</v>
      </c>
      <c r="L1249" t="s">
        <v>14</v>
      </c>
      <c r="M1249" t="s">
        <v>41</v>
      </c>
      <c r="N1249" s="10">
        <v>19341709.52</v>
      </c>
      <c r="T1249" s="1"/>
      <c r="U1249" s="1"/>
    </row>
    <row r="1250" spans="1:23" x14ac:dyDescent="0.25">
      <c r="A1250" t="s">
        <v>37</v>
      </c>
      <c r="B1250" t="s">
        <v>1910</v>
      </c>
      <c r="D1250" s="1">
        <v>44705</v>
      </c>
      <c r="E1250" t="s">
        <v>3371</v>
      </c>
      <c r="F1250" s="10">
        <v>27000000</v>
      </c>
      <c r="G1250" t="s">
        <v>3372</v>
      </c>
      <c r="H1250" t="s">
        <v>60</v>
      </c>
      <c r="I1250" s="1">
        <v>44889</v>
      </c>
      <c r="J1250" t="s">
        <v>58</v>
      </c>
      <c r="K1250" s="1" t="s">
        <v>470</v>
      </c>
      <c r="L1250" t="s">
        <v>19</v>
      </c>
      <c r="M1250" t="s">
        <v>38</v>
      </c>
      <c r="N1250" s="10">
        <v>27000000</v>
      </c>
      <c r="O1250" t="s">
        <v>3</v>
      </c>
      <c r="P1250" t="s">
        <v>35</v>
      </c>
      <c r="T1250" s="1"/>
      <c r="U1250" s="1">
        <v>44998</v>
      </c>
      <c r="V1250">
        <v>610477</v>
      </c>
      <c r="W1250">
        <v>89</v>
      </c>
    </row>
    <row r="1251" spans="1:23" x14ac:dyDescent="0.25">
      <c r="A1251" t="s">
        <v>37</v>
      </c>
      <c r="B1251" t="s">
        <v>1910</v>
      </c>
      <c r="D1251" s="1">
        <v>43727</v>
      </c>
      <c r="E1251" t="s">
        <v>3373</v>
      </c>
      <c r="F1251" s="10">
        <v>7000000</v>
      </c>
      <c r="G1251" t="s">
        <v>3374</v>
      </c>
      <c r="H1251" t="s">
        <v>1493</v>
      </c>
      <c r="I1251" s="1">
        <v>43959</v>
      </c>
      <c r="J1251" t="s">
        <v>58</v>
      </c>
      <c r="K1251" s="1" t="s">
        <v>471</v>
      </c>
      <c r="L1251" t="s">
        <v>23</v>
      </c>
      <c r="M1251" t="s">
        <v>40</v>
      </c>
      <c r="N1251" s="10">
        <v>7000000</v>
      </c>
      <c r="O1251" t="s">
        <v>2</v>
      </c>
      <c r="P1251" t="s">
        <v>36</v>
      </c>
      <c r="T1251" s="1"/>
      <c r="U1251" s="1">
        <v>44013</v>
      </c>
      <c r="V1251">
        <v>533813</v>
      </c>
      <c r="W1251">
        <v>14</v>
      </c>
    </row>
    <row r="1252" spans="1:23" x14ac:dyDescent="0.25">
      <c r="A1252" t="s">
        <v>37</v>
      </c>
      <c r="B1252" t="s">
        <v>1910</v>
      </c>
      <c r="D1252" s="1">
        <v>45107</v>
      </c>
      <c r="E1252" t="s">
        <v>3373</v>
      </c>
      <c r="F1252" s="10">
        <v>10000000</v>
      </c>
      <c r="G1252" t="s">
        <v>3375</v>
      </c>
      <c r="H1252" t="s">
        <v>1498</v>
      </c>
      <c r="I1252" s="1">
        <v>45125</v>
      </c>
      <c r="J1252" t="s">
        <v>1499</v>
      </c>
      <c r="K1252" s="1" t="s">
        <v>471</v>
      </c>
      <c r="L1252" t="s">
        <v>23</v>
      </c>
      <c r="M1252" t="s">
        <v>40</v>
      </c>
      <c r="N1252" s="10">
        <v>10000000</v>
      </c>
      <c r="O1252" t="s">
        <v>3</v>
      </c>
      <c r="P1252" t="s">
        <v>35</v>
      </c>
      <c r="T1252" s="1"/>
      <c r="U1252" s="1">
        <v>45125</v>
      </c>
      <c r="V1252">
        <v>622983</v>
      </c>
      <c r="W1252">
        <v>62</v>
      </c>
    </row>
    <row r="1253" spans="1:23" x14ac:dyDescent="0.25">
      <c r="A1253" t="s">
        <v>37</v>
      </c>
      <c r="B1253" t="s">
        <v>1909</v>
      </c>
      <c r="D1253" s="1"/>
      <c r="E1253" t="s">
        <v>3376</v>
      </c>
      <c r="F1253" s="10">
        <v>6240000</v>
      </c>
      <c r="G1253" t="s">
        <v>3385</v>
      </c>
      <c r="H1253" t="s">
        <v>60</v>
      </c>
      <c r="I1253" s="1">
        <v>43663</v>
      </c>
      <c r="J1253" t="s">
        <v>58</v>
      </c>
      <c r="K1253" s="1" t="s">
        <v>472</v>
      </c>
      <c r="L1253" t="s">
        <v>16</v>
      </c>
      <c r="M1253" t="s">
        <v>41</v>
      </c>
      <c r="N1253" s="10">
        <v>6240000</v>
      </c>
      <c r="T1253" s="1"/>
      <c r="U1253" s="1"/>
    </row>
    <row r="1254" spans="1:23" x14ac:dyDescent="0.25">
      <c r="A1254" t="s">
        <v>37</v>
      </c>
      <c r="B1254" t="s">
        <v>1910</v>
      </c>
      <c r="D1254" s="1">
        <v>44357</v>
      </c>
      <c r="E1254" t="s">
        <v>3376</v>
      </c>
      <c r="F1254" s="10">
        <v>15000000</v>
      </c>
      <c r="G1254" t="s">
        <v>3377</v>
      </c>
      <c r="H1254" t="s">
        <v>60</v>
      </c>
      <c r="I1254" s="1">
        <v>44498</v>
      </c>
      <c r="J1254" t="s">
        <v>58</v>
      </c>
      <c r="K1254" s="1" t="s">
        <v>472</v>
      </c>
      <c r="L1254" t="s">
        <v>16</v>
      </c>
      <c r="M1254" t="s">
        <v>41</v>
      </c>
      <c r="N1254" s="10">
        <v>15000000</v>
      </c>
      <c r="O1254" t="s">
        <v>3</v>
      </c>
      <c r="P1254" t="s">
        <v>35</v>
      </c>
      <c r="T1254" s="1"/>
      <c r="U1254" s="1">
        <v>44530</v>
      </c>
      <c r="V1254">
        <v>599230</v>
      </c>
      <c r="W1254">
        <v>55</v>
      </c>
    </row>
    <row r="1255" spans="1:23" x14ac:dyDescent="0.25">
      <c r="A1255" t="s">
        <v>37</v>
      </c>
      <c r="B1255" t="s">
        <v>1910</v>
      </c>
      <c r="D1255" s="1">
        <v>45126</v>
      </c>
      <c r="E1255" t="s">
        <v>3376</v>
      </c>
      <c r="F1255" s="10">
        <v>10000000</v>
      </c>
      <c r="G1255" t="s">
        <v>3378</v>
      </c>
      <c r="H1255" t="s">
        <v>1498</v>
      </c>
      <c r="I1255" s="1">
        <v>45233</v>
      </c>
      <c r="J1255" t="s">
        <v>1499</v>
      </c>
      <c r="K1255" s="1" t="s">
        <v>472</v>
      </c>
      <c r="L1255" t="s">
        <v>16</v>
      </c>
      <c r="M1255" t="s">
        <v>41</v>
      </c>
      <c r="N1255" s="10">
        <v>10000000</v>
      </c>
      <c r="O1255" t="s">
        <v>3</v>
      </c>
      <c r="P1255" t="s">
        <v>35</v>
      </c>
      <c r="T1255" s="1"/>
      <c r="U1255" s="1">
        <v>45252</v>
      </c>
      <c r="V1255">
        <v>623438</v>
      </c>
      <c r="W1255">
        <v>70</v>
      </c>
    </row>
    <row r="1256" spans="1:23" x14ac:dyDescent="0.25">
      <c r="A1256" t="s">
        <v>37</v>
      </c>
      <c r="B1256" t="s">
        <v>1910</v>
      </c>
      <c r="D1256" s="1">
        <v>44642</v>
      </c>
      <c r="E1256" t="s">
        <v>3379</v>
      </c>
      <c r="F1256" s="10">
        <v>12500000</v>
      </c>
      <c r="G1256" t="s">
        <v>3380</v>
      </c>
      <c r="H1256" t="s">
        <v>60</v>
      </c>
      <c r="I1256" s="1">
        <v>45231</v>
      </c>
      <c r="J1256" t="s">
        <v>58</v>
      </c>
      <c r="K1256" s="1" t="s">
        <v>473</v>
      </c>
      <c r="L1256" t="s">
        <v>34</v>
      </c>
      <c r="M1256" t="s">
        <v>38</v>
      </c>
      <c r="N1256" s="10">
        <v>12500000</v>
      </c>
      <c r="O1256" t="s">
        <v>3</v>
      </c>
      <c r="P1256" t="s">
        <v>35</v>
      </c>
      <c r="T1256" s="1"/>
      <c r="U1256" s="1">
        <v>45247</v>
      </c>
      <c r="V1256">
        <v>608541</v>
      </c>
      <c r="W1256">
        <v>29</v>
      </c>
    </row>
    <row r="1257" spans="1:23" x14ac:dyDescent="0.25">
      <c r="A1257" t="s">
        <v>37</v>
      </c>
      <c r="B1257" t="s">
        <v>1910</v>
      </c>
      <c r="D1257" s="1">
        <v>43599</v>
      </c>
      <c r="E1257" t="s">
        <v>3381</v>
      </c>
      <c r="F1257" s="10">
        <v>15000000</v>
      </c>
      <c r="G1257" t="s">
        <v>3382</v>
      </c>
      <c r="H1257" t="s">
        <v>60</v>
      </c>
      <c r="I1257" s="1">
        <v>43914</v>
      </c>
      <c r="J1257" t="s">
        <v>58</v>
      </c>
      <c r="K1257" s="1" t="s">
        <v>474</v>
      </c>
      <c r="L1257" t="s">
        <v>15</v>
      </c>
      <c r="M1257" t="s">
        <v>40</v>
      </c>
      <c r="N1257" s="10">
        <v>15000000</v>
      </c>
      <c r="O1257" t="s">
        <v>3</v>
      </c>
      <c r="P1257" t="s">
        <v>35</v>
      </c>
      <c r="T1257" s="1"/>
      <c r="U1257" s="1">
        <v>43985</v>
      </c>
      <c r="V1257">
        <v>529795</v>
      </c>
      <c r="W1257">
        <v>19</v>
      </c>
    </row>
    <row r="1258" spans="1:23" x14ac:dyDescent="0.25">
      <c r="A1258" t="s">
        <v>37</v>
      </c>
      <c r="B1258" t="s">
        <v>1910</v>
      </c>
      <c r="D1258" s="1">
        <v>43557</v>
      </c>
      <c r="E1258" t="s">
        <v>3383</v>
      </c>
      <c r="F1258" s="10">
        <v>13000000</v>
      </c>
      <c r="G1258" t="s">
        <v>3384</v>
      </c>
      <c r="H1258" t="s">
        <v>60</v>
      </c>
      <c r="I1258" s="1">
        <v>43997</v>
      </c>
      <c r="J1258" t="s">
        <v>58</v>
      </c>
      <c r="K1258" s="1" t="s">
        <v>475</v>
      </c>
      <c r="L1258" t="s">
        <v>17</v>
      </c>
      <c r="M1258" t="s">
        <v>41</v>
      </c>
      <c r="N1258" s="10">
        <v>13000000</v>
      </c>
      <c r="O1258" t="s">
        <v>3</v>
      </c>
      <c r="P1258" t="s">
        <v>35</v>
      </c>
      <c r="T1258" s="1"/>
      <c r="U1258" s="1">
        <v>44004</v>
      </c>
      <c r="V1258">
        <v>527971</v>
      </c>
      <c r="W1258">
        <v>10</v>
      </c>
    </row>
    <row r="1259" spans="1:23" x14ac:dyDescent="0.25">
      <c r="A1259" t="s">
        <v>37</v>
      </c>
      <c r="B1259" t="s">
        <v>1910</v>
      </c>
      <c r="D1259" s="1">
        <v>45077</v>
      </c>
      <c r="E1259" t="s">
        <v>3386</v>
      </c>
      <c r="F1259" s="10">
        <v>15000000</v>
      </c>
      <c r="G1259" t="s">
        <v>3387</v>
      </c>
      <c r="H1259" t="s">
        <v>60</v>
      </c>
      <c r="I1259" s="1">
        <v>45105</v>
      </c>
      <c r="J1259" t="s">
        <v>58</v>
      </c>
      <c r="K1259" s="1" t="s">
        <v>476</v>
      </c>
      <c r="L1259" t="s">
        <v>15</v>
      </c>
      <c r="M1259" t="s">
        <v>40</v>
      </c>
      <c r="N1259" s="10">
        <v>15000000</v>
      </c>
      <c r="O1259" t="s">
        <v>3</v>
      </c>
      <c r="P1259" t="s">
        <v>35</v>
      </c>
      <c r="T1259" s="1"/>
      <c r="U1259" s="1">
        <v>45105</v>
      </c>
      <c r="V1259">
        <v>622233</v>
      </c>
      <c r="W1259">
        <v>86</v>
      </c>
    </row>
    <row r="1260" spans="1:23" x14ac:dyDescent="0.25">
      <c r="A1260" t="s">
        <v>37</v>
      </c>
      <c r="B1260" t="s">
        <v>1909</v>
      </c>
      <c r="D1260" s="1"/>
      <c r="E1260" t="s">
        <v>3386</v>
      </c>
      <c r="F1260" s="10">
        <v>11000000</v>
      </c>
      <c r="G1260" t="s">
        <v>3388</v>
      </c>
      <c r="H1260" t="s">
        <v>60</v>
      </c>
      <c r="I1260" s="1">
        <v>43698</v>
      </c>
      <c r="J1260" t="s">
        <v>58</v>
      </c>
      <c r="K1260" s="1" t="s">
        <v>476</v>
      </c>
      <c r="L1260" t="s">
        <v>15</v>
      </c>
      <c r="M1260" t="s">
        <v>40</v>
      </c>
      <c r="N1260" s="10">
        <v>11000000</v>
      </c>
      <c r="T1260" s="1"/>
      <c r="U1260" s="1"/>
    </row>
    <row r="1261" spans="1:23" x14ac:dyDescent="0.25">
      <c r="A1261" t="s">
        <v>37</v>
      </c>
      <c r="B1261" t="s">
        <v>1910</v>
      </c>
      <c r="D1261" s="1">
        <v>44224</v>
      </c>
      <c r="E1261" t="s">
        <v>3389</v>
      </c>
      <c r="F1261" s="10">
        <v>1000000</v>
      </c>
      <c r="G1261" t="s">
        <v>3390</v>
      </c>
      <c r="H1261" t="s">
        <v>1498</v>
      </c>
      <c r="I1261" s="1">
        <v>44699</v>
      </c>
      <c r="J1261" t="s">
        <v>1499</v>
      </c>
      <c r="K1261" s="1" t="s">
        <v>477</v>
      </c>
      <c r="L1261" t="s">
        <v>15</v>
      </c>
      <c r="M1261" t="s">
        <v>40</v>
      </c>
      <c r="N1261" s="10">
        <v>1000000</v>
      </c>
      <c r="O1261" t="s">
        <v>3</v>
      </c>
      <c r="P1261" t="s">
        <v>35</v>
      </c>
      <c r="T1261" s="1"/>
      <c r="U1261" s="1">
        <v>44711</v>
      </c>
      <c r="V1261">
        <v>555174</v>
      </c>
      <c r="W1261">
        <v>53</v>
      </c>
    </row>
    <row r="1262" spans="1:23" x14ac:dyDescent="0.25">
      <c r="A1262" t="s">
        <v>45</v>
      </c>
      <c r="B1262" t="s">
        <v>1909</v>
      </c>
      <c r="D1262" s="1"/>
      <c r="E1262" t="s">
        <v>3394</v>
      </c>
      <c r="F1262" s="10">
        <v>1200000</v>
      </c>
      <c r="G1262" t="s">
        <v>3395</v>
      </c>
      <c r="H1262" t="s">
        <v>57</v>
      </c>
      <c r="I1262" s="1">
        <v>45196</v>
      </c>
      <c r="J1262" t="s">
        <v>58</v>
      </c>
      <c r="K1262" s="1" t="s">
        <v>3397</v>
      </c>
      <c r="L1262" t="s">
        <v>21</v>
      </c>
      <c r="M1262" s="1" t="s">
        <v>54</v>
      </c>
      <c r="N1262" s="10">
        <v>1200000</v>
      </c>
      <c r="T1262" s="1"/>
      <c r="U1262" s="1"/>
    </row>
    <row r="1263" spans="1:23" x14ac:dyDescent="0.25">
      <c r="A1263" t="s">
        <v>45</v>
      </c>
      <c r="B1263" t="s">
        <v>1909</v>
      </c>
      <c r="D1263" s="1"/>
      <c r="E1263" t="s">
        <v>3394</v>
      </c>
      <c r="F1263" s="10">
        <v>5000000</v>
      </c>
      <c r="G1263" t="s">
        <v>3396</v>
      </c>
      <c r="H1263" t="s">
        <v>1594</v>
      </c>
      <c r="I1263" s="1">
        <v>45497</v>
      </c>
      <c r="J1263" t="s">
        <v>1499</v>
      </c>
      <c r="K1263" s="1" t="s">
        <v>3397</v>
      </c>
      <c r="L1263" t="s">
        <v>21</v>
      </c>
      <c r="M1263" s="1" t="s">
        <v>54</v>
      </c>
      <c r="N1263" s="10">
        <v>5000000</v>
      </c>
      <c r="T1263" s="1"/>
      <c r="U1263" s="1"/>
    </row>
    <row r="1264" spans="1:23" x14ac:dyDescent="0.25">
      <c r="A1264" t="s">
        <v>37</v>
      </c>
      <c r="B1264" t="s">
        <v>1910</v>
      </c>
      <c r="D1264" s="1">
        <v>43776</v>
      </c>
      <c r="E1264" t="s">
        <v>3391</v>
      </c>
      <c r="F1264" s="10">
        <v>23500000</v>
      </c>
      <c r="G1264" t="s">
        <v>3392</v>
      </c>
      <c r="H1264" t="s">
        <v>1493</v>
      </c>
      <c r="I1264" s="1">
        <v>44043</v>
      </c>
      <c r="J1264" t="s">
        <v>58</v>
      </c>
      <c r="K1264" s="1" t="s">
        <v>478</v>
      </c>
      <c r="L1264" t="s">
        <v>15</v>
      </c>
      <c r="M1264" t="s">
        <v>40</v>
      </c>
      <c r="N1264" s="10">
        <v>19116804.93</v>
      </c>
      <c r="O1264" t="s">
        <v>2</v>
      </c>
      <c r="P1264" t="s">
        <v>36</v>
      </c>
      <c r="T1264" s="1"/>
      <c r="U1264" s="1">
        <v>44050</v>
      </c>
      <c r="V1264">
        <v>535432</v>
      </c>
      <c r="W1264">
        <v>56</v>
      </c>
    </row>
    <row r="1265" spans="1:23" x14ac:dyDescent="0.25">
      <c r="A1265" t="s">
        <v>37</v>
      </c>
      <c r="B1265" t="s">
        <v>1910</v>
      </c>
      <c r="D1265" s="1">
        <v>44592</v>
      </c>
      <c r="E1265" t="s">
        <v>3391</v>
      </c>
      <c r="F1265" s="10">
        <v>5000000</v>
      </c>
      <c r="G1265" t="s">
        <v>3393</v>
      </c>
      <c r="H1265" t="s">
        <v>1498</v>
      </c>
      <c r="I1265" s="1">
        <v>44825</v>
      </c>
      <c r="J1265" t="s">
        <v>1499</v>
      </c>
      <c r="K1265" s="1" t="s">
        <v>478</v>
      </c>
      <c r="L1265" t="s">
        <v>15</v>
      </c>
      <c r="M1265" t="s">
        <v>40</v>
      </c>
      <c r="N1265" s="10">
        <v>5000000</v>
      </c>
      <c r="O1265" t="s">
        <v>3</v>
      </c>
      <c r="P1265" t="s">
        <v>35</v>
      </c>
      <c r="T1265" s="1"/>
      <c r="U1265" s="1">
        <v>45257</v>
      </c>
      <c r="V1265">
        <v>606508</v>
      </c>
      <c r="W1265">
        <v>79</v>
      </c>
    </row>
    <row r="1266" spans="1:23" x14ac:dyDescent="0.25">
      <c r="A1266" t="s">
        <v>37</v>
      </c>
      <c r="B1266" t="s">
        <v>1910</v>
      </c>
      <c r="D1266" s="1">
        <v>44694</v>
      </c>
      <c r="E1266" t="s">
        <v>3398</v>
      </c>
      <c r="F1266" s="10">
        <v>3000000</v>
      </c>
      <c r="G1266" t="s">
        <v>3399</v>
      </c>
      <c r="H1266" t="s">
        <v>1498</v>
      </c>
      <c r="I1266" s="1">
        <v>44739</v>
      </c>
      <c r="J1266" t="s">
        <v>1499</v>
      </c>
      <c r="K1266" s="1" t="s">
        <v>479</v>
      </c>
      <c r="L1266" t="s">
        <v>16</v>
      </c>
      <c r="M1266" t="s">
        <v>41</v>
      </c>
      <c r="N1266" s="10">
        <v>3000000</v>
      </c>
      <c r="O1266" t="s">
        <v>3</v>
      </c>
      <c r="P1266" t="s">
        <v>35</v>
      </c>
      <c r="T1266" s="1"/>
      <c r="U1266" s="1">
        <v>44742</v>
      </c>
      <c r="V1266">
        <v>610205</v>
      </c>
      <c r="W1266">
        <v>96</v>
      </c>
    </row>
    <row r="1267" spans="1:23" x14ac:dyDescent="0.25">
      <c r="A1267" t="s">
        <v>37</v>
      </c>
      <c r="B1267" t="s">
        <v>1910</v>
      </c>
      <c r="D1267" s="1">
        <v>44223</v>
      </c>
      <c r="E1267" t="s">
        <v>3400</v>
      </c>
      <c r="F1267" s="10">
        <v>4900000</v>
      </c>
      <c r="G1267" t="s">
        <v>3401</v>
      </c>
      <c r="H1267" t="s">
        <v>1493</v>
      </c>
      <c r="I1267" s="1">
        <v>44824</v>
      </c>
      <c r="J1267" t="s">
        <v>58</v>
      </c>
      <c r="K1267" s="1" t="s">
        <v>480</v>
      </c>
      <c r="L1267" t="s">
        <v>20</v>
      </c>
      <c r="M1267" t="s">
        <v>54</v>
      </c>
      <c r="N1267" s="10">
        <v>4418228.17</v>
      </c>
      <c r="O1267" t="s">
        <v>2</v>
      </c>
      <c r="P1267" t="s">
        <v>36</v>
      </c>
      <c r="T1267" s="1"/>
      <c r="U1267" s="1">
        <v>44833</v>
      </c>
      <c r="V1267">
        <v>555059</v>
      </c>
      <c r="W1267">
        <v>50</v>
      </c>
    </row>
    <row r="1268" spans="1:23" x14ac:dyDescent="0.25">
      <c r="A1268" t="s">
        <v>37</v>
      </c>
      <c r="B1268" t="s">
        <v>1910</v>
      </c>
      <c r="D1268" s="1">
        <v>43669</v>
      </c>
      <c r="E1268" t="s">
        <v>3402</v>
      </c>
      <c r="F1268" s="10">
        <v>1240000</v>
      </c>
      <c r="G1268" t="s">
        <v>3403</v>
      </c>
      <c r="H1268" t="s">
        <v>1498</v>
      </c>
      <c r="I1268" s="1">
        <v>43902</v>
      </c>
      <c r="J1268" t="s">
        <v>1499</v>
      </c>
      <c r="K1268" s="1" t="s">
        <v>481</v>
      </c>
      <c r="L1268" t="s">
        <v>16</v>
      </c>
      <c r="M1268" t="s">
        <v>41</v>
      </c>
      <c r="N1268" s="10">
        <v>1233983.52</v>
      </c>
      <c r="O1268" t="s">
        <v>3</v>
      </c>
      <c r="P1268" t="s">
        <v>35</v>
      </c>
      <c r="T1268" s="1"/>
      <c r="U1268" s="1">
        <v>43908</v>
      </c>
      <c r="V1268">
        <v>532090</v>
      </c>
      <c r="W1268">
        <v>57</v>
      </c>
    </row>
    <row r="1269" spans="1:23" x14ac:dyDescent="0.25">
      <c r="A1269" t="s">
        <v>37</v>
      </c>
      <c r="B1269" t="s">
        <v>1910</v>
      </c>
      <c r="D1269" s="1">
        <v>43643</v>
      </c>
      <c r="E1269" t="s">
        <v>3404</v>
      </c>
      <c r="F1269" s="10">
        <v>1500000</v>
      </c>
      <c r="G1269" t="s">
        <v>3405</v>
      </c>
      <c r="H1269" t="s">
        <v>1498</v>
      </c>
      <c r="I1269" s="1">
        <v>43726</v>
      </c>
      <c r="J1269" t="s">
        <v>1499</v>
      </c>
      <c r="K1269" s="1" t="s">
        <v>482</v>
      </c>
      <c r="L1269" t="s">
        <v>14</v>
      </c>
      <c r="M1269" t="s">
        <v>41</v>
      </c>
      <c r="N1269" s="10">
        <v>1500000</v>
      </c>
      <c r="O1269" t="s">
        <v>3</v>
      </c>
      <c r="P1269" t="s">
        <v>35</v>
      </c>
      <c r="T1269" s="1"/>
      <c r="U1269" s="1">
        <v>43727</v>
      </c>
      <c r="V1269">
        <v>531246</v>
      </c>
      <c r="W1269">
        <v>7</v>
      </c>
    </row>
    <row r="1270" spans="1:23" x14ac:dyDescent="0.25">
      <c r="A1270" t="s">
        <v>37</v>
      </c>
      <c r="B1270" t="s">
        <v>1910</v>
      </c>
      <c r="D1270" s="1">
        <v>44235</v>
      </c>
      <c r="E1270" t="s">
        <v>3406</v>
      </c>
      <c r="F1270" s="10">
        <v>100000000</v>
      </c>
      <c r="G1270" t="s">
        <v>3407</v>
      </c>
      <c r="H1270" t="s">
        <v>1493</v>
      </c>
      <c r="I1270" s="1">
        <v>44470</v>
      </c>
      <c r="J1270" t="s">
        <v>58</v>
      </c>
      <c r="K1270" s="1" t="s">
        <v>483</v>
      </c>
      <c r="L1270" t="s">
        <v>17</v>
      </c>
      <c r="M1270" t="s">
        <v>41</v>
      </c>
      <c r="N1270" s="10">
        <v>100000000</v>
      </c>
      <c r="O1270" t="s">
        <v>2</v>
      </c>
      <c r="P1270" t="s">
        <v>36</v>
      </c>
      <c r="T1270" s="1"/>
      <c r="U1270" s="1">
        <v>44495</v>
      </c>
      <c r="V1270">
        <v>556020</v>
      </c>
      <c r="W1270">
        <v>10</v>
      </c>
    </row>
    <row r="1271" spans="1:23" x14ac:dyDescent="0.25">
      <c r="A1271" t="s">
        <v>37</v>
      </c>
      <c r="B1271" t="s">
        <v>1909</v>
      </c>
      <c r="D1271" s="1"/>
      <c r="E1271" t="s">
        <v>3406</v>
      </c>
      <c r="F1271" s="10">
        <v>30000000</v>
      </c>
      <c r="G1271" t="s">
        <v>3408</v>
      </c>
      <c r="H1271" t="s">
        <v>60</v>
      </c>
      <c r="I1271" s="1">
        <v>43591</v>
      </c>
      <c r="J1271" t="s">
        <v>58</v>
      </c>
      <c r="K1271" s="1" t="s">
        <v>483</v>
      </c>
      <c r="L1271" t="s">
        <v>17</v>
      </c>
      <c r="M1271" t="s">
        <v>41</v>
      </c>
      <c r="N1271" s="10">
        <v>30000000</v>
      </c>
      <c r="T1271" s="1"/>
      <c r="U1271" s="1"/>
    </row>
    <row r="1272" spans="1:23" x14ac:dyDescent="0.25">
      <c r="A1272" t="s">
        <v>37</v>
      </c>
      <c r="B1272" t="s">
        <v>1910</v>
      </c>
      <c r="D1272" s="1">
        <v>45030</v>
      </c>
      <c r="E1272" t="s">
        <v>3409</v>
      </c>
      <c r="F1272" s="10">
        <v>30000000</v>
      </c>
      <c r="G1272" t="s">
        <v>3410</v>
      </c>
      <c r="H1272" t="s">
        <v>60</v>
      </c>
      <c r="I1272" s="1">
        <v>45111</v>
      </c>
      <c r="J1272" t="s">
        <v>58</v>
      </c>
      <c r="K1272" s="1" t="s">
        <v>484</v>
      </c>
      <c r="L1272" t="s">
        <v>15</v>
      </c>
      <c r="M1272" t="s">
        <v>40</v>
      </c>
      <c r="N1272" s="10">
        <v>30000000</v>
      </c>
      <c r="O1272" t="s">
        <v>3</v>
      </c>
      <c r="P1272" t="s">
        <v>35</v>
      </c>
      <c r="T1272" s="1"/>
      <c r="U1272" s="1">
        <v>45128</v>
      </c>
      <c r="V1272">
        <v>621054</v>
      </c>
      <c r="W1272">
        <v>8</v>
      </c>
    </row>
    <row r="1273" spans="1:23" x14ac:dyDescent="0.25">
      <c r="A1273" t="s">
        <v>37</v>
      </c>
      <c r="B1273" t="s">
        <v>1910</v>
      </c>
      <c r="D1273" s="1">
        <v>44582</v>
      </c>
      <c r="E1273" t="s">
        <v>3411</v>
      </c>
      <c r="F1273" s="10">
        <v>40000000</v>
      </c>
      <c r="G1273" t="s">
        <v>3412</v>
      </c>
      <c r="H1273" t="s">
        <v>60</v>
      </c>
      <c r="I1273" s="1">
        <v>44739</v>
      </c>
      <c r="J1273" t="s">
        <v>58</v>
      </c>
      <c r="K1273" s="1" t="s">
        <v>485</v>
      </c>
      <c r="L1273" t="s">
        <v>25</v>
      </c>
      <c r="M1273" t="s">
        <v>39</v>
      </c>
      <c r="N1273" s="10">
        <v>40000000</v>
      </c>
      <c r="O1273" t="s">
        <v>3</v>
      </c>
      <c r="P1273" t="s">
        <v>35</v>
      </c>
      <c r="T1273" s="1"/>
      <c r="U1273" s="1">
        <v>44742</v>
      </c>
      <c r="V1273">
        <v>605745</v>
      </c>
      <c r="W1273">
        <v>29</v>
      </c>
    </row>
    <row r="1274" spans="1:23" x14ac:dyDescent="0.25">
      <c r="A1274" t="s">
        <v>37</v>
      </c>
      <c r="B1274" t="s">
        <v>1910</v>
      </c>
      <c r="D1274" s="1">
        <v>44475</v>
      </c>
      <c r="E1274" t="s">
        <v>3413</v>
      </c>
      <c r="F1274" s="10">
        <v>30000000</v>
      </c>
      <c r="G1274" t="s">
        <v>3414</v>
      </c>
      <c r="H1274" t="s">
        <v>1493</v>
      </c>
      <c r="I1274" s="1">
        <v>44795</v>
      </c>
      <c r="J1274" t="s">
        <v>58</v>
      </c>
      <c r="K1274" s="1" t="s">
        <v>486</v>
      </c>
      <c r="L1274" t="s">
        <v>21</v>
      </c>
      <c r="M1274" t="s">
        <v>54</v>
      </c>
      <c r="N1274" s="10">
        <v>30000000</v>
      </c>
      <c r="O1274" t="s">
        <v>2</v>
      </c>
      <c r="P1274" t="s">
        <v>36</v>
      </c>
      <c r="T1274" s="1"/>
      <c r="U1274" s="1">
        <v>44805</v>
      </c>
      <c r="V1274">
        <v>602237</v>
      </c>
      <c r="W1274">
        <v>4</v>
      </c>
    </row>
    <row r="1275" spans="1:23" x14ac:dyDescent="0.25">
      <c r="A1275" t="s">
        <v>37</v>
      </c>
      <c r="B1275" t="s">
        <v>1909</v>
      </c>
      <c r="D1275" s="1"/>
      <c r="E1275" t="s">
        <v>3413</v>
      </c>
      <c r="F1275" s="10">
        <v>30000000</v>
      </c>
      <c r="G1275" t="s">
        <v>3416</v>
      </c>
      <c r="H1275" t="s">
        <v>1493</v>
      </c>
      <c r="I1275" s="1">
        <v>45470</v>
      </c>
      <c r="J1275" t="s">
        <v>58</v>
      </c>
      <c r="K1275" s="1" t="s">
        <v>486</v>
      </c>
      <c r="L1275" t="s">
        <v>21</v>
      </c>
      <c r="M1275" t="s">
        <v>54</v>
      </c>
      <c r="N1275" s="10">
        <v>30000000</v>
      </c>
      <c r="T1275" s="1"/>
      <c r="U1275" s="1"/>
    </row>
    <row r="1276" spans="1:23" x14ac:dyDescent="0.25">
      <c r="A1276" t="s">
        <v>45</v>
      </c>
      <c r="B1276" t="s">
        <v>1909</v>
      </c>
      <c r="D1276" s="1"/>
      <c r="E1276" t="s">
        <v>3419</v>
      </c>
      <c r="F1276" s="10">
        <v>5000000</v>
      </c>
      <c r="G1276" t="s">
        <v>3420</v>
      </c>
      <c r="H1276" t="s">
        <v>1502</v>
      </c>
      <c r="I1276" s="1">
        <v>43472</v>
      </c>
      <c r="J1276" t="s">
        <v>58</v>
      </c>
      <c r="K1276" s="1" t="s">
        <v>3421</v>
      </c>
      <c r="L1276" t="s">
        <v>15</v>
      </c>
      <c r="M1276" s="1" t="s">
        <v>40</v>
      </c>
      <c r="N1276" s="10">
        <v>5000000</v>
      </c>
      <c r="T1276" s="1"/>
      <c r="U1276" s="1"/>
    </row>
    <row r="1277" spans="1:23" x14ac:dyDescent="0.25">
      <c r="A1277" t="s">
        <v>45</v>
      </c>
      <c r="B1277" t="s">
        <v>1909</v>
      </c>
      <c r="D1277" s="1"/>
      <c r="E1277" t="s">
        <v>3413</v>
      </c>
      <c r="F1277" s="10">
        <v>30000000</v>
      </c>
      <c r="G1277" t="s">
        <v>3415</v>
      </c>
      <c r="H1277" t="s">
        <v>57</v>
      </c>
      <c r="I1277" s="1">
        <v>45352</v>
      </c>
      <c r="J1277" t="s">
        <v>58</v>
      </c>
      <c r="K1277" s="1" t="s">
        <v>486</v>
      </c>
      <c r="L1277" t="s">
        <v>21</v>
      </c>
      <c r="M1277" t="s">
        <v>54</v>
      </c>
      <c r="N1277" s="10">
        <v>30000000</v>
      </c>
      <c r="T1277" s="1"/>
      <c r="U1277" s="1"/>
    </row>
    <row r="1278" spans="1:23" x14ac:dyDescent="0.25">
      <c r="A1278" t="s">
        <v>37</v>
      </c>
      <c r="B1278" t="s">
        <v>1910</v>
      </c>
      <c r="D1278" s="1">
        <v>44917</v>
      </c>
      <c r="E1278" t="s">
        <v>3417</v>
      </c>
      <c r="F1278" s="10">
        <v>30000000</v>
      </c>
      <c r="G1278" t="s">
        <v>3418</v>
      </c>
      <c r="H1278" t="s">
        <v>60</v>
      </c>
      <c r="I1278" s="1">
        <v>45135</v>
      </c>
      <c r="J1278" t="s">
        <v>58</v>
      </c>
      <c r="K1278" s="1" t="s">
        <v>487</v>
      </c>
      <c r="L1278" t="s">
        <v>19</v>
      </c>
      <c r="M1278" t="s">
        <v>38</v>
      </c>
      <c r="N1278" s="10">
        <v>30000000</v>
      </c>
      <c r="O1278" t="s">
        <v>3</v>
      </c>
      <c r="P1278" t="s">
        <v>35</v>
      </c>
      <c r="T1278" s="1"/>
      <c r="U1278" s="1">
        <v>45170</v>
      </c>
      <c r="V1278">
        <v>615732</v>
      </c>
      <c r="W1278">
        <v>86</v>
      </c>
    </row>
    <row r="1279" spans="1:23" x14ac:dyDescent="0.25">
      <c r="A1279" t="s">
        <v>37</v>
      </c>
      <c r="B1279" t="s">
        <v>1910</v>
      </c>
      <c r="D1279" s="1">
        <v>43549</v>
      </c>
      <c r="E1279" t="s">
        <v>3422</v>
      </c>
      <c r="F1279" s="10">
        <v>3500000</v>
      </c>
      <c r="G1279" t="s">
        <v>3423</v>
      </c>
      <c r="H1279" t="s">
        <v>1498</v>
      </c>
      <c r="I1279" s="1">
        <v>43637</v>
      </c>
      <c r="J1279" t="s">
        <v>1499</v>
      </c>
      <c r="K1279" s="1" t="s">
        <v>488</v>
      </c>
      <c r="L1279" t="s">
        <v>16</v>
      </c>
      <c r="M1279" t="s">
        <v>41</v>
      </c>
      <c r="N1279" s="10">
        <v>3500000</v>
      </c>
      <c r="O1279" t="s">
        <v>3</v>
      </c>
      <c r="P1279" t="s">
        <v>35</v>
      </c>
      <c r="T1279" s="1"/>
      <c r="U1279" s="1">
        <v>43672</v>
      </c>
      <c r="V1279">
        <v>527400</v>
      </c>
      <c r="W1279">
        <v>8</v>
      </c>
    </row>
    <row r="1280" spans="1:23" x14ac:dyDescent="0.25">
      <c r="A1280" t="s">
        <v>37</v>
      </c>
      <c r="B1280" t="s">
        <v>1910</v>
      </c>
      <c r="D1280" s="1">
        <v>44649</v>
      </c>
      <c r="E1280" t="s">
        <v>3422</v>
      </c>
      <c r="F1280" s="10">
        <v>8500000</v>
      </c>
      <c r="G1280" t="s">
        <v>3424</v>
      </c>
      <c r="H1280" t="s">
        <v>60</v>
      </c>
      <c r="I1280" s="1">
        <v>44740</v>
      </c>
      <c r="J1280" t="s">
        <v>58</v>
      </c>
      <c r="K1280" s="1" t="s">
        <v>488</v>
      </c>
      <c r="L1280" t="s">
        <v>16</v>
      </c>
      <c r="M1280" t="s">
        <v>41</v>
      </c>
      <c r="N1280" s="10">
        <v>8500000</v>
      </c>
      <c r="O1280" t="s">
        <v>3</v>
      </c>
      <c r="P1280" t="s">
        <v>35</v>
      </c>
      <c r="T1280" s="1"/>
      <c r="U1280" s="1">
        <v>44740</v>
      </c>
      <c r="V1280">
        <v>608842</v>
      </c>
      <c r="W1280">
        <v>66</v>
      </c>
    </row>
    <row r="1281" spans="1:23" x14ac:dyDescent="0.25">
      <c r="A1281" t="s">
        <v>37</v>
      </c>
      <c r="B1281" t="s">
        <v>1910</v>
      </c>
      <c r="D1281" s="1">
        <v>43536</v>
      </c>
      <c r="E1281" t="s">
        <v>3425</v>
      </c>
      <c r="F1281" s="10">
        <v>1344152</v>
      </c>
      <c r="G1281" t="s">
        <v>3426</v>
      </c>
      <c r="H1281" t="s">
        <v>1498</v>
      </c>
      <c r="I1281" s="1">
        <v>43654</v>
      </c>
      <c r="J1281" t="s">
        <v>1499</v>
      </c>
      <c r="K1281" s="1" t="s">
        <v>489</v>
      </c>
      <c r="L1281" t="s">
        <v>25</v>
      </c>
      <c r="M1281" t="s">
        <v>39</v>
      </c>
      <c r="N1281" s="10">
        <v>1271307.1100000001</v>
      </c>
      <c r="O1281" t="s">
        <v>3</v>
      </c>
      <c r="P1281" t="s">
        <v>35</v>
      </c>
      <c r="T1281" s="1"/>
      <c r="U1281" s="1">
        <v>43665</v>
      </c>
      <c r="V1281">
        <v>526802</v>
      </c>
      <c r="W1281">
        <v>48</v>
      </c>
    </row>
    <row r="1282" spans="1:23" x14ac:dyDescent="0.25">
      <c r="A1282" t="s">
        <v>37</v>
      </c>
      <c r="B1282" t="s">
        <v>1910</v>
      </c>
      <c r="D1282" s="1">
        <v>44571</v>
      </c>
      <c r="E1282" t="s">
        <v>3425</v>
      </c>
      <c r="F1282" s="10">
        <v>60000000</v>
      </c>
      <c r="G1282" t="s">
        <v>3427</v>
      </c>
      <c r="H1282" t="s">
        <v>60</v>
      </c>
      <c r="I1282" s="1">
        <v>44726</v>
      </c>
      <c r="J1282" t="s">
        <v>58</v>
      </c>
      <c r="K1282" s="1" t="s">
        <v>489</v>
      </c>
      <c r="L1282" t="s">
        <v>25</v>
      </c>
      <c r="M1282" t="s">
        <v>39</v>
      </c>
      <c r="N1282" s="10">
        <v>60000000</v>
      </c>
      <c r="O1282" t="s">
        <v>3</v>
      </c>
      <c r="P1282" t="s">
        <v>35</v>
      </c>
      <c r="T1282" s="1"/>
      <c r="U1282" s="1">
        <v>44735</v>
      </c>
      <c r="V1282">
        <v>604538</v>
      </c>
      <c r="W1282">
        <v>82</v>
      </c>
    </row>
    <row r="1283" spans="1:23" x14ac:dyDescent="0.25">
      <c r="A1283" t="s">
        <v>37</v>
      </c>
      <c r="B1283" t="s">
        <v>1910</v>
      </c>
      <c r="D1283" s="1">
        <v>43691</v>
      </c>
      <c r="E1283" t="s">
        <v>3428</v>
      </c>
      <c r="F1283" s="10">
        <v>5500000</v>
      </c>
      <c r="G1283" t="s">
        <v>3429</v>
      </c>
      <c r="H1283" t="s">
        <v>1493</v>
      </c>
      <c r="I1283" s="1">
        <v>43812</v>
      </c>
      <c r="J1283" t="s">
        <v>58</v>
      </c>
      <c r="K1283" s="1" t="s">
        <v>490</v>
      </c>
      <c r="L1283" t="s">
        <v>19</v>
      </c>
      <c r="M1283" t="s">
        <v>38</v>
      </c>
      <c r="N1283" s="10">
        <v>5500000</v>
      </c>
      <c r="O1283" t="s">
        <v>2</v>
      </c>
      <c r="P1283" t="s">
        <v>36</v>
      </c>
      <c r="T1283" s="1"/>
      <c r="U1283" s="1">
        <v>43894</v>
      </c>
      <c r="V1283">
        <v>532827</v>
      </c>
      <c r="W1283">
        <v>52</v>
      </c>
    </row>
    <row r="1284" spans="1:23" x14ac:dyDescent="0.25">
      <c r="A1284" t="s">
        <v>37</v>
      </c>
      <c r="B1284" t="s">
        <v>1910</v>
      </c>
      <c r="D1284" s="1">
        <v>44526</v>
      </c>
      <c r="E1284" t="s">
        <v>3428</v>
      </c>
      <c r="F1284" s="10">
        <v>4000000</v>
      </c>
      <c r="G1284" t="s">
        <v>3430</v>
      </c>
      <c r="H1284" t="s">
        <v>1498</v>
      </c>
      <c r="I1284" s="1">
        <v>44550</v>
      </c>
      <c r="J1284" t="s">
        <v>1499</v>
      </c>
      <c r="K1284" s="1" t="s">
        <v>490</v>
      </c>
      <c r="L1284" t="s">
        <v>19</v>
      </c>
      <c r="M1284" t="s">
        <v>38</v>
      </c>
      <c r="N1284" s="10">
        <v>4000000</v>
      </c>
      <c r="O1284" t="s">
        <v>3</v>
      </c>
      <c r="P1284" t="s">
        <v>35</v>
      </c>
      <c r="T1284" s="1"/>
      <c r="U1284" s="1">
        <v>44552</v>
      </c>
      <c r="V1284">
        <v>603353</v>
      </c>
      <c r="W1284">
        <v>48</v>
      </c>
    </row>
    <row r="1285" spans="1:23" x14ac:dyDescent="0.25">
      <c r="A1285" t="s">
        <v>37</v>
      </c>
      <c r="B1285" t="s">
        <v>1910</v>
      </c>
      <c r="D1285" s="1">
        <v>45203</v>
      </c>
      <c r="E1285" t="s">
        <v>3428</v>
      </c>
      <c r="F1285" s="10">
        <v>4800000</v>
      </c>
      <c r="G1285" t="s">
        <v>3431</v>
      </c>
      <c r="H1285" t="s">
        <v>1498</v>
      </c>
      <c r="I1285" s="1">
        <v>45237</v>
      </c>
      <c r="J1285" t="s">
        <v>1499</v>
      </c>
      <c r="K1285" s="1" t="s">
        <v>490</v>
      </c>
      <c r="L1285" t="s">
        <v>19</v>
      </c>
      <c r="M1285" t="s">
        <v>38</v>
      </c>
      <c r="N1285" s="10">
        <v>4800000</v>
      </c>
      <c r="O1285" t="s">
        <v>3</v>
      </c>
      <c r="P1285" t="s">
        <v>35</v>
      </c>
      <c r="T1285" s="1"/>
      <c r="U1285" s="1">
        <v>45258</v>
      </c>
      <c r="V1285">
        <v>625405</v>
      </c>
      <c r="W1285">
        <v>34</v>
      </c>
    </row>
    <row r="1286" spans="1:23" x14ac:dyDescent="0.25">
      <c r="A1286" t="s">
        <v>37</v>
      </c>
      <c r="B1286" t="s">
        <v>1910</v>
      </c>
      <c r="D1286" s="1">
        <v>43552</v>
      </c>
      <c r="E1286" t="s">
        <v>3432</v>
      </c>
      <c r="F1286" s="10">
        <v>12000000</v>
      </c>
      <c r="G1286" t="s">
        <v>3433</v>
      </c>
      <c r="H1286" t="s">
        <v>60</v>
      </c>
      <c r="I1286" s="1">
        <v>43601</v>
      </c>
      <c r="J1286" t="s">
        <v>58</v>
      </c>
      <c r="K1286" s="1" t="s">
        <v>491</v>
      </c>
      <c r="L1286" t="s">
        <v>17</v>
      </c>
      <c r="M1286" t="s">
        <v>41</v>
      </c>
      <c r="N1286" s="10">
        <v>12000000</v>
      </c>
      <c r="O1286" t="s">
        <v>3</v>
      </c>
      <c r="P1286" t="s">
        <v>35</v>
      </c>
      <c r="T1286" s="1"/>
      <c r="U1286" s="1">
        <v>43613</v>
      </c>
      <c r="V1286">
        <v>527685</v>
      </c>
      <c r="W1286">
        <v>40</v>
      </c>
    </row>
    <row r="1287" spans="1:23" x14ac:dyDescent="0.25">
      <c r="A1287" t="s">
        <v>45</v>
      </c>
      <c r="B1287" t="s">
        <v>1909</v>
      </c>
      <c r="D1287" s="1"/>
      <c r="E1287" t="s">
        <v>3432</v>
      </c>
      <c r="F1287" s="10">
        <v>6800000</v>
      </c>
      <c r="G1287" t="s">
        <v>3434</v>
      </c>
      <c r="H1287" t="s">
        <v>1594</v>
      </c>
      <c r="I1287" s="1">
        <v>45397</v>
      </c>
      <c r="J1287" t="s">
        <v>1499</v>
      </c>
      <c r="K1287" s="1" t="s">
        <v>491</v>
      </c>
      <c r="L1287" t="s">
        <v>17</v>
      </c>
      <c r="M1287" t="s">
        <v>41</v>
      </c>
      <c r="N1287" s="10">
        <v>6800000</v>
      </c>
      <c r="T1287" s="1"/>
      <c r="U1287" s="1"/>
    </row>
    <row r="1288" spans="1:23" x14ac:dyDescent="0.25">
      <c r="A1288" t="s">
        <v>37</v>
      </c>
      <c r="B1288" t="s">
        <v>1910</v>
      </c>
      <c r="D1288" s="1">
        <v>45113</v>
      </c>
      <c r="E1288" t="s">
        <v>3435</v>
      </c>
      <c r="F1288" s="10">
        <v>10000000</v>
      </c>
      <c r="G1288" t="s">
        <v>3436</v>
      </c>
      <c r="H1288" t="s">
        <v>1498</v>
      </c>
      <c r="I1288" s="1">
        <v>45191</v>
      </c>
      <c r="J1288" t="s">
        <v>1499</v>
      </c>
      <c r="K1288" s="1" t="s">
        <v>492</v>
      </c>
      <c r="L1288" t="s">
        <v>19</v>
      </c>
      <c r="M1288" t="s">
        <v>38</v>
      </c>
      <c r="N1288" s="10">
        <v>10000000</v>
      </c>
      <c r="O1288" t="s">
        <v>3</v>
      </c>
      <c r="P1288" t="s">
        <v>35</v>
      </c>
      <c r="T1288" s="1"/>
      <c r="U1288" s="1">
        <v>45250</v>
      </c>
      <c r="V1288">
        <v>623125</v>
      </c>
      <c r="W1288">
        <v>91</v>
      </c>
    </row>
    <row r="1289" spans="1:23" x14ac:dyDescent="0.25">
      <c r="A1289" t="s">
        <v>37</v>
      </c>
      <c r="B1289" t="s">
        <v>1910</v>
      </c>
      <c r="D1289" s="1">
        <v>44389</v>
      </c>
      <c r="E1289" t="s">
        <v>3437</v>
      </c>
      <c r="F1289" s="10">
        <v>4500000</v>
      </c>
      <c r="G1289" t="s">
        <v>3438</v>
      </c>
      <c r="H1289" t="s">
        <v>1498</v>
      </c>
      <c r="I1289" s="1">
        <v>44552</v>
      </c>
      <c r="J1289" t="s">
        <v>1499</v>
      </c>
      <c r="K1289" s="1" t="s">
        <v>493</v>
      </c>
      <c r="L1289" t="s">
        <v>26</v>
      </c>
      <c r="M1289" t="s">
        <v>38</v>
      </c>
      <c r="N1289" s="10">
        <v>4500000</v>
      </c>
      <c r="O1289" t="s">
        <v>3</v>
      </c>
      <c r="P1289" t="s">
        <v>35</v>
      </c>
      <c r="T1289" s="1"/>
      <c r="U1289" s="1">
        <v>44552</v>
      </c>
      <c r="V1289">
        <v>600003</v>
      </c>
      <c r="W1289">
        <v>44</v>
      </c>
    </row>
    <row r="1290" spans="1:23" x14ac:dyDescent="0.25">
      <c r="A1290" t="s">
        <v>37</v>
      </c>
      <c r="B1290" t="s">
        <v>1910</v>
      </c>
      <c r="D1290" s="1">
        <v>43595</v>
      </c>
      <c r="E1290" s="1"/>
      <c r="G1290" s="1"/>
      <c r="H1290" s="1"/>
      <c r="J1290" s="1"/>
      <c r="K1290" s="1" t="s">
        <v>494</v>
      </c>
      <c r="L1290" t="s">
        <v>18</v>
      </c>
      <c r="M1290" t="s">
        <v>40</v>
      </c>
      <c r="N1290" s="10">
        <v>4000000</v>
      </c>
      <c r="O1290" t="s">
        <v>3</v>
      </c>
      <c r="P1290" t="s">
        <v>35</v>
      </c>
      <c r="T1290" s="1"/>
      <c r="U1290" s="1">
        <v>43991</v>
      </c>
      <c r="V1290">
        <v>529583</v>
      </c>
      <c r="W1290">
        <v>58</v>
      </c>
    </row>
    <row r="1291" spans="1:23" x14ac:dyDescent="0.25">
      <c r="A1291" t="s">
        <v>37</v>
      </c>
      <c r="B1291" t="s">
        <v>1909</v>
      </c>
      <c r="D1291" s="1"/>
      <c r="E1291" t="s">
        <v>3439</v>
      </c>
      <c r="F1291" s="10">
        <v>7795413.9699999997</v>
      </c>
      <c r="G1291" t="s">
        <v>3440</v>
      </c>
      <c r="H1291" t="s">
        <v>60</v>
      </c>
      <c r="I1291" s="1">
        <v>43983</v>
      </c>
      <c r="J1291" t="s">
        <v>58</v>
      </c>
      <c r="K1291" s="1" t="s">
        <v>494</v>
      </c>
      <c r="L1291" t="s">
        <v>18</v>
      </c>
      <c r="M1291" t="s">
        <v>40</v>
      </c>
      <c r="N1291" s="10">
        <v>7795413.9699999997</v>
      </c>
      <c r="T1291" s="1"/>
      <c r="U1291" s="1"/>
    </row>
    <row r="1292" spans="1:23" x14ac:dyDescent="0.25">
      <c r="A1292" t="s">
        <v>37</v>
      </c>
      <c r="B1292" t="s">
        <v>1910</v>
      </c>
      <c r="D1292" s="1">
        <v>43697</v>
      </c>
      <c r="E1292" s="1"/>
      <c r="G1292" s="1"/>
      <c r="H1292" s="1"/>
      <c r="J1292" s="1"/>
      <c r="K1292" s="1" t="s">
        <v>494</v>
      </c>
      <c r="L1292" t="s">
        <v>18</v>
      </c>
      <c r="M1292" t="s">
        <v>40</v>
      </c>
      <c r="N1292" s="10">
        <v>1600000</v>
      </c>
      <c r="O1292" t="s">
        <v>3</v>
      </c>
      <c r="P1292" t="s">
        <v>35</v>
      </c>
      <c r="T1292" s="1"/>
      <c r="U1292" s="1">
        <v>43991</v>
      </c>
      <c r="V1292">
        <v>533105</v>
      </c>
      <c r="W1292">
        <v>49</v>
      </c>
    </row>
    <row r="1293" spans="1:23" x14ac:dyDescent="0.25">
      <c r="A1293" t="s">
        <v>37</v>
      </c>
      <c r="B1293" t="s">
        <v>1910</v>
      </c>
      <c r="D1293" s="1">
        <v>44343</v>
      </c>
      <c r="E1293" t="s">
        <v>3441</v>
      </c>
      <c r="F1293" s="10">
        <v>100000000</v>
      </c>
      <c r="G1293" t="s">
        <v>3442</v>
      </c>
      <c r="H1293" t="s">
        <v>60</v>
      </c>
      <c r="I1293" s="1">
        <v>44561</v>
      </c>
      <c r="J1293" t="s">
        <v>58</v>
      </c>
      <c r="K1293" s="1" t="s">
        <v>495</v>
      </c>
      <c r="L1293" t="s">
        <v>43</v>
      </c>
      <c r="M1293" t="s">
        <v>38</v>
      </c>
      <c r="N1293" s="10">
        <v>100000000</v>
      </c>
      <c r="O1293" t="s">
        <v>3</v>
      </c>
      <c r="P1293" t="s">
        <v>35</v>
      </c>
      <c r="T1293" s="1"/>
      <c r="U1293" s="1">
        <v>44561</v>
      </c>
      <c r="V1293">
        <v>598888</v>
      </c>
      <c r="W1293">
        <v>85</v>
      </c>
    </row>
    <row r="1294" spans="1:23" x14ac:dyDescent="0.25">
      <c r="A1294" t="s">
        <v>37</v>
      </c>
      <c r="B1294" t="s">
        <v>1910</v>
      </c>
      <c r="D1294" s="1">
        <v>44732</v>
      </c>
      <c r="E1294" t="s">
        <v>3443</v>
      </c>
      <c r="F1294" s="10">
        <v>10000000</v>
      </c>
      <c r="G1294" t="s">
        <v>3444</v>
      </c>
      <c r="H1294" t="s">
        <v>60</v>
      </c>
      <c r="I1294" s="1">
        <v>44853</v>
      </c>
      <c r="J1294" t="s">
        <v>58</v>
      </c>
      <c r="K1294" s="1" t="s">
        <v>496</v>
      </c>
      <c r="L1294" t="s">
        <v>18</v>
      </c>
      <c r="M1294" t="s">
        <v>40</v>
      </c>
      <c r="N1294" s="10">
        <v>10000000</v>
      </c>
      <c r="O1294" t="s">
        <v>3</v>
      </c>
      <c r="P1294" t="s">
        <v>35</v>
      </c>
      <c r="T1294" s="1"/>
      <c r="U1294" s="1">
        <v>44953</v>
      </c>
      <c r="V1294">
        <v>611141</v>
      </c>
      <c r="W1294">
        <v>49</v>
      </c>
    </row>
    <row r="1295" spans="1:23" x14ac:dyDescent="0.25">
      <c r="A1295" t="s">
        <v>37</v>
      </c>
      <c r="B1295" t="s">
        <v>1910</v>
      </c>
      <c r="D1295" s="1">
        <v>43612</v>
      </c>
      <c r="E1295" t="s">
        <v>3445</v>
      </c>
      <c r="F1295" s="10">
        <v>1970000</v>
      </c>
      <c r="G1295" t="s">
        <v>3447</v>
      </c>
      <c r="H1295" t="s">
        <v>1498</v>
      </c>
      <c r="I1295" s="1">
        <v>43726</v>
      </c>
      <c r="J1295" t="s">
        <v>1499</v>
      </c>
      <c r="K1295" s="1" t="s">
        <v>497</v>
      </c>
      <c r="L1295" t="s">
        <v>16</v>
      </c>
      <c r="M1295" t="s">
        <v>41</v>
      </c>
      <c r="N1295" s="10">
        <v>1113633.47</v>
      </c>
      <c r="O1295" t="s">
        <v>3</v>
      </c>
      <c r="P1295" t="s">
        <v>35</v>
      </c>
      <c r="T1295" s="1"/>
      <c r="U1295" s="1">
        <v>43727</v>
      </c>
      <c r="V1295">
        <v>531619</v>
      </c>
      <c r="W1295">
        <v>11</v>
      </c>
    </row>
    <row r="1296" spans="1:23" x14ac:dyDescent="0.25">
      <c r="A1296" t="s">
        <v>37</v>
      </c>
      <c r="B1296" t="s">
        <v>1910</v>
      </c>
      <c r="D1296" s="1">
        <v>43648</v>
      </c>
      <c r="E1296" t="s">
        <v>3445</v>
      </c>
      <c r="F1296" s="10">
        <v>4940000</v>
      </c>
      <c r="G1296" t="s">
        <v>3446</v>
      </c>
      <c r="H1296" t="s">
        <v>1498</v>
      </c>
      <c r="I1296" s="1">
        <v>43726</v>
      </c>
      <c r="J1296" t="s">
        <v>1499</v>
      </c>
      <c r="K1296" s="1" t="s">
        <v>497</v>
      </c>
      <c r="L1296" t="s">
        <v>16</v>
      </c>
      <c r="M1296" t="s">
        <v>41</v>
      </c>
      <c r="N1296" s="10">
        <v>4921688.96</v>
      </c>
      <c r="O1296" t="s">
        <v>3</v>
      </c>
      <c r="P1296" t="s">
        <v>35</v>
      </c>
      <c r="T1296" s="1"/>
      <c r="U1296" s="1">
        <v>43727</v>
      </c>
      <c r="V1296">
        <v>531617</v>
      </c>
      <c r="W1296">
        <v>94</v>
      </c>
    </row>
    <row r="1297" spans="1:23" x14ac:dyDescent="0.25">
      <c r="A1297" t="s">
        <v>37</v>
      </c>
      <c r="B1297" t="s">
        <v>1910</v>
      </c>
      <c r="D1297" s="1">
        <v>43600</v>
      </c>
      <c r="E1297" s="1"/>
      <c r="G1297" s="1"/>
      <c r="H1297" s="1"/>
      <c r="J1297" s="1"/>
      <c r="K1297" s="1" t="s">
        <v>498</v>
      </c>
      <c r="L1297" t="s">
        <v>14</v>
      </c>
      <c r="M1297" t="s">
        <v>41</v>
      </c>
      <c r="N1297" s="10">
        <v>2999748.14</v>
      </c>
      <c r="O1297" t="s">
        <v>3</v>
      </c>
      <c r="P1297" t="s">
        <v>35</v>
      </c>
      <c r="T1297" s="1"/>
      <c r="U1297" s="1">
        <v>43893</v>
      </c>
      <c r="V1297">
        <v>529734</v>
      </c>
      <c r="W1297">
        <v>73</v>
      </c>
    </row>
    <row r="1298" spans="1:23" x14ac:dyDescent="0.25">
      <c r="A1298" t="s">
        <v>37</v>
      </c>
      <c r="B1298" t="s">
        <v>1909</v>
      </c>
      <c r="D1298" s="1"/>
      <c r="E1298" t="s">
        <v>3448</v>
      </c>
      <c r="F1298" s="10">
        <v>4500000</v>
      </c>
      <c r="G1298" t="s">
        <v>3449</v>
      </c>
      <c r="H1298" t="s">
        <v>1498</v>
      </c>
      <c r="I1298" s="1">
        <v>44490</v>
      </c>
      <c r="J1298" t="s">
        <v>1499</v>
      </c>
      <c r="K1298" s="1" t="s">
        <v>498</v>
      </c>
      <c r="L1298" t="s">
        <v>14</v>
      </c>
      <c r="M1298" t="s">
        <v>41</v>
      </c>
      <c r="N1298" s="10">
        <v>4500000</v>
      </c>
      <c r="T1298" s="1"/>
      <c r="U1298" s="1"/>
    </row>
    <row r="1299" spans="1:23" x14ac:dyDescent="0.25">
      <c r="A1299" t="s">
        <v>37</v>
      </c>
      <c r="B1299" t="s">
        <v>1910</v>
      </c>
      <c r="D1299" s="1">
        <v>44433</v>
      </c>
      <c r="E1299" s="1"/>
      <c r="G1299" s="1"/>
      <c r="H1299" s="1"/>
      <c r="J1299" s="1"/>
      <c r="K1299" s="1" t="s">
        <v>498</v>
      </c>
      <c r="L1299" t="s">
        <v>14</v>
      </c>
      <c r="M1299" t="s">
        <v>41</v>
      </c>
      <c r="N1299" s="10">
        <v>4500000</v>
      </c>
      <c r="O1299" t="s">
        <v>3</v>
      </c>
      <c r="P1299" t="s">
        <v>35</v>
      </c>
      <c r="T1299" s="1"/>
      <c r="U1299" s="1">
        <v>44498</v>
      </c>
      <c r="V1299">
        <v>601098</v>
      </c>
      <c r="W1299">
        <v>7</v>
      </c>
    </row>
    <row r="1300" spans="1:23" x14ac:dyDescent="0.25">
      <c r="A1300" t="s">
        <v>37</v>
      </c>
      <c r="B1300" t="s">
        <v>1910</v>
      </c>
      <c r="D1300" s="1">
        <v>44375</v>
      </c>
      <c r="E1300" t="s">
        <v>3450</v>
      </c>
      <c r="F1300" s="10">
        <v>22000000</v>
      </c>
      <c r="G1300" t="s">
        <v>3451</v>
      </c>
      <c r="H1300" t="s">
        <v>60</v>
      </c>
      <c r="I1300" s="1">
        <v>44439</v>
      </c>
      <c r="J1300" t="s">
        <v>58</v>
      </c>
      <c r="K1300" s="1" t="s">
        <v>499</v>
      </c>
      <c r="L1300" t="s">
        <v>15</v>
      </c>
      <c r="M1300" t="s">
        <v>40</v>
      </c>
      <c r="N1300" s="10">
        <v>22000000</v>
      </c>
      <c r="O1300" t="s">
        <v>3</v>
      </c>
      <c r="P1300" t="s">
        <v>35</v>
      </c>
      <c r="T1300" s="1"/>
      <c r="U1300" s="1">
        <v>44455</v>
      </c>
      <c r="V1300">
        <v>599686</v>
      </c>
      <c r="W1300">
        <v>64</v>
      </c>
    </row>
    <row r="1301" spans="1:23" x14ac:dyDescent="0.25">
      <c r="A1301" t="s">
        <v>37</v>
      </c>
      <c r="B1301" t="s">
        <v>1910</v>
      </c>
      <c r="D1301" s="1">
        <v>45237</v>
      </c>
      <c r="E1301" t="s">
        <v>3452</v>
      </c>
      <c r="F1301" s="10">
        <v>10000000</v>
      </c>
      <c r="G1301" t="s">
        <v>3453</v>
      </c>
      <c r="H1301" t="s">
        <v>1498</v>
      </c>
      <c r="I1301" s="1">
        <v>45259</v>
      </c>
      <c r="J1301" t="s">
        <v>1499</v>
      </c>
      <c r="K1301" s="1" t="s">
        <v>500</v>
      </c>
      <c r="L1301" t="s">
        <v>26</v>
      </c>
      <c r="M1301" t="s">
        <v>38</v>
      </c>
      <c r="N1301" s="10">
        <v>10000000</v>
      </c>
      <c r="O1301" t="s">
        <v>3</v>
      </c>
      <c r="P1301" t="s">
        <v>35</v>
      </c>
      <c r="T1301" s="1"/>
      <c r="U1301" s="1">
        <v>45268</v>
      </c>
      <c r="V1301">
        <v>626083</v>
      </c>
      <c r="W1301">
        <v>67</v>
      </c>
    </row>
    <row r="1302" spans="1:23" x14ac:dyDescent="0.25">
      <c r="A1302" t="s">
        <v>37</v>
      </c>
      <c r="B1302" t="s">
        <v>1910</v>
      </c>
      <c r="D1302" s="1">
        <v>45030</v>
      </c>
      <c r="E1302" t="s">
        <v>3454</v>
      </c>
      <c r="F1302" s="10">
        <v>18000000</v>
      </c>
      <c r="G1302" t="s">
        <v>3456</v>
      </c>
      <c r="H1302" t="s">
        <v>60</v>
      </c>
      <c r="I1302" s="1">
        <v>45163</v>
      </c>
      <c r="J1302" t="s">
        <v>58</v>
      </c>
      <c r="K1302" s="1" t="s">
        <v>501</v>
      </c>
      <c r="L1302" t="s">
        <v>22</v>
      </c>
      <c r="M1302" t="s">
        <v>54</v>
      </c>
      <c r="N1302" s="10">
        <v>18000000</v>
      </c>
      <c r="O1302" t="s">
        <v>3</v>
      </c>
      <c r="P1302" t="s">
        <v>35</v>
      </c>
      <c r="T1302" s="1"/>
      <c r="U1302" s="1">
        <v>45170</v>
      </c>
      <c r="V1302">
        <v>621074</v>
      </c>
      <c r="W1302">
        <v>48</v>
      </c>
    </row>
    <row r="1303" spans="1:23" x14ac:dyDescent="0.25">
      <c r="A1303" t="s">
        <v>45</v>
      </c>
      <c r="B1303" t="s">
        <v>1909</v>
      </c>
      <c r="D1303" s="1"/>
      <c r="E1303" t="s">
        <v>3454</v>
      </c>
      <c r="F1303" s="10">
        <v>18000000</v>
      </c>
      <c r="G1303" t="s">
        <v>3455</v>
      </c>
      <c r="H1303" t="s">
        <v>1502</v>
      </c>
      <c r="I1303" s="1">
        <v>44909</v>
      </c>
      <c r="J1303" t="s">
        <v>58</v>
      </c>
      <c r="K1303" s="1" t="s">
        <v>501</v>
      </c>
      <c r="L1303" t="s">
        <v>22</v>
      </c>
      <c r="M1303" t="s">
        <v>54</v>
      </c>
      <c r="N1303" s="10">
        <v>18000000</v>
      </c>
      <c r="T1303" s="1"/>
      <c r="U1303" s="1"/>
    </row>
    <row r="1304" spans="1:23" x14ac:dyDescent="0.25">
      <c r="A1304" t="s">
        <v>1918</v>
      </c>
      <c r="B1304" t="s">
        <v>1910</v>
      </c>
      <c r="D1304" s="1">
        <v>43663</v>
      </c>
      <c r="K1304" s="1" t="s">
        <v>502</v>
      </c>
      <c r="L1304" t="s">
        <v>22</v>
      </c>
      <c r="M1304" t="s">
        <v>54</v>
      </c>
      <c r="N1304" s="10">
        <v>4005000</v>
      </c>
      <c r="O1304" t="s">
        <v>3</v>
      </c>
      <c r="P1304" t="s">
        <v>35</v>
      </c>
      <c r="T1304" s="1"/>
      <c r="U1304" s="1">
        <v>43991</v>
      </c>
      <c r="V1304">
        <v>531904</v>
      </c>
      <c r="W1304">
        <v>78</v>
      </c>
    </row>
    <row r="1305" spans="1:23" x14ac:dyDescent="0.25">
      <c r="A1305" t="s">
        <v>37</v>
      </c>
      <c r="B1305" t="s">
        <v>1910</v>
      </c>
      <c r="D1305" s="1">
        <v>44987</v>
      </c>
      <c r="E1305" t="s">
        <v>3457</v>
      </c>
      <c r="F1305" s="10">
        <v>19000000</v>
      </c>
      <c r="G1305" t="s">
        <v>3458</v>
      </c>
      <c r="H1305" t="s">
        <v>60</v>
      </c>
      <c r="I1305" s="1">
        <v>45233</v>
      </c>
      <c r="J1305" t="s">
        <v>58</v>
      </c>
      <c r="K1305" s="1" t="s">
        <v>502</v>
      </c>
      <c r="L1305" t="s">
        <v>22</v>
      </c>
      <c r="M1305" t="s">
        <v>54</v>
      </c>
      <c r="N1305" s="10">
        <v>19000000</v>
      </c>
      <c r="O1305" t="s">
        <v>3</v>
      </c>
      <c r="P1305" t="s">
        <v>35</v>
      </c>
      <c r="T1305" s="1"/>
      <c r="U1305" s="1">
        <v>45257</v>
      </c>
      <c r="V1305">
        <v>619798</v>
      </c>
      <c r="W1305">
        <v>53</v>
      </c>
    </row>
    <row r="1306" spans="1:23" x14ac:dyDescent="0.25">
      <c r="A1306" t="s">
        <v>45</v>
      </c>
      <c r="B1306" t="s">
        <v>1909</v>
      </c>
      <c r="D1306" s="1"/>
      <c r="E1306" t="s">
        <v>3459</v>
      </c>
      <c r="F1306" s="10">
        <v>25000000</v>
      </c>
      <c r="G1306" t="s">
        <v>3460</v>
      </c>
      <c r="H1306" t="s">
        <v>1502</v>
      </c>
      <c r="I1306" s="1">
        <v>45083</v>
      </c>
      <c r="J1306" t="s">
        <v>58</v>
      </c>
      <c r="K1306" s="1" t="s">
        <v>3462</v>
      </c>
      <c r="L1306" t="s">
        <v>18</v>
      </c>
      <c r="M1306" s="1" t="s">
        <v>40</v>
      </c>
      <c r="N1306" s="10">
        <v>25000000</v>
      </c>
      <c r="T1306" s="1"/>
      <c r="U1306" s="1"/>
    </row>
    <row r="1307" spans="1:23" x14ac:dyDescent="0.25">
      <c r="A1307" t="s">
        <v>37</v>
      </c>
      <c r="B1307" t="s">
        <v>1909</v>
      </c>
      <c r="D1307" s="1"/>
      <c r="E1307" t="s">
        <v>3459</v>
      </c>
      <c r="F1307" s="10">
        <v>25000000</v>
      </c>
      <c r="G1307" t="s">
        <v>3461</v>
      </c>
      <c r="H1307" t="s">
        <v>60</v>
      </c>
      <c r="I1307" s="1">
        <v>45286</v>
      </c>
      <c r="J1307" t="s">
        <v>58</v>
      </c>
      <c r="K1307" s="1" t="s">
        <v>3462</v>
      </c>
      <c r="L1307" t="s">
        <v>18</v>
      </c>
      <c r="M1307" s="1" t="s">
        <v>40</v>
      </c>
      <c r="N1307" s="10">
        <v>25000000</v>
      </c>
      <c r="T1307" s="1"/>
      <c r="U1307" s="1"/>
    </row>
    <row r="1308" spans="1:23" x14ac:dyDescent="0.25">
      <c r="A1308" t="s">
        <v>37</v>
      </c>
      <c r="B1308" t="s">
        <v>1910</v>
      </c>
      <c r="D1308" s="1">
        <v>43622</v>
      </c>
      <c r="E1308" s="1"/>
      <c r="G1308" s="1"/>
      <c r="H1308" s="1"/>
      <c r="J1308" s="1"/>
      <c r="K1308" s="1" t="s">
        <v>503</v>
      </c>
      <c r="L1308" t="s">
        <v>18</v>
      </c>
      <c r="M1308" t="s">
        <v>40</v>
      </c>
      <c r="N1308" s="10">
        <v>30000000</v>
      </c>
      <c r="O1308" t="s">
        <v>3</v>
      </c>
      <c r="P1308" t="s">
        <v>35</v>
      </c>
      <c r="T1308" s="1"/>
      <c r="U1308" s="1">
        <v>44099</v>
      </c>
      <c r="V1308">
        <v>530623</v>
      </c>
      <c r="W1308">
        <v>57</v>
      </c>
    </row>
    <row r="1309" spans="1:23" x14ac:dyDescent="0.25">
      <c r="A1309" t="s">
        <v>37</v>
      </c>
      <c r="B1309" t="s">
        <v>1910</v>
      </c>
      <c r="D1309" s="1">
        <v>44510</v>
      </c>
      <c r="E1309" t="s">
        <v>3463</v>
      </c>
      <c r="F1309" s="10">
        <v>100000000</v>
      </c>
      <c r="G1309" t="s">
        <v>3464</v>
      </c>
      <c r="H1309" t="s">
        <v>60</v>
      </c>
      <c r="I1309" s="1">
        <v>44643</v>
      </c>
      <c r="J1309" t="s">
        <v>58</v>
      </c>
      <c r="K1309" s="1" t="s">
        <v>503</v>
      </c>
      <c r="L1309" t="s">
        <v>18</v>
      </c>
      <c r="M1309" t="s">
        <v>40</v>
      </c>
      <c r="N1309" s="10">
        <v>100000000</v>
      </c>
      <c r="O1309" t="s">
        <v>3</v>
      </c>
      <c r="P1309" t="s">
        <v>35</v>
      </c>
      <c r="T1309" s="1"/>
      <c r="U1309" s="1">
        <v>44643</v>
      </c>
      <c r="V1309">
        <v>603026</v>
      </c>
      <c r="W1309">
        <v>73</v>
      </c>
    </row>
    <row r="1310" spans="1:23" x14ac:dyDescent="0.25">
      <c r="A1310" t="s">
        <v>37</v>
      </c>
      <c r="B1310" t="s">
        <v>1909</v>
      </c>
      <c r="D1310" s="1"/>
      <c r="E1310" t="s">
        <v>3463</v>
      </c>
      <c r="F1310" s="10">
        <v>60000000</v>
      </c>
      <c r="G1310" t="s">
        <v>3465</v>
      </c>
      <c r="H1310" t="s">
        <v>60</v>
      </c>
      <c r="I1310" s="1">
        <v>43648</v>
      </c>
      <c r="J1310" t="s">
        <v>58</v>
      </c>
      <c r="K1310" s="1" t="s">
        <v>503</v>
      </c>
      <c r="L1310" t="s">
        <v>18</v>
      </c>
      <c r="M1310" t="s">
        <v>40</v>
      </c>
      <c r="N1310" s="10">
        <v>60000000</v>
      </c>
      <c r="T1310" s="1"/>
      <c r="U1310" s="1"/>
    </row>
    <row r="1311" spans="1:23" x14ac:dyDescent="0.25">
      <c r="A1311" t="s">
        <v>37</v>
      </c>
      <c r="B1311" t="s">
        <v>1909</v>
      </c>
      <c r="D1311" s="1"/>
      <c r="E1311" t="s">
        <v>3463</v>
      </c>
      <c r="F1311" s="10">
        <v>120000000</v>
      </c>
      <c r="G1311" t="s">
        <v>3466</v>
      </c>
      <c r="H1311" t="s">
        <v>1493</v>
      </c>
      <c r="I1311" s="1">
        <v>45526</v>
      </c>
      <c r="J1311" t="s">
        <v>58</v>
      </c>
      <c r="K1311" s="1" t="s">
        <v>503</v>
      </c>
      <c r="L1311" t="s">
        <v>18</v>
      </c>
      <c r="M1311" t="s">
        <v>40</v>
      </c>
      <c r="N1311" s="10">
        <v>120000000</v>
      </c>
      <c r="T1311" s="1"/>
      <c r="U1311" s="1"/>
    </row>
    <row r="1312" spans="1:23" x14ac:dyDescent="0.25">
      <c r="A1312" t="s">
        <v>37</v>
      </c>
      <c r="B1312" t="s">
        <v>1910</v>
      </c>
      <c r="D1312" s="1">
        <v>43648</v>
      </c>
      <c r="E1312" t="s">
        <v>3467</v>
      </c>
      <c r="F1312" s="10">
        <v>3650000</v>
      </c>
      <c r="G1312" t="s">
        <v>3468</v>
      </c>
      <c r="H1312" t="s">
        <v>1498</v>
      </c>
      <c r="I1312" s="1">
        <v>43857</v>
      </c>
      <c r="J1312" t="s">
        <v>1499</v>
      </c>
      <c r="K1312" s="1" t="s">
        <v>504</v>
      </c>
      <c r="L1312" t="s">
        <v>14</v>
      </c>
      <c r="M1312" t="s">
        <v>41</v>
      </c>
      <c r="N1312" s="10">
        <v>3621786.83</v>
      </c>
      <c r="O1312" t="s">
        <v>3</v>
      </c>
      <c r="P1312" t="s">
        <v>35</v>
      </c>
      <c r="T1312" s="1"/>
      <c r="U1312" s="1">
        <v>43892</v>
      </c>
      <c r="V1312">
        <v>531460</v>
      </c>
      <c r="W1312">
        <v>12</v>
      </c>
    </row>
    <row r="1313" spans="1:23" x14ac:dyDescent="0.25">
      <c r="A1313" t="s">
        <v>37</v>
      </c>
      <c r="B1313" t="s">
        <v>1909</v>
      </c>
      <c r="D1313" s="1"/>
      <c r="E1313" t="s">
        <v>3471</v>
      </c>
      <c r="F1313" s="10">
        <v>163998000</v>
      </c>
      <c r="G1313" t="s">
        <v>3472</v>
      </c>
      <c r="H1313" t="s">
        <v>60</v>
      </c>
      <c r="I1313" s="1">
        <v>43609</v>
      </c>
      <c r="J1313" t="s">
        <v>58</v>
      </c>
      <c r="K1313" s="1" t="s">
        <v>3474</v>
      </c>
      <c r="L1313" t="s">
        <v>15</v>
      </c>
      <c r="M1313" s="1" t="s">
        <v>40</v>
      </c>
      <c r="N1313" s="10">
        <v>163998000</v>
      </c>
      <c r="T1313" s="1"/>
      <c r="U1313" s="1"/>
    </row>
    <row r="1314" spans="1:23" x14ac:dyDescent="0.25">
      <c r="A1314" t="s">
        <v>37</v>
      </c>
      <c r="B1314" t="s">
        <v>1909</v>
      </c>
      <c r="D1314" s="1"/>
      <c r="E1314" t="s">
        <v>3471</v>
      </c>
      <c r="F1314" s="10">
        <v>200000000</v>
      </c>
      <c r="G1314" t="s">
        <v>3473</v>
      </c>
      <c r="H1314" t="s">
        <v>1493</v>
      </c>
      <c r="I1314" s="1">
        <v>45373</v>
      </c>
      <c r="J1314" t="s">
        <v>58</v>
      </c>
      <c r="K1314" s="1" t="s">
        <v>3474</v>
      </c>
      <c r="L1314" t="s">
        <v>15</v>
      </c>
      <c r="M1314" s="1" t="s">
        <v>40</v>
      </c>
      <c r="N1314" s="10">
        <v>200000000</v>
      </c>
      <c r="T1314" s="1"/>
      <c r="U1314" s="1"/>
    </row>
    <row r="1315" spans="1:23" x14ac:dyDescent="0.25">
      <c r="A1315" t="s">
        <v>37</v>
      </c>
      <c r="B1315" t="s">
        <v>1910</v>
      </c>
      <c r="D1315" s="1">
        <v>43560</v>
      </c>
      <c r="E1315" t="s">
        <v>3469</v>
      </c>
      <c r="F1315" s="10">
        <v>1500000</v>
      </c>
      <c r="G1315" t="s">
        <v>3470</v>
      </c>
      <c r="H1315" t="s">
        <v>1498</v>
      </c>
      <c r="I1315" s="1">
        <v>43642</v>
      </c>
      <c r="J1315" t="s">
        <v>1499</v>
      </c>
      <c r="K1315" s="1" t="s">
        <v>505</v>
      </c>
      <c r="L1315" t="s">
        <v>15</v>
      </c>
      <c r="M1315" t="s">
        <v>40</v>
      </c>
      <c r="N1315" s="10">
        <v>1392091.11</v>
      </c>
      <c r="O1315" t="s">
        <v>3</v>
      </c>
      <c r="P1315" t="s">
        <v>35</v>
      </c>
      <c r="T1315" s="1"/>
      <c r="U1315" s="1">
        <v>43643</v>
      </c>
      <c r="V1315">
        <v>528233</v>
      </c>
      <c r="W1315">
        <v>93</v>
      </c>
    </row>
    <row r="1316" spans="1:23" x14ac:dyDescent="0.25">
      <c r="A1316" t="s">
        <v>37</v>
      </c>
      <c r="B1316" t="s">
        <v>1910</v>
      </c>
      <c r="D1316" s="1">
        <v>44538</v>
      </c>
      <c r="E1316" t="s">
        <v>3475</v>
      </c>
      <c r="F1316" s="10">
        <v>5000000</v>
      </c>
      <c r="G1316" t="s">
        <v>3476</v>
      </c>
      <c r="H1316" t="s">
        <v>1498</v>
      </c>
      <c r="I1316" s="1">
        <v>44560</v>
      </c>
      <c r="J1316" t="s">
        <v>1499</v>
      </c>
      <c r="K1316" s="1" t="s">
        <v>506</v>
      </c>
      <c r="L1316" t="s">
        <v>29</v>
      </c>
      <c r="M1316" t="s">
        <v>38</v>
      </c>
      <c r="N1316" s="10">
        <v>5000000</v>
      </c>
      <c r="O1316" t="s">
        <v>3</v>
      </c>
      <c r="P1316" t="s">
        <v>35</v>
      </c>
      <c r="T1316" s="1"/>
      <c r="U1316" s="1">
        <v>44560</v>
      </c>
      <c r="V1316">
        <v>603694</v>
      </c>
      <c r="W1316">
        <v>66</v>
      </c>
    </row>
    <row r="1317" spans="1:23" x14ac:dyDescent="0.25">
      <c r="A1317" t="s">
        <v>37</v>
      </c>
      <c r="B1317" t="s">
        <v>1910</v>
      </c>
      <c r="D1317" s="1">
        <v>44600</v>
      </c>
      <c r="E1317" t="s">
        <v>3475</v>
      </c>
      <c r="F1317" s="10">
        <v>5000000</v>
      </c>
      <c r="G1317" t="s">
        <v>3477</v>
      </c>
      <c r="H1317" t="s">
        <v>1498</v>
      </c>
      <c r="I1317" s="1">
        <v>44648</v>
      </c>
      <c r="J1317" t="s">
        <v>1499</v>
      </c>
      <c r="K1317" s="1" t="s">
        <v>506</v>
      </c>
      <c r="L1317" t="s">
        <v>29</v>
      </c>
      <c r="M1317" t="s">
        <v>38</v>
      </c>
      <c r="N1317" s="10">
        <v>5000000</v>
      </c>
      <c r="O1317" t="s">
        <v>3</v>
      </c>
      <c r="P1317" t="s">
        <v>35</v>
      </c>
      <c r="T1317" s="1"/>
      <c r="U1317" s="1">
        <v>44649</v>
      </c>
      <c r="V1317">
        <v>606941</v>
      </c>
      <c r="W1317">
        <v>25</v>
      </c>
    </row>
    <row r="1318" spans="1:23" x14ac:dyDescent="0.25">
      <c r="A1318" t="s">
        <v>37</v>
      </c>
      <c r="B1318" t="s">
        <v>1910</v>
      </c>
      <c r="D1318" s="1">
        <v>43531</v>
      </c>
      <c r="E1318" t="s">
        <v>3478</v>
      </c>
      <c r="F1318" s="10">
        <v>5000000</v>
      </c>
      <c r="G1318" t="s">
        <v>3479</v>
      </c>
      <c r="H1318" t="s">
        <v>1498</v>
      </c>
      <c r="I1318" s="1">
        <v>43672</v>
      </c>
      <c r="J1318" t="s">
        <v>1499</v>
      </c>
      <c r="K1318" s="1" t="s">
        <v>507</v>
      </c>
      <c r="L1318" t="s">
        <v>16</v>
      </c>
      <c r="M1318" t="s">
        <v>41</v>
      </c>
      <c r="N1318" s="10">
        <v>4970922.93</v>
      </c>
      <c r="O1318" t="s">
        <v>3</v>
      </c>
      <c r="P1318" t="s">
        <v>35</v>
      </c>
      <c r="T1318" s="1"/>
      <c r="U1318" s="1">
        <v>43686</v>
      </c>
      <c r="V1318">
        <v>526623</v>
      </c>
      <c r="W1318">
        <v>75</v>
      </c>
    </row>
    <row r="1319" spans="1:23" x14ac:dyDescent="0.25">
      <c r="A1319" t="s">
        <v>37</v>
      </c>
      <c r="B1319" t="s">
        <v>1910</v>
      </c>
      <c r="D1319" s="1">
        <v>44351</v>
      </c>
      <c r="E1319" t="s">
        <v>3478</v>
      </c>
      <c r="F1319" s="10">
        <v>3270325</v>
      </c>
      <c r="G1319" t="s">
        <v>3480</v>
      </c>
      <c r="H1319" t="s">
        <v>1498</v>
      </c>
      <c r="I1319" s="1">
        <v>44453</v>
      </c>
      <c r="J1319" t="s">
        <v>1499</v>
      </c>
      <c r="K1319" s="1" t="s">
        <v>507</v>
      </c>
      <c r="L1319" t="s">
        <v>16</v>
      </c>
      <c r="M1319" t="s">
        <v>41</v>
      </c>
      <c r="N1319" s="10">
        <v>3270325</v>
      </c>
      <c r="O1319" t="s">
        <v>3</v>
      </c>
      <c r="P1319" t="s">
        <v>35</v>
      </c>
      <c r="T1319" s="1"/>
      <c r="U1319" s="1">
        <v>44466</v>
      </c>
      <c r="V1319">
        <v>599111</v>
      </c>
      <c r="W1319">
        <v>14</v>
      </c>
    </row>
    <row r="1320" spans="1:23" x14ac:dyDescent="0.25">
      <c r="A1320" t="s">
        <v>1918</v>
      </c>
      <c r="B1320" t="s">
        <v>1909</v>
      </c>
      <c r="D1320" s="1">
        <v>45288</v>
      </c>
      <c r="E1320" s="1"/>
      <c r="G1320" s="1"/>
      <c r="H1320" s="1"/>
      <c r="J1320" s="1"/>
      <c r="K1320" s="1" t="s">
        <v>507</v>
      </c>
      <c r="L1320" t="s">
        <v>16</v>
      </c>
      <c r="M1320" t="s">
        <v>41</v>
      </c>
      <c r="N1320" s="10">
        <v>6000000</v>
      </c>
      <c r="P1320" t="s">
        <v>36</v>
      </c>
      <c r="T1320" s="1"/>
      <c r="V1320">
        <v>627195</v>
      </c>
      <c r="W1320">
        <v>39</v>
      </c>
    </row>
    <row r="1321" spans="1:23" x14ac:dyDescent="0.25">
      <c r="A1321" t="s">
        <v>45</v>
      </c>
      <c r="B1321" t="s">
        <v>1909</v>
      </c>
      <c r="D1321" s="1"/>
      <c r="E1321" t="s">
        <v>3484</v>
      </c>
      <c r="F1321" s="10">
        <v>317560.81</v>
      </c>
      <c r="G1321" t="s">
        <v>3485</v>
      </c>
      <c r="H1321" t="s">
        <v>2766</v>
      </c>
      <c r="I1321" s="1">
        <v>44564</v>
      </c>
      <c r="J1321" t="s">
        <v>1499</v>
      </c>
      <c r="K1321" s="1" t="s">
        <v>3489</v>
      </c>
      <c r="L1321" t="s">
        <v>16</v>
      </c>
      <c r="M1321" t="s">
        <v>41</v>
      </c>
      <c r="N1321" s="10">
        <v>317560.81</v>
      </c>
      <c r="T1321" s="1"/>
    </row>
    <row r="1322" spans="1:23" x14ac:dyDescent="0.25">
      <c r="A1322" t="s">
        <v>45</v>
      </c>
      <c r="B1322" t="s">
        <v>1909</v>
      </c>
      <c r="D1322" s="1"/>
      <c r="E1322" t="s">
        <v>3486</v>
      </c>
      <c r="F1322" s="10">
        <v>15000000</v>
      </c>
      <c r="G1322" t="s">
        <v>3487</v>
      </c>
      <c r="H1322" t="s">
        <v>1521</v>
      </c>
      <c r="I1322" s="1">
        <v>44692</v>
      </c>
      <c r="J1322" t="s">
        <v>58</v>
      </c>
      <c r="K1322" s="1" t="s">
        <v>3490</v>
      </c>
      <c r="L1322" t="s">
        <v>20</v>
      </c>
      <c r="M1322" s="1" t="s">
        <v>54</v>
      </c>
      <c r="N1322" s="10">
        <v>15000000</v>
      </c>
      <c r="T1322" s="1"/>
    </row>
    <row r="1323" spans="1:23" x14ac:dyDescent="0.25">
      <c r="A1323" t="s">
        <v>37</v>
      </c>
      <c r="B1323" t="s">
        <v>1909</v>
      </c>
      <c r="D1323" s="1"/>
      <c r="E1323" t="s">
        <v>3486</v>
      </c>
      <c r="F1323" s="10">
        <v>10000000</v>
      </c>
      <c r="G1323" t="s">
        <v>3488</v>
      </c>
      <c r="H1323" t="s">
        <v>1498</v>
      </c>
      <c r="I1323" s="1">
        <v>45309</v>
      </c>
      <c r="J1323" t="s">
        <v>1499</v>
      </c>
      <c r="K1323" s="1" t="s">
        <v>3490</v>
      </c>
      <c r="L1323" t="s">
        <v>20</v>
      </c>
      <c r="M1323" s="1" t="s">
        <v>54</v>
      </c>
      <c r="N1323" s="10">
        <v>10000000</v>
      </c>
      <c r="T1323" s="1"/>
    </row>
    <row r="1324" spans="1:23" x14ac:dyDescent="0.25">
      <c r="A1324" t="s">
        <v>37</v>
      </c>
      <c r="B1324" t="s">
        <v>1910</v>
      </c>
      <c r="D1324" s="1">
        <v>43685</v>
      </c>
      <c r="E1324" t="s">
        <v>3481</v>
      </c>
      <c r="F1324" s="10">
        <v>4500000</v>
      </c>
      <c r="G1324" t="s">
        <v>3482</v>
      </c>
      <c r="H1324" t="s">
        <v>1498</v>
      </c>
      <c r="I1324" s="1">
        <v>43970</v>
      </c>
      <c r="J1324" t="s">
        <v>1499</v>
      </c>
      <c r="K1324" s="1" t="s">
        <v>508</v>
      </c>
      <c r="L1324" t="s">
        <v>18</v>
      </c>
      <c r="M1324" t="s">
        <v>40</v>
      </c>
      <c r="N1324" s="10">
        <v>4500000</v>
      </c>
      <c r="O1324" t="s">
        <v>3</v>
      </c>
      <c r="P1324" t="s">
        <v>35</v>
      </c>
      <c r="T1324" s="1"/>
      <c r="U1324" s="1">
        <v>43984</v>
      </c>
      <c r="V1324">
        <v>532622</v>
      </c>
      <c r="W1324">
        <v>83</v>
      </c>
    </row>
    <row r="1325" spans="1:23" x14ac:dyDescent="0.25">
      <c r="A1325" t="s">
        <v>45</v>
      </c>
      <c r="B1325" t="s">
        <v>1909</v>
      </c>
      <c r="D1325" s="1">
        <v>44928</v>
      </c>
      <c r="E1325" t="s">
        <v>3481</v>
      </c>
      <c r="F1325" s="10">
        <v>10000000</v>
      </c>
      <c r="G1325" t="s">
        <v>3483</v>
      </c>
      <c r="H1325" t="s">
        <v>1502</v>
      </c>
      <c r="I1325" s="1">
        <v>45083</v>
      </c>
      <c r="J1325" t="s">
        <v>58</v>
      </c>
      <c r="K1325" s="1" t="s">
        <v>508</v>
      </c>
      <c r="L1325" t="s">
        <v>18</v>
      </c>
      <c r="M1325" t="s">
        <v>40</v>
      </c>
      <c r="N1325" s="10">
        <v>10000000</v>
      </c>
      <c r="P1325" t="s">
        <v>36</v>
      </c>
      <c r="T1325" s="1"/>
      <c r="V1325">
        <v>615915</v>
      </c>
      <c r="W1325">
        <v>97</v>
      </c>
    </row>
    <row r="1326" spans="1:23" x14ac:dyDescent="0.25">
      <c r="A1326" t="s">
        <v>37</v>
      </c>
      <c r="B1326" t="s">
        <v>1910</v>
      </c>
      <c r="D1326" s="1">
        <v>43672</v>
      </c>
      <c r="E1326" t="s">
        <v>3491</v>
      </c>
      <c r="F1326" s="10">
        <v>15000000</v>
      </c>
      <c r="G1326" t="s">
        <v>3492</v>
      </c>
      <c r="H1326" t="s">
        <v>60</v>
      </c>
      <c r="I1326" s="1">
        <v>43948</v>
      </c>
      <c r="J1326" t="s">
        <v>58</v>
      </c>
      <c r="K1326" s="1" t="s">
        <v>509</v>
      </c>
      <c r="L1326" t="s">
        <v>17</v>
      </c>
      <c r="M1326" t="s">
        <v>41</v>
      </c>
      <c r="N1326" s="10">
        <v>14999843.539999999</v>
      </c>
      <c r="O1326" t="s">
        <v>3</v>
      </c>
      <c r="P1326" t="s">
        <v>35</v>
      </c>
      <c r="T1326" s="1"/>
      <c r="U1326" s="1">
        <v>43986</v>
      </c>
      <c r="V1326">
        <v>532334</v>
      </c>
      <c r="W1326">
        <v>93</v>
      </c>
    </row>
    <row r="1327" spans="1:23" x14ac:dyDescent="0.25">
      <c r="A1327" t="s">
        <v>37</v>
      </c>
      <c r="B1327" t="s">
        <v>1910</v>
      </c>
      <c r="D1327" s="1">
        <v>44739</v>
      </c>
      <c r="E1327" t="s">
        <v>3491</v>
      </c>
      <c r="F1327" s="10">
        <v>50000000</v>
      </c>
      <c r="G1327" t="s">
        <v>3493</v>
      </c>
      <c r="H1327" t="s">
        <v>60</v>
      </c>
      <c r="I1327" s="1">
        <v>45063</v>
      </c>
      <c r="J1327" t="s">
        <v>58</v>
      </c>
      <c r="K1327" s="1" t="s">
        <v>509</v>
      </c>
      <c r="L1327" t="s">
        <v>17</v>
      </c>
      <c r="M1327" t="s">
        <v>41</v>
      </c>
      <c r="N1327" s="10">
        <v>50000000</v>
      </c>
      <c r="O1327" t="s">
        <v>3</v>
      </c>
      <c r="P1327" t="s">
        <v>35</v>
      </c>
      <c r="T1327" s="1"/>
      <c r="U1327" s="1">
        <v>45075</v>
      </c>
      <c r="V1327">
        <v>611582</v>
      </c>
      <c r="W1327">
        <v>83</v>
      </c>
    </row>
    <row r="1328" spans="1:23" x14ac:dyDescent="0.25">
      <c r="A1328" t="s">
        <v>45</v>
      </c>
      <c r="B1328" t="s">
        <v>1909</v>
      </c>
      <c r="D1328" s="1"/>
      <c r="E1328" t="s">
        <v>3491</v>
      </c>
      <c r="F1328" s="10">
        <v>0</v>
      </c>
      <c r="G1328" t="s">
        <v>3494</v>
      </c>
      <c r="H1328" t="s">
        <v>57</v>
      </c>
      <c r="I1328" s="1">
        <v>45016</v>
      </c>
      <c r="J1328" t="s">
        <v>58</v>
      </c>
      <c r="K1328" s="1" t="s">
        <v>509</v>
      </c>
      <c r="L1328" t="s">
        <v>17</v>
      </c>
      <c r="M1328" t="s">
        <v>41</v>
      </c>
      <c r="N1328" s="10">
        <v>0</v>
      </c>
      <c r="T1328" s="1"/>
      <c r="U1328" s="1"/>
    </row>
    <row r="1329" spans="1:23" x14ac:dyDescent="0.25">
      <c r="A1329" t="s">
        <v>37</v>
      </c>
      <c r="B1329" t="s">
        <v>1910</v>
      </c>
      <c r="D1329" s="1">
        <v>44466</v>
      </c>
      <c r="E1329" t="s">
        <v>3495</v>
      </c>
      <c r="F1329" s="10">
        <v>3500000</v>
      </c>
      <c r="G1329" t="s">
        <v>3496</v>
      </c>
      <c r="H1329" t="s">
        <v>1498</v>
      </c>
      <c r="I1329" s="1">
        <v>44561</v>
      </c>
      <c r="J1329" t="s">
        <v>1499</v>
      </c>
      <c r="K1329" s="1" t="s">
        <v>510</v>
      </c>
      <c r="L1329" t="s">
        <v>33</v>
      </c>
      <c r="M1329" t="s">
        <v>38</v>
      </c>
      <c r="N1329" s="10">
        <v>3500000</v>
      </c>
      <c r="O1329" t="s">
        <v>3</v>
      </c>
      <c r="P1329" t="s">
        <v>35</v>
      </c>
      <c r="T1329" s="1"/>
      <c r="U1329" s="1">
        <v>44561</v>
      </c>
      <c r="V1329">
        <v>601906</v>
      </c>
      <c r="W1329">
        <v>80</v>
      </c>
    </row>
    <row r="1330" spans="1:23" x14ac:dyDescent="0.25">
      <c r="A1330" t="s">
        <v>37</v>
      </c>
      <c r="B1330" t="s">
        <v>1910</v>
      </c>
      <c r="D1330" s="1">
        <v>44946</v>
      </c>
      <c r="E1330" t="s">
        <v>3497</v>
      </c>
      <c r="F1330" s="10">
        <v>5000000</v>
      </c>
      <c r="G1330" t="s">
        <v>3498</v>
      </c>
      <c r="H1330" t="s">
        <v>1498</v>
      </c>
      <c r="I1330" s="1">
        <v>45005</v>
      </c>
      <c r="J1330" t="s">
        <v>1499</v>
      </c>
      <c r="K1330" s="1" t="s">
        <v>511</v>
      </c>
      <c r="L1330" t="s">
        <v>29</v>
      </c>
      <c r="M1330" t="s">
        <v>38</v>
      </c>
      <c r="N1330" s="10">
        <v>5000000</v>
      </c>
      <c r="O1330" t="s">
        <v>3</v>
      </c>
      <c r="P1330" t="s">
        <v>35</v>
      </c>
      <c r="T1330" s="1"/>
      <c r="U1330" s="1">
        <v>45009</v>
      </c>
      <c r="V1330">
        <v>616225</v>
      </c>
      <c r="W1330">
        <v>68</v>
      </c>
    </row>
    <row r="1331" spans="1:23" x14ac:dyDescent="0.25">
      <c r="A1331" t="s">
        <v>1918</v>
      </c>
      <c r="B1331" t="s">
        <v>1910</v>
      </c>
      <c r="D1331" s="1">
        <v>43775</v>
      </c>
      <c r="E1331" s="1"/>
      <c r="G1331" s="1"/>
      <c r="H1331" s="1"/>
      <c r="J1331" s="1"/>
      <c r="K1331" s="1" t="s">
        <v>512</v>
      </c>
      <c r="L1331" t="s">
        <v>14</v>
      </c>
      <c r="M1331" t="s">
        <v>41</v>
      </c>
      <c r="N1331" s="10">
        <v>700000</v>
      </c>
      <c r="O1331" t="s">
        <v>3</v>
      </c>
      <c r="P1331" t="s">
        <v>35</v>
      </c>
      <c r="T1331" s="1"/>
      <c r="U1331" s="1">
        <v>43985</v>
      </c>
      <c r="V1331">
        <v>535343</v>
      </c>
      <c r="W1331">
        <v>71</v>
      </c>
    </row>
    <row r="1332" spans="1:23" x14ac:dyDescent="0.25">
      <c r="A1332" t="s">
        <v>37</v>
      </c>
      <c r="B1332" t="s">
        <v>1910</v>
      </c>
      <c r="D1332" s="1">
        <v>43588</v>
      </c>
      <c r="E1332" t="s">
        <v>3499</v>
      </c>
      <c r="F1332" s="10">
        <v>8000000</v>
      </c>
      <c r="G1332" t="s">
        <v>3500</v>
      </c>
      <c r="H1332" t="s">
        <v>60</v>
      </c>
      <c r="I1332" s="1">
        <v>43734</v>
      </c>
      <c r="J1332" t="s">
        <v>58</v>
      </c>
      <c r="K1332" s="1" t="s">
        <v>513</v>
      </c>
      <c r="L1332" t="s">
        <v>18</v>
      </c>
      <c r="M1332" t="s">
        <v>40</v>
      </c>
      <c r="N1332" s="10">
        <v>6467988.8700000001</v>
      </c>
      <c r="O1332" t="s">
        <v>3</v>
      </c>
      <c r="P1332" t="s">
        <v>35</v>
      </c>
      <c r="T1332" s="1"/>
      <c r="U1332" s="1">
        <v>43735</v>
      </c>
      <c r="V1332">
        <v>529414</v>
      </c>
      <c r="W1332">
        <v>9</v>
      </c>
    </row>
    <row r="1333" spans="1:23" x14ac:dyDescent="0.25">
      <c r="A1333" t="s">
        <v>37</v>
      </c>
      <c r="B1333" t="s">
        <v>1910</v>
      </c>
      <c r="D1333" s="1">
        <v>44267</v>
      </c>
      <c r="E1333" t="s">
        <v>3501</v>
      </c>
      <c r="F1333" s="10">
        <v>27500000</v>
      </c>
      <c r="G1333" t="s">
        <v>3502</v>
      </c>
      <c r="H1333" t="s">
        <v>60</v>
      </c>
      <c r="I1333" s="1">
        <v>44704</v>
      </c>
      <c r="J1333" t="s">
        <v>58</v>
      </c>
      <c r="K1333" s="1" t="s">
        <v>514</v>
      </c>
      <c r="L1333" t="s">
        <v>18</v>
      </c>
      <c r="M1333" t="s">
        <v>40</v>
      </c>
      <c r="N1333" s="10">
        <v>27500000</v>
      </c>
      <c r="O1333" t="s">
        <v>3</v>
      </c>
      <c r="P1333" t="s">
        <v>35</v>
      </c>
      <c r="T1333" s="1"/>
      <c r="U1333" s="1">
        <v>44711</v>
      </c>
      <c r="V1333">
        <v>557580</v>
      </c>
      <c r="W1333">
        <v>18</v>
      </c>
    </row>
    <row r="1334" spans="1:23" x14ac:dyDescent="0.25">
      <c r="A1334" t="s">
        <v>37</v>
      </c>
      <c r="B1334" t="s">
        <v>1910</v>
      </c>
      <c r="D1334" s="1">
        <v>44271</v>
      </c>
      <c r="E1334" t="s">
        <v>3503</v>
      </c>
      <c r="F1334" s="10">
        <v>9000000</v>
      </c>
      <c r="G1334" t="s">
        <v>3504</v>
      </c>
      <c r="H1334" t="s">
        <v>1493</v>
      </c>
      <c r="I1334" s="1">
        <v>44736</v>
      </c>
      <c r="J1334" t="s">
        <v>58</v>
      </c>
      <c r="K1334" s="1" t="s">
        <v>515</v>
      </c>
      <c r="L1334" t="s">
        <v>14</v>
      </c>
      <c r="M1334" t="s">
        <v>41</v>
      </c>
      <c r="N1334" s="10">
        <v>9000000</v>
      </c>
      <c r="O1334" t="s">
        <v>2</v>
      </c>
      <c r="P1334" t="s">
        <v>36</v>
      </c>
      <c r="T1334" s="1"/>
      <c r="U1334" s="1">
        <v>44770</v>
      </c>
      <c r="V1334">
        <v>557570</v>
      </c>
      <c r="W1334">
        <v>94</v>
      </c>
    </row>
    <row r="1335" spans="1:23" x14ac:dyDescent="0.25">
      <c r="A1335" t="s">
        <v>37</v>
      </c>
      <c r="B1335" t="s">
        <v>1910</v>
      </c>
      <c r="D1335" s="1">
        <v>43928</v>
      </c>
      <c r="E1335" t="s">
        <v>3505</v>
      </c>
      <c r="F1335" s="10">
        <v>7771217</v>
      </c>
      <c r="G1335" t="s">
        <v>3506</v>
      </c>
      <c r="H1335" t="s">
        <v>60</v>
      </c>
      <c r="I1335" s="1">
        <v>44071</v>
      </c>
      <c r="J1335" t="s">
        <v>58</v>
      </c>
      <c r="K1335" s="1" t="s">
        <v>516</v>
      </c>
      <c r="L1335" t="s">
        <v>17</v>
      </c>
      <c r="M1335" t="s">
        <v>41</v>
      </c>
      <c r="N1335" s="10">
        <v>7771217</v>
      </c>
      <c r="O1335" t="s">
        <v>3</v>
      </c>
      <c r="P1335" t="s">
        <v>35</v>
      </c>
      <c r="T1335" s="1"/>
      <c r="U1335" s="1">
        <v>44088</v>
      </c>
      <c r="V1335">
        <v>541829</v>
      </c>
      <c r="W1335">
        <v>69</v>
      </c>
    </row>
    <row r="1336" spans="1:23" x14ac:dyDescent="0.25">
      <c r="A1336" t="s">
        <v>37</v>
      </c>
      <c r="B1336" t="s">
        <v>1909</v>
      </c>
      <c r="D1336" s="1"/>
      <c r="E1336" t="s">
        <v>3507</v>
      </c>
      <c r="F1336" s="10">
        <v>19033148.280000001</v>
      </c>
      <c r="G1336" t="s">
        <v>3508</v>
      </c>
      <c r="H1336" t="s">
        <v>60</v>
      </c>
      <c r="I1336" s="1">
        <v>43685</v>
      </c>
      <c r="J1336" t="s">
        <v>58</v>
      </c>
      <c r="K1336" s="1" t="s">
        <v>3511</v>
      </c>
      <c r="L1336" t="s">
        <v>14</v>
      </c>
      <c r="M1336" s="1" t="s">
        <v>41</v>
      </c>
      <c r="N1336" s="10">
        <v>19033148.280000001</v>
      </c>
      <c r="T1336" s="1"/>
      <c r="U1336" s="1"/>
    </row>
    <row r="1337" spans="1:23" x14ac:dyDescent="0.25">
      <c r="A1337" t="s">
        <v>37</v>
      </c>
      <c r="B1337" t="s">
        <v>1910</v>
      </c>
      <c r="D1337" s="1">
        <v>44400</v>
      </c>
      <c r="E1337" t="s">
        <v>3509</v>
      </c>
      <c r="F1337" s="10">
        <v>2300000</v>
      </c>
      <c r="G1337" t="s">
        <v>3510</v>
      </c>
      <c r="H1337" t="s">
        <v>1498</v>
      </c>
      <c r="I1337" s="1">
        <v>44643</v>
      </c>
      <c r="J1337" t="s">
        <v>1499</v>
      </c>
      <c r="K1337" s="1" t="s">
        <v>517</v>
      </c>
      <c r="L1337" t="s">
        <v>14</v>
      </c>
      <c r="M1337" t="s">
        <v>41</v>
      </c>
      <c r="N1337" s="10">
        <v>2300000</v>
      </c>
      <c r="O1337" t="s">
        <v>3</v>
      </c>
      <c r="P1337" t="s">
        <v>35</v>
      </c>
      <c r="T1337" s="1"/>
      <c r="U1337" s="1">
        <v>44648</v>
      </c>
      <c r="V1337">
        <v>600325</v>
      </c>
      <c r="W1337">
        <v>35</v>
      </c>
    </row>
    <row r="1338" spans="1:23" x14ac:dyDescent="0.25">
      <c r="A1338" t="s">
        <v>45</v>
      </c>
      <c r="B1338" t="s">
        <v>1909</v>
      </c>
      <c r="D1338" s="1"/>
      <c r="E1338" t="s">
        <v>3509</v>
      </c>
      <c r="F1338" s="10">
        <v>2300000</v>
      </c>
      <c r="G1338" t="s">
        <v>3512</v>
      </c>
      <c r="H1338" t="s">
        <v>57</v>
      </c>
      <c r="I1338" s="1">
        <v>44614</v>
      </c>
      <c r="J1338" t="s">
        <v>58</v>
      </c>
      <c r="K1338" s="1" t="s">
        <v>517</v>
      </c>
      <c r="L1338" t="s">
        <v>14</v>
      </c>
      <c r="M1338" t="s">
        <v>41</v>
      </c>
      <c r="N1338" s="10">
        <v>2300000</v>
      </c>
      <c r="T1338" s="1"/>
      <c r="U1338" s="1"/>
    </row>
    <row r="1339" spans="1:23" x14ac:dyDescent="0.25">
      <c r="A1339" t="s">
        <v>37</v>
      </c>
      <c r="B1339" t="s">
        <v>1910</v>
      </c>
      <c r="D1339" s="1">
        <v>45013</v>
      </c>
      <c r="E1339" t="s">
        <v>3513</v>
      </c>
      <c r="F1339" s="10">
        <v>5000000</v>
      </c>
      <c r="G1339" t="s">
        <v>3514</v>
      </c>
      <c r="H1339" t="s">
        <v>1498</v>
      </c>
      <c r="I1339" s="1">
        <v>45128</v>
      </c>
      <c r="J1339" t="s">
        <v>1499</v>
      </c>
      <c r="K1339" s="1" t="s">
        <v>518</v>
      </c>
      <c r="L1339" t="s">
        <v>19</v>
      </c>
      <c r="M1339" t="s">
        <v>38</v>
      </c>
      <c r="N1339" s="10">
        <v>5000000</v>
      </c>
      <c r="O1339" t="s">
        <v>3</v>
      </c>
      <c r="P1339" t="s">
        <v>35</v>
      </c>
      <c r="T1339" s="1"/>
      <c r="U1339" s="1">
        <v>45170</v>
      </c>
      <c r="V1339">
        <v>620582</v>
      </c>
      <c r="W1339">
        <v>72</v>
      </c>
    </row>
    <row r="1340" spans="1:23" x14ac:dyDescent="0.25">
      <c r="A1340" t="s">
        <v>45</v>
      </c>
      <c r="B1340" t="s">
        <v>1909</v>
      </c>
      <c r="D1340" s="1"/>
      <c r="E1340" t="s">
        <v>3513</v>
      </c>
      <c r="F1340" s="10">
        <v>4950000</v>
      </c>
      <c r="G1340" t="s">
        <v>3515</v>
      </c>
      <c r="H1340" t="s">
        <v>1502</v>
      </c>
      <c r="I1340" s="1">
        <v>44105</v>
      </c>
      <c r="J1340" t="s">
        <v>58</v>
      </c>
      <c r="K1340" s="1" t="s">
        <v>518</v>
      </c>
      <c r="L1340" t="s">
        <v>19</v>
      </c>
      <c r="M1340" t="s">
        <v>38</v>
      </c>
      <c r="N1340" s="10">
        <v>4950000</v>
      </c>
      <c r="T1340" s="1"/>
      <c r="U1340" s="1"/>
    </row>
    <row r="1341" spans="1:23" x14ac:dyDescent="0.25">
      <c r="A1341" t="s">
        <v>37</v>
      </c>
      <c r="B1341" t="s">
        <v>1910</v>
      </c>
      <c r="D1341" s="1">
        <v>44270</v>
      </c>
      <c r="E1341" t="s">
        <v>3516</v>
      </c>
      <c r="F1341" s="10">
        <v>2000000</v>
      </c>
      <c r="G1341" t="s">
        <v>3517</v>
      </c>
      <c r="H1341" t="s">
        <v>1498</v>
      </c>
      <c r="I1341" s="1">
        <v>44615</v>
      </c>
      <c r="J1341" t="s">
        <v>1499</v>
      </c>
      <c r="K1341" s="1" t="s">
        <v>519</v>
      </c>
      <c r="L1341" t="s">
        <v>19</v>
      </c>
      <c r="M1341" t="s">
        <v>38</v>
      </c>
      <c r="N1341" s="10">
        <v>2000000</v>
      </c>
      <c r="O1341" t="s">
        <v>3</v>
      </c>
      <c r="P1341" t="s">
        <v>35</v>
      </c>
      <c r="T1341" s="1"/>
      <c r="U1341" s="1">
        <v>44616</v>
      </c>
      <c r="V1341">
        <v>557555</v>
      </c>
      <c r="W1341">
        <v>4</v>
      </c>
    </row>
    <row r="1342" spans="1:23" x14ac:dyDescent="0.25">
      <c r="A1342" t="s">
        <v>45</v>
      </c>
      <c r="B1342" t="s">
        <v>1909</v>
      </c>
      <c r="D1342" s="1"/>
      <c r="E1342" t="s">
        <v>3516</v>
      </c>
      <c r="F1342" s="10">
        <v>1770000</v>
      </c>
      <c r="G1342" t="s">
        <v>3518</v>
      </c>
      <c r="H1342" t="s">
        <v>57</v>
      </c>
      <c r="I1342" s="1">
        <v>44600</v>
      </c>
      <c r="J1342" t="s">
        <v>58</v>
      </c>
      <c r="K1342" s="1" t="s">
        <v>519</v>
      </c>
      <c r="L1342" t="s">
        <v>19</v>
      </c>
      <c r="M1342" t="s">
        <v>38</v>
      </c>
      <c r="N1342" s="10">
        <v>1770000</v>
      </c>
      <c r="T1342" s="1"/>
      <c r="U1342" s="1"/>
    </row>
    <row r="1343" spans="1:23" x14ac:dyDescent="0.25">
      <c r="A1343" t="s">
        <v>37</v>
      </c>
      <c r="B1343" t="s">
        <v>1910</v>
      </c>
      <c r="D1343" s="1">
        <v>45020</v>
      </c>
      <c r="E1343" t="s">
        <v>3519</v>
      </c>
      <c r="F1343" s="10">
        <v>3000000</v>
      </c>
      <c r="G1343" t="s">
        <v>3520</v>
      </c>
      <c r="H1343" t="s">
        <v>1498</v>
      </c>
      <c r="I1343" s="1">
        <v>45118</v>
      </c>
      <c r="J1343" t="s">
        <v>1499</v>
      </c>
      <c r="K1343" s="1" t="s">
        <v>520</v>
      </c>
      <c r="L1343" t="s">
        <v>18</v>
      </c>
      <c r="M1343" t="s">
        <v>40</v>
      </c>
      <c r="N1343" s="10">
        <v>3000000</v>
      </c>
      <c r="O1343" t="s">
        <v>3</v>
      </c>
      <c r="P1343" t="s">
        <v>35</v>
      </c>
      <c r="T1343" s="1"/>
      <c r="U1343" s="1">
        <v>45128</v>
      </c>
      <c r="V1343">
        <v>620800</v>
      </c>
      <c r="W1343">
        <v>13</v>
      </c>
    </row>
    <row r="1344" spans="1:23" x14ac:dyDescent="0.25">
      <c r="A1344" t="s">
        <v>37</v>
      </c>
      <c r="B1344" t="s">
        <v>1909</v>
      </c>
      <c r="D1344" s="1"/>
      <c r="E1344" t="s">
        <v>3521</v>
      </c>
      <c r="F1344" s="10">
        <v>8559783.6999999993</v>
      </c>
      <c r="G1344" t="s">
        <v>3531</v>
      </c>
      <c r="H1344" t="s">
        <v>60</v>
      </c>
      <c r="I1344" s="1">
        <v>43749</v>
      </c>
      <c r="J1344" t="s">
        <v>58</v>
      </c>
      <c r="K1344" s="1" t="s">
        <v>1241</v>
      </c>
      <c r="L1344" t="s">
        <v>16</v>
      </c>
      <c r="M1344" t="s">
        <v>41</v>
      </c>
      <c r="N1344" s="10">
        <v>8559783.6999999993</v>
      </c>
      <c r="T1344" s="1"/>
      <c r="U1344" s="1"/>
    </row>
    <row r="1345" spans="1:23" x14ac:dyDescent="0.25">
      <c r="A1345" t="s">
        <v>37</v>
      </c>
      <c r="B1345" t="s">
        <v>1909</v>
      </c>
      <c r="D1345" s="1"/>
      <c r="E1345" t="s">
        <v>3521</v>
      </c>
      <c r="F1345" s="10">
        <v>5690214.5300000003</v>
      </c>
      <c r="G1345" t="s">
        <v>3532</v>
      </c>
      <c r="H1345" t="s">
        <v>60</v>
      </c>
      <c r="I1345" s="1">
        <v>43749</v>
      </c>
      <c r="J1345" t="s">
        <v>58</v>
      </c>
      <c r="K1345" s="1" t="s">
        <v>1241</v>
      </c>
      <c r="L1345" t="s">
        <v>16</v>
      </c>
      <c r="M1345" t="s">
        <v>41</v>
      </c>
      <c r="N1345" s="10">
        <v>5690214.5300000003</v>
      </c>
      <c r="T1345" s="1"/>
      <c r="U1345" s="1"/>
    </row>
    <row r="1346" spans="1:23" x14ac:dyDescent="0.25">
      <c r="A1346" t="s">
        <v>37</v>
      </c>
      <c r="B1346" t="s">
        <v>1910</v>
      </c>
      <c r="D1346" s="1">
        <v>43538</v>
      </c>
      <c r="E1346" t="s">
        <v>3521</v>
      </c>
      <c r="F1346" s="10">
        <v>5562115</v>
      </c>
      <c r="G1346" t="s">
        <v>3522</v>
      </c>
      <c r="H1346" t="s">
        <v>60</v>
      </c>
      <c r="I1346" s="1">
        <v>43605</v>
      </c>
      <c r="J1346" t="s">
        <v>58</v>
      </c>
      <c r="K1346" s="1" t="s">
        <v>1241</v>
      </c>
      <c r="L1346" t="s">
        <v>16</v>
      </c>
      <c r="M1346" t="s">
        <v>41</v>
      </c>
      <c r="N1346" s="10">
        <v>5562115</v>
      </c>
      <c r="O1346" t="s">
        <v>3</v>
      </c>
      <c r="P1346" t="s">
        <v>35</v>
      </c>
      <c r="T1346" s="1"/>
      <c r="U1346" s="1">
        <v>43615</v>
      </c>
      <c r="V1346">
        <v>526902</v>
      </c>
      <c r="W1346">
        <v>53</v>
      </c>
    </row>
    <row r="1347" spans="1:23" x14ac:dyDescent="0.25">
      <c r="A1347" t="s">
        <v>37</v>
      </c>
      <c r="B1347" t="s">
        <v>1910</v>
      </c>
      <c r="D1347" s="1">
        <v>44342</v>
      </c>
      <c r="E1347" t="s">
        <v>3521</v>
      </c>
      <c r="F1347" s="10">
        <v>12000000</v>
      </c>
      <c r="G1347" t="s">
        <v>3523</v>
      </c>
      <c r="H1347" t="s">
        <v>60</v>
      </c>
      <c r="I1347" s="1">
        <v>44742</v>
      </c>
      <c r="J1347" t="s">
        <v>58</v>
      </c>
      <c r="K1347" s="1" t="s">
        <v>1241</v>
      </c>
      <c r="L1347" t="s">
        <v>16</v>
      </c>
      <c r="M1347" t="s">
        <v>41</v>
      </c>
      <c r="N1347" s="10">
        <v>12000000</v>
      </c>
      <c r="O1347" t="s">
        <v>3</v>
      </c>
      <c r="P1347" t="s">
        <v>35</v>
      </c>
      <c r="T1347" s="1"/>
      <c r="U1347" s="1">
        <v>44804</v>
      </c>
      <c r="V1347">
        <v>598850</v>
      </c>
      <c r="W1347">
        <v>46</v>
      </c>
    </row>
    <row r="1348" spans="1:23" x14ac:dyDescent="0.25">
      <c r="A1348" t="s">
        <v>37</v>
      </c>
      <c r="B1348" t="s">
        <v>1910</v>
      </c>
      <c r="D1348" s="1">
        <v>44854</v>
      </c>
      <c r="E1348" t="s">
        <v>3521</v>
      </c>
      <c r="F1348" s="10">
        <v>30000000</v>
      </c>
      <c r="G1348" t="s">
        <v>3524</v>
      </c>
      <c r="H1348" t="s">
        <v>60</v>
      </c>
      <c r="I1348" s="1">
        <v>45106</v>
      </c>
      <c r="J1348" t="s">
        <v>58</v>
      </c>
      <c r="K1348" s="1" t="s">
        <v>1241</v>
      </c>
      <c r="L1348" t="s">
        <v>16</v>
      </c>
      <c r="M1348" t="s">
        <v>41</v>
      </c>
      <c r="N1348" s="10">
        <v>30000000</v>
      </c>
      <c r="O1348" t="s">
        <v>3</v>
      </c>
      <c r="P1348" t="s">
        <v>35</v>
      </c>
      <c r="T1348" s="1"/>
      <c r="U1348" s="1">
        <v>45106</v>
      </c>
      <c r="V1348">
        <v>614326</v>
      </c>
      <c r="W1348">
        <v>33</v>
      </c>
    </row>
    <row r="1349" spans="1:23" x14ac:dyDescent="0.25">
      <c r="A1349" t="s">
        <v>37</v>
      </c>
      <c r="B1349" t="s">
        <v>1910</v>
      </c>
      <c r="D1349" s="1">
        <v>43787</v>
      </c>
      <c r="E1349" t="s">
        <v>3525</v>
      </c>
      <c r="F1349" s="10">
        <v>4900000</v>
      </c>
      <c r="G1349" t="s">
        <v>3526</v>
      </c>
      <c r="H1349" t="s">
        <v>1493</v>
      </c>
      <c r="I1349" s="1">
        <v>44025</v>
      </c>
      <c r="J1349" t="s">
        <v>58</v>
      </c>
      <c r="K1349" s="1" t="s">
        <v>521</v>
      </c>
      <c r="L1349" t="s">
        <v>19</v>
      </c>
      <c r="M1349" t="s">
        <v>38</v>
      </c>
      <c r="N1349" s="10">
        <v>4900000</v>
      </c>
      <c r="O1349" t="s">
        <v>2</v>
      </c>
      <c r="P1349" t="s">
        <v>36</v>
      </c>
      <c r="T1349" s="1"/>
      <c r="U1349" s="1">
        <v>44049</v>
      </c>
      <c r="V1349">
        <v>535616</v>
      </c>
      <c r="W1349">
        <v>72</v>
      </c>
    </row>
    <row r="1350" spans="1:23" x14ac:dyDescent="0.25">
      <c r="A1350" t="s">
        <v>37</v>
      </c>
      <c r="B1350" t="s">
        <v>1909</v>
      </c>
      <c r="D1350" s="1"/>
      <c r="E1350" t="s">
        <v>3527</v>
      </c>
      <c r="F1350" s="10">
        <v>4500000</v>
      </c>
      <c r="G1350" t="s">
        <v>3530</v>
      </c>
      <c r="H1350" t="s">
        <v>1498</v>
      </c>
      <c r="I1350" s="1">
        <v>43753</v>
      </c>
      <c r="J1350" t="s">
        <v>1499</v>
      </c>
      <c r="K1350" s="1" t="s">
        <v>522</v>
      </c>
      <c r="L1350" t="s">
        <v>16</v>
      </c>
      <c r="M1350" t="s">
        <v>41</v>
      </c>
      <c r="N1350" s="10">
        <v>4500000</v>
      </c>
      <c r="T1350" s="1"/>
      <c r="U1350" s="1"/>
    </row>
    <row r="1351" spans="1:23" x14ac:dyDescent="0.25">
      <c r="A1351" t="s">
        <v>37</v>
      </c>
      <c r="B1351" t="s">
        <v>1910</v>
      </c>
      <c r="D1351" s="1">
        <v>43606</v>
      </c>
      <c r="E1351" t="s">
        <v>3527</v>
      </c>
      <c r="F1351" s="10">
        <v>4500000</v>
      </c>
      <c r="G1351" t="s">
        <v>3528</v>
      </c>
      <c r="H1351" t="s">
        <v>1498</v>
      </c>
      <c r="I1351" s="1">
        <v>43889</v>
      </c>
      <c r="J1351" t="s">
        <v>1499</v>
      </c>
      <c r="K1351" s="1" t="s">
        <v>522</v>
      </c>
      <c r="L1351" t="s">
        <v>16</v>
      </c>
      <c r="M1351" t="s">
        <v>41</v>
      </c>
      <c r="N1351" s="10">
        <v>4500000</v>
      </c>
      <c r="O1351" t="s">
        <v>3</v>
      </c>
      <c r="P1351" t="s">
        <v>35</v>
      </c>
      <c r="T1351" s="1"/>
      <c r="U1351" s="1">
        <v>43899</v>
      </c>
      <c r="V1351">
        <v>529909</v>
      </c>
      <c r="W1351">
        <v>87</v>
      </c>
    </row>
    <row r="1352" spans="1:23" x14ac:dyDescent="0.25">
      <c r="A1352" t="s">
        <v>37</v>
      </c>
      <c r="B1352" t="s">
        <v>1910</v>
      </c>
      <c r="D1352" s="1">
        <v>44223</v>
      </c>
      <c r="E1352" t="s">
        <v>3527</v>
      </c>
      <c r="F1352" s="10">
        <v>3500000</v>
      </c>
      <c r="G1352" t="s">
        <v>3529</v>
      </c>
      <c r="H1352" t="s">
        <v>1498</v>
      </c>
      <c r="I1352" s="1">
        <v>44691</v>
      </c>
      <c r="J1352" t="s">
        <v>1499</v>
      </c>
      <c r="K1352" s="1" t="s">
        <v>522</v>
      </c>
      <c r="L1352" t="s">
        <v>16</v>
      </c>
      <c r="M1352" t="s">
        <v>41</v>
      </c>
      <c r="N1352" s="10">
        <v>3500000</v>
      </c>
      <c r="O1352" t="s">
        <v>3</v>
      </c>
      <c r="P1352" t="s">
        <v>35</v>
      </c>
      <c r="T1352" s="1"/>
      <c r="U1352" s="1">
        <v>44694</v>
      </c>
      <c r="V1352">
        <v>555056</v>
      </c>
      <c r="W1352">
        <v>27</v>
      </c>
    </row>
    <row r="1353" spans="1:23" x14ac:dyDescent="0.25">
      <c r="A1353" t="s">
        <v>37</v>
      </c>
      <c r="B1353" t="s">
        <v>1910</v>
      </c>
      <c r="D1353" s="1">
        <v>43889</v>
      </c>
      <c r="E1353" t="s">
        <v>3533</v>
      </c>
      <c r="F1353" s="10">
        <v>4000000</v>
      </c>
      <c r="G1353" t="s">
        <v>3534</v>
      </c>
      <c r="H1353" t="s">
        <v>1498</v>
      </c>
      <c r="I1353" s="1">
        <v>44973</v>
      </c>
      <c r="J1353" t="s">
        <v>1499</v>
      </c>
      <c r="K1353" s="1" t="s">
        <v>523</v>
      </c>
      <c r="L1353" t="s">
        <v>15</v>
      </c>
      <c r="M1353" t="s">
        <v>40</v>
      </c>
      <c r="N1353" s="10">
        <v>4000000</v>
      </c>
      <c r="O1353" t="s">
        <v>3</v>
      </c>
      <c r="P1353" t="s">
        <v>35</v>
      </c>
      <c r="T1353" s="1"/>
      <c r="U1353" s="1">
        <v>44980</v>
      </c>
      <c r="V1353">
        <v>542668</v>
      </c>
      <c r="W1353">
        <v>43</v>
      </c>
    </row>
    <row r="1354" spans="1:23" x14ac:dyDescent="0.25">
      <c r="A1354" t="s">
        <v>37</v>
      </c>
      <c r="B1354" t="s">
        <v>1909</v>
      </c>
      <c r="D1354" s="1"/>
      <c r="E1354" t="s">
        <v>3533</v>
      </c>
      <c r="F1354" s="10">
        <v>240000</v>
      </c>
      <c r="G1354" t="s">
        <v>3535</v>
      </c>
      <c r="H1354" t="s">
        <v>1498</v>
      </c>
      <c r="I1354" s="1">
        <v>43915</v>
      </c>
      <c r="J1354" t="s">
        <v>1499</v>
      </c>
      <c r="K1354" s="1"/>
      <c r="T1354" s="1"/>
      <c r="U1354" s="1"/>
    </row>
    <row r="1355" spans="1:23" x14ac:dyDescent="0.25">
      <c r="A1355" t="s">
        <v>37</v>
      </c>
      <c r="B1355" t="s">
        <v>1910</v>
      </c>
      <c r="D1355" s="1">
        <v>43542</v>
      </c>
      <c r="E1355" t="s">
        <v>3536</v>
      </c>
      <c r="F1355" s="10">
        <v>7500000</v>
      </c>
      <c r="G1355" t="s">
        <v>3537</v>
      </c>
      <c r="H1355" t="s">
        <v>60</v>
      </c>
      <c r="I1355" s="1">
        <v>43623</v>
      </c>
      <c r="J1355" t="s">
        <v>58</v>
      </c>
      <c r="K1355" s="1" t="s">
        <v>524</v>
      </c>
      <c r="L1355" t="s">
        <v>16</v>
      </c>
      <c r="M1355" t="s">
        <v>41</v>
      </c>
      <c r="N1355" s="10">
        <v>7500000</v>
      </c>
      <c r="O1355" t="s">
        <v>3</v>
      </c>
      <c r="P1355" t="s">
        <v>35</v>
      </c>
      <c r="T1355" s="1"/>
      <c r="U1355" s="1">
        <v>43630</v>
      </c>
      <c r="V1355">
        <v>527103</v>
      </c>
      <c r="W1355">
        <v>8</v>
      </c>
    </row>
    <row r="1356" spans="1:23" x14ac:dyDescent="0.25">
      <c r="A1356" t="s">
        <v>37</v>
      </c>
      <c r="B1356" t="s">
        <v>1910</v>
      </c>
      <c r="D1356" s="1">
        <v>43670</v>
      </c>
      <c r="E1356" t="s">
        <v>3536</v>
      </c>
      <c r="F1356" s="10">
        <v>2000000</v>
      </c>
      <c r="G1356" t="s">
        <v>3538</v>
      </c>
      <c r="H1356" t="s">
        <v>1498</v>
      </c>
      <c r="I1356" s="1">
        <v>43728</v>
      </c>
      <c r="J1356" t="s">
        <v>1499</v>
      </c>
      <c r="K1356" s="1" t="s">
        <v>524</v>
      </c>
      <c r="L1356" t="s">
        <v>16</v>
      </c>
      <c r="M1356" t="s">
        <v>41</v>
      </c>
      <c r="N1356" s="10">
        <v>2000000</v>
      </c>
      <c r="O1356" t="s">
        <v>3</v>
      </c>
      <c r="P1356" t="s">
        <v>35</v>
      </c>
      <c r="T1356" s="1"/>
      <c r="U1356" s="1">
        <v>43728</v>
      </c>
      <c r="V1356">
        <v>532132</v>
      </c>
      <c r="W1356">
        <v>57</v>
      </c>
    </row>
    <row r="1357" spans="1:23" x14ac:dyDescent="0.25">
      <c r="A1357" t="s">
        <v>37</v>
      </c>
      <c r="B1357" t="s">
        <v>1910</v>
      </c>
      <c r="D1357" s="1">
        <v>43679</v>
      </c>
      <c r="E1357" t="s">
        <v>3536</v>
      </c>
      <c r="F1357" s="10">
        <v>5000000</v>
      </c>
      <c r="G1357" t="s">
        <v>3539</v>
      </c>
      <c r="H1357" t="s">
        <v>1498</v>
      </c>
      <c r="I1357" s="1">
        <v>43726</v>
      </c>
      <c r="J1357" t="s">
        <v>1499</v>
      </c>
      <c r="K1357" s="1" t="s">
        <v>524</v>
      </c>
      <c r="L1357" t="s">
        <v>16</v>
      </c>
      <c r="M1357" t="s">
        <v>41</v>
      </c>
      <c r="N1357" s="10">
        <v>5000000</v>
      </c>
      <c r="O1357" t="s">
        <v>3</v>
      </c>
      <c r="P1357" t="s">
        <v>35</v>
      </c>
      <c r="T1357" s="1"/>
      <c r="U1357" s="1">
        <v>43728</v>
      </c>
      <c r="V1357">
        <v>532478</v>
      </c>
      <c r="W1357">
        <v>35</v>
      </c>
    </row>
    <row r="1358" spans="1:23" x14ac:dyDescent="0.25">
      <c r="A1358" t="s">
        <v>37</v>
      </c>
      <c r="B1358" t="s">
        <v>1910</v>
      </c>
      <c r="D1358" s="1">
        <v>44442</v>
      </c>
      <c r="E1358" t="s">
        <v>3536</v>
      </c>
      <c r="F1358" s="10">
        <v>15000000</v>
      </c>
      <c r="G1358" t="s">
        <v>3540</v>
      </c>
      <c r="H1358" t="s">
        <v>60</v>
      </c>
      <c r="I1358" s="1">
        <v>44470</v>
      </c>
      <c r="J1358" t="s">
        <v>58</v>
      </c>
      <c r="K1358" s="1" t="s">
        <v>524</v>
      </c>
      <c r="L1358" t="s">
        <v>16</v>
      </c>
      <c r="M1358" t="s">
        <v>41</v>
      </c>
      <c r="N1358" s="10">
        <v>15000000</v>
      </c>
      <c r="O1358" t="s">
        <v>3</v>
      </c>
      <c r="P1358" t="s">
        <v>35</v>
      </c>
      <c r="T1358" s="1"/>
      <c r="U1358" s="1">
        <v>44494</v>
      </c>
      <c r="V1358">
        <v>601420</v>
      </c>
      <c r="W1358">
        <v>13</v>
      </c>
    </row>
    <row r="1359" spans="1:23" x14ac:dyDescent="0.25">
      <c r="A1359" t="s">
        <v>37</v>
      </c>
      <c r="B1359" t="s">
        <v>1910</v>
      </c>
      <c r="D1359" s="1">
        <v>44727</v>
      </c>
      <c r="E1359" t="s">
        <v>3536</v>
      </c>
      <c r="F1359" s="10">
        <v>14000000</v>
      </c>
      <c r="G1359" t="s">
        <v>3541</v>
      </c>
      <c r="H1359" t="s">
        <v>60</v>
      </c>
      <c r="I1359" s="1">
        <v>44809</v>
      </c>
      <c r="J1359" t="s">
        <v>58</v>
      </c>
      <c r="K1359" s="1" t="s">
        <v>524</v>
      </c>
      <c r="L1359" t="s">
        <v>16</v>
      </c>
      <c r="M1359" t="s">
        <v>41</v>
      </c>
      <c r="N1359" s="10">
        <v>14000000</v>
      </c>
      <c r="O1359" t="s">
        <v>3</v>
      </c>
      <c r="P1359" t="s">
        <v>35</v>
      </c>
      <c r="T1359" s="1"/>
      <c r="U1359" s="1">
        <v>44813</v>
      </c>
      <c r="V1359">
        <v>611052</v>
      </c>
      <c r="W1359">
        <v>77</v>
      </c>
    </row>
    <row r="1360" spans="1:23" x14ac:dyDescent="0.25">
      <c r="A1360" t="s">
        <v>45</v>
      </c>
      <c r="B1360" t="s">
        <v>1909</v>
      </c>
      <c r="D1360" s="1"/>
      <c r="E1360" t="s">
        <v>3536</v>
      </c>
      <c r="F1360" s="10">
        <v>10999000</v>
      </c>
      <c r="G1360" t="s">
        <v>3542</v>
      </c>
      <c r="H1360" t="s">
        <v>57</v>
      </c>
      <c r="I1360" s="1">
        <v>44463</v>
      </c>
      <c r="J1360" t="s">
        <v>58</v>
      </c>
      <c r="K1360" s="1" t="s">
        <v>524</v>
      </c>
      <c r="L1360" t="s">
        <v>16</v>
      </c>
      <c r="M1360" t="s">
        <v>41</v>
      </c>
      <c r="N1360" s="10">
        <v>10999000</v>
      </c>
      <c r="T1360" s="1"/>
      <c r="U1360" s="1"/>
    </row>
    <row r="1361" spans="1:23" x14ac:dyDescent="0.25">
      <c r="A1361" t="s">
        <v>37</v>
      </c>
      <c r="B1361" t="s">
        <v>1910</v>
      </c>
      <c r="D1361" s="1">
        <v>43642</v>
      </c>
      <c r="E1361" t="s">
        <v>3543</v>
      </c>
      <c r="F1361" s="10">
        <v>1600000</v>
      </c>
      <c r="G1361" t="s">
        <v>3544</v>
      </c>
      <c r="H1361" t="s">
        <v>1498</v>
      </c>
      <c r="I1361" s="1">
        <v>43901</v>
      </c>
      <c r="J1361" t="s">
        <v>1499</v>
      </c>
      <c r="K1361" s="1" t="s">
        <v>525</v>
      </c>
      <c r="L1361" t="s">
        <v>17</v>
      </c>
      <c r="M1361" t="s">
        <v>41</v>
      </c>
      <c r="N1361" s="10">
        <v>1600000</v>
      </c>
      <c r="O1361" t="s">
        <v>3</v>
      </c>
      <c r="P1361" t="s">
        <v>35</v>
      </c>
      <c r="T1361" s="1"/>
      <c r="U1361" s="1">
        <v>43987</v>
      </c>
      <c r="V1361">
        <v>531207</v>
      </c>
      <c r="W1361">
        <v>31</v>
      </c>
    </row>
    <row r="1362" spans="1:23" x14ac:dyDescent="0.25">
      <c r="A1362" t="s">
        <v>37</v>
      </c>
      <c r="B1362" t="s">
        <v>1910</v>
      </c>
      <c r="D1362" s="1">
        <v>44452</v>
      </c>
      <c r="E1362" t="s">
        <v>3543</v>
      </c>
      <c r="F1362" s="10">
        <v>3500000</v>
      </c>
      <c r="G1362" t="s">
        <v>3545</v>
      </c>
      <c r="H1362" t="s">
        <v>1498</v>
      </c>
      <c r="I1362" s="1">
        <v>44698</v>
      </c>
      <c r="J1362" t="s">
        <v>1499</v>
      </c>
      <c r="K1362" s="1" t="s">
        <v>525</v>
      </c>
      <c r="L1362" t="s">
        <v>17</v>
      </c>
      <c r="M1362" t="s">
        <v>41</v>
      </c>
      <c r="N1362" s="10">
        <v>3500000</v>
      </c>
      <c r="O1362" t="s">
        <v>3</v>
      </c>
      <c r="P1362" t="s">
        <v>35</v>
      </c>
      <c r="T1362" s="1"/>
      <c r="U1362" s="1">
        <v>44711</v>
      </c>
      <c r="V1362">
        <v>601557</v>
      </c>
      <c r="W1362">
        <v>65</v>
      </c>
    </row>
    <row r="1363" spans="1:23" x14ac:dyDescent="0.25">
      <c r="A1363" t="s">
        <v>37</v>
      </c>
      <c r="B1363" t="s">
        <v>1909</v>
      </c>
      <c r="D1363" s="1"/>
      <c r="E1363" t="s">
        <v>3548</v>
      </c>
      <c r="F1363" s="10">
        <v>31200000</v>
      </c>
      <c r="G1363" t="s">
        <v>3549</v>
      </c>
      <c r="H1363" t="s">
        <v>60</v>
      </c>
      <c r="I1363" s="1">
        <v>43664</v>
      </c>
      <c r="J1363" t="s">
        <v>58</v>
      </c>
      <c r="K1363" s="1" t="s">
        <v>3551</v>
      </c>
      <c r="L1363" t="s">
        <v>19</v>
      </c>
      <c r="M1363" s="1" t="s">
        <v>38</v>
      </c>
      <c r="N1363" s="10">
        <v>31200000</v>
      </c>
      <c r="T1363" s="1"/>
      <c r="U1363" s="1"/>
    </row>
    <row r="1364" spans="1:23" x14ac:dyDescent="0.25">
      <c r="A1364" t="s">
        <v>37</v>
      </c>
      <c r="B1364" t="s">
        <v>1909</v>
      </c>
      <c r="D1364" s="1"/>
      <c r="E1364" t="s">
        <v>3548</v>
      </c>
      <c r="F1364" s="10">
        <v>10000000</v>
      </c>
      <c r="G1364" t="s">
        <v>3550</v>
      </c>
      <c r="H1364" t="s">
        <v>60</v>
      </c>
      <c r="I1364" s="1">
        <v>44070</v>
      </c>
      <c r="J1364" t="s">
        <v>58</v>
      </c>
      <c r="K1364" s="1" t="s">
        <v>3551</v>
      </c>
      <c r="L1364" t="s">
        <v>19</v>
      </c>
      <c r="M1364" s="1" t="s">
        <v>38</v>
      </c>
      <c r="N1364" s="10">
        <v>10000000</v>
      </c>
      <c r="T1364" s="1"/>
      <c r="U1364" s="1"/>
    </row>
    <row r="1365" spans="1:23" x14ac:dyDescent="0.25">
      <c r="A1365" t="s">
        <v>37</v>
      </c>
      <c r="B1365" t="s">
        <v>1910</v>
      </c>
      <c r="D1365" s="1">
        <v>44281</v>
      </c>
      <c r="E1365" t="s">
        <v>3546</v>
      </c>
      <c r="F1365" s="10">
        <v>11100000</v>
      </c>
      <c r="G1365" t="s">
        <v>3547</v>
      </c>
      <c r="H1365" t="s">
        <v>60</v>
      </c>
      <c r="I1365" s="1">
        <v>44432</v>
      </c>
      <c r="J1365" t="s">
        <v>58</v>
      </c>
      <c r="K1365" s="1" t="s">
        <v>526</v>
      </c>
      <c r="L1365" t="s">
        <v>18</v>
      </c>
      <c r="M1365" t="s">
        <v>40</v>
      </c>
      <c r="N1365" s="10">
        <v>11100000</v>
      </c>
      <c r="O1365" t="s">
        <v>3</v>
      </c>
      <c r="P1365" t="s">
        <v>35</v>
      </c>
      <c r="T1365" s="1"/>
      <c r="U1365" s="1">
        <v>44434</v>
      </c>
      <c r="V1365">
        <v>557949</v>
      </c>
      <c r="W1365">
        <v>50</v>
      </c>
    </row>
    <row r="1366" spans="1:23" x14ac:dyDescent="0.25">
      <c r="A1366" t="s">
        <v>37</v>
      </c>
      <c r="B1366" t="s">
        <v>1910</v>
      </c>
      <c r="D1366" s="1">
        <v>43762</v>
      </c>
      <c r="E1366" t="s">
        <v>3552</v>
      </c>
      <c r="F1366" s="10">
        <v>3000000</v>
      </c>
      <c r="G1366" t="s">
        <v>3553</v>
      </c>
      <c r="H1366" t="s">
        <v>1498</v>
      </c>
      <c r="I1366" s="1">
        <v>43859</v>
      </c>
      <c r="J1366" t="s">
        <v>1499</v>
      </c>
      <c r="K1366" s="1" t="s">
        <v>527</v>
      </c>
      <c r="L1366" t="s">
        <v>17</v>
      </c>
      <c r="M1366" t="s">
        <v>41</v>
      </c>
      <c r="N1366" s="10">
        <v>3000000</v>
      </c>
      <c r="O1366" t="s">
        <v>3</v>
      </c>
      <c r="P1366" t="s">
        <v>35</v>
      </c>
      <c r="T1366" s="1"/>
      <c r="U1366" s="1">
        <v>43892</v>
      </c>
      <c r="V1366">
        <v>534954</v>
      </c>
      <c r="W1366">
        <v>49</v>
      </c>
    </row>
    <row r="1367" spans="1:23" x14ac:dyDescent="0.25">
      <c r="A1367" t="s">
        <v>37</v>
      </c>
      <c r="B1367" t="s">
        <v>1910</v>
      </c>
      <c r="D1367" s="1">
        <v>44477</v>
      </c>
      <c r="E1367" t="s">
        <v>3552</v>
      </c>
      <c r="F1367" s="10">
        <v>10000000</v>
      </c>
      <c r="G1367" t="s">
        <v>3554</v>
      </c>
      <c r="H1367" t="s">
        <v>1493</v>
      </c>
      <c r="I1367" s="1">
        <v>44677</v>
      </c>
      <c r="J1367" t="s">
        <v>58</v>
      </c>
      <c r="K1367" s="1" t="s">
        <v>527</v>
      </c>
      <c r="L1367" t="s">
        <v>17</v>
      </c>
      <c r="M1367" t="s">
        <v>41</v>
      </c>
      <c r="N1367" s="10">
        <v>10000000</v>
      </c>
      <c r="O1367" t="s">
        <v>2</v>
      </c>
      <c r="P1367" t="s">
        <v>36</v>
      </c>
      <c r="T1367" s="1"/>
      <c r="U1367" s="1">
        <v>44691</v>
      </c>
      <c r="V1367">
        <v>602269</v>
      </c>
      <c r="W1367">
        <v>90</v>
      </c>
    </row>
    <row r="1368" spans="1:23" x14ac:dyDescent="0.25">
      <c r="A1368" t="s">
        <v>37</v>
      </c>
      <c r="B1368" t="s">
        <v>1910</v>
      </c>
      <c r="D1368" s="1">
        <v>43490</v>
      </c>
      <c r="E1368" t="s">
        <v>3555</v>
      </c>
      <c r="F1368" s="10">
        <v>15000000</v>
      </c>
      <c r="G1368" t="s">
        <v>3556</v>
      </c>
      <c r="H1368" t="s">
        <v>60</v>
      </c>
      <c r="I1368" s="1">
        <v>43588</v>
      </c>
      <c r="J1368" t="s">
        <v>58</v>
      </c>
      <c r="K1368" s="1" t="s">
        <v>528</v>
      </c>
      <c r="L1368" t="s">
        <v>15</v>
      </c>
      <c r="M1368" t="s">
        <v>40</v>
      </c>
      <c r="N1368" s="10">
        <v>15000000</v>
      </c>
      <c r="O1368" t="s">
        <v>3</v>
      </c>
      <c r="P1368" t="s">
        <v>35</v>
      </c>
      <c r="T1368" s="1"/>
      <c r="U1368" s="1">
        <v>43650</v>
      </c>
      <c r="V1368">
        <v>523189</v>
      </c>
      <c r="W1368">
        <v>43</v>
      </c>
    </row>
    <row r="1369" spans="1:23" x14ac:dyDescent="0.25">
      <c r="A1369" t="s">
        <v>37</v>
      </c>
      <c r="B1369" t="s">
        <v>1910</v>
      </c>
      <c r="D1369" s="1">
        <v>43490</v>
      </c>
      <c r="E1369" t="s">
        <v>3555</v>
      </c>
      <c r="F1369" s="10">
        <v>6000000</v>
      </c>
      <c r="G1369" t="s">
        <v>3557</v>
      </c>
      <c r="H1369" t="s">
        <v>60</v>
      </c>
      <c r="I1369" s="1">
        <v>43588</v>
      </c>
      <c r="J1369" t="s">
        <v>58</v>
      </c>
      <c r="K1369" s="1" t="s">
        <v>528</v>
      </c>
      <c r="L1369" t="s">
        <v>15</v>
      </c>
      <c r="M1369" t="s">
        <v>40</v>
      </c>
      <c r="N1369" s="10">
        <v>5493294.9400000004</v>
      </c>
      <c r="O1369" t="s">
        <v>3</v>
      </c>
      <c r="P1369" t="s">
        <v>35</v>
      </c>
      <c r="T1369" s="1"/>
      <c r="U1369" s="1">
        <v>43650</v>
      </c>
      <c r="V1369">
        <v>523190</v>
      </c>
      <c r="W1369">
        <v>72</v>
      </c>
    </row>
    <row r="1370" spans="1:23" x14ac:dyDescent="0.25">
      <c r="A1370" t="s">
        <v>37</v>
      </c>
      <c r="B1370" t="s">
        <v>1910</v>
      </c>
      <c r="D1370" s="1">
        <v>43979</v>
      </c>
      <c r="E1370" t="s">
        <v>3555</v>
      </c>
      <c r="F1370" s="10">
        <v>7000000</v>
      </c>
      <c r="G1370" t="s">
        <v>3558</v>
      </c>
      <c r="H1370" t="s">
        <v>60</v>
      </c>
      <c r="I1370" s="1">
        <v>44025</v>
      </c>
      <c r="J1370" t="s">
        <v>58</v>
      </c>
      <c r="K1370" s="1" t="s">
        <v>528</v>
      </c>
      <c r="L1370" t="s">
        <v>15</v>
      </c>
      <c r="M1370" t="s">
        <v>40</v>
      </c>
      <c r="N1370" s="10">
        <v>7000000</v>
      </c>
      <c r="O1370" t="s">
        <v>3</v>
      </c>
      <c r="P1370" t="s">
        <v>35</v>
      </c>
      <c r="T1370" s="1"/>
      <c r="U1370" s="1">
        <v>44607</v>
      </c>
      <c r="V1370">
        <v>543069</v>
      </c>
      <c r="W1370">
        <v>17</v>
      </c>
    </row>
    <row r="1371" spans="1:23" x14ac:dyDescent="0.25">
      <c r="A1371" t="s">
        <v>37</v>
      </c>
      <c r="B1371" t="s">
        <v>1910</v>
      </c>
      <c r="D1371" s="1">
        <v>44782</v>
      </c>
      <c r="E1371" t="s">
        <v>3555</v>
      </c>
      <c r="F1371" s="10">
        <v>15000000</v>
      </c>
      <c r="G1371" t="s">
        <v>3559</v>
      </c>
      <c r="H1371" t="s">
        <v>60</v>
      </c>
      <c r="I1371" s="1">
        <v>45147</v>
      </c>
      <c r="J1371" t="s">
        <v>58</v>
      </c>
      <c r="K1371" s="1" t="s">
        <v>528</v>
      </c>
      <c r="L1371" t="s">
        <v>15</v>
      </c>
      <c r="M1371" t="s">
        <v>40</v>
      </c>
      <c r="N1371" s="10">
        <v>15000000</v>
      </c>
      <c r="O1371" t="s">
        <v>3</v>
      </c>
      <c r="P1371" t="s">
        <v>35</v>
      </c>
      <c r="T1371" s="1"/>
      <c r="U1371" s="1">
        <v>45170</v>
      </c>
      <c r="V1371">
        <v>612296</v>
      </c>
      <c r="W1371">
        <v>36</v>
      </c>
    </row>
    <row r="1372" spans="1:23" x14ac:dyDescent="0.25">
      <c r="A1372" t="s">
        <v>37</v>
      </c>
      <c r="B1372" t="s">
        <v>1909</v>
      </c>
      <c r="D1372" s="1"/>
      <c r="E1372" t="s">
        <v>3555</v>
      </c>
      <c r="F1372" s="10">
        <v>30000000</v>
      </c>
      <c r="G1372" t="s">
        <v>3560</v>
      </c>
      <c r="H1372" t="s">
        <v>60</v>
      </c>
      <c r="I1372" s="1">
        <v>43588</v>
      </c>
      <c r="J1372" t="s">
        <v>58</v>
      </c>
      <c r="K1372" s="1" t="s">
        <v>528</v>
      </c>
      <c r="L1372" t="s">
        <v>15</v>
      </c>
      <c r="M1372" t="s">
        <v>40</v>
      </c>
      <c r="N1372" s="10">
        <v>30000000</v>
      </c>
      <c r="T1372" s="1"/>
      <c r="U1372" s="1"/>
    </row>
    <row r="1373" spans="1:23" x14ac:dyDescent="0.25">
      <c r="A1373" t="s">
        <v>37</v>
      </c>
      <c r="B1373" t="s">
        <v>1909</v>
      </c>
      <c r="D1373" s="1"/>
      <c r="E1373" t="s">
        <v>3555</v>
      </c>
      <c r="F1373" s="10">
        <v>7000000</v>
      </c>
      <c r="G1373" t="s">
        <v>3561</v>
      </c>
      <c r="H1373" t="s">
        <v>60</v>
      </c>
      <c r="I1373" s="1">
        <v>44560</v>
      </c>
      <c r="J1373" t="s">
        <v>58</v>
      </c>
      <c r="K1373" s="1" t="s">
        <v>528</v>
      </c>
      <c r="L1373" t="s">
        <v>15</v>
      </c>
      <c r="M1373" t="s">
        <v>40</v>
      </c>
      <c r="N1373" s="10">
        <v>7000000</v>
      </c>
      <c r="T1373" s="1"/>
      <c r="U1373" s="1"/>
    </row>
    <row r="1374" spans="1:23" x14ac:dyDescent="0.25">
      <c r="A1374" t="s">
        <v>37</v>
      </c>
      <c r="B1374" t="s">
        <v>1909</v>
      </c>
      <c r="D1374" s="1"/>
      <c r="E1374" t="s">
        <v>3555</v>
      </c>
      <c r="F1374" s="10">
        <v>15000000</v>
      </c>
      <c r="G1374" t="s">
        <v>3559</v>
      </c>
      <c r="H1374" t="s">
        <v>60</v>
      </c>
      <c r="I1374" s="1">
        <v>45147</v>
      </c>
      <c r="J1374" t="s">
        <v>58</v>
      </c>
      <c r="K1374" s="1" t="s">
        <v>528</v>
      </c>
      <c r="L1374" t="s">
        <v>15</v>
      </c>
      <c r="M1374" t="s">
        <v>40</v>
      </c>
      <c r="N1374" s="10">
        <v>15000000</v>
      </c>
      <c r="T1374" s="1"/>
      <c r="U1374" s="1"/>
    </row>
    <row r="1375" spans="1:23" x14ac:dyDescent="0.25">
      <c r="A1375" t="s">
        <v>37</v>
      </c>
      <c r="B1375" t="s">
        <v>1910</v>
      </c>
      <c r="D1375" s="1">
        <v>44333</v>
      </c>
      <c r="E1375" t="s">
        <v>3562</v>
      </c>
      <c r="F1375" s="10">
        <v>6800000</v>
      </c>
      <c r="G1375" t="s">
        <v>3563</v>
      </c>
      <c r="H1375" t="s">
        <v>60</v>
      </c>
      <c r="I1375" s="1">
        <v>44544</v>
      </c>
      <c r="J1375" t="s">
        <v>58</v>
      </c>
      <c r="K1375" s="1" t="s">
        <v>529</v>
      </c>
      <c r="L1375" t="s">
        <v>15</v>
      </c>
      <c r="M1375" t="s">
        <v>40</v>
      </c>
      <c r="N1375" s="10">
        <v>6800000</v>
      </c>
      <c r="O1375" t="s">
        <v>3</v>
      </c>
      <c r="P1375" t="s">
        <v>35</v>
      </c>
      <c r="T1375" s="1"/>
      <c r="U1375" s="1">
        <v>44547</v>
      </c>
      <c r="V1375">
        <v>598611</v>
      </c>
      <c r="W1375">
        <v>40</v>
      </c>
    </row>
    <row r="1376" spans="1:23" x14ac:dyDescent="0.25">
      <c r="A1376" t="s">
        <v>37</v>
      </c>
      <c r="B1376" t="s">
        <v>1910</v>
      </c>
      <c r="D1376" s="1">
        <v>44713</v>
      </c>
      <c r="E1376" t="s">
        <v>3564</v>
      </c>
      <c r="F1376" s="10">
        <v>5000000</v>
      </c>
      <c r="G1376" t="s">
        <v>3565</v>
      </c>
      <c r="H1376" t="s">
        <v>1498</v>
      </c>
      <c r="I1376" s="1">
        <v>44802</v>
      </c>
      <c r="J1376" t="s">
        <v>1499</v>
      </c>
      <c r="K1376" s="1" t="s">
        <v>530</v>
      </c>
      <c r="L1376" t="s">
        <v>26</v>
      </c>
      <c r="M1376" t="s">
        <v>38</v>
      </c>
      <c r="N1376" s="10">
        <v>5000000</v>
      </c>
      <c r="O1376" t="s">
        <v>3</v>
      </c>
      <c r="P1376" t="s">
        <v>35</v>
      </c>
      <c r="T1376" s="1"/>
      <c r="U1376" s="1">
        <v>44804</v>
      </c>
      <c r="V1376">
        <v>610689</v>
      </c>
      <c r="W1376">
        <v>40</v>
      </c>
    </row>
    <row r="1377" spans="1:23" x14ac:dyDescent="0.25">
      <c r="A1377" t="s">
        <v>37</v>
      </c>
      <c r="B1377" t="s">
        <v>1910</v>
      </c>
      <c r="D1377" s="1">
        <v>44375</v>
      </c>
      <c r="E1377" t="s">
        <v>3566</v>
      </c>
      <c r="F1377" s="10">
        <v>98000000</v>
      </c>
      <c r="G1377" t="s">
        <v>3567</v>
      </c>
      <c r="H1377" t="s">
        <v>60</v>
      </c>
      <c r="I1377" s="1">
        <v>44445</v>
      </c>
      <c r="J1377" t="s">
        <v>58</v>
      </c>
      <c r="K1377" s="1" t="s">
        <v>531</v>
      </c>
      <c r="L1377" t="s">
        <v>15</v>
      </c>
      <c r="M1377" t="s">
        <v>40</v>
      </c>
      <c r="N1377" s="10">
        <v>98000000</v>
      </c>
      <c r="O1377" t="s">
        <v>3</v>
      </c>
      <c r="P1377" t="s">
        <v>35</v>
      </c>
      <c r="T1377" s="1"/>
      <c r="U1377" s="1">
        <v>44466</v>
      </c>
      <c r="V1377">
        <v>599691</v>
      </c>
      <c r="W1377">
        <v>37</v>
      </c>
    </row>
    <row r="1378" spans="1:23" x14ac:dyDescent="0.25">
      <c r="A1378" t="s">
        <v>37</v>
      </c>
      <c r="B1378" t="s">
        <v>1910</v>
      </c>
      <c r="D1378" s="1">
        <v>44670</v>
      </c>
      <c r="E1378" t="s">
        <v>3566</v>
      </c>
      <c r="F1378" s="10">
        <v>64700000</v>
      </c>
      <c r="G1378" t="s">
        <v>3568</v>
      </c>
      <c r="H1378" t="s">
        <v>60</v>
      </c>
      <c r="I1378" s="1">
        <v>44727</v>
      </c>
      <c r="J1378" t="s">
        <v>58</v>
      </c>
      <c r="K1378" s="1" t="s">
        <v>531</v>
      </c>
      <c r="L1378" t="s">
        <v>15</v>
      </c>
      <c r="M1378" t="s">
        <v>40</v>
      </c>
      <c r="N1378" s="10">
        <v>64700000</v>
      </c>
      <c r="O1378" t="s">
        <v>3</v>
      </c>
      <c r="P1378" t="s">
        <v>35</v>
      </c>
      <c r="T1378" s="1"/>
      <c r="U1378" s="1">
        <v>44741</v>
      </c>
      <c r="V1378">
        <v>609517</v>
      </c>
      <c r="W1378">
        <v>44</v>
      </c>
    </row>
    <row r="1379" spans="1:23" x14ac:dyDescent="0.25">
      <c r="A1379" t="s">
        <v>37</v>
      </c>
      <c r="B1379" t="s">
        <v>1909</v>
      </c>
      <c r="D1379" s="1"/>
      <c r="E1379" t="s">
        <v>3566</v>
      </c>
      <c r="F1379" s="10">
        <v>65000000</v>
      </c>
      <c r="G1379" t="s">
        <v>3569</v>
      </c>
      <c r="H1379" t="s">
        <v>60</v>
      </c>
      <c r="I1379" s="1">
        <v>43553</v>
      </c>
      <c r="J1379" t="s">
        <v>58</v>
      </c>
      <c r="K1379" s="1" t="s">
        <v>531</v>
      </c>
      <c r="L1379" t="s">
        <v>15</v>
      </c>
      <c r="M1379" t="s">
        <v>40</v>
      </c>
      <c r="N1379" s="10">
        <v>65000000</v>
      </c>
      <c r="T1379" s="1"/>
      <c r="U1379" s="1"/>
    </row>
    <row r="1380" spans="1:23" x14ac:dyDescent="0.25">
      <c r="A1380" t="s">
        <v>37</v>
      </c>
      <c r="B1380" t="s">
        <v>1909</v>
      </c>
      <c r="D1380" s="1"/>
      <c r="E1380" t="s">
        <v>3566</v>
      </c>
      <c r="F1380" s="10">
        <v>130000000</v>
      </c>
      <c r="G1380" t="s">
        <v>3571</v>
      </c>
      <c r="H1380" t="s">
        <v>1493</v>
      </c>
      <c r="I1380" s="1">
        <v>45223</v>
      </c>
      <c r="J1380" t="s">
        <v>58</v>
      </c>
      <c r="K1380" s="1" t="s">
        <v>531</v>
      </c>
      <c r="L1380" t="s">
        <v>15</v>
      </c>
      <c r="M1380" t="s">
        <v>40</v>
      </c>
      <c r="N1380" s="10">
        <v>130000000</v>
      </c>
      <c r="T1380" s="1"/>
      <c r="U1380" s="1"/>
    </row>
    <row r="1381" spans="1:23" x14ac:dyDescent="0.25">
      <c r="A1381" t="s">
        <v>45</v>
      </c>
      <c r="B1381" t="s">
        <v>1909</v>
      </c>
      <c r="D1381" s="1"/>
      <c r="E1381" t="s">
        <v>3566</v>
      </c>
      <c r="F1381" s="10">
        <v>130000000</v>
      </c>
      <c r="G1381" t="s">
        <v>3570</v>
      </c>
      <c r="H1381" t="s">
        <v>57</v>
      </c>
      <c r="I1381" s="1">
        <v>45056</v>
      </c>
      <c r="J1381" t="s">
        <v>58</v>
      </c>
      <c r="K1381" s="1" t="s">
        <v>531</v>
      </c>
      <c r="L1381" t="s">
        <v>15</v>
      </c>
      <c r="M1381" t="s">
        <v>40</v>
      </c>
      <c r="N1381" s="10">
        <v>130000000</v>
      </c>
      <c r="T1381" s="1"/>
      <c r="U1381" s="1"/>
    </row>
    <row r="1382" spans="1:23" x14ac:dyDescent="0.25">
      <c r="A1382" t="s">
        <v>37</v>
      </c>
      <c r="B1382" t="s">
        <v>1910</v>
      </c>
      <c r="D1382" s="1">
        <v>43587</v>
      </c>
      <c r="E1382" t="s">
        <v>3572</v>
      </c>
      <c r="F1382" s="10">
        <v>1120000</v>
      </c>
      <c r="G1382" t="s">
        <v>3573</v>
      </c>
      <c r="H1382" t="s">
        <v>1498</v>
      </c>
      <c r="I1382" s="1">
        <v>43979</v>
      </c>
      <c r="J1382" t="s">
        <v>1499</v>
      </c>
      <c r="K1382" s="1" t="s">
        <v>532</v>
      </c>
      <c r="L1382" t="s">
        <v>18</v>
      </c>
      <c r="M1382" t="s">
        <v>40</v>
      </c>
      <c r="N1382" s="10">
        <v>1120000</v>
      </c>
      <c r="O1382" t="s">
        <v>3</v>
      </c>
      <c r="P1382" t="s">
        <v>35</v>
      </c>
      <c r="T1382" s="1"/>
      <c r="U1382" s="1">
        <v>43985</v>
      </c>
      <c r="V1382">
        <v>529672</v>
      </c>
      <c r="W1382">
        <v>32</v>
      </c>
    </row>
    <row r="1383" spans="1:23" x14ac:dyDescent="0.25">
      <c r="A1383" t="s">
        <v>37</v>
      </c>
      <c r="B1383" t="s">
        <v>1910</v>
      </c>
      <c r="D1383" s="1">
        <v>44341</v>
      </c>
      <c r="E1383" t="s">
        <v>3574</v>
      </c>
      <c r="F1383" s="10">
        <v>4000000</v>
      </c>
      <c r="G1383" t="s">
        <v>3575</v>
      </c>
      <c r="H1383" t="s">
        <v>1498</v>
      </c>
      <c r="I1383" s="1">
        <v>44680</v>
      </c>
      <c r="J1383" t="s">
        <v>1499</v>
      </c>
      <c r="K1383" s="1" t="s">
        <v>533</v>
      </c>
      <c r="L1383" t="s">
        <v>17</v>
      </c>
      <c r="M1383" t="s">
        <v>41</v>
      </c>
      <c r="N1383" s="10">
        <v>4000000</v>
      </c>
      <c r="O1383" t="s">
        <v>3</v>
      </c>
      <c r="P1383" t="s">
        <v>35</v>
      </c>
      <c r="T1383" s="1"/>
      <c r="U1383" s="1">
        <v>44680</v>
      </c>
      <c r="V1383">
        <v>598818</v>
      </c>
      <c r="W1383">
        <v>37</v>
      </c>
    </row>
    <row r="1384" spans="1:23" x14ac:dyDescent="0.25">
      <c r="A1384" t="s">
        <v>37</v>
      </c>
      <c r="B1384" t="s">
        <v>1910</v>
      </c>
      <c r="D1384" s="1">
        <v>44347</v>
      </c>
      <c r="E1384" t="s">
        <v>3576</v>
      </c>
      <c r="F1384" s="10">
        <v>6000000</v>
      </c>
      <c r="G1384" t="s">
        <v>3577</v>
      </c>
      <c r="H1384" t="s">
        <v>60</v>
      </c>
      <c r="I1384" s="1">
        <v>44547</v>
      </c>
      <c r="J1384" t="s">
        <v>58</v>
      </c>
      <c r="K1384" s="1" t="s">
        <v>534</v>
      </c>
      <c r="L1384" t="s">
        <v>14</v>
      </c>
      <c r="M1384" t="s">
        <v>41</v>
      </c>
      <c r="N1384" s="10">
        <v>6000000</v>
      </c>
      <c r="O1384" t="s">
        <v>3</v>
      </c>
      <c r="P1384" t="s">
        <v>35</v>
      </c>
      <c r="T1384" s="1"/>
      <c r="U1384" s="1">
        <v>44558</v>
      </c>
      <c r="V1384">
        <v>598929</v>
      </c>
      <c r="W1384">
        <v>71</v>
      </c>
    </row>
    <row r="1385" spans="1:23" x14ac:dyDescent="0.25">
      <c r="A1385" t="s">
        <v>37</v>
      </c>
      <c r="B1385" t="s">
        <v>1910</v>
      </c>
      <c r="D1385" s="1">
        <v>43559</v>
      </c>
      <c r="E1385" t="s">
        <v>3578</v>
      </c>
      <c r="F1385" s="10">
        <v>35000000</v>
      </c>
      <c r="G1385" t="s">
        <v>3579</v>
      </c>
      <c r="H1385" t="s">
        <v>60</v>
      </c>
      <c r="I1385" s="1">
        <v>43648</v>
      </c>
      <c r="J1385" t="s">
        <v>58</v>
      </c>
      <c r="K1385" s="1" t="s">
        <v>535</v>
      </c>
      <c r="L1385" t="s">
        <v>23</v>
      </c>
      <c r="M1385" t="s">
        <v>40</v>
      </c>
      <c r="N1385" s="10">
        <v>35000000</v>
      </c>
      <c r="O1385" t="s">
        <v>3</v>
      </c>
      <c r="P1385" t="s">
        <v>35</v>
      </c>
      <c r="T1385" s="1"/>
      <c r="U1385" s="1">
        <v>43648</v>
      </c>
      <c r="V1385">
        <v>528142</v>
      </c>
      <c r="W1385">
        <v>90</v>
      </c>
    </row>
    <row r="1386" spans="1:23" x14ac:dyDescent="0.25">
      <c r="A1386" t="s">
        <v>1918</v>
      </c>
      <c r="B1386" t="s">
        <v>1910</v>
      </c>
      <c r="D1386" s="1">
        <v>44974</v>
      </c>
      <c r="E1386" s="1"/>
      <c r="G1386" s="1"/>
      <c r="H1386" s="1"/>
      <c r="J1386" s="1"/>
      <c r="K1386" s="1" t="s">
        <v>536</v>
      </c>
      <c r="L1386" t="s">
        <v>15</v>
      </c>
      <c r="M1386" t="s">
        <v>40</v>
      </c>
      <c r="N1386" s="10">
        <v>20000000</v>
      </c>
      <c r="O1386" t="s">
        <v>3</v>
      </c>
      <c r="P1386" t="s">
        <v>35</v>
      </c>
      <c r="T1386" s="1"/>
      <c r="U1386" s="1">
        <v>45054</v>
      </c>
      <c r="V1386">
        <v>619431</v>
      </c>
      <c r="W1386">
        <v>28</v>
      </c>
    </row>
    <row r="1387" spans="1:23" x14ac:dyDescent="0.25">
      <c r="A1387" t="s">
        <v>37</v>
      </c>
      <c r="B1387" t="s">
        <v>1910</v>
      </c>
      <c r="D1387" s="1">
        <v>44602</v>
      </c>
      <c r="E1387" t="s">
        <v>3580</v>
      </c>
      <c r="F1387" s="10">
        <v>11000000</v>
      </c>
      <c r="G1387" t="s">
        <v>3581</v>
      </c>
      <c r="H1387" t="s">
        <v>60</v>
      </c>
      <c r="I1387" s="1">
        <v>44678</v>
      </c>
      <c r="J1387" t="s">
        <v>58</v>
      </c>
      <c r="K1387" s="1" t="s">
        <v>537</v>
      </c>
      <c r="L1387" t="s">
        <v>16</v>
      </c>
      <c r="M1387" t="s">
        <v>41</v>
      </c>
      <c r="N1387" s="10">
        <v>11000000</v>
      </c>
      <c r="O1387" t="s">
        <v>3</v>
      </c>
      <c r="P1387" t="s">
        <v>35</v>
      </c>
      <c r="T1387" s="1"/>
      <c r="U1387" s="1">
        <v>44679</v>
      </c>
      <c r="V1387">
        <v>607044</v>
      </c>
      <c r="W1387">
        <v>86</v>
      </c>
    </row>
    <row r="1388" spans="1:23" x14ac:dyDescent="0.25">
      <c r="A1388" t="s">
        <v>37</v>
      </c>
      <c r="B1388" t="s">
        <v>1910</v>
      </c>
      <c r="D1388" s="1">
        <v>44509</v>
      </c>
      <c r="E1388" t="s">
        <v>3582</v>
      </c>
      <c r="F1388" s="10">
        <v>30000000</v>
      </c>
      <c r="G1388" t="s">
        <v>3585</v>
      </c>
      <c r="H1388" t="s">
        <v>60</v>
      </c>
      <c r="I1388" s="1">
        <v>44746</v>
      </c>
      <c r="J1388" t="s">
        <v>58</v>
      </c>
      <c r="K1388" s="1" t="s">
        <v>538</v>
      </c>
      <c r="L1388" t="s">
        <v>16</v>
      </c>
      <c r="M1388" t="s">
        <v>41</v>
      </c>
      <c r="N1388" s="10">
        <v>30000000</v>
      </c>
      <c r="O1388" t="s">
        <v>3</v>
      </c>
      <c r="P1388" t="s">
        <v>35</v>
      </c>
      <c r="T1388" s="1"/>
      <c r="U1388" s="1">
        <v>44795</v>
      </c>
      <c r="V1388">
        <v>603012</v>
      </c>
      <c r="W1388">
        <v>10</v>
      </c>
    </row>
    <row r="1389" spans="1:23" x14ac:dyDescent="0.25">
      <c r="A1389" t="s">
        <v>37</v>
      </c>
      <c r="B1389" t="s">
        <v>1910</v>
      </c>
      <c r="D1389" s="1">
        <v>44608</v>
      </c>
      <c r="E1389" t="s">
        <v>3582</v>
      </c>
      <c r="F1389" s="10">
        <v>20000000</v>
      </c>
      <c r="G1389" t="s">
        <v>3583</v>
      </c>
      <c r="H1389" t="s">
        <v>60</v>
      </c>
      <c r="I1389" s="1">
        <v>44743</v>
      </c>
      <c r="J1389" t="s">
        <v>58</v>
      </c>
      <c r="K1389" s="1" t="s">
        <v>538</v>
      </c>
      <c r="L1389" t="s">
        <v>16</v>
      </c>
      <c r="M1389" t="s">
        <v>41</v>
      </c>
      <c r="N1389" s="10">
        <v>20000000</v>
      </c>
      <c r="O1389" t="s">
        <v>3</v>
      </c>
      <c r="P1389" t="s">
        <v>35</v>
      </c>
      <c r="T1389" s="1"/>
      <c r="U1389" s="1">
        <v>44795</v>
      </c>
      <c r="V1389">
        <v>607369</v>
      </c>
      <c r="W1389">
        <v>10</v>
      </c>
    </row>
    <row r="1390" spans="1:23" x14ac:dyDescent="0.25">
      <c r="A1390" t="s">
        <v>37</v>
      </c>
      <c r="B1390" t="s">
        <v>1910</v>
      </c>
      <c r="D1390" s="1">
        <v>44608</v>
      </c>
      <c r="E1390" t="s">
        <v>3582</v>
      </c>
      <c r="F1390" s="10">
        <v>50000000</v>
      </c>
      <c r="G1390" t="s">
        <v>3584</v>
      </c>
      <c r="H1390" t="s">
        <v>60</v>
      </c>
      <c r="I1390" s="1">
        <v>44746</v>
      </c>
      <c r="J1390" t="s">
        <v>58</v>
      </c>
      <c r="K1390" s="1" t="s">
        <v>538</v>
      </c>
      <c r="L1390" t="s">
        <v>16</v>
      </c>
      <c r="M1390" t="s">
        <v>41</v>
      </c>
      <c r="N1390" s="10">
        <v>50000000</v>
      </c>
      <c r="O1390" t="s">
        <v>3</v>
      </c>
      <c r="P1390" t="s">
        <v>35</v>
      </c>
      <c r="T1390" s="1"/>
      <c r="U1390" s="1">
        <v>44795</v>
      </c>
      <c r="V1390">
        <v>607372</v>
      </c>
      <c r="W1390">
        <v>67</v>
      </c>
    </row>
    <row r="1391" spans="1:23" x14ac:dyDescent="0.25">
      <c r="A1391" t="s">
        <v>37</v>
      </c>
      <c r="B1391" t="s">
        <v>1910</v>
      </c>
      <c r="D1391" s="1">
        <v>45043</v>
      </c>
      <c r="E1391" t="s">
        <v>3586</v>
      </c>
      <c r="F1391" s="10">
        <v>100000000</v>
      </c>
      <c r="G1391" t="s">
        <v>3587</v>
      </c>
      <c r="H1391" t="s">
        <v>60</v>
      </c>
      <c r="I1391" s="1">
        <v>45166</v>
      </c>
      <c r="J1391" t="s">
        <v>58</v>
      </c>
      <c r="K1391" s="1" t="s">
        <v>539</v>
      </c>
      <c r="L1391" t="s">
        <v>15</v>
      </c>
      <c r="M1391" t="s">
        <v>40</v>
      </c>
      <c r="N1391" s="10">
        <v>94000000</v>
      </c>
      <c r="O1391" t="s">
        <v>3</v>
      </c>
      <c r="P1391" t="s">
        <v>35</v>
      </c>
      <c r="T1391" s="1"/>
      <c r="U1391" s="1">
        <v>45182</v>
      </c>
      <c r="V1391">
        <v>621392</v>
      </c>
      <c r="W1391">
        <v>93</v>
      </c>
    </row>
    <row r="1392" spans="1:23" x14ac:dyDescent="0.25">
      <c r="A1392" t="s">
        <v>1918</v>
      </c>
      <c r="B1392" t="s">
        <v>1910</v>
      </c>
      <c r="D1392" s="1">
        <v>43497</v>
      </c>
      <c r="E1392" s="1"/>
      <c r="G1392" s="1"/>
      <c r="H1392" s="1"/>
      <c r="J1392" s="1"/>
      <c r="K1392" s="1" t="s">
        <v>540</v>
      </c>
      <c r="L1392" t="s">
        <v>22</v>
      </c>
      <c r="M1392" t="s">
        <v>54</v>
      </c>
      <c r="N1392" s="10">
        <v>18000000</v>
      </c>
      <c r="O1392" t="s">
        <v>3</v>
      </c>
      <c r="P1392" t="s">
        <v>35</v>
      </c>
      <c r="T1392" s="1"/>
      <c r="U1392" s="1">
        <v>43893</v>
      </c>
      <c r="V1392">
        <v>523355</v>
      </c>
      <c r="W1392">
        <v>61</v>
      </c>
    </row>
    <row r="1393" spans="1:23" x14ac:dyDescent="0.25">
      <c r="A1393" t="s">
        <v>37</v>
      </c>
      <c r="B1393" t="s">
        <v>1910</v>
      </c>
      <c r="D1393" s="1">
        <v>45012</v>
      </c>
      <c r="E1393" t="s">
        <v>3588</v>
      </c>
      <c r="F1393" s="10">
        <v>7000000</v>
      </c>
      <c r="G1393" t="s">
        <v>3589</v>
      </c>
      <c r="H1393" t="s">
        <v>60</v>
      </c>
      <c r="I1393" s="1">
        <v>45061</v>
      </c>
      <c r="J1393" t="s">
        <v>58</v>
      </c>
      <c r="K1393" s="1" t="s">
        <v>541</v>
      </c>
      <c r="L1393" t="s">
        <v>15</v>
      </c>
      <c r="M1393" t="s">
        <v>40</v>
      </c>
      <c r="N1393" s="10">
        <v>7000000</v>
      </c>
      <c r="O1393" t="s">
        <v>3</v>
      </c>
      <c r="P1393" t="s">
        <v>35</v>
      </c>
      <c r="T1393" s="1"/>
      <c r="U1393" s="1">
        <v>45069</v>
      </c>
      <c r="V1393">
        <v>620547</v>
      </c>
      <c r="W1393">
        <v>30</v>
      </c>
    </row>
    <row r="1394" spans="1:23" x14ac:dyDescent="0.25">
      <c r="A1394" t="s">
        <v>37</v>
      </c>
      <c r="B1394" t="s">
        <v>1909</v>
      </c>
      <c r="D1394" s="1"/>
      <c r="E1394" t="s">
        <v>3593</v>
      </c>
      <c r="F1394" s="10">
        <v>20656558.48</v>
      </c>
      <c r="G1394" t="s">
        <v>3594</v>
      </c>
      <c r="H1394" t="s">
        <v>60</v>
      </c>
      <c r="I1394" s="1">
        <v>43532</v>
      </c>
      <c r="J1394" t="s">
        <v>58</v>
      </c>
      <c r="K1394" s="1" t="s">
        <v>543</v>
      </c>
      <c r="L1394" t="s">
        <v>19</v>
      </c>
      <c r="M1394" s="1" t="s">
        <v>38</v>
      </c>
      <c r="N1394" s="10">
        <v>20656558.48</v>
      </c>
      <c r="T1394" s="1"/>
      <c r="U1394" s="1"/>
    </row>
    <row r="1395" spans="1:23" x14ac:dyDescent="0.25">
      <c r="A1395" t="s">
        <v>37</v>
      </c>
      <c r="B1395" t="s">
        <v>1910</v>
      </c>
      <c r="D1395" s="1">
        <v>43612</v>
      </c>
      <c r="E1395" t="s">
        <v>3590</v>
      </c>
      <c r="F1395" s="10">
        <v>4000000</v>
      </c>
      <c r="G1395" t="s">
        <v>3591</v>
      </c>
      <c r="H1395" t="s">
        <v>1498</v>
      </c>
      <c r="I1395" s="1">
        <v>43637</v>
      </c>
      <c r="J1395" t="s">
        <v>1499</v>
      </c>
      <c r="K1395" s="1" t="s">
        <v>542</v>
      </c>
      <c r="L1395" t="s">
        <v>17</v>
      </c>
      <c r="M1395" t="s">
        <v>41</v>
      </c>
      <c r="N1395" s="10">
        <v>4000000</v>
      </c>
      <c r="O1395" t="s">
        <v>3</v>
      </c>
      <c r="P1395" t="s">
        <v>35</v>
      </c>
      <c r="T1395" s="1"/>
      <c r="U1395" s="1">
        <v>43664</v>
      </c>
      <c r="V1395">
        <v>530354</v>
      </c>
      <c r="W1395">
        <v>4</v>
      </c>
    </row>
    <row r="1396" spans="1:23" x14ac:dyDescent="0.25">
      <c r="A1396" t="s">
        <v>37</v>
      </c>
      <c r="B1396" t="s">
        <v>1910</v>
      </c>
      <c r="D1396" s="1">
        <v>44249</v>
      </c>
      <c r="E1396" t="s">
        <v>3590</v>
      </c>
      <c r="F1396" s="10">
        <v>5000000</v>
      </c>
      <c r="G1396" t="s">
        <v>3592</v>
      </c>
      <c r="H1396" t="s">
        <v>1493</v>
      </c>
      <c r="I1396" s="1">
        <v>44806</v>
      </c>
      <c r="J1396" t="s">
        <v>58</v>
      </c>
      <c r="K1396" s="1" t="s">
        <v>542</v>
      </c>
      <c r="L1396" t="s">
        <v>17</v>
      </c>
      <c r="M1396" t="s">
        <v>41</v>
      </c>
      <c r="N1396" s="10">
        <v>5000000</v>
      </c>
      <c r="O1396" t="s">
        <v>2</v>
      </c>
      <c r="P1396" t="s">
        <v>36</v>
      </c>
      <c r="T1396" s="1"/>
      <c r="U1396" s="1">
        <v>44820</v>
      </c>
      <c r="V1396">
        <v>556758</v>
      </c>
      <c r="W1396">
        <v>39</v>
      </c>
    </row>
    <row r="1397" spans="1:23" x14ac:dyDescent="0.25">
      <c r="A1397" t="s">
        <v>37</v>
      </c>
      <c r="B1397" t="s">
        <v>1910</v>
      </c>
      <c r="D1397" s="1">
        <v>43934</v>
      </c>
      <c r="E1397" t="s">
        <v>3593</v>
      </c>
      <c r="F1397" s="10">
        <v>11000000</v>
      </c>
      <c r="G1397" t="s">
        <v>3595</v>
      </c>
      <c r="H1397" t="s">
        <v>60</v>
      </c>
      <c r="I1397" s="1">
        <v>43979</v>
      </c>
      <c r="J1397" t="s">
        <v>58</v>
      </c>
      <c r="K1397" s="1" t="s">
        <v>543</v>
      </c>
      <c r="L1397" t="s">
        <v>19</v>
      </c>
      <c r="M1397" t="s">
        <v>38</v>
      </c>
      <c r="N1397" s="10">
        <v>11000000</v>
      </c>
      <c r="O1397" t="s">
        <v>3</v>
      </c>
      <c r="P1397" t="s">
        <v>35</v>
      </c>
      <c r="T1397" s="1"/>
      <c r="U1397" s="1">
        <v>44068</v>
      </c>
      <c r="V1397">
        <v>542393</v>
      </c>
      <c r="W1397">
        <v>24</v>
      </c>
    </row>
    <row r="1398" spans="1:23" x14ac:dyDescent="0.25">
      <c r="A1398" t="s">
        <v>37</v>
      </c>
      <c r="B1398" t="s">
        <v>1910</v>
      </c>
      <c r="D1398" s="1">
        <v>44938</v>
      </c>
      <c r="E1398" t="s">
        <v>3593</v>
      </c>
      <c r="F1398" s="10">
        <v>50000000</v>
      </c>
      <c r="G1398" t="s">
        <v>3596</v>
      </c>
      <c r="H1398" t="s">
        <v>60</v>
      </c>
      <c r="I1398" s="1">
        <v>45043</v>
      </c>
      <c r="J1398" t="s">
        <v>58</v>
      </c>
      <c r="K1398" s="1" t="s">
        <v>543</v>
      </c>
      <c r="L1398" t="s">
        <v>19</v>
      </c>
      <c r="M1398" t="s">
        <v>38</v>
      </c>
      <c r="N1398" s="10">
        <v>50000000</v>
      </c>
      <c r="O1398" t="s">
        <v>3</v>
      </c>
      <c r="P1398" t="s">
        <v>35</v>
      </c>
      <c r="T1398" s="1"/>
      <c r="U1398" s="1">
        <v>45044</v>
      </c>
      <c r="V1398">
        <v>616096</v>
      </c>
      <c r="W1398">
        <v>0</v>
      </c>
    </row>
    <row r="1399" spans="1:23" x14ac:dyDescent="0.25">
      <c r="A1399" t="s">
        <v>37</v>
      </c>
      <c r="B1399" t="s">
        <v>1910</v>
      </c>
      <c r="D1399" s="1">
        <v>45064</v>
      </c>
      <c r="E1399" t="s">
        <v>3593</v>
      </c>
      <c r="F1399" s="10">
        <v>46000000</v>
      </c>
      <c r="G1399" t="s">
        <v>3597</v>
      </c>
      <c r="H1399" t="s">
        <v>60</v>
      </c>
      <c r="I1399" s="1">
        <v>45124</v>
      </c>
      <c r="J1399" t="s">
        <v>58</v>
      </c>
      <c r="K1399" s="1" t="s">
        <v>543</v>
      </c>
      <c r="L1399" t="s">
        <v>19</v>
      </c>
      <c r="M1399" t="s">
        <v>38</v>
      </c>
      <c r="N1399" s="10">
        <v>46000000</v>
      </c>
      <c r="O1399" t="s">
        <v>3</v>
      </c>
      <c r="P1399" t="s">
        <v>35</v>
      </c>
      <c r="T1399" s="1"/>
      <c r="U1399" s="1">
        <v>45134</v>
      </c>
      <c r="V1399">
        <v>621876</v>
      </c>
      <c r="W1399">
        <v>40</v>
      </c>
    </row>
    <row r="1400" spans="1:23" x14ac:dyDescent="0.25">
      <c r="A1400" t="s">
        <v>37</v>
      </c>
      <c r="B1400" t="s">
        <v>1909</v>
      </c>
      <c r="D1400" s="1"/>
      <c r="E1400" t="s">
        <v>3593</v>
      </c>
      <c r="F1400" s="10">
        <v>114000000</v>
      </c>
      <c r="G1400" t="s">
        <v>3598</v>
      </c>
      <c r="H1400" t="s">
        <v>1493</v>
      </c>
      <c r="I1400" s="1">
        <v>45464</v>
      </c>
      <c r="J1400" t="s">
        <v>58</v>
      </c>
      <c r="K1400" s="1" t="s">
        <v>543</v>
      </c>
      <c r="L1400" t="s">
        <v>19</v>
      </c>
      <c r="M1400" t="s">
        <v>38</v>
      </c>
      <c r="N1400" s="10">
        <v>114000000</v>
      </c>
      <c r="T1400" s="1"/>
      <c r="U1400" s="1"/>
    </row>
    <row r="1401" spans="1:23" x14ac:dyDescent="0.25">
      <c r="A1401" t="s">
        <v>1918</v>
      </c>
      <c r="B1401" t="s">
        <v>1910</v>
      </c>
      <c r="D1401" s="1">
        <v>43700</v>
      </c>
      <c r="E1401" s="1"/>
      <c r="G1401" s="1"/>
      <c r="H1401" s="1"/>
      <c r="J1401" s="1"/>
      <c r="K1401" s="1" t="s">
        <v>544</v>
      </c>
      <c r="L1401" t="s">
        <v>18</v>
      </c>
      <c r="M1401" t="s">
        <v>40</v>
      </c>
      <c r="N1401" s="10">
        <v>950000</v>
      </c>
      <c r="O1401" t="s">
        <v>3</v>
      </c>
      <c r="P1401" t="s">
        <v>35</v>
      </c>
      <c r="T1401" s="1"/>
      <c r="U1401" s="1">
        <v>43986</v>
      </c>
      <c r="V1401">
        <v>533097</v>
      </c>
      <c r="W1401">
        <v>40</v>
      </c>
    </row>
    <row r="1402" spans="1:23" x14ac:dyDescent="0.25">
      <c r="A1402" t="s">
        <v>37</v>
      </c>
      <c r="B1402" t="s">
        <v>1910</v>
      </c>
      <c r="D1402" s="1">
        <v>43686</v>
      </c>
      <c r="E1402" t="s">
        <v>3599</v>
      </c>
      <c r="F1402" s="10">
        <v>5000000</v>
      </c>
      <c r="G1402" t="s">
        <v>3601</v>
      </c>
      <c r="H1402" t="s">
        <v>1498</v>
      </c>
      <c r="I1402" s="1">
        <v>43739</v>
      </c>
      <c r="J1402" t="s">
        <v>1499</v>
      </c>
      <c r="K1402" s="1" t="s">
        <v>545</v>
      </c>
      <c r="L1402" t="s">
        <v>17</v>
      </c>
      <c r="M1402" t="s">
        <v>41</v>
      </c>
      <c r="N1402" s="10">
        <v>5000000</v>
      </c>
      <c r="O1402" t="s">
        <v>2</v>
      </c>
      <c r="P1402" t="s">
        <v>36</v>
      </c>
      <c r="T1402" s="1"/>
      <c r="U1402" s="1">
        <v>43894</v>
      </c>
      <c r="V1402">
        <v>532698</v>
      </c>
      <c r="W1402">
        <v>95</v>
      </c>
    </row>
    <row r="1403" spans="1:23" x14ac:dyDescent="0.25">
      <c r="A1403" t="s">
        <v>37</v>
      </c>
      <c r="B1403" t="s">
        <v>1910</v>
      </c>
      <c r="D1403" s="1">
        <v>43958</v>
      </c>
      <c r="E1403" t="s">
        <v>3599</v>
      </c>
      <c r="F1403" s="10">
        <v>5000000</v>
      </c>
      <c r="G1403" t="s">
        <v>3600</v>
      </c>
      <c r="H1403" t="s">
        <v>1498</v>
      </c>
      <c r="I1403" s="1">
        <v>43990</v>
      </c>
      <c r="J1403" t="s">
        <v>1499</v>
      </c>
      <c r="K1403" s="1" t="s">
        <v>545</v>
      </c>
      <c r="L1403" t="s">
        <v>17</v>
      </c>
      <c r="M1403" t="s">
        <v>41</v>
      </c>
      <c r="N1403" s="10">
        <v>1790122.54</v>
      </c>
      <c r="O1403" t="s">
        <v>3</v>
      </c>
      <c r="P1403" t="s">
        <v>35</v>
      </c>
      <c r="T1403" s="1"/>
      <c r="U1403" s="1">
        <v>43992</v>
      </c>
      <c r="V1403">
        <v>542571</v>
      </c>
      <c r="W1403">
        <v>86</v>
      </c>
    </row>
    <row r="1404" spans="1:23" x14ac:dyDescent="0.25">
      <c r="A1404" t="s">
        <v>45</v>
      </c>
      <c r="B1404" t="s">
        <v>1909</v>
      </c>
      <c r="D1404" s="1"/>
      <c r="E1404" t="s">
        <v>3599</v>
      </c>
      <c r="F1404" s="10">
        <v>5000000</v>
      </c>
      <c r="G1404" t="s">
        <v>3602</v>
      </c>
      <c r="H1404" t="s">
        <v>57</v>
      </c>
      <c r="I1404" s="1">
        <v>43987</v>
      </c>
      <c r="J1404" t="s">
        <v>58</v>
      </c>
      <c r="K1404" s="1" t="s">
        <v>545</v>
      </c>
      <c r="L1404" t="s">
        <v>17</v>
      </c>
      <c r="M1404" t="s">
        <v>41</v>
      </c>
      <c r="N1404" s="10">
        <v>5000000</v>
      </c>
      <c r="T1404" s="1"/>
      <c r="U1404" s="1"/>
    </row>
    <row r="1405" spans="1:23" x14ac:dyDescent="0.25">
      <c r="A1405" t="s">
        <v>37</v>
      </c>
      <c r="B1405" t="s">
        <v>1909</v>
      </c>
      <c r="D1405" s="1"/>
      <c r="E1405" t="s">
        <v>3606</v>
      </c>
      <c r="F1405" s="10">
        <v>50000000</v>
      </c>
      <c r="G1405" t="s">
        <v>3607</v>
      </c>
      <c r="H1405" t="s">
        <v>60</v>
      </c>
      <c r="I1405" s="1">
        <v>43857</v>
      </c>
      <c r="J1405" t="s">
        <v>58</v>
      </c>
      <c r="K1405" s="1" t="s">
        <v>3608</v>
      </c>
      <c r="L1405" t="s">
        <v>21</v>
      </c>
      <c r="M1405" s="1" t="s">
        <v>54</v>
      </c>
      <c r="N1405" s="10">
        <v>50000000</v>
      </c>
      <c r="T1405" s="1"/>
      <c r="U1405" s="1"/>
    </row>
    <row r="1406" spans="1:23" x14ac:dyDescent="0.25">
      <c r="A1406" t="s">
        <v>37</v>
      </c>
      <c r="B1406" t="s">
        <v>1910</v>
      </c>
      <c r="D1406" s="1">
        <v>44385</v>
      </c>
      <c r="E1406" t="s">
        <v>3603</v>
      </c>
      <c r="F1406" s="10">
        <v>100000000</v>
      </c>
      <c r="G1406" t="s">
        <v>3604</v>
      </c>
      <c r="H1406" t="s">
        <v>1493</v>
      </c>
      <c r="I1406" s="1">
        <v>45055</v>
      </c>
      <c r="J1406" t="s">
        <v>58</v>
      </c>
      <c r="K1406" s="1" t="s">
        <v>546</v>
      </c>
      <c r="L1406" t="s">
        <v>44</v>
      </c>
      <c r="M1406" t="s">
        <v>39</v>
      </c>
      <c r="N1406" s="10">
        <v>100000000</v>
      </c>
      <c r="O1406" t="s">
        <v>2</v>
      </c>
      <c r="P1406" t="s">
        <v>36</v>
      </c>
      <c r="T1406" s="1"/>
      <c r="U1406" s="1">
        <v>45078</v>
      </c>
      <c r="V1406">
        <v>599945</v>
      </c>
      <c r="W1406">
        <v>90</v>
      </c>
    </row>
    <row r="1407" spans="1:23" x14ac:dyDescent="0.25">
      <c r="A1407" t="s">
        <v>45</v>
      </c>
      <c r="B1407" t="s">
        <v>1909</v>
      </c>
      <c r="D1407" s="1">
        <v>45267</v>
      </c>
      <c r="E1407" t="s">
        <v>3603</v>
      </c>
      <c r="F1407" s="10">
        <v>100000000</v>
      </c>
      <c r="G1407" t="s">
        <v>3605</v>
      </c>
      <c r="H1407" t="s">
        <v>1521</v>
      </c>
      <c r="I1407" s="1">
        <v>45582</v>
      </c>
      <c r="J1407" t="s">
        <v>58</v>
      </c>
      <c r="K1407" s="1" t="s">
        <v>546</v>
      </c>
      <c r="L1407" t="s">
        <v>44</v>
      </c>
      <c r="M1407" t="s">
        <v>39</v>
      </c>
      <c r="N1407" s="10">
        <v>100000000</v>
      </c>
      <c r="P1407" t="s">
        <v>36</v>
      </c>
      <c r="T1407" s="1"/>
      <c r="V1407">
        <v>626682</v>
      </c>
      <c r="W1407">
        <v>17</v>
      </c>
    </row>
    <row r="1408" spans="1:23" x14ac:dyDescent="0.25">
      <c r="A1408" t="s">
        <v>45</v>
      </c>
      <c r="B1408" t="s">
        <v>1909</v>
      </c>
      <c r="D1408" s="1"/>
      <c r="E1408" t="s">
        <v>3609</v>
      </c>
      <c r="F1408" s="10">
        <v>25000000</v>
      </c>
      <c r="G1408" t="s">
        <v>3610</v>
      </c>
      <c r="H1408" t="s">
        <v>57</v>
      </c>
      <c r="I1408" s="1">
        <v>44530</v>
      </c>
      <c r="J1408" t="s">
        <v>58</v>
      </c>
      <c r="K1408" s="1" t="s">
        <v>3613</v>
      </c>
      <c r="L1408" t="s">
        <v>31</v>
      </c>
      <c r="M1408" s="1" t="s">
        <v>38</v>
      </c>
      <c r="N1408" s="10">
        <v>25000000</v>
      </c>
      <c r="T1408" s="1"/>
    </row>
    <row r="1409" spans="1:23" x14ac:dyDescent="0.25">
      <c r="A1409" t="s">
        <v>45</v>
      </c>
      <c r="B1409" t="s">
        <v>1909</v>
      </c>
      <c r="D1409" s="1"/>
      <c r="E1409" t="s">
        <v>3609</v>
      </c>
      <c r="F1409" s="10">
        <v>25000000</v>
      </c>
      <c r="G1409" t="s">
        <v>3611</v>
      </c>
      <c r="H1409" t="s">
        <v>1502</v>
      </c>
      <c r="I1409" s="1">
        <v>44967</v>
      </c>
      <c r="J1409" t="s">
        <v>58</v>
      </c>
      <c r="K1409" s="1" t="s">
        <v>3613</v>
      </c>
      <c r="L1409" t="s">
        <v>31</v>
      </c>
      <c r="M1409" s="1" t="s">
        <v>38</v>
      </c>
      <c r="N1409" s="10">
        <v>25000000</v>
      </c>
      <c r="T1409" s="1"/>
    </row>
    <row r="1410" spans="1:23" x14ac:dyDescent="0.25">
      <c r="A1410" t="s">
        <v>45</v>
      </c>
      <c r="B1410" t="s">
        <v>1909</v>
      </c>
      <c r="D1410" s="1"/>
      <c r="E1410" t="s">
        <v>3609</v>
      </c>
      <c r="F1410" s="10">
        <v>30000000</v>
      </c>
      <c r="G1410" t="s">
        <v>3612</v>
      </c>
      <c r="H1410" t="s">
        <v>1521</v>
      </c>
      <c r="I1410" s="1">
        <v>45350</v>
      </c>
      <c r="J1410" t="s">
        <v>58</v>
      </c>
      <c r="K1410" s="1" t="s">
        <v>3613</v>
      </c>
      <c r="L1410" t="s">
        <v>31</v>
      </c>
      <c r="M1410" s="1" t="s">
        <v>38</v>
      </c>
      <c r="N1410" s="10">
        <v>30000000</v>
      </c>
      <c r="T1410" s="1"/>
    </row>
    <row r="1411" spans="1:23" x14ac:dyDescent="0.25">
      <c r="A1411" t="s">
        <v>1918</v>
      </c>
      <c r="B1411" t="s">
        <v>1909</v>
      </c>
      <c r="D1411" s="1">
        <v>45202</v>
      </c>
      <c r="E1411" s="1"/>
      <c r="G1411" s="1"/>
      <c r="H1411" s="1"/>
      <c r="J1411" s="1"/>
      <c r="K1411" s="1" t="s">
        <v>547</v>
      </c>
      <c r="L1411" t="s">
        <v>15</v>
      </c>
      <c r="M1411" t="s">
        <v>40</v>
      </c>
      <c r="N1411" s="10">
        <v>2000000</v>
      </c>
      <c r="P1411" t="s">
        <v>36</v>
      </c>
      <c r="T1411" s="1"/>
      <c r="V1411">
        <v>625381</v>
      </c>
      <c r="W1411">
        <v>56</v>
      </c>
    </row>
    <row r="1412" spans="1:23" x14ac:dyDescent="0.25">
      <c r="A1412" t="s">
        <v>1918</v>
      </c>
      <c r="B1412" t="s">
        <v>1910</v>
      </c>
      <c r="D1412" s="1">
        <v>43511</v>
      </c>
      <c r="E1412" s="1"/>
      <c r="G1412" s="1"/>
      <c r="H1412" s="1"/>
      <c r="J1412" s="1"/>
      <c r="K1412" s="1" t="s">
        <v>548</v>
      </c>
      <c r="L1412" t="s">
        <v>14</v>
      </c>
      <c r="M1412" t="s">
        <v>41</v>
      </c>
      <c r="N1412" s="10">
        <v>5000000</v>
      </c>
      <c r="O1412" t="s">
        <v>3</v>
      </c>
      <c r="P1412" t="s">
        <v>35</v>
      </c>
      <c r="T1412" s="1"/>
      <c r="U1412" s="1">
        <v>43605</v>
      </c>
      <c r="V1412">
        <v>525217</v>
      </c>
      <c r="W1412">
        <v>34</v>
      </c>
    </row>
    <row r="1413" spans="1:23" x14ac:dyDescent="0.25">
      <c r="A1413" t="s">
        <v>37</v>
      </c>
      <c r="B1413" t="s">
        <v>1910</v>
      </c>
      <c r="D1413" s="1">
        <v>45021</v>
      </c>
      <c r="E1413" t="s">
        <v>3614</v>
      </c>
      <c r="F1413" s="10">
        <v>5000000</v>
      </c>
      <c r="G1413" t="s">
        <v>3615</v>
      </c>
      <c r="H1413" t="s">
        <v>1498</v>
      </c>
      <c r="I1413" s="1">
        <v>45075</v>
      </c>
      <c r="J1413" t="s">
        <v>1499</v>
      </c>
      <c r="K1413" s="1" t="s">
        <v>548</v>
      </c>
      <c r="L1413" t="s">
        <v>14</v>
      </c>
      <c r="M1413" t="s">
        <v>41</v>
      </c>
      <c r="N1413" s="10">
        <v>5000000</v>
      </c>
      <c r="O1413" t="s">
        <v>3</v>
      </c>
      <c r="P1413" t="s">
        <v>35</v>
      </c>
      <c r="T1413" s="1"/>
      <c r="U1413" s="1">
        <v>45077</v>
      </c>
      <c r="V1413">
        <v>620787</v>
      </c>
      <c r="W1413">
        <v>40</v>
      </c>
    </row>
    <row r="1414" spans="1:23" x14ac:dyDescent="0.25">
      <c r="A1414" t="s">
        <v>37</v>
      </c>
      <c r="B1414" t="s">
        <v>1910</v>
      </c>
      <c r="D1414" s="1">
        <v>43726</v>
      </c>
      <c r="E1414" t="s">
        <v>3616</v>
      </c>
      <c r="F1414" s="10">
        <v>10709000</v>
      </c>
      <c r="G1414" t="s">
        <v>3617</v>
      </c>
      <c r="H1414" t="s">
        <v>60</v>
      </c>
      <c r="I1414" s="1">
        <v>43957</v>
      </c>
      <c r="J1414" t="s">
        <v>58</v>
      </c>
      <c r="K1414" s="1" t="s">
        <v>549</v>
      </c>
      <c r="L1414" t="s">
        <v>18</v>
      </c>
      <c r="M1414" t="s">
        <v>40</v>
      </c>
      <c r="N1414" s="10">
        <v>10709000</v>
      </c>
      <c r="O1414" t="s">
        <v>3</v>
      </c>
      <c r="P1414" t="s">
        <v>35</v>
      </c>
      <c r="T1414" s="1"/>
      <c r="U1414" s="1">
        <v>43986</v>
      </c>
      <c r="V1414">
        <v>533736</v>
      </c>
      <c r="W1414">
        <v>74</v>
      </c>
    </row>
    <row r="1415" spans="1:23" x14ac:dyDescent="0.25">
      <c r="A1415" t="s">
        <v>37</v>
      </c>
      <c r="B1415" t="s">
        <v>1910</v>
      </c>
      <c r="D1415" s="1">
        <v>43648</v>
      </c>
      <c r="E1415" t="s">
        <v>3618</v>
      </c>
      <c r="F1415" s="10">
        <v>800000</v>
      </c>
      <c r="G1415" t="s">
        <v>3619</v>
      </c>
      <c r="H1415" t="s">
        <v>1498</v>
      </c>
      <c r="I1415" s="1">
        <v>43726</v>
      </c>
      <c r="J1415" t="s">
        <v>1499</v>
      </c>
      <c r="K1415" s="1" t="s">
        <v>550</v>
      </c>
      <c r="L1415" t="s">
        <v>17</v>
      </c>
      <c r="M1415" t="s">
        <v>41</v>
      </c>
      <c r="N1415" s="10">
        <v>800000</v>
      </c>
      <c r="O1415" t="s">
        <v>3</v>
      </c>
      <c r="P1415" t="s">
        <v>35</v>
      </c>
      <c r="T1415" s="1"/>
      <c r="U1415" s="1">
        <v>43728</v>
      </c>
      <c r="V1415">
        <v>531418</v>
      </c>
      <c r="W1415">
        <v>89</v>
      </c>
    </row>
    <row r="1416" spans="1:23" x14ac:dyDescent="0.25">
      <c r="A1416" t="s">
        <v>45</v>
      </c>
      <c r="B1416" t="s">
        <v>1909</v>
      </c>
      <c r="D1416" s="1"/>
      <c r="E1416" t="s">
        <v>3622</v>
      </c>
      <c r="F1416" s="10">
        <v>1500000</v>
      </c>
      <c r="G1416" t="s">
        <v>3623</v>
      </c>
      <c r="H1416" t="s">
        <v>1502</v>
      </c>
      <c r="I1416" s="1">
        <v>44105</v>
      </c>
      <c r="J1416" t="s">
        <v>58</v>
      </c>
      <c r="K1416" s="1" t="s">
        <v>3624</v>
      </c>
      <c r="L1416" t="s">
        <v>27</v>
      </c>
      <c r="M1416" s="1" t="s">
        <v>40</v>
      </c>
      <c r="N1416" s="10">
        <v>1500000</v>
      </c>
      <c r="T1416" s="1"/>
      <c r="U1416" s="1"/>
    </row>
    <row r="1417" spans="1:23" x14ac:dyDescent="0.25">
      <c r="A1417" t="s">
        <v>37</v>
      </c>
      <c r="B1417" t="s">
        <v>1910</v>
      </c>
      <c r="D1417" s="1">
        <v>44420</v>
      </c>
      <c r="E1417" t="s">
        <v>3620</v>
      </c>
      <c r="F1417" s="10">
        <v>40000000</v>
      </c>
      <c r="G1417" t="s">
        <v>3621</v>
      </c>
      <c r="H1417" t="s">
        <v>60</v>
      </c>
      <c r="I1417" s="1">
        <v>45148</v>
      </c>
      <c r="J1417" t="s">
        <v>58</v>
      </c>
      <c r="K1417" s="1" t="s">
        <v>551</v>
      </c>
      <c r="L1417" t="s">
        <v>17</v>
      </c>
      <c r="M1417" t="s">
        <v>41</v>
      </c>
      <c r="N1417" s="10">
        <v>40000000</v>
      </c>
      <c r="O1417" t="s">
        <v>3</v>
      </c>
      <c r="P1417" t="s">
        <v>35</v>
      </c>
      <c r="T1417" s="1"/>
      <c r="U1417" s="1">
        <v>45180</v>
      </c>
      <c r="V1417">
        <v>600793</v>
      </c>
      <c r="W1417">
        <v>0</v>
      </c>
    </row>
    <row r="1418" spans="1:23" x14ac:dyDescent="0.25">
      <c r="A1418" t="s">
        <v>45</v>
      </c>
      <c r="B1418" t="s">
        <v>1909</v>
      </c>
      <c r="D1418" s="1"/>
      <c r="E1418" t="s">
        <v>3625</v>
      </c>
      <c r="F1418" s="10">
        <v>2000000</v>
      </c>
      <c r="G1418" t="s">
        <v>3626</v>
      </c>
      <c r="H1418" t="s">
        <v>2766</v>
      </c>
      <c r="I1418" s="1">
        <v>45320</v>
      </c>
      <c r="J1418" t="s">
        <v>1499</v>
      </c>
      <c r="K1418" s="1" t="s">
        <v>3627</v>
      </c>
      <c r="L1418" t="s">
        <v>19</v>
      </c>
      <c r="M1418" s="1" t="s">
        <v>38</v>
      </c>
      <c r="N1418" s="10">
        <v>2000000</v>
      </c>
      <c r="T1418" s="1"/>
      <c r="U1418" s="1"/>
    </row>
    <row r="1419" spans="1:23" x14ac:dyDescent="0.25">
      <c r="A1419" t="s">
        <v>37</v>
      </c>
      <c r="B1419" t="s">
        <v>1909</v>
      </c>
      <c r="D1419" s="1"/>
      <c r="E1419" t="s">
        <v>3628</v>
      </c>
      <c r="F1419" s="10">
        <v>10000000</v>
      </c>
      <c r="G1419" t="s">
        <v>3631</v>
      </c>
      <c r="H1419" t="s">
        <v>60</v>
      </c>
      <c r="I1419" s="1">
        <v>43538</v>
      </c>
      <c r="J1419" t="s">
        <v>58</v>
      </c>
      <c r="K1419" s="1" t="s">
        <v>552</v>
      </c>
      <c r="L1419" t="s">
        <v>15</v>
      </c>
      <c r="M1419" t="s">
        <v>40</v>
      </c>
      <c r="N1419" s="10">
        <v>10000000</v>
      </c>
      <c r="T1419" s="1"/>
      <c r="U1419" s="1"/>
    </row>
    <row r="1420" spans="1:23" x14ac:dyDescent="0.25">
      <c r="A1420" t="s">
        <v>37</v>
      </c>
      <c r="B1420" t="s">
        <v>1910</v>
      </c>
      <c r="D1420" s="1">
        <v>43657</v>
      </c>
      <c r="E1420" t="s">
        <v>3628</v>
      </c>
      <c r="F1420" s="10">
        <v>5000000</v>
      </c>
      <c r="G1420" t="s">
        <v>3629</v>
      </c>
      <c r="H1420" t="s">
        <v>1498</v>
      </c>
      <c r="I1420" s="1">
        <v>43754</v>
      </c>
      <c r="J1420" t="s">
        <v>1499</v>
      </c>
      <c r="K1420" s="1" t="s">
        <v>552</v>
      </c>
      <c r="L1420" t="s">
        <v>15</v>
      </c>
      <c r="M1420" t="s">
        <v>40</v>
      </c>
      <c r="N1420" s="10">
        <v>5000000</v>
      </c>
      <c r="O1420" t="s">
        <v>3</v>
      </c>
      <c r="P1420" t="s">
        <v>35</v>
      </c>
      <c r="T1420" s="1"/>
      <c r="U1420" s="1">
        <v>43892</v>
      </c>
      <c r="V1420">
        <v>531738</v>
      </c>
      <c r="W1420">
        <v>52</v>
      </c>
    </row>
    <row r="1421" spans="1:23" x14ac:dyDescent="0.25">
      <c r="A1421" t="s">
        <v>37</v>
      </c>
      <c r="B1421" t="s">
        <v>1910</v>
      </c>
      <c r="D1421" s="1">
        <v>44496</v>
      </c>
      <c r="E1421" t="s">
        <v>3628</v>
      </c>
      <c r="F1421" s="10">
        <v>40000000</v>
      </c>
      <c r="G1421" t="s">
        <v>3630</v>
      </c>
      <c r="H1421" t="s">
        <v>60</v>
      </c>
      <c r="I1421" s="1">
        <v>44677</v>
      </c>
      <c r="J1421" t="s">
        <v>58</v>
      </c>
      <c r="K1421" s="1" t="s">
        <v>552</v>
      </c>
      <c r="L1421" t="s">
        <v>15</v>
      </c>
      <c r="M1421" t="s">
        <v>40</v>
      </c>
      <c r="N1421" s="10">
        <v>40000000</v>
      </c>
      <c r="O1421" t="s">
        <v>3</v>
      </c>
      <c r="P1421" t="s">
        <v>35</v>
      </c>
      <c r="T1421" s="1"/>
      <c r="U1421" s="1">
        <v>44705</v>
      </c>
      <c r="V1421">
        <v>602769</v>
      </c>
      <c r="W1421">
        <v>40</v>
      </c>
    </row>
    <row r="1422" spans="1:23" x14ac:dyDescent="0.25">
      <c r="A1422" t="s">
        <v>1918</v>
      </c>
      <c r="B1422" t="s">
        <v>1910</v>
      </c>
      <c r="D1422" s="1">
        <v>43495</v>
      </c>
      <c r="E1422" s="1"/>
      <c r="G1422" s="1"/>
      <c r="H1422" s="1"/>
      <c r="J1422" s="1"/>
      <c r="K1422" s="1" t="s">
        <v>553</v>
      </c>
      <c r="L1422" t="s">
        <v>17</v>
      </c>
      <c r="M1422" t="s">
        <v>41</v>
      </c>
      <c r="N1422" s="10">
        <v>5000000</v>
      </c>
      <c r="O1422" t="s">
        <v>3</v>
      </c>
      <c r="P1422" t="s">
        <v>35</v>
      </c>
      <c r="T1422" s="1"/>
      <c r="U1422" s="1">
        <v>43642</v>
      </c>
      <c r="V1422">
        <v>523260</v>
      </c>
      <c r="W1422">
        <v>20</v>
      </c>
    </row>
    <row r="1423" spans="1:23" x14ac:dyDescent="0.25">
      <c r="A1423" t="s">
        <v>37</v>
      </c>
      <c r="B1423" t="s">
        <v>1910</v>
      </c>
      <c r="D1423" s="1">
        <v>44536</v>
      </c>
      <c r="E1423" t="s">
        <v>3632</v>
      </c>
      <c r="F1423" s="10">
        <v>3000000</v>
      </c>
      <c r="G1423" t="s">
        <v>3633</v>
      </c>
      <c r="H1423" t="s">
        <v>1498</v>
      </c>
      <c r="I1423" s="1">
        <v>44559</v>
      </c>
      <c r="J1423" t="s">
        <v>1499</v>
      </c>
      <c r="K1423" s="1" t="s">
        <v>553</v>
      </c>
      <c r="L1423" t="s">
        <v>17</v>
      </c>
      <c r="M1423" t="s">
        <v>41</v>
      </c>
      <c r="N1423" s="10">
        <v>3000000</v>
      </c>
      <c r="O1423" t="s">
        <v>3</v>
      </c>
      <c r="P1423" t="s">
        <v>35</v>
      </c>
      <c r="T1423" s="1"/>
      <c r="U1423" s="1">
        <v>44560</v>
      </c>
      <c r="V1423">
        <v>603587</v>
      </c>
      <c r="W1423">
        <v>60</v>
      </c>
    </row>
    <row r="1424" spans="1:23" x14ac:dyDescent="0.25">
      <c r="A1424" t="s">
        <v>37</v>
      </c>
      <c r="B1424" t="s">
        <v>1910</v>
      </c>
      <c r="D1424" s="1">
        <v>44860</v>
      </c>
      <c r="E1424" t="s">
        <v>3632</v>
      </c>
      <c r="F1424" s="10">
        <v>3000000</v>
      </c>
      <c r="G1424" t="s">
        <v>3634</v>
      </c>
      <c r="H1424" t="s">
        <v>1498</v>
      </c>
      <c r="I1424" s="1">
        <v>45072</v>
      </c>
      <c r="J1424" t="s">
        <v>1499</v>
      </c>
      <c r="K1424" s="1" t="s">
        <v>553</v>
      </c>
      <c r="L1424" t="s">
        <v>17</v>
      </c>
      <c r="M1424" t="s">
        <v>41</v>
      </c>
      <c r="N1424" s="10">
        <v>3000000</v>
      </c>
      <c r="O1424" t="s">
        <v>3</v>
      </c>
      <c r="P1424" t="s">
        <v>35</v>
      </c>
      <c r="T1424" s="1"/>
      <c r="U1424" s="1">
        <v>45077</v>
      </c>
      <c r="V1424">
        <v>614431</v>
      </c>
      <c r="W1424">
        <v>11</v>
      </c>
    </row>
    <row r="1425" spans="1:23" x14ac:dyDescent="0.25">
      <c r="A1425" t="s">
        <v>37</v>
      </c>
      <c r="B1425" t="s">
        <v>1910</v>
      </c>
      <c r="D1425" s="1">
        <v>44106</v>
      </c>
      <c r="E1425" t="s">
        <v>3635</v>
      </c>
      <c r="F1425" s="10">
        <v>7000000</v>
      </c>
      <c r="G1425" t="s">
        <v>3636</v>
      </c>
      <c r="H1425" t="s">
        <v>60</v>
      </c>
      <c r="I1425" s="1">
        <v>44386</v>
      </c>
      <c r="J1425" t="s">
        <v>58</v>
      </c>
      <c r="K1425" s="1" t="s">
        <v>554</v>
      </c>
      <c r="L1425" t="s">
        <v>16</v>
      </c>
      <c r="M1425" t="s">
        <v>41</v>
      </c>
      <c r="N1425" s="10">
        <v>7000000</v>
      </c>
      <c r="O1425" t="s">
        <v>3</v>
      </c>
      <c r="P1425" t="s">
        <v>35</v>
      </c>
      <c r="T1425" s="1"/>
      <c r="U1425" s="1">
        <v>44391</v>
      </c>
      <c r="V1425">
        <v>548288</v>
      </c>
      <c r="W1425">
        <v>79</v>
      </c>
    </row>
    <row r="1426" spans="1:23" x14ac:dyDescent="0.25">
      <c r="A1426" t="s">
        <v>37</v>
      </c>
      <c r="B1426" t="s">
        <v>1910</v>
      </c>
      <c r="D1426" s="1">
        <v>44256</v>
      </c>
      <c r="E1426" t="s">
        <v>3637</v>
      </c>
      <c r="F1426" s="10">
        <v>3000000</v>
      </c>
      <c r="G1426" t="s">
        <v>3638</v>
      </c>
      <c r="H1426" t="s">
        <v>1498</v>
      </c>
      <c r="I1426" s="1">
        <v>44358</v>
      </c>
      <c r="J1426" t="s">
        <v>1499</v>
      </c>
      <c r="K1426" s="1" t="s">
        <v>555</v>
      </c>
      <c r="L1426" t="s">
        <v>16</v>
      </c>
      <c r="M1426" t="s">
        <v>41</v>
      </c>
      <c r="N1426" s="10">
        <v>3000000</v>
      </c>
      <c r="O1426" t="s">
        <v>3</v>
      </c>
      <c r="P1426" t="s">
        <v>35</v>
      </c>
      <c r="T1426" s="1"/>
      <c r="U1426" s="1">
        <v>44398</v>
      </c>
      <c r="V1426">
        <v>556936</v>
      </c>
      <c r="W1426">
        <v>88</v>
      </c>
    </row>
    <row r="1427" spans="1:23" x14ac:dyDescent="0.25">
      <c r="A1427" t="s">
        <v>37</v>
      </c>
      <c r="B1427" t="s">
        <v>1910</v>
      </c>
      <c r="D1427" s="1">
        <v>44629</v>
      </c>
      <c r="E1427" t="s">
        <v>3639</v>
      </c>
      <c r="F1427" s="10">
        <v>2500000</v>
      </c>
      <c r="G1427" t="s">
        <v>3640</v>
      </c>
      <c r="H1427" t="s">
        <v>1498</v>
      </c>
      <c r="I1427" s="1">
        <v>44711</v>
      </c>
      <c r="J1427" t="s">
        <v>1499</v>
      </c>
      <c r="K1427" s="1" t="s">
        <v>556</v>
      </c>
      <c r="L1427" t="s">
        <v>14</v>
      </c>
      <c r="M1427" t="s">
        <v>41</v>
      </c>
      <c r="N1427" s="10">
        <v>2500000</v>
      </c>
      <c r="O1427" t="s">
        <v>3</v>
      </c>
      <c r="P1427" t="s">
        <v>35</v>
      </c>
      <c r="T1427" s="1"/>
      <c r="U1427" s="1">
        <v>44736</v>
      </c>
      <c r="V1427">
        <v>608143</v>
      </c>
      <c r="W1427">
        <v>0</v>
      </c>
    </row>
    <row r="1428" spans="1:23" x14ac:dyDescent="0.25">
      <c r="A1428" t="s">
        <v>1918</v>
      </c>
      <c r="B1428" t="s">
        <v>1910</v>
      </c>
      <c r="D1428" s="1">
        <v>43622</v>
      </c>
      <c r="E1428" s="1"/>
      <c r="G1428" s="1"/>
      <c r="H1428" s="1"/>
      <c r="J1428" s="1"/>
      <c r="K1428" s="1" t="s">
        <v>557</v>
      </c>
      <c r="L1428" t="s">
        <v>30</v>
      </c>
      <c r="M1428" t="s">
        <v>39</v>
      </c>
      <c r="N1428" s="10">
        <v>350000000</v>
      </c>
      <c r="O1428" t="s">
        <v>2</v>
      </c>
      <c r="P1428" t="s">
        <v>36</v>
      </c>
      <c r="T1428" s="1"/>
      <c r="U1428" s="1">
        <v>43756</v>
      </c>
      <c r="V1428">
        <v>530578</v>
      </c>
      <c r="W1428">
        <v>0</v>
      </c>
    </row>
    <row r="1429" spans="1:23" x14ac:dyDescent="0.25">
      <c r="A1429" t="s">
        <v>37</v>
      </c>
      <c r="B1429" t="s">
        <v>1910</v>
      </c>
      <c r="D1429" s="1">
        <v>44645</v>
      </c>
      <c r="E1429" t="s">
        <v>3641</v>
      </c>
      <c r="F1429" s="10">
        <v>100000000</v>
      </c>
      <c r="G1429" t="s">
        <v>3642</v>
      </c>
      <c r="H1429" t="s">
        <v>1493</v>
      </c>
      <c r="I1429" s="1">
        <v>44820</v>
      </c>
      <c r="J1429" t="s">
        <v>58</v>
      </c>
      <c r="K1429" s="1" t="s">
        <v>557</v>
      </c>
      <c r="L1429" t="s">
        <v>30</v>
      </c>
      <c r="M1429" t="s">
        <v>39</v>
      </c>
      <c r="N1429" s="10">
        <v>100000000</v>
      </c>
      <c r="O1429" t="s">
        <v>2</v>
      </c>
      <c r="P1429" t="s">
        <v>36</v>
      </c>
      <c r="T1429" s="1"/>
      <c r="U1429" s="1">
        <v>45005</v>
      </c>
      <c r="V1429">
        <v>608730</v>
      </c>
      <c r="W1429">
        <v>18</v>
      </c>
    </row>
    <row r="1430" spans="1:23" x14ac:dyDescent="0.25">
      <c r="A1430" t="s">
        <v>45</v>
      </c>
      <c r="B1430" t="s">
        <v>1909</v>
      </c>
      <c r="D1430" s="1"/>
      <c r="E1430" t="s">
        <v>3643</v>
      </c>
      <c r="F1430" s="10">
        <v>1800000</v>
      </c>
      <c r="G1430" t="s">
        <v>3644</v>
      </c>
      <c r="H1430" t="s">
        <v>1521</v>
      </c>
      <c r="I1430" s="1">
        <v>43991</v>
      </c>
      <c r="J1430" t="s">
        <v>58</v>
      </c>
      <c r="K1430" s="1" t="s">
        <v>3645</v>
      </c>
      <c r="L1430" t="s">
        <v>28</v>
      </c>
      <c r="M1430" s="1" t="s">
        <v>39</v>
      </c>
      <c r="N1430" s="10">
        <v>1800000</v>
      </c>
      <c r="T1430" s="1"/>
      <c r="U1430" s="1"/>
    </row>
    <row r="1431" spans="1:23" x14ac:dyDescent="0.25">
      <c r="A1431" t="s">
        <v>37</v>
      </c>
      <c r="B1431" t="s">
        <v>1910</v>
      </c>
      <c r="D1431" s="1">
        <v>44379</v>
      </c>
      <c r="E1431" t="s">
        <v>3646</v>
      </c>
      <c r="F1431" s="10">
        <v>9000000</v>
      </c>
      <c r="G1431" t="s">
        <v>3647</v>
      </c>
      <c r="H1431" t="s">
        <v>60</v>
      </c>
      <c r="I1431" s="1">
        <v>44816</v>
      </c>
      <c r="J1431" t="s">
        <v>58</v>
      </c>
      <c r="K1431" s="1" t="s">
        <v>558</v>
      </c>
      <c r="L1431" t="s">
        <v>16</v>
      </c>
      <c r="M1431" t="s">
        <v>41</v>
      </c>
      <c r="N1431" s="10">
        <v>9000000</v>
      </c>
      <c r="O1431" t="s">
        <v>3</v>
      </c>
      <c r="P1431" t="s">
        <v>35</v>
      </c>
      <c r="T1431" s="1"/>
      <c r="U1431" s="1">
        <v>44816</v>
      </c>
      <c r="V1431">
        <v>599790</v>
      </c>
      <c r="W1431">
        <v>37</v>
      </c>
    </row>
    <row r="1432" spans="1:23" x14ac:dyDescent="0.25">
      <c r="A1432" t="s">
        <v>37</v>
      </c>
      <c r="B1432" t="s">
        <v>1910</v>
      </c>
      <c r="D1432" s="1">
        <v>44876</v>
      </c>
      <c r="E1432" t="s">
        <v>3646</v>
      </c>
      <c r="F1432" s="10">
        <v>10000000</v>
      </c>
      <c r="G1432" t="s">
        <v>3648</v>
      </c>
      <c r="H1432" t="s">
        <v>60</v>
      </c>
      <c r="I1432" s="1">
        <v>45009</v>
      </c>
      <c r="J1432" t="s">
        <v>58</v>
      </c>
      <c r="K1432" s="1" t="s">
        <v>558</v>
      </c>
      <c r="L1432" t="s">
        <v>16</v>
      </c>
      <c r="M1432" t="s">
        <v>41</v>
      </c>
      <c r="N1432" s="10">
        <v>10000000</v>
      </c>
      <c r="O1432" t="s">
        <v>3</v>
      </c>
      <c r="P1432" t="s">
        <v>35</v>
      </c>
      <c r="T1432" s="1"/>
      <c r="U1432" s="1">
        <v>45013</v>
      </c>
      <c r="V1432">
        <v>614808</v>
      </c>
      <c r="W1432">
        <v>63</v>
      </c>
    </row>
    <row r="1433" spans="1:23" x14ac:dyDescent="0.25">
      <c r="A1433" t="s">
        <v>37</v>
      </c>
      <c r="B1433" t="s">
        <v>1910</v>
      </c>
      <c r="D1433" s="1">
        <v>43721</v>
      </c>
      <c r="E1433" t="s">
        <v>3649</v>
      </c>
      <c r="F1433" s="10">
        <v>1000000</v>
      </c>
      <c r="G1433" t="s">
        <v>3650</v>
      </c>
      <c r="H1433" t="s">
        <v>1498</v>
      </c>
      <c r="I1433" s="1">
        <v>43889</v>
      </c>
      <c r="J1433" t="s">
        <v>1499</v>
      </c>
      <c r="K1433" s="1" t="s">
        <v>559</v>
      </c>
      <c r="L1433" t="s">
        <v>15</v>
      </c>
      <c r="M1433" t="s">
        <v>40</v>
      </c>
      <c r="N1433" s="10">
        <v>999711.73</v>
      </c>
      <c r="O1433" t="s">
        <v>3</v>
      </c>
      <c r="P1433" t="s">
        <v>35</v>
      </c>
      <c r="T1433" s="1"/>
      <c r="U1433" s="1">
        <v>43899</v>
      </c>
      <c r="V1433">
        <v>534218</v>
      </c>
      <c r="W1433">
        <v>25</v>
      </c>
    </row>
    <row r="1434" spans="1:23" x14ac:dyDescent="0.25">
      <c r="A1434" t="s">
        <v>37</v>
      </c>
      <c r="B1434" t="s">
        <v>1910</v>
      </c>
      <c r="D1434" s="1">
        <v>44413</v>
      </c>
      <c r="E1434" t="s">
        <v>3649</v>
      </c>
      <c r="F1434" s="10">
        <v>3000000</v>
      </c>
      <c r="G1434" t="s">
        <v>3651</v>
      </c>
      <c r="H1434" t="s">
        <v>1498</v>
      </c>
      <c r="I1434" s="1">
        <v>44497</v>
      </c>
      <c r="J1434" t="s">
        <v>1499</v>
      </c>
      <c r="K1434" s="1" t="s">
        <v>559</v>
      </c>
      <c r="L1434" t="s">
        <v>15</v>
      </c>
      <c r="M1434" t="s">
        <v>40</v>
      </c>
      <c r="N1434" s="10">
        <v>3000000</v>
      </c>
      <c r="O1434" t="s">
        <v>3</v>
      </c>
      <c r="P1434" t="s">
        <v>35</v>
      </c>
      <c r="T1434" s="1"/>
      <c r="U1434" s="1">
        <v>44509</v>
      </c>
      <c r="V1434">
        <v>600645</v>
      </c>
      <c r="W1434">
        <v>8</v>
      </c>
    </row>
    <row r="1435" spans="1:23" x14ac:dyDescent="0.25">
      <c r="A1435" t="s">
        <v>37</v>
      </c>
      <c r="B1435" t="s">
        <v>1910</v>
      </c>
      <c r="D1435" s="1">
        <v>44470</v>
      </c>
      <c r="E1435" t="s">
        <v>3652</v>
      </c>
      <c r="F1435" s="10">
        <v>2000000</v>
      </c>
      <c r="G1435" t="s">
        <v>3653</v>
      </c>
      <c r="H1435" t="s">
        <v>1498</v>
      </c>
      <c r="I1435" s="1">
        <v>44547</v>
      </c>
      <c r="J1435" t="s">
        <v>1499</v>
      </c>
      <c r="K1435" s="1" t="s">
        <v>560</v>
      </c>
      <c r="L1435" t="s">
        <v>16</v>
      </c>
      <c r="M1435" t="s">
        <v>41</v>
      </c>
      <c r="N1435" s="10">
        <v>2000000</v>
      </c>
      <c r="O1435" t="s">
        <v>3</v>
      </c>
      <c r="P1435" t="s">
        <v>35</v>
      </c>
      <c r="T1435" s="1"/>
      <c r="U1435" s="1">
        <v>44560</v>
      </c>
      <c r="V1435">
        <v>602096</v>
      </c>
      <c r="W1435">
        <v>4</v>
      </c>
    </row>
    <row r="1436" spans="1:23" x14ac:dyDescent="0.25">
      <c r="A1436" t="s">
        <v>37</v>
      </c>
      <c r="B1436" t="s">
        <v>1910</v>
      </c>
      <c r="D1436" s="1">
        <v>43651</v>
      </c>
      <c r="E1436" t="s">
        <v>3654</v>
      </c>
      <c r="F1436" s="10">
        <v>7800000</v>
      </c>
      <c r="G1436" t="s">
        <v>3655</v>
      </c>
      <c r="H1436" t="s">
        <v>60</v>
      </c>
      <c r="I1436" s="1">
        <v>43910</v>
      </c>
      <c r="J1436" t="s">
        <v>58</v>
      </c>
      <c r="K1436" s="1" t="s">
        <v>561</v>
      </c>
      <c r="L1436" t="s">
        <v>18</v>
      </c>
      <c r="M1436" t="s">
        <v>40</v>
      </c>
      <c r="N1436" s="10">
        <v>7800000</v>
      </c>
      <c r="O1436" t="s">
        <v>3</v>
      </c>
      <c r="P1436" t="s">
        <v>35</v>
      </c>
      <c r="T1436" s="1"/>
      <c r="U1436" s="1">
        <v>43986</v>
      </c>
      <c r="V1436">
        <v>531601</v>
      </c>
      <c r="W1436">
        <v>13</v>
      </c>
    </row>
    <row r="1437" spans="1:23" x14ac:dyDescent="0.25">
      <c r="A1437" t="s">
        <v>37</v>
      </c>
      <c r="B1437" t="s">
        <v>1910</v>
      </c>
      <c r="D1437" s="1">
        <v>44369</v>
      </c>
      <c r="E1437" t="s">
        <v>3656</v>
      </c>
      <c r="F1437" s="10">
        <v>3600000</v>
      </c>
      <c r="G1437" t="s">
        <v>3657</v>
      </c>
      <c r="H1437" t="s">
        <v>1493</v>
      </c>
      <c r="I1437" s="1">
        <v>44743</v>
      </c>
      <c r="J1437" t="s">
        <v>58</v>
      </c>
      <c r="K1437" s="1" t="s">
        <v>562</v>
      </c>
      <c r="L1437" t="s">
        <v>14</v>
      </c>
      <c r="M1437" t="s">
        <v>41</v>
      </c>
      <c r="N1437" s="10">
        <v>3600000</v>
      </c>
      <c r="O1437" t="s">
        <v>2</v>
      </c>
      <c r="P1437" t="s">
        <v>36</v>
      </c>
      <c r="T1437" s="1"/>
      <c r="U1437" s="1">
        <v>44771</v>
      </c>
      <c r="V1437">
        <v>599507</v>
      </c>
      <c r="W1437">
        <v>92</v>
      </c>
    </row>
    <row r="1438" spans="1:23" x14ac:dyDescent="0.25">
      <c r="A1438" t="s">
        <v>37</v>
      </c>
      <c r="B1438" t="s">
        <v>1910</v>
      </c>
      <c r="D1438" s="1">
        <v>45117</v>
      </c>
      <c r="E1438" t="s">
        <v>3656</v>
      </c>
      <c r="F1438" s="10">
        <v>6950000</v>
      </c>
      <c r="G1438" t="s">
        <v>3658</v>
      </c>
      <c r="H1438" t="s">
        <v>1498</v>
      </c>
      <c r="I1438" s="1">
        <v>45140</v>
      </c>
      <c r="J1438" t="s">
        <v>1499</v>
      </c>
      <c r="K1438" s="1" t="s">
        <v>562</v>
      </c>
      <c r="L1438" t="s">
        <v>14</v>
      </c>
      <c r="M1438" t="s">
        <v>41</v>
      </c>
      <c r="N1438" s="10">
        <v>6950000</v>
      </c>
      <c r="O1438" t="s">
        <v>3</v>
      </c>
      <c r="P1438" t="s">
        <v>35</v>
      </c>
      <c r="T1438" s="1"/>
      <c r="U1438" s="1">
        <v>45170</v>
      </c>
      <c r="V1438">
        <v>623200</v>
      </c>
      <c r="W1438">
        <v>13</v>
      </c>
    </row>
    <row r="1439" spans="1:23" x14ac:dyDescent="0.25">
      <c r="A1439" t="s">
        <v>37</v>
      </c>
      <c r="B1439" t="s">
        <v>1910</v>
      </c>
      <c r="D1439" s="1">
        <v>43664</v>
      </c>
      <c r="E1439" t="s">
        <v>3659</v>
      </c>
      <c r="F1439" s="10">
        <v>71412440.5</v>
      </c>
      <c r="G1439" t="s">
        <v>3660</v>
      </c>
      <c r="H1439" t="s">
        <v>60</v>
      </c>
      <c r="I1439" s="1">
        <v>43830</v>
      </c>
      <c r="J1439" t="s">
        <v>58</v>
      </c>
      <c r="K1439" s="1" t="s">
        <v>563</v>
      </c>
      <c r="L1439" t="s">
        <v>24</v>
      </c>
      <c r="M1439" t="s">
        <v>39</v>
      </c>
      <c r="N1439" s="10">
        <v>71412440.5</v>
      </c>
      <c r="O1439" t="s">
        <v>3</v>
      </c>
      <c r="P1439" t="s">
        <v>35</v>
      </c>
      <c r="T1439" s="1"/>
      <c r="U1439" s="1">
        <v>43906</v>
      </c>
      <c r="V1439">
        <v>531948</v>
      </c>
      <c r="W1439">
        <v>95</v>
      </c>
    </row>
    <row r="1440" spans="1:23" x14ac:dyDescent="0.25">
      <c r="A1440" t="s">
        <v>37</v>
      </c>
      <c r="B1440" t="s">
        <v>1910</v>
      </c>
      <c r="D1440" s="1">
        <v>45027</v>
      </c>
      <c r="E1440" t="s">
        <v>3659</v>
      </c>
      <c r="F1440" s="10">
        <v>72000000</v>
      </c>
      <c r="G1440" t="s">
        <v>3661</v>
      </c>
      <c r="H1440" t="s">
        <v>60</v>
      </c>
      <c r="I1440" s="1">
        <v>45142</v>
      </c>
      <c r="J1440" t="s">
        <v>58</v>
      </c>
      <c r="K1440" s="1" t="s">
        <v>563</v>
      </c>
      <c r="L1440" t="s">
        <v>24</v>
      </c>
      <c r="M1440" t="s">
        <v>39</v>
      </c>
      <c r="N1440" s="10">
        <v>72000000</v>
      </c>
      <c r="O1440" t="s">
        <v>3</v>
      </c>
      <c r="P1440" t="s">
        <v>35</v>
      </c>
      <c r="T1440" s="1"/>
      <c r="U1440" s="1">
        <v>45170</v>
      </c>
      <c r="V1440">
        <v>620952</v>
      </c>
      <c r="W1440">
        <v>53</v>
      </c>
    </row>
    <row r="1441" spans="1:23" x14ac:dyDescent="0.25">
      <c r="A1441" t="s">
        <v>37</v>
      </c>
      <c r="B1441" t="s">
        <v>1909</v>
      </c>
      <c r="D1441" s="1"/>
      <c r="E1441" t="s">
        <v>3662</v>
      </c>
      <c r="F1441" s="10">
        <v>2700000</v>
      </c>
      <c r="G1441" t="s">
        <v>3663</v>
      </c>
      <c r="H1441" t="s">
        <v>1498</v>
      </c>
      <c r="I1441" s="1">
        <v>43725</v>
      </c>
      <c r="J1441" t="s">
        <v>1499</v>
      </c>
      <c r="K1441" s="1" t="s">
        <v>3665</v>
      </c>
      <c r="L1441" t="s">
        <v>15</v>
      </c>
      <c r="M1441" s="1" t="s">
        <v>40</v>
      </c>
      <c r="N1441" s="10">
        <v>2700000</v>
      </c>
      <c r="T1441" s="1"/>
      <c r="U1441" s="1"/>
    </row>
    <row r="1442" spans="1:23" x14ac:dyDescent="0.25">
      <c r="A1442" t="s">
        <v>37</v>
      </c>
      <c r="B1442" t="s">
        <v>1909</v>
      </c>
      <c r="D1442" s="1"/>
      <c r="E1442" t="s">
        <v>3662</v>
      </c>
      <c r="F1442" s="10">
        <v>2000000</v>
      </c>
      <c r="G1442" t="s">
        <v>3664</v>
      </c>
      <c r="H1442" t="s">
        <v>1498</v>
      </c>
      <c r="I1442" s="1">
        <v>43725</v>
      </c>
      <c r="J1442" t="s">
        <v>1499</v>
      </c>
      <c r="K1442" s="1" t="s">
        <v>3665</v>
      </c>
      <c r="L1442" t="s">
        <v>15</v>
      </c>
      <c r="M1442" s="1" t="s">
        <v>40</v>
      </c>
      <c r="N1442" s="10">
        <v>2000000</v>
      </c>
      <c r="T1442" s="1"/>
      <c r="U1442" s="1"/>
    </row>
    <row r="1443" spans="1:23" x14ac:dyDescent="0.25">
      <c r="A1443" t="s">
        <v>37</v>
      </c>
      <c r="B1443" t="s">
        <v>1910</v>
      </c>
      <c r="D1443" s="1">
        <v>43474</v>
      </c>
      <c r="E1443" t="s">
        <v>3666</v>
      </c>
      <c r="F1443" s="10">
        <v>7000000</v>
      </c>
      <c r="G1443" t="s">
        <v>3667</v>
      </c>
      <c r="H1443" t="s">
        <v>60</v>
      </c>
      <c r="I1443" s="1">
        <v>43567</v>
      </c>
      <c r="J1443" t="s">
        <v>58</v>
      </c>
      <c r="K1443" s="1" t="s">
        <v>564</v>
      </c>
      <c r="L1443" t="s">
        <v>17</v>
      </c>
      <c r="M1443" t="s">
        <v>41</v>
      </c>
      <c r="N1443" s="10">
        <v>7000000</v>
      </c>
      <c r="O1443" t="s">
        <v>3</v>
      </c>
      <c r="P1443" t="s">
        <v>35</v>
      </c>
      <c r="T1443" s="1"/>
      <c r="U1443" s="1">
        <v>43579</v>
      </c>
      <c r="V1443">
        <v>522847</v>
      </c>
      <c r="W1443">
        <v>88</v>
      </c>
    </row>
    <row r="1444" spans="1:23" x14ac:dyDescent="0.25">
      <c r="A1444" t="s">
        <v>37</v>
      </c>
      <c r="B1444" t="s">
        <v>1910</v>
      </c>
      <c r="D1444" s="1">
        <v>44440</v>
      </c>
      <c r="E1444" t="s">
        <v>3666</v>
      </c>
      <c r="F1444" s="10">
        <v>5000000</v>
      </c>
      <c r="G1444" t="s">
        <v>3668</v>
      </c>
      <c r="H1444" t="s">
        <v>1498</v>
      </c>
      <c r="I1444" s="1">
        <v>44524</v>
      </c>
      <c r="J1444" t="s">
        <v>1499</v>
      </c>
      <c r="K1444" s="1" t="s">
        <v>564</v>
      </c>
      <c r="L1444" t="s">
        <v>17</v>
      </c>
      <c r="M1444" t="s">
        <v>41</v>
      </c>
      <c r="N1444" s="10">
        <v>5000000</v>
      </c>
      <c r="O1444" t="s">
        <v>3</v>
      </c>
      <c r="P1444" t="s">
        <v>35</v>
      </c>
      <c r="T1444" s="1"/>
      <c r="U1444" s="1">
        <v>44530</v>
      </c>
      <c r="V1444">
        <v>601304</v>
      </c>
      <c r="W1444">
        <v>5</v>
      </c>
    </row>
    <row r="1445" spans="1:23" x14ac:dyDescent="0.25">
      <c r="A1445" t="s">
        <v>37</v>
      </c>
      <c r="B1445" t="s">
        <v>1910</v>
      </c>
      <c r="D1445" s="1">
        <v>43553</v>
      </c>
      <c r="E1445" t="s">
        <v>3669</v>
      </c>
      <c r="F1445" s="10">
        <v>20000000</v>
      </c>
      <c r="G1445" t="s">
        <v>3670</v>
      </c>
      <c r="H1445" t="s">
        <v>60</v>
      </c>
      <c r="I1445" s="1">
        <v>43672</v>
      </c>
      <c r="J1445" t="s">
        <v>58</v>
      </c>
      <c r="K1445" s="1" t="s">
        <v>565</v>
      </c>
      <c r="L1445" t="s">
        <v>20</v>
      </c>
      <c r="M1445" t="s">
        <v>54</v>
      </c>
      <c r="N1445" s="10">
        <v>20000000</v>
      </c>
      <c r="O1445" t="s">
        <v>3</v>
      </c>
      <c r="P1445" t="s">
        <v>35</v>
      </c>
      <c r="T1445" s="1"/>
      <c r="U1445" s="1">
        <v>43892</v>
      </c>
      <c r="V1445">
        <v>527695</v>
      </c>
      <c r="W1445">
        <v>66</v>
      </c>
    </row>
    <row r="1446" spans="1:23" x14ac:dyDescent="0.25">
      <c r="A1446" t="s">
        <v>45</v>
      </c>
      <c r="B1446" t="s">
        <v>1909</v>
      </c>
      <c r="D1446" s="1"/>
      <c r="E1446" t="s">
        <v>3669</v>
      </c>
      <c r="F1446" s="10">
        <v>29000000</v>
      </c>
      <c r="G1446" t="s">
        <v>3671</v>
      </c>
      <c r="H1446" t="s">
        <v>1521</v>
      </c>
      <c r="I1446" s="1">
        <v>45175</v>
      </c>
      <c r="J1446" t="s">
        <v>58</v>
      </c>
      <c r="K1446" s="1" t="s">
        <v>565</v>
      </c>
      <c r="L1446" t="s">
        <v>20</v>
      </c>
      <c r="M1446" t="s">
        <v>54</v>
      </c>
      <c r="N1446" s="10">
        <v>29000000</v>
      </c>
      <c r="T1446" s="1"/>
      <c r="U1446" s="1"/>
    </row>
    <row r="1447" spans="1:23" x14ac:dyDescent="0.25">
      <c r="A1447" t="s">
        <v>45</v>
      </c>
      <c r="B1447" t="s">
        <v>1909</v>
      </c>
      <c r="D1447" s="1"/>
      <c r="E1447" t="s">
        <v>3669</v>
      </c>
      <c r="F1447" s="10">
        <v>20000000</v>
      </c>
      <c r="G1447" t="s">
        <v>3672</v>
      </c>
      <c r="H1447" t="s">
        <v>1502</v>
      </c>
      <c r="I1447" s="1">
        <v>45266</v>
      </c>
      <c r="J1447" t="s">
        <v>58</v>
      </c>
      <c r="K1447" s="1" t="s">
        <v>565</v>
      </c>
      <c r="L1447" t="s">
        <v>20</v>
      </c>
      <c r="M1447" t="s">
        <v>54</v>
      </c>
      <c r="N1447" s="10">
        <v>20000000</v>
      </c>
      <c r="T1447" s="1"/>
      <c r="U1447" s="1"/>
    </row>
    <row r="1448" spans="1:23" x14ac:dyDescent="0.25">
      <c r="A1448" t="s">
        <v>37</v>
      </c>
      <c r="B1448" t="s">
        <v>1910</v>
      </c>
      <c r="D1448" s="1">
        <v>44650</v>
      </c>
      <c r="E1448" t="s">
        <v>3673</v>
      </c>
      <c r="F1448" s="10">
        <v>100000000</v>
      </c>
      <c r="G1448" t="s">
        <v>3674</v>
      </c>
      <c r="H1448" t="s">
        <v>1493</v>
      </c>
      <c r="I1448" s="1">
        <v>44795</v>
      </c>
      <c r="J1448" t="s">
        <v>58</v>
      </c>
      <c r="K1448" s="1" t="s">
        <v>566</v>
      </c>
      <c r="L1448" t="s">
        <v>34</v>
      </c>
      <c r="M1448" t="s">
        <v>38</v>
      </c>
      <c r="N1448" s="10">
        <v>100000000</v>
      </c>
      <c r="O1448" t="s">
        <v>2</v>
      </c>
      <c r="P1448" t="s">
        <v>36</v>
      </c>
      <c r="T1448" s="1"/>
      <c r="U1448" s="1">
        <v>44810</v>
      </c>
      <c r="V1448">
        <v>608859</v>
      </c>
      <c r="W1448">
        <v>62</v>
      </c>
    </row>
    <row r="1449" spans="1:23" x14ac:dyDescent="0.25">
      <c r="A1449" t="s">
        <v>37</v>
      </c>
      <c r="B1449" t="s">
        <v>1910</v>
      </c>
      <c r="D1449" s="1">
        <v>43749</v>
      </c>
      <c r="E1449" t="s">
        <v>3675</v>
      </c>
      <c r="F1449" s="10">
        <v>15000000</v>
      </c>
      <c r="G1449" t="s">
        <v>3676</v>
      </c>
      <c r="H1449" t="s">
        <v>1493</v>
      </c>
      <c r="I1449" s="1">
        <v>44036</v>
      </c>
      <c r="J1449" t="s">
        <v>58</v>
      </c>
      <c r="K1449" s="1" t="s">
        <v>567</v>
      </c>
      <c r="L1449" t="s">
        <v>19</v>
      </c>
      <c r="M1449" t="s">
        <v>38</v>
      </c>
      <c r="N1449" s="10">
        <v>15000000</v>
      </c>
      <c r="O1449" t="s">
        <v>2</v>
      </c>
      <c r="P1449" t="s">
        <v>36</v>
      </c>
      <c r="T1449" s="1"/>
      <c r="U1449" s="1">
        <v>44070</v>
      </c>
      <c r="V1449">
        <v>534643</v>
      </c>
      <c r="W1449">
        <v>77</v>
      </c>
    </row>
    <row r="1450" spans="1:23" x14ac:dyDescent="0.25">
      <c r="A1450" t="s">
        <v>37</v>
      </c>
      <c r="B1450" t="s">
        <v>1910</v>
      </c>
      <c r="D1450" s="1">
        <v>44251</v>
      </c>
      <c r="E1450" t="s">
        <v>3675</v>
      </c>
      <c r="F1450" s="10">
        <v>15000000</v>
      </c>
      <c r="G1450" t="s">
        <v>3677</v>
      </c>
      <c r="H1450" t="s">
        <v>60</v>
      </c>
      <c r="I1450" s="1">
        <v>44550</v>
      </c>
      <c r="J1450" t="s">
        <v>58</v>
      </c>
      <c r="K1450" s="1" t="s">
        <v>567</v>
      </c>
      <c r="L1450" t="s">
        <v>19</v>
      </c>
      <c r="M1450" t="s">
        <v>38</v>
      </c>
      <c r="N1450" s="10">
        <v>15000000</v>
      </c>
      <c r="O1450" t="s">
        <v>3</v>
      </c>
      <c r="P1450" t="s">
        <v>35</v>
      </c>
      <c r="T1450" s="1"/>
      <c r="U1450" s="1">
        <v>44553</v>
      </c>
      <c r="V1450">
        <v>556757</v>
      </c>
      <c r="W1450">
        <v>25</v>
      </c>
    </row>
    <row r="1451" spans="1:23" x14ac:dyDescent="0.25">
      <c r="A1451" t="s">
        <v>45</v>
      </c>
      <c r="B1451" t="s">
        <v>1909</v>
      </c>
      <c r="D1451" s="1"/>
      <c r="E1451" t="s">
        <v>3678</v>
      </c>
      <c r="F1451" s="10">
        <v>1200000</v>
      </c>
      <c r="G1451" t="s">
        <v>3679</v>
      </c>
      <c r="H1451" t="s">
        <v>1521</v>
      </c>
      <c r="I1451" s="1">
        <v>44624</v>
      </c>
      <c r="J1451" t="s">
        <v>58</v>
      </c>
      <c r="K1451" s="1" t="s">
        <v>3680</v>
      </c>
      <c r="L1451" t="s">
        <v>15</v>
      </c>
      <c r="M1451" s="1" t="s">
        <v>40</v>
      </c>
      <c r="N1451" s="10">
        <v>1200000</v>
      </c>
      <c r="T1451" s="1"/>
      <c r="U1451" s="1"/>
    </row>
    <row r="1452" spans="1:23" x14ac:dyDescent="0.25">
      <c r="A1452" t="s">
        <v>37</v>
      </c>
      <c r="B1452" t="s">
        <v>1910</v>
      </c>
      <c r="D1452" s="1">
        <v>43693</v>
      </c>
      <c r="E1452" t="s">
        <v>3681</v>
      </c>
      <c r="F1452" s="10">
        <v>2400000</v>
      </c>
      <c r="G1452" t="s">
        <v>3682</v>
      </c>
      <c r="H1452" t="s">
        <v>1493</v>
      </c>
      <c r="I1452" s="1">
        <v>43965</v>
      </c>
      <c r="J1452" t="s">
        <v>58</v>
      </c>
      <c r="K1452" s="1" t="s">
        <v>568</v>
      </c>
      <c r="L1452" t="s">
        <v>14</v>
      </c>
      <c r="M1452" t="s">
        <v>41</v>
      </c>
      <c r="N1452" s="10">
        <v>2400000</v>
      </c>
      <c r="O1452" t="s">
        <v>2</v>
      </c>
      <c r="P1452" t="s">
        <v>36</v>
      </c>
      <c r="T1452" s="1"/>
      <c r="U1452" s="1">
        <v>44001</v>
      </c>
      <c r="V1452">
        <v>532877</v>
      </c>
      <c r="W1452">
        <v>69</v>
      </c>
    </row>
    <row r="1453" spans="1:23" x14ac:dyDescent="0.25">
      <c r="A1453" t="s">
        <v>37</v>
      </c>
      <c r="B1453" t="s">
        <v>1910</v>
      </c>
      <c r="D1453" s="1">
        <v>44956</v>
      </c>
      <c r="E1453" t="s">
        <v>3681</v>
      </c>
      <c r="F1453" s="10">
        <v>3400000</v>
      </c>
      <c r="G1453" t="s">
        <v>3683</v>
      </c>
      <c r="H1453" t="s">
        <v>1498</v>
      </c>
      <c r="I1453" s="1">
        <v>45007</v>
      </c>
      <c r="J1453" t="s">
        <v>1499</v>
      </c>
      <c r="K1453" s="1" t="s">
        <v>568</v>
      </c>
      <c r="L1453" t="s">
        <v>14</v>
      </c>
      <c r="M1453" t="s">
        <v>41</v>
      </c>
      <c r="N1453" s="10">
        <v>3400000</v>
      </c>
      <c r="O1453" t="s">
        <v>3</v>
      </c>
      <c r="P1453" t="s">
        <v>35</v>
      </c>
      <c r="T1453" s="1"/>
      <c r="U1453" s="1">
        <v>45009</v>
      </c>
      <c r="V1453">
        <v>617987</v>
      </c>
      <c r="W1453">
        <v>1</v>
      </c>
    </row>
    <row r="1454" spans="1:23" x14ac:dyDescent="0.25">
      <c r="A1454" t="s">
        <v>1918</v>
      </c>
      <c r="B1454" t="s">
        <v>1910</v>
      </c>
      <c r="D1454" s="1">
        <v>43550</v>
      </c>
      <c r="E1454" s="1"/>
      <c r="G1454" s="1"/>
      <c r="H1454" s="1"/>
      <c r="J1454" s="1"/>
      <c r="K1454" s="1" t="s">
        <v>569</v>
      </c>
      <c r="L1454" t="s">
        <v>14</v>
      </c>
      <c r="M1454" t="s">
        <v>41</v>
      </c>
      <c r="N1454" s="10">
        <v>4996866.08</v>
      </c>
      <c r="O1454" t="s">
        <v>3</v>
      </c>
      <c r="P1454" t="s">
        <v>35</v>
      </c>
      <c r="T1454" s="1"/>
      <c r="U1454" s="1">
        <v>43614</v>
      </c>
      <c r="V1454">
        <v>527511</v>
      </c>
      <c r="W1454">
        <v>42</v>
      </c>
    </row>
    <row r="1455" spans="1:23" x14ac:dyDescent="0.25">
      <c r="A1455" t="s">
        <v>37</v>
      </c>
      <c r="B1455" t="s">
        <v>1910</v>
      </c>
      <c r="D1455" s="1">
        <v>44349</v>
      </c>
      <c r="E1455" t="s">
        <v>3684</v>
      </c>
      <c r="F1455" s="10">
        <v>4000000</v>
      </c>
      <c r="G1455" t="s">
        <v>3685</v>
      </c>
      <c r="H1455" t="s">
        <v>1493</v>
      </c>
      <c r="I1455" s="1">
        <v>44540</v>
      </c>
      <c r="J1455" t="s">
        <v>58</v>
      </c>
      <c r="K1455" s="1" t="s">
        <v>569</v>
      </c>
      <c r="L1455" t="s">
        <v>14</v>
      </c>
      <c r="M1455" t="s">
        <v>41</v>
      </c>
      <c r="N1455" s="10">
        <v>4000000</v>
      </c>
      <c r="O1455" t="s">
        <v>2</v>
      </c>
      <c r="P1455" t="s">
        <v>36</v>
      </c>
      <c r="T1455" s="1"/>
      <c r="U1455" s="1">
        <v>44546</v>
      </c>
      <c r="V1455">
        <v>599048</v>
      </c>
      <c r="W1455">
        <v>34</v>
      </c>
    </row>
    <row r="1456" spans="1:23" x14ac:dyDescent="0.25">
      <c r="A1456" t="s">
        <v>37</v>
      </c>
      <c r="B1456" t="s">
        <v>1910</v>
      </c>
      <c r="D1456" s="1">
        <v>44410</v>
      </c>
      <c r="E1456" t="s">
        <v>3686</v>
      </c>
      <c r="F1456" s="10">
        <v>3000000</v>
      </c>
      <c r="G1456" t="s">
        <v>3687</v>
      </c>
      <c r="H1456" t="s">
        <v>1498</v>
      </c>
      <c r="I1456" s="1">
        <v>44543</v>
      </c>
      <c r="J1456" t="s">
        <v>1499</v>
      </c>
      <c r="K1456" s="1" t="s">
        <v>570</v>
      </c>
      <c r="L1456" t="s">
        <v>17</v>
      </c>
      <c r="M1456" t="s">
        <v>41</v>
      </c>
      <c r="N1456" s="10">
        <v>3000000</v>
      </c>
      <c r="O1456" t="s">
        <v>3</v>
      </c>
      <c r="P1456" t="s">
        <v>35</v>
      </c>
      <c r="T1456" s="1"/>
      <c r="U1456" s="1">
        <v>44547</v>
      </c>
      <c r="V1456">
        <v>600541</v>
      </c>
      <c r="W1456">
        <v>58</v>
      </c>
    </row>
    <row r="1457" spans="1:23" x14ac:dyDescent="0.25">
      <c r="A1457" t="s">
        <v>37</v>
      </c>
      <c r="B1457" t="s">
        <v>1910</v>
      </c>
      <c r="D1457" s="1">
        <v>44476</v>
      </c>
      <c r="E1457" t="s">
        <v>3688</v>
      </c>
      <c r="F1457" s="10">
        <v>3000000</v>
      </c>
      <c r="G1457" t="s">
        <v>3689</v>
      </c>
      <c r="H1457" t="s">
        <v>1498</v>
      </c>
      <c r="I1457" s="1">
        <v>44642</v>
      </c>
      <c r="J1457" t="s">
        <v>1499</v>
      </c>
      <c r="K1457" s="1" t="s">
        <v>571</v>
      </c>
      <c r="L1457" t="s">
        <v>18</v>
      </c>
      <c r="M1457" t="s">
        <v>40</v>
      </c>
      <c r="N1457" s="10">
        <v>3000000</v>
      </c>
      <c r="O1457" t="s">
        <v>3</v>
      </c>
      <c r="P1457" t="s">
        <v>35</v>
      </c>
      <c r="T1457" s="1"/>
      <c r="U1457" s="1">
        <v>44644</v>
      </c>
      <c r="V1457">
        <v>603350</v>
      </c>
      <c r="W1457">
        <v>16</v>
      </c>
    </row>
    <row r="1458" spans="1:23" x14ac:dyDescent="0.25">
      <c r="A1458" t="s">
        <v>37</v>
      </c>
      <c r="B1458" t="s">
        <v>1910</v>
      </c>
      <c r="D1458" s="1">
        <v>44946</v>
      </c>
      <c r="E1458" t="s">
        <v>3690</v>
      </c>
      <c r="F1458" s="10">
        <v>3000000</v>
      </c>
      <c r="G1458" t="s">
        <v>3691</v>
      </c>
      <c r="H1458" t="s">
        <v>1498</v>
      </c>
      <c r="I1458" s="1">
        <v>45068</v>
      </c>
      <c r="J1458" t="s">
        <v>1499</v>
      </c>
      <c r="K1458" s="1" t="s">
        <v>572</v>
      </c>
      <c r="L1458" t="s">
        <v>46</v>
      </c>
      <c r="M1458" t="s">
        <v>38</v>
      </c>
      <c r="N1458" s="10">
        <v>3000000</v>
      </c>
      <c r="O1458" t="s">
        <v>3</v>
      </c>
      <c r="P1458" t="s">
        <v>35</v>
      </c>
      <c r="T1458" s="1"/>
      <c r="U1458" s="1">
        <v>45075</v>
      </c>
      <c r="V1458">
        <v>616231</v>
      </c>
      <c r="W1458">
        <v>45</v>
      </c>
    </row>
    <row r="1459" spans="1:23" x14ac:dyDescent="0.25">
      <c r="A1459" t="s">
        <v>37</v>
      </c>
      <c r="B1459" t="s">
        <v>1910</v>
      </c>
      <c r="D1459" s="1">
        <v>43544</v>
      </c>
      <c r="E1459" t="s">
        <v>3692</v>
      </c>
      <c r="F1459" s="10">
        <v>5000000</v>
      </c>
      <c r="G1459" t="s">
        <v>3693</v>
      </c>
      <c r="H1459" t="s">
        <v>1498</v>
      </c>
      <c r="I1459" s="1">
        <v>43692</v>
      </c>
      <c r="J1459" t="s">
        <v>1499</v>
      </c>
      <c r="K1459" s="1" t="s">
        <v>573</v>
      </c>
      <c r="L1459" t="s">
        <v>16</v>
      </c>
      <c r="M1459" t="s">
        <v>41</v>
      </c>
      <c r="N1459" s="10">
        <v>5000000</v>
      </c>
      <c r="O1459" t="s">
        <v>3</v>
      </c>
      <c r="P1459" t="s">
        <v>35</v>
      </c>
      <c r="T1459" s="1"/>
      <c r="U1459" s="1">
        <v>43733</v>
      </c>
      <c r="V1459">
        <v>527177</v>
      </c>
      <c r="W1459">
        <v>93</v>
      </c>
    </row>
    <row r="1460" spans="1:23" x14ac:dyDescent="0.25">
      <c r="A1460" t="s">
        <v>37</v>
      </c>
      <c r="B1460" t="s">
        <v>1909</v>
      </c>
      <c r="D1460" s="1"/>
      <c r="E1460" t="s">
        <v>3692</v>
      </c>
      <c r="F1460" s="10">
        <v>20000000</v>
      </c>
      <c r="G1460" t="s">
        <v>3694</v>
      </c>
      <c r="H1460" t="s">
        <v>1493</v>
      </c>
      <c r="I1460" s="1">
        <v>45370</v>
      </c>
      <c r="J1460" t="s">
        <v>58</v>
      </c>
      <c r="K1460" s="1" t="s">
        <v>573</v>
      </c>
      <c r="L1460" t="s">
        <v>16</v>
      </c>
      <c r="M1460" t="s">
        <v>41</v>
      </c>
      <c r="N1460" s="10">
        <v>20000000</v>
      </c>
      <c r="T1460" s="1"/>
      <c r="U1460" s="1"/>
    </row>
    <row r="1461" spans="1:23" x14ac:dyDescent="0.25">
      <c r="A1461" t="s">
        <v>37</v>
      </c>
      <c r="B1461" t="s">
        <v>1910</v>
      </c>
      <c r="D1461" s="1">
        <v>44480</v>
      </c>
      <c r="E1461" t="s">
        <v>3695</v>
      </c>
      <c r="F1461" s="10">
        <v>15000000</v>
      </c>
      <c r="G1461" t="s">
        <v>3696</v>
      </c>
      <c r="H1461" t="s">
        <v>1493</v>
      </c>
      <c r="I1461" s="1">
        <v>45196</v>
      </c>
      <c r="J1461" t="s">
        <v>58</v>
      </c>
      <c r="K1461" s="1" t="s">
        <v>574</v>
      </c>
      <c r="L1461" t="s">
        <v>42</v>
      </c>
      <c r="M1461" t="s">
        <v>38</v>
      </c>
      <c r="N1461" s="10">
        <v>15000000</v>
      </c>
      <c r="O1461" t="s">
        <v>2</v>
      </c>
      <c r="P1461" t="s">
        <v>36</v>
      </c>
      <c r="T1461" s="1"/>
      <c r="U1461" s="1">
        <v>45223</v>
      </c>
      <c r="V1461">
        <v>602300</v>
      </c>
      <c r="W1461">
        <v>85</v>
      </c>
    </row>
    <row r="1462" spans="1:23" x14ac:dyDescent="0.25">
      <c r="A1462" t="s">
        <v>37</v>
      </c>
      <c r="B1462" t="s">
        <v>1910</v>
      </c>
      <c r="D1462" s="1">
        <v>43570</v>
      </c>
      <c r="E1462" t="s">
        <v>3697</v>
      </c>
      <c r="F1462" s="10">
        <v>17940000</v>
      </c>
      <c r="G1462" t="s">
        <v>3698</v>
      </c>
      <c r="H1462" t="s">
        <v>60</v>
      </c>
      <c r="I1462" s="1">
        <v>43644</v>
      </c>
      <c r="J1462" t="s">
        <v>58</v>
      </c>
      <c r="K1462" s="1" t="s">
        <v>575</v>
      </c>
      <c r="L1462" t="s">
        <v>16</v>
      </c>
      <c r="M1462" t="s">
        <v>41</v>
      </c>
      <c r="N1462" s="10">
        <v>17940000</v>
      </c>
      <c r="O1462" t="s">
        <v>3</v>
      </c>
      <c r="P1462" t="s">
        <v>35</v>
      </c>
      <c r="T1462" s="1"/>
      <c r="U1462" s="1">
        <v>43644</v>
      </c>
      <c r="V1462">
        <v>528556</v>
      </c>
      <c r="W1462">
        <v>0</v>
      </c>
    </row>
    <row r="1463" spans="1:23" x14ac:dyDescent="0.25">
      <c r="A1463" t="s">
        <v>37</v>
      </c>
      <c r="B1463" t="s">
        <v>1910</v>
      </c>
      <c r="D1463" s="1">
        <v>44662</v>
      </c>
      <c r="E1463" t="s">
        <v>3697</v>
      </c>
      <c r="F1463" s="10">
        <v>15000000</v>
      </c>
      <c r="G1463" t="s">
        <v>3699</v>
      </c>
      <c r="H1463" t="s">
        <v>60</v>
      </c>
      <c r="I1463" s="1">
        <v>44740</v>
      </c>
      <c r="J1463" t="s">
        <v>58</v>
      </c>
      <c r="K1463" s="1" t="s">
        <v>575</v>
      </c>
      <c r="L1463" t="s">
        <v>16</v>
      </c>
      <c r="M1463" t="s">
        <v>41</v>
      </c>
      <c r="N1463" s="10">
        <v>15000000</v>
      </c>
      <c r="O1463" t="s">
        <v>3</v>
      </c>
      <c r="P1463" t="s">
        <v>35</v>
      </c>
      <c r="T1463" s="1"/>
      <c r="U1463" s="1">
        <v>44742</v>
      </c>
      <c r="V1463">
        <v>609270</v>
      </c>
      <c r="W1463">
        <v>75</v>
      </c>
    </row>
    <row r="1464" spans="1:23" x14ac:dyDescent="0.25">
      <c r="A1464" t="s">
        <v>1918</v>
      </c>
      <c r="B1464" t="s">
        <v>1910</v>
      </c>
      <c r="D1464" s="1">
        <v>43728</v>
      </c>
      <c r="E1464" s="1"/>
      <c r="G1464" s="1"/>
      <c r="H1464" s="1"/>
      <c r="J1464" s="1"/>
      <c r="K1464" s="1" t="s">
        <v>576</v>
      </c>
      <c r="L1464" t="s">
        <v>18</v>
      </c>
      <c r="M1464" t="s">
        <v>40</v>
      </c>
      <c r="N1464" s="10">
        <v>15000000</v>
      </c>
      <c r="O1464" t="s">
        <v>3</v>
      </c>
      <c r="P1464" t="s">
        <v>35</v>
      </c>
      <c r="T1464" s="1"/>
      <c r="U1464" s="1">
        <v>44069</v>
      </c>
      <c r="V1464">
        <v>533825</v>
      </c>
      <c r="W1464">
        <v>59</v>
      </c>
    </row>
    <row r="1465" spans="1:23" x14ac:dyDescent="0.25">
      <c r="A1465" t="s">
        <v>37</v>
      </c>
      <c r="B1465" t="s">
        <v>1910</v>
      </c>
      <c r="D1465" s="1">
        <v>43488</v>
      </c>
      <c r="E1465" t="s">
        <v>3700</v>
      </c>
      <c r="F1465" s="10">
        <v>14565783.26</v>
      </c>
      <c r="G1465" t="s">
        <v>3701</v>
      </c>
      <c r="H1465" t="s">
        <v>60</v>
      </c>
      <c r="I1465" s="1">
        <v>43552</v>
      </c>
      <c r="J1465" t="s">
        <v>58</v>
      </c>
      <c r="K1465" s="1" t="s">
        <v>577</v>
      </c>
      <c r="L1465" t="s">
        <v>15</v>
      </c>
      <c r="M1465" t="s">
        <v>40</v>
      </c>
      <c r="N1465" s="10">
        <v>14565783.26</v>
      </c>
      <c r="O1465" t="s">
        <v>3</v>
      </c>
      <c r="P1465" t="s">
        <v>35</v>
      </c>
      <c r="T1465" s="1"/>
      <c r="U1465" s="1">
        <v>43558</v>
      </c>
      <c r="V1465">
        <v>523159</v>
      </c>
      <c r="W1465">
        <v>89</v>
      </c>
    </row>
    <row r="1466" spans="1:23" x14ac:dyDescent="0.25">
      <c r="A1466" t="s">
        <v>1918</v>
      </c>
      <c r="B1466" t="s">
        <v>1910</v>
      </c>
      <c r="D1466" s="1">
        <v>43689</v>
      </c>
      <c r="E1466" s="1"/>
      <c r="G1466" s="1"/>
      <c r="H1466" s="1"/>
      <c r="J1466" s="1"/>
      <c r="K1466" s="1" t="s">
        <v>577</v>
      </c>
      <c r="L1466" t="s">
        <v>15</v>
      </c>
      <c r="M1466" t="s">
        <v>40</v>
      </c>
      <c r="N1466" s="10">
        <v>7000000</v>
      </c>
      <c r="O1466" t="s">
        <v>3</v>
      </c>
      <c r="P1466" t="s">
        <v>35</v>
      </c>
      <c r="T1466" s="1"/>
      <c r="U1466" s="1">
        <v>43892</v>
      </c>
      <c r="V1466">
        <v>532713</v>
      </c>
      <c r="W1466">
        <v>86</v>
      </c>
    </row>
    <row r="1467" spans="1:23" x14ac:dyDescent="0.25">
      <c r="A1467" t="s">
        <v>37</v>
      </c>
      <c r="B1467" t="s">
        <v>1909</v>
      </c>
      <c r="D1467" s="1"/>
      <c r="E1467" t="s">
        <v>3700</v>
      </c>
      <c r="F1467" s="10">
        <v>23000000</v>
      </c>
      <c r="G1467" t="s">
        <v>3702</v>
      </c>
      <c r="H1467" t="s">
        <v>60</v>
      </c>
      <c r="I1467" s="1">
        <v>43846</v>
      </c>
      <c r="J1467" t="s">
        <v>58</v>
      </c>
      <c r="K1467" s="1" t="s">
        <v>577</v>
      </c>
      <c r="L1467" t="s">
        <v>15</v>
      </c>
      <c r="M1467" t="s">
        <v>40</v>
      </c>
      <c r="N1467" s="10">
        <v>23000000</v>
      </c>
      <c r="T1467" s="1"/>
      <c r="U1467" s="1"/>
    </row>
    <row r="1468" spans="1:23" x14ac:dyDescent="0.25">
      <c r="A1468" t="s">
        <v>1918</v>
      </c>
      <c r="B1468" t="s">
        <v>1910</v>
      </c>
      <c r="D1468" s="1">
        <v>43689</v>
      </c>
      <c r="E1468" s="1"/>
      <c r="G1468" s="1"/>
      <c r="H1468" s="1"/>
      <c r="J1468" s="1"/>
      <c r="K1468" s="1" t="s">
        <v>577</v>
      </c>
      <c r="L1468" t="s">
        <v>15</v>
      </c>
      <c r="M1468" t="s">
        <v>40</v>
      </c>
      <c r="N1468" s="10">
        <v>15942354.99</v>
      </c>
      <c r="O1468" t="s">
        <v>3</v>
      </c>
      <c r="P1468" t="s">
        <v>35</v>
      </c>
      <c r="T1468" s="1"/>
      <c r="U1468" s="1">
        <v>43892</v>
      </c>
      <c r="V1468">
        <v>532731</v>
      </c>
      <c r="W1468">
        <v>7</v>
      </c>
    </row>
    <row r="1469" spans="1:23" x14ac:dyDescent="0.25">
      <c r="A1469" t="s">
        <v>37</v>
      </c>
      <c r="B1469" t="s">
        <v>1910</v>
      </c>
      <c r="D1469" s="1">
        <v>43543</v>
      </c>
      <c r="E1469" t="s">
        <v>3703</v>
      </c>
      <c r="F1469" s="10">
        <v>26200000</v>
      </c>
      <c r="G1469" t="s">
        <v>3704</v>
      </c>
      <c r="H1469" t="s">
        <v>1493</v>
      </c>
      <c r="I1469" s="1">
        <v>43909</v>
      </c>
      <c r="J1469" t="s">
        <v>58</v>
      </c>
      <c r="K1469" s="1" t="s">
        <v>578</v>
      </c>
      <c r="L1469" t="s">
        <v>16</v>
      </c>
      <c r="M1469" t="s">
        <v>41</v>
      </c>
      <c r="N1469" s="10">
        <v>26200000</v>
      </c>
      <c r="O1469" t="s">
        <v>2</v>
      </c>
      <c r="P1469" t="s">
        <v>36</v>
      </c>
      <c r="T1469" s="1"/>
      <c r="U1469" s="1">
        <v>44000</v>
      </c>
      <c r="V1469">
        <v>527157</v>
      </c>
      <c r="W1469">
        <v>53</v>
      </c>
    </row>
    <row r="1470" spans="1:23" x14ac:dyDescent="0.25">
      <c r="A1470" t="s">
        <v>37</v>
      </c>
      <c r="B1470" t="s">
        <v>1910</v>
      </c>
      <c r="D1470" s="1">
        <v>44797</v>
      </c>
      <c r="E1470" t="s">
        <v>3703</v>
      </c>
      <c r="F1470" s="10">
        <v>80000000</v>
      </c>
      <c r="G1470" t="s">
        <v>3706</v>
      </c>
      <c r="H1470" t="s">
        <v>1493</v>
      </c>
      <c r="I1470" s="1">
        <v>45093</v>
      </c>
      <c r="J1470" t="s">
        <v>58</v>
      </c>
      <c r="K1470" s="1" t="s">
        <v>578</v>
      </c>
      <c r="L1470" t="s">
        <v>16</v>
      </c>
      <c r="M1470" t="s">
        <v>41</v>
      </c>
      <c r="N1470" s="10">
        <v>80000000</v>
      </c>
      <c r="O1470" t="s">
        <v>2</v>
      </c>
      <c r="P1470" t="s">
        <v>36</v>
      </c>
      <c r="T1470" s="1"/>
      <c r="U1470" s="1">
        <v>45170</v>
      </c>
      <c r="V1470">
        <v>612664</v>
      </c>
      <c r="W1470">
        <v>90</v>
      </c>
    </row>
    <row r="1471" spans="1:23" x14ac:dyDescent="0.25">
      <c r="A1471" t="s">
        <v>37</v>
      </c>
      <c r="B1471" t="s">
        <v>1910</v>
      </c>
      <c r="D1471" s="1">
        <v>44859</v>
      </c>
      <c r="E1471" t="s">
        <v>3703</v>
      </c>
      <c r="F1471" s="10">
        <v>100000000</v>
      </c>
      <c r="G1471" t="s">
        <v>3705</v>
      </c>
      <c r="H1471" t="s">
        <v>1493</v>
      </c>
      <c r="I1471" s="1">
        <v>45097</v>
      </c>
      <c r="J1471" t="s">
        <v>58</v>
      </c>
      <c r="K1471" s="1" t="s">
        <v>578</v>
      </c>
      <c r="L1471" t="s">
        <v>16</v>
      </c>
      <c r="M1471" t="s">
        <v>41</v>
      </c>
      <c r="N1471" s="10">
        <v>100000000</v>
      </c>
      <c r="O1471" t="s">
        <v>2</v>
      </c>
      <c r="P1471" t="s">
        <v>36</v>
      </c>
      <c r="T1471" s="1"/>
      <c r="U1471" s="1">
        <v>45170</v>
      </c>
      <c r="V1471">
        <v>614382</v>
      </c>
      <c r="W1471">
        <v>28</v>
      </c>
    </row>
    <row r="1472" spans="1:23" x14ac:dyDescent="0.25">
      <c r="A1472" t="s">
        <v>37</v>
      </c>
      <c r="B1472" t="s">
        <v>1909</v>
      </c>
      <c r="D1472" s="1"/>
      <c r="E1472" t="s">
        <v>3703</v>
      </c>
      <c r="F1472" s="10">
        <v>200000000</v>
      </c>
      <c r="G1472" t="s">
        <v>3708</v>
      </c>
      <c r="H1472" t="s">
        <v>1493</v>
      </c>
      <c r="I1472" s="1">
        <v>45441</v>
      </c>
      <c r="J1472" t="s">
        <v>58</v>
      </c>
      <c r="K1472" s="1" t="s">
        <v>578</v>
      </c>
      <c r="L1472" t="s">
        <v>16</v>
      </c>
      <c r="M1472" t="s">
        <v>41</v>
      </c>
      <c r="N1472" s="10">
        <v>200000000</v>
      </c>
      <c r="T1472" s="1"/>
      <c r="U1472" s="1"/>
    </row>
    <row r="1473" spans="1:23" x14ac:dyDescent="0.25">
      <c r="A1473" t="s">
        <v>37</v>
      </c>
      <c r="B1473" t="s">
        <v>1909</v>
      </c>
      <c r="D1473" s="1"/>
      <c r="E1473" t="s">
        <v>3703</v>
      </c>
      <c r="F1473" s="10">
        <v>100000000</v>
      </c>
      <c r="G1473" t="s">
        <v>3707</v>
      </c>
      <c r="H1473" t="s">
        <v>57</v>
      </c>
      <c r="I1473" s="1">
        <v>45078</v>
      </c>
      <c r="J1473" t="s">
        <v>58</v>
      </c>
      <c r="K1473" s="1" t="s">
        <v>578</v>
      </c>
      <c r="L1473" t="s">
        <v>16</v>
      </c>
      <c r="M1473" t="s">
        <v>41</v>
      </c>
      <c r="N1473" s="10">
        <v>100000000</v>
      </c>
      <c r="T1473" s="1"/>
      <c r="U1473" s="1"/>
    </row>
    <row r="1474" spans="1:23" x14ac:dyDescent="0.25">
      <c r="A1474" t="s">
        <v>37</v>
      </c>
      <c r="B1474" t="s">
        <v>1909</v>
      </c>
      <c r="D1474" s="1"/>
      <c r="E1474" t="s">
        <v>3709</v>
      </c>
      <c r="F1474" s="10">
        <v>1915770</v>
      </c>
      <c r="G1474" t="s">
        <v>3710</v>
      </c>
      <c r="H1474" t="s">
        <v>1498</v>
      </c>
      <c r="I1474" s="1">
        <v>43711</v>
      </c>
      <c r="J1474" t="s">
        <v>1499</v>
      </c>
      <c r="K1474" s="1" t="s">
        <v>3711</v>
      </c>
      <c r="L1474" t="s">
        <v>16</v>
      </c>
      <c r="M1474" s="1" t="s">
        <v>41</v>
      </c>
      <c r="N1474" s="10">
        <v>1915770</v>
      </c>
      <c r="T1474" s="1"/>
      <c r="U1474" s="1"/>
    </row>
    <row r="1475" spans="1:23" x14ac:dyDescent="0.25">
      <c r="A1475" t="s">
        <v>37</v>
      </c>
      <c r="B1475" t="s">
        <v>1910</v>
      </c>
      <c r="D1475" s="1">
        <v>44634</v>
      </c>
      <c r="E1475" t="s">
        <v>3712</v>
      </c>
      <c r="F1475" s="10">
        <v>3800000</v>
      </c>
      <c r="G1475" t="s">
        <v>3713</v>
      </c>
      <c r="H1475" t="s">
        <v>1498</v>
      </c>
      <c r="I1475" s="1">
        <v>44698</v>
      </c>
      <c r="J1475" t="s">
        <v>1499</v>
      </c>
      <c r="K1475" s="1" t="s">
        <v>579</v>
      </c>
      <c r="L1475" t="s">
        <v>14</v>
      </c>
      <c r="M1475" t="s">
        <v>41</v>
      </c>
      <c r="N1475" s="10">
        <v>3800000</v>
      </c>
      <c r="O1475" t="s">
        <v>3</v>
      </c>
      <c r="P1475" t="s">
        <v>35</v>
      </c>
      <c r="T1475" s="1"/>
      <c r="U1475" s="1">
        <v>44706</v>
      </c>
      <c r="V1475">
        <v>608233</v>
      </c>
      <c r="W1475">
        <v>90</v>
      </c>
    </row>
    <row r="1476" spans="1:23" x14ac:dyDescent="0.25">
      <c r="A1476" t="s">
        <v>37</v>
      </c>
      <c r="B1476" t="s">
        <v>1910</v>
      </c>
      <c r="D1476" s="1">
        <v>44251</v>
      </c>
      <c r="E1476" t="s">
        <v>3714</v>
      </c>
      <c r="F1476" s="10">
        <v>2980000</v>
      </c>
      <c r="G1476" t="s">
        <v>3715</v>
      </c>
      <c r="H1476" t="s">
        <v>1498</v>
      </c>
      <c r="I1476" s="1">
        <v>44403</v>
      </c>
      <c r="J1476" t="s">
        <v>1499</v>
      </c>
      <c r="K1476" s="1" t="s">
        <v>580</v>
      </c>
      <c r="L1476" t="s">
        <v>16</v>
      </c>
      <c r="M1476" t="s">
        <v>41</v>
      </c>
      <c r="N1476" s="10">
        <v>2980000</v>
      </c>
      <c r="O1476" t="s">
        <v>3</v>
      </c>
      <c r="P1476" t="s">
        <v>35</v>
      </c>
      <c r="T1476" s="1"/>
      <c r="U1476" s="1">
        <v>44407</v>
      </c>
      <c r="V1476">
        <v>556705</v>
      </c>
      <c r="W1476">
        <v>91</v>
      </c>
    </row>
    <row r="1477" spans="1:23" x14ac:dyDescent="0.25">
      <c r="A1477" t="s">
        <v>37</v>
      </c>
      <c r="B1477" t="s">
        <v>1910</v>
      </c>
      <c r="D1477" s="1">
        <v>44781</v>
      </c>
      <c r="E1477" t="s">
        <v>3714</v>
      </c>
      <c r="F1477" s="10">
        <v>2000000</v>
      </c>
      <c r="G1477" t="s">
        <v>3716</v>
      </c>
      <c r="H1477" t="s">
        <v>1498</v>
      </c>
      <c r="I1477" s="1">
        <v>44950</v>
      </c>
      <c r="J1477" t="s">
        <v>1499</v>
      </c>
      <c r="K1477" s="1" t="s">
        <v>580</v>
      </c>
      <c r="L1477" t="s">
        <v>16</v>
      </c>
      <c r="M1477" t="s">
        <v>41</v>
      </c>
      <c r="N1477" s="10">
        <v>2000000</v>
      </c>
      <c r="O1477" t="s">
        <v>3</v>
      </c>
      <c r="P1477" t="s">
        <v>35</v>
      </c>
      <c r="T1477" s="1"/>
      <c r="U1477" s="1">
        <v>45014</v>
      </c>
      <c r="V1477">
        <v>612263</v>
      </c>
      <c r="W1477">
        <v>48</v>
      </c>
    </row>
    <row r="1478" spans="1:23" x14ac:dyDescent="0.25">
      <c r="A1478" t="s">
        <v>37</v>
      </c>
      <c r="B1478" t="s">
        <v>1910</v>
      </c>
      <c r="D1478" s="1">
        <v>44629</v>
      </c>
      <c r="E1478" t="s">
        <v>3717</v>
      </c>
      <c r="F1478" s="10">
        <v>2700000</v>
      </c>
      <c r="G1478" t="s">
        <v>3718</v>
      </c>
      <c r="H1478" t="s">
        <v>1498</v>
      </c>
      <c r="I1478" s="1">
        <v>44704</v>
      </c>
      <c r="J1478" t="s">
        <v>1499</v>
      </c>
      <c r="K1478" s="1" t="s">
        <v>581</v>
      </c>
      <c r="L1478" t="s">
        <v>16</v>
      </c>
      <c r="M1478" t="s">
        <v>41</v>
      </c>
      <c r="N1478" s="10">
        <v>2700000</v>
      </c>
      <c r="O1478" t="s">
        <v>3</v>
      </c>
      <c r="P1478" t="s">
        <v>35</v>
      </c>
      <c r="T1478" s="1"/>
      <c r="U1478" s="1">
        <v>44708</v>
      </c>
      <c r="V1478">
        <v>608144</v>
      </c>
      <c r="W1478">
        <v>14</v>
      </c>
    </row>
    <row r="1479" spans="1:23" x14ac:dyDescent="0.25">
      <c r="A1479" t="s">
        <v>37</v>
      </c>
      <c r="B1479" t="s">
        <v>1910</v>
      </c>
      <c r="D1479" s="1">
        <v>44357</v>
      </c>
      <c r="E1479" t="s">
        <v>3719</v>
      </c>
      <c r="F1479" s="10">
        <v>12000000</v>
      </c>
      <c r="G1479" t="s">
        <v>3720</v>
      </c>
      <c r="H1479" t="s">
        <v>60</v>
      </c>
      <c r="I1479" s="1">
        <v>45036</v>
      </c>
      <c r="J1479" t="s">
        <v>58</v>
      </c>
      <c r="K1479" s="1" t="s">
        <v>582</v>
      </c>
      <c r="L1479" t="s">
        <v>17</v>
      </c>
      <c r="M1479" t="s">
        <v>41</v>
      </c>
      <c r="N1479" s="10">
        <v>12000000</v>
      </c>
      <c r="O1479" t="s">
        <v>3</v>
      </c>
      <c r="P1479" t="s">
        <v>35</v>
      </c>
      <c r="T1479" s="1"/>
      <c r="U1479" s="1">
        <v>45051</v>
      </c>
      <c r="V1479">
        <v>599229</v>
      </c>
      <c r="W1479">
        <v>26</v>
      </c>
    </row>
    <row r="1480" spans="1:23" x14ac:dyDescent="0.25">
      <c r="A1480" t="s">
        <v>37</v>
      </c>
      <c r="B1480" t="s">
        <v>1910</v>
      </c>
      <c r="D1480" s="1">
        <v>44250</v>
      </c>
      <c r="E1480" t="s">
        <v>3721</v>
      </c>
      <c r="F1480" s="10">
        <v>1700000</v>
      </c>
      <c r="G1480" t="s">
        <v>3722</v>
      </c>
      <c r="H1480" t="s">
        <v>1493</v>
      </c>
      <c r="I1480" s="1">
        <v>44473</v>
      </c>
      <c r="J1480" t="s">
        <v>58</v>
      </c>
      <c r="K1480" s="1" t="s">
        <v>583</v>
      </c>
      <c r="L1480" t="s">
        <v>14</v>
      </c>
      <c r="M1480" t="s">
        <v>41</v>
      </c>
      <c r="N1480" s="10">
        <v>1700000</v>
      </c>
      <c r="O1480" t="s">
        <v>2</v>
      </c>
      <c r="P1480" t="s">
        <v>36</v>
      </c>
      <c r="T1480" s="1"/>
      <c r="U1480" s="1">
        <v>44519</v>
      </c>
      <c r="V1480">
        <v>556667</v>
      </c>
      <c r="W1480">
        <v>36</v>
      </c>
    </row>
    <row r="1481" spans="1:23" x14ac:dyDescent="0.25">
      <c r="A1481" t="s">
        <v>45</v>
      </c>
      <c r="B1481" t="s">
        <v>1909</v>
      </c>
      <c r="D1481" s="1"/>
      <c r="E1481" t="s">
        <v>3721</v>
      </c>
      <c r="F1481" s="10">
        <v>1700000</v>
      </c>
      <c r="G1481" t="s">
        <v>3723</v>
      </c>
      <c r="H1481" t="s">
        <v>57</v>
      </c>
      <c r="I1481" s="1">
        <v>44372</v>
      </c>
      <c r="J1481" t="s">
        <v>58</v>
      </c>
      <c r="K1481" s="1" t="s">
        <v>583</v>
      </c>
      <c r="L1481" t="s">
        <v>14</v>
      </c>
      <c r="M1481" t="s">
        <v>41</v>
      </c>
      <c r="N1481" s="10">
        <v>1700000</v>
      </c>
      <c r="T1481" s="1"/>
      <c r="U1481" s="1"/>
    </row>
    <row r="1482" spans="1:23" x14ac:dyDescent="0.25">
      <c r="A1482" t="s">
        <v>37</v>
      </c>
      <c r="B1482" t="s">
        <v>1909</v>
      </c>
      <c r="D1482" s="1"/>
      <c r="E1482" t="s">
        <v>3724</v>
      </c>
      <c r="F1482" s="10">
        <v>5000000</v>
      </c>
      <c r="G1482" t="s">
        <v>3725</v>
      </c>
      <c r="H1482" t="s">
        <v>1498</v>
      </c>
      <c r="I1482" s="1">
        <v>43733</v>
      </c>
      <c r="J1482" t="s">
        <v>1499</v>
      </c>
      <c r="K1482" s="1"/>
      <c r="T1482" s="1"/>
      <c r="U1482" s="1"/>
    </row>
    <row r="1483" spans="1:23" x14ac:dyDescent="0.25">
      <c r="A1483" t="s">
        <v>45</v>
      </c>
      <c r="B1483" t="s">
        <v>1909</v>
      </c>
      <c r="D1483" s="1"/>
      <c r="E1483" t="s">
        <v>3724</v>
      </c>
      <c r="F1483" s="10">
        <v>10000000</v>
      </c>
      <c r="G1483" t="s">
        <v>3726</v>
      </c>
      <c r="H1483" t="s">
        <v>1521</v>
      </c>
      <c r="I1483" s="1">
        <v>44691</v>
      </c>
      <c r="J1483" t="s">
        <v>58</v>
      </c>
      <c r="K1483" s="1"/>
      <c r="T1483" s="1"/>
      <c r="U1483" s="1"/>
    </row>
    <row r="1484" spans="1:23" x14ac:dyDescent="0.25">
      <c r="A1484" t="s">
        <v>37</v>
      </c>
      <c r="B1484" t="s">
        <v>1910</v>
      </c>
      <c r="D1484" s="1">
        <v>45140</v>
      </c>
      <c r="E1484" t="s">
        <v>3727</v>
      </c>
      <c r="F1484" s="10">
        <v>5000000</v>
      </c>
      <c r="G1484" t="s">
        <v>3728</v>
      </c>
      <c r="H1484" t="s">
        <v>1498</v>
      </c>
      <c r="I1484" s="1">
        <v>45223</v>
      </c>
      <c r="J1484" t="s">
        <v>1499</v>
      </c>
      <c r="K1484" s="1" t="s">
        <v>584</v>
      </c>
      <c r="L1484" t="s">
        <v>33</v>
      </c>
      <c r="M1484" t="s">
        <v>38</v>
      </c>
      <c r="N1484" s="10">
        <v>5000000</v>
      </c>
      <c r="O1484" t="s">
        <v>3</v>
      </c>
      <c r="P1484" t="s">
        <v>35</v>
      </c>
      <c r="T1484" s="1"/>
      <c r="U1484" s="1">
        <v>45265</v>
      </c>
      <c r="V1484">
        <v>623726</v>
      </c>
      <c r="W1484">
        <v>60</v>
      </c>
    </row>
    <row r="1485" spans="1:23" x14ac:dyDescent="0.25">
      <c r="A1485" t="s">
        <v>37</v>
      </c>
      <c r="B1485" t="s">
        <v>1910</v>
      </c>
      <c r="D1485" s="1">
        <v>43650</v>
      </c>
      <c r="E1485" t="s">
        <v>3729</v>
      </c>
      <c r="F1485" s="10">
        <v>8000000</v>
      </c>
      <c r="G1485" t="s">
        <v>3730</v>
      </c>
      <c r="H1485" t="s">
        <v>60</v>
      </c>
      <c r="I1485" s="1">
        <v>43948</v>
      </c>
      <c r="J1485" t="s">
        <v>58</v>
      </c>
      <c r="K1485" s="1" t="s">
        <v>585</v>
      </c>
      <c r="L1485" t="s">
        <v>16</v>
      </c>
      <c r="M1485" t="s">
        <v>41</v>
      </c>
      <c r="N1485" s="10">
        <v>8000000</v>
      </c>
      <c r="O1485" t="s">
        <v>3</v>
      </c>
      <c r="P1485" t="s">
        <v>35</v>
      </c>
      <c r="T1485" s="1"/>
      <c r="U1485" s="1">
        <v>43986</v>
      </c>
      <c r="V1485">
        <v>531557</v>
      </c>
      <c r="W1485">
        <v>72</v>
      </c>
    </row>
    <row r="1486" spans="1:23" x14ac:dyDescent="0.25">
      <c r="A1486" t="s">
        <v>37</v>
      </c>
      <c r="B1486" t="s">
        <v>1910</v>
      </c>
      <c r="D1486" s="1">
        <v>44432</v>
      </c>
      <c r="E1486" t="s">
        <v>3731</v>
      </c>
      <c r="F1486" s="10">
        <v>3000000</v>
      </c>
      <c r="G1486" t="s">
        <v>3733</v>
      </c>
      <c r="H1486" t="s">
        <v>1498</v>
      </c>
      <c r="I1486" s="1">
        <v>45132</v>
      </c>
      <c r="J1486" t="s">
        <v>1499</v>
      </c>
      <c r="K1486" s="1" t="s">
        <v>586</v>
      </c>
      <c r="L1486" t="s">
        <v>16</v>
      </c>
      <c r="M1486" t="s">
        <v>41</v>
      </c>
      <c r="N1486" s="10">
        <v>3000000</v>
      </c>
      <c r="O1486" t="s">
        <v>3</v>
      </c>
      <c r="P1486" t="s">
        <v>35</v>
      </c>
      <c r="T1486" s="1"/>
      <c r="U1486" s="1">
        <v>45247</v>
      </c>
      <c r="V1486">
        <v>601082</v>
      </c>
      <c r="W1486">
        <v>27</v>
      </c>
    </row>
    <row r="1487" spans="1:23" x14ac:dyDescent="0.25">
      <c r="A1487" t="s">
        <v>45</v>
      </c>
      <c r="B1487" t="s">
        <v>1909</v>
      </c>
      <c r="D1487" s="1"/>
      <c r="E1487" t="s">
        <v>3731</v>
      </c>
      <c r="F1487" s="10">
        <v>3000000</v>
      </c>
      <c r="G1487" t="s">
        <v>3732</v>
      </c>
      <c r="H1487" t="s">
        <v>1594</v>
      </c>
      <c r="I1487" s="1">
        <v>45127</v>
      </c>
      <c r="J1487" t="s">
        <v>1499</v>
      </c>
      <c r="K1487" s="1" t="s">
        <v>586</v>
      </c>
      <c r="L1487" t="s">
        <v>16</v>
      </c>
      <c r="M1487" t="s">
        <v>41</v>
      </c>
      <c r="N1487" s="10">
        <v>3000000</v>
      </c>
      <c r="T1487" s="1"/>
      <c r="U1487" s="1"/>
    </row>
    <row r="1488" spans="1:23" x14ac:dyDescent="0.25">
      <c r="A1488" t="s">
        <v>45</v>
      </c>
      <c r="B1488" t="s">
        <v>1909</v>
      </c>
      <c r="D1488" s="1"/>
      <c r="E1488" t="s">
        <v>3731</v>
      </c>
      <c r="F1488" s="10">
        <v>4700000</v>
      </c>
      <c r="G1488" t="s">
        <v>3734</v>
      </c>
      <c r="H1488" t="s">
        <v>1594</v>
      </c>
      <c r="I1488" s="1">
        <v>45127</v>
      </c>
      <c r="J1488" t="s">
        <v>1499</v>
      </c>
      <c r="K1488" s="1" t="s">
        <v>586</v>
      </c>
      <c r="L1488" t="s">
        <v>16</v>
      </c>
      <c r="M1488" t="s">
        <v>41</v>
      </c>
      <c r="N1488" s="10">
        <v>4700000</v>
      </c>
      <c r="T1488" s="1"/>
      <c r="U1488" s="1"/>
    </row>
    <row r="1489" spans="1:23" x14ac:dyDescent="0.25">
      <c r="A1489" t="s">
        <v>45</v>
      </c>
      <c r="B1489" t="s">
        <v>1909</v>
      </c>
      <c r="D1489" s="1"/>
      <c r="E1489" t="s">
        <v>3731</v>
      </c>
      <c r="F1489" s="10">
        <v>18000000</v>
      </c>
      <c r="G1489" t="s">
        <v>3736</v>
      </c>
      <c r="H1489" t="s">
        <v>2645</v>
      </c>
      <c r="I1489" s="1">
        <v>45386</v>
      </c>
      <c r="J1489" t="s">
        <v>58</v>
      </c>
      <c r="K1489" s="1" t="s">
        <v>586</v>
      </c>
      <c r="L1489" t="s">
        <v>16</v>
      </c>
      <c r="M1489" t="s">
        <v>41</v>
      </c>
      <c r="N1489" s="10">
        <v>18000000</v>
      </c>
      <c r="T1489" s="1"/>
      <c r="U1489" s="1"/>
    </row>
    <row r="1490" spans="1:23" x14ac:dyDescent="0.25">
      <c r="A1490" t="s">
        <v>37</v>
      </c>
      <c r="B1490" t="s">
        <v>1910</v>
      </c>
      <c r="D1490" s="1">
        <v>44917</v>
      </c>
      <c r="E1490" t="s">
        <v>3731</v>
      </c>
      <c r="F1490" s="10">
        <v>4700000</v>
      </c>
      <c r="G1490" t="s">
        <v>3735</v>
      </c>
      <c r="H1490" t="s">
        <v>1498</v>
      </c>
      <c r="I1490" s="1">
        <v>45132</v>
      </c>
      <c r="J1490" t="s">
        <v>1499</v>
      </c>
      <c r="K1490" s="1" t="s">
        <v>586</v>
      </c>
      <c r="L1490" t="s">
        <v>16</v>
      </c>
      <c r="M1490" t="s">
        <v>41</v>
      </c>
      <c r="N1490" s="10">
        <v>4700000</v>
      </c>
      <c r="O1490" t="s">
        <v>3</v>
      </c>
      <c r="P1490" t="s">
        <v>35</v>
      </c>
      <c r="T1490" s="1"/>
      <c r="U1490" s="1">
        <v>45247</v>
      </c>
      <c r="V1490">
        <v>615661</v>
      </c>
      <c r="W1490">
        <v>34</v>
      </c>
    </row>
    <row r="1491" spans="1:23" x14ac:dyDescent="0.25">
      <c r="A1491" t="s">
        <v>37</v>
      </c>
      <c r="B1491" t="s">
        <v>1910</v>
      </c>
      <c r="D1491" s="1">
        <v>44551</v>
      </c>
      <c r="E1491" t="s">
        <v>3737</v>
      </c>
      <c r="F1491" s="10">
        <v>3900000</v>
      </c>
      <c r="G1491" t="s">
        <v>3738</v>
      </c>
      <c r="H1491" t="s">
        <v>1498</v>
      </c>
      <c r="I1491" s="1">
        <v>44678</v>
      </c>
      <c r="J1491" t="s">
        <v>1499</v>
      </c>
      <c r="K1491" s="1" t="s">
        <v>587</v>
      </c>
      <c r="L1491" t="s">
        <v>18</v>
      </c>
      <c r="M1491" t="s">
        <v>40</v>
      </c>
      <c r="N1491" s="10">
        <v>3900000</v>
      </c>
      <c r="O1491" t="s">
        <v>3</v>
      </c>
      <c r="P1491" t="s">
        <v>35</v>
      </c>
      <c r="T1491" s="1"/>
      <c r="U1491" s="1">
        <v>44680</v>
      </c>
      <c r="V1491">
        <v>603928</v>
      </c>
      <c r="W1491">
        <v>88</v>
      </c>
    </row>
    <row r="1492" spans="1:23" x14ac:dyDescent="0.25">
      <c r="A1492" t="s">
        <v>1918</v>
      </c>
      <c r="B1492" t="s">
        <v>1910</v>
      </c>
      <c r="D1492" s="1">
        <v>43559</v>
      </c>
      <c r="E1492" s="1"/>
      <c r="G1492" s="1"/>
      <c r="H1492" s="1"/>
      <c r="J1492" s="1"/>
      <c r="K1492" s="1" t="s">
        <v>588</v>
      </c>
      <c r="L1492" t="s">
        <v>14</v>
      </c>
      <c r="M1492" t="s">
        <v>41</v>
      </c>
      <c r="N1492" s="10">
        <v>2500000</v>
      </c>
      <c r="O1492" t="s">
        <v>3</v>
      </c>
      <c r="P1492" t="s">
        <v>35</v>
      </c>
      <c r="T1492" s="1"/>
      <c r="U1492" s="1">
        <v>43644</v>
      </c>
      <c r="V1492">
        <v>528157</v>
      </c>
      <c r="W1492">
        <v>78</v>
      </c>
    </row>
    <row r="1493" spans="1:23" x14ac:dyDescent="0.25">
      <c r="A1493" t="s">
        <v>1918</v>
      </c>
      <c r="B1493" t="s">
        <v>1910</v>
      </c>
      <c r="D1493" s="1">
        <v>44635</v>
      </c>
      <c r="E1493" s="1"/>
      <c r="G1493" s="1"/>
      <c r="H1493" s="1"/>
      <c r="J1493" s="1"/>
      <c r="K1493" s="1" t="s">
        <v>588</v>
      </c>
      <c r="L1493" t="s">
        <v>14</v>
      </c>
      <c r="M1493" t="s">
        <v>41</v>
      </c>
      <c r="N1493" s="10">
        <v>1500000</v>
      </c>
      <c r="O1493" t="s">
        <v>3</v>
      </c>
      <c r="P1493" t="s">
        <v>35</v>
      </c>
      <c r="T1493" s="1"/>
      <c r="U1493" s="1">
        <v>44706</v>
      </c>
      <c r="V1493">
        <v>608266</v>
      </c>
      <c r="W1493">
        <v>90</v>
      </c>
    </row>
    <row r="1494" spans="1:23" x14ac:dyDescent="0.25">
      <c r="A1494" t="s">
        <v>37</v>
      </c>
      <c r="B1494" t="s">
        <v>1910</v>
      </c>
      <c r="D1494" s="1">
        <v>43553</v>
      </c>
      <c r="E1494" t="s">
        <v>3739</v>
      </c>
      <c r="F1494" s="10">
        <v>1000000</v>
      </c>
      <c r="G1494" t="s">
        <v>3740</v>
      </c>
      <c r="H1494" t="s">
        <v>1498</v>
      </c>
      <c r="I1494" s="1">
        <v>43622</v>
      </c>
      <c r="J1494" t="s">
        <v>1499</v>
      </c>
      <c r="K1494" s="1" t="s">
        <v>589</v>
      </c>
      <c r="L1494" t="s">
        <v>17</v>
      </c>
      <c r="M1494" t="s">
        <v>41</v>
      </c>
      <c r="N1494" s="10">
        <v>1000000</v>
      </c>
      <c r="O1494" t="s">
        <v>3</v>
      </c>
      <c r="P1494" t="s">
        <v>35</v>
      </c>
      <c r="T1494" s="1"/>
      <c r="U1494" s="1">
        <v>43642</v>
      </c>
      <c r="V1494">
        <v>527790</v>
      </c>
      <c r="W1494">
        <v>28</v>
      </c>
    </row>
    <row r="1495" spans="1:23" x14ac:dyDescent="0.25">
      <c r="A1495" t="s">
        <v>37</v>
      </c>
      <c r="B1495" t="s">
        <v>1910</v>
      </c>
      <c r="D1495" s="1">
        <v>43648</v>
      </c>
      <c r="E1495" t="s">
        <v>3741</v>
      </c>
      <c r="F1495" s="10">
        <v>14000000</v>
      </c>
      <c r="G1495" t="s">
        <v>3742</v>
      </c>
      <c r="H1495" t="s">
        <v>60</v>
      </c>
      <c r="I1495" s="1">
        <v>43789</v>
      </c>
      <c r="J1495" t="s">
        <v>58</v>
      </c>
      <c r="K1495" s="1" t="s">
        <v>590</v>
      </c>
      <c r="L1495" t="s">
        <v>22</v>
      </c>
      <c r="M1495" t="s">
        <v>54</v>
      </c>
      <c r="N1495" s="10">
        <v>14000000</v>
      </c>
      <c r="O1495" t="s">
        <v>3</v>
      </c>
      <c r="P1495" t="s">
        <v>35</v>
      </c>
      <c r="T1495" s="1"/>
      <c r="U1495" s="1">
        <v>43985</v>
      </c>
      <c r="V1495">
        <v>531434</v>
      </c>
      <c r="W1495">
        <v>82</v>
      </c>
    </row>
    <row r="1496" spans="1:23" x14ac:dyDescent="0.25">
      <c r="A1496" t="s">
        <v>37</v>
      </c>
      <c r="B1496" t="s">
        <v>1909</v>
      </c>
      <c r="D1496" s="1"/>
      <c r="E1496" t="s">
        <v>3741</v>
      </c>
      <c r="F1496" s="10">
        <v>14000000</v>
      </c>
      <c r="G1496" t="s">
        <v>3745</v>
      </c>
      <c r="H1496" t="s">
        <v>60</v>
      </c>
      <c r="I1496" s="1">
        <v>43921</v>
      </c>
      <c r="J1496" t="s">
        <v>58</v>
      </c>
      <c r="K1496" s="1"/>
      <c r="T1496" s="1"/>
      <c r="U1496" s="1"/>
    </row>
    <row r="1497" spans="1:23" x14ac:dyDescent="0.25">
      <c r="A1497" t="s">
        <v>37</v>
      </c>
      <c r="B1497" t="s">
        <v>1910</v>
      </c>
      <c r="D1497" s="1">
        <v>44726</v>
      </c>
      <c r="E1497" t="s">
        <v>3743</v>
      </c>
      <c r="F1497" s="10">
        <v>40000000</v>
      </c>
      <c r="G1497" t="s">
        <v>3744</v>
      </c>
      <c r="H1497" t="s">
        <v>60</v>
      </c>
      <c r="I1497" s="1">
        <v>45054</v>
      </c>
      <c r="J1497" t="s">
        <v>58</v>
      </c>
      <c r="K1497" s="1" t="s">
        <v>591</v>
      </c>
      <c r="L1497" t="s">
        <v>15</v>
      </c>
      <c r="M1497" t="s">
        <v>40</v>
      </c>
      <c r="N1497" s="10">
        <v>40000000</v>
      </c>
      <c r="O1497" t="s">
        <v>3</v>
      </c>
      <c r="P1497" t="s">
        <v>35</v>
      </c>
      <c r="T1497" s="1"/>
      <c r="U1497" s="1">
        <v>45057</v>
      </c>
      <c r="V1497">
        <v>611116</v>
      </c>
      <c r="W1497">
        <v>35</v>
      </c>
    </row>
    <row r="1498" spans="1:23" x14ac:dyDescent="0.25">
      <c r="A1498" t="s">
        <v>1918</v>
      </c>
      <c r="B1498" t="s">
        <v>1910</v>
      </c>
      <c r="D1498" s="1">
        <v>44531</v>
      </c>
      <c r="E1498" s="1"/>
      <c r="G1498" s="1"/>
      <c r="H1498" s="1"/>
      <c r="J1498" s="1"/>
      <c r="K1498" s="1" t="s">
        <v>592</v>
      </c>
      <c r="L1498" t="s">
        <v>30</v>
      </c>
      <c r="M1498" t="s">
        <v>39</v>
      </c>
      <c r="N1498" s="10">
        <v>5000000</v>
      </c>
      <c r="O1498" t="s">
        <v>3</v>
      </c>
      <c r="P1498" t="s">
        <v>35</v>
      </c>
      <c r="T1498" s="1"/>
      <c r="U1498" s="1">
        <v>44736</v>
      </c>
      <c r="V1498">
        <v>603473</v>
      </c>
      <c r="W1498">
        <v>93</v>
      </c>
    </row>
    <row r="1499" spans="1:23" x14ac:dyDescent="0.25">
      <c r="A1499" t="s">
        <v>1918</v>
      </c>
      <c r="B1499" t="s">
        <v>1910</v>
      </c>
      <c r="D1499" s="1">
        <v>44715</v>
      </c>
      <c r="E1499" s="1"/>
      <c r="G1499" s="1"/>
      <c r="H1499" s="1"/>
      <c r="J1499" s="1"/>
      <c r="K1499" s="1" t="s">
        <v>592</v>
      </c>
      <c r="L1499" t="s">
        <v>30</v>
      </c>
      <c r="M1499" t="s">
        <v>39</v>
      </c>
      <c r="N1499" s="10">
        <v>23000000</v>
      </c>
      <c r="O1499" t="s">
        <v>3</v>
      </c>
      <c r="P1499" t="s">
        <v>35</v>
      </c>
      <c r="T1499" s="1"/>
      <c r="U1499" s="1">
        <v>44742</v>
      </c>
      <c r="V1499">
        <v>610766</v>
      </c>
      <c r="W1499">
        <v>83</v>
      </c>
    </row>
    <row r="1500" spans="1:23" x14ac:dyDescent="0.25">
      <c r="A1500" t="s">
        <v>1918</v>
      </c>
      <c r="B1500" t="s">
        <v>1910</v>
      </c>
      <c r="D1500" s="1">
        <v>43518</v>
      </c>
      <c r="E1500" s="1"/>
      <c r="G1500" s="1"/>
      <c r="H1500" s="1"/>
      <c r="J1500" s="1"/>
      <c r="K1500" s="1" t="s">
        <v>593</v>
      </c>
      <c r="L1500" t="s">
        <v>14</v>
      </c>
      <c r="M1500" t="s">
        <v>41</v>
      </c>
      <c r="N1500" s="10">
        <v>1350000</v>
      </c>
      <c r="O1500" t="s">
        <v>3</v>
      </c>
      <c r="P1500" t="s">
        <v>35</v>
      </c>
      <c r="T1500" s="1"/>
      <c r="U1500" s="1">
        <v>43584</v>
      </c>
      <c r="V1500">
        <v>525631</v>
      </c>
      <c r="W1500">
        <v>57</v>
      </c>
    </row>
    <row r="1501" spans="1:23" x14ac:dyDescent="0.25">
      <c r="A1501" t="s">
        <v>37</v>
      </c>
      <c r="B1501" t="s">
        <v>1910</v>
      </c>
      <c r="D1501" s="1">
        <v>45029</v>
      </c>
      <c r="E1501" t="s">
        <v>3746</v>
      </c>
      <c r="F1501" s="10">
        <v>4000000</v>
      </c>
      <c r="G1501" t="s">
        <v>3747</v>
      </c>
      <c r="H1501" t="s">
        <v>1498</v>
      </c>
      <c r="I1501" s="1">
        <v>45064</v>
      </c>
      <c r="J1501" t="s">
        <v>1499</v>
      </c>
      <c r="K1501" s="1" t="s">
        <v>593</v>
      </c>
      <c r="L1501" t="s">
        <v>14</v>
      </c>
      <c r="M1501" t="s">
        <v>41</v>
      </c>
      <c r="N1501" s="10">
        <v>4000000</v>
      </c>
      <c r="O1501" t="s">
        <v>3</v>
      </c>
      <c r="P1501" t="s">
        <v>35</v>
      </c>
      <c r="T1501" s="1"/>
      <c r="U1501" s="1">
        <v>45075</v>
      </c>
      <c r="V1501">
        <v>621032</v>
      </c>
      <c r="W1501">
        <v>38</v>
      </c>
    </row>
    <row r="1502" spans="1:23" x14ac:dyDescent="0.25">
      <c r="A1502" t="s">
        <v>37</v>
      </c>
      <c r="B1502" t="s">
        <v>1910</v>
      </c>
      <c r="D1502" s="1">
        <v>43495</v>
      </c>
      <c r="E1502" t="s">
        <v>3748</v>
      </c>
      <c r="F1502" s="10">
        <v>10000000</v>
      </c>
      <c r="G1502" t="s">
        <v>3749</v>
      </c>
      <c r="H1502" t="s">
        <v>60</v>
      </c>
      <c r="I1502" s="1">
        <v>43566</v>
      </c>
      <c r="J1502" t="s">
        <v>58</v>
      </c>
      <c r="K1502" s="1" t="s">
        <v>594</v>
      </c>
      <c r="L1502" t="s">
        <v>16</v>
      </c>
      <c r="M1502" t="s">
        <v>41</v>
      </c>
      <c r="N1502" s="10">
        <v>9998966.2300000004</v>
      </c>
      <c r="O1502" t="s">
        <v>3</v>
      </c>
      <c r="P1502" t="s">
        <v>35</v>
      </c>
      <c r="T1502" s="1"/>
      <c r="U1502" s="1">
        <v>43573</v>
      </c>
      <c r="V1502">
        <v>523265</v>
      </c>
      <c r="W1502">
        <v>72</v>
      </c>
    </row>
    <row r="1503" spans="1:23" x14ac:dyDescent="0.25">
      <c r="A1503" t="s">
        <v>37</v>
      </c>
      <c r="B1503" t="s">
        <v>1910</v>
      </c>
      <c r="D1503" s="1">
        <v>43514</v>
      </c>
      <c r="E1503" t="s">
        <v>3750</v>
      </c>
      <c r="F1503" s="10">
        <v>4000000</v>
      </c>
      <c r="G1503" t="s">
        <v>3751</v>
      </c>
      <c r="H1503" t="s">
        <v>1498</v>
      </c>
      <c r="I1503" s="1">
        <v>43994</v>
      </c>
      <c r="J1503" t="s">
        <v>1499</v>
      </c>
      <c r="K1503" s="1" t="s">
        <v>595</v>
      </c>
      <c r="L1503" t="s">
        <v>17</v>
      </c>
      <c r="M1503" t="s">
        <v>41</v>
      </c>
      <c r="N1503" s="10">
        <v>4000000</v>
      </c>
      <c r="O1503" t="s">
        <v>3</v>
      </c>
      <c r="P1503" t="s">
        <v>35</v>
      </c>
      <c r="T1503" s="1"/>
      <c r="U1503" s="1">
        <v>44004</v>
      </c>
      <c r="V1503">
        <v>525249</v>
      </c>
      <c r="W1503">
        <v>17</v>
      </c>
    </row>
    <row r="1504" spans="1:23" x14ac:dyDescent="0.25">
      <c r="A1504" t="s">
        <v>37</v>
      </c>
      <c r="B1504" t="s">
        <v>1910</v>
      </c>
      <c r="D1504" s="1">
        <v>44778</v>
      </c>
      <c r="E1504" t="s">
        <v>3752</v>
      </c>
      <c r="F1504" s="10">
        <v>4000000</v>
      </c>
      <c r="G1504" t="s">
        <v>3753</v>
      </c>
      <c r="H1504" t="s">
        <v>1498</v>
      </c>
      <c r="I1504" s="1">
        <v>45069</v>
      </c>
      <c r="J1504" t="s">
        <v>1499</v>
      </c>
      <c r="K1504" s="1" t="s">
        <v>596</v>
      </c>
      <c r="L1504" t="s">
        <v>15</v>
      </c>
      <c r="M1504" t="s">
        <v>40</v>
      </c>
      <c r="N1504" s="10">
        <v>4000000</v>
      </c>
      <c r="O1504" t="s">
        <v>3</v>
      </c>
      <c r="P1504" t="s">
        <v>35</v>
      </c>
      <c r="T1504" s="1"/>
      <c r="U1504" s="1">
        <v>45071</v>
      </c>
      <c r="V1504">
        <v>612270</v>
      </c>
      <c r="W1504">
        <v>31</v>
      </c>
    </row>
    <row r="1505" spans="1:23" x14ac:dyDescent="0.25">
      <c r="A1505" t="s">
        <v>1918</v>
      </c>
      <c r="B1505" t="s">
        <v>1910</v>
      </c>
      <c r="D1505" s="1">
        <v>43595</v>
      </c>
      <c r="E1505" s="1"/>
      <c r="G1505" s="1"/>
      <c r="H1505" s="1"/>
      <c r="J1505" s="1"/>
      <c r="K1505" s="1" t="s">
        <v>597</v>
      </c>
      <c r="L1505" t="s">
        <v>16</v>
      </c>
      <c r="M1505" t="s">
        <v>41</v>
      </c>
      <c r="N1505" s="10">
        <v>3000000</v>
      </c>
      <c r="O1505" t="s">
        <v>3</v>
      </c>
      <c r="P1505" t="s">
        <v>35</v>
      </c>
      <c r="T1505" s="1"/>
      <c r="U1505" s="1">
        <v>43691</v>
      </c>
      <c r="V1505">
        <v>529594</v>
      </c>
      <c r="W1505">
        <v>87</v>
      </c>
    </row>
    <row r="1506" spans="1:23" x14ac:dyDescent="0.25">
      <c r="A1506" t="s">
        <v>37</v>
      </c>
      <c r="B1506" t="s">
        <v>1910</v>
      </c>
      <c r="D1506" s="1">
        <v>43619</v>
      </c>
      <c r="E1506" t="s">
        <v>3754</v>
      </c>
      <c r="F1506" s="10">
        <v>1600000</v>
      </c>
      <c r="G1506" t="s">
        <v>3755</v>
      </c>
      <c r="H1506" t="s">
        <v>1498</v>
      </c>
      <c r="I1506" s="1">
        <v>43852</v>
      </c>
      <c r="J1506" t="s">
        <v>1499</v>
      </c>
      <c r="K1506" s="1" t="s">
        <v>598</v>
      </c>
      <c r="L1506" t="s">
        <v>18</v>
      </c>
      <c r="M1506" t="s">
        <v>40</v>
      </c>
      <c r="N1506" s="10">
        <v>1392581.27</v>
      </c>
      <c r="O1506" t="s">
        <v>3</v>
      </c>
      <c r="P1506" t="s">
        <v>35</v>
      </c>
      <c r="T1506" s="1"/>
      <c r="U1506" s="1">
        <v>43892</v>
      </c>
      <c r="V1506">
        <v>530436</v>
      </c>
      <c r="W1506">
        <v>86</v>
      </c>
    </row>
    <row r="1507" spans="1:23" x14ac:dyDescent="0.25">
      <c r="A1507" t="s">
        <v>37</v>
      </c>
      <c r="B1507" t="s">
        <v>1910</v>
      </c>
      <c r="D1507" s="1">
        <v>45071</v>
      </c>
      <c r="E1507" t="s">
        <v>3756</v>
      </c>
      <c r="F1507" s="10">
        <v>12500000</v>
      </c>
      <c r="G1507" t="s">
        <v>3757</v>
      </c>
      <c r="H1507" t="s">
        <v>60</v>
      </c>
      <c r="I1507" s="1">
        <v>45166</v>
      </c>
      <c r="J1507" t="s">
        <v>58</v>
      </c>
      <c r="K1507" s="1" t="s">
        <v>599</v>
      </c>
      <c r="L1507" t="s">
        <v>34</v>
      </c>
      <c r="M1507" t="s">
        <v>38</v>
      </c>
      <c r="N1507" s="10">
        <v>12500000</v>
      </c>
      <c r="O1507" t="s">
        <v>3</v>
      </c>
      <c r="P1507" t="s">
        <v>35</v>
      </c>
      <c r="T1507" s="1"/>
      <c r="U1507" s="1">
        <v>45170</v>
      </c>
      <c r="V1507">
        <v>622068</v>
      </c>
      <c r="W1507">
        <v>86</v>
      </c>
    </row>
    <row r="1508" spans="1:23" x14ac:dyDescent="0.25">
      <c r="A1508" t="s">
        <v>37</v>
      </c>
      <c r="B1508" t="s">
        <v>1909</v>
      </c>
      <c r="D1508" s="1"/>
      <c r="E1508" t="s">
        <v>3758</v>
      </c>
      <c r="F1508" s="10">
        <v>30000000</v>
      </c>
      <c r="G1508" t="s">
        <v>3759</v>
      </c>
      <c r="H1508" t="s">
        <v>60</v>
      </c>
      <c r="I1508" s="1">
        <v>45016</v>
      </c>
      <c r="J1508" t="s">
        <v>58</v>
      </c>
      <c r="K1508" s="1" t="s">
        <v>3761</v>
      </c>
      <c r="L1508" t="s">
        <v>27</v>
      </c>
      <c r="M1508" s="1" t="s">
        <v>40</v>
      </c>
      <c r="N1508" s="10">
        <v>30000000</v>
      </c>
      <c r="T1508" s="1"/>
      <c r="U1508" s="1"/>
    </row>
    <row r="1509" spans="1:23" x14ac:dyDescent="0.25">
      <c r="A1509" t="s">
        <v>45</v>
      </c>
      <c r="B1509" t="s">
        <v>1909</v>
      </c>
      <c r="D1509" s="1"/>
      <c r="E1509" t="s">
        <v>3758</v>
      </c>
      <c r="F1509" s="10">
        <v>40000000</v>
      </c>
      <c r="G1509" t="s">
        <v>3760</v>
      </c>
      <c r="H1509" t="s">
        <v>1521</v>
      </c>
      <c r="I1509" s="1">
        <v>45446</v>
      </c>
      <c r="J1509" t="s">
        <v>58</v>
      </c>
      <c r="K1509" s="1" t="s">
        <v>3761</v>
      </c>
      <c r="L1509" t="s">
        <v>27</v>
      </c>
      <c r="M1509" s="1" t="s">
        <v>40</v>
      </c>
      <c r="N1509" s="10">
        <v>40000000</v>
      </c>
      <c r="T1509" s="1"/>
      <c r="U1509" s="1"/>
    </row>
    <row r="1510" spans="1:23" x14ac:dyDescent="0.25">
      <c r="A1510" t="s">
        <v>45</v>
      </c>
      <c r="B1510" t="s">
        <v>1909</v>
      </c>
      <c r="D1510" s="1"/>
      <c r="E1510" t="s">
        <v>3762</v>
      </c>
      <c r="F1510" s="10">
        <v>19560000</v>
      </c>
      <c r="G1510" t="s">
        <v>3764</v>
      </c>
      <c r="H1510" t="s">
        <v>57</v>
      </c>
      <c r="I1510" s="1">
        <v>44685</v>
      </c>
      <c r="J1510" t="s">
        <v>58</v>
      </c>
      <c r="K1510" s="1" t="s">
        <v>600</v>
      </c>
      <c r="L1510" t="s">
        <v>27</v>
      </c>
      <c r="M1510" t="s">
        <v>40</v>
      </c>
      <c r="N1510" s="10">
        <v>19560000</v>
      </c>
      <c r="T1510" s="1"/>
      <c r="U1510" s="1"/>
    </row>
    <row r="1511" spans="1:23" x14ac:dyDescent="0.25">
      <c r="A1511" t="s">
        <v>37</v>
      </c>
      <c r="B1511" t="s">
        <v>1910</v>
      </c>
      <c r="D1511" s="1">
        <v>45026</v>
      </c>
      <c r="E1511" t="s">
        <v>3762</v>
      </c>
      <c r="F1511" s="10">
        <v>19560000</v>
      </c>
      <c r="G1511" t="s">
        <v>3763</v>
      </c>
      <c r="H1511" t="s">
        <v>60</v>
      </c>
      <c r="I1511" s="1">
        <v>45056</v>
      </c>
      <c r="J1511" t="s">
        <v>58</v>
      </c>
      <c r="K1511" s="1" t="s">
        <v>600</v>
      </c>
      <c r="L1511" t="s">
        <v>27</v>
      </c>
      <c r="M1511" t="s">
        <v>40</v>
      </c>
      <c r="N1511" s="10">
        <v>19560000</v>
      </c>
      <c r="O1511" t="s">
        <v>3</v>
      </c>
      <c r="P1511" t="s">
        <v>35</v>
      </c>
      <c r="T1511" s="1"/>
      <c r="U1511" s="1">
        <v>45057</v>
      </c>
      <c r="V1511">
        <v>620882</v>
      </c>
      <c r="W1511">
        <v>3</v>
      </c>
    </row>
    <row r="1512" spans="1:23" x14ac:dyDescent="0.25">
      <c r="A1512" t="s">
        <v>37</v>
      </c>
      <c r="B1512" t="s">
        <v>1910</v>
      </c>
      <c r="D1512" s="1">
        <v>45089</v>
      </c>
      <c r="E1512" t="s">
        <v>3762</v>
      </c>
      <c r="F1512" s="10">
        <v>10000000</v>
      </c>
      <c r="G1512" t="s">
        <v>3765</v>
      </c>
      <c r="H1512" t="s">
        <v>1498</v>
      </c>
      <c r="I1512" s="1">
        <v>45120</v>
      </c>
      <c r="J1512" t="s">
        <v>1499</v>
      </c>
      <c r="K1512" s="1" t="s">
        <v>600</v>
      </c>
      <c r="L1512" t="s">
        <v>27</v>
      </c>
      <c r="M1512" t="s">
        <v>40</v>
      </c>
      <c r="N1512" s="10">
        <v>10000000</v>
      </c>
      <c r="O1512" t="s">
        <v>3</v>
      </c>
      <c r="P1512" t="s">
        <v>35</v>
      </c>
      <c r="T1512" s="1"/>
      <c r="U1512" s="1">
        <v>45170</v>
      </c>
      <c r="V1512">
        <v>622570</v>
      </c>
      <c r="W1512">
        <v>79</v>
      </c>
    </row>
    <row r="1513" spans="1:23" x14ac:dyDescent="0.25">
      <c r="A1513" t="s">
        <v>37</v>
      </c>
      <c r="B1513" t="s">
        <v>1910</v>
      </c>
      <c r="D1513" s="1">
        <v>44358</v>
      </c>
      <c r="E1513" t="s">
        <v>3766</v>
      </c>
      <c r="F1513" s="10">
        <v>5000000</v>
      </c>
      <c r="G1513" t="s">
        <v>3767</v>
      </c>
      <c r="H1513" t="s">
        <v>1498</v>
      </c>
      <c r="I1513" s="1">
        <v>44645</v>
      </c>
      <c r="J1513" t="s">
        <v>1499</v>
      </c>
      <c r="K1513" s="1" t="s">
        <v>601</v>
      </c>
      <c r="L1513" t="s">
        <v>19</v>
      </c>
      <c r="M1513" t="s">
        <v>38</v>
      </c>
      <c r="N1513" s="10">
        <v>5000000</v>
      </c>
      <c r="O1513" t="s">
        <v>3</v>
      </c>
      <c r="P1513" t="s">
        <v>35</v>
      </c>
      <c r="T1513" s="1"/>
      <c r="U1513" s="1">
        <v>44727</v>
      </c>
      <c r="V1513">
        <v>599308</v>
      </c>
      <c r="W1513">
        <v>87</v>
      </c>
    </row>
    <row r="1514" spans="1:23" x14ac:dyDescent="0.25">
      <c r="A1514" t="s">
        <v>37</v>
      </c>
      <c r="B1514" t="s">
        <v>1910</v>
      </c>
      <c r="D1514" s="1"/>
      <c r="E1514" t="s">
        <v>3766</v>
      </c>
      <c r="F1514" s="10">
        <v>5000000</v>
      </c>
      <c r="G1514" t="s">
        <v>3769</v>
      </c>
      <c r="H1514" t="s">
        <v>1498</v>
      </c>
      <c r="I1514" s="1">
        <v>45288</v>
      </c>
      <c r="J1514" t="s">
        <v>1499</v>
      </c>
      <c r="K1514" s="1" t="s">
        <v>601</v>
      </c>
      <c r="L1514" t="s">
        <v>19</v>
      </c>
      <c r="M1514" t="s">
        <v>38</v>
      </c>
      <c r="N1514" s="10">
        <v>5000000</v>
      </c>
      <c r="T1514" s="1"/>
      <c r="U1514" s="1"/>
    </row>
    <row r="1515" spans="1:23" x14ac:dyDescent="0.25">
      <c r="A1515" t="s">
        <v>37</v>
      </c>
      <c r="B1515" t="s">
        <v>1910</v>
      </c>
      <c r="D1515" s="1">
        <v>44476</v>
      </c>
      <c r="E1515" t="s">
        <v>3766</v>
      </c>
      <c r="F1515" s="10">
        <v>5000000</v>
      </c>
      <c r="G1515" t="s">
        <v>3768</v>
      </c>
      <c r="H1515" t="s">
        <v>1498</v>
      </c>
      <c r="I1515" s="1">
        <v>44720</v>
      </c>
      <c r="J1515" t="s">
        <v>1499</v>
      </c>
      <c r="K1515" s="1" t="s">
        <v>602</v>
      </c>
      <c r="L1515" t="s">
        <v>34</v>
      </c>
      <c r="M1515" t="s">
        <v>38</v>
      </c>
      <c r="N1515" s="10">
        <v>5000000</v>
      </c>
      <c r="O1515" t="s">
        <v>3</v>
      </c>
      <c r="P1515" t="s">
        <v>35</v>
      </c>
      <c r="T1515" s="1"/>
      <c r="U1515" s="1">
        <v>44648</v>
      </c>
      <c r="V1515">
        <v>602254</v>
      </c>
      <c r="W1515">
        <v>23</v>
      </c>
    </row>
    <row r="1516" spans="1:23" x14ac:dyDescent="0.25">
      <c r="A1516" t="s">
        <v>45</v>
      </c>
      <c r="B1516" t="s">
        <v>1909</v>
      </c>
      <c r="D1516" s="1">
        <v>45139</v>
      </c>
      <c r="E1516" t="s">
        <v>3766</v>
      </c>
      <c r="F1516" s="10">
        <v>5000000</v>
      </c>
      <c r="G1516" t="s">
        <v>3770</v>
      </c>
      <c r="H1516" t="s">
        <v>57</v>
      </c>
      <c r="I1516" s="1">
        <v>44698</v>
      </c>
      <c r="J1516" t="s">
        <v>58</v>
      </c>
      <c r="K1516" s="1" t="s">
        <v>602</v>
      </c>
      <c r="L1516" t="s">
        <v>34</v>
      </c>
      <c r="M1516" t="s">
        <v>38</v>
      </c>
      <c r="N1516" s="10">
        <v>5000000</v>
      </c>
      <c r="P1516" t="s">
        <v>36</v>
      </c>
      <c r="T1516" s="1"/>
      <c r="V1516">
        <v>623672</v>
      </c>
      <c r="W1516">
        <v>25</v>
      </c>
    </row>
    <row r="1517" spans="1:23" x14ac:dyDescent="0.25">
      <c r="A1517" t="s">
        <v>37</v>
      </c>
      <c r="B1517" t="s">
        <v>1910</v>
      </c>
      <c r="D1517" s="1">
        <v>44295</v>
      </c>
      <c r="E1517" t="s">
        <v>3771</v>
      </c>
      <c r="F1517" s="10">
        <v>2400000</v>
      </c>
      <c r="G1517" t="s">
        <v>3772</v>
      </c>
      <c r="H1517" t="s">
        <v>1498</v>
      </c>
      <c r="I1517" s="1">
        <v>44441</v>
      </c>
      <c r="J1517" t="s">
        <v>1499</v>
      </c>
      <c r="K1517" s="1" t="s">
        <v>603</v>
      </c>
      <c r="L1517" t="s">
        <v>14</v>
      </c>
      <c r="M1517" t="s">
        <v>41</v>
      </c>
      <c r="N1517" s="10">
        <v>2400000</v>
      </c>
      <c r="O1517" t="s">
        <v>3</v>
      </c>
      <c r="P1517" t="s">
        <v>35</v>
      </c>
      <c r="T1517" s="1"/>
      <c r="U1517" s="1">
        <v>44456</v>
      </c>
      <c r="V1517">
        <v>558423</v>
      </c>
      <c r="W1517">
        <v>28</v>
      </c>
    </row>
    <row r="1518" spans="1:23" x14ac:dyDescent="0.25">
      <c r="A1518" t="s">
        <v>37</v>
      </c>
      <c r="B1518" t="s">
        <v>1910</v>
      </c>
      <c r="D1518" s="1">
        <v>44523</v>
      </c>
      <c r="E1518" t="s">
        <v>3771</v>
      </c>
      <c r="F1518" s="10">
        <v>5000000</v>
      </c>
      <c r="G1518" t="s">
        <v>3773</v>
      </c>
      <c r="H1518" t="s">
        <v>1498</v>
      </c>
      <c r="I1518" s="1">
        <v>43592</v>
      </c>
      <c r="J1518" t="s">
        <v>1499</v>
      </c>
      <c r="K1518" s="1" t="s">
        <v>603</v>
      </c>
      <c r="L1518" t="s">
        <v>14</v>
      </c>
      <c r="M1518" t="s">
        <v>41</v>
      </c>
      <c r="N1518" s="10">
        <v>5000000</v>
      </c>
      <c r="O1518" t="s">
        <v>3</v>
      </c>
      <c r="P1518" t="s">
        <v>35</v>
      </c>
      <c r="T1518" s="1"/>
      <c r="U1518" s="1">
        <v>44560</v>
      </c>
      <c r="V1518">
        <v>603229</v>
      </c>
      <c r="W1518">
        <v>22</v>
      </c>
    </row>
    <row r="1519" spans="1:23" x14ac:dyDescent="0.25">
      <c r="A1519" t="s">
        <v>37</v>
      </c>
      <c r="B1519" t="s">
        <v>1909</v>
      </c>
      <c r="D1519" s="1"/>
      <c r="E1519" t="s">
        <v>3771</v>
      </c>
      <c r="F1519" s="10">
        <v>5000000</v>
      </c>
      <c r="G1519" t="s">
        <v>3774</v>
      </c>
      <c r="H1519" t="s">
        <v>1498</v>
      </c>
      <c r="I1519" s="1">
        <v>44558</v>
      </c>
      <c r="J1519" t="s">
        <v>1499</v>
      </c>
      <c r="K1519" s="1" t="s">
        <v>603</v>
      </c>
      <c r="L1519" t="s">
        <v>14</v>
      </c>
      <c r="M1519" t="s">
        <v>41</v>
      </c>
      <c r="N1519" s="10">
        <v>5000000</v>
      </c>
      <c r="T1519" s="1"/>
      <c r="U1519" s="1"/>
    </row>
    <row r="1520" spans="1:23" x14ac:dyDescent="0.25">
      <c r="A1520" t="s">
        <v>37</v>
      </c>
      <c r="B1520" t="s">
        <v>1910</v>
      </c>
      <c r="D1520" s="1">
        <v>44295</v>
      </c>
      <c r="E1520" t="s">
        <v>3775</v>
      </c>
      <c r="F1520" s="10">
        <v>16000000</v>
      </c>
      <c r="G1520" t="s">
        <v>3776</v>
      </c>
      <c r="H1520" t="s">
        <v>60</v>
      </c>
      <c r="I1520" s="1">
        <v>44452</v>
      </c>
      <c r="J1520" t="s">
        <v>58</v>
      </c>
      <c r="K1520" s="1" t="s">
        <v>604</v>
      </c>
      <c r="L1520" t="s">
        <v>21</v>
      </c>
      <c r="M1520" t="s">
        <v>54</v>
      </c>
      <c r="N1520" s="10">
        <v>16000000</v>
      </c>
      <c r="O1520" t="s">
        <v>3</v>
      </c>
      <c r="P1520" t="s">
        <v>35</v>
      </c>
      <c r="T1520" s="1"/>
      <c r="U1520" s="1">
        <v>44469</v>
      </c>
      <c r="V1520">
        <v>558419</v>
      </c>
      <c r="W1520">
        <v>69</v>
      </c>
    </row>
    <row r="1521" spans="1:23" x14ac:dyDescent="0.25">
      <c r="A1521" t="s">
        <v>37</v>
      </c>
      <c r="B1521" t="s">
        <v>1910</v>
      </c>
      <c r="D1521" s="1">
        <v>44705</v>
      </c>
      <c r="E1521" t="s">
        <v>3777</v>
      </c>
      <c r="F1521" s="10">
        <v>10000000</v>
      </c>
      <c r="G1521" t="s">
        <v>3778</v>
      </c>
      <c r="H1521" t="s">
        <v>60</v>
      </c>
      <c r="I1521" s="1">
        <v>45096</v>
      </c>
      <c r="J1521" t="s">
        <v>58</v>
      </c>
      <c r="K1521" s="1" t="s">
        <v>605</v>
      </c>
      <c r="L1521" t="s">
        <v>15</v>
      </c>
      <c r="M1521" t="s">
        <v>40</v>
      </c>
      <c r="N1521" s="10">
        <v>10000000</v>
      </c>
      <c r="O1521" t="s">
        <v>3</v>
      </c>
      <c r="P1521" t="s">
        <v>35</v>
      </c>
      <c r="T1521" s="1"/>
      <c r="U1521" s="1">
        <v>45100</v>
      </c>
      <c r="V1521">
        <v>610489</v>
      </c>
      <c r="W1521">
        <v>21</v>
      </c>
    </row>
    <row r="1522" spans="1:23" x14ac:dyDescent="0.25">
      <c r="A1522" t="s">
        <v>37</v>
      </c>
      <c r="B1522" t="s">
        <v>1910</v>
      </c>
      <c r="D1522" s="1">
        <v>43615</v>
      </c>
      <c r="E1522" t="s">
        <v>3779</v>
      </c>
      <c r="F1522" s="10">
        <v>1000000</v>
      </c>
      <c r="G1522" t="s">
        <v>3780</v>
      </c>
      <c r="H1522" t="s">
        <v>1498</v>
      </c>
      <c r="I1522" s="1">
        <v>43958</v>
      </c>
      <c r="J1522" t="s">
        <v>1499</v>
      </c>
      <c r="K1522" s="1" t="s">
        <v>606</v>
      </c>
      <c r="L1522" t="s">
        <v>18</v>
      </c>
      <c r="M1522" t="s">
        <v>40</v>
      </c>
      <c r="N1522" s="10">
        <v>1000000</v>
      </c>
      <c r="O1522" t="s">
        <v>3</v>
      </c>
      <c r="P1522" t="s">
        <v>35</v>
      </c>
      <c r="T1522" s="1"/>
      <c r="U1522" s="1">
        <v>43991</v>
      </c>
      <c r="V1522">
        <v>530300</v>
      </c>
      <c r="W1522">
        <v>52</v>
      </c>
    </row>
    <row r="1523" spans="1:23" x14ac:dyDescent="0.25">
      <c r="A1523" t="s">
        <v>45</v>
      </c>
      <c r="B1523" t="s">
        <v>1909</v>
      </c>
      <c r="D1523" s="1"/>
      <c r="E1523" t="s">
        <v>3783</v>
      </c>
      <c r="F1523" s="10">
        <v>10000000</v>
      </c>
      <c r="G1523" t="s">
        <v>3784</v>
      </c>
      <c r="H1523" t="s">
        <v>1521</v>
      </c>
      <c r="I1523" s="1">
        <v>45233</v>
      </c>
      <c r="J1523" t="s">
        <v>58</v>
      </c>
      <c r="K1523" s="1" t="s">
        <v>3785</v>
      </c>
      <c r="L1523" t="s">
        <v>20</v>
      </c>
      <c r="M1523" s="1" t="s">
        <v>54</v>
      </c>
      <c r="N1523" s="10">
        <v>10000000</v>
      </c>
      <c r="T1523" s="1"/>
      <c r="U1523" s="1"/>
    </row>
    <row r="1524" spans="1:23" x14ac:dyDescent="0.25">
      <c r="A1524" t="s">
        <v>37</v>
      </c>
      <c r="B1524" t="s">
        <v>1910</v>
      </c>
      <c r="D1524" s="1">
        <v>43647</v>
      </c>
      <c r="E1524" t="s">
        <v>3781</v>
      </c>
      <c r="F1524" s="10">
        <v>900000</v>
      </c>
      <c r="G1524" t="s">
        <v>3782</v>
      </c>
      <c r="H1524" t="s">
        <v>1498</v>
      </c>
      <c r="I1524" s="1">
        <v>43902</v>
      </c>
      <c r="J1524" t="s">
        <v>1499</v>
      </c>
      <c r="K1524" s="1" t="s">
        <v>607</v>
      </c>
      <c r="L1524" t="s">
        <v>15</v>
      </c>
      <c r="M1524" t="s">
        <v>40</v>
      </c>
      <c r="N1524" s="10">
        <v>900000</v>
      </c>
      <c r="O1524" t="s">
        <v>3</v>
      </c>
      <c r="P1524" t="s">
        <v>35</v>
      </c>
      <c r="T1524" s="1"/>
      <c r="U1524" s="1">
        <v>43921</v>
      </c>
      <c r="V1524">
        <v>531609</v>
      </c>
      <c r="W1524">
        <v>97</v>
      </c>
    </row>
    <row r="1525" spans="1:23" x14ac:dyDescent="0.25">
      <c r="A1525" t="s">
        <v>37</v>
      </c>
      <c r="B1525" t="s">
        <v>1909</v>
      </c>
      <c r="D1525" s="1"/>
      <c r="E1525" t="s">
        <v>3786</v>
      </c>
      <c r="F1525" s="10">
        <v>1500000</v>
      </c>
      <c r="G1525" t="s">
        <v>3787</v>
      </c>
      <c r="H1525" t="s">
        <v>1498</v>
      </c>
      <c r="I1525" s="1">
        <v>43605</v>
      </c>
      <c r="J1525" t="s">
        <v>1499</v>
      </c>
      <c r="K1525" s="1" t="s">
        <v>3803</v>
      </c>
      <c r="L1525" t="s">
        <v>17</v>
      </c>
      <c r="M1525" s="1" t="s">
        <v>41</v>
      </c>
      <c r="T1525" s="1"/>
      <c r="U1525" s="1"/>
    </row>
    <row r="1526" spans="1:23" x14ac:dyDescent="0.25">
      <c r="A1526" t="s">
        <v>37</v>
      </c>
      <c r="B1526" t="s">
        <v>1910</v>
      </c>
      <c r="D1526" s="1">
        <v>43539</v>
      </c>
      <c r="E1526" t="s">
        <v>3788</v>
      </c>
      <c r="F1526" s="10">
        <v>5000000</v>
      </c>
      <c r="G1526" t="s">
        <v>3789</v>
      </c>
      <c r="H1526" t="s">
        <v>1498</v>
      </c>
      <c r="I1526" s="1">
        <v>43684</v>
      </c>
      <c r="J1526" t="s">
        <v>1499</v>
      </c>
      <c r="K1526" s="1" t="s">
        <v>608</v>
      </c>
      <c r="L1526" t="s">
        <v>16</v>
      </c>
      <c r="M1526" t="s">
        <v>41</v>
      </c>
      <c r="N1526" s="10">
        <v>5000000</v>
      </c>
      <c r="O1526" t="s">
        <v>3</v>
      </c>
      <c r="P1526" t="s">
        <v>35</v>
      </c>
      <c r="T1526" s="1"/>
      <c r="U1526" s="1">
        <v>43704</v>
      </c>
      <c r="V1526">
        <v>527044</v>
      </c>
      <c r="W1526">
        <v>89</v>
      </c>
    </row>
    <row r="1527" spans="1:23" x14ac:dyDescent="0.25">
      <c r="A1527" t="s">
        <v>37</v>
      </c>
      <c r="B1527" t="s">
        <v>1910</v>
      </c>
      <c r="D1527" s="1">
        <v>44575</v>
      </c>
      <c r="E1527" t="s">
        <v>3788</v>
      </c>
      <c r="F1527" s="10">
        <v>13000000</v>
      </c>
      <c r="G1527" t="s">
        <v>3790</v>
      </c>
      <c r="H1527" t="s">
        <v>60</v>
      </c>
      <c r="I1527" s="1">
        <v>44740</v>
      </c>
      <c r="J1527" t="s">
        <v>58</v>
      </c>
      <c r="K1527" s="1" t="s">
        <v>608</v>
      </c>
      <c r="L1527" t="s">
        <v>16</v>
      </c>
      <c r="M1527" t="s">
        <v>41</v>
      </c>
      <c r="N1527" s="10">
        <v>13000000</v>
      </c>
      <c r="O1527" t="s">
        <v>3</v>
      </c>
      <c r="P1527" t="s">
        <v>35</v>
      </c>
      <c r="T1527" s="1"/>
      <c r="U1527" s="1">
        <v>44740</v>
      </c>
      <c r="V1527">
        <v>605034</v>
      </c>
      <c r="W1527">
        <v>20</v>
      </c>
    </row>
    <row r="1528" spans="1:23" x14ac:dyDescent="0.25">
      <c r="A1528" t="s">
        <v>37</v>
      </c>
      <c r="B1528" t="s">
        <v>1910</v>
      </c>
      <c r="D1528" s="1">
        <v>45112</v>
      </c>
      <c r="E1528" t="s">
        <v>3791</v>
      </c>
      <c r="F1528" s="10">
        <v>15000000</v>
      </c>
      <c r="G1528" t="s">
        <v>3792</v>
      </c>
      <c r="H1528" t="s">
        <v>60</v>
      </c>
      <c r="I1528" s="1">
        <v>45133</v>
      </c>
      <c r="J1528" t="s">
        <v>58</v>
      </c>
      <c r="K1528" s="1" t="s">
        <v>609</v>
      </c>
      <c r="L1528" t="s">
        <v>15</v>
      </c>
      <c r="M1528" t="s">
        <v>40</v>
      </c>
      <c r="N1528" s="10">
        <v>15000000</v>
      </c>
      <c r="O1528" t="s">
        <v>3</v>
      </c>
      <c r="P1528" t="s">
        <v>35</v>
      </c>
      <c r="T1528" s="1"/>
      <c r="U1528" s="1">
        <v>45133</v>
      </c>
      <c r="V1528">
        <v>623093</v>
      </c>
      <c r="W1528">
        <v>14</v>
      </c>
    </row>
    <row r="1529" spans="1:23" x14ac:dyDescent="0.25">
      <c r="A1529" t="s">
        <v>37</v>
      </c>
      <c r="B1529" t="s">
        <v>1910</v>
      </c>
      <c r="D1529" s="1">
        <v>43664</v>
      </c>
      <c r="E1529" t="s">
        <v>3793</v>
      </c>
      <c r="F1529" s="10">
        <v>1000000</v>
      </c>
      <c r="G1529" t="s">
        <v>3794</v>
      </c>
      <c r="H1529" t="s">
        <v>1498</v>
      </c>
      <c r="I1529" s="1">
        <v>43794</v>
      </c>
      <c r="J1529" t="s">
        <v>1499</v>
      </c>
      <c r="K1529" s="1" t="s">
        <v>610</v>
      </c>
      <c r="L1529" t="s">
        <v>17</v>
      </c>
      <c r="M1529" t="s">
        <v>41</v>
      </c>
      <c r="N1529" s="10">
        <v>975000</v>
      </c>
      <c r="O1529" t="s">
        <v>3</v>
      </c>
      <c r="P1529" t="s">
        <v>35</v>
      </c>
      <c r="T1529" s="1"/>
      <c r="U1529" s="1">
        <v>43892</v>
      </c>
      <c r="V1529">
        <v>531953</v>
      </c>
      <c r="W1529">
        <v>71</v>
      </c>
    </row>
    <row r="1530" spans="1:23" x14ac:dyDescent="0.25">
      <c r="A1530" t="s">
        <v>37</v>
      </c>
      <c r="B1530" t="s">
        <v>1910</v>
      </c>
      <c r="D1530" s="1">
        <v>45071</v>
      </c>
      <c r="E1530" t="s">
        <v>3795</v>
      </c>
      <c r="F1530" s="10">
        <v>10000000</v>
      </c>
      <c r="G1530" t="s">
        <v>3796</v>
      </c>
      <c r="H1530" t="s">
        <v>1498</v>
      </c>
      <c r="I1530" s="1">
        <v>45141</v>
      </c>
      <c r="J1530" t="s">
        <v>1499</v>
      </c>
      <c r="K1530" s="1" t="s">
        <v>611</v>
      </c>
      <c r="L1530" t="s">
        <v>18</v>
      </c>
      <c r="M1530" t="s">
        <v>40</v>
      </c>
      <c r="N1530" s="10">
        <v>10000000</v>
      </c>
      <c r="O1530" t="s">
        <v>3</v>
      </c>
      <c r="P1530" t="s">
        <v>35</v>
      </c>
      <c r="T1530" s="1"/>
      <c r="U1530" s="1">
        <v>45170</v>
      </c>
      <c r="V1530">
        <v>622064</v>
      </c>
      <c r="W1530">
        <v>48</v>
      </c>
    </row>
    <row r="1531" spans="1:23" x14ac:dyDescent="0.25">
      <c r="A1531" t="s">
        <v>37</v>
      </c>
      <c r="B1531" t="s">
        <v>1910</v>
      </c>
      <c r="D1531" s="1">
        <v>43572</v>
      </c>
      <c r="E1531" t="s">
        <v>3797</v>
      </c>
      <c r="F1531" s="10">
        <v>6597415.96</v>
      </c>
      <c r="G1531" t="s">
        <v>3798</v>
      </c>
      <c r="H1531" t="s">
        <v>60</v>
      </c>
      <c r="I1531" s="1">
        <v>43678</v>
      </c>
      <c r="J1531" t="s">
        <v>58</v>
      </c>
      <c r="K1531" s="1" t="s">
        <v>612</v>
      </c>
      <c r="L1531" t="s">
        <v>15</v>
      </c>
      <c r="M1531" t="s">
        <v>40</v>
      </c>
      <c r="N1531" s="10">
        <v>6597415.96</v>
      </c>
      <c r="O1531" t="s">
        <v>3</v>
      </c>
      <c r="P1531" t="s">
        <v>35</v>
      </c>
      <c r="T1531" s="1"/>
      <c r="U1531" s="1">
        <v>43689</v>
      </c>
      <c r="V1531">
        <v>528715</v>
      </c>
      <c r="W1531">
        <v>22</v>
      </c>
    </row>
    <row r="1532" spans="1:23" x14ac:dyDescent="0.25">
      <c r="A1532" t="s">
        <v>37</v>
      </c>
      <c r="B1532" t="s">
        <v>1910</v>
      </c>
      <c r="D1532" s="1">
        <v>44340</v>
      </c>
      <c r="E1532" t="s">
        <v>3799</v>
      </c>
      <c r="F1532" s="10">
        <v>11500000</v>
      </c>
      <c r="G1532" t="s">
        <v>3800</v>
      </c>
      <c r="H1532" t="s">
        <v>60</v>
      </c>
      <c r="I1532" s="1">
        <v>44740</v>
      </c>
      <c r="J1532" t="s">
        <v>58</v>
      </c>
      <c r="K1532" s="1" t="s">
        <v>613</v>
      </c>
      <c r="L1532" t="s">
        <v>15</v>
      </c>
      <c r="M1532" t="s">
        <v>40</v>
      </c>
      <c r="N1532" s="10">
        <v>11500000</v>
      </c>
      <c r="O1532" t="s">
        <v>3</v>
      </c>
      <c r="P1532" t="s">
        <v>35</v>
      </c>
      <c r="T1532" s="1"/>
      <c r="U1532" s="1">
        <v>44741</v>
      </c>
      <c r="V1532">
        <v>598891</v>
      </c>
      <c r="W1532">
        <v>30</v>
      </c>
    </row>
    <row r="1533" spans="1:23" x14ac:dyDescent="0.25">
      <c r="A1533" t="s">
        <v>37</v>
      </c>
      <c r="B1533" t="s">
        <v>1910</v>
      </c>
      <c r="D1533" s="1">
        <v>45043</v>
      </c>
      <c r="E1533" t="s">
        <v>3799</v>
      </c>
      <c r="F1533" s="10">
        <v>30000000</v>
      </c>
      <c r="G1533" t="s">
        <v>3801</v>
      </c>
      <c r="H1533" t="s">
        <v>60</v>
      </c>
      <c r="I1533" s="1">
        <v>45077</v>
      </c>
      <c r="J1533" t="s">
        <v>58</v>
      </c>
      <c r="K1533" s="1" t="s">
        <v>613</v>
      </c>
      <c r="L1533" t="s">
        <v>15</v>
      </c>
      <c r="M1533" t="s">
        <v>40</v>
      </c>
      <c r="N1533" s="10">
        <v>30000000</v>
      </c>
      <c r="O1533" t="s">
        <v>3</v>
      </c>
      <c r="P1533" t="s">
        <v>35</v>
      </c>
      <c r="T1533" s="1"/>
      <c r="U1533" s="1">
        <v>45107</v>
      </c>
      <c r="V1533">
        <v>621374</v>
      </c>
      <c r="W1533">
        <v>71</v>
      </c>
    </row>
    <row r="1534" spans="1:23" x14ac:dyDescent="0.25">
      <c r="A1534" t="s">
        <v>45</v>
      </c>
      <c r="B1534" t="s">
        <v>1909</v>
      </c>
      <c r="D1534" s="1"/>
      <c r="E1534" t="s">
        <v>3799</v>
      </c>
      <c r="F1534" s="10">
        <v>11500000</v>
      </c>
      <c r="G1534" t="s">
        <v>3802</v>
      </c>
      <c r="H1534" t="s">
        <v>1502</v>
      </c>
      <c r="I1534" s="1">
        <v>44601</v>
      </c>
      <c r="J1534" t="s">
        <v>58</v>
      </c>
      <c r="K1534" s="1" t="s">
        <v>613</v>
      </c>
      <c r="L1534" t="s">
        <v>15</v>
      </c>
      <c r="M1534" t="s">
        <v>40</v>
      </c>
      <c r="N1534" s="10">
        <v>11500000</v>
      </c>
      <c r="T1534" s="1"/>
      <c r="U1534" s="1"/>
    </row>
    <row r="1535" spans="1:23" x14ac:dyDescent="0.25">
      <c r="A1535" t="s">
        <v>37</v>
      </c>
      <c r="B1535" t="s">
        <v>1910</v>
      </c>
      <c r="D1535" s="1">
        <v>43543</v>
      </c>
      <c r="E1535" t="s">
        <v>3809</v>
      </c>
      <c r="F1535" s="10">
        <v>12300000</v>
      </c>
      <c r="G1535" t="s">
        <v>3811</v>
      </c>
      <c r="H1535" t="s">
        <v>60</v>
      </c>
      <c r="I1535" s="1">
        <v>44344</v>
      </c>
      <c r="J1535" t="s">
        <v>58</v>
      </c>
      <c r="K1535" s="1" t="s">
        <v>614</v>
      </c>
      <c r="L1535" t="s">
        <v>15</v>
      </c>
      <c r="M1535" t="s">
        <v>40</v>
      </c>
      <c r="N1535" s="10">
        <v>12300000</v>
      </c>
      <c r="O1535" t="s">
        <v>3</v>
      </c>
      <c r="P1535" t="s">
        <v>35</v>
      </c>
      <c r="T1535" s="1"/>
      <c r="U1535" s="1">
        <v>44393</v>
      </c>
      <c r="V1535">
        <v>527147</v>
      </c>
      <c r="W1535">
        <v>25</v>
      </c>
    </row>
    <row r="1536" spans="1:23" x14ac:dyDescent="0.25">
      <c r="A1536" t="s">
        <v>37</v>
      </c>
      <c r="B1536" t="s">
        <v>1910</v>
      </c>
      <c r="D1536" s="1">
        <v>43661</v>
      </c>
      <c r="E1536" t="s">
        <v>3809</v>
      </c>
      <c r="F1536" s="10">
        <v>6340000</v>
      </c>
      <c r="G1536" t="s">
        <v>3812</v>
      </c>
      <c r="H1536" t="s">
        <v>60</v>
      </c>
      <c r="I1536" s="1">
        <v>43756</v>
      </c>
      <c r="J1536" t="s">
        <v>58</v>
      </c>
      <c r="K1536" s="1" t="s">
        <v>614</v>
      </c>
      <c r="L1536" t="s">
        <v>15</v>
      </c>
      <c r="M1536" t="s">
        <v>40</v>
      </c>
      <c r="N1536" s="10">
        <v>6340000</v>
      </c>
      <c r="O1536" t="s">
        <v>3</v>
      </c>
      <c r="P1536" t="s">
        <v>35</v>
      </c>
      <c r="T1536" s="1"/>
      <c r="U1536" s="1">
        <v>43893</v>
      </c>
      <c r="V1536">
        <v>532348</v>
      </c>
      <c r="W1536">
        <v>55</v>
      </c>
    </row>
    <row r="1537" spans="1:23" x14ac:dyDescent="0.25">
      <c r="A1537" t="s">
        <v>1918</v>
      </c>
      <c r="B1537" t="s">
        <v>1910</v>
      </c>
      <c r="D1537" s="1">
        <v>43661</v>
      </c>
      <c r="E1537" s="1"/>
      <c r="G1537" s="1"/>
      <c r="H1537" s="1"/>
      <c r="J1537" s="1"/>
      <c r="K1537" s="1" t="s">
        <v>614</v>
      </c>
      <c r="L1537" t="s">
        <v>15</v>
      </c>
      <c r="M1537" t="s">
        <v>40</v>
      </c>
      <c r="N1537" s="10">
        <v>6123292.6900000004</v>
      </c>
      <c r="O1537" t="s">
        <v>3</v>
      </c>
      <c r="P1537" t="s">
        <v>35</v>
      </c>
      <c r="T1537" s="1"/>
      <c r="U1537" s="1">
        <v>43893</v>
      </c>
      <c r="V1537">
        <v>532348</v>
      </c>
      <c r="W1537">
        <v>55</v>
      </c>
    </row>
    <row r="1538" spans="1:23" x14ac:dyDescent="0.25">
      <c r="A1538" t="s">
        <v>37</v>
      </c>
      <c r="B1538" t="s">
        <v>1910</v>
      </c>
      <c r="D1538" s="1">
        <v>43719</v>
      </c>
      <c r="E1538" t="s">
        <v>3809</v>
      </c>
      <c r="F1538" s="10">
        <v>7453000</v>
      </c>
      <c r="G1538" t="s">
        <v>3810</v>
      </c>
      <c r="H1538" t="s">
        <v>60</v>
      </c>
      <c r="I1538" s="1">
        <v>43756</v>
      </c>
      <c r="J1538" t="s">
        <v>58</v>
      </c>
      <c r="K1538" s="1" t="s">
        <v>614</v>
      </c>
      <c r="L1538" t="s">
        <v>15</v>
      </c>
      <c r="M1538" t="s">
        <v>40</v>
      </c>
      <c r="N1538" s="10">
        <v>7453000</v>
      </c>
      <c r="O1538" t="s">
        <v>3</v>
      </c>
      <c r="P1538" t="s">
        <v>35</v>
      </c>
      <c r="T1538" s="1"/>
      <c r="U1538" s="1">
        <v>43893</v>
      </c>
      <c r="V1538">
        <v>533533</v>
      </c>
      <c r="W1538">
        <v>22</v>
      </c>
    </row>
    <row r="1539" spans="1:23" x14ac:dyDescent="0.25">
      <c r="A1539" t="s">
        <v>37</v>
      </c>
      <c r="B1539" t="s">
        <v>1910</v>
      </c>
      <c r="D1539" s="1">
        <v>44644</v>
      </c>
      <c r="E1539" t="s">
        <v>3809</v>
      </c>
      <c r="F1539" s="10">
        <v>15000000</v>
      </c>
      <c r="G1539" t="s">
        <v>3813</v>
      </c>
      <c r="H1539" t="s">
        <v>60</v>
      </c>
      <c r="I1539" s="1">
        <v>44727</v>
      </c>
      <c r="J1539" t="s">
        <v>58</v>
      </c>
      <c r="K1539" s="1" t="s">
        <v>614</v>
      </c>
      <c r="L1539" t="s">
        <v>15</v>
      </c>
      <c r="M1539" t="s">
        <v>40</v>
      </c>
      <c r="N1539" s="10">
        <v>15000000</v>
      </c>
      <c r="O1539" t="s">
        <v>3</v>
      </c>
      <c r="P1539" t="s">
        <v>35</v>
      </c>
      <c r="T1539" s="1"/>
      <c r="U1539" s="1">
        <v>44735</v>
      </c>
      <c r="V1539">
        <v>608640</v>
      </c>
      <c r="W1539">
        <v>29</v>
      </c>
    </row>
    <row r="1540" spans="1:23" x14ac:dyDescent="0.25">
      <c r="A1540" t="s">
        <v>37</v>
      </c>
      <c r="B1540" t="s">
        <v>1910</v>
      </c>
      <c r="D1540" s="1">
        <v>44802</v>
      </c>
      <c r="E1540" t="s">
        <v>3809</v>
      </c>
      <c r="F1540" s="10">
        <v>15000000</v>
      </c>
      <c r="G1540" t="s">
        <v>3814</v>
      </c>
      <c r="H1540" t="s">
        <v>60</v>
      </c>
      <c r="I1540" s="1">
        <v>44896</v>
      </c>
      <c r="J1540" t="s">
        <v>58</v>
      </c>
      <c r="K1540" s="1" t="s">
        <v>614</v>
      </c>
      <c r="L1540" t="s">
        <v>15</v>
      </c>
      <c r="M1540" t="s">
        <v>40</v>
      </c>
      <c r="N1540" s="10">
        <v>15000000</v>
      </c>
      <c r="O1540" t="s">
        <v>3</v>
      </c>
      <c r="P1540" t="s">
        <v>35</v>
      </c>
      <c r="T1540" s="1"/>
      <c r="U1540" s="1">
        <v>44957</v>
      </c>
      <c r="V1540">
        <v>612765</v>
      </c>
      <c r="W1540">
        <v>18</v>
      </c>
    </row>
    <row r="1541" spans="1:23" x14ac:dyDescent="0.25">
      <c r="A1541" t="s">
        <v>37</v>
      </c>
      <c r="B1541" t="s">
        <v>1910</v>
      </c>
      <c r="D1541" s="1">
        <v>45009</v>
      </c>
      <c r="E1541" t="s">
        <v>3809</v>
      </c>
      <c r="F1541" s="10">
        <v>6500000</v>
      </c>
      <c r="G1541" t="s">
        <v>3815</v>
      </c>
      <c r="H1541" t="s">
        <v>60</v>
      </c>
      <c r="I1541" s="1">
        <v>45063</v>
      </c>
      <c r="J1541" t="s">
        <v>58</v>
      </c>
      <c r="K1541" s="1" t="s">
        <v>614</v>
      </c>
      <c r="L1541" t="s">
        <v>15</v>
      </c>
      <c r="M1541" t="s">
        <v>40</v>
      </c>
      <c r="N1541" s="10">
        <v>6500000</v>
      </c>
      <c r="O1541" t="s">
        <v>3</v>
      </c>
      <c r="P1541" t="s">
        <v>35</v>
      </c>
      <c r="T1541" s="1"/>
      <c r="U1541" s="1">
        <v>45070</v>
      </c>
      <c r="V1541">
        <v>620497</v>
      </c>
      <c r="W1541">
        <v>32</v>
      </c>
    </row>
    <row r="1542" spans="1:23" x14ac:dyDescent="0.25">
      <c r="A1542" t="s">
        <v>37</v>
      </c>
      <c r="B1542" t="s">
        <v>1910</v>
      </c>
      <c r="D1542" s="1">
        <v>45079</v>
      </c>
      <c r="E1542" t="s">
        <v>3809</v>
      </c>
      <c r="F1542" s="10">
        <v>35000000</v>
      </c>
      <c r="G1542" t="s">
        <v>3816</v>
      </c>
      <c r="H1542" t="s">
        <v>60</v>
      </c>
      <c r="I1542" s="1">
        <v>45107</v>
      </c>
      <c r="J1542" t="s">
        <v>58</v>
      </c>
      <c r="K1542" s="1" t="s">
        <v>614</v>
      </c>
      <c r="L1542" t="s">
        <v>15</v>
      </c>
      <c r="M1542" t="s">
        <v>40</v>
      </c>
      <c r="N1542" s="10">
        <v>35000000</v>
      </c>
      <c r="O1542" t="s">
        <v>3</v>
      </c>
      <c r="P1542" t="s">
        <v>35</v>
      </c>
      <c r="T1542" s="1"/>
      <c r="U1542" s="1">
        <v>45107</v>
      </c>
      <c r="V1542">
        <v>622276</v>
      </c>
      <c r="W1542">
        <v>0</v>
      </c>
    </row>
    <row r="1543" spans="1:23" x14ac:dyDescent="0.25">
      <c r="A1543" t="s">
        <v>45</v>
      </c>
      <c r="B1543" t="s">
        <v>1909</v>
      </c>
      <c r="D1543" s="1"/>
      <c r="E1543" t="s">
        <v>3809</v>
      </c>
      <c r="F1543" s="10">
        <v>35000000</v>
      </c>
      <c r="G1543" t="s">
        <v>3817</v>
      </c>
      <c r="H1543" t="s">
        <v>57</v>
      </c>
      <c r="I1543" s="1">
        <v>45096</v>
      </c>
      <c r="J1543" t="s">
        <v>58</v>
      </c>
      <c r="K1543" s="1" t="s">
        <v>614</v>
      </c>
      <c r="L1543" t="s">
        <v>15</v>
      </c>
      <c r="M1543" t="s">
        <v>40</v>
      </c>
      <c r="N1543" s="10">
        <v>35000000</v>
      </c>
      <c r="T1543" s="1"/>
      <c r="U1543" s="1"/>
    </row>
    <row r="1544" spans="1:23" x14ac:dyDescent="0.25">
      <c r="A1544" t="s">
        <v>37</v>
      </c>
      <c r="B1544" t="s">
        <v>1909</v>
      </c>
      <c r="D1544" s="1"/>
      <c r="E1544" t="s">
        <v>3809</v>
      </c>
      <c r="F1544" s="10">
        <v>12300000</v>
      </c>
      <c r="G1544" t="s">
        <v>3818</v>
      </c>
      <c r="H1544" t="s">
        <v>60</v>
      </c>
      <c r="I1544" s="1">
        <v>43756</v>
      </c>
      <c r="J1544" t="s">
        <v>58</v>
      </c>
      <c r="K1544" s="1" t="s">
        <v>614</v>
      </c>
      <c r="L1544" t="s">
        <v>15</v>
      </c>
      <c r="M1544" t="s">
        <v>40</v>
      </c>
      <c r="N1544" s="10">
        <v>12300000</v>
      </c>
      <c r="T1544" s="1"/>
      <c r="U1544" s="1"/>
    </row>
    <row r="1545" spans="1:23" x14ac:dyDescent="0.25">
      <c r="A1545" t="s">
        <v>37</v>
      </c>
      <c r="B1545" t="s">
        <v>1910</v>
      </c>
      <c r="D1545" s="1">
        <v>43643</v>
      </c>
      <c r="E1545" t="s">
        <v>3819</v>
      </c>
      <c r="F1545" s="10">
        <v>2900000</v>
      </c>
      <c r="G1545" t="s">
        <v>3820</v>
      </c>
      <c r="H1545" t="s">
        <v>1498</v>
      </c>
      <c r="I1545" s="1">
        <v>43768</v>
      </c>
      <c r="J1545" t="s">
        <v>1499</v>
      </c>
      <c r="K1545" s="1" t="s">
        <v>615</v>
      </c>
      <c r="L1545" t="s">
        <v>17</v>
      </c>
      <c r="M1545" t="s">
        <v>41</v>
      </c>
      <c r="N1545" s="10">
        <v>2892353.88</v>
      </c>
      <c r="O1545" t="s">
        <v>3</v>
      </c>
      <c r="P1545" t="s">
        <v>35</v>
      </c>
      <c r="T1545" s="1"/>
      <c r="U1545" s="1">
        <v>43894</v>
      </c>
      <c r="V1545">
        <v>531274</v>
      </c>
      <c r="W1545">
        <v>56</v>
      </c>
    </row>
    <row r="1546" spans="1:23" x14ac:dyDescent="0.25">
      <c r="A1546" t="s">
        <v>37</v>
      </c>
      <c r="B1546" t="s">
        <v>1910</v>
      </c>
      <c r="D1546" s="1">
        <v>43817</v>
      </c>
      <c r="E1546" t="s">
        <v>3821</v>
      </c>
      <c r="F1546" s="10">
        <v>28600000</v>
      </c>
      <c r="G1546" t="s">
        <v>3822</v>
      </c>
      <c r="H1546" t="s">
        <v>60</v>
      </c>
      <c r="I1546" s="1">
        <v>43978</v>
      </c>
      <c r="J1546" t="s">
        <v>58</v>
      </c>
      <c r="K1546" s="1" t="s">
        <v>616</v>
      </c>
      <c r="L1546" t="s">
        <v>15</v>
      </c>
      <c r="M1546" t="s">
        <v>40</v>
      </c>
      <c r="N1546" s="10">
        <v>28600000</v>
      </c>
      <c r="O1546" t="s">
        <v>3</v>
      </c>
      <c r="P1546" t="s">
        <v>35</v>
      </c>
      <c r="T1546" s="1"/>
      <c r="U1546" s="1">
        <v>43985</v>
      </c>
      <c r="V1546">
        <v>536394</v>
      </c>
      <c r="W1546">
        <v>16</v>
      </c>
    </row>
    <row r="1547" spans="1:23" x14ac:dyDescent="0.25">
      <c r="A1547" t="s">
        <v>37</v>
      </c>
      <c r="B1547" t="s">
        <v>1910</v>
      </c>
      <c r="D1547" s="1">
        <v>43745</v>
      </c>
      <c r="E1547" s="1"/>
      <c r="G1547" s="1"/>
      <c r="H1547" s="1"/>
      <c r="J1547" s="1"/>
      <c r="K1547" s="1" t="s">
        <v>617</v>
      </c>
      <c r="L1547" t="s">
        <v>18</v>
      </c>
      <c r="M1547" t="s">
        <v>40</v>
      </c>
      <c r="N1547" s="10">
        <v>1325405.6499999999</v>
      </c>
      <c r="O1547" t="s">
        <v>3</v>
      </c>
      <c r="P1547" t="s">
        <v>35</v>
      </c>
      <c r="T1547" s="1"/>
      <c r="U1547" s="1">
        <v>43986</v>
      </c>
      <c r="V1547">
        <v>534425</v>
      </c>
      <c r="W1547">
        <v>36</v>
      </c>
    </row>
    <row r="1548" spans="1:23" x14ac:dyDescent="0.25">
      <c r="A1548" t="s">
        <v>37</v>
      </c>
      <c r="B1548" t="s">
        <v>1910</v>
      </c>
      <c r="D1548" s="1">
        <v>45156</v>
      </c>
      <c r="E1548" t="s">
        <v>3823</v>
      </c>
      <c r="F1548" s="10">
        <v>1900000</v>
      </c>
      <c r="G1548" t="s">
        <v>3824</v>
      </c>
      <c r="H1548" t="s">
        <v>1498</v>
      </c>
      <c r="I1548" s="1">
        <v>45195</v>
      </c>
      <c r="J1548" t="s">
        <v>1499</v>
      </c>
      <c r="K1548" s="1" t="s">
        <v>617</v>
      </c>
      <c r="L1548" t="s">
        <v>18</v>
      </c>
      <c r="M1548" t="s">
        <v>40</v>
      </c>
      <c r="N1548" s="10">
        <v>1900000</v>
      </c>
      <c r="O1548" t="s">
        <v>3</v>
      </c>
      <c r="P1548" t="s">
        <v>35</v>
      </c>
      <c r="T1548" s="1"/>
      <c r="U1548" s="1">
        <v>45251</v>
      </c>
      <c r="V1548">
        <v>624113</v>
      </c>
      <c r="W1548">
        <v>72</v>
      </c>
    </row>
    <row r="1549" spans="1:23" x14ac:dyDescent="0.25">
      <c r="A1549" t="s">
        <v>37</v>
      </c>
      <c r="B1549" t="s">
        <v>1910</v>
      </c>
      <c r="D1549" s="1">
        <v>43602</v>
      </c>
      <c r="E1549" t="s">
        <v>3825</v>
      </c>
      <c r="F1549" s="10">
        <v>3039000</v>
      </c>
      <c r="G1549" t="s">
        <v>3826</v>
      </c>
      <c r="H1549" t="s">
        <v>1498</v>
      </c>
      <c r="I1549" s="1">
        <v>43761</v>
      </c>
      <c r="J1549" t="s">
        <v>1499</v>
      </c>
      <c r="K1549" s="1" t="s">
        <v>618</v>
      </c>
      <c r="L1549" t="s">
        <v>15</v>
      </c>
      <c r="M1549" t="s">
        <v>40</v>
      </c>
      <c r="N1549" s="10">
        <v>3020457.76</v>
      </c>
      <c r="O1549" t="s">
        <v>3</v>
      </c>
      <c r="P1549" t="s">
        <v>35</v>
      </c>
      <c r="T1549" s="1"/>
      <c r="U1549" s="1">
        <v>43892</v>
      </c>
      <c r="V1549">
        <v>529929</v>
      </c>
      <c r="W1549">
        <v>26</v>
      </c>
    </row>
    <row r="1550" spans="1:23" x14ac:dyDescent="0.25">
      <c r="A1550" t="s">
        <v>37</v>
      </c>
      <c r="B1550" t="s">
        <v>1910</v>
      </c>
      <c r="D1550" s="1">
        <v>44225</v>
      </c>
      <c r="E1550" t="s">
        <v>3827</v>
      </c>
      <c r="F1550" s="10">
        <v>15000000</v>
      </c>
      <c r="G1550" t="s">
        <v>3828</v>
      </c>
      <c r="H1550" t="s">
        <v>60</v>
      </c>
      <c r="I1550" s="1">
        <v>45099</v>
      </c>
      <c r="J1550" t="s">
        <v>58</v>
      </c>
      <c r="K1550" s="1" t="s">
        <v>619</v>
      </c>
      <c r="L1550" t="s">
        <v>15</v>
      </c>
      <c r="M1550" t="s">
        <v>40</v>
      </c>
      <c r="N1550" s="10">
        <v>15000000</v>
      </c>
      <c r="O1550" t="s">
        <v>3</v>
      </c>
      <c r="P1550" t="s">
        <v>35</v>
      </c>
      <c r="T1550" s="1"/>
      <c r="U1550" s="1">
        <v>45104</v>
      </c>
      <c r="V1550">
        <v>555734</v>
      </c>
      <c r="W1550">
        <v>25</v>
      </c>
    </row>
    <row r="1551" spans="1:23" x14ac:dyDescent="0.25">
      <c r="A1551" t="s">
        <v>37</v>
      </c>
      <c r="B1551" t="s">
        <v>1910</v>
      </c>
      <c r="D1551" s="1">
        <v>44399</v>
      </c>
      <c r="E1551" t="s">
        <v>3829</v>
      </c>
      <c r="F1551" s="10">
        <v>14600000</v>
      </c>
      <c r="G1551" t="s">
        <v>3830</v>
      </c>
      <c r="H1551" t="s">
        <v>60</v>
      </c>
      <c r="I1551" s="1">
        <v>44592</v>
      </c>
      <c r="J1551" t="s">
        <v>58</v>
      </c>
      <c r="K1551" s="1" t="s">
        <v>620</v>
      </c>
      <c r="L1551" t="s">
        <v>18</v>
      </c>
      <c r="M1551" t="s">
        <v>40</v>
      </c>
      <c r="N1551" s="10">
        <v>14600000</v>
      </c>
      <c r="O1551" t="s">
        <v>3</v>
      </c>
      <c r="P1551" t="s">
        <v>35</v>
      </c>
      <c r="T1551" s="1"/>
      <c r="U1551" s="1">
        <v>44614</v>
      </c>
      <c r="V1551">
        <v>600270</v>
      </c>
      <c r="W1551">
        <v>88</v>
      </c>
    </row>
    <row r="1552" spans="1:23" x14ac:dyDescent="0.25">
      <c r="A1552" t="s">
        <v>37</v>
      </c>
      <c r="B1552" t="s">
        <v>1910</v>
      </c>
      <c r="D1552" s="1">
        <v>44869</v>
      </c>
      <c r="E1552" t="s">
        <v>3829</v>
      </c>
      <c r="F1552" s="10">
        <v>2356715</v>
      </c>
      <c r="G1552" t="s">
        <v>3831</v>
      </c>
      <c r="H1552" t="s">
        <v>1498</v>
      </c>
      <c r="I1552" s="1">
        <v>45071</v>
      </c>
      <c r="J1552" t="s">
        <v>1499</v>
      </c>
      <c r="K1552" s="1" t="s">
        <v>620</v>
      </c>
      <c r="L1552" t="s">
        <v>18</v>
      </c>
      <c r="M1552" t="s">
        <v>40</v>
      </c>
      <c r="N1552" s="10">
        <v>2356715</v>
      </c>
      <c r="O1552" t="s">
        <v>3</v>
      </c>
      <c r="P1552" t="s">
        <v>35</v>
      </c>
      <c r="T1552" s="1"/>
      <c r="U1552" s="1">
        <v>45096</v>
      </c>
      <c r="V1552">
        <v>614618</v>
      </c>
      <c r="W1552">
        <v>60</v>
      </c>
    </row>
    <row r="1553" spans="1:23" x14ac:dyDescent="0.25">
      <c r="A1553" t="s">
        <v>37</v>
      </c>
      <c r="B1553" t="s">
        <v>1909</v>
      </c>
      <c r="D1553" s="1"/>
      <c r="E1553" t="s">
        <v>3829</v>
      </c>
      <c r="F1553" s="10">
        <v>6000000</v>
      </c>
      <c r="G1553" t="s">
        <v>3832</v>
      </c>
      <c r="H1553" t="s">
        <v>60</v>
      </c>
      <c r="I1553" s="1">
        <v>43760</v>
      </c>
      <c r="J1553" t="s">
        <v>58</v>
      </c>
      <c r="K1553" s="1" t="s">
        <v>620</v>
      </c>
      <c r="L1553" t="s">
        <v>18</v>
      </c>
      <c r="M1553" t="s">
        <v>40</v>
      </c>
      <c r="N1553" s="10">
        <v>6000000</v>
      </c>
      <c r="T1553" s="1"/>
      <c r="U1553" s="1"/>
    </row>
    <row r="1554" spans="1:23" x14ac:dyDescent="0.25">
      <c r="A1554" t="s">
        <v>37</v>
      </c>
      <c r="B1554" t="s">
        <v>1910</v>
      </c>
      <c r="D1554" s="1">
        <v>43487</v>
      </c>
      <c r="E1554" t="s">
        <v>3833</v>
      </c>
      <c r="F1554" s="10">
        <v>3063493.91</v>
      </c>
      <c r="G1554" t="s">
        <v>3834</v>
      </c>
      <c r="H1554" t="s">
        <v>1498</v>
      </c>
      <c r="I1554" s="1">
        <v>43635</v>
      </c>
      <c r="J1554" t="s">
        <v>1499</v>
      </c>
      <c r="K1554" s="1" t="s">
        <v>621</v>
      </c>
      <c r="L1554" t="s">
        <v>17</v>
      </c>
      <c r="M1554" t="s">
        <v>41</v>
      </c>
      <c r="N1554" s="10">
        <v>3063493.91</v>
      </c>
      <c r="O1554" t="s">
        <v>3</v>
      </c>
      <c r="P1554" t="s">
        <v>35</v>
      </c>
      <c r="T1554" s="1"/>
      <c r="U1554" s="1">
        <v>43671</v>
      </c>
      <c r="V1554">
        <v>523094</v>
      </c>
      <c r="W1554">
        <v>3</v>
      </c>
    </row>
    <row r="1555" spans="1:23" x14ac:dyDescent="0.25">
      <c r="A1555" t="s">
        <v>37</v>
      </c>
      <c r="B1555" t="s">
        <v>1910</v>
      </c>
      <c r="D1555" s="1">
        <v>43965</v>
      </c>
      <c r="E1555" t="s">
        <v>3833</v>
      </c>
      <c r="F1555" s="10">
        <v>3927844.98</v>
      </c>
      <c r="G1555" t="s">
        <v>3835</v>
      </c>
      <c r="H1555" t="s">
        <v>1493</v>
      </c>
      <c r="I1555" s="1">
        <v>44029</v>
      </c>
      <c r="J1555" t="s">
        <v>58</v>
      </c>
      <c r="K1555" s="1" t="s">
        <v>621</v>
      </c>
      <c r="L1555" t="s">
        <v>17</v>
      </c>
      <c r="M1555" t="s">
        <v>41</v>
      </c>
      <c r="N1555" s="10">
        <v>3927844.98</v>
      </c>
      <c r="O1555" t="s">
        <v>2</v>
      </c>
      <c r="P1555" t="s">
        <v>36</v>
      </c>
      <c r="T1555" s="1"/>
      <c r="U1555" s="1">
        <v>44050</v>
      </c>
      <c r="V1555">
        <v>542739</v>
      </c>
      <c r="W1555">
        <v>95</v>
      </c>
    </row>
    <row r="1556" spans="1:23" x14ac:dyDescent="0.25">
      <c r="A1556" t="s">
        <v>37</v>
      </c>
      <c r="B1556" t="s">
        <v>1910</v>
      </c>
      <c r="D1556" s="1">
        <v>45096</v>
      </c>
      <c r="E1556" t="s">
        <v>3833</v>
      </c>
      <c r="F1556" s="10">
        <v>3500000</v>
      </c>
      <c r="G1556" t="s">
        <v>3836</v>
      </c>
      <c r="H1556" t="s">
        <v>1498</v>
      </c>
      <c r="I1556" s="1">
        <v>45205</v>
      </c>
      <c r="J1556" t="s">
        <v>1499</v>
      </c>
      <c r="K1556" s="1" t="s">
        <v>621</v>
      </c>
      <c r="L1556" t="s">
        <v>17</v>
      </c>
      <c r="M1556" t="s">
        <v>41</v>
      </c>
      <c r="N1556" s="10">
        <v>3500000</v>
      </c>
      <c r="O1556" t="s">
        <v>3</v>
      </c>
      <c r="P1556" t="s">
        <v>35</v>
      </c>
      <c r="T1556" s="1"/>
      <c r="U1556" s="1">
        <v>45247</v>
      </c>
      <c r="V1556">
        <v>622671</v>
      </c>
      <c r="W1556">
        <v>97</v>
      </c>
    </row>
    <row r="1557" spans="1:23" x14ac:dyDescent="0.25">
      <c r="A1557" t="s">
        <v>45</v>
      </c>
      <c r="B1557" t="s">
        <v>1909</v>
      </c>
      <c r="D1557" s="1"/>
      <c r="E1557" t="s">
        <v>3839</v>
      </c>
      <c r="F1557" s="10">
        <v>1500000</v>
      </c>
      <c r="G1557" t="s">
        <v>3840</v>
      </c>
      <c r="H1557" t="s">
        <v>1594</v>
      </c>
      <c r="I1557" s="1">
        <v>43668</v>
      </c>
      <c r="J1557" t="s">
        <v>1499</v>
      </c>
      <c r="K1557" s="1" t="s">
        <v>3843</v>
      </c>
      <c r="L1557" t="s">
        <v>15</v>
      </c>
      <c r="M1557" s="1" t="s">
        <v>40</v>
      </c>
      <c r="N1557" s="10">
        <v>1500000</v>
      </c>
      <c r="T1557" s="1"/>
      <c r="U1557" s="1"/>
    </row>
    <row r="1558" spans="1:23" x14ac:dyDescent="0.25">
      <c r="A1558" t="s">
        <v>45</v>
      </c>
      <c r="B1558" t="s">
        <v>1909</v>
      </c>
      <c r="D1558" s="1"/>
      <c r="E1558" t="s">
        <v>3839</v>
      </c>
      <c r="F1558" s="10">
        <v>3450000</v>
      </c>
      <c r="G1558" t="s">
        <v>3841</v>
      </c>
      <c r="H1558" t="s">
        <v>1594</v>
      </c>
      <c r="I1558" s="1">
        <v>43668</v>
      </c>
      <c r="J1558" t="s">
        <v>1499</v>
      </c>
      <c r="K1558" s="1" t="s">
        <v>3843</v>
      </c>
      <c r="L1558" t="s">
        <v>15</v>
      </c>
      <c r="M1558" s="1" t="s">
        <v>40</v>
      </c>
      <c r="N1558" s="10">
        <v>3450000</v>
      </c>
      <c r="T1558" s="1"/>
      <c r="U1558" s="1"/>
    </row>
    <row r="1559" spans="1:23" x14ac:dyDescent="0.25">
      <c r="A1559" t="s">
        <v>37</v>
      </c>
      <c r="B1559" t="s">
        <v>1909</v>
      </c>
      <c r="D1559" s="1"/>
      <c r="E1559" t="s">
        <v>3839</v>
      </c>
      <c r="F1559" s="10">
        <v>4950000</v>
      </c>
      <c r="G1559" t="s">
        <v>3842</v>
      </c>
      <c r="H1559" t="s">
        <v>1498</v>
      </c>
      <c r="I1559" s="1">
        <v>43676</v>
      </c>
      <c r="J1559" t="s">
        <v>1499</v>
      </c>
      <c r="K1559" s="1" t="s">
        <v>3843</v>
      </c>
      <c r="L1559" t="s">
        <v>15</v>
      </c>
      <c r="M1559" s="1" t="s">
        <v>40</v>
      </c>
      <c r="N1559" s="10">
        <v>4950000</v>
      </c>
      <c r="T1559" s="1"/>
      <c r="U1559" s="1"/>
    </row>
    <row r="1560" spans="1:23" x14ac:dyDescent="0.25">
      <c r="A1560" t="s">
        <v>37</v>
      </c>
      <c r="B1560" t="s">
        <v>1910</v>
      </c>
      <c r="D1560" s="1">
        <v>44806</v>
      </c>
      <c r="E1560" t="s">
        <v>3837</v>
      </c>
      <c r="F1560" s="10">
        <v>5500000</v>
      </c>
      <c r="G1560" t="s">
        <v>3838</v>
      </c>
      <c r="H1560" t="s">
        <v>60</v>
      </c>
      <c r="I1560" s="1">
        <v>45099</v>
      </c>
      <c r="J1560" t="s">
        <v>58</v>
      </c>
      <c r="K1560" s="1" t="s">
        <v>622</v>
      </c>
      <c r="L1560" t="s">
        <v>25</v>
      </c>
      <c r="M1560" t="s">
        <v>39</v>
      </c>
      <c r="N1560" s="10">
        <v>5500000</v>
      </c>
      <c r="O1560" t="s">
        <v>3</v>
      </c>
      <c r="P1560" t="s">
        <v>35</v>
      </c>
      <c r="T1560" s="1"/>
      <c r="U1560" s="1">
        <v>45114</v>
      </c>
      <c r="V1560">
        <v>612942</v>
      </c>
      <c r="W1560">
        <v>52</v>
      </c>
    </row>
    <row r="1561" spans="1:23" x14ac:dyDescent="0.25">
      <c r="A1561" t="s">
        <v>37</v>
      </c>
      <c r="B1561" t="s">
        <v>1910</v>
      </c>
      <c r="D1561" s="1">
        <v>43517</v>
      </c>
      <c r="E1561" t="s">
        <v>3844</v>
      </c>
      <c r="F1561" s="10">
        <v>5000000</v>
      </c>
      <c r="G1561" t="s">
        <v>3845</v>
      </c>
      <c r="H1561" t="s">
        <v>1498</v>
      </c>
      <c r="I1561" s="1">
        <v>43977</v>
      </c>
      <c r="J1561" t="s">
        <v>1499</v>
      </c>
      <c r="K1561" s="1" t="s">
        <v>623</v>
      </c>
      <c r="L1561" t="s">
        <v>19</v>
      </c>
      <c r="M1561" t="s">
        <v>38</v>
      </c>
      <c r="N1561" s="10">
        <v>5000000</v>
      </c>
      <c r="O1561" t="s">
        <v>3</v>
      </c>
      <c r="P1561" t="s">
        <v>35</v>
      </c>
      <c r="T1561" s="1"/>
      <c r="U1561" s="1">
        <v>43986</v>
      </c>
      <c r="V1561">
        <v>525696</v>
      </c>
      <c r="W1561">
        <v>39</v>
      </c>
    </row>
    <row r="1562" spans="1:23" x14ac:dyDescent="0.25">
      <c r="A1562" t="s">
        <v>37</v>
      </c>
      <c r="B1562" t="s">
        <v>1910</v>
      </c>
      <c r="D1562" s="1">
        <v>44420</v>
      </c>
      <c r="E1562" t="s">
        <v>3846</v>
      </c>
      <c r="F1562" s="10">
        <v>4000000</v>
      </c>
      <c r="G1562" t="s">
        <v>3847</v>
      </c>
      <c r="H1562" t="s">
        <v>1498</v>
      </c>
      <c r="I1562" s="1">
        <v>44547</v>
      </c>
      <c r="J1562" t="s">
        <v>1499</v>
      </c>
      <c r="K1562" s="1" t="s">
        <v>624</v>
      </c>
      <c r="L1562" t="s">
        <v>33</v>
      </c>
      <c r="M1562" t="s">
        <v>38</v>
      </c>
      <c r="N1562" s="10">
        <v>4000000</v>
      </c>
      <c r="O1562" t="s">
        <v>3</v>
      </c>
      <c r="P1562" t="s">
        <v>35</v>
      </c>
      <c r="T1562" s="1"/>
      <c r="U1562" s="1">
        <v>44553</v>
      </c>
      <c r="V1562">
        <v>600806</v>
      </c>
      <c r="W1562">
        <v>51</v>
      </c>
    </row>
    <row r="1563" spans="1:23" x14ac:dyDescent="0.25">
      <c r="A1563" t="s">
        <v>37</v>
      </c>
      <c r="B1563" t="s">
        <v>1910</v>
      </c>
      <c r="D1563" s="1">
        <v>44819</v>
      </c>
      <c r="E1563" s="1"/>
      <c r="G1563" s="1"/>
      <c r="H1563" s="1"/>
      <c r="J1563" s="1"/>
      <c r="K1563" s="1" t="s">
        <v>625</v>
      </c>
      <c r="L1563" t="s">
        <v>18</v>
      </c>
      <c r="M1563" t="s">
        <v>40</v>
      </c>
      <c r="N1563" s="10">
        <v>10000000</v>
      </c>
      <c r="O1563" t="s">
        <v>3</v>
      </c>
      <c r="P1563" t="s">
        <v>35</v>
      </c>
      <c r="T1563" s="1"/>
      <c r="U1563" s="1">
        <v>45106</v>
      </c>
      <c r="V1563">
        <v>613294</v>
      </c>
      <c r="W1563">
        <v>32</v>
      </c>
    </row>
    <row r="1564" spans="1:23" x14ac:dyDescent="0.25">
      <c r="A1564" t="s">
        <v>37</v>
      </c>
      <c r="B1564" t="s">
        <v>1909</v>
      </c>
      <c r="D1564" s="1"/>
      <c r="E1564" t="s">
        <v>3850</v>
      </c>
      <c r="F1564" s="10">
        <v>3000000</v>
      </c>
      <c r="G1564" t="s">
        <v>3851</v>
      </c>
      <c r="H1564" t="s">
        <v>1498</v>
      </c>
      <c r="I1564" s="1">
        <v>45198</v>
      </c>
      <c r="J1564" t="s">
        <v>1499</v>
      </c>
      <c r="K1564" s="1" t="s">
        <v>3852</v>
      </c>
      <c r="L1564" t="s">
        <v>21</v>
      </c>
      <c r="M1564" s="1" t="s">
        <v>54</v>
      </c>
      <c r="N1564" s="10">
        <v>3000000</v>
      </c>
      <c r="T1564" s="1"/>
      <c r="U1564" s="1"/>
    </row>
    <row r="1565" spans="1:23" x14ac:dyDescent="0.25">
      <c r="A1565" t="s">
        <v>37</v>
      </c>
      <c r="B1565" t="s">
        <v>1910</v>
      </c>
      <c r="D1565" s="1">
        <v>44729</v>
      </c>
      <c r="E1565" s="1"/>
      <c r="G1565" s="1"/>
      <c r="H1565" s="1"/>
      <c r="J1565" s="1"/>
      <c r="K1565" s="1" t="s">
        <v>626</v>
      </c>
      <c r="L1565" t="s">
        <v>14</v>
      </c>
      <c r="M1565" t="s">
        <v>41</v>
      </c>
      <c r="N1565" s="10">
        <v>50000000</v>
      </c>
      <c r="O1565" t="s">
        <v>2</v>
      </c>
      <c r="P1565" t="s">
        <v>36</v>
      </c>
      <c r="T1565" s="1"/>
      <c r="U1565" s="1">
        <v>45198</v>
      </c>
      <c r="V1565">
        <v>555767</v>
      </c>
      <c r="W1565">
        <v>25</v>
      </c>
    </row>
    <row r="1566" spans="1:23" x14ac:dyDescent="0.25">
      <c r="A1566" t="s">
        <v>37</v>
      </c>
      <c r="B1566" t="s">
        <v>1910</v>
      </c>
      <c r="D1566" s="1">
        <v>44804</v>
      </c>
      <c r="E1566" t="s">
        <v>3848</v>
      </c>
      <c r="F1566" s="10">
        <v>4000000</v>
      </c>
      <c r="G1566" t="s">
        <v>3849</v>
      </c>
      <c r="H1566" t="s">
        <v>1498</v>
      </c>
      <c r="I1566" s="1">
        <v>44972</v>
      </c>
      <c r="J1566" t="s">
        <v>1499</v>
      </c>
      <c r="K1566" s="1" t="s">
        <v>627</v>
      </c>
      <c r="L1566" t="s">
        <v>14</v>
      </c>
      <c r="M1566" t="s">
        <v>41</v>
      </c>
      <c r="N1566" s="10">
        <v>4000000</v>
      </c>
      <c r="O1566" t="s">
        <v>3</v>
      </c>
      <c r="P1566" t="s">
        <v>35</v>
      </c>
      <c r="T1566" s="1"/>
      <c r="U1566" s="1">
        <v>44992</v>
      </c>
      <c r="V1566">
        <v>612840</v>
      </c>
      <c r="W1566">
        <v>29</v>
      </c>
    </row>
    <row r="1567" spans="1:23" x14ac:dyDescent="0.25">
      <c r="A1567" t="s">
        <v>37</v>
      </c>
      <c r="B1567" t="s">
        <v>1910</v>
      </c>
      <c r="D1567" s="1">
        <v>44343</v>
      </c>
      <c r="E1567" t="s">
        <v>3853</v>
      </c>
      <c r="F1567" s="10">
        <v>3000000</v>
      </c>
      <c r="G1567" t="s">
        <v>3854</v>
      </c>
      <c r="H1567" t="s">
        <v>1498</v>
      </c>
      <c r="I1567" s="1">
        <v>44742</v>
      </c>
      <c r="J1567" t="s">
        <v>1499</v>
      </c>
      <c r="K1567" s="1" t="s">
        <v>628</v>
      </c>
      <c r="L1567" t="s">
        <v>16</v>
      </c>
      <c r="M1567" t="s">
        <v>41</v>
      </c>
      <c r="N1567" s="10">
        <v>3000000</v>
      </c>
      <c r="O1567" t="s">
        <v>3</v>
      </c>
      <c r="P1567" t="s">
        <v>35</v>
      </c>
      <c r="T1567" s="1"/>
      <c r="U1567" s="1">
        <v>44742</v>
      </c>
      <c r="V1567">
        <v>598861</v>
      </c>
      <c r="W1567">
        <v>76</v>
      </c>
    </row>
    <row r="1568" spans="1:23" x14ac:dyDescent="0.25">
      <c r="A1568" t="s">
        <v>37</v>
      </c>
      <c r="B1568" t="s">
        <v>1910</v>
      </c>
      <c r="D1568" s="1">
        <v>43629</v>
      </c>
      <c r="E1568" t="s">
        <v>3855</v>
      </c>
      <c r="F1568" s="10">
        <v>2000000</v>
      </c>
      <c r="G1568" t="s">
        <v>3856</v>
      </c>
      <c r="H1568" t="s">
        <v>1498</v>
      </c>
      <c r="I1568" s="1">
        <v>43791</v>
      </c>
      <c r="J1568" t="s">
        <v>1499</v>
      </c>
      <c r="K1568" s="1" t="s">
        <v>629</v>
      </c>
      <c r="L1568" t="s">
        <v>21</v>
      </c>
      <c r="M1568" t="s">
        <v>54</v>
      </c>
      <c r="N1568" s="10">
        <v>2000000</v>
      </c>
      <c r="O1568" t="s">
        <v>3</v>
      </c>
      <c r="P1568" t="s">
        <v>35</v>
      </c>
      <c r="T1568" s="1"/>
      <c r="U1568" s="1">
        <v>43903</v>
      </c>
      <c r="V1568">
        <v>530853</v>
      </c>
      <c r="W1568">
        <v>41</v>
      </c>
    </row>
    <row r="1569" spans="1:23" x14ac:dyDescent="0.25">
      <c r="A1569" t="s">
        <v>37</v>
      </c>
      <c r="B1569" t="s">
        <v>1910</v>
      </c>
      <c r="D1569" s="1">
        <v>43720</v>
      </c>
      <c r="E1569" t="s">
        <v>3855</v>
      </c>
      <c r="F1569" s="10">
        <v>4500000</v>
      </c>
      <c r="G1569" t="s">
        <v>3857</v>
      </c>
      <c r="H1569" t="s">
        <v>1498</v>
      </c>
      <c r="I1569" s="1">
        <v>43816</v>
      </c>
      <c r="J1569" t="s">
        <v>1499</v>
      </c>
      <c r="K1569" s="1" t="s">
        <v>629</v>
      </c>
      <c r="L1569" t="s">
        <v>21</v>
      </c>
      <c r="M1569" t="s">
        <v>54</v>
      </c>
      <c r="N1569" s="10">
        <v>4500000</v>
      </c>
      <c r="O1569" t="s">
        <v>3</v>
      </c>
      <c r="P1569" t="s">
        <v>35</v>
      </c>
      <c r="T1569" s="1"/>
      <c r="U1569" s="1">
        <v>43903</v>
      </c>
      <c r="V1569">
        <v>534337</v>
      </c>
      <c r="W1569">
        <v>66</v>
      </c>
    </row>
    <row r="1570" spans="1:23" x14ac:dyDescent="0.25">
      <c r="A1570" t="s">
        <v>37</v>
      </c>
      <c r="B1570" t="s">
        <v>1910</v>
      </c>
      <c r="D1570" s="1">
        <v>44489</v>
      </c>
      <c r="E1570" t="s">
        <v>3855</v>
      </c>
      <c r="F1570" s="10">
        <v>12000000</v>
      </c>
      <c r="G1570" t="s">
        <v>3858</v>
      </c>
      <c r="H1570" t="s">
        <v>60</v>
      </c>
      <c r="I1570" s="1">
        <v>44560</v>
      </c>
      <c r="J1570" t="s">
        <v>58</v>
      </c>
      <c r="K1570" s="1" t="s">
        <v>629</v>
      </c>
      <c r="L1570" t="s">
        <v>21</v>
      </c>
      <c r="M1570" t="s">
        <v>54</v>
      </c>
      <c r="N1570" s="10">
        <v>12000000</v>
      </c>
      <c r="O1570" t="s">
        <v>3</v>
      </c>
      <c r="P1570" t="s">
        <v>35</v>
      </c>
      <c r="T1570" s="1"/>
      <c r="U1570" s="1">
        <v>44560</v>
      </c>
      <c r="V1570">
        <v>602465</v>
      </c>
      <c r="W1570">
        <v>72</v>
      </c>
    </row>
    <row r="1571" spans="1:23" x14ac:dyDescent="0.25">
      <c r="A1571" t="s">
        <v>37</v>
      </c>
      <c r="B1571" t="s">
        <v>1910</v>
      </c>
      <c r="D1571" s="1">
        <v>44680</v>
      </c>
      <c r="E1571" t="s">
        <v>3859</v>
      </c>
      <c r="F1571" s="10">
        <v>3000000</v>
      </c>
      <c r="G1571" t="s">
        <v>3860</v>
      </c>
      <c r="H1571" t="s">
        <v>1498</v>
      </c>
      <c r="I1571" s="1">
        <v>44741</v>
      </c>
      <c r="J1571" t="s">
        <v>1499</v>
      </c>
      <c r="K1571" s="1" t="s">
        <v>630</v>
      </c>
      <c r="L1571" t="s">
        <v>14</v>
      </c>
      <c r="M1571" t="s">
        <v>41</v>
      </c>
      <c r="N1571" s="10">
        <v>3000000</v>
      </c>
      <c r="O1571" t="s">
        <v>3</v>
      </c>
      <c r="P1571" t="s">
        <v>35</v>
      </c>
      <c r="T1571" s="1"/>
      <c r="U1571" s="1">
        <v>44767</v>
      </c>
      <c r="V1571">
        <v>609819</v>
      </c>
      <c r="W1571">
        <v>95</v>
      </c>
    </row>
    <row r="1572" spans="1:23" x14ac:dyDescent="0.25">
      <c r="A1572" t="s">
        <v>37</v>
      </c>
      <c r="B1572" t="s">
        <v>1910</v>
      </c>
      <c r="D1572" s="1">
        <v>44259</v>
      </c>
      <c r="E1572" t="s">
        <v>3861</v>
      </c>
      <c r="F1572" s="10">
        <v>5000000</v>
      </c>
      <c r="G1572" t="s">
        <v>3862</v>
      </c>
      <c r="H1572" t="s">
        <v>1498</v>
      </c>
      <c r="I1572" s="1">
        <v>44435</v>
      </c>
      <c r="J1572" t="s">
        <v>1499</v>
      </c>
      <c r="K1572" s="1" t="s">
        <v>631</v>
      </c>
      <c r="L1572" t="s">
        <v>17</v>
      </c>
      <c r="M1572" t="s">
        <v>41</v>
      </c>
      <c r="N1572" s="10">
        <v>5000000</v>
      </c>
      <c r="O1572" t="s">
        <v>3</v>
      </c>
      <c r="P1572" t="s">
        <v>35</v>
      </c>
      <c r="T1572" s="1"/>
      <c r="U1572" s="1">
        <v>44438</v>
      </c>
      <c r="V1572">
        <v>557178</v>
      </c>
      <c r="W1572">
        <v>39</v>
      </c>
    </row>
    <row r="1573" spans="1:23" x14ac:dyDescent="0.25">
      <c r="A1573" t="s">
        <v>37</v>
      </c>
      <c r="B1573" t="s">
        <v>1910</v>
      </c>
      <c r="D1573" s="1">
        <v>43599</v>
      </c>
      <c r="E1573" t="s">
        <v>3863</v>
      </c>
      <c r="F1573" s="10">
        <v>13000000</v>
      </c>
      <c r="G1573" t="s">
        <v>3864</v>
      </c>
      <c r="H1573" t="s">
        <v>60</v>
      </c>
      <c r="I1573" s="1">
        <v>43738</v>
      </c>
      <c r="J1573" t="s">
        <v>58</v>
      </c>
      <c r="K1573" s="1" t="s">
        <v>632</v>
      </c>
      <c r="L1573" t="s">
        <v>19</v>
      </c>
      <c r="M1573" t="s">
        <v>38</v>
      </c>
      <c r="N1573" s="10">
        <v>13000000</v>
      </c>
      <c r="O1573" t="s">
        <v>3</v>
      </c>
      <c r="P1573" t="s">
        <v>35</v>
      </c>
      <c r="T1573" s="1"/>
      <c r="U1573" s="1">
        <v>43892</v>
      </c>
      <c r="V1573">
        <v>529686</v>
      </c>
      <c r="W1573">
        <v>95</v>
      </c>
    </row>
    <row r="1574" spans="1:23" x14ac:dyDescent="0.25">
      <c r="A1574" t="s">
        <v>37</v>
      </c>
      <c r="B1574" t="s">
        <v>1910</v>
      </c>
      <c r="D1574" s="1">
        <v>44586</v>
      </c>
      <c r="E1574" t="s">
        <v>3863</v>
      </c>
      <c r="F1574" s="10">
        <v>17000000</v>
      </c>
      <c r="G1574" t="s">
        <v>3865</v>
      </c>
      <c r="H1574" t="s">
        <v>60</v>
      </c>
      <c r="I1574" s="1">
        <v>44764</v>
      </c>
      <c r="J1574" t="s">
        <v>58</v>
      </c>
      <c r="K1574" s="1" t="s">
        <v>632</v>
      </c>
      <c r="L1574" t="s">
        <v>19</v>
      </c>
      <c r="M1574" t="s">
        <v>38</v>
      </c>
      <c r="N1574" s="10">
        <v>17000000</v>
      </c>
      <c r="O1574" t="s">
        <v>3</v>
      </c>
      <c r="P1574" t="s">
        <v>35</v>
      </c>
      <c r="T1574" s="1"/>
      <c r="U1574" s="1">
        <v>44771</v>
      </c>
      <c r="V1574">
        <v>606025</v>
      </c>
      <c r="W1574">
        <v>35</v>
      </c>
    </row>
    <row r="1575" spans="1:23" x14ac:dyDescent="0.25">
      <c r="A1575" t="s">
        <v>37</v>
      </c>
      <c r="B1575" t="s">
        <v>1910</v>
      </c>
      <c r="D1575" s="1">
        <v>44917</v>
      </c>
      <c r="E1575" t="s">
        <v>3863</v>
      </c>
      <c r="F1575" s="10">
        <v>8000000</v>
      </c>
      <c r="G1575" t="s">
        <v>3866</v>
      </c>
      <c r="H1575" t="s">
        <v>60</v>
      </c>
      <c r="I1575" s="1">
        <v>45063</v>
      </c>
      <c r="J1575" t="s">
        <v>58</v>
      </c>
      <c r="K1575" s="1" t="s">
        <v>632</v>
      </c>
      <c r="L1575" t="s">
        <v>19</v>
      </c>
      <c r="M1575" t="s">
        <v>38</v>
      </c>
      <c r="N1575" s="10">
        <v>8000000</v>
      </c>
      <c r="O1575" t="s">
        <v>3</v>
      </c>
      <c r="P1575" t="s">
        <v>35</v>
      </c>
      <c r="T1575" s="1"/>
      <c r="U1575" s="1">
        <v>45071</v>
      </c>
      <c r="V1575">
        <v>615725</v>
      </c>
      <c r="W1575">
        <v>94</v>
      </c>
    </row>
    <row r="1576" spans="1:23" x14ac:dyDescent="0.25">
      <c r="A1576" t="s">
        <v>37</v>
      </c>
      <c r="B1576" t="s">
        <v>1910</v>
      </c>
      <c r="D1576" s="1">
        <v>43550</v>
      </c>
      <c r="E1576" t="s">
        <v>3867</v>
      </c>
      <c r="F1576" s="10">
        <v>4000000</v>
      </c>
      <c r="G1576" t="s">
        <v>3868</v>
      </c>
      <c r="H1576" t="s">
        <v>1498</v>
      </c>
      <c r="I1576" s="1">
        <v>43637</v>
      </c>
      <c r="J1576" t="s">
        <v>1499</v>
      </c>
      <c r="K1576" s="1" t="s">
        <v>633</v>
      </c>
      <c r="L1576" t="s">
        <v>15</v>
      </c>
      <c r="M1576" t="s">
        <v>40</v>
      </c>
      <c r="N1576" s="10">
        <v>3983256.91</v>
      </c>
      <c r="O1576" t="s">
        <v>3</v>
      </c>
      <c r="P1576" t="s">
        <v>35</v>
      </c>
      <c r="T1576" s="1"/>
      <c r="U1576" s="1">
        <v>43644</v>
      </c>
      <c r="V1576">
        <v>528023</v>
      </c>
      <c r="W1576">
        <v>50</v>
      </c>
    </row>
    <row r="1577" spans="1:23" x14ac:dyDescent="0.25">
      <c r="A1577" t="s">
        <v>37</v>
      </c>
      <c r="B1577" t="s">
        <v>1910</v>
      </c>
      <c r="D1577" s="1">
        <v>43640</v>
      </c>
      <c r="E1577" t="s">
        <v>3869</v>
      </c>
      <c r="F1577" s="10">
        <v>146500000</v>
      </c>
      <c r="G1577" t="s">
        <v>3870</v>
      </c>
      <c r="H1577" t="s">
        <v>60</v>
      </c>
      <c r="I1577" s="1">
        <v>43882</v>
      </c>
      <c r="J1577" t="s">
        <v>58</v>
      </c>
      <c r="K1577" s="1" t="s">
        <v>634</v>
      </c>
      <c r="L1577" t="s">
        <v>31</v>
      </c>
      <c r="M1577" t="s">
        <v>38</v>
      </c>
      <c r="N1577" s="10">
        <v>146500000</v>
      </c>
      <c r="O1577" t="s">
        <v>3</v>
      </c>
      <c r="P1577" t="s">
        <v>35</v>
      </c>
      <c r="T1577" s="1"/>
      <c r="U1577" s="1">
        <v>43892</v>
      </c>
      <c r="V1577">
        <v>532688</v>
      </c>
      <c r="W1577">
        <v>70</v>
      </c>
    </row>
    <row r="1578" spans="1:23" x14ac:dyDescent="0.25">
      <c r="A1578" t="s">
        <v>37</v>
      </c>
      <c r="B1578" t="s">
        <v>1910</v>
      </c>
      <c r="D1578" s="1">
        <v>44925</v>
      </c>
      <c r="E1578" t="s">
        <v>3869</v>
      </c>
      <c r="F1578" s="10">
        <v>200000000</v>
      </c>
      <c r="G1578" t="s">
        <v>3871</v>
      </c>
      <c r="H1578" t="s">
        <v>60</v>
      </c>
      <c r="I1578" s="1">
        <v>45069</v>
      </c>
      <c r="J1578" t="s">
        <v>58</v>
      </c>
      <c r="K1578" s="1" t="s">
        <v>634</v>
      </c>
      <c r="L1578" t="s">
        <v>31</v>
      </c>
      <c r="M1578" t="s">
        <v>38</v>
      </c>
      <c r="N1578" s="10">
        <v>200000000</v>
      </c>
      <c r="O1578" t="s">
        <v>3</v>
      </c>
      <c r="P1578" t="s">
        <v>35</v>
      </c>
      <c r="T1578" s="1"/>
      <c r="U1578" s="1">
        <v>45097</v>
      </c>
      <c r="V1578">
        <v>615895</v>
      </c>
      <c r="W1578">
        <v>55</v>
      </c>
    </row>
    <row r="1579" spans="1:23" x14ac:dyDescent="0.25">
      <c r="A1579" t="s">
        <v>37</v>
      </c>
      <c r="B1579" t="s">
        <v>1910</v>
      </c>
      <c r="D1579" s="1">
        <v>43622</v>
      </c>
      <c r="E1579" s="1"/>
      <c r="G1579" s="1"/>
      <c r="H1579" s="1"/>
      <c r="J1579" s="1"/>
      <c r="K1579" s="1" t="s">
        <v>635</v>
      </c>
      <c r="L1579" t="s">
        <v>14</v>
      </c>
      <c r="M1579" t="s">
        <v>41</v>
      </c>
      <c r="N1579" s="10">
        <v>5000000</v>
      </c>
      <c r="O1579" t="s">
        <v>3</v>
      </c>
      <c r="P1579" t="s">
        <v>35</v>
      </c>
      <c r="T1579" s="1"/>
      <c r="U1579" s="1">
        <v>43733</v>
      </c>
      <c r="V1579">
        <v>530665</v>
      </c>
      <c r="W1579">
        <v>68</v>
      </c>
    </row>
    <row r="1580" spans="1:23" x14ac:dyDescent="0.25">
      <c r="A1580" t="s">
        <v>37</v>
      </c>
      <c r="B1580" t="s">
        <v>1910</v>
      </c>
      <c r="D1580" s="1">
        <v>43662</v>
      </c>
      <c r="E1580" s="1"/>
      <c r="G1580" s="1"/>
      <c r="H1580" s="1"/>
      <c r="J1580" s="1"/>
      <c r="K1580" s="1" t="s">
        <v>635</v>
      </c>
      <c r="L1580" t="s">
        <v>14</v>
      </c>
      <c r="M1580" t="s">
        <v>41</v>
      </c>
      <c r="N1580" s="10">
        <v>1800000</v>
      </c>
      <c r="O1580" t="s">
        <v>3</v>
      </c>
      <c r="P1580" t="s">
        <v>35</v>
      </c>
      <c r="T1580" s="1"/>
      <c r="U1580" s="1">
        <v>43733</v>
      </c>
      <c r="V1580">
        <v>531946</v>
      </c>
      <c r="W1580">
        <v>77</v>
      </c>
    </row>
    <row r="1581" spans="1:23" x14ac:dyDescent="0.25">
      <c r="A1581" t="s">
        <v>37</v>
      </c>
      <c r="B1581" t="s">
        <v>1910</v>
      </c>
      <c r="D1581" s="1">
        <v>44224</v>
      </c>
      <c r="E1581" t="s">
        <v>3872</v>
      </c>
      <c r="F1581" s="10">
        <v>3000000</v>
      </c>
      <c r="G1581" t="s">
        <v>3873</v>
      </c>
      <c r="H1581" t="s">
        <v>1498</v>
      </c>
      <c r="I1581" s="1">
        <v>44543</v>
      </c>
      <c r="J1581" t="s">
        <v>1499</v>
      </c>
      <c r="K1581" s="1" t="s">
        <v>635</v>
      </c>
      <c r="L1581" t="s">
        <v>14</v>
      </c>
      <c r="M1581" t="s">
        <v>41</v>
      </c>
      <c r="N1581" s="10">
        <v>3000000</v>
      </c>
      <c r="O1581" t="s">
        <v>3</v>
      </c>
      <c r="P1581" t="s">
        <v>35</v>
      </c>
      <c r="T1581" s="1"/>
      <c r="U1581" s="1">
        <v>44550</v>
      </c>
      <c r="V1581">
        <v>555164</v>
      </c>
      <c r="W1581">
        <v>37</v>
      </c>
    </row>
    <row r="1582" spans="1:23" x14ac:dyDescent="0.25">
      <c r="A1582" t="s">
        <v>37</v>
      </c>
      <c r="B1582" t="s">
        <v>1910</v>
      </c>
      <c r="D1582" s="1">
        <v>44719</v>
      </c>
      <c r="E1582" t="s">
        <v>3872</v>
      </c>
      <c r="F1582" s="10">
        <v>3000000</v>
      </c>
      <c r="G1582" t="s">
        <v>3874</v>
      </c>
      <c r="H1582" t="s">
        <v>1498</v>
      </c>
      <c r="I1582" s="1">
        <v>44741</v>
      </c>
      <c r="J1582" t="s">
        <v>1499</v>
      </c>
      <c r="K1582" s="1" t="s">
        <v>635</v>
      </c>
      <c r="L1582" t="s">
        <v>14</v>
      </c>
      <c r="M1582" t="s">
        <v>41</v>
      </c>
      <c r="N1582" s="10">
        <v>3000000</v>
      </c>
      <c r="O1582" t="s">
        <v>3</v>
      </c>
      <c r="P1582" t="s">
        <v>35</v>
      </c>
      <c r="T1582" s="1"/>
      <c r="U1582" s="1">
        <v>44742</v>
      </c>
      <c r="V1582">
        <v>610860</v>
      </c>
      <c r="W1582">
        <v>31</v>
      </c>
    </row>
    <row r="1583" spans="1:23" x14ac:dyDescent="0.25">
      <c r="A1583" t="s">
        <v>37</v>
      </c>
      <c r="B1583" t="s">
        <v>1909</v>
      </c>
      <c r="D1583" s="1"/>
      <c r="E1583" t="s">
        <v>3872</v>
      </c>
      <c r="F1583" s="10">
        <v>6800000</v>
      </c>
      <c r="G1583" t="s">
        <v>3875</v>
      </c>
      <c r="H1583" t="s">
        <v>60</v>
      </c>
      <c r="I1583" s="1">
        <v>43726</v>
      </c>
      <c r="J1583" t="s">
        <v>58</v>
      </c>
      <c r="K1583" s="1" t="s">
        <v>635</v>
      </c>
      <c r="L1583" t="s">
        <v>14</v>
      </c>
      <c r="M1583" t="s">
        <v>41</v>
      </c>
      <c r="N1583" s="10">
        <v>6800000</v>
      </c>
      <c r="T1583" s="1"/>
      <c r="U1583" s="1"/>
    </row>
    <row r="1584" spans="1:23" x14ac:dyDescent="0.25">
      <c r="A1584" t="s">
        <v>37</v>
      </c>
      <c r="B1584" t="s">
        <v>1909</v>
      </c>
      <c r="D1584" s="1"/>
      <c r="E1584" t="s">
        <v>3872</v>
      </c>
      <c r="F1584" s="10">
        <v>6800000</v>
      </c>
      <c r="G1584" t="s">
        <v>3875</v>
      </c>
      <c r="H1584" t="s">
        <v>60</v>
      </c>
      <c r="I1584" s="1">
        <v>43726</v>
      </c>
      <c r="J1584" t="s">
        <v>58</v>
      </c>
      <c r="K1584" s="1" t="s">
        <v>635</v>
      </c>
      <c r="L1584" t="s">
        <v>14</v>
      </c>
      <c r="M1584" t="s">
        <v>41</v>
      </c>
      <c r="N1584" s="10">
        <v>6800000</v>
      </c>
      <c r="T1584" s="1"/>
      <c r="U1584" s="1"/>
    </row>
    <row r="1585" spans="1:23" x14ac:dyDescent="0.25">
      <c r="A1585" t="s">
        <v>37</v>
      </c>
      <c r="B1585" t="s">
        <v>1910</v>
      </c>
      <c r="D1585" s="1">
        <v>44456</v>
      </c>
      <c r="E1585" t="s">
        <v>3876</v>
      </c>
      <c r="F1585" s="10">
        <v>5000000</v>
      </c>
      <c r="G1585" t="s">
        <v>3877</v>
      </c>
      <c r="H1585" t="s">
        <v>1498</v>
      </c>
      <c r="I1585" s="1">
        <v>44526</v>
      </c>
      <c r="J1585" t="s">
        <v>1499</v>
      </c>
      <c r="K1585" t="s">
        <v>636</v>
      </c>
      <c r="L1585" t="s">
        <v>14</v>
      </c>
      <c r="M1585" t="s">
        <v>41</v>
      </c>
      <c r="N1585" s="10">
        <v>5000000</v>
      </c>
      <c r="O1585" t="s">
        <v>3</v>
      </c>
      <c r="P1585" t="s">
        <v>35</v>
      </c>
      <c r="T1585" s="1"/>
      <c r="U1585" s="1">
        <v>44529</v>
      </c>
      <c r="V1585">
        <v>602100</v>
      </c>
      <c r="W1585">
        <v>67</v>
      </c>
    </row>
    <row r="1586" spans="1:23" x14ac:dyDescent="0.25">
      <c r="A1586" t="s">
        <v>37</v>
      </c>
      <c r="B1586" t="s">
        <v>1910</v>
      </c>
      <c r="D1586" s="1">
        <v>43594</v>
      </c>
      <c r="E1586" s="1"/>
      <c r="G1586" s="1"/>
      <c r="H1586" s="1"/>
      <c r="J1586" s="1"/>
      <c r="K1586" s="1" t="s">
        <v>637</v>
      </c>
      <c r="L1586" t="s">
        <v>14</v>
      </c>
      <c r="M1586" t="s">
        <v>41</v>
      </c>
      <c r="N1586" s="10">
        <v>2501310.89</v>
      </c>
      <c r="O1586" t="s">
        <v>3</v>
      </c>
      <c r="P1586" t="s">
        <v>35</v>
      </c>
      <c r="T1586" s="1"/>
      <c r="U1586" s="1">
        <v>43641</v>
      </c>
      <c r="V1586">
        <v>529564</v>
      </c>
      <c r="W1586">
        <v>21</v>
      </c>
    </row>
    <row r="1587" spans="1:23" x14ac:dyDescent="0.25">
      <c r="A1587" t="s">
        <v>37</v>
      </c>
      <c r="B1587" t="s">
        <v>1910</v>
      </c>
      <c r="D1587" s="1">
        <v>43712</v>
      </c>
      <c r="E1587" s="1"/>
      <c r="G1587" s="1"/>
      <c r="H1587" s="1"/>
      <c r="J1587" s="1"/>
      <c r="K1587" s="1" t="s">
        <v>638</v>
      </c>
      <c r="L1587" t="s">
        <v>18</v>
      </c>
      <c r="M1587" t="s">
        <v>40</v>
      </c>
      <c r="N1587" s="10">
        <v>3000000</v>
      </c>
      <c r="O1587" t="s">
        <v>3</v>
      </c>
      <c r="P1587" t="s">
        <v>35</v>
      </c>
      <c r="T1587" s="1"/>
      <c r="U1587" s="1">
        <v>43893</v>
      </c>
      <c r="V1587">
        <v>533406</v>
      </c>
      <c r="W1587">
        <v>86</v>
      </c>
    </row>
    <row r="1588" spans="1:23" x14ac:dyDescent="0.25">
      <c r="A1588" t="s">
        <v>37</v>
      </c>
      <c r="B1588" t="s">
        <v>1910</v>
      </c>
      <c r="D1588" s="1">
        <v>45155</v>
      </c>
      <c r="E1588" t="s">
        <v>3878</v>
      </c>
      <c r="F1588" s="10">
        <v>2200000</v>
      </c>
      <c r="G1588" t="s">
        <v>3879</v>
      </c>
      <c r="H1588" t="s">
        <v>1498</v>
      </c>
      <c r="I1588" s="1">
        <v>45180</v>
      </c>
      <c r="J1588" t="s">
        <v>1499</v>
      </c>
      <c r="K1588" s="1" t="s">
        <v>639</v>
      </c>
      <c r="L1588" t="s">
        <v>16</v>
      </c>
      <c r="M1588" t="s">
        <v>41</v>
      </c>
      <c r="N1588" s="10">
        <v>2200000</v>
      </c>
      <c r="O1588" t="s">
        <v>3</v>
      </c>
      <c r="P1588" t="s">
        <v>35</v>
      </c>
      <c r="T1588" s="1"/>
      <c r="U1588" s="1">
        <v>45183</v>
      </c>
      <c r="V1588">
        <v>624082</v>
      </c>
      <c r="W1588">
        <v>0</v>
      </c>
    </row>
    <row r="1589" spans="1:23" x14ac:dyDescent="0.25">
      <c r="A1589" t="s">
        <v>37</v>
      </c>
      <c r="B1589" t="s">
        <v>1910</v>
      </c>
      <c r="D1589" s="1">
        <v>43518</v>
      </c>
      <c r="E1589" t="s">
        <v>3880</v>
      </c>
      <c r="F1589" s="10">
        <v>50000000</v>
      </c>
      <c r="G1589" t="s">
        <v>3881</v>
      </c>
      <c r="H1589" t="s">
        <v>1493</v>
      </c>
      <c r="I1589" s="1">
        <v>43825</v>
      </c>
      <c r="J1589" t="s">
        <v>58</v>
      </c>
      <c r="K1589" s="1" t="s">
        <v>640</v>
      </c>
      <c r="L1589" t="s">
        <v>18</v>
      </c>
      <c r="M1589" t="s">
        <v>40</v>
      </c>
      <c r="N1589" s="10">
        <v>50000000</v>
      </c>
      <c r="O1589" t="s">
        <v>2</v>
      </c>
      <c r="P1589" t="s">
        <v>36</v>
      </c>
      <c r="T1589" s="1"/>
      <c r="U1589" s="1">
        <v>43909</v>
      </c>
      <c r="V1589">
        <v>525650</v>
      </c>
      <c r="W1589">
        <v>95</v>
      </c>
    </row>
    <row r="1590" spans="1:23" x14ac:dyDescent="0.25">
      <c r="A1590" t="s">
        <v>45</v>
      </c>
      <c r="B1590" t="s">
        <v>1909</v>
      </c>
      <c r="D1590" s="1"/>
      <c r="E1590" t="s">
        <v>3886</v>
      </c>
      <c r="F1590" s="10">
        <v>3500000</v>
      </c>
      <c r="G1590" t="s">
        <v>3887</v>
      </c>
      <c r="H1590" t="s">
        <v>1578</v>
      </c>
      <c r="I1590" s="1">
        <v>45033</v>
      </c>
      <c r="J1590" t="s">
        <v>1499</v>
      </c>
      <c r="K1590" s="1" t="s">
        <v>3890</v>
      </c>
      <c r="L1590" t="s">
        <v>33</v>
      </c>
      <c r="M1590" s="1" t="s">
        <v>39</v>
      </c>
      <c r="N1590" s="10">
        <v>3500000</v>
      </c>
      <c r="T1590" s="1"/>
      <c r="U1590" s="1"/>
    </row>
    <row r="1591" spans="1:23" x14ac:dyDescent="0.25">
      <c r="A1591" t="s">
        <v>45</v>
      </c>
      <c r="B1591" t="s">
        <v>1909</v>
      </c>
      <c r="D1591" s="1"/>
      <c r="E1591" t="s">
        <v>3888</v>
      </c>
      <c r="F1591" s="10">
        <v>6000000</v>
      </c>
      <c r="G1591" t="s">
        <v>3889</v>
      </c>
      <c r="H1591" t="s">
        <v>57</v>
      </c>
      <c r="I1591" s="1">
        <v>45201</v>
      </c>
      <c r="J1591" t="s">
        <v>58</v>
      </c>
      <c r="K1591" s="1" t="s">
        <v>3891</v>
      </c>
      <c r="L1591" t="s">
        <v>19</v>
      </c>
      <c r="M1591" s="1" t="s">
        <v>38</v>
      </c>
      <c r="N1591" s="10">
        <v>6000000</v>
      </c>
      <c r="T1591" s="1"/>
      <c r="U1591" s="1"/>
    </row>
    <row r="1592" spans="1:23" x14ac:dyDescent="0.25">
      <c r="A1592" t="s">
        <v>37</v>
      </c>
      <c r="B1592" t="s">
        <v>1910</v>
      </c>
      <c r="D1592" s="1">
        <v>44358</v>
      </c>
      <c r="E1592" t="s">
        <v>3882</v>
      </c>
      <c r="F1592" s="10">
        <v>6750000</v>
      </c>
      <c r="G1592" t="s">
        <v>3883</v>
      </c>
      <c r="H1592" t="s">
        <v>60</v>
      </c>
      <c r="I1592" s="1">
        <v>44629</v>
      </c>
      <c r="J1592" t="s">
        <v>58</v>
      </c>
      <c r="K1592" s="1" t="s">
        <v>641</v>
      </c>
      <c r="L1592" t="s">
        <v>18</v>
      </c>
      <c r="M1592" t="s">
        <v>40</v>
      </c>
      <c r="N1592" s="10">
        <v>6750000</v>
      </c>
      <c r="O1592" t="s">
        <v>3</v>
      </c>
      <c r="P1592" t="s">
        <v>35</v>
      </c>
      <c r="T1592" s="1"/>
      <c r="U1592" s="1">
        <v>44644</v>
      </c>
      <c r="V1592">
        <v>601896</v>
      </c>
      <c r="W1592">
        <v>63</v>
      </c>
    </row>
    <row r="1593" spans="1:23" x14ac:dyDescent="0.25">
      <c r="A1593" t="s">
        <v>37</v>
      </c>
      <c r="B1593" t="s">
        <v>1909</v>
      </c>
      <c r="D1593" s="1"/>
      <c r="E1593" t="s">
        <v>3892</v>
      </c>
      <c r="F1593" s="10">
        <v>1500000</v>
      </c>
      <c r="G1593" t="s">
        <v>3893</v>
      </c>
      <c r="H1593" t="s">
        <v>1498</v>
      </c>
      <c r="I1593" s="1">
        <v>43978</v>
      </c>
      <c r="J1593" t="s">
        <v>1499</v>
      </c>
      <c r="K1593" s="1" t="s">
        <v>3894</v>
      </c>
      <c r="L1593" t="s">
        <v>15</v>
      </c>
      <c r="M1593" s="1" t="s">
        <v>40</v>
      </c>
      <c r="N1593" s="10">
        <v>1500000</v>
      </c>
      <c r="T1593" s="1"/>
      <c r="U1593" s="1"/>
    </row>
    <row r="1594" spans="1:23" x14ac:dyDescent="0.25">
      <c r="A1594" t="s">
        <v>37</v>
      </c>
      <c r="B1594" t="s">
        <v>1910</v>
      </c>
      <c r="D1594" s="1">
        <v>44398</v>
      </c>
      <c r="E1594" t="s">
        <v>3884</v>
      </c>
      <c r="F1594" s="10">
        <v>100000000</v>
      </c>
      <c r="G1594" t="s">
        <v>3885</v>
      </c>
      <c r="H1594" t="s">
        <v>60</v>
      </c>
      <c r="I1594" s="1">
        <v>44699</v>
      </c>
      <c r="J1594" t="s">
        <v>58</v>
      </c>
      <c r="K1594" s="1" t="s">
        <v>642</v>
      </c>
      <c r="L1594" t="s">
        <v>31</v>
      </c>
      <c r="M1594" t="s">
        <v>38</v>
      </c>
      <c r="N1594" s="10">
        <v>100000000</v>
      </c>
      <c r="O1594" t="s">
        <v>3</v>
      </c>
      <c r="P1594" t="s">
        <v>35</v>
      </c>
      <c r="T1594" s="1"/>
      <c r="U1594" s="1">
        <v>44742</v>
      </c>
      <c r="V1594">
        <v>600225</v>
      </c>
      <c r="W1594">
        <v>21</v>
      </c>
    </row>
    <row r="1595" spans="1:23" x14ac:dyDescent="0.25">
      <c r="A1595" t="s">
        <v>37</v>
      </c>
      <c r="B1595" t="s">
        <v>1910</v>
      </c>
      <c r="D1595" s="1">
        <v>43642</v>
      </c>
      <c r="E1595" s="1"/>
      <c r="G1595" s="1"/>
      <c r="H1595" s="1"/>
      <c r="J1595" s="1"/>
      <c r="K1595" s="1" t="s">
        <v>643</v>
      </c>
      <c r="L1595" t="s">
        <v>18</v>
      </c>
      <c r="M1595" t="s">
        <v>40</v>
      </c>
      <c r="N1595" s="10">
        <v>2049622.2</v>
      </c>
      <c r="O1595" t="s">
        <v>3</v>
      </c>
      <c r="P1595" t="s">
        <v>35</v>
      </c>
      <c r="T1595" s="1"/>
      <c r="U1595" s="1">
        <v>43734</v>
      </c>
      <c r="V1595">
        <v>531621</v>
      </c>
      <c r="W1595">
        <v>54</v>
      </c>
    </row>
    <row r="1596" spans="1:23" x14ac:dyDescent="0.25">
      <c r="A1596" t="s">
        <v>37</v>
      </c>
      <c r="B1596" t="s">
        <v>1910</v>
      </c>
      <c r="D1596" s="1">
        <v>45132</v>
      </c>
      <c r="E1596" t="s">
        <v>3895</v>
      </c>
      <c r="F1596" s="10">
        <v>3000000</v>
      </c>
      <c r="G1596" t="s">
        <v>3896</v>
      </c>
      <c r="H1596" t="s">
        <v>1498</v>
      </c>
      <c r="I1596" s="1">
        <v>45180</v>
      </c>
      <c r="J1596" t="s">
        <v>1499</v>
      </c>
      <c r="K1596" s="1" t="s">
        <v>643</v>
      </c>
      <c r="L1596" t="s">
        <v>18</v>
      </c>
      <c r="M1596" t="s">
        <v>40</v>
      </c>
      <c r="N1596" s="10">
        <v>3000000</v>
      </c>
      <c r="O1596" t="s">
        <v>3</v>
      </c>
      <c r="P1596" t="s">
        <v>35</v>
      </c>
      <c r="T1596" s="1"/>
      <c r="U1596" s="1">
        <v>45209</v>
      </c>
      <c r="V1596">
        <v>623536</v>
      </c>
      <c r="W1596">
        <v>67</v>
      </c>
    </row>
    <row r="1597" spans="1:23" x14ac:dyDescent="0.25">
      <c r="A1597" t="s">
        <v>37</v>
      </c>
      <c r="B1597" t="s">
        <v>1909</v>
      </c>
      <c r="D1597" s="1"/>
      <c r="E1597" t="s">
        <v>3897</v>
      </c>
      <c r="F1597" s="10">
        <v>19000000</v>
      </c>
      <c r="G1597" t="s">
        <v>3898</v>
      </c>
      <c r="H1597" t="s">
        <v>60</v>
      </c>
      <c r="I1597" s="1">
        <v>43649</v>
      </c>
      <c r="J1597" t="s">
        <v>58</v>
      </c>
      <c r="K1597" s="1" t="s">
        <v>3901</v>
      </c>
      <c r="L1597" t="s">
        <v>17</v>
      </c>
      <c r="M1597" s="1" t="s">
        <v>41</v>
      </c>
      <c r="N1597" s="10">
        <v>19000000</v>
      </c>
      <c r="T1597" s="1"/>
      <c r="U1597" s="1"/>
    </row>
    <row r="1598" spans="1:23" x14ac:dyDescent="0.25">
      <c r="A1598" t="s">
        <v>37</v>
      </c>
      <c r="B1598" t="s">
        <v>1909</v>
      </c>
      <c r="D1598" s="1"/>
      <c r="E1598" t="s">
        <v>3899</v>
      </c>
      <c r="F1598" s="10">
        <v>1500000</v>
      </c>
      <c r="G1598" t="s">
        <v>3900</v>
      </c>
      <c r="H1598" t="s">
        <v>1498</v>
      </c>
      <c r="I1598" s="1">
        <v>43662</v>
      </c>
      <c r="J1598" t="s">
        <v>1499</v>
      </c>
      <c r="K1598" s="1" t="s">
        <v>3902</v>
      </c>
      <c r="L1598" t="s">
        <v>15</v>
      </c>
      <c r="M1598" t="s">
        <v>40</v>
      </c>
      <c r="N1598" s="10">
        <v>1500000</v>
      </c>
      <c r="T1598" s="1"/>
      <c r="U1598" s="1"/>
    </row>
    <row r="1599" spans="1:23" x14ac:dyDescent="0.25">
      <c r="A1599" t="s">
        <v>37</v>
      </c>
      <c r="B1599" t="s">
        <v>1910</v>
      </c>
      <c r="D1599" s="1">
        <v>43832</v>
      </c>
      <c r="E1599" s="1"/>
      <c r="G1599" s="1"/>
      <c r="H1599" s="1"/>
      <c r="J1599" s="1"/>
      <c r="K1599" s="1" t="s">
        <v>644</v>
      </c>
      <c r="L1599" t="s">
        <v>18</v>
      </c>
      <c r="M1599" t="s">
        <v>40</v>
      </c>
      <c r="N1599" s="10">
        <v>1500000</v>
      </c>
      <c r="O1599" t="s">
        <v>3</v>
      </c>
      <c r="P1599" t="s">
        <v>35</v>
      </c>
      <c r="T1599" s="1"/>
      <c r="U1599" s="1">
        <v>43987</v>
      </c>
      <c r="V1599">
        <v>536685</v>
      </c>
      <c r="W1599">
        <v>39</v>
      </c>
    </row>
    <row r="1600" spans="1:23" x14ac:dyDescent="0.25">
      <c r="A1600" t="s">
        <v>37</v>
      </c>
      <c r="B1600" t="s">
        <v>1910</v>
      </c>
      <c r="D1600" s="1">
        <v>44336</v>
      </c>
      <c r="E1600" t="s">
        <v>3903</v>
      </c>
      <c r="F1600" s="10">
        <v>2000000</v>
      </c>
      <c r="G1600" t="s">
        <v>3904</v>
      </c>
      <c r="H1600" t="s">
        <v>1498</v>
      </c>
      <c r="I1600" s="1">
        <v>44459</v>
      </c>
      <c r="J1600" t="s">
        <v>1499</v>
      </c>
      <c r="K1600" s="1" t="s">
        <v>645</v>
      </c>
      <c r="L1600" t="s">
        <v>18</v>
      </c>
      <c r="M1600" t="s">
        <v>40</v>
      </c>
      <c r="N1600" s="10">
        <v>2000000</v>
      </c>
      <c r="O1600" t="s">
        <v>3</v>
      </c>
      <c r="P1600" t="s">
        <v>35</v>
      </c>
      <c r="T1600" s="1"/>
      <c r="U1600" s="1">
        <v>44469</v>
      </c>
      <c r="V1600">
        <v>598689</v>
      </c>
      <c r="W1600">
        <v>71</v>
      </c>
    </row>
    <row r="1601" spans="1:23" x14ac:dyDescent="0.25">
      <c r="A1601" t="s">
        <v>37</v>
      </c>
      <c r="B1601" t="s">
        <v>1910</v>
      </c>
      <c r="D1601" s="1">
        <v>44921</v>
      </c>
      <c r="E1601" t="s">
        <v>3903</v>
      </c>
      <c r="F1601" s="10">
        <v>4000000</v>
      </c>
      <c r="G1601" t="s">
        <v>3905</v>
      </c>
      <c r="H1601" t="s">
        <v>1498</v>
      </c>
      <c r="I1601" s="1">
        <v>45083</v>
      </c>
      <c r="J1601" t="s">
        <v>1499</v>
      </c>
      <c r="K1601" s="1" t="s">
        <v>645</v>
      </c>
      <c r="L1601" t="s">
        <v>18</v>
      </c>
      <c r="M1601" t="s">
        <v>40</v>
      </c>
      <c r="N1601" s="10">
        <v>4000000</v>
      </c>
      <c r="O1601" t="s">
        <v>3</v>
      </c>
      <c r="P1601" t="s">
        <v>35</v>
      </c>
      <c r="T1601" s="1"/>
      <c r="U1601" s="1">
        <v>45086</v>
      </c>
      <c r="V1601">
        <v>615720</v>
      </c>
      <c r="W1601">
        <v>42</v>
      </c>
    </row>
    <row r="1602" spans="1:23" x14ac:dyDescent="0.25">
      <c r="A1602" t="s">
        <v>45</v>
      </c>
      <c r="B1602" t="s">
        <v>1909</v>
      </c>
      <c r="D1602" s="1"/>
      <c r="E1602" t="s">
        <v>3906</v>
      </c>
      <c r="F1602" s="10">
        <v>4600000</v>
      </c>
      <c r="G1602" t="s">
        <v>3907</v>
      </c>
      <c r="H1602" t="s">
        <v>1521</v>
      </c>
      <c r="I1602" s="1">
        <v>43956</v>
      </c>
      <c r="J1602" t="s">
        <v>58</v>
      </c>
      <c r="K1602" s="1" t="s">
        <v>3908</v>
      </c>
      <c r="L1602" t="s">
        <v>21</v>
      </c>
      <c r="M1602" s="1" t="s">
        <v>54</v>
      </c>
      <c r="N1602" s="10">
        <v>4600000</v>
      </c>
      <c r="T1602" s="1"/>
      <c r="U1602" s="1"/>
    </row>
    <row r="1603" spans="1:23" x14ac:dyDescent="0.25">
      <c r="A1603" t="s">
        <v>37</v>
      </c>
      <c r="B1603" t="s">
        <v>1910</v>
      </c>
      <c r="D1603" s="1">
        <v>44788</v>
      </c>
      <c r="E1603" t="s">
        <v>3909</v>
      </c>
      <c r="F1603" s="10">
        <v>2400000</v>
      </c>
      <c r="G1603" t="s">
        <v>3910</v>
      </c>
      <c r="H1603" t="s">
        <v>1498</v>
      </c>
      <c r="I1603" s="1">
        <v>44796</v>
      </c>
      <c r="J1603" t="s">
        <v>1499</v>
      </c>
      <c r="K1603" s="1" t="s">
        <v>646</v>
      </c>
      <c r="L1603" t="s">
        <v>14</v>
      </c>
      <c r="M1603" t="s">
        <v>41</v>
      </c>
      <c r="N1603" s="10">
        <v>2400000</v>
      </c>
      <c r="O1603" t="s">
        <v>3</v>
      </c>
      <c r="P1603" t="s">
        <v>35</v>
      </c>
      <c r="T1603" s="1"/>
      <c r="U1603" s="1">
        <v>44809</v>
      </c>
      <c r="V1603">
        <v>612445</v>
      </c>
      <c r="W1603">
        <v>33</v>
      </c>
    </row>
    <row r="1604" spans="1:23" x14ac:dyDescent="0.25">
      <c r="A1604" t="s">
        <v>37</v>
      </c>
      <c r="B1604" t="s">
        <v>1910</v>
      </c>
      <c r="D1604" s="1">
        <v>44610</v>
      </c>
      <c r="E1604" t="s">
        <v>3911</v>
      </c>
      <c r="F1604" s="10">
        <v>10000000</v>
      </c>
      <c r="G1604" t="s">
        <v>3912</v>
      </c>
      <c r="H1604" t="s">
        <v>1493</v>
      </c>
      <c r="I1604" s="1">
        <v>44754</v>
      </c>
      <c r="J1604" t="s">
        <v>58</v>
      </c>
      <c r="K1604" s="1" t="s">
        <v>647</v>
      </c>
      <c r="L1604" t="s">
        <v>20</v>
      </c>
      <c r="M1604" t="s">
        <v>54</v>
      </c>
      <c r="N1604" s="10">
        <v>10000000</v>
      </c>
      <c r="O1604" t="s">
        <v>2</v>
      </c>
      <c r="P1604" t="s">
        <v>36</v>
      </c>
      <c r="T1604" s="1"/>
      <c r="U1604" s="1">
        <v>44771</v>
      </c>
      <c r="V1604">
        <v>607479</v>
      </c>
      <c r="W1604">
        <v>49</v>
      </c>
    </row>
    <row r="1605" spans="1:23" x14ac:dyDescent="0.25">
      <c r="A1605" t="s">
        <v>45</v>
      </c>
      <c r="B1605" t="s">
        <v>1909</v>
      </c>
      <c r="D1605" s="1"/>
      <c r="E1605" t="s">
        <v>3913</v>
      </c>
      <c r="F1605" s="10">
        <v>21823450</v>
      </c>
      <c r="G1605" t="s">
        <v>3914</v>
      </c>
      <c r="H1605" t="s">
        <v>1521</v>
      </c>
      <c r="I1605" s="1">
        <v>45328</v>
      </c>
      <c r="J1605" t="s">
        <v>58</v>
      </c>
      <c r="K1605" s="1" t="s">
        <v>3915</v>
      </c>
      <c r="L1605" t="s">
        <v>31</v>
      </c>
      <c r="M1605" s="1" t="s">
        <v>38</v>
      </c>
      <c r="N1605" s="10">
        <v>21823450</v>
      </c>
      <c r="T1605" s="1"/>
      <c r="U1605" s="1"/>
    </row>
    <row r="1606" spans="1:23" x14ac:dyDescent="0.25">
      <c r="A1606" t="s">
        <v>37</v>
      </c>
      <c r="B1606" t="s">
        <v>1910</v>
      </c>
      <c r="D1606" s="1">
        <v>43691</v>
      </c>
      <c r="E1606" t="s">
        <v>3916</v>
      </c>
      <c r="F1606" s="10">
        <v>4000000</v>
      </c>
      <c r="G1606" t="s">
        <v>3917</v>
      </c>
      <c r="H1606" t="s">
        <v>1498</v>
      </c>
      <c r="I1606" s="1">
        <v>43746</v>
      </c>
      <c r="J1606" t="s">
        <v>1499</v>
      </c>
      <c r="K1606" s="1" t="s">
        <v>648</v>
      </c>
      <c r="L1606" t="s">
        <v>14</v>
      </c>
      <c r="M1606" t="s">
        <v>41</v>
      </c>
      <c r="N1606" s="10">
        <v>4000000</v>
      </c>
      <c r="O1606" t="s">
        <v>3</v>
      </c>
      <c r="P1606" t="s">
        <v>35</v>
      </c>
      <c r="T1606" s="1"/>
      <c r="U1606" s="1">
        <v>43892</v>
      </c>
      <c r="V1606">
        <v>532814</v>
      </c>
      <c r="W1606">
        <v>3</v>
      </c>
    </row>
    <row r="1607" spans="1:23" x14ac:dyDescent="0.25">
      <c r="A1607" t="s">
        <v>37</v>
      </c>
      <c r="B1607" t="s">
        <v>1910</v>
      </c>
      <c r="D1607" s="1">
        <v>45072</v>
      </c>
      <c r="E1607" t="s">
        <v>3918</v>
      </c>
      <c r="F1607" s="10">
        <v>5000000</v>
      </c>
      <c r="G1607" t="s">
        <v>3919</v>
      </c>
      <c r="H1607" t="s">
        <v>1498</v>
      </c>
      <c r="I1607" s="1">
        <v>45099</v>
      </c>
      <c r="J1607" t="s">
        <v>1499</v>
      </c>
      <c r="K1607" s="1" t="s">
        <v>649</v>
      </c>
      <c r="L1607" t="s">
        <v>19</v>
      </c>
      <c r="M1607" t="s">
        <v>38</v>
      </c>
      <c r="N1607" s="10">
        <v>5000000</v>
      </c>
      <c r="O1607" t="s">
        <v>3</v>
      </c>
      <c r="P1607" t="s">
        <v>35</v>
      </c>
      <c r="T1607" s="1"/>
      <c r="U1607" s="1">
        <v>45113</v>
      </c>
      <c r="V1607">
        <v>622116</v>
      </c>
      <c r="W1607">
        <v>65</v>
      </c>
    </row>
    <row r="1608" spans="1:23" x14ac:dyDescent="0.25">
      <c r="A1608" t="s">
        <v>37</v>
      </c>
      <c r="B1608" t="s">
        <v>1910</v>
      </c>
      <c r="D1608" s="1">
        <v>44537</v>
      </c>
      <c r="E1608" t="s">
        <v>3920</v>
      </c>
      <c r="F1608" s="10">
        <v>3500000</v>
      </c>
      <c r="G1608" t="s">
        <v>3921</v>
      </c>
      <c r="H1608" t="s">
        <v>1498</v>
      </c>
      <c r="I1608" s="1">
        <v>44727</v>
      </c>
      <c r="J1608" t="s">
        <v>1499</v>
      </c>
      <c r="K1608" s="1" t="s">
        <v>650</v>
      </c>
      <c r="L1608" t="s">
        <v>22</v>
      </c>
      <c r="M1608" t="s">
        <v>54</v>
      </c>
      <c r="N1608" s="10">
        <v>3500000</v>
      </c>
      <c r="O1608" t="s">
        <v>3</v>
      </c>
      <c r="P1608" t="s">
        <v>35</v>
      </c>
      <c r="T1608" s="1"/>
      <c r="U1608" s="1">
        <v>44732</v>
      </c>
      <c r="V1608">
        <v>603634</v>
      </c>
      <c r="W1608">
        <v>33</v>
      </c>
    </row>
    <row r="1609" spans="1:23" x14ac:dyDescent="0.25">
      <c r="A1609" t="s">
        <v>37</v>
      </c>
      <c r="B1609" t="s">
        <v>1910</v>
      </c>
      <c r="D1609" s="1">
        <v>44775</v>
      </c>
      <c r="E1609" t="s">
        <v>3922</v>
      </c>
      <c r="F1609" s="10">
        <v>2000000</v>
      </c>
      <c r="G1609" t="s">
        <v>3923</v>
      </c>
      <c r="H1609" t="s">
        <v>1498</v>
      </c>
      <c r="I1609" s="1">
        <v>44956</v>
      </c>
      <c r="J1609" t="s">
        <v>1499</v>
      </c>
      <c r="K1609" s="1" t="s">
        <v>651</v>
      </c>
      <c r="L1609" t="s">
        <v>15</v>
      </c>
      <c r="M1609" t="s">
        <v>40</v>
      </c>
      <c r="N1609" s="10">
        <v>2000000</v>
      </c>
      <c r="O1609" t="s">
        <v>3</v>
      </c>
      <c r="P1609" t="s">
        <v>35</v>
      </c>
      <c r="T1609" s="1"/>
      <c r="U1609" s="1">
        <v>44956</v>
      </c>
      <c r="V1609">
        <v>612163</v>
      </c>
      <c r="W1609">
        <v>34</v>
      </c>
    </row>
    <row r="1610" spans="1:23" x14ac:dyDescent="0.25">
      <c r="A1610" t="s">
        <v>37</v>
      </c>
      <c r="B1610" t="s">
        <v>1910</v>
      </c>
      <c r="D1610" s="1">
        <v>43621</v>
      </c>
      <c r="E1610" t="s">
        <v>3924</v>
      </c>
      <c r="F1610" s="10">
        <v>6500000</v>
      </c>
      <c r="G1610" t="s">
        <v>3925</v>
      </c>
      <c r="H1610" t="s">
        <v>1493</v>
      </c>
      <c r="I1610" s="1">
        <v>44019</v>
      </c>
      <c r="J1610" t="s">
        <v>58</v>
      </c>
      <c r="K1610" s="1" t="s">
        <v>652</v>
      </c>
      <c r="L1610" t="s">
        <v>20</v>
      </c>
      <c r="M1610" t="s">
        <v>54</v>
      </c>
      <c r="N1610" s="10">
        <v>6500000</v>
      </c>
      <c r="O1610" t="s">
        <v>2</v>
      </c>
      <c r="P1610" t="s">
        <v>36</v>
      </c>
      <c r="T1610" s="1"/>
      <c r="U1610" s="1">
        <v>44049</v>
      </c>
      <c r="V1610">
        <v>530531</v>
      </c>
      <c r="W1610">
        <v>49</v>
      </c>
    </row>
    <row r="1611" spans="1:23" x14ac:dyDescent="0.25">
      <c r="A1611" t="s">
        <v>37</v>
      </c>
      <c r="B1611" t="s">
        <v>1910</v>
      </c>
      <c r="D1611" s="1">
        <v>44223</v>
      </c>
      <c r="E1611" t="s">
        <v>3924</v>
      </c>
      <c r="F1611" s="10">
        <v>12500000</v>
      </c>
      <c r="G1611" t="s">
        <v>3926</v>
      </c>
      <c r="H1611" t="s">
        <v>1493</v>
      </c>
      <c r="I1611" s="1">
        <v>44809</v>
      </c>
      <c r="J1611" t="s">
        <v>58</v>
      </c>
      <c r="K1611" s="1" t="s">
        <v>652</v>
      </c>
      <c r="L1611" t="s">
        <v>20</v>
      </c>
      <c r="M1611" t="s">
        <v>54</v>
      </c>
      <c r="N1611" s="10">
        <v>12500000</v>
      </c>
      <c r="O1611" t="s">
        <v>2</v>
      </c>
      <c r="P1611" t="s">
        <v>36</v>
      </c>
      <c r="T1611" s="1"/>
      <c r="U1611" s="1">
        <v>44826</v>
      </c>
      <c r="V1611">
        <v>555063</v>
      </c>
      <c r="W1611">
        <v>19</v>
      </c>
    </row>
    <row r="1612" spans="1:23" x14ac:dyDescent="0.25">
      <c r="A1612" t="s">
        <v>37</v>
      </c>
      <c r="B1612" t="s">
        <v>1910</v>
      </c>
      <c r="D1612" s="1">
        <v>43678</v>
      </c>
      <c r="E1612" t="s">
        <v>3927</v>
      </c>
      <c r="F1612" s="10">
        <v>5000000</v>
      </c>
      <c r="G1612" t="s">
        <v>3928</v>
      </c>
      <c r="H1612" t="s">
        <v>1498</v>
      </c>
      <c r="I1612" s="1">
        <v>44008</v>
      </c>
      <c r="J1612" t="s">
        <v>1499</v>
      </c>
      <c r="K1612" s="1" t="s">
        <v>653</v>
      </c>
      <c r="L1612" t="s">
        <v>20</v>
      </c>
      <c r="M1612" t="s">
        <v>54</v>
      </c>
      <c r="N1612" s="10">
        <v>5000000</v>
      </c>
      <c r="O1612" t="s">
        <v>3</v>
      </c>
      <c r="P1612" t="s">
        <v>35</v>
      </c>
      <c r="T1612" s="1"/>
      <c r="U1612" s="1">
        <v>44076</v>
      </c>
      <c r="V1612">
        <v>532460</v>
      </c>
      <c r="W1612">
        <v>37</v>
      </c>
    </row>
    <row r="1613" spans="1:23" x14ac:dyDescent="0.25">
      <c r="A1613" t="s">
        <v>37</v>
      </c>
      <c r="B1613" t="s">
        <v>1910</v>
      </c>
      <c r="D1613" s="1">
        <v>43662</v>
      </c>
      <c r="E1613" t="s">
        <v>3929</v>
      </c>
      <c r="F1613" s="10">
        <v>1500000</v>
      </c>
      <c r="G1613" t="s">
        <v>3930</v>
      </c>
      <c r="H1613" t="s">
        <v>1498</v>
      </c>
      <c r="I1613" s="1">
        <v>43945</v>
      </c>
      <c r="J1613" t="s">
        <v>1499</v>
      </c>
      <c r="K1613" s="1" t="s">
        <v>654</v>
      </c>
      <c r="L1613" t="s">
        <v>14</v>
      </c>
      <c r="M1613" t="s">
        <v>41</v>
      </c>
      <c r="N1613" s="10">
        <v>1500000</v>
      </c>
      <c r="O1613" t="s">
        <v>3</v>
      </c>
      <c r="P1613" t="s">
        <v>35</v>
      </c>
      <c r="T1613" s="1"/>
      <c r="U1613" s="1">
        <v>43987</v>
      </c>
      <c r="V1613">
        <v>532712</v>
      </c>
      <c r="W1613">
        <v>72</v>
      </c>
    </row>
    <row r="1614" spans="1:23" x14ac:dyDescent="0.25">
      <c r="A1614" t="s">
        <v>37</v>
      </c>
      <c r="B1614" t="s">
        <v>1910</v>
      </c>
      <c r="D1614" s="1">
        <v>44285</v>
      </c>
      <c r="E1614" t="s">
        <v>3929</v>
      </c>
      <c r="F1614" s="10">
        <v>3000000</v>
      </c>
      <c r="G1614" t="s">
        <v>3931</v>
      </c>
      <c r="H1614" t="s">
        <v>1498</v>
      </c>
      <c r="I1614" s="1">
        <v>44406</v>
      </c>
      <c r="J1614" t="s">
        <v>1499</v>
      </c>
      <c r="K1614" s="1" t="s">
        <v>654</v>
      </c>
      <c r="L1614" t="s">
        <v>14</v>
      </c>
      <c r="M1614" t="s">
        <v>41</v>
      </c>
      <c r="N1614" s="10">
        <v>3000000</v>
      </c>
      <c r="O1614" t="s">
        <v>3</v>
      </c>
      <c r="P1614" t="s">
        <v>35</v>
      </c>
      <c r="T1614" s="1"/>
      <c r="U1614" s="1">
        <v>44427</v>
      </c>
      <c r="V1614">
        <v>558276</v>
      </c>
      <c r="W1614">
        <v>40</v>
      </c>
    </row>
    <row r="1615" spans="1:23" x14ac:dyDescent="0.25">
      <c r="A1615" t="s">
        <v>37</v>
      </c>
      <c r="B1615" t="s">
        <v>1910</v>
      </c>
      <c r="D1615" s="1">
        <v>43613</v>
      </c>
      <c r="E1615" s="1"/>
      <c r="G1615" s="1"/>
      <c r="H1615" s="1"/>
      <c r="J1615" s="1"/>
      <c r="K1615" s="1" t="s">
        <v>655</v>
      </c>
      <c r="L1615" t="s">
        <v>16</v>
      </c>
      <c r="M1615" t="s">
        <v>41</v>
      </c>
      <c r="N1615" s="10">
        <v>3000000</v>
      </c>
      <c r="O1615" t="s">
        <v>3</v>
      </c>
      <c r="P1615" t="s">
        <v>35</v>
      </c>
      <c r="T1615" s="1"/>
      <c r="U1615" s="1">
        <v>43699</v>
      </c>
      <c r="V1615">
        <v>530205</v>
      </c>
      <c r="W1615">
        <v>99</v>
      </c>
    </row>
    <row r="1616" spans="1:23" x14ac:dyDescent="0.25">
      <c r="A1616" t="s">
        <v>37</v>
      </c>
      <c r="B1616" t="s">
        <v>1910</v>
      </c>
      <c r="D1616" s="1">
        <v>44931</v>
      </c>
      <c r="E1616" t="s">
        <v>3932</v>
      </c>
      <c r="F1616" s="10">
        <v>7000000</v>
      </c>
      <c r="G1616" t="s">
        <v>3933</v>
      </c>
      <c r="H1616" t="s">
        <v>60</v>
      </c>
      <c r="I1616" s="1">
        <v>44945</v>
      </c>
      <c r="J1616" t="s">
        <v>58</v>
      </c>
      <c r="K1616" s="1" t="s">
        <v>655</v>
      </c>
      <c r="L1616" t="s">
        <v>16</v>
      </c>
      <c r="M1616" t="s">
        <v>41</v>
      </c>
      <c r="N1616" s="10">
        <v>7000000</v>
      </c>
      <c r="O1616" t="s">
        <v>3</v>
      </c>
      <c r="P1616" t="s">
        <v>35</v>
      </c>
      <c r="T1616" s="1"/>
      <c r="U1616" s="1">
        <v>44949</v>
      </c>
      <c r="V1616">
        <v>616026</v>
      </c>
      <c r="W1616">
        <v>54</v>
      </c>
    </row>
    <row r="1617" spans="1:23" x14ac:dyDescent="0.25">
      <c r="A1617" t="s">
        <v>37</v>
      </c>
      <c r="B1617" t="s">
        <v>1910</v>
      </c>
      <c r="D1617" s="1">
        <v>43808</v>
      </c>
      <c r="E1617" s="1"/>
      <c r="G1617" s="1"/>
      <c r="H1617" s="1"/>
      <c r="J1617" s="1"/>
      <c r="K1617" s="1" t="s">
        <v>656</v>
      </c>
      <c r="L1617" t="s">
        <v>22</v>
      </c>
      <c r="M1617" t="s">
        <v>54</v>
      </c>
      <c r="N1617" s="10">
        <v>5000000</v>
      </c>
      <c r="O1617" t="s">
        <v>3</v>
      </c>
      <c r="P1617" t="s">
        <v>35</v>
      </c>
      <c r="T1617" s="1"/>
      <c r="U1617" s="1">
        <v>43998</v>
      </c>
      <c r="V1617">
        <v>536184</v>
      </c>
      <c r="W1617">
        <v>74</v>
      </c>
    </row>
    <row r="1618" spans="1:23" x14ac:dyDescent="0.25">
      <c r="A1618" t="s">
        <v>37</v>
      </c>
      <c r="B1618" t="s">
        <v>1910</v>
      </c>
      <c r="D1618" s="1">
        <v>43634</v>
      </c>
      <c r="E1618" t="s">
        <v>3934</v>
      </c>
      <c r="F1618" s="10">
        <v>950000</v>
      </c>
      <c r="G1618" t="s">
        <v>3935</v>
      </c>
      <c r="H1618" t="s">
        <v>1498</v>
      </c>
      <c r="I1618" s="1">
        <v>43948</v>
      </c>
      <c r="J1618" t="s">
        <v>1499</v>
      </c>
      <c r="K1618" s="1" t="s">
        <v>657</v>
      </c>
      <c r="L1618" t="s">
        <v>14</v>
      </c>
      <c r="M1618" t="s">
        <v>41</v>
      </c>
      <c r="N1618" s="10">
        <v>950000</v>
      </c>
      <c r="O1618" t="s">
        <v>3</v>
      </c>
      <c r="P1618" t="s">
        <v>35</v>
      </c>
      <c r="T1618" s="1"/>
      <c r="U1618" s="1">
        <v>43991</v>
      </c>
      <c r="V1618">
        <v>530995</v>
      </c>
      <c r="W1618">
        <v>55</v>
      </c>
    </row>
    <row r="1619" spans="1:23" x14ac:dyDescent="0.25">
      <c r="A1619" t="s">
        <v>37</v>
      </c>
      <c r="B1619" t="s">
        <v>1910</v>
      </c>
      <c r="D1619" s="1">
        <v>43509</v>
      </c>
      <c r="E1619" s="1"/>
      <c r="G1619" s="1"/>
      <c r="H1619" s="1"/>
      <c r="J1619" s="1"/>
      <c r="K1619" s="1" t="s">
        <v>658</v>
      </c>
      <c r="L1619" t="s">
        <v>14</v>
      </c>
      <c r="M1619" t="s">
        <v>41</v>
      </c>
      <c r="N1619" s="10">
        <v>1000000</v>
      </c>
      <c r="O1619" t="s">
        <v>3</v>
      </c>
      <c r="P1619" t="s">
        <v>35</v>
      </c>
      <c r="T1619" s="1"/>
      <c r="U1619" s="1">
        <v>43585</v>
      </c>
      <c r="V1619">
        <v>524760</v>
      </c>
      <c r="W1619">
        <v>97</v>
      </c>
    </row>
    <row r="1620" spans="1:23" x14ac:dyDescent="0.25">
      <c r="A1620" t="s">
        <v>37</v>
      </c>
      <c r="B1620" t="s">
        <v>1910</v>
      </c>
      <c r="D1620" s="1">
        <v>44445</v>
      </c>
      <c r="E1620" t="s">
        <v>3936</v>
      </c>
      <c r="F1620" s="10">
        <v>2700000</v>
      </c>
      <c r="G1620" t="s">
        <v>3937</v>
      </c>
      <c r="H1620" t="s">
        <v>1498</v>
      </c>
      <c r="I1620" s="1">
        <v>44617</v>
      </c>
      <c r="J1620" t="s">
        <v>1499</v>
      </c>
      <c r="K1620" s="1" t="s">
        <v>658</v>
      </c>
      <c r="L1620" t="s">
        <v>14</v>
      </c>
      <c r="M1620" t="s">
        <v>41</v>
      </c>
      <c r="N1620" s="10">
        <v>2700000</v>
      </c>
      <c r="O1620" t="s">
        <v>3</v>
      </c>
      <c r="P1620" t="s">
        <v>35</v>
      </c>
      <c r="T1620" s="1"/>
      <c r="U1620" s="1">
        <v>44617</v>
      </c>
      <c r="V1620">
        <v>601444</v>
      </c>
      <c r="W1620">
        <v>90</v>
      </c>
    </row>
    <row r="1621" spans="1:23" x14ac:dyDescent="0.25">
      <c r="A1621" t="s">
        <v>37</v>
      </c>
      <c r="B1621" t="s">
        <v>1910</v>
      </c>
      <c r="D1621" s="1">
        <v>45005</v>
      </c>
      <c r="E1621" t="s">
        <v>3938</v>
      </c>
      <c r="F1621" s="10">
        <v>8000000</v>
      </c>
      <c r="G1621" t="s">
        <v>3939</v>
      </c>
      <c r="H1621" t="s">
        <v>1498</v>
      </c>
      <c r="I1621" s="1">
        <v>45153</v>
      </c>
      <c r="J1621" t="s">
        <v>1499</v>
      </c>
      <c r="K1621" s="1" t="s">
        <v>659</v>
      </c>
      <c r="L1621" t="s">
        <v>14</v>
      </c>
      <c r="M1621" t="s">
        <v>41</v>
      </c>
      <c r="N1621" s="10">
        <v>8000000</v>
      </c>
      <c r="O1621" t="s">
        <v>3</v>
      </c>
      <c r="P1621" t="s">
        <v>35</v>
      </c>
      <c r="T1621" s="1"/>
      <c r="U1621" s="1">
        <v>45170</v>
      </c>
      <c r="V1621">
        <v>621518</v>
      </c>
      <c r="W1621">
        <v>4</v>
      </c>
    </row>
    <row r="1622" spans="1:23" x14ac:dyDescent="0.25">
      <c r="A1622" t="s">
        <v>37</v>
      </c>
      <c r="B1622" t="s">
        <v>1910</v>
      </c>
      <c r="D1622" s="1">
        <v>45114</v>
      </c>
      <c r="E1622" t="s">
        <v>3940</v>
      </c>
      <c r="F1622" s="10">
        <v>8500000</v>
      </c>
      <c r="G1622" t="s">
        <v>3941</v>
      </c>
      <c r="H1622" t="s">
        <v>1498</v>
      </c>
      <c r="I1622" s="1">
        <v>45180</v>
      </c>
      <c r="J1622" t="s">
        <v>1499</v>
      </c>
      <c r="K1622" s="1" t="s">
        <v>660</v>
      </c>
      <c r="L1622" t="s">
        <v>22</v>
      </c>
      <c r="M1622" t="s">
        <v>54</v>
      </c>
      <c r="N1622" s="10">
        <v>8500000</v>
      </c>
      <c r="O1622" t="s">
        <v>3</v>
      </c>
      <c r="P1622" t="s">
        <v>35</v>
      </c>
      <c r="T1622" s="1"/>
      <c r="U1622" s="1">
        <v>45209</v>
      </c>
      <c r="V1622">
        <v>623170</v>
      </c>
      <c r="W1622">
        <v>57</v>
      </c>
    </row>
    <row r="1623" spans="1:23" x14ac:dyDescent="0.25">
      <c r="A1623" t="s">
        <v>37</v>
      </c>
      <c r="B1623" t="s">
        <v>1910</v>
      </c>
      <c r="D1623" s="1">
        <v>43588</v>
      </c>
      <c r="E1623" t="s">
        <v>3942</v>
      </c>
      <c r="F1623" s="10">
        <v>1000000</v>
      </c>
      <c r="G1623" t="s">
        <v>3943</v>
      </c>
      <c r="H1623" t="s">
        <v>1498</v>
      </c>
      <c r="I1623" s="1">
        <v>43658</v>
      </c>
      <c r="J1623" t="s">
        <v>1499</v>
      </c>
      <c r="K1623" s="1" t="s">
        <v>661</v>
      </c>
      <c r="L1623" t="s">
        <v>17</v>
      </c>
      <c r="M1623" t="s">
        <v>41</v>
      </c>
      <c r="N1623" s="10">
        <v>1000000</v>
      </c>
      <c r="O1623" t="s">
        <v>3</v>
      </c>
      <c r="P1623" t="s">
        <v>35</v>
      </c>
      <c r="T1623" s="1"/>
      <c r="U1623" s="1">
        <v>43670</v>
      </c>
      <c r="V1623">
        <v>529312</v>
      </c>
      <c r="W1623">
        <v>78</v>
      </c>
    </row>
    <row r="1624" spans="1:23" x14ac:dyDescent="0.25">
      <c r="A1624" t="s">
        <v>37</v>
      </c>
      <c r="B1624" t="s">
        <v>1910</v>
      </c>
      <c r="D1624" s="1">
        <v>44229</v>
      </c>
      <c r="E1624" s="1"/>
      <c r="G1624" s="1"/>
      <c r="H1624" s="1"/>
      <c r="J1624" s="1"/>
      <c r="K1624" s="1" t="s">
        <v>661</v>
      </c>
      <c r="L1624" t="s">
        <v>17</v>
      </c>
      <c r="M1624" t="s">
        <v>41</v>
      </c>
      <c r="N1624" s="10">
        <v>2950000</v>
      </c>
      <c r="O1624" t="s">
        <v>3</v>
      </c>
      <c r="P1624" t="s">
        <v>35</v>
      </c>
      <c r="T1624" s="1"/>
      <c r="U1624" s="1">
        <v>44385</v>
      </c>
      <c r="V1624">
        <v>555513</v>
      </c>
      <c r="W1624">
        <v>54</v>
      </c>
    </row>
    <row r="1625" spans="1:23" x14ac:dyDescent="0.25">
      <c r="A1625" t="s">
        <v>37</v>
      </c>
      <c r="B1625" t="s">
        <v>1910</v>
      </c>
      <c r="D1625" s="1">
        <v>43621</v>
      </c>
      <c r="E1625" t="s">
        <v>3944</v>
      </c>
      <c r="F1625" s="10">
        <v>6000000</v>
      </c>
      <c r="G1625" t="s">
        <v>3945</v>
      </c>
      <c r="H1625" t="s">
        <v>60</v>
      </c>
      <c r="I1625" s="1">
        <v>43650</v>
      </c>
      <c r="J1625" t="s">
        <v>58</v>
      </c>
      <c r="K1625" s="1" t="s">
        <v>662</v>
      </c>
      <c r="L1625" t="s">
        <v>16</v>
      </c>
      <c r="M1625" t="s">
        <v>41</v>
      </c>
      <c r="N1625" s="10">
        <v>6000000</v>
      </c>
      <c r="O1625" t="s">
        <v>3</v>
      </c>
      <c r="P1625" t="s">
        <v>35</v>
      </c>
      <c r="T1625" s="1"/>
      <c r="U1625" s="1">
        <v>43651</v>
      </c>
      <c r="V1625">
        <v>530502</v>
      </c>
      <c r="W1625">
        <v>99</v>
      </c>
    </row>
    <row r="1626" spans="1:23" x14ac:dyDescent="0.25">
      <c r="A1626" t="s">
        <v>37</v>
      </c>
      <c r="B1626" t="s">
        <v>1910</v>
      </c>
      <c r="D1626" s="1">
        <v>44664</v>
      </c>
      <c r="E1626" t="s">
        <v>3944</v>
      </c>
      <c r="F1626" s="10">
        <v>5000000</v>
      </c>
      <c r="G1626" t="s">
        <v>3946</v>
      </c>
      <c r="H1626" t="s">
        <v>1498</v>
      </c>
      <c r="I1626" s="1">
        <v>44740</v>
      </c>
      <c r="J1626" t="s">
        <v>1499</v>
      </c>
      <c r="K1626" s="1" t="s">
        <v>662</v>
      </c>
      <c r="L1626" t="s">
        <v>16</v>
      </c>
      <c r="M1626" t="s">
        <v>41</v>
      </c>
      <c r="N1626" s="10">
        <v>5000000</v>
      </c>
      <c r="O1626" t="s">
        <v>3</v>
      </c>
      <c r="P1626" t="s">
        <v>35</v>
      </c>
      <c r="T1626" s="1"/>
      <c r="U1626" s="1">
        <v>44741</v>
      </c>
      <c r="V1626">
        <v>609375</v>
      </c>
      <c r="W1626">
        <v>39</v>
      </c>
    </row>
    <row r="1627" spans="1:23" x14ac:dyDescent="0.25">
      <c r="A1627" t="s">
        <v>37</v>
      </c>
      <c r="B1627" t="s">
        <v>1909</v>
      </c>
      <c r="D1627" s="1"/>
      <c r="E1627" t="s">
        <v>3949</v>
      </c>
      <c r="F1627" s="10">
        <v>30000000</v>
      </c>
      <c r="G1627" t="s">
        <v>3950</v>
      </c>
      <c r="H1627" t="s">
        <v>2645</v>
      </c>
      <c r="I1627" s="1">
        <v>45516</v>
      </c>
      <c r="J1627" t="s">
        <v>58</v>
      </c>
      <c r="K1627" s="1" t="s">
        <v>3953</v>
      </c>
      <c r="L1627" t="s">
        <v>27</v>
      </c>
      <c r="M1627" s="1" t="s">
        <v>40</v>
      </c>
      <c r="N1627" s="10">
        <v>30000000</v>
      </c>
      <c r="T1627" s="1"/>
      <c r="U1627" s="1"/>
    </row>
    <row r="1628" spans="1:23" x14ac:dyDescent="0.25">
      <c r="A1628" t="s">
        <v>37</v>
      </c>
      <c r="B1628" t="s">
        <v>1909</v>
      </c>
      <c r="D1628" s="1"/>
      <c r="E1628" t="s">
        <v>3951</v>
      </c>
      <c r="F1628" s="10">
        <v>700000</v>
      </c>
      <c r="G1628" t="s">
        <v>3952</v>
      </c>
      <c r="H1628" t="s">
        <v>1498</v>
      </c>
      <c r="I1628" s="1">
        <v>44070</v>
      </c>
      <c r="J1628" t="s">
        <v>1499</v>
      </c>
      <c r="K1628" s="1" t="s">
        <v>3954</v>
      </c>
      <c r="L1628" t="s">
        <v>15</v>
      </c>
      <c r="M1628" s="1" t="s">
        <v>40</v>
      </c>
      <c r="N1628" s="10">
        <v>700000</v>
      </c>
      <c r="T1628" s="1"/>
      <c r="U1628" s="1"/>
    </row>
    <row r="1629" spans="1:23" x14ac:dyDescent="0.25">
      <c r="A1629" t="s">
        <v>37</v>
      </c>
      <c r="B1629" t="s">
        <v>1910</v>
      </c>
      <c r="D1629" s="1">
        <v>45051</v>
      </c>
      <c r="E1629" t="s">
        <v>3947</v>
      </c>
      <c r="F1629" s="10">
        <v>4000000</v>
      </c>
      <c r="G1629" t="s">
        <v>3948</v>
      </c>
      <c r="H1629" t="s">
        <v>1498</v>
      </c>
      <c r="I1629" s="1">
        <v>45076</v>
      </c>
      <c r="J1629" t="s">
        <v>1499</v>
      </c>
      <c r="K1629" s="1" t="s">
        <v>663</v>
      </c>
      <c r="L1629" t="s">
        <v>14</v>
      </c>
      <c r="M1629" t="s">
        <v>41</v>
      </c>
      <c r="N1629" s="10">
        <v>4000000</v>
      </c>
      <c r="O1629" t="s">
        <v>3</v>
      </c>
      <c r="P1629" t="s">
        <v>35</v>
      </c>
      <c r="T1629" s="1"/>
      <c r="U1629" s="1">
        <v>45077</v>
      </c>
      <c r="V1629">
        <v>621594</v>
      </c>
      <c r="W1629">
        <v>39</v>
      </c>
    </row>
    <row r="1630" spans="1:23" x14ac:dyDescent="0.25">
      <c r="A1630" t="s">
        <v>37</v>
      </c>
      <c r="B1630" t="s">
        <v>1910</v>
      </c>
      <c r="D1630" s="1">
        <v>43622</v>
      </c>
      <c r="E1630" t="s">
        <v>3955</v>
      </c>
      <c r="F1630" s="10">
        <v>140000000</v>
      </c>
      <c r="G1630" t="s">
        <v>3956</v>
      </c>
      <c r="H1630" t="s">
        <v>60</v>
      </c>
      <c r="I1630" s="1">
        <v>43719</v>
      </c>
      <c r="J1630" t="s">
        <v>58</v>
      </c>
      <c r="K1630" s="1" t="s">
        <v>664</v>
      </c>
      <c r="L1630" t="s">
        <v>27</v>
      </c>
      <c r="M1630" t="s">
        <v>40</v>
      </c>
      <c r="N1630" s="10">
        <v>140000000</v>
      </c>
      <c r="O1630" t="s">
        <v>3</v>
      </c>
      <c r="P1630" t="s">
        <v>35</v>
      </c>
      <c r="T1630" s="1"/>
      <c r="U1630" s="1">
        <v>43735</v>
      </c>
      <c r="V1630">
        <v>530748</v>
      </c>
      <c r="W1630">
        <v>52</v>
      </c>
    </row>
    <row r="1631" spans="1:23" x14ac:dyDescent="0.25">
      <c r="A1631" t="s">
        <v>37</v>
      </c>
      <c r="B1631" t="s">
        <v>1910</v>
      </c>
      <c r="D1631" s="1">
        <v>43864</v>
      </c>
      <c r="E1631" t="s">
        <v>3955</v>
      </c>
      <c r="F1631" s="10">
        <v>54000000</v>
      </c>
      <c r="G1631" t="s">
        <v>3957</v>
      </c>
      <c r="H1631" t="s">
        <v>60</v>
      </c>
      <c r="I1631" s="1">
        <v>44012</v>
      </c>
      <c r="J1631" t="s">
        <v>58</v>
      </c>
      <c r="K1631" s="1" t="s">
        <v>664</v>
      </c>
      <c r="L1631" t="s">
        <v>27</v>
      </c>
      <c r="M1631" t="s">
        <v>40</v>
      </c>
      <c r="N1631" s="10">
        <v>54000000</v>
      </c>
      <c r="O1631" t="s">
        <v>3</v>
      </c>
      <c r="P1631" t="s">
        <v>35</v>
      </c>
      <c r="T1631" s="1"/>
      <c r="U1631" s="1">
        <v>44083</v>
      </c>
      <c r="V1631">
        <v>538771</v>
      </c>
      <c r="W1631">
        <v>21</v>
      </c>
    </row>
    <row r="1632" spans="1:23" x14ac:dyDescent="0.25">
      <c r="A1632" t="s">
        <v>37</v>
      </c>
      <c r="B1632" t="s">
        <v>1910</v>
      </c>
      <c r="D1632" s="1">
        <v>44488</v>
      </c>
      <c r="E1632" t="s">
        <v>3955</v>
      </c>
      <c r="F1632" s="10">
        <v>100000000</v>
      </c>
      <c r="G1632" t="s">
        <v>3958</v>
      </c>
      <c r="H1632" t="s">
        <v>60</v>
      </c>
      <c r="I1632" s="1">
        <v>44543</v>
      </c>
      <c r="J1632" t="s">
        <v>58</v>
      </c>
      <c r="K1632" s="1" t="s">
        <v>664</v>
      </c>
      <c r="L1632" t="s">
        <v>27</v>
      </c>
      <c r="M1632" t="s">
        <v>40</v>
      </c>
      <c r="N1632" s="10">
        <v>100000000</v>
      </c>
      <c r="O1632" t="s">
        <v>3</v>
      </c>
      <c r="P1632" t="s">
        <v>35</v>
      </c>
      <c r="T1632" s="1"/>
      <c r="U1632" s="1">
        <v>44557</v>
      </c>
      <c r="V1632">
        <v>602461</v>
      </c>
      <c r="W1632">
        <v>34</v>
      </c>
    </row>
    <row r="1633" spans="1:23" x14ac:dyDescent="0.25">
      <c r="A1633" t="s">
        <v>37</v>
      </c>
      <c r="B1633" t="s">
        <v>1910</v>
      </c>
      <c r="D1633" s="1">
        <v>44683</v>
      </c>
      <c r="E1633" t="s">
        <v>3955</v>
      </c>
      <c r="F1633" s="10">
        <v>100000000</v>
      </c>
      <c r="G1633" t="s">
        <v>3959</v>
      </c>
      <c r="H1633" t="s">
        <v>60</v>
      </c>
      <c r="I1633" s="1">
        <v>44774</v>
      </c>
      <c r="J1633" t="s">
        <v>58</v>
      </c>
      <c r="K1633" s="1" t="s">
        <v>664</v>
      </c>
      <c r="L1633" t="s">
        <v>27</v>
      </c>
      <c r="M1633" t="s">
        <v>40</v>
      </c>
      <c r="N1633" s="10">
        <v>100000000</v>
      </c>
      <c r="O1633" t="s">
        <v>3</v>
      </c>
      <c r="P1633" t="s">
        <v>35</v>
      </c>
      <c r="T1633" s="1"/>
      <c r="U1633" s="1">
        <v>44805</v>
      </c>
      <c r="V1633">
        <v>609901</v>
      </c>
      <c r="W1633">
        <v>0</v>
      </c>
    </row>
    <row r="1634" spans="1:23" x14ac:dyDescent="0.25">
      <c r="A1634" t="s">
        <v>37</v>
      </c>
      <c r="B1634" t="s">
        <v>1910</v>
      </c>
      <c r="D1634" s="1">
        <v>45058</v>
      </c>
      <c r="E1634" t="s">
        <v>3955</v>
      </c>
      <c r="F1634" s="10">
        <v>120000000</v>
      </c>
      <c r="G1634" t="s">
        <v>3960</v>
      </c>
      <c r="H1634" t="s">
        <v>60</v>
      </c>
      <c r="I1634" s="1">
        <v>45138</v>
      </c>
      <c r="J1634" t="s">
        <v>58</v>
      </c>
      <c r="K1634" s="1" t="s">
        <v>664</v>
      </c>
      <c r="L1634" t="s">
        <v>27</v>
      </c>
      <c r="M1634" t="s">
        <v>40</v>
      </c>
      <c r="N1634" s="10">
        <v>120000000</v>
      </c>
      <c r="O1634" t="s">
        <v>3</v>
      </c>
      <c r="P1634" t="s">
        <v>35</v>
      </c>
      <c r="T1634" s="1"/>
      <c r="U1634" s="1">
        <v>45181</v>
      </c>
      <c r="V1634">
        <v>621767</v>
      </c>
      <c r="W1634">
        <v>25</v>
      </c>
    </row>
    <row r="1635" spans="1:23" x14ac:dyDescent="0.25">
      <c r="A1635" t="s">
        <v>45</v>
      </c>
      <c r="B1635" t="s">
        <v>1909</v>
      </c>
      <c r="D1635" s="1"/>
      <c r="E1635" t="s">
        <v>3955</v>
      </c>
      <c r="F1635" s="10">
        <v>160000000</v>
      </c>
      <c r="G1635" t="s">
        <v>3961</v>
      </c>
      <c r="H1635" t="s">
        <v>2645</v>
      </c>
      <c r="I1635" s="1">
        <v>45470</v>
      </c>
      <c r="J1635" t="s">
        <v>58</v>
      </c>
      <c r="K1635" s="1" t="s">
        <v>664</v>
      </c>
      <c r="L1635" t="s">
        <v>27</v>
      </c>
      <c r="M1635" t="s">
        <v>40</v>
      </c>
      <c r="N1635" s="10">
        <v>160000000</v>
      </c>
      <c r="T1635" s="1"/>
      <c r="U1635" s="1"/>
    </row>
    <row r="1636" spans="1:23" x14ac:dyDescent="0.25">
      <c r="A1636" t="s">
        <v>37</v>
      </c>
      <c r="B1636" t="s">
        <v>1910</v>
      </c>
      <c r="D1636" s="1">
        <v>44932</v>
      </c>
      <c r="E1636" t="s">
        <v>3962</v>
      </c>
      <c r="F1636" s="10">
        <v>5420794.6699999999</v>
      </c>
      <c r="G1636" t="s">
        <v>3963</v>
      </c>
      <c r="H1636" t="s">
        <v>60</v>
      </c>
      <c r="I1636" s="1">
        <v>45058</v>
      </c>
      <c r="J1636" t="s">
        <v>58</v>
      </c>
      <c r="K1636" s="1" t="s">
        <v>665</v>
      </c>
      <c r="L1636" t="s">
        <v>15</v>
      </c>
      <c r="M1636" t="s">
        <v>40</v>
      </c>
      <c r="N1636" s="10">
        <v>5420794.6699999999</v>
      </c>
      <c r="O1636" t="s">
        <v>3</v>
      </c>
      <c r="P1636" t="s">
        <v>35</v>
      </c>
      <c r="T1636" s="1"/>
      <c r="U1636" s="1">
        <v>45058</v>
      </c>
      <c r="V1636">
        <v>616045</v>
      </c>
      <c r="W1636">
        <v>80</v>
      </c>
    </row>
    <row r="1637" spans="1:23" x14ac:dyDescent="0.25">
      <c r="A1637" t="s">
        <v>37</v>
      </c>
      <c r="B1637" t="s">
        <v>1910</v>
      </c>
      <c r="D1637" s="1">
        <v>44533</v>
      </c>
      <c r="E1637" t="s">
        <v>3964</v>
      </c>
      <c r="F1637" s="10">
        <v>6000000</v>
      </c>
      <c r="G1637" t="s">
        <v>3965</v>
      </c>
      <c r="H1637" t="s">
        <v>60</v>
      </c>
      <c r="I1637" s="1">
        <v>45069</v>
      </c>
      <c r="J1637" t="s">
        <v>58</v>
      </c>
      <c r="K1637" s="1" t="s">
        <v>666</v>
      </c>
      <c r="L1637" t="s">
        <v>16</v>
      </c>
      <c r="M1637" t="s">
        <v>41</v>
      </c>
      <c r="N1637" s="10">
        <v>6000000</v>
      </c>
      <c r="O1637" t="s">
        <v>3</v>
      </c>
      <c r="P1637" t="s">
        <v>35</v>
      </c>
      <c r="T1637" s="1"/>
      <c r="U1637" s="1">
        <v>45075</v>
      </c>
      <c r="V1637">
        <v>603559</v>
      </c>
      <c r="W1637">
        <v>22</v>
      </c>
    </row>
    <row r="1638" spans="1:23" x14ac:dyDescent="0.25">
      <c r="A1638" t="s">
        <v>37</v>
      </c>
      <c r="B1638" t="s">
        <v>1910</v>
      </c>
      <c r="D1638" s="1">
        <v>44218</v>
      </c>
      <c r="E1638" t="s">
        <v>3966</v>
      </c>
      <c r="F1638" s="10">
        <v>3800000</v>
      </c>
      <c r="G1638" t="s">
        <v>3967</v>
      </c>
      <c r="H1638" t="s">
        <v>1498</v>
      </c>
      <c r="I1638" s="1">
        <v>44337</v>
      </c>
      <c r="J1638" t="s">
        <v>1499</v>
      </c>
      <c r="K1638" s="1" t="s">
        <v>667</v>
      </c>
      <c r="L1638" t="s">
        <v>25</v>
      </c>
      <c r="M1638" t="s">
        <v>39</v>
      </c>
      <c r="N1638" s="10">
        <v>3799435</v>
      </c>
      <c r="O1638" t="s">
        <v>3</v>
      </c>
      <c r="P1638" t="s">
        <v>35</v>
      </c>
      <c r="T1638" s="1"/>
      <c r="U1638" s="1">
        <v>44344</v>
      </c>
      <c r="V1638">
        <v>554628</v>
      </c>
      <c r="W1638">
        <v>6</v>
      </c>
    </row>
    <row r="1639" spans="1:23" x14ac:dyDescent="0.25">
      <c r="A1639" t="s">
        <v>1918</v>
      </c>
      <c r="B1639" t="s">
        <v>1910</v>
      </c>
      <c r="D1639" s="1">
        <v>44494</v>
      </c>
      <c r="E1639" s="1"/>
      <c r="G1639" s="1"/>
      <c r="H1639" s="1"/>
      <c r="J1639" s="1"/>
      <c r="K1639" s="1" t="s">
        <v>668</v>
      </c>
      <c r="L1639" t="s">
        <v>22</v>
      </c>
      <c r="M1639" t="s">
        <v>54</v>
      </c>
      <c r="N1639" s="10">
        <v>15000000</v>
      </c>
      <c r="O1639" t="s">
        <v>3</v>
      </c>
      <c r="P1639" t="s">
        <v>35</v>
      </c>
      <c r="T1639" s="1"/>
      <c r="U1639" s="1">
        <v>44629</v>
      </c>
      <c r="V1639">
        <v>602608</v>
      </c>
      <c r="W1639">
        <v>91</v>
      </c>
    </row>
    <row r="1640" spans="1:23" x14ac:dyDescent="0.25">
      <c r="A1640" t="s">
        <v>37</v>
      </c>
      <c r="B1640" t="s">
        <v>1910</v>
      </c>
      <c r="D1640" s="1">
        <v>45014</v>
      </c>
      <c r="E1640" t="s">
        <v>3968</v>
      </c>
      <c r="F1640" s="10">
        <v>10000000</v>
      </c>
      <c r="G1640" t="s">
        <v>3969</v>
      </c>
      <c r="H1640" t="s">
        <v>60</v>
      </c>
      <c r="I1640" s="1">
        <v>45069</v>
      </c>
      <c r="J1640" t="s">
        <v>58</v>
      </c>
      <c r="K1640" s="1" t="s">
        <v>668</v>
      </c>
      <c r="L1640" t="s">
        <v>22</v>
      </c>
      <c r="M1640" t="s">
        <v>54</v>
      </c>
      <c r="N1640" s="10">
        <v>10000000</v>
      </c>
      <c r="O1640" t="s">
        <v>3</v>
      </c>
      <c r="P1640" t="s">
        <v>35</v>
      </c>
      <c r="T1640" s="1"/>
      <c r="U1640" s="1">
        <v>45071</v>
      </c>
      <c r="V1640">
        <v>620606</v>
      </c>
      <c r="W1640">
        <v>51</v>
      </c>
    </row>
    <row r="1641" spans="1:23" x14ac:dyDescent="0.25">
      <c r="A1641" t="s">
        <v>37</v>
      </c>
      <c r="B1641" t="s">
        <v>1910</v>
      </c>
      <c r="D1641" s="1">
        <v>44453</v>
      </c>
      <c r="E1641" t="s">
        <v>3970</v>
      </c>
      <c r="F1641" s="10">
        <v>3000000</v>
      </c>
      <c r="G1641" t="s">
        <v>3971</v>
      </c>
      <c r="H1641" t="s">
        <v>1498</v>
      </c>
      <c r="I1641" s="1">
        <v>44559</v>
      </c>
      <c r="J1641" t="s">
        <v>1499</v>
      </c>
      <c r="K1641" s="1" t="s">
        <v>669</v>
      </c>
      <c r="L1641" t="s">
        <v>22</v>
      </c>
      <c r="M1641" t="s">
        <v>54</v>
      </c>
      <c r="N1641" s="10">
        <v>3000000</v>
      </c>
      <c r="O1641" t="s">
        <v>3</v>
      </c>
      <c r="P1641" t="s">
        <v>35</v>
      </c>
      <c r="T1641" s="1"/>
      <c r="U1641" s="1">
        <v>44561</v>
      </c>
      <c r="V1641">
        <v>601600</v>
      </c>
      <c r="W1641">
        <v>93</v>
      </c>
    </row>
    <row r="1642" spans="1:23" x14ac:dyDescent="0.25">
      <c r="A1642" t="s">
        <v>37</v>
      </c>
      <c r="B1642" t="s">
        <v>1910</v>
      </c>
      <c r="D1642" s="1">
        <v>43594</v>
      </c>
      <c r="E1642" t="s">
        <v>3972</v>
      </c>
      <c r="F1642" s="10">
        <v>12500000</v>
      </c>
      <c r="G1642" t="s">
        <v>3973</v>
      </c>
      <c r="H1642" t="s">
        <v>60</v>
      </c>
      <c r="I1642" s="1">
        <v>43707</v>
      </c>
      <c r="J1642" t="s">
        <v>58</v>
      </c>
      <c r="K1642" s="1" t="s">
        <v>670</v>
      </c>
      <c r="L1642" t="s">
        <v>22</v>
      </c>
      <c r="M1642" t="s">
        <v>54</v>
      </c>
      <c r="N1642" s="10">
        <v>12500000</v>
      </c>
      <c r="O1642" t="s">
        <v>3</v>
      </c>
      <c r="P1642" t="s">
        <v>35</v>
      </c>
      <c r="T1642" s="1"/>
      <c r="U1642" s="1">
        <v>43727</v>
      </c>
      <c r="V1642">
        <v>529520</v>
      </c>
      <c r="W1642">
        <v>94</v>
      </c>
    </row>
    <row r="1643" spans="1:23" x14ac:dyDescent="0.25">
      <c r="A1643" t="s">
        <v>37</v>
      </c>
      <c r="B1643" t="s">
        <v>1910</v>
      </c>
      <c r="D1643" s="1">
        <v>44384</v>
      </c>
      <c r="E1643" t="s">
        <v>3972</v>
      </c>
      <c r="F1643" s="10">
        <v>36000000</v>
      </c>
      <c r="G1643" t="s">
        <v>3974</v>
      </c>
      <c r="H1643" t="s">
        <v>60</v>
      </c>
      <c r="I1643" s="1">
        <v>44551</v>
      </c>
      <c r="J1643" t="s">
        <v>58</v>
      </c>
      <c r="K1643" s="1" t="s">
        <v>670</v>
      </c>
      <c r="L1643" t="s">
        <v>22</v>
      </c>
      <c r="M1643" t="s">
        <v>54</v>
      </c>
      <c r="N1643" s="10">
        <v>36000000</v>
      </c>
      <c r="O1643" t="s">
        <v>3</v>
      </c>
      <c r="P1643" t="s">
        <v>35</v>
      </c>
      <c r="T1643" s="1"/>
      <c r="U1643" s="1">
        <v>44554</v>
      </c>
      <c r="V1643">
        <v>599908</v>
      </c>
      <c r="W1643">
        <v>41</v>
      </c>
    </row>
    <row r="1644" spans="1:23" x14ac:dyDescent="0.25">
      <c r="A1644" t="s">
        <v>45</v>
      </c>
      <c r="B1644" t="s">
        <v>1909</v>
      </c>
      <c r="D1644" s="1"/>
      <c r="E1644" t="s">
        <v>3975</v>
      </c>
      <c r="F1644" s="10">
        <v>13000000</v>
      </c>
      <c r="G1644" t="s">
        <v>3976</v>
      </c>
      <c r="H1644" t="s">
        <v>1502</v>
      </c>
      <c r="I1644" s="1">
        <v>45303</v>
      </c>
      <c r="J1644" t="s">
        <v>58</v>
      </c>
      <c r="K1644" s="1" t="s">
        <v>3977</v>
      </c>
      <c r="L1644" t="s">
        <v>15</v>
      </c>
      <c r="M1644" s="1" t="s">
        <v>40</v>
      </c>
      <c r="N1644" s="10">
        <v>13000000</v>
      </c>
      <c r="T1644" s="1"/>
      <c r="U1644" s="1"/>
    </row>
    <row r="1645" spans="1:23" x14ac:dyDescent="0.25">
      <c r="A1645" t="s">
        <v>37</v>
      </c>
      <c r="B1645" t="s">
        <v>1910</v>
      </c>
      <c r="D1645" s="1">
        <v>45033</v>
      </c>
      <c r="E1645" t="s">
        <v>3978</v>
      </c>
      <c r="F1645" s="10">
        <v>5000000</v>
      </c>
      <c r="G1645" t="s">
        <v>3979</v>
      </c>
      <c r="H1645" t="s">
        <v>1498</v>
      </c>
      <c r="I1645" s="1">
        <v>45188</v>
      </c>
      <c r="J1645" t="s">
        <v>1499</v>
      </c>
      <c r="K1645" s="1" t="s">
        <v>671</v>
      </c>
      <c r="L1645" t="s">
        <v>33</v>
      </c>
      <c r="M1645" t="s">
        <v>38</v>
      </c>
      <c r="N1645" s="10">
        <v>5000000</v>
      </c>
      <c r="O1645" t="s">
        <v>3</v>
      </c>
      <c r="P1645" t="s">
        <v>35</v>
      </c>
      <c r="T1645" s="1"/>
      <c r="U1645" s="1">
        <v>45254</v>
      </c>
      <c r="V1645">
        <v>621092</v>
      </c>
      <c r="W1645">
        <v>61</v>
      </c>
    </row>
    <row r="1646" spans="1:23" x14ac:dyDescent="0.25">
      <c r="A1646" t="s">
        <v>37</v>
      </c>
      <c r="B1646" t="s">
        <v>1909</v>
      </c>
      <c r="D1646" s="1"/>
      <c r="E1646" t="s">
        <v>3980</v>
      </c>
      <c r="F1646" s="10">
        <v>14000000</v>
      </c>
      <c r="G1646" t="s">
        <v>3981</v>
      </c>
      <c r="H1646" t="s">
        <v>60</v>
      </c>
      <c r="I1646" s="1">
        <v>43903</v>
      </c>
      <c r="J1646" t="s">
        <v>58</v>
      </c>
      <c r="K1646" s="1" t="s">
        <v>672</v>
      </c>
      <c r="L1646" t="s">
        <v>14</v>
      </c>
      <c r="M1646" t="s">
        <v>41</v>
      </c>
      <c r="N1646" s="10">
        <v>14000000</v>
      </c>
      <c r="T1646" s="1"/>
      <c r="U1646" s="1"/>
    </row>
    <row r="1647" spans="1:23" x14ac:dyDescent="0.25">
      <c r="A1647" t="s">
        <v>1918</v>
      </c>
      <c r="B1647" t="s">
        <v>1910</v>
      </c>
      <c r="D1647" s="1">
        <v>43640</v>
      </c>
      <c r="E1647" s="1"/>
      <c r="G1647" s="1"/>
      <c r="H1647" s="1"/>
      <c r="J1647" s="1"/>
      <c r="K1647" s="1" t="s">
        <v>672</v>
      </c>
      <c r="L1647" t="s">
        <v>14</v>
      </c>
      <c r="M1647" t="s">
        <v>41</v>
      </c>
      <c r="N1647" s="10">
        <v>9300417.3699999992</v>
      </c>
      <c r="O1647" t="s">
        <v>3</v>
      </c>
      <c r="P1647" t="s">
        <v>35</v>
      </c>
      <c r="T1647" s="1"/>
      <c r="U1647" s="1">
        <v>43921</v>
      </c>
      <c r="V1647">
        <v>531160</v>
      </c>
      <c r="W1647">
        <v>81</v>
      </c>
    </row>
    <row r="1648" spans="1:23" x14ac:dyDescent="0.25">
      <c r="A1648" t="s">
        <v>37</v>
      </c>
      <c r="B1648" t="s">
        <v>1909</v>
      </c>
      <c r="D1648" s="1"/>
      <c r="E1648" t="s">
        <v>3982</v>
      </c>
      <c r="F1648" s="10">
        <v>6922140</v>
      </c>
      <c r="G1648" t="s">
        <v>3983</v>
      </c>
      <c r="H1648" t="s">
        <v>1502</v>
      </c>
      <c r="I1648" s="1">
        <v>43836</v>
      </c>
      <c r="J1648" t="s">
        <v>58</v>
      </c>
      <c r="K1648" s="1" t="s">
        <v>673</v>
      </c>
      <c r="L1648" t="s">
        <v>18</v>
      </c>
      <c r="M1648" t="s">
        <v>40</v>
      </c>
      <c r="T1648" s="1"/>
      <c r="U1648" s="1"/>
    </row>
    <row r="1649" spans="1:23" x14ac:dyDescent="0.25">
      <c r="A1649" t="s">
        <v>37</v>
      </c>
      <c r="B1649" t="s">
        <v>1909</v>
      </c>
      <c r="D1649" s="1"/>
      <c r="E1649" t="s">
        <v>3982</v>
      </c>
      <c r="F1649" s="10">
        <v>6000000</v>
      </c>
      <c r="G1649" t="s">
        <v>3985</v>
      </c>
      <c r="H1649" t="s">
        <v>60</v>
      </c>
      <c r="I1649" s="1">
        <v>44819</v>
      </c>
      <c r="J1649" t="s">
        <v>58</v>
      </c>
      <c r="K1649" s="1" t="s">
        <v>673</v>
      </c>
      <c r="L1649" t="s">
        <v>18</v>
      </c>
      <c r="M1649" t="s">
        <v>40</v>
      </c>
      <c r="T1649" s="1"/>
      <c r="U1649" s="1"/>
    </row>
    <row r="1650" spans="1:23" x14ac:dyDescent="0.25">
      <c r="A1650" t="s">
        <v>37</v>
      </c>
      <c r="B1650" t="s">
        <v>1910</v>
      </c>
      <c r="D1650" s="1">
        <v>43564</v>
      </c>
      <c r="E1650" t="s">
        <v>3982</v>
      </c>
      <c r="F1650" s="10">
        <v>6922140</v>
      </c>
      <c r="G1650" t="s">
        <v>3984</v>
      </c>
      <c r="H1650" t="s">
        <v>60</v>
      </c>
      <c r="I1650" s="1">
        <v>43934</v>
      </c>
      <c r="J1650" t="s">
        <v>58</v>
      </c>
      <c r="K1650" s="1" t="s">
        <v>673</v>
      </c>
      <c r="L1650" t="s">
        <v>18</v>
      </c>
      <c r="M1650" t="s">
        <v>40</v>
      </c>
      <c r="N1650" s="10">
        <v>6922139.9100000001</v>
      </c>
      <c r="O1650" t="s">
        <v>3</v>
      </c>
      <c r="P1650" t="s">
        <v>35</v>
      </c>
      <c r="T1650" s="1"/>
      <c r="U1650" s="1">
        <v>43984</v>
      </c>
      <c r="V1650">
        <v>528313</v>
      </c>
      <c r="W1650">
        <v>67</v>
      </c>
    </row>
    <row r="1651" spans="1:23" x14ac:dyDescent="0.25">
      <c r="A1651" t="s">
        <v>37</v>
      </c>
      <c r="B1651" t="s">
        <v>1910</v>
      </c>
      <c r="D1651" s="1">
        <v>43595</v>
      </c>
      <c r="E1651" t="s">
        <v>3986</v>
      </c>
      <c r="F1651" s="10">
        <v>3000000</v>
      </c>
      <c r="G1651" t="s">
        <v>3987</v>
      </c>
      <c r="H1651" t="s">
        <v>1498</v>
      </c>
      <c r="I1651" s="1">
        <v>43689</v>
      </c>
      <c r="J1651" t="s">
        <v>1499</v>
      </c>
      <c r="K1651" s="1" t="s">
        <v>674</v>
      </c>
      <c r="L1651" t="s">
        <v>14</v>
      </c>
      <c r="M1651" t="s">
        <v>41</v>
      </c>
      <c r="N1651" s="10">
        <v>2774422.47</v>
      </c>
      <c r="O1651" t="s">
        <v>3</v>
      </c>
      <c r="P1651" t="s">
        <v>35</v>
      </c>
      <c r="T1651" s="1"/>
      <c r="U1651" s="1">
        <v>43704</v>
      </c>
      <c r="V1651">
        <v>529573</v>
      </c>
      <c r="W1651">
        <v>32</v>
      </c>
    </row>
    <row r="1652" spans="1:23" x14ac:dyDescent="0.25">
      <c r="A1652" t="s">
        <v>37</v>
      </c>
      <c r="B1652" t="s">
        <v>1910</v>
      </c>
      <c r="D1652" s="1">
        <v>44635</v>
      </c>
      <c r="E1652" t="s">
        <v>3988</v>
      </c>
      <c r="F1652" s="10">
        <v>3450000</v>
      </c>
      <c r="G1652" t="s">
        <v>3989</v>
      </c>
      <c r="H1652" t="s">
        <v>1498</v>
      </c>
      <c r="I1652" s="1">
        <v>44719</v>
      </c>
      <c r="J1652" t="s">
        <v>1499</v>
      </c>
      <c r="K1652" s="1" t="s">
        <v>675</v>
      </c>
      <c r="L1652" t="s">
        <v>14</v>
      </c>
      <c r="M1652" t="s">
        <v>41</v>
      </c>
      <c r="N1652" s="10">
        <v>3450000</v>
      </c>
      <c r="O1652" t="s">
        <v>3</v>
      </c>
      <c r="P1652" t="s">
        <v>35</v>
      </c>
      <c r="T1652" s="1"/>
      <c r="U1652" s="1">
        <v>44734</v>
      </c>
      <c r="V1652">
        <v>608262</v>
      </c>
      <c r="W1652">
        <v>53</v>
      </c>
    </row>
    <row r="1653" spans="1:23" x14ac:dyDescent="0.25">
      <c r="A1653" t="s">
        <v>37</v>
      </c>
      <c r="B1653" t="s">
        <v>1910</v>
      </c>
      <c r="D1653" s="1">
        <v>44918</v>
      </c>
      <c r="E1653" t="s">
        <v>3990</v>
      </c>
      <c r="F1653" s="10">
        <v>7000000</v>
      </c>
      <c r="G1653" t="s">
        <v>3991</v>
      </c>
      <c r="H1653" t="s">
        <v>60</v>
      </c>
      <c r="I1653" s="1">
        <v>44956</v>
      </c>
      <c r="J1653" t="s">
        <v>58</v>
      </c>
      <c r="K1653" s="1" t="s">
        <v>676</v>
      </c>
      <c r="L1653" t="s">
        <v>14</v>
      </c>
      <c r="M1653" t="s">
        <v>41</v>
      </c>
      <c r="N1653" s="10">
        <v>7000000</v>
      </c>
      <c r="O1653" t="s">
        <v>3</v>
      </c>
      <c r="P1653" t="s">
        <v>35</v>
      </c>
      <c r="T1653" s="1"/>
      <c r="U1653" s="1">
        <v>44980</v>
      </c>
      <c r="V1653">
        <v>616059</v>
      </c>
      <c r="W1653">
        <v>53</v>
      </c>
    </row>
    <row r="1654" spans="1:23" x14ac:dyDescent="0.25">
      <c r="A1654" t="s">
        <v>37</v>
      </c>
      <c r="B1654" t="s">
        <v>1910</v>
      </c>
      <c r="D1654" s="1">
        <v>45064</v>
      </c>
      <c r="E1654" t="s">
        <v>3992</v>
      </c>
      <c r="F1654" s="10">
        <v>30000000</v>
      </c>
      <c r="G1654" t="s">
        <v>3993</v>
      </c>
      <c r="H1654" t="s">
        <v>60</v>
      </c>
      <c r="I1654" s="1">
        <v>45124</v>
      </c>
      <c r="J1654" t="s">
        <v>58</v>
      </c>
      <c r="K1654" s="1" t="s">
        <v>677</v>
      </c>
      <c r="L1654" t="s">
        <v>34</v>
      </c>
      <c r="M1654" t="s">
        <v>38</v>
      </c>
      <c r="N1654" s="10">
        <v>30000000</v>
      </c>
      <c r="O1654" t="s">
        <v>3</v>
      </c>
      <c r="P1654" t="s">
        <v>35</v>
      </c>
      <c r="T1654" s="1"/>
      <c r="U1654" s="1">
        <v>45274</v>
      </c>
      <c r="V1654">
        <v>621878</v>
      </c>
      <c r="W1654">
        <v>69</v>
      </c>
    </row>
    <row r="1655" spans="1:23" x14ac:dyDescent="0.25">
      <c r="A1655" t="s">
        <v>37</v>
      </c>
      <c r="B1655" t="s">
        <v>1910</v>
      </c>
      <c r="D1655" s="1">
        <v>43745</v>
      </c>
      <c r="E1655" t="s">
        <v>3994</v>
      </c>
      <c r="F1655" s="10">
        <v>4300000</v>
      </c>
      <c r="G1655" t="s">
        <v>3995</v>
      </c>
      <c r="H1655" t="s">
        <v>1493</v>
      </c>
      <c r="I1655" s="1">
        <v>43970</v>
      </c>
      <c r="J1655" t="s">
        <v>58</v>
      </c>
      <c r="K1655" s="1" t="s">
        <v>678</v>
      </c>
      <c r="L1655" t="s">
        <v>14</v>
      </c>
      <c r="M1655" t="s">
        <v>41</v>
      </c>
      <c r="N1655" s="10">
        <v>4300000</v>
      </c>
      <c r="O1655" t="s">
        <v>2</v>
      </c>
      <c r="P1655" t="s">
        <v>36</v>
      </c>
      <c r="T1655" s="1"/>
      <c r="U1655" s="1">
        <v>44013</v>
      </c>
      <c r="V1655">
        <v>534400</v>
      </c>
      <c r="W1655">
        <v>45</v>
      </c>
    </row>
    <row r="1656" spans="1:23" x14ac:dyDescent="0.25">
      <c r="A1656" t="s">
        <v>45</v>
      </c>
      <c r="B1656" t="s">
        <v>1909</v>
      </c>
      <c r="D1656" s="1"/>
      <c r="E1656" t="s">
        <v>3994</v>
      </c>
      <c r="F1656" s="10">
        <v>40000000</v>
      </c>
      <c r="G1656" t="s">
        <v>3996</v>
      </c>
      <c r="H1656" t="s">
        <v>1521</v>
      </c>
      <c r="I1656" s="1">
        <v>45470</v>
      </c>
      <c r="J1656" t="s">
        <v>58</v>
      </c>
      <c r="K1656" s="1"/>
      <c r="T1656" s="1"/>
      <c r="U1656" s="1"/>
    </row>
    <row r="1657" spans="1:23" x14ac:dyDescent="0.25">
      <c r="A1657" t="s">
        <v>37</v>
      </c>
      <c r="B1657" t="s">
        <v>1910</v>
      </c>
      <c r="D1657" s="1">
        <v>43538</v>
      </c>
      <c r="E1657" t="s">
        <v>3997</v>
      </c>
      <c r="F1657" s="10">
        <v>6000000</v>
      </c>
      <c r="G1657" t="s">
        <v>3998</v>
      </c>
      <c r="H1657" t="s">
        <v>60</v>
      </c>
      <c r="I1657" s="1">
        <v>43635</v>
      </c>
      <c r="J1657" t="s">
        <v>58</v>
      </c>
      <c r="K1657" s="1" t="s">
        <v>679</v>
      </c>
      <c r="L1657" t="s">
        <v>16</v>
      </c>
      <c r="M1657" t="s">
        <v>41</v>
      </c>
      <c r="N1657" s="10">
        <v>6000000</v>
      </c>
      <c r="O1657" t="s">
        <v>3</v>
      </c>
      <c r="P1657" t="s">
        <v>35</v>
      </c>
      <c r="T1657" s="1"/>
      <c r="U1657" s="1">
        <v>43644</v>
      </c>
      <c r="V1657">
        <v>526906</v>
      </c>
      <c r="W1657">
        <v>90</v>
      </c>
    </row>
    <row r="1658" spans="1:23" x14ac:dyDescent="0.25">
      <c r="A1658" t="s">
        <v>37</v>
      </c>
      <c r="B1658" t="s">
        <v>1910</v>
      </c>
      <c r="D1658" s="1">
        <v>44917</v>
      </c>
      <c r="E1658" t="s">
        <v>3997</v>
      </c>
      <c r="F1658" s="10">
        <v>8000000</v>
      </c>
      <c r="G1658" t="s">
        <v>3999</v>
      </c>
      <c r="H1658" t="s">
        <v>60</v>
      </c>
      <c r="I1658" s="1">
        <v>45013</v>
      </c>
      <c r="J1658" t="s">
        <v>58</v>
      </c>
      <c r="K1658" s="1" t="s">
        <v>679</v>
      </c>
      <c r="L1658" t="s">
        <v>16</v>
      </c>
      <c r="M1658" t="s">
        <v>41</v>
      </c>
      <c r="N1658" s="10">
        <v>8000000</v>
      </c>
      <c r="O1658" t="s">
        <v>3</v>
      </c>
      <c r="P1658" t="s">
        <v>35</v>
      </c>
      <c r="T1658" s="1"/>
      <c r="U1658" s="1">
        <v>45014</v>
      </c>
      <c r="V1658">
        <v>615665</v>
      </c>
      <c r="W1658">
        <v>72</v>
      </c>
    </row>
    <row r="1659" spans="1:23" x14ac:dyDescent="0.25">
      <c r="A1659" t="s">
        <v>37</v>
      </c>
      <c r="B1659" t="s">
        <v>1910</v>
      </c>
      <c r="D1659" s="1">
        <v>44438</v>
      </c>
      <c r="E1659" t="s">
        <v>4000</v>
      </c>
      <c r="F1659" s="10">
        <v>30000000</v>
      </c>
      <c r="G1659" t="s">
        <v>4001</v>
      </c>
      <c r="H1659" t="s">
        <v>60</v>
      </c>
      <c r="I1659" s="1">
        <v>44510</v>
      </c>
      <c r="J1659" t="s">
        <v>58</v>
      </c>
      <c r="K1659" s="1" t="s">
        <v>680</v>
      </c>
      <c r="L1659" t="s">
        <v>18</v>
      </c>
      <c r="M1659" t="s">
        <v>40</v>
      </c>
      <c r="N1659" s="10">
        <v>30000000</v>
      </c>
      <c r="O1659" t="s">
        <v>3</v>
      </c>
      <c r="P1659" t="s">
        <v>35</v>
      </c>
      <c r="T1659" s="1"/>
      <c r="U1659" s="1">
        <v>44512</v>
      </c>
      <c r="V1659">
        <v>601231</v>
      </c>
      <c r="W1659">
        <v>24</v>
      </c>
    </row>
    <row r="1660" spans="1:23" x14ac:dyDescent="0.25">
      <c r="A1660" t="s">
        <v>37</v>
      </c>
      <c r="B1660" t="s">
        <v>1910</v>
      </c>
      <c r="D1660" s="1">
        <v>44397</v>
      </c>
      <c r="E1660" t="s">
        <v>4002</v>
      </c>
      <c r="F1660" s="10">
        <v>4000000</v>
      </c>
      <c r="G1660" t="s">
        <v>4003</v>
      </c>
      <c r="H1660" t="s">
        <v>1498</v>
      </c>
      <c r="I1660" s="1">
        <v>44512</v>
      </c>
      <c r="J1660" t="s">
        <v>1499</v>
      </c>
      <c r="K1660" s="1" t="s">
        <v>681</v>
      </c>
      <c r="L1660" t="s">
        <v>16</v>
      </c>
      <c r="M1660" t="s">
        <v>41</v>
      </c>
      <c r="N1660" s="10">
        <v>4000000</v>
      </c>
      <c r="O1660" t="s">
        <v>3</v>
      </c>
      <c r="P1660" t="s">
        <v>35</v>
      </c>
      <c r="T1660" s="1"/>
      <c r="U1660" s="1">
        <v>44551</v>
      </c>
      <c r="V1660">
        <v>600204</v>
      </c>
      <c r="W1660">
        <v>77</v>
      </c>
    </row>
    <row r="1661" spans="1:23" x14ac:dyDescent="0.25">
      <c r="A1661" t="s">
        <v>45</v>
      </c>
      <c r="B1661" t="s">
        <v>1909</v>
      </c>
      <c r="D1661" s="1"/>
      <c r="E1661" t="s">
        <v>4002</v>
      </c>
      <c r="F1661" s="10">
        <v>1250000</v>
      </c>
      <c r="G1661" t="s">
        <v>4004</v>
      </c>
      <c r="H1661" t="s">
        <v>1594</v>
      </c>
      <c r="I1661" s="1">
        <v>45104</v>
      </c>
      <c r="J1661" t="s">
        <v>1499</v>
      </c>
      <c r="K1661" s="1"/>
      <c r="T1661" s="1"/>
      <c r="U1661" s="1"/>
    </row>
    <row r="1662" spans="1:23" x14ac:dyDescent="0.25">
      <c r="A1662" t="s">
        <v>37</v>
      </c>
      <c r="B1662" t="s">
        <v>1910</v>
      </c>
      <c r="D1662" s="1">
        <v>45140</v>
      </c>
      <c r="E1662" t="s">
        <v>4002</v>
      </c>
      <c r="F1662" s="10">
        <v>5500000</v>
      </c>
      <c r="G1662" t="s">
        <v>4005</v>
      </c>
      <c r="H1662" t="s">
        <v>1498</v>
      </c>
      <c r="I1662" s="1">
        <v>45181</v>
      </c>
      <c r="J1662" t="s">
        <v>1499</v>
      </c>
      <c r="K1662" s="1" t="s">
        <v>681</v>
      </c>
      <c r="L1662" t="s">
        <v>16</v>
      </c>
      <c r="M1662" t="s">
        <v>41</v>
      </c>
      <c r="N1662" s="10">
        <v>5500000</v>
      </c>
      <c r="O1662" t="s">
        <v>3</v>
      </c>
      <c r="P1662" t="s">
        <v>35</v>
      </c>
      <c r="T1662" s="1"/>
      <c r="U1662" s="1">
        <v>45183</v>
      </c>
      <c r="V1662">
        <v>623690</v>
      </c>
      <c r="W1662">
        <v>47</v>
      </c>
    </row>
    <row r="1663" spans="1:23" x14ac:dyDescent="0.25">
      <c r="A1663" t="s">
        <v>37</v>
      </c>
      <c r="B1663" t="s">
        <v>1910</v>
      </c>
      <c r="D1663" s="1">
        <v>43682</v>
      </c>
      <c r="E1663" t="s">
        <v>4002</v>
      </c>
      <c r="F1663" s="10">
        <v>5500000</v>
      </c>
      <c r="G1663" t="s">
        <v>4005</v>
      </c>
      <c r="H1663" t="s">
        <v>1498</v>
      </c>
      <c r="I1663" s="1">
        <v>45181</v>
      </c>
      <c r="J1663" t="s">
        <v>1499</v>
      </c>
      <c r="K1663" s="1" t="s">
        <v>682</v>
      </c>
      <c r="L1663" t="s">
        <v>22</v>
      </c>
      <c r="M1663" t="s">
        <v>54</v>
      </c>
      <c r="N1663" s="10">
        <v>6000000</v>
      </c>
      <c r="O1663" t="s">
        <v>3</v>
      </c>
      <c r="P1663" t="s">
        <v>35</v>
      </c>
      <c r="T1663" s="1"/>
      <c r="U1663" s="1">
        <v>43895</v>
      </c>
      <c r="V1663">
        <v>532529</v>
      </c>
      <c r="W1663">
        <v>47</v>
      </c>
    </row>
    <row r="1664" spans="1:23" x14ac:dyDescent="0.25">
      <c r="A1664" t="s">
        <v>1918</v>
      </c>
      <c r="B1664" t="s">
        <v>1910</v>
      </c>
      <c r="D1664" s="1">
        <v>43874</v>
      </c>
      <c r="E1664" s="1"/>
      <c r="G1664" s="1"/>
      <c r="H1664" s="1"/>
      <c r="J1664" s="1"/>
      <c r="K1664" s="1" t="s">
        <v>683</v>
      </c>
      <c r="L1664" t="s">
        <v>14</v>
      </c>
      <c r="M1664" t="s">
        <v>41</v>
      </c>
      <c r="N1664" s="10">
        <v>2567000</v>
      </c>
      <c r="O1664" t="s">
        <v>3</v>
      </c>
      <c r="P1664" t="s">
        <v>35</v>
      </c>
      <c r="T1664" s="1"/>
      <c r="U1664" s="1">
        <v>43921</v>
      </c>
      <c r="V1664">
        <v>539426</v>
      </c>
      <c r="W1664">
        <v>58</v>
      </c>
    </row>
    <row r="1665" spans="1:23" x14ac:dyDescent="0.25">
      <c r="A1665" t="s">
        <v>37</v>
      </c>
      <c r="B1665" t="s">
        <v>1910</v>
      </c>
      <c r="D1665" s="1">
        <v>45107</v>
      </c>
      <c r="E1665" t="s">
        <v>4006</v>
      </c>
      <c r="F1665" s="10">
        <v>4000000</v>
      </c>
      <c r="G1665" t="s">
        <v>4007</v>
      </c>
      <c r="H1665" t="s">
        <v>1498</v>
      </c>
      <c r="I1665" s="1">
        <v>45131</v>
      </c>
      <c r="J1665" t="s">
        <v>1499</v>
      </c>
      <c r="K1665" s="1" t="s">
        <v>684</v>
      </c>
      <c r="L1665" t="s">
        <v>19</v>
      </c>
      <c r="M1665" t="s">
        <v>38</v>
      </c>
      <c r="N1665" s="10">
        <v>4000000</v>
      </c>
      <c r="O1665" t="s">
        <v>3</v>
      </c>
      <c r="P1665" t="s">
        <v>35</v>
      </c>
      <c r="T1665" s="1"/>
      <c r="U1665" s="1">
        <v>45170</v>
      </c>
      <c r="V1665">
        <v>622973</v>
      </c>
      <c r="W1665">
        <v>46</v>
      </c>
    </row>
    <row r="1666" spans="1:23" x14ac:dyDescent="0.25">
      <c r="A1666" t="s">
        <v>37</v>
      </c>
      <c r="B1666" t="s">
        <v>1910</v>
      </c>
      <c r="D1666" s="1">
        <v>44523</v>
      </c>
      <c r="E1666" t="s">
        <v>4006</v>
      </c>
      <c r="F1666" s="10">
        <v>3500000</v>
      </c>
      <c r="G1666" t="s">
        <v>4008</v>
      </c>
      <c r="H1666" t="s">
        <v>1498</v>
      </c>
      <c r="I1666" s="1">
        <v>44553</v>
      </c>
      <c r="J1666" t="s">
        <v>1499</v>
      </c>
      <c r="K1666" s="1" t="s">
        <v>685</v>
      </c>
      <c r="L1666" t="s">
        <v>15</v>
      </c>
      <c r="M1666" t="s">
        <v>40</v>
      </c>
      <c r="N1666" s="10">
        <v>3500000</v>
      </c>
      <c r="O1666" t="s">
        <v>3</v>
      </c>
      <c r="P1666" t="s">
        <v>35</v>
      </c>
      <c r="T1666" s="1"/>
      <c r="U1666" s="1">
        <v>44559</v>
      </c>
      <c r="V1666">
        <v>603234</v>
      </c>
      <c r="W1666">
        <v>97</v>
      </c>
    </row>
    <row r="1667" spans="1:23" x14ac:dyDescent="0.25">
      <c r="A1667" t="s">
        <v>37</v>
      </c>
      <c r="B1667" t="s">
        <v>1910</v>
      </c>
      <c r="D1667" s="1">
        <v>44743</v>
      </c>
      <c r="E1667" t="s">
        <v>4006</v>
      </c>
      <c r="F1667" s="10">
        <v>10000000</v>
      </c>
      <c r="G1667" t="s">
        <v>4009</v>
      </c>
      <c r="H1667" t="s">
        <v>60</v>
      </c>
      <c r="I1667" s="1">
        <v>44972</v>
      </c>
      <c r="J1667" t="s">
        <v>58</v>
      </c>
      <c r="K1667" s="1" t="s">
        <v>685</v>
      </c>
      <c r="L1667" t="s">
        <v>15</v>
      </c>
      <c r="M1667" t="s">
        <v>40</v>
      </c>
      <c r="N1667" s="10">
        <v>10000000</v>
      </c>
      <c r="O1667" t="s">
        <v>3</v>
      </c>
      <c r="P1667" t="s">
        <v>35</v>
      </c>
      <c r="T1667" s="1"/>
      <c r="U1667" s="1">
        <v>44972</v>
      </c>
      <c r="V1667">
        <v>611408</v>
      </c>
      <c r="W1667">
        <v>61</v>
      </c>
    </row>
    <row r="1668" spans="1:23" x14ac:dyDescent="0.25">
      <c r="A1668" t="s">
        <v>37</v>
      </c>
      <c r="B1668" t="s">
        <v>1910</v>
      </c>
      <c r="D1668" s="1">
        <v>44999</v>
      </c>
      <c r="E1668" t="s">
        <v>4010</v>
      </c>
      <c r="F1668" s="10">
        <v>5000000</v>
      </c>
      <c r="G1668" t="s">
        <v>4011</v>
      </c>
      <c r="H1668" t="s">
        <v>1498</v>
      </c>
      <c r="I1668" s="1">
        <v>45058</v>
      </c>
      <c r="J1668" t="s">
        <v>1499</v>
      </c>
      <c r="K1668" s="1" t="s">
        <v>686</v>
      </c>
      <c r="L1668" t="s">
        <v>20</v>
      </c>
      <c r="M1668" t="s">
        <v>54</v>
      </c>
      <c r="N1668" s="10">
        <v>5000000</v>
      </c>
      <c r="O1668" t="s">
        <v>3</v>
      </c>
      <c r="P1668" t="s">
        <v>35</v>
      </c>
      <c r="T1668" s="1"/>
      <c r="U1668" s="1">
        <v>45062</v>
      </c>
      <c r="V1668">
        <v>620136</v>
      </c>
      <c r="W1668">
        <v>65</v>
      </c>
    </row>
    <row r="1669" spans="1:23" x14ac:dyDescent="0.25">
      <c r="A1669" t="s">
        <v>37</v>
      </c>
      <c r="B1669" t="s">
        <v>1910</v>
      </c>
      <c r="D1669" s="1">
        <v>45068</v>
      </c>
      <c r="E1669" t="s">
        <v>4012</v>
      </c>
      <c r="F1669" s="10">
        <v>2000000</v>
      </c>
      <c r="G1669" t="s">
        <v>4013</v>
      </c>
      <c r="H1669" t="s">
        <v>1498</v>
      </c>
      <c r="I1669" s="1">
        <v>45155</v>
      </c>
      <c r="J1669" t="s">
        <v>1499</v>
      </c>
      <c r="K1669" s="1" t="s">
        <v>687</v>
      </c>
      <c r="L1669" t="s">
        <v>14</v>
      </c>
      <c r="M1669" t="s">
        <v>41</v>
      </c>
      <c r="N1669" s="10">
        <v>2000000</v>
      </c>
      <c r="O1669" t="s">
        <v>3</v>
      </c>
      <c r="P1669" t="s">
        <v>35</v>
      </c>
      <c r="T1669" s="1"/>
      <c r="U1669" s="1">
        <v>45170</v>
      </c>
      <c r="V1669">
        <v>621986</v>
      </c>
      <c r="W1669">
        <v>70</v>
      </c>
    </row>
    <row r="1670" spans="1:23" x14ac:dyDescent="0.25">
      <c r="A1670" t="s">
        <v>37</v>
      </c>
      <c r="B1670" t="s">
        <v>1909</v>
      </c>
      <c r="D1670" s="1"/>
      <c r="E1670" t="s">
        <v>4016</v>
      </c>
      <c r="F1670" s="10">
        <v>3833112.62</v>
      </c>
      <c r="G1670" t="s">
        <v>4017</v>
      </c>
      <c r="H1670" t="s">
        <v>1498</v>
      </c>
      <c r="I1670" s="1">
        <v>44071</v>
      </c>
      <c r="J1670" t="s">
        <v>1499</v>
      </c>
      <c r="K1670" s="1" t="s">
        <v>4018</v>
      </c>
      <c r="L1670" t="s">
        <v>22</v>
      </c>
      <c r="M1670" s="1" t="s">
        <v>54</v>
      </c>
      <c r="N1670" s="10">
        <v>3833112.62</v>
      </c>
      <c r="T1670" s="1"/>
      <c r="U1670" s="1"/>
    </row>
    <row r="1671" spans="1:23" x14ac:dyDescent="0.25">
      <c r="A1671" t="s">
        <v>37</v>
      </c>
      <c r="B1671" t="s">
        <v>1910</v>
      </c>
      <c r="D1671" s="1">
        <v>44400</v>
      </c>
      <c r="E1671" t="s">
        <v>4014</v>
      </c>
      <c r="F1671" s="10">
        <v>2750000</v>
      </c>
      <c r="G1671" t="s">
        <v>4015</v>
      </c>
      <c r="H1671" t="s">
        <v>1498</v>
      </c>
      <c r="I1671" s="1">
        <v>44739</v>
      </c>
      <c r="J1671" t="s">
        <v>1499</v>
      </c>
      <c r="K1671" s="1" t="s">
        <v>688</v>
      </c>
      <c r="L1671" t="s">
        <v>14</v>
      </c>
      <c r="M1671" t="s">
        <v>41</v>
      </c>
      <c r="N1671" s="10">
        <v>2750000</v>
      </c>
      <c r="O1671" t="s">
        <v>3</v>
      </c>
      <c r="P1671" t="s">
        <v>35</v>
      </c>
      <c r="T1671" s="1"/>
      <c r="U1671" s="1">
        <v>44742</v>
      </c>
      <c r="V1671">
        <v>600328</v>
      </c>
      <c r="W1671">
        <v>68</v>
      </c>
    </row>
    <row r="1672" spans="1:23" x14ac:dyDescent="0.25">
      <c r="A1672" t="s">
        <v>1918</v>
      </c>
      <c r="B1672" t="s">
        <v>1910</v>
      </c>
      <c r="D1672" s="1">
        <v>43550</v>
      </c>
      <c r="E1672" s="1"/>
      <c r="G1672" s="1"/>
      <c r="H1672" s="1"/>
      <c r="J1672" s="1"/>
      <c r="K1672" s="1" t="s">
        <v>689</v>
      </c>
      <c r="L1672" t="s">
        <v>14</v>
      </c>
      <c r="M1672" t="s">
        <v>41</v>
      </c>
      <c r="N1672" s="10">
        <v>1500000</v>
      </c>
      <c r="O1672" t="s">
        <v>3</v>
      </c>
      <c r="P1672" t="s">
        <v>35</v>
      </c>
      <c r="T1672" s="1"/>
      <c r="U1672" s="1">
        <v>44344</v>
      </c>
      <c r="V1672">
        <v>527488</v>
      </c>
      <c r="W1672">
        <v>54</v>
      </c>
    </row>
    <row r="1673" spans="1:23" x14ac:dyDescent="0.25">
      <c r="A1673" t="s">
        <v>37</v>
      </c>
      <c r="B1673" t="s">
        <v>1910</v>
      </c>
      <c r="D1673" s="1">
        <v>44271</v>
      </c>
      <c r="E1673" t="s">
        <v>4019</v>
      </c>
      <c r="F1673" s="10">
        <v>7700000</v>
      </c>
      <c r="G1673" t="s">
        <v>4020</v>
      </c>
      <c r="H1673" t="s">
        <v>60</v>
      </c>
      <c r="I1673" s="1">
        <v>44344</v>
      </c>
      <c r="J1673" t="s">
        <v>58</v>
      </c>
      <c r="K1673" s="1" t="s">
        <v>690</v>
      </c>
      <c r="L1673" t="s">
        <v>46</v>
      </c>
      <c r="M1673" t="s">
        <v>38</v>
      </c>
      <c r="N1673" s="10">
        <v>7700000</v>
      </c>
      <c r="O1673" t="s">
        <v>3</v>
      </c>
      <c r="P1673" t="s">
        <v>35</v>
      </c>
      <c r="T1673" s="1"/>
      <c r="U1673" s="1">
        <v>44398</v>
      </c>
      <c r="V1673">
        <v>557569</v>
      </c>
      <c r="W1673">
        <v>66</v>
      </c>
    </row>
    <row r="1674" spans="1:23" x14ac:dyDescent="0.25">
      <c r="A1674" t="s">
        <v>37</v>
      </c>
      <c r="B1674" t="s">
        <v>1910</v>
      </c>
      <c r="D1674" s="1">
        <v>43531</v>
      </c>
      <c r="E1674" t="s">
        <v>4021</v>
      </c>
      <c r="F1674" s="10">
        <v>1000000</v>
      </c>
      <c r="G1674" t="s">
        <v>4022</v>
      </c>
      <c r="H1674" t="s">
        <v>1498</v>
      </c>
      <c r="I1674" s="1">
        <v>44560</v>
      </c>
      <c r="J1674" t="s">
        <v>1499</v>
      </c>
      <c r="K1674" s="1" t="s">
        <v>691</v>
      </c>
      <c r="L1674" t="s">
        <v>18</v>
      </c>
      <c r="M1674" t="s">
        <v>40</v>
      </c>
      <c r="N1674" s="10">
        <v>1000000</v>
      </c>
      <c r="O1674" t="s">
        <v>3</v>
      </c>
      <c r="P1674" t="s">
        <v>35</v>
      </c>
      <c r="T1674" s="1"/>
      <c r="U1674" s="1">
        <v>44561</v>
      </c>
      <c r="V1674">
        <v>526624</v>
      </c>
      <c r="W1674">
        <v>89</v>
      </c>
    </row>
    <row r="1675" spans="1:23" x14ac:dyDescent="0.25">
      <c r="A1675" t="s">
        <v>37</v>
      </c>
      <c r="B1675" t="s">
        <v>1910</v>
      </c>
      <c r="D1675" s="1">
        <v>44216</v>
      </c>
      <c r="E1675" t="s">
        <v>4023</v>
      </c>
      <c r="F1675" s="10">
        <v>27500000</v>
      </c>
      <c r="G1675" t="s">
        <v>4024</v>
      </c>
      <c r="H1675" t="s">
        <v>60</v>
      </c>
      <c r="I1675" s="1">
        <v>44314</v>
      </c>
      <c r="J1675" t="s">
        <v>58</v>
      </c>
      <c r="K1675" s="1" t="s">
        <v>692</v>
      </c>
      <c r="L1675" t="s">
        <v>15</v>
      </c>
      <c r="M1675" t="s">
        <v>40</v>
      </c>
      <c r="N1675" s="10">
        <v>27500000</v>
      </c>
      <c r="O1675" t="s">
        <v>3</v>
      </c>
      <c r="P1675" t="s">
        <v>35</v>
      </c>
      <c r="T1675" s="1"/>
      <c r="U1675" s="1">
        <v>44334</v>
      </c>
      <c r="V1675">
        <v>554922</v>
      </c>
      <c r="W1675">
        <v>74</v>
      </c>
    </row>
    <row r="1676" spans="1:23" x14ac:dyDescent="0.25">
      <c r="A1676" t="s">
        <v>37</v>
      </c>
      <c r="B1676" t="s">
        <v>1910</v>
      </c>
      <c r="D1676" s="1">
        <v>44539</v>
      </c>
      <c r="E1676" t="s">
        <v>4023</v>
      </c>
      <c r="F1676" s="10">
        <v>22500000</v>
      </c>
      <c r="G1676" t="s">
        <v>4025</v>
      </c>
      <c r="H1676" t="s">
        <v>60</v>
      </c>
      <c r="I1676" s="1">
        <v>44560</v>
      </c>
      <c r="J1676" t="s">
        <v>58</v>
      </c>
      <c r="K1676" s="1" t="s">
        <v>692</v>
      </c>
      <c r="L1676" t="s">
        <v>15</v>
      </c>
      <c r="M1676" t="s">
        <v>40</v>
      </c>
      <c r="N1676" s="10">
        <v>22500000</v>
      </c>
      <c r="O1676" t="s">
        <v>3</v>
      </c>
      <c r="P1676" t="s">
        <v>35</v>
      </c>
      <c r="T1676" s="1"/>
      <c r="U1676" s="1">
        <v>44561</v>
      </c>
      <c r="V1676">
        <v>603679</v>
      </c>
      <c r="W1676">
        <v>77</v>
      </c>
    </row>
    <row r="1677" spans="1:23" x14ac:dyDescent="0.25">
      <c r="A1677" t="s">
        <v>37</v>
      </c>
      <c r="B1677" t="s">
        <v>1910</v>
      </c>
      <c r="D1677" s="1">
        <v>44330</v>
      </c>
      <c r="E1677" t="s">
        <v>4026</v>
      </c>
      <c r="F1677" s="10">
        <v>45000000</v>
      </c>
      <c r="G1677" t="s">
        <v>4027</v>
      </c>
      <c r="H1677" t="s">
        <v>60</v>
      </c>
      <c r="I1677" s="1">
        <v>44888</v>
      </c>
      <c r="J1677" t="s">
        <v>58</v>
      </c>
      <c r="K1677" s="1" t="s">
        <v>693</v>
      </c>
      <c r="L1677" t="s">
        <v>29</v>
      </c>
      <c r="M1677" t="s">
        <v>38</v>
      </c>
      <c r="N1677" s="10">
        <v>45000000</v>
      </c>
      <c r="O1677" t="s">
        <v>3</v>
      </c>
      <c r="P1677" t="s">
        <v>35</v>
      </c>
      <c r="T1677" s="1"/>
      <c r="U1677" s="1">
        <v>45015</v>
      </c>
      <c r="V1677">
        <v>598573</v>
      </c>
      <c r="W1677">
        <v>87</v>
      </c>
    </row>
    <row r="1678" spans="1:23" x14ac:dyDescent="0.25">
      <c r="A1678" t="s">
        <v>37</v>
      </c>
      <c r="B1678" t="s">
        <v>1910</v>
      </c>
      <c r="D1678" s="1">
        <v>44236</v>
      </c>
      <c r="E1678" t="s">
        <v>4028</v>
      </c>
      <c r="F1678" s="10">
        <v>1000000</v>
      </c>
      <c r="G1678" t="s">
        <v>4029</v>
      </c>
      <c r="H1678" t="s">
        <v>1498</v>
      </c>
      <c r="I1678" s="1">
        <v>44335</v>
      </c>
      <c r="J1678" t="s">
        <v>1499</v>
      </c>
      <c r="K1678" s="1" t="s">
        <v>694</v>
      </c>
      <c r="L1678" t="s">
        <v>15</v>
      </c>
      <c r="M1678" t="s">
        <v>40</v>
      </c>
      <c r="N1678" s="10">
        <v>999958.99</v>
      </c>
      <c r="O1678" t="s">
        <v>3</v>
      </c>
      <c r="P1678" t="s">
        <v>35</v>
      </c>
      <c r="T1678" s="1"/>
      <c r="U1678" s="1">
        <v>44341</v>
      </c>
      <c r="V1678">
        <v>556055</v>
      </c>
      <c r="W1678">
        <v>38</v>
      </c>
    </row>
    <row r="1679" spans="1:23" x14ac:dyDescent="0.25">
      <c r="A1679" t="s">
        <v>45</v>
      </c>
      <c r="B1679" t="s">
        <v>1909</v>
      </c>
      <c r="D1679" s="1"/>
      <c r="E1679" t="s">
        <v>4030</v>
      </c>
      <c r="F1679" s="10">
        <v>2500000</v>
      </c>
      <c r="G1679" t="s">
        <v>4031</v>
      </c>
      <c r="H1679" t="s">
        <v>57</v>
      </c>
      <c r="I1679" s="1">
        <v>44054</v>
      </c>
      <c r="J1679" t="s">
        <v>58</v>
      </c>
      <c r="K1679" s="1" t="s">
        <v>4034</v>
      </c>
      <c r="L1679" t="s">
        <v>15</v>
      </c>
      <c r="M1679" s="1" t="s">
        <v>40</v>
      </c>
      <c r="N1679" s="10">
        <v>2500000</v>
      </c>
      <c r="T1679" s="1"/>
      <c r="U1679" s="1"/>
    </row>
    <row r="1680" spans="1:23" x14ac:dyDescent="0.25">
      <c r="A1680" t="s">
        <v>37</v>
      </c>
      <c r="B1680" t="s">
        <v>1909</v>
      </c>
      <c r="D1680" s="1"/>
      <c r="E1680" t="s">
        <v>4032</v>
      </c>
      <c r="F1680" s="10">
        <v>12000000</v>
      </c>
      <c r="G1680" t="s">
        <v>4033</v>
      </c>
      <c r="H1680" t="s">
        <v>60</v>
      </c>
      <c r="I1680" s="1">
        <v>43494</v>
      </c>
      <c r="J1680" t="s">
        <v>58</v>
      </c>
      <c r="K1680" s="1" t="s">
        <v>4035</v>
      </c>
      <c r="L1680" t="s">
        <v>17</v>
      </c>
      <c r="M1680" s="1" t="s">
        <v>41</v>
      </c>
      <c r="N1680" s="10">
        <v>12000000</v>
      </c>
      <c r="T1680" s="1"/>
      <c r="U1680" s="1"/>
    </row>
    <row r="1681" spans="1:23" x14ac:dyDescent="0.25">
      <c r="A1681" t="s">
        <v>37</v>
      </c>
      <c r="B1681" t="s">
        <v>1910</v>
      </c>
      <c r="D1681" s="1">
        <v>43661</v>
      </c>
      <c r="E1681" t="s">
        <v>4036</v>
      </c>
      <c r="F1681" s="10">
        <v>8600000</v>
      </c>
      <c r="G1681" t="s">
        <v>4037</v>
      </c>
      <c r="H1681" t="s">
        <v>60</v>
      </c>
      <c r="I1681" s="1">
        <v>43853</v>
      </c>
      <c r="J1681" t="s">
        <v>58</v>
      </c>
      <c r="K1681" s="1" t="s">
        <v>695</v>
      </c>
      <c r="L1681" t="s">
        <v>29</v>
      </c>
      <c r="M1681" t="s">
        <v>38</v>
      </c>
      <c r="N1681" s="10">
        <v>8600000</v>
      </c>
      <c r="O1681" t="s">
        <v>3</v>
      </c>
      <c r="P1681" t="s">
        <v>35</v>
      </c>
      <c r="T1681" s="1"/>
      <c r="U1681" s="1">
        <v>43893</v>
      </c>
      <c r="V1681">
        <v>531823</v>
      </c>
      <c r="W1681">
        <v>90</v>
      </c>
    </row>
    <row r="1682" spans="1:23" x14ac:dyDescent="0.25">
      <c r="A1682" t="s">
        <v>37</v>
      </c>
      <c r="B1682" t="s">
        <v>1910</v>
      </c>
      <c r="D1682" s="1">
        <v>43622</v>
      </c>
      <c r="E1682" t="s">
        <v>4038</v>
      </c>
      <c r="F1682" s="10">
        <v>2500000</v>
      </c>
      <c r="G1682" t="s">
        <v>4039</v>
      </c>
      <c r="H1682" t="s">
        <v>1498</v>
      </c>
      <c r="I1682" s="1">
        <v>43775</v>
      </c>
      <c r="J1682" t="s">
        <v>1499</v>
      </c>
      <c r="K1682" s="1" t="s">
        <v>696</v>
      </c>
      <c r="L1682" t="s">
        <v>16</v>
      </c>
      <c r="M1682" t="s">
        <v>41</v>
      </c>
      <c r="N1682" s="10">
        <v>2500000</v>
      </c>
      <c r="O1682" t="s">
        <v>3</v>
      </c>
      <c r="P1682" t="s">
        <v>35</v>
      </c>
      <c r="T1682" s="1"/>
      <c r="U1682" s="1">
        <v>43986</v>
      </c>
      <c r="V1682">
        <v>530604</v>
      </c>
      <c r="W1682">
        <v>20</v>
      </c>
    </row>
    <row r="1683" spans="1:23" x14ac:dyDescent="0.25">
      <c r="A1683" t="s">
        <v>1918</v>
      </c>
      <c r="B1683" t="s">
        <v>1910</v>
      </c>
      <c r="D1683" s="1">
        <v>43622</v>
      </c>
      <c r="E1683" s="1"/>
      <c r="G1683" s="1"/>
      <c r="H1683" s="1"/>
      <c r="J1683" s="1"/>
      <c r="K1683" s="1" t="s">
        <v>696</v>
      </c>
      <c r="L1683" t="s">
        <v>16</v>
      </c>
      <c r="M1683" t="s">
        <v>41</v>
      </c>
      <c r="N1683" s="10">
        <v>1274328.8899999999</v>
      </c>
      <c r="O1683" t="s">
        <v>3</v>
      </c>
      <c r="P1683" t="s">
        <v>35</v>
      </c>
      <c r="T1683" s="1"/>
      <c r="U1683" s="1">
        <v>43986</v>
      </c>
      <c r="V1683">
        <v>530604</v>
      </c>
      <c r="W1683">
        <v>20</v>
      </c>
    </row>
    <row r="1684" spans="1:23" x14ac:dyDescent="0.25">
      <c r="A1684" t="s">
        <v>1918</v>
      </c>
      <c r="B1684" t="s">
        <v>1910</v>
      </c>
      <c r="D1684" s="1">
        <v>43691</v>
      </c>
      <c r="E1684" s="1"/>
      <c r="G1684" s="1"/>
      <c r="H1684" s="1"/>
      <c r="J1684" s="1"/>
      <c r="K1684" s="1" t="s">
        <v>697</v>
      </c>
      <c r="L1684" t="s">
        <v>15</v>
      </c>
      <c r="M1684" t="s">
        <v>40</v>
      </c>
      <c r="N1684" s="10">
        <v>700000</v>
      </c>
      <c r="O1684" t="s">
        <v>3</v>
      </c>
      <c r="P1684" t="s">
        <v>35</v>
      </c>
      <c r="T1684" s="1"/>
      <c r="U1684" s="1">
        <v>43892</v>
      </c>
      <c r="V1684">
        <v>532815</v>
      </c>
      <c r="W1684">
        <v>18</v>
      </c>
    </row>
    <row r="1685" spans="1:23" x14ac:dyDescent="0.25">
      <c r="A1685" t="s">
        <v>1918</v>
      </c>
      <c r="B1685" t="s">
        <v>1910</v>
      </c>
      <c r="D1685" s="1">
        <v>43473</v>
      </c>
      <c r="E1685" t="s">
        <v>4040</v>
      </c>
      <c r="F1685" s="10">
        <v>20000000</v>
      </c>
      <c r="G1685" t="s">
        <v>4041</v>
      </c>
      <c r="H1685" t="s">
        <v>1493</v>
      </c>
      <c r="I1685" s="1">
        <v>44076</v>
      </c>
      <c r="J1685" t="s">
        <v>58</v>
      </c>
      <c r="K1685" s="1" t="s">
        <v>698</v>
      </c>
      <c r="L1685" t="s">
        <v>14</v>
      </c>
      <c r="M1685" t="s">
        <v>41</v>
      </c>
      <c r="N1685" s="10">
        <v>20000000</v>
      </c>
      <c r="O1685" t="s">
        <v>2</v>
      </c>
      <c r="P1685" t="s">
        <v>36</v>
      </c>
      <c r="T1685" s="1"/>
      <c r="U1685" s="1">
        <v>44123</v>
      </c>
      <c r="V1685">
        <v>522961</v>
      </c>
      <c r="W1685">
        <v>89</v>
      </c>
    </row>
    <row r="1686" spans="1:23" x14ac:dyDescent="0.25">
      <c r="A1686" t="s">
        <v>1918</v>
      </c>
      <c r="B1686" t="s">
        <v>37</v>
      </c>
      <c r="D1686" s="1"/>
      <c r="E1686" t="s">
        <v>4045</v>
      </c>
      <c r="F1686" s="10">
        <v>10000000</v>
      </c>
      <c r="G1686" t="s">
        <v>4046</v>
      </c>
      <c r="H1686" t="s">
        <v>60</v>
      </c>
      <c r="I1686" s="1">
        <v>43749</v>
      </c>
      <c r="J1686" t="s">
        <v>58</v>
      </c>
      <c r="K1686" s="1" t="s">
        <v>4047</v>
      </c>
      <c r="L1686" t="s">
        <v>17</v>
      </c>
      <c r="M1686" s="1" t="s">
        <v>41</v>
      </c>
      <c r="N1686" s="10">
        <v>10000000</v>
      </c>
      <c r="T1686" s="1"/>
      <c r="U1686" s="1"/>
    </row>
    <row r="1687" spans="1:23" x14ac:dyDescent="0.25">
      <c r="A1687" t="s">
        <v>37</v>
      </c>
      <c r="B1687" t="s">
        <v>1910</v>
      </c>
      <c r="D1687" s="1">
        <v>43564</v>
      </c>
      <c r="E1687" t="s">
        <v>4042</v>
      </c>
      <c r="F1687" s="10">
        <v>17000000</v>
      </c>
      <c r="G1687" t="s">
        <v>4043</v>
      </c>
      <c r="H1687" t="s">
        <v>60</v>
      </c>
      <c r="I1687" s="1">
        <v>43670</v>
      </c>
      <c r="J1687" t="s">
        <v>58</v>
      </c>
      <c r="K1687" s="1" t="s">
        <v>699</v>
      </c>
      <c r="L1687" t="s">
        <v>15</v>
      </c>
      <c r="M1687" t="s">
        <v>40</v>
      </c>
      <c r="N1687" s="10">
        <v>16642519</v>
      </c>
      <c r="O1687" t="s">
        <v>3</v>
      </c>
      <c r="P1687" t="s">
        <v>35</v>
      </c>
      <c r="T1687" s="1"/>
      <c r="U1687" s="1">
        <v>43672</v>
      </c>
      <c r="V1687">
        <v>528351</v>
      </c>
      <c r="W1687">
        <v>30</v>
      </c>
    </row>
    <row r="1688" spans="1:23" x14ac:dyDescent="0.25">
      <c r="A1688" t="s">
        <v>37</v>
      </c>
      <c r="B1688" t="s">
        <v>1910</v>
      </c>
      <c r="D1688" s="1">
        <v>44375</v>
      </c>
      <c r="E1688" t="s">
        <v>4042</v>
      </c>
      <c r="F1688" s="10">
        <v>70000000</v>
      </c>
      <c r="G1688" t="s">
        <v>4044</v>
      </c>
      <c r="H1688" t="s">
        <v>60</v>
      </c>
      <c r="I1688" s="1">
        <v>44447</v>
      </c>
      <c r="J1688" t="s">
        <v>58</v>
      </c>
      <c r="K1688" s="1" t="s">
        <v>699</v>
      </c>
      <c r="L1688" t="s">
        <v>15</v>
      </c>
      <c r="M1688" t="s">
        <v>40</v>
      </c>
      <c r="N1688" s="10">
        <v>70000000</v>
      </c>
      <c r="O1688" t="s">
        <v>3</v>
      </c>
      <c r="P1688" t="s">
        <v>35</v>
      </c>
      <c r="T1688" s="1"/>
      <c r="U1688" s="1">
        <v>44449</v>
      </c>
      <c r="V1688">
        <v>599677</v>
      </c>
      <c r="W1688">
        <v>53</v>
      </c>
    </row>
    <row r="1689" spans="1:23" x14ac:dyDescent="0.25">
      <c r="A1689" t="s">
        <v>37</v>
      </c>
      <c r="B1689" t="s">
        <v>1910</v>
      </c>
      <c r="D1689" s="1">
        <v>44257</v>
      </c>
      <c r="E1689" t="s">
        <v>4048</v>
      </c>
      <c r="F1689" s="10">
        <v>6000000</v>
      </c>
      <c r="G1689" t="s">
        <v>4049</v>
      </c>
      <c r="H1689" t="s">
        <v>1493</v>
      </c>
      <c r="I1689" s="1">
        <v>44771</v>
      </c>
      <c r="J1689" t="s">
        <v>58</v>
      </c>
      <c r="K1689" s="1" t="s">
        <v>700</v>
      </c>
      <c r="L1689" t="s">
        <v>17</v>
      </c>
      <c r="M1689" t="s">
        <v>41</v>
      </c>
      <c r="N1689" s="10">
        <v>6000000</v>
      </c>
      <c r="O1689" t="s">
        <v>2</v>
      </c>
      <c r="P1689" t="s">
        <v>36</v>
      </c>
      <c r="T1689" s="1"/>
      <c r="U1689" s="1">
        <v>44797</v>
      </c>
      <c r="V1689">
        <v>556944</v>
      </c>
      <c r="W1689">
        <v>84</v>
      </c>
    </row>
    <row r="1690" spans="1:23" x14ac:dyDescent="0.25">
      <c r="A1690" t="s">
        <v>1918</v>
      </c>
      <c r="B1690" t="s">
        <v>1910</v>
      </c>
      <c r="D1690" s="1">
        <v>43556</v>
      </c>
      <c r="E1690" s="1"/>
      <c r="G1690" s="1"/>
      <c r="H1690" s="1"/>
      <c r="J1690" s="1"/>
      <c r="K1690" s="1" t="s">
        <v>701</v>
      </c>
      <c r="L1690" t="s">
        <v>18</v>
      </c>
      <c r="M1690" t="s">
        <v>40</v>
      </c>
      <c r="N1690" s="10">
        <v>4476912</v>
      </c>
      <c r="O1690" t="s">
        <v>3</v>
      </c>
      <c r="P1690" t="s">
        <v>35</v>
      </c>
      <c r="T1690" s="1"/>
      <c r="U1690" s="1">
        <v>43616</v>
      </c>
      <c r="V1690">
        <v>528318</v>
      </c>
      <c r="W1690">
        <v>17</v>
      </c>
    </row>
    <row r="1691" spans="1:23" x14ac:dyDescent="0.25">
      <c r="A1691" t="s">
        <v>37</v>
      </c>
      <c r="B1691" t="s">
        <v>1910</v>
      </c>
      <c r="D1691" s="1">
        <v>44221</v>
      </c>
      <c r="E1691" t="s">
        <v>4050</v>
      </c>
      <c r="F1691" s="10">
        <v>11000000</v>
      </c>
      <c r="G1691" t="s">
        <v>4051</v>
      </c>
      <c r="H1691" t="s">
        <v>60</v>
      </c>
      <c r="I1691" s="1">
        <v>44333</v>
      </c>
      <c r="J1691" t="s">
        <v>58</v>
      </c>
      <c r="K1691" s="1" t="s">
        <v>701</v>
      </c>
      <c r="L1691" t="s">
        <v>18</v>
      </c>
      <c r="M1691" t="s">
        <v>40</v>
      </c>
      <c r="N1691" s="10">
        <v>11000000</v>
      </c>
      <c r="O1691" t="s">
        <v>3</v>
      </c>
      <c r="P1691" t="s">
        <v>35</v>
      </c>
      <c r="T1691" s="1"/>
      <c r="U1691" s="1">
        <v>44370</v>
      </c>
      <c r="V1691">
        <v>554717</v>
      </c>
      <c r="W1691">
        <v>82</v>
      </c>
    </row>
    <row r="1692" spans="1:23" x14ac:dyDescent="0.25">
      <c r="A1692" t="s">
        <v>37</v>
      </c>
      <c r="B1692" t="s">
        <v>1910</v>
      </c>
      <c r="D1692" s="1">
        <v>44524</v>
      </c>
      <c r="E1692" t="s">
        <v>4050</v>
      </c>
      <c r="F1692" s="10">
        <v>14000000</v>
      </c>
      <c r="G1692" t="s">
        <v>4052</v>
      </c>
      <c r="H1692" t="s">
        <v>60</v>
      </c>
      <c r="I1692" s="1">
        <v>45077</v>
      </c>
      <c r="J1692" t="s">
        <v>58</v>
      </c>
      <c r="K1692" s="1" t="s">
        <v>701</v>
      </c>
      <c r="L1692" t="s">
        <v>18</v>
      </c>
      <c r="M1692" t="s">
        <v>40</v>
      </c>
      <c r="N1692" s="10">
        <v>14000000</v>
      </c>
      <c r="O1692" t="s">
        <v>3</v>
      </c>
      <c r="P1692" t="s">
        <v>35</v>
      </c>
      <c r="T1692" s="1"/>
      <c r="U1692" s="1">
        <v>45091</v>
      </c>
      <c r="V1692">
        <v>603308</v>
      </c>
      <c r="W1692">
        <v>83</v>
      </c>
    </row>
    <row r="1693" spans="1:23" x14ac:dyDescent="0.25">
      <c r="A1693" t="s">
        <v>37</v>
      </c>
      <c r="B1693" t="s">
        <v>1910</v>
      </c>
      <c r="D1693" s="1">
        <v>44246</v>
      </c>
      <c r="E1693" t="s">
        <v>4053</v>
      </c>
      <c r="F1693" s="10">
        <v>4550000</v>
      </c>
      <c r="G1693" t="s">
        <v>4054</v>
      </c>
      <c r="H1693" t="s">
        <v>1498</v>
      </c>
      <c r="I1693" s="1">
        <v>44462</v>
      </c>
      <c r="J1693" t="s">
        <v>1499</v>
      </c>
      <c r="K1693" s="1" t="s">
        <v>702</v>
      </c>
      <c r="L1693" t="s">
        <v>25</v>
      </c>
      <c r="M1693" t="s">
        <v>39</v>
      </c>
      <c r="N1693" s="10">
        <v>4550000</v>
      </c>
      <c r="O1693" t="s">
        <v>3</v>
      </c>
      <c r="P1693" t="s">
        <v>35</v>
      </c>
      <c r="T1693" s="1"/>
      <c r="U1693" s="1">
        <v>44524</v>
      </c>
      <c r="V1693">
        <v>556417</v>
      </c>
      <c r="W1693">
        <v>0</v>
      </c>
    </row>
    <row r="1694" spans="1:23" x14ac:dyDescent="0.25">
      <c r="A1694" t="s">
        <v>37</v>
      </c>
      <c r="B1694" t="s">
        <v>1910</v>
      </c>
      <c r="D1694" s="1">
        <v>45019</v>
      </c>
      <c r="E1694" t="s">
        <v>4055</v>
      </c>
      <c r="F1694" s="10">
        <v>2000000</v>
      </c>
      <c r="G1694" t="s">
        <v>4056</v>
      </c>
      <c r="H1694" t="s">
        <v>1498</v>
      </c>
      <c r="I1694" s="1">
        <v>45076</v>
      </c>
      <c r="J1694" t="s">
        <v>1499</v>
      </c>
      <c r="K1694" s="1" t="s">
        <v>703</v>
      </c>
      <c r="L1694" t="s">
        <v>17</v>
      </c>
      <c r="M1694" t="s">
        <v>41</v>
      </c>
      <c r="N1694" s="10">
        <v>2000000</v>
      </c>
      <c r="O1694" t="s">
        <v>3</v>
      </c>
      <c r="P1694" t="s">
        <v>35</v>
      </c>
      <c r="T1694" s="1"/>
      <c r="U1694" s="1">
        <v>45078</v>
      </c>
      <c r="V1694">
        <v>620703</v>
      </c>
      <c r="W1694">
        <v>31</v>
      </c>
    </row>
    <row r="1695" spans="1:23" x14ac:dyDescent="0.25">
      <c r="A1695" t="s">
        <v>45</v>
      </c>
      <c r="B1695" t="s">
        <v>1909</v>
      </c>
      <c r="D1695" s="1"/>
      <c r="E1695" t="s">
        <v>4055</v>
      </c>
      <c r="F1695" s="10">
        <v>1200000</v>
      </c>
      <c r="G1695" t="s">
        <v>4057</v>
      </c>
      <c r="H1695" t="s">
        <v>1506</v>
      </c>
      <c r="I1695" s="1">
        <v>44025</v>
      </c>
      <c r="J1695" t="s">
        <v>58</v>
      </c>
      <c r="K1695" s="1" t="s">
        <v>703</v>
      </c>
      <c r="L1695" t="s">
        <v>17</v>
      </c>
      <c r="M1695" t="s">
        <v>41</v>
      </c>
      <c r="N1695" s="10">
        <v>1200000</v>
      </c>
      <c r="T1695" s="1"/>
      <c r="U1695" s="1"/>
    </row>
    <row r="1696" spans="1:23" x14ac:dyDescent="0.25">
      <c r="A1696" t="s">
        <v>1918</v>
      </c>
      <c r="B1696" t="s">
        <v>1910</v>
      </c>
      <c r="D1696" s="1">
        <v>43684</v>
      </c>
      <c r="E1696" s="1"/>
      <c r="G1696" s="1"/>
      <c r="H1696" s="1"/>
      <c r="J1696" s="1"/>
      <c r="K1696" s="1" t="s">
        <v>704</v>
      </c>
      <c r="L1696" t="s">
        <v>15</v>
      </c>
      <c r="M1696" t="s">
        <v>40</v>
      </c>
      <c r="N1696" s="10">
        <v>104132.27</v>
      </c>
      <c r="O1696" t="s">
        <v>3</v>
      </c>
      <c r="P1696" t="s">
        <v>35</v>
      </c>
      <c r="T1696" s="1"/>
      <c r="U1696" s="1">
        <v>43921</v>
      </c>
      <c r="V1696">
        <v>532725</v>
      </c>
      <c r="W1696">
        <v>29</v>
      </c>
    </row>
    <row r="1697" spans="1:23" x14ac:dyDescent="0.25">
      <c r="A1697" t="s">
        <v>37</v>
      </c>
      <c r="B1697" t="s">
        <v>1909</v>
      </c>
      <c r="D1697" s="1"/>
      <c r="E1697" t="s">
        <v>4058</v>
      </c>
      <c r="F1697" s="10">
        <v>10000000</v>
      </c>
      <c r="G1697" t="s">
        <v>4059</v>
      </c>
      <c r="H1697" t="s">
        <v>60</v>
      </c>
      <c r="I1697" s="1">
        <v>43906</v>
      </c>
      <c r="J1697" t="s">
        <v>58</v>
      </c>
      <c r="K1697" s="1" t="s">
        <v>704</v>
      </c>
      <c r="L1697" t="s">
        <v>15</v>
      </c>
      <c r="M1697" t="s">
        <v>40</v>
      </c>
      <c r="N1697" s="10">
        <v>10000000</v>
      </c>
      <c r="T1697" s="1"/>
      <c r="U1697" s="1"/>
    </row>
    <row r="1698" spans="1:23" x14ac:dyDescent="0.25">
      <c r="A1698" t="s">
        <v>37</v>
      </c>
      <c r="B1698" t="s">
        <v>1910</v>
      </c>
      <c r="D1698" s="1">
        <v>44463</v>
      </c>
      <c r="E1698" t="s">
        <v>4060</v>
      </c>
      <c r="F1698" s="10">
        <v>3000000</v>
      </c>
      <c r="G1698" t="s">
        <v>4061</v>
      </c>
      <c r="H1698" t="s">
        <v>1498</v>
      </c>
      <c r="I1698" s="1">
        <v>44742</v>
      </c>
      <c r="J1698" t="s">
        <v>1499</v>
      </c>
      <c r="K1698" s="1" t="s">
        <v>705</v>
      </c>
      <c r="L1698" t="s">
        <v>18</v>
      </c>
      <c r="M1698" t="s">
        <v>40</v>
      </c>
      <c r="N1698" s="10">
        <v>3000000</v>
      </c>
      <c r="O1698" t="s">
        <v>3</v>
      </c>
      <c r="P1698" t="s">
        <v>35</v>
      </c>
      <c r="T1698" s="1"/>
      <c r="U1698" s="1">
        <v>44742</v>
      </c>
      <c r="V1698">
        <v>601898</v>
      </c>
      <c r="W1698">
        <v>81</v>
      </c>
    </row>
    <row r="1699" spans="1:23" x14ac:dyDescent="0.25">
      <c r="A1699" t="s">
        <v>37</v>
      </c>
      <c r="B1699" t="s">
        <v>1910</v>
      </c>
      <c r="D1699" s="1">
        <v>43614</v>
      </c>
      <c r="E1699" t="s">
        <v>4062</v>
      </c>
      <c r="F1699" s="10">
        <v>1300000</v>
      </c>
      <c r="G1699" t="s">
        <v>4063</v>
      </c>
      <c r="H1699" t="s">
        <v>1498</v>
      </c>
      <c r="I1699" s="1">
        <v>43643</v>
      </c>
      <c r="J1699" t="s">
        <v>1499</v>
      </c>
      <c r="K1699" s="1" t="s">
        <v>706</v>
      </c>
      <c r="L1699" t="s">
        <v>17</v>
      </c>
      <c r="M1699" t="s">
        <v>41</v>
      </c>
      <c r="N1699" s="10">
        <v>1300000</v>
      </c>
      <c r="O1699" t="s">
        <v>3</v>
      </c>
      <c r="P1699" t="s">
        <v>35</v>
      </c>
      <c r="T1699" s="1"/>
      <c r="U1699" s="1">
        <v>43644</v>
      </c>
      <c r="V1699">
        <v>530247</v>
      </c>
      <c r="W1699">
        <v>97</v>
      </c>
    </row>
    <row r="1700" spans="1:23" x14ac:dyDescent="0.25">
      <c r="A1700" t="s">
        <v>1918</v>
      </c>
      <c r="B1700" t="s">
        <v>1910</v>
      </c>
      <c r="D1700" s="1">
        <v>43502</v>
      </c>
      <c r="E1700" s="1"/>
      <c r="G1700" s="1"/>
      <c r="H1700" s="1"/>
      <c r="J1700" s="1"/>
      <c r="K1700" s="1" t="s">
        <v>707</v>
      </c>
      <c r="L1700" t="s">
        <v>14</v>
      </c>
      <c r="M1700" t="s">
        <v>41</v>
      </c>
      <c r="N1700" s="10">
        <v>1700000</v>
      </c>
      <c r="O1700" t="s">
        <v>3</v>
      </c>
      <c r="P1700" t="s">
        <v>35</v>
      </c>
      <c r="T1700" s="1"/>
      <c r="U1700" s="1">
        <v>43584</v>
      </c>
      <c r="V1700">
        <v>523658</v>
      </c>
      <c r="W1700">
        <v>25</v>
      </c>
    </row>
    <row r="1701" spans="1:23" x14ac:dyDescent="0.25">
      <c r="A1701" t="s">
        <v>1918</v>
      </c>
      <c r="B1701" t="s">
        <v>1910</v>
      </c>
      <c r="D1701" s="1">
        <v>44523</v>
      </c>
      <c r="E1701" s="1"/>
      <c r="G1701" s="1"/>
      <c r="H1701" s="1"/>
      <c r="J1701" s="1"/>
      <c r="K1701" s="1" t="s">
        <v>707</v>
      </c>
      <c r="L1701" t="s">
        <v>14</v>
      </c>
      <c r="M1701" t="s">
        <v>41</v>
      </c>
      <c r="N1701" s="10">
        <v>868000</v>
      </c>
      <c r="O1701" t="s">
        <v>3</v>
      </c>
      <c r="P1701" t="s">
        <v>35</v>
      </c>
      <c r="T1701" s="1"/>
      <c r="U1701" s="1">
        <v>44558</v>
      </c>
      <c r="V1701">
        <v>603241</v>
      </c>
      <c r="W1701">
        <v>80</v>
      </c>
    </row>
    <row r="1702" spans="1:23" x14ac:dyDescent="0.25">
      <c r="A1702" t="s">
        <v>37</v>
      </c>
      <c r="B1702" t="s">
        <v>1910</v>
      </c>
      <c r="D1702" s="1">
        <v>44468</v>
      </c>
      <c r="E1702" t="s">
        <v>4064</v>
      </c>
      <c r="F1702" s="10">
        <v>4000000</v>
      </c>
      <c r="G1702" t="s">
        <v>4065</v>
      </c>
      <c r="H1702" t="s">
        <v>1498</v>
      </c>
      <c r="I1702" s="1">
        <v>44524</v>
      </c>
      <c r="J1702" t="s">
        <v>1499</v>
      </c>
      <c r="K1702" s="1" t="s">
        <v>708</v>
      </c>
      <c r="L1702" t="s">
        <v>46</v>
      </c>
      <c r="M1702" t="s">
        <v>38</v>
      </c>
      <c r="N1702" s="10">
        <v>4000000</v>
      </c>
      <c r="O1702" t="s">
        <v>3</v>
      </c>
      <c r="P1702" t="s">
        <v>35</v>
      </c>
      <c r="T1702" s="1"/>
      <c r="U1702" s="1">
        <v>44530</v>
      </c>
      <c r="V1702">
        <v>601987</v>
      </c>
      <c r="W1702">
        <v>66</v>
      </c>
    </row>
    <row r="1703" spans="1:23" x14ac:dyDescent="0.25">
      <c r="A1703" t="s">
        <v>37</v>
      </c>
      <c r="B1703" t="s">
        <v>1909</v>
      </c>
      <c r="D1703" s="1"/>
      <c r="E1703" t="s">
        <v>4066</v>
      </c>
      <c r="F1703" s="10">
        <v>850000</v>
      </c>
      <c r="G1703" t="s">
        <v>4067</v>
      </c>
      <c r="H1703" t="s">
        <v>1498</v>
      </c>
      <c r="I1703" s="1">
        <v>43980</v>
      </c>
      <c r="J1703" t="s">
        <v>1499</v>
      </c>
      <c r="K1703" s="1" t="s">
        <v>709</v>
      </c>
      <c r="L1703" t="s">
        <v>15</v>
      </c>
      <c r="M1703" t="s">
        <v>40</v>
      </c>
      <c r="N1703" s="10">
        <v>850000</v>
      </c>
      <c r="T1703" s="1"/>
      <c r="U1703" s="1"/>
    </row>
    <row r="1704" spans="1:23" x14ac:dyDescent="0.25">
      <c r="A1704" t="s">
        <v>37</v>
      </c>
      <c r="B1704" t="s">
        <v>1910</v>
      </c>
      <c r="D1704" s="1">
        <v>45247</v>
      </c>
      <c r="E1704" t="s">
        <v>4066</v>
      </c>
      <c r="F1704" s="10">
        <v>2000000</v>
      </c>
      <c r="G1704" t="s">
        <v>4068</v>
      </c>
      <c r="H1704" t="s">
        <v>1498</v>
      </c>
      <c r="I1704" s="1">
        <v>45259</v>
      </c>
      <c r="J1704" t="s">
        <v>1499</v>
      </c>
      <c r="K1704" s="1" t="s">
        <v>709</v>
      </c>
      <c r="L1704" t="s">
        <v>15</v>
      </c>
      <c r="M1704" t="s">
        <v>40</v>
      </c>
      <c r="N1704" s="10">
        <v>2000000</v>
      </c>
      <c r="O1704" t="s">
        <v>3</v>
      </c>
      <c r="P1704" t="s">
        <v>35</v>
      </c>
      <c r="T1704" s="1"/>
      <c r="U1704" s="1">
        <v>45260</v>
      </c>
      <c r="V1704">
        <v>626328</v>
      </c>
      <c r="W1704">
        <v>17</v>
      </c>
    </row>
    <row r="1705" spans="1:23" x14ac:dyDescent="0.25">
      <c r="A1705" t="s">
        <v>37</v>
      </c>
      <c r="B1705" t="s">
        <v>1910</v>
      </c>
      <c r="D1705" s="1">
        <v>44285</v>
      </c>
      <c r="E1705" t="s">
        <v>4069</v>
      </c>
      <c r="F1705" s="10">
        <v>2100000</v>
      </c>
      <c r="G1705" t="s">
        <v>4070</v>
      </c>
      <c r="H1705" t="s">
        <v>1498</v>
      </c>
      <c r="I1705" s="1">
        <v>44456</v>
      </c>
      <c r="J1705" t="s">
        <v>1499</v>
      </c>
      <c r="K1705" s="1" t="s">
        <v>710</v>
      </c>
      <c r="L1705" t="s">
        <v>21</v>
      </c>
      <c r="M1705" t="s">
        <v>54</v>
      </c>
      <c r="N1705" s="10">
        <v>2100000</v>
      </c>
      <c r="O1705" t="s">
        <v>3</v>
      </c>
      <c r="P1705" t="s">
        <v>35</v>
      </c>
      <c r="T1705" s="1"/>
      <c r="U1705" s="1">
        <v>44477</v>
      </c>
      <c r="V1705">
        <v>558079</v>
      </c>
      <c r="W1705">
        <v>55</v>
      </c>
    </row>
    <row r="1706" spans="1:23" x14ac:dyDescent="0.25">
      <c r="A1706" t="s">
        <v>37</v>
      </c>
      <c r="B1706" t="s">
        <v>1910</v>
      </c>
      <c r="D1706" s="1">
        <v>43761</v>
      </c>
      <c r="E1706" t="s">
        <v>4071</v>
      </c>
      <c r="F1706" s="10">
        <v>20000000</v>
      </c>
      <c r="G1706" t="s">
        <v>4072</v>
      </c>
      <c r="H1706" t="s">
        <v>60</v>
      </c>
      <c r="I1706" s="1">
        <v>43997</v>
      </c>
      <c r="J1706" t="s">
        <v>58</v>
      </c>
      <c r="K1706" s="1" t="s">
        <v>711</v>
      </c>
      <c r="L1706" t="s">
        <v>17</v>
      </c>
      <c r="M1706" t="s">
        <v>41</v>
      </c>
      <c r="N1706" s="10">
        <v>20000000</v>
      </c>
      <c r="O1706" t="s">
        <v>3</v>
      </c>
      <c r="P1706" t="s">
        <v>35</v>
      </c>
      <c r="T1706" s="1"/>
      <c r="U1706" s="1">
        <v>44172</v>
      </c>
      <c r="V1706">
        <v>534922</v>
      </c>
      <c r="W1706">
        <v>55</v>
      </c>
    </row>
    <row r="1707" spans="1:23" x14ac:dyDescent="0.25">
      <c r="A1707" t="s">
        <v>37</v>
      </c>
      <c r="B1707" t="s">
        <v>1910</v>
      </c>
      <c r="D1707" s="1">
        <v>44754</v>
      </c>
      <c r="E1707" t="s">
        <v>4071</v>
      </c>
      <c r="F1707" s="10">
        <v>25000000</v>
      </c>
      <c r="G1707" t="s">
        <v>4073</v>
      </c>
      <c r="H1707" t="s">
        <v>60</v>
      </c>
      <c r="I1707" s="1">
        <v>44957</v>
      </c>
      <c r="J1707" t="s">
        <v>58</v>
      </c>
      <c r="K1707" s="1" t="s">
        <v>711</v>
      </c>
      <c r="L1707" t="s">
        <v>17</v>
      </c>
      <c r="M1707" t="s">
        <v>41</v>
      </c>
      <c r="N1707" s="10">
        <v>25000000</v>
      </c>
      <c r="O1707" t="s">
        <v>3</v>
      </c>
      <c r="P1707" t="s">
        <v>35</v>
      </c>
      <c r="T1707" s="1"/>
      <c r="U1707" s="1">
        <v>45015</v>
      </c>
      <c r="V1707">
        <v>611709</v>
      </c>
      <c r="W1707">
        <v>7</v>
      </c>
    </row>
    <row r="1708" spans="1:23" x14ac:dyDescent="0.25">
      <c r="A1708" t="s">
        <v>37</v>
      </c>
      <c r="B1708" t="s">
        <v>1909</v>
      </c>
      <c r="D1708" s="1"/>
      <c r="E1708" t="s">
        <v>4074</v>
      </c>
      <c r="F1708" s="10">
        <v>30000000</v>
      </c>
      <c r="G1708" t="s">
        <v>4075</v>
      </c>
      <c r="H1708" t="s">
        <v>1493</v>
      </c>
      <c r="I1708" s="1">
        <v>45288</v>
      </c>
      <c r="J1708" t="s">
        <v>58</v>
      </c>
      <c r="K1708" s="1" t="s">
        <v>4079</v>
      </c>
      <c r="L1708" t="s">
        <v>29</v>
      </c>
      <c r="M1708" s="1" t="s">
        <v>38</v>
      </c>
      <c r="N1708" s="10">
        <v>30000000</v>
      </c>
      <c r="T1708" s="1"/>
      <c r="U1708" s="1"/>
    </row>
    <row r="1709" spans="1:23" x14ac:dyDescent="0.25">
      <c r="A1709" t="s">
        <v>37</v>
      </c>
      <c r="B1709" t="s">
        <v>1910</v>
      </c>
      <c r="D1709" s="1">
        <v>44279</v>
      </c>
      <c r="E1709" t="s">
        <v>4076</v>
      </c>
      <c r="F1709" s="10">
        <v>4800000</v>
      </c>
      <c r="G1709" t="s">
        <v>4077</v>
      </c>
      <c r="H1709" t="s">
        <v>1498</v>
      </c>
      <c r="I1709" s="1">
        <v>44505</v>
      </c>
      <c r="J1709" t="s">
        <v>1499</v>
      </c>
      <c r="K1709" s="1" t="s">
        <v>712</v>
      </c>
      <c r="L1709" t="s">
        <v>14</v>
      </c>
      <c r="M1709" t="s">
        <v>41</v>
      </c>
      <c r="N1709" s="10">
        <v>4800000</v>
      </c>
      <c r="O1709" t="s">
        <v>3</v>
      </c>
      <c r="P1709" t="s">
        <v>35</v>
      </c>
      <c r="T1709" s="1"/>
      <c r="U1709" s="1">
        <v>44523</v>
      </c>
      <c r="V1709">
        <v>557884</v>
      </c>
      <c r="W1709">
        <v>87</v>
      </c>
    </row>
    <row r="1710" spans="1:23" x14ac:dyDescent="0.25">
      <c r="A1710" t="s">
        <v>37</v>
      </c>
      <c r="B1710" t="s">
        <v>1910</v>
      </c>
      <c r="D1710" s="1">
        <v>44718</v>
      </c>
      <c r="E1710" t="s">
        <v>4076</v>
      </c>
      <c r="F1710" s="10">
        <v>5000000</v>
      </c>
      <c r="G1710" t="s">
        <v>4078</v>
      </c>
      <c r="H1710" t="s">
        <v>1498</v>
      </c>
      <c r="I1710" s="1">
        <v>44741</v>
      </c>
      <c r="J1710" t="s">
        <v>1499</v>
      </c>
      <c r="K1710" s="1" t="s">
        <v>712</v>
      </c>
      <c r="L1710" t="s">
        <v>14</v>
      </c>
      <c r="M1710" t="s">
        <v>41</v>
      </c>
      <c r="N1710" s="10">
        <v>5000000</v>
      </c>
      <c r="O1710" t="s">
        <v>3</v>
      </c>
      <c r="P1710" t="s">
        <v>35</v>
      </c>
      <c r="T1710" s="1"/>
      <c r="U1710" s="1">
        <v>44742</v>
      </c>
      <c r="V1710">
        <v>610834</v>
      </c>
      <c r="W1710">
        <v>0</v>
      </c>
    </row>
    <row r="1711" spans="1:23" x14ac:dyDescent="0.25">
      <c r="A1711" t="s">
        <v>37</v>
      </c>
      <c r="B1711" t="s">
        <v>1910</v>
      </c>
      <c r="D1711" s="1">
        <v>43545</v>
      </c>
      <c r="E1711" t="s">
        <v>4080</v>
      </c>
      <c r="F1711" s="10">
        <v>10000000</v>
      </c>
      <c r="G1711" t="s">
        <v>4081</v>
      </c>
      <c r="H1711" t="s">
        <v>60</v>
      </c>
      <c r="I1711" s="1">
        <v>43677</v>
      </c>
      <c r="J1711" t="s">
        <v>58</v>
      </c>
      <c r="K1711" s="1" t="s">
        <v>713</v>
      </c>
      <c r="L1711" t="s">
        <v>16</v>
      </c>
      <c r="M1711" t="s">
        <v>41</v>
      </c>
      <c r="N1711" s="10">
        <v>10000000</v>
      </c>
      <c r="O1711" t="s">
        <v>3</v>
      </c>
      <c r="P1711" t="s">
        <v>35</v>
      </c>
      <c r="T1711" s="1"/>
      <c r="U1711" s="1">
        <v>43704</v>
      </c>
      <c r="V1711">
        <v>527256</v>
      </c>
      <c r="W1711">
        <v>53</v>
      </c>
    </row>
    <row r="1712" spans="1:23" x14ac:dyDescent="0.25">
      <c r="A1712" t="s">
        <v>37</v>
      </c>
      <c r="B1712" t="s">
        <v>1909</v>
      </c>
      <c r="D1712" s="1"/>
      <c r="E1712" t="s">
        <v>4080</v>
      </c>
      <c r="F1712" s="10">
        <v>50000000</v>
      </c>
      <c r="G1712" t="s">
        <v>4082</v>
      </c>
      <c r="H1712" t="s">
        <v>60</v>
      </c>
      <c r="I1712" s="1">
        <v>43643</v>
      </c>
      <c r="J1712" t="s">
        <v>58</v>
      </c>
      <c r="K1712" s="1" t="s">
        <v>713</v>
      </c>
      <c r="L1712" t="s">
        <v>16</v>
      </c>
      <c r="M1712" t="s">
        <v>41</v>
      </c>
      <c r="N1712" s="10">
        <v>50000000</v>
      </c>
      <c r="T1712" s="1"/>
      <c r="U1712" s="1"/>
    </row>
    <row r="1713" spans="1:23" x14ac:dyDescent="0.25">
      <c r="A1713" t="s">
        <v>37</v>
      </c>
      <c r="B1713" t="s">
        <v>1910</v>
      </c>
      <c r="D1713" s="1">
        <v>43525</v>
      </c>
      <c r="E1713" t="s">
        <v>4083</v>
      </c>
      <c r="F1713" s="10">
        <v>10000000</v>
      </c>
      <c r="G1713" t="s">
        <v>4084</v>
      </c>
      <c r="H1713" t="s">
        <v>60</v>
      </c>
      <c r="I1713" s="1">
        <v>43677</v>
      </c>
      <c r="J1713" t="s">
        <v>58</v>
      </c>
      <c r="K1713" s="1" t="s">
        <v>714</v>
      </c>
      <c r="L1713" t="s">
        <v>16</v>
      </c>
      <c r="M1713" t="s">
        <v>41</v>
      </c>
      <c r="N1713" s="10">
        <v>10000000</v>
      </c>
      <c r="O1713" t="s">
        <v>3</v>
      </c>
      <c r="P1713" t="s">
        <v>35</v>
      </c>
      <c r="T1713" s="1"/>
      <c r="U1713" s="1">
        <v>43686</v>
      </c>
      <c r="V1713">
        <v>526341</v>
      </c>
      <c r="W1713">
        <v>64</v>
      </c>
    </row>
    <row r="1714" spans="1:23" x14ac:dyDescent="0.25">
      <c r="A1714" t="s">
        <v>37</v>
      </c>
      <c r="B1714" t="s">
        <v>1910</v>
      </c>
      <c r="D1714" s="1">
        <v>43619</v>
      </c>
      <c r="E1714" t="s">
        <v>4083</v>
      </c>
      <c r="F1714" s="10">
        <v>1500000</v>
      </c>
      <c r="G1714" t="s">
        <v>4085</v>
      </c>
      <c r="H1714" t="s">
        <v>1498</v>
      </c>
      <c r="I1714" s="1">
        <v>44004</v>
      </c>
      <c r="J1714" t="s">
        <v>1499</v>
      </c>
      <c r="K1714" s="1" t="s">
        <v>715</v>
      </c>
      <c r="L1714" t="s">
        <v>17</v>
      </c>
      <c r="M1714" t="s">
        <v>41</v>
      </c>
      <c r="N1714" s="10">
        <v>1500000</v>
      </c>
      <c r="O1714" t="s">
        <v>3</v>
      </c>
      <c r="P1714" t="s">
        <v>35</v>
      </c>
      <c r="T1714" s="1"/>
      <c r="U1714" s="1">
        <v>44015</v>
      </c>
      <c r="V1714">
        <v>532349</v>
      </c>
      <c r="W1714">
        <v>69</v>
      </c>
    </row>
    <row r="1715" spans="1:23" x14ac:dyDescent="0.25">
      <c r="A1715" t="s">
        <v>45</v>
      </c>
      <c r="B1715" t="s">
        <v>1909</v>
      </c>
      <c r="D1715" s="1"/>
      <c r="E1715" t="s">
        <v>4083</v>
      </c>
      <c r="F1715" s="10">
        <v>1500000</v>
      </c>
      <c r="G1715" t="s">
        <v>4086</v>
      </c>
      <c r="H1715" t="s">
        <v>1594</v>
      </c>
      <c r="I1715" s="1">
        <v>44952</v>
      </c>
      <c r="J1715" t="s">
        <v>1499</v>
      </c>
      <c r="K1715" s="1" t="s">
        <v>715</v>
      </c>
      <c r="L1715" t="s">
        <v>17</v>
      </c>
      <c r="M1715" t="s">
        <v>41</v>
      </c>
      <c r="N1715" s="10">
        <v>1500000</v>
      </c>
      <c r="T1715" s="1"/>
      <c r="U1715" s="1"/>
    </row>
    <row r="1716" spans="1:23" x14ac:dyDescent="0.25">
      <c r="A1716" t="s">
        <v>37</v>
      </c>
      <c r="B1716" t="s">
        <v>1910</v>
      </c>
      <c r="D1716" s="1">
        <v>44963</v>
      </c>
      <c r="E1716" t="s">
        <v>4087</v>
      </c>
      <c r="F1716" s="10">
        <v>30000000</v>
      </c>
      <c r="G1716" t="s">
        <v>4088</v>
      </c>
      <c r="H1716" t="s">
        <v>1493</v>
      </c>
      <c r="I1716" s="1">
        <v>45173</v>
      </c>
      <c r="J1716" t="s">
        <v>58</v>
      </c>
      <c r="K1716" s="1" t="s">
        <v>716</v>
      </c>
      <c r="L1716" t="s">
        <v>14</v>
      </c>
      <c r="M1716" t="s">
        <v>41</v>
      </c>
      <c r="N1716" s="10">
        <v>30000000</v>
      </c>
      <c r="O1716" t="s">
        <v>2</v>
      </c>
      <c r="P1716" t="s">
        <v>36</v>
      </c>
      <c r="T1716" s="1"/>
      <c r="U1716" s="1">
        <v>45190</v>
      </c>
      <c r="V1716">
        <v>618879</v>
      </c>
      <c r="W1716">
        <v>15</v>
      </c>
    </row>
    <row r="1717" spans="1:23" x14ac:dyDescent="0.25">
      <c r="A1717" t="s">
        <v>37</v>
      </c>
      <c r="B1717" t="s">
        <v>1910</v>
      </c>
      <c r="D1717" s="1">
        <v>43592</v>
      </c>
      <c r="E1717" t="s">
        <v>4089</v>
      </c>
      <c r="F1717" s="10">
        <v>3500000</v>
      </c>
      <c r="G1717" t="s">
        <v>4090</v>
      </c>
      <c r="H1717" t="s">
        <v>1498</v>
      </c>
      <c r="I1717" s="1">
        <v>43635</v>
      </c>
      <c r="J1717" t="s">
        <v>1499</v>
      </c>
      <c r="K1717" s="1" t="s">
        <v>717</v>
      </c>
      <c r="L1717" t="s">
        <v>16</v>
      </c>
      <c r="M1717" t="s">
        <v>41</v>
      </c>
      <c r="N1717" s="10">
        <v>3493855.36</v>
      </c>
      <c r="O1717" t="s">
        <v>3</v>
      </c>
      <c r="P1717" t="s">
        <v>35</v>
      </c>
      <c r="T1717" s="1"/>
      <c r="U1717" s="1">
        <v>43657</v>
      </c>
      <c r="V1717">
        <v>529433</v>
      </c>
      <c r="W1717">
        <v>35</v>
      </c>
    </row>
    <row r="1718" spans="1:23" x14ac:dyDescent="0.25">
      <c r="A1718" t="s">
        <v>37</v>
      </c>
      <c r="B1718" t="s">
        <v>1910</v>
      </c>
      <c r="D1718" s="1">
        <v>44490</v>
      </c>
      <c r="E1718" t="s">
        <v>4091</v>
      </c>
      <c r="F1718" s="10">
        <v>5500000</v>
      </c>
      <c r="G1718" t="s">
        <v>4092</v>
      </c>
      <c r="H1718" t="s">
        <v>60</v>
      </c>
      <c r="I1718" s="1">
        <v>44553</v>
      </c>
      <c r="J1718" t="s">
        <v>58</v>
      </c>
      <c r="K1718" s="1" t="s">
        <v>718</v>
      </c>
      <c r="L1718" t="s">
        <v>16</v>
      </c>
      <c r="M1718" t="s">
        <v>41</v>
      </c>
      <c r="N1718" s="10">
        <v>5500000</v>
      </c>
      <c r="O1718" t="s">
        <v>3</v>
      </c>
      <c r="P1718" t="s">
        <v>35</v>
      </c>
      <c r="T1718" s="1"/>
      <c r="U1718" s="1">
        <v>44560</v>
      </c>
      <c r="V1718">
        <v>602544</v>
      </c>
      <c r="W1718">
        <v>29</v>
      </c>
    </row>
    <row r="1719" spans="1:23" x14ac:dyDescent="0.25">
      <c r="A1719" t="s">
        <v>37</v>
      </c>
      <c r="B1719" t="s">
        <v>1910</v>
      </c>
      <c r="D1719" s="1">
        <v>45124</v>
      </c>
      <c r="E1719" t="s">
        <v>4091</v>
      </c>
      <c r="F1719" s="10">
        <v>15000000</v>
      </c>
      <c r="G1719" t="s">
        <v>4093</v>
      </c>
      <c r="H1719" t="s">
        <v>60</v>
      </c>
      <c r="I1719" s="1">
        <v>45239</v>
      </c>
      <c r="J1719" t="s">
        <v>58</v>
      </c>
      <c r="K1719" s="1" t="s">
        <v>718</v>
      </c>
      <c r="L1719" t="s">
        <v>16</v>
      </c>
      <c r="M1719" t="s">
        <v>41</v>
      </c>
      <c r="N1719" s="10">
        <v>15000000</v>
      </c>
      <c r="O1719" t="s">
        <v>3</v>
      </c>
      <c r="P1719" t="s">
        <v>35</v>
      </c>
      <c r="T1719" s="1"/>
      <c r="U1719" s="1">
        <v>45253</v>
      </c>
      <c r="V1719">
        <v>623388</v>
      </c>
      <c r="W1719">
        <v>73</v>
      </c>
    </row>
    <row r="1720" spans="1:23" x14ac:dyDescent="0.25">
      <c r="A1720" t="s">
        <v>37</v>
      </c>
      <c r="B1720" t="s">
        <v>1910</v>
      </c>
      <c r="D1720" s="1">
        <v>44400</v>
      </c>
      <c r="E1720" t="s">
        <v>4094</v>
      </c>
      <c r="F1720" s="10">
        <v>5000000</v>
      </c>
      <c r="G1720" t="s">
        <v>4095</v>
      </c>
      <c r="H1720" t="s">
        <v>1498</v>
      </c>
      <c r="I1720" s="1">
        <v>44677</v>
      </c>
      <c r="J1720" t="s">
        <v>1499</v>
      </c>
      <c r="K1720" s="1" t="s">
        <v>719</v>
      </c>
      <c r="L1720" t="s">
        <v>14</v>
      </c>
      <c r="M1720" t="s">
        <v>41</v>
      </c>
      <c r="N1720" s="10">
        <v>5000000</v>
      </c>
      <c r="O1720" t="s">
        <v>2</v>
      </c>
      <c r="P1720" t="s">
        <v>36</v>
      </c>
      <c r="T1720" s="1"/>
      <c r="U1720" s="1">
        <v>44771</v>
      </c>
      <c r="V1720">
        <v>600303</v>
      </c>
      <c r="W1720">
        <v>77</v>
      </c>
    </row>
    <row r="1721" spans="1:23" x14ac:dyDescent="0.25">
      <c r="A1721" t="s">
        <v>37</v>
      </c>
      <c r="B1721" t="s">
        <v>1910</v>
      </c>
      <c r="D1721" s="1">
        <v>44558</v>
      </c>
      <c r="E1721" t="s">
        <v>4094</v>
      </c>
      <c r="F1721" s="10">
        <v>5000000</v>
      </c>
      <c r="G1721" t="s">
        <v>4096</v>
      </c>
      <c r="H1721" t="s">
        <v>1493</v>
      </c>
      <c r="I1721" s="1">
        <v>44743</v>
      </c>
      <c r="J1721" t="s">
        <v>58</v>
      </c>
      <c r="K1721" s="1" t="s">
        <v>719</v>
      </c>
      <c r="L1721" t="s">
        <v>14</v>
      </c>
      <c r="M1721" t="s">
        <v>41</v>
      </c>
      <c r="N1721" s="10">
        <v>5000000</v>
      </c>
      <c r="O1721" t="s">
        <v>3</v>
      </c>
      <c r="P1721" t="s">
        <v>35</v>
      </c>
      <c r="T1721" s="1"/>
      <c r="U1721" s="1">
        <v>44685</v>
      </c>
      <c r="V1721">
        <v>604071</v>
      </c>
      <c r="W1721">
        <v>54</v>
      </c>
    </row>
    <row r="1722" spans="1:23" x14ac:dyDescent="0.25">
      <c r="A1722" t="s">
        <v>37</v>
      </c>
      <c r="B1722" t="s">
        <v>1910</v>
      </c>
      <c r="D1722" s="1">
        <v>44998</v>
      </c>
      <c r="E1722" t="s">
        <v>4094</v>
      </c>
      <c r="F1722" s="10">
        <v>30000000</v>
      </c>
      <c r="G1722" t="s">
        <v>4097</v>
      </c>
      <c r="H1722" t="s">
        <v>1493</v>
      </c>
      <c r="I1722" s="1">
        <v>45131</v>
      </c>
      <c r="J1722" t="s">
        <v>58</v>
      </c>
      <c r="K1722" s="1" t="s">
        <v>719</v>
      </c>
      <c r="L1722" t="s">
        <v>14</v>
      </c>
      <c r="M1722" t="s">
        <v>41</v>
      </c>
      <c r="N1722" s="10">
        <v>30000000</v>
      </c>
      <c r="O1722" t="s">
        <v>2</v>
      </c>
      <c r="P1722" t="s">
        <v>35</v>
      </c>
      <c r="T1722" s="1"/>
      <c r="U1722" s="1">
        <v>45174</v>
      </c>
      <c r="V1722">
        <v>620086</v>
      </c>
      <c r="W1722">
        <v>68</v>
      </c>
    </row>
    <row r="1723" spans="1:23" x14ac:dyDescent="0.25">
      <c r="A1723" t="s">
        <v>37</v>
      </c>
      <c r="B1723" t="s">
        <v>1909</v>
      </c>
      <c r="D1723" s="1"/>
      <c r="E1723" t="s">
        <v>4098</v>
      </c>
      <c r="F1723" s="10">
        <v>2000000</v>
      </c>
      <c r="G1723" t="s">
        <v>4099</v>
      </c>
      <c r="H1723" t="s">
        <v>1498</v>
      </c>
      <c r="I1723" s="1">
        <v>43745</v>
      </c>
      <c r="J1723" t="s">
        <v>1499</v>
      </c>
      <c r="K1723" s="1" t="s">
        <v>4100</v>
      </c>
      <c r="L1723" t="s">
        <v>23</v>
      </c>
      <c r="M1723" s="1" t="s">
        <v>40</v>
      </c>
      <c r="N1723" s="10">
        <v>2000000</v>
      </c>
      <c r="T1723" s="1"/>
      <c r="U1723" s="1"/>
    </row>
    <row r="1724" spans="1:23" x14ac:dyDescent="0.25">
      <c r="A1724" t="s">
        <v>37</v>
      </c>
      <c r="B1724" t="s">
        <v>1910</v>
      </c>
      <c r="D1724" s="1">
        <v>43544</v>
      </c>
      <c r="E1724" t="s">
        <v>4101</v>
      </c>
      <c r="F1724" s="10">
        <v>3000000</v>
      </c>
      <c r="G1724" t="s">
        <v>4102</v>
      </c>
      <c r="H1724" t="s">
        <v>1498</v>
      </c>
      <c r="I1724" s="1">
        <v>43697</v>
      </c>
      <c r="J1724" t="s">
        <v>1499</v>
      </c>
      <c r="K1724" s="1" t="s">
        <v>720</v>
      </c>
      <c r="L1724" t="s">
        <v>14</v>
      </c>
      <c r="M1724" t="s">
        <v>41</v>
      </c>
      <c r="N1724" s="10">
        <v>3000000</v>
      </c>
      <c r="O1724" t="s">
        <v>3</v>
      </c>
      <c r="P1724" t="s">
        <v>35</v>
      </c>
      <c r="T1724" s="1"/>
      <c r="U1724" s="1">
        <v>43706</v>
      </c>
      <c r="V1724">
        <v>527184</v>
      </c>
      <c r="W1724">
        <v>85</v>
      </c>
    </row>
    <row r="1725" spans="1:23" x14ac:dyDescent="0.25">
      <c r="A1725" t="s">
        <v>37</v>
      </c>
      <c r="B1725" t="s">
        <v>1910</v>
      </c>
      <c r="D1725" s="1">
        <v>44490</v>
      </c>
      <c r="E1725" t="s">
        <v>4101</v>
      </c>
      <c r="F1725" s="10">
        <v>4500000</v>
      </c>
      <c r="G1725" t="s">
        <v>4103</v>
      </c>
      <c r="H1725" t="s">
        <v>1498</v>
      </c>
      <c r="I1725" s="1">
        <v>44700</v>
      </c>
      <c r="J1725" t="s">
        <v>1499</v>
      </c>
      <c r="K1725" s="1" t="s">
        <v>720</v>
      </c>
      <c r="L1725" t="s">
        <v>14</v>
      </c>
      <c r="M1725" t="s">
        <v>41</v>
      </c>
      <c r="N1725" s="10">
        <v>4500000</v>
      </c>
      <c r="O1725" t="s">
        <v>3</v>
      </c>
      <c r="P1725" t="s">
        <v>35</v>
      </c>
      <c r="T1725" s="1"/>
      <c r="U1725" s="1">
        <v>44726</v>
      </c>
      <c r="V1725">
        <v>602510</v>
      </c>
      <c r="W1725">
        <v>28</v>
      </c>
    </row>
    <row r="1726" spans="1:23" x14ac:dyDescent="0.25">
      <c r="A1726" t="s">
        <v>37</v>
      </c>
      <c r="B1726" t="s">
        <v>1910</v>
      </c>
      <c r="D1726" s="1">
        <v>43507</v>
      </c>
      <c r="E1726" t="s">
        <v>4104</v>
      </c>
      <c r="F1726" s="10">
        <v>2663341.81</v>
      </c>
      <c r="G1726" t="s">
        <v>4105</v>
      </c>
      <c r="H1726" t="s">
        <v>1498</v>
      </c>
      <c r="I1726" s="1">
        <v>43700</v>
      </c>
      <c r="J1726" t="s">
        <v>1499</v>
      </c>
      <c r="K1726" s="1" t="s">
        <v>721</v>
      </c>
      <c r="L1726" t="s">
        <v>17</v>
      </c>
      <c r="M1726" t="s">
        <v>41</v>
      </c>
      <c r="N1726" s="10">
        <v>2628105.85</v>
      </c>
      <c r="O1726" t="s">
        <v>3</v>
      </c>
      <c r="P1726" t="s">
        <v>35</v>
      </c>
      <c r="T1726" s="1"/>
      <c r="U1726" s="1">
        <v>43714</v>
      </c>
      <c r="V1726">
        <v>524227</v>
      </c>
      <c r="W1726">
        <v>22</v>
      </c>
    </row>
    <row r="1727" spans="1:23" x14ac:dyDescent="0.25">
      <c r="A1727" t="s">
        <v>45</v>
      </c>
      <c r="B1727" t="s">
        <v>1909</v>
      </c>
      <c r="D1727" s="1"/>
      <c r="E1727" t="s">
        <v>4108</v>
      </c>
      <c r="F1727" s="10">
        <v>27000000</v>
      </c>
      <c r="G1727" t="s">
        <v>4109</v>
      </c>
      <c r="H1727" t="s">
        <v>1521</v>
      </c>
      <c r="I1727" s="1">
        <v>45440</v>
      </c>
      <c r="J1727" t="s">
        <v>58</v>
      </c>
      <c r="K1727" s="1" t="s">
        <v>4110</v>
      </c>
      <c r="L1727" t="s">
        <v>42</v>
      </c>
      <c r="M1727" s="1" t="s">
        <v>38</v>
      </c>
      <c r="N1727" s="10">
        <v>27000000</v>
      </c>
      <c r="T1727" s="1"/>
      <c r="U1727" s="1"/>
    </row>
    <row r="1728" spans="1:23" x14ac:dyDescent="0.25">
      <c r="A1728" t="s">
        <v>37</v>
      </c>
      <c r="B1728" t="s">
        <v>1909</v>
      </c>
      <c r="D1728" s="1"/>
      <c r="E1728" t="s">
        <v>4104</v>
      </c>
      <c r="F1728" s="10">
        <v>2663341.81</v>
      </c>
      <c r="G1728" t="s">
        <v>4105</v>
      </c>
      <c r="H1728" t="s">
        <v>1498</v>
      </c>
      <c r="I1728" s="1">
        <v>43700</v>
      </c>
      <c r="J1728" t="s">
        <v>1499</v>
      </c>
      <c r="K1728" s="1" t="s">
        <v>721</v>
      </c>
      <c r="L1728" t="s">
        <v>17</v>
      </c>
      <c r="M1728" t="s">
        <v>41</v>
      </c>
      <c r="N1728" s="10">
        <v>2663341.81</v>
      </c>
      <c r="T1728" s="1"/>
      <c r="U1728" s="1"/>
    </row>
    <row r="1729" spans="1:23" x14ac:dyDescent="0.25">
      <c r="A1729" t="s">
        <v>37</v>
      </c>
      <c r="B1729" t="s">
        <v>1910</v>
      </c>
      <c r="D1729" s="1">
        <v>43640</v>
      </c>
      <c r="E1729" t="s">
        <v>4104</v>
      </c>
      <c r="F1729" s="10">
        <v>642800</v>
      </c>
      <c r="G1729" t="s">
        <v>4106</v>
      </c>
      <c r="H1729" t="s">
        <v>1498</v>
      </c>
      <c r="I1729" s="1">
        <v>43713</v>
      </c>
      <c r="J1729" t="s">
        <v>1499</v>
      </c>
      <c r="K1729" s="1" t="s">
        <v>721</v>
      </c>
      <c r="L1729" t="s">
        <v>17</v>
      </c>
      <c r="M1729" t="s">
        <v>41</v>
      </c>
      <c r="N1729" s="10">
        <v>639043</v>
      </c>
      <c r="O1729" t="s">
        <v>3</v>
      </c>
      <c r="P1729" t="s">
        <v>35</v>
      </c>
      <c r="T1729" s="1"/>
      <c r="U1729" s="1">
        <v>43733</v>
      </c>
      <c r="V1729">
        <v>531158</v>
      </c>
      <c r="W1729">
        <v>48</v>
      </c>
    </row>
    <row r="1730" spans="1:23" x14ac:dyDescent="0.25">
      <c r="A1730" t="s">
        <v>37</v>
      </c>
      <c r="B1730" t="s">
        <v>1910</v>
      </c>
      <c r="D1730" s="1">
        <v>44643</v>
      </c>
      <c r="E1730" t="s">
        <v>4104</v>
      </c>
      <c r="F1730" s="10">
        <v>12000000</v>
      </c>
      <c r="G1730" t="s">
        <v>4107</v>
      </c>
      <c r="H1730" t="s">
        <v>60</v>
      </c>
      <c r="I1730" s="1">
        <v>44861</v>
      </c>
      <c r="J1730" t="s">
        <v>58</v>
      </c>
      <c r="K1730" s="1" t="s">
        <v>721</v>
      </c>
      <c r="L1730" t="s">
        <v>17</v>
      </c>
      <c r="M1730" t="s">
        <v>41</v>
      </c>
      <c r="N1730" s="10">
        <v>12000000</v>
      </c>
      <c r="O1730" t="s">
        <v>3</v>
      </c>
      <c r="P1730" t="s">
        <v>35</v>
      </c>
      <c r="T1730" s="1"/>
      <c r="U1730" s="1">
        <v>44952</v>
      </c>
      <c r="V1730">
        <v>608615</v>
      </c>
      <c r="W1730">
        <v>15</v>
      </c>
    </row>
    <row r="1731" spans="1:23" x14ac:dyDescent="0.25">
      <c r="A1731" t="s">
        <v>37</v>
      </c>
      <c r="B1731" t="s">
        <v>1910</v>
      </c>
      <c r="D1731" s="1">
        <v>44495</v>
      </c>
      <c r="E1731" t="s">
        <v>4111</v>
      </c>
      <c r="F1731" s="10">
        <v>4000000</v>
      </c>
      <c r="G1731" t="s">
        <v>4112</v>
      </c>
      <c r="H1731" t="s">
        <v>1498</v>
      </c>
      <c r="I1731" s="1">
        <v>44526</v>
      </c>
      <c r="J1731" t="s">
        <v>1499</v>
      </c>
      <c r="K1731" s="1" t="s">
        <v>722</v>
      </c>
      <c r="L1731" t="s">
        <v>46</v>
      </c>
      <c r="M1731" t="s">
        <v>38</v>
      </c>
      <c r="N1731" s="10">
        <v>4000000</v>
      </c>
      <c r="O1731" t="s">
        <v>3</v>
      </c>
      <c r="P1731" t="s">
        <v>35</v>
      </c>
      <c r="T1731" s="1"/>
      <c r="U1731" s="1">
        <v>44553</v>
      </c>
      <c r="V1731">
        <v>602803</v>
      </c>
      <c r="W1731">
        <v>68</v>
      </c>
    </row>
    <row r="1732" spans="1:23" x14ac:dyDescent="0.25">
      <c r="A1732" t="s">
        <v>37</v>
      </c>
      <c r="B1732" t="s">
        <v>1909</v>
      </c>
      <c r="D1732" s="1"/>
      <c r="E1732" t="s">
        <v>4113</v>
      </c>
      <c r="F1732" s="10">
        <v>19000000</v>
      </c>
      <c r="G1732" t="s">
        <v>4116</v>
      </c>
      <c r="H1732" t="s">
        <v>60</v>
      </c>
      <c r="I1732" s="1">
        <v>44074</v>
      </c>
      <c r="J1732" t="s">
        <v>58</v>
      </c>
      <c r="K1732" s="1" t="s">
        <v>723</v>
      </c>
      <c r="L1732" t="s">
        <v>18</v>
      </c>
      <c r="M1732" t="s">
        <v>40</v>
      </c>
      <c r="N1732" s="10">
        <v>19000000</v>
      </c>
      <c r="T1732" s="1"/>
      <c r="U1732" s="1"/>
    </row>
    <row r="1733" spans="1:23" x14ac:dyDescent="0.25">
      <c r="A1733" t="s">
        <v>1918</v>
      </c>
      <c r="B1733" t="s">
        <v>1910</v>
      </c>
      <c r="D1733" s="1">
        <v>43613</v>
      </c>
      <c r="K1733" s="1" t="s">
        <v>723</v>
      </c>
      <c r="L1733" t="s">
        <v>18</v>
      </c>
      <c r="M1733" t="s">
        <v>40</v>
      </c>
      <c r="N1733" s="10">
        <v>2545420.7400000002</v>
      </c>
      <c r="O1733" t="s">
        <v>3</v>
      </c>
      <c r="P1733" t="s">
        <v>35</v>
      </c>
      <c r="T1733" s="1"/>
      <c r="U1733" s="1">
        <v>43721</v>
      </c>
      <c r="V1733">
        <v>530188</v>
      </c>
      <c r="W1733">
        <v>89</v>
      </c>
    </row>
    <row r="1734" spans="1:23" x14ac:dyDescent="0.25">
      <c r="A1734" t="s">
        <v>37</v>
      </c>
      <c r="B1734" t="s">
        <v>1910</v>
      </c>
      <c r="D1734" s="1">
        <v>44615</v>
      </c>
      <c r="E1734" t="s">
        <v>4113</v>
      </c>
      <c r="F1734" s="10">
        <v>16500000</v>
      </c>
      <c r="G1734" t="s">
        <v>4114</v>
      </c>
      <c r="H1734" t="s">
        <v>60</v>
      </c>
      <c r="I1734" s="1">
        <v>44741</v>
      </c>
      <c r="J1734" t="s">
        <v>58</v>
      </c>
      <c r="K1734" s="1" t="s">
        <v>723</v>
      </c>
      <c r="L1734" t="s">
        <v>18</v>
      </c>
      <c r="M1734" t="s">
        <v>40</v>
      </c>
      <c r="N1734" s="10">
        <v>16500000</v>
      </c>
      <c r="O1734" t="s">
        <v>3</v>
      </c>
      <c r="P1734" t="s">
        <v>35</v>
      </c>
      <c r="T1734" s="1"/>
      <c r="U1734" s="1">
        <v>44741</v>
      </c>
      <c r="V1734">
        <v>607663</v>
      </c>
      <c r="W1734">
        <v>89</v>
      </c>
    </row>
    <row r="1735" spans="1:23" x14ac:dyDescent="0.25">
      <c r="A1735" t="s">
        <v>37</v>
      </c>
      <c r="B1735" t="s">
        <v>1910</v>
      </c>
      <c r="D1735" s="1">
        <v>44936</v>
      </c>
      <c r="E1735" t="s">
        <v>4113</v>
      </c>
      <c r="F1735" s="10">
        <v>57850000</v>
      </c>
      <c r="G1735" t="s">
        <v>4115</v>
      </c>
      <c r="H1735" t="s">
        <v>60</v>
      </c>
      <c r="I1735" s="1">
        <v>45182</v>
      </c>
      <c r="J1735" t="s">
        <v>58</v>
      </c>
      <c r="K1735" s="1" t="s">
        <v>723</v>
      </c>
      <c r="L1735" t="s">
        <v>18</v>
      </c>
      <c r="M1735" t="s">
        <v>40</v>
      </c>
      <c r="N1735" s="10">
        <v>57850000</v>
      </c>
      <c r="O1735" t="s">
        <v>3</v>
      </c>
      <c r="P1735" t="s">
        <v>35</v>
      </c>
      <c r="T1735" s="1"/>
      <c r="U1735" s="1">
        <v>45281</v>
      </c>
      <c r="V1735">
        <v>616082</v>
      </c>
      <c r="W1735">
        <v>48</v>
      </c>
    </row>
    <row r="1736" spans="1:23" x14ac:dyDescent="0.25">
      <c r="A1736" t="s">
        <v>37</v>
      </c>
      <c r="B1736" t="s">
        <v>1909</v>
      </c>
      <c r="D1736" s="1"/>
      <c r="E1736" t="s">
        <v>4117</v>
      </c>
      <c r="F1736" s="10">
        <v>60000000</v>
      </c>
      <c r="G1736" t="s">
        <v>4118</v>
      </c>
      <c r="H1736" t="s">
        <v>1493</v>
      </c>
      <c r="I1736" s="1">
        <v>45471</v>
      </c>
      <c r="J1736" t="s">
        <v>58</v>
      </c>
      <c r="K1736" s="1" t="s">
        <v>4119</v>
      </c>
      <c r="L1736" t="s">
        <v>18</v>
      </c>
      <c r="M1736" s="1" t="s">
        <v>40</v>
      </c>
      <c r="N1736" s="10">
        <v>60000000</v>
      </c>
      <c r="T1736" s="1"/>
      <c r="U1736" s="1"/>
    </row>
    <row r="1737" spans="1:23" x14ac:dyDescent="0.25">
      <c r="A1737" t="s">
        <v>37</v>
      </c>
      <c r="B1737" t="s">
        <v>1909</v>
      </c>
      <c r="D1737" s="1"/>
      <c r="E1737" t="s">
        <v>4120</v>
      </c>
      <c r="F1737" s="10">
        <v>52000000</v>
      </c>
      <c r="G1737" t="s">
        <v>4121</v>
      </c>
      <c r="H1737" t="s">
        <v>60</v>
      </c>
      <c r="I1737" s="1">
        <v>44023</v>
      </c>
      <c r="J1737" t="s">
        <v>58</v>
      </c>
      <c r="K1737" s="1" t="s">
        <v>4123</v>
      </c>
      <c r="L1737" t="s">
        <v>24</v>
      </c>
      <c r="M1737" s="1" t="s">
        <v>39</v>
      </c>
      <c r="N1737" s="10">
        <v>52000000</v>
      </c>
      <c r="T1737" s="1"/>
      <c r="U1737" s="1"/>
    </row>
    <row r="1738" spans="1:23" x14ac:dyDescent="0.25">
      <c r="A1738" t="s">
        <v>45</v>
      </c>
      <c r="B1738" t="s">
        <v>1909</v>
      </c>
      <c r="D1738" s="1"/>
      <c r="E1738" t="s">
        <v>4120</v>
      </c>
      <c r="F1738" s="10">
        <v>35000000</v>
      </c>
      <c r="G1738" t="s">
        <v>4122</v>
      </c>
      <c r="H1738" t="s">
        <v>57</v>
      </c>
      <c r="I1738" s="1">
        <v>44781</v>
      </c>
      <c r="J1738" t="s">
        <v>58</v>
      </c>
      <c r="K1738" s="1" t="s">
        <v>4123</v>
      </c>
      <c r="M1738" s="1" t="s">
        <v>39</v>
      </c>
      <c r="N1738" s="10">
        <v>35000000</v>
      </c>
      <c r="T1738" s="1"/>
      <c r="U1738" s="1"/>
    </row>
    <row r="1739" spans="1:23" x14ac:dyDescent="0.25">
      <c r="A1739" t="s">
        <v>37</v>
      </c>
      <c r="B1739" t="s">
        <v>1910</v>
      </c>
      <c r="D1739" s="1">
        <v>43508</v>
      </c>
      <c r="E1739" t="s">
        <v>4124</v>
      </c>
      <c r="F1739" s="10">
        <v>10000000</v>
      </c>
      <c r="G1739" t="s">
        <v>4125</v>
      </c>
      <c r="H1739" t="s">
        <v>60</v>
      </c>
      <c r="I1739" s="1">
        <v>43677</v>
      </c>
      <c r="J1739" t="s">
        <v>58</v>
      </c>
      <c r="K1739" s="1" t="s">
        <v>724</v>
      </c>
      <c r="L1739" t="s">
        <v>15</v>
      </c>
      <c r="M1739" t="s">
        <v>40</v>
      </c>
      <c r="N1739" s="10">
        <v>9868892.0800000001</v>
      </c>
      <c r="O1739" t="s">
        <v>3</v>
      </c>
      <c r="P1739" t="s">
        <v>35</v>
      </c>
      <c r="T1739" s="1"/>
      <c r="U1739" s="1">
        <v>43684</v>
      </c>
      <c r="V1739">
        <v>524655</v>
      </c>
      <c r="W1739">
        <v>18</v>
      </c>
    </row>
    <row r="1740" spans="1:23" x14ac:dyDescent="0.25">
      <c r="A1740" t="s">
        <v>37</v>
      </c>
      <c r="B1740" t="s">
        <v>1910</v>
      </c>
      <c r="D1740" s="1">
        <v>45014</v>
      </c>
      <c r="E1740" t="s">
        <v>4126</v>
      </c>
      <c r="F1740" s="10">
        <v>4300000</v>
      </c>
      <c r="G1740" t="s">
        <v>4127</v>
      </c>
      <c r="H1740" t="s">
        <v>1498</v>
      </c>
      <c r="I1740" s="1">
        <v>45051</v>
      </c>
      <c r="J1740" t="s">
        <v>1499</v>
      </c>
      <c r="K1740" s="1" t="s">
        <v>725</v>
      </c>
      <c r="L1740" t="s">
        <v>14</v>
      </c>
      <c r="M1740" t="s">
        <v>41</v>
      </c>
      <c r="N1740" s="10">
        <v>4300000</v>
      </c>
      <c r="O1740" t="s">
        <v>3</v>
      </c>
      <c r="P1740" t="s">
        <v>35</v>
      </c>
      <c r="T1740" s="1"/>
      <c r="U1740" s="1">
        <v>45057</v>
      </c>
      <c r="V1740">
        <v>620648</v>
      </c>
      <c r="W1740">
        <v>59</v>
      </c>
    </row>
    <row r="1741" spans="1:23" x14ac:dyDescent="0.25">
      <c r="A1741" t="s">
        <v>37</v>
      </c>
      <c r="B1741" t="s">
        <v>1910</v>
      </c>
      <c r="D1741" s="1">
        <v>45049</v>
      </c>
      <c r="E1741" t="s">
        <v>4128</v>
      </c>
      <c r="F1741" s="10">
        <v>10000000</v>
      </c>
      <c r="G1741" t="s">
        <v>4129</v>
      </c>
      <c r="H1741" t="s">
        <v>1498</v>
      </c>
      <c r="I1741" s="1">
        <v>45134</v>
      </c>
      <c r="J1741" t="s">
        <v>1499</v>
      </c>
      <c r="K1741" s="1" t="s">
        <v>726</v>
      </c>
      <c r="L1741" t="s">
        <v>34</v>
      </c>
      <c r="M1741" t="s">
        <v>38</v>
      </c>
      <c r="N1741" s="10">
        <v>10000000</v>
      </c>
      <c r="O1741" t="s">
        <v>3</v>
      </c>
      <c r="P1741" t="s">
        <v>35</v>
      </c>
      <c r="T1741" s="1"/>
      <c r="U1741" s="1">
        <v>45170</v>
      </c>
      <c r="V1741">
        <v>621488</v>
      </c>
      <c r="W1741">
        <v>46</v>
      </c>
    </row>
    <row r="1742" spans="1:23" x14ac:dyDescent="0.25">
      <c r="A1742" t="s">
        <v>37</v>
      </c>
      <c r="B1742" t="s">
        <v>1910</v>
      </c>
      <c r="D1742" s="1">
        <v>44266</v>
      </c>
      <c r="E1742" t="s">
        <v>4130</v>
      </c>
      <c r="F1742" s="10">
        <v>3000000</v>
      </c>
      <c r="G1742" t="s">
        <v>4131</v>
      </c>
      <c r="H1742" t="s">
        <v>1493</v>
      </c>
      <c r="I1742" s="1">
        <v>44553</v>
      </c>
      <c r="J1742" t="s">
        <v>58</v>
      </c>
      <c r="K1742" s="1" t="s">
        <v>727</v>
      </c>
      <c r="L1742" t="s">
        <v>17</v>
      </c>
      <c r="M1742" t="s">
        <v>41</v>
      </c>
      <c r="N1742" s="10">
        <v>3000000</v>
      </c>
      <c r="O1742" t="s">
        <v>2</v>
      </c>
      <c r="P1742" t="s">
        <v>36</v>
      </c>
      <c r="T1742" s="1"/>
      <c r="U1742" s="1">
        <v>44557</v>
      </c>
      <c r="V1742">
        <v>557380</v>
      </c>
      <c r="W1742">
        <v>90</v>
      </c>
    </row>
    <row r="1743" spans="1:23" x14ac:dyDescent="0.25">
      <c r="A1743" t="s">
        <v>37</v>
      </c>
      <c r="B1743" t="s">
        <v>1910</v>
      </c>
      <c r="D1743" s="1">
        <v>44343</v>
      </c>
      <c r="E1743" t="s">
        <v>4132</v>
      </c>
      <c r="F1743" s="10">
        <v>3500000</v>
      </c>
      <c r="G1743" t="s">
        <v>4133</v>
      </c>
      <c r="H1743" t="s">
        <v>1498</v>
      </c>
      <c r="I1743" s="1">
        <v>44377</v>
      </c>
      <c r="J1743" t="s">
        <v>1499</v>
      </c>
      <c r="K1743" s="1" t="s">
        <v>728</v>
      </c>
      <c r="L1743" t="s">
        <v>16</v>
      </c>
      <c r="M1743" t="s">
        <v>41</v>
      </c>
      <c r="N1743" s="10">
        <v>3500000</v>
      </c>
      <c r="O1743" t="s">
        <v>3</v>
      </c>
      <c r="P1743" t="s">
        <v>35</v>
      </c>
      <c r="T1743" s="1"/>
      <c r="U1743" s="1">
        <v>44424</v>
      </c>
      <c r="V1743">
        <v>598880</v>
      </c>
      <c r="W1743">
        <v>1</v>
      </c>
    </row>
    <row r="1744" spans="1:23" x14ac:dyDescent="0.25">
      <c r="A1744" t="s">
        <v>1918</v>
      </c>
      <c r="B1744" t="s">
        <v>1910</v>
      </c>
      <c r="D1744" s="1">
        <v>43669</v>
      </c>
      <c r="E1744" s="1"/>
      <c r="G1744" s="1"/>
      <c r="H1744" s="1"/>
      <c r="J1744" s="1"/>
      <c r="K1744" s="1" t="s">
        <v>729</v>
      </c>
      <c r="L1744" t="s">
        <v>14</v>
      </c>
      <c r="M1744" t="s">
        <v>41</v>
      </c>
      <c r="N1744" s="10">
        <v>1397000</v>
      </c>
      <c r="O1744" t="s">
        <v>3</v>
      </c>
      <c r="P1744" t="s">
        <v>35</v>
      </c>
      <c r="T1744" s="1"/>
      <c r="U1744" s="1">
        <v>43985</v>
      </c>
      <c r="V1744">
        <v>532080</v>
      </c>
      <c r="W1744">
        <v>31</v>
      </c>
    </row>
    <row r="1745" spans="1:23" x14ac:dyDescent="0.25">
      <c r="A1745" t="s">
        <v>37</v>
      </c>
      <c r="B1745" t="s">
        <v>1910</v>
      </c>
      <c r="D1745" s="1">
        <v>44854</v>
      </c>
      <c r="E1745" t="s">
        <v>4134</v>
      </c>
      <c r="F1745" s="10">
        <v>4000000</v>
      </c>
      <c r="G1745" t="s">
        <v>4135</v>
      </c>
      <c r="H1745" t="s">
        <v>1498</v>
      </c>
      <c r="I1745" s="1">
        <v>45016</v>
      </c>
      <c r="J1745" t="s">
        <v>1499</v>
      </c>
      <c r="K1745" s="1" t="s">
        <v>729</v>
      </c>
      <c r="L1745" t="s">
        <v>14</v>
      </c>
      <c r="M1745" t="s">
        <v>41</v>
      </c>
      <c r="N1745" s="10">
        <v>4000000</v>
      </c>
      <c r="O1745" t="s">
        <v>3</v>
      </c>
      <c r="P1745" t="s">
        <v>35</v>
      </c>
      <c r="T1745" s="1"/>
      <c r="U1745" s="1">
        <v>45057</v>
      </c>
      <c r="V1745">
        <v>614306</v>
      </c>
      <c r="W1745">
        <v>94</v>
      </c>
    </row>
    <row r="1746" spans="1:23" x14ac:dyDescent="0.25">
      <c r="A1746" t="s">
        <v>37</v>
      </c>
      <c r="B1746" t="s">
        <v>1910</v>
      </c>
      <c r="D1746" s="1">
        <v>43732</v>
      </c>
      <c r="E1746" t="s">
        <v>4136</v>
      </c>
      <c r="F1746" s="10">
        <v>6000000</v>
      </c>
      <c r="G1746" t="s">
        <v>4137</v>
      </c>
      <c r="H1746" t="s">
        <v>1493</v>
      </c>
      <c r="I1746" s="1">
        <v>44195</v>
      </c>
      <c r="J1746" t="s">
        <v>58</v>
      </c>
      <c r="K1746" s="1" t="s">
        <v>730</v>
      </c>
      <c r="L1746" t="s">
        <v>33</v>
      </c>
      <c r="M1746" t="s">
        <v>38</v>
      </c>
      <c r="N1746" s="10">
        <v>6000000</v>
      </c>
      <c r="O1746" t="s">
        <v>2</v>
      </c>
      <c r="P1746" t="s">
        <v>36</v>
      </c>
      <c r="T1746" s="1"/>
      <c r="U1746" s="1">
        <v>44069</v>
      </c>
      <c r="V1746">
        <v>534112</v>
      </c>
      <c r="W1746">
        <v>57</v>
      </c>
    </row>
    <row r="1747" spans="1:23" x14ac:dyDescent="0.25">
      <c r="A1747" t="s">
        <v>37</v>
      </c>
      <c r="B1747" t="s">
        <v>1910</v>
      </c>
      <c r="D1747" s="1">
        <v>43846</v>
      </c>
      <c r="E1747" t="s">
        <v>4138</v>
      </c>
      <c r="F1747" s="10">
        <v>25000000</v>
      </c>
      <c r="G1747" t="s">
        <v>4139</v>
      </c>
      <c r="H1747" t="s">
        <v>60</v>
      </c>
      <c r="I1747" s="1">
        <v>43929</v>
      </c>
      <c r="J1747" t="s">
        <v>58</v>
      </c>
      <c r="K1747" s="1" t="s">
        <v>731</v>
      </c>
      <c r="L1747" t="s">
        <v>16</v>
      </c>
      <c r="M1747" t="s">
        <v>41</v>
      </c>
      <c r="N1747" s="10">
        <v>25000000</v>
      </c>
      <c r="O1747" t="s">
        <v>3</v>
      </c>
      <c r="P1747" t="s">
        <v>35</v>
      </c>
      <c r="T1747" s="1"/>
      <c r="U1747" s="1">
        <v>43984</v>
      </c>
      <c r="V1747">
        <v>537023</v>
      </c>
      <c r="W1747">
        <v>48</v>
      </c>
    </row>
    <row r="1748" spans="1:23" x14ac:dyDescent="0.25">
      <c r="A1748" t="s">
        <v>37</v>
      </c>
      <c r="B1748" t="s">
        <v>1909</v>
      </c>
      <c r="D1748" s="1"/>
      <c r="E1748" t="s">
        <v>4138</v>
      </c>
      <c r="F1748" s="10">
        <v>60000000</v>
      </c>
      <c r="G1748" t="s">
        <v>4140</v>
      </c>
      <c r="H1748" t="s">
        <v>60</v>
      </c>
      <c r="I1748" s="1">
        <v>43495</v>
      </c>
      <c r="J1748" t="s">
        <v>58</v>
      </c>
      <c r="K1748" s="1" t="s">
        <v>731</v>
      </c>
      <c r="L1748" t="s">
        <v>16</v>
      </c>
      <c r="M1748" t="s">
        <v>41</v>
      </c>
      <c r="N1748" s="10">
        <v>60000000</v>
      </c>
      <c r="T1748" s="1"/>
      <c r="U1748" s="1"/>
    </row>
    <row r="1749" spans="1:23" x14ac:dyDescent="0.25">
      <c r="A1749" t="s">
        <v>37</v>
      </c>
      <c r="B1749" t="s">
        <v>1910</v>
      </c>
      <c r="D1749" s="1">
        <v>43564</v>
      </c>
      <c r="E1749" t="s">
        <v>4141</v>
      </c>
      <c r="F1749" s="10">
        <v>5000000</v>
      </c>
      <c r="G1749" t="s">
        <v>4142</v>
      </c>
      <c r="H1749" t="s">
        <v>1498</v>
      </c>
      <c r="I1749" s="1">
        <v>43894</v>
      </c>
      <c r="J1749" t="s">
        <v>1499</v>
      </c>
      <c r="K1749" s="1" t="s">
        <v>732</v>
      </c>
      <c r="L1749" t="s">
        <v>20</v>
      </c>
      <c r="M1749" t="s">
        <v>54</v>
      </c>
      <c r="N1749" s="10">
        <v>5000000</v>
      </c>
      <c r="O1749" t="s">
        <v>3</v>
      </c>
      <c r="P1749" t="s">
        <v>35</v>
      </c>
      <c r="T1749" s="1"/>
      <c r="U1749" s="1">
        <v>43991</v>
      </c>
      <c r="V1749">
        <v>528336</v>
      </c>
      <c r="W1749">
        <v>39</v>
      </c>
    </row>
    <row r="1750" spans="1:23" x14ac:dyDescent="0.25">
      <c r="A1750" t="s">
        <v>45</v>
      </c>
      <c r="B1750" t="s">
        <v>1909</v>
      </c>
      <c r="D1750" s="1"/>
      <c r="E1750" t="s">
        <v>4141</v>
      </c>
      <c r="F1750" s="10">
        <v>15000000</v>
      </c>
      <c r="G1750" t="s">
        <v>4143</v>
      </c>
      <c r="H1750" t="s">
        <v>1502</v>
      </c>
      <c r="I1750" s="1">
        <v>44083</v>
      </c>
      <c r="J1750" t="s">
        <v>58</v>
      </c>
      <c r="K1750" s="1" t="s">
        <v>732</v>
      </c>
      <c r="L1750" t="s">
        <v>20</v>
      </c>
      <c r="M1750" t="s">
        <v>54</v>
      </c>
      <c r="N1750" s="10">
        <v>15000000</v>
      </c>
      <c r="T1750" s="1"/>
      <c r="U1750" s="1"/>
    </row>
    <row r="1751" spans="1:23" x14ac:dyDescent="0.25">
      <c r="A1751" t="s">
        <v>37</v>
      </c>
      <c r="B1751" t="s">
        <v>1910</v>
      </c>
      <c r="D1751" s="1">
        <v>44657</v>
      </c>
      <c r="E1751" t="s">
        <v>4144</v>
      </c>
      <c r="F1751" s="10">
        <v>9000000</v>
      </c>
      <c r="G1751" t="s">
        <v>4145</v>
      </c>
      <c r="H1751" t="s">
        <v>1498</v>
      </c>
      <c r="I1751" s="1">
        <v>45107</v>
      </c>
      <c r="J1751" t="s">
        <v>1499</v>
      </c>
      <c r="K1751" s="1" t="s">
        <v>733</v>
      </c>
      <c r="L1751" t="s">
        <v>22</v>
      </c>
      <c r="M1751" t="s">
        <v>54</v>
      </c>
      <c r="N1751" s="10">
        <v>9000000</v>
      </c>
      <c r="O1751" t="s">
        <v>3</v>
      </c>
      <c r="P1751" t="s">
        <v>35</v>
      </c>
      <c r="T1751" s="1"/>
      <c r="U1751" s="1">
        <v>45107</v>
      </c>
      <c r="V1751">
        <v>609104</v>
      </c>
      <c r="W1751">
        <v>50</v>
      </c>
    </row>
    <row r="1752" spans="1:23" x14ac:dyDescent="0.25">
      <c r="A1752" t="s">
        <v>45</v>
      </c>
      <c r="B1752" t="s">
        <v>1909</v>
      </c>
      <c r="D1752" s="1"/>
      <c r="E1752" t="s">
        <v>4146</v>
      </c>
      <c r="F1752" s="10">
        <v>2500000</v>
      </c>
      <c r="G1752" t="s">
        <v>4147</v>
      </c>
      <c r="H1752" t="s">
        <v>1521</v>
      </c>
      <c r="I1752" s="1">
        <v>44669</v>
      </c>
      <c r="J1752" t="s">
        <v>58</v>
      </c>
      <c r="K1752" s="1" t="s">
        <v>4148</v>
      </c>
      <c r="L1752" t="s">
        <v>15</v>
      </c>
      <c r="M1752" s="1" t="s">
        <v>40</v>
      </c>
      <c r="N1752" s="10">
        <v>2500000</v>
      </c>
      <c r="T1752" s="1"/>
      <c r="U1752" s="1"/>
    </row>
    <row r="1753" spans="1:23" x14ac:dyDescent="0.25">
      <c r="A1753" t="s">
        <v>37</v>
      </c>
      <c r="B1753" t="s">
        <v>1910</v>
      </c>
      <c r="D1753" s="1">
        <v>43633</v>
      </c>
      <c r="E1753" t="s">
        <v>4149</v>
      </c>
      <c r="F1753" s="10">
        <v>10000000</v>
      </c>
      <c r="G1753" t="s">
        <v>4150</v>
      </c>
      <c r="H1753" t="s">
        <v>60</v>
      </c>
      <c r="I1753" s="1">
        <v>43714</v>
      </c>
      <c r="J1753" t="s">
        <v>58</v>
      </c>
      <c r="K1753" s="1" t="s">
        <v>734</v>
      </c>
      <c r="L1753" t="s">
        <v>16</v>
      </c>
      <c r="M1753" t="s">
        <v>41</v>
      </c>
      <c r="N1753" s="10">
        <v>10000000</v>
      </c>
      <c r="O1753" t="s">
        <v>3</v>
      </c>
      <c r="P1753" t="s">
        <v>35</v>
      </c>
      <c r="T1753" s="1"/>
      <c r="U1753" s="1">
        <v>43719</v>
      </c>
      <c r="V1753">
        <v>530926</v>
      </c>
      <c r="W1753">
        <v>11</v>
      </c>
    </row>
    <row r="1754" spans="1:23" x14ac:dyDescent="0.25">
      <c r="A1754" t="s">
        <v>37</v>
      </c>
      <c r="B1754" t="s">
        <v>1910</v>
      </c>
      <c r="D1754" s="1">
        <v>43903</v>
      </c>
      <c r="E1754" t="s">
        <v>4149</v>
      </c>
      <c r="F1754" s="10">
        <v>6500000</v>
      </c>
      <c r="G1754" t="s">
        <v>4151</v>
      </c>
      <c r="H1754" t="s">
        <v>1493</v>
      </c>
      <c r="I1754" s="1">
        <v>43983</v>
      </c>
      <c r="J1754" t="s">
        <v>58</v>
      </c>
      <c r="K1754" s="1" t="s">
        <v>734</v>
      </c>
      <c r="L1754" t="s">
        <v>16</v>
      </c>
      <c r="M1754" t="s">
        <v>41</v>
      </c>
      <c r="N1754" s="10">
        <v>6500000</v>
      </c>
      <c r="O1754" t="s">
        <v>2</v>
      </c>
      <c r="P1754" t="s">
        <v>36</v>
      </c>
      <c r="T1754" s="1"/>
      <c r="U1754" s="1">
        <v>44029</v>
      </c>
      <c r="V1754">
        <v>540892</v>
      </c>
      <c r="W1754">
        <v>21</v>
      </c>
    </row>
    <row r="1755" spans="1:23" x14ac:dyDescent="0.25">
      <c r="A1755" t="s">
        <v>37</v>
      </c>
      <c r="B1755" t="s">
        <v>1910</v>
      </c>
      <c r="D1755" s="1">
        <v>44231</v>
      </c>
      <c r="E1755" t="s">
        <v>4149</v>
      </c>
      <c r="F1755" s="10">
        <v>29000000</v>
      </c>
      <c r="G1755" t="s">
        <v>4152</v>
      </c>
      <c r="H1755" t="s">
        <v>60</v>
      </c>
      <c r="I1755" s="1">
        <v>44517</v>
      </c>
      <c r="J1755" t="s">
        <v>58</v>
      </c>
      <c r="K1755" s="1" t="s">
        <v>734</v>
      </c>
      <c r="L1755" t="s">
        <v>16</v>
      </c>
      <c r="M1755" t="s">
        <v>41</v>
      </c>
      <c r="N1755" s="10">
        <v>29000000</v>
      </c>
      <c r="O1755" t="s">
        <v>3</v>
      </c>
      <c r="P1755" t="s">
        <v>35</v>
      </c>
      <c r="T1755" s="1"/>
      <c r="U1755" s="1">
        <v>44554</v>
      </c>
      <c r="V1755">
        <v>555668</v>
      </c>
      <c r="W1755">
        <v>25</v>
      </c>
    </row>
    <row r="1756" spans="1:23" x14ac:dyDescent="0.25">
      <c r="A1756" t="s">
        <v>37</v>
      </c>
      <c r="B1756" t="s">
        <v>1909</v>
      </c>
      <c r="D1756" s="1"/>
      <c r="E1756" t="s">
        <v>4149</v>
      </c>
      <c r="F1756" s="10">
        <v>29000000</v>
      </c>
      <c r="G1756" t="s">
        <v>4153</v>
      </c>
      <c r="H1756" t="s">
        <v>60</v>
      </c>
      <c r="I1756" s="1">
        <v>45194</v>
      </c>
      <c r="J1756" t="s">
        <v>58</v>
      </c>
      <c r="K1756" s="1" t="s">
        <v>734</v>
      </c>
      <c r="L1756" t="s">
        <v>16</v>
      </c>
      <c r="M1756" t="s">
        <v>41</v>
      </c>
      <c r="N1756" s="10">
        <v>29000000</v>
      </c>
      <c r="T1756" s="1"/>
      <c r="U1756" s="1"/>
    </row>
    <row r="1757" spans="1:23" x14ac:dyDescent="0.25">
      <c r="A1757" t="s">
        <v>1918</v>
      </c>
      <c r="B1757" t="s">
        <v>1910</v>
      </c>
      <c r="D1757" s="1">
        <v>44498</v>
      </c>
      <c r="E1757" s="1"/>
      <c r="G1757" s="1"/>
      <c r="H1757" s="1"/>
      <c r="J1757" s="1"/>
      <c r="K1757" s="1" t="s">
        <v>735</v>
      </c>
      <c r="L1757" t="s">
        <v>27</v>
      </c>
      <c r="M1757" t="s">
        <v>40</v>
      </c>
      <c r="N1757" s="10">
        <v>30000000</v>
      </c>
      <c r="O1757" t="s">
        <v>2</v>
      </c>
      <c r="P1757" t="s">
        <v>36</v>
      </c>
      <c r="T1757" s="1"/>
      <c r="U1757" s="1">
        <v>44810</v>
      </c>
      <c r="V1757">
        <v>602791</v>
      </c>
      <c r="W1757">
        <v>22</v>
      </c>
    </row>
    <row r="1758" spans="1:23" x14ac:dyDescent="0.25">
      <c r="A1758" t="s">
        <v>45</v>
      </c>
      <c r="B1758" t="s">
        <v>1909</v>
      </c>
      <c r="D1758" s="1"/>
      <c r="E1758" t="s">
        <v>4154</v>
      </c>
      <c r="F1758" s="10">
        <v>30000000</v>
      </c>
      <c r="G1758" t="s">
        <v>4155</v>
      </c>
      <c r="H1758" t="s">
        <v>2263</v>
      </c>
      <c r="I1758" s="1">
        <v>45138</v>
      </c>
      <c r="J1758" t="s">
        <v>58</v>
      </c>
      <c r="K1758" s="1" t="s">
        <v>735</v>
      </c>
      <c r="L1758" t="s">
        <v>27</v>
      </c>
      <c r="M1758" t="s">
        <v>40</v>
      </c>
      <c r="N1758" s="10">
        <v>30000000</v>
      </c>
      <c r="T1758" s="1"/>
      <c r="U1758" s="1"/>
    </row>
    <row r="1759" spans="1:23" x14ac:dyDescent="0.25">
      <c r="A1759" t="s">
        <v>45</v>
      </c>
      <c r="B1759" t="s">
        <v>1909</v>
      </c>
      <c r="D1759" s="1"/>
      <c r="E1759" t="s">
        <v>4154</v>
      </c>
      <c r="F1759" s="10">
        <v>30000000</v>
      </c>
      <c r="G1759" t="s">
        <v>4156</v>
      </c>
      <c r="H1759" t="s">
        <v>1521</v>
      </c>
      <c r="I1759" s="1">
        <v>45316</v>
      </c>
      <c r="J1759" t="s">
        <v>58</v>
      </c>
      <c r="K1759" s="1" t="s">
        <v>735</v>
      </c>
      <c r="L1759" t="s">
        <v>27</v>
      </c>
      <c r="M1759" t="s">
        <v>40</v>
      </c>
      <c r="N1759" s="10">
        <v>30000000</v>
      </c>
      <c r="T1759" s="1"/>
      <c r="U1759" s="1"/>
    </row>
    <row r="1760" spans="1:23" x14ac:dyDescent="0.25">
      <c r="A1760" t="s">
        <v>45</v>
      </c>
      <c r="B1760" t="s">
        <v>1909</v>
      </c>
      <c r="D1760" s="1"/>
      <c r="E1760" t="s">
        <v>4157</v>
      </c>
      <c r="F1760" s="10">
        <v>3000000</v>
      </c>
      <c r="G1760" t="s">
        <v>4158</v>
      </c>
      <c r="H1760" t="s">
        <v>1506</v>
      </c>
      <c r="I1760" s="1">
        <v>44881</v>
      </c>
      <c r="J1760" t="s">
        <v>58</v>
      </c>
      <c r="K1760" s="1" t="s">
        <v>4161</v>
      </c>
      <c r="L1760" t="s">
        <v>21</v>
      </c>
      <c r="M1760" s="1" t="s">
        <v>54</v>
      </c>
      <c r="N1760" s="10">
        <v>3000000</v>
      </c>
      <c r="T1760" s="1"/>
      <c r="U1760" s="1"/>
    </row>
    <row r="1761" spans="1:23" x14ac:dyDescent="0.25">
      <c r="A1761" t="s">
        <v>37</v>
      </c>
      <c r="B1761" t="s">
        <v>1909</v>
      </c>
      <c r="D1761" s="1"/>
      <c r="E1761" t="s">
        <v>4159</v>
      </c>
      <c r="F1761" s="10">
        <v>13800000</v>
      </c>
      <c r="G1761" t="s">
        <v>4160</v>
      </c>
      <c r="H1761" t="s">
        <v>60</v>
      </c>
      <c r="I1761" s="1">
        <v>45252</v>
      </c>
      <c r="J1761" t="s">
        <v>58</v>
      </c>
      <c r="K1761" s="1" t="s">
        <v>4162</v>
      </c>
      <c r="L1761" t="s">
        <v>31</v>
      </c>
      <c r="M1761" s="1" t="s">
        <v>38</v>
      </c>
      <c r="N1761" s="10">
        <v>13800000</v>
      </c>
      <c r="T1761" s="1"/>
      <c r="U1761" s="1"/>
    </row>
    <row r="1762" spans="1:23" x14ac:dyDescent="0.25">
      <c r="A1762" t="s">
        <v>37</v>
      </c>
      <c r="B1762" t="s">
        <v>1910</v>
      </c>
      <c r="D1762" s="1">
        <v>44965</v>
      </c>
      <c r="E1762" t="s">
        <v>4163</v>
      </c>
      <c r="F1762" s="10">
        <v>5000000</v>
      </c>
      <c r="G1762" t="s">
        <v>4164</v>
      </c>
      <c r="H1762" t="s">
        <v>1498</v>
      </c>
      <c r="I1762" s="1">
        <v>45076</v>
      </c>
      <c r="J1762" t="s">
        <v>1499</v>
      </c>
      <c r="K1762" s="1" t="s">
        <v>736</v>
      </c>
      <c r="L1762" t="s">
        <v>14</v>
      </c>
      <c r="M1762" t="s">
        <v>41</v>
      </c>
      <c r="N1762" s="10">
        <v>5000000</v>
      </c>
      <c r="O1762" t="s">
        <v>3</v>
      </c>
      <c r="P1762" t="s">
        <v>35</v>
      </c>
      <c r="T1762" s="1"/>
      <c r="U1762" s="1">
        <v>45090</v>
      </c>
      <c r="V1762">
        <v>618996</v>
      </c>
      <c r="W1762">
        <v>37</v>
      </c>
    </row>
    <row r="1763" spans="1:23" x14ac:dyDescent="0.25">
      <c r="A1763" t="s">
        <v>45</v>
      </c>
      <c r="B1763" t="s">
        <v>1909</v>
      </c>
      <c r="D1763" s="1">
        <v>45083</v>
      </c>
      <c r="E1763" t="s">
        <v>4165</v>
      </c>
      <c r="F1763" s="10">
        <v>25000000</v>
      </c>
      <c r="G1763" t="s">
        <v>4166</v>
      </c>
      <c r="H1763" t="s">
        <v>57</v>
      </c>
      <c r="I1763" s="1">
        <v>45467</v>
      </c>
      <c r="J1763" t="s">
        <v>58</v>
      </c>
      <c r="K1763" s="1" t="s">
        <v>737</v>
      </c>
      <c r="L1763" t="s">
        <v>30</v>
      </c>
      <c r="M1763" t="s">
        <v>39</v>
      </c>
      <c r="N1763" s="10">
        <v>25000000</v>
      </c>
      <c r="P1763" t="s">
        <v>36</v>
      </c>
      <c r="T1763" s="1"/>
      <c r="V1763">
        <v>622344</v>
      </c>
      <c r="W1763">
        <v>28</v>
      </c>
    </row>
    <row r="1764" spans="1:23" x14ac:dyDescent="0.25">
      <c r="A1764" t="s">
        <v>45</v>
      </c>
      <c r="B1764" t="s">
        <v>1909</v>
      </c>
      <c r="D1764" s="1"/>
      <c r="E1764" t="s">
        <v>4169</v>
      </c>
      <c r="F1764" s="10">
        <v>30000000</v>
      </c>
      <c r="G1764" t="s">
        <v>4170</v>
      </c>
      <c r="H1764" t="s">
        <v>1521</v>
      </c>
      <c r="I1764" s="1">
        <v>45272</v>
      </c>
      <c r="J1764" t="s">
        <v>58</v>
      </c>
      <c r="K1764" s="1" t="s">
        <v>4171</v>
      </c>
      <c r="L1764" t="s">
        <v>46</v>
      </c>
      <c r="M1764" s="1" t="s">
        <v>38</v>
      </c>
      <c r="N1764" s="10">
        <v>30000000</v>
      </c>
      <c r="T1764" s="1"/>
    </row>
    <row r="1765" spans="1:23" x14ac:dyDescent="0.25">
      <c r="A1765" t="s">
        <v>37</v>
      </c>
      <c r="B1765" t="s">
        <v>1910</v>
      </c>
      <c r="D1765" s="1">
        <v>44349</v>
      </c>
      <c r="E1765" t="s">
        <v>4167</v>
      </c>
      <c r="F1765" s="10">
        <v>100000000</v>
      </c>
      <c r="G1765" t="s">
        <v>4168</v>
      </c>
      <c r="H1765" t="s">
        <v>60</v>
      </c>
      <c r="I1765" s="1">
        <v>44469</v>
      </c>
      <c r="J1765" t="s">
        <v>58</v>
      </c>
      <c r="K1765" s="1" t="s">
        <v>738</v>
      </c>
      <c r="L1765" t="s">
        <v>31</v>
      </c>
      <c r="M1765" t="s">
        <v>38</v>
      </c>
      <c r="N1765" s="10">
        <v>100000000</v>
      </c>
      <c r="O1765" t="s">
        <v>3</v>
      </c>
      <c r="P1765" t="s">
        <v>35</v>
      </c>
      <c r="T1765" s="1"/>
      <c r="U1765" s="1">
        <v>44470</v>
      </c>
      <c r="V1765">
        <v>599022</v>
      </c>
      <c r="W1765">
        <v>39</v>
      </c>
    </row>
    <row r="1766" spans="1:23" x14ac:dyDescent="0.25">
      <c r="A1766" t="s">
        <v>1918</v>
      </c>
      <c r="B1766" t="s">
        <v>1910</v>
      </c>
      <c r="D1766" s="1">
        <v>43654</v>
      </c>
      <c r="E1766" s="1"/>
      <c r="G1766" s="1"/>
      <c r="H1766" s="1"/>
      <c r="J1766" s="1"/>
      <c r="K1766" s="1" t="s">
        <v>739</v>
      </c>
      <c r="L1766" t="s">
        <v>18</v>
      </c>
      <c r="M1766" t="s">
        <v>40</v>
      </c>
      <c r="N1766" s="10">
        <v>1686615.7</v>
      </c>
      <c r="O1766" t="s">
        <v>3</v>
      </c>
      <c r="P1766" t="s">
        <v>35</v>
      </c>
      <c r="T1766" s="1"/>
      <c r="U1766" s="1">
        <v>43985</v>
      </c>
      <c r="V1766">
        <v>531642</v>
      </c>
      <c r="W1766">
        <v>7</v>
      </c>
    </row>
    <row r="1767" spans="1:23" x14ac:dyDescent="0.25">
      <c r="A1767" t="s">
        <v>37</v>
      </c>
      <c r="B1767" t="s">
        <v>1909</v>
      </c>
      <c r="D1767" s="1"/>
      <c r="E1767" t="s">
        <v>4172</v>
      </c>
      <c r="F1767" s="10">
        <v>3000000</v>
      </c>
      <c r="G1767" t="s">
        <v>4173</v>
      </c>
      <c r="H1767" t="s">
        <v>1498</v>
      </c>
      <c r="I1767" s="1">
        <v>43902</v>
      </c>
      <c r="J1767" t="s">
        <v>1499</v>
      </c>
      <c r="K1767" s="1" t="s">
        <v>4174</v>
      </c>
      <c r="L1767" t="s">
        <v>14</v>
      </c>
      <c r="M1767" s="1" t="s">
        <v>41</v>
      </c>
      <c r="N1767" s="10">
        <v>3000000</v>
      </c>
      <c r="T1767" s="1"/>
      <c r="U1767" s="1"/>
    </row>
    <row r="1768" spans="1:23" x14ac:dyDescent="0.25">
      <c r="A1768" t="s">
        <v>37</v>
      </c>
      <c r="B1768" t="s">
        <v>1910</v>
      </c>
      <c r="D1768" s="1">
        <v>43944</v>
      </c>
      <c r="E1768" s="1"/>
      <c r="G1768" s="1"/>
      <c r="H1768" s="1"/>
      <c r="J1768" s="1"/>
      <c r="K1768" s="1" t="s">
        <v>740</v>
      </c>
      <c r="L1768" t="s">
        <v>14</v>
      </c>
      <c r="M1768" t="s">
        <v>41</v>
      </c>
      <c r="N1768" s="10">
        <v>2485000</v>
      </c>
      <c r="O1768" t="s">
        <v>3</v>
      </c>
      <c r="P1768" t="s">
        <v>35</v>
      </c>
      <c r="T1768" s="1"/>
      <c r="U1768" s="1">
        <v>44008</v>
      </c>
      <c r="V1768">
        <v>542154</v>
      </c>
      <c r="W1768">
        <v>30</v>
      </c>
    </row>
    <row r="1769" spans="1:23" x14ac:dyDescent="0.25">
      <c r="A1769" t="s">
        <v>37</v>
      </c>
      <c r="B1769" t="s">
        <v>1910</v>
      </c>
      <c r="D1769" s="1">
        <v>44592</v>
      </c>
      <c r="E1769" t="s">
        <v>4175</v>
      </c>
      <c r="F1769" s="10">
        <v>4900000</v>
      </c>
      <c r="G1769" t="s">
        <v>4176</v>
      </c>
      <c r="H1769" t="s">
        <v>1498</v>
      </c>
      <c r="I1769" s="1">
        <v>44692</v>
      </c>
      <c r="J1769" t="s">
        <v>1499</v>
      </c>
      <c r="K1769" s="1" t="s">
        <v>740</v>
      </c>
      <c r="L1769" t="s">
        <v>14</v>
      </c>
      <c r="M1769" t="s">
        <v>41</v>
      </c>
      <c r="N1769" s="10">
        <v>4900000</v>
      </c>
      <c r="O1769" t="s">
        <v>3</v>
      </c>
      <c r="P1769" t="s">
        <v>35</v>
      </c>
      <c r="T1769" s="1"/>
      <c r="U1769" s="1">
        <v>44722</v>
      </c>
      <c r="V1769">
        <v>606368</v>
      </c>
      <c r="W1769">
        <v>82</v>
      </c>
    </row>
    <row r="1770" spans="1:23" x14ac:dyDescent="0.25">
      <c r="A1770" t="s">
        <v>45</v>
      </c>
      <c r="B1770" t="s">
        <v>1909</v>
      </c>
      <c r="D1770" s="1"/>
      <c r="E1770" t="s">
        <v>4177</v>
      </c>
      <c r="F1770" s="10">
        <v>17540000</v>
      </c>
      <c r="G1770" t="s">
        <v>4221</v>
      </c>
      <c r="H1770" t="s">
        <v>1502</v>
      </c>
      <c r="I1770" s="1">
        <v>44193</v>
      </c>
      <c r="J1770" t="s">
        <v>58</v>
      </c>
      <c r="K1770" s="1" t="s">
        <v>741</v>
      </c>
      <c r="L1770" t="s">
        <v>18</v>
      </c>
      <c r="M1770" t="s">
        <v>40</v>
      </c>
      <c r="N1770" s="10">
        <v>17540000</v>
      </c>
      <c r="T1770" s="1"/>
      <c r="U1770" s="1"/>
    </row>
    <row r="1771" spans="1:23" x14ac:dyDescent="0.25">
      <c r="A1771" t="s">
        <v>37</v>
      </c>
      <c r="B1771" t="s">
        <v>1910</v>
      </c>
      <c r="D1771" s="1">
        <v>44504</v>
      </c>
      <c r="E1771" t="s">
        <v>4177</v>
      </c>
      <c r="F1771" s="10">
        <v>17540000</v>
      </c>
      <c r="G1771" t="s">
        <v>4178</v>
      </c>
      <c r="H1771" t="s">
        <v>60</v>
      </c>
      <c r="I1771" s="1">
        <v>44559</v>
      </c>
      <c r="J1771" t="s">
        <v>58</v>
      </c>
      <c r="K1771" s="1" t="s">
        <v>741</v>
      </c>
      <c r="L1771" t="s">
        <v>18</v>
      </c>
      <c r="M1771" t="s">
        <v>40</v>
      </c>
      <c r="N1771" s="10">
        <v>17540000</v>
      </c>
      <c r="O1771" t="s">
        <v>3</v>
      </c>
      <c r="P1771" t="s">
        <v>35</v>
      </c>
      <c r="T1771" s="1"/>
      <c r="U1771" s="1">
        <v>44559</v>
      </c>
      <c r="V1771">
        <v>602892</v>
      </c>
      <c r="W1771">
        <v>40</v>
      </c>
    </row>
    <row r="1772" spans="1:23" x14ac:dyDescent="0.25">
      <c r="A1772" t="s">
        <v>1918</v>
      </c>
      <c r="B1772" t="s">
        <v>1910</v>
      </c>
      <c r="D1772" s="1">
        <v>43517</v>
      </c>
      <c r="E1772" s="1"/>
      <c r="G1772" s="1"/>
      <c r="H1772" s="1"/>
      <c r="J1772" s="1"/>
      <c r="K1772" s="1" t="s">
        <v>742</v>
      </c>
      <c r="L1772" t="s">
        <v>27</v>
      </c>
      <c r="M1772" t="s">
        <v>40</v>
      </c>
      <c r="N1772" s="10">
        <v>1500000</v>
      </c>
      <c r="O1772" t="s">
        <v>2</v>
      </c>
      <c r="P1772" t="s">
        <v>36</v>
      </c>
      <c r="T1772" s="1"/>
      <c r="U1772" s="1">
        <v>43992</v>
      </c>
      <c r="V1772">
        <v>525603</v>
      </c>
      <c r="W1772">
        <v>19</v>
      </c>
    </row>
    <row r="1773" spans="1:23" x14ac:dyDescent="0.25">
      <c r="A1773" t="s">
        <v>45</v>
      </c>
      <c r="B1773" t="s">
        <v>1909</v>
      </c>
      <c r="D1773" s="1"/>
      <c r="E1773" t="s">
        <v>4179</v>
      </c>
      <c r="F1773" s="10">
        <v>30000000</v>
      </c>
      <c r="G1773" t="s">
        <v>4181</v>
      </c>
      <c r="H1773" t="s">
        <v>57</v>
      </c>
      <c r="I1773" s="1">
        <v>45061</v>
      </c>
      <c r="J1773" t="s">
        <v>58</v>
      </c>
      <c r="K1773" s="1" t="s">
        <v>743</v>
      </c>
      <c r="L1773" t="s">
        <v>16</v>
      </c>
      <c r="M1773" t="s">
        <v>41</v>
      </c>
      <c r="N1773" s="10">
        <v>30000000</v>
      </c>
      <c r="T1773" s="1"/>
      <c r="U1773" s="1"/>
    </row>
    <row r="1774" spans="1:23" x14ac:dyDescent="0.25">
      <c r="A1774" t="s">
        <v>37</v>
      </c>
      <c r="B1774" t="s">
        <v>1910</v>
      </c>
      <c r="D1774" s="1">
        <v>44342</v>
      </c>
      <c r="E1774" t="s">
        <v>4179</v>
      </c>
      <c r="F1774" s="10">
        <v>30000000</v>
      </c>
      <c r="G1774" t="s">
        <v>4180</v>
      </c>
      <c r="H1774" t="s">
        <v>1493</v>
      </c>
      <c r="I1774" s="1">
        <v>45107</v>
      </c>
      <c r="J1774" t="s">
        <v>58</v>
      </c>
      <c r="K1774" s="1" t="s">
        <v>743</v>
      </c>
      <c r="L1774" t="s">
        <v>16</v>
      </c>
      <c r="M1774" t="s">
        <v>41</v>
      </c>
      <c r="N1774" s="10">
        <v>30000000</v>
      </c>
      <c r="O1774" t="s">
        <v>2</v>
      </c>
      <c r="P1774" t="s">
        <v>36</v>
      </c>
      <c r="T1774" s="1"/>
      <c r="U1774" s="1">
        <v>45170</v>
      </c>
      <c r="V1774">
        <v>598852</v>
      </c>
      <c r="W1774">
        <v>65</v>
      </c>
    </row>
    <row r="1775" spans="1:23" x14ac:dyDescent="0.25">
      <c r="A1775" t="s">
        <v>1918</v>
      </c>
      <c r="B1775" t="s">
        <v>1910</v>
      </c>
      <c r="D1775" s="1">
        <v>44343</v>
      </c>
      <c r="E1775" s="1"/>
      <c r="G1775" s="1"/>
      <c r="H1775" s="1"/>
      <c r="J1775" s="1"/>
      <c r="K1775" s="1" t="s">
        <v>743</v>
      </c>
      <c r="L1775" t="s">
        <v>16</v>
      </c>
      <c r="M1775" t="s">
        <v>41</v>
      </c>
      <c r="N1775" s="10">
        <v>9500000</v>
      </c>
      <c r="O1775" t="s">
        <v>3</v>
      </c>
      <c r="P1775" t="s">
        <v>35</v>
      </c>
      <c r="T1775" s="1"/>
      <c r="U1775" s="1">
        <v>44861</v>
      </c>
      <c r="V1775">
        <v>598882</v>
      </c>
      <c r="W1775">
        <v>29</v>
      </c>
    </row>
    <row r="1776" spans="1:23" x14ac:dyDescent="0.25">
      <c r="A1776" t="s">
        <v>37</v>
      </c>
      <c r="B1776" t="s">
        <v>1910</v>
      </c>
      <c r="D1776" s="1">
        <v>43581</v>
      </c>
      <c r="E1776" t="s">
        <v>4182</v>
      </c>
      <c r="F1776" s="10">
        <v>10000000</v>
      </c>
      <c r="G1776" t="s">
        <v>4183</v>
      </c>
      <c r="H1776" t="s">
        <v>60</v>
      </c>
      <c r="I1776" s="1">
        <v>43650</v>
      </c>
      <c r="J1776" t="s">
        <v>58</v>
      </c>
      <c r="K1776" s="1" t="s">
        <v>744</v>
      </c>
      <c r="L1776" t="s">
        <v>18</v>
      </c>
      <c r="M1776" t="s">
        <v>40</v>
      </c>
      <c r="N1776" s="10">
        <v>10000000</v>
      </c>
      <c r="O1776" t="s">
        <v>3</v>
      </c>
      <c r="P1776" t="s">
        <v>35</v>
      </c>
      <c r="T1776" s="1"/>
      <c r="U1776" s="1">
        <v>43657</v>
      </c>
      <c r="V1776">
        <v>529406</v>
      </c>
      <c r="W1776">
        <v>3</v>
      </c>
    </row>
    <row r="1777" spans="1:23" x14ac:dyDescent="0.25">
      <c r="A1777" t="s">
        <v>37</v>
      </c>
      <c r="B1777" t="s">
        <v>1910</v>
      </c>
      <c r="D1777" s="1">
        <v>43703</v>
      </c>
      <c r="E1777" t="s">
        <v>4184</v>
      </c>
      <c r="F1777" s="10">
        <v>69990695.299999997</v>
      </c>
      <c r="G1777" t="s">
        <v>4185</v>
      </c>
      <c r="H1777" t="s">
        <v>60</v>
      </c>
      <c r="I1777" s="1">
        <v>43921</v>
      </c>
      <c r="J1777" t="s">
        <v>58</v>
      </c>
      <c r="K1777" s="1" t="s">
        <v>745</v>
      </c>
      <c r="L1777" t="s">
        <v>29</v>
      </c>
      <c r="M1777" t="s">
        <v>38</v>
      </c>
      <c r="N1777" s="10">
        <v>69990695.299999997</v>
      </c>
      <c r="O1777" t="s">
        <v>3</v>
      </c>
      <c r="P1777" t="s">
        <v>35</v>
      </c>
      <c r="T1777" s="1"/>
      <c r="U1777" s="1">
        <v>43985</v>
      </c>
      <c r="V1777">
        <v>533162</v>
      </c>
      <c r="W1777">
        <v>48</v>
      </c>
    </row>
    <row r="1778" spans="1:23" x14ac:dyDescent="0.25">
      <c r="A1778" t="s">
        <v>37</v>
      </c>
      <c r="B1778" t="s">
        <v>1910</v>
      </c>
      <c r="D1778" s="1">
        <v>43634</v>
      </c>
      <c r="E1778" t="s">
        <v>4186</v>
      </c>
      <c r="F1778" s="10">
        <v>30000000</v>
      </c>
      <c r="G1778" t="s">
        <v>4187</v>
      </c>
      <c r="H1778" t="s">
        <v>60</v>
      </c>
      <c r="I1778" s="1">
        <v>43756</v>
      </c>
      <c r="J1778" t="s">
        <v>58</v>
      </c>
      <c r="K1778" s="1" t="s">
        <v>746</v>
      </c>
      <c r="L1778" t="s">
        <v>19</v>
      </c>
      <c r="M1778" t="s">
        <v>38</v>
      </c>
      <c r="N1778" s="10">
        <v>30000000</v>
      </c>
      <c r="O1778" t="s">
        <v>3</v>
      </c>
      <c r="P1778" t="s">
        <v>35</v>
      </c>
      <c r="T1778" s="1"/>
      <c r="U1778" s="1">
        <v>43900</v>
      </c>
      <c r="V1778">
        <v>531016</v>
      </c>
      <c r="W1778">
        <v>24</v>
      </c>
    </row>
    <row r="1779" spans="1:23" x14ac:dyDescent="0.25">
      <c r="A1779" t="s">
        <v>37</v>
      </c>
      <c r="B1779" t="s">
        <v>1910</v>
      </c>
      <c r="D1779" s="1">
        <v>43768</v>
      </c>
      <c r="E1779" t="s">
        <v>4186</v>
      </c>
      <c r="F1779" s="10">
        <v>50000000</v>
      </c>
      <c r="G1779" t="s">
        <v>4188</v>
      </c>
      <c r="H1779" t="s">
        <v>4189</v>
      </c>
      <c r="I1779" s="1">
        <v>44487</v>
      </c>
      <c r="J1779" t="s">
        <v>58</v>
      </c>
      <c r="K1779" s="1" t="s">
        <v>746</v>
      </c>
      <c r="L1779" t="s">
        <v>19</v>
      </c>
      <c r="M1779" t="s">
        <v>38</v>
      </c>
      <c r="N1779" s="10">
        <v>50000000</v>
      </c>
      <c r="O1779" t="s">
        <v>2</v>
      </c>
      <c r="P1779" t="s">
        <v>36</v>
      </c>
      <c r="T1779" s="1"/>
      <c r="U1779" s="1">
        <v>44559</v>
      </c>
      <c r="V1779">
        <v>535222</v>
      </c>
      <c r="W1779">
        <v>12</v>
      </c>
    </row>
    <row r="1780" spans="1:23" x14ac:dyDescent="0.25">
      <c r="A1780" t="s">
        <v>37</v>
      </c>
      <c r="B1780" t="s">
        <v>1909</v>
      </c>
      <c r="D1780" s="1"/>
      <c r="E1780" t="s">
        <v>4190</v>
      </c>
      <c r="F1780" s="10">
        <v>1500000</v>
      </c>
      <c r="G1780" t="s">
        <v>4191</v>
      </c>
      <c r="H1780" t="s">
        <v>1493</v>
      </c>
      <c r="I1780" s="1">
        <v>43962</v>
      </c>
      <c r="J1780" t="s">
        <v>58</v>
      </c>
      <c r="K1780" s="1" t="s">
        <v>4194</v>
      </c>
      <c r="L1780" t="s">
        <v>27</v>
      </c>
      <c r="M1780" s="1" t="s">
        <v>40</v>
      </c>
      <c r="N1780" s="10">
        <v>1500000</v>
      </c>
      <c r="T1780" s="1"/>
      <c r="U1780" s="1"/>
    </row>
    <row r="1781" spans="1:23" x14ac:dyDescent="0.25">
      <c r="A1781" t="s">
        <v>45</v>
      </c>
      <c r="B1781" t="s">
        <v>1909</v>
      </c>
      <c r="D1781" s="1"/>
      <c r="E1781" t="s">
        <v>4192</v>
      </c>
      <c r="F1781" s="10">
        <v>10000000</v>
      </c>
      <c r="G1781" t="s">
        <v>4193</v>
      </c>
      <c r="H1781" t="s">
        <v>1521</v>
      </c>
      <c r="I1781" s="1">
        <v>45135</v>
      </c>
      <c r="J1781" t="s">
        <v>58</v>
      </c>
      <c r="K1781" s="1" t="s">
        <v>4195</v>
      </c>
      <c r="L1781" t="s">
        <v>29</v>
      </c>
      <c r="M1781" s="1" t="s">
        <v>38</v>
      </c>
      <c r="N1781" s="10">
        <v>10000000</v>
      </c>
      <c r="T1781" s="1"/>
      <c r="U1781" s="1"/>
    </row>
    <row r="1782" spans="1:23" x14ac:dyDescent="0.25">
      <c r="A1782" t="s">
        <v>1918</v>
      </c>
      <c r="B1782" t="s">
        <v>1910</v>
      </c>
      <c r="D1782" s="1">
        <v>43612</v>
      </c>
      <c r="E1782" s="1"/>
      <c r="G1782" s="1"/>
      <c r="H1782" s="1"/>
      <c r="J1782" s="1"/>
      <c r="K1782" s="1" t="s">
        <v>747</v>
      </c>
      <c r="L1782" t="s">
        <v>14</v>
      </c>
      <c r="M1782" t="s">
        <v>41</v>
      </c>
      <c r="N1782" s="10">
        <v>1250000</v>
      </c>
      <c r="O1782" t="s">
        <v>3</v>
      </c>
      <c r="P1782" t="s">
        <v>35</v>
      </c>
      <c r="T1782" s="1"/>
      <c r="U1782" s="1">
        <v>43643</v>
      </c>
      <c r="V1782">
        <v>530107</v>
      </c>
      <c r="W1782">
        <v>2</v>
      </c>
    </row>
    <row r="1783" spans="1:23" x14ac:dyDescent="0.25">
      <c r="A1783" t="s">
        <v>37</v>
      </c>
      <c r="B1783" t="s">
        <v>1910</v>
      </c>
      <c r="D1783" s="1">
        <v>44501</v>
      </c>
      <c r="E1783" t="s">
        <v>4196</v>
      </c>
      <c r="F1783" s="10">
        <v>3000000</v>
      </c>
      <c r="G1783" t="s">
        <v>4197</v>
      </c>
      <c r="H1783" t="s">
        <v>1498</v>
      </c>
      <c r="I1783" s="1">
        <v>44550</v>
      </c>
      <c r="J1783" t="s">
        <v>1499</v>
      </c>
      <c r="K1783" s="1" t="s">
        <v>747</v>
      </c>
      <c r="L1783" t="s">
        <v>14</v>
      </c>
      <c r="M1783" t="s">
        <v>41</v>
      </c>
      <c r="N1783" s="10">
        <v>3000000</v>
      </c>
      <c r="O1783" t="s">
        <v>3</v>
      </c>
      <c r="P1783" t="s">
        <v>35</v>
      </c>
      <c r="T1783" s="1"/>
      <c r="U1783" s="1">
        <v>44557</v>
      </c>
      <c r="V1783">
        <v>602816</v>
      </c>
      <c r="W1783">
        <v>15</v>
      </c>
    </row>
    <row r="1784" spans="1:23" x14ac:dyDescent="0.25">
      <c r="A1784" t="s">
        <v>37</v>
      </c>
      <c r="B1784" t="s">
        <v>1909</v>
      </c>
      <c r="D1784" s="1"/>
      <c r="E1784" t="s">
        <v>4198</v>
      </c>
      <c r="F1784" s="10">
        <v>10000000</v>
      </c>
      <c r="G1784" t="s">
        <v>4199</v>
      </c>
      <c r="H1784" t="s">
        <v>1498</v>
      </c>
      <c r="I1784" s="1">
        <v>45317</v>
      </c>
      <c r="J1784" t="s">
        <v>1499</v>
      </c>
      <c r="K1784" s="1" t="s">
        <v>4200</v>
      </c>
      <c r="L1784" t="s">
        <v>16</v>
      </c>
      <c r="M1784" s="1" t="s">
        <v>41</v>
      </c>
      <c r="N1784" s="10">
        <v>10000000</v>
      </c>
      <c r="T1784" s="1"/>
      <c r="U1784" s="1"/>
    </row>
    <row r="1785" spans="1:23" x14ac:dyDescent="0.25">
      <c r="A1785" t="s">
        <v>1918</v>
      </c>
      <c r="B1785" t="s">
        <v>1910</v>
      </c>
      <c r="D1785" s="1">
        <v>43572</v>
      </c>
      <c r="E1785" s="1"/>
      <c r="G1785" s="1"/>
      <c r="H1785" s="1"/>
      <c r="J1785" s="1"/>
      <c r="K1785" s="1" t="s">
        <v>748</v>
      </c>
      <c r="L1785" t="s">
        <v>17</v>
      </c>
      <c r="M1785" t="s">
        <v>41</v>
      </c>
      <c r="N1785" s="10">
        <v>2544216.9700000002</v>
      </c>
      <c r="O1785" t="s">
        <v>3</v>
      </c>
      <c r="P1785" t="s">
        <v>35</v>
      </c>
      <c r="T1785" s="1"/>
      <c r="U1785" s="1">
        <v>43727</v>
      </c>
      <c r="V1785">
        <v>528652</v>
      </c>
      <c r="W1785">
        <v>78</v>
      </c>
    </row>
    <row r="1786" spans="1:23" x14ac:dyDescent="0.25">
      <c r="A1786" t="s">
        <v>37</v>
      </c>
      <c r="B1786" t="s">
        <v>1910</v>
      </c>
      <c r="D1786" s="1">
        <v>44370</v>
      </c>
      <c r="E1786" t="s">
        <v>4201</v>
      </c>
      <c r="F1786" s="10">
        <v>3400000</v>
      </c>
      <c r="G1786" t="s">
        <v>4202</v>
      </c>
      <c r="H1786" t="s">
        <v>1498</v>
      </c>
      <c r="I1786" s="1">
        <v>44537</v>
      </c>
      <c r="J1786" t="s">
        <v>1499</v>
      </c>
      <c r="K1786" s="1" t="s">
        <v>749</v>
      </c>
      <c r="L1786" t="s">
        <v>14</v>
      </c>
      <c r="M1786" t="s">
        <v>41</v>
      </c>
      <c r="N1786" s="10">
        <v>3400000</v>
      </c>
      <c r="O1786" t="s">
        <v>3</v>
      </c>
      <c r="P1786" t="s">
        <v>35</v>
      </c>
      <c r="T1786" s="1"/>
      <c r="U1786" s="1">
        <v>44539</v>
      </c>
      <c r="V1786">
        <v>599538</v>
      </c>
      <c r="W1786">
        <v>61</v>
      </c>
    </row>
    <row r="1787" spans="1:23" x14ac:dyDescent="0.25">
      <c r="A1787" t="s">
        <v>45</v>
      </c>
      <c r="B1787" t="s">
        <v>1909</v>
      </c>
      <c r="D1787" s="1"/>
      <c r="E1787" t="s">
        <v>4203</v>
      </c>
      <c r="F1787" s="10">
        <v>8500000</v>
      </c>
      <c r="G1787" t="s">
        <v>4209</v>
      </c>
      <c r="H1787" t="s">
        <v>57</v>
      </c>
      <c r="I1787" s="1">
        <v>44718</v>
      </c>
      <c r="J1787" t="s">
        <v>58</v>
      </c>
      <c r="K1787" s="1" t="s">
        <v>750</v>
      </c>
      <c r="L1787" t="s">
        <v>15</v>
      </c>
      <c r="M1787" t="s">
        <v>40</v>
      </c>
      <c r="N1787" s="10">
        <v>8500000</v>
      </c>
      <c r="T1787" s="1"/>
      <c r="U1787" s="1"/>
    </row>
    <row r="1788" spans="1:23" x14ac:dyDescent="0.25">
      <c r="A1788" t="s">
        <v>37</v>
      </c>
      <c r="B1788" t="s">
        <v>1910</v>
      </c>
      <c r="D1788" s="1">
        <v>44692</v>
      </c>
      <c r="E1788" t="s">
        <v>4203</v>
      </c>
      <c r="F1788" s="10">
        <v>5000000</v>
      </c>
      <c r="G1788" t="s">
        <v>4204</v>
      </c>
      <c r="H1788" t="s">
        <v>1498</v>
      </c>
      <c r="I1788" s="1">
        <v>44721</v>
      </c>
      <c r="J1788" t="s">
        <v>1499</v>
      </c>
      <c r="K1788" s="1" t="s">
        <v>750</v>
      </c>
      <c r="L1788" t="s">
        <v>15</v>
      </c>
      <c r="M1788" t="s">
        <v>40</v>
      </c>
      <c r="N1788" s="10">
        <v>5000000</v>
      </c>
      <c r="O1788" t="s">
        <v>3</v>
      </c>
      <c r="P1788" t="s">
        <v>35</v>
      </c>
      <c r="T1788" s="1"/>
      <c r="U1788" s="1">
        <v>44727</v>
      </c>
      <c r="V1788">
        <v>610116</v>
      </c>
      <c r="W1788">
        <v>10</v>
      </c>
    </row>
    <row r="1789" spans="1:23" x14ac:dyDescent="0.25">
      <c r="A1789" t="s">
        <v>37</v>
      </c>
      <c r="B1789" t="s">
        <v>1910</v>
      </c>
      <c r="D1789" s="1">
        <v>44727</v>
      </c>
      <c r="E1789" t="s">
        <v>4203</v>
      </c>
      <c r="F1789" s="10">
        <v>3500000</v>
      </c>
      <c r="G1789" t="s">
        <v>4205</v>
      </c>
      <c r="H1789" t="s">
        <v>1498</v>
      </c>
      <c r="I1789" s="1">
        <v>44735</v>
      </c>
      <c r="J1789" t="s">
        <v>1499</v>
      </c>
      <c r="K1789" s="1" t="s">
        <v>750</v>
      </c>
      <c r="L1789" t="s">
        <v>15</v>
      </c>
      <c r="M1789" t="s">
        <v>40</v>
      </c>
      <c r="N1789" s="10">
        <v>3500000</v>
      </c>
      <c r="O1789" t="s">
        <v>3</v>
      </c>
      <c r="P1789" t="s">
        <v>35</v>
      </c>
      <c r="T1789" s="1"/>
      <c r="U1789" s="1">
        <v>44736</v>
      </c>
      <c r="V1789">
        <v>611077</v>
      </c>
      <c r="W1789">
        <v>68</v>
      </c>
    </row>
    <row r="1790" spans="1:23" x14ac:dyDescent="0.25">
      <c r="A1790" t="s">
        <v>37</v>
      </c>
      <c r="B1790" t="s">
        <v>1910</v>
      </c>
      <c r="D1790" s="1">
        <v>43595</v>
      </c>
      <c r="E1790" t="s">
        <v>4206</v>
      </c>
      <c r="F1790" s="10">
        <v>1000000</v>
      </c>
      <c r="G1790" t="s">
        <v>4207</v>
      </c>
      <c r="H1790" t="s">
        <v>1498</v>
      </c>
      <c r="I1790" s="1">
        <v>43703</v>
      </c>
      <c r="J1790" t="s">
        <v>1499</v>
      </c>
      <c r="K1790" s="1" t="s">
        <v>751</v>
      </c>
      <c r="L1790" t="s">
        <v>15</v>
      </c>
      <c r="M1790" t="s">
        <v>40</v>
      </c>
      <c r="N1790" s="10">
        <v>775430.59</v>
      </c>
      <c r="O1790" t="s">
        <v>3</v>
      </c>
      <c r="P1790" t="s">
        <v>35</v>
      </c>
      <c r="T1790" s="1"/>
      <c r="U1790" s="1">
        <v>43707</v>
      </c>
      <c r="V1790">
        <v>529571</v>
      </c>
      <c r="W1790">
        <v>14</v>
      </c>
    </row>
    <row r="1791" spans="1:23" x14ac:dyDescent="0.25">
      <c r="A1791" t="s">
        <v>37</v>
      </c>
      <c r="B1791" t="s">
        <v>1910</v>
      </c>
      <c r="D1791" s="1">
        <v>44629</v>
      </c>
      <c r="E1791" t="s">
        <v>4206</v>
      </c>
      <c r="F1791" s="10">
        <v>2000000</v>
      </c>
      <c r="G1791" t="s">
        <v>4208</v>
      </c>
      <c r="H1791" t="s">
        <v>1498</v>
      </c>
      <c r="I1791" s="1">
        <v>44802</v>
      </c>
      <c r="J1791" t="s">
        <v>1499</v>
      </c>
      <c r="K1791" s="1" t="s">
        <v>751</v>
      </c>
      <c r="L1791" t="s">
        <v>15</v>
      </c>
      <c r="M1791" t="s">
        <v>40</v>
      </c>
      <c r="N1791" s="10">
        <v>2000000</v>
      </c>
      <c r="O1791" t="s">
        <v>3</v>
      </c>
      <c r="P1791" t="s">
        <v>35</v>
      </c>
      <c r="T1791" s="1"/>
      <c r="U1791" s="1">
        <v>44802</v>
      </c>
      <c r="V1791">
        <v>608147</v>
      </c>
      <c r="W1791">
        <v>47</v>
      </c>
    </row>
    <row r="1792" spans="1:23" x14ac:dyDescent="0.25">
      <c r="A1792" t="s">
        <v>37</v>
      </c>
      <c r="B1792" t="s">
        <v>1910</v>
      </c>
      <c r="D1792" s="1">
        <v>43892</v>
      </c>
      <c r="E1792" t="s">
        <v>4210</v>
      </c>
      <c r="F1792" s="10">
        <v>2593971.83</v>
      </c>
      <c r="G1792" t="s">
        <v>4211</v>
      </c>
      <c r="H1792" t="s">
        <v>1498</v>
      </c>
      <c r="I1792" s="1">
        <v>44532</v>
      </c>
      <c r="J1792" t="s">
        <v>1499</v>
      </c>
      <c r="K1792" s="1" t="s">
        <v>752</v>
      </c>
      <c r="L1792" t="s">
        <v>43</v>
      </c>
      <c r="M1792" t="s">
        <v>38</v>
      </c>
      <c r="N1792" s="10">
        <v>2593971.83</v>
      </c>
      <c r="O1792" t="s">
        <v>3</v>
      </c>
      <c r="P1792" t="s">
        <v>35</v>
      </c>
      <c r="T1792" s="1"/>
      <c r="U1792" s="1">
        <v>44550</v>
      </c>
      <c r="V1792">
        <v>540418</v>
      </c>
      <c r="W1792">
        <v>78</v>
      </c>
    </row>
    <row r="1793" spans="1:23" x14ac:dyDescent="0.25">
      <c r="A1793" t="s">
        <v>37</v>
      </c>
      <c r="B1793" t="s">
        <v>1910</v>
      </c>
      <c r="D1793" s="1">
        <v>44795</v>
      </c>
      <c r="E1793" t="s">
        <v>4212</v>
      </c>
      <c r="F1793" s="10">
        <v>10000000</v>
      </c>
      <c r="G1793" t="s">
        <v>4213</v>
      </c>
      <c r="H1793" t="s">
        <v>60</v>
      </c>
      <c r="I1793" s="1">
        <v>45089</v>
      </c>
      <c r="J1793" t="s">
        <v>58</v>
      </c>
      <c r="K1793" s="1" t="s">
        <v>753</v>
      </c>
      <c r="L1793" t="s">
        <v>31</v>
      </c>
      <c r="M1793" t="s">
        <v>38</v>
      </c>
      <c r="N1793" s="10">
        <v>10000000</v>
      </c>
      <c r="O1793" t="s">
        <v>3</v>
      </c>
      <c r="P1793" t="s">
        <v>35</v>
      </c>
      <c r="T1793" s="1"/>
      <c r="U1793" s="1">
        <v>45097</v>
      </c>
      <c r="V1793">
        <v>612602</v>
      </c>
      <c r="W1793">
        <v>49</v>
      </c>
    </row>
    <row r="1794" spans="1:23" x14ac:dyDescent="0.25">
      <c r="A1794" t="s">
        <v>37</v>
      </c>
      <c r="B1794" t="s">
        <v>1910</v>
      </c>
      <c r="D1794" s="1">
        <v>43582</v>
      </c>
      <c r="E1794" t="s">
        <v>4214</v>
      </c>
      <c r="F1794" s="10">
        <v>1200000</v>
      </c>
      <c r="G1794" t="s">
        <v>4215</v>
      </c>
      <c r="H1794" t="s">
        <v>1498</v>
      </c>
      <c r="I1794" s="1">
        <v>43895</v>
      </c>
      <c r="J1794" t="s">
        <v>1499</v>
      </c>
      <c r="K1794" s="1" t="s">
        <v>754</v>
      </c>
      <c r="L1794" t="s">
        <v>14</v>
      </c>
      <c r="M1794" t="s">
        <v>41</v>
      </c>
      <c r="N1794" s="10">
        <v>751798.14</v>
      </c>
      <c r="O1794" t="s">
        <v>3</v>
      </c>
      <c r="P1794" t="s">
        <v>35</v>
      </c>
      <c r="T1794" s="1"/>
      <c r="U1794" s="1">
        <v>43906</v>
      </c>
      <c r="V1794">
        <v>529786</v>
      </c>
      <c r="W1794">
        <v>8</v>
      </c>
    </row>
    <row r="1795" spans="1:23" x14ac:dyDescent="0.25">
      <c r="A1795" t="s">
        <v>37</v>
      </c>
      <c r="B1795" t="s">
        <v>1910</v>
      </c>
      <c r="D1795" s="1">
        <v>43643</v>
      </c>
      <c r="E1795" t="s">
        <v>4216</v>
      </c>
      <c r="F1795" s="10">
        <v>4000000</v>
      </c>
      <c r="G1795" t="s">
        <v>4217</v>
      </c>
      <c r="H1795" t="s">
        <v>1498</v>
      </c>
      <c r="I1795" s="1">
        <v>43896</v>
      </c>
      <c r="J1795" t="s">
        <v>1499</v>
      </c>
      <c r="K1795" s="1" t="s">
        <v>755</v>
      </c>
      <c r="L1795" t="s">
        <v>17</v>
      </c>
      <c r="M1795" t="s">
        <v>41</v>
      </c>
      <c r="N1795" s="10">
        <v>4000000</v>
      </c>
      <c r="O1795" t="s">
        <v>3</v>
      </c>
      <c r="P1795" t="s">
        <v>35</v>
      </c>
      <c r="T1795" s="1"/>
      <c r="U1795" s="1">
        <v>43985</v>
      </c>
      <c r="V1795">
        <v>532245</v>
      </c>
      <c r="W1795">
        <v>18</v>
      </c>
    </row>
    <row r="1796" spans="1:23" x14ac:dyDescent="0.25">
      <c r="A1796" t="s">
        <v>37</v>
      </c>
      <c r="B1796" t="s">
        <v>1910</v>
      </c>
      <c r="D1796" s="1">
        <v>43756</v>
      </c>
      <c r="E1796" t="s">
        <v>4218</v>
      </c>
      <c r="F1796" s="10">
        <v>9500000</v>
      </c>
      <c r="G1796" t="s">
        <v>4219</v>
      </c>
      <c r="H1796" t="s">
        <v>60</v>
      </c>
      <c r="I1796" s="1">
        <v>43908</v>
      </c>
      <c r="J1796" t="s">
        <v>58</v>
      </c>
      <c r="K1796" s="1" t="s">
        <v>756</v>
      </c>
      <c r="L1796" t="s">
        <v>15</v>
      </c>
      <c r="M1796" t="s">
        <v>40</v>
      </c>
      <c r="N1796" s="10">
        <v>9500000</v>
      </c>
      <c r="O1796" t="s">
        <v>3</v>
      </c>
      <c r="P1796" t="s">
        <v>35</v>
      </c>
      <c r="T1796" s="1"/>
      <c r="U1796" s="1">
        <v>43985</v>
      </c>
      <c r="V1796">
        <v>534837</v>
      </c>
      <c r="W1796">
        <v>16</v>
      </c>
    </row>
    <row r="1797" spans="1:23" x14ac:dyDescent="0.25">
      <c r="A1797" t="s">
        <v>37</v>
      </c>
      <c r="B1797" t="s">
        <v>1910</v>
      </c>
      <c r="D1797" s="1">
        <v>45112</v>
      </c>
      <c r="E1797" t="s">
        <v>4218</v>
      </c>
      <c r="F1797" s="10">
        <v>15000000</v>
      </c>
      <c r="G1797" t="s">
        <v>4220</v>
      </c>
      <c r="H1797" t="s">
        <v>60</v>
      </c>
      <c r="I1797" s="1">
        <v>45195</v>
      </c>
      <c r="J1797" t="s">
        <v>58</v>
      </c>
      <c r="K1797" s="1" t="s">
        <v>756</v>
      </c>
      <c r="L1797" t="s">
        <v>15</v>
      </c>
      <c r="M1797" t="s">
        <v>40</v>
      </c>
      <c r="N1797" s="10">
        <v>15000000</v>
      </c>
      <c r="O1797" t="s">
        <v>3</v>
      </c>
      <c r="P1797" t="s">
        <v>35</v>
      </c>
      <c r="T1797" s="1"/>
      <c r="U1797" s="1">
        <v>45254</v>
      </c>
      <c r="V1797">
        <v>623312</v>
      </c>
      <c r="W1797">
        <v>61</v>
      </c>
    </row>
    <row r="1798" spans="1:23" x14ac:dyDescent="0.25">
      <c r="A1798" t="s">
        <v>37</v>
      </c>
      <c r="B1798" t="s">
        <v>1910</v>
      </c>
      <c r="D1798" s="1">
        <v>44929</v>
      </c>
      <c r="E1798" t="s">
        <v>4222</v>
      </c>
      <c r="F1798" s="10">
        <v>1300000</v>
      </c>
      <c r="G1798" t="s">
        <v>4223</v>
      </c>
      <c r="H1798" t="s">
        <v>1498</v>
      </c>
      <c r="I1798" s="1">
        <v>45015</v>
      </c>
      <c r="J1798" t="s">
        <v>1499</v>
      </c>
      <c r="K1798" s="1" t="s">
        <v>757</v>
      </c>
      <c r="L1798" t="s">
        <v>15</v>
      </c>
      <c r="M1798" t="s">
        <v>40</v>
      </c>
      <c r="N1798" s="10">
        <v>1300000</v>
      </c>
      <c r="O1798" t="s">
        <v>3</v>
      </c>
      <c r="P1798" t="s">
        <v>35</v>
      </c>
      <c r="T1798" s="1"/>
      <c r="U1798" s="1">
        <v>45015</v>
      </c>
      <c r="V1798">
        <v>615982</v>
      </c>
      <c r="W1798">
        <v>10</v>
      </c>
    </row>
    <row r="1799" spans="1:23" x14ac:dyDescent="0.25">
      <c r="A1799" t="s">
        <v>37</v>
      </c>
      <c r="B1799" t="s">
        <v>1909</v>
      </c>
      <c r="D1799" s="1"/>
      <c r="E1799" t="s">
        <v>4222</v>
      </c>
      <c r="F1799" s="10">
        <v>600000</v>
      </c>
      <c r="G1799" t="s">
        <v>4224</v>
      </c>
      <c r="H1799" t="s">
        <v>1498</v>
      </c>
      <c r="I1799" s="1">
        <v>43642</v>
      </c>
      <c r="J1799" t="s">
        <v>1499</v>
      </c>
      <c r="K1799" s="1" t="s">
        <v>757</v>
      </c>
      <c r="L1799" t="s">
        <v>15</v>
      </c>
      <c r="M1799" t="s">
        <v>40</v>
      </c>
      <c r="N1799" s="10">
        <v>600000</v>
      </c>
      <c r="T1799" s="1"/>
      <c r="U1799" s="1"/>
    </row>
    <row r="1800" spans="1:23" x14ac:dyDescent="0.25">
      <c r="A1800" t="s">
        <v>37</v>
      </c>
      <c r="B1800" t="s">
        <v>1910</v>
      </c>
      <c r="D1800" s="1">
        <v>43726</v>
      </c>
      <c r="E1800" t="s">
        <v>4225</v>
      </c>
      <c r="F1800" s="10">
        <v>10000000</v>
      </c>
      <c r="G1800" t="s">
        <v>4226</v>
      </c>
      <c r="H1800" t="s">
        <v>60</v>
      </c>
      <c r="I1800" s="1">
        <v>43921</v>
      </c>
      <c r="J1800" t="s">
        <v>58</v>
      </c>
      <c r="K1800" s="1" t="s">
        <v>758</v>
      </c>
      <c r="L1800" t="s">
        <v>33</v>
      </c>
      <c r="M1800" t="s">
        <v>39</v>
      </c>
      <c r="N1800" s="10">
        <v>10000000</v>
      </c>
      <c r="O1800" t="s">
        <v>3</v>
      </c>
      <c r="P1800" t="s">
        <v>35</v>
      </c>
      <c r="T1800" s="1"/>
      <c r="U1800" s="1">
        <v>43985</v>
      </c>
      <c r="V1800">
        <v>533749</v>
      </c>
      <c r="W1800">
        <v>20</v>
      </c>
    </row>
    <row r="1801" spans="1:23" x14ac:dyDescent="0.25">
      <c r="A1801" t="s">
        <v>45</v>
      </c>
      <c r="B1801" t="s">
        <v>1909</v>
      </c>
      <c r="D1801" s="1"/>
      <c r="E1801" t="s">
        <v>4227</v>
      </c>
      <c r="F1801" s="10">
        <v>10000000</v>
      </c>
      <c r="G1801" t="s">
        <v>4228</v>
      </c>
      <c r="H1801" t="s">
        <v>1502</v>
      </c>
      <c r="I1801" s="1">
        <v>44911</v>
      </c>
      <c r="J1801" t="s">
        <v>58</v>
      </c>
      <c r="K1801" s="1" t="s">
        <v>758</v>
      </c>
      <c r="L1801" t="s">
        <v>33</v>
      </c>
      <c r="M1801" t="s">
        <v>39</v>
      </c>
      <c r="N1801" s="10">
        <v>40000000</v>
      </c>
      <c r="T1801" s="1"/>
      <c r="U1801" s="1"/>
    </row>
    <row r="1802" spans="1:23" x14ac:dyDescent="0.25">
      <c r="A1802" t="s">
        <v>37</v>
      </c>
      <c r="B1802" t="s">
        <v>1910</v>
      </c>
      <c r="D1802" s="1">
        <v>44921</v>
      </c>
      <c r="E1802" t="s">
        <v>4229</v>
      </c>
      <c r="F1802" s="10">
        <v>40000000</v>
      </c>
      <c r="G1802" t="s">
        <v>4230</v>
      </c>
      <c r="H1802" t="s">
        <v>60</v>
      </c>
      <c r="I1802" s="1">
        <v>45009</v>
      </c>
      <c r="J1802" t="s">
        <v>58</v>
      </c>
      <c r="K1802" s="1" t="s">
        <v>759</v>
      </c>
      <c r="L1802" t="s">
        <v>18</v>
      </c>
      <c r="M1802" t="s">
        <v>40</v>
      </c>
      <c r="N1802" s="10">
        <v>40000000</v>
      </c>
      <c r="O1802" t="s">
        <v>3</v>
      </c>
      <c r="P1802" t="s">
        <v>35</v>
      </c>
      <c r="T1802" s="1"/>
      <c r="U1802" s="1">
        <v>45012</v>
      </c>
      <c r="V1802">
        <v>615767</v>
      </c>
      <c r="W1802">
        <v>3</v>
      </c>
    </row>
    <row r="1803" spans="1:23" x14ac:dyDescent="0.25">
      <c r="A1803" t="s">
        <v>37</v>
      </c>
      <c r="B1803" t="s">
        <v>1910</v>
      </c>
      <c r="D1803" s="1">
        <v>43579</v>
      </c>
      <c r="E1803" t="s">
        <v>4231</v>
      </c>
      <c r="F1803" s="10">
        <v>4000000</v>
      </c>
      <c r="G1803" t="s">
        <v>4232</v>
      </c>
      <c r="H1803" t="s">
        <v>1498</v>
      </c>
      <c r="I1803" s="1">
        <v>43901</v>
      </c>
      <c r="J1803" t="s">
        <v>1499</v>
      </c>
      <c r="K1803" s="1" t="s">
        <v>760</v>
      </c>
      <c r="L1803" t="s">
        <v>14</v>
      </c>
      <c r="M1803" t="s">
        <v>41</v>
      </c>
      <c r="N1803" s="10">
        <v>3999516.01</v>
      </c>
      <c r="O1803" t="s">
        <v>3</v>
      </c>
      <c r="P1803" t="s">
        <v>35</v>
      </c>
      <c r="T1803" s="1"/>
      <c r="U1803" s="1">
        <v>43906</v>
      </c>
      <c r="V1803">
        <v>528903</v>
      </c>
      <c r="W1803">
        <v>6</v>
      </c>
    </row>
    <row r="1804" spans="1:23" x14ac:dyDescent="0.25">
      <c r="A1804" t="s">
        <v>37</v>
      </c>
      <c r="B1804" t="s">
        <v>1910</v>
      </c>
      <c r="D1804" s="1">
        <v>44425</v>
      </c>
      <c r="E1804" t="s">
        <v>4233</v>
      </c>
      <c r="F1804" s="10">
        <v>10000000</v>
      </c>
      <c r="G1804" t="s">
        <v>4234</v>
      </c>
      <c r="H1804" t="s">
        <v>60</v>
      </c>
      <c r="I1804" s="1">
        <v>44650</v>
      </c>
      <c r="J1804" t="s">
        <v>58</v>
      </c>
      <c r="K1804" s="1" t="s">
        <v>761</v>
      </c>
      <c r="L1804" t="s">
        <v>14</v>
      </c>
      <c r="M1804" t="s">
        <v>41</v>
      </c>
      <c r="N1804" s="10">
        <v>10000000</v>
      </c>
      <c r="O1804" t="s">
        <v>3</v>
      </c>
      <c r="P1804" t="s">
        <v>35</v>
      </c>
      <c r="T1804" s="1"/>
      <c r="U1804" s="1">
        <v>44676</v>
      </c>
      <c r="V1804">
        <v>600911</v>
      </c>
      <c r="W1804">
        <v>38</v>
      </c>
    </row>
    <row r="1805" spans="1:23" x14ac:dyDescent="0.25">
      <c r="A1805" t="s">
        <v>37</v>
      </c>
      <c r="B1805" t="s">
        <v>1910</v>
      </c>
      <c r="D1805" s="1">
        <v>44362</v>
      </c>
      <c r="E1805" t="s">
        <v>4235</v>
      </c>
      <c r="F1805" s="10">
        <v>50000000</v>
      </c>
      <c r="G1805" t="s">
        <v>4236</v>
      </c>
      <c r="H1805" t="s">
        <v>60</v>
      </c>
      <c r="I1805" s="1">
        <v>44490</v>
      </c>
      <c r="J1805" t="s">
        <v>58</v>
      </c>
      <c r="K1805" s="1" t="s">
        <v>762</v>
      </c>
      <c r="L1805" t="s">
        <v>17</v>
      </c>
      <c r="M1805" t="s">
        <v>41</v>
      </c>
      <c r="N1805" s="10">
        <v>50000000</v>
      </c>
      <c r="O1805" t="s">
        <v>3</v>
      </c>
      <c r="P1805" t="s">
        <v>35</v>
      </c>
      <c r="T1805" s="1"/>
      <c r="U1805" s="1">
        <v>44532</v>
      </c>
      <c r="V1805">
        <v>599396</v>
      </c>
      <c r="W1805">
        <v>56</v>
      </c>
    </row>
    <row r="1806" spans="1:23" x14ac:dyDescent="0.25">
      <c r="A1806" t="s">
        <v>37</v>
      </c>
      <c r="B1806" t="s">
        <v>1910</v>
      </c>
      <c r="D1806" s="1">
        <v>44670</v>
      </c>
      <c r="E1806" t="s">
        <v>4237</v>
      </c>
      <c r="F1806" s="10">
        <v>5000000</v>
      </c>
      <c r="G1806" t="s">
        <v>4238</v>
      </c>
      <c r="H1806" t="s">
        <v>1498</v>
      </c>
      <c r="I1806" s="1">
        <v>44680</v>
      </c>
      <c r="J1806" t="s">
        <v>1499</v>
      </c>
      <c r="K1806" s="1" t="s">
        <v>763</v>
      </c>
      <c r="L1806" t="s">
        <v>17</v>
      </c>
      <c r="M1806" t="s">
        <v>41</v>
      </c>
      <c r="N1806" s="10">
        <v>5000000</v>
      </c>
      <c r="O1806" t="s">
        <v>3</v>
      </c>
      <c r="P1806" t="s">
        <v>35</v>
      </c>
      <c r="T1806" s="1"/>
      <c r="U1806" s="1">
        <v>44693</v>
      </c>
      <c r="V1806">
        <v>609524</v>
      </c>
      <c r="W1806">
        <v>36</v>
      </c>
    </row>
    <row r="1807" spans="1:23" x14ac:dyDescent="0.25">
      <c r="A1807" t="s">
        <v>37</v>
      </c>
      <c r="B1807" t="s">
        <v>1910</v>
      </c>
      <c r="D1807" s="1">
        <v>44942</v>
      </c>
      <c r="E1807" t="s">
        <v>4237</v>
      </c>
      <c r="F1807" s="10">
        <v>1000000</v>
      </c>
      <c r="G1807" t="s">
        <v>4239</v>
      </c>
      <c r="H1807" t="s">
        <v>1498</v>
      </c>
      <c r="I1807" s="1">
        <v>45007</v>
      </c>
      <c r="J1807" t="s">
        <v>1499</v>
      </c>
      <c r="K1807" s="1" t="s">
        <v>763</v>
      </c>
      <c r="L1807" t="s">
        <v>17</v>
      </c>
      <c r="M1807" t="s">
        <v>41</v>
      </c>
      <c r="N1807" s="10">
        <v>1000000</v>
      </c>
      <c r="O1807" t="s">
        <v>3</v>
      </c>
      <c r="P1807" t="s">
        <v>35</v>
      </c>
      <c r="T1807" s="1"/>
      <c r="U1807" s="1">
        <v>45009</v>
      </c>
      <c r="V1807">
        <v>616139</v>
      </c>
      <c r="W1807">
        <v>14</v>
      </c>
    </row>
    <row r="1808" spans="1:23" x14ac:dyDescent="0.25">
      <c r="A1808" t="s">
        <v>37</v>
      </c>
      <c r="B1808" t="s">
        <v>1910</v>
      </c>
      <c r="D1808" s="1">
        <v>45050</v>
      </c>
      <c r="E1808" t="s">
        <v>4237</v>
      </c>
      <c r="F1808" s="10">
        <v>3000000</v>
      </c>
      <c r="G1808" t="s">
        <v>4240</v>
      </c>
      <c r="H1808" t="s">
        <v>1498</v>
      </c>
      <c r="I1808" s="1">
        <v>45096</v>
      </c>
      <c r="J1808" t="s">
        <v>1499</v>
      </c>
      <c r="K1808" s="1" t="s">
        <v>763</v>
      </c>
      <c r="L1808" t="s">
        <v>17</v>
      </c>
      <c r="M1808" t="s">
        <v>41</v>
      </c>
      <c r="N1808" s="10">
        <v>3000000</v>
      </c>
      <c r="O1808" t="s">
        <v>3</v>
      </c>
      <c r="P1808" t="s">
        <v>35</v>
      </c>
      <c r="T1808" s="1"/>
      <c r="U1808" s="1">
        <v>45103</v>
      </c>
      <c r="V1808">
        <v>621561</v>
      </c>
      <c r="W1808">
        <v>42</v>
      </c>
    </row>
    <row r="1809" spans="1:23" x14ac:dyDescent="0.25">
      <c r="A1809" t="s">
        <v>37</v>
      </c>
      <c r="B1809" t="s">
        <v>1910</v>
      </c>
      <c r="D1809" s="1">
        <v>44468</v>
      </c>
      <c r="E1809" t="s">
        <v>4241</v>
      </c>
      <c r="F1809" s="10">
        <v>9540000</v>
      </c>
      <c r="G1809" t="s">
        <v>4242</v>
      </c>
      <c r="H1809" t="s">
        <v>60</v>
      </c>
      <c r="I1809" s="1">
        <v>44531</v>
      </c>
      <c r="J1809" t="s">
        <v>58</v>
      </c>
      <c r="K1809" s="1" t="s">
        <v>764</v>
      </c>
      <c r="L1809" t="s">
        <v>16</v>
      </c>
      <c r="M1809" t="s">
        <v>41</v>
      </c>
      <c r="N1809" s="10">
        <v>9540000</v>
      </c>
      <c r="O1809" t="s">
        <v>3</v>
      </c>
      <c r="P1809" t="s">
        <v>35</v>
      </c>
      <c r="T1809" s="1"/>
      <c r="U1809" s="1">
        <v>44550</v>
      </c>
      <c r="V1809">
        <v>602037</v>
      </c>
      <c r="W1809">
        <v>87</v>
      </c>
    </row>
    <row r="1810" spans="1:23" x14ac:dyDescent="0.25">
      <c r="A1810" t="s">
        <v>37</v>
      </c>
      <c r="B1810" t="s">
        <v>1910</v>
      </c>
      <c r="D1810" s="1">
        <v>44799</v>
      </c>
      <c r="E1810" t="s">
        <v>4241</v>
      </c>
      <c r="F1810" s="10">
        <v>5000000</v>
      </c>
      <c r="G1810" t="s">
        <v>4243</v>
      </c>
      <c r="H1810" t="s">
        <v>1498</v>
      </c>
      <c r="I1810" s="1">
        <v>44812</v>
      </c>
      <c r="J1810" t="s">
        <v>1499</v>
      </c>
      <c r="K1810" s="1" t="s">
        <v>764</v>
      </c>
      <c r="L1810" t="s">
        <v>16</v>
      </c>
      <c r="M1810" t="s">
        <v>41</v>
      </c>
      <c r="N1810" s="10">
        <v>5000000</v>
      </c>
      <c r="O1810" t="s">
        <v>3</v>
      </c>
      <c r="P1810" t="s">
        <v>35</v>
      </c>
      <c r="T1810" s="1"/>
      <c r="U1810" s="1">
        <v>44817</v>
      </c>
      <c r="V1810">
        <v>612722</v>
      </c>
      <c r="W1810">
        <v>94</v>
      </c>
    </row>
    <row r="1811" spans="1:23" x14ac:dyDescent="0.25">
      <c r="A1811" t="s">
        <v>37</v>
      </c>
      <c r="B1811" t="s">
        <v>1910</v>
      </c>
      <c r="D1811" s="1">
        <v>44490</v>
      </c>
      <c r="E1811" t="s">
        <v>4244</v>
      </c>
      <c r="F1811" s="10">
        <v>3000000</v>
      </c>
      <c r="G1811" t="s">
        <v>4245</v>
      </c>
      <c r="H1811" t="s">
        <v>1498</v>
      </c>
      <c r="I1811" s="1">
        <v>44550</v>
      </c>
      <c r="J1811" t="s">
        <v>1499</v>
      </c>
      <c r="K1811" s="1" t="s">
        <v>765</v>
      </c>
      <c r="L1811" t="s">
        <v>21</v>
      </c>
      <c r="M1811" t="s">
        <v>54</v>
      </c>
      <c r="N1811" s="10">
        <v>3000000</v>
      </c>
      <c r="O1811" t="s">
        <v>3</v>
      </c>
      <c r="P1811" t="s">
        <v>35</v>
      </c>
      <c r="T1811" s="1"/>
      <c r="U1811" s="1">
        <v>44558</v>
      </c>
      <c r="V1811">
        <v>602529</v>
      </c>
      <c r="W1811">
        <v>30</v>
      </c>
    </row>
    <row r="1812" spans="1:23" x14ac:dyDescent="0.25">
      <c r="A1812" t="s">
        <v>37</v>
      </c>
      <c r="B1812" t="s">
        <v>1910</v>
      </c>
      <c r="D1812" s="1">
        <v>43577</v>
      </c>
      <c r="E1812" t="s">
        <v>4246</v>
      </c>
      <c r="F1812" s="10">
        <v>10000000</v>
      </c>
      <c r="G1812" t="s">
        <v>4247</v>
      </c>
      <c r="H1812" t="s">
        <v>60</v>
      </c>
      <c r="I1812" s="1">
        <v>43705</v>
      </c>
      <c r="J1812" t="s">
        <v>58</v>
      </c>
      <c r="K1812" s="1" t="s">
        <v>766</v>
      </c>
      <c r="L1812" t="s">
        <v>15</v>
      </c>
      <c r="M1812" t="s">
        <v>40</v>
      </c>
      <c r="N1812" s="10">
        <v>10000000</v>
      </c>
      <c r="O1812" t="s">
        <v>3</v>
      </c>
      <c r="P1812" t="s">
        <v>35</v>
      </c>
      <c r="T1812" s="1"/>
      <c r="U1812" s="1">
        <v>43711</v>
      </c>
      <c r="V1812">
        <v>528853</v>
      </c>
      <c r="W1812">
        <v>9</v>
      </c>
    </row>
    <row r="1813" spans="1:23" x14ac:dyDescent="0.25">
      <c r="A1813" t="s">
        <v>37</v>
      </c>
      <c r="B1813" t="s">
        <v>1910</v>
      </c>
      <c r="D1813" s="1">
        <v>44278</v>
      </c>
      <c r="E1813" t="s">
        <v>4246</v>
      </c>
      <c r="F1813" s="10">
        <v>30000000</v>
      </c>
      <c r="G1813" t="s">
        <v>4248</v>
      </c>
      <c r="H1813" t="s">
        <v>60</v>
      </c>
      <c r="I1813" s="1">
        <v>44494</v>
      </c>
      <c r="J1813" t="s">
        <v>58</v>
      </c>
      <c r="K1813" s="1" t="s">
        <v>766</v>
      </c>
      <c r="L1813" t="s">
        <v>15</v>
      </c>
      <c r="M1813" t="s">
        <v>40</v>
      </c>
      <c r="N1813" s="10">
        <v>30000000</v>
      </c>
      <c r="O1813" t="s">
        <v>3</v>
      </c>
      <c r="P1813" t="s">
        <v>35</v>
      </c>
      <c r="T1813" s="1"/>
      <c r="U1813" s="1">
        <v>44512</v>
      </c>
      <c r="V1813">
        <v>557823</v>
      </c>
      <c r="W1813">
        <v>40</v>
      </c>
    </row>
    <row r="1814" spans="1:23" x14ac:dyDescent="0.25">
      <c r="A1814" t="s">
        <v>37</v>
      </c>
      <c r="B1814" t="s">
        <v>1910</v>
      </c>
      <c r="D1814" s="1">
        <v>44701</v>
      </c>
      <c r="E1814" t="s">
        <v>4249</v>
      </c>
      <c r="F1814" s="10">
        <v>30000000</v>
      </c>
      <c r="G1814" t="s">
        <v>4250</v>
      </c>
      <c r="H1814" t="s">
        <v>1493</v>
      </c>
      <c r="I1814" s="1">
        <v>45097</v>
      </c>
      <c r="J1814" t="s">
        <v>58</v>
      </c>
      <c r="K1814" s="1" t="s">
        <v>767</v>
      </c>
      <c r="L1814" t="s">
        <v>29</v>
      </c>
      <c r="M1814" t="s">
        <v>38</v>
      </c>
      <c r="N1814" s="10">
        <v>30000000</v>
      </c>
      <c r="O1814" t="s">
        <v>2</v>
      </c>
      <c r="P1814" t="s">
        <v>36</v>
      </c>
      <c r="T1814" s="1"/>
      <c r="U1814" s="1">
        <v>45002</v>
      </c>
      <c r="V1814">
        <v>610413</v>
      </c>
      <c r="W1814">
        <v>19</v>
      </c>
    </row>
    <row r="1815" spans="1:23" x14ac:dyDescent="0.25">
      <c r="A1815" t="s">
        <v>37</v>
      </c>
      <c r="B1815" t="s">
        <v>1910</v>
      </c>
      <c r="D1815" s="1">
        <v>44874</v>
      </c>
      <c r="E1815" t="s">
        <v>4251</v>
      </c>
      <c r="F1815" s="10">
        <v>80000000</v>
      </c>
      <c r="G1815" t="s">
        <v>4252</v>
      </c>
      <c r="H1815" t="s">
        <v>1493</v>
      </c>
      <c r="I1815" s="1">
        <v>45107</v>
      </c>
      <c r="J1815" t="s">
        <v>58</v>
      </c>
      <c r="K1815" s="1" t="s">
        <v>768</v>
      </c>
      <c r="L1815" t="s">
        <v>29</v>
      </c>
      <c r="M1815" t="s">
        <v>38</v>
      </c>
      <c r="N1815" s="10">
        <v>80000000</v>
      </c>
      <c r="O1815" t="s">
        <v>2</v>
      </c>
      <c r="P1815" t="s">
        <v>35</v>
      </c>
      <c r="T1815" s="1"/>
      <c r="U1815" s="1">
        <v>45170</v>
      </c>
      <c r="V1815">
        <v>614712</v>
      </c>
      <c r="W1815">
        <v>18</v>
      </c>
    </row>
    <row r="1816" spans="1:23" x14ac:dyDescent="0.25">
      <c r="A1816" t="s">
        <v>37</v>
      </c>
      <c r="B1816" t="s">
        <v>1910</v>
      </c>
      <c r="D1816" s="1">
        <v>43676</v>
      </c>
      <c r="E1816" t="s">
        <v>4253</v>
      </c>
      <c r="F1816" s="10">
        <v>20000000</v>
      </c>
      <c r="G1816" t="s">
        <v>4254</v>
      </c>
      <c r="H1816" t="s">
        <v>60</v>
      </c>
      <c r="I1816" s="1">
        <v>44049</v>
      </c>
      <c r="J1816" t="s">
        <v>58</v>
      </c>
      <c r="K1816" s="1" t="s">
        <v>769</v>
      </c>
      <c r="L1816" t="s">
        <v>27</v>
      </c>
      <c r="M1816" t="s">
        <v>40</v>
      </c>
      <c r="N1816" s="10">
        <v>14940041.380000001</v>
      </c>
      <c r="O1816" t="s">
        <v>3</v>
      </c>
      <c r="P1816" t="s">
        <v>35</v>
      </c>
      <c r="T1816" s="1"/>
      <c r="U1816" s="1">
        <v>44077</v>
      </c>
      <c r="V1816">
        <v>532322</v>
      </c>
      <c r="W1816">
        <v>50</v>
      </c>
    </row>
    <row r="1817" spans="1:23" x14ac:dyDescent="0.25">
      <c r="A1817" t="s">
        <v>37</v>
      </c>
      <c r="B1817" t="s">
        <v>1910</v>
      </c>
      <c r="D1817" s="1">
        <v>43734</v>
      </c>
      <c r="E1817" s="1"/>
      <c r="G1817" s="1"/>
      <c r="H1817" s="1"/>
      <c r="J1817" s="1"/>
      <c r="K1817" s="1" t="s">
        <v>769</v>
      </c>
      <c r="L1817" t="s">
        <v>27</v>
      </c>
      <c r="M1817" t="s">
        <v>40</v>
      </c>
      <c r="N1817" s="10">
        <v>4987032.16</v>
      </c>
      <c r="O1817" t="s">
        <v>3</v>
      </c>
      <c r="P1817" t="s">
        <v>35</v>
      </c>
      <c r="T1817" s="1"/>
      <c r="U1817" s="1">
        <v>44077</v>
      </c>
      <c r="V1817">
        <v>534165</v>
      </c>
      <c r="W1817">
        <v>97</v>
      </c>
    </row>
    <row r="1818" spans="1:23" x14ac:dyDescent="0.25">
      <c r="A1818" t="s">
        <v>37</v>
      </c>
      <c r="B1818" t="s">
        <v>1910</v>
      </c>
      <c r="D1818" s="1">
        <v>44664</v>
      </c>
      <c r="E1818" t="s">
        <v>4253</v>
      </c>
      <c r="F1818" s="10">
        <v>80000000</v>
      </c>
      <c r="G1818" t="s">
        <v>4255</v>
      </c>
      <c r="H1818" t="s">
        <v>60</v>
      </c>
      <c r="I1818" s="1">
        <v>44734</v>
      </c>
      <c r="J1818" t="s">
        <v>58</v>
      </c>
      <c r="K1818" s="1" t="s">
        <v>769</v>
      </c>
      <c r="L1818" t="s">
        <v>27</v>
      </c>
      <c r="M1818" t="s">
        <v>40</v>
      </c>
      <c r="N1818" s="10">
        <v>80000000</v>
      </c>
      <c r="O1818" t="s">
        <v>3</v>
      </c>
      <c r="P1818" t="s">
        <v>35</v>
      </c>
      <c r="T1818" s="1"/>
      <c r="U1818" s="1">
        <v>44742</v>
      </c>
      <c r="V1818">
        <v>609384</v>
      </c>
      <c r="W1818">
        <v>49</v>
      </c>
    </row>
    <row r="1819" spans="1:23" x14ac:dyDescent="0.25">
      <c r="A1819" t="s">
        <v>37</v>
      </c>
      <c r="B1819" t="s">
        <v>1910</v>
      </c>
      <c r="D1819" s="1">
        <v>44673</v>
      </c>
      <c r="E1819" t="s">
        <v>4253</v>
      </c>
      <c r="F1819" s="10">
        <v>20000000</v>
      </c>
      <c r="G1819" t="s">
        <v>4256</v>
      </c>
      <c r="H1819" t="s">
        <v>60</v>
      </c>
      <c r="I1819" s="1">
        <v>44735</v>
      </c>
      <c r="J1819" t="s">
        <v>58</v>
      </c>
      <c r="K1819" s="1" t="s">
        <v>769</v>
      </c>
      <c r="L1819" t="s">
        <v>27</v>
      </c>
      <c r="M1819" t="s">
        <v>40</v>
      </c>
      <c r="N1819" s="10">
        <v>20000000</v>
      </c>
      <c r="O1819" t="s">
        <v>3</v>
      </c>
      <c r="P1819" t="s">
        <v>35</v>
      </c>
      <c r="T1819" s="1"/>
      <c r="U1819" s="1">
        <v>44742</v>
      </c>
      <c r="V1819">
        <v>609671</v>
      </c>
      <c r="W1819">
        <v>25</v>
      </c>
    </row>
    <row r="1820" spans="1:23" x14ac:dyDescent="0.25">
      <c r="A1820" t="s">
        <v>37</v>
      </c>
      <c r="B1820" t="s">
        <v>1910</v>
      </c>
      <c r="D1820" s="1">
        <v>44722</v>
      </c>
      <c r="E1820" t="s">
        <v>4257</v>
      </c>
      <c r="F1820" s="10">
        <v>6822871.8200000003</v>
      </c>
      <c r="G1820" t="s">
        <v>4258</v>
      </c>
      <c r="H1820" t="s">
        <v>60</v>
      </c>
      <c r="I1820" s="1">
        <v>44812</v>
      </c>
      <c r="J1820" t="s">
        <v>58</v>
      </c>
      <c r="K1820" s="1" t="s">
        <v>770</v>
      </c>
      <c r="L1820" t="s">
        <v>19</v>
      </c>
      <c r="M1820" t="s">
        <v>38</v>
      </c>
      <c r="N1820" s="10">
        <v>6822871.8200000003</v>
      </c>
      <c r="O1820" t="s">
        <v>3</v>
      </c>
      <c r="P1820" t="s">
        <v>35</v>
      </c>
      <c r="T1820" s="1"/>
      <c r="U1820" s="1">
        <v>44817</v>
      </c>
      <c r="V1820">
        <v>611006</v>
      </c>
      <c r="W1820">
        <v>6</v>
      </c>
    </row>
    <row r="1821" spans="1:23" x14ac:dyDescent="0.25">
      <c r="A1821" t="s">
        <v>37</v>
      </c>
      <c r="B1821" t="s">
        <v>1910</v>
      </c>
      <c r="D1821" s="1">
        <v>44299</v>
      </c>
      <c r="E1821" t="s">
        <v>4259</v>
      </c>
      <c r="F1821" s="10">
        <v>1000000</v>
      </c>
      <c r="G1821" t="s">
        <v>4260</v>
      </c>
      <c r="H1821" t="s">
        <v>1498</v>
      </c>
      <c r="I1821" s="1">
        <v>44518</v>
      </c>
      <c r="J1821" t="s">
        <v>1499</v>
      </c>
      <c r="K1821" s="1" t="s">
        <v>771</v>
      </c>
      <c r="L1821" t="s">
        <v>18</v>
      </c>
      <c r="M1821" t="s">
        <v>40</v>
      </c>
      <c r="N1821" s="10">
        <v>1000000</v>
      </c>
      <c r="O1821" t="s">
        <v>3</v>
      </c>
      <c r="P1821" t="s">
        <v>35</v>
      </c>
      <c r="T1821" s="1"/>
      <c r="U1821" s="1">
        <v>44531</v>
      </c>
      <c r="V1821">
        <v>558487</v>
      </c>
      <c r="W1821">
        <v>98</v>
      </c>
    </row>
    <row r="1822" spans="1:23" x14ac:dyDescent="0.25">
      <c r="A1822" t="s">
        <v>37</v>
      </c>
      <c r="B1822" t="s">
        <v>1910</v>
      </c>
      <c r="D1822" s="1">
        <v>44363</v>
      </c>
      <c r="E1822" t="s">
        <v>4261</v>
      </c>
      <c r="F1822" s="10">
        <v>5000000</v>
      </c>
      <c r="G1822" t="s">
        <v>4262</v>
      </c>
      <c r="H1822" t="s">
        <v>1498</v>
      </c>
      <c r="I1822" s="1">
        <v>44489</v>
      </c>
      <c r="J1822" t="s">
        <v>1499</v>
      </c>
      <c r="K1822" s="1" t="s">
        <v>772</v>
      </c>
      <c r="L1822" t="s">
        <v>16</v>
      </c>
      <c r="M1822" t="s">
        <v>41</v>
      </c>
      <c r="N1822" s="10">
        <v>5000000</v>
      </c>
      <c r="O1822" t="s">
        <v>3</v>
      </c>
      <c r="P1822" t="s">
        <v>35</v>
      </c>
      <c r="T1822" s="1"/>
      <c r="U1822" s="1">
        <v>44522</v>
      </c>
      <c r="V1822">
        <v>599409</v>
      </c>
      <c r="W1822">
        <v>4</v>
      </c>
    </row>
    <row r="1823" spans="1:23" x14ac:dyDescent="0.25">
      <c r="A1823" t="s">
        <v>37</v>
      </c>
      <c r="B1823" t="s">
        <v>1910</v>
      </c>
      <c r="D1823" s="1">
        <v>44965</v>
      </c>
      <c r="E1823" t="s">
        <v>4263</v>
      </c>
      <c r="F1823" s="10">
        <v>5000000</v>
      </c>
      <c r="G1823" t="s">
        <v>4264</v>
      </c>
      <c r="H1823" t="s">
        <v>1498</v>
      </c>
      <c r="I1823" s="1">
        <v>45105</v>
      </c>
      <c r="J1823" t="s">
        <v>1499</v>
      </c>
      <c r="K1823" s="1" t="s">
        <v>773</v>
      </c>
      <c r="L1823" t="s">
        <v>21</v>
      </c>
      <c r="M1823" t="s">
        <v>54</v>
      </c>
      <c r="N1823" s="10">
        <v>5000000</v>
      </c>
      <c r="O1823" t="s">
        <v>3</v>
      </c>
      <c r="P1823" t="s">
        <v>35</v>
      </c>
      <c r="T1823" s="1"/>
      <c r="U1823" s="1">
        <v>45107</v>
      </c>
      <c r="V1823">
        <v>618984</v>
      </c>
      <c r="W1823">
        <v>94</v>
      </c>
    </row>
    <row r="1824" spans="1:23" x14ac:dyDescent="0.25">
      <c r="A1824" t="s">
        <v>37</v>
      </c>
      <c r="B1824" t="s">
        <v>1910</v>
      </c>
      <c r="D1824" s="1">
        <v>44365</v>
      </c>
      <c r="E1824" t="s">
        <v>4265</v>
      </c>
      <c r="F1824" s="10">
        <v>1300000</v>
      </c>
      <c r="G1824" t="s">
        <v>4266</v>
      </c>
      <c r="H1824" t="s">
        <v>1498</v>
      </c>
      <c r="I1824" s="1">
        <v>44543</v>
      </c>
      <c r="J1824" t="s">
        <v>1499</v>
      </c>
      <c r="K1824" s="1" t="s">
        <v>774</v>
      </c>
      <c r="L1824" t="s">
        <v>15</v>
      </c>
      <c r="M1824" t="s">
        <v>40</v>
      </c>
      <c r="N1824" s="10">
        <v>1300000</v>
      </c>
      <c r="O1824" t="s">
        <v>3</v>
      </c>
      <c r="P1824" t="s">
        <v>35</v>
      </c>
      <c r="T1824" s="1"/>
      <c r="U1824" s="1">
        <v>44547</v>
      </c>
      <c r="V1824">
        <v>599448</v>
      </c>
      <c r="W1824">
        <v>71</v>
      </c>
    </row>
    <row r="1825" spans="1:23" x14ac:dyDescent="0.25">
      <c r="A1825" t="s">
        <v>37</v>
      </c>
      <c r="B1825" t="s">
        <v>1909</v>
      </c>
      <c r="D1825" s="1"/>
      <c r="E1825" t="s">
        <v>4265</v>
      </c>
      <c r="F1825" s="10">
        <v>8000000</v>
      </c>
      <c r="G1825" t="s">
        <v>4267</v>
      </c>
      <c r="H1825" t="s">
        <v>60</v>
      </c>
      <c r="I1825" s="1">
        <v>43609</v>
      </c>
      <c r="J1825" t="s">
        <v>58</v>
      </c>
      <c r="K1825" s="1" t="s">
        <v>774</v>
      </c>
      <c r="L1825" t="s">
        <v>15</v>
      </c>
      <c r="M1825" t="s">
        <v>40</v>
      </c>
      <c r="N1825" s="10">
        <v>8000000</v>
      </c>
      <c r="T1825" s="1"/>
      <c r="U1825" s="1"/>
    </row>
    <row r="1826" spans="1:23" x14ac:dyDescent="0.25">
      <c r="A1826" t="s">
        <v>37</v>
      </c>
      <c r="B1826" t="s">
        <v>1909</v>
      </c>
      <c r="D1826" s="1"/>
      <c r="E1826" t="s">
        <v>4265</v>
      </c>
      <c r="F1826" s="10">
        <v>35000000</v>
      </c>
      <c r="G1826" t="s">
        <v>4268</v>
      </c>
      <c r="H1826" t="s">
        <v>60</v>
      </c>
      <c r="I1826" s="1">
        <v>45236</v>
      </c>
      <c r="J1826" t="s">
        <v>58</v>
      </c>
      <c r="K1826" s="1" t="s">
        <v>774</v>
      </c>
      <c r="L1826" t="s">
        <v>15</v>
      </c>
      <c r="M1826" t="s">
        <v>40</v>
      </c>
      <c r="N1826" s="10">
        <v>35000000</v>
      </c>
      <c r="T1826" s="1"/>
      <c r="U1826" s="1"/>
    </row>
    <row r="1827" spans="1:23" x14ac:dyDescent="0.25">
      <c r="A1827" t="s">
        <v>37</v>
      </c>
      <c r="B1827" t="s">
        <v>1910</v>
      </c>
      <c r="D1827" s="1">
        <v>43861</v>
      </c>
      <c r="E1827" t="s">
        <v>4269</v>
      </c>
      <c r="F1827" s="10">
        <v>1500000</v>
      </c>
      <c r="G1827" t="s">
        <v>4270</v>
      </c>
      <c r="H1827" t="s">
        <v>1498</v>
      </c>
      <c r="I1827" s="1">
        <v>43915</v>
      </c>
      <c r="J1827" t="s">
        <v>1499</v>
      </c>
      <c r="K1827" s="1" t="s">
        <v>775</v>
      </c>
      <c r="L1827" t="s">
        <v>15</v>
      </c>
      <c r="M1827" t="s">
        <v>40</v>
      </c>
      <c r="N1827" s="10">
        <v>1500000</v>
      </c>
      <c r="O1827" t="s">
        <v>3</v>
      </c>
      <c r="P1827" t="s">
        <v>35</v>
      </c>
      <c r="T1827" s="1"/>
      <c r="U1827" s="1">
        <v>43984</v>
      </c>
      <c r="V1827">
        <v>538552</v>
      </c>
      <c r="W1827">
        <v>78</v>
      </c>
    </row>
    <row r="1828" spans="1:23" x14ac:dyDescent="0.25">
      <c r="A1828" t="s">
        <v>37</v>
      </c>
      <c r="B1828" t="s">
        <v>1910</v>
      </c>
      <c r="D1828" s="1">
        <v>44531</v>
      </c>
      <c r="E1828" t="s">
        <v>4269</v>
      </c>
      <c r="F1828" s="10">
        <v>5000000</v>
      </c>
      <c r="G1828" t="s">
        <v>4271</v>
      </c>
      <c r="H1828" t="s">
        <v>1498</v>
      </c>
      <c r="I1828" s="1">
        <v>43774</v>
      </c>
      <c r="J1828" t="s">
        <v>1499</v>
      </c>
      <c r="K1828" s="1" t="s">
        <v>776</v>
      </c>
      <c r="L1828" t="s">
        <v>33</v>
      </c>
      <c r="M1828" t="s">
        <v>38</v>
      </c>
      <c r="N1828" s="10">
        <v>5000000</v>
      </c>
      <c r="O1828" t="s">
        <v>3</v>
      </c>
      <c r="P1828" t="s">
        <v>35</v>
      </c>
      <c r="T1828" s="1"/>
      <c r="U1828" s="1">
        <v>44769</v>
      </c>
      <c r="V1828">
        <v>603628</v>
      </c>
      <c r="W1828">
        <v>56</v>
      </c>
    </row>
    <row r="1829" spans="1:23" x14ac:dyDescent="0.25">
      <c r="A1829" t="s">
        <v>37</v>
      </c>
      <c r="B1829" t="s">
        <v>1909</v>
      </c>
      <c r="D1829" s="1"/>
      <c r="E1829" t="s">
        <v>4272</v>
      </c>
      <c r="F1829" s="10">
        <v>5000000</v>
      </c>
      <c r="G1829" t="s">
        <v>4273</v>
      </c>
      <c r="H1829" t="s">
        <v>1498</v>
      </c>
      <c r="I1829" s="1">
        <v>44750</v>
      </c>
      <c r="J1829" t="s">
        <v>1499</v>
      </c>
      <c r="K1829" s="1" t="s">
        <v>4274</v>
      </c>
      <c r="L1829" t="s">
        <v>33</v>
      </c>
      <c r="M1829" s="1" t="s">
        <v>39</v>
      </c>
      <c r="N1829" s="10">
        <v>5000000</v>
      </c>
      <c r="T1829" s="1"/>
      <c r="U1829" s="1"/>
    </row>
    <row r="1830" spans="1:23" x14ac:dyDescent="0.25">
      <c r="A1830" t="s">
        <v>45</v>
      </c>
      <c r="B1830" t="s">
        <v>1909</v>
      </c>
      <c r="D1830" s="1"/>
      <c r="E1830" t="s">
        <v>4275</v>
      </c>
      <c r="F1830" s="10">
        <v>5000000</v>
      </c>
      <c r="G1830" t="s">
        <v>4277</v>
      </c>
      <c r="H1830" t="s">
        <v>1502</v>
      </c>
      <c r="I1830" s="1">
        <v>43762</v>
      </c>
      <c r="J1830" t="s">
        <v>58</v>
      </c>
      <c r="K1830" s="1" t="s">
        <v>777</v>
      </c>
      <c r="L1830" t="s">
        <v>16</v>
      </c>
      <c r="M1830" t="s">
        <v>41</v>
      </c>
      <c r="N1830" s="10">
        <v>5000000</v>
      </c>
      <c r="T1830" s="1"/>
      <c r="U1830" s="1"/>
    </row>
    <row r="1831" spans="1:23" x14ac:dyDescent="0.25">
      <c r="A1831" t="s">
        <v>37</v>
      </c>
      <c r="B1831" t="s">
        <v>1910</v>
      </c>
      <c r="D1831" s="1">
        <v>44398</v>
      </c>
      <c r="E1831" t="s">
        <v>4275</v>
      </c>
      <c r="F1831" s="10">
        <v>11650000</v>
      </c>
      <c r="G1831" t="s">
        <v>4276</v>
      </c>
      <c r="H1831" t="s">
        <v>60</v>
      </c>
      <c r="I1831" s="1">
        <v>44531</v>
      </c>
      <c r="J1831" t="s">
        <v>58</v>
      </c>
      <c r="K1831" s="1" t="s">
        <v>777</v>
      </c>
      <c r="L1831" t="s">
        <v>16</v>
      </c>
      <c r="M1831" t="s">
        <v>41</v>
      </c>
      <c r="N1831" s="10">
        <v>11650000</v>
      </c>
      <c r="O1831" t="s">
        <v>3</v>
      </c>
      <c r="P1831" t="s">
        <v>35</v>
      </c>
      <c r="T1831" s="1"/>
      <c r="U1831" s="1">
        <v>44547</v>
      </c>
      <c r="V1831">
        <v>600223</v>
      </c>
      <c r="W1831">
        <v>2</v>
      </c>
    </row>
    <row r="1832" spans="1:23" x14ac:dyDescent="0.25">
      <c r="A1832" t="s">
        <v>37</v>
      </c>
      <c r="B1832" t="s">
        <v>1910</v>
      </c>
      <c r="D1832" s="1">
        <v>44595</v>
      </c>
      <c r="E1832" t="s">
        <v>4275</v>
      </c>
      <c r="F1832" s="10">
        <v>5500000</v>
      </c>
      <c r="G1832" t="s">
        <v>4278</v>
      </c>
      <c r="H1832" t="s">
        <v>60</v>
      </c>
      <c r="I1832" s="1">
        <v>45036</v>
      </c>
      <c r="J1832" t="s">
        <v>58</v>
      </c>
      <c r="K1832" s="1" t="s">
        <v>777</v>
      </c>
      <c r="L1832" t="s">
        <v>16</v>
      </c>
      <c r="M1832" t="s">
        <v>41</v>
      </c>
      <c r="N1832" s="10">
        <v>5500000</v>
      </c>
      <c r="O1832" t="s">
        <v>3</v>
      </c>
      <c r="P1832" t="s">
        <v>35</v>
      </c>
      <c r="T1832" s="1"/>
      <c r="U1832" s="1">
        <v>45054</v>
      </c>
      <c r="V1832">
        <v>606652</v>
      </c>
      <c r="W1832">
        <v>34</v>
      </c>
    </row>
    <row r="1833" spans="1:23" x14ac:dyDescent="0.25">
      <c r="A1833" t="s">
        <v>37</v>
      </c>
      <c r="B1833" t="s">
        <v>1910</v>
      </c>
      <c r="D1833" s="1">
        <v>44939</v>
      </c>
      <c r="E1833" t="s">
        <v>4275</v>
      </c>
      <c r="F1833" s="10">
        <v>1262705.6000000001</v>
      </c>
      <c r="G1833" t="s">
        <v>4279</v>
      </c>
      <c r="H1833" t="s">
        <v>1498</v>
      </c>
      <c r="I1833" s="1">
        <v>44956</v>
      </c>
      <c r="J1833" t="s">
        <v>1499</v>
      </c>
      <c r="K1833" s="1" t="s">
        <v>777</v>
      </c>
      <c r="L1833" t="s">
        <v>16</v>
      </c>
      <c r="M1833" t="s">
        <v>41</v>
      </c>
      <c r="N1833" s="10">
        <v>1262705.6000000001</v>
      </c>
      <c r="O1833" t="s">
        <v>3</v>
      </c>
      <c r="P1833" t="s">
        <v>35</v>
      </c>
      <c r="T1833" s="1"/>
      <c r="U1833" s="1">
        <v>44972</v>
      </c>
      <c r="V1833">
        <v>616119</v>
      </c>
      <c r="W1833">
        <v>75</v>
      </c>
    </row>
    <row r="1834" spans="1:23" x14ac:dyDescent="0.25">
      <c r="A1834" t="s">
        <v>37</v>
      </c>
      <c r="B1834" t="s">
        <v>1910</v>
      </c>
      <c r="D1834" s="1">
        <v>45147</v>
      </c>
      <c r="E1834" t="s">
        <v>4275</v>
      </c>
      <c r="F1834" s="10">
        <v>1587294.4</v>
      </c>
      <c r="G1834" t="s">
        <v>4280</v>
      </c>
      <c r="H1834" t="s">
        <v>1498</v>
      </c>
      <c r="I1834" s="1">
        <v>45177</v>
      </c>
      <c r="J1834" t="s">
        <v>1499</v>
      </c>
      <c r="K1834" s="1" t="s">
        <v>777</v>
      </c>
      <c r="L1834" t="s">
        <v>16</v>
      </c>
      <c r="M1834" t="s">
        <v>41</v>
      </c>
      <c r="N1834" s="10">
        <v>1587294.4</v>
      </c>
      <c r="O1834" t="s">
        <v>3</v>
      </c>
      <c r="P1834" t="s">
        <v>35</v>
      </c>
      <c r="T1834" s="1"/>
      <c r="U1834" s="1">
        <v>45209</v>
      </c>
      <c r="V1834">
        <v>623854</v>
      </c>
      <c r="W1834">
        <v>21</v>
      </c>
    </row>
    <row r="1835" spans="1:23" x14ac:dyDescent="0.25">
      <c r="A1835" t="s">
        <v>37</v>
      </c>
      <c r="B1835" t="s">
        <v>1910</v>
      </c>
      <c r="D1835" s="1">
        <v>43711</v>
      </c>
      <c r="K1835" s="1" t="s">
        <v>778</v>
      </c>
      <c r="L1835" t="s">
        <v>14</v>
      </c>
      <c r="M1835" t="s">
        <v>41</v>
      </c>
      <c r="N1835" s="10">
        <v>2000000</v>
      </c>
      <c r="O1835" t="s">
        <v>3</v>
      </c>
      <c r="P1835" t="s">
        <v>35</v>
      </c>
      <c r="T1835" s="1"/>
      <c r="U1835" s="1">
        <v>43892</v>
      </c>
      <c r="V1835">
        <v>533348</v>
      </c>
      <c r="W1835">
        <v>70</v>
      </c>
    </row>
    <row r="1836" spans="1:23" x14ac:dyDescent="0.25">
      <c r="A1836" t="s">
        <v>37</v>
      </c>
      <c r="B1836" t="s">
        <v>1910</v>
      </c>
      <c r="D1836" s="1">
        <v>44708</v>
      </c>
      <c r="E1836" t="s">
        <v>4281</v>
      </c>
      <c r="F1836" s="10">
        <v>3500000</v>
      </c>
      <c r="G1836" t="s">
        <v>4282</v>
      </c>
      <c r="H1836" t="s">
        <v>1498</v>
      </c>
      <c r="I1836" s="1">
        <v>44733</v>
      </c>
      <c r="J1836" t="s">
        <v>1499</v>
      </c>
      <c r="K1836" s="1" t="s">
        <v>778</v>
      </c>
      <c r="L1836" t="s">
        <v>14</v>
      </c>
      <c r="M1836" t="s">
        <v>41</v>
      </c>
      <c r="N1836" s="10">
        <v>3500000</v>
      </c>
      <c r="O1836" t="s">
        <v>3</v>
      </c>
      <c r="P1836" t="s">
        <v>35</v>
      </c>
      <c r="T1836" s="1"/>
      <c r="U1836" s="1">
        <v>44736</v>
      </c>
      <c r="V1836">
        <v>610573</v>
      </c>
      <c r="W1836">
        <v>57</v>
      </c>
    </row>
    <row r="1837" spans="1:23" x14ac:dyDescent="0.25">
      <c r="A1837" t="s">
        <v>37</v>
      </c>
      <c r="B1837" t="s">
        <v>1910</v>
      </c>
      <c r="D1837" s="1">
        <v>44452</v>
      </c>
      <c r="E1837" t="s">
        <v>4283</v>
      </c>
      <c r="F1837" s="10">
        <v>4000000</v>
      </c>
      <c r="G1837" t="s">
        <v>4284</v>
      </c>
      <c r="H1837" t="s">
        <v>1493</v>
      </c>
      <c r="I1837" s="1">
        <v>44669</v>
      </c>
      <c r="J1837" t="s">
        <v>58</v>
      </c>
      <c r="K1837" s="1" t="s">
        <v>779</v>
      </c>
      <c r="L1837" t="s">
        <v>14</v>
      </c>
      <c r="M1837" t="s">
        <v>41</v>
      </c>
      <c r="N1837" s="10">
        <v>4000000</v>
      </c>
      <c r="O1837" t="s">
        <v>2</v>
      </c>
      <c r="P1837" t="s">
        <v>36</v>
      </c>
      <c r="T1837" s="1"/>
      <c r="U1837" s="1">
        <v>44690</v>
      </c>
      <c r="V1837">
        <v>601561</v>
      </c>
      <c r="W1837">
        <v>24</v>
      </c>
    </row>
    <row r="1838" spans="1:23" x14ac:dyDescent="0.25">
      <c r="A1838" t="s">
        <v>37</v>
      </c>
      <c r="B1838" t="s">
        <v>1910</v>
      </c>
      <c r="D1838" s="1">
        <v>44398</v>
      </c>
      <c r="E1838" t="s">
        <v>4285</v>
      </c>
      <c r="F1838" s="10">
        <v>1000000</v>
      </c>
      <c r="G1838" t="s">
        <v>4286</v>
      </c>
      <c r="H1838" t="s">
        <v>1498</v>
      </c>
      <c r="I1838" s="1">
        <v>44483</v>
      </c>
      <c r="J1838" t="s">
        <v>1499</v>
      </c>
      <c r="K1838" s="1" t="s">
        <v>780</v>
      </c>
      <c r="L1838" t="s">
        <v>16</v>
      </c>
      <c r="M1838" t="s">
        <v>41</v>
      </c>
      <c r="N1838" s="10">
        <v>1000000</v>
      </c>
      <c r="O1838" t="s">
        <v>3</v>
      </c>
      <c r="P1838" t="s">
        <v>35</v>
      </c>
      <c r="T1838" s="1"/>
      <c r="U1838" s="1">
        <v>44524</v>
      </c>
      <c r="V1838">
        <v>600245</v>
      </c>
      <c r="W1838">
        <v>62</v>
      </c>
    </row>
    <row r="1839" spans="1:23" x14ac:dyDescent="0.25">
      <c r="A1839" t="s">
        <v>37</v>
      </c>
      <c r="B1839" t="s">
        <v>1910</v>
      </c>
      <c r="D1839" s="1">
        <v>44627</v>
      </c>
      <c r="E1839" t="s">
        <v>4287</v>
      </c>
      <c r="F1839" s="10">
        <v>5000000</v>
      </c>
      <c r="G1839" t="s">
        <v>4288</v>
      </c>
      <c r="H1839" t="s">
        <v>1498</v>
      </c>
      <c r="I1839" s="1">
        <v>45071</v>
      </c>
      <c r="J1839" t="s">
        <v>1499</v>
      </c>
      <c r="K1839" s="1" t="s">
        <v>781</v>
      </c>
      <c r="L1839" t="s">
        <v>16</v>
      </c>
      <c r="M1839" t="s">
        <v>41</v>
      </c>
      <c r="N1839" s="10">
        <v>5000000</v>
      </c>
      <c r="O1839" t="s">
        <v>3</v>
      </c>
      <c r="P1839" t="s">
        <v>35</v>
      </c>
      <c r="T1839" s="1"/>
      <c r="U1839" s="1">
        <v>45071</v>
      </c>
      <c r="V1839">
        <v>608020</v>
      </c>
      <c r="W1839">
        <v>24</v>
      </c>
    </row>
    <row r="1840" spans="1:23" x14ac:dyDescent="0.25">
      <c r="A1840" t="s">
        <v>37</v>
      </c>
      <c r="B1840" t="s">
        <v>1910</v>
      </c>
      <c r="D1840" s="1">
        <v>44285</v>
      </c>
      <c r="E1840" t="s">
        <v>4289</v>
      </c>
      <c r="F1840" s="10">
        <v>9380000</v>
      </c>
      <c r="G1840" t="s">
        <v>4290</v>
      </c>
      <c r="H1840" t="s">
        <v>1493</v>
      </c>
      <c r="I1840" s="1">
        <v>44524</v>
      </c>
      <c r="J1840" t="s">
        <v>58</v>
      </c>
      <c r="K1840" s="1" t="s">
        <v>782</v>
      </c>
      <c r="L1840" t="s">
        <v>17</v>
      </c>
      <c r="M1840" t="s">
        <v>41</v>
      </c>
      <c r="N1840" s="10">
        <v>9380000</v>
      </c>
      <c r="O1840" t="s">
        <v>2</v>
      </c>
      <c r="P1840" t="s">
        <v>36</v>
      </c>
      <c r="T1840" s="1"/>
      <c r="U1840" s="1">
        <v>44539</v>
      </c>
      <c r="V1840">
        <v>558074</v>
      </c>
      <c r="W1840">
        <v>3</v>
      </c>
    </row>
    <row r="1841" spans="1:23" x14ac:dyDescent="0.25">
      <c r="A1841" t="s">
        <v>37</v>
      </c>
      <c r="B1841" t="s">
        <v>1910</v>
      </c>
      <c r="D1841" s="1">
        <v>43560</v>
      </c>
      <c r="E1841" t="s">
        <v>4291</v>
      </c>
      <c r="F1841" s="10">
        <v>4000000</v>
      </c>
      <c r="G1841" t="s">
        <v>4292</v>
      </c>
      <c r="H1841" t="s">
        <v>1498</v>
      </c>
      <c r="I1841" s="1">
        <v>43901</v>
      </c>
      <c r="J1841" t="s">
        <v>1499</v>
      </c>
      <c r="K1841" s="1" t="s">
        <v>783</v>
      </c>
      <c r="L1841" t="s">
        <v>16</v>
      </c>
      <c r="M1841" t="s">
        <v>41</v>
      </c>
      <c r="N1841" s="10">
        <v>4000000</v>
      </c>
      <c r="O1841" t="s">
        <v>3</v>
      </c>
      <c r="P1841" t="s">
        <v>35</v>
      </c>
      <c r="T1841" s="1"/>
      <c r="U1841" s="1">
        <v>43906</v>
      </c>
      <c r="V1841">
        <v>528232</v>
      </c>
      <c r="W1841">
        <v>89</v>
      </c>
    </row>
    <row r="1842" spans="1:23" x14ac:dyDescent="0.25">
      <c r="A1842" t="s">
        <v>37</v>
      </c>
      <c r="B1842" t="s">
        <v>1910</v>
      </c>
      <c r="D1842" s="1">
        <v>44424</v>
      </c>
      <c r="E1842" t="s">
        <v>4291</v>
      </c>
      <c r="F1842" s="10">
        <v>10980000</v>
      </c>
      <c r="G1842" t="s">
        <v>4293</v>
      </c>
      <c r="H1842" t="s">
        <v>60</v>
      </c>
      <c r="I1842" s="1">
        <v>44497</v>
      </c>
      <c r="J1842" t="s">
        <v>58</v>
      </c>
      <c r="K1842" s="1" t="s">
        <v>783</v>
      </c>
      <c r="L1842" t="s">
        <v>16</v>
      </c>
      <c r="M1842" t="s">
        <v>41</v>
      </c>
      <c r="N1842" s="10">
        <v>10980000</v>
      </c>
      <c r="O1842" t="s">
        <v>3</v>
      </c>
      <c r="P1842" t="s">
        <v>35</v>
      </c>
      <c r="T1842" s="1"/>
      <c r="U1842" s="1">
        <v>44510</v>
      </c>
      <c r="V1842">
        <v>600865</v>
      </c>
      <c r="W1842">
        <v>79</v>
      </c>
    </row>
    <row r="1843" spans="1:23" x14ac:dyDescent="0.25">
      <c r="A1843" t="s">
        <v>37</v>
      </c>
      <c r="B1843" t="s">
        <v>1910</v>
      </c>
      <c r="D1843" s="1">
        <v>43620</v>
      </c>
      <c r="E1843" t="s">
        <v>4294</v>
      </c>
      <c r="F1843" s="10">
        <v>1900000</v>
      </c>
      <c r="G1843" t="s">
        <v>4295</v>
      </c>
      <c r="H1843" t="s">
        <v>1498</v>
      </c>
      <c r="I1843" s="1">
        <v>43762</v>
      </c>
      <c r="J1843" t="s">
        <v>1499</v>
      </c>
      <c r="K1843" s="1" t="s">
        <v>784</v>
      </c>
      <c r="L1843" t="s">
        <v>17</v>
      </c>
      <c r="M1843" t="s">
        <v>41</v>
      </c>
      <c r="N1843" s="10">
        <v>1900000</v>
      </c>
      <c r="O1843" t="s">
        <v>2</v>
      </c>
      <c r="P1843" t="s">
        <v>36</v>
      </c>
      <c r="T1843" s="1"/>
      <c r="U1843" s="1">
        <v>43934</v>
      </c>
      <c r="V1843">
        <v>530469</v>
      </c>
      <c r="W1843">
        <v>85</v>
      </c>
    </row>
    <row r="1844" spans="1:23" x14ac:dyDescent="0.25">
      <c r="A1844" t="s">
        <v>37</v>
      </c>
      <c r="B1844" t="s">
        <v>1909</v>
      </c>
      <c r="D1844" s="1"/>
      <c r="E1844" t="s">
        <v>4294</v>
      </c>
      <c r="F1844" s="10">
        <v>1900000</v>
      </c>
      <c r="G1844" t="s">
        <v>4296</v>
      </c>
      <c r="H1844" t="s">
        <v>1493</v>
      </c>
      <c r="I1844" s="1">
        <v>43896</v>
      </c>
      <c r="J1844" t="s">
        <v>58</v>
      </c>
      <c r="K1844" s="1" t="s">
        <v>784</v>
      </c>
      <c r="L1844" t="s">
        <v>17</v>
      </c>
      <c r="M1844" t="s">
        <v>41</v>
      </c>
      <c r="N1844" s="10">
        <v>1900000</v>
      </c>
      <c r="T1844" s="1"/>
      <c r="U1844" s="1"/>
    </row>
    <row r="1845" spans="1:23" x14ac:dyDescent="0.25">
      <c r="A1845" t="s">
        <v>37</v>
      </c>
      <c r="B1845" t="s">
        <v>1910</v>
      </c>
      <c r="D1845" s="1">
        <v>44841</v>
      </c>
      <c r="E1845" t="s">
        <v>4297</v>
      </c>
      <c r="F1845" s="10">
        <v>23000000</v>
      </c>
      <c r="G1845" t="s">
        <v>4298</v>
      </c>
      <c r="H1845" t="s">
        <v>60</v>
      </c>
      <c r="I1845" s="1">
        <v>44999</v>
      </c>
      <c r="J1845" t="s">
        <v>58</v>
      </c>
      <c r="K1845" s="1" t="s">
        <v>785</v>
      </c>
      <c r="L1845" t="s">
        <v>15</v>
      </c>
      <c r="M1845" t="s">
        <v>40</v>
      </c>
      <c r="N1845" s="10">
        <v>23000000</v>
      </c>
      <c r="O1845" t="s">
        <v>3</v>
      </c>
      <c r="P1845" t="s">
        <v>35</v>
      </c>
      <c r="T1845" s="1"/>
      <c r="U1845" s="1">
        <v>45042</v>
      </c>
      <c r="V1845">
        <v>614082</v>
      </c>
      <c r="W1845">
        <v>97</v>
      </c>
    </row>
    <row r="1846" spans="1:23" x14ac:dyDescent="0.25">
      <c r="A1846" t="s">
        <v>37</v>
      </c>
      <c r="B1846" t="s">
        <v>1910</v>
      </c>
      <c r="D1846" s="1">
        <v>45086</v>
      </c>
      <c r="E1846" s="1"/>
      <c r="G1846" s="1"/>
      <c r="H1846" s="1"/>
      <c r="J1846" s="1"/>
      <c r="K1846" s="1" t="s">
        <v>785</v>
      </c>
      <c r="L1846" t="s">
        <v>15</v>
      </c>
      <c r="M1846" t="s">
        <v>40</v>
      </c>
      <c r="N1846" s="10">
        <v>100000000</v>
      </c>
      <c r="O1846" t="s">
        <v>3</v>
      </c>
      <c r="P1846" t="s">
        <v>35</v>
      </c>
      <c r="T1846" s="1"/>
      <c r="U1846" s="1">
        <v>45128</v>
      </c>
      <c r="V1846">
        <v>622468</v>
      </c>
      <c r="W1846">
        <v>21</v>
      </c>
    </row>
    <row r="1847" spans="1:23" x14ac:dyDescent="0.25">
      <c r="A1847" t="s">
        <v>37</v>
      </c>
      <c r="B1847" t="s">
        <v>1910</v>
      </c>
      <c r="D1847" s="1">
        <v>45131</v>
      </c>
      <c r="E1847" t="s">
        <v>4297</v>
      </c>
      <c r="F1847" s="10">
        <v>50000000</v>
      </c>
      <c r="G1847" t="s">
        <v>4299</v>
      </c>
      <c r="H1847" t="s">
        <v>60</v>
      </c>
      <c r="I1847" s="1">
        <v>45253</v>
      </c>
      <c r="J1847" t="s">
        <v>58</v>
      </c>
      <c r="K1847" s="1" t="s">
        <v>785</v>
      </c>
      <c r="L1847" t="s">
        <v>15</v>
      </c>
      <c r="M1847" t="s">
        <v>40</v>
      </c>
      <c r="N1847" s="10">
        <v>50000000</v>
      </c>
      <c r="O1847" t="s">
        <v>3</v>
      </c>
      <c r="P1847" t="s">
        <v>35</v>
      </c>
      <c r="T1847" s="1"/>
      <c r="U1847" s="1">
        <v>45180</v>
      </c>
      <c r="V1847">
        <v>623488</v>
      </c>
      <c r="W1847">
        <v>87</v>
      </c>
    </row>
    <row r="1848" spans="1:23" x14ac:dyDescent="0.25">
      <c r="A1848" t="s">
        <v>45</v>
      </c>
      <c r="B1848" t="s">
        <v>1909</v>
      </c>
      <c r="D1848" s="1">
        <v>45140</v>
      </c>
      <c r="E1848" t="s">
        <v>4297</v>
      </c>
      <c r="F1848" s="10">
        <v>50000000</v>
      </c>
      <c r="G1848" t="s">
        <v>4300</v>
      </c>
      <c r="H1848" t="s">
        <v>1521</v>
      </c>
      <c r="I1848" s="1">
        <v>45531</v>
      </c>
      <c r="J1848" t="s">
        <v>58</v>
      </c>
      <c r="K1848" s="1" t="s">
        <v>785</v>
      </c>
      <c r="L1848" t="s">
        <v>15</v>
      </c>
      <c r="M1848" t="s">
        <v>40</v>
      </c>
      <c r="N1848" s="10">
        <v>50000000</v>
      </c>
      <c r="P1848" t="s">
        <v>36</v>
      </c>
      <c r="T1848" s="1"/>
      <c r="V1848">
        <v>623678</v>
      </c>
      <c r="W1848">
        <v>81</v>
      </c>
    </row>
    <row r="1849" spans="1:23" x14ac:dyDescent="0.25">
      <c r="A1849" t="s">
        <v>37</v>
      </c>
      <c r="B1849" t="s">
        <v>1910</v>
      </c>
      <c r="D1849" s="1">
        <v>44509</v>
      </c>
      <c r="E1849" t="s">
        <v>4301</v>
      </c>
      <c r="F1849" s="10">
        <v>3000000</v>
      </c>
      <c r="G1849" t="s">
        <v>4302</v>
      </c>
      <c r="H1849" t="s">
        <v>1493</v>
      </c>
      <c r="I1849" s="1">
        <v>44739</v>
      </c>
      <c r="J1849" t="s">
        <v>58</v>
      </c>
      <c r="K1849" s="1" t="s">
        <v>786</v>
      </c>
      <c r="L1849" t="s">
        <v>27</v>
      </c>
      <c r="M1849" t="s">
        <v>40</v>
      </c>
      <c r="N1849" s="10">
        <v>3000000</v>
      </c>
      <c r="O1849" t="s">
        <v>2</v>
      </c>
      <c r="P1849" t="s">
        <v>36</v>
      </c>
      <c r="T1849" s="1"/>
      <c r="U1849" s="1">
        <v>44770</v>
      </c>
      <c r="V1849">
        <v>603063</v>
      </c>
      <c r="W1849">
        <v>31</v>
      </c>
    </row>
    <row r="1850" spans="1:23" x14ac:dyDescent="0.25">
      <c r="A1850" t="s">
        <v>37</v>
      </c>
      <c r="B1850" t="s">
        <v>1910</v>
      </c>
      <c r="D1850" s="1">
        <v>44588</v>
      </c>
      <c r="E1850" t="s">
        <v>4303</v>
      </c>
      <c r="F1850" s="10">
        <v>8500000</v>
      </c>
      <c r="G1850" t="s">
        <v>4304</v>
      </c>
      <c r="H1850" t="s">
        <v>60</v>
      </c>
      <c r="I1850" s="1">
        <v>44690</v>
      </c>
      <c r="J1850" t="s">
        <v>58</v>
      </c>
      <c r="K1850" s="1" t="s">
        <v>787</v>
      </c>
      <c r="L1850" t="s">
        <v>16</v>
      </c>
      <c r="M1850" t="s">
        <v>41</v>
      </c>
      <c r="N1850" s="10">
        <v>8500000</v>
      </c>
      <c r="O1850" t="s">
        <v>3</v>
      </c>
      <c r="P1850" t="s">
        <v>35</v>
      </c>
      <c r="T1850" s="1"/>
      <c r="U1850" s="1">
        <v>44693</v>
      </c>
      <c r="V1850">
        <v>606254</v>
      </c>
      <c r="W1850">
        <v>15</v>
      </c>
    </row>
    <row r="1851" spans="1:23" x14ac:dyDescent="0.25">
      <c r="A1851" t="s">
        <v>37</v>
      </c>
      <c r="B1851" t="s">
        <v>1910</v>
      </c>
      <c r="D1851" s="1">
        <v>44210</v>
      </c>
      <c r="E1851" t="s">
        <v>4305</v>
      </c>
      <c r="F1851" s="10">
        <v>5000000</v>
      </c>
      <c r="G1851" t="s">
        <v>4306</v>
      </c>
      <c r="H1851" t="s">
        <v>1498</v>
      </c>
      <c r="I1851" s="1">
        <v>44335</v>
      </c>
      <c r="J1851" t="s">
        <v>1499</v>
      </c>
      <c r="K1851" s="1" t="s">
        <v>788</v>
      </c>
      <c r="L1851" t="s">
        <v>15</v>
      </c>
      <c r="M1851" t="s">
        <v>40</v>
      </c>
      <c r="N1851" s="10">
        <v>5000000</v>
      </c>
      <c r="O1851" t="s">
        <v>3</v>
      </c>
      <c r="P1851" t="s">
        <v>35</v>
      </c>
      <c r="T1851" s="1"/>
      <c r="U1851" s="1">
        <v>44341</v>
      </c>
      <c r="V1851">
        <v>554543</v>
      </c>
      <c r="W1851">
        <v>82</v>
      </c>
    </row>
    <row r="1852" spans="1:23" x14ac:dyDescent="0.25">
      <c r="A1852" t="s">
        <v>37</v>
      </c>
      <c r="B1852" t="s">
        <v>1910</v>
      </c>
      <c r="D1852" s="1">
        <v>44239</v>
      </c>
      <c r="E1852" t="s">
        <v>4307</v>
      </c>
      <c r="F1852" s="10">
        <v>2400000</v>
      </c>
      <c r="G1852" t="s">
        <v>4308</v>
      </c>
      <c r="H1852" t="s">
        <v>1498</v>
      </c>
      <c r="I1852" s="1">
        <v>44424</v>
      </c>
      <c r="J1852" t="s">
        <v>1499</v>
      </c>
      <c r="K1852" s="1" t="s">
        <v>789</v>
      </c>
      <c r="L1852" t="s">
        <v>18</v>
      </c>
      <c r="M1852" t="s">
        <v>40</v>
      </c>
      <c r="N1852" s="10">
        <v>2400000</v>
      </c>
      <c r="O1852" t="s">
        <v>3</v>
      </c>
      <c r="P1852" t="s">
        <v>35</v>
      </c>
      <c r="T1852" s="1"/>
      <c r="U1852" s="1">
        <v>44427</v>
      </c>
      <c r="V1852">
        <v>556165</v>
      </c>
      <c r="W1852">
        <v>68</v>
      </c>
    </row>
    <row r="1853" spans="1:23" x14ac:dyDescent="0.25">
      <c r="A1853" t="s">
        <v>37</v>
      </c>
      <c r="B1853" t="s">
        <v>1909</v>
      </c>
      <c r="D1853" s="1"/>
      <c r="E1853" t="s">
        <v>4309</v>
      </c>
      <c r="F1853" s="10">
        <v>10500000</v>
      </c>
      <c r="G1853" t="s">
        <v>4310</v>
      </c>
      <c r="H1853" t="s">
        <v>60</v>
      </c>
      <c r="I1853" s="1">
        <v>43797</v>
      </c>
      <c r="J1853" t="s">
        <v>58</v>
      </c>
      <c r="K1853" s="1"/>
      <c r="T1853" s="1"/>
      <c r="U1853" s="1"/>
    </row>
    <row r="1854" spans="1:23" x14ac:dyDescent="0.25">
      <c r="A1854" t="s">
        <v>37</v>
      </c>
      <c r="B1854" t="s">
        <v>1910</v>
      </c>
      <c r="D1854" s="1">
        <v>45161</v>
      </c>
      <c r="E1854" t="s">
        <v>4309</v>
      </c>
      <c r="F1854" s="10">
        <v>6000000</v>
      </c>
      <c r="G1854" t="s">
        <v>4311</v>
      </c>
      <c r="H1854" t="s">
        <v>1498</v>
      </c>
      <c r="I1854" s="1">
        <v>45226</v>
      </c>
      <c r="J1854" t="s">
        <v>1499</v>
      </c>
      <c r="K1854" s="1" t="s">
        <v>790</v>
      </c>
      <c r="L1854" t="s">
        <v>15</v>
      </c>
      <c r="M1854" t="s">
        <v>40</v>
      </c>
      <c r="N1854" s="10">
        <v>6000000</v>
      </c>
      <c r="O1854" t="s">
        <v>3</v>
      </c>
      <c r="P1854" t="s">
        <v>35</v>
      </c>
      <c r="T1854" s="1"/>
      <c r="U1854" s="1">
        <v>45247</v>
      </c>
      <c r="V1854">
        <v>624256</v>
      </c>
      <c r="W1854">
        <v>0</v>
      </c>
    </row>
    <row r="1855" spans="1:23" x14ac:dyDescent="0.25">
      <c r="A1855" t="s">
        <v>1918</v>
      </c>
      <c r="B1855" t="s">
        <v>1910</v>
      </c>
      <c r="D1855" s="1">
        <v>43634</v>
      </c>
      <c r="E1855" s="1"/>
      <c r="G1855" s="1"/>
      <c r="H1855" s="1"/>
      <c r="J1855" s="1"/>
      <c r="K1855" s="1" t="s">
        <v>791</v>
      </c>
      <c r="L1855" t="s">
        <v>14</v>
      </c>
      <c r="M1855" t="s">
        <v>41</v>
      </c>
      <c r="N1855" s="10">
        <v>1120000</v>
      </c>
      <c r="O1855" t="s">
        <v>3</v>
      </c>
      <c r="P1855" t="s">
        <v>35</v>
      </c>
      <c r="T1855" s="1"/>
      <c r="U1855" s="1">
        <v>43921</v>
      </c>
      <c r="V1855">
        <v>531011</v>
      </c>
      <c r="W1855">
        <v>74</v>
      </c>
    </row>
    <row r="1856" spans="1:23" x14ac:dyDescent="0.25">
      <c r="A1856" t="s">
        <v>37</v>
      </c>
      <c r="B1856" t="s">
        <v>1910</v>
      </c>
      <c r="D1856" s="1">
        <v>44937</v>
      </c>
      <c r="E1856" t="s">
        <v>4312</v>
      </c>
      <c r="F1856" s="10">
        <v>12000000</v>
      </c>
      <c r="G1856" t="s">
        <v>4313</v>
      </c>
      <c r="H1856" t="s">
        <v>60</v>
      </c>
      <c r="I1856" s="1">
        <v>45184</v>
      </c>
      <c r="J1856" t="s">
        <v>58</v>
      </c>
      <c r="K1856" s="1" t="s">
        <v>792</v>
      </c>
      <c r="L1856" t="s">
        <v>15</v>
      </c>
      <c r="M1856" t="s">
        <v>40</v>
      </c>
      <c r="N1856" s="10">
        <v>12000000</v>
      </c>
      <c r="O1856" t="s">
        <v>3</v>
      </c>
      <c r="P1856" t="s">
        <v>35</v>
      </c>
      <c r="T1856" s="1"/>
      <c r="U1856" s="1">
        <v>45247</v>
      </c>
      <c r="V1856">
        <v>616087</v>
      </c>
      <c r="W1856">
        <v>90</v>
      </c>
    </row>
    <row r="1857" spans="1:23" x14ac:dyDescent="0.25">
      <c r="A1857" t="s">
        <v>37</v>
      </c>
      <c r="B1857" t="s">
        <v>1910</v>
      </c>
      <c r="D1857" s="1">
        <v>43628</v>
      </c>
      <c r="E1857" t="s">
        <v>4314</v>
      </c>
      <c r="F1857" s="10">
        <v>25000000</v>
      </c>
      <c r="G1857" t="s">
        <v>4315</v>
      </c>
      <c r="H1857" t="s">
        <v>60</v>
      </c>
      <c r="I1857" s="1">
        <v>43759</v>
      </c>
      <c r="J1857" t="s">
        <v>58</v>
      </c>
      <c r="K1857" s="1" t="s">
        <v>793</v>
      </c>
      <c r="L1857" t="s">
        <v>16</v>
      </c>
      <c r="M1857" t="s">
        <v>41</v>
      </c>
      <c r="N1857" s="10">
        <v>25000000</v>
      </c>
      <c r="O1857" t="s">
        <v>2</v>
      </c>
      <c r="P1857" t="s">
        <v>36</v>
      </c>
      <c r="T1857" s="1"/>
      <c r="U1857" s="1">
        <v>43908</v>
      </c>
      <c r="V1857">
        <v>530851</v>
      </c>
      <c r="W1857">
        <v>23</v>
      </c>
    </row>
    <row r="1858" spans="1:23" x14ac:dyDescent="0.25">
      <c r="A1858" t="s">
        <v>37</v>
      </c>
      <c r="B1858" t="s">
        <v>1909</v>
      </c>
      <c r="D1858" s="1"/>
      <c r="E1858" t="s">
        <v>4314</v>
      </c>
      <c r="F1858" s="10">
        <v>25000000</v>
      </c>
      <c r="G1858" t="s">
        <v>4317</v>
      </c>
      <c r="H1858" t="s">
        <v>1493</v>
      </c>
      <c r="I1858" s="1">
        <v>43896</v>
      </c>
      <c r="J1858" t="s">
        <v>58</v>
      </c>
      <c r="K1858" s="1" t="s">
        <v>793</v>
      </c>
      <c r="L1858" t="s">
        <v>16</v>
      </c>
      <c r="M1858" t="s">
        <v>41</v>
      </c>
      <c r="N1858" s="10">
        <v>25000000</v>
      </c>
      <c r="T1858" s="1"/>
      <c r="U1858" s="1"/>
    </row>
    <row r="1859" spans="1:23" x14ac:dyDescent="0.25">
      <c r="A1859" t="s">
        <v>37</v>
      </c>
      <c r="B1859" t="s">
        <v>1910</v>
      </c>
      <c r="D1859" s="1">
        <v>44203</v>
      </c>
      <c r="E1859" t="s">
        <v>4314</v>
      </c>
      <c r="F1859" s="10">
        <v>30000000</v>
      </c>
      <c r="G1859" t="s">
        <v>4316</v>
      </c>
      <c r="H1859" t="s">
        <v>60</v>
      </c>
      <c r="I1859" s="1">
        <v>44692</v>
      </c>
      <c r="J1859" t="s">
        <v>58</v>
      </c>
      <c r="K1859" s="1" t="s">
        <v>793</v>
      </c>
      <c r="L1859" t="s">
        <v>16</v>
      </c>
      <c r="M1859" t="s">
        <v>41</v>
      </c>
      <c r="N1859" s="10">
        <v>30000000</v>
      </c>
      <c r="O1859" t="s">
        <v>3</v>
      </c>
      <c r="P1859" t="s">
        <v>35</v>
      </c>
      <c r="T1859" s="1"/>
      <c r="U1859" s="1">
        <v>44697</v>
      </c>
      <c r="V1859">
        <v>553025</v>
      </c>
      <c r="W1859">
        <v>95</v>
      </c>
    </row>
    <row r="1860" spans="1:23" x14ac:dyDescent="0.25">
      <c r="A1860" t="s">
        <v>37</v>
      </c>
      <c r="B1860" t="s">
        <v>1910</v>
      </c>
      <c r="D1860" s="1">
        <v>44831</v>
      </c>
      <c r="E1860" t="s">
        <v>4318</v>
      </c>
      <c r="F1860" s="10">
        <v>6000000</v>
      </c>
      <c r="G1860" t="s">
        <v>4319</v>
      </c>
      <c r="H1860" t="s">
        <v>60</v>
      </c>
      <c r="I1860" s="1">
        <v>45042</v>
      </c>
      <c r="J1860" t="s">
        <v>58</v>
      </c>
      <c r="K1860" s="1" t="s">
        <v>794</v>
      </c>
      <c r="L1860" t="s">
        <v>15</v>
      </c>
      <c r="M1860" t="s">
        <v>40</v>
      </c>
      <c r="N1860" s="10">
        <v>6000000</v>
      </c>
      <c r="O1860" t="s">
        <v>3</v>
      </c>
      <c r="P1860" t="s">
        <v>35</v>
      </c>
      <c r="T1860" s="1"/>
      <c r="U1860" s="1">
        <v>45042</v>
      </c>
      <c r="V1860">
        <v>613798</v>
      </c>
      <c r="W1860">
        <v>20</v>
      </c>
    </row>
    <row r="1861" spans="1:23" x14ac:dyDescent="0.25">
      <c r="A1861" t="s">
        <v>37</v>
      </c>
      <c r="B1861" t="s">
        <v>1910</v>
      </c>
      <c r="D1861" s="1">
        <v>44281</v>
      </c>
      <c r="E1861" t="s">
        <v>4320</v>
      </c>
      <c r="F1861" s="10">
        <v>8000000</v>
      </c>
      <c r="G1861" t="s">
        <v>4321</v>
      </c>
      <c r="H1861" t="s">
        <v>1493</v>
      </c>
      <c r="I1861" s="1">
        <v>44771</v>
      </c>
      <c r="J1861" t="s">
        <v>58</v>
      </c>
      <c r="K1861" s="1" t="s">
        <v>795</v>
      </c>
      <c r="L1861" t="s">
        <v>14</v>
      </c>
      <c r="M1861" t="s">
        <v>41</v>
      </c>
      <c r="N1861" s="10">
        <v>8000000</v>
      </c>
      <c r="O1861" t="s">
        <v>2</v>
      </c>
      <c r="P1861" t="s">
        <v>36</v>
      </c>
      <c r="T1861" s="1"/>
      <c r="U1861" s="1">
        <v>44796</v>
      </c>
      <c r="V1861">
        <v>557953</v>
      </c>
      <c r="W1861">
        <v>21</v>
      </c>
    </row>
    <row r="1862" spans="1:23" x14ac:dyDescent="0.25">
      <c r="A1862" t="s">
        <v>37</v>
      </c>
      <c r="B1862" t="s">
        <v>1910</v>
      </c>
      <c r="D1862" s="1">
        <v>43504</v>
      </c>
      <c r="E1862" t="s">
        <v>4322</v>
      </c>
      <c r="F1862" s="10">
        <v>7000000</v>
      </c>
      <c r="G1862" t="s">
        <v>4323</v>
      </c>
      <c r="H1862" t="s">
        <v>60</v>
      </c>
      <c r="I1862" s="1">
        <v>43633</v>
      </c>
      <c r="J1862" t="s">
        <v>58</v>
      </c>
      <c r="K1862" s="1" t="s">
        <v>796</v>
      </c>
      <c r="L1862" t="s">
        <v>17</v>
      </c>
      <c r="M1862" t="s">
        <v>41</v>
      </c>
      <c r="N1862" s="10">
        <v>7000000</v>
      </c>
      <c r="O1862" t="s">
        <v>3</v>
      </c>
      <c r="P1862" t="s">
        <v>35</v>
      </c>
      <c r="T1862" s="1"/>
      <c r="U1862" s="1">
        <v>43640</v>
      </c>
      <c r="V1862">
        <v>524004</v>
      </c>
      <c r="W1862">
        <v>31</v>
      </c>
    </row>
    <row r="1863" spans="1:23" x14ac:dyDescent="0.25">
      <c r="A1863" t="s">
        <v>37</v>
      </c>
      <c r="B1863" t="s">
        <v>1910</v>
      </c>
      <c r="D1863" s="1">
        <v>43768</v>
      </c>
      <c r="E1863" t="s">
        <v>4324</v>
      </c>
      <c r="F1863" s="10">
        <v>5000000</v>
      </c>
      <c r="G1863" t="s">
        <v>4325</v>
      </c>
      <c r="H1863" t="s">
        <v>1493</v>
      </c>
      <c r="I1863" s="1">
        <v>44039</v>
      </c>
      <c r="J1863" t="s">
        <v>58</v>
      </c>
      <c r="K1863" s="1" t="s">
        <v>797</v>
      </c>
      <c r="L1863" t="s">
        <v>46</v>
      </c>
      <c r="M1863" t="s">
        <v>38</v>
      </c>
      <c r="N1863" s="10">
        <v>4909018.57</v>
      </c>
      <c r="O1863" t="s">
        <v>2</v>
      </c>
      <c r="P1863" t="s">
        <v>36</v>
      </c>
      <c r="T1863" s="1"/>
      <c r="U1863" s="1">
        <v>44070</v>
      </c>
      <c r="V1863">
        <v>532254</v>
      </c>
      <c r="W1863">
        <v>30</v>
      </c>
    </row>
    <row r="1864" spans="1:23" x14ac:dyDescent="0.25">
      <c r="A1864" t="s">
        <v>45</v>
      </c>
      <c r="B1864" t="s">
        <v>1909</v>
      </c>
      <c r="D1864" s="1"/>
      <c r="E1864" t="s">
        <v>4324</v>
      </c>
      <c r="F1864" s="10">
        <v>30000000</v>
      </c>
      <c r="G1864" t="s">
        <v>4326</v>
      </c>
      <c r="H1864" t="s">
        <v>2645</v>
      </c>
      <c r="I1864" s="1">
        <v>45308</v>
      </c>
      <c r="J1864" t="s">
        <v>58</v>
      </c>
      <c r="K1864" s="1" t="s">
        <v>797</v>
      </c>
      <c r="L1864" t="s">
        <v>46</v>
      </c>
      <c r="M1864" t="s">
        <v>38</v>
      </c>
      <c r="N1864" s="10">
        <v>30000000</v>
      </c>
      <c r="T1864" s="1"/>
      <c r="U1864" s="1"/>
    </row>
    <row r="1865" spans="1:23" x14ac:dyDescent="0.25">
      <c r="A1865" t="s">
        <v>37</v>
      </c>
      <c r="B1865" t="s">
        <v>1910</v>
      </c>
      <c r="D1865" s="1">
        <v>44281</v>
      </c>
      <c r="E1865" t="s">
        <v>4327</v>
      </c>
      <c r="F1865" s="10">
        <v>10000000</v>
      </c>
      <c r="G1865" t="s">
        <v>4328</v>
      </c>
      <c r="H1865" t="s">
        <v>60</v>
      </c>
      <c r="I1865" s="1">
        <v>44796</v>
      </c>
      <c r="J1865" t="s">
        <v>58</v>
      </c>
      <c r="K1865" s="1" t="s">
        <v>798</v>
      </c>
      <c r="L1865" t="s">
        <v>16</v>
      </c>
      <c r="M1865" t="s">
        <v>41</v>
      </c>
      <c r="N1865" s="10">
        <v>10000000</v>
      </c>
      <c r="O1865" t="s">
        <v>3</v>
      </c>
      <c r="P1865" t="s">
        <v>35</v>
      </c>
      <c r="T1865" s="1"/>
      <c r="U1865" s="1">
        <v>44805</v>
      </c>
      <c r="V1865">
        <v>557952</v>
      </c>
      <c r="W1865">
        <v>17</v>
      </c>
    </row>
    <row r="1866" spans="1:23" x14ac:dyDescent="0.25">
      <c r="A1866" t="s">
        <v>37</v>
      </c>
      <c r="B1866" t="s">
        <v>1909</v>
      </c>
      <c r="D1866" s="1"/>
      <c r="E1866" t="s">
        <v>4327</v>
      </c>
      <c r="F1866" s="10">
        <v>1000000</v>
      </c>
      <c r="G1866" t="s">
        <v>4329</v>
      </c>
      <c r="H1866" t="s">
        <v>1498</v>
      </c>
      <c r="I1866" s="1">
        <v>43581</v>
      </c>
      <c r="J1866" t="s">
        <v>1499</v>
      </c>
      <c r="K1866" s="1" t="s">
        <v>798</v>
      </c>
      <c r="L1866" t="s">
        <v>16</v>
      </c>
      <c r="M1866" t="s">
        <v>41</v>
      </c>
      <c r="N1866" s="10">
        <v>1000000</v>
      </c>
      <c r="T1866" s="1"/>
      <c r="U1866" s="1"/>
    </row>
    <row r="1867" spans="1:23" x14ac:dyDescent="0.25">
      <c r="A1867" t="s">
        <v>1918</v>
      </c>
      <c r="B1867" t="s">
        <v>1910</v>
      </c>
      <c r="D1867" s="1">
        <v>43602</v>
      </c>
      <c r="E1867" s="1"/>
      <c r="G1867" s="1"/>
      <c r="H1867" s="1"/>
      <c r="J1867" s="1"/>
      <c r="K1867" s="1" t="s">
        <v>799</v>
      </c>
      <c r="L1867" t="s">
        <v>15</v>
      </c>
      <c r="M1867" t="s">
        <v>40</v>
      </c>
      <c r="N1867" s="10">
        <v>386539.74</v>
      </c>
      <c r="O1867" t="s">
        <v>3</v>
      </c>
      <c r="P1867" t="s">
        <v>35</v>
      </c>
      <c r="T1867" s="1"/>
      <c r="U1867" s="1">
        <v>43692</v>
      </c>
      <c r="V1867">
        <v>529801</v>
      </c>
      <c r="W1867">
        <v>90</v>
      </c>
    </row>
    <row r="1868" spans="1:23" x14ac:dyDescent="0.25">
      <c r="A1868" t="s">
        <v>1918</v>
      </c>
      <c r="B1868" t="s">
        <v>1910</v>
      </c>
      <c r="D1868" s="1">
        <v>43607</v>
      </c>
      <c r="E1868" s="1"/>
      <c r="G1868" s="1"/>
      <c r="H1868" s="1"/>
      <c r="J1868" s="1"/>
      <c r="K1868" s="1" t="s">
        <v>799</v>
      </c>
      <c r="L1868" t="s">
        <v>15</v>
      </c>
      <c r="M1868" t="s">
        <v>40</v>
      </c>
      <c r="N1868" s="10">
        <v>6924005.8799999999</v>
      </c>
      <c r="O1868" t="s">
        <v>3</v>
      </c>
      <c r="P1868" t="s">
        <v>35</v>
      </c>
      <c r="T1868" s="1"/>
      <c r="U1868" s="1">
        <v>43732</v>
      </c>
      <c r="V1868">
        <v>529942</v>
      </c>
      <c r="W1868">
        <v>98</v>
      </c>
    </row>
    <row r="1869" spans="1:23" x14ac:dyDescent="0.25">
      <c r="A1869" t="s">
        <v>45</v>
      </c>
      <c r="B1869" t="s">
        <v>1909</v>
      </c>
      <c r="D1869" s="1">
        <v>45244</v>
      </c>
      <c r="E1869" t="s">
        <v>4330</v>
      </c>
      <c r="F1869" s="10">
        <v>20000000</v>
      </c>
      <c r="G1869" t="s">
        <v>4331</v>
      </c>
      <c r="H1869" t="s">
        <v>1521</v>
      </c>
      <c r="I1869" s="1">
        <v>45581</v>
      </c>
      <c r="J1869" t="s">
        <v>58</v>
      </c>
      <c r="K1869" s="1" t="s">
        <v>800</v>
      </c>
      <c r="L1869" t="s">
        <v>18</v>
      </c>
      <c r="M1869" t="s">
        <v>40</v>
      </c>
      <c r="N1869" s="10">
        <v>20000000</v>
      </c>
      <c r="P1869" t="s">
        <v>36</v>
      </c>
      <c r="T1869" s="1"/>
      <c r="V1869">
        <v>626252</v>
      </c>
      <c r="W1869">
        <v>15</v>
      </c>
    </row>
    <row r="1870" spans="1:23" x14ac:dyDescent="0.25">
      <c r="A1870" t="s">
        <v>37</v>
      </c>
      <c r="B1870" t="s">
        <v>1910</v>
      </c>
      <c r="D1870" s="1">
        <v>44358</v>
      </c>
      <c r="E1870" t="s">
        <v>4332</v>
      </c>
      <c r="F1870" s="10">
        <v>1600000</v>
      </c>
      <c r="G1870" t="s">
        <v>4333</v>
      </c>
      <c r="H1870" t="s">
        <v>1498</v>
      </c>
      <c r="I1870" s="1">
        <v>44677</v>
      </c>
      <c r="J1870" t="s">
        <v>1499</v>
      </c>
      <c r="K1870" s="1" t="s">
        <v>801</v>
      </c>
      <c r="L1870" t="s">
        <v>15</v>
      </c>
      <c r="M1870" t="s">
        <v>40</v>
      </c>
      <c r="N1870" s="10">
        <v>1600000</v>
      </c>
      <c r="O1870" t="s">
        <v>3</v>
      </c>
      <c r="P1870" t="s">
        <v>35</v>
      </c>
      <c r="T1870" s="1"/>
      <c r="U1870" s="1">
        <v>44683</v>
      </c>
      <c r="V1870">
        <v>599274</v>
      </c>
      <c r="W1870">
        <v>83</v>
      </c>
    </row>
    <row r="1871" spans="1:23" x14ac:dyDescent="0.25">
      <c r="A1871" t="s">
        <v>37</v>
      </c>
      <c r="B1871" t="s">
        <v>1910</v>
      </c>
      <c r="D1871" s="1">
        <v>43929</v>
      </c>
      <c r="E1871" t="s">
        <v>4334</v>
      </c>
      <c r="F1871" s="10">
        <v>500000</v>
      </c>
      <c r="G1871" t="s">
        <v>4335</v>
      </c>
      <c r="H1871" t="s">
        <v>1498</v>
      </c>
      <c r="I1871" s="1">
        <v>43949</v>
      </c>
      <c r="J1871" t="s">
        <v>1499</v>
      </c>
      <c r="K1871" s="1" t="s">
        <v>802</v>
      </c>
      <c r="L1871" t="s">
        <v>17</v>
      </c>
      <c r="M1871" t="s">
        <v>41</v>
      </c>
      <c r="N1871" s="10">
        <v>500000</v>
      </c>
      <c r="O1871" t="s">
        <v>3</v>
      </c>
      <c r="P1871" t="s">
        <v>35</v>
      </c>
      <c r="T1871" s="1"/>
      <c r="U1871" s="1">
        <v>43986</v>
      </c>
      <c r="V1871">
        <v>541852</v>
      </c>
      <c r="W1871">
        <v>67</v>
      </c>
    </row>
    <row r="1872" spans="1:23" x14ac:dyDescent="0.25">
      <c r="A1872" t="s">
        <v>37</v>
      </c>
      <c r="B1872" t="s">
        <v>1910</v>
      </c>
      <c r="D1872" s="1">
        <v>45056</v>
      </c>
      <c r="E1872" t="s">
        <v>4334</v>
      </c>
      <c r="F1872" s="10">
        <v>1500000</v>
      </c>
      <c r="G1872" t="s">
        <v>4336</v>
      </c>
      <c r="H1872" t="s">
        <v>1498</v>
      </c>
      <c r="I1872" s="1">
        <v>45133</v>
      </c>
      <c r="J1872" t="s">
        <v>1499</v>
      </c>
      <c r="K1872" s="1" t="s">
        <v>802</v>
      </c>
      <c r="L1872" t="s">
        <v>17</v>
      </c>
      <c r="M1872" t="s">
        <v>41</v>
      </c>
      <c r="N1872" s="10">
        <v>1500000</v>
      </c>
      <c r="O1872" t="s">
        <v>3</v>
      </c>
      <c r="P1872" t="s">
        <v>35</v>
      </c>
      <c r="T1872" s="1"/>
      <c r="U1872" s="1">
        <v>45170</v>
      </c>
      <c r="V1872">
        <v>621711</v>
      </c>
      <c r="W1872">
        <v>54</v>
      </c>
    </row>
    <row r="1873" spans="1:23" x14ac:dyDescent="0.25">
      <c r="A1873" t="s">
        <v>37</v>
      </c>
      <c r="B1873" t="s">
        <v>1909</v>
      </c>
      <c r="D1873" s="1"/>
      <c r="E1873" t="s">
        <v>4348</v>
      </c>
      <c r="F1873" s="10">
        <v>30000000</v>
      </c>
      <c r="G1873" t="s">
        <v>4349</v>
      </c>
      <c r="H1873" t="s">
        <v>60</v>
      </c>
      <c r="I1873" s="1">
        <v>45236</v>
      </c>
      <c r="J1873" t="s">
        <v>58</v>
      </c>
      <c r="K1873" s="1" t="s">
        <v>4352</v>
      </c>
      <c r="L1873" t="s">
        <v>14</v>
      </c>
      <c r="M1873" s="1" t="s">
        <v>41</v>
      </c>
      <c r="N1873" s="10">
        <v>30000000</v>
      </c>
      <c r="T1873" s="1"/>
      <c r="U1873" s="1"/>
    </row>
    <row r="1874" spans="1:23" x14ac:dyDescent="0.25">
      <c r="A1874" t="s">
        <v>37</v>
      </c>
      <c r="B1874" t="s">
        <v>1909</v>
      </c>
      <c r="D1874" s="1"/>
      <c r="E1874" t="s">
        <v>4350</v>
      </c>
      <c r="F1874" s="10">
        <v>5000000</v>
      </c>
      <c r="G1874" t="s">
        <v>4351</v>
      </c>
      <c r="H1874" t="s">
        <v>1498</v>
      </c>
      <c r="I1874" s="1">
        <v>45289</v>
      </c>
      <c r="J1874" t="s">
        <v>1499</v>
      </c>
      <c r="K1874" s="1" t="s">
        <v>4353</v>
      </c>
      <c r="L1874" t="s">
        <v>29</v>
      </c>
      <c r="M1874" s="1" t="s">
        <v>38</v>
      </c>
      <c r="N1874" s="10">
        <v>5000000</v>
      </c>
      <c r="T1874" s="1"/>
      <c r="U1874" s="1"/>
    </row>
    <row r="1875" spans="1:23" x14ac:dyDescent="0.25">
      <c r="A1875" t="s">
        <v>37</v>
      </c>
      <c r="B1875" t="s">
        <v>1910</v>
      </c>
      <c r="D1875" s="1">
        <v>43549</v>
      </c>
      <c r="E1875" t="s">
        <v>4337</v>
      </c>
      <c r="F1875" s="10">
        <v>1200000</v>
      </c>
      <c r="G1875" t="s">
        <v>4338</v>
      </c>
      <c r="H1875" t="s">
        <v>1498</v>
      </c>
      <c r="I1875" s="1">
        <v>43822</v>
      </c>
      <c r="J1875" t="s">
        <v>1499</v>
      </c>
      <c r="K1875" s="1" t="s">
        <v>803</v>
      </c>
      <c r="L1875" t="s">
        <v>14</v>
      </c>
      <c r="M1875" t="s">
        <v>41</v>
      </c>
      <c r="N1875" s="10">
        <v>1200000</v>
      </c>
      <c r="O1875" t="s">
        <v>3</v>
      </c>
      <c r="P1875" t="s">
        <v>35</v>
      </c>
      <c r="T1875" s="1"/>
      <c r="U1875" s="1">
        <v>43907</v>
      </c>
      <c r="V1875">
        <v>527817</v>
      </c>
      <c r="W1875">
        <v>39</v>
      </c>
    </row>
    <row r="1876" spans="1:23" x14ac:dyDescent="0.25">
      <c r="A1876" t="s">
        <v>45</v>
      </c>
      <c r="B1876" t="s">
        <v>1909</v>
      </c>
      <c r="D1876" s="1">
        <v>45208</v>
      </c>
      <c r="E1876" t="s">
        <v>4339</v>
      </c>
      <c r="F1876" s="10">
        <v>64000000</v>
      </c>
      <c r="G1876" t="s">
        <v>4340</v>
      </c>
      <c r="H1876" t="s">
        <v>1521</v>
      </c>
      <c r="I1876" s="1">
        <v>45427</v>
      </c>
      <c r="J1876" t="s">
        <v>58</v>
      </c>
      <c r="K1876" s="1" t="s">
        <v>804</v>
      </c>
      <c r="L1876" t="s">
        <v>18</v>
      </c>
      <c r="M1876" t="s">
        <v>40</v>
      </c>
      <c r="N1876" s="10">
        <v>64000000</v>
      </c>
      <c r="P1876" t="s">
        <v>36</v>
      </c>
      <c r="T1876" s="1"/>
      <c r="V1876">
        <v>625510</v>
      </c>
      <c r="W1876">
        <v>13</v>
      </c>
    </row>
    <row r="1877" spans="1:23" x14ac:dyDescent="0.25">
      <c r="A1877" t="s">
        <v>37</v>
      </c>
      <c r="B1877" t="s">
        <v>1910</v>
      </c>
      <c r="D1877" s="1">
        <v>43678</v>
      </c>
      <c r="E1877" t="s">
        <v>4341</v>
      </c>
      <c r="F1877" s="10">
        <v>7000000</v>
      </c>
      <c r="G1877" t="s">
        <v>4342</v>
      </c>
      <c r="H1877" t="s">
        <v>1493</v>
      </c>
      <c r="I1877" s="1">
        <v>44007</v>
      </c>
      <c r="J1877" t="s">
        <v>58</v>
      </c>
      <c r="K1877" s="1" t="s">
        <v>805</v>
      </c>
      <c r="L1877" t="s">
        <v>19</v>
      </c>
      <c r="M1877" t="s">
        <v>38</v>
      </c>
      <c r="N1877" s="10">
        <v>7000000</v>
      </c>
      <c r="O1877" t="s">
        <v>2</v>
      </c>
      <c r="P1877" t="s">
        <v>36</v>
      </c>
      <c r="T1877" s="1"/>
      <c r="U1877" s="1">
        <v>44028</v>
      </c>
      <c r="V1877">
        <v>532450</v>
      </c>
      <c r="W1877">
        <v>12</v>
      </c>
    </row>
    <row r="1878" spans="1:23" x14ac:dyDescent="0.25">
      <c r="A1878" t="s">
        <v>37</v>
      </c>
      <c r="B1878" t="s">
        <v>1910</v>
      </c>
      <c r="D1878" s="1">
        <v>44685</v>
      </c>
      <c r="E1878" t="s">
        <v>4341</v>
      </c>
      <c r="F1878" s="10">
        <v>50000000</v>
      </c>
      <c r="G1878" t="s">
        <v>4343</v>
      </c>
      <c r="H1878" t="s">
        <v>60</v>
      </c>
      <c r="I1878" s="1">
        <v>44791</v>
      </c>
      <c r="J1878" t="s">
        <v>58</v>
      </c>
      <c r="K1878" s="1" t="s">
        <v>805</v>
      </c>
      <c r="L1878" t="s">
        <v>19</v>
      </c>
      <c r="M1878" t="s">
        <v>38</v>
      </c>
      <c r="N1878" s="10">
        <v>50000000</v>
      </c>
      <c r="O1878" t="s">
        <v>3</v>
      </c>
      <c r="P1878" t="s">
        <v>35</v>
      </c>
      <c r="T1878" s="1"/>
      <c r="U1878" s="1">
        <v>44809</v>
      </c>
      <c r="V1878">
        <v>609964</v>
      </c>
      <c r="W1878">
        <v>65</v>
      </c>
    </row>
    <row r="1879" spans="1:23" x14ac:dyDescent="0.25">
      <c r="A1879" t="s">
        <v>37</v>
      </c>
      <c r="B1879" t="s">
        <v>1910</v>
      </c>
      <c r="D1879" s="1">
        <v>43774</v>
      </c>
      <c r="E1879" t="s">
        <v>4344</v>
      </c>
      <c r="F1879" s="10">
        <v>15000000</v>
      </c>
      <c r="G1879" t="s">
        <v>4345</v>
      </c>
      <c r="H1879" t="s">
        <v>1493</v>
      </c>
      <c r="I1879" s="1">
        <v>43910</v>
      </c>
      <c r="J1879" t="s">
        <v>58</v>
      </c>
      <c r="K1879" s="1" t="s">
        <v>806</v>
      </c>
      <c r="L1879" t="s">
        <v>17</v>
      </c>
      <c r="M1879" t="s">
        <v>41</v>
      </c>
      <c r="N1879" s="10">
        <v>15000000</v>
      </c>
      <c r="O1879" t="s">
        <v>2</v>
      </c>
      <c r="P1879" t="s">
        <v>36</v>
      </c>
      <c r="T1879" s="1"/>
      <c r="U1879" s="1">
        <v>43950</v>
      </c>
      <c r="V1879">
        <v>535334</v>
      </c>
      <c r="W1879">
        <v>60</v>
      </c>
    </row>
    <row r="1880" spans="1:23" x14ac:dyDescent="0.25">
      <c r="A1880" t="s">
        <v>37</v>
      </c>
      <c r="B1880" t="s">
        <v>1910</v>
      </c>
      <c r="D1880" s="1">
        <v>43509</v>
      </c>
      <c r="E1880" t="s">
        <v>4346</v>
      </c>
      <c r="F1880" s="10">
        <v>2000000</v>
      </c>
      <c r="G1880" t="s">
        <v>4347</v>
      </c>
      <c r="H1880" t="s">
        <v>1498</v>
      </c>
      <c r="I1880" s="1">
        <v>43553</v>
      </c>
      <c r="J1880" t="s">
        <v>1499</v>
      </c>
      <c r="K1880" s="1" t="s">
        <v>807</v>
      </c>
      <c r="L1880" t="s">
        <v>15</v>
      </c>
      <c r="M1880" t="s">
        <v>40</v>
      </c>
      <c r="N1880" s="10">
        <v>2000000</v>
      </c>
      <c r="O1880" t="s">
        <v>3</v>
      </c>
      <c r="P1880" t="s">
        <v>35</v>
      </c>
      <c r="T1880" s="1"/>
      <c r="U1880" s="1">
        <v>43560</v>
      </c>
      <c r="V1880">
        <v>524939</v>
      </c>
      <c r="W1880">
        <v>34</v>
      </c>
    </row>
    <row r="1881" spans="1:23" x14ac:dyDescent="0.25">
      <c r="A1881" t="s">
        <v>37</v>
      </c>
      <c r="B1881" t="s">
        <v>1910</v>
      </c>
      <c r="D1881" s="1">
        <v>43717</v>
      </c>
      <c r="E1881" s="1"/>
      <c r="G1881" s="1"/>
      <c r="H1881" s="1"/>
      <c r="J1881" s="1"/>
      <c r="K1881" s="1" t="s">
        <v>807</v>
      </c>
      <c r="L1881" t="s">
        <v>15</v>
      </c>
      <c r="M1881" t="s">
        <v>40</v>
      </c>
      <c r="N1881" s="10">
        <v>520000</v>
      </c>
      <c r="O1881" t="s">
        <v>3</v>
      </c>
      <c r="P1881" t="s">
        <v>35</v>
      </c>
      <c r="T1881" s="1"/>
      <c r="U1881" s="1">
        <v>43893</v>
      </c>
      <c r="V1881">
        <v>533462</v>
      </c>
      <c r="W1881">
        <v>71</v>
      </c>
    </row>
    <row r="1882" spans="1:23" x14ac:dyDescent="0.25">
      <c r="A1882" t="s">
        <v>37</v>
      </c>
      <c r="B1882" t="s">
        <v>1910</v>
      </c>
      <c r="D1882" s="1">
        <v>43717</v>
      </c>
      <c r="E1882" s="1"/>
      <c r="G1882" s="1"/>
      <c r="H1882" s="1"/>
      <c r="J1882" s="1"/>
      <c r="K1882" s="1" t="s">
        <v>807</v>
      </c>
      <c r="L1882" t="s">
        <v>15</v>
      </c>
      <c r="M1882" t="s">
        <v>40</v>
      </c>
      <c r="N1882" s="10">
        <v>4000000</v>
      </c>
      <c r="O1882" t="s">
        <v>3</v>
      </c>
      <c r="P1882" t="s">
        <v>35</v>
      </c>
      <c r="T1882" s="1"/>
      <c r="U1882" s="1">
        <v>43893</v>
      </c>
      <c r="V1882">
        <v>533463</v>
      </c>
      <c r="W1882">
        <v>85</v>
      </c>
    </row>
    <row r="1883" spans="1:23" x14ac:dyDescent="0.25">
      <c r="A1883" t="s">
        <v>37</v>
      </c>
      <c r="B1883" t="s">
        <v>1910</v>
      </c>
      <c r="D1883" s="1">
        <v>43717</v>
      </c>
      <c r="E1883" t="s">
        <v>4346</v>
      </c>
      <c r="F1883" s="10">
        <v>4950000</v>
      </c>
      <c r="G1883" t="s">
        <v>4354</v>
      </c>
      <c r="H1883" t="s">
        <v>1498</v>
      </c>
      <c r="I1883" s="1">
        <v>43774</v>
      </c>
      <c r="J1883" t="s">
        <v>1499</v>
      </c>
      <c r="K1883" s="1" t="s">
        <v>807</v>
      </c>
      <c r="L1883" t="s">
        <v>15</v>
      </c>
      <c r="M1883" t="s">
        <v>40</v>
      </c>
      <c r="N1883" s="10">
        <v>4950000</v>
      </c>
      <c r="O1883" t="s">
        <v>3</v>
      </c>
      <c r="P1883" t="s">
        <v>35</v>
      </c>
      <c r="T1883" s="1"/>
      <c r="U1883" s="1">
        <v>43893</v>
      </c>
      <c r="V1883">
        <v>533466</v>
      </c>
      <c r="W1883">
        <v>17</v>
      </c>
    </row>
    <row r="1884" spans="1:23" x14ac:dyDescent="0.25">
      <c r="A1884" t="s">
        <v>37</v>
      </c>
      <c r="B1884" t="s">
        <v>1910</v>
      </c>
      <c r="D1884" s="1">
        <v>43612</v>
      </c>
      <c r="E1884" t="s">
        <v>4355</v>
      </c>
      <c r="F1884" s="10">
        <v>5275500</v>
      </c>
      <c r="G1884" t="s">
        <v>4356</v>
      </c>
      <c r="H1884" t="s">
        <v>60</v>
      </c>
      <c r="I1884" s="1">
        <v>43734</v>
      </c>
      <c r="J1884" t="s">
        <v>58</v>
      </c>
      <c r="K1884" s="1" t="s">
        <v>808</v>
      </c>
      <c r="L1884" t="s">
        <v>18</v>
      </c>
      <c r="M1884" t="s">
        <v>40</v>
      </c>
      <c r="N1884" s="10">
        <v>5275500</v>
      </c>
      <c r="O1884" t="s">
        <v>3</v>
      </c>
      <c r="P1884" t="s">
        <v>35</v>
      </c>
      <c r="T1884" s="1"/>
      <c r="U1884" s="1">
        <v>43734</v>
      </c>
      <c r="V1884">
        <v>530268</v>
      </c>
      <c r="W1884">
        <v>53</v>
      </c>
    </row>
    <row r="1885" spans="1:23" x14ac:dyDescent="0.25">
      <c r="A1885" t="s">
        <v>37</v>
      </c>
      <c r="B1885" t="s">
        <v>1910</v>
      </c>
      <c r="D1885" s="1">
        <v>44991</v>
      </c>
      <c r="E1885" t="s">
        <v>4355</v>
      </c>
      <c r="F1885" s="10">
        <v>6640000</v>
      </c>
      <c r="G1885" t="s">
        <v>4357</v>
      </c>
      <c r="H1885" t="s">
        <v>60</v>
      </c>
      <c r="I1885" s="1">
        <v>45072</v>
      </c>
      <c r="J1885" t="s">
        <v>58</v>
      </c>
      <c r="K1885" s="1" t="s">
        <v>808</v>
      </c>
      <c r="L1885" t="s">
        <v>18</v>
      </c>
      <c r="M1885" t="s">
        <v>40</v>
      </c>
      <c r="N1885" s="10">
        <v>6640000</v>
      </c>
      <c r="O1885" t="s">
        <v>3</v>
      </c>
      <c r="P1885" t="s">
        <v>35</v>
      </c>
      <c r="T1885" s="1"/>
      <c r="U1885" s="1">
        <v>45075</v>
      </c>
      <c r="V1885">
        <v>619857</v>
      </c>
      <c r="W1885">
        <v>73</v>
      </c>
    </row>
    <row r="1886" spans="1:23" x14ac:dyDescent="0.25">
      <c r="A1886" t="s">
        <v>37</v>
      </c>
      <c r="B1886" t="s">
        <v>1910</v>
      </c>
      <c r="D1886" s="1">
        <v>45034</v>
      </c>
      <c r="E1886" t="s">
        <v>4355</v>
      </c>
      <c r="F1886" s="10">
        <v>38360000</v>
      </c>
      <c r="G1886" t="s">
        <v>4358</v>
      </c>
      <c r="H1886" t="s">
        <v>60</v>
      </c>
      <c r="I1886" s="1">
        <v>45096</v>
      </c>
      <c r="J1886" t="s">
        <v>58</v>
      </c>
      <c r="K1886" s="1" t="s">
        <v>808</v>
      </c>
      <c r="L1886" t="s">
        <v>18</v>
      </c>
      <c r="M1886" t="s">
        <v>40</v>
      </c>
      <c r="N1886" s="10">
        <v>38360000</v>
      </c>
      <c r="O1886" t="s">
        <v>3</v>
      </c>
      <c r="P1886" t="s">
        <v>35</v>
      </c>
      <c r="T1886" s="1"/>
      <c r="U1886" s="1">
        <v>45106</v>
      </c>
      <c r="V1886">
        <v>621150</v>
      </c>
      <c r="W1886">
        <v>77</v>
      </c>
    </row>
    <row r="1887" spans="1:23" x14ac:dyDescent="0.25">
      <c r="A1887" t="s">
        <v>37</v>
      </c>
      <c r="B1887" t="s">
        <v>1910</v>
      </c>
      <c r="D1887" s="1">
        <v>43602</v>
      </c>
      <c r="E1887" t="s">
        <v>4359</v>
      </c>
      <c r="F1887" s="10">
        <v>30000000</v>
      </c>
      <c r="G1887" t="s">
        <v>4360</v>
      </c>
      <c r="H1887" t="s">
        <v>60</v>
      </c>
      <c r="I1887" s="1">
        <v>44054</v>
      </c>
      <c r="J1887" t="s">
        <v>58</v>
      </c>
      <c r="K1887" s="1" t="s">
        <v>809</v>
      </c>
      <c r="L1887" t="s">
        <v>16</v>
      </c>
      <c r="M1887" t="s">
        <v>41</v>
      </c>
      <c r="N1887" s="10">
        <v>30000000</v>
      </c>
      <c r="O1887" t="s">
        <v>3</v>
      </c>
      <c r="P1887" t="s">
        <v>35</v>
      </c>
      <c r="T1887" s="1"/>
      <c r="U1887" s="1">
        <v>44321</v>
      </c>
      <c r="V1887">
        <v>529820</v>
      </c>
      <c r="W1887">
        <v>25</v>
      </c>
    </row>
    <row r="1888" spans="1:23" x14ac:dyDescent="0.25">
      <c r="A1888" t="s">
        <v>37</v>
      </c>
      <c r="B1888" t="s">
        <v>1910</v>
      </c>
      <c r="D1888" s="1">
        <v>44340</v>
      </c>
      <c r="E1888" t="s">
        <v>4359</v>
      </c>
      <c r="F1888" s="10">
        <v>100000000</v>
      </c>
      <c r="G1888" t="s">
        <v>4361</v>
      </c>
      <c r="H1888" t="s">
        <v>1493</v>
      </c>
      <c r="I1888" s="1">
        <v>44701</v>
      </c>
      <c r="J1888" t="s">
        <v>58</v>
      </c>
      <c r="K1888" s="1" t="s">
        <v>809</v>
      </c>
      <c r="L1888" t="s">
        <v>16</v>
      </c>
      <c r="M1888" t="s">
        <v>41</v>
      </c>
      <c r="N1888" s="10">
        <v>100000000</v>
      </c>
      <c r="O1888" t="s">
        <v>2</v>
      </c>
      <c r="P1888" t="s">
        <v>36</v>
      </c>
      <c r="T1888" s="1"/>
      <c r="U1888" s="1">
        <v>44722</v>
      </c>
      <c r="V1888">
        <v>598795</v>
      </c>
      <c r="W1888">
        <v>64</v>
      </c>
    </row>
    <row r="1889" spans="1:23" x14ac:dyDescent="0.25">
      <c r="A1889" t="s">
        <v>37</v>
      </c>
      <c r="B1889" t="s">
        <v>1910</v>
      </c>
      <c r="D1889" s="1">
        <v>44789</v>
      </c>
      <c r="E1889" t="s">
        <v>4359</v>
      </c>
      <c r="F1889" s="10">
        <v>200000000</v>
      </c>
      <c r="G1889" t="s">
        <v>4362</v>
      </c>
      <c r="H1889" t="s">
        <v>1493</v>
      </c>
      <c r="I1889" s="1">
        <v>45173</v>
      </c>
      <c r="J1889" t="s">
        <v>58</v>
      </c>
      <c r="K1889" s="1" t="s">
        <v>809</v>
      </c>
      <c r="L1889" t="s">
        <v>16</v>
      </c>
      <c r="M1889" t="s">
        <v>41</v>
      </c>
      <c r="N1889" s="10">
        <v>200000000</v>
      </c>
      <c r="O1889" t="s">
        <v>2</v>
      </c>
      <c r="P1889" t="s">
        <v>36</v>
      </c>
      <c r="T1889" s="1"/>
      <c r="U1889" s="1">
        <v>45190</v>
      </c>
      <c r="V1889">
        <v>612462</v>
      </c>
      <c r="W1889">
        <v>53</v>
      </c>
    </row>
    <row r="1890" spans="1:23" x14ac:dyDescent="0.25">
      <c r="A1890" t="s">
        <v>37</v>
      </c>
      <c r="B1890" t="s">
        <v>1910</v>
      </c>
      <c r="D1890" s="1">
        <v>43543</v>
      </c>
      <c r="E1890" t="s">
        <v>4363</v>
      </c>
      <c r="F1890" s="10">
        <v>20000000</v>
      </c>
      <c r="G1890" t="s">
        <v>4364</v>
      </c>
      <c r="H1890" t="s">
        <v>60</v>
      </c>
      <c r="I1890" s="1">
        <v>43609</v>
      </c>
      <c r="J1890" t="s">
        <v>58</v>
      </c>
      <c r="K1890" s="1" t="s">
        <v>810</v>
      </c>
      <c r="L1890" t="s">
        <v>20</v>
      </c>
      <c r="M1890" t="s">
        <v>54</v>
      </c>
      <c r="N1890" s="10">
        <v>20000000</v>
      </c>
      <c r="O1890" t="s">
        <v>3</v>
      </c>
      <c r="P1890" t="s">
        <v>35</v>
      </c>
      <c r="T1890" s="1"/>
      <c r="U1890" s="1">
        <v>43644</v>
      </c>
      <c r="V1890">
        <v>527145</v>
      </c>
      <c r="W1890">
        <v>7</v>
      </c>
    </row>
    <row r="1891" spans="1:23" x14ac:dyDescent="0.25">
      <c r="A1891" t="s">
        <v>37</v>
      </c>
      <c r="B1891" t="s">
        <v>1910</v>
      </c>
      <c r="D1891" s="1">
        <v>44294</v>
      </c>
      <c r="E1891" t="s">
        <v>4363</v>
      </c>
      <c r="F1891" s="10">
        <v>23700000</v>
      </c>
      <c r="G1891" t="s">
        <v>4365</v>
      </c>
      <c r="H1891" t="s">
        <v>1493</v>
      </c>
      <c r="I1891" s="1">
        <v>44467</v>
      </c>
      <c r="J1891" t="s">
        <v>58</v>
      </c>
      <c r="K1891" s="1" t="s">
        <v>810</v>
      </c>
      <c r="L1891" t="s">
        <v>20</v>
      </c>
      <c r="M1891" t="s">
        <v>54</v>
      </c>
      <c r="N1891" s="10">
        <v>23700000</v>
      </c>
      <c r="O1891" t="s">
        <v>2</v>
      </c>
      <c r="P1891" t="s">
        <v>36</v>
      </c>
      <c r="T1891" s="1"/>
      <c r="U1891" s="1">
        <v>44494</v>
      </c>
      <c r="V1891">
        <v>558380</v>
      </c>
      <c r="W1891">
        <v>14</v>
      </c>
    </row>
    <row r="1892" spans="1:23" x14ac:dyDescent="0.25">
      <c r="A1892" t="s">
        <v>37</v>
      </c>
      <c r="B1892" t="s">
        <v>1909</v>
      </c>
      <c r="D1892" s="1"/>
      <c r="E1892" t="s">
        <v>4363</v>
      </c>
      <c r="F1892" s="10">
        <v>20000000</v>
      </c>
      <c r="G1892" t="s">
        <v>4366</v>
      </c>
      <c r="H1892" t="s">
        <v>1493</v>
      </c>
      <c r="I1892" s="1">
        <v>45534</v>
      </c>
      <c r="J1892" t="s">
        <v>58</v>
      </c>
      <c r="K1892" s="1" t="s">
        <v>810</v>
      </c>
      <c r="L1892" t="s">
        <v>20</v>
      </c>
      <c r="M1892" t="s">
        <v>54</v>
      </c>
      <c r="N1892" s="10">
        <v>20000000</v>
      </c>
      <c r="T1892" s="1"/>
      <c r="U1892" s="1"/>
    </row>
    <row r="1893" spans="1:23" x14ac:dyDescent="0.25">
      <c r="A1893" t="s">
        <v>37</v>
      </c>
      <c r="B1893" t="s">
        <v>1910</v>
      </c>
      <c r="D1893" s="1">
        <v>44271</v>
      </c>
      <c r="E1893" t="s">
        <v>4367</v>
      </c>
      <c r="F1893" s="10">
        <v>10000000</v>
      </c>
      <c r="G1893" t="s">
        <v>4368</v>
      </c>
      <c r="H1893" t="s">
        <v>60</v>
      </c>
      <c r="I1893" s="1">
        <v>44440</v>
      </c>
      <c r="J1893" t="s">
        <v>58</v>
      </c>
      <c r="K1893" s="1" t="s">
        <v>811</v>
      </c>
      <c r="L1893" t="s">
        <v>16</v>
      </c>
      <c r="M1893" t="s">
        <v>41</v>
      </c>
      <c r="N1893" s="10">
        <v>10000000</v>
      </c>
      <c r="O1893" t="s">
        <v>3</v>
      </c>
      <c r="P1893" t="s">
        <v>35</v>
      </c>
      <c r="T1893" s="1"/>
      <c r="U1893" s="1">
        <v>44442</v>
      </c>
      <c r="V1893">
        <v>557579</v>
      </c>
      <c r="W1893">
        <v>81</v>
      </c>
    </row>
    <row r="1894" spans="1:23" x14ac:dyDescent="0.25">
      <c r="A1894" t="s">
        <v>37</v>
      </c>
      <c r="B1894" t="s">
        <v>1909</v>
      </c>
      <c r="D1894" s="1"/>
      <c r="E1894" t="s">
        <v>4367</v>
      </c>
      <c r="F1894" s="10">
        <v>25000000</v>
      </c>
      <c r="G1894" t="s">
        <v>4369</v>
      </c>
      <c r="H1894" t="s">
        <v>60</v>
      </c>
      <c r="I1894" s="1">
        <v>43746</v>
      </c>
      <c r="J1894" t="s">
        <v>58</v>
      </c>
      <c r="K1894" s="1" t="s">
        <v>811</v>
      </c>
      <c r="L1894" t="s">
        <v>16</v>
      </c>
      <c r="M1894" t="s">
        <v>41</v>
      </c>
      <c r="N1894" s="10">
        <v>25000000</v>
      </c>
      <c r="T1894" s="1"/>
      <c r="U1894" s="1"/>
    </row>
    <row r="1895" spans="1:23" x14ac:dyDescent="0.25">
      <c r="A1895" t="s">
        <v>37</v>
      </c>
      <c r="B1895" t="s">
        <v>1910</v>
      </c>
      <c r="D1895" s="1">
        <v>44466</v>
      </c>
      <c r="E1895" t="s">
        <v>4370</v>
      </c>
      <c r="F1895" s="10">
        <v>2000000</v>
      </c>
      <c r="G1895" t="s">
        <v>4371</v>
      </c>
      <c r="H1895" t="s">
        <v>1498</v>
      </c>
      <c r="I1895" s="1">
        <v>44559</v>
      </c>
      <c r="J1895" t="s">
        <v>1499</v>
      </c>
      <c r="K1895" s="1" t="s">
        <v>812</v>
      </c>
      <c r="L1895" t="s">
        <v>21</v>
      </c>
      <c r="M1895" t="s">
        <v>54</v>
      </c>
      <c r="N1895" s="10">
        <v>2000000</v>
      </c>
      <c r="O1895" t="s">
        <v>3</v>
      </c>
      <c r="P1895" t="s">
        <v>35</v>
      </c>
      <c r="T1895" s="1"/>
      <c r="U1895" s="1">
        <v>44561</v>
      </c>
      <c r="V1895">
        <v>601938</v>
      </c>
      <c r="W1895">
        <v>63</v>
      </c>
    </row>
    <row r="1896" spans="1:23" x14ac:dyDescent="0.25">
      <c r="A1896" t="s">
        <v>1918</v>
      </c>
      <c r="B1896" t="s">
        <v>1910</v>
      </c>
      <c r="D1896" s="1">
        <v>44466</v>
      </c>
      <c r="E1896" s="1"/>
      <c r="G1896" s="1"/>
      <c r="H1896" s="1"/>
      <c r="J1896" s="1"/>
      <c r="K1896" s="1" t="s">
        <v>812</v>
      </c>
      <c r="L1896" t="s">
        <v>21</v>
      </c>
      <c r="M1896" t="s">
        <v>54</v>
      </c>
      <c r="N1896" s="10">
        <v>1985155.68</v>
      </c>
      <c r="O1896" t="s">
        <v>3</v>
      </c>
      <c r="P1896" t="s">
        <v>35</v>
      </c>
      <c r="T1896" s="1"/>
      <c r="U1896" s="1">
        <v>44561</v>
      </c>
      <c r="V1896">
        <v>601938</v>
      </c>
      <c r="W1896">
        <v>63</v>
      </c>
    </row>
    <row r="1897" spans="1:23" x14ac:dyDescent="0.25">
      <c r="A1897" t="s">
        <v>37</v>
      </c>
      <c r="B1897" t="s">
        <v>1910</v>
      </c>
      <c r="D1897" s="1">
        <v>44973</v>
      </c>
      <c r="E1897" t="s">
        <v>4372</v>
      </c>
      <c r="F1897" s="10">
        <v>7000000</v>
      </c>
      <c r="G1897" t="s">
        <v>4373</v>
      </c>
      <c r="H1897" t="s">
        <v>60</v>
      </c>
      <c r="I1897" s="1">
        <v>45048</v>
      </c>
      <c r="J1897" t="s">
        <v>58</v>
      </c>
      <c r="K1897" s="1" t="s">
        <v>813</v>
      </c>
      <c r="L1897" t="s">
        <v>15</v>
      </c>
      <c r="M1897" t="s">
        <v>40</v>
      </c>
      <c r="N1897" s="10">
        <v>7000000</v>
      </c>
      <c r="O1897" t="s">
        <v>3</v>
      </c>
      <c r="P1897" t="s">
        <v>35</v>
      </c>
      <c r="T1897" s="1"/>
      <c r="U1897" s="1">
        <v>45048</v>
      </c>
      <c r="V1897">
        <v>619420</v>
      </c>
      <c r="W1897">
        <v>90</v>
      </c>
    </row>
    <row r="1898" spans="1:23" x14ac:dyDescent="0.25">
      <c r="A1898" t="s">
        <v>37</v>
      </c>
      <c r="B1898" t="s">
        <v>1910</v>
      </c>
      <c r="D1898" s="1">
        <v>44453</v>
      </c>
      <c r="E1898" t="s">
        <v>4374</v>
      </c>
      <c r="F1898" s="10">
        <v>5000000</v>
      </c>
      <c r="G1898" t="s">
        <v>4375</v>
      </c>
      <c r="H1898" t="s">
        <v>1498</v>
      </c>
      <c r="I1898" s="1">
        <v>45075</v>
      </c>
      <c r="J1898" t="s">
        <v>1499</v>
      </c>
      <c r="K1898" s="1" t="s">
        <v>814</v>
      </c>
      <c r="L1898" t="s">
        <v>33</v>
      </c>
      <c r="M1898" t="s">
        <v>38</v>
      </c>
      <c r="N1898" s="10">
        <v>5000000</v>
      </c>
      <c r="O1898" t="s">
        <v>3</v>
      </c>
      <c r="P1898" t="s">
        <v>35</v>
      </c>
      <c r="T1898" s="1"/>
      <c r="U1898" s="1">
        <v>45105</v>
      </c>
      <c r="V1898">
        <v>601598</v>
      </c>
      <c r="W1898">
        <v>59</v>
      </c>
    </row>
    <row r="1899" spans="1:23" x14ac:dyDescent="0.25">
      <c r="A1899" t="s">
        <v>37</v>
      </c>
      <c r="B1899" t="s">
        <v>1910</v>
      </c>
      <c r="D1899" s="1">
        <v>43587</v>
      </c>
      <c r="E1899" t="s">
        <v>4376</v>
      </c>
      <c r="F1899" s="10">
        <v>28500000</v>
      </c>
      <c r="G1899" t="s">
        <v>4377</v>
      </c>
      <c r="H1899" t="s">
        <v>1493</v>
      </c>
      <c r="I1899" s="1">
        <v>44054</v>
      </c>
      <c r="J1899" t="s">
        <v>58</v>
      </c>
      <c r="K1899" s="1" t="s">
        <v>815</v>
      </c>
      <c r="L1899" t="s">
        <v>18</v>
      </c>
      <c r="M1899" t="s">
        <v>40</v>
      </c>
      <c r="N1899" s="10">
        <v>28500000</v>
      </c>
      <c r="O1899" t="s">
        <v>2</v>
      </c>
      <c r="P1899" t="s">
        <v>36</v>
      </c>
      <c r="T1899" s="1"/>
      <c r="U1899" s="1">
        <v>43949</v>
      </c>
      <c r="V1899">
        <v>529158</v>
      </c>
      <c r="W1899">
        <v>6</v>
      </c>
    </row>
    <row r="1900" spans="1:23" x14ac:dyDescent="0.25">
      <c r="A1900" t="s">
        <v>1918</v>
      </c>
      <c r="B1900" t="s">
        <v>1910</v>
      </c>
      <c r="D1900" s="1">
        <v>43480</v>
      </c>
      <c r="E1900" s="1"/>
      <c r="G1900" s="1"/>
      <c r="H1900" s="1"/>
      <c r="J1900" s="1"/>
      <c r="K1900" s="1" t="s">
        <v>816</v>
      </c>
      <c r="L1900" t="s">
        <v>14</v>
      </c>
      <c r="M1900" t="s">
        <v>41</v>
      </c>
      <c r="N1900" s="10">
        <v>4999999</v>
      </c>
      <c r="O1900" t="s">
        <v>3</v>
      </c>
      <c r="P1900" t="s">
        <v>35</v>
      </c>
      <c r="T1900" s="1"/>
      <c r="U1900" s="1">
        <v>43585</v>
      </c>
      <c r="V1900">
        <v>522927</v>
      </c>
      <c r="W1900">
        <v>52</v>
      </c>
    </row>
    <row r="1901" spans="1:23" x14ac:dyDescent="0.25">
      <c r="A1901" t="s">
        <v>37</v>
      </c>
      <c r="B1901" t="s">
        <v>1910</v>
      </c>
      <c r="D1901" s="1">
        <v>43731</v>
      </c>
      <c r="E1901" t="s">
        <v>4378</v>
      </c>
      <c r="F1901" s="10">
        <v>3000000</v>
      </c>
      <c r="G1901" t="s">
        <v>4379</v>
      </c>
      <c r="H1901" t="s">
        <v>1493</v>
      </c>
      <c r="I1901" s="1">
        <v>43941</v>
      </c>
      <c r="J1901" t="s">
        <v>58</v>
      </c>
      <c r="K1901" s="1" t="s">
        <v>817</v>
      </c>
      <c r="L1901" t="s">
        <v>17</v>
      </c>
      <c r="M1901" t="s">
        <v>41</v>
      </c>
      <c r="N1901" s="10">
        <v>3000000</v>
      </c>
      <c r="O1901" t="s">
        <v>2</v>
      </c>
      <c r="P1901" t="s">
        <v>36</v>
      </c>
      <c r="T1901" s="1"/>
      <c r="U1901" s="1">
        <v>43977</v>
      </c>
      <c r="V1901">
        <v>533849</v>
      </c>
      <c r="W1901">
        <v>34</v>
      </c>
    </row>
    <row r="1902" spans="1:23" x14ac:dyDescent="0.25">
      <c r="A1902" t="s">
        <v>37</v>
      </c>
      <c r="B1902" t="s">
        <v>1910</v>
      </c>
      <c r="D1902" s="1">
        <v>44648</v>
      </c>
      <c r="E1902" t="s">
        <v>4380</v>
      </c>
      <c r="F1902" s="10">
        <v>29000000</v>
      </c>
      <c r="G1902" t="s">
        <v>4381</v>
      </c>
      <c r="H1902" t="s">
        <v>60</v>
      </c>
      <c r="I1902" s="1">
        <v>44923</v>
      </c>
      <c r="J1902" t="s">
        <v>58</v>
      </c>
      <c r="K1902" s="1" t="s">
        <v>818</v>
      </c>
      <c r="L1902" t="s">
        <v>21</v>
      </c>
      <c r="M1902" t="s">
        <v>54</v>
      </c>
      <c r="N1902" s="10">
        <v>29000000</v>
      </c>
      <c r="O1902" t="s">
        <v>3</v>
      </c>
      <c r="P1902" t="s">
        <v>35</v>
      </c>
      <c r="T1902" s="1"/>
      <c r="U1902" s="1">
        <v>44956</v>
      </c>
      <c r="V1902">
        <v>608740</v>
      </c>
      <c r="W1902">
        <v>33</v>
      </c>
    </row>
    <row r="1903" spans="1:23" x14ac:dyDescent="0.25">
      <c r="A1903" t="s">
        <v>37</v>
      </c>
      <c r="B1903" t="s">
        <v>1910</v>
      </c>
      <c r="D1903" s="1">
        <v>44652</v>
      </c>
      <c r="E1903" t="s">
        <v>4382</v>
      </c>
      <c r="F1903" s="10">
        <v>3000000</v>
      </c>
      <c r="G1903" t="s">
        <v>4383</v>
      </c>
      <c r="H1903" t="s">
        <v>1498</v>
      </c>
      <c r="I1903" s="1">
        <v>45065</v>
      </c>
      <c r="J1903" t="s">
        <v>1499</v>
      </c>
      <c r="K1903" s="1" t="s">
        <v>819</v>
      </c>
      <c r="L1903" t="s">
        <v>31</v>
      </c>
      <c r="M1903" t="s">
        <v>38</v>
      </c>
      <c r="N1903" s="10">
        <v>3000000</v>
      </c>
      <c r="O1903" t="s">
        <v>3</v>
      </c>
      <c r="P1903" t="s">
        <v>35</v>
      </c>
      <c r="T1903" s="1"/>
      <c r="U1903" s="1">
        <v>45070</v>
      </c>
      <c r="V1903">
        <v>608970</v>
      </c>
      <c r="W1903">
        <v>28</v>
      </c>
    </row>
    <row r="1904" spans="1:23" x14ac:dyDescent="0.25">
      <c r="A1904" t="s">
        <v>37</v>
      </c>
      <c r="B1904" t="s">
        <v>1910</v>
      </c>
      <c r="D1904" s="1">
        <v>43622</v>
      </c>
      <c r="E1904" t="s">
        <v>4384</v>
      </c>
      <c r="F1904" s="10">
        <v>1600000</v>
      </c>
      <c r="G1904" t="s">
        <v>4385</v>
      </c>
      <c r="H1904" t="s">
        <v>1498</v>
      </c>
      <c r="I1904" s="1">
        <v>43979</v>
      </c>
      <c r="J1904" t="s">
        <v>1499</v>
      </c>
      <c r="K1904" s="1" t="s">
        <v>820</v>
      </c>
      <c r="L1904" t="s">
        <v>21</v>
      </c>
      <c r="M1904" t="s">
        <v>54</v>
      </c>
      <c r="N1904" s="10">
        <v>1592569.27</v>
      </c>
      <c r="O1904" t="s">
        <v>3</v>
      </c>
      <c r="P1904" t="s">
        <v>35</v>
      </c>
      <c r="T1904" s="1"/>
      <c r="U1904" s="1">
        <v>43992</v>
      </c>
      <c r="V1904">
        <v>530595</v>
      </c>
      <c r="W1904">
        <v>18</v>
      </c>
    </row>
    <row r="1905" spans="1:23" x14ac:dyDescent="0.25">
      <c r="A1905" t="s">
        <v>37</v>
      </c>
      <c r="B1905" t="s">
        <v>1910</v>
      </c>
      <c r="D1905" s="1">
        <v>44965</v>
      </c>
      <c r="E1905" t="s">
        <v>4384</v>
      </c>
      <c r="F1905" s="10">
        <v>4400000</v>
      </c>
      <c r="G1905" t="s">
        <v>4386</v>
      </c>
      <c r="H1905" t="s">
        <v>1498</v>
      </c>
      <c r="I1905" s="1">
        <v>45044</v>
      </c>
      <c r="J1905" t="s">
        <v>1499</v>
      </c>
      <c r="K1905" s="1" t="s">
        <v>820</v>
      </c>
      <c r="L1905" t="s">
        <v>21</v>
      </c>
      <c r="M1905" t="s">
        <v>54</v>
      </c>
      <c r="N1905" s="10">
        <v>4400000</v>
      </c>
      <c r="O1905" t="s">
        <v>3</v>
      </c>
      <c r="P1905" t="s">
        <v>35</v>
      </c>
      <c r="T1905" s="1"/>
      <c r="U1905" s="1">
        <v>45049</v>
      </c>
      <c r="V1905">
        <v>618995</v>
      </c>
      <c r="W1905">
        <v>23</v>
      </c>
    </row>
    <row r="1906" spans="1:23" x14ac:dyDescent="0.25">
      <c r="A1906" t="s">
        <v>37</v>
      </c>
      <c r="B1906" t="s">
        <v>1910</v>
      </c>
      <c r="D1906" s="1">
        <v>44496</v>
      </c>
      <c r="E1906" t="s">
        <v>4387</v>
      </c>
      <c r="F1906" s="10">
        <v>5000000</v>
      </c>
      <c r="G1906" t="s">
        <v>4388</v>
      </c>
      <c r="H1906" t="s">
        <v>1498</v>
      </c>
      <c r="I1906" s="1">
        <v>44560</v>
      </c>
      <c r="J1906" t="s">
        <v>1499</v>
      </c>
      <c r="K1906" s="1" t="s">
        <v>821</v>
      </c>
      <c r="L1906" t="s">
        <v>34</v>
      </c>
      <c r="M1906" t="s">
        <v>38</v>
      </c>
      <c r="N1906" s="10">
        <v>5000000</v>
      </c>
      <c r="O1906" t="s">
        <v>3</v>
      </c>
      <c r="P1906" t="s">
        <v>35</v>
      </c>
      <c r="T1906" s="1"/>
      <c r="U1906" s="1">
        <v>44560</v>
      </c>
      <c r="V1906">
        <v>602639</v>
      </c>
      <c r="W1906">
        <v>60</v>
      </c>
    </row>
    <row r="1907" spans="1:23" x14ac:dyDescent="0.25">
      <c r="A1907" t="s">
        <v>37</v>
      </c>
      <c r="B1907" t="s">
        <v>1910</v>
      </c>
      <c r="D1907" s="1">
        <v>44686</v>
      </c>
      <c r="E1907" t="s">
        <v>4389</v>
      </c>
      <c r="F1907" s="10">
        <v>7000000</v>
      </c>
      <c r="G1907" t="s">
        <v>4390</v>
      </c>
      <c r="H1907" t="s">
        <v>60</v>
      </c>
      <c r="I1907" s="1">
        <v>44819</v>
      </c>
      <c r="J1907" t="s">
        <v>58</v>
      </c>
      <c r="K1907" s="1" t="s">
        <v>822</v>
      </c>
      <c r="L1907" t="s">
        <v>21</v>
      </c>
      <c r="M1907" t="s">
        <v>54</v>
      </c>
      <c r="N1907" s="10">
        <v>7000000</v>
      </c>
      <c r="O1907" t="s">
        <v>3</v>
      </c>
      <c r="P1907" t="s">
        <v>35</v>
      </c>
      <c r="T1907" s="1"/>
      <c r="U1907" s="1">
        <v>44993</v>
      </c>
      <c r="V1907">
        <v>609977</v>
      </c>
      <c r="W1907">
        <v>12</v>
      </c>
    </row>
    <row r="1908" spans="1:23" x14ac:dyDescent="0.25">
      <c r="A1908" t="s">
        <v>37</v>
      </c>
      <c r="B1908" t="s">
        <v>1909</v>
      </c>
      <c r="D1908" s="1"/>
      <c r="E1908" t="s">
        <v>4391</v>
      </c>
      <c r="F1908" s="10">
        <v>61540483</v>
      </c>
      <c r="G1908" t="s">
        <v>4392</v>
      </c>
      <c r="H1908" t="s">
        <v>60</v>
      </c>
      <c r="I1908" s="1">
        <v>43971</v>
      </c>
      <c r="J1908" t="s">
        <v>58</v>
      </c>
      <c r="K1908" s="1" t="s">
        <v>4394</v>
      </c>
      <c r="L1908" t="s">
        <v>14</v>
      </c>
      <c r="M1908" s="1" t="s">
        <v>41</v>
      </c>
      <c r="N1908" s="10">
        <v>61540483</v>
      </c>
      <c r="T1908" s="1"/>
      <c r="U1908" s="1"/>
    </row>
    <row r="1909" spans="1:23" x14ac:dyDescent="0.25">
      <c r="A1909" t="s">
        <v>45</v>
      </c>
      <c r="B1909" t="s">
        <v>1909</v>
      </c>
      <c r="D1909" s="1"/>
      <c r="E1909" t="s">
        <v>4391</v>
      </c>
      <c r="F1909" s="10">
        <v>130000000</v>
      </c>
      <c r="G1909" t="s">
        <v>4393</v>
      </c>
      <c r="H1909" t="s">
        <v>1502</v>
      </c>
      <c r="I1909" s="1">
        <v>44293</v>
      </c>
      <c r="J1909" t="s">
        <v>58</v>
      </c>
      <c r="K1909" s="1" t="s">
        <v>4394</v>
      </c>
      <c r="L1909" t="s">
        <v>14</v>
      </c>
      <c r="M1909" s="1" t="s">
        <v>41</v>
      </c>
      <c r="N1909" s="10">
        <v>130000000</v>
      </c>
      <c r="T1909" s="1"/>
      <c r="U1909" s="1"/>
    </row>
    <row r="1910" spans="1:23" x14ac:dyDescent="0.25">
      <c r="A1910" t="s">
        <v>1918</v>
      </c>
      <c r="B1910" t="s">
        <v>1910</v>
      </c>
      <c r="D1910" s="1">
        <v>43713</v>
      </c>
      <c r="E1910" s="1"/>
      <c r="G1910" s="1"/>
      <c r="H1910" s="1"/>
      <c r="J1910" s="1"/>
      <c r="K1910" s="1" t="s">
        <v>823</v>
      </c>
      <c r="L1910" t="s">
        <v>22</v>
      </c>
      <c r="M1910" t="s">
        <v>54</v>
      </c>
      <c r="N1910" s="10">
        <v>3000000</v>
      </c>
      <c r="O1910" t="s">
        <v>3</v>
      </c>
      <c r="P1910" t="s">
        <v>35</v>
      </c>
      <c r="T1910" s="1"/>
      <c r="U1910" s="1">
        <v>43990</v>
      </c>
      <c r="V1910">
        <v>533408</v>
      </c>
      <c r="W1910">
        <v>3</v>
      </c>
    </row>
    <row r="1911" spans="1:23" x14ac:dyDescent="0.25">
      <c r="A1911" t="s">
        <v>45</v>
      </c>
      <c r="B1911" t="s">
        <v>1909</v>
      </c>
      <c r="D1911" s="1"/>
      <c r="E1911" t="s">
        <v>4395</v>
      </c>
      <c r="F1911" s="10">
        <v>8000000</v>
      </c>
      <c r="G1911" t="s">
        <v>4396</v>
      </c>
      <c r="H1911" t="s">
        <v>1578</v>
      </c>
      <c r="I1911" s="1">
        <v>45307</v>
      </c>
      <c r="J1911" t="s">
        <v>1499</v>
      </c>
      <c r="K1911" s="1"/>
      <c r="T1911" s="1"/>
      <c r="U1911" s="1"/>
    </row>
    <row r="1912" spans="1:23" x14ac:dyDescent="0.25">
      <c r="A1912" t="s">
        <v>37</v>
      </c>
      <c r="B1912" t="s">
        <v>1910</v>
      </c>
      <c r="D1912" s="1">
        <v>44949</v>
      </c>
      <c r="E1912" t="s">
        <v>4397</v>
      </c>
      <c r="F1912" s="10">
        <v>3000000</v>
      </c>
      <c r="G1912" t="s">
        <v>4398</v>
      </c>
      <c r="H1912" t="s">
        <v>1498</v>
      </c>
      <c r="I1912" s="1">
        <v>45012</v>
      </c>
      <c r="J1912" t="s">
        <v>1499</v>
      </c>
      <c r="K1912" s="1" t="s">
        <v>824</v>
      </c>
      <c r="L1912" t="s">
        <v>46</v>
      </c>
      <c r="M1912" t="s">
        <v>38</v>
      </c>
      <c r="N1912" s="10">
        <v>3000000</v>
      </c>
      <c r="O1912" t="s">
        <v>3</v>
      </c>
      <c r="P1912" t="s">
        <v>35</v>
      </c>
      <c r="T1912" s="1"/>
      <c r="U1912" s="1">
        <v>45014</v>
      </c>
      <c r="V1912">
        <v>616237</v>
      </c>
      <c r="W1912">
        <v>0</v>
      </c>
    </row>
    <row r="1913" spans="1:23" x14ac:dyDescent="0.25">
      <c r="A1913" t="s">
        <v>37</v>
      </c>
      <c r="B1913" t="s">
        <v>1910</v>
      </c>
      <c r="D1913" s="1">
        <v>44494</v>
      </c>
      <c r="E1913" t="s">
        <v>4399</v>
      </c>
      <c r="F1913" s="10">
        <v>7000000</v>
      </c>
      <c r="G1913" t="s">
        <v>4400</v>
      </c>
      <c r="H1913" t="s">
        <v>60</v>
      </c>
      <c r="I1913" s="1">
        <v>44525</v>
      </c>
      <c r="J1913" t="s">
        <v>58</v>
      </c>
      <c r="K1913" s="1" t="s">
        <v>825</v>
      </c>
      <c r="L1913" t="s">
        <v>16</v>
      </c>
      <c r="M1913" t="s">
        <v>41</v>
      </c>
      <c r="N1913" s="10">
        <v>7000000</v>
      </c>
      <c r="O1913" t="s">
        <v>3</v>
      </c>
      <c r="P1913" t="s">
        <v>35</v>
      </c>
      <c r="T1913" s="1"/>
      <c r="U1913" s="1">
        <v>44544</v>
      </c>
      <c r="V1913">
        <v>602614</v>
      </c>
      <c r="W1913">
        <v>79</v>
      </c>
    </row>
    <row r="1914" spans="1:23" x14ac:dyDescent="0.25">
      <c r="A1914" t="s">
        <v>37</v>
      </c>
      <c r="B1914" t="s">
        <v>1910</v>
      </c>
      <c r="D1914" s="1">
        <v>44792</v>
      </c>
      <c r="E1914" t="s">
        <v>4399</v>
      </c>
      <c r="F1914" s="10">
        <v>5000000</v>
      </c>
      <c r="G1914" t="s">
        <v>4401</v>
      </c>
      <c r="H1914" t="s">
        <v>1498</v>
      </c>
      <c r="I1914" s="1">
        <v>44812</v>
      </c>
      <c r="J1914" t="s">
        <v>1499</v>
      </c>
      <c r="K1914" s="1" t="s">
        <v>825</v>
      </c>
      <c r="L1914" t="s">
        <v>16</v>
      </c>
      <c r="M1914" t="s">
        <v>41</v>
      </c>
      <c r="N1914" s="10">
        <v>5000000</v>
      </c>
      <c r="O1914" t="s">
        <v>3</v>
      </c>
      <c r="P1914" t="s">
        <v>35</v>
      </c>
      <c r="T1914" s="1"/>
      <c r="U1914" s="1">
        <v>44862</v>
      </c>
      <c r="V1914">
        <v>612562</v>
      </c>
      <c r="W1914">
        <v>68</v>
      </c>
    </row>
    <row r="1915" spans="1:23" x14ac:dyDescent="0.25">
      <c r="A1915" t="s">
        <v>37</v>
      </c>
      <c r="B1915" t="s">
        <v>1910</v>
      </c>
      <c r="D1915" s="1">
        <v>44509</v>
      </c>
      <c r="E1915" t="s">
        <v>4402</v>
      </c>
      <c r="F1915" s="10">
        <v>8100000</v>
      </c>
      <c r="G1915" t="s">
        <v>4403</v>
      </c>
      <c r="H1915" t="s">
        <v>60</v>
      </c>
      <c r="I1915" s="1">
        <v>45016</v>
      </c>
      <c r="J1915" t="s">
        <v>58</v>
      </c>
      <c r="K1915" s="1" t="s">
        <v>826</v>
      </c>
      <c r="L1915" t="s">
        <v>16</v>
      </c>
      <c r="M1915" t="s">
        <v>41</v>
      </c>
      <c r="N1915" s="10">
        <v>8100000</v>
      </c>
      <c r="O1915" t="s">
        <v>3</v>
      </c>
      <c r="P1915" t="s">
        <v>35</v>
      </c>
      <c r="T1915" s="1"/>
      <c r="U1915" s="1">
        <v>45016</v>
      </c>
      <c r="V1915">
        <v>603011</v>
      </c>
      <c r="W1915">
        <v>6</v>
      </c>
    </row>
    <row r="1916" spans="1:23" x14ac:dyDescent="0.25">
      <c r="A1916" t="s">
        <v>37</v>
      </c>
      <c r="B1916" t="s">
        <v>1910</v>
      </c>
      <c r="D1916" s="1">
        <v>44778</v>
      </c>
      <c r="E1916" t="s">
        <v>4402</v>
      </c>
      <c r="F1916" s="10">
        <v>4900000</v>
      </c>
      <c r="G1916" t="s">
        <v>4404</v>
      </c>
      <c r="H1916" t="s">
        <v>1498</v>
      </c>
      <c r="I1916" s="1">
        <v>44879</v>
      </c>
      <c r="J1916" t="s">
        <v>1499</v>
      </c>
      <c r="K1916" s="1" t="s">
        <v>826</v>
      </c>
      <c r="L1916" t="s">
        <v>16</v>
      </c>
      <c r="M1916" t="s">
        <v>41</v>
      </c>
      <c r="N1916" s="10">
        <v>4900000</v>
      </c>
      <c r="O1916" t="s">
        <v>3</v>
      </c>
      <c r="P1916" t="s">
        <v>35</v>
      </c>
      <c r="T1916" s="1"/>
      <c r="U1916" s="1">
        <v>44936</v>
      </c>
      <c r="V1916">
        <v>612244</v>
      </c>
      <c r="W1916">
        <v>0</v>
      </c>
    </row>
    <row r="1917" spans="1:23" x14ac:dyDescent="0.25">
      <c r="A1917" t="s">
        <v>37</v>
      </c>
      <c r="B1917" t="s">
        <v>1910</v>
      </c>
      <c r="D1917" s="1">
        <v>43532</v>
      </c>
      <c r="E1917" s="1"/>
      <c r="G1917" s="1"/>
      <c r="H1917" s="1"/>
      <c r="J1917" s="1"/>
      <c r="K1917" s="1" t="s">
        <v>827</v>
      </c>
      <c r="L1917" t="s">
        <v>17</v>
      </c>
      <c r="M1917" t="s">
        <v>41</v>
      </c>
      <c r="N1917" s="10">
        <v>4294406.95</v>
      </c>
      <c r="O1917" t="s">
        <v>3</v>
      </c>
      <c r="P1917" t="s">
        <v>35</v>
      </c>
      <c r="T1917" s="1"/>
      <c r="U1917" s="1">
        <v>43731</v>
      </c>
      <c r="V1917">
        <v>526630</v>
      </c>
      <c r="W1917">
        <v>68</v>
      </c>
    </row>
    <row r="1918" spans="1:23" x14ac:dyDescent="0.25">
      <c r="A1918" t="s">
        <v>37</v>
      </c>
      <c r="B1918" t="s">
        <v>1910</v>
      </c>
      <c r="D1918" s="1">
        <v>43865</v>
      </c>
      <c r="E1918" t="s">
        <v>4405</v>
      </c>
      <c r="F1918" s="10">
        <v>5500000</v>
      </c>
      <c r="G1918" t="s">
        <v>4406</v>
      </c>
      <c r="H1918" t="s">
        <v>60</v>
      </c>
      <c r="I1918" s="1">
        <v>43966</v>
      </c>
      <c r="J1918" t="s">
        <v>58</v>
      </c>
      <c r="K1918" s="1" t="s">
        <v>827</v>
      </c>
      <c r="L1918" t="s">
        <v>17</v>
      </c>
      <c r="M1918" t="s">
        <v>41</v>
      </c>
      <c r="N1918" s="10">
        <v>5500000</v>
      </c>
      <c r="O1918" t="s">
        <v>3</v>
      </c>
      <c r="P1918" t="s">
        <v>35</v>
      </c>
      <c r="T1918" s="1"/>
      <c r="U1918" s="1">
        <v>43990</v>
      </c>
      <c r="V1918">
        <v>538803</v>
      </c>
      <c r="W1918">
        <v>6</v>
      </c>
    </row>
    <row r="1919" spans="1:23" x14ac:dyDescent="0.25">
      <c r="A1919" t="s">
        <v>37</v>
      </c>
      <c r="B1919" t="s">
        <v>1910</v>
      </c>
      <c r="D1919" s="1">
        <v>44250</v>
      </c>
      <c r="E1919" t="s">
        <v>4405</v>
      </c>
      <c r="F1919" s="10">
        <v>5000000</v>
      </c>
      <c r="G1919" t="s">
        <v>4407</v>
      </c>
      <c r="H1919" t="s">
        <v>1498</v>
      </c>
      <c r="I1919" s="1">
        <v>44397</v>
      </c>
      <c r="J1919" t="s">
        <v>1499</v>
      </c>
      <c r="K1919" s="1" t="s">
        <v>827</v>
      </c>
      <c r="L1919" t="s">
        <v>17</v>
      </c>
      <c r="M1919" t="s">
        <v>41</v>
      </c>
      <c r="N1919" s="10">
        <v>5000000</v>
      </c>
      <c r="O1919" t="s">
        <v>3</v>
      </c>
      <c r="P1919" t="s">
        <v>35</v>
      </c>
      <c r="T1919" s="1"/>
      <c r="U1919" s="1">
        <v>44406</v>
      </c>
      <c r="V1919">
        <v>556668</v>
      </c>
      <c r="W1919">
        <v>40</v>
      </c>
    </row>
    <row r="1920" spans="1:23" x14ac:dyDescent="0.25">
      <c r="A1920" t="s">
        <v>37</v>
      </c>
      <c r="B1920" t="s">
        <v>1910</v>
      </c>
      <c r="D1920" s="1">
        <v>45016</v>
      </c>
      <c r="E1920" t="s">
        <v>4405</v>
      </c>
      <c r="F1920" s="10">
        <v>13000000</v>
      </c>
      <c r="G1920" t="s">
        <v>4408</v>
      </c>
      <c r="H1920" t="s">
        <v>60</v>
      </c>
      <c r="I1920" s="1">
        <v>45105</v>
      </c>
      <c r="J1920" t="s">
        <v>58</v>
      </c>
      <c r="K1920" s="1" t="s">
        <v>827</v>
      </c>
      <c r="L1920" t="s">
        <v>17</v>
      </c>
      <c r="M1920" t="s">
        <v>41</v>
      </c>
      <c r="N1920" s="10">
        <v>13000000</v>
      </c>
      <c r="O1920" t="s">
        <v>3</v>
      </c>
      <c r="P1920" t="s">
        <v>35</v>
      </c>
      <c r="T1920" s="1"/>
      <c r="U1920" s="1">
        <v>45107</v>
      </c>
      <c r="V1920">
        <v>620782</v>
      </c>
      <c r="W1920">
        <v>90</v>
      </c>
    </row>
    <row r="1921" spans="1:23" x14ac:dyDescent="0.25">
      <c r="A1921" t="s">
        <v>37</v>
      </c>
      <c r="B1921" t="s">
        <v>1910</v>
      </c>
      <c r="D1921" s="1">
        <v>44411</v>
      </c>
      <c r="E1921" t="s">
        <v>4409</v>
      </c>
      <c r="F1921" s="10">
        <v>3500000</v>
      </c>
      <c r="G1921" t="s">
        <v>4410</v>
      </c>
      <c r="H1921" t="s">
        <v>1498</v>
      </c>
      <c r="I1921" s="1">
        <v>44508</v>
      </c>
      <c r="J1921" t="s">
        <v>1499</v>
      </c>
      <c r="K1921" s="1" t="s">
        <v>828</v>
      </c>
      <c r="L1921" t="s">
        <v>22</v>
      </c>
      <c r="M1921" t="s">
        <v>54</v>
      </c>
      <c r="N1921" s="10">
        <v>3500000</v>
      </c>
      <c r="O1921" t="s">
        <v>3</v>
      </c>
      <c r="P1921" t="s">
        <v>35</v>
      </c>
      <c r="T1921" s="1"/>
      <c r="U1921" s="1">
        <v>44525</v>
      </c>
      <c r="V1921">
        <v>600560</v>
      </c>
      <c r="W1921">
        <v>96</v>
      </c>
    </row>
    <row r="1922" spans="1:23" x14ac:dyDescent="0.25">
      <c r="A1922" t="s">
        <v>37</v>
      </c>
      <c r="B1922" t="s">
        <v>1910</v>
      </c>
      <c r="D1922" s="1">
        <v>43682</v>
      </c>
      <c r="E1922" s="1"/>
      <c r="G1922" s="1"/>
      <c r="H1922" s="1"/>
      <c r="J1922" s="1"/>
      <c r="K1922" s="1" t="s">
        <v>829</v>
      </c>
      <c r="L1922" t="s">
        <v>22</v>
      </c>
      <c r="M1922" t="s">
        <v>54</v>
      </c>
      <c r="N1922" s="10">
        <v>2500000</v>
      </c>
      <c r="O1922" t="s">
        <v>3</v>
      </c>
      <c r="P1922" t="s">
        <v>35</v>
      </c>
      <c r="T1922" s="1"/>
      <c r="U1922" s="1">
        <v>43990</v>
      </c>
      <c r="V1922">
        <v>532526</v>
      </c>
      <c r="W1922">
        <v>15</v>
      </c>
    </row>
    <row r="1923" spans="1:23" x14ac:dyDescent="0.25">
      <c r="A1923" t="s">
        <v>37</v>
      </c>
      <c r="B1923" t="s">
        <v>1910</v>
      </c>
      <c r="D1923" s="1">
        <v>43619</v>
      </c>
      <c r="E1923" t="s">
        <v>4411</v>
      </c>
      <c r="F1923" s="10">
        <v>26000000</v>
      </c>
      <c r="G1923" t="s">
        <v>4412</v>
      </c>
      <c r="H1923" t="s">
        <v>60</v>
      </c>
      <c r="I1923" s="1">
        <v>43692</v>
      </c>
      <c r="J1923" t="s">
        <v>58</v>
      </c>
      <c r="K1923" s="1" t="s">
        <v>830</v>
      </c>
      <c r="L1923" t="s">
        <v>15</v>
      </c>
      <c r="M1923" t="s">
        <v>40</v>
      </c>
      <c r="N1923" s="10">
        <v>26000000</v>
      </c>
      <c r="O1923" t="s">
        <v>3</v>
      </c>
      <c r="P1923" t="s">
        <v>35</v>
      </c>
      <c r="T1923" s="1"/>
      <c r="U1923" s="1">
        <v>43697</v>
      </c>
      <c r="V1923">
        <v>530537</v>
      </c>
      <c r="W1923">
        <v>4</v>
      </c>
    </row>
    <row r="1924" spans="1:23" x14ac:dyDescent="0.25">
      <c r="A1924" t="s">
        <v>37</v>
      </c>
      <c r="B1924" t="s">
        <v>1910</v>
      </c>
      <c r="D1924" s="1">
        <v>44455</v>
      </c>
      <c r="E1924" t="s">
        <v>4413</v>
      </c>
      <c r="F1924" s="10">
        <v>1100000</v>
      </c>
      <c r="G1924" t="s">
        <v>4414</v>
      </c>
      <c r="H1924" t="s">
        <v>1498</v>
      </c>
      <c r="I1924" s="1">
        <v>44557</v>
      </c>
      <c r="J1924" t="s">
        <v>1499</v>
      </c>
      <c r="K1924" s="1" t="s">
        <v>831</v>
      </c>
      <c r="L1924" t="s">
        <v>14</v>
      </c>
      <c r="M1924" t="s">
        <v>41</v>
      </c>
      <c r="N1924" s="10">
        <v>1100000</v>
      </c>
      <c r="O1924" t="s">
        <v>3</v>
      </c>
      <c r="P1924" t="s">
        <v>35</v>
      </c>
      <c r="T1924" s="1"/>
      <c r="U1924" s="1">
        <v>44560</v>
      </c>
      <c r="V1924">
        <v>601630</v>
      </c>
      <c r="W1924">
        <v>58</v>
      </c>
    </row>
    <row r="1925" spans="1:23" x14ac:dyDescent="0.25">
      <c r="A1925" t="s">
        <v>37</v>
      </c>
      <c r="B1925" t="s">
        <v>1910</v>
      </c>
      <c r="D1925" s="1">
        <v>44970</v>
      </c>
      <c r="E1925" t="s">
        <v>4413</v>
      </c>
      <c r="F1925" s="10">
        <v>2000000</v>
      </c>
      <c r="G1925" t="s">
        <v>4415</v>
      </c>
      <c r="H1925" t="s">
        <v>1498</v>
      </c>
      <c r="I1925" s="1">
        <v>45000</v>
      </c>
      <c r="J1925" t="s">
        <v>1499</v>
      </c>
      <c r="K1925" s="1" t="s">
        <v>831</v>
      </c>
      <c r="L1925" t="s">
        <v>14</v>
      </c>
      <c r="M1925" t="s">
        <v>41</v>
      </c>
      <c r="N1925" s="10">
        <v>2000000</v>
      </c>
      <c r="O1925" t="s">
        <v>3</v>
      </c>
      <c r="P1925" t="s">
        <v>35</v>
      </c>
      <c r="T1925" s="1"/>
      <c r="U1925" s="1">
        <v>45015</v>
      </c>
      <c r="V1925">
        <v>619256</v>
      </c>
      <c r="W1925">
        <v>3</v>
      </c>
    </row>
    <row r="1926" spans="1:23" x14ac:dyDescent="0.25">
      <c r="A1926" t="s">
        <v>1918</v>
      </c>
      <c r="B1926" t="s">
        <v>1910</v>
      </c>
      <c r="D1926" s="1">
        <v>43602</v>
      </c>
      <c r="E1926" s="1"/>
      <c r="G1926" s="1"/>
      <c r="H1926" s="1"/>
      <c r="J1926" s="1"/>
      <c r="K1926" s="1" t="s">
        <v>832</v>
      </c>
      <c r="L1926" t="s">
        <v>14</v>
      </c>
      <c r="M1926" t="s">
        <v>41</v>
      </c>
      <c r="N1926" s="10">
        <v>2000000</v>
      </c>
      <c r="O1926" t="s">
        <v>3</v>
      </c>
      <c r="P1926" t="s">
        <v>35</v>
      </c>
      <c r="T1926" s="1"/>
      <c r="U1926" s="1">
        <v>43727</v>
      </c>
      <c r="V1926">
        <v>529792</v>
      </c>
      <c r="W1926">
        <v>87</v>
      </c>
    </row>
    <row r="1927" spans="1:23" x14ac:dyDescent="0.25">
      <c r="A1927" t="s">
        <v>37</v>
      </c>
      <c r="B1927" t="s">
        <v>1910</v>
      </c>
      <c r="D1927" s="1">
        <v>45126</v>
      </c>
      <c r="E1927" t="s">
        <v>4416</v>
      </c>
      <c r="F1927" s="10">
        <v>3400000</v>
      </c>
      <c r="G1927" t="s">
        <v>4417</v>
      </c>
      <c r="H1927" t="s">
        <v>1498</v>
      </c>
      <c r="I1927" s="1">
        <v>45156</v>
      </c>
      <c r="J1927" t="s">
        <v>1499</v>
      </c>
      <c r="K1927" s="1" t="s">
        <v>832</v>
      </c>
      <c r="L1927" t="s">
        <v>14</v>
      </c>
      <c r="M1927" t="s">
        <v>41</v>
      </c>
      <c r="N1927" s="10">
        <v>3400000</v>
      </c>
      <c r="O1927" t="s">
        <v>3</v>
      </c>
      <c r="P1927" t="s">
        <v>35</v>
      </c>
      <c r="T1927" s="1"/>
      <c r="U1927" s="1">
        <v>45170</v>
      </c>
      <c r="V1927">
        <v>623431</v>
      </c>
      <c r="W1927">
        <v>0</v>
      </c>
    </row>
    <row r="1928" spans="1:23" x14ac:dyDescent="0.25">
      <c r="A1928" t="s">
        <v>37</v>
      </c>
      <c r="B1928" t="s">
        <v>1910</v>
      </c>
      <c r="D1928" s="1">
        <v>45120</v>
      </c>
      <c r="E1928" t="s">
        <v>4418</v>
      </c>
      <c r="F1928" s="10">
        <v>10000000</v>
      </c>
      <c r="G1928" t="s">
        <v>4419</v>
      </c>
      <c r="H1928" t="s">
        <v>1498</v>
      </c>
      <c r="I1928" s="1">
        <v>45154</v>
      </c>
      <c r="J1928" t="s">
        <v>1499</v>
      </c>
      <c r="K1928" s="1" t="s">
        <v>833</v>
      </c>
      <c r="L1928" t="s">
        <v>20</v>
      </c>
      <c r="M1928" t="s">
        <v>54</v>
      </c>
      <c r="N1928" s="10">
        <v>10000000</v>
      </c>
      <c r="O1928" t="s">
        <v>3</v>
      </c>
      <c r="P1928" t="s">
        <v>35</v>
      </c>
      <c r="T1928" s="1"/>
      <c r="U1928" s="1">
        <v>45173</v>
      </c>
      <c r="V1928">
        <v>623302</v>
      </c>
      <c r="W1928">
        <v>45</v>
      </c>
    </row>
    <row r="1929" spans="1:23" x14ac:dyDescent="0.25">
      <c r="A1929" t="s">
        <v>37</v>
      </c>
      <c r="B1929" t="s">
        <v>1909</v>
      </c>
      <c r="D1929" s="1"/>
      <c r="E1929" t="s">
        <v>4418</v>
      </c>
      <c r="F1929" s="10">
        <v>30000000</v>
      </c>
      <c r="G1929" t="s">
        <v>4420</v>
      </c>
      <c r="H1929" t="s">
        <v>60</v>
      </c>
      <c r="I1929" s="1">
        <v>45156</v>
      </c>
      <c r="J1929" t="s">
        <v>58</v>
      </c>
      <c r="K1929" s="1" t="s">
        <v>833</v>
      </c>
      <c r="L1929" t="s">
        <v>20</v>
      </c>
      <c r="M1929" t="s">
        <v>54</v>
      </c>
      <c r="N1929" s="10">
        <v>30000000</v>
      </c>
      <c r="T1929" s="1"/>
      <c r="U1929" s="1"/>
    </row>
    <row r="1930" spans="1:23" x14ac:dyDescent="0.25">
      <c r="A1930" t="s">
        <v>37</v>
      </c>
      <c r="B1930" t="s">
        <v>1910</v>
      </c>
      <c r="D1930" s="1">
        <v>43776</v>
      </c>
      <c r="E1930" t="s">
        <v>4421</v>
      </c>
      <c r="F1930" s="10">
        <v>15000000</v>
      </c>
      <c r="G1930" t="s">
        <v>4422</v>
      </c>
      <c r="H1930" t="s">
        <v>1493</v>
      </c>
      <c r="I1930" s="1">
        <v>44511</v>
      </c>
      <c r="J1930" t="s">
        <v>58</v>
      </c>
      <c r="K1930" s="1" t="s">
        <v>834</v>
      </c>
      <c r="L1930" t="s">
        <v>33</v>
      </c>
      <c r="M1930" t="s">
        <v>38</v>
      </c>
      <c r="N1930" s="10">
        <v>15000000</v>
      </c>
      <c r="O1930" t="s">
        <v>2</v>
      </c>
      <c r="P1930" t="s">
        <v>36</v>
      </c>
      <c r="T1930" s="1"/>
      <c r="U1930" s="1">
        <v>44068</v>
      </c>
      <c r="V1930">
        <v>535436</v>
      </c>
      <c r="W1930">
        <v>93</v>
      </c>
    </row>
    <row r="1931" spans="1:23" x14ac:dyDescent="0.25">
      <c r="A1931" t="s">
        <v>45</v>
      </c>
      <c r="B1931" t="s">
        <v>1909</v>
      </c>
      <c r="D1931" s="1"/>
      <c r="E1931" t="s">
        <v>4421</v>
      </c>
      <c r="F1931" s="10">
        <v>15000000</v>
      </c>
      <c r="G1931" t="s">
        <v>4423</v>
      </c>
      <c r="H1931" t="s">
        <v>57</v>
      </c>
      <c r="I1931" s="1">
        <v>43973</v>
      </c>
      <c r="J1931" t="s">
        <v>58</v>
      </c>
      <c r="K1931" s="1"/>
      <c r="T1931" s="1"/>
      <c r="U1931" s="1"/>
    </row>
    <row r="1932" spans="1:23" x14ac:dyDescent="0.25">
      <c r="A1932" t="s">
        <v>37</v>
      </c>
      <c r="B1932" t="s">
        <v>1910</v>
      </c>
      <c r="D1932" s="1">
        <v>44757</v>
      </c>
      <c r="E1932" t="s">
        <v>4424</v>
      </c>
      <c r="F1932" s="10">
        <v>100000000</v>
      </c>
      <c r="G1932" t="s">
        <v>4425</v>
      </c>
      <c r="H1932" t="s">
        <v>60</v>
      </c>
      <c r="I1932" s="1">
        <v>45127</v>
      </c>
      <c r="J1932" t="s">
        <v>58</v>
      </c>
      <c r="K1932" s="1" t="s">
        <v>835</v>
      </c>
      <c r="L1932" t="s">
        <v>19</v>
      </c>
      <c r="M1932" t="s">
        <v>38</v>
      </c>
      <c r="N1932" s="10">
        <v>100000000</v>
      </c>
      <c r="O1932" t="s">
        <v>3</v>
      </c>
      <c r="P1932" t="s">
        <v>35</v>
      </c>
      <c r="T1932" s="1"/>
      <c r="U1932" s="1">
        <v>45134</v>
      </c>
      <c r="V1932">
        <v>611824</v>
      </c>
      <c r="W1932">
        <v>0</v>
      </c>
    </row>
    <row r="1933" spans="1:23" x14ac:dyDescent="0.25">
      <c r="A1933" t="s">
        <v>45</v>
      </c>
      <c r="B1933" t="s">
        <v>1909</v>
      </c>
      <c r="D1933" s="1">
        <v>45166</v>
      </c>
      <c r="E1933" t="s">
        <v>4424</v>
      </c>
      <c r="F1933" s="10">
        <v>100000000</v>
      </c>
      <c r="G1933" t="s">
        <v>4426</v>
      </c>
      <c r="H1933" t="s">
        <v>60</v>
      </c>
      <c r="I1933" s="1">
        <v>45173</v>
      </c>
      <c r="J1933" t="s">
        <v>58</v>
      </c>
      <c r="K1933" s="1" t="s">
        <v>835</v>
      </c>
      <c r="L1933" t="s">
        <v>19</v>
      </c>
      <c r="M1933" t="s">
        <v>38</v>
      </c>
      <c r="N1933" s="10">
        <v>100000000</v>
      </c>
      <c r="P1933" t="s">
        <v>36</v>
      </c>
      <c r="T1933" s="1"/>
      <c r="V1933">
        <v>624359</v>
      </c>
      <c r="W1933">
        <v>46</v>
      </c>
    </row>
    <row r="1934" spans="1:23" x14ac:dyDescent="0.25">
      <c r="A1934" t="s">
        <v>45</v>
      </c>
      <c r="B1934" t="s">
        <v>1909</v>
      </c>
      <c r="D1934" s="1"/>
      <c r="E1934" t="s">
        <v>4424</v>
      </c>
      <c r="F1934" s="10">
        <v>0</v>
      </c>
      <c r="G1934" t="s">
        <v>4427</v>
      </c>
      <c r="H1934" t="s">
        <v>1502</v>
      </c>
      <c r="I1934" s="1">
        <v>45083</v>
      </c>
      <c r="J1934" t="s">
        <v>58</v>
      </c>
      <c r="K1934" s="1" t="s">
        <v>835</v>
      </c>
      <c r="L1934" t="s">
        <v>19</v>
      </c>
      <c r="M1934" t="s">
        <v>38</v>
      </c>
      <c r="N1934" s="10">
        <v>0</v>
      </c>
      <c r="T1934" s="1"/>
    </row>
    <row r="1935" spans="1:23" x14ac:dyDescent="0.25">
      <c r="A1935" t="s">
        <v>45</v>
      </c>
      <c r="B1935" t="s">
        <v>1909</v>
      </c>
      <c r="D1935" s="1"/>
      <c r="E1935" t="s">
        <v>4424</v>
      </c>
      <c r="F1935" s="10">
        <v>100000000</v>
      </c>
      <c r="G1935" t="s">
        <v>4428</v>
      </c>
      <c r="H1935" t="s">
        <v>1506</v>
      </c>
      <c r="I1935" s="1">
        <v>45548</v>
      </c>
      <c r="J1935" t="s">
        <v>58</v>
      </c>
      <c r="K1935" s="1" t="s">
        <v>835</v>
      </c>
      <c r="L1935" t="s">
        <v>19</v>
      </c>
      <c r="M1935" t="s">
        <v>38</v>
      </c>
      <c r="N1935" s="10">
        <v>100000000</v>
      </c>
      <c r="T1935" s="1"/>
    </row>
    <row r="1936" spans="1:23" x14ac:dyDescent="0.25">
      <c r="A1936" t="s">
        <v>37</v>
      </c>
      <c r="B1936" t="s">
        <v>1910</v>
      </c>
      <c r="D1936" s="1">
        <v>43655</v>
      </c>
      <c r="E1936" t="s">
        <v>4429</v>
      </c>
      <c r="F1936" s="10">
        <v>30000000</v>
      </c>
      <c r="G1936" t="s">
        <v>4430</v>
      </c>
      <c r="H1936" t="s">
        <v>60</v>
      </c>
      <c r="I1936" s="1">
        <v>43910</v>
      </c>
      <c r="J1936" t="s">
        <v>58</v>
      </c>
      <c r="K1936" s="1" t="s">
        <v>836</v>
      </c>
      <c r="L1936" t="s">
        <v>25</v>
      </c>
      <c r="M1936" t="s">
        <v>39</v>
      </c>
      <c r="N1936" s="10">
        <v>30000000</v>
      </c>
      <c r="O1936" t="s">
        <v>3</v>
      </c>
      <c r="P1936" t="s">
        <v>35</v>
      </c>
      <c r="T1936" s="1"/>
      <c r="U1936" s="1">
        <v>44001</v>
      </c>
      <c r="V1936">
        <v>531669</v>
      </c>
      <c r="W1936">
        <v>28</v>
      </c>
    </row>
    <row r="1937" spans="1:23" x14ac:dyDescent="0.25">
      <c r="A1937" t="s">
        <v>1918</v>
      </c>
      <c r="B1937" t="s">
        <v>1910</v>
      </c>
      <c r="D1937" s="1">
        <v>43655</v>
      </c>
      <c r="E1937" s="1"/>
      <c r="G1937" s="1"/>
      <c r="H1937" s="1"/>
      <c r="J1937" s="1"/>
      <c r="K1937" s="1" t="s">
        <v>836</v>
      </c>
      <c r="L1937" t="s">
        <v>25</v>
      </c>
      <c r="M1937" t="s">
        <v>39</v>
      </c>
      <c r="N1937" s="10">
        <v>29813737.300000001</v>
      </c>
      <c r="O1937" t="s">
        <v>3</v>
      </c>
      <c r="P1937" t="s">
        <v>35</v>
      </c>
      <c r="T1937" s="1"/>
      <c r="U1937" s="1">
        <v>44001</v>
      </c>
      <c r="V1937">
        <v>531669</v>
      </c>
      <c r="W1937">
        <v>28</v>
      </c>
    </row>
    <row r="1938" spans="1:23" x14ac:dyDescent="0.25">
      <c r="A1938" t="s">
        <v>37</v>
      </c>
      <c r="B1938" t="s">
        <v>1910</v>
      </c>
      <c r="D1938" s="1">
        <v>44183</v>
      </c>
      <c r="E1938" t="s">
        <v>4429</v>
      </c>
      <c r="F1938" s="10">
        <v>45000000</v>
      </c>
      <c r="G1938" t="s">
        <v>4431</v>
      </c>
      <c r="H1938" t="s">
        <v>60</v>
      </c>
      <c r="I1938" s="1">
        <v>44340</v>
      </c>
      <c r="J1938" t="s">
        <v>58</v>
      </c>
      <c r="K1938" s="1" t="s">
        <v>836</v>
      </c>
      <c r="L1938" t="s">
        <v>25</v>
      </c>
      <c r="M1938" t="s">
        <v>39</v>
      </c>
      <c r="N1938" s="10">
        <v>45000000</v>
      </c>
      <c r="O1938" t="s">
        <v>3</v>
      </c>
      <c r="P1938" t="s">
        <v>35</v>
      </c>
      <c r="T1938" s="1"/>
      <c r="U1938" s="1">
        <v>44384</v>
      </c>
      <c r="V1938">
        <v>552585</v>
      </c>
      <c r="W1938">
        <v>53</v>
      </c>
    </row>
    <row r="1939" spans="1:23" x14ac:dyDescent="0.25">
      <c r="A1939" t="s">
        <v>37</v>
      </c>
      <c r="B1939" t="s">
        <v>1909</v>
      </c>
      <c r="D1939" s="1"/>
      <c r="E1939" t="s">
        <v>4432</v>
      </c>
      <c r="F1939" s="10">
        <v>3000000</v>
      </c>
      <c r="G1939" t="s">
        <v>4433</v>
      </c>
      <c r="H1939" t="s">
        <v>1498</v>
      </c>
      <c r="I1939" s="1">
        <v>45321</v>
      </c>
      <c r="J1939" t="s">
        <v>1499</v>
      </c>
      <c r="K1939" s="1" t="s">
        <v>4434</v>
      </c>
      <c r="L1939" t="s">
        <v>16</v>
      </c>
      <c r="M1939" s="1" t="s">
        <v>41</v>
      </c>
      <c r="N1939" s="10">
        <v>3000000</v>
      </c>
      <c r="T1939" s="1"/>
      <c r="U1939" s="1"/>
    </row>
    <row r="1940" spans="1:23" x14ac:dyDescent="0.25">
      <c r="A1940" t="s">
        <v>37</v>
      </c>
      <c r="B1940" t="s">
        <v>1910</v>
      </c>
      <c r="D1940" s="1">
        <v>43556</v>
      </c>
      <c r="E1940" s="1"/>
      <c r="G1940" s="1"/>
      <c r="H1940" s="1"/>
      <c r="J1940" s="1"/>
      <c r="K1940" s="1" t="s">
        <v>837</v>
      </c>
      <c r="L1940" t="s">
        <v>14</v>
      </c>
      <c r="M1940" t="s">
        <v>41</v>
      </c>
      <c r="N1940" s="10">
        <v>2000000</v>
      </c>
      <c r="O1940" t="s">
        <v>3</v>
      </c>
      <c r="P1940" t="s">
        <v>35</v>
      </c>
      <c r="T1940" s="1"/>
      <c r="U1940" s="1">
        <v>43644</v>
      </c>
      <c r="V1940">
        <v>527933</v>
      </c>
      <c r="W1940">
        <v>46</v>
      </c>
    </row>
    <row r="1941" spans="1:23" x14ac:dyDescent="0.25">
      <c r="A1941" t="s">
        <v>37</v>
      </c>
      <c r="B1941" t="s">
        <v>1910</v>
      </c>
      <c r="D1941" s="1">
        <v>43514</v>
      </c>
      <c r="E1941" t="s">
        <v>4435</v>
      </c>
      <c r="F1941" s="10">
        <v>6500000</v>
      </c>
      <c r="G1941" t="s">
        <v>4436</v>
      </c>
      <c r="H1941" t="s">
        <v>60</v>
      </c>
      <c r="I1941" s="1">
        <v>43724</v>
      </c>
      <c r="J1941" t="s">
        <v>58</v>
      </c>
      <c r="K1941" s="1" t="s">
        <v>838</v>
      </c>
      <c r="L1941" t="s">
        <v>15</v>
      </c>
      <c r="M1941" t="s">
        <v>40</v>
      </c>
      <c r="N1941" s="10">
        <v>6466679.3799999999</v>
      </c>
      <c r="O1941" t="s">
        <v>3</v>
      </c>
      <c r="P1941" t="s">
        <v>35</v>
      </c>
      <c r="T1941" s="1"/>
      <c r="U1941" s="1">
        <v>43733</v>
      </c>
      <c r="V1941">
        <v>525407</v>
      </c>
      <c r="W1941">
        <v>37</v>
      </c>
    </row>
    <row r="1942" spans="1:23" x14ac:dyDescent="0.25">
      <c r="A1942" t="s">
        <v>37</v>
      </c>
      <c r="B1942" t="s">
        <v>1910</v>
      </c>
      <c r="D1942" s="1">
        <v>44370</v>
      </c>
      <c r="E1942" t="s">
        <v>4435</v>
      </c>
      <c r="F1942" s="10">
        <v>5000000</v>
      </c>
      <c r="G1942" t="s">
        <v>4437</v>
      </c>
      <c r="H1942" t="s">
        <v>1498</v>
      </c>
      <c r="I1942" s="1">
        <v>44638</v>
      </c>
      <c r="J1942" t="s">
        <v>1499</v>
      </c>
      <c r="K1942" s="1" t="s">
        <v>838</v>
      </c>
      <c r="L1942" t="s">
        <v>15</v>
      </c>
      <c r="M1942" t="s">
        <v>40</v>
      </c>
      <c r="N1942" s="10">
        <v>5000000</v>
      </c>
      <c r="O1942" t="s">
        <v>3</v>
      </c>
      <c r="P1942" t="s">
        <v>35</v>
      </c>
      <c r="T1942" s="1"/>
      <c r="U1942" s="1">
        <v>44644</v>
      </c>
      <c r="V1942">
        <v>599536</v>
      </c>
      <c r="W1942">
        <v>42</v>
      </c>
    </row>
    <row r="1943" spans="1:23" x14ac:dyDescent="0.25">
      <c r="A1943" t="s">
        <v>37</v>
      </c>
      <c r="B1943" t="s">
        <v>1910</v>
      </c>
      <c r="D1943" s="1">
        <v>43509</v>
      </c>
      <c r="E1943" t="s">
        <v>4438</v>
      </c>
      <c r="F1943" s="10">
        <v>5000000</v>
      </c>
      <c r="G1943" t="s">
        <v>4439</v>
      </c>
      <c r="H1943" t="s">
        <v>1498</v>
      </c>
      <c r="I1943" s="1">
        <v>43906</v>
      </c>
      <c r="J1943" t="s">
        <v>1499</v>
      </c>
      <c r="K1943" s="1" t="s">
        <v>839</v>
      </c>
      <c r="L1943" t="s">
        <v>15</v>
      </c>
      <c r="M1943" t="s">
        <v>40</v>
      </c>
      <c r="N1943" s="10">
        <v>4657613.17</v>
      </c>
      <c r="O1943" t="s">
        <v>3</v>
      </c>
      <c r="P1943" t="s">
        <v>35</v>
      </c>
      <c r="T1943" s="1"/>
      <c r="U1943" s="1">
        <v>43984</v>
      </c>
      <c r="V1943">
        <v>525613</v>
      </c>
      <c r="W1943">
        <v>34</v>
      </c>
    </row>
    <row r="1944" spans="1:23" x14ac:dyDescent="0.25">
      <c r="A1944" t="s">
        <v>37</v>
      </c>
      <c r="B1944" t="s">
        <v>1910</v>
      </c>
      <c r="D1944" s="1">
        <v>43747</v>
      </c>
      <c r="K1944" s="1" t="s">
        <v>840</v>
      </c>
      <c r="L1944" t="s">
        <v>18</v>
      </c>
      <c r="M1944" t="s">
        <v>40</v>
      </c>
      <c r="N1944" s="10">
        <v>13000000</v>
      </c>
      <c r="O1944" t="s">
        <v>3</v>
      </c>
      <c r="P1944" t="s">
        <v>35</v>
      </c>
      <c r="T1944" s="1"/>
      <c r="U1944" s="1">
        <v>44069</v>
      </c>
      <c r="V1944">
        <v>534520</v>
      </c>
      <c r="W1944">
        <v>91</v>
      </c>
    </row>
    <row r="1945" spans="1:23" x14ac:dyDescent="0.25">
      <c r="A1945" t="s">
        <v>37</v>
      </c>
      <c r="B1945" t="s">
        <v>1910</v>
      </c>
      <c r="D1945" s="1">
        <v>43747</v>
      </c>
      <c r="E1945" s="1"/>
      <c r="G1945" s="1"/>
      <c r="H1945" s="1"/>
      <c r="J1945" s="1"/>
      <c r="K1945" s="1" t="s">
        <v>840</v>
      </c>
      <c r="L1945" t="s">
        <v>18</v>
      </c>
      <c r="M1945" t="s">
        <v>40</v>
      </c>
      <c r="N1945" s="10">
        <v>10750452.380000001</v>
      </c>
      <c r="O1945" t="s">
        <v>3</v>
      </c>
      <c r="P1945" t="s">
        <v>35</v>
      </c>
      <c r="T1945" s="1"/>
      <c r="U1945" s="1">
        <v>44069</v>
      </c>
      <c r="V1945">
        <v>534520</v>
      </c>
      <c r="W1945">
        <v>91</v>
      </c>
    </row>
    <row r="1946" spans="1:23" x14ac:dyDescent="0.25">
      <c r="A1946" t="s">
        <v>37</v>
      </c>
      <c r="B1946" t="s">
        <v>1910</v>
      </c>
      <c r="D1946" s="1">
        <v>44315</v>
      </c>
      <c r="E1946" t="s">
        <v>4440</v>
      </c>
      <c r="F1946" s="10">
        <v>15000000</v>
      </c>
      <c r="G1946" t="s">
        <v>4441</v>
      </c>
      <c r="H1946" t="s">
        <v>60</v>
      </c>
      <c r="I1946" s="1">
        <v>44391</v>
      </c>
      <c r="J1946" t="s">
        <v>58</v>
      </c>
      <c r="K1946" s="1" t="s">
        <v>840</v>
      </c>
      <c r="L1946" t="s">
        <v>18</v>
      </c>
      <c r="M1946" t="s">
        <v>40</v>
      </c>
      <c r="N1946" s="10">
        <v>15000000</v>
      </c>
      <c r="O1946" t="s">
        <v>3</v>
      </c>
      <c r="P1946" t="s">
        <v>35</v>
      </c>
      <c r="T1946" s="1"/>
      <c r="U1946" s="1">
        <v>44407</v>
      </c>
      <c r="V1946">
        <v>594296</v>
      </c>
      <c r="W1946">
        <v>34</v>
      </c>
    </row>
    <row r="1947" spans="1:23" x14ac:dyDescent="0.25">
      <c r="A1947" t="s">
        <v>37</v>
      </c>
      <c r="B1947" t="s">
        <v>1910</v>
      </c>
      <c r="D1947" s="1">
        <v>43762</v>
      </c>
      <c r="E1947" t="s">
        <v>4442</v>
      </c>
      <c r="F1947" s="10">
        <v>1100000</v>
      </c>
      <c r="G1947" t="s">
        <v>4443</v>
      </c>
      <c r="H1947" t="s">
        <v>1498</v>
      </c>
      <c r="I1947" s="1">
        <v>43963</v>
      </c>
      <c r="J1947" t="s">
        <v>1499</v>
      </c>
      <c r="K1947" s="1" t="s">
        <v>841</v>
      </c>
      <c r="L1947" t="s">
        <v>14</v>
      </c>
      <c r="M1947" t="s">
        <v>41</v>
      </c>
      <c r="N1947" s="10">
        <v>1100000</v>
      </c>
      <c r="O1947" t="s">
        <v>3</v>
      </c>
      <c r="P1947" t="s">
        <v>35</v>
      </c>
      <c r="T1947" s="1"/>
      <c r="U1947" s="1">
        <v>43990</v>
      </c>
      <c r="V1947">
        <v>534982</v>
      </c>
      <c r="W1947">
        <v>87</v>
      </c>
    </row>
    <row r="1948" spans="1:23" x14ac:dyDescent="0.25">
      <c r="A1948" t="s">
        <v>37</v>
      </c>
      <c r="B1948" t="s">
        <v>1910</v>
      </c>
      <c r="D1948" s="1">
        <v>45058</v>
      </c>
      <c r="E1948" t="s">
        <v>4442</v>
      </c>
      <c r="F1948" s="10">
        <v>3400000</v>
      </c>
      <c r="G1948" t="s">
        <v>4444</v>
      </c>
      <c r="H1948" t="s">
        <v>1498</v>
      </c>
      <c r="I1948" s="1">
        <v>45121</v>
      </c>
      <c r="J1948" t="s">
        <v>1499</v>
      </c>
      <c r="K1948" s="1" t="s">
        <v>841</v>
      </c>
      <c r="L1948" t="s">
        <v>14</v>
      </c>
      <c r="M1948" t="s">
        <v>41</v>
      </c>
      <c r="N1948" s="10">
        <v>3400000</v>
      </c>
      <c r="O1948" t="s">
        <v>4</v>
      </c>
      <c r="P1948" t="s">
        <v>35</v>
      </c>
      <c r="T1948" s="1"/>
      <c r="U1948" s="1">
        <v>45126</v>
      </c>
      <c r="V1948">
        <v>621766</v>
      </c>
      <c r="W1948">
        <v>11</v>
      </c>
    </row>
    <row r="1949" spans="1:23" x14ac:dyDescent="0.25">
      <c r="A1949" t="s">
        <v>37</v>
      </c>
      <c r="B1949" t="s">
        <v>1910</v>
      </c>
      <c r="D1949" s="1">
        <v>44606</v>
      </c>
      <c r="E1949" t="s">
        <v>4445</v>
      </c>
      <c r="F1949" s="10">
        <v>6000000</v>
      </c>
      <c r="G1949" t="s">
        <v>4446</v>
      </c>
      <c r="H1949" t="s">
        <v>60</v>
      </c>
      <c r="I1949" s="1">
        <v>44827</v>
      </c>
      <c r="J1949" t="s">
        <v>58</v>
      </c>
      <c r="K1949" s="1" t="s">
        <v>842</v>
      </c>
      <c r="L1949" t="s">
        <v>17</v>
      </c>
      <c r="M1949" t="s">
        <v>41</v>
      </c>
      <c r="N1949" s="10">
        <v>6000000</v>
      </c>
      <c r="O1949" t="s">
        <v>3</v>
      </c>
      <c r="P1949" t="s">
        <v>35</v>
      </c>
      <c r="T1949" s="1"/>
      <c r="U1949" s="1">
        <v>44953</v>
      </c>
      <c r="V1949">
        <v>607283</v>
      </c>
      <c r="W1949">
        <v>82</v>
      </c>
    </row>
    <row r="1950" spans="1:23" x14ac:dyDescent="0.25">
      <c r="A1950" t="s">
        <v>37</v>
      </c>
      <c r="B1950" t="s">
        <v>1910</v>
      </c>
      <c r="D1950" s="1">
        <v>44519</v>
      </c>
      <c r="E1950" t="s">
        <v>4447</v>
      </c>
      <c r="F1950" s="10">
        <v>1200000</v>
      </c>
      <c r="G1950" t="s">
        <v>4448</v>
      </c>
      <c r="H1950" t="s">
        <v>1498</v>
      </c>
      <c r="I1950" s="1">
        <v>44589</v>
      </c>
      <c r="J1950" t="s">
        <v>1499</v>
      </c>
      <c r="K1950" s="1" t="s">
        <v>843</v>
      </c>
      <c r="L1950" t="s">
        <v>15</v>
      </c>
      <c r="M1950" t="s">
        <v>40</v>
      </c>
      <c r="N1950" s="10">
        <v>1200000</v>
      </c>
      <c r="O1950" t="s">
        <v>3</v>
      </c>
      <c r="P1950" t="s">
        <v>35</v>
      </c>
      <c r="T1950" s="1"/>
      <c r="U1950" s="1">
        <v>44638</v>
      </c>
      <c r="V1950">
        <v>603166</v>
      </c>
      <c r="W1950">
        <v>79</v>
      </c>
    </row>
    <row r="1951" spans="1:23" x14ac:dyDescent="0.25">
      <c r="A1951" t="s">
        <v>37</v>
      </c>
      <c r="B1951" t="s">
        <v>1910</v>
      </c>
      <c r="D1951" s="1">
        <v>44505</v>
      </c>
      <c r="E1951" s="1"/>
      <c r="G1951" s="1"/>
      <c r="H1951" s="1"/>
      <c r="J1951" s="1"/>
      <c r="K1951" s="1" t="s">
        <v>844</v>
      </c>
      <c r="L1951" t="s">
        <v>15</v>
      </c>
      <c r="M1951" t="s">
        <v>40</v>
      </c>
      <c r="N1951" s="10">
        <v>2200000</v>
      </c>
      <c r="O1951" t="s">
        <v>3</v>
      </c>
      <c r="P1951" t="s">
        <v>35</v>
      </c>
      <c r="T1951" s="1"/>
      <c r="U1951" s="1">
        <v>44736</v>
      </c>
      <c r="V1951">
        <v>603224</v>
      </c>
      <c r="W1951">
        <v>72</v>
      </c>
    </row>
    <row r="1952" spans="1:23" x14ac:dyDescent="0.25">
      <c r="A1952" t="s">
        <v>37</v>
      </c>
      <c r="B1952" t="s">
        <v>1910</v>
      </c>
      <c r="D1952" s="1">
        <v>43557</v>
      </c>
      <c r="E1952" t="s">
        <v>4449</v>
      </c>
      <c r="F1952" s="10">
        <v>3000000</v>
      </c>
      <c r="G1952" t="s">
        <v>4450</v>
      </c>
      <c r="H1952" t="s">
        <v>1498</v>
      </c>
      <c r="I1952" s="1">
        <v>43713</v>
      </c>
      <c r="J1952" t="s">
        <v>1499</v>
      </c>
      <c r="K1952" s="1" t="s">
        <v>845</v>
      </c>
      <c r="L1952" t="s">
        <v>17</v>
      </c>
      <c r="M1952" t="s">
        <v>41</v>
      </c>
      <c r="N1952" s="10">
        <v>2981304.14</v>
      </c>
      <c r="O1952" t="s">
        <v>3</v>
      </c>
      <c r="P1952" t="s">
        <v>35</v>
      </c>
      <c r="T1952" s="1"/>
      <c r="U1952" s="1">
        <v>43726</v>
      </c>
      <c r="V1952">
        <v>527972</v>
      </c>
      <c r="W1952">
        <v>24</v>
      </c>
    </row>
    <row r="1953" spans="1:23" x14ac:dyDescent="0.25">
      <c r="A1953" t="s">
        <v>37</v>
      </c>
      <c r="B1953" t="s">
        <v>1910</v>
      </c>
      <c r="D1953" s="1">
        <v>44657</v>
      </c>
      <c r="E1953" t="s">
        <v>4451</v>
      </c>
      <c r="F1953" s="10">
        <v>5000000</v>
      </c>
      <c r="G1953" t="s">
        <v>4452</v>
      </c>
      <c r="H1953" t="s">
        <v>1498</v>
      </c>
      <c r="I1953" s="1">
        <v>45061</v>
      </c>
      <c r="J1953" t="s">
        <v>1499</v>
      </c>
      <c r="K1953" s="1" t="s">
        <v>846</v>
      </c>
      <c r="L1953" t="s">
        <v>16</v>
      </c>
      <c r="M1953" t="s">
        <v>41</v>
      </c>
      <c r="N1953" s="10">
        <v>5000000</v>
      </c>
      <c r="O1953" t="s">
        <v>3</v>
      </c>
      <c r="P1953" t="s">
        <v>35</v>
      </c>
      <c r="T1953" s="1"/>
      <c r="U1953" s="1">
        <v>45068</v>
      </c>
      <c r="V1953">
        <v>609135</v>
      </c>
      <c r="W1953">
        <v>29</v>
      </c>
    </row>
    <row r="1954" spans="1:23" x14ac:dyDescent="0.25">
      <c r="A1954" t="s">
        <v>37</v>
      </c>
      <c r="B1954" t="s">
        <v>1910</v>
      </c>
      <c r="D1954" s="1">
        <v>43664</v>
      </c>
      <c r="E1954" t="s">
        <v>4453</v>
      </c>
      <c r="F1954" s="10">
        <v>600000</v>
      </c>
      <c r="G1954" t="s">
        <v>4454</v>
      </c>
      <c r="H1954" t="s">
        <v>1498</v>
      </c>
      <c r="I1954" s="1">
        <v>43731</v>
      </c>
      <c r="J1954" t="s">
        <v>1499</v>
      </c>
      <c r="K1954" s="1" t="s">
        <v>847</v>
      </c>
      <c r="L1954" t="s">
        <v>15</v>
      </c>
      <c r="M1954" t="s">
        <v>40</v>
      </c>
      <c r="N1954" s="10">
        <v>600000</v>
      </c>
      <c r="O1954" t="s">
        <v>3</v>
      </c>
      <c r="P1954" t="s">
        <v>35</v>
      </c>
      <c r="T1954" s="1"/>
      <c r="U1954" s="1">
        <v>43735</v>
      </c>
      <c r="V1954">
        <v>531986</v>
      </c>
      <c r="W1954">
        <v>69</v>
      </c>
    </row>
    <row r="1955" spans="1:23" x14ac:dyDescent="0.25">
      <c r="A1955" t="s">
        <v>37</v>
      </c>
      <c r="B1955" t="s">
        <v>1910</v>
      </c>
      <c r="D1955" s="1">
        <v>43598</v>
      </c>
      <c r="E1955" t="s">
        <v>4455</v>
      </c>
      <c r="F1955" s="10">
        <v>10000000</v>
      </c>
      <c r="G1955" t="s">
        <v>4456</v>
      </c>
      <c r="H1955" t="s">
        <v>60</v>
      </c>
      <c r="I1955" s="1">
        <v>43683</v>
      </c>
      <c r="J1955" t="s">
        <v>58</v>
      </c>
      <c r="K1955" s="1" t="s">
        <v>848</v>
      </c>
      <c r="L1955" t="s">
        <v>17</v>
      </c>
      <c r="M1955" t="s">
        <v>41</v>
      </c>
      <c r="N1955" s="10">
        <v>10000000</v>
      </c>
      <c r="O1955" t="s">
        <v>3</v>
      </c>
      <c r="P1955" t="s">
        <v>35</v>
      </c>
      <c r="T1955" s="1"/>
      <c r="U1955" s="1">
        <v>43707</v>
      </c>
      <c r="V1955">
        <v>529663</v>
      </c>
      <c r="W1955">
        <v>21</v>
      </c>
    </row>
    <row r="1956" spans="1:23" x14ac:dyDescent="0.25">
      <c r="A1956" t="s">
        <v>37</v>
      </c>
      <c r="B1956" t="s">
        <v>1910</v>
      </c>
      <c r="D1956" s="1">
        <v>44550</v>
      </c>
      <c r="E1956" t="s">
        <v>4457</v>
      </c>
      <c r="F1956" s="10">
        <v>7500000</v>
      </c>
      <c r="G1956" t="s">
        <v>4458</v>
      </c>
      <c r="H1956" t="s">
        <v>60</v>
      </c>
      <c r="I1956" s="1">
        <v>44783</v>
      </c>
      <c r="J1956" t="s">
        <v>58</v>
      </c>
      <c r="K1956" s="1" t="s">
        <v>849</v>
      </c>
      <c r="L1956" t="s">
        <v>15</v>
      </c>
      <c r="M1956" t="s">
        <v>40</v>
      </c>
      <c r="N1956" s="10">
        <v>7500000</v>
      </c>
      <c r="O1956" t="s">
        <v>3</v>
      </c>
      <c r="P1956" t="s">
        <v>35</v>
      </c>
      <c r="T1956" s="1"/>
      <c r="U1956" s="1">
        <v>44813</v>
      </c>
      <c r="V1956">
        <v>603866</v>
      </c>
      <c r="W1956">
        <v>47</v>
      </c>
    </row>
    <row r="1957" spans="1:23" x14ac:dyDescent="0.25">
      <c r="A1957" t="s">
        <v>37</v>
      </c>
      <c r="B1957" t="s">
        <v>1910</v>
      </c>
      <c r="D1957" s="1">
        <v>43656</v>
      </c>
      <c r="E1957" t="s">
        <v>4459</v>
      </c>
      <c r="F1957" s="10">
        <v>1700000</v>
      </c>
      <c r="G1957" t="s">
        <v>4460</v>
      </c>
      <c r="H1957" t="s">
        <v>1498</v>
      </c>
      <c r="I1957" s="1">
        <v>43896</v>
      </c>
      <c r="J1957" t="s">
        <v>1499</v>
      </c>
      <c r="K1957" s="1" t="s">
        <v>850</v>
      </c>
      <c r="L1957" t="s">
        <v>16</v>
      </c>
      <c r="M1957" t="s">
        <v>41</v>
      </c>
      <c r="N1957" s="10">
        <v>1700000</v>
      </c>
      <c r="O1957" t="s">
        <v>3</v>
      </c>
      <c r="P1957" t="s">
        <v>35</v>
      </c>
      <c r="T1957" s="1"/>
      <c r="U1957" s="1">
        <v>43906</v>
      </c>
      <c r="V1957">
        <v>532949</v>
      </c>
      <c r="W1957">
        <v>23</v>
      </c>
    </row>
    <row r="1958" spans="1:23" x14ac:dyDescent="0.25">
      <c r="A1958" t="s">
        <v>37</v>
      </c>
      <c r="B1958" t="s">
        <v>1910</v>
      </c>
      <c r="D1958" s="1">
        <v>44981</v>
      </c>
      <c r="E1958" t="s">
        <v>4461</v>
      </c>
      <c r="F1958" s="10">
        <v>3500000</v>
      </c>
      <c r="G1958" t="s">
        <v>4462</v>
      </c>
      <c r="H1958" t="s">
        <v>1498</v>
      </c>
      <c r="I1958" s="1">
        <v>45068</v>
      </c>
      <c r="J1958" t="s">
        <v>1499</v>
      </c>
      <c r="K1958" s="1" t="s">
        <v>851</v>
      </c>
      <c r="L1958" t="s">
        <v>17</v>
      </c>
      <c r="M1958" t="s">
        <v>41</v>
      </c>
      <c r="N1958" s="10">
        <v>3500000</v>
      </c>
      <c r="O1958" t="s">
        <v>3</v>
      </c>
      <c r="P1958" t="s">
        <v>35</v>
      </c>
      <c r="T1958" s="1"/>
      <c r="U1958" s="1">
        <v>45077</v>
      </c>
      <c r="V1958">
        <v>619597</v>
      </c>
      <c r="W1958">
        <v>20</v>
      </c>
    </row>
    <row r="1959" spans="1:23" x14ac:dyDescent="0.25">
      <c r="A1959" t="s">
        <v>45</v>
      </c>
      <c r="B1959" t="s">
        <v>1909</v>
      </c>
      <c r="D1959" s="1"/>
      <c r="E1959" t="s">
        <v>4463</v>
      </c>
      <c r="F1959" s="10">
        <v>1800000</v>
      </c>
      <c r="G1959" t="s">
        <v>4465</v>
      </c>
      <c r="H1959" t="s">
        <v>57</v>
      </c>
      <c r="I1959" s="1">
        <v>44690</v>
      </c>
      <c r="J1959" t="s">
        <v>58</v>
      </c>
      <c r="K1959" s="1" t="s">
        <v>852</v>
      </c>
      <c r="L1959" t="s">
        <v>14</v>
      </c>
      <c r="M1959" t="s">
        <v>41</v>
      </c>
      <c r="T1959" s="1"/>
      <c r="U1959" s="1"/>
    </row>
    <row r="1960" spans="1:23" x14ac:dyDescent="0.25">
      <c r="A1960" t="s">
        <v>37</v>
      </c>
      <c r="B1960" t="s">
        <v>1910</v>
      </c>
      <c r="D1960" s="1">
        <v>44299</v>
      </c>
      <c r="E1960" t="s">
        <v>4463</v>
      </c>
      <c r="F1960" s="10">
        <v>4000000</v>
      </c>
      <c r="G1960" t="s">
        <v>4464</v>
      </c>
      <c r="H1960" t="s">
        <v>1498</v>
      </c>
      <c r="I1960" s="1">
        <v>44693</v>
      </c>
      <c r="J1960" t="s">
        <v>1499</v>
      </c>
      <c r="K1960" s="1" t="s">
        <v>852</v>
      </c>
      <c r="L1960" t="s">
        <v>14</v>
      </c>
      <c r="M1960" t="s">
        <v>41</v>
      </c>
      <c r="N1960" s="10">
        <v>4000000</v>
      </c>
      <c r="O1960" t="s">
        <v>3</v>
      </c>
      <c r="P1960" t="s">
        <v>35</v>
      </c>
      <c r="T1960" s="1"/>
      <c r="U1960" s="1">
        <v>44705</v>
      </c>
      <c r="V1960">
        <v>567688</v>
      </c>
      <c r="W1960">
        <v>19</v>
      </c>
    </row>
    <row r="1961" spans="1:23" x14ac:dyDescent="0.25">
      <c r="A1961" t="s">
        <v>37</v>
      </c>
      <c r="B1961" t="s">
        <v>1910</v>
      </c>
      <c r="D1961" s="1">
        <v>44957</v>
      </c>
      <c r="E1961" t="s">
        <v>4466</v>
      </c>
      <c r="F1961" s="10">
        <v>5000000</v>
      </c>
      <c r="G1961" t="s">
        <v>4467</v>
      </c>
      <c r="H1961" t="s">
        <v>1498</v>
      </c>
      <c r="I1961" s="1">
        <v>45042</v>
      </c>
      <c r="J1961" t="s">
        <v>1499</v>
      </c>
      <c r="K1961" s="1" t="s">
        <v>853</v>
      </c>
      <c r="L1961" t="s">
        <v>18</v>
      </c>
      <c r="M1961" t="s">
        <v>40</v>
      </c>
      <c r="N1961" s="10">
        <v>5000000</v>
      </c>
      <c r="O1961" t="s">
        <v>3</v>
      </c>
      <c r="P1961" t="s">
        <v>35</v>
      </c>
      <c r="T1961" s="1"/>
      <c r="U1961" s="1">
        <v>45049</v>
      </c>
      <c r="V1961">
        <v>618520</v>
      </c>
      <c r="W1961">
        <v>80</v>
      </c>
    </row>
    <row r="1962" spans="1:23" x14ac:dyDescent="0.25">
      <c r="A1962" t="s">
        <v>37</v>
      </c>
      <c r="B1962" t="s">
        <v>1909</v>
      </c>
      <c r="D1962" s="1"/>
      <c r="E1962" t="s">
        <v>4470</v>
      </c>
      <c r="F1962" s="10">
        <v>13000000</v>
      </c>
      <c r="G1962" t="s">
        <v>4471</v>
      </c>
      <c r="H1962" t="s">
        <v>60</v>
      </c>
      <c r="I1962" s="1">
        <v>43634</v>
      </c>
      <c r="J1962" t="s">
        <v>58</v>
      </c>
      <c r="K1962" s="1" t="s">
        <v>4472</v>
      </c>
      <c r="L1962" t="s">
        <v>16</v>
      </c>
      <c r="M1962" s="1" t="s">
        <v>41</v>
      </c>
      <c r="N1962" s="10">
        <v>13000000</v>
      </c>
      <c r="T1962" s="1"/>
      <c r="U1962" s="1"/>
    </row>
    <row r="1963" spans="1:23" x14ac:dyDescent="0.25">
      <c r="A1963" t="s">
        <v>37</v>
      </c>
      <c r="B1963" t="s">
        <v>1910</v>
      </c>
      <c r="D1963" s="1">
        <v>44453</v>
      </c>
      <c r="E1963" t="s">
        <v>4468</v>
      </c>
      <c r="F1963" s="10">
        <v>3500000</v>
      </c>
      <c r="G1963" t="s">
        <v>4469</v>
      </c>
      <c r="H1963" t="s">
        <v>1498</v>
      </c>
      <c r="I1963" s="1">
        <v>44735</v>
      </c>
      <c r="J1963" t="s">
        <v>1499</v>
      </c>
      <c r="K1963" s="1" t="s">
        <v>854</v>
      </c>
      <c r="L1963" t="s">
        <v>33</v>
      </c>
      <c r="M1963" t="s">
        <v>38</v>
      </c>
      <c r="N1963" s="10">
        <v>3500000</v>
      </c>
      <c r="O1963" t="s">
        <v>3</v>
      </c>
      <c r="P1963" t="s">
        <v>35</v>
      </c>
      <c r="T1963" s="1"/>
      <c r="U1963" s="1">
        <v>44735</v>
      </c>
      <c r="V1963">
        <v>601594</v>
      </c>
      <c r="W1963">
        <v>11</v>
      </c>
    </row>
    <row r="1964" spans="1:23" x14ac:dyDescent="0.25">
      <c r="A1964" t="s">
        <v>1918</v>
      </c>
      <c r="B1964" t="s">
        <v>1910</v>
      </c>
      <c r="D1964" s="1">
        <v>43619</v>
      </c>
      <c r="E1964" s="1"/>
      <c r="G1964" s="1"/>
      <c r="H1964" s="1"/>
      <c r="J1964" s="1"/>
      <c r="K1964" s="1" t="s">
        <v>855</v>
      </c>
      <c r="L1964" t="s">
        <v>14</v>
      </c>
      <c r="M1964" t="s">
        <v>41</v>
      </c>
      <c r="N1964" s="10">
        <v>1900000</v>
      </c>
      <c r="O1964" t="s">
        <v>3</v>
      </c>
      <c r="P1964" t="s">
        <v>35</v>
      </c>
      <c r="T1964" s="1"/>
      <c r="U1964" s="1">
        <v>43893</v>
      </c>
      <c r="V1964">
        <v>530381</v>
      </c>
      <c r="W1964">
        <v>37</v>
      </c>
    </row>
    <row r="1965" spans="1:23" x14ac:dyDescent="0.25">
      <c r="A1965" t="s">
        <v>37</v>
      </c>
      <c r="B1965" t="s">
        <v>1910</v>
      </c>
      <c r="D1965" s="1">
        <v>43640</v>
      </c>
      <c r="E1965" t="s">
        <v>4473</v>
      </c>
      <c r="F1965" s="10">
        <v>3500000</v>
      </c>
      <c r="G1965" t="s">
        <v>4474</v>
      </c>
      <c r="H1965" t="s">
        <v>1498</v>
      </c>
      <c r="I1965" s="1">
        <v>43881</v>
      </c>
      <c r="J1965" t="s">
        <v>1499</v>
      </c>
      <c r="K1965" s="1" t="s">
        <v>856</v>
      </c>
      <c r="L1965" t="s">
        <v>16</v>
      </c>
      <c r="M1965" t="s">
        <v>41</v>
      </c>
      <c r="N1965" s="10">
        <v>3407429.87</v>
      </c>
      <c r="O1965" t="s">
        <v>3</v>
      </c>
      <c r="P1965" t="s">
        <v>35</v>
      </c>
      <c r="T1965" s="1"/>
      <c r="U1965" s="1">
        <v>43900</v>
      </c>
      <c r="V1965">
        <v>531155</v>
      </c>
      <c r="W1965">
        <v>16</v>
      </c>
    </row>
    <row r="1966" spans="1:23" x14ac:dyDescent="0.25">
      <c r="A1966" t="s">
        <v>45</v>
      </c>
      <c r="B1966" t="s">
        <v>1909</v>
      </c>
      <c r="D1966" s="1"/>
      <c r="E1966" t="s">
        <v>4473</v>
      </c>
      <c r="F1966" s="10">
        <v>3500000</v>
      </c>
      <c r="G1966" t="s">
        <v>4475</v>
      </c>
      <c r="H1966" t="s">
        <v>1578</v>
      </c>
      <c r="I1966" s="1">
        <v>44610</v>
      </c>
      <c r="J1966" t="s">
        <v>1499</v>
      </c>
      <c r="K1966" s="1" t="s">
        <v>856</v>
      </c>
      <c r="L1966" t="s">
        <v>16</v>
      </c>
      <c r="M1966" t="s">
        <v>41</v>
      </c>
      <c r="N1966" s="10">
        <v>3500000</v>
      </c>
      <c r="T1966" s="1"/>
      <c r="U1966" s="1"/>
    </row>
    <row r="1967" spans="1:23" x14ac:dyDescent="0.25">
      <c r="A1967" t="s">
        <v>37</v>
      </c>
      <c r="B1967" t="s">
        <v>1910</v>
      </c>
      <c r="D1967" s="1">
        <v>43650</v>
      </c>
      <c r="E1967" t="s">
        <v>4476</v>
      </c>
      <c r="F1967" s="10">
        <v>2500000</v>
      </c>
      <c r="G1967" t="s">
        <v>4477</v>
      </c>
      <c r="H1967" t="s">
        <v>1498</v>
      </c>
      <c r="I1967" s="1">
        <v>43894</v>
      </c>
      <c r="J1967" t="s">
        <v>1499</v>
      </c>
      <c r="K1967" s="1" t="s">
        <v>857</v>
      </c>
      <c r="L1967" t="s">
        <v>15</v>
      </c>
      <c r="M1967" t="s">
        <v>40</v>
      </c>
      <c r="N1967" s="10">
        <v>2379021.06</v>
      </c>
      <c r="O1967" t="s">
        <v>3</v>
      </c>
      <c r="P1967" t="s">
        <v>35</v>
      </c>
      <c r="T1967" s="1"/>
      <c r="U1967" s="1">
        <v>43896</v>
      </c>
      <c r="V1967">
        <v>531563</v>
      </c>
      <c r="W1967">
        <v>50</v>
      </c>
    </row>
    <row r="1968" spans="1:23" x14ac:dyDescent="0.25">
      <c r="A1968" t="s">
        <v>37</v>
      </c>
      <c r="B1968" t="s">
        <v>1910</v>
      </c>
      <c r="D1968" s="1">
        <v>43683</v>
      </c>
      <c r="E1968" t="s">
        <v>4476</v>
      </c>
      <c r="F1968" s="10">
        <v>5500000</v>
      </c>
      <c r="G1968" t="s">
        <v>4478</v>
      </c>
      <c r="H1968" t="s">
        <v>60</v>
      </c>
      <c r="I1968" s="1">
        <v>43895</v>
      </c>
      <c r="J1968" t="s">
        <v>58</v>
      </c>
      <c r="K1968" s="1" t="s">
        <v>857</v>
      </c>
      <c r="L1968" t="s">
        <v>15</v>
      </c>
      <c r="M1968" t="s">
        <v>40</v>
      </c>
      <c r="N1968" s="10">
        <v>5500000</v>
      </c>
      <c r="O1968" t="s">
        <v>3</v>
      </c>
      <c r="P1968" t="s">
        <v>35</v>
      </c>
      <c r="T1968" s="1"/>
      <c r="U1968" s="1">
        <v>43896</v>
      </c>
      <c r="V1968">
        <v>532545</v>
      </c>
      <c r="W1968">
        <v>41</v>
      </c>
    </row>
    <row r="1969" spans="1:23" x14ac:dyDescent="0.25">
      <c r="A1969" t="s">
        <v>37</v>
      </c>
      <c r="B1969" t="s">
        <v>1910</v>
      </c>
      <c r="D1969" s="1">
        <v>45042</v>
      </c>
      <c r="E1969" t="s">
        <v>4479</v>
      </c>
      <c r="F1969" s="10">
        <v>3200000</v>
      </c>
      <c r="G1969" t="s">
        <v>4480</v>
      </c>
      <c r="H1969" t="s">
        <v>1498</v>
      </c>
      <c r="I1969" s="1">
        <v>45100</v>
      </c>
      <c r="J1969" t="s">
        <v>1499</v>
      </c>
      <c r="K1969" s="1" t="s">
        <v>858</v>
      </c>
      <c r="L1969" t="s">
        <v>16</v>
      </c>
      <c r="M1969" t="s">
        <v>41</v>
      </c>
      <c r="N1969" s="10">
        <v>3200000</v>
      </c>
      <c r="O1969" t="s">
        <v>3</v>
      </c>
      <c r="P1969" t="s">
        <v>35</v>
      </c>
      <c r="T1969" s="1"/>
      <c r="U1969" s="1">
        <v>45103</v>
      </c>
      <c r="V1969">
        <v>621328</v>
      </c>
      <c r="W1969">
        <v>0</v>
      </c>
    </row>
    <row r="1970" spans="1:23" x14ac:dyDescent="0.25">
      <c r="A1970" t="s">
        <v>37</v>
      </c>
      <c r="B1970" t="s">
        <v>1910</v>
      </c>
      <c r="D1970" s="1">
        <v>43614</v>
      </c>
      <c r="E1970" t="s">
        <v>4481</v>
      </c>
      <c r="F1970" s="10">
        <v>5000000</v>
      </c>
      <c r="G1970" t="s">
        <v>4483</v>
      </c>
      <c r="H1970" t="s">
        <v>1498</v>
      </c>
      <c r="I1970" s="1">
        <v>43635</v>
      </c>
      <c r="J1970" t="s">
        <v>1499</v>
      </c>
      <c r="K1970" s="1" t="s">
        <v>859</v>
      </c>
      <c r="L1970" t="s">
        <v>16</v>
      </c>
      <c r="M1970" t="s">
        <v>41</v>
      </c>
      <c r="N1970" s="10">
        <v>3834432.47</v>
      </c>
      <c r="O1970" t="s">
        <v>3</v>
      </c>
      <c r="P1970" t="s">
        <v>35</v>
      </c>
      <c r="T1970" s="1"/>
      <c r="U1970" s="1">
        <v>43642</v>
      </c>
      <c r="V1970">
        <v>530210</v>
      </c>
      <c r="W1970">
        <v>63</v>
      </c>
    </row>
    <row r="1971" spans="1:23" x14ac:dyDescent="0.25">
      <c r="A1971" t="s">
        <v>37</v>
      </c>
      <c r="B1971" t="s">
        <v>1910</v>
      </c>
      <c r="D1971" s="1">
        <v>43867</v>
      </c>
      <c r="E1971" t="s">
        <v>4481</v>
      </c>
      <c r="F1971" s="10">
        <v>20000000</v>
      </c>
      <c r="G1971" t="s">
        <v>4482</v>
      </c>
      <c r="H1971" t="s">
        <v>60</v>
      </c>
      <c r="I1971" s="1">
        <v>44858</v>
      </c>
      <c r="J1971" t="s">
        <v>58</v>
      </c>
      <c r="K1971" s="1" t="s">
        <v>859</v>
      </c>
      <c r="L1971" t="s">
        <v>16</v>
      </c>
      <c r="M1971" t="s">
        <v>41</v>
      </c>
      <c r="N1971" s="10">
        <v>20000000</v>
      </c>
      <c r="O1971" t="s">
        <v>3</v>
      </c>
      <c r="P1971" t="s">
        <v>35</v>
      </c>
      <c r="T1971" s="1"/>
      <c r="U1971" s="1">
        <v>44865</v>
      </c>
      <c r="V1971">
        <v>538842</v>
      </c>
      <c r="W1971">
        <v>73</v>
      </c>
    </row>
    <row r="1972" spans="1:23" x14ac:dyDescent="0.25">
      <c r="A1972" t="s">
        <v>37</v>
      </c>
      <c r="B1972" t="s">
        <v>1910</v>
      </c>
      <c r="D1972" s="1">
        <v>45068</v>
      </c>
      <c r="E1972" t="s">
        <v>4484</v>
      </c>
      <c r="F1972" s="10">
        <v>3500000</v>
      </c>
      <c r="G1972" t="s">
        <v>4485</v>
      </c>
      <c r="H1972" t="s">
        <v>1498</v>
      </c>
      <c r="I1972" s="1">
        <v>45090</v>
      </c>
      <c r="J1972" t="s">
        <v>1499</v>
      </c>
      <c r="K1972" s="1" t="s">
        <v>860</v>
      </c>
      <c r="L1972" t="s">
        <v>14</v>
      </c>
      <c r="M1972" t="s">
        <v>41</v>
      </c>
      <c r="N1972" s="10">
        <v>3500000</v>
      </c>
      <c r="O1972" t="s">
        <v>3</v>
      </c>
      <c r="P1972" t="s">
        <v>35</v>
      </c>
      <c r="T1972" s="1"/>
      <c r="U1972" s="1">
        <v>45107</v>
      </c>
      <c r="V1972">
        <v>621984</v>
      </c>
      <c r="W1972">
        <v>51</v>
      </c>
    </row>
    <row r="1973" spans="1:23" x14ac:dyDescent="0.25">
      <c r="A1973" t="s">
        <v>37</v>
      </c>
      <c r="B1973" t="s">
        <v>1910</v>
      </c>
      <c r="D1973" s="1">
        <v>43517</v>
      </c>
      <c r="E1973" t="s">
        <v>4486</v>
      </c>
      <c r="F1973" s="10">
        <v>2000000</v>
      </c>
      <c r="G1973" t="s">
        <v>4487</v>
      </c>
      <c r="H1973" t="s">
        <v>1498</v>
      </c>
      <c r="I1973" s="1">
        <v>43626</v>
      </c>
      <c r="J1973" t="s">
        <v>1499</v>
      </c>
      <c r="K1973" s="1" t="s">
        <v>861</v>
      </c>
      <c r="L1973" t="s">
        <v>16</v>
      </c>
      <c r="M1973" t="s">
        <v>41</v>
      </c>
      <c r="N1973" s="10">
        <v>2000000</v>
      </c>
      <c r="O1973" t="s">
        <v>3</v>
      </c>
      <c r="P1973" t="s">
        <v>35</v>
      </c>
      <c r="T1973" s="1"/>
      <c r="U1973" s="1">
        <v>43644</v>
      </c>
      <c r="V1973">
        <v>525609</v>
      </c>
      <c r="W1973">
        <v>75</v>
      </c>
    </row>
    <row r="1974" spans="1:23" x14ac:dyDescent="0.25">
      <c r="A1974" t="s">
        <v>45</v>
      </c>
      <c r="B1974" t="s">
        <v>1909</v>
      </c>
      <c r="D1974" s="1"/>
      <c r="E1974" t="s">
        <v>4488</v>
      </c>
      <c r="F1974" s="10">
        <v>7000000</v>
      </c>
      <c r="G1974" t="s">
        <v>4489</v>
      </c>
      <c r="H1974" t="s">
        <v>1498</v>
      </c>
      <c r="I1974" s="1">
        <v>45174</v>
      </c>
      <c r="J1974" t="s">
        <v>1499</v>
      </c>
      <c r="K1974" s="1"/>
      <c r="T1974" s="1"/>
      <c r="U1974" s="1"/>
    </row>
    <row r="1975" spans="1:23" x14ac:dyDescent="0.25">
      <c r="A1975" t="s">
        <v>45</v>
      </c>
      <c r="B1975" t="s">
        <v>1909</v>
      </c>
      <c r="D1975" s="1"/>
      <c r="E1975" t="s">
        <v>4488</v>
      </c>
      <c r="F1975" s="10">
        <v>1500000</v>
      </c>
      <c r="G1975" t="s">
        <v>4490</v>
      </c>
      <c r="H1975" t="s">
        <v>1498</v>
      </c>
      <c r="I1975" s="1">
        <v>45174</v>
      </c>
      <c r="J1975" t="s">
        <v>1499</v>
      </c>
      <c r="K1975" s="1"/>
      <c r="T1975" s="1"/>
      <c r="U1975" s="1"/>
    </row>
    <row r="1976" spans="1:23" x14ac:dyDescent="0.25">
      <c r="A1976" t="s">
        <v>45</v>
      </c>
      <c r="B1976" t="s">
        <v>1909</v>
      </c>
      <c r="D1976" s="1"/>
      <c r="E1976" t="s">
        <v>4491</v>
      </c>
      <c r="F1976" s="10">
        <v>5000000</v>
      </c>
      <c r="G1976" t="s">
        <v>4492</v>
      </c>
      <c r="H1976" t="s">
        <v>1594</v>
      </c>
      <c r="I1976" s="1">
        <v>45191</v>
      </c>
      <c r="J1976" t="s">
        <v>1499</v>
      </c>
      <c r="K1976" s="1"/>
      <c r="T1976" s="1"/>
      <c r="U1976" s="1"/>
    </row>
    <row r="1977" spans="1:23" x14ac:dyDescent="0.25">
      <c r="A1977" t="s">
        <v>37</v>
      </c>
      <c r="B1977" t="s">
        <v>1910</v>
      </c>
      <c r="D1977" s="1">
        <v>43853</v>
      </c>
      <c r="E1977" t="s">
        <v>4493</v>
      </c>
      <c r="F1977" s="10">
        <v>5000000</v>
      </c>
      <c r="G1977" t="s">
        <v>4494</v>
      </c>
      <c r="H1977" t="s">
        <v>1498</v>
      </c>
      <c r="I1977" s="1">
        <v>43973</v>
      </c>
      <c r="J1977" t="s">
        <v>1499</v>
      </c>
      <c r="K1977" s="1" t="s">
        <v>862</v>
      </c>
      <c r="L1977" t="s">
        <v>15</v>
      </c>
      <c r="M1977" t="s">
        <v>40</v>
      </c>
      <c r="N1977" s="10">
        <v>5000000</v>
      </c>
      <c r="O1977" t="s">
        <v>3</v>
      </c>
      <c r="P1977" t="s">
        <v>35</v>
      </c>
      <c r="T1977" s="1"/>
      <c r="U1977" s="1">
        <v>43984</v>
      </c>
      <c r="V1977">
        <v>537948</v>
      </c>
      <c r="W1977">
        <v>26</v>
      </c>
    </row>
    <row r="1978" spans="1:23" x14ac:dyDescent="0.25">
      <c r="A1978" t="s">
        <v>37</v>
      </c>
      <c r="B1978" t="s">
        <v>1910</v>
      </c>
      <c r="D1978" s="1">
        <v>44642</v>
      </c>
      <c r="E1978" t="s">
        <v>4493</v>
      </c>
      <c r="F1978" s="10">
        <v>3000000</v>
      </c>
      <c r="G1978" t="s">
        <v>4495</v>
      </c>
      <c r="H1978" t="s">
        <v>1498</v>
      </c>
      <c r="I1978" s="1">
        <v>44735</v>
      </c>
      <c r="J1978" t="s">
        <v>1499</v>
      </c>
      <c r="K1978" s="1" t="s">
        <v>862</v>
      </c>
      <c r="L1978" t="s">
        <v>15</v>
      </c>
      <c r="M1978" t="s">
        <v>40</v>
      </c>
      <c r="N1978" s="10">
        <v>3000000</v>
      </c>
      <c r="O1978" t="s">
        <v>3</v>
      </c>
      <c r="P1978" t="s">
        <v>35</v>
      </c>
      <c r="T1978" s="1"/>
      <c r="U1978" s="1">
        <v>44739</v>
      </c>
      <c r="V1978">
        <v>608545</v>
      </c>
      <c r="W1978">
        <v>67</v>
      </c>
    </row>
    <row r="1979" spans="1:23" x14ac:dyDescent="0.25">
      <c r="A1979" t="s">
        <v>37</v>
      </c>
      <c r="B1979" t="s">
        <v>1910</v>
      </c>
      <c r="D1979" s="1">
        <v>43585</v>
      </c>
      <c r="E1979" t="s">
        <v>4496</v>
      </c>
      <c r="F1979" s="10">
        <v>5000000</v>
      </c>
      <c r="G1979" t="s">
        <v>4497</v>
      </c>
      <c r="H1979" t="s">
        <v>1498</v>
      </c>
      <c r="I1979" s="1">
        <v>43607</v>
      </c>
      <c r="J1979" t="s">
        <v>1499</v>
      </c>
      <c r="K1979" s="1" t="s">
        <v>863</v>
      </c>
      <c r="L1979" t="s">
        <v>17</v>
      </c>
      <c r="M1979" t="s">
        <v>41</v>
      </c>
      <c r="N1979" s="10">
        <v>5000000</v>
      </c>
      <c r="O1979" t="s">
        <v>3</v>
      </c>
      <c r="P1979" t="s">
        <v>35</v>
      </c>
      <c r="T1979" s="1"/>
      <c r="U1979" s="1">
        <v>43614</v>
      </c>
      <c r="V1979">
        <v>529137</v>
      </c>
      <c r="W1979">
        <v>40</v>
      </c>
    </row>
    <row r="1980" spans="1:23" x14ac:dyDescent="0.25">
      <c r="A1980" t="s">
        <v>37</v>
      </c>
      <c r="B1980" t="s">
        <v>1910</v>
      </c>
      <c r="D1980" s="1">
        <v>44232</v>
      </c>
      <c r="E1980" t="s">
        <v>4498</v>
      </c>
      <c r="F1980" s="10">
        <v>2000000</v>
      </c>
      <c r="G1980" t="s">
        <v>4499</v>
      </c>
      <c r="H1980" t="s">
        <v>1498</v>
      </c>
      <c r="I1980" s="1">
        <v>44342</v>
      </c>
      <c r="J1980" t="s">
        <v>1499</v>
      </c>
      <c r="K1980" s="1" t="s">
        <v>864</v>
      </c>
      <c r="L1980" t="s">
        <v>15</v>
      </c>
      <c r="M1980" t="s">
        <v>40</v>
      </c>
      <c r="N1980" s="10">
        <v>2000000</v>
      </c>
      <c r="O1980" t="s">
        <v>3</v>
      </c>
      <c r="P1980" t="s">
        <v>35</v>
      </c>
      <c r="T1980" s="1"/>
      <c r="U1980" s="1">
        <v>44347</v>
      </c>
      <c r="V1980">
        <v>555760</v>
      </c>
      <c r="W1980">
        <v>57</v>
      </c>
    </row>
    <row r="1981" spans="1:23" x14ac:dyDescent="0.25">
      <c r="A1981" t="s">
        <v>37</v>
      </c>
      <c r="B1981" t="s">
        <v>1910</v>
      </c>
      <c r="D1981" s="1">
        <v>43508</v>
      </c>
      <c r="E1981" t="s">
        <v>4500</v>
      </c>
      <c r="F1981" s="10">
        <v>3000000</v>
      </c>
      <c r="G1981" t="s">
        <v>4501</v>
      </c>
      <c r="H1981" t="s">
        <v>1498</v>
      </c>
      <c r="I1981" s="1">
        <v>44714</v>
      </c>
      <c r="J1981" t="s">
        <v>1499</v>
      </c>
      <c r="K1981" s="1" t="s">
        <v>865</v>
      </c>
      <c r="L1981" t="s">
        <v>14</v>
      </c>
      <c r="M1981" t="s">
        <v>41</v>
      </c>
      <c r="N1981" s="10">
        <v>3000000</v>
      </c>
      <c r="O1981" t="s">
        <v>3</v>
      </c>
      <c r="P1981" t="s">
        <v>35</v>
      </c>
      <c r="T1981" s="1"/>
      <c r="U1981" s="1">
        <v>43584</v>
      </c>
      <c r="V1981">
        <v>524735</v>
      </c>
      <c r="W1981">
        <v>71</v>
      </c>
    </row>
    <row r="1982" spans="1:23" x14ac:dyDescent="0.25">
      <c r="A1982" t="s">
        <v>1918</v>
      </c>
      <c r="B1982" t="s">
        <v>1910</v>
      </c>
      <c r="D1982" s="1">
        <v>44644</v>
      </c>
      <c r="E1982" s="1"/>
      <c r="G1982" s="1"/>
      <c r="H1982" s="1"/>
      <c r="J1982" s="1"/>
      <c r="K1982" s="1" t="s">
        <v>865</v>
      </c>
      <c r="L1982" t="s">
        <v>14</v>
      </c>
      <c r="M1982" t="s">
        <v>41</v>
      </c>
      <c r="N1982" s="10">
        <v>3000000</v>
      </c>
      <c r="O1982" t="s">
        <v>3</v>
      </c>
      <c r="P1982" t="s">
        <v>35</v>
      </c>
      <c r="T1982" s="1"/>
      <c r="U1982" s="1">
        <v>44726</v>
      </c>
      <c r="V1982">
        <v>608642</v>
      </c>
      <c r="W1982">
        <v>47</v>
      </c>
    </row>
    <row r="1983" spans="1:23" x14ac:dyDescent="0.25">
      <c r="A1983" t="s">
        <v>37</v>
      </c>
      <c r="B1983" t="s">
        <v>1910</v>
      </c>
      <c r="D1983" s="1">
        <v>44511</v>
      </c>
      <c r="E1983" t="s">
        <v>4502</v>
      </c>
      <c r="F1983" s="10">
        <v>4000000</v>
      </c>
      <c r="G1983" t="s">
        <v>4503</v>
      </c>
      <c r="H1983" t="s">
        <v>1493</v>
      </c>
      <c r="I1983" s="1">
        <v>44769</v>
      </c>
      <c r="J1983" t="s">
        <v>58</v>
      </c>
      <c r="K1983" s="1" t="s">
        <v>866</v>
      </c>
      <c r="L1983" t="s">
        <v>19</v>
      </c>
      <c r="M1983" t="s">
        <v>38</v>
      </c>
      <c r="N1983" s="10">
        <v>4000000</v>
      </c>
      <c r="O1983" t="s">
        <v>2</v>
      </c>
      <c r="P1983" t="s">
        <v>36</v>
      </c>
      <c r="T1983" s="1"/>
      <c r="U1983" s="1">
        <v>44806</v>
      </c>
      <c r="V1983">
        <v>603081</v>
      </c>
      <c r="W1983">
        <v>54</v>
      </c>
    </row>
    <row r="1984" spans="1:23" x14ac:dyDescent="0.25">
      <c r="A1984" t="s">
        <v>45</v>
      </c>
      <c r="B1984" t="s">
        <v>1909</v>
      </c>
      <c r="D1984" s="1"/>
      <c r="E1984" t="s">
        <v>4504</v>
      </c>
      <c r="F1984" s="10">
        <v>11999538</v>
      </c>
      <c r="G1984" t="s">
        <v>4505</v>
      </c>
      <c r="H1984" t="s">
        <v>60</v>
      </c>
      <c r="I1984" s="1">
        <v>44034</v>
      </c>
      <c r="J1984" t="s">
        <v>58</v>
      </c>
      <c r="K1984" s="1" t="s">
        <v>4508</v>
      </c>
      <c r="L1984" t="s">
        <v>34</v>
      </c>
      <c r="M1984" s="1" t="s">
        <v>38</v>
      </c>
      <c r="N1984" s="10">
        <v>11999538</v>
      </c>
      <c r="T1984" s="1"/>
      <c r="U1984" s="1"/>
    </row>
    <row r="1985" spans="1:23" x14ac:dyDescent="0.25">
      <c r="A1985" t="s">
        <v>45</v>
      </c>
      <c r="B1985" t="s">
        <v>1909</v>
      </c>
      <c r="D1985" s="1"/>
      <c r="E1985" t="s">
        <v>4506</v>
      </c>
      <c r="F1985" s="10">
        <v>1500000</v>
      </c>
      <c r="G1985" t="s">
        <v>4507</v>
      </c>
      <c r="H1985" t="s">
        <v>1594</v>
      </c>
      <c r="I1985" s="1">
        <v>45427</v>
      </c>
      <c r="J1985" t="s">
        <v>1499</v>
      </c>
      <c r="K1985" s="1" t="s">
        <v>4509</v>
      </c>
      <c r="L1985" t="s">
        <v>43</v>
      </c>
      <c r="M1985" s="1" t="s">
        <v>38</v>
      </c>
      <c r="N1985" s="10">
        <v>1500000</v>
      </c>
      <c r="T1985" s="1"/>
      <c r="U1985" s="1"/>
    </row>
    <row r="1986" spans="1:23" x14ac:dyDescent="0.25">
      <c r="A1986" t="s">
        <v>45</v>
      </c>
      <c r="D1986" s="1"/>
      <c r="E1986" t="s">
        <v>4510</v>
      </c>
      <c r="F1986" s="10">
        <v>50000000</v>
      </c>
      <c r="G1986" t="s">
        <v>4511</v>
      </c>
      <c r="H1986" t="s">
        <v>1521</v>
      </c>
      <c r="I1986" s="1">
        <v>45426</v>
      </c>
      <c r="J1986" t="s">
        <v>58</v>
      </c>
      <c r="K1986" s="1"/>
      <c r="M1986" s="1"/>
      <c r="T1986" s="1"/>
      <c r="U1986" s="1"/>
    </row>
    <row r="1987" spans="1:23" x14ac:dyDescent="0.25">
      <c r="A1987" t="s">
        <v>37</v>
      </c>
      <c r="B1987" t="s">
        <v>1910</v>
      </c>
      <c r="D1987" s="1">
        <v>43536</v>
      </c>
      <c r="E1987" t="s">
        <v>4512</v>
      </c>
      <c r="F1987" s="10">
        <v>2000000</v>
      </c>
      <c r="G1987" t="s">
        <v>4513</v>
      </c>
      <c r="H1987" t="s">
        <v>1498</v>
      </c>
      <c r="I1987" s="1">
        <v>43672</v>
      </c>
      <c r="J1987" t="s">
        <v>1499</v>
      </c>
      <c r="K1987" s="1" t="s">
        <v>867</v>
      </c>
      <c r="L1987" t="s">
        <v>16</v>
      </c>
      <c r="M1987" t="s">
        <v>41</v>
      </c>
      <c r="N1987" s="10">
        <v>2000000</v>
      </c>
      <c r="O1987" t="s">
        <v>3</v>
      </c>
      <c r="P1987" t="s">
        <v>35</v>
      </c>
      <c r="T1987" s="1"/>
      <c r="U1987" s="1">
        <v>43691</v>
      </c>
      <c r="V1987">
        <v>526808</v>
      </c>
      <c r="W1987">
        <v>3</v>
      </c>
    </row>
    <row r="1988" spans="1:23" x14ac:dyDescent="0.25">
      <c r="A1988" t="s">
        <v>37</v>
      </c>
      <c r="B1988" t="s">
        <v>1910</v>
      </c>
      <c r="D1988" s="1">
        <v>44281</v>
      </c>
      <c r="E1988" t="s">
        <v>4512</v>
      </c>
      <c r="F1988" s="10">
        <v>1000000</v>
      </c>
      <c r="G1988" t="s">
        <v>4514</v>
      </c>
      <c r="H1988" t="s">
        <v>1498</v>
      </c>
      <c r="I1988" s="1">
        <v>44396</v>
      </c>
      <c r="J1988" t="s">
        <v>1499</v>
      </c>
      <c r="K1988" s="1" t="s">
        <v>867</v>
      </c>
      <c r="L1988" t="s">
        <v>16</v>
      </c>
      <c r="M1988" t="s">
        <v>41</v>
      </c>
      <c r="N1988" s="10">
        <v>1000000</v>
      </c>
      <c r="O1988" t="s">
        <v>3</v>
      </c>
      <c r="P1988" t="s">
        <v>35</v>
      </c>
      <c r="T1988" s="1"/>
      <c r="U1988" s="1">
        <v>44400</v>
      </c>
      <c r="V1988">
        <v>557958</v>
      </c>
      <c r="W1988">
        <v>73</v>
      </c>
    </row>
    <row r="1989" spans="1:23" x14ac:dyDescent="0.25">
      <c r="A1989" t="s">
        <v>37</v>
      </c>
      <c r="B1989" t="s">
        <v>1910</v>
      </c>
      <c r="D1989" s="1">
        <v>43602</v>
      </c>
      <c r="E1989" t="s">
        <v>4515</v>
      </c>
      <c r="F1989" s="10">
        <v>8500000</v>
      </c>
      <c r="G1989" t="s">
        <v>4516</v>
      </c>
      <c r="H1989" t="s">
        <v>60</v>
      </c>
      <c r="I1989" s="1">
        <v>43811</v>
      </c>
      <c r="J1989" t="s">
        <v>58</v>
      </c>
      <c r="K1989" s="1" t="s">
        <v>868</v>
      </c>
      <c r="L1989" t="s">
        <v>15</v>
      </c>
      <c r="M1989" t="s">
        <v>40</v>
      </c>
      <c r="N1989" s="10">
        <v>8500000</v>
      </c>
      <c r="O1989" t="s">
        <v>3</v>
      </c>
      <c r="P1989" t="s">
        <v>35</v>
      </c>
      <c r="T1989" s="1"/>
      <c r="U1989" s="1">
        <v>43892</v>
      </c>
      <c r="V1989">
        <v>529829</v>
      </c>
      <c r="W1989">
        <v>12</v>
      </c>
    </row>
    <row r="1990" spans="1:23" x14ac:dyDescent="0.25">
      <c r="A1990" t="s">
        <v>37</v>
      </c>
      <c r="B1990" t="s">
        <v>1910</v>
      </c>
      <c r="D1990" s="1">
        <v>45124</v>
      </c>
      <c r="E1990" t="s">
        <v>4515</v>
      </c>
      <c r="F1990" s="10">
        <v>12000000</v>
      </c>
      <c r="G1990" t="s">
        <v>4517</v>
      </c>
      <c r="H1990" t="s">
        <v>60</v>
      </c>
      <c r="I1990" s="1">
        <v>45140</v>
      </c>
      <c r="J1990" t="s">
        <v>58</v>
      </c>
      <c r="K1990" s="1" t="s">
        <v>868</v>
      </c>
      <c r="L1990" t="s">
        <v>15</v>
      </c>
      <c r="M1990" t="s">
        <v>40</v>
      </c>
      <c r="N1990" s="10">
        <v>12000000</v>
      </c>
      <c r="O1990" t="s">
        <v>3</v>
      </c>
      <c r="P1990" t="s">
        <v>35</v>
      </c>
      <c r="T1990" s="1"/>
      <c r="U1990" s="1">
        <v>45170</v>
      </c>
      <c r="V1990">
        <v>623363</v>
      </c>
      <c r="W1990">
        <v>82</v>
      </c>
    </row>
    <row r="1991" spans="1:23" x14ac:dyDescent="0.25">
      <c r="A1991" t="s">
        <v>1918</v>
      </c>
      <c r="B1991" t="s">
        <v>1910</v>
      </c>
      <c r="D1991" s="1">
        <v>43476</v>
      </c>
      <c r="E1991" s="1"/>
      <c r="G1991" s="1"/>
      <c r="H1991" s="1"/>
      <c r="J1991" s="1"/>
      <c r="K1991" s="1" t="s">
        <v>869</v>
      </c>
      <c r="L1991" t="s">
        <v>17</v>
      </c>
      <c r="M1991" t="s">
        <v>41</v>
      </c>
      <c r="N1991" s="10">
        <v>3600000</v>
      </c>
      <c r="O1991" t="s">
        <v>3</v>
      </c>
      <c r="P1991" t="s">
        <v>35</v>
      </c>
      <c r="T1991" s="1"/>
      <c r="U1991" s="1">
        <v>43585</v>
      </c>
      <c r="V1991">
        <v>522906</v>
      </c>
      <c r="W1991">
        <v>7</v>
      </c>
    </row>
    <row r="1992" spans="1:23" x14ac:dyDescent="0.25">
      <c r="A1992" t="s">
        <v>37</v>
      </c>
      <c r="B1992" t="s">
        <v>1910</v>
      </c>
      <c r="D1992" s="1">
        <v>44560</v>
      </c>
      <c r="E1992" t="s">
        <v>4518</v>
      </c>
      <c r="F1992" s="10">
        <v>3800000</v>
      </c>
      <c r="G1992" t="s">
        <v>4519</v>
      </c>
      <c r="H1992" t="s">
        <v>1498</v>
      </c>
      <c r="I1992" s="1">
        <v>44698</v>
      </c>
      <c r="J1992" t="s">
        <v>1499</v>
      </c>
      <c r="K1992" s="1" t="s">
        <v>870</v>
      </c>
      <c r="L1992" t="s">
        <v>18</v>
      </c>
      <c r="M1992" t="s">
        <v>40</v>
      </c>
      <c r="N1992" s="10">
        <v>3800000</v>
      </c>
      <c r="O1992" t="s">
        <v>3</v>
      </c>
      <c r="P1992" t="s">
        <v>35</v>
      </c>
      <c r="T1992" s="1"/>
      <c r="U1992" s="1">
        <v>44704</v>
      </c>
      <c r="V1992">
        <v>604163</v>
      </c>
      <c r="W1992">
        <v>61</v>
      </c>
    </row>
    <row r="1993" spans="1:23" x14ac:dyDescent="0.25">
      <c r="A1993" t="s">
        <v>37</v>
      </c>
      <c r="B1993" t="s">
        <v>1910</v>
      </c>
      <c r="D1993" s="1">
        <v>44762</v>
      </c>
      <c r="E1993" t="s">
        <v>4520</v>
      </c>
      <c r="F1993" s="10">
        <v>6000000</v>
      </c>
      <c r="G1993" t="s">
        <v>4521</v>
      </c>
      <c r="H1993" t="s">
        <v>60</v>
      </c>
      <c r="I1993" s="1">
        <v>44830</v>
      </c>
      <c r="J1993" t="s">
        <v>58</v>
      </c>
      <c r="K1993" s="1" t="s">
        <v>871</v>
      </c>
      <c r="L1993" t="s">
        <v>16</v>
      </c>
      <c r="M1993" t="s">
        <v>41</v>
      </c>
      <c r="N1993" s="10">
        <v>6000000</v>
      </c>
      <c r="O1993" t="s">
        <v>3</v>
      </c>
      <c r="P1993" t="s">
        <v>35</v>
      </c>
      <c r="T1993" s="1"/>
      <c r="U1993" s="1">
        <v>45182</v>
      </c>
      <c r="V1993">
        <v>611898</v>
      </c>
      <c r="W1993">
        <v>95</v>
      </c>
    </row>
    <row r="1994" spans="1:23" x14ac:dyDescent="0.25">
      <c r="D1994" s="1"/>
      <c r="E1994" t="s">
        <v>4520</v>
      </c>
      <c r="F1994" s="10">
        <v>2200000</v>
      </c>
      <c r="G1994" t="s">
        <v>4522</v>
      </c>
      <c r="H1994" t="s">
        <v>1498</v>
      </c>
      <c r="I1994" s="1">
        <v>43782</v>
      </c>
      <c r="J1994" t="s">
        <v>1499</v>
      </c>
      <c r="K1994" s="1" t="s">
        <v>871</v>
      </c>
      <c r="L1994" t="s">
        <v>16</v>
      </c>
      <c r="M1994" t="s">
        <v>41</v>
      </c>
      <c r="N1994" s="10">
        <v>2200000</v>
      </c>
      <c r="T1994" s="1"/>
      <c r="U1994" s="1"/>
    </row>
    <row r="1995" spans="1:23" x14ac:dyDescent="0.25">
      <c r="D1995" s="1"/>
      <c r="E1995" t="s">
        <v>4520</v>
      </c>
      <c r="F1995" s="10">
        <v>6000000</v>
      </c>
      <c r="G1995" t="s">
        <v>4523</v>
      </c>
      <c r="H1995" t="s">
        <v>1498</v>
      </c>
      <c r="I1995" s="1">
        <v>45180</v>
      </c>
      <c r="J1995" t="s">
        <v>1499</v>
      </c>
      <c r="K1995" s="1" t="s">
        <v>871</v>
      </c>
      <c r="L1995" t="s">
        <v>16</v>
      </c>
      <c r="M1995" t="s">
        <v>41</v>
      </c>
      <c r="N1995" s="10">
        <v>6000000</v>
      </c>
      <c r="T1995" s="1"/>
      <c r="U1995" s="1"/>
    </row>
    <row r="1996" spans="1:23" x14ac:dyDescent="0.25">
      <c r="A1996" t="s">
        <v>37</v>
      </c>
      <c r="B1996" t="s">
        <v>1910</v>
      </c>
      <c r="D1996" s="1">
        <v>43678</v>
      </c>
      <c r="K1996" s="1" t="s">
        <v>872</v>
      </c>
      <c r="L1996" t="s">
        <v>29</v>
      </c>
      <c r="M1996" t="s">
        <v>38</v>
      </c>
      <c r="N1996" s="10">
        <v>50000000</v>
      </c>
      <c r="O1996" t="s">
        <v>3</v>
      </c>
      <c r="P1996" t="s">
        <v>35</v>
      </c>
      <c r="T1996" s="1"/>
      <c r="U1996" s="1">
        <v>43985</v>
      </c>
      <c r="V1996">
        <v>532561</v>
      </c>
      <c r="W1996">
        <v>57</v>
      </c>
    </row>
    <row r="1997" spans="1:23" x14ac:dyDescent="0.25">
      <c r="A1997" t="s">
        <v>37</v>
      </c>
      <c r="B1997" t="s">
        <v>1910</v>
      </c>
      <c r="D1997" s="1">
        <v>43774</v>
      </c>
      <c r="E1997" t="s">
        <v>4524</v>
      </c>
      <c r="F1997" s="10">
        <v>201000000</v>
      </c>
      <c r="G1997" t="s">
        <v>4525</v>
      </c>
      <c r="H1997" t="s">
        <v>60</v>
      </c>
      <c r="I1997" s="1">
        <v>43908</v>
      </c>
      <c r="J1997" t="s">
        <v>58</v>
      </c>
      <c r="K1997" s="1" t="s">
        <v>872</v>
      </c>
      <c r="L1997" t="s">
        <v>29</v>
      </c>
      <c r="M1997" t="s">
        <v>38</v>
      </c>
      <c r="N1997" s="10">
        <v>201000000</v>
      </c>
      <c r="O1997" t="s">
        <v>3</v>
      </c>
      <c r="P1997" t="s">
        <v>35</v>
      </c>
      <c r="T1997" s="1"/>
      <c r="U1997" s="1">
        <v>43985</v>
      </c>
      <c r="V1997">
        <v>535346</v>
      </c>
      <c r="W1997">
        <v>3</v>
      </c>
    </row>
    <row r="1998" spans="1:23" x14ac:dyDescent="0.25">
      <c r="D1998" s="1"/>
      <c r="E1998" t="s">
        <v>4524</v>
      </c>
      <c r="F1998" s="10">
        <v>430000000</v>
      </c>
      <c r="G1998" t="s">
        <v>4527</v>
      </c>
      <c r="H1998" t="s">
        <v>1493</v>
      </c>
      <c r="I1998" s="1">
        <v>45464</v>
      </c>
      <c r="J1998" t="s">
        <v>58</v>
      </c>
      <c r="K1998" s="1" t="s">
        <v>872</v>
      </c>
      <c r="L1998" t="s">
        <v>29</v>
      </c>
      <c r="M1998" t="s">
        <v>38</v>
      </c>
      <c r="N1998" s="10">
        <v>430000000</v>
      </c>
      <c r="T1998" s="1"/>
      <c r="U1998" s="1"/>
    </row>
    <row r="1999" spans="1:23" ht="14.25" customHeight="1" x14ac:dyDescent="0.25">
      <c r="D1999" s="1"/>
      <c r="E1999" t="s">
        <v>4524</v>
      </c>
      <c r="F1999" s="10">
        <v>200000000</v>
      </c>
      <c r="G1999" t="s">
        <v>4528</v>
      </c>
      <c r="H1999" t="s">
        <v>3045</v>
      </c>
      <c r="I1999" s="1">
        <v>45609</v>
      </c>
      <c r="J1999" t="s">
        <v>58</v>
      </c>
      <c r="K1999" s="1" t="s">
        <v>872</v>
      </c>
      <c r="L1999" t="s">
        <v>29</v>
      </c>
      <c r="M1999" t="s">
        <v>38</v>
      </c>
      <c r="N1999" s="10">
        <v>200000000</v>
      </c>
      <c r="T1999" s="1"/>
      <c r="U1999" s="1"/>
    </row>
    <row r="2000" spans="1:23" x14ac:dyDescent="0.25">
      <c r="A2000" t="s">
        <v>37</v>
      </c>
      <c r="B2000" t="s">
        <v>1910</v>
      </c>
      <c r="D2000" s="1">
        <v>44363</v>
      </c>
      <c r="E2000" t="s">
        <v>4524</v>
      </c>
      <c r="F2000" s="10">
        <v>100000000</v>
      </c>
      <c r="G2000" t="s">
        <v>4526</v>
      </c>
      <c r="H2000" t="s">
        <v>60</v>
      </c>
      <c r="I2000" s="1">
        <v>44406</v>
      </c>
      <c r="J2000" t="s">
        <v>58</v>
      </c>
      <c r="K2000" s="1" t="s">
        <v>872</v>
      </c>
      <c r="L2000" t="s">
        <v>29</v>
      </c>
      <c r="M2000" t="s">
        <v>38</v>
      </c>
      <c r="N2000" s="10">
        <v>100000000</v>
      </c>
      <c r="O2000" t="s">
        <v>3</v>
      </c>
      <c r="P2000" t="s">
        <v>35</v>
      </c>
      <c r="T2000" s="1"/>
      <c r="U2000" s="1">
        <v>44487</v>
      </c>
      <c r="V2000">
        <v>599406</v>
      </c>
      <c r="W2000">
        <v>73</v>
      </c>
    </row>
    <row r="2001" spans="1:23" x14ac:dyDescent="0.25">
      <c r="D2001" s="1"/>
      <c r="E2001" t="s">
        <v>4531</v>
      </c>
      <c r="F2001" s="10">
        <v>11524577.92</v>
      </c>
      <c r="G2001" t="s">
        <v>4532</v>
      </c>
      <c r="H2001" t="s">
        <v>60</v>
      </c>
      <c r="I2001" s="1">
        <v>43510</v>
      </c>
      <c r="J2001" t="s">
        <v>58</v>
      </c>
      <c r="K2001" s="1" t="s">
        <v>4533</v>
      </c>
      <c r="L2001" t="s">
        <v>15</v>
      </c>
      <c r="M2001" s="1" t="s">
        <v>40</v>
      </c>
      <c r="N2001" s="10">
        <v>11524577.92</v>
      </c>
      <c r="T2001" s="1"/>
      <c r="U2001" s="1"/>
    </row>
    <row r="2002" spans="1:23" x14ac:dyDescent="0.25">
      <c r="A2002" t="s">
        <v>37</v>
      </c>
      <c r="B2002" t="s">
        <v>1910</v>
      </c>
      <c r="D2002" s="1">
        <v>44235</v>
      </c>
      <c r="E2002" t="s">
        <v>4529</v>
      </c>
      <c r="F2002" s="10">
        <v>1500000</v>
      </c>
      <c r="G2002" t="s">
        <v>4530</v>
      </c>
      <c r="H2002" t="s">
        <v>1493</v>
      </c>
      <c r="I2002" s="1">
        <v>44463</v>
      </c>
      <c r="J2002" t="s">
        <v>58</v>
      </c>
      <c r="K2002" s="1" t="s">
        <v>873</v>
      </c>
      <c r="L2002" t="s">
        <v>14</v>
      </c>
      <c r="M2002" t="s">
        <v>41</v>
      </c>
      <c r="N2002" s="10">
        <v>1500000</v>
      </c>
      <c r="O2002" t="s">
        <v>2</v>
      </c>
      <c r="P2002" t="s">
        <v>36</v>
      </c>
      <c r="T2002" s="1"/>
      <c r="U2002" s="1">
        <v>44484</v>
      </c>
      <c r="V2002">
        <v>555985</v>
      </c>
      <c r="W2002">
        <v>66</v>
      </c>
    </row>
    <row r="2003" spans="1:23" x14ac:dyDescent="0.25">
      <c r="A2003" t="s">
        <v>37</v>
      </c>
      <c r="B2003" t="s">
        <v>1910</v>
      </c>
      <c r="D2003" s="1">
        <v>43644</v>
      </c>
      <c r="K2003" s="1" t="s">
        <v>874</v>
      </c>
      <c r="L2003" t="s">
        <v>27</v>
      </c>
      <c r="M2003" t="s">
        <v>40</v>
      </c>
      <c r="N2003" s="10">
        <v>4950000</v>
      </c>
      <c r="O2003" t="s">
        <v>3</v>
      </c>
      <c r="P2003" t="s">
        <v>35</v>
      </c>
      <c r="T2003" s="1"/>
      <c r="U2003" s="1">
        <v>43738</v>
      </c>
      <c r="V2003">
        <v>531524</v>
      </c>
      <c r="W2003">
        <v>72</v>
      </c>
    </row>
    <row r="2004" spans="1:23" x14ac:dyDescent="0.25">
      <c r="A2004" t="s">
        <v>37</v>
      </c>
      <c r="B2004" t="s">
        <v>1910</v>
      </c>
      <c r="D2004" s="1">
        <v>43644</v>
      </c>
      <c r="E2004" s="1"/>
      <c r="G2004" s="1"/>
      <c r="H2004" s="1"/>
      <c r="J2004" s="1"/>
      <c r="K2004" s="1" t="s">
        <v>874</v>
      </c>
      <c r="L2004" t="s">
        <v>27</v>
      </c>
      <c r="M2004" t="s">
        <v>40</v>
      </c>
      <c r="N2004" s="10">
        <v>4000000</v>
      </c>
      <c r="O2004" t="s">
        <v>3</v>
      </c>
      <c r="P2004" t="s">
        <v>35</v>
      </c>
      <c r="T2004" s="1"/>
      <c r="U2004" s="1">
        <v>43738</v>
      </c>
      <c r="V2004">
        <v>531526</v>
      </c>
      <c r="W2004">
        <v>91</v>
      </c>
    </row>
    <row r="2005" spans="1:23" x14ac:dyDescent="0.25">
      <c r="A2005" t="s">
        <v>37</v>
      </c>
      <c r="B2005" t="s">
        <v>1910</v>
      </c>
      <c r="D2005" s="1">
        <v>43644</v>
      </c>
      <c r="E2005" s="1"/>
      <c r="G2005" s="1"/>
      <c r="H2005" s="1"/>
      <c r="J2005" s="1"/>
      <c r="K2005" s="1" t="s">
        <v>874</v>
      </c>
      <c r="L2005" t="s">
        <v>27</v>
      </c>
      <c r="M2005" t="s">
        <v>40</v>
      </c>
      <c r="N2005" s="10">
        <v>4500000</v>
      </c>
      <c r="O2005" t="s">
        <v>3</v>
      </c>
      <c r="P2005" t="s">
        <v>35</v>
      </c>
      <c r="T2005" s="1"/>
      <c r="U2005" s="1">
        <v>43738</v>
      </c>
      <c r="V2005">
        <v>531528</v>
      </c>
      <c r="W2005">
        <v>18</v>
      </c>
    </row>
    <row r="2006" spans="1:23" x14ac:dyDescent="0.25">
      <c r="A2006" t="s">
        <v>37</v>
      </c>
      <c r="B2006" t="s">
        <v>1910</v>
      </c>
      <c r="D2006" s="1">
        <v>43644</v>
      </c>
      <c r="E2006" s="1"/>
      <c r="G2006" s="1"/>
      <c r="H2006" s="1"/>
      <c r="J2006" s="1"/>
      <c r="K2006" s="1" t="s">
        <v>874</v>
      </c>
      <c r="L2006" t="s">
        <v>27</v>
      </c>
      <c r="M2006" t="s">
        <v>40</v>
      </c>
      <c r="N2006" s="10">
        <v>3600000</v>
      </c>
      <c r="O2006" t="s">
        <v>3</v>
      </c>
      <c r="P2006" t="s">
        <v>35</v>
      </c>
      <c r="T2006" s="1"/>
      <c r="U2006" s="1">
        <v>43738</v>
      </c>
      <c r="V2006">
        <v>531530</v>
      </c>
      <c r="W2006">
        <v>51</v>
      </c>
    </row>
    <row r="2007" spans="1:23" x14ac:dyDescent="0.25">
      <c r="A2007" t="s">
        <v>37</v>
      </c>
      <c r="B2007" t="s">
        <v>1910</v>
      </c>
      <c r="D2007" s="1">
        <v>43648</v>
      </c>
      <c r="E2007" t="s">
        <v>4534</v>
      </c>
      <c r="F2007" s="10">
        <v>5000000</v>
      </c>
      <c r="G2007" t="s">
        <v>4535</v>
      </c>
      <c r="H2007" t="s">
        <v>1498</v>
      </c>
      <c r="I2007" s="1">
        <v>43949</v>
      </c>
      <c r="J2007" t="s">
        <v>1499</v>
      </c>
      <c r="K2007" s="1" t="s">
        <v>875</v>
      </c>
      <c r="L2007" t="s">
        <v>14</v>
      </c>
      <c r="M2007" t="s">
        <v>41</v>
      </c>
      <c r="N2007" s="10">
        <v>5000000</v>
      </c>
      <c r="O2007" t="s">
        <v>3</v>
      </c>
      <c r="P2007" t="s">
        <v>35</v>
      </c>
      <c r="T2007" s="1"/>
      <c r="U2007" s="1">
        <v>43985</v>
      </c>
      <c r="V2007">
        <v>531415</v>
      </c>
      <c r="W2007">
        <v>57</v>
      </c>
    </row>
    <row r="2008" spans="1:23" x14ac:dyDescent="0.25">
      <c r="A2008" t="s">
        <v>37</v>
      </c>
      <c r="B2008" t="s">
        <v>1910</v>
      </c>
      <c r="D2008" s="1">
        <v>44439</v>
      </c>
      <c r="E2008" t="s">
        <v>4534</v>
      </c>
      <c r="F2008" s="10">
        <v>10000000</v>
      </c>
      <c r="G2008" t="s">
        <v>4536</v>
      </c>
      <c r="H2008" t="s">
        <v>60</v>
      </c>
      <c r="I2008" s="1">
        <v>44740</v>
      </c>
      <c r="J2008" t="s">
        <v>58</v>
      </c>
      <c r="K2008" s="1" t="s">
        <v>875</v>
      </c>
      <c r="L2008" t="s">
        <v>14</v>
      </c>
      <c r="M2008" t="s">
        <v>41</v>
      </c>
      <c r="N2008" s="10">
        <v>10000000</v>
      </c>
      <c r="O2008" t="s">
        <v>3</v>
      </c>
      <c r="P2008" t="s">
        <v>35</v>
      </c>
      <c r="T2008" s="1"/>
      <c r="U2008" s="1">
        <v>44741</v>
      </c>
      <c r="V2008">
        <v>601296</v>
      </c>
      <c r="W2008">
        <v>7</v>
      </c>
    </row>
    <row r="2009" spans="1:23" x14ac:dyDescent="0.25">
      <c r="D2009" s="1"/>
      <c r="E2009" t="s">
        <v>4534</v>
      </c>
      <c r="F2009" s="10">
        <v>5000000</v>
      </c>
      <c r="G2009" t="s">
        <v>4537</v>
      </c>
      <c r="H2009" t="s">
        <v>57</v>
      </c>
      <c r="I2009" s="1">
        <v>44553</v>
      </c>
      <c r="J2009" t="s">
        <v>58</v>
      </c>
      <c r="K2009" s="1" t="s">
        <v>875</v>
      </c>
      <c r="L2009" t="s">
        <v>14</v>
      </c>
      <c r="M2009" t="s">
        <v>41</v>
      </c>
      <c r="N2009" s="10">
        <v>5000000</v>
      </c>
      <c r="T2009" s="1"/>
      <c r="U2009" s="1"/>
    </row>
    <row r="2010" spans="1:23" x14ac:dyDescent="0.25">
      <c r="D2010" s="1"/>
      <c r="E2010" t="s">
        <v>4534</v>
      </c>
      <c r="F2010" s="10">
        <v>8500000</v>
      </c>
      <c r="G2010" t="s">
        <v>4538</v>
      </c>
      <c r="H2010" t="s">
        <v>57</v>
      </c>
      <c r="I2010" s="1">
        <v>44638</v>
      </c>
      <c r="J2010" t="s">
        <v>58</v>
      </c>
      <c r="K2010" s="1" t="s">
        <v>875</v>
      </c>
      <c r="L2010" t="s">
        <v>14</v>
      </c>
      <c r="M2010" t="s">
        <v>41</v>
      </c>
      <c r="N2010" s="10">
        <v>8500000</v>
      </c>
      <c r="T2010" s="1"/>
      <c r="U2010" s="1"/>
    </row>
    <row r="2011" spans="1:23" x14ac:dyDescent="0.25">
      <c r="A2011" t="s">
        <v>37</v>
      </c>
      <c r="B2011" t="s">
        <v>1910</v>
      </c>
      <c r="D2011" s="1">
        <v>44949</v>
      </c>
      <c r="E2011" t="s">
        <v>4539</v>
      </c>
      <c r="F2011" s="10">
        <v>6000000</v>
      </c>
      <c r="G2011" t="s">
        <v>4540</v>
      </c>
      <c r="H2011" t="s">
        <v>60</v>
      </c>
      <c r="I2011" s="1">
        <v>45244</v>
      </c>
      <c r="J2011" t="s">
        <v>58</v>
      </c>
      <c r="K2011" s="1" t="s">
        <v>876</v>
      </c>
      <c r="L2011" t="s">
        <v>31</v>
      </c>
      <c r="M2011" t="s">
        <v>38</v>
      </c>
      <c r="N2011" s="10">
        <v>6000000</v>
      </c>
      <c r="O2011" t="s">
        <v>3</v>
      </c>
      <c r="P2011" t="s">
        <v>35</v>
      </c>
      <c r="T2011" s="1"/>
      <c r="U2011" s="1">
        <v>45282</v>
      </c>
      <c r="V2011">
        <v>616246</v>
      </c>
      <c r="W2011">
        <v>11</v>
      </c>
    </row>
    <row r="2012" spans="1:23" x14ac:dyDescent="0.25">
      <c r="D2012" s="1"/>
      <c r="E2012" t="s">
        <v>4541</v>
      </c>
      <c r="F2012" s="10">
        <v>2000000</v>
      </c>
      <c r="G2012" t="s">
        <v>4542</v>
      </c>
      <c r="H2012" t="s">
        <v>1521</v>
      </c>
      <c r="I2012" s="1">
        <v>44152</v>
      </c>
      <c r="J2012" t="s">
        <v>58</v>
      </c>
      <c r="K2012" s="1" t="s">
        <v>4543</v>
      </c>
      <c r="L2012" t="s">
        <v>19</v>
      </c>
      <c r="M2012" s="1" t="s">
        <v>38</v>
      </c>
      <c r="N2012" s="10">
        <v>2000000</v>
      </c>
      <c r="T2012" s="1"/>
      <c r="U2012" s="1"/>
    </row>
    <row r="2013" spans="1:23" x14ac:dyDescent="0.25">
      <c r="A2013" t="s">
        <v>37</v>
      </c>
      <c r="B2013" t="s">
        <v>1910</v>
      </c>
      <c r="D2013" s="1">
        <v>44746</v>
      </c>
      <c r="E2013" t="s">
        <v>4544</v>
      </c>
      <c r="F2013" s="10">
        <v>55000000</v>
      </c>
      <c r="G2013" t="s">
        <v>4545</v>
      </c>
      <c r="H2013" t="s">
        <v>60</v>
      </c>
      <c r="I2013" s="1">
        <v>44812</v>
      </c>
      <c r="J2013" t="s">
        <v>58</v>
      </c>
      <c r="K2013" s="1" t="s">
        <v>877</v>
      </c>
      <c r="L2013" t="s">
        <v>20</v>
      </c>
      <c r="M2013" t="s">
        <v>54</v>
      </c>
      <c r="N2013" s="10">
        <v>55000000</v>
      </c>
      <c r="O2013" t="s">
        <v>3</v>
      </c>
      <c r="P2013" t="s">
        <v>35</v>
      </c>
      <c r="T2013" s="1"/>
      <c r="U2013" s="1">
        <v>44816</v>
      </c>
      <c r="V2013">
        <v>611505</v>
      </c>
      <c r="W2013">
        <v>43</v>
      </c>
    </row>
    <row r="2014" spans="1:23" x14ac:dyDescent="0.25">
      <c r="D2014" s="1"/>
      <c r="E2014" t="s">
        <v>4546</v>
      </c>
      <c r="F2014" s="10">
        <v>4500000</v>
      </c>
      <c r="G2014" t="s">
        <v>4547</v>
      </c>
      <c r="H2014" t="s">
        <v>1594</v>
      </c>
      <c r="I2014" s="1">
        <v>45156</v>
      </c>
      <c r="J2014" t="s">
        <v>1499</v>
      </c>
      <c r="K2014" s="1" t="s">
        <v>4557</v>
      </c>
      <c r="L2014" t="s">
        <v>15</v>
      </c>
      <c r="M2014" s="1" t="s">
        <v>40</v>
      </c>
      <c r="N2014" s="10">
        <v>4500000</v>
      </c>
      <c r="T2014" s="1"/>
      <c r="U2014" s="1"/>
    </row>
    <row r="2015" spans="1:23" x14ac:dyDescent="0.25">
      <c r="D2015" s="1"/>
      <c r="E2015" t="s">
        <v>4546</v>
      </c>
      <c r="F2015" s="10">
        <v>20000000</v>
      </c>
      <c r="G2015" t="s">
        <v>4548</v>
      </c>
      <c r="H2015" t="s">
        <v>1502</v>
      </c>
      <c r="I2015" s="1">
        <v>45303</v>
      </c>
      <c r="J2015" t="s">
        <v>58</v>
      </c>
      <c r="K2015" s="1" t="s">
        <v>4557</v>
      </c>
      <c r="L2015" t="s">
        <v>15</v>
      </c>
      <c r="M2015" s="1" t="s">
        <v>40</v>
      </c>
      <c r="N2015" s="10">
        <v>20000000</v>
      </c>
      <c r="T2015" s="1"/>
      <c r="U2015" s="1"/>
    </row>
    <row r="2016" spans="1:23" x14ac:dyDescent="0.25">
      <c r="D2016" s="1"/>
      <c r="E2016" t="s">
        <v>4549</v>
      </c>
      <c r="F2016" s="10">
        <v>1200000</v>
      </c>
      <c r="G2016" t="s">
        <v>4555</v>
      </c>
      <c r="H2016" t="s">
        <v>1594</v>
      </c>
      <c r="I2016" s="1">
        <v>44700</v>
      </c>
      <c r="J2016" t="s">
        <v>1499</v>
      </c>
      <c r="K2016" s="1" t="s">
        <v>878</v>
      </c>
      <c r="L2016" t="s">
        <v>15</v>
      </c>
      <c r="M2016" t="s">
        <v>40</v>
      </c>
      <c r="N2016" s="10">
        <v>1200000</v>
      </c>
      <c r="T2016" s="1"/>
      <c r="U2016" s="1"/>
    </row>
    <row r="2017" spans="1:23" x14ac:dyDescent="0.25">
      <c r="D2017" s="1"/>
      <c r="E2017" t="s">
        <v>4549</v>
      </c>
      <c r="F2017" s="10">
        <v>8000000</v>
      </c>
      <c r="G2017" t="s">
        <v>4556</v>
      </c>
      <c r="H2017" t="s">
        <v>57</v>
      </c>
      <c r="I2017" s="1">
        <v>44721</v>
      </c>
      <c r="J2017" t="s">
        <v>58</v>
      </c>
      <c r="K2017" s="1" t="s">
        <v>878</v>
      </c>
      <c r="L2017" t="s">
        <v>15</v>
      </c>
      <c r="M2017" t="s">
        <v>40</v>
      </c>
      <c r="N2017" s="10">
        <v>8000000</v>
      </c>
      <c r="T2017" s="1"/>
      <c r="U2017" s="1"/>
    </row>
    <row r="2018" spans="1:23" x14ac:dyDescent="0.25">
      <c r="A2018" t="s">
        <v>37</v>
      </c>
      <c r="B2018" t="s">
        <v>1910</v>
      </c>
      <c r="D2018" s="1">
        <v>44614</v>
      </c>
      <c r="E2018" t="s">
        <v>4549</v>
      </c>
      <c r="F2018" s="10">
        <v>5000000</v>
      </c>
      <c r="G2018" t="s">
        <v>4550</v>
      </c>
      <c r="H2018" t="s">
        <v>1498</v>
      </c>
      <c r="I2018" s="1">
        <v>44740</v>
      </c>
      <c r="J2018" t="s">
        <v>1499</v>
      </c>
      <c r="K2018" s="1" t="s">
        <v>878</v>
      </c>
      <c r="L2018" t="s">
        <v>15</v>
      </c>
      <c r="M2018" t="s">
        <v>40</v>
      </c>
      <c r="N2018" s="10">
        <v>5000000</v>
      </c>
      <c r="O2018" t="s">
        <v>3</v>
      </c>
      <c r="P2018" t="s">
        <v>35</v>
      </c>
      <c r="T2018" s="1"/>
      <c r="U2018" s="1">
        <v>44742</v>
      </c>
      <c r="V2018">
        <v>607644</v>
      </c>
      <c r="W2018">
        <v>40</v>
      </c>
    </row>
    <row r="2019" spans="1:23" x14ac:dyDescent="0.25">
      <c r="A2019" t="s">
        <v>37</v>
      </c>
      <c r="B2019" t="s">
        <v>1910</v>
      </c>
      <c r="D2019" s="1">
        <v>44749</v>
      </c>
      <c r="E2019" t="s">
        <v>4549</v>
      </c>
      <c r="F2019" s="10">
        <v>2000000</v>
      </c>
      <c r="G2019" t="s">
        <v>4551</v>
      </c>
      <c r="H2019" t="s">
        <v>1498</v>
      </c>
      <c r="I2019" s="1">
        <v>44802</v>
      </c>
      <c r="J2019" t="s">
        <v>1499</v>
      </c>
      <c r="K2019" s="1" t="s">
        <v>878</v>
      </c>
      <c r="L2019" t="s">
        <v>15</v>
      </c>
      <c r="M2019" t="s">
        <v>40</v>
      </c>
      <c r="N2019" s="10">
        <v>2000000</v>
      </c>
      <c r="O2019" t="s">
        <v>3</v>
      </c>
      <c r="P2019" t="s">
        <v>35</v>
      </c>
      <c r="T2019" s="1"/>
      <c r="U2019" s="1">
        <v>44803</v>
      </c>
      <c r="V2019">
        <v>611591</v>
      </c>
      <c r="W2019">
        <v>94</v>
      </c>
    </row>
    <row r="2020" spans="1:23" x14ac:dyDescent="0.25">
      <c r="A2020" t="s">
        <v>37</v>
      </c>
      <c r="B2020" t="s">
        <v>1910</v>
      </c>
      <c r="D2020" s="1">
        <v>44932</v>
      </c>
      <c r="E2020" t="s">
        <v>4549</v>
      </c>
      <c r="F2020" s="10">
        <v>1000000</v>
      </c>
      <c r="G2020" t="s">
        <v>4552</v>
      </c>
      <c r="H2020" t="s">
        <v>1498</v>
      </c>
      <c r="I2020" s="1">
        <v>45043</v>
      </c>
      <c r="J2020" t="s">
        <v>1499</v>
      </c>
      <c r="K2020" s="1" t="s">
        <v>878</v>
      </c>
      <c r="L2020" t="s">
        <v>15</v>
      </c>
      <c r="M2020" t="s">
        <v>40</v>
      </c>
      <c r="N2020" s="10">
        <v>1000000</v>
      </c>
      <c r="O2020" t="s">
        <v>3</v>
      </c>
      <c r="P2020" t="s">
        <v>35</v>
      </c>
      <c r="T2020" s="1"/>
      <c r="U2020" s="1">
        <v>45044</v>
      </c>
      <c r="V2020">
        <v>616042</v>
      </c>
      <c r="W2020">
        <v>57</v>
      </c>
    </row>
    <row r="2021" spans="1:23" x14ac:dyDescent="0.25">
      <c r="A2021" t="s">
        <v>37</v>
      </c>
      <c r="B2021" t="s">
        <v>1910</v>
      </c>
      <c r="D2021" s="1">
        <v>44637</v>
      </c>
      <c r="E2021" t="s">
        <v>4553</v>
      </c>
      <c r="F2021" s="10">
        <v>8000000</v>
      </c>
      <c r="G2021" t="s">
        <v>4554</v>
      </c>
      <c r="H2021" t="s">
        <v>60</v>
      </c>
      <c r="I2021" s="1">
        <v>44740</v>
      </c>
      <c r="J2021" t="s">
        <v>58</v>
      </c>
      <c r="K2021" s="1" t="s">
        <v>879</v>
      </c>
      <c r="L2021" t="s">
        <v>16</v>
      </c>
      <c r="M2021" t="s">
        <v>41</v>
      </c>
      <c r="N2021" s="10">
        <v>8000000</v>
      </c>
      <c r="O2021" t="s">
        <v>3</v>
      </c>
      <c r="P2021" t="s">
        <v>35</v>
      </c>
      <c r="T2021" s="1"/>
      <c r="U2021" s="1">
        <v>44742</v>
      </c>
      <c r="V2021">
        <v>608372</v>
      </c>
      <c r="W2021">
        <v>82</v>
      </c>
    </row>
    <row r="2022" spans="1:23" x14ac:dyDescent="0.25">
      <c r="A2022" t="s">
        <v>37</v>
      </c>
      <c r="B2022" t="s">
        <v>1910</v>
      </c>
      <c r="D2022" s="1">
        <v>44518</v>
      </c>
      <c r="E2022" s="1"/>
      <c r="G2022" s="1"/>
      <c r="H2022" s="1"/>
      <c r="J2022" s="1"/>
      <c r="K2022" s="1" t="s">
        <v>880</v>
      </c>
      <c r="L2022" t="s">
        <v>15</v>
      </c>
      <c r="M2022" t="s">
        <v>40</v>
      </c>
      <c r="N2022" s="10">
        <v>1200000</v>
      </c>
      <c r="O2022" t="s">
        <v>3</v>
      </c>
      <c r="P2022" t="s">
        <v>35</v>
      </c>
      <c r="T2022" s="1"/>
      <c r="U2022" s="1">
        <v>44623</v>
      </c>
      <c r="V2022">
        <v>603205</v>
      </c>
      <c r="W2022">
        <v>46</v>
      </c>
    </row>
    <row r="2023" spans="1:23" x14ac:dyDescent="0.25">
      <c r="A2023" t="s">
        <v>37</v>
      </c>
      <c r="B2023" t="s">
        <v>1910</v>
      </c>
      <c r="D2023" s="1">
        <v>44649</v>
      </c>
      <c r="E2023" t="s">
        <v>4558</v>
      </c>
      <c r="F2023" s="10">
        <v>3000000</v>
      </c>
      <c r="G2023" t="s">
        <v>4559</v>
      </c>
      <c r="H2023" t="s">
        <v>1498</v>
      </c>
      <c r="I2023" s="1">
        <v>44741</v>
      </c>
      <c r="J2023" t="s">
        <v>1499</v>
      </c>
      <c r="K2023" s="1" t="s">
        <v>880</v>
      </c>
      <c r="L2023" t="s">
        <v>15</v>
      </c>
      <c r="M2023" t="s">
        <v>40</v>
      </c>
      <c r="N2023" s="10">
        <v>3000000</v>
      </c>
      <c r="O2023" t="s">
        <v>3</v>
      </c>
      <c r="P2023" t="s">
        <v>35</v>
      </c>
      <c r="T2023" s="1"/>
      <c r="U2023" s="1">
        <v>44769</v>
      </c>
      <c r="V2023">
        <v>608849</v>
      </c>
      <c r="W2023">
        <v>34</v>
      </c>
    </row>
    <row r="2024" spans="1:23" x14ac:dyDescent="0.25">
      <c r="A2024" t="s">
        <v>37</v>
      </c>
      <c r="B2024" t="s">
        <v>1910</v>
      </c>
      <c r="D2024" s="1">
        <v>43696</v>
      </c>
      <c r="E2024" t="s">
        <v>4560</v>
      </c>
      <c r="F2024" s="10">
        <v>28000000</v>
      </c>
      <c r="G2024" t="s">
        <v>4561</v>
      </c>
      <c r="H2024" t="s">
        <v>60</v>
      </c>
      <c r="I2024" s="1">
        <v>43999</v>
      </c>
      <c r="J2024" t="s">
        <v>58</v>
      </c>
      <c r="K2024" s="1" t="s">
        <v>881</v>
      </c>
      <c r="L2024" t="s">
        <v>18</v>
      </c>
      <c r="M2024" t="s">
        <v>40</v>
      </c>
      <c r="N2024" s="10">
        <v>28000000</v>
      </c>
      <c r="O2024" t="s">
        <v>4</v>
      </c>
      <c r="P2024" t="s">
        <v>35</v>
      </c>
      <c r="T2024" s="1"/>
      <c r="U2024" s="1">
        <v>44001</v>
      </c>
      <c r="V2024">
        <v>532930</v>
      </c>
      <c r="W2024">
        <v>11</v>
      </c>
    </row>
    <row r="2025" spans="1:23" x14ac:dyDescent="0.25">
      <c r="A2025" t="s">
        <v>37</v>
      </c>
      <c r="B2025" t="s">
        <v>1910</v>
      </c>
      <c r="D2025" s="1">
        <v>44253</v>
      </c>
      <c r="E2025" t="s">
        <v>4560</v>
      </c>
      <c r="F2025" s="10">
        <v>30000000</v>
      </c>
      <c r="G2025" t="s">
        <v>4562</v>
      </c>
      <c r="H2025" t="s">
        <v>60</v>
      </c>
      <c r="I2025" s="1">
        <v>44421</v>
      </c>
      <c r="J2025" t="s">
        <v>58</v>
      </c>
      <c r="K2025" s="1" t="s">
        <v>881</v>
      </c>
      <c r="L2025" t="s">
        <v>18</v>
      </c>
      <c r="M2025" t="s">
        <v>40</v>
      </c>
      <c r="N2025" s="10">
        <v>30000000</v>
      </c>
      <c r="O2025" t="s">
        <v>3</v>
      </c>
      <c r="P2025" t="s">
        <v>35</v>
      </c>
      <c r="T2025" s="1"/>
      <c r="U2025" s="1">
        <v>44425</v>
      </c>
      <c r="V2025">
        <v>557064</v>
      </c>
      <c r="W2025">
        <v>64</v>
      </c>
    </row>
    <row r="2026" spans="1:23" x14ac:dyDescent="0.25">
      <c r="A2026" t="s">
        <v>37</v>
      </c>
      <c r="B2026" t="s">
        <v>1910</v>
      </c>
      <c r="D2026" s="1">
        <v>44389</v>
      </c>
      <c r="E2026" t="s">
        <v>4563</v>
      </c>
      <c r="F2026" s="10">
        <v>3250000</v>
      </c>
      <c r="G2026" t="s">
        <v>4564</v>
      </c>
      <c r="H2026" t="s">
        <v>1498</v>
      </c>
      <c r="I2026" s="1">
        <v>44552</v>
      </c>
      <c r="J2026" t="s">
        <v>1499</v>
      </c>
      <c r="K2026" s="1" t="s">
        <v>882</v>
      </c>
      <c r="L2026" t="s">
        <v>15</v>
      </c>
      <c r="M2026" t="s">
        <v>40</v>
      </c>
      <c r="N2026" s="10">
        <v>3250000</v>
      </c>
      <c r="O2026" t="s">
        <v>3</v>
      </c>
      <c r="P2026" t="s">
        <v>35</v>
      </c>
      <c r="T2026" s="1"/>
      <c r="U2026" s="1">
        <v>44589</v>
      </c>
      <c r="V2026">
        <v>600162</v>
      </c>
      <c r="W2026">
        <v>77</v>
      </c>
    </row>
    <row r="2027" spans="1:23" x14ac:dyDescent="0.25">
      <c r="A2027" t="s">
        <v>37</v>
      </c>
      <c r="B2027" t="s">
        <v>1910</v>
      </c>
      <c r="D2027" s="1">
        <v>44403</v>
      </c>
      <c r="E2027" t="s">
        <v>4565</v>
      </c>
      <c r="F2027" s="10">
        <v>30000000</v>
      </c>
      <c r="G2027" t="s">
        <v>4566</v>
      </c>
      <c r="H2027" t="s">
        <v>60</v>
      </c>
      <c r="I2027" s="1">
        <v>44530</v>
      </c>
      <c r="J2027" t="s">
        <v>58</v>
      </c>
      <c r="K2027" s="1" t="s">
        <v>883</v>
      </c>
      <c r="L2027" t="s">
        <v>15</v>
      </c>
      <c r="M2027" t="s">
        <v>40</v>
      </c>
      <c r="N2027" s="10">
        <v>30000000</v>
      </c>
      <c r="O2027" t="s">
        <v>3</v>
      </c>
      <c r="P2027" t="s">
        <v>35</v>
      </c>
      <c r="T2027" s="1"/>
      <c r="U2027" s="1">
        <v>44559</v>
      </c>
      <c r="V2027">
        <v>600420</v>
      </c>
      <c r="W2027">
        <v>99</v>
      </c>
    </row>
    <row r="2028" spans="1:23" x14ac:dyDescent="0.25">
      <c r="D2028" s="1"/>
      <c r="E2028" t="s">
        <v>4565</v>
      </c>
      <c r="F2028" s="10">
        <v>30000000</v>
      </c>
      <c r="G2028" t="s">
        <v>4567</v>
      </c>
      <c r="H2028" t="s">
        <v>1521</v>
      </c>
      <c r="I2028" s="1">
        <v>45342</v>
      </c>
      <c r="J2028" t="s">
        <v>58</v>
      </c>
      <c r="K2028" s="1" t="s">
        <v>883</v>
      </c>
      <c r="L2028" t="s">
        <v>15</v>
      </c>
      <c r="M2028" t="s">
        <v>40</v>
      </c>
      <c r="N2028" s="10">
        <v>30000000</v>
      </c>
      <c r="T2028" s="1"/>
      <c r="U2028" s="1"/>
    </row>
    <row r="2029" spans="1:23" x14ac:dyDescent="0.25">
      <c r="A2029" t="s">
        <v>37</v>
      </c>
      <c r="B2029" t="s">
        <v>1910</v>
      </c>
      <c r="D2029" s="1">
        <v>43727</v>
      </c>
      <c r="E2029" t="s">
        <v>4568</v>
      </c>
      <c r="F2029" s="10">
        <v>70000000</v>
      </c>
      <c r="G2029" t="s">
        <v>4569</v>
      </c>
      <c r="H2029" t="s">
        <v>60</v>
      </c>
      <c r="I2029" s="1">
        <v>44385</v>
      </c>
      <c r="J2029" t="s">
        <v>58</v>
      </c>
      <c r="K2029" s="1" t="s">
        <v>884</v>
      </c>
      <c r="L2029" t="s">
        <v>15</v>
      </c>
      <c r="M2029" t="s">
        <v>40</v>
      </c>
      <c r="N2029" s="10">
        <v>70000000</v>
      </c>
      <c r="O2029" t="s">
        <v>3</v>
      </c>
      <c r="P2029" t="s">
        <v>35</v>
      </c>
      <c r="T2029" s="1"/>
      <c r="U2029" s="1">
        <v>44432</v>
      </c>
      <c r="V2029">
        <v>533786</v>
      </c>
      <c r="W2029">
        <v>81</v>
      </c>
    </row>
    <row r="2030" spans="1:23" x14ac:dyDescent="0.25">
      <c r="A2030" t="s">
        <v>37</v>
      </c>
      <c r="B2030" t="s">
        <v>1910</v>
      </c>
      <c r="D2030" s="1">
        <v>44510</v>
      </c>
      <c r="E2030" s="1"/>
      <c r="G2030" s="1"/>
      <c r="H2030" s="1"/>
      <c r="J2030" s="1"/>
      <c r="K2030" s="1" t="s">
        <v>884</v>
      </c>
      <c r="L2030" t="s">
        <v>15</v>
      </c>
      <c r="M2030" t="s">
        <v>40</v>
      </c>
      <c r="N2030" s="10">
        <v>97000000</v>
      </c>
      <c r="O2030" t="s">
        <v>3</v>
      </c>
      <c r="P2030" t="s">
        <v>35</v>
      </c>
      <c r="T2030" s="1"/>
      <c r="U2030" s="1">
        <v>44715</v>
      </c>
      <c r="V2030">
        <v>603028</v>
      </c>
      <c r="W2030">
        <v>91</v>
      </c>
    </row>
    <row r="2031" spans="1:23" x14ac:dyDescent="0.25">
      <c r="A2031" t="s">
        <v>37</v>
      </c>
      <c r="B2031" t="s">
        <v>1910</v>
      </c>
      <c r="D2031" s="1">
        <v>44792</v>
      </c>
      <c r="E2031" s="1"/>
      <c r="G2031" s="1"/>
      <c r="H2031" s="1"/>
      <c r="J2031" s="1"/>
      <c r="K2031" s="1" t="s">
        <v>884</v>
      </c>
      <c r="L2031" t="s">
        <v>15</v>
      </c>
      <c r="M2031" t="s">
        <v>40</v>
      </c>
      <c r="N2031" s="10">
        <v>50000000</v>
      </c>
      <c r="O2031" t="s">
        <v>2</v>
      </c>
      <c r="P2031" t="s">
        <v>36</v>
      </c>
      <c r="T2031" s="1"/>
      <c r="U2031" s="1">
        <v>45268</v>
      </c>
      <c r="V2031">
        <v>612543</v>
      </c>
      <c r="W2031">
        <v>29</v>
      </c>
    </row>
    <row r="2032" spans="1:23" x14ac:dyDescent="0.25">
      <c r="A2032" t="s">
        <v>37</v>
      </c>
      <c r="B2032" t="s">
        <v>1910</v>
      </c>
      <c r="D2032" s="1">
        <v>44627</v>
      </c>
      <c r="E2032" t="s">
        <v>4570</v>
      </c>
      <c r="F2032" s="10">
        <v>3900000</v>
      </c>
      <c r="G2032" t="s">
        <v>4571</v>
      </c>
      <c r="H2032" t="s">
        <v>1498</v>
      </c>
      <c r="I2032" s="1">
        <v>44711</v>
      </c>
      <c r="J2032" t="s">
        <v>1499</v>
      </c>
      <c r="K2032" s="1" t="s">
        <v>885</v>
      </c>
      <c r="L2032" t="s">
        <v>16</v>
      </c>
      <c r="M2032" t="s">
        <v>41</v>
      </c>
      <c r="N2032" s="10">
        <v>3900000</v>
      </c>
      <c r="O2032" t="s">
        <v>3</v>
      </c>
      <c r="P2032" t="s">
        <v>35</v>
      </c>
      <c r="T2032" s="1"/>
      <c r="U2032" s="1">
        <v>44718</v>
      </c>
      <c r="V2032">
        <v>608019</v>
      </c>
      <c r="W2032">
        <v>97</v>
      </c>
    </row>
    <row r="2033" spans="1:23" x14ac:dyDescent="0.25">
      <c r="A2033" t="s">
        <v>37</v>
      </c>
      <c r="B2033" t="s">
        <v>1910</v>
      </c>
      <c r="D2033" s="1">
        <v>45055</v>
      </c>
      <c r="E2033" t="s">
        <v>4572</v>
      </c>
      <c r="F2033" s="10">
        <v>4000000</v>
      </c>
      <c r="G2033" t="s">
        <v>4573</v>
      </c>
      <c r="H2033" t="s">
        <v>1498</v>
      </c>
      <c r="I2033" s="1">
        <v>45061</v>
      </c>
      <c r="J2033" t="s">
        <v>1499</v>
      </c>
      <c r="K2033" s="1" t="s">
        <v>886</v>
      </c>
      <c r="L2033" t="s">
        <v>16</v>
      </c>
      <c r="M2033" t="s">
        <v>41</v>
      </c>
      <c r="N2033" s="10">
        <v>4000000</v>
      </c>
      <c r="O2033" t="s">
        <v>3</v>
      </c>
      <c r="P2033" t="s">
        <v>35</v>
      </c>
      <c r="T2033" s="1"/>
      <c r="U2033" s="1">
        <v>45071</v>
      </c>
      <c r="V2033">
        <v>621661</v>
      </c>
      <c r="W2033">
        <v>57</v>
      </c>
    </row>
    <row r="2034" spans="1:23" x14ac:dyDescent="0.25">
      <c r="A2034" t="s">
        <v>37</v>
      </c>
      <c r="B2034" t="s">
        <v>1910</v>
      </c>
      <c r="D2034" s="1">
        <v>43621</v>
      </c>
      <c r="E2034" t="s">
        <v>4574</v>
      </c>
      <c r="F2034" s="10">
        <v>48000000</v>
      </c>
      <c r="G2034" t="s">
        <v>4575</v>
      </c>
      <c r="H2034" t="s">
        <v>1493</v>
      </c>
      <c r="I2034" s="1">
        <v>43738</v>
      </c>
      <c r="J2034" t="s">
        <v>58</v>
      </c>
      <c r="K2034" s="1" t="s">
        <v>887</v>
      </c>
      <c r="L2034" t="s">
        <v>28</v>
      </c>
      <c r="M2034" t="s">
        <v>39</v>
      </c>
      <c r="N2034" s="10">
        <v>48000000</v>
      </c>
      <c r="O2034" t="s">
        <v>2</v>
      </c>
      <c r="P2034" t="s">
        <v>36</v>
      </c>
      <c r="T2034" s="1"/>
      <c r="U2034" s="1">
        <v>43782</v>
      </c>
      <c r="V2034">
        <v>530504</v>
      </c>
      <c r="W2034">
        <v>16</v>
      </c>
    </row>
    <row r="2035" spans="1:23" x14ac:dyDescent="0.25">
      <c r="D2035" s="1"/>
      <c r="E2035" t="s">
        <v>4581</v>
      </c>
      <c r="F2035" s="10">
        <v>5000000</v>
      </c>
      <c r="G2035" t="s">
        <v>4582</v>
      </c>
      <c r="H2035" t="s">
        <v>2766</v>
      </c>
      <c r="I2035" s="1">
        <v>45394</v>
      </c>
      <c r="J2035" t="s">
        <v>1499</v>
      </c>
      <c r="K2035" s="1" t="s">
        <v>4583</v>
      </c>
      <c r="L2035" t="s">
        <v>16</v>
      </c>
      <c r="M2035" s="1" t="s">
        <v>41</v>
      </c>
      <c r="N2035" s="10">
        <v>8000000</v>
      </c>
      <c r="T2035" s="1"/>
      <c r="U2035" s="1"/>
    </row>
    <row r="2036" spans="1:23" x14ac:dyDescent="0.25">
      <c r="A2036" t="s">
        <v>37</v>
      </c>
      <c r="B2036" t="s">
        <v>1910</v>
      </c>
      <c r="D2036" s="1">
        <v>44397</v>
      </c>
      <c r="E2036" t="s">
        <v>4576</v>
      </c>
      <c r="F2036" s="10">
        <v>8000000</v>
      </c>
      <c r="G2036" t="s">
        <v>4577</v>
      </c>
      <c r="H2036" t="s">
        <v>60</v>
      </c>
      <c r="I2036" s="1">
        <v>45075</v>
      </c>
      <c r="J2036" t="s">
        <v>58</v>
      </c>
      <c r="K2036" s="1" t="s">
        <v>888</v>
      </c>
      <c r="L2036" t="s">
        <v>20</v>
      </c>
      <c r="M2036" t="s">
        <v>54</v>
      </c>
      <c r="N2036" s="10">
        <v>8000000</v>
      </c>
      <c r="O2036" t="s">
        <v>3</v>
      </c>
      <c r="P2036" t="s">
        <v>35</v>
      </c>
      <c r="T2036" s="1"/>
      <c r="U2036" s="1">
        <v>45091</v>
      </c>
      <c r="V2036">
        <v>600221</v>
      </c>
      <c r="W2036">
        <v>85</v>
      </c>
    </row>
    <row r="2037" spans="1:23" x14ac:dyDescent="0.25">
      <c r="A2037" t="s">
        <v>37</v>
      </c>
      <c r="B2037" t="s">
        <v>1910</v>
      </c>
      <c r="D2037" s="1">
        <v>44251</v>
      </c>
      <c r="E2037" t="s">
        <v>4578</v>
      </c>
      <c r="F2037" s="10">
        <v>4000000</v>
      </c>
      <c r="G2037" t="s">
        <v>4579</v>
      </c>
      <c r="H2037" t="s">
        <v>1493</v>
      </c>
      <c r="I2037" s="1">
        <v>44802</v>
      </c>
      <c r="J2037" t="s">
        <v>58</v>
      </c>
      <c r="K2037" s="1" t="s">
        <v>889</v>
      </c>
      <c r="L2037" t="s">
        <v>17</v>
      </c>
      <c r="M2037" t="s">
        <v>41</v>
      </c>
      <c r="N2037" s="10">
        <v>4000000</v>
      </c>
      <c r="O2037" t="s">
        <v>2</v>
      </c>
      <c r="P2037" t="s">
        <v>36</v>
      </c>
      <c r="T2037" s="1"/>
      <c r="U2037" s="1">
        <v>44806</v>
      </c>
      <c r="V2037">
        <v>556740</v>
      </c>
      <c r="W2037">
        <v>29</v>
      </c>
    </row>
    <row r="2038" spans="1:23" x14ac:dyDescent="0.25">
      <c r="A2038" t="s">
        <v>37</v>
      </c>
      <c r="B2038" t="s">
        <v>1910</v>
      </c>
      <c r="D2038" s="1">
        <v>44715</v>
      </c>
      <c r="E2038" t="s">
        <v>4578</v>
      </c>
      <c r="F2038" s="10">
        <v>5000000</v>
      </c>
      <c r="G2038" t="s">
        <v>4580</v>
      </c>
      <c r="H2038" t="s">
        <v>1498</v>
      </c>
      <c r="I2038" s="1">
        <v>44729</v>
      </c>
      <c r="J2038" t="s">
        <v>1499</v>
      </c>
      <c r="K2038" s="1" t="s">
        <v>889</v>
      </c>
      <c r="L2038" t="s">
        <v>17</v>
      </c>
      <c r="M2038" t="s">
        <v>41</v>
      </c>
      <c r="N2038" s="10">
        <v>5000000</v>
      </c>
      <c r="O2038" t="s">
        <v>3</v>
      </c>
      <c r="P2038" t="s">
        <v>35</v>
      </c>
      <c r="T2038" s="1"/>
      <c r="U2038" s="1">
        <v>44741</v>
      </c>
      <c r="V2038">
        <v>610767</v>
      </c>
      <c r="W2038">
        <v>97</v>
      </c>
    </row>
    <row r="2039" spans="1:23" x14ac:dyDescent="0.25">
      <c r="D2039" s="1"/>
      <c r="E2039" t="s">
        <v>4584</v>
      </c>
      <c r="F2039" s="10">
        <v>6000000</v>
      </c>
      <c r="G2039" t="s">
        <v>4585</v>
      </c>
      <c r="H2039" t="s">
        <v>1502</v>
      </c>
      <c r="I2039" s="1">
        <v>44967</v>
      </c>
      <c r="J2039" t="s">
        <v>58</v>
      </c>
      <c r="K2039" s="1" t="s">
        <v>4588</v>
      </c>
      <c r="L2039" t="s">
        <v>27</v>
      </c>
      <c r="M2039" s="1" t="s">
        <v>40</v>
      </c>
      <c r="T2039" s="1"/>
      <c r="U2039" s="1"/>
    </row>
    <row r="2040" spans="1:23" x14ac:dyDescent="0.25">
      <c r="D2040" s="1"/>
      <c r="E2040" t="s">
        <v>4586</v>
      </c>
      <c r="F2040" s="10">
        <v>1350000</v>
      </c>
      <c r="G2040" t="s">
        <v>4587</v>
      </c>
      <c r="H2040" t="s">
        <v>1493</v>
      </c>
      <c r="I2040" s="1">
        <v>43923</v>
      </c>
      <c r="K2040" s="1" t="s">
        <v>890</v>
      </c>
      <c r="L2040" t="s">
        <v>17</v>
      </c>
      <c r="M2040" t="s">
        <v>41</v>
      </c>
      <c r="T2040" s="1"/>
      <c r="U2040" s="1"/>
    </row>
    <row r="2041" spans="1:23" x14ac:dyDescent="0.25">
      <c r="A2041" t="s">
        <v>37</v>
      </c>
      <c r="B2041" t="s">
        <v>1910</v>
      </c>
      <c r="D2041" s="1">
        <v>43679</v>
      </c>
      <c r="E2041" s="1"/>
      <c r="G2041" s="1"/>
      <c r="H2041" s="1"/>
      <c r="J2041" s="1"/>
      <c r="K2041" s="1" t="s">
        <v>890</v>
      </c>
      <c r="L2041" t="s">
        <v>17</v>
      </c>
      <c r="M2041" t="s">
        <v>41</v>
      </c>
      <c r="N2041" s="10">
        <v>524000</v>
      </c>
      <c r="O2041" t="s">
        <v>2</v>
      </c>
      <c r="P2041" t="s">
        <v>36</v>
      </c>
      <c r="T2041" s="1"/>
      <c r="U2041" s="1">
        <v>43978</v>
      </c>
      <c r="V2041">
        <v>532477</v>
      </c>
      <c r="W2041">
        <v>21</v>
      </c>
    </row>
    <row r="2042" spans="1:23" x14ac:dyDescent="0.25">
      <c r="A2042" t="s">
        <v>37</v>
      </c>
      <c r="B2042" t="s">
        <v>1910</v>
      </c>
      <c r="D2042" s="1">
        <v>43489</v>
      </c>
      <c r="E2042" t="s">
        <v>4589</v>
      </c>
      <c r="F2042" s="10">
        <v>15000000</v>
      </c>
      <c r="G2042" t="s">
        <v>4590</v>
      </c>
      <c r="H2042" t="s">
        <v>60</v>
      </c>
      <c r="I2042" s="1">
        <v>43607</v>
      </c>
      <c r="J2042" t="s">
        <v>58</v>
      </c>
      <c r="K2042" s="1" t="s">
        <v>891</v>
      </c>
      <c r="L2042" t="s">
        <v>14</v>
      </c>
      <c r="M2042" t="s">
        <v>41</v>
      </c>
      <c r="N2042" s="10">
        <v>15000000</v>
      </c>
      <c r="O2042" t="s">
        <v>3</v>
      </c>
      <c r="P2042" t="s">
        <v>35</v>
      </c>
      <c r="T2042" s="1"/>
      <c r="U2042" s="1">
        <v>43622</v>
      </c>
      <c r="V2042">
        <v>523169</v>
      </c>
      <c r="W2042">
        <v>3</v>
      </c>
    </row>
    <row r="2043" spans="1:23" x14ac:dyDescent="0.25">
      <c r="A2043" t="s">
        <v>37</v>
      </c>
      <c r="B2043" t="s">
        <v>1910</v>
      </c>
      <c r="D2043" s="1">
        <v>43609</v>
      </c>
      <c r="E2043" t="s">
        <v>4591</v>
      </c>
      <c r="F2043" s="10">
        <v>1000000</v>
      </c>
      <c r="G2043" t="s">
        <v>4592</v>
      </c>
      <c r="H2043" t="s">
        <v>1498</v>
      </c>
      <c r="I2043" s="1">
        <v>43889</v>
      </c>
      <c r="J2043" t="s">
        <v>1499</v>
      </c>
      <c r="K2043" s="1" t="s">
        <v>892</v>
      </c>
      <c r="L2043" t="s">
        <v>17</v>
      </c>
      <c r="M2043" t="s">
        <v>41</v>
      </c>
      <c r="N2043" s="10">
        <v>1000000</v>
      </c>
      <c r="O2043" t="s">
        <v>3</v>
      </c>
      <c r="P2043" t="s">
        <v>35</v>
      </c>
      <c r="T2043" s="1"/>
      <c r="U2043" s="1">
        <v>43985</v>
      </c>
      <c r="V2043">
        <v>530102</v>
      </c>
      <c r="W2043">
        <v>52</v>
      </c>
    </row>
    <row r="2044" spans="1:23" x14ac:dyDescent="0.25">
      <c r="D2044" s="1"/>
      <c r="E2044" t="s">
        <v>4593</v>
      </c>
      <c r="F2044" s="10">
        <v>30000000</v>
      </c>
      <c r="G2044" t="s">
        <v>4597</v>
      </c>
      <c r="H2044" t="s">
        <v>1493</v>
      </c>
      <c r="I2044" s="1">
        <v>45105</v>
      </c>
      <c r="J2044" t="s">
        <v>58</v>
      </c>
      <c r="K2044" s="1" t="s">
        <v>893</v>
      </c>
      <c r="L2044" t="s">
        <v>14</v>
      </c>
      <c r="M2044" t="s">
        <v>41</v>
      </c>
      <c r="N2044" s="10">
        <v>30000000</v>
      </c>
      <c r="T2044" s="1"/>
      <c r="U2044" s="1"/>
    </row>
    <row r="2045" spans="1:23" x14ac:dyDescent="0.25">
      <c r="A2045" t="s">
        <v>37</v>
      </c>
      <c r="B2045" t="s">
        <v>1910</v>
      </c>
      <c r="D2045" s="1">
        <v>44813</v>
      </c>
      <c r="E2045" t="s">
        <v>4593</v>
      </c>
      <c r="F2045" s="10">
        <v>30000000</v>
      </c>
      <c r="G2045" t="s">
        <v>4594</v>
      </c>
      <c r="H2045" t="s">
        <v>60</v>
      </c>
      <c r="I2045" s="1">
        <v>43607</v>
      </c>
      <c r="J2045" t="s">
        <v>58</v>
      </c>
      <c r="K2045" s="1" t="s">
        <v>893</v>
      </c>
      <c r="L2045" t="s">
        <v>14</v>
      </c>
      <c r="M2045" t="s">
        <v>41</v>
      </c>
      <c r="N2045" s="10">
        <v>30000000</v>
      </c>
      <c r="O2045" t="s">
        <v>2</v>
      </c>
      <c r="P2045" t="s">
        <v>36</v>
      </c>
      <c r="T2045" s="1"/>
      <c r="U2045" s="1">
        <v>45210</v>
      </c>
      <c r="V2045">
        <v>613085</v>
      </c>
      <c r="W2045">
        <v>4</v>
      </c>
    </row>
    <row r="2046" spans="1:23" x14ac:dyDescent="0.25">
      <c r="A2046" t="s">
        <v>45</v>
      </c>
      <c r="B2046" t="s">
        <v>1909</v>
      </c>
      <c r="D2046" s="1">
        <v>45050</v>
      </c>
      <c r="E2046" t="s">
        <v>4595</v>
      </c>
      <c r="F2046" s="10">
        <v>23925664.620000001</v>
      </c>
      <c r="G2046" t="s">
        <v>4596</v>
      </c>
      <c r="H2046" t="s">
        <v>1506</v>
      </c>
      <c r="I2046" s="1">
        <v>45589</v>
      </c>
      <c r="J2046" t="s">
        <v>58</v>
      </c>
      <c r="K2046" s="1" t="s">
        <v>894</v>
      </c>
      <c r="L2046" t="s">
        <v>42</v>
      </c>
      <c r="M2046" t="s">
        <v>38</v>
      </c>
      <c r="N2046" s="10">
        <v>23925664.620000001</v>
      </c>
      <c r="P2046" t="s">
        <v>36</v>
      </c>
      <c r="T2046" s="1"/>
      <c r="V2046">
        <v>621534</v>
      </c>
      <c r="W2046">
        <v>7</v>
      </c>
    </row>
    <row r="2047" spans="1:23" x14ac:dyDescent="0.25">
      <c r="A2047" t="s">
        <v>37</v>
      </c>
      <c r="B2047" t="s">
        <v>1910</v>
      </c>
      <c r="D2047" s="1">
        <v>43682</v>
      </c>
      <c r="E2047" t="s">
        <v>4598</v>
      </c>
      <c r="F2047" s="10">
        <v>7600000</v>
      </c>
      <c r="G2047" t="s">
        <v>4599</v>
      </c>
      <c r="H2047" t="s">
        <v>60</v>
      </c>
      <c r="I2047" s="1">
        <v>43853</v>
      </c>
      <c r="J2047" t="s">
        <v>58</v>
      </c>
      <c r="K2047" s="1" t="s">
        <v>895</v>
      </c>
      <c r="L2047" t="s">
        <v>17</v>
      </c>
      <c r="M2047" t="s">
        <v>41</v>
      </c>
      <c r="N2047" s="10">
        <v>7600000</v>
      </c>
      <c r="O2047" t="s">
        <v>3</v>
      </c>
      <c r="P2047" t="s">
        <v>35</v>
      </c>
      <c r="T2047" s="1"/>
      <c r="U2047" s="1">
        <v>43892</v>
      </c>
      <c r="V2047">
        <v>532568</v>
      </c>
      <c r="W2047">
        <v>25</v>
      </c>
    </row>
    <row r="2048" spans="1:23" x14ac:dyDescent="0.25">
      <c r="A2048" t="s">
        <v>37</v>
      </c>
      <c r="B2048" t="s">
        <v>1910</v>
      </c>
      <c r="D2048" s="1">
        <v>44400</v>
      </c>
      <c r="E2048" t="s">
        <v>4600</v>
      </c>
      <c r="F2048" s="10">
        <v>5000000</v>
      </c>
      <c r="G2048" t="s">
        <v>4601</v>
      </c>
      <c r="H2048" t="s">
        <v>1498</v>
      </c>
      <c r="I2048" s="1">
        <v>44441</v>
      </c>
      <c r="J2048" t="s">
        <v>1499</v>
      </c>
      <c r="K2048" s="1" t="s">
        <v>896</v>
      </c>
      <c r="L2048" t="s">
        <v>20</v>
      </c>
      <c r="M2048" t="s">
        <v>54</v>
      </c>
      <c r="N2048" s="10">
        <v>5000000</v>
      </c>
      <c r="O2048" t="s">
        <v>3</v>
      </c>
      <c r="P2048" t="s">
        <v>35</v>
      </c>
      <c r="T2048" s="1"/>
      <c r="U2048" s="1">
        <v>45008</v>
      </c>
      <c r="V2048">
        <v>600307</v>
      </c>
      <c r="W2048">
        <v>13</v>
      </c>
    </row>
    <row r="2049" spans="1:23" x14ac:dyDescent="0.25">
      <c r="A2049" t="s">
        <v>37</v>
      </c>
      <c r="B2049" t="s">
        <v>1910</v>
      </c>
      <c r="D2049" s="1">
        <v>44214</v>
      </c>
      <c r="E2049" t="s">
        <v>4600</v>
      </c>
      <c r="F2049" s="10">
        <v>5000000</v>
      </c>
      <c r="G2049" t="s">
        <v>4602</v>
      </c>
      <c r="H2049" t="s">
        <v>1498</v>
      </c>
      <c r="I2049" s="1">
        <v>44791</v>
      </c>
      <c r="J2049" t="s">
        <v>1499</v>
      </c>
      <c r="K2049" s="1" t="s">
        <v>897</v>
      </c>
      <c r="L2049" t="s">
        <v>16</v>
      </c>
      <c r="M2049" t="s">
        <v>41</v>
      </c>
      <c r="N2049" s="10">
        <v>5000000</v>
      </c>
      <c r="O2049" t="s">
        <v>3</v>
      </c>
      <c r="P2049" t="s">
        <v>35</v>
      </c>
      <c r="T2049" s="1"/>
      <c r="U2049" s="1">
        <v>44442</v>
      </c>
      <c r="V2049">
        <v>553900</v>
      </c>
      <c r="W2049">
        <v>91</v>
      </c>
    </row>
    <row r="2050" spans="1:23" x14ac:dyDescent="0.25">
      <c r="A2050" t="s">
        <v>37</v>
      </c>
      <c r="B2050" t="s">
        <v>1910</v>
      </c>
      <c r="D2050" s="1">
        <v>44719</v>
      </c>
      <c r="E2050" t="s">
        <v>4603</v>
      </c>
      <c r="F2050" s="10">
        <v>5500000</v>
      </c>
      <c r="G2050" t="s">
        <v>4604</v>
      </c>
      <c r="H2050" t="s">
        <v>60</v>
      </c>
      <c r="I2050" s="1">
        <v>45001</v>
      </c>
      <c r="J2050" t="s">
        <v>58</v>
      </c>
      <c r="K2050" s="1" t="s">
        <v>898</v>
      </c>
      <c r="L2050" t="s">
        <v>18</v>
      </c>
      <c r="M2050" t="s">
        <v>40</v>
      </c>
      <c r="N2050" s="10">
        <v>5500000</v>
      </c>
      <c r="O2050" t="s">
        <v>3</v>
      </c>
      <c r="P2050" t="s">
        <v>35</v>
      </c>
      <c r="T2050" s="1"/>
      <c r="U2050" s="1">
        <v>45008</v>
      </c>
      <c r="V2050">
        <v>610847</v>
      </c>
      <c r="W2050">
        <v>59</v>
      </c>
    </row>
    <row r="2051" spans="1:23" x14ac:dyDescent="0.25">
      <c r="A2051" t="s">
        <v>37</v>
      </c>
      <c r="B2051" t="s">
        <v>1910</v>
      </c>
      <c r="D2051" s="1">
        <v>45049</v>
      </c>
      <c r="E2051" t="s">
        <v>4603</v>
      </c>
      <c r="F2051" s="10">
        <v>10000000</v>
      </c>
      <c r="G2051" t="s">
        <v>4605</v>
      </c>
      <c r="H2051" t="s">
        <v>1498</v>
      </c>
      <c r="I2051" s="1">
        <v>45124</v>
      </c>
      <c r="J2051" t="s">
        <v>1499</v>
      </c>
      <c r="K2051" s="1" t="s">
        <v>898</v>
      </c>
      <c r="L2051" t="s">
        <v>18</v>
      </c>
      <c r="M2051" t="s">
        <v>40</v>
      </c>
      <c r="N2051" s="10">
        <v>10000000</v>
      </c>
      <c r="O2051" t="s">
        <v>3</v>
      </c>
      <c r="P2051" t="s">
        <v>35</v>
      </c>
      <c r="T2051" s="1"/>
      <c r="U2051" s="1">
        <v>45132</v>
      </c>
      <c r="V2051">
        <v>621538</v>
      </c>
      <c r="W2051">
        <v>44</v>
      </c>
    </row>
    <row r="2052" spans="1:23" x14ac:dyDescent="0.25">
      <c r="A2052" t="s">
        <v>37</v>
      </c>
      <c r="B2052" t="s">
        <v>1910</v>
      </c>
      <c r="D2052" s="1">
        <v>43523</v>
      </c>
      <c r="E2052" t="s">
        <v>4606</v>
      </c>
      <c r="F2052" s="10">
        <v>4500000</v>
      </c>
      <c r="G2052" t="s">
        <v>4607</v>
      </c>
      <c r="H2052" t="s">
        <v>1498</v>
      </c>
      <c r="I2052" s="1">
        <v>43691</v>
      </c>
      <c r="J2052" t="s">
        <v>1499</v>
      </c>
      <c r="K2052" s="1" t="s">
        <v>899</v>
      </c>
      <c r="L2052" t="s">
        <v>14</v>
      </c>
      <c r="M2052" t="s">
        <v>41</v>
      </c>
      <c r="N2052" s="10">
        <v>4500000</v>
      </c>
      <c r="O2052" t="s">
        <v>3</v>
      </c>
      <c r="P2052" t="s">
        <v>35</v>
      </c>
      <c r="T2052" s="1"/>
      <c r="U2052" s="1">
        <v>43733</v>
      </c>
      <c r="V2052">
        <v>526062</v>
      </c>
      <c r="W2052">
        <v>98</v>
      </c>
    </row>
    <row r="2053" spans="1:23" x14ac:dyDescent="0.25">
      <c r="A2053" t="s">
        <v>37</v>
      </c>
      <c r="B2053" t="s">
        <v>1910</v>
      </c>
      <c r="D2053" s="1">
        <v>43692</v>
      </c>
      <c r="E2053" t="s">
        <v>4606</v>
      </c>
      <c r="F2053" s="10">
        <v>10000000</v>
      </c>
      <c r="G2053" t="s">
        <v>4608</v>
      </c>
      <c r="H2053" t="s">
        <v>60</v>
      </c>
      <c r="I2053" s="1">
        <v>43887</v>
      </c>
      <c r="J2053" t="s">
        <v>58</v>
      </c>
      <c r="K2053" s="1" t="s">
        <v>899</v>
      </c>
      <c r="L2053" t="s">
        <v>14</v>
      </c>
      <c r="M2053" t="s">
        <v>41</v>
      </c>
      <c r="N2053" s="10">
        <v>10000000</v>
      </c>
      <c r="O2053" t="s">
        <v>3</v>
      </c>
      <c r="P2053" t="s">
        <v>35</v>
      </c>
      <c r="T2053" s="1"/>
      <c r="U2053" s="1">
        <v>43896</v>
      </c>
      <c r="V2053">
        <v>532864</v>
      </c>
      <c r="W2053">
        <v>10</v>
      </c>
    </row>
    <row r="2054" spans="1:23" x14ac:dyDescent="0.25">
      <c r="A2054" t="s">
        <v>37</v>
      </c>
      <c r="B2054" t="s">
        <v>1910</v>
      </c>
      <c r="D2054" s="1">
        <v>44834</v>
      </c>
      <c r="E2054" t="s">
        <v>4606</v>
      </c>
      <c r="F2054" s="10">
        <v>21000000</v>
      </c>
      <c r="G2054" t="s">
        <v>4609</v>
      </c>
      <c r="H2054" t="s">
        <v>60</v>
      </c>
      <c r="I2054" s="1">
        <v>45054</v>
      </c>
      <c r="J2054" t="s">
        <v>58</v>
      </c>
      <c r="K2054" s="1" t="s">
        <v>899</v>
      </c>
      <c r="L2054" t="s">
        <v>14</v>
      </c>
      <c r="M2054" t="s">
        <v>41</v>
      </c>
      <c r="N2054" s="10">
        <v>21000000</v>
      </c>
      <c r="O2054" t="s">
        <v>3</v>
      </c>
      <c r="P2054" t="s">
        <v>35</v>
      </c>
      <c r="T2054" s="1"/>
      <c r="U2054" s="1">
        <v>45092</v>
      </c>
      <c r="V2054">
        <v>613864</v>
      </c>
      <c r="W2054">
        <v>32</v>
      </c>
    </row>
    <row r="2055" spans="1:23" x14ac:dyDescent="0.25">
      <c r="D2055" s="1"/>
      <c r="E2055" t="s">
        <v>4610</v>
      </c>
      <c r="F2055" s="10">
        <v>701000</v>
      </c>
      <c r="G2055" t="s">
        <v>4611</v>
      </c>
      <c r="H2055" t="s">
        <v>1498</v>
      </c>
      <c r="I2055" s="1">
        <v>43643</v>
      </c>
      <c r="J2055" t="s">
        <v>1499</v>
      </c>
      <c r="K2055" s="1" t="s">
        <v>4612</v>
      </c>
      <c r="L2055" t="s">
        <v>18</v>
      </c>
      <c r="M2055" s="1" t="s">
        <v>40</v>
      </c>
      <c r="N2055" s="10">
        <v>701000</v>
      </c>
      <c r="T2055" s="1"/>
      <c r="U2055" s="1"/>
    </row>
    <row r="2056" spans="1:23" x14ac:dyDescent="0.25">
      <c r="A2056" t="s">
        <v>37</v>
      </c>
      <c r="B2056" t="s">
        <v>1910</v>
      </c>
      <c r="D2056" s="1">
        <v>44286</v>
      </c>
      <c r="E2056" t="s">
        <v>4613</v>
      </c>
      <c r="F2056" s="10">
        <v>6000000</v>
      </c>
      <c r="G2056" t="s">
        <v>4614</v>
      </c>
      <c r="H2056" t="s">
        <v>1493</v>
      </c>
      <c r="I2056" s="1">
        <v>44525</v>
      </c>
      <c r="J2056" t="s">
        <v>58</v>
      </c>
      <c r="K2056" s="1" t="s">
        <v>900</v>
      </c>
      <c r="L2056" t="s">
        <v>21</v>
      </c>
      <c r="M2056" t="s">
        <v>54</v>
      </c>
      <c r="N2056" s="10">
        <v>6000000</v>
      </c>
      <c r="O2056" t="s">
        <v>2</v>
      </c>
      <c r="P2056" t="s">
        <v>36</v>
      </c>
      <c r="T2056" s="1"/>
      <c r="U2056" s="1">
        <v>44546</v>
      </c>
      <c r="V2056">
        <v>558128</v>
      </c>
      <c r="W2056">
        <v>47</v>
      </c>
    </row>
    <row r="2057" spans="1:23" x14ac:dyDescent="0.25">
      <c r="D2057" s="1"/>
      <c r="E2057" t="s">
        <v>4621</v>
      </c>
      <c r="F2057" s="10">
        <v>25000000</v>
      </c>
      <c r="G2057" t="s">
        <v>4622</v>
      </c>
      <c r="H2057" t="s">
        <v>60</v>
      </c>
      <c r="I2057" s="1">
        <v>43818</v>
      </c>
      <c r="J2057" t="s">
        <v>58</v>
      </c>
      <c r="K2057" s="1" t="s">
        <v>4623</v>
      </c>
      <c r="L2057" t="s">
        <v>21</v>
      </c>
      <c r="M2057" s="1" t="s">
        <v>54</v>
      </c>
      <c r="N2057" s="10">
        <v>25000000</v>
      </c>
      <c r="T2057" s="1"/>
      <c r="U2057" s="1"/>
    </row>
    <row r="2058" spans="1:23" x14ac:dyDescent="0.25">
      <c r="A2058" t="s">
        <v>37</v>
      </c>
      <c r="B2058" t="s">
        <v>1910</v>
      </c>
      <c r="D2058" s="1">
        <v>44764</v>
      </c>
      <c r="E2058" t="s">
        <v>4615</v>
      </c>
      <c r="F2058" s="10">
        <v>5000000</v>
      </c>
      <c r="G2058" t="s">
        <v>4616</v>
      </c>
      <c r="H2058" t="s">
        <v>1498</v>
      </c>
      <c r="I2058" s="1">
        <v>44797</v>
      </c>
      <c r="J2058" t="s">
        <v>1499</v>
      </c>
      <c r="K2058" s="1" t="s">
        <v>901</v>
      </c>
      <c r="L2058" t="s">
        <v>20</v>
      </c>
      <c r="M2058" t="s">
        <v>54</v>
      </c>
      <c r="N2058" s="10">
        <v>5000000</v>
      </c>
      <c r="O2058" t="s">
        <v>3</v>
      </c>
      <c r="P2058" t="s">
        <v>35</v>
      </c>
      <c r="T2058" s="1"/>
      <c r="U2058" s="1">
        <v>44799</v>
      </c>
      <c r="V2058">
        <v>611963</v>
      </c>
      <c r="W2058">
        <v>93</v>
      </c>
    </row>
    <row r="2059" spans="1:23" x14ac:dyDescent="0.25">
      <c r="A2059" t="s">
        <v>37</v>
      </c>
      <c r="B2059" t="s">
        <v>1910</v>
      </c>
      <c r="D2059" s="1">
        <v>44398</v>
      </c>
      <c r="E2059" t="s">
        <v>4617</v>
      </c>
      <c r="F2059" s="10">
        <v>4500000</v>
      </c>
      <c r="G2059" t="s">
        <v>4618</v>
      </c>
      <c r="H2059" t="s">
        <v>1498</v>
      </c>
      <c r="I2059" s="1">
        <v>44544</v>
      </c>
      <c r="J2059" t="s">
        <v>1499</v>
      </c>
      <c r="K2059" s="1" t="s">
        <v>902</v>
      </c>
      <c r="L2059" t="s">
        <v>15</v>
      </c>
      <c r="M2059" t="s">
        <v>40</v>
      </c>
      <c r="N2059" s="10">
        <v>4500000</v>
      </c>
      <c r="O2059" t="s">
        <v>3</v>
      </c>
      <c r="P2059" t="s">
        <v>35</v>
      </c>
      <c r="T2059" s="1"/>
      <c r="U2059" s="1">
        <v>44550</v>
      </c>
      <c r="V2059">
        <v>600330</v>
      </c>
      <c r="W2059">
        <v>9</v>
      </c>
    </row>
    <row r="2060" spans="1:23" x14ac:dyDescent="0.25">
      <c r="A2060" t="s">
        <v>37</v>
      </c>
      <c r="B2060" t="s">
        <v>1910</v>
      </c>
      <c r="D2060" s="1">
        <v>43623</v>
      </c>
      <c r="E2060" t="s">
        <v>4619</v>
      </c>
      <c r="F2060" s="10">
        <v>2500000</v>
      </c>
      <c r="G2060" t="s">
        <v>4620</v>
      </c>
      <c r="H2060" t="s">
        <v>1493</v>
      </c>
      <c r="I2060" s="1">
        <v>43882</v>
      </c>
      <c r="J2060" t="s">
        <v>58</v>
      </c>
      <c r="K2060" s="1" t="s">
        <v>903</v>
      </c>
      <c r="L2060" t="s">
        <v>14</v>
      </c>
      <c r="M2060" t="s">
        <v>41</v>
      </c>
      <c r="N2060" s="10">
        <v>2500000</v>
      </c>
      <c r="O2060" t="s">
        <v>2</v>
      </c>
      <c r="P2060" t="s">
        <v>36</v>
      </c>
      <c r="T2060" s="1"/>
      <c r="U2060" s="1">
        <v>43899</v>
      </c>
      <c r="V2060">
        <v>530652</v>
      </c>
      <c r="W2060">
        <v>19</v>
      </c>
    </row>
    <row r="2061" spans="1:23" x14ac:dyDescent="0.25">
      <c r="A2061" t="s">
        <v>37</v>
      </c>
      <c r="B2061" t="s">
        <v>1910</v>
      </c>
      <c r="D2061" s="1">
        <v>43623</v>
      </c>
      <c r="E2061" s="1"/>
      <c r="G2061" s="1"/>
      <c r="H2061" s="1"/>
      <c r="J2061" s="1"/>
      <c r="K2061" s="1" t="s">
        <v>903</v>
      </c>
      <c r="L2061" t="s">
        <v>14</v>
      </c>
      <c r="M2061" t="s">
        <v>41</v>
      </c>
      <c r="N2061" s="10">
        <v>2499999.56</v>
      </c>
      <c r="O2061" t="s">
        <v>2</v>
      </c>
      <c r="P2061" t="s">
        <v>36</v>
      </c>
      <c r="T2061" s="1"/>
      <c r="U2061" s="1">
        <v>43899</v>
      </c>
      <c r="V2061">
        <v>530652</v>
      </c>
      <c r="W2061">
        <v>19</v>
      </c>
    </row>
    <row r="2062" spans="1:23" x14ac:dyDescent="0.25">
      <c r="A2062" t="s">
        <v>37</v>
      </c>
      <c r="B2062" t="s">
        <v>1910</v>
      </c>
      <c r="D2062" s="1">
        <v>44480</v>
      </c>
      <c r="E2062" t="s">
        <v>4619</v>
      </c>
      <c r="F2062" s="10">
        <v>3000000</v>
      </c>
      <c r="G2062" t="s">
        <v>4624</v>
      </c>
      <c r="H2062" t="s">
        <v>1493</v>
      </c>
      <c r="I2062" s="1">
        <v>44676</v>
      </c>
      <c r="J2062" t="s">
        <v>58</v>
      </c>
      <c r="K2062" s="1" t="s">
        <v>903</v>
      </c>
      <c r="L2062" t="s">
        <v>14</v>
      </c>
      <c r="M2062" t="s">
        <v>41</v>
      </c>
      <c r="N2062" s="10">
        <v>3000000</v>
      </c>
      <c r="O2062" t="s">
        <v>2</v>
      </c>
      <c r="P2062" t="s">
        <v>36</v>
      </c>
      <c r="T2062" s="1"/>
      <c r="U2062" s="1">
        <v>44694</v>
      </c>
      <c r="V2062">
        <v>602304</v>
      </c>
      <c r="W2062">
        <v>20</v>
      </c>
    </row>
    <row r="2063" spans="1:23" x14ac:dyDescent="0.25">
      <c r="A2063" t="s">
        <v>37</v>
      </c>
      <c r="B2063" t="s">
        <v>1910</v>
      </c>
      <c r="D2063" s="1">
        <v>44669</v>
      </c>
      <c r="E2063" t="s">
        <v>4625</v>
      </c>
      <c r="F2063" s="10">
        <v>5000000</v>
      </c>
      <c r="G2063" t="s">
        <v>4626</v>
      </c>
      <c r="H2063" t="s">
        <v>1498</v>
      </c>
      <c r="I2063" s="1">
        <v>44879</v>
      </c>
      <c r="J2063" t="s">
        <v>1499</v>
      </c>
      <c r="K2063" s="1" t="s">
        <v>904</v>
      </c>
      <c r="L2063" t="s">
        <v>20</v>
      </c>
      <c r="M2063" t="s">
        <v>54</v>
      </c>
      <c r="N2063" s="10">
        <v>5000000</v>
      </c>
      <c r="O2063" t="s">
        <v>3</v>
      </c>
      <c r="P2063" t="s">
        <v>35</v>
      </c>
      <c r="T2063" s="1"/>
      <c r="U2063" s="1">
        <v>45267</v>
      </c>
      <c r="V2063">
        <v>609441</v>
      </c>
      <c r="W2063">
        <v>39</v>
      </c>
    </row>
    <row r="2064" spans="1:23" x14ac:dyDescent="0.25">
      <c r="D2064" s="1"/>
      <c r="E2064" t="s">
        <v>4625</v>
      </c>
      <c r="F2064" s="10">
        <v>5000000</v>
      </c>
      <c r="G2064" t="s">
        <v>4627</v>
      </c>
      <c r="H2064" t="s">
        <v>1498</v>
      </c>
      <c r="I2064" s="1">
        <v>45246</v>
      </c>
      <c r="J2064" t="s">
        <v>1499</v>
      </c>
      <c r="K2064" s="1" t="s">
        <v>904</v>
      </c>
      <c r="L2064" t="s">
        <v>20</v>
      </c>
      <c r="M2064" t="s">
        <v>54</v>
      </c>
      <c r="N2064" s="10">
        <v>5000000</v>
      </c>
      <c r="T2064" s="1"/>
      <c r="U2064" s="1"/>
    </row>
    <row r="2065" spans="1:23" x14ac:dyDescent="0.25">
      <c r="A2065" t="s">
        <v>37</v>
      </c>
      <c r="B2065" t="s">
        <v>1910</v>
      </c>
      <c r="D2065" s="1">
        <v>44371</v>
      </c>
      <c r="E2065" t="s">
        <v>4628</v>
      </c>
      <c r="F2065" s="10">
        <v>20000000</v>
      </c>
      <c r="G2065" t="s">
        <v>4629</v>
      </c>
      <c r="H2065" t="s">
        <v>60</v>
      </c>
      <c r="I2065" s="1">
        <v>44531</v>
      </c>
      <c r="J2065" t="s">
        <v>58</v>
      </c>
      <c r="K2065" s="1" t="s">
        <v>905</v>
      </c>
      <c r="L2065" t="s">
        <v>14</v>
      </c>
      <c r="M2065" t="s">
        <v>41</v>
      </c>
      <c r="N2065" s="10">
        <v>20000000</v>
      </c>
      <c r="O2065" t="s">
        <v>3</v>
      </c>
      <c r="P2065" t="s">
        <v>35</v>
      </c>
      <c r="T2065" s="1"/>
      <c r="U2065" s="1">
        <v>44533</v>
      </c>
      <c r="V2065">
        <v>599574</v>
      </c>
      <c r="W2065">
        <v>15</v>
      </c>
    </row>
    <row r="2066" spans="1:23" x14ac:dyDescent="0.25">
      <c r="A2066" t="s">
        <v>37</v>
      </c>
      <c r="B2066" t="s">
        <v>1910</v>
      </c>
      <c r="D2066" s="1">
        <v>44729</v>
      </c>
      <c r="E2066" s="1"/>
      <c r="G2066" s="1"/>
      <c r="H2066" s="1"/>
      <c r="J2066" s="1"/>
      <c r="K2066" s="1" t="s">
        <v>905</v>
      </c>
      <c r="L2066" t="s">
        <v>14</v>
      </c>
      <c r="M2066" t="s">
        <v>41</v>
      </c>
      <c r="N2066" s="10">
        <v>8000000</v>
      </c>
      <c r="O2066" t="s">
        <v>4</v>
      </c>
      <c r="P2066" t="s">
        <v>35</v>
      </c>
      <c r="T2066" s="1"/>
      <c r="U2066" s="1">
        <v>45106</v>
      </c>
      <c r="V2066">
        <v>611584</v>
      </c>
      <c r="W2066">
        <v>0</v>
      </c>
    </row>
    <row r="2067" spans="1:23" x14ac:dyDescent="0.25">
      <c r="D2067" s="1"/>
      <c r="E2067" t="s">
        <v>4630</v>
      </c>
      <c r="F2067" s="10">
        <v>1600000</v>
      </c>
      <c r="G2067" t="s">
        <v>4631</v>
      </c>
      <c r="H2067" t="s">
        <v>57</v>
      </c>
      <c r="I2067" s="1">
        <v>44526</v>
      </c>
      <c r="J2067" t="s">
        <v>58</v>
      </c>
      <c r="K2067" s="1" t="s">
        <v>4632</v>
      </c>
      <c r="L2067" t="s">
        <v>17</v>
      </c>
      <c r="M2067" s="1" t="s">
        <v>41</v>
      </c>
      <c r="N2067" s="10">
        <v>1600000</v>
      </c>
      <c r="T2067" s="1"/>
      <c r="U2067" s="1"/>
    </row>
    <row r="2068" spans="1:23" x14ac:dyDescent="0.25">
      <c r="A2068" t="s">
        <v>37</v>
      </c>
      <c r="B2068" t="s">
        <v>1910</v>
      </c>
      <c r="D2068" s="1">
        <v>44847</v>
      </c>
      <c r="E2068" t="s">
        <v>4633</v>
      </c>
      <c r="F2068" s="10">
        <v>5000000</v>
      </c>
      <c r="G2068" t="s">
        <v>4634</v>
      </c>
      <c r="H2068" t="s">
        <v>1498</v>
      </c>
      <c r="I2068" s="1">
        <v>45005</v>
      </c>
      <c r="J2068" t="s">
        <v>1499</v>
      </c>
      <c r="K2068" s="1" t="s">
        <v>906</v>
      </c>
      <c r="L2068" t="s">
        <v>22</v>
      </c>
      <c r="M2068" t="s">
        <v>54</v>
      </c>
      <c r="N2068" s="10">
        <v>5000000</v>
      </c>
      <c r="O2068" t="s">
        <v>3</v>
      </c>
      <c r="P2068" t="s">
        <v>35</v>
      </c>
      <c r="T2068" s="1"/>
      <c r="U2068" s="1">
        <v>45013</v>
      </c>
      <c r="V2068">
        <v>614172</v>
      </c>
      <c r="W2068">
        <v>86</v>
      </c>
    </row>
    <row r="2069" spans="1:23" x14ac:dyDescent="0.25">
      <c r="A2069" t="s">
        <v>37</v>
      </c>
      <c r="B2069" t="s">
        <v>1910</v>
      </c>
      <c r="D2069" s="1">
        <v>45063</v>
      </c>
      <c r="E2069" t="s">
        <v>4633</v>
      </c>
      <c r="F2069" s="10">
        <v>10000000</v>
      </c>
      <c r="G2069" t="s">
        <v>4635</v>
      </c>
      <c r="H2069" t="s">
        <v>1498</v>
      </c>
      <c r="I2069" s="1">
        <v>45133</v>
      </c>
      <c r="J2069" t="s">
        <v>1499</v>
      </c>
      <c r="K2069" s="1" t="s">
        <v>906</v>
      </c>
      <c r="L2069" t="s">
        <v>22</v>
      </c>
      <c r="M2069" t="s">
        <v>54</v>
      </c>
      <c r="N2069" s="10">
        <v>10000000</v>
      </c>
      <c r="O2069" t="s">
        <v>3</v>
      </c>
      <c r="P2069" t="s">
        <v>35</v>
      </c>
      <c r="T2069" s="1"/>
      <c r="U2069" s="1">
        <v>45174</v>
      </c>
      <c r="V2069">
        <v>621850</v>
      </c>
      <c r="W2069">
        <v>45</v>
      </c>
    </row>
    <row r="2070" spans="1:23" x14ac:dyDescent="0.25">
      <c r="A2070" t="s">
        <v>37</v>
      </c>
      <c r="B2070" t="s">
        <v>1910</v>
      </c>
      <c r="D2070" s="1">
        <v>44414</v>
      </c>
      <c r="E2070" t="s">
        <v>4636</v>
      </c>
      <c r="F2070" s="10">
        <v>107300000</v>
      </c>
      <c r="G2070" t="s">
        <v>4637</v>
      </c>
      <c r="H2070" t="s">
        <v>60</v>
      </c>
      <c r="I2070" s="1">
        <v>43854</v>
      </c>
      <c r="J2070" t="s">
        <v>58</v>
      </c>
      <c r="K2070" s="1" t="s">
        <v>907</v>
      </c>
      <c r="L2070" t="s">
        <v>22</v>
      </c>
      <c r="M2070" t="s">
        <v>54</v>
      </c>
      <c r="N2070" s="10">
        <v>100000000</v>
      </c>
      <c r="O2070" t="s">
        <v>3</v>
      </c>
      <c r="P2070" t="s">
        <v>35</v>
      </c>
      <c r="T2070" s="1"/>
      <c r="U2070" s="1">
        <v>44546</v>
      </c>
      <c r="V2070">
        <v>600673</v>
      </c>
      <c r="W2070">
        <v>57</v>
      </c>
    </row>
    <row r="2071" spans="1:23" x14ac:dyDescent="0.25">
      <c r="D2071" s="1"/>
      <c r="E2071" t="s">
        <v>4636</v>
      </c>
      <c r="F2071" s="10">
        <v>160000000</v>
      </c>
      <c r="G2071" t="s">
        <v>4638</v>
      </c>
      <c r="H2071" t="s">
        <v>60</v>
      </c>
      <c r="I2071" s="1">
        <v>45184</v>
      </c>
      <c r="J2071" t="s">
        <v>58</v>
      </c>
      <c r="K2071" s="1" t="s">
        <v>907</v>
      </c>
      <c r="L2071" t="s">
        <v>22</v>
      </c>
      <c r="M2071" t="s">
        <v>54</v>
      </c>
      <c r="N2071" s="10">
        <v>160000000</v>
      </c>
      <c r="T2071" s="1"/>
      <c r="U2071" s="1"/>
    </row>
    <row r="2072" spans="1:23" x14ac:dyDescent="0.25">
      <c r="D2072" s="1"/>
      <c r="E2072" t="s">
        <v>4636</v>
      </c>
      <c r="F2072" s="10">
        <v>160000000</v>
      </c>
      <c r="G2072" t="s">
        <v>4639</v>
      </c>
      <c r="H2072" t="s">
        <v>57</v>
      </c>
      <c r="I2072" s="1">
        <v>45512</v>
      </c>
      <c r="J2072" t="s">
        <v>58</v>
      </c>
      <c r="K2072" s="1" t="s">
        <v>907</v>
      </c>
      <c r="L2072" t="s">
        <v>22</v>
      </c>
      <c r="M2072" t="s">
        <v>54</v>
      </c>
      <c r="N2072" s="10">
        <v>160000000</v>
      </c>
      <c r="T2072" s="1"/>
      <c r="U2072" s="1"/>
    </row>
    <row r="2073" spans="1:23" x14ac:dyDescent="0.25">
      <c r="A2073" t="s">
        <v>37</v>
      </c>
      <c r="B2073" t="s">
        <v>1910</v>
      </c>
      <c r="D2073" s="1">
        <v>44468</v>
      </c>
      <c r="E2073" t="s">
        <v>4640</v>
      </c>
      <c r="F2073" s="10">
        <v>2500000</v>
      </c>
      <c r="G2073" t="s">
        <v>4641</v>
      </c>
      <c r="H2073" t="s">
        <v>1493</v>
      </c>
      <c r="I2073" s="1">
        <v>44701</v>
      </c>
      <c r="J2073" t="s">
        <v>58</v>
      </c>
      <c r="K2073" s="1" t="s">
        <v>908</v>
      </c>
      <c r="L2073" t="s">
        <v>14</v>
      </c>
      <c r="M2073" t="s">
        <v>41</v>
      </c>
      <c r="N2073" s="10">
        <v>2500000</v>
      </c>
      <c r="O2073" t="s">
        <v>2</v>
      </c>
      <c r="P2073" t="s">
        <v>36</v>
      </c>
      <c r="T2073" s="1"/>
      <c r="U2073" s="1">
        <v>44736</v>
      </c>
      <c r="V2073">
        <v>602003</v>
      </c>
      <c r="W2073">
        <v>85</v>
      </c>
    </row>
    <row r="2074" spans="1:23" x14ac:dyDescent="0.25">
      <c r="A2074" t="s">
        <v>37</v>
      </c>
      <c r="B2074" t="s">
        <v>1910</v>
      </c>
      <c r="D2074" s="1">
        <v>43699</v>
      </c>
      <c r="E2074" t="s">
        <v>4642</v>
      </c>
      <c r="F2074" s="10">
        <v>15000000</v>
      </c>
      <c r="G2074" t="s">
        <v>4643</v>
      </c>
      <c r="H2074" t="s">
        <v>60</v>
      </c>
      <c r="I2074" s="1">
        <v>43914</v>
      </c>
      <c r="J2074" t="s">
        <v>58</v>
      </c>
      <c r="K2074" s="1" t="s">
        <v>909</v>
      </c>
      <c r="L2074" t="s">
        <v>14</v>
      </c>
      <c r="M2074" t="s">
        <v>41</v>
      </c>
      <c r="N2074" s="10">
        <v>15000000</v>
      </c>
      <c r="O2074" t="s">
        <v>3</v>
      </c>
      <c r="P2074" t="s">
        <v>35</v>
      </c>
      <c r="T2074" s="1"/>
      <c r="U2074" s="1">
        <v>43985</v>
      </c>
      <c r="V2074">
        <v>533064</v>
      </c>
      <c r="W2074">
        <v>53</v>
      </c>
    </row>
    <row r="2075" spans="1:23" x14ac:dyDescent="0.25">
      <c r="A2075" t="s">
        <v>37</v>
      </c>
      <c r="B2075" t="s">
        <v>1910</v>
      </c>
      <c r="D2075" s="1">
        <v>43673</v>
      </c>
      <c r="E2075" t="s">
        <v>4644</v>
      </c>
      <c r="F2075" s="10">
        <v>1000000</v>
      </c>
      <c r="G2075" t="s">
        <v>4645</v>
      </c>
      <c r="H2075" t="s">
        <v>1498</v>
      </c>
      <c r="I2075" s="1">
        <v>43917</v>
      </c>
      <c r="J2075" t="s">
        <v>1499</v>
      </c>
      <c r="K2075" s="1" t="s">
        <v>910</v>
      </c>
      <c r="L2075" t="s">
        <v>15</v>
      </c>
      <c r="M2075" t="s">
        <v>40</v>
      </c>
      <c r="N2075" s="10">
        <v>1000000</v>
      </c>
      <c r="O2075" t="s">
        <v>3</v>
      </c>
      <c r="P2075" t="s">
        <v>35</v>
      </c>
      <c r="T2075" s="1"/>
      <c r="U2075" s="1">
        <v>43990</v>
      </c>
      <c r="V2075">
        <v>533165</v>
      </c>
      <c r="W2075">
        <v>72</v>
      </c>
    </row>
    <row r="2076" spans="1:23" x14ac:dyDescent="0.25">
      <c r="D2076" s="1"/>
      <c r="E2076" t="s">
        <v>4646</v>
      </c>
      <c r="F2076" s="10">
        <v>4000000</v>
      </c>
      <c r="G2076" t="s">
        <v>4647</v>
      </c>
      <c r="H2076" t="s">
        <v>1521</v>
      </c>
      <c r="I2076" s="1">
        <v>44032</v>
      </c>
      <c r="J2076" t="s">
        <v>58</v>
      </c>
      <c r="K2076" s="1" t="s">
        <v>4648</v>
      </c>
      <c r="L2076" t="s">
        <v>19</v>
      </c>
      <c r="M2076" s="1" t="s">
        <v>38</v>
      </c>
      <c r="N2076" s="10">
        <v>4000000</v>
      </c>
      <c r="T2076" s="1"/>
      <c r="U2076" s="1"/>
    </row>
    <row r="2077" spans="1:23" x14ac:dyDescent="0.25">
      <c r="A2077" t="s">
        <v>37</v>
      </c>
      <c r="B2077" t="s">
        <v>1910</v>
      </c>
      <c r="D2077" s="1">
        <v>43542</v>
      </c>
      <c r="E2077" s="1"/>
      <c r="G2077" s="1"/>
      <c r="H2077" s="1"/>
      <c r="J2077" s="1"/>
      <c r="K2077" s="1" t="s">
        <v>911</v>
      </c>
      <c r="L2077" t="s">
        <v>18</v>
      </c>
      <c r="M2077" t="s">
        <v>40</v>
      </c>
      <c r="N2077" s="10">
        <v>5000000</v>
      </c>
      <c r="O2077" t="s">
        <v>3</v>
      </c>
      <c r="P2077" t="s">
        <v>35</v>
      </c>
      <c r="T2077" s="1"/>
      <c r="U2077" s="1">
        <v>43616</v>
      </c>
      <c r="V2077">
        <v>527060</v>
      </c>
      <c r="W2077">
        <v>95</v>
      </c>
    </row>
    <row r="2078" spans="1:23" x14ac:dyDescent="0.25">
      <c r="A2078" t="s">
        <v>37</v>
      </c>
      <c r="B2078" t="s">
        <v>1910</v>
      </c>
      <c r="D2078" s="1">
        <v>43542</v>
      </c>
      <c r="E2078" s="1"/>
      <c r="G2078" s="1"/>
      <c r="H2078" s="1"/>
      <c r="J2078" s="1"/>
      <c r="K2078" s="1" t="s">
        <v>911</v>
      </c>
      <c r="L2078" t="s">
        <v>18</v>
      </c>
      <c r="M2078" t="s">
        <v>40</v>
      </c>
      <c r="N2078" s="10">
        <v>5000000</v>
      </c>
      <c r="O2078" t="s">
        <v>3</v>
      </c>
      <c r="P2078" t="s">
        <v>35</v>
      </c>
      <c r="T2078" s="1"/>
      <c r="U2078" s="1">
        <v>43616</v>
      </c>
      <c r="V2078">
        <v>527114</v>
      </c>
      <c r="W2078">
        <v>37</v>
      </c>
    </row>
    <row r="2079" spans="1:23" x14ac:dyDescent="0.25">
      <c r="A2079" t="s">
        <v>37</v>
      </c>
      <c r="B2079" t="s">
        <v>1910</v>
      </c>
      <c r="D2079" s="1">
        <v>43580</v>
      </c>
      <c r="E2079" t="s">
        <v>4649</v>
      </c>
      <c r="F2079" s="10">
        <v>30000000</v>
      </c>
      <c r="G2079" t="s">
        <v>4650</v>
      </c>
      <c r="H2079" t="s">
        <v>60</v>
      </c>
      <c r="I2079" s="1">
        <v>43664</v>
      </c>
      <c r="J2079" t="s">
        <v>58</v>
      </c>
      <c r="K2079" s="1" t="s">
        <v>911</v>
      </c>
      <c r="L2079" t="s">
        <v>18</v>
      </c>
      <c r="M2079" t="s">
        <v>40</v>
      </c>
      <c r="N2079" s="10">
        <v>30000000</v>
      </c>
      <c r="O2079" t="s">
        <v>3</v>
      </c>
      <c r="P2079" t="s">
        <v>35</v>
      </c>
      <c r="T2079" s="1"/>
      <c r="U2079" s="1">
        <v>43690</v>
      </c>
      <c r="V2079">
        <v>529026</v>
      </c>
      <c r="W2079">
        <v>7</v>
      </c>
    </row>
    <row r="2080" spans="1:23" x14ac:dyDescent="0.25">
      <c r="A2080" t="s">
        <v>37</v>
      </c>
      <c r="B2080" t="s">
        <v>1910</v>
      </c>
      <c r="D2080" s="1">
        <v>43622</v>
      </c>
      <c r="K2080" s="1" t="s">
        <v>911</v>
      </c>
      <c r="L2080" t="s">
        <v>18</v>
      </c>
      <c r="M2080" t="s">
        <v>40</v>
      </c>
      <c r="N2080" s="10">
        <v>5000000</v>
      </c>
      <c r="O2080" t="s">
        <v>3</v>
      </c>
      <c r="P2080" t="s">
        <v>35</v>
      </c>
      <c r="T2080" s="1"/>
      <c r="U2080" s="1">
        <v>43644</v>
      </c>
      <c r="V2080">
        <v>530589</v>
      </c>
      <c r="W2080">
        <v>39</v>
      </c>
    </row>
    <row r="2081" spans="1:23" x14ac:dyDescent="0.25">
      <c r="A2081" t="s">
        <v>37</v>
      </c>
      <c r="B2081" t="s">
        <v>1910</v>
      </c>
      <c r="D2081" s="1">
        <v>44165</v>
      </c>
      <c r="E2081" t="s">
        <v>4649</v>
      </c>
      <c r="F2081" s="10">
        <v>37000000</v>
      </c>
      <c r="G2081" t="s">
        <v>4651</v>
      </c>
      <c r="H2081" t="s">
        <v>60</v>
      </c>
      <c r="I2081" s="1">
        <v>44327</v>
      </c>
      <c r="J2081" t="s">
        <v>58</v>
      </c>
      <c r="K2081" s="1" t="s">
        <v>911</v>
      </c>
      <c r="L2081" t="s">
        <v>18</v>
      </c>
      <c r="M2081" t="s">
        <v>40</v>
      </c>
      <c r="N2081" s="10">
        <v>37000000</v>
      </c>
      <c r="O2081" t="s">
        <v>3</v>
      </c>
      <c r="P2081" t="s">
        <v>35</v>
      </c>
      <c r="T2081" s="1"/>
      <c r="U2081" s="1">
        <v>44378</v>
      </c>
      <c r="V2081">
        <v>552176</v>
      </c>
      <c r="W2081">
        <v>4</v>
      </c>
    </row>
    <row r="2082" spans="1:23" x14ac:dyDescent="0.25">
      <c r="A2082" t="s">
        <v>37</v>
      </c>
      <c r="B2082" t="s">
        <v>1910</v>
      </c>
      <c r="D2082" s="1">
        <v>44559</v>
      </c>
      <c r="E2082" t="s">
        <v>4649</v>
      </c>
      <c r="F2082" s="10">
        <v>23000000</v>
      </c>
      <c r="G2082" t="s">
        <v>4652</v>
      </c>
      <c r="H2082" t="s">
        <v>60</v>
      </c>
      <c r="I2082" s="1">
        <v>44699</v>
      </c>
      <c r="J2082" t="s">
        <v>58</v>
      </c>
      <c r="K2082" s="1" t="s">
        <v>911</v>
      </c>
      <c r="L2082" t="s">
        <v>18</v>
      </c>
      <c r="M2082" t="s">
        <v>40</v>
      </c>
      <c r="N2082" s="10">
        <v>23000000</v>
      </c>
      <c r="O2082" t="s">
        <v>3</v>
      </c>
      <c r="P2082" t="s">
        <v>35</v>
      </c>
      <c r="T2082" s="1"/>
      <c r="U2082" s="1">
        <v>44704</v>
      </c>
      <c r="V2082">
        <v>604124</v>
      </c>
      <c r="W2082">
        <v>83</v>
      </c>
    </row>
    <row r="2083" spans="1:23" x14ac:dyDescent="0.25">
      <c r="A2083" t="s">
        <v>37</v>
      </c>
      <c r="B2083" t="s">
        <v>1910</v>
      </c>
      <c r="D2083" s="1">
        <v>45120</v>
      </c>
      <c r="E2083" t="s">
        <v>4649</v>
      </c>
      <c r="F2083" s="10">
        <v>40000000</v>
      </c>
      <c r="G2083" t="s">
        <v>4653</v>
      </c>
      <c r="H2083" t="s">
        <v>60</v>
      </c>
      <c r="I2083" s="1">
        <v>45181</v>
      </c>
      <c r="J2083" t="s">
        <v>58</v>
      </c>
      <c r="K2083" s="1" t="s">
        <v>911</v>
      </c>
      <c r="L2083" t="s">
        <v>18</v>
      </c>
      <c r="M2083" t="s">
        <v>40</v>
      </c>
      <c r="N2083" s="10">
        <v>40000000</v>
      </c>
      <c r="O2083" t="s">
        <v>3</v>
      </c>
      <c r="P2083" t="s">
        <v>35</v>
      </c>
      <c r="T2083" s="1"/>
      <c r="U2083" s="1">
        <v>45247</v>
      </c>
      <c r="V2083">
        <v>623310</v>
      </c>
      <c r="W2083">
        <v>42</v>
      </c>
    </row>
    <row r="2084" spans="1:23" x14ac:dyDescent="0.25">
      <c r="D2084" s="1"/>
      <c r="E2084" t="s">
        <v>4649</v>
      </c>
      <c r="F2084" s="10">
        <v>20000000</v>
      </c>
      <c r="G2084" t="s">
        <v>4654</v>
      </c>
      <c r="H2084" t="s">
        <v>57</v>
      </c>
      <c r="I2084" s="1">
        <v>45505</v>
      </c>
      <c r="J2084" t="s">
        <v>58</v>
      </c>
      <c r="K2084" s="1" t="s">
        <v>911</v>
      </c>
      <c r="L2084" t="s">
        <v>18</v>
      </c>
      <c r="M2084" t="s">
        <v>40</v>
      </c>
      <c r="N2084" s="10">
        <v>20000000</v>
      </c>
      <c r="T2084" s="1"/>
      <c r="U2084" s="1"/>
    </row>
    <row r="2085" spans="1:23" x14ac:dyDescent="0.25">
      <c r="A2085" t="s">
        <v>37</v>
      </c>
      <c r="B2085" t="s">
        <v>1910</v>
      </c>
      <c r="D2085" s="1">
        <v>45027</v>
      </c>
      <c r="E2085" t="s">
        <v>4655</v>
      </c>
      <c r="F2085" s="10">
        <v>2787852.95</v>
      </c>
      <c r="G2085" t="s">
        <v>4656</v>
      </c>
      <c r="H2085" t="s">
        <v>1498</v>
      </c>
      <c r="I2085" s="1">
        <v>45078</v>
      </c>
      <c r="J2085" t="s">
        <v>1499</v>
      </c>
      <c r="K2085" s="1" t="s">
        <v>912</v>
      </c>
      <c r="L2085" t="s">
        <v>14</v>
      </c>
      <c r="M2085" t="s">
        <v>41</v>
      </c>
      <c r="N2085" s="10">
        <v>2787852.95</v>
      </c>
      <c r="O2085" t="s">
        <v>3</v>
      </c>
      <c r="P2085" t="s">
        <v>35</v>
      </c>
      <c r="T2085" s="1"/>
      <c r="U2085" s="1">
        <v>45084</v>
      </c>
      <c r="V2085">
        <v>620948</v>
      </c>
      <c r="W2085">
        <v>81</v>
      </c>
    </row>
    <row r="2086" spans="1:23" x14ac:dyDescent="0.25">
      <c r="A2086" t="s">
        <v>37</v>
      </c>
      <c r="B2086" t="s">
        <v>1910</v>
      </c>
      <c r="D2086" s="1">
        <v>44474</v>
      </c>
      <c r="E2086" t="s">
        <v>4657</v>
      </c>
      <c r="F2086" s="10">
        <v>3210000</v>
      </c>
      <c r="G2086" t="s">
        <v>4658</v>
      </c>
      <c r="H2086" t="s">
        <v>1493</v>
      </c>
      <c r="I2086" s="1">
        <v>44739</v>
      </c>
      <c r="J2086" t="s">
        <v>58</v>
      </c>
      <c r="K2086" s="1" t="s">
        <v>913</v>
      </c>
      <c r="L2086" t="s">
        <v>14</v>
      </c>
      <c r="M2086" t="s">
        <v>41</v>
      </c>
      <c r="N2086" s="10">
        <v>3210000</v>
      </c>
      <c r="O2086" t="s">
        <v>2</v>
      </c>
      <c r="P2086" t="s">
        <v>36</v>
      </c>
      <c r="T2086" s="1"/>
      <c r="U2086" s="1">
        <v>44769</v>
      </c>
      <c r="V2086">
        <v>602184</v>
      </c>
      <c r="W2086">
        <v>75</v>
      </c>
    </row>
    <row r="2087" spans="1:23" x14ac:dyDescent="0.25">
      <c r="A2087" t="s">
        <v>37</v>
      </c>
      <c r="B2087" t="s">
        <v>1910</v>
      </c>
      <c r="D2087" s="1">
        <v>44410</v>
      </c>
      <c r="E2087" t="s">
        <v>4659</v>
      </c>
      <c r="F2087" s="10">
        <v>5000000</v>
      </c>
      <c r="G2087" t="s">
        <v>4660</v>
      </c>
      <c r="H2087" t="s">
        <v>1498</v>
      </c>
      <c r="I2087" s="1">
        <v>44705</v>
      </c>
      <c r="J2087" t="s">
        <v>1499</v>
      </c>
      <c r="K2087" s="1" t="s">
        <v>914</v>
      </c>
      <c r="L2087" t="s">
        <v>15</v>
      </c>
      <c r="M2087" t="s">
        <v>40</v>
      </c>
      <c r="N2087" s="10">
        <v>5000000</v>
      </c>
      <c r="O2087" t="s">
        <v>3</v>
      </c>
      <c r="P2087" t="s">
        <v>35</v>
      </c>
      <c r="T2087" s="1"/>
      <c r="U2087" s="1">
        <v>44708</v>
      </c>
      <c r="V2087">
        <v>600511</v>
      </c>
      <c r="W2087">
        <v>93</v>
      </c>
    </row>
    <row r="2088" spans="1:23" x14ac:dyDescent="0.25">
      <c r="D2088" s="1"/>
      <c r="E2088" t="s">
        <v>4663</v>
      </c>
      <c r="F2088" s="10">
        <v>9000000</v>
      </c>
      <c r="G2088" t="s">
        <v>4664</v>
      </c>
      <c r="H2088" t="s">
        <v>1502</v>
      </c>
      <c r="I2088" s="1">
        <v>44967</v>
      </c>
      <c r="J2088" t="s">
        <v>58</v>
      </c>
      <c r="K2088" s="1" t="s">
        <v>4666</v>
      </c>
      <c r="L2088" t="s">
        <v>15</v>
      </c>
      <c r="M2088" s="1" t="s">
        <v>40</v>
      </c>
      <c r="N2088" s="10">
        <v>20000000</v>
      </c>
      <c r="T2088" s="1"/>
      <c r="U2088" s="1"/>
    </row>
    <row r="2089" spans="1:23" x14ac:dyDescent="0.25">
      <c r="D2089" s="1"/>
      <c r="E2089" t="s">
        <v>4663</v>
      </c>
      <c r="F2089" s="10">
        <v>20000000</v>
      </c>
      <c r="G2089" t="s">
        <v>4665</v>
      </c>
      <c r="H2089" t="s">
        <v>1493</v>
      </c>
      <c r="I2089" s="1">
        <v>45533</v>
      </c>
      <c r="J2089" t="s">
        <v>58</v>
      </c>
      <c r="K2089" s="1" t="s">
        <v>4666</v>
      </c>
      <c r="L2089" t="s">
        <v>15</v>
      </c>
      <c r="M2089" s="1" t="s">
        <v>40</v>
      </c>
      <c r="N2089" s="10">
        <v>5000000</v>
      </c>
      <c r="T2089" s="1"/>
      <c r="U2089" s="1"/>
    </row>
    <row r="2090" spans="1:23" x14ac:dyDescent="0.25">
      <c r="A2090" t="s">
        <v>37</v>
      </c>
      <c r="B2090" t="s">
        <v>1910</v>
      </c>
      <c r="D2090" s="1">
        <v>44225</v>
      </c>
      <c r="E2090" t="s">
        <v>4661</v>
      </c>
      <c r="F2090" s="10">
        <v>5000000</v>
      </c>
      <c r="G2090" t="s">
        <v>4662</v>
      </c>
      <c r="H2090" t="s">
        <v>1493</v>
      </c>
      <c r="I2090" s="1">
        <v>44740</v>
      </c>
      <c r="J2090" t="s">
        <v>58</v>
      </c>
      <c r="K2090" s="1" t="s">
        <v>915</v>
      </c>
      <c r="L2090" t="s">
        <v>17</v>
      </c>
      <c r="M2090" t="s">
        <v>41</v>
      </c>
      <c r="N2090" s="10">
        <v>5000000</v>
      </c>
      <c r="O2090" t="s">
        <v>2</v>
      </c>
      <c r="P2090" t="s">
        <v>36</v>
      </c>
      <c r="T2090" s="1"/>
      <c r="U2090" s="1">
        <v>44771</v>
      </c>
      <c r="V2090">
        <v>555263</v>
      </c>
      <c r="W2090">
        <v>37</v>
      </c>
    </row>
    <row r="2091" spans="1:23" x14ac:dyDescent="0.25">
      <c r="A2091" t="s">
        <v>37</v>
      </c>
      <c r="B2091" t="s">
        <v>1910</v>
      </c>
      <c r="D2091" s="1">
        <v>44614</v>
      </c>
      <c r="E2091" t="s">
        <v>4667</v>
      </c>
      <c r="F2091" s="10">
        <v>15000000</v>
      </c>
      <c r="G2091" t="s">
        <v>4668</v>
      </c>
      <c r="H2091" t="s">
        <v>60</v>
      </c>
      <c r="I2091" s="1">
        <v>44795</v>
      </c>
      <c r="J2091" t="s">
        <v>58</v>
      </c>
      <c r="K2091" s="1" t="s">
        <v>916</v>
      </c>
      <c r="L2091" t="s">
        <v>18</v>
      </c>
      <c r="M2091" t="s">
        <v>40</v>
      </c>
      <c r="N2091" s="10">
        <v>15000000</v>
      </c>
      <c r="O2091" t="s">
        <v>3</v>
      </c>
      <c r="P2091" t="s">
        <v>35</v>
      </c>
      <c r="T2091" s="1"/>
      <c r="U2091" s="1">
        <v>44796</v>
      </c>
      <c r="V2091">
        <v>607648</v>
      </c>
      <c r="W2091">
        <v>88</v>
      </c>
    </row>
    <row r="2092" spans="1:23" x14ac:dyDescent="0.25">
      <c r="A2092" t="s">
        <v>37</v>
      </c>
      <c r="B2092" t="s">
        <v>1910</v>
      </c>
      <c r="D2092" s="1">
        <v>45035</v>
      </c>
      <c r="E2092" t="s">
        <v>4669</v>
      </c>
      <c r="F2092" s="10">
        <v>60000000</v>
      </c>
      <c r="G2092" t="s">
        <v>4670</v>
      </c>
      <c r="H2092" t="s">
        <v>60</v>
      </c>
      <c r="I2092" s="1">
        <v>45096</v>
      </c>
      <c r="J2092" t="s">
        <v>58</v>
      </c>
      <c r="K2092" s="1" t="s">
        <v>917</v>
      </c>
      <c r="L2092" t="s">
        <v>15</v>
      </c>
      <c r="M2092" t="s">
        <v>40</v>
      </c>
      <c r="N2092" s="10">
        <v>60000000</v>
      </c>
      <c r="O2092" t="s">
        <v>3</v>
      </c>
      <c r="P2092" t="s">
        <v>35</v>
      </c>
      <c r="T2092" s="1"/>
      <c r="U2092" s="1">
        <v>45107</v>
      </c>
      <c r="V2092">
        <v>621156</v>
      </c>
      <c r="W2092">
        <v>31</v>
      </c>
    </row>
    <row r="2093" spans="1:23" x14ac:dyDescent="0.25">
      <c r="D2093" s="1"/>
      <c r="E2093" t="s">
        <v>4669</v>
      </c>
      <c r="F2093" s="10">
        <v>6000000</v>
      </c>
      <c r="G2093" t="s">
        <v>4671</v>
      </c>
      <c r="H2093" t="s">
        <v>60</v>
      </c>
      <c r="I2093" s="1">
        <v>44004</v>
      </c>
      <c r="J2093" t="s">
        <v>58</v>
      </c>
      <c r="K2093" s="1" t="s">
        <v>917</v>
      </c>
      <c r="L2093" t="s">
        <v>15</v>
      </c>
      <c r="M2093" t="s">
        <v>40</v>
      </c>
      <c r="N2093" s="10">
        <v>6000000</v>
      </c>
      <c r="T2093" s="1"/>
      <c r="U2093" s="1"/>
    </row>
    <row r="2094" spans="1:23" x14ac:dyDescent="0.25">
      <c r="D2094" s="1"/>
      <c r="E2094" t="s">
        <v>4669</v>
      </c>
      <c r="F2094" s="10">
        <v>6000000</v>
      </c>
      <c r="G2094" t="s">
        <v>4672</v>
      </c>
      <c r="H2094" t="s">
        <v>60</v>
      </c>
      <c r="I2094" s="1">
        <v>44470</v>
      </c>
      <c r="J2094" t="s">
        <v>58</v>
      </c>
      <c r="K2094" s="1" t="s">
        <v>917</v>
      </c>
      <c r="L2094" t="s">
        <v>15</v>
      </c>
      <c r="M2094" t="s">
        <v>40</v>
      </c>
      <c r="N2094" s="10">
        <v>6000000</v>
      </c>
      <c r="T2094" s="1"/>
      <c r="U2094" s="1"/>
    </row>
    <row r="2095" spans="1:23" x14ac:dyDescent="0.25">
      <c r="A2095" t="s">
        <v>37</v>
      </c>
      <c r="B2095" t="s">
        <v>1910</v>
      </c>
      <c r="D2095" s="1">
        <v>44644</v>
      </c>
      <c r="E2095" t="s">
        <v>4673</v>
      </c>
      <c r="F2095" s="10">
        <v>13000000</v>
      </c>
      <c r="G2095" t="s">
        <v>4674</v>
      </c>
      <c r="H2095" t="s">
        <v>60</v>
      </c>
      <c r="I2095" s="1">
        <v>44820</v>
      </c>
      <c r="J2095" t="s">
        <v>58</v>
      </c>
      <c r="K2095" s="1" t="s">
        <v>918</v>
      </c>
      <c r="L2095" t="s">
        <v>15</v>
      </c>
      <c r="M2095" t="s">
        <v>40</v>
      </c>
      <c r="N2095" s="10">
        <v>13000000</v>
      </c>
      <c r="O2095" t="s">
        <v>3</v>
      </c>
      <c r="P2095" t="s">
        <v>35</v>
      </c>
      <c r="T2095" s="1"/>
      <c r="U2095" s="1">
        <v>44944</v>
      </c>
      <c r="V2095">
        <v>608664</v>
      </c>
      <c r="W2095">
        <v>17</v>
      </c>
    </row>
    <row r="2096" spans="1:23" x14ac:dyDescent="0.25">
      <c r="D2096" s="1"/>
      <c r="E2096" t="s">
        <v>4673</v>
      </c>
      <c r="F2096" s="10">
        <v>10000000</v>
      </c>
      <c r="G2096" t="s">
        <v>4675</v>
      </c>
      <c r="H2096" t="s">
        <v>60</v>
      </c>
      <c r="I2096" s="1">
        <v>44510</v>
      </c>
      <c r="J2096" t="s">
        <v>58</v>
      </c>
      <c r="K2096" s="1" t="s">
        <v>918</v>
      </c>
      <c r="L2096" t="s">
        <v>15</v>
      </c>
      <c r="M2096" t="s">
        <v>40</v>
      </c>
      <c r="N2096" s="10">
        <v>10000000</v>
      </c>
      <c r="T2096" s="1"/>
      <c r="U2096" s="1"/>
    </row>
    <row r="2097" spans="1:23" x14ac:dyDescent="0.25">
      <c r="D2097" s="1"/>
      <c r="E2097" t="s">
        <v>4673</v>
      </c>
      <c r="F2097" s="10">
        <v>15000000</v>
      </c>
      <c r="G2097" t="s">
        <v>4676</v>
      </c>
      <c r="H2097" t="s">
        <v>57</v>
      </c>
      <c r="I2097" s="1">
        <v>45373</v>
      </c>
      <c r="J2097" t="s">
        <v>58</v>
      </c>
      <c r="K2097" s="1" t="s">
        <v>918</v>
      </c>
      <c r="L2097" t="s">
        <v>15</v>
      </c>
      <c r="M2097" t="s">
        <v>40</v>
      </c>
      <c r="N2097" s="10">
        <v>15000000</v>
      </c>
      <c r="T2097" s="1"/>
      <c r="U2097" s="1"/>
    </row>
    <row r="2098" spans="1:23" x14ac:dyDescent="0.25">
      <c r="D2098" s="1"/>
      <c r="E2098" t="s">
        <v>4673</v>
      </c>
      <c r="F2098" s="10">
        <v>20000000</v>
      </c>
      <c r="G2098" t="s">
        <v>4677</v>
      </c>
      <c r="H2098" t="s">
        <v>1493</v>
      </c>
      <c r="I2098" s="1">
        <v>45477</v>
      </c>
      <c r="J2098" t="s">
        <v>58</v>
      </c>
      <c r="K2098" s="1" t="s">
        <v>918</v>
      </c>
      <c r="L2098" t="s">
        <v>15</v>
      </c>
      <c r="M2098" t="s">
        <v>40</v>
      </c>
      <c r="N2098" s="10">
        <v>20000000</v>
      </c>
      <c r="T2098" s="1"/>
      <c r="U2098" s="1"/>
    </row>
    <row r="2099" spans="1:23" x14ac:dyDescent="0.25">
      <c r="A2099" t="s">
        <v>37</v>
      </c>
      <c r="B2099" t="s">
        <v>1910</v>
      </c>
      <c r="D2099" s="1">
        <v>43684</v>
      </c>
      <c r="E2099" t="s">
        <v>4678</v>
      </c>
      <c r="F2099" s="10">
        <v>4420000</v>
      </c>
      <c r="G2099" t="s">
        <v>4679</v>
      </c>
      <c r="H2099" t="s">
        <v>1498</v>
      </c>
      <c r="I2099" s="1">
        <v>43774</v>
      </c>
      <c r="J2099" t="s">
        <v>1499</v>
      </c>
      <c r="K2099" s="1" t="s">
        <v>919</v>
      </c>
      <c r="L2099" t="s">
        <v>14</v>
      </c>
      <c r="M2099" t="s">
        <v>41</v>
      </c>
      <c r="N2099" s="10">
        <v>4178491.94</v>
      </c>
      <c r="O2099" t="s">
        <v>3</v>
      </c>
      <c r="P2099" t="s">
        <v>35</v>
      </c>
      <c r="T2099" s="1"/>
      <c r="U2099" s="1">
        <v>43892</v>
      </c>
      <c r="V2099">
        <v>532590</v>
      </c>
      <c r="W2099">
        <v>7</v>
      </c>
    </row>
    <row r="2100" spans="1:23" x14ac:dyDescent="0.25">
      <c r="A2100" t="s">
        <v>37</v>
      </c>
      <c r="B2100" t="s">
        <v>1910</v>
      </c>
      <c r="D2100" s="1">
        <v>44964</v>
      </c>
      <c r="E2100" t="s">
        <v>4680</v>
      </c>
      <c r="F2100" s="10">
        <v>8000000</v>
      </c>
      <c r="G2100" t="s">
        <v>4681</v>
      </c>
      <c r="H2100" t="s">
        <v>60</v>
      </c>
      <c r="I2100" s="1">
        <v>45105</v>
      </c>
      <c r="J2100" t="s">
        <v>58</v>
      </c>
      <c r="K2100" s="1" t="s">
        <v>920</v>
      </c>
      <c r="L2100" t="s">
        <v>15</v>
      </c>
      <c r="M2100" t="s">
        <v>40</v>
      </c>
      <c r="N2100" s="10">
        <v>8000000</v>
      </c>
      <c r="O2100" t="s">
        <v>3</v>
      </c>
      <c r="P2100" t="s">
        <v>35</v>
      </c>
      <c r="T2100" s="1"/>
      <c r="U2100" s="1">
        <v>45106</v>
      </c>
      <c r="V2100">
        <v>618896</v>
      </c>
      <c r="W2100">
        <v>23</v>
      </c>
    </row>
    <row r="2101" spans="1:23" x14ac:dyDescent="0.25">
      <c r="A2101" t="s">
        <v>37</v>
      </c>
      <c r="B2101" t="s">
        <v>1910</v>
      </c>
      <c r="D2101" s="1">
        <v>43690</v>
      </c>
      <c r="E2101" t="s">
        <v>4682</v>
      </c>
      <c r="F2101" s="10">
        <v>1650000</v>
      </c>
      <c r="G2101" t="s">
        <v>4683</v>
      </c>
      <c r="H2101" t="s">
        <v>1498</v>
      </c>
      <c r="I2101" s="1">
        <v>44056</v>
      </c>
      <c r="J2101" t="s">
        <v>1499</v>
      </c>
      <c r="K2101" s="1" t="s">
        <v>921</v>
      </c>
      <c r="L2101" t="s">
        <v>17</v>
      </c>
      <c r="M2101" t="s">
        <v>41</v>
      </c>
      <c r="N2101" s="10">
        <v>1650000</v>
      </c>
      <c r="O2101" t="s">
        <v>3</v>
      </c>
      <c r="P2101" t="s">
        <v>35</v>
      </c>
      <c r="T2101" s="1"/>
      <c r="U2101" s="1">
        <v>44076</v>
      </c>
      <c r="V2101">
        <v>532757</v>
      </c>
      <c r="W2101">
        <v>14</v>
      </c>
    </row>
    <row r="2102" spans="1:23" x14ac:dyDescent="0.25">
      <c r="D2102" s="1"/>
      <c r="E2102" t="s">
        <v>4682</v>
      </c>
      <c r="F2102" s="10">
        <v>1650000</v>
      </c>
      <c r="G2102" t="s">
        <v>4684</v>
      </c>
      <c r="H2102" t="s">
        <v>57</v>
      </c>
      <c r="I2102" s="1">
        <v>44055</v>
      </c>
      <c r="J2102" t="s">
        <v>58</v>
      </c>
      <c r="K2102" s="1" t="s">
        <v>921</v>
      </c>
      <c r="L2102" t="s">
        <v>17</v>
      </c>
      <c r="M2102" t="s">
        <v>41</v>
      </c>
      <c r="N2102" s="10">
        <v>1650000</v>
      </c>
      <c r="T2102" s="1"/>
      <c r="U2102" s="1"/>
    </row>
    <row r="2103" spans="1:23" x14ac:dyDescent="0.25">
      <c r="A2103" t="s">
        <v>37</v>
      </c>
      <c r="B2103" t="s">
        <v>1910</v>
      </c>
      <c r="D2103" s="1">
        <v>43668</v>
      </c>
      <c r="E2103" t="s">
        <v>4685</v>
      </c>
      <c r="F2103" s="10">
        <v>104100000</v>
      </c>
      <c r="G2103" t="s">
        <v>4686</v>
      </c>
      <c r="H2103" t="s">
        <v>1493</v>
      </c>
      <c r="I2103" s="1">
        <v>43788</v>
      </c>
      <c r="J2103" t="s">
        <v>58</v>
      </c>
      <c r="K2103" s="1" t="s">
        <v>922</v>
      </c>
      <c r="L2103" t="s">
        <v>19</v>
      </c>
      <c r="M2103" t="s">
        <v>38</v>
      </c>
      <c r="N2103" s="10">
        <v>104100000</v>
      </c>
      <c r="O2103" t="s">
        <v>2</v>
      </c>
      <c r="P2103" t="s">
        <v>36</v>
      </c>
      <c r="T2103" s="1"/>
      <c r="U2103" s="1">
        <v>43811</v>
      </c>
      <c r="V2103">
        <v>532056</v>
      </c>
      <c r="W2103">
        <v>31</v>
      </c>
    </row>
    <row r="2104" spans="1:23" x14ac:dyDescent="0.25">
      <c r="A2104" t="s">
        <v>37</v>
      </c>
      <c r="B2104" t="s">
        <v>1910</v>
      </c>
      <c r="D2104" s="1">
        <v>44525</v>
      </c>
      <c r="E2104" t="s">
        <v>4685</v>
      </c>
      <c r="F2104" s="10">
        <v>100000000</v>
      </c>
      <c r="G2104" t="s">
        <v>4687</v>
      </c>
      <c r="H2104" t="s">
        <v>1493</v>
      </c>
      <c r="I2104" s="1">
        <v>44691</v>
      </c>
      <c r="J2104" t="s">
        <v>58</v>
      </c>
      <c r="K2104" s="1" t="s">
        <v>922</v>
      </c>
      <c r="L2104" t="s">
        <v>19</v>
      </c>
      <c r="M2104" t="s">
        <v>38</v>
      </c>
      <c r="N2104" s="10">
        <v>100000000</v>
      </c>
      <c r="O2104" t="s">
        <v>2</v>
      </c>
      <c r="P2104" t="s">
        <v>36</v>
      </c>
      <c r="T2104" s="1"/>
      <c r="U2104" s="1">
        <v>44712</v>
      </c>
      <c r="V2104">
        <v>603338</v>
      </c>
      <c r="W2104">
        <v>47</v>
      </c>
    </row>
    <row r="2105" spans="1:23" x14ac:dyDescent="0.25">
      <c r="D2105" s="1"/>
      <c r="E2105" t="s">
        <v>4688</v>
      </c>
      <c r="F2105" s="10">
        <v>1620225</v>
      </c>
      <c r="G2105" t="s">
        <v>4689</v>
      </c>
      <c r="H2105" t="s">
        <v>1493</v>
      </c>
      <c r="I2105" s="1">
        <v>43993</v>
      </c>
      <c r="J2105" t="s">
        <v>58</v>
      </c>
      <c r="K2105" s="1" t="s">
        <v>923</v>
      </c>
      <c r="L2105" t="s">
        <v>14</v>
      </c>
      <c r="M2105" t="s">
        <v>41</v>
      </c>
      <c r="N2105" s="10">
        <v>1620225</v>
      </c>
      <c r="T2105" s="1"/>
      <c r="U2105" s="1"/>
    </row>
    <row r="2106" spans="1:23" x14ac:dyDescent="0.25">
      <c r="A2106" t="s">
        <v>37</v>
      </c>
      <c r="B2106" t="s">
        <v>1910</v>
      </c>
      <c r="D2106" s="1">
        <v>45042</v>
      </c>
      <c r="E2106" s="1"/>
      <c r="G2106" s="1"/>
      <c r="H2106" s="1"/>
      <c r="J2106" s="1"/>
      <c r="K2106" s="1" t="s">
        <v>923</v>
      </c>
      <c r="L2106" t="s">
        <v>14</v>
      </c>
      <c r="M2106" t="s">
        <v>41</v>
      </c>
      <c r="N2106" s="10">
        <v>5000000</v>
      </c>
      <c r="O2106" t="s">
        <v>3</v>
      </c>
      <c r="P2106" t="s">
        <v>35</v>
      </c>
      <c r="T2106" s="1"/>
      <c r="U2106" s="1">
        <v>45093</v>
      </c>
      <c r="V2106">
        <v>621349</v>
      </c>
      <c r="W2106">
        <v>55</v>
      </c>
    </row>
    <row r="2107" spans="1:23" x14ac:dyDescent="0.25">
      <c r="A2107" t="s">
        <v>37</v>
      </c>
      <c r="B2107" t="s">
        <v>1910</v>
      </c>
      <c r="D2107" s="1">
        <v>43663</v>
      </c>
      <c r="E2107" s="1"/>
      <c r="G2107" s="1"/>
      <c r="H2107" s="1"/>
      <c r="J2107" s="1"/>
      <c r="K2107" s="1" t="s">
        <v>924</v>
      </c>
      <c r="L2107" t="s">
        <v>14</v>
      </c>
      <c r="M2107" t="s">
        <v>41</v>
      </c>
      <c r="N2107" s="10">
        <v>1500000</v>
      </c>
      <c r="O2107" t="s">
        <v>3</v>
      </c>
      <c r="P2107" t="s">
        <v>35</v>
      </c>
      <c r="T2107" s="1"/>
      <c r="U2107" s="1">
        <v>43894</v>
      </c>
      <c r="V2107">
        <v>532128</v>
      </c>
      <c r="W2107">
        <v>97</v>
      </c>
    </row>
    <row r="2108" spans="1:23" x14ac:dyDescent="0.25">
      <c r="A2108" t="s">
        <v>37</v>
      </c>
      <c r="B2108" t="s">
        <v>1910</v>
      </c>
      <c r="D2108" s="1">
        <v>44496</v>
      </c>
      <c r="E2108" t="s">
        <v>4690</v>
      </c>
      <c r="F2108" s="10">
        <v>4990000</v>
      </c>
      <c r="G2108" t="s">
        <v>4691</v>
      </c>
      <c r="H2108" t="s">
        <v>1498</v>
      </c>
      <c r="I2108" s="1">
        <v>44552</v>
      </c>
      <c r="J2108" t="s">
        <v>1499</v>
      </c>
      <c r="K2108" s="1" t="s">
        <v>925</v>
      </c>
      <c r="L2108" t="s">
        <v>33</v>
      </c>
      <c r="M2108" t="s">
        <v>38</v>
      </c>
      <c r="N2108" s="10">
        <v>4990000</v>
      </c>
      <c r="O2108" t="s">
        <v>3</v>
      </c>
      <c r="P2108" t="s">
        <v>35</v>
      </c>
      <c r="T2108" s="1"/>
      <c r="U2108" s="1">
        <v>44558</v>
      </c>
      <c r="V2108">
        <v>602644</v>
      </c>
      <c r="W2108">
        <v>33</v>
      </c>
    </row>
    <row r="2109" spans="1:23" x14ac:dyDescent="0.25">
      <c r="A2109" t="s">
        <v>37</v>
      </c>
      <c r="B2109" t="s">
        <v>1910</v>
      </c>
      <c r="D2109" s="1">
        <v>44291</v>
      </c>
      <c r="E2109" t="s">
        <v>4692</v>
      </c>
      <c r="F2109" s="10">
        <v>5000000</v>
      </c>
      <c r="G2109" t="s">
        <v>4693</v>
      </c>
      <c r="H2109" t="s">
        <v>1498</v>
      </c>
      <c r="I2109" s="1">
        <v>44407</v>
      </c>
      <c r="J2109" t="s">
        <v>1499</v>
      </c>
      <c r="K2109" s="1" t="s">
        <v>926</v>
      </c>
      <c r="L2109" t="s">
        <v>17</v>
      </c>
      <c r="M2109" t="s">
        <v>41</v>
      </c>
      <c r="N2109" s="10">
        <v>5000000</v>
      </c>
      <c r="O2109" t="s">
        <v>3</v>
      </c>
      <c r="P2109" t="s">
        <v>35</v>
      </c>
      <c r="T2109" s="1"/>
      <c r="U2109" s="1">
        <v>44419</v>
      </c>
      <c r="V2109">
        <v>558258</v>
      </c>
      <c r="W2109">
        <v>28</v>
      </c>
    </row>
    <row r="2110" spans="1:23" x14ac:dyDescent="0.25">
      <c r="A2110" t="s">
        <v>37</v>
      </c>
      <c r="B2110" t="s">
        <v>1910</v>
      </c>
      <c r="D2110" s="1">
        <v>44818</v>
      </c>
      <c r="E2110" t="s">
        <v>4692</v>
      </c>
      <c r="F2110" s="10">
        <v>5000000</v>
      </c>
      <c r="G2110" t="s">
        <v>4694</v>
      </c>
      <c r="H2110" t="s">
        <v>1498</v>
      </c>
      <c r="I2110" s="1">
        <v>44953</v>
      </c>
      <c r="J2110" t="s">
        <v>1499</v>
      </c>
      <c r="K2110" s="1" t="s">
        <v>926</v>
      </c>
      <c r="L2110" t="s">
        <v>17</v>
      </c>
      <c r="M2110" t="s">
        <v>41</v>
      </c>
      <c r="N2110" s="10">
        <v>5000000</v>
      </c>
      <c r="O2110" t="s">
        <v>3</v>
      </c>
      <c r="P2110" t="s">
        <v>35</v>
      </c>
      <c r="T2110" s="1"/>
      <c r="U2110" s="1">
        <v>44964</v>
      </c>
      <c r="V2110">
        <v>613446</v>
      </c>
      <c r="W2110">
        <v>63</v>
      </c>
    </row>
    <row r="2111" spans="1:23" x14ac:dyDescent="0.25">
      <c r="D2111" s="1"/>
      <c r="E2111" t="s">
        <v>4700</v>
      </c>
      <c r="F2111" s="10">
        <v>7500000</v>
      </c>
      <c r="G2111" t="s">
        <v>4701</v>
      </c>
      <c r="H2111" t="s">
        <v>1506</v>
      </c>
      <c r="I2111" s="1">
        <v>44833</v>
      </c>
      <c r="J2111" t="s">
        <v>58</v>
      </c>
      <c r="K2111" s="1" t="s">
        <v>4702</v>
      </c>
      <c r="L2111" t="s">
        <v>19</v>
      </c>
      <c r="M2111" s="1" t="s">
        <v>38</v>
      </c>
      <c r="N2111" s="10">
        <v>7500000</v>
      </c>
      <c r="T2111" s="1"/>
      <c r="U2111" s="1"/>
    </row>
    <row r="2112" spans="1:23" x14ac:dyDescent="0.25">
      <c r="A2112" t="s">
        <v>37</v>
      </c>
      <c r="B2112" t="s">
        <v>1910</v>
      </c>
      <c r="D2112" s="1">
        <v>43621</v>
      </c>
      <c r="E2112" t="s">
        <v>4697</v>
      </c>
      <c r="F2112" s="10">
        <v>3000000</v>
      </c>
      <c r="G2112" t="s">
        <v>4698</v>
      </c>
      <c r="H2112" t="s">
        <v>1498</v>
      </c>
      <c r="I2112" s="1">
        <v>43706</v>
      </c>
      <c r="J2112" t="s">
        <v>1499</v>
      </c>
      <c r="K2112" s="1" t="s">
        <v>927</v>
      </c>
      <c r="L2112" t="s">
        <v>15</v>
      </c>
      <c r="M2112" t="s">
        <v>40</v>
      </c>
      <c r="N2112" s="10">
        <v>3000000</v>
      </c>
      <c r="O2112" t="s">
        <v>3</v>
      </c>
      <c r="P2112" t="s">
        <v>35</v>
      </c>
      <c r="T2112" s="1"/>
      <c r="U2112" s="1">
        <v>43707</v>
      </c>
      <c r="V2112">
        <v>530625</v>
      </c>
      <c r="W2112">
        <v>76</v>
      </c>
    </row>
    <row r="2113" spans="1:23" x14ac:dyDescent="0.25">
      <c r="A2113" t="s">
        <v>37</v>
      </c>
      <c r="B2113" t="s">
        <v>1910</v>
      </c>
      <c r="D2113" s="1">
        <v>44523</v>
      </c>
      <c r="E2113" t="s">
        <v>4697</v>
      </c>
      <c r="F2113" s="10">
        <v>15000000</v>
      </c>
      <c r="G2113" t="s">
        <v>4699</v>
      </c>
      <c r="H2113" t="s">
        <v>60</v>
      </c>
      <c r="I2113" s="1">
        <v>44732</v>
      </c>
      <c r="J2113" t="s">
        <v>58</v>
      </c>
      <c r="K2113" s="1" t="s">
        <v>927</v>
      </c>
      <c r="L2113" t="s">
        <v>15</v>
      </c>
      <c r="M2113" t="s">
        <v>40</v>
      </c>
      <c r="N2113" s="10">
        <v>15000000</v>
      </c>
      <c r="O2113" t="s">
        <v>3</v>
      </c>
      <c r="P2113" t="s">
        <v>35</v>
      </c>
      <c r="T2113" s="1"/>
      <c r="U2113" s="1">
        <v>44742</v>
      </c>
      <c r="V2113">
        <v>603264</v>
      </c>
      <c r="W2113">
        <v>64</v>
      </c>
    </row>
    <row r="2114" spans="1:23" x14ac:dyDescent="0.25">
      <c r="A2114" t="s">
        <v>37</v>
      </c>
      <c r="B2114" t="s">
        <v>1910</v>
      </c>
      <c r="D2114" s="1">
        <v>43488</v>
      </c>
      <c r="K2114" s="1" t="s">
        <v>928</v>
      </c>
      <c r="L2114" t="s">
        <v>14</v>
      </c>
      <c r="M2114" t="s">
        <v>41</v>
      </c>
      <c r="N2114" s="10">
        <v>3000000</v>
      </c>
      <c r="O2114" t="s">
        <v>3</v>
      </c>
      <c r="P2114" t="s">
        <v>35</v>
      </c>
      <c r="T2114" s="1"/>
      <c r="U2114" s="1">
        <v>43585</v>
      </c>
      <c r="V2114">
        <v>523325</v>
      </c>
      <c r="W2114">
        <v>94</v>
      </c>
    </row>
    <row r="2115" spans="1:23" x14ac:dyDescent="0.25">
      <c r="A2115" t="s">
        <v>37</v>
      </c>
      <c r="B2115" t="s">
        <v>1910</v>
      </c>
      <c r="D2115" s="1">
        <v>44713</v>
      </c>
      <c r="E2115" t="s">
        <v>4695</v>
      </c>
      <c r="F2115" s="10">
        <v>5000000</v>
      </c>
      <c r="G2115" t="s">
        <v>4696</v>
      </c>
      <c r="H2115" t="s">
        <v>1498</v>
      </c>
      <c r="I2115" s="1">
        <v>44803</v>
      </c>
      <c r="J2115" t="s">
        <v>1499</v>
      </c>
      <c r="K2115" s="1" t="s">
        <v>928</v>
      </c>
      <c r="L2115" t="s">
        <v>14</v>
      </c>
      <c r="M2115" t="s">
        <v>41</v>
      </c>
      <c r="N2115" s="10">
        <v>5000000</v>
      </c>
      <c r="O2115" t="s">
        <v>3</v>
      </c>
      <c r="P2115" t="s">
        <v>35</v>
      </c>
      <c r="T2115" s="1"/>
      <c r="U2115" s="1">
        <v>44810</v>
      </c>
      <c r="V2115">
        <v>610659</v>
      </c>
      <c r="W2115">
        <v>86</v>
      </c>
    </row>
    <row r="2116" spans="1:23" x14ac:dyDescent="0.25">
      <c r="A2116" t="s">
        <v>37</v>
      </c>
      <c r="B2116" t="s">
        <v>1910</v>
      </c>
      <c r="D2116" s="1">
        <v>43545</v>
      </c>
      <c r="E2116" s="1"/>
      <c r="G2116" s="1"/>
      <c r="H2116" s="1"/>
      <c r="J2116" s="1"/>
      <c r="K2116" s="1" t="s">
        <v>929</v>
      </c>
      <c r="L2116" t="s">
        <v>22</v>
      </c>
      <c r="M2116" t="s">
        <v>54</v>
      </c>
      <c r="N2116" s="10">
        <v>5000000</v>
      </c>
      <c r="O2116" t="s">
        <v>3</v>
      </c>
      <c r="P2116" t="s">
        <v>35</v>
      </c>
      <c r="T2116" s="1"/>
      <c r="U2116" s="1">
        <v>43733</v>
      </c>
      <c r="V2116">
        <v>528242</v>
      </c>
      <c r="W2116">
        <v>3</v>
      </c>
    </row>
    <row r="2117" spans="1:23" x14ac:dyDescent="0.25">
      <c r="A2117" t="s">
        <v>37</v>
      </c>
      <c r="B2117" t="s">
        <v>1910</v>
      </c>
      <c r="D2117" s="1">
        <v>44949</v>
      </c>
      <c r="E2117" t="s">
        <v>4703</v>
      </c>
      <c r="F2117" s="10">
        <v>3500000</v>
      </c>
      <c r="G2117" t="s">
        <v>4704</v>
      </c>
      <c r="H2117" t="s">
        <v>1498</v>
      </c>
      <c r="I2117" s="1">
        <v>44985</v>
      </c>
      <c r="J2117" t="s">
        <v>1499</v>
      </c>
      <c r="K2117" s="1" t="s">
        <v>930</v>
      </c>
      <c r="L2117" t="s">
        <v>14</v>
      </c>
      <c r="M2117" t="s">
        <v>41</v>
      </c>
      <c r="N2117" s="10">
        <v>3500000</v>
      </c>
      <c r="O2117" t="s">
        <v>3</v>
      </c>
      <c r="P2117" t="s">
        <v>35</v>
      </c>
      <c r="T2117" s="1"/>
      <c r="U2117" s="1">
        <v>45014</v>
      </c>
      <c r="V2117">
        <v>616247</v>
      </c>
      <c r="W2117">
        <v>25</v>
      </c>
    </row>
    <row r="2118" spans="1:23" x14ac:dyDescent="0.25">
      <c r="A2118" t="s">
        <v>37</v>
      </c>
      <c r="B2118" t="s">
        <v>1910</v>
      </c>
      <c r="D2118" s="1">
        <v>44670</v>
      </c>
      <c r="E2118" t="s">
        <v>4705</v>
      </c>
      <c r="F2118" s="10">
        <v>3500000</v>
      </c>
      <c r="G2118" t="s">
        <v>4706</v>
      </c>
      <c r="H2118" t="s">
        <v>1498</v>
      </c>
      <c r="I2118" s="1">
        <v>44971</v>
      </c>
      <c r="J2118" t="s">
        <v>1499</v>
      </c>
      <c r="K2118" s="1" t="s">
        <v>931</v>
      </c>
      <c r="L2118" t="s">
        <v>14</v>
      </c>
      <c r="M2118" t="s">
        <v>41</v>
      </c>
      <c r="N2118" s="10">
        <v>3500000</v>
      </c>
      <c r="O2118" t="s">
        <v>3</v>
      </c>
      <c r="P2118" t="s">
        <v>35</v>
      </c>
      <c r="T2118" s="1"/>
      <c r="U2118" s="1">
        <v>44979</v>
      </c>
      <c r="V2118">
        <v>609518</v>
      </c>
      <c r="W2118">
        <v>59</v>
      </c>
    </row>
    <row r="2119" spans="1:23" x14ac:dyDescent="0.25">
      <c r="A2119" t="s">
        <v>37</v>
      </c>
      <c r="B2119" t="s">
        <v>1910</v>
      </c>
      <c r="D2119" s="1">
        <v>44974</v>
      </c>
      <c r="E2119" t="s">
        <v>4707</v>
      </c>
      <c r="F2119" s="10">
        <v>3000000</v>
      </c>
      <c r="G2119" t="s">
        <v>4708</v>
      </c>
      <c r="H2119" t="s">
        <v>1498</v>
      </c>
      <c r="I2119" s="1">
        <v>45056</v>
      </c>
      <c r="J2119" t="s">
        <v>1499</v>
      </c>
      <c r="K2119" s="1" t="s">
        <v>932</v>
      </c>
      <c r="L2119" t="s">
        <v>15</v>
      </c>
      <c r="M2119" t="s">
        <v>40</v>
      </c>
      <c r="N2119" s="10">
        <v>3000000</v>
      </c>
      <c r="O2119" t="s">
        <v>3</v>
      </c>
      <c r="P2119" t="s">
        <v>35</v>
      </c>
      <c r="T2119" s="1"/>
      <c r="U2119" s="1">
        <v>45057</v>
      </c>
      <c r="V2119">
        <v>620087</v>
      </c>
      <c r="W2119">
        <v>72</v>
      </c>
    </row>
    <row r="2120" spans="1:23" x14ac:dyDescent="0.25">
      <c r="A2120" t="s">
        <v>45</v>
      </c>
      <c r="B2120" t="s">
        <v>1909</v>
      </c>
      <c r="D2120" s="1">
        <v>45202</v>
      </c>
      <c r="K2120" s="1" t="s">
        <v>933</v>
      </c>
      <c r="L2120" t="s">
        <v>21</v>
      </c>
      <c r="M2120" t="s">
        <v>54</v>
      </c>
      <c r="N2120" s="10">
        <v>1500000</v>
      </c>
      <c r="P2120" t="s">
        <v>36</v>
      </c>
      <c r="T2120" s="1"/>
      <c r="V2120">
        <v>625375</v>
      </c>
      <c r="W2120">
        <v>78</v>
      </c>
    </row>
    <row r="2121" spans="1:23" x14ac:dyDescent="0.25">
      <c r="A2121" t="s">
        <v>37</v>
      </c>
      <c r="B2121" t="s">
        <v>1910</v>
      </c>
      <c r="D2121" s="1">
        <v>44466</v>
      </c>
      <c r="E2121" t="s">
        <v>4709</v>
      </c>
      <c r="F2121" s="10">
        <v>1500000</v>
      </c>
      <c r="G2121" t="s">
        <v>4710</v>
      </c>
      <c r="H2121" t="s">
        <v>1498</v>
      </c>
      <c r="I2121" s="1">
        <v>44643</v>
      </c>
      <c r="J2121" t="s">
        <v>1499</v>
      </c>
      <c r="K2121" s="1" t="s">
        <v>934</v>
      </c>
      <c r="L2121" t="s">
        <v>16</v>
      </c>
      <c r="M2121" t="s">
        <v>41</v>
      </c>
      <c r="N2121" s="10">
        <v>1500000</v>
      </c>
      <c r="O2121" t="s">
        <v>3</v>
      </c>
      <c r="P2121" t="s">
        <v>35</v>
      </c>
      <c r="T2121" s="1"/>
      <c r="U2121" s="1">
        <v>44645</v>
      </c>
      <c r="V2121">
        <v>601911</v>
      </c>
      <c r="W2121">
        <v>54</v>
      </c>
    </row>
    <row r="2122" spans="1:23" x14ac:dyDescent="0.25">
      <c r="A2122" t="s">
        <v>37</v>
      </c>
      <c r="B2122" t="s">
        <v>1910</v>
      </c>
      <c r="D2122" s="1">
        <v>43780</v>
      </c>
      <c r="E2122" t="s">
        <v>4711</v>
      </c>
      <c r="F2122" s="10">
        <v>3000000</v>
      </c>
      <c r="G2122" t="s">
        <v>4712</v>
      </c>
      <c r="H2122" t="s">
        <v>1498</v>
      </c>
      <c r="I2122" s="1">
        <v>43846</v>
      </c>
      <c r="J2122" t="s">
        <v>1499</v>
      </c>
      <c r="K2122" s="1" t="s">
        <v>935</v>
      </c>
      <c r="L2122" t="s">
        <v>14</v>
      </c>
      <c r="M2122" t="s">
        <v>41</v>
      </c>
      <c r="N2122" s="10">
        <v>2998489.49</v>
      </c>
      <c r="O2122" t="s">
        <v>3</v>
      </c>
      <c r="P2122" t="s">
        <v>35</v>
      </c>
      <c r="T2122" s="1"/>
      <c r="U2122" s="1">
        <v>43892</v>
      </c>
      <c r="V2122">
        <v>535485</v>
      </c>
      <c r="W2122">
        <v>96</v>
      </c>
    </row>
    <row r="2123" spans="1:23" x14ac:dyDescent="0.25">
      <c r="A2123" t="s">
        <v>37</v>
      </c>
      <c r="B2123" t="s">
        <v>1910</v>
      </c>
      <c r="D2123" s="1">
        <v>43809</v>
      </c>
      <c r="E2123" t="s">
        <v>4711</v>
      </c>
      <c r="F2123" s="10">
        <v>59800000</v>
      </c>
      <c r="G2123" t="s">
        <v>4713</v>
      </c>
      <c r="H2123" t="s">
        <v>60</v>
      </c>
      <c r="I2123" s="1">
        <v>43899</v>
      </c>
      <c r="J2123" t="s">
        <v>58</v>
      </c>
      <c r="K2123" s="1" t="s">
        <v>935</v>
      </c>
      <c r="L2123" t="s">
        <v>14</v>
      </c>
      <c r="M2123" t="s">
        <v>41</v>
      </c>
      <c r="N2123" s="10">
        <v>59800000</v>
      </c>
      <c r="O2123" t="s">
        <v>3</v>
      </c>
      <c r="P2123" t="s">
        <v>35</v>
      </c>
      <c r="T2123" s="1"/>
      <c r="U2123" s="1">
        <v>43984</v>
      </c>
      <c r="V2123">
        <v>536195</v>
      </c>
      <c r="W2123">
        <v>3</v>
      </c>
    </row>
    <row r="2124" spans="1:23" x14ac:dyDescent="0.25">
      <c r="A2124" t="s">
        <v>37</v>
      </c>
      <c r="B2124" t="s">
        <v>1910</v>
      </c>
      <c r="D2124" s="1">
        <v>44761</v>
      </c>
      <c r="E2124" t="s">
        <v>4711</v>
      </c>
      <c r="F2124" s="10">
        <v>100000000</v>
      </c>
      <c r="G2124" t="s">
        <v>4714</v>
      </c>
      <c r="H2124" t="s">
        <v>60</v>
      </c>
      <c r="I2124" s="1">
        <v>44784</v>
      </c>
      <c r="J2124" t="s">
        <v>58</v>
      </c>
      <c r="K2124" s="1" t="s">
        <v>935</v>
      </c>
      <c r="L2124" t="s">
        <v>14</v>
      </c>
      <c r="M2124" t="s">
        <v>41</v>
      </c>
      <c r="N2124" s="10">
        <v>100000000</v>
      </c>
      <c r="O2124" t="s">
        <v>3</v>
      </c>
      <c r="P2124" t="s">
        <v>35</v>
      </c>
      <c r="T2124" s="1"/>
      <c r="U2124" s="1">
        <v>44862</v>
      </c>
      <c r="V2124">
        <v>611869</v>
      </c>
      <c r="W2124">
        <v>43</v>
      </c>
    </row>
    <row r="2125" spans="1:23" x14ac:dyDescent="0.25">
      <c r="A2125" t="s">
        <v>37</v>
      </c>
      <c r="B2125" t="s">
        <v>1910</v>
      </c>
      <c r="D2125" s="1">
        <v>44917</v>
      </c>
      <c r="E2125" t="s">
        <v>4711</v>
      </c>
      <c r="F2125" s="10">
        <v>100000000</v>
      </c>
      <c r="G2125" t="s">
        <v>4715</v>
      </c>
      <c r="H2125" t="s">
        <v>60</v>
      </c>
      <c r="I2125" s="1">
        <v>45002</v>
      </c>
      <c r="J2125" t="s">
        <v>58</v>
      </c>
      <c r="K2125" s="1" t="s">
        <v>935</v>
      </c>
      <c r="L2125" t="s">
        <v>14</v>
      </c>
      <c r="M2125" t="s">
        <v>41</v>
      </c>
      <c r="N2125" s="10">
        <v>100000000</v>
      </c>
      <c r="O2125" t="s">
        <v>3</v>
      </c>
      <c r="P2125" t="s">
        <v>35</v>
      </c>
      <c r="T2125" s="1"/>
      <c r="U2125" s="1">
        <v>45070</v>
      </c>
      <c r="V2125">
        <v>615662</v>
      </c>
      <c r="W2125">
        <v>48</v>
      </c>
    </row>
    <row r="2126" spans="1:23" x14ac:dyDescent="0.25">
      <c r="A2126" t="s">
        <v>37</v>
      </c>
      <c r="B2126" t="s">
        <v>1910</v>
      </c>
      <c r="D2126" s="1">
        <v>45120</v>
      </c>
      <c r="E2126" t="s">
        <v>4716</v>
      </c>
      <c r="F2126" s="10">
        <v>3400000</v>
      </c>
      <c r="G2126" t="s">
        <v>4717</v>
      </c>
      <c r="H2126" t="s">
        <v>1498</v>
      </c>
      <c r="I2126" s="1">
        <v>45189</v>
      </c>
      <c r="J2126" t="s">
        <v>1499</v>
      </c>
      <c r="K2126" s="1" t="s">
        <v>936</v>
      </c>
      <c r="L2126" t="s">
        <v>46</v>
      </c>
      <c r="M2126" t="s">
        <v>38</v>
      </c>
      <c r="N2126" s="10">
        <v>3400000</v>
      </c>
      <c r="O2126" t="s">
        <v>3</v>
      </c>
      <c r="P2126" t="s">
        <v>35</v>
      </c>
      <c r="T2126" s="1"/>
      <c r="U2126" s="1">
        <v>45259</v>
      </c>
      <c r="V2126">
        <v>623301</v>
      </c>
      <c r="W2126">
        <v>31</v>
      </c>
    </row>
    <row r="2127" spans="1:23" x14ac:dyDescent="0.25">
      <c r="A2127" t="s">
        <v>37</v>
      </c>
      <c r="B2127" t="s">
        <v>1910</v>
      </c>
      <c r="D2127" s="1">
        <v>45040</v>
      </c>
      <c r="E2127" t="s">
        <v>4718</v>
      </c>
      <c r="F2127" s="10">
        <v>5000000</v>
      </c>
      <c r="G2127" t="s">
        <v>4719</v>
      </c>
      <c r="H2127" t="s">
        <v>1498</v>
      </c>
      <c r="I2127" s="1">
        <v>45096</v>
      </c>
      <c r="J2127" t="s">
        <v>1499</v>
      </c>
      <c r="K2127" s="1" t="s">
        <v>937</v>
      </c>
      <c r="L2127" t="s">
        <v>18</v>
      </c>
      <c r="M2127" t="s">
        <v>40</v>
      </c>
      <c r="N2127" s="10">
        <v>5000000</v>
      </c>
      <c r="O2127" t="s">
        <v>3</v>
      </c>
      <c r="P2127" t="s">
        <v>35</v>
      </c>
      <c r="T2127" s="1"/>
      <c r="U2127" s="1">
        <v>45104</v>
      </c>
      <c r="V2127">
        <v>621280</v>
      </c>
      <c r="W2127">
        <v>45</v>
      </c>
    </row>
    <row r="2128" spans="1:23" x14ac:dyDescent="0.25">
      <c r="D2128" s="1"/>
      <c r="E2128" t="s">
        <v>4720</v>
      </c>
      <c r="F2128" s="10">
        <v>5000000</v>
      </c>
      <c r="G2128" t="s">
        <v>4721</v>
      </c>
      <c r="H2128" t="s">
        <v>1578</v>
      </c>
      <c r="I2128" s="1">
        <v>45167</v>
      </c>
      <c r="J2128" t="s">
        <v>1499</v>
      </c>
      <c r="K2128" s="1" t="s">
        <v>4722</v>
      </c>
      <c r="L2128" t="s">
        <v>33</v>
      </c>
      <c r="M2128" s="1" t="s">
        <v>39</v>
      </c>
      <c r="N2128" s="10">
        <v>5000000</v>
      </c>
      <c r="T2128" s="1"/>
      <c r="U2128" s="1"/>
    </row>
    <row r="2129" spans="1:23" x14ac:dyDescent="0.25">
      <c r="A2129" t="s">
        <v>37</v>
      </c>
      <c r="B2129" t="s">
        <v>1910</v>
      </c>
      <c r="D2129" s="1">
        <v>43686</v>
      </c>
      <c r="E2129" t="s">
        <v>4723</v>
      </c>
      <c r="F2129" s="10">
        <v>3000000</v>
      </c>
      <c r="G2129" t="s">
        <v>4724</v>
      </c>
      <c r="H2129" t="s">
        <v>1498</v>
      </c>
      <c r="I2129" s="1">
        <v>43901</v>
      </c>
      <c r="J2129" t="s">
        <v>1499</v>
      </c>
      <c r="K2129" s="1" t="s">
        <v>938</v>
      </c>
      <c r="L2129" t="s">
        <v>15</v>
      </c>
      <c r="M2129" t="s">
        <v>40</v>
      </c>
      <c r="N2129" s="10">
        <v>3000000</v>
      </c>
      <c r="O2129" t="s">
        <v>3</v>
      </c>
      <c r="P2129" t="s">
        <v>35</v>
      </c>
      <c r="T2129" s="1"/>
      <c r="U2129" s="1">
        <v>43906</v>
      </c>
      <c r="V2129">
        <v>533022</v>
      </c>
      <c r="W2129">
        <v>42</v>
      </c>
    </row>
    <row r="2130" spans="1:23" x14ac:dyDescent="0.25">
      <c r="A2130" t="s">
        <v>37</v>
      </c>
      <c r="B2130" t="s">
        <v>1910</v>
      </c>
      <c r="D2130" s="1">
        <v>44267</v>
      </c>
      <c r="E2130" t="s">
        <v>4723</v>
      </c>
      <c r="F2130" s="10">
        <v>6000000</v>
      </c>
      <c r="G2130" t="s">
        <v>4725</v>
      </c>
      <c r="H2130" t="s">
        <v>60</v>
      </c>
      <c r="I2130" s="1">
        <v>44328</v>
      </c>
      <c r="J2130" t="s">
        <v>58</v>
      </c>
      <c r="K2130" s="1" t="s">
        <v>938</v>
      </c>
      <c r="L2130" t="s">
        <v>15</v>
      </c>
      <c r="M2130" t="s">
        <v>40</v>
      </c>
      <c r="N2130" s="10">
        <v>6000000</v>
      </c>
      <c r="O2130" t="s">
        <v>3</v>
      </c>
      <c r="P2130" t="s">
        <v>35</v>
      </c>
      <c r="T2130" s="1"/>
      <c r="U2130" s="1">
        <v>44330</v>
      </c>
      <c r="V2130">
        <v>557544</v>
      </c>
      <c r="W2130">
        <v>63</v>
      </c>
    </row>
    <row r="2131" spans="1:23" x14ac:dyDescent="0.25">
      <c r="A2131" t="s">
        <v>37</v>
      </c>
      <c r="B2131" t="s">
        <v>1910</v>
      </c>
      <c r="D2131" s="1">
        <v>44404</v>
      </c>
      <c r="E2131" t="s">
        <v>4723</v>
      </c>
      <c r="F2131" s="10">
        <v>2000000</v>
      </c>
      <c r="G2131" t="s">
        <v>4726</v>
      </c>
      <c r="H2131" t="s">
        <v>1498</v>
      </c>
      <c r="I2131" s="1">
        <v>44462</v>
      </c>
      <c r="J2131" t="s">
        <v>1499</v>
      </c>
      <c r="K2131" s="1" t="s">
        <v>938</v>
      </c>
      <c r="L2131" t="s">
        <v>15</v>
      </c>
      <c r="M2131" t="s">
        <v>40</v>
      </c>
      <c r="N2131" s="10">
        <v>2000000</v>
      </c>
      <c r="O2131" t="s">
        <v>3</v>
      </c>
      <c r="P2131" t="s">
        <v>35</v>
      </c>
      <c r="T2131" s="1"/>
      <c r="U2131" s="1">
        <v>44469</v>
      </c>
      <c r="V2131">
        <v>600440</v>
      </c>
      <c r="W2131">
        <v>38</v>
      </c>
    </row>
    <row r="2132" spans="1:23" x14ac:dyDescent="0.25">
      <c r="A2132" t="s">
        <v>37</v>
      </c>
      <c r="B2132" t="s">
        <v>1910</v>
      </c>
      <c r="D2132" s="1">
        <v>44650</v>
      </c>
      <c r="E2132" t="s">
        <v>4723</v>
      </c>
      <c r="F2132" s="10">
        <v>2800000</v>
      </c>
      <c r="G2132" t="s">
        <v>4727</v>
      </c>
      <c r="H2132" t="s">
        <v>1498</v>
      </c>
      <c r="I2132" s="1">
        <v>44671</v>
      </c>
      <c r="J2132" t="s">
        <v>1499</v>
      </c>
      <c r="K2132" s="1" t="s">
        <v>938</v>
      </c>
      <c r="L2132" t="s">
        <v>15</v>
      </c>
      <c r="M2132" t="s">
        <v>40</v>
      </c>
      <c r="N2132" s="10">
        <v>2800000</v>
      </c>
      <c r="O2132" t="s">
        <v>3</v>
      </c>
      <c r="P2132" t="s">
        <v>35</v>
      </c>
      <c r="T2132" s="1"/>
      <c r="U2132" s="1">
        <v>44680</v>
      </c>
      <c r="V2132">
        <v>608885</v>
      </c>
      <c r="W2132">
        <v>81</v>
      </c>
    </row>
    <row r="2133" spans="1:23" x14ac:dyDescent="0.25">
      <c r="A2133" t="s">
        <v>37</v>
      </c>
      <c r="B2133" t="s">
        <v>1910</v>
      </c>
      <c r="D2133" s="1">
        <v>44861</v>
      </c>
      <c r="E2133" t="s">
        <v>4723</v>
      </c>
      <c r="F2133" s="10">
        <v>8000000</v>
      </c>
      <c r="G2133" t="s">
        <v>4728</v>
      </c>
      <c r="H2133" t="s">
        <v>60</v>
      </c>
      <c r="I2133" s="1">
        <v>44994</v>
      </c>
      <c r="J2133" t="s">
        <v>58</v>
      </c>
      <c r="K2133" s="1" t="s">
        <v>938</v>
      </c>
      <c r="L2133" t="s">
        <v>15</v>
      </c>
      <c r="M2133" t="s">
        <v>40</v>
      </c>
      <c r="N2133" s="10">
        <v>8000000</v>
      </c>
      <c r="O2133" t="s">
        <v>3</v>
      </c>
      <c r="P2133" t="s">
        <v>35</v>
      </c>
      <c r="T2133" s="1"/>
      <c r="U2133" s="1">
        <v>45000</v>
      </c>
      <c r="V2133">
        <v>614436</v>
      </c>
      <c r="W2133">
        <v>63</v>
      </c>
    </row>
    <row r="2134" spans="1:23" x14ac:dyDescent="0.25">
      <c r="A2134" t="s">
        <v>37</v>
      </c>
      <c r="B2134" t="s">
        <v>1910</v>
      </c>
      <c r="D2134" s="1">
        <v>44861</v>
      </c>
      <c r="E2134" t="s">
        <v>4723</v>
      </c>
      <c r="F2134" s="10">
        <v>3600000</v>
      </c>
      <c r="G2134" t="s">
        <v>4729</v>
      </c>
      <c r="H2134" t="s">
        <v>1498</v>
      </c>
      <c r="I2134" s="1">
        <v>45013</v>
      </c>
      <c r="J2134" t="s">
        <v>1499</v>
      </c>
      <c r="K2134" s="1" t="s">
        <v>938</v>
      </c>
      <c r="L2134" t="s">
        <v>15</v>
      </c>
      <c r="M2134" t="s">
        <v>40</v>
      </c>
      <c r="N2134" s="10">
        <v>3600000</v>
      </c>
      <c r="O2134" t="s">
        <v>3</v>
      </c>
      <c r="P2134" t="s">
        <v>35</v>
      </c>
      <c r="T2134" s="1"/>
      <c r="U2134" s="1">
        <v>45096</v>
      </c>
      <c r="V2134">
        <v>614435</v>
      </c>
      <c r="W2134">
        <v>59</v>
      </c>
    </row>
    <row r="2135" spans="1:23" x14ac:dyDescent="0.25">
      <c r="A2135" t="s">
        <v>37</v>
      </c>
      <c r="B2135" t="s">
        <v>1910</v>
      </c>
      <c r="D2135" s="1">
        <v>45002</v>
      </c>
      <c r="E2135" t="s">
        <v>4723</v>
      </c>
      <c r="F2135" s="10">
        <v>2500000</v>
      </c>
      <c r="G2135" t="s">
        <v>4730</v>
      </c>
      <c r="H2135" t="s">
        <v>1498</v>
      </c>
      <c r="I2135" s="1">
        <v>45013</v>
      </c>
      <c r="J2135" t="s">
        <v>1499</v>
      </c>
      <c r="K2135" s="1" t="s">
        <v>938</v>
      </c>
      <c r="L2135" t="s">
        <v>15</v>
      </c>
      <c r="M2135" t="s">
        <v>40</v>
      </c>
      <c r="N2135" s="10">
        <v>2500000</v>
      </c>
      <c r="O2135" t="s">
        <v>3</v>
      </c>
      <c r="P2135" t="s">
        <v>35</v>
      </c>
      <c r="T2135" s="1"/>
      <c r="U2135" s="1">
        <v>45096</v>
      </c>
      <c r="V2135">
        <v>620257</v>
      </c>
      <c r="W2135">
        <v>34</v>
      </c>
    </row>
    <row r="2136" spans="1:23" x14ac:dyDescent="0.25">
      <c r="A2136" t="s">
        <v>37</v>
      </c>
      <c r="B2136" t="s">
        <v>1910</v>
      </c>
      <c r="D2136" s="1">
        <v>45002</v>
      </c>
      <c r="E2136" t="s">
        <v>4723</v>
      </c>
      <c r="F2136" s="10">
        <v>4900000</v>
      </c>
      <c r="G2136" t="s">
        <v>4731</v>
      </c>
      <c r="H2136" t="s">
        <v>1498</v>
      </c>
      <c r="I2136" s="1">
        <v>45021</v>
      </c>
      <c r="J2136" t="s">
        <v>1499</v>
      </c>
      <c r="K2136" s="1" t="s">
        <v>938</v>
      </c>
      <c r="L2136" t="s">
        <v>15</v>
      </c>
      <c r="M2136" t="s">
        <v>40</v>
      </c>
      <c r="N2136" s="10">
        <v>4900000</v>
      </c>
      <c r="O2136" t="s">
        <v>3</v>
      </c>
      <c r="P2136" t="s">
        <v>35</v>
      </c>
      <c r="T2136" s="1"/>
      <c r="U2136" s="1">
        <v>45096</v>
      </c>
      <c r="V2136">
        <v>620258</v>
      </c>
      <c r="W2136">
        <v>48</v>
      </c>
    </row>
    <row r="2137" spans="1:23" x14ac:dyDescent="0.25">
      <c r="D2137" s="1"/>
      <c r="E2137" t="s">
        <v>4732</v>
      </c>
      <c r="F2137" s="10">
        <v>5500000</v>
      </c>
      <c r="G2137" t="s">
        <v>4733</v>
      </c>
      <c r="H2137" t="s">
        <v>60</v>
      </c>
      <c r="I2137" s="1">
        <v>43921</v>
      </c>
      <c r="J2137" t="s">
        <v>58</v>
      </c>
      <c r="K2137" s="1" t="s">
        <v>4740</v>
      </c>
      <c r="L2137" t="s">
        <v>15</v>
      </c>
      <c r="M2137" s="1" t="s">
        <v>40</v>
      </c>
      <c r="N2137" s="10">
        <v>5500000</v>
      </c>
      <c r="T2137" s="1"/>
      <c r="U2137" s="1"/>
    </row>
    <row r="2138" spans="1:23" x14ac:dyDescent="0.25">
      <c r="A2138" t="s">
        <v>37</v>
      </c>
      <c r="B2138" t="s">
        <v>1910</v>
      </c>
      <c r="D2138" s="1">
        <v>43651</v>
      </c>
      <c r="E2138" t="s">
        <v>4734</v>
      </c>
      <c r="F2138" s="10">
        <v>1500000</v>
      </c>
      <c r="G2138" t="s">
        <v>4735</v>
      </c>
      <c r="H2138" t="s">
        <v>1493</v>
      </c>
      <c r="I2138" s="1">
        <v>43945</v>
      </c>
      <c r="J2138" t="s">
        <v>58</v>
      </c>
      <c r="K2138" s="1" t="s">
        <v>939</v>
      </c>
      <c r="L2138" t="s">
        <v>17</v>
      </c>
      <c r="M2138" t="s">
        <v>41</v>
      </c>
      <c r="N2138" s="10">
        <v>984152.41</v>
      </c>
      <c r="O2138" t="s">
        <v>2</v>
      </c>
      <c r="P2138" t="s">
        <v>36</v>
      </c>
      <c r="T2138" s="1"/>
      <c r="U2138" s="1">
        <v>43971</v>
      </c>
      <c r="V2138">
        <v>531597</v>
      </c>
      <c r="W2138">
        <v>52</v>
      </c>
    </row>
    <row r="2139" spans="1:23" x14ac:dyDescent="0.25">
      <c r="A2139" t="s">
        <v>37</v>
      </c>
      <c r="B2139" t="s">
        <v>1910</v>
      </c>
      <c r="D2139" s="1">
        <v>44582</v>
      </c>
      <c r="E2139" t="s">
        <v>4736</v>
      </c>
      <c r="F2139" s="10">
        <v>15000000</v>
      </c>
      <c r="G2139" t="s">
        <v>4737</v>
      </c>
      <c r="H2139" t="s">
        <v>60</v>
      </c>
      <c r="I2139" s="1">
        <v>44735</v>
      </c>
      <c r="J2139" t="s">
        <v>58</v>
      </c>
      <c r="K2139" s="1" t="s">
        <v>940</v>
      </c>
      <c r="L2139" t="s">
        <v>21</v>
      </c>
      <c r="M2139" t="s">
        <v>54</v>
      </c>
      <c r="N2139" s="10">
        <v>15000000</v>
      </c>
      <c r="O2139" t="s">
        <v>3</v>
      </c>
      <c r="P2139" t="s">
        <v>35</v>
      </c>
      <c r="T2139" s="1"/>
      <c r="U2139" s="1">
        <v>44739</v>
      </c>
      <c r="V2139">
        <v>605852</v>
      </c>
      <c r="W2139">
        <v>37</v>
      </c>
    </row>
    <row r="2140" spans="1:23" x14ac:dyDescent="0.25">
      <c r="A2140" t="s">
        <v>37</v>
      </c>
      <c r="B2140" t="s">
        <v>1910</v>
      </c>
      <c r="D2140" s="1">
        <v>44301</v>
      </c>
      <c r="E2140" t="s">
        <v>4738</v>
      </c>
      <c r="F2140" s="10">
        <v>4900000</v>
      </c>
      <c r="G2140" t="s">
        <v>4739</v>
      </c>
      <c r="H2140" t="s">
        <v>1498</v>
      </c>
      <c r="I2140" s="1">
        <v>44509</v>
      </c>
      <c r="J2140" t="s">
        <v>1499</v>
      </c>
      <c r="K2140" s="1" t="s">
        <v>941</v>
      </c>
      <c r="L2140" t="s">
        <v>19</v>
      </c>
      <c r="M2140" t="s">
        <v>38</v>
      </c>
      <c r="N2140" s="10">
        <v>4900000</v>
      </c>
      <c r="O2140" t="s">
        <v>3</v>
      </c>
      <c r="P2140" t="s">
        <v>35</v>
      </c>
      <c r="T2140" s="1"/>
      <c r="U2140" s="1">
        <v>44525</v>
      </c>
      <c r="V2140">
        <v>558569</v>
      </c>
      <c r="W2140">
        <v>81</v>
      </c>
    </row>
    <row r="2141" spans="1:23" x14ac:dyDescent="0.25">
      <c r="D2141" s="1"/>
      <c r="E2141" t="s">
        <v>4738</v>
      </c>
      <c r="F2141" s="10">
        <v>3142000</v>
      </c>
      <c r="G2141" t="s">
        <v>4749</v>
      </c>
      <c r="H2141" t="s">
        <v>57</v>
      </c>
      <c r="I2141" s="1">
        <v>44504</v>
      </c>
      <c r="J2141" t="s">
        <v>58</v>
      </c>
      <c r="K2141" s="1" t="s">
        <v>941</v>
      </c>
      <c r="L2141" t="s">
        <v>19</v>
      </c>
      <c r="M2141" t="s">
        <v>38</v>
      </c>
      <c r="N2141" s="10">
        <v>3142000</v>
      </c>
      <c r="T2141" s="1"/>
      <c r="U2141" s="1"/>
    </row>
    <row r="2142" spans="1:23" x14ac:dyDescent="0.25">
      <c r="A2142" t="s">
        <v>37</v>
      </c>
      <c r="B2142" t="s">
        <v>1910</v>
      </c>
      <c r="D2142" s="1">
        <v>44794</v>
      </c>
      <c r="E2142" t="s">
        <v>4741</v>
      </c>
      <c r="F2142" s="10">
        <v>2500000</v>
      </c>
      <c r="G2142" t="s">
        <v>4743</v>
      </c>
      <c r="H2142" t="s">
        <v>1498</v>
      </c>
      <c r="I2142" s="1">
        <v>45075</v>
      </c>
      <c r="J2142" t="s">
        <v>1499</v>
      </c>
      <c r="K2142" t="s">
        <v>942</v>
      </c>
      <c r="L2142" t="s">
        <v>16</v>
      </c>
      <c r="M2142" t="s">
        <v>41</v>
      </c>
      <c r="N2142" s="10">
        <v>2500000</v>
      </c>
      <c r="O2142" t="s">
        <v>3</v>
      </c>
      <c r="P2142" t="s">
        <v>35</v>
      </c>
      <c r="T2142" s="1"/>
      <c r="U2142" s="1">
        <v>45100</v>
      </c>
      <c r="V2142">
        <v>615880</v>
      </c>
      <c r="W2142">
        <v>89</v>
      </c>
    </row>
    <row r="2143" spans="1:23" x14ac:dyDescent="0.25">
      <c r="A2143" t="s">
        <v>37</v>
      </c>
      <c r="B2143" t="s">
        <v>1910</v>
      </c>
      <c r="D2143" s="1">
        <v>44804</v>
      </c>
      <c r="E2143" t="s">
        <v>4741</v>
      </c>
      <c r="F2143" s="10">
        <v>1500000</v>
      </c>
      <c r="G2143" t="s">
        <v>4742</v>
      </c>
      <c r="H2143" t="s">
        <v>1498</v>
      </c>
      <c r="I2143" s="1">
        <v>45075</v>
      </c>
      <c r="J2143" t="s">
        <v>1499</v>
      </c>
      <c r="K2143" s="1" t="s">
        <v>942</v>
      </c>
      <c r="L2143" t="s">
        <v>16</v>
      </c>
      <c r="M2143" t="s">
        <v>41</v>
      </c>
      <c r="N2143" s="10">
        <v>1500000</v>
      </c>
      <c r="O2143" t="s">
        <v>3</v>
      </c>
      <c r="P2143" t="s">
        <v>35</v>
      </c>
      <c r="T2143" s="1"/>
      <c r="U2143" s="1">
        <v>45100</v>
      </c>
      <c r="V2143">
        <v>612851</v>
      </c>
      <c r="W2143">
        <v>61</v>
      </c>
    </row>
    <row r="2144" spans="1:23" x14ac:dyDescent="0.25">
      <c r="A2144" t="s">
        <v>37</v>
      </c>
      <c r="B2144" t="s">
        <v>1910</v>
      </c>
      <c r="D2144" s="1">
        <v>44379</v>
      </c>
      <c r="E2144" s="1"/>
      <c r="G2144" s="1"/>
      <c r="H2144" s="1"/>
      <c r="J2144" s="1"/>
      <c r="K2144" s="1" t="s">
        <v>943</v>
      </c>
      <c r="L2144" t="s">
        <v>18</v>
      </c>
      <c r="M2144" t="s">
        <v>40</v>
      </c>
      <c r="N2144" s="10">
        <v>12000000</v>
      </c>
      <c r="O2144" t="s">
        <v>3</v>
      </c>
      <c r="P2144" t="s">
        <v>35</v>
      </c>
      <c r="T2144" s="1"/>
      <c r="U2144" s="1">
        <v>44434</v>
      </c>
      <c r="V2144">
        <v>599781</v>
      </c>
      <c r="W2144">
        <v>26</v>
      </c>
    </row>
    <row r="2145" spans="1:23" x14ac:dyDescent="0.25">
      <c r="A2145" t="s">
        <v>37</v>
      </c>
      <c r="B2145" t="s">
        <v>1910</v>
      </c>
      <c r="D2145" s="1">
        <v>44623</v>
      </c>
      <c r="E2145" t="s">
        <v>4744</v>
      </c>
      <c r="F2145" s="10">
        <v>5000000</v>
      </c>
      <c r="G2145" t="s">
        <v>4745</v>
      </c>
      <c r="H2145" t="s">
        <v>1498</v>
      </c>
      <c r="I2145" s="1">
        <v>44711</v>
      </c>
      <c r="J2145" t="s">
        <v>1499</v>
      </c>
      <c r="K2145" s="1" t="s">
        <v>943</v>
      </c>
      <c r="L2145" t="s">
        <v>18</v>
      </c>
      <c r="M2145" t="s">
        <v>40</v>
      </c>
      <c r="N2145" s="10">
        <v>5000000</v>
      </c>
      <c r="O2145" t="s">
        <v>3</v>
      </c>
      <c r="P2145" t="s">
        <v>35</v>
      </c>
      <c r="T2145" s="1"/>
      <c r="U2145" s="1">
        <v>44735</v>
      </c>
      <c r="V2145">
        <v>607954</v>
      </c>
      <c r="W2145">
        <v>9</v>
      </c>
    </row>
    <row r="2146" spans="1:23" x14ac:dyDescent="0.25">
      <c r="A2146" t="s">
        <v>37</v>
      </c>
      <c r="B2146" t="s">
        <v>1910</v>
      </c>
      <c r="D2146" s="1">
        <v>44348</v>
      </c>
      <c r="E2146" t="s">
        <v>4746</v>
      </c>
      <c r="F2146" s="10">
        <v>10520000</v>
      </c>
      <c r="G2146" t="s">
        <v>4747</v>
      </c>
      <c r="H2146" t="s">
        <v>60</v>
      </c>
      <c r="I2146" s="1">
        <v>44432</v>
      </c>
      <c r="J2146" t="s">
        <v>58</v>
      </c>
      <c r="K2146" s="1" t="s">
        <v>944</v>
      </c>
      <c r="L2146" t="s">
        <v>18</v>
      </c>
      <c r="M2146" t="s">
        <v>40</v>
      </c>
      <c r="N2146" s="10">
        <v>10520000</v>
      </c>
      <c r="O2146" t="s">
        <v>3</v>
      </c>
      <c r="P2146" t="s">
        <v>35</v>
      </c>
      <c r="T2146" s="1"/>
      <c r="U2146" s="1">
        <v>44433</v>
      </c>
      <c r="V2146">
        <v>598989</v>
      </c>
      <c r="W2146">
        <v>2</v>
      </c>
    </row>
    <row r="2147" spans="1:23" x14ac:dyDescent="0.25">
      <c r="A2147" t="s">
        <v>37</v>
      </c>
      <c r="B2147" t="s">
        <v>1910</v>
      </c>
      <c r="D2147" s="1">
        <v>44550</v>
      </c>
      <c r="E2147" t="s">
        <v>4746</v>
      </c>
      <c r="F2147" s="10">
        <v>40000000</v>
      </c>
      <c r="G2147" t="s">
        <v>4748</v>
      </c>
      <c r="H2147" t="s">
        <v>60</v>
      </c>
      <c r="I2147" s="1">
        <v>44741</v>
      </c>
      <c r="J2147" t="s">
        <v>58</v>
      </c>
      <c r="K2147" s="1" t="s">
        <v>944</v>
      </c>
      <c r="L2147" t="s">
        <v>18</v>
      </c>
      <c r="M2147" t="s">
        <v>40</v>
      </c>
      <c r="N2147" s="10">
        <v>40000000</v>
      </c>
      <c r="O2147" t="s">
        <v>3</v>
      </c>
      <c r="P2147" t="s">
        <v>35</v>
      </c>
      <c r="T2147" s="1"/>
      <c r="U2147" s="1">
        <v>44742</v>
      </c>
      <c r="V2147">
        <v>603863</v>
      </c>
      <c r="W2147">
        <v>14</v>
      </c>
    </row>
    <row r="2148" spans="1:23" x14ac:dyDescent="0.25">
      <c r="D2148" s="1"/>
      <c r="E2148" t="s">
        <v>4746</v>
      </c>
      <c r="F2148" s="10">
        <v>40000000</v>
      </c>
      <c r="G2148" t="s">
        <v>4751</v>
      </c>
      <c r="H2148" t="s">
        <v>1521</v>
      </c>
      <c r="I2148" s="1">
        <v>45475</v>
      </c>
      <c r="J2148" t="s">
        <v>58</v>
      </c>
      <c r="K2148" s="1" t="s">
        <v>944</v>
      </c>
      <c r="L2148" t="s">
        <v>18</v>
      </c>
      <c r="M2148" t="s">
        <v>40</v>
      </c>
      <c r="N2148" s="10">
        <v>40000000</v>
      </c>
      <c r="T2148" s="1"/>
      <c r="U2148" s="1"/>
    </row>
    <row r="2149" spans="1:23" x14ac:dyDescent="0.25">
      <c r="A2149" t="s">
        <v>45</v>
      </c>
      <c r="B2149" t="s">
        <v>1909</v>
      </c>
      <c r="D2149" s="1">
        <v>44407</v>
      </c>
      <c r="E2149" t="s">
        <v>4746</v>
      </c>
      <c r="F2149" s="10">
        <v>5000000</v>
      </c>
      <c r="G2149" t="s">
        <v>4750</v>
      </c>
      <c r="H2149" t="s">
        <v>57</v>
      </c>
      <c r="I2149" s="1">
        <v>45146</v>
      </c>
      <c r="J2149" t="s">
        <v>58</v>
      </c>
      <c r="K2149" s="1" t="s">
        <v>945</v>
      </c>
      <c r="L2149" t="s">
        <v>43</v>
      </c>
      <c r="M2149" t="s">
        <v>38</v>
      </c>
      <c r="N2149" s="10">
        <v>5000000</v>
      </c>
      <c r="P2149" t="s">
        <v>36</v>
      </c>
      <c r="T2149" s="1"/>
      <c r="V2149">
        <v>600497</v>
      </c>
      <c r="W2149">
        <v>14</v>
      </c>
    </row>
    <row r="2150" spans="1:23" x14ac:dyDescent="0.25">
      <c r="A2150" t="s">
        <v>37</v>
      </c>
      <c r="B2150" t="s">
        <v>1910</v>
      </c>
      <c r="D2150" s="1">
        <v>44305</v>
      </c>
      <c r="E2150" t="s">
        <v>4752</v>
      </c>
      <c r="F2150" s="10">
        <v>5000000</v>
      </c>
      <c r="G2150" t="s">
        <v>4753</v>
      </c>
      <c r="H2150" t="s">
        <v>1498</v>
      </c>
      <c r="I2150" s="1">
        <v>44523</v>
      </c>
      <c r="J2150" t="s">
        <v>1499</v>
      </c>
      <c r="K2150" s="1" t="s">
        <v>946</v>
      </c>
      <c r="L2150" t="s">
        <v>25</v>
      </c>
      <c r="M2150" t="s">
        <v>39</v>
      </c>
      <c r="N2150" s="10">
        <v>5000000</v>
      </c>
      <c r="O2150" t="s">
        <v>3</v>
      </c>
      <c r="P2150" t="s">
        <v>35</v>
      </c>
      <c r="T2150" s="1"/>
      <c r="U2150" s="1">
        <v>44530</v>
      </c>
      <c r="V2150">
        <v>558657</v>
      </c>
      <c r="W2150">
        <v>52</v>
      </c>
    </row>
    <row r="2151" spans="1:23" x14ac:dyDescent="0.25">
      <c r="D2151" s="1"/>
      <c r="E2151" t="s">
        <v>4756</v>
      </c>
      <c r="F2151" s="10">
        <v>4144361.52</v>
      </c>
      <c r="G2151" t="s">
        <v>4757</v>
      </c>
      <c r="H2151" t="s">
        <v>57</v>
      </c>
      <c r="I2151" s="1">
        <v>43501</v>
      </c>
      <c r="J2151" t="s">
        <v>58</v>
      </c>
      <c r="K2151" s="1" t="s">
        <v>4758</v>
      </c>
      <c r="L2151" t="s">
        <v>14</v>
      </c>
      <c r="M2151" s="1" t="s">
        <v>41</v>
      </c>
      <c r="N2151" s="10">
        <v>5000000</v>
      </c>
      <c r="T2151" s="1"/>
      <c r="U2151" s="1"/>
    </row>
    <row r="2152" spans="1:23" x14ac:dyDescent="0.25">
      <c r="A2152" t="s">
        <v>37</v>
      </c>
      <c r="B2152" t="s">
        <v>1910</v>
      </c>
      <c r="D2152" s="1">
        <v>44347</v>
      </c>
      <c r="E2152" t="s">
        <v>4754</v>
      </c>
      <c r="F2152" s="10">
        <v>50000000</v>
      </c>
      <c r="G2152" t="s">
        <v>4755</v>
      </c>
      <c r="H2152" t="s">
        <v>1493</v>
      </c>
      <c r="I2152" s="1">
        <v>44559</v>
      </c>
      <c r="J2152" t="s">
        <v>58</v>
      </c>
      <c r="K2152" t="s">
        <v>947</v>
      </c>
      <c r="L2152" t="s">
        <v>14</v>
      </c>
      <c r="M2152" t="s">
        <v>41</v>
      </c>
      <c r="N2152" s="10">
        <v>50000000</v>
      </c>
      <c r="O2152" t="s">
        <v>2</v>
      </c>
      <c r="P2152" t="s">
        <v>36</v>
      </c>
      <c r="T2152" s="1"/>
      <c r="U2152" s="1">
        <v>44659</v>
      </c>
      <c r="V2152">
        <v>598960</v>
      </c>
      <c r="W2152">
        <v>76</v>
      </c>
    </row>
    <row r="2153" spans="1:23" x14ac:dyDescent="0.25">
      <c r="A2153" t="s">
        <v>37</v>
      </c>
      <c r="B2153" t="s">
        <v>1910</v>
      </c>
      <c r="D2153" s="1">
        <v>44224</v>
      </c>
      <c r="E2153" t="s">
        <v>4759</v>
      </c>
      <c r="F2153" s="10">
        <v>10000000</v>
      </c>
      <c r="G2153" t="s">
        <v>4760</v>
      </c>
      <c r="H2153" t="s">
        <v>60</v>
      </c>
      <c r="I2153" s="1">
        <v>44503</v>
      </c>
      <c r="J2153" t="s">
        <v>58</v>
      </c>
      <c r="K2153" s="1" t="s">
        <v>948</v>
      </c>
      <c r="L2153" t="s">
        <v>16</v>
      </c>
      <c r="M2153" t="s">
        <v>41</v>
      </c>
      <c r="N2153" s="10">
        <v>10000000</v>
      </c>
      <c r="O2153" t="s">
        <v>3</v>
      </c>
      <c r="P2153" t="s">
        <v>35</v>
      </c>
      <c r="T2153" s="1"/>
      <c r="U2153" s="1">
        <v>44529</v>
      </c>
      <c r="V2153">
        <v>555163</v>
      </c>
      <c r="W2153">
        <v>23</v>
      </c>
    </row>
    <row r="2154" spans="1:23" x14ac:dyDescent="0.25">
      <c r="D2154" s="1"/>
      <c r="E2154" t="s">
        <v>4761</v>
      </c>
      <c r="F2154" s="10">
        <v>30000000</v>
      </c>
      <c r="G2154" t="s">
        <v>4762</v>
      </c>
      <c r="H2154" t="s">
        <v>1493</v>
      </c>
      <c r="I2154" s="1">
        <v>45503</v>
      </c>
      <c r="J2154" t="s">
        <v>58</v>
      </c>
      <c r="K2154" s="1" t="s">
        <v>4763</v>
      </c>
      <c r="L2154" t="s">
        <v>29</v>
      </c>
      <c r="M2154" s="1" t="s">
        <v>38</v>
      </c>
      <c r="T2154" s="1"/>
      <c r="U2154" s="1"/>
    </row>
    <row r="2155" spans="1:23" x14ac:dyDescent="0.25">
      <c r="A2155" t="s">
        <v>37</v>
      </c>
      <c r="B2155" t="s">
        <v>1910</v>
      </c>
      <c r="D2155" s="1">
        <v>43560</v>
      </c>
      <c r="E2155" t="s">
        <v>4764</v>
      </c>
      <c r="F2155" s="10">
        <v>2300000</v>
      </c>
      <c r="G2155" t="s">
        <v>4765</v>
      </c>
      <c r="H2155" t="s">
        <v>1498</v>
      </c>
      <c r="I2155" s="1">
        <v>43902</v>
      </c>
      <c r="J2155" t="s">
        <v>1499</v>
      </c>
      <c r="K2155" s="1" t="s">
        <v>949</v>
      </c>
      <c r="L2155" t="s">
        <v>16</v>
      </c>
      <c r="M2155" t="s">
        <v>41</v>
      </c>
      <c r="N2155" s="10">
        <v>2300000</v>
      </c>
      <c r="O2155" t="s">
        <v>3</v>
      </c>
      <c r="P2155" t="s">
        <v>35</v>
      </c>
      <c r="T2155" s="1"/>
      <c r="U2155" s="1">
        <v>43906</v>
      </c>
      <c r="V2155">
        <v>528250</v>
      </c>
      <c r="W2155">
        <v>12</v>
      </c>
    </row>
    <row r="2156" spans="1:23" x14ac:dyDescent="0.25">
      <c r="D2156" s="1"/>
      <c r="E2156" t="s">
        <v>4766</v>
      </c>
      <c r="F2156" s="10">
        <v>4770000</v>
      </c>
      <c r="G2156" t="s">
        <v>4767</v>
      </c>
      <c r="H2156" t="s">
        <v>1521</v>
      </c>
      <c r="I2156" s="1">
        <v>43927</v>
      </c>
      <c r="J2156" t="s">
        <v>58</v>
      </c>
      <c r="K2156" s="1" t="s">
        <v>4768</v>
      </c>
      <c r="L2156" t="s">
        <v>27</v>
      </c>
      <c r="M2156" s="1" t="s">
        <v>40</v>
      </c>
      <c r="T2156" s="1"/>
      <c r="U2156" s="1"/>
    </row>
    <row r="2157" spans="1:23" x14ac:dyDescent="0.25">
      <c r="A2157" t="s">
        <v>37</v>
      </c>
      <c r="B2157" t="s">
        <v>1910</v>
      </c>
      <c r="D2157" s="1">
        <v>45002</v>
      </c>
      <c r="E2157" t="s">
        <v>4769</v>
      </c>
      <c r="F2157" s="10">
        <v>4000000</v>
      </c>
      <c r="G2157" t="s">
        <v>4770</v>
      </c>
      <c r="H2157" t="s">
        <v>1498</v>
      </c>
      <c r="I2157" s="1">
        <v>45072</v>
      </c>
      <c r="J2157" t="s">
        <v>1499</v>
      </c>
      <c r="K2157" s="1" t="s">
        <v>950</v>
      </c>
      <c r="L2157" t="s">
        <v>21</v>
      </c>
      <c r="M2157" t="s">
        <v>54</v>
      </c>
      <c r="N2157" s="10">
        <v>4000000</v>
      </c>
      <c r="O2157" t="s">
        <v>3</v>
      </c>
      <c r="P2157" t="s">
        <v>35</v>
      </c>
      <c r="T2157" s="1"/>
      <c r="U2157" s="1">
        <v>45076</v>
      </c>
      <c r="V2157">
        <v>620265</v>
      </c>
      <c r="W2157">
        <v>31</v>
      </c>
    </row>
    <row r="2158" spans="1:23" x14ac:dyDescent="0.25">
      <c r="A2158" t="s">
        <v>37</v>
      </c>
      <c r="B2158" t="s">
        <v>1910</v>
      </c>
      <c r="D2158" s="1">
        <v>44348</v>
      </c>
      <c r="E2158" t="s">
        <v>4771</v>
      </c>
      <c r="F2158" s="10">
        <v>5000000</v>
      </c>
      <c r="G2158" t="s">
        <v>4772</v>
      </c>
      <c r="H2158" t="s">
        <v>1498</v>
      </c>
      <c r="I2158" s="1">
        <v>44529</v>
      </c>
      <c r="J2158" t="s">
        <v>1499</v>
      </c>
      <c r="K2158" s="1" t="s">
        <v>951</v>
      </c>
      <c r="L2158" t="s">
        <v>33</v>
      </c>
      <c r="M2158" t="s">
        <v>38</v>
      </c>
      <c r="N2158" s="10">
        <v>5000000</v>
      </c>
      <c r="O2158" t="s">
        <v>3</v>
      </c>
      <c r="P2158" t="s">
        <v>35</v>
      </c>
      <c r="T2158" s="1"/>
      <c r="U2158" s="1">
        <v>44543</v>
      </c>
      <c r="V2158">
        <v>599000</v>
      </c>
      <c r="W2158">
        <v>72</v>
      </c>
    </row>
    <row r="2159" spans="1:23" x14ac:dyDescent="0.25">
      <c r="A2159" t="s">
        <v>37</v>
      </c>
      <c r="B2159" t="s">
        <v>1910</v>
      </c>
      <c r="D2159" s="1">
        <v>44950</v>
      </c>
      <c r="E2159" t="s">
        <v>4771</v>
      </c>
      <c r="F2159" s="10">
        <v>5000000</v>
      </c>
      <c r="G2159" t="s">
        <v>4773</v>
      </c>
      <c r="H2159" t="s">
        <v>1498</v>
      </c>
      <c r="I2159" s="1">
        <v>45008</v>
      </c>
      <c r="J2159" t="s">
        <v>1499</v>
      </c>
      <c r="K2159" s="1" t="s">
        <v>951</v>
      </c>
      <c r="L2159" t="s">
        <v>33</v>
      </c>
      <c r="M2159" t="s">
        <v>38</v>
      </c>
      <c r="N2159" s="10">
        <v>5000000</v>
      </c>
      <c r="O2159" t="s">
        <v>3</v>
      </c>
      <c r="P2159" t="s">
        <v>35</v>
      </c>
      <c r="T2159" s="1"/>
      <c r="U2159" s="1">
        <v>45013</v>
      </c>
      <c r="V2159">
        <v>616269</v>
      </c>
      <c r="W2159">
        <v>96</v>
      </c>
    </row>
    <row r="2160" spans="1:23" x14ac:dyDescent="0.25">
      <c r="A2160" t="s">
        <v>37</v>
      </c>
      <c r="B2160" t="s">
        <v>1910</v>
      </c>
      <c r="D2160" s="1">
        <v>44425</v>
      </c>
      <c r="E2160" s="1"/>
      <c r="G2160" s="1"/>
      <c r="H2160" s="1"/>
      <c r="J2160" s="1"/>
      <c r="K2160" s="1" t="s">
        <v>952</v>
      </c>
      <c r="L2160" t="s">
        <v>22</v>
      </c>
      <c r="M2160" t="s">
        <v>54</v>
      </c>
      <c r="N2160" s="10">
        <v>4080000</v>
      </c>
      <c r="O2160" t="s">
        <v>3</v>
      </c>
      <c r="P2160" t="s">
        <v>35</v>
      </c>
      <c r="T2160" s="1"/>
      <c r="U2160" s="1">
        <v>44679</v>
      </c>
      <c r="V2160">
        <v>600902</v>
      </c>
      <c r="W2160">
        <v>27</v>
      </c>
    </row>
    <row r="2161" spans="1:23" x14ac:dyDescent="0.25">
      <c r="A2161" t="s">
        <v>37</v>
      </c>
      <c r="B2161" t="s">
        <v>1910</v>
      </c>
      <c r="D2161" s="1">
        <v>43522</v>
      </c>
      <c r="E2161" t="s">
        <v>4774</v>
      </c>
      <c r="F2161" s="10">
        <v>55000000</v>
      </c>
      <c r="G2161" t="s">
        <v>4775</v>
      </c>
      <c r="H2161" t="s">
        <v>1493</v>
      </c>
      <c r="I2161" s="1">
        <v>44741</v>
      </c>
      <c r="J2161" t="s">
        <v>58</v>
      </c>
      <c r="K2161" s="1" t="s">
        <v>953</v>
      </c>
      <c r="L2161" t="s">
        <v>14</v>
      </c>
      <c r="M2161" t="s">
        <v>41</v>
      </c>
      <c r="N2161" s="10">
        <v>4500000</v>
      </c>
      <c r="O2161" t="s">
        <v>3</v>
      </c>
      <c r="P2161" t="s">
        <v>35</v>
      </c>
      <c r="T2161" s="1"/>
      <c r="U2161" s="1">
        <v>43620</v>
      </c>
      <c r="V2161">
        <v>525923</v>
      </c>
      <c r="W2161">
        <v>82</v>
      </c>
    </row>
    <row r="2162" spans="1:23" x14ac:dyDescent="0.25">
      <c r="A2162" t="s">
        <v>37</v>
      </c>
      <c r="B2162" t="s">
        <v>1910</v>
      </c>
      <c r="D2162" s="1">
        <v>44477</v>
      </c>
      <c r="E2162" t="s">
        <v>4774</v>
      </c>
      <c r="F2162" s="10">
        <v>100000000</v>
      </c>
      <c r="G2162" t="s">
        <v>4776</v>
      </c>
      <c r="H2162" t="s">
        <v>1493</v>
      </c>
      <c r="I2162" s="1">
        <v>45076</v>
      </c>
      <c r="J2162" t="s">
        <v>58</v>
      </c>
      <c r="K2162" s="1" t="s">
        <v>953</v>
      </c>
      <c r="L2162" t="s">
        <v>14</v>
      </c>
      <c r="M2162" t="s">
        <v>41</v>
      </c>
      <c r="N2162" s="10">
        <v>55000000</v>
      </c>
      <c r="O2162" t="s">
        <v>2</v>
      </c>
      <c r="P2162" t="s">
        <v>36</v>
      </c>
      <c r="T2162" s="1"/>
      <c r="U2162" s="1">
        <v>44764</v>
      </c>
      <c r="V2162">
        <v>602290</v>
      </c>
      <c r="W2162">
        <v>68</v>
      </c>
    </row>
    <row r="2163" spans="1:23" x14ac:dyDescent="0.25">
      <c r="A2163" t="s">
        <v>37</v>
      </c>
      <c r="B2163" t="s">
        <v>1910</v>
      </c>
      <c r="D2163" s="1">
        <v>44995</v>
      </c>
      <c r="E2163" t="s">
        <v>4777</v>
      </c>
      <c r="F2163" s="10">
        <v>1300000</v>
      </c>
      <c r="G2163" t="s">
        <v>4778</v>
      </c>
      <c r="H2163" t="s">
        <v>1498</v>
      </c>
      <c r="I2163" s="1">
        <v>44449</v>
      </c>
      <c r="J2163" t="s">
        <v>1499</v>
      </c>
      <c r="K2163" s="1" t="s">
        <v>953</v>
      </c>
      <c r="L2163" t="s">
        <v>14</v>
      </c>
      <c r="M2163" t="s">
        <v>41</v>
      </c>
      <c r="N2163" s="10">
        <v>100000000</v>
      </c>
      <c r="O2163" t="s">
        <v>2</v>
      </c>
      <c r="P2163" t="s">
        <v>36</v>
      </c>
      <c r="T2163" s="1"/>
      <c r="U2163" s="1">
        <v>45093</v>
      </c>
      <c r="V2163">
        <v>620047</v>
      </c>
      <c r="W2163">
        <v>80</v>
      </c>
    </row>
    <row r="2164" spans="1:23" x14ac:dyDescent="0.25">
      <c r="A2164" t="s">
        <v>37</v>
      </c>
      <c r="B2164" t="s">
        <v>1910</v>
      </c>
      <c r="D2164" s="1">
        <v>44232</v>
      </c>
      <c r="E2164" t="s">
        <v>4779</v>
      </c>
      <c r="F2164" s="10">
        <v>6000000</v>
      </c>
      <c r="G2164" t="s">
        <v>4780</v>
      </c>
      <c r="H2164" t="s">
        <v>60</v>
      </c>
      <c r="I2164" s="1">
        <v>44874</v>
      </c>
      <c r="J2164" t="s">
        <v>58</v>
      </c>
      <c r="K2164" s="1" t="s">
        <v>954</v>
      </c>
      <c r="L2164" t="s">
        <v>18</v>
      </c>
      <c r="M2164" t="s">
        <v>40</v>
      </c>
      <c r="N2164" s="10">
        <v>1300000</v>
      </c>
      <c r="O2164" t="s">
        <v>3</v>
      </c>
      <c r="P2164" t="s">
        <v>35</v>
      </c>
      <c r="T2164" s="1"/>
      <c r="U2164" s="1">
        <v>44461</v>
      </c>
      <c r="V2164">
        <v>555747</v>
      </c>
      <c r="W2164">
        <v>74</v>
      </c>
    </row>
    <row r="2165" spans="1:23" x14ac:dyDescent="0.25">
      <c r="D2165" s="1"/>
      <c r="E2165" t="s">
        <v>4788</v>
      </c>
      <c r="F2165" s="10">
        <v>4000000</v>
      </c>
      <c r="G2165" t="s">
        <v>4789</v>
      </c>
      <c r="H2165" t="s">
        <v>1498</v>
      </c>
      <c r="I2165" s="1">
        <v>43647</v>
      </c>
      <c r="J2165" t="s">
        <v>1499</v>
      </c>
      <c r="K2165" s="1" t="s">
        <v>4790</v>
      </c>
      <c r="L2165" t="s">
        <v>17</v>
      </c>
      <c r="M2165" s="1" t="s">
        <v>41</v>
      </c>
      <c r="N2165" s="10">
        <v>4000000</v>
      </c>
      <c r="T2165" s="1"/>
      <c r="U2165" s="1"/>
    </row>
    <row r="2166" spans="1:23" x14ac:dyDescent="0.25">
      <c r="A2166" t="s">
        <v>37</v>
      </c>
      <c r="B2166" t="s">
        <v>1910</v>
      </c>
      <c r="D2166" s="1">
        <v>44757</v>
      </c>
      <c r="E2166" s="1"/>
      <c r="G2166" s="1"/>
      <c r="H2166" s="1"/>
      <c r="J2166" s="1"/>
      <c r="K2166" s="1" t="s">
        <v>955</v>
      </c>
      <c r="L2166" t="s">
        <v>46</v>
      </c>
      <c r="M2166" t="s">
        <v>38</v>
      </c>
      <c r="N2166" s="10">
        <v>6000000</v>
      </c>
      <c r="O2166" t="s">
        <v>3</v>
      </c>
      <c r="P2166" t="s">
        <v>35</v>
      </c>
      <c r="T2166" s="1"/>
      <c r="U2166" s="1">
        <v>44950</v>
      </c>
      <c r="V2166">
        <v>611799</v>
      </c>
      <c r="W2166">
        <v>95</v>
      </c>
    </row>
    <row r="2167" spans="1:23" x14ac:dyDescent="0.25">
      <c r="A2167" t="s">
        <v>37</v>
      </c>
      <c r="B2167" t="s">
        <v>1910</v>
      </c>
      <c r="D2167" s="1">
        <v>43502</v>
      </c>
      <c r="E2167" t="s">
        <v>4781</v>
      </c>
      <c r="F2167" s="10">
        <v>2500000</v>
      </c>
      <c r="G2167" t="s">
        <v>4782</v>
      </c>
      <c r="H2167" t="s">
        <v>1498</v>
      </c>
      <c r="I2167" s="1">
        <v>43768</v>
      </c>
      <c r="J2167" t="s">
        <v>1499</v>
      </c>
      <c r="K2167" s="1" t="s">
        <v>956</v>
      </c>
      <c r="L2167" t="s">
        <v>23</v>
      </c>
      <c r="M2167" t="s">
        <v>40</v>
      </c>
      <c r="N2167" s="10">
        <v>1878062.7</v>
      </c>
      <c r="O2167" t="s">
        <v>3</v>
      </c>
      <c r="P2167" t="s">
        <v>35</v>
      </c>
      <c r="T2167" s="1"/>
      <c r="U2167" s="1">
        <v>43892</v>
      </c>
      <c r="V2167">
        <v>523781</v>
      </c>
      <c r="W2167">
        <v>25</v>
      </c>
    </row>
    <row r="2168" spans="1:23" x14ac:dyDescent="0.25">
      <c r="A2168" t="s">
        <v>37</v>
      </c>
      <c r="B2168" t="s">
        <v>1910</v>
      </c>
      <c r="D2168" s="1">
        <v>43493</v>
      </c>
      <c r="E2168" t="s">
        <v>4783</v>
      </c>
      <c r="F2168" s="10">
        <v>3500000</v>
      </c>
      <c r="G2168" t="s">
        <v>4784</v>
      </c>
      <c r="H2168" t="s">
        <v>1498</v>
      </c>
      <c r="I2168" s="1">
        <v>43746</v>
      </c>
      <c r="J2168" t="s">
        <v>1499</v>
      </c>
      <c r="K2168" s="1" t="s">
        <v>957</v>
      </c>
      <c r="L2168" t="s">
        <v>16</v>
      </c>
      <c r="M2168" t="s">
        <v>41</v>
      </c>
      <c r="N2168" s="10">
        <v>3500000</v>
      </c>
      <c r="O2168" t="s">
        <v>3</v>
      </c>
      <c r="P2168" t="s">
        <v>35</v>
      </c>
      <c r="T2168" s="1"/>
      <c r="U2168" s="1">
        <v>43892</v>
      </c>
      <c r="V2168">
        <v>523210</v>
      </c>
      <c r="W2168">
        <v>13</v>
      </c>
    </row>
    <row r="2169" spans="1:23" x14ac:dyDescent="0.25">
      <c r="A2169" t="s">
        <v>37</v>
      </c>
      <c r="B2169" t="s">
        <v>1910</v>
      </c>
      <c r="D2169" s="1">
        <v>44721</v>
      </c>
      <c r="E2169" t="s">
        <v>4783</v>
      </c>
      <c r="F2169" s="10">
        <v>9900000</v>
      </c>
      <c r="G2169" t="s">
        <v>4785</v>
      </c>
      <c r="H2169" t="s">
        <v>60</v>
      </c>
      <c r="I2169" s="1">
        <v>44953</v>
      </c>
      <c r="J2169" t="s">
        <v>58</v>
      </c>
      <c r="K2169" s="1" t="s">
        <v>957</v>
      </c>
      <c r="L2169" t="s">
        <v>16</v>
      </c>
      <c r="M2169" t="s">
        <v>41</v>
      </c>
      <c r="N2169" s="10">
        <v>9900000</v>
      </c>
      <c r="O2169" t="s">
        <v>3</v>
      </c>
      <c r="P2169" t="s">
        <v>35</v>
      </c>
      <c r="T2169" s="1"/>
      <c r="U2169" s="1">
        <v>44956</v>
      </c>
      <c r="V2169">
        <v>610915</v>
      </c>
      <c r="W2169">
        <v>80</v>
      </c>
    </row>
    <row r="2170" spans="1:23" x14ac:dyDescent="0.25">
      <c r="A2170" t="s">
        <v>37</v>
      </c>
      <c r="B2170" t="s">
        <v>1910</v>
      </c>
      <c r="D2170" s="1">
        <v>44453</v>
      </c>
      <c r="E2170" t="s">
        <v>4786</v>
      </c>
      <c r="F2170" s="10">
        <v>4000000</v>
      </c>
      <c r="G2170" t="s">
        <v>4787</v>
      </c>
      <c r="H2170" t="s">
        <v>1498</v>
      </c>
      <c r="I2170" s="1">
        <v>45104</v>
      </c>
      <c r="J2170" t="s">
        <v>1499</v>
      </c>
      <c r="K2170" s="1" t="s">
        <v>958</v>
      </c>
      <c r="L2170" t="s">
        <v>33</v>
      </c>
      <c r="M2170" t="s">
        <v>38</v>
      </c>
      <c r="N2170" s="10">
        <v>4000000</v>
      </c>
      <c r="O2170" t="s">
        <v>3</v>
      </c>
      <c r="P2170" t="s">
        <v>35</v>
      </c>
      <c r="T2170" s="1"/>
      <c r="U2170" s="1">
        <v>45132</v>
      </c>
      <c r="V2170">
        <v>601597</v>
      </c>
      <c r="W2170">
        <v>44</v>
      </c>
    </row>
    <row r="2171" spans="1:23" x14ac:dyDescent="0.25">
      <c r="A2171" t="s">
        <v>37</v>
      </c>
      <c r="B2171" t="s">
        <v>1910</v>
      </c>
      <c r="D2171" s="1">
        <v>44523</v>
      </c>
      <c r="E2171" s="1"/>
      <c r="G2171" s="1"/>
      <c r="H2171" s="1"/>
      <c r="J2171" s="1"/>
      <c r="K2171" s="1" t="s">
        <v>959</v>
      </c>
      <c r="L2171" t="s">
        <v>22</v>
      </c>
      <c r="M2171" t="s">
        <v>54</v>
      </c>
      <c r="N2171" s="10">
        <v>3800000</v>
      </c>
      <c r="O2171" t="s">
        <v>3</v>
      </c>
      <c r="P2171" t="s">
        <v>35</v>
      </c>
      <c r="T2171" s="1"/>
      <c r="U2171" s="1">
        <v>44736</v>
      </c>
      <c r="V2171">
        <v>603246</v>
      </c>
      <c r="W2171">
        <v>30</v>
      </c>
    </row>
    <row r="2172" spans="1:23" x14ac:dyDescent="0.25">
      <c r="A2172" t="s">
        <v>37</v>
      </c>
      <c r="B2172" t="s">
        <v>1910</v>
      </c>
      <c r="D2172" s="1">
        <v>43612</v>
      </c>
      <c r="E2172" t="s">
        <v>4791</v>
      </c>
      <c r="F2172" s="10">
        <v>4900000</v>
      </c>
      <c r="G2172" t="s">
        <v>4792</v>
      </c>
      <c r="H2172" t="s">
        <v>1498</v>
      </c>
      <c r="I2172" s="1">
        <v>43710</v>
      </c>
      <c r="J2172" t="s">
        <v>1499</v>
      </c>
      <c r="K2172" s="1" t="s">
        <v>960</v>
      </c>
      <c r="L2172" t="s">
        <v>14</v>
      </c>
      <c r="M2172" t="s">
        <v>41</v>
      </c>
      <c r="N2172" s="10">
        <v>4900000</v>
      </c>
      <c r="O2172" t="s">
        <v>3</v>
      </c>
      <c r="P2172" t="s">
        <v>35</v>
      </c>
      <c r="T2172" s="1"/>
      <c r="U2172" s="1">
        <v>43725</v>
      </c>
      <c r="V2172">
        <v>530170</v>
      </c>
      <c r="W2172">
        <v>81</v>
      </c>
    </row>
    <row r="2173" spans="1:23" x14ac:dyDescent="0.25">
      <c r="D2173" s="1"/>
      <c r="E2173" t="s">
        <v>4791</v>
      </c>
      <c r="F2173" s="10">
        <v>6000000</v>
      </c>
      <c r="G2173" t="s">
        <v>4793</v>
      </c>
      <c r="H2173" t="s">
        <v>1502</v>
      </c>
      <c r="I2173" s="1">
        <v>43760</v>
      </c>
      <c r="J2173" t="s">
        <v>58</v>
      </c>
      <c r="K2173" s="1" t="s">
        <v>960</v>
      </c>
      <c r="L2173" t="s">
        <v>14</v>
      </c>
      <c r="M2173" t="s">
        <v>41</v>
      </c>
      <c r="N2173" s="10">
        <v>6000000</v>
      </c>
      <c r="T2173" s="1"/>
      <c r="U2173" s="1"/>
    </row>
    <row r="2174" spans="1:23" x14ac:dyDescent="0.25">
      <c r="A2174" t="s">
        <v>37</v>
      </c>
      <c r="B2174" t="s">
        <v>1910</v>
      </c>
      <c r="D2174" s="1">
        <v>43612</v>
      </c>
      <c r="E2174" s="1"/>
      <c r="G2174" s="1"/>
      <c r="H2174" s="1"/>
      <c r="J2174" s="1"/>
      <c r="K2174" s="1" t="s">
        <v>960</v>
      </c>
      <c r="L2174" t="s">
        <v>14</v>
      </c>
      <c r="M2174" t="s">
        <v>41</v>
      </c>
      <c r="N2174" s="10">
        <v>4680621.9000000004</v>
      </c>
      <c r="O2174" t="s">
        <v>3</v>
      </c>
      <c r="P2174" t="s">
        <v>35</v>
      </c>
      <c r="T2174" s="1"/>
      <c r="U2174" s="1">
        <v>43725</v>
      </c>
      <c r="V2174">
        <v>530170</v>
      </c>
      <c r="W2174">
        <v>81</v>
      </c>
    </row>
    <row r="2175" spans="1:23" x14ac:dyDescent="0.25">
      <c r="A2175" t="s">
        <v>37</v>
      </c>
      <c r="B2175" t="s">
        <v>1910</v>
      </c>
      <c r="D2175" s="1">
        <v>44410</v>
      </c>
      <c r="E2175" t="s">
        <v>4794</v>
      </c>
      <c r="F2175" s="10">
        <v>26000000</v>
      </c>
      <c r="G2175" t="s">
        <v>4795</v>
      </c>
      <c r="H2175" t="s">
        <v>1493</v>
      </c>
      <c r="I2175" s="1">
        <v>44767</v>
      </c>
      <c r="J2175" t="s">
        <v>58</v>
      </c>
      <c r="K2175" s="1" t="s">
        <v>961</v>
      </c>
      <c r="L2175" t="s">
        <v>19</v>
      </c>
      <c r="M2175" t="s">
        <v>38</v>
      </c>
      <c r="N2175" s="10">
        <v>26000000</v>
      </c>
      <c r="O2175" t="s">
        <v>2</v>
      </c>
      <c r="P2175" t="s">
        <v>36</v>
      </c>
      <c r="T2175" s="1"/>
      <c r="U2175" s="1">
        <v>44823</v>
      </c>
      <c r="V2175">
        <v>600547</v>
      </c>
      <c r="W2175">
        <v>12</v>
      </c>
    </row>
    <row r="2176" spans="1:23" x14ac:dyDescent="0.25">
      <c r="D2176" s="1"/>
      <c r="E2176" t="s">
        <v>4796</v>
      </c>
      <c r="F2176" s="10">
        <v>10000000</v>
      </c>
      <c r="G2176" t="s">
        <v>4797</v>
      </c>
      <c r="H2176" t="s">
        <v>1594</v>
      </c>
      <c r="I2176" s="1">
        <v>45383</v>
      </c>
      <c r="J2176" t="s">
        <v>1499</v>
      </c>
      <c r="K2176" s="1" t="s">
        <v>4799</v>
      </c>
      <c r="L2176" t="s">
        <v>14</v>
      </c>
      <c r="M2176" s="1" t="s">
        <v>41</v>
      </c>
      <c r="N2176" s="10">
        <v>10000000</v>
      </c>
      <c r="T2176" s="1"/>
      <c r="U2176" s="1"/>
    </row>
    <row r="2177" spans="1:23" x14ac:dyDescent="0.25">
      <c r="D2177" s="1"/>
      <c r="E2177" t="s">
        <v>4796</v>
      </c>
      <c r="F2177" s="10">
        <v>20000000</v>
      </c>
      <c r="G2177" t="s">
        <v>4798</v>
      </c>
      <c r="H2177" t="s">
        <v>1521</v>
      </c>
      <c r="I2177" s="1">
        <v>45590</v>
      </c>
      <c r="J2177" t="s">
        <v>58</v>
      </c>
      <c r="K2177" s="1" t="s">
        <v>4799</v>
      </c>
      <c r="L2177" t="s">
        <v>14</v>
      </c>
      <c r="M2177" s="1" t="s">
        <v>41</v>
      </c>
      <c r="N2177" s="10">
        <v>20000000</v>
      </c>
      <c r="T2177" s="1"/>
      <c r="U2177" s="1"/>
    </row>
    <row r="2178" spans="1:23" x14ac:dyDescent="0.25">
      <c r="A2178" t="s">
        <v>37</v>
      </c>
      <c r="B2178" t="s">
        <v>1910</v>
      </c>
      <c r="D2178" s="1">
        <v>43781</v>
      </c>
      <c r="E2178" s="1"/>
      <c r="G2178" s="1"/>
      <c r="H2178" s="1"/>
      <c r="J2178" s="1"/>
      <c r="K2178" s="1" t="s">
        <v>962</v>
      </c>
      <c r="L2178" t="s">
        <v>18</v>
      </c>
      <c r="M2178" t="s">
        <v>40</v>
      </c>
      <c r="N2178" s="10">
        <v>1600000</v>
      </c>
      <c r="O2178" t="s">
        <v>3</v>
      </c>
      <c r="P2178" t="s">
        <v>35</v>
      </c>
      <c r="T2178" s="1"/>
      <c r="U2178" s="1">
        <v>43921</v>
      </c>
      <c r="V2178">
        <v>535523</v>
      </c>
      <c r="W2178">
        <v>50</v>
      </c>
    </row>
    <row r="2179" spans="1:23" x14ac:dyDescent="0.25">
      <c r="A2179" t="s">
        <v>37</v>
      </c>
      <c r="B2179" t="s">
        <v>1910</v>
      </c>
      <c r="D2179" s="1">
        <v>45072</v>
      </c>
      <c r="E2179" t="s">
        <v>4800</v>
      </c>
      <c r="F2179" s="10">
        <v>7873000</v>
      </c>
      <c r="G2179" t="s">
        <v>4801</v>
      </c>
      <c r="H2179" t="s">
        <v>1498</v>
      </c>
      <c r="I2179" s="1">
        <v>45128</v>
      </c>
      <c r="J2179" t="s">
        <v>1499</v>
      </c>
      <c r="K2179" s="1" t="s">
        <v>963</v>
      </c>
      <c r="L2179" t="s">
        <v>18</v>
      </c>
      <c r="M2179" t="s">
        <v>40</v>
      </c>
      <c r="N2179" s="10">
        <v>7873000</v>
      </c>
      <c r="O2179" t="s">
        <v>3</v>
      </c>
      <c r="P2179" t="s">
        <v>35</v>
      </c>
      <c r="T2179" s="1"/>
      <c r="U2179" s="1">
        <v>45170</v>
      </c>
      <c r="V2179">
        <v>622083</v>
      </c>
      <c r="W2179">
        <v>75</v>
      </c>
    </row>
    <row r="2180" spans="1:23" x14ac:dyDescent="0.25">
      <c r="A2180" t="s">
        <v>37</v>
      </c>
      <c r="B2180" t="s">
        <v>1910</v>
      </c>
      <c r="D2180" s="1">
        <v>44588</v>
      </c>
      <c r="E2180" t="s">
        <v>4802</v>
      </c>
      <c r="F2180" s="10">
        <v>5000000</v>
      </c>
      <c r="G2180" t="s">
        <v>4803</v>
      </c>
      <c r="H2180" t="s">
        <v>1498</v>
      </c>
      <c r="I2180" s="1">
        <v>44741</v>
      </c>
      <c r="J2180" t="s">
        <v>1499</v>
      </c>
      <c r="K2180" s="1" t="s">
        <v>964</v>
      </c>
      <c r="L2180" t="s">
        <v>16</v>
      </c>
      <c r="M2180" t="s">
        <v>41</v>
      </c>
      <c r="N2180" s="10">
        <v>5000000</v>
      </c>
      <c r="O2180" t="s">
        <v>3</v>
      </c>
      <c r="P2180" t="s">
        <v>35</v>
      </c>
      <c r="T2180" s="1"/>
      <c r="U2180" s="1">
        <v>44742</v>
      </c>
      <c r="V2180">
        <v>606257</v>
      </c>
      <c r="W2180">
        <v>48</v>
      </c>
    </row>
    <row r="2181" spans="1:23" x14ac:dyDescent="0.25">
      <c r="A2181" t="s">
        <v>37</v>
      </c>
      <c r="B2181" t="s">
        <v>1910</v>
      </c>
      <c r="D2181" s="1">
        <v>45111</v>
      </c>
      <c r="E2181" t="s">
        <v>4804</v>
      </c>
      <c r="F2181" s="10">
        <v>15000000</v>
      </c>
      <c r="G2181" t="s">
        <v>4805</v>
      </c>
      <c r="H2181" t="s">
        <v>60</v>
      </c>
      <c r="I2181" s="1">
        <v>45188</v>
      </c>
      <c r="J2181" t="s">
        <v>58</v>
      </c>
      <c r="K2181" s="1" t="s">
        <v>965</v>
      </c>
      <c r="L2181" t="s">
        <v>18</v>
      </c>
      <c r="M2181" t="s">
        <v>40</v>
      </c>
      <c r="N2181" s="10">
        <v>15000000</v>
      </c>
      <c r="O2181" t="s">
        <v>3</v>
      </c>
      <c r="P2181" t="s">
        <v>35</v>
      </c>
      <c r="T2181" s="1"/>
      <c r="U2181" s="1">
        <v>45282</v>
      </c>
      <c r="V2181">
        <v>623043</v>
      </c>
      <c r="W2181">
        <v>7</v>
      </c>
    </row>
    <row r="2182" spans="1:23" x14ac:dyDescent="0.25">
      <c r="A2182" t="s">
        <v>37</v>
      </c>
      <c r="B2182" t="s">
        <v>1910</v>
      </c>
      <c r="D2182" s="1">
        <v>44475</v>
      </c>
      <c r="E2182" t="s">
        <v>4806</v>
      </c>
      <c r="F2182" s="10">
        <v>3900000</v>
      </c>
      <c r="G2182" t="s">
        <v>4807</v>
      </c>
      <c r="H2182" t="s">
        <v>1493</v>
      </c>
      <c r="I2182" s="1">
        <v>44775</v>
      </c>
      <c r="J2182" t="s">
        <v>58</v>
      </c>
      <c r="K2182" s="1" t="s">
        <v>966</v>
      </c>
      <c r="L2182" t="s">
        <v>19</v>
      </c>
      <c r="M2182" t="s">
        <v>38</v>
      </c>
      <c r="N2182" s="10">
        <v>3900000</v>
      </c>
      <c r="O2182" t="s">
        <v>2</v>
      </c>
      <c r="P2182" t="s">
        <v>36</v>
      </c>
      <c r="T2182" s="1"/>
      <c r="U2182" s="1">
        <v>44812</v>
      </c>
      <c r="V2182">
        <v>602226</v>
      </c>
      <c r="W2182">
        <v>76</v>
      </c>
    </row>
    <row r="2183" spans="1:23" x14ac:dyDescent="0.25">
      <c r="A2183" t="s">
        <v>37</v>
      </c>
      <c r="B2183" t="s">
        <v>1910</v>
      </c>
      <c r="D2183" s="1">
        <v>43706</v>
      </c>
      <c r="E2183" t="s">
        <v>4808</v>
      </c>
      <c r="F2183" s="10">
        <v>123000000</v>
      </c>
      <c r="G2183" t="s">
        <v>4809</v>
      </c>
      <c r="H2183" t="s">
        <v>60</v>
      </c>
      <c r="I2183" s="1">
        <v>43937</v>
      </c>
      <c r="J2183" t="s">
        <v>58</v>
      </c>
      <c r="K2183" s="1" t="s">
        <v>967</v>
      </c>
      <c r="L2183" t="s">
        <v>24</v>
      </c>
      <c r="M2183" t="s">
        <v>39</v>
      </c>
      <c r="N2183" s="10">
        <v>123000000</v>
      </c>
      <c r="O2183" t="s">
        <v>3</v>
      </c>
      <c r="P2183" t="s">
        <v>35</v>
      </c>
      <c r="T2183" s="1"/>
      <c r="U2183" s="1">
        <v>44088</v>
      </c>
      <c r="V2183">
        <v>533221</v>
      </c>
      <c r="W2183">
        <v>57</v>
      </c>
    </row>
    <row r="2184" spans="1:23" x14ac:dyDescent="0.25">
      <c r="D2184" s="1"/>
      <c r="E2184" t="s">
        <v>4808</v>
      </c>
      <c r="F2184" s="10">
        <v>40000000</v>
      </c>
      <c r="G2184" t="s">
        <v>4810</v>
      </c>
      <c r="H2184" t="s">
        <v>1521</v>
      </c>
      <c r="I2184" s="1">
        <v>45195</v>
      </c>
      <c r="J2184" t="s">
        <v>58</v>
      </c>
      <c r="K2184" s="1" t="s">
        <v>967</v>
      </c>
      <c r="L2184" t="s">
        <v>24</v>
      </c>
      <c r="M2184" t="s">
        <v>39</v>
      </c>
      <c r="N2184" s="10">
        <v>40000000</v>
      </c>
      <c r="T2184" s="1"/>
      <c r="U2184" s="1"/>
    </row>
    <row r="2185" spans="1:23" x14ac:dyDescent="0.25">
      <c r="A2185" t="s">
        <v>37</v>
      </c>
      <c r="B2185" t="s">
        <v>1910</v>
      </c>
      <c r="D2185" s="1">
        <v>43661</v>
      </c>
      <c r="E2185" t="s">
        <v>4811</v>
      </c>
      <c r="F2185" s="10">
        <v>1000000</v>
      </c>
      <c r="G2185" t="s">
        <v>4813</v>
      </c>
      <c r="H2185" t="s">
        <v>1498</v>
      </c>
      <c r="I2185" s="1">
        <v>43896</v>
      </c>
      <c r="J2185" t="s">
        <v>1499</v>
      </c>
      <c r="K2185" s="1" t="s">
        <v>968</v>
      </c>
      <c r="L2185" t="s">
        <v>14</v>
      </c>
      <c r="M2185" t="s">
        <v>41</v>
      </c>
      <c r="N2185" s="10">
        <v>1000000</v>
      </c>
      <c r="O2185" t="s">
        <v>3</v>
      </c>
      <c r="P2185" t="s">
        <v>35</v>
      </c>
      <c r="T2185" s="1"/>
      <c r="U2185" s="1">
        <v>43921</v>
      </c>
      <c r="V2185">
        <v>531800</v>
      </c>
      <c r="W2185">
        <v>27</v>
      </c>
    </row>
    <row r="2186" spans="1:23" x14ac:dyDescent="0.25">
      <c r="A2186" t="s">
        <v>37</v>
      </c>
      <c r="B2186" t="s">
        <v>1910</v>
      </c>
      <c r="D2186" s="1">
        <v>44511</v>
      </c>
      <c r="E2186" t="s">
        <v>4811</v>
      </c>
      <c r="F2186" s="10">
        <v>10000000</v>
      </c>
      <c r="G2186" t="s">
        <v>4812</v>
      </c>
      <c r="H2186" t="s">
        <v>60</v>
      </c>
      <c r="I2186" s="1">
        <v>43563</v>
      </c>
      <c r="J2186" t="s">
        <v>58</v>
      </c>
      <c r="K2186" s="1" t="s">
        <v>968</v>
      </c>
      <c r="L2186" t="s">
        <v>14</v>
      </c>
      <c r="M2186" t="s">
        <v>41</v>
      </c>
      <c r="N2186" s="10">
        <v>10000000</v>
      </c>
      <c r="O2186" t="s">
        <v>3</v>
      </c>
      <c r="P2186" t="s">
        <v>35</v>
      </c>
      <c r="T2186" s="1"/>
      <c r="U2186" s="1">
        <v>44558</v>
      </c>
      <c r="V2186">
        <v>603060</v>
      </c>
      <c r="W2186">
        <v>9</v>
      </c>
    </row>
    <row r="2187" spans="1:23" x14ac:dyDescent="0.25">
      <c r="D2187" s="1"/>
      <c r="E2187" t="s">
        <v>4811</v>
      </c>
      <c r="F2187" s="10">
        <v>10000000</v>
      </c>
      <c r="G2187" t="s">
        <v>4814</v>
      </c>
      <c r="H2187" t="s">
        <v>60</v>
      </c>
      <c r="I2187" s="1">
        <v>44554</v>
      </c>
      <c r="J2187" t="s">
        <v>58</v>
      </c>
      <c r="K2187" s="1" t="s">
        <v>968</v>
      </c>
      <c r="L2187" t="s">
        <v>14</v>
      </c>
      <c r="M2187" t="s">
        <v>41</v>
      </c>
      <c r="N2187" s="10">
        <v>10000000</v>
      </c>
      <c r="T2187" s="1"/>
      <c r="U2187" s="1"/>
    </row>
    <row r="2188" spans="1:23" x14ac:dyDescent="0.25">
      <c r="A2188" t="s">
        <v>37</v>
      </c>
      <c r="B2188" t="s">
        <v>1910</v>
      </c>
      <c r="D2188" s="1">
        <v>44216</v>
      </c>
      <c r="E2188" t="s">
        <v>4815</v>
      </c>
      <c r="F2188" s="10">
        <v>10000000</v>
      </c>
      <c r="G2188" t="s">
        <v>4816</v>
      </c>
      <c r="H2188" t="s">
        <v>60</v>
      </c>
      <c r="I2188" s="1">
        <v>44683</v>
      </c>
      <c r="J2188" t="s">
        <v>58</v>
      </c>
      <c r="K2188" s="1" t="s">
        <v>969</v>
      </c>
      <c r="L2188" t="s">
        <v>17</v>
      </c>
      <c r="M2188" t="s">
        <v>41</v>
      </c>
      <c r="N2188" s="10">
        <v>10000000</v>
      </c>
      <c r="O2188" t="s">
        <v>3</v>
      </c>
      <c r="P2188" t="s">
        <v>35</v>
      </c>
      <c r="T2188" s="1"/>
      <c r="U2188" s="1">
        <v>44708</v>
      </c>
      <c r="V2188">
        <v>554171</v>
      </c>
      <c r="W2188">
        <v>94</v>
      </c>
    </row>
    <row r="2189" spans="1:23" x14ac:dyDescent="0.25">
      <c r="D2189" s="1"/>
      <c r="E2189" t="s">
        <v>4817</v>
      </c>
      <c r="F2189" s="10">
        <v>60000000</v>
      </c>
      <c r="G2189" t="s">
        <v>4818</v>
      </c>
      <c r="H2189" t="s">
        <v>60</v>
      </c>
      <c r="I2189" s="1">
        <v>43669</v>
      </c>
      <c r="J2189" t="s">
        <v>58</v>
      </c>
      <c r="K2189" s="1" t="s">
        <v>970</v>
      </c>
      <c r="L2189" t="s">
        <v>15</v>
      </c>
      <c r="M2189" t="s">
        <v>40</v>
      </c>
      <c r="N2189" s="10">
        <v>60000000</v>
      </c>
      <c r="T2189" s="1"/>
      <c r="U2189" s="1"/>
    </row>
    <row r="2190" spans="1:23" x14ac:dyDescent="0.25">
      <c r="A2190" t="s">
        <v>37</v>
      </c>
      <c r="B2190" t="s">
        <v>1910</v>
      </c>
      <c r="D2190" s="1">
        <v>43816</v>
      </c>
      <c r="E2190" t="s">
        <v>4817</v>
      </c>
      <c r="F2190" s="10">
        <v>20000000</v>
      </c>
      <c r="G2190" t="s">
        <v>4819</v>
      </c>
      <c r="H2190" t="s">
        <v>1493</v>
      </c>
      <c r="I2190" s="1">
        <v>44041</v>
      </c>
      <c r="J2190" t="s">
        <v>58</v>
      </c>
      <c r="K2190" s="1" t="s">
        <v>970</v>
      </c>
      <c r="L2190" t="s">
        <v>15</v>
      </c>
      <c r="M2190" t="s">
        <v>40</v>
      </c>
      <c r="N2190" s="10">
        <v>20000000</v>
      </c>
      <c r="O2190" t="s">
        <v>2</v>
      </c>
      <c r="P2190" t="s">
        <v>36</v>
      </c>
      <c r="T2190" s="1"/>
      <c r="U2190" s="1">
        <v>44071</v>
      </c>
      <c r="V2190">
        <v>536338</v>
      </c>
      <c r="W2190">
        <v>21</v>
      </c>
    </row>
    <row r="2191" spans="1:23" x14ac:dyDescent="0.25">
      <c r="D2191" s="1"/>
      <c r="E2191" t="s">
        <v>4817</v>
      </c>
      <c r="F2191" s="10">
        <v>27380000</v>
      </c>
      <c r="G2191" t="s">
        <v>4820</v>
      </c>
      <c r="H2191" t="s">
        <v>60</v>
      </c>
      <c r="I2191" s="1">
        <v>44398</v>
      </c>
      <c r="J2191" t="s">
        <v>58</v>
      </c>
      <c r="K2191" s="1" t="s">
        <v>970</v>
      </c>
      <c r="L2191" t="s">
        <v>15</v>
      </c>
      <c r="M2191" t="s">
        <v>40</v>
      </c>
      <c r="N2191" s="10">
        <v>27380000</v>
      </c>
      <c r="T2191" s="1"/>
      <c r="U2191" s="1"/>
    </row>
    <row r="2192" spans="1:23" x14ac:dyDescent="0.25">
      <c r="A2192" t="s">
        <v>37</v>
      </c>
      <c r="B2192" t="s">
        <v>1910</v>
      </c>
      <c r="D2192" s="1">
        <v>43559</v>
      </c>
      <c r="E2192" s="1"/>
      <c r="G2192" s="1"/>
      <c r="H2192" s="1"/>
      <c r="J2192" s="1"/>
      <c r="K2192" s="1" t="s">
        <v>971</v>
      </c>
      <c r="L2192" t="s">
        <v>14</v>
      </c>
      <c r="M2192" t="s">
        <v>41</v>
      </c>
      <c r="N2192" s="10">
        <v>4000000</v>
      </c>
      <c r="O2192" t="s">
        <v>3</v>
      </c>
      <c r="P2192" t="s">
        <v>35</v>
      </c>
      <c r="T2192" s="1"/>
      <c r="U2192" s="1">
        <v>43648</v>
      </c>
      <c r="V2192">
        <v>528084</v>
      </c>
      <c r="W2192">
        <v>96</v>
      </c>
    </row>
    <row r="2193" spans="1:23" x14ac:dyDescent="0.25">
      <c r="A2193" t="s">
        <v>37</v>
      </c>
      <c r="B2193" t="s">
        <v>1910</v>
      </c>
      <c r="D2193" s="1">
        <v>43612</v>
      </c>
      <c r="E2193" s="1"/>
      <c r="G2193" s="1"/>
      <c r="H2193" s="1"/>
      <c r="J2193" s="1"/>
      <c r="K2193" s="1" t="s">
        <v>971</v>
      </c>
      <c r="L2193" t="s">
        <v>14</v>
      </c>
      <c r="M2193" t="s">
        <v>41</v>
      </c>
      <c r="N2193" s="10">
        <v>1994492.16</v>
      </c>
      <c r="O2193" t="s">
        <v>3</v>
      </c>
      <c r="P2193" t="s">
        <v>35</v>
      </c>
      <c r="T2193" s="1"/>
      <c r="U2193" s="1">
        <v>43672</v>
      </c>
      <c r="V2193">
        <v>530120</v>
      </c>
      <c r="W2193">
        <v>74</v>
      </c>
    </row>
    <row r="2194" spans="1:23" x14ac:dyDescent="0.25">
      <c r="D2194" s="1"/>
      <c r="E2194" t="s">
        <v>4821</v>
      </c>
      <c r="F2194" s="10">
        <v>5920000</v>
      </c>
      <c r="G2194" t="s">
        <v>4823</v>
      </c>
      <c r="H2194" t="s">
        <v>60</v>
      </c>
      <c r="I2194" s="1">
        <v>43571</v>
      </c>
      <c r="J2194" t="s">
        <v>58</v>
      </c>
      <c r="K2194" s="1" t="s">
        <v>972</v>
      </c>
      <c r="L2194" t="s">
        <v>14</v>
      </c>
      <c r="M2194" t="s">
        <v>41</v>
      </c>
      <c r="N2194" s="10">
        <v>5920000</v>
      </c>
      <c r="T2194" s="1"/>
      <c r="U2194" s="1"/>
    </row>
    <row r="2195" spans="1:23" x14ac:dyDescent="0.25">
      <c r="A2195" t="s">
        <v>37</v>
      </c>
      <c r="B2195" t="s">
        <v>1910</v>
      </c>
      <c r="D2195" s="1">
        <v>44501</v>
      </c>
      <c r="E2195" t="s">
        <v>4821</v>
      </c>
      <c r="F2195" s="10">
        <v>15000000</v>
      </c>
      <c r="G2195" t="s">
        <v>4822</v>
      </c>
      <c r="H2195" t="s">
        <v>60</v>
      </c>
      <c r="I2195" s="1">
        <v>44558</v>
      </c>
      <c r="J2195" t="s">
        <v>58</v>
      </c>
      <c r="K2195" s="1" t="s">
        <v>972</v>
      </c>
      <c r="L2195" t="s">
        <v>14</v>
      </c>
      <c r="M2195" t="s">
        <v>41</v>
      </c>
      <c r="N2195" s="10">
        <v>15000000</v>
      </c>
      <c r="O2195" t="s">
        <v>3</v>
      </c>
      <c r="P2195" t="s">
        <v>35</v>
      </c>
      <c r="T2195" s="1"/>
      <c r="U2195" s="1">
        <v>44560</v>
      </c>
      <c r="V2195">
        <v>602815</v>
      </c>
      <c r="W2195">
        <v>1</v>
      </c>
    </row>
    <row r="2196" spans="1:23" x14ac:dyDescent="0.25">
      <c r="A2196" t="s">
        <v>37</v>
      </c>
      <c r="B2196" t="s">
        <v>1910</v>
      </c>
      <c r="D2196" s="1">
        <v>44637</v>
      </c>
      <c r="E2196" t="s">
        <v>4824</v>
      </c>
      <c r="F2196" s="10">
        <v>45000000</v>
      </c>
      <c r="G2196" t="s">
        <v>4825</v>
      </c>
      <c r="H2196" t="s">
        <v>60</v>
      </c>
      <c r="I2196" s="1">
        <v>44802</v>
      </c>
      <c r="J2196" t="s">
        <v>58</v>
      </c>
      <c r="K2196" s="1" t="s">
        <v>973</v>
      </c>
      <c r="L2196" t="s">
        <v>19</v>
      </c>
      <c r="M2196" t="s">
        <v>38</v>
      </c>
      <c r="N2196" s="10">
        <v>45000000</v>
      </c>
      <c r="O2196" t="s">
        <v>3</v>
      </c>
      <c r="P2196" t="s">
        <v>35</v>
      </c>
      <c r="T2196" s="1"/>
      <c r="U2196" s="1">
        <v>44957</v>
      </c>
      <c r="V2196">
        <v>608375</v>
      </c>
      <c r="W2196">
        <v>14</v>
      </c>
    </row>
    <row r="2197" spans="1:23" x14ac:dyDescent="0.25">
      <c r="A2197" t="s">
        <v>37</v>
      </c>
      <c r="B2197" t="s">
        <v>1910</v>
      </c>
      <c r="D2197" s="1">
        <v>44428</v>
      </c>
      <c r="E2197" t="s">
        <v>4826</v>
      </c>
      <c r="F2197" s="10">
        <v>2000000</v>
      </c>
      <c r="G2197" t="s">
        <v>4827</v>
      </c>
      <c r="H2197" t="s">
        <v>1498</v>
      </c>
      <c r="I2197" s="1">
        <v>44490</v>
      </c>
      <c r="J2197" t="s">
        <v>1499</v>
      </c>
      <c r="K2197" s="1" t="s">
        <v>974</v>
      </c>
      <c r="L2197" t="s">
        <v>15</v>
      </c>
      <c r="M2197" t="s">
        <v>40</v>
      </c>
      <c r="N2197" s="10">
        <v>2000000</v>
      </c>
      <c r="O2197" t="s">
        <v>3</v>
      </c>
      <c r="P2197" t="s">
        <v>35</v>
      </c>
      <c r="T2197" s="1"/>
      <c r="U2197" s="1">
        <v>44503</v>
      </c>
      <c r="V2197">
        <v>600983</v>
      </c>
      <c r="W2197">
        <v>3</v>
      </c>
    </row>
    <row r="2198" spans="1:23" x14ac:dyDescent="0.25">
      <c r="A2198" t="s">
        <v>37</v>
      </c>
      <c r="B2198" t="s">
        <v>1910</v>
      </c>
      <c r="D2198" s="1">
        <v>44642</v>
      </c>
      <c r="E2198" t="s">
        <v>4826</v>
      </c>
      <c r="F2198" s="10">
        <v>6000000</v>
      </c>
      <c r="G2198" t="s">
        <v>4828</v>
      </c>
      <c r="H2198" t="s">
        <v>60</v>
      </c>
      <c r="I2198" s="1">
        <v>45133</v>
      </c>
      <c r="J2198" t="s">
        <v>58</v>
      </c>
      <c r="K2198" s="1" t="s">
        <v>974</v>
      </c>
      <c r="L2198" t="s">
        <v>15</v>
      </c>
      <c r="M2198" t="s">
        <v>40</v>
      </c>
      <c r="N2198" s="10">
        <v>6000000</v>
      </c>
      <c r="O2198" t="s">
        <v>3</v>
      </c>
      <c r="P2198" t="s">
        <v>35</v>
      </c>
      <c r="T2198" s="1"/>
      <c r="U2198" s="1">
        <v>45170</v>
      </c>
      <c r="V2198">
        <v>608578</v>
      </c>
      <c r="W2198">
        <v>66</v>
      </c>
    </row>
    <row r="2199" spans="1:23" x14ac:dyDescent="0.25">
      <c r="A2199" t="s">
        <v>37</v>
      </c>
      <c r="B2199" t="s">
        <v>1910</v>
      </c>
      <c r="D2199" s="1">
        <v>43584</v>
      </c>
      <c r="K2199" s="1" t="s">
        <v>975</v>
      </c>
      <c r="L2199" t="s">
        <v>18</v>
      </c>
      <c r="M2199" t="s">
        <v>40</v>
      </c>
      <c r="N2199" s="10">
        <v>2927113.99</v>
      </c>
      <c r="O2199" t="s">
        <v>3</v>
      </c>
      <c r="P2199" t="s">
        <v>35</v>
      </c>
      <c r="T2199" s="1"/>
      <c r="U2199" s="1">
        <v>43677</v>
      </c>
      <c r="V2199">
        <v>529079</v>
      </c>
      <c r="W2199">
        <v>46</v>
      </c>
    </row>
    <row r="2200" spans="1:23" x14ac:dyDescent="0.25">
      <c r="D2200" s="1"/>
      <c r="E2200" t="s">
        <v>4829</v>
      </c>
      <c r="F2200" s="10">
        <v>20000000</v>
      </c>
      <c r="G2200" t="s">
        <v>4831</v>
      </c>
      <c r="H2200" t="s">
        <v>1521</v>
      </c>
      <c r="I2200" s="1">
        <v>45572</v>
      </c>
      <c r="J2200" t="s">
        <v>58</v>
      </c>
      <c r="K2200" s="1" t="s">
        <v>975</v>
      </c>
      <c r="L2200" t="s">
        <v>18</v>
      </c>
      <c r="M2200" t="s">
        <v>40</v>
      </c>
      <c r="N2200" s="10">
        <v>20000000</v>
      </c>
      <c r="T2200" s="1"/>
      <c r="U2200" s="1"/>
    </row>
    <row r="2201" spans="1:23" x14ac:dyDescent="0.25">
      <c r="A2201" t="s">
        <v>37</v>
      </c>
      <c r="B2201" t="s">
        <v>1910</v>
      </c>
      <c r="D2201" s="1">
        <v>44257</v>
      </c>
      <c r="E2201" t="s">
        <v>4829</v>
      </c>
      <c r="F2201" s="10">
        <v>5000000</v>
      </c>
      <c r="G2201" t="s">
        <v>4830</v>
      </c>
      <c r="H2201" t="s">
        <v>1498</v>
      </c>
      <c r="I2201" s="1">
        <v>44404</v>
      </c>
      <c r="J2201" t="s">
        <v>1499</v>
      </c>
      <c r="K2201" s="1" t="s">
        <v>975</v>
      </c>
      <c r="L2201" t="s">
        <v>18</v>
      </c>
      <c r="M2201" t="s">
        <v>40</v>
      </c>
      <c r="N2201" s="10">
        <v>5000000</v>
      </c>
      <c r="O2201" t="s">
        <v>4</v>
      </c>
      <c r="P2201" t="s">
        <v>35</v>
      </c>
      <c r="T2201" s="1"/>
      <c r="U2201" s="1">
        <v>44407</v>
      </c>
      <c r="V2201">
        <v>557085</v>
      </c>
      <c r="W2201">
        <v>18</v>
      </c>
    </row>
    <row r="2202" spans="1:23" x14ac:dyDescent="0.25">
      <c r="A2202" t="s">
        <v>37</v>
      </c>
      <c r="B2202" t="s">
        <v>1910</v>
      </c>
      <c r="D2202" s="1">
        <v>44679</v>
      </c>
      <c r="E2202" t="s">
        <v>4832</v>
      </c>
      <c r="F2202" s="10">
        <v>5000000</v>
      </c>
      <c r="G2202" t="s">
        <v>4833</v>
      </c>
      <c r="H2202" t="s">
        <v>1498</v>
      </c>
      <c r="I2202" s="1">
        <v>44742</v>
      </c>
      <c r="J2202" t="s">
        <v>1499</v>
      </c>
      <c r="K2202" s="1" t="s">
        <v>976</v>
      </c>
      <c r="L2202" t="s">
        <v>16</v>
      </c>
      <c r="M2202" t="s">
        <v>41</v>
      </c>
      <c r="N2202" s="10">
        <v>5000000</v>
      </c>
      <c r="O2202" t="s">
        <v>3</v>
      </c>
      <c r="P2202" t="s">
        <v>35</v>
      </c>
      <c r="T2202" s="1"/>
      <c r="U2202" s="1">
        <v>44764</v>
      </c>
      <c r="V2202">
        <v>609761</v>
      </c>
      <c r="W2202">
        <v>14</v>
      </c>
    </row>
    <row r="2203" spans="1:23" x14ac:dyDescent="0.25">
      <c r="A2203" t="s">
        <v>37</v>
      </c>
      <c r="B2203" t="s">
        <v>1910</v>
      </c>
      <c r="D2203" s="1">
        <v>44917</v>
      </c>
      <c r="E2203" t="s">
        <v>4832</v>
      </c>
      <c r="F2203" s="10">
        <v>5000000</v>
      </c>
      <c r="G2203" t="s">
        <v>4834</v>
      </c>
      <c r="H2203" t="s">
        <v>1498</v>
      </c>
      <c r="I2203" s="1">
        <v>45114</v>
      </c>
      <c r="J2203" t="s">
        <v>1499</v>
      </c>
      <c r="K2203" s="1" t="s">
        <v>976</v>
      </c>
      <c r="L2203" t="s">
        <v>16</v>
      </c>
      <c r="M2203" t="s">
        <v>41</v>
      </c>
      <c r="N2203" s="10">
        <v>5000000</v>
      </c>
      <c r="O2203" t="s">
        <v>3</v>
      </c>
      <c r="P2203" t="s">
        <v>35</v>
      </c>
      <c r="T2203" s="1"/>
      <c r="U2203" s="1">
        <v>45124</v>
      </c>
      <c r="V2203">
        <v>615663</v>
      </c>
      <c r="W2203">
        <v>53</v>
      </c>
    </row>
    <row r="2204" spans="1:23" x14ac:dyDescent="0.25">
      <c r="A2204" t="s">
        <v>37</v>
      </c>
      <c r="B2204" t="s">
        <v>1910</v>
      </c>
      <c r="D2204" s="1">
        <v>44425</v>
      </c>
      <c r="E2204" s="1"/>
      <c r="G2204" s="1"/>
      <c r="H2204" s="1"/>
      <c r="J2204" s="1"/>
      <c r="K2204" s="1" t="s">
        <v>977</v>
      </c>
      <c r="L2204" t="s">
        <v>14</v>
      </c>
      <c r="M2204" t="s">
        <v>41</v>
      </c>
      <c r="N2204" s="10">
        <v>2980000</v>
      </c>
      <c r="O2204" t="s">
        <v>3</v>
      </c>
      <c r="P2204" t="s">
        <v>35</v>
      </c>
      <c r="T2204" s="1"/>
      <c r="U2204" s="1">
        <v>44953</v>
      </c>
      <c r="V2204">
        <v>600922</v>
      </c>
      <c r="W2204">
        <v>68</v>
      </c>
    </row>
    <row r="2205" spans="1:23" x14ac:dyDescent="0.25">
      <c r="A2205" t="s">
        <v>37</v>
      </c>
      <c r="B2205" t="s">
        <v>1910</v>
      </c>
      <c r="D2205" s="1">
        <v>45103</v>
      </c>
      <c r="E2205" t="s">
        <v>4835</v>
      </c>
      <c r="F2205" s="10">
        <v>16000000</v>
      </c>
      <c r="G2205" t="s">
        <v>4836</v>
      </c>
      <c r="H2205" t="s">
        <v>60</v>
      </c>
      <c r="I2205" s="1">
        <v>45152</v>
      </c>
      <c r="J2205" t="s">
        <v>58</v>
      </c>
      <c r="K2205" s="1" t="s">
        <v>978</v>
      </c>
      <c r="L2205" t="s">
        <v>19</v>
      </c>
      <c r="M2205" t="s">
        <v>38</v>
      </c>
      <c r="N2205" s="10">
        <v>16000000</v>
      </c>
      <c r="O2205" t="s">
        <v>3</v>
      </c>
      <c r="P2205" t="s">
        <v>35</v>
      </c>
      <c r="T2205" s="1"/>
      <c r="U2205" s="1">
        <v>45173</v>
      </c>
      <c r="V2205">
        <v>622847</v>
      </c>
      <c r="W2205">
        <v>2</v>
      </c>
    </row>
    <row r="2206" spans="1:23" x14ac:dyDescent="0.25">
      <c r="A2206" t="s">
        <v>37</v>
      </c>
      <c r="B2206" t="s">
        <v>1910</v>
      </c>
      <c r="D2206" s="1">
        <v>43698</v>
      </c>
      <c r="E2206" s="1"/>
      <c r="G2206" s="1"/>
      <c r="H2206" s="1"/>
      <c r="J2206" s="1"/>
      <c r="K2206" s="1" t="s">
        <v>979</v>
      </c>
      <c r="L2206" t="s">
        <v>14</v>
      </c>
      <c r="M2206" t="s">
        <v>41</v>
      </c>
      <c r="N2206" s="10">
        <v>2143703.5099999998</v>
      </c>
      <c r="O2206" t="s">
        <v>3</v>
      </c>
      <c r="P2206" t="s">
        <v>35</v>
      </c>
      <c r="T2206" s="1"/>
      <c r="U2206" s="1">
        <v>43893</v>
      </c>
      <c r="V2206">
        <v>533051</v>
      </c>
      <c r="W2206">
        <v>5</v>
      </c>
    </row>
    <row r="2207" spans="1:23" x14ac:dyDescent="0.25">
      <c r="A2207" t="s">
        <v>37</v>
      </c>
      <c r="B2207" t="s">
        <v>1910</v>
      </c>
      <c r="D2207" s="1">
        <v>44489</v>
      </c>
      <c r="E2207" s="1"/>
      <c r="G2207" s="1"/>
      <c r="H2207" s="1"/>
      <c r="J2207" s="1"/>
      <c r="K2207" s="1" t="s">
        <v>979</v>
      </c>
      <c r="L2207" t="s">
        <v>14</v>
      </c>
      <c r="M2207" t="s">
        <v>41</v>
      </c>
      <c r="N2207" s="10">
        <v>1500000</v>
      </c>
      <c r="O2207" t="s">
        <v>3</v>
      </c>
      <c r="P2207" t="s">
        <v>35</v>
      </c>
      <c r="T2207" s="1"/>
      <c r="U2207" s="1">
        <v>44529</v>
      </c>
      <c r="V2207">
        <v>602498</v>
      </c>
      <c r="W2207">
        <v>69</v>
      </c>
    </row>
    <row r="2208" spans="1:23" x14ac:dyDescent="0.25">
      <c r="A2208" t="s">
        <v>37</v>
      </c>
      <c r="B2208" t="s">
        <v>1910</v>
      </c>
      <c r="D2208" s="1">
        <v>44482</v>
      </c>
      <c r="E2208" t="s">
        <v>4837</v>
      </c>
      <c r="F2208" s="10">
        <v>2900000</v>
      </c>
      <c r="G2208" t="s">
        <v>4838</v>
      </c>
      <c r="H2208" t="s">
        <v>1498</v>
      </c>
      <c r="I2208" s="1">
        <v>44545</v>
      </c>
      <c r="J2208" t="s">
        <v>1499</v>
      </c>
      <c r="K2208" s="1" t="s">
        <v>980</v>
      </c>
      <c r="L2208" t="s">
        <v>15</v>
      </c>
      <c r="M2208" t="s">
        <v>40</v>
      </c>
      <c r="N2208" s="10">
        <v>2900000</v>
      </c>
      <c r="O2208" t="s">
        <v>3</v>
      </c>
      <c r="P2208" t="s">
        <v>35</v>
      </c>
      <c r="T2208" s="1"/>
      <c r="U2208" s="1">
        <v>44560</v>
      </c>
      <c r="V2208">
        <v>602320</v>
      </c>
      <c r="W2208">
        <v>24</v>
      </c>
    </row>
    <row r="2209" spans="1:23" x14ac:dyDescent="0.25">
      <c r="A2209" t="s">
        <v>37</v>
      </c>
      <c r="B2209" t="s">
        <v>1910</v>
      </c>
      <c r="D2209" s="1">
        <v>43714</v>
      </c>
      <c r="E2209" t="s">
        <v>4839</v>
      </c>
      <c r="F2209" s="10">
        <v>60000000</v>
      </c>
      <c r="G2209" t="s">
        <v>4840</v>
      </c>
      <c r="H2209" t="s">
        <v>60</v>
      </c>
      <c r="I2209" s="1">
        <v>43920</v>
      </c>
      <c r="J2209" t="s">
        <v>58</v>
      </c>
      <c r="K2209" s="1" t="s">
        <v>981</v>
      </c>
      <c r="L2209" t="s">
        <v>15</v>
      </c>
      <c r="M2209" t="s">
        <v>40</v>
      </c>
      <c r="N2209" s="10">
        <v>60000000</v>
      </c>
      <c r="O2209" t="s">
        <v>3</v>
      </c>
      <c r="P2209" t="s">
        <v>35</v>
      </c>
      <c r="T2209" s="1"/>
      <c r="U2209" s="1">
        <v>43984</v>
      </c>
      <c r="V2209">
        <v>533422</v>
      </c>
      <c r="W2209">
        <v>89</v>
      </c>
    </row>
    <row r="2210" spans="1:23" x14ac:dyDescent="0.25">
      <c r="A2210" t="s">
        <v>37</v>
      </c>
      <c r="B2210" t="s">
        <v>1910</v>
      </c>
      <c r="D2210" s="1">
        <v>43714</v>
      </c>
      <c r="E2210" s="1"/>
      <c r="G2210" s="1"/>
      <c r="H2210" s="1"/>
      <c r="J2210" s="1"/>
      <c r="K2210" s="1" t="s">
        <v>981</v>
      </c>
      <c r="L2210" t="s">
        <v>15</v>
      </c>
      <c r="M2210" t="s">
        <v>40</v>
      </c>
      <c r="N2210" s="10">
        <v>59963727.93</v>
      </c>
      <c r="O2210" t="s">
        <v>3</v>
      </c>
      <c r="P2210" t="s">
        <v>35</v>
      </c>
      <c r="T2210" s="1"/>
      <c r="U2210" s="1">
        <v>43984</v>
      </c>
      <c r="V2210">
        <v>533422</v>
      </c>
      <c r="W2210">
        <v>89</v>
      </c>
    </row>
    <row r="2211" spans="1:23" x14ac:dyDescent="0.25">
      <c r="A2211" t="s">
        <v>37</v>
      </c>
      <c r="B2211" t="s">
        <v>1910</v>
      </c>
      <c r="D2211" s="1">
        <v>44321</v>
      </c>
      <c r="E2211" t="s">
        <v>4839</v>
      </c>
      <c r="F2211" s="10">
        <v>78000000</v>
      </c>
      <c r="G2211" t="s">
        <v>4841</v>
      </c>
      <c r="H2211" t="s">
        <v>60</v>
      </c>
      <c r="I2211" s="1">
        <v>44561</v>
      </c>
      <c r="J2211" t="s">
        <v>58</v>
      </c>
      <c r="K2211" s="1" t="s">
        <v>981</v>
      </c>
      <c r="L2211" t="s">
        <v>15</v>
      </c>
      <c r="M2211" t="s">
        <v>40</v>
      </c>
      <c r="N2211" s="10">
        <v>78000000</v>
      </c>
      <c r="O2211" t="s">
        <v>3</v>
      </c>
      <c r="P2211" t="s">
        <v>35</v>
      </c>
      <c r="T2211" s="1"/>
      <c r="U2211" s="1">
        <v>44561</v>
      </c>
      <c r="V2211">
        <v>598072</v>
      </c>
      <c r="W2211">
        <v>21</v>
      </c>
    </row>
    <row r="2212" spans="1:23" x14ac:dyDescent="0.25">
      <c r="D2212" s="1"/>
      <c r="E2212" t="s">
        <v>4839</v>
      </c>
      <c r="F2212" s="10">
        <v>30000000</v>
      </c>
      <c r="G2212" t="s">
        <v>4842</v>
      </c>
      <c r="H2212" t="s">
        <v>57</v>
      </c>
      <c r="I2212" s="1">
        <v>43479</v>
      </c>
      <c r="J2212" t="s">
        <v>58</v>
      </c>
      <c r="K2212" s="1" t="s">
        <v>981</v>
      </c>
      <c r="L2212" t="s">
        <v>15</v>
      </c>
      <c r="M2212" t="s">
        <v>40</v>
      </c>
      <c r="N2212" s="10">
        <v>30000000</v>
      </c>
      <c r="T2212" s="1"/>
      <c r="U2212" s="1"/>
    </row>
    <row r="2213" spans="1:23" x14ac:dyDescent="0.25">
      <c r="D2213" s="1"/>
      <c r="E2213" t="s">
        <v>4839</v>
      </c>
      <c r="F2213" s="10">
        <v>30000000</v>
      </c>
      <c r="G2213" t="s">
        <v>4843</v>
      </c>
      <c r="H2213" t="s">
        <v>60</v>
      </c>
      <c r="I2213" s="1">
        <v>43495</v>
      </c>
      <c r="J2213" t="s">
        <v>58</v>
      </c>
      <c r="K2213" s="1" t="s">
        <v>981</v>
      </c>
      <c r="L2213" t="s">
        <v>15</v>
      </c>
      <c r="M2213" t="s">
        <v>40</v>
      </c>
      <c r="N2213" s="10">
        <v>30000000</v>
      </c>
      <c r="T2213" s="1"/>
      <c r="U2213" s="1"/>
    </row>
    <row r="2214" spans="1:23" x14ac:dyDescent="0.25">
      <c r="A2214" t="s">
        <v>37</v>
      </c>
      <c r="B2214" t="s">
        <v>1910</v>
      </c>
      <c r="D2214" s="1">
        <v>43518</v>
      </c>
      <c r="E2214" t="s">
        <v>4844</v>
      </c>
      <c r="F2214" s="10">
        <v>13000000</v>
      </c>
      <c r="G2214" t="s">
        <v>4845</v>
      </c>
      <c r="H2214" t="s">
        <v>1493</v>
      </c>
      <c r="I2214" s="1">
        <v>44524</v>
      </c>
      <c r="J2214" t="s">
        <v>58</v>
      </c>
      <c r="K2214" s="1" t="s">
        <v>982</v>
      </c>
      <c r="L2214" t="s">
        <v>17</v>
      </c>
      <c r="M2214" t="s">
        <v>41</v>
      </c>
      <c r="N2214" s="10">
        <v>13000000</v>
      </c>
      <c r="O2214" t="s">
        <v>2</v>
      </c>
      <c r="P2214" t="s">
        <v>36</v>
      </c>
      <c r="T2214" s="1"/>
      <c r="U2214" s="1">
        <v>44540</v>
      </c>
      <c r="V2214">
        <v>525637</v>
      </c>
      <c r="W2214">
        <v>11</v>
      </c>
    </row>
    <row r="2215" spans="1:23" x14ac:dyDescent="0.25">
      <c r="A2215" t="s">
        <v>37</v>
      </c>
      <c r="B2215" t="s">
        <v>1910</v>
      </c>
      <c r="D2215" s="1">
        <v>44951</v>
      </c>
      <c r="E2215" t="s">
        <v>4844</v>
      </c>
      <c r="F2215" s="10">
        <v>35000000</v>
      </c>
      <c r="G2215" t="s">
        <v>4846</v>
      </c>
      <c r="H2215" t="s">
        <v>1493</v>
      </c>
      <c r="I2215" s="1">
        <v>45230</v>
      </c>
      <c r="J2215" t="s">
        <v>58</v>
      </c>
      <c r="K2215" s="1" t="s">
        <v>982</v>
      </c>
      <c r="L2215" t="s">
        <v>17</v>
      </c>
      <c r="M2215" t="s">
        <v>41</v>
      </c>
      <c r="N2215" s="10">
        <v>35000000</v>
      </c>
      <c r="O2215" t="s">
        <v>2</v>
      </c>
      <c r="P2215" t="s">
        <v>36</v>
      </c>
      <c r="T2215" s="1"/>
      <c r="U2215" s="1">
        <v>45260</v>
      </c>
      <c r="V2215">
        <v>616308</v>
      </c>
      <c r="W2215">
        <v>64</v>
      </c>
    </row>
    <row r="2216" spans="1:23" x14ac:dyDescent="0.25">
      <c r="A2216" t="s">
        <v>37</v>
      </c>
      <c r="B2216" t="s">
        <v>1910</v>
      </c>
      <c r="D2216" s="1">
        <v>44505</v>
      </c>
      <c r="E2216" t="s">
        <v>4847</v>
      </c>
      <c r="F2216" s="10">
        <v>4990000</v>
      </c>
      <c r="G2216" t="s">
        <v>4848</v>
      </c>
      <c r="H2216" t="s">
        <v>1498</v>
      </c>
      <c r="I2216" s="1">
        <v>44616</v>
      </c>
      <c r="J2216" t="s">
        <v>1499</v>
      </c>
      <c r="K2216" s="1" t="s">
        <v>983</v>
      </c>
      <c r="L2216" t="s">
        <v>33</v>
      </c>
      <c r="M2216" t="s">
        <v>38</v>
      </c>
      <c r="N2216" s="10">
        <v>4990000</v>
      </c>
      <c r="O2216" t="s">
        <v>3</v>
      </c>
      <c r="P2216" t="s">
        <v>35</v>
      </c>
      <c r="T2216" s="1"/>
      <c r="U2216" s="1">
        <v>44617</v>
      </c>
      <c r="V2216">
        <v>602920</v>
      </c>
      <c r="W2216">
        <v>80</v>
      </c>
    </row>
    <row r="2217" spans="1:23" x14ac:dyDescent="0.25">
      <c r="A2217" t="s">
        <v>37</v>
      </c>
      <c r="B2217" t="s">
        <v>1910</v>
      </c>
      <c r="D2217" s="1">
        <v>44918</v>
      </c>
      <c r="E2217" t="s">
        <v>4849</v>
      </c>
      <c r="F2217" s="10">
        <v>118000000</v>
      </c>
      <c r="G2217" t="s">
        <v>4850</v>
      </c>
      <c r="H2217" t="s">
        <v>60</v>
      </c>
      <c r="I2217" s="1">
        <v>45049</v>
      </c>
      <c r="J2217" t="s">
        <v>58</v>
      </c>
      <c r="K2217" s="1" t="s">
        <v>984</v>
      </c>
      <c r="L2217" t="s">
        <v>15</v>
      </c>
      <c r="M2217" t="s">
        <v>40</v>
      </c>
      <c r="N2217" s="10">
        <v>118000000</v>
      </c>
      <c r="O2217" t="s">
        <v>3</v>
      </c>
      <c r="P2217" t="s">
        <v>35</v>
      </c>
      <c r="T2217" s="1"/>
      <c r="U2217" s="1">
        <v>45089</v>
      </c>
      <c r="V2217">
        <v>615689</v>
      </c>
      <c r="W2217">
        <v>58</v>
      </c>
    </row>
    <row r="2218" spans="1:23" x14ac:dyDescent="0.25">
      <c r="D2218" s="1"/>
      <c r="E2218" t="s">
        <v>4849</v>
      </c>
      <c r="F2218" s="10">
        <v>50000000</v>
      </c>
      <c r="G2218" t="s">
        <v>4851</v>
      </c>
      <c r="H2218" t="s">
        <v>1493</v>
      </c>
      <c r="I2218" s="1">
        <v>45490</v>
      </c>
      <c r="J2218" t="s">
        <v>58</v>
      </c>
      <c r="K2218" s="1" t="s">
        <v>984</v>
      </c>
      <c r="L2218" t="s">
        <v>15</v>
      </c>
      <c r="M2218" t="s">
        <v>40</v>
      </c>
      <c r="N2218" s="10">
        <v>50000000</v>
      </c>
      <c r="T2218" s="1"/>
      <c r="U2218" s="1"/>
    </row>
    <row r="2219" spans="1:23" x14ac:dyDescent="0.25">
      <c r="A2219" t="s">
        <v>37</v>
      </c>
      <c r="B2219" t="s">
        <v>1910</v>
      </c>
      <c r="D2219" s="1">
        <v>43677</v>
      </c>
      <c r="E2219" t="s">
        <v>4852</v>
      </c>
      <c r="F2219" s="10">
        <v>54000000</v>
      </c>
      <c r="G2219" t="s">
        <v>4853</v>
      </c>
      <c r="H2219" t="s">
        <v>1493</v>
      </c>
      <c r="I2219" s="1">
        <v>43949</v>
      </c>
      <c r="J2219" t="s">
        <v>58</v>
      </c>
      <c r="K2219" s="1" t="s">
        <v>985</v>
      </c>
      <c r="L2219" t="s">
        <v>15</v>
      </c>
      <c r="M2219" t="s">
        <v>40</v>
      </c>
      <c r="N2219" s="10">
        <v>54000000</v>
      </c>
      <c r="O2219" t="s">
        <v>2</v>
      </c>
      <c r="P2219" t="s">
        <v>36</v>
      </c>
      <c r="T2219" s="1"/>
      <c r="U2219" s="1">
        <v>44000</v>
      </c>
      <c r="V2219">
        <v>532357</v>
      </c>
      <c r="W2219">
        <v>78</v>
      </c>
    </row>
    <row r="2220" spans="1:23" x14ac:dyDescent="0.25">
      <c r="A2220" t="s">
        <v>37</v>
      </c>
      <c r="B2220" t="s">
        <v>1910</v>
      </c>
      <c r="D2220" s="1">
        <v>44616</v>
      </c>
      <c r="E2220" t="s">
        <v>4852</v>
      </c>
      <c r="F2220" s="10">
        <v>70000000</v>
      </c>
      <c r="G2220" t="s">
        <v>4854</v>
      </c>
      <c r="H2220" t="s">
        <v>60</v>
      </c>
      <c r="I2220" s="1">
        <v>44774</v>
      </c>
      <c r="J2220" t="s">
        <v>58</v>
      </c>
      <c r="K2220" s="1" t="s">
        <v>985</v>
      </c>
      <c r="L2220" t="s">
        <v>15</v>
      </c>
      <c r="M2220" t="s">
        <v>40</v>
      </c>
      <c r="N2220" s="10">
        <v>70000000</v>
      </c>
      <c r="O2220" t="s">
        <v>3</v>
      </c>
      <c r="P2220" t="s">
        <v>35</v>
      </c>
      <c r="T2220" s="1"/>
      <c r="U2220" s="1">
        <v>44862</v>
      </c>
      <c r="V2220">
        <v>607687</v>
      </c>
      <c r="W2220">
        <v>66</v>
      </c>
    </row>
    <row r="2221" spans="1:23" x14ac:dyDescent="0.25">
      <c r="A2221" t="s">
        <v>37</v>
      </c>
      <c r="B2221" t="s">
        <v>1910</v>
      </c>
      <c r="D2221" s="1">
        <v>44950</v>
      </c>
      <c r="E2221" t="s">
        <v>4852</v>
      </c>
      <c r="F2221" s="10">
        <v>50000000</v>
      </c>
      <c r="G2221" t="s">
        <v>4855</v>
      </c>
      <c r="H2221" t="s">
        <v>60</v>
      </c>
      <c r="I2221" s="1">
        <v>45077</v>
      </c>
      <c r="J2221" t="s">
        <v>58</v>
      </c>
      <c r="K2221" s="1" t="s">
        <v>985</v>
      </c>
      <c r="L2221" t="s">
        <v>15</v>
      </c>
      <c r="M2221" t="s">
        <v>40</v>
      </c>
      <c r="N2221" s="10">
        <v>50000000</v>
      </c>
      <c r="O2221" t="s">
        <v>3</v>
      </c>
      <c r="P2221" t="s">
        <v>35</v>
      </c>
      <c r="T2221" s="1"/>
      <c r="U2221" s="1">
        <v>45106</v>
      </c>
      <c r="V2221">
        <v>616266</v>
      </c>
      <c r="W2221">
        <v>64</v>
      </c>
    </row>
    <row r="2222" spans="1:23" x14ac:dyDescent="0.25">
      <c r="D2222" s="1"/>
      <c r="E2222" t="s">
        <v>4852</v>
      </c>
      <c r="F2222" s="10">
        <v>50000000</v>
      </c>
      <c r="G2222" t="s">
        <v>4856</v>
      </c>
      <c r="H2222" t="s">
        <v>1506</v>
      </c>
      <c r="I2222" s="1">
        <v>45090</v>
      </c>
      <c r="J2222" t="s">
        <v>58</v>
      </c>
      <c r="K2222" s="1" t="s">
        <v>985</v>
      </c>
      <c r="L2222" t="s">
        <v>15</v>
      </c>
      <c r="M2222" t="s">
        <v>40</v>
      </c>
      <c r="N2222" s="10">
        <v>50000000</v>
      </c>
      <c r="T2222" s="1"/>
      <c r="U2222" s="1"/>
    </row>
    <row r="2223" spans="1:23" x14ac:dyDescent="0.25">
      <c r="A2223" t="s">
        <v>37</v>
      </c>
      <c r="B2223" t="s">
        <v>1910</v>
      </c>
      <c r="D2223" s="1">
        <v>44270</v>
      </c>
      <c r="E2223" t="s">
        <v>4857</v>
      </c>
      <c r="F2223" s="10">
        <v>2800000</v>
      </c>
      <c r="G2223" t="s">
        <v>4858</v>
      </c>
      <c r="H2223" t="s">
        <v>1493</v>
      </c>
      <c r="I2223" s="1">
        <v>44755</v>
      </c>
      <c r="J2223" t="s">
        <v>58</v>
      </c>
      <c r="K2223" s="1" t="s">
        <v>1242</v>
      </c>
      <c r="L2223" t="s">
        <v>17</v>
      </c>
      <c r="M2223" t="s">
        <v>41</v>
      </c>
      <c r="N2223" s="10">
        <v>2800000</v>
      </c>
      <c r="O2223" t="s">
        <v>2</v>
      </c>
      <c r="P2223" t="s">
        <v>36</v>
      </c>
      <c r="T2223" s="1"/>
      <c r="U2223" s="1">
        <v>44771</v>
      </c>
      <c r="V2223">
        <v>557542</v>
      </c>
      <c r="W2223">
        <v>44</v>
      </c>
    </row>
    <row r="2224" spans="1:23" x14ac:dyDescent="0.25">
      <c r="D2224" s="1"/>
      <c r="E2224" t="s">
        <v>4857</v>
      </c>
      <c r="F2224" s="10">
        <v>10000000</v>
      </c>
      <c r="G2224" t="s">
        <v>4859</v>
      </c>
      <c r="H2224" t="s">
        <v>60</v>
      </c>
      <c r="I2224" s="1">
        <v>43661</v>
      </c>
      <c r="J2224" t="s">
        <v>58</v>
      </c>
      <c r="K2224" s="1" t="s">
        <v>1242</v>
      </c>
      <c r="L2224" t="s">
        <v>17</v>
      </c>
      <c r="M2224" t="s">
        <v>41</v>
      </c>
      <c r="N2224" s="10">
        <v>10000000</v>
      </c>
      <c r="T2224" s="1"/>
      <c r="U2224" s="1"/>
    </row>
    <row r="2225" spans="1:23" x14ac:dyDescent="0.25">
      <c r="D2225" s="1"/>
      <c r="E2225" t="s">
        <v>4857</v>
      </c>
      <c r="F2225" s="10">
        <v>2800000</v>
      </c>
      <c r="G2225" t="s">
        <v>4860</v>
      </c>
      <c r="H2225" t="s">
        <v>57</v>
      </c>
      <c r="I2225" s="1">
        <v>44468</v>
      </c>
      <c r="J2225" t="s">
        <v>58</v>
      </c>
      <c r="K2225" s="1" t="s">
        <v>1242</v>
      </c>
      <c r="L2225" t="s">
        <v>17</v>
      </c>
      <c r="M2225" t="s">
        <v>41</v>
      </c>
      <c r="N2225" s="10">
        <v>2800000</v>
      </c>
      <c r="T2225" s="1"/>
      <c r="U2225" s="1"/>
    </row>
    <row r="2226" spans="1:23" x14ac:dyDescent="0.25">
      <c r="D2226" s="1"/>
      <c r="E2226" t="s">
        <v>4857</v>
      </c>
      <c r="F2226" s="10">
        <v>8000000</v>
      </c>
      <c r="G2226" t="s">
        <v>4861</v>
      </c>
      <c r="H2226" t="s">
        <v>1498</v>
      </c>
      <c r="I2226" s="1">
        <v>45313</v>
      </c>
      <c r="J2226" t="s">
        <v>1499</v>
      </c>
      <c r="K2226" s="1" t="s">
        <v>1242</v>
      </c>
      <c r="L2226" t="s">
        <v>17</v>
      </c>
      <c r="M2226" t="s">
        <v>41</v>
      </c>
      <c r="N2226" s="10">
        <v>8000000</v>
      </c>
      <c r="T2226" s="1"/>
      <c r="U2226" s="1"/>
    </row>
    <row r="2227" spans="1:23" x14ac:dyDescent="0.25">
      <c r="A2227" t="s">
        <v>37</v>
      </c>
      <c r="B2227" t="s">
        <v>1910</v>
      </c>
      <c r="D2227" s="1">
        <v>44648</v>
      </c>
      <c r="E2227" t="s">
        <v>4862</v>
      </c>
      <c r="F2227" s="10">
        <v>30000000</v>
      </c>
      <c r="G2227" t="s">
        <v>4863</v>
      </c>
      <c r="H2227" t="s">
        <v>1493</v>
      </c>
      <c r="I2227" s="1">
        <v>44817</v>
      </c>
      <c r="J2227" t="s">
        <v>58</v>
      </c>
      <c r="K2227" s="1" t="s">
        <v>1243</v>
      </c>
      <c r="L2227" t="s">
        <v>47</v>
      </c>
      <c r="M2227" t="s">
        <v>38</v>
      </c>
      <c r="N2227" s="10">
        <v>30000000</v>
      </c>
      <c r="O2227" t="s">
        <v>2</v>
      </c>
      <c r="P2227" t="s">
        <v>36</v>
      </c>
      <c r="T2227" s="1"/>
      <c r="U2227" s="1">
        <v>44826</v>
      </c>
      <c r="V2227">
        <v>608745</v>
      </c>
      <c r="W2227">
        <v>85</v>
      </c>
    </row>
    <row r="2228" spans="1:23" x14ac:dyDescent="0.25">
      <c r="A2228" t="s">
        <v>37</v>
      </c>
      <c r="B2228" t="s">
        <v>1910</v>
      </c>
      <c r="D2228" s="1">
        <v>44036</v>
      </c>
      <c r="E2228" t="s">
        <v>4864</v>
      </c>
      <c r="F2228" s="10">
        <v>2100000</v>
      </c>
      <c r="G2228" t="s">
        <v>4865</v>
      </c>
      <c r="H2228" t="s">
        <v>1498</v>
      </c>
      <c r="I2228" s="1">
        <v>44053</v>
      </c>
      <c r="J2228" t="s">
        <v>1499</v>
      </c>
      <c r="K2228" s="1" t="s">
        <v>1244</v>
      </c>
      <c r="L2228" t="s">
        <v>17</v>
      </c>
      <c r="M2228" t="s">
        <v>41</v>
      </c>
      <c r="N2228" s="10">
        <v>2066150.2</v>
      </c>
      <c r="O2228" t="s">
        <v>3</v>
      </c>
      <c r="P2228" t="s">
        <v>35</v>
      </c>
      <c r="T2228" s="1"/>
      <c r="U2228" s="1">
        <v>44070</v>
      </c>
      <c r="V2228">
        <v>544466</v>
      </c>
      <c r="W2228">
        <v>46</v>
      </c>
    </row>
    <row r="2229" spans="1:23" x14ac:dyDescent="0.25">
      <c r="A2229" t="s">
        <v>37</v>
      </c>
      <c r="B2229" t="s">
        <v>1910</v>
      </c>
      <c r="D2229" s="1">
        <v>45254</v>
      </c>
      <c r="E2229" t="s">
        <v>4866</v>
      </c>
      <c r="F2229" s="10">
        <v>5000000</v>
      </c>
      <c r="G2229" t="s">
        <v>4867</v>
      </c>
      <c r="H2229" t="s">
        <v>1498</v>
      </c>
      <c r="I2229" s="1">
        <v>45259</v>
      </c>
      <c r="J2229" t="s">
        <v>1499</v>
      </c>
      <c r="K2229" s="1" t="s">
        <v>1245</v>
      </c>
      <c r="L2229" t="s">
        <v>26</v>
      </c>
      <c r="M2229" t="s">
        <v>38</v>
      </c>
      <c r="N2229" s="10">
        <v>5000000</v>
      </c>
      <c r="O2229" t="s">
        <v>3</v>
      </c>
      <c r="P2229" t="s">
        <v>35</v>
      </c>
      <c r="T2229" s="1"/>
      <c r="U2229" s="1">
        <v>45280</v>
      </c>
      <c r="V2229">
        <v>626468</v>
      </c>
      <c r="W2229">
        <v>13</v>
      </c>
    </row>
    <row r="2230" spans="1:23" x14ac:dyDescent="0.25">
      <c r="A2230" t="s">
        <v>37</v>
      </c>
      <c r="B2230" t="s">
        <v>1910</v>
      </c>
      <c r="D2230" s="1">
        <v>44631</v>
      </c>
      <c r="E2230" t="s">
        <v>4868</v>
      </c>
      <c r="F2230" s="10">
        <v>30000000</v>
      </c>
      <c r="G2230" t="s">
        <v>4869</v>
      </c>
      <c r="H2230" t="s">
        <v>60</v>
      </c>
      <c r="I2230" s="1">
        <v>44700</v>
      </c>
      <c r="J2230" t="s">
        <v>58</v>
      </c>
      <c r="K2230" s="1" t="s">
        <v>1246</v>
      </c>
      <c r="L2230" t="s">
        <v>22</v>
      </c>
      <c r="M2230" t="s">
        <v>54</v>
      </c>
      <c r="N2230" s="10">
        <v>30000000</v>
      </c>
      <c r="O2230" t="s">
        <v>3</v>
      </c>
      <c r="P2230" t="s">
        <v>35</v>
      </c>
      <c r="T2230" s="1"/>
      <c r="U2230" s="1">
        <v>44701</v>
      </c>
      <c r="V2230">
        <v>608212</v>
      </c>
      <c r="W2230">
        <v>45</v>
      </c>
    </row>
    <row r="2231" spans="1:23" x14ac:dyDescent="0.25">
      <c r="A2231" t="s">
        <v>37</v>
      </c>
      <c r="B2231" t="s">
        <v>1910</v>
      </c>
      <c r="D2231" s="1">
        <v>43670</v>
      </c>
      <c r="E2231" t="s">
        <v>4870</v>
      </c>
      <c r="F2231" s="10">
        <v>2000000</v>
      </c>
      <c r="G2231" t="s">
        <v>4871</v>
      </c>
      <c r="H2231" t="s">
        <v>1498</v>
      </c>
      <c r="I2231" s="1">
        <v>43906</v>
      </c>
      <c r="J2231" t="s">
        <v>1499</v>
      </c>
      <c r="K2231" s="1" t="s">
        <v>1247</v>
      </c>
      <c r="L2231" t="s">
        <v>19</v>
      </c>
      <c r="M2231" t="s">
        <v>38</v>
      </c>
      <c r="N2231" s="10">
        <v>2000000</v>
      </c>
      <c r="O2231" t="s">
        <v>3</v>
      </c>
      <c r="P2231" t="s">
        <v>35</v>
      </c>
      <c r="T2231" s="1"/>
      <c r="U2231" s="1">
        <v>43921</v>
      </c>
      <c r="V2231">
        <v>532152</v>
      </c>
      <c r="W2231">
        <v>8</v>
      </c>
    </row>
    <row r="2232" spans="1:23" x14ac:dyDescent="0.25">
      <c r="A2232" t="s">
        <v>37</v>
      </c>
      <c r="B2232" t="s">
        <v>1910</v>
      </c>
      <c r="D2232" s="1">
        <v>43670</v>
      </c>
      <c r="E2232" s="1"/>
      <c r="G2232" s="1"/>
      <c r="H2232" s="1"/>
      <c r="J2232" s="1"/>
      <c r="K2232" s="1" t="s">
        <v>1247</v>
      </c>
      <c r="L2232" t="s">
        <v>19</v>
      </c>
      <c r="M2232" t="s">
        <v>38</v>
      </c>
      <c r="N2232" s="10">
        <v>1900000</v>
      </c>
      <c r="O2232" t="s">
        <v>3</v>
      </c>
      <c r="P2232" t="s">
        <v>35</v>
      </c>
      <c r="T2232" s="1"/>
      <c r="U2232" s="1">
        <v>43921</v>
      </c>
      <c r="V2232">
        <v>532152</v>
      </c>
      <c r="W2232">
        <v>8</v>
      </c>
    </row>
    <row r="2233" spans="1:23" x14ac:dyDescent="0.25">
      <c r="A2233" t="s">
        <v>37</v>
      </c>
      <c r="B2233" t="s">
        <v>1910</v>
      </c>
      <c r="D2233" s="1">
        <v>44697</v>
      </c>
      <c r="E2233" t="s">
        <v>4872</v>
      </c>
      <c r="F2233" s="10">
        <v>30000000</v>
      </c>
      <c r="G2233" t="s">
        <v>4873</v>
      </c>
      <c r="H2233" t="s">
        <v>60</v>
      </c>
      <c r="I2233" s="1">
        <v>44770</v>
      </c>
      <c r="J2233" t="s">
        <v>58</v>
      </c>
      <c r="K2233" s="1" t="s">
        <v>1248</v>
      </c>
      <c r="L2233" t="s">
        <v>18</v>
      </c>
      <c r="M2233" t="s">
        <v>40</v>
      </c>
      <c r="N2233" s="10">
        <v>30000000</v>
      </c>
      <c r="O2233" t="s">
        <v>3</v>
      </c>
      <c r="P2233" t="s">
        <v>35</v>
      </c>
      <c r="T2233" s="1"/>
      <c r="U2233" s="1">
        <v>44771</v>
      </c>
      <c r="V2233">
        <v>610213</v>
      </c>
      <c r="W2233">
        <v>92</v>
      </c>
    </row>
    <row r="2234" spans="1:23" x14ac:dyDescent="0.25">
      <c r="A2234" t="s">
        <v>37</v>
      </c>
      <c r="B2234" t="s">
        <v>1910</v>
      </c>
      <c r="D2234" s="1">
        <v>43594</v>
      </c>
      <c r="E2234" t="s">
        <v>4874</v>
      </c>
      <c r="F2234" s="10">
        <v>3133494</v>
      </c>
      <c r="G2234" t="s">
        <v>4875</v>
      </c>
      <c r="H2234" t="s">
        <v>1498</v>
      </c>
      <c r="I2234" s="1">
        <v>43696</v>
      </c>
      <c r="J2234" t="s">
        <v>1499</v>
      </c>
      <c r="K2234" s="1" t="s">
        <v>1249</v>
      </c>
      <c r="L2234" t="s">
        <v>14</v>
      </c>
      <c r="M2234" t="s">
        <v>41</v>
      </c>
      <c r="N2234" s="10">
        <v>3133494</v>
      </c>
      <c r="O2234" t="s">
        <v>3</v>
      </c>
      <c r="P2234" t="s">
        <v>35</v>
      </c>
      <c r="T2234" s="1"/>
      <c r="U2234" s="1">
        <v>43706</v>
      </c>
      <c r="V2234">
        <v>529562</v>
      </c>
      <c r="W2234">
        <v>3</v>
      </c>
    </row>
    <row r="2235" spans="1:23" x14ac:dyDescent="0.25">
      <c r="A2235" t="s">
        <v>37</v>
      </c>
      <c r="B2235" t="s">
        <v>1910</v>
      </c>
      <c r="D2235" s="1">
        <v>44308</v>
      </c>
      <c r="E2235" t="s">
        <v>4876</v>
      </c>
      <c r="F2235" s="10">
        <v>1697000</v>
      </c>
      <c r="G2235" t="s">
        <v>4877</v>
      </c>
      <c r="H2235" t="s">
        <v>1498</v>
      </c>
      <c r="I2235" s="1">
        <v>44455</v>
      </c>
      <c r="J2235" t="s">
        <v>1499</v>
      </c>
      <c r="K2235" s="1" t="s">
        <v>1250</v>
      </c>
      <c r="L2235" t="s">
        <v>18</v>
      </c>
      <c r="M2235" t="s">
        <v>40</v>
      </c>
      <c r="N2235" s="10">
        <v>1697000</v>
      </c>
      <c r="O2235" t="s">
        <v>3</v>
      </c>
      <c r="P2235" t="s">
        <v>35</v>
      </c>
      <c r="T2235" s="1"/>
      <c r="U2235" s="1">
        <v>44461</v>
      </c>
      <c r="V2235">
        <v>558756</v>
      </c>
      <c r="W2235">
        <v>52</v>
      </c>
    </row>
    <row r="2236" spans="1:23" x14ac:dyDescent="0.25">
      <c r="A2236" t="s">
        <v>37</v>
      </c>
      <c r="B2236" t="s">
        <v>1910</v>
      </c>
      <c r="D2236" s="1">
        <v>43633</v>
      </c>
      <c r="E2236" t="s">
        <v>4876</v>
      </c>
      <c r="F2236" s="10">
        <v>10000000</v>
      </c>
      <c r="G2236" t="s">
        <v>4878</v>
      </c>
      <c r="H2236" t="s">
        <v>60</v>
      </c>
      <c r="I2236" s="1">
        <v>43878</v>
      </c>
      <c r="J2236" t="s">
        <v>58</v>
      </c>
      <c r="K2236" s="1" t="s">
        <v>1251</v>
      </c>
      <c r="L2236" t="s">
        <v>14</v>
      </c>
      <c r="M2236" t="s">
        <v>41</v>
      </c>
      <c r="N2236" s="10">
        <v>10000000</v>
      </c>
      <c r="O2236" t="s">
        <v>3</v>
      </c>
      <c r="P2236" t="s">
        <v>35</v>
      </c>
      <c r="T2236" s="1"/>
      <c r="U2236" s="1">
        <v>43895</v>
      </c>
      <c r="V2236">
        <v>531767</v>
      </c>
      <c r="W2236">
        <v>14</v>
      </c>
    </row>
    <row r="2237" spans="1:23" x14ac:dyDescent="0.25">
      <c r="A2237" t="s">
        <v>37</v>
      </c>
      <c r="B2237" t="s">
        <v>1910</v>
      </c>
      <c r="D2237" s="1">
        <v>43633</v>
      </c>
      <c r="E2237" s="1"/>
      <c r="G2237" s="1"/>
      <c r="H2237" s="1"/>
      <c r="J2237" s="1"/>
      <c r="K2237" s="1" t="s">
        <v>1251</v>
      </c>
      <c r="L2237" t="s">
        <v>14</v>
      </c>
      <c r="M2237" t="s">
        <v>41</v>
      </c>
      <c r="N2237" s="10">
        <v>9666639.8000000007</v>
      </c>
      <c r="O2237" t="s">
        <v>3</v>
      </c>
      <c r="P2237" t="s">
        <v>35</v>
      </c>
      <c r="T2237" s="1"/>
      <c r="U2237" s="1">
        <v>43895</v>
      </c>
      <c r="V2237">
        <v>531767</v>
      </c>
      <c r="W2237">
        <v>14</v>
      </c>
    </row>
    <row r="2238" spans="1:23" x14ac:dyDescent="0.25">
      <c r="D2238" s="1"/>
      <c r="E2238" t="s">
        <v>4876</v>
      </c>
      <c r="F2238" s="10">
        <v>2000000</v>
      </c>
      <c r="G2238" t="s">
        <v>4880</v>
      </c>
      <c r="H2238" t="s">
        <v>1521</v>
      </c>
      <c r="I2238" s="1">
        <v>44011</v>
      </c>
      <c r="J2238" t="s">
        <v>58</v>
      </c>
      <c r="K2238" s="1"/>
      <c r="T2238" s="1"/>
      <c r="U2238" s="1"/>
    </row>
    <row r="2239" spans="1:23" x14ac:dyDescent="0.25">
      <c r="A2239" t="s">
        <v>37</v>
      </c>
      <c r="B2239" t="s">
        <v>1910</v>
      </c>
      <c r="D2239" s="1">
        <v>44356</v>
      </c>
      <c r="E2239" t="s">
        <v>4876</v>
      </c>
      <c r="F2239" s="10">
        <v>8000000</v>
      </c>
      <c r="G2239" t="s">
        <v>4879</v>
      </c>
      <c r="H2239" t="s">
        <v>60</v>
      </c>
      <c r="I2239" s="1">
        <v>44445</v>
      </c>
      <c r="J2239" t="s">
        <v>58</v>
      </c>
      <c r="K2239" s="1" t="s">
        <v>1251</v>
      </c>
      <c r="L2239" t="s">
        <v>14</v>
      </c>
      <c r="M2239" t="s">
        <v>41</v>
      </c>
      <c r="N2239" s="10">
        <v>8000000</v>
      </c>
      <c r="O2239" t="s">
        <v>3</v>
      </c>
      <c r="P2239" t="s">
        <v>35</v>
      </c>
      <c r="T2239" s="1"/>
      <c r="U2239" s="1">
        <v>44466</v>
      </c>
      <c r="V2239">
        <v>599287</v>
      </c>
      <c r="W2239">
        <v>30</v>
      </c>
    </row>
    <row r="2240" spans="1:23" x14ac:dyDescent="0.25">
      <c r="D2240" s="1"/>
      <c r="E2240" t="s">
        <v>4881</v>
      </c>
      <c r="F2240" s="10">
        <v>100000000</v>
      </c>
      <c r="G2240" t="s">
        <v>4882</v>
      </c>
      <c r="H2240" t="s">
        <v>1493</v>
      </c>
      <c r="I2240" s="1">
        <v>45537</v>
      </c>
      <c r="J2240" t="s">
        <v>58</v>
      </c>
      <c r="K2240" s="1" t="s">
        <v>4883</v>
      </c>
      <c r="L2240" t="s">
        <v>19</v>
      </c>
      <c r="M2240" s="1" t="s">
        <v>38</v>
      </c>
      <c r="N2240" s="10">
        <v>100000000</v>
      </c>
      <c r="T2240" s="1"/>
      <c r="U2240" s="1"/>
    </row>
    <row r="2241" spans="1:23" x14ac:dyDescent="0.25">
      <c r="A2241" t="s">
        <v>37</v>
      </c>
      <c r="B2241" t="s">
        <v>1910</v>
      </c>
      <c r="D2241" s="1">
        <v>43620</v>
      </c>
      <c r="E2241" t="s">
        <v>4884</v>
      </c>
      <c r="F2241" s="10">
        <v>3500000</v>
      </c>
      <c r="G2241" t="s">
        <v>4885</v>
      </c>
      <c r="H2241" t="s">
        <v>1498</v>
      </c>
      <c r="I2241" s="1">
        <v>43788</v>
      </c>
      <c r="J2241" t="s">
        <v>1499</v>
      </c>
      <c r="K2241" s="1" t="s">
        <v>1252</v>
      </c>
      <c r="L2241" t="s">
        <v>18</v>
      </c>
      <c r="M2241" t="s">
        <v>40</v>
      </c>
      <c r="N2241" s="10">
        <v>3497907.09</v>
      </c>
      <c r="O2241" t="s">
        <v>3</v>
      </c>
      <c r="P2241" t="s">
        <v>35</v>
      </c>
      <c r="T2241" s="1"/>
      <c r="U2241" s="1">
        <v>43892</v>
      </c>
      <c r="V2241">
        <v>530451</v>
      </c>
      <c r="W2241">
        <v>87</v>
      </c>
    </row>
    <row r="2242" spans="1:23" x14ac:dyDescent="0.25">
      <c r="A2242" t="s">
        <v>37</v>
      </c>
      <c r="B2242" t="s">
        <v>1910</v>
      </c>
      <c r="D2242" s="1">
        <v>43518</v>
      </c>
      <c r="E2242" t="s">
        <v>4886</v>
      </c>
      <c r="F2242" s="10">
        <v>15000000</v>
      </c>
      <c r="G2242" t="s">
        <v>4887</v>
      </c>
      <c r="H2242" t="s">
        <v>60</v>
      </c>
      <c r="I2242" s="1">
        <v>43643</v>
      </c>
      <c r="J2242" t="s">
        <v>58</v>
      </c>
      <c r="K2242" s="1" t="s">
        <v>1253</v>
      </c>
      <c r="L2242" t="s">
        <v>17</v>
      </c>
      <c r="M2242" t="s">
        <v>41</v>
      </c>
      <c r="N2242" s="10">
        <v>14832491.77</v>
      </c>
      <c r="O2242" t="s">
        <v>3</v>
      </c>
      <c r="P2242" t="s">
        <v>35</v>
      </c>
      <c r="T2242" s="1"/>
      <c r="U2242" s="1">
        <v>43665</v>
      </c>
      <c r="V2242">
        <v>525638</v>
      </c>
      <c r="W2242">
        <v>25</v>
      </c>
    </row>
    <row r="2243" spans="1:23" x14ac:dyDescent="0.25">
      <c r="A2243" t="s">
        <v>37</v>
      </c>
      <c r="B2243" t="s">
        <v>1910</v>
      </c>
      <c r="D2243" s="1">
        <v>43697</v>
      </c>
      <c r="E2243" t="s">
        <v>4888</v>
      </c>
      <c r="F2243" s="10">
        <v>18000000</v>
      </c>
      <c r="G2243" t="s">
        <v>4889</v>
      </c>
      <c r="H2243" t="s">
        <v>60</v>
      </c>
      <c r="I2243" s="1">
        <v>43756</v>
      </c>
      <c r="J2243" t="s">
        <v>58</v>
      </c>
      <c r="K2243" s="1" t="s">
        <v>1254</v>
      </c>
      <c r="L2243" t="s">
        <v>14</v>
      </c>
      <c r="M2243" t="s">
        <v>41</v>
      </c>
      <c r="N2243" s="10">
        <v>18000000</v>
      </c>
      <c r="O2243" t="s">
        <v>3</v>
      </c>
      <c r="P2243" t="s">
        <v>35</v>
      </c>
      <c r="T2243" s="1"/>
      <c r="U2243" s="1">
        <v>43892</v>
      </c>
      <c r="V2243">
        <v>532982</v>
      </c>
      <c r="W2243">
        <v>46</v>
      </c>
    </row>
    <row r="2244" spans="1:23" x14ac:dyDescent="0.25">
      <c r="D2244" s="1"/>
      <c r="E2244" t="s">
        <v>4890</v>
      </c>
      <c r="F2244" s="10">
        <v>1200000</v>
      </c>
      <c r="G2244" t="s">
        <v>4891</v>
      </c>
      <c r="H2244" t="s">
        <v>1498</v>
      </c>
      <c r="I2244" s="1">
        <v>43614</v>
      </c>
      <c r="J2244" t="s">
        <v>1499</v>
      </c>
      <c r="K2244" s="1"/>
      <c r="T2244" s="1"/>
      <c r="U2244" s="1"/>
    </row>
    <row r="2245" spans="1:23" x14ac:dyDescent="0.25">
      <c r="D2245" s="1"/>
      <c r="E2245" t="s">
        <v>4890</v>
      </c>
      <c r="F2245" s="10">
        <v>1200000</v>
      </c>
      <c r="G2245" t="s">
        <v>4892</v>
      </c>
      <c r="H2245" t="s">
        <v>1502</v>
      </c>
      <c r="I2245" s="1">
        <v>43634</v>
      </c>
      <c r="J2245" t="s">
        <v>58</v>
      </c>
      <c r="K2245" s="1"/>
      <c r="T2245" s="1"/>
      <c r="U2245" s="1"/>
    </row>
    <row r="2246" spans="1:23" x14ac:dyDescent="0.25">
      <c r="D2246" s="1"/>
      <c r="E2246" t="s">
        <v>4893</v>
      </c>
      <c r="F2246" s="10">
        <v>80000000</v>
      </c>
      <c r="G2246" t="s">
        <v>4894</v>
      </c>
      <c r="H2246" t="s">
        <v>1521</v>
      </c>
      <c r="I2246" s="1">
        <v>45518</v>
      </c>
      <c r="J2246" t="s">
        <v>58</v>
      </c>
      <c r="K2246" s="1"/>
      <c r="T2246" s="1"/>
      <c r="U2246" s="1"/>
    </row>
    <row r="2247" spans="1:23" x14ac:dyDescent="0.25">
      <c r="D2247" s="1"/>
      <c r="E2247" t="s">
        <v>4895</v>
      </c>
      <c r="F2247" s="10">
        <v>4800000</v>
      </c>
      <c r="G2247" t="s">
        <v>4896</v>
      </c>
      <c r="H2247" t="s">
        <v>1498</v>
      </c>
      <c r="I2247" s="1">
        <v>43703</v>
      </c>
      <c r="J2247" t="s">
        <v>1499</v>
      </c>
      <c r="K2247" s="1"/>
      <c r="T2247" s="1"/>
      <c r="U2247" s="1"/>
    </row>
    <row r="2248" spans="1:23" x14ac:dyDescent="0.25">
      <c r="A2248" t="s">
        <v>37</v>
      </c>
      <c r="B2248" t="s">
        <v>1910</v>
      </c>
      <c r="D2248" s="1">
        <v>43496</v>
      </c>
      <c r="E2248" s="1"/>
      <c r="G2248" s="1"/>
      <c r="H2248" s="1"/>
      <c r="J2248" s="1"/>
      <c r="K2248" s="1" t="s">
        <v>1255</v>
      </c>
      <c r="L2248" t="s">
        <v>17</v>
      </c>
      <c r="M2248" t="s">
        <v>41</v>
      </c>
      <c r="N2248" s="10">
        <v>14651101.24</v>
      </c>
      <c r="O2248" t="s">
        <v>3</v>
      </c>
      <c r="P2248" t="s">
        <v>35</v>
      </c>
      <c r="T2248" s="1"/>
      <c r="U2248" s="1">
        <v>43615</v>
      </c>
      <c r="V2248">
        <v>523294</v>
      </c>
      <c r="W2248">
        <v>21</v>
      </c>
    </row>
    <row r="2249" spans="1:23" x14ac:dyDescent="0.25">
      <c r="A2249" t="s">
        <v>37</v>
      </c>
      <c r="B2249" t="s">
        <v>1910</v>
      </c>
      <c r="D2249" s="1">
        <v>44684</v>
      </c>
      <c r="E2249" t="s">
        <v>4897</v>
      </c>
      <c r="F2249" s="10">
        <v>5000000</v>
      </c>
      <c r="G2249" t="s">
        <v>4898</v>
      </c>
      <c r="H2249" t="s">
        <v>1498</v>
      </c>
      <c r="I2249" s="1">
        <v>44742</v>
      </c>
      <c r="J2249" t="s">
        <v>1499</v>
      </c>
      <c r="K2249" s="1" t="s">
        <v>1256</v>
      </c>
      <c r="L2249" t="s">
        <v>18</v>
      </c>
      <c r="M2249" t="s">
        <v>40</v>
      </c>
      <c r="N2249" s="10">
        <v>5000000</v>
      </c>
      <c r="O2249" t="s">
        <v>3</v>
      </c>
      <c r="P2249" t="s">
        <v>35</v>
      </c>
      <c r="T2249" s="1"/>
      <c r="U2249" s="1">
        <v>44782</v>
      </c>
      <c r="V2249">
        <v>609943</v>
      </c>
      <c r="W2249">
        <v>8</v>
      </c>
    </row>
    <row r="2250" spans="1:23" x14ac:dyDescent="0.25">
      <c r="A2250" t="s">
        <v>37</v>
      </c>
      <c r="B2250" t="s">
        <v>1910</v>
      </c>
      <c r="D2250" s="1">
        <v>43756</v>
      </c>
      <c r="E2250" t="s">
        <v>4899</v>
      </c>
      <c r="F2250" s="10">
        <v>25000000</v>
      </c>
      <c r="G2250" t="s">
        <v>4900</v>
      </c>
      <c r="H2250" t="s">
        <v>60</v>
      </c>
      <c r="I2250" s="1">
        <v>43830</v>
      </c>
      <c r="J2250" t="s">
        <v>58</v>
      </c>
      <c r="K2250" s="1" t="s">
        <v>1257</v>
      </c>
      <c r="L2250" t="s">
        <v>15</v>
      </c>
      <c r="M2250" t="s">
        <v>40</v>
      </c>
      <c r="N2250" s="10">
        <v>25000000</v>
      </c>
      <c r="O2250" t="s">
        <v>3</v>
      </c>
      <c r="P2250" t="s">
        <v>35</v>
      </c>
      <c r="T2250" s="1"/>
      <c r="U2250" s="1">
        <v>43892</v>
      </c>
      <c r="V2250">
        <v>534835</v>
      </c>
      <c r="W2250">
        <v>99</v>
      </c>
    </row>
    <row r="2251" spans="1:23" x14ac:dyDescent="0.25">
      <c r="A2251" t="s">
        <v>37</v>
      </c>
      <c r="B2251" t="s">
        <v>1910</v>
      </c>
      <c r="D2251" s="1">
        <v>43756</v>
      </c>
      <c r="E2251" s="1"/>
      <c r="G2251" s="1"/>
      <c r="H2251" s="1"/>
      <c r="J2251" s="1"/>
      <c r="K2251" s="1" t="s">
        <v>1257</v>
      </c>
      <c r="L2251" t="s">
        <v>15</v>
      </c>
      <c r="M2251" t="s">
        <v>40</v>
      </c>
      <c r="N2251" s="10">
        <v>8160133.5999999996</v>
      </c>
      <c r="O2251" t="s">
        <v>3</v>
      </c>
      <c r="P2251" t="s">
        <v>35</v>
      </c>
      <c r="T2251" s="1"/>
      <c r="U2251" s="1">
        <v>43892</v>
      </c>
      <c r="V2251">
        <v>534835</v>
      </c>
      <c r="W2251">
        <v>99</v>
      </c>
    </row>
    <row r="2252" spans="1:23" x14ac:dyDescent="0.25">
      <c r="A2252" t="s">
        <v>37</v>
      </c>
      <c r="B2252" t="s">
        <v>1910</v>
      </c>
      <c r="D2252" s="1">
        <v>44816</v>
      </c>
      <c r="E2252" t="s">
        <v>4899</v>
      </c>
      <c r="F2252" s="10">
        <v>35000000</v>
      </c>
      <c r="G2252" t="s">
        <v>4901</v>
      </c>
      <c r="H2252" t="s">
        <v>60</v>
      </c>
      <c r="I2252" s="1">
        <v>45064</v>
      </c>
      <c r="J2252" t="s">
        <v>58</v>
      </c>
      <c r="K2252" s="1" t="s">
        <v>1257</v>
      </c>
      <c r="L2252" t="s">
        <v>15</v>
      </c>
      <c r="M2252" t="s">
        <v>40</v>
      </c>
      <c r="N2252" s="10">
        <v>35000000</v>
      </c>
      <c r="O2252" t="s">
        <v>3</v>
      </c>
      <c r="P2252" t="s">
        <v>35</v>
      </c>
      <c r="T2252" s="1"/>
      <c r="U2252" s="1">
        <v>45065</v>
      </c>
      <c r="V2252">
        <v>613097</v>
      </c>
      <c r="W2252">
        <v>47</v>
      </c>
    </row>
    <row r="2253" spans="1:23" x14ac:dyDescent="0.25">
      <c r="A2253" t="s">
        <v>37</v>
      </c>
      <c r="B2253" t="s">
        <v>1910</v>
      </c>
      <c r="D2253" s="1">
        <v>43649</v>
      </c>
      <c r="E2253" t="s">
        <v>4902</v>
      </c>
      <c r="F2253" s="10">
        <v>3600000</v>
      </c>
      <c r="G2253" t="s">
        <v>4903</v>
      </c>
      <c r="H2253" t="s">
        <v>1498</v>
      </c>
      <c r="I2253" s="1">
        <v>43770</v>
      </c>
      <c r="J2253" t="s">
        <v>1499</v>
      </c>
      <c r="K2253" s="1" t="s">
        <v>1258</v>
      </c>
      <c r="L2253" t="s">
        <v>17</v>
      </c>
      <c r="M2253" t="s">
        <v>41</v>
      </c>
      <c r="N2253" s="10">
        <v>3600000</v>
      </c>
      <c r="O2253" t="s">
        <v>3</v>
      </c>
      <c r="P2253" t="s">
        <v>35</v>
      </c>
      <c r="T2253" s="1"/>
      <c r="U2253" s="1">
        <v>43892</v>
      </c>
      <c r="V2253">
        <v>531487</v>
      </c>
      <c r="W2253">
        <v>21</v>
      </c>
    </row>
    <row r="2254" spans="1:23" x14ac:dyDescent="0.25">
      <c r="D2254" s="1"/>
      <c r="E2254" t="s">
        <v>4906</v>
      </c>
      <c r="F2254" s="10">
        <v>7000000</v>
      </c>
      <c r="G2254" t="s">
        <v>4907</v>
      </c>
      <c r="H2254" t="s">
        <v>1498</v>
      </c>
      <c r="I2254" s="1">
        <v>45317</v>
      </c>
      <c r="J2254" t="s">
        <v>1499</v>
      </c>
      <c r="K2254" s="1"/>
      <c r="T2254" s="1"/>
      <c r="U2254" s="1"/>
    </row>
    <row r="2255" spans="1:23" x14ac:dyDescent="0.25">
      <c r="A2255" t="s">
        <v>37</v>
      </c>
      <c r="B2255" t="s">
        <v>1910</v>
      </c>
      <c r="D2255" s="1">
        <v>44432</v>
      </c>
      <c r="E2255" t="s">
        <v>4904</v>
      </c>
      <c r="F2255" s="10">
        <v>6000000</v>
      </c>
      <c r="G2255" t="s">
        <v>4905</v>
      </c>
      <c r="H2255" t="s">
        <v>60</v>
      </c>
      <c r="I2255" s="1">
        <v>44741</v>
      </c>
      <c r="J2255" t="s">
        <v>58</v>
      </c>
      <c r="K2255" s="1" t="s">
        <v>1259</v>
      </c>
      <c r="L2255" t="s">
        <v>46</v>
      </c>
      <c r="M2255" t="s">
        <v>38</v>
      </c>
      <c r="N2255" s="10">
        <v>6000000</v>
      </c>
      <c r="O2255" t="s">
        <v>3</v>
      </c>
      <c r="P2255" t="s">
        <v>35</v>
      </c>
      <c r="T2255" s="1"/>
      <c r="U2255" s="1">
        <v>44764</v>
      </c>
      <c r="V2255">
        <v>602077</v>
      </c>
      <c r="W2255">
        <v>79</v>
      </c>
    </row>
    <row r="2256" spans="1:23" x14ac:dyDescent="0.25">
      <c r="D2256" s="1"/>
      <c r="E2256" t="s">
        <v>4908</v>
      </c>
      <c r="F2256" s="10">
        <v>1100000</v>
      </c>
      <c r="G2256" t="s">
        <v>4909</v>
      </c>
      <c r="H2256" t="s">
        <v>1498</v>
      </c>
      <c r="I2256" s="1">
        <v>43671</v>
      </c>
      <c r="J2256" t="s">
        <v>1499</v>
      </c>
      <c r="K2256" s="1"/>
      <c r="T2256" s="1"/>
      <c r="U2256" s="1"/>
    </row>
    <row r="2257" spans="1:23" x14ac:dyDescent="0.25">
      <c r="D2257" s="1"/>
      <c r="E2257" t="s">
        <v>4910</v>
      </c>
      <c r="F2257" s="10">
        <v>5000000</v>
      </c>
      <c r="G2257" t="s">
        <v>4911</v>
      </c>
      <c r="H2257" t="s">
        <v>1498</v>
      </c>
      <c r="I2257" s="1">
        <v>43524</v>
      </c>
      <c r="J2257" t="s">
        <v>1499</v>
      </c>
      <c r="K2257" s="1"/>
      <c r="T2257" s="1"/>
      <c r="U2257" s="1"/>
    </row>
    <row r="2258" spans="1:23" x14ac:dyDescent="0.25">
      <c r="A2258" t="s">
        <v>37</v>
      </c>
      <c r="B2258" t="s">
        <v>1910</v>
      </c>
      <c r="D2258" s="1">
        <v>43607</v>
      </c>
      <c r="E2258" t="s">
        <v>4912</v>
      </c>
      <c r="F2258" s="10">
        <v>1000000</v>
      </c>
      <c r="G2258" t="s">
        <v>4913</v>
      </c>
      <c r="H2258" t="s">
        <v>1498</v>
      </c>
      <c r="I2258" s="1">
        <v>43707</v>
      </c>
      <c r="J2258" t="s">
        <v>1499</v>
      </c>
      <c r="K2258" s="1" t="s">
        <v>1260</v>
      </c>
      <c r="L2258" t="s">
        <v>16</v>
      </c>
      <c r="M2258" t="s">
        <v>41</v>
      </c>
      <c r="N2258" s="10">
        <v>804957.53</v>
      </c>
      <c r="O2258" t="s">
        <v>3</v>
      </c>
      <c r="P2258" t="s">
        <v>35</v>
      </c>
      <c r="T2258" s="1"/>
      <c r="U2258" s="1">
        <v>43714</v>
      </c>
      <c r="V2258">
        <v>529965</v>
      </c>
      <c r="W2258">
        <v>73</v>
      </c>
    </row>
    <row r="2259" spans="1:23" x14ac:dyDescent="0.25">
      <c r="A2259" t="s">
        <v>37</v>
      </c>
      <c r="B2259" t="s">
        <v>1910</v>
      </c>
      <c r="D2259" s="1">
        <v>44228</v>
      </c>
      <c r="E2259" t="s">
        <v>4912</v>
      </c>
      <c r="F2259" s="10">
        <v>4500000</v>
      </c>
      <c r="G2259" t="s">
        <v>4914</v>
      </c>
      <c r="H2259" t="s">
        <v>1498</v>
      </c>
      <c r="I2259" s="1">
        <v>44511</v>
      </c>
      <c r="J2259" t="s">
        <v>1499</v>
      </c>
      <c r="K2259" s="1" t="s">
        <v>1260</v>
      </c>
      <c r="L2259" t="s">
        <v>16</v>
      </c>
      <c r="M2259" t="s">
        <v>41</v>
      </c>
      <c r="N2259" s="10">
        <v>4500000</v>
      </c>
      <c r="O2259" t="s">
        <v>3</v>
      </c>
      <c r="P2259" t="s">
        <v>35</v>
      </c>
      <c r="T2259" s="1"/>
      <c r="U2259" s="1">
        <v>44526</v>
      </c>
      <c r="V2259">
        <v>555456</v>
      </c>
      <c r="W2259">
        <v>64</v>
      </c>
    </row>
    <row r="2260" spans="1:23" x14ac:dyDescent="0.25">
      <c r="A2260" t="s">
        <v>37</v>
      </c>
      <c r="B2260" t="s">
        <v>1910</v>
      </c>
      <c r="D2260" s="1">
        <v>44382</v>
      </c>
      <c r="E2260" t="s">
        <v>4915</v>
      </c>
      <c r="F2260" s="10">
        <v>2300000</v>
      </c>
      <c r="G2260" t="s">
        <v>4916</v>
      </c>
      <c r="H2260" t="s">
        <v>1498</v>
      </c>
      <c r="I2260" s="1">
        <v>44550</v>
      </c>
      <c r="J2260" t="s">
        <v>1499</v>
      </c>
      <c r="K2260" s="1" t="s">
        <v>1261</v>
      </c>
      <c r="L2260" t="s">
        <v>18</v>
      </c>
      <c r="M2260" t="s">
        <v>40</v>
      </c>
      <c r="N2260" s="10">
        <v>2300000</v>
      </c>
      <c r="O2260" t="s">
        <v>3</v>
      </c>
      <c r="P2260" t="s">
        <v>35</v>
      </c>
      <c r="T2260" s="1"/>
      <c r="U2260" s="1">
        <v>44557</v>
      </c>
      <c r="V2260">
        <v>599856</v>
      </c>
      <c r="W2260">
        <v>26</v>
      </c>
    </row>
    <row r="2261" spans="1:23" x14ac:dyDescent="0.25">
      <c r="A2261" t="s">
        <v>37</v>
      </c>
      <c r="B2261" t="s">
        <v>1910</v>
      </c>
      <c r="D2261" s="1">
        <v>44382</v>
      </c>
      <c r="E2261" s="1"/>
      <c r="G2261" s="1"/>
      <c r="H2261" s="1"/>
      <c r="J2261" s="1"/>
      <c r="K2261" s="1" t="s">
        <v>1261</v>
      </c>
      <c r="L2261" t="s">
        <v>18</v>
      </c>
      <c r="M2261" t="s">
        <v>40</v>
      </c>
      <c r="N2261" s="10">
        <v>2083323</v>
      </c>
      <c r="O2261" t="s">
        <v>3</v>
      </c>
      <c r="P2261" t="s">
        <v>35</v>
      </c>
      <c r="T2261" s="1"/>
      <c r="U2261" s="1">
        <v>44557</v>
      </c>
      <c r="V2261">
        <v>599856</v>
      </c>
      <c r="W2261">
        <v>26</v>
      </c>
    </row>
    <row r="2262" spans="1:23" x14ac:dyDescent="0.25">
      <c r="A2262" t="s">
        <v>37</v>
      </c>
      <c r="B2262" t="s">
        <v>1910</v>
      </c>
      <c r="D2262" s="1">
        <v>44468</v>
      </c>
      <c r="E2262" t="s">
        <v>4917</v>
      </c>
      <c r="F2262" s="10">
        <v>20000000</v>
      </c>
      <c r="G2262" t="s">
        <v>4918</v>
      </c>
      <c r="H2262" t="s">
        <v>60</v>
      </c>
      <c r="I2262" s="1">
        <v>44701</v>
      </c>
      <c r="J2262" t="s">
        <v>58</v>
      </c>
      <c r="K2262" s="1" t="s">
        <v>1262</v>
      </c>
      <c r="L2262" t="s">
        <v>17</v>
      </c>
      <c r="M2262" t="s">
        <v>41</v>
      </c>
      <c r="N2262" s="10">
        <v>20000000</v>
      </c>
      <c r="O2262" t="s">
        <v>3</v>
      </c>
      <c r="P2262" t="s">
        <v>35</v>
      </c>
      <c r="T2262" s="1"/>
      <c r="U2262" s="1">
        <v>44707</v>
      </c>
      <c r="V2262">
        <v>602014</v>
      </c>
      <c r="W2262">
        <v>13</v>
      </c>
    </row>
    <row r="2263" spans="1:23" x14ac:dyDescent="0.25">
      <c r="A2263" t="s">
        <v>37</v>
      </c>
      <c r="B2263" t="s">
        <v>1910</v>
      </c>
      <c r="D2263" s="1">
        <v>44225</v>
      </c>
      <c r="E2263" s="1"/>
      <c r="G2263" s="1"/>
      <c r="H2263" s="1"/>
      <c r="J2263" s="1"/>
      <c r="K2263" s="1" t="s">
        <v>1263</v>
      </c>
      <c r="L2263" t="s">
        <v>15</v>
      </c>
      <c r="M2263" t="s">
        <v>40</v>
      </c>
      <c r="N2263" s="10">
        <v>4500000</v>
      </c>
      <c r="O2263" t="s">
        <v>3</v>
      </c>
      <c r="P2263" t="s">
        <v>35</v>
      </c>
      <c r="T2263" s="1"/>
      <c r="U2263" s="1">
        <v>44420</v>
      </c>
      <c r="V2263">
        <v>555228</v>
      </c>
      <c r="W2263">
        <v>97</v>
      </c>
    </row>
    <row r="2264" spans="1:23" x14ac:dyDescent="0.25">
      <c r="A2264" t="s">
        <v>37</v>
      </c>
      <c r="B2264" t="s">
        <v>1910</v>
      </c>
      <c r="D2264" s="1">
        <v>44252</v>
      </c>
      <c r="E2264" s="1"/>
      <c r="G2264" s="1"/>
      <c r="H2264" s="1"/>
      <c r="J2264" s="1"/>
      <c r="K2264" s="1" t="s">
        <v>1263</v>
      </c>
      <c r="L2264" t="s">
        <v>15</v>
      </c>
      <c r="M2264" t="s">
        <v>40</v>
      </c>
      <c r="N2264" s="10">
        <v>4000000</v>
      </c>
      <c r="O2264" t="s">
        <v>3</v>
      </c>
      <c r="P2264" t="s">
        <v>35</v>
      </c>
      <c r="T2264" s="1"/>
      <c r="U2264" s="1">
        <v>44419</v>
      </c>
      <c r="V2264">
        <v>556815</v>
      </c>
      <c r="W2264">
        <v>29</v>
      </c>
    </row>
    <row r="2265" spans="1:23" x14ac:dyDescent="0.25">
      <c r="A2265" t="s">
        <v>37</v>
      </c>
      <c r="B2265" t="s">
        <v>1910</v>
      </c>
      <c r="D2265" s="1">
        <v>44649</v>
      </c>
      <c r="E2265" t="s">
        <v>4919</v>
      </c>
      <c r="F2265" s="10">
        <v>30000000</v>
      </c>
      <c r="G2265" t="s">
        <v>4920</v>
      </c>
      <c r="H2265" t="s">
        <v>60</v>
      </c>
      <c r="I2265" s="1">
        <v>44763</v>
      </c>
      <c r="J2265" t="s">
        <v>58</v>
      </c>
      <c r="K2265" s="1" t="s">
        <v>1264</v>
      </c>
      <c r="L2265" t="s">
        <v>18</v>
      </c>
      <c r="M2265" t="s">
        <v>40</v>
      </c>
      <c r="N2265" s="10">
        <v>30000000</v>
      </c>
      <c r="O2265" t="s">
        <v>3</v>
      </c>
      <c r="P2265" t="s">
        <v>35</v>
      </c>
      <c r="T2265" s="1"/>
      <c r="U2265" s="1">
        <v>44770</v>
      </c>
      <c r="V2265">
        <v>608831</v>
      </c>
      <c r="W2265">
        <v>36</v>
      </c>
    </row>
    <row r="2266" spans="1:23" x14ac:dyDescent="0.25">
      <c r="A2266" t="s">
        <v>37</v>
      </c>
      <c r="B2266" t="s">
        <v>1910</v>
      </c>
      <c r="D2266" s="1">
        <v>44650</v>
      </c>
      <c r="E2266" t="s">
        <v>4921</v>
      </c>
      <c r="F2266" s="10">
        <v>20000000</v>
      </c>
      <c r="G2266" t="s">
        <v>4922</v>
      </c>
      <c r="H2266" t="s">
        <v>60</v>
      </c>
      <c r="I2266" s="1">
        <v>44742</v>
      </c>
      <c r="J2266" t="s">
        <v>58</v>
      </c>
      <c r="K2266" t="s">
        <v>1265</v>
      </c>
      <c r="L2266" t="s">
        <v>29</v>
      </c>
      <c r="M2266" t="s">
        <v>38</v>
      </c>
      <c r="N2266" s="10">
        <v>20000000</v>
      </c>
      <c r="O2266" t="s">
        <v>3</v>
      </c>
      <c r="P2266" t="s">
        <v>35</v>
      </c>
      <c r="T2266" s="1"/>
      <c r="U2266" s="1">
        <v>44764</v>
      </c>
      <c r="V2266">
        <v>608875</v>
      </c>
      <c r="W2266">
        <v>66</v>
      </c>
    </row>
    <row r="2267" spans="1:23" x14ac:dyDescent="0.25">
      <c r="A2267" t="s">
        <v>37</v>
      </c>
      <c r="B2267" t="s">
        <v>1910</v>
      </c>
      <c r="D2267" s="1">
        <v>43516</v>
      </c>
      <c r="E2267" t="s">
        <v>4923</v>
      </c>
      <c r="F2267" s="10">
        <v>5000000</v>
      </c>
      <c r="G2267" t="s">
        <v>4924</v>
      </c>
      <c r="H2267" t="s">
        <v>1498</v>
      </c>
      <c r="I2267" s="1">
        <v>43629</v>
      </c>
      <c r="J2267" t="s">
        <v>1499</v>
      </c>
      <c r="K2267" s="1" t="s">
        <v>1266</v>
      </c>
      <c r="L2267" t="s">
        <v>16</v>
      </c>
      <c r="M2267" t="s">
        <v>41</v>
      </c>
      <c r="N2267" s="10">
        <v>5000000</v>
      </c>
      <c r="O2267" t="s">
        <v>3</v>
      </c>
      <c r="P2267" t="s">
        <v>35</v>
      </c>
      <c r="T2267" s="1"/>
      <c r="U2267" s="1">
        <v>43642</v>
      </c>
      <c r="V2267">
        <v>525599</v>
      </c>
      <c r="W2267">
        <v>58</v>
      </c>
    </row>
    <row r="2268" spans="1:23" x14ac:dyDescent="0.25">
      <c r="A2268" t="s">
        <v>37</v>
      </c>
      <c r="B2268" t="s">
        <v>1910</v>
      </c>
      <c r="D2268" s="1">
        <v>44664</v>
      </c>
      <c r="E2268" t="s">
        <v>4923</v>
      </c>
      <c r="F2268" s="10">
        <v>12000000</v>
      </c>
      <c r="G2268" t="s">
        <v>4925</v>
      </c>
      <c r="H2268" t="s">
        <v>60</v>
      </c>
      <c r="I2268" s="1">
        <v>44763</v>
      </c>
      <c r="J2268" t="s">
        <v>58</v>
      </c>
      <c r="K2268" s="1" t="s">
        <v>1266</v>
      </c>
      <c r="L2268" t="s">
        <v>16</v>
      </c>
      <c r="M2268" t="s">
        <v>41</v>
      </c>
      <c r="N2268" s="10">
        <v>12000000</v>
      </c>
      <c r="O2268" t="s">
        <v>3</v>
      </c>
      <c r="P2268" t="s">
        <v>35</v>
      </c>
      <c r="T2268" s="1"/>
      <c r="U2268" s="1">
        <v>44797</v>
      </c>
      <c r="V2268">
        <v>609383</v>
      </c>
      <c r="W2268">
        <v>35</v>
      </c>
    </row>
    <row r="2269" spans="1:23" x14ac:dyDescent="0.25">
      <c r="A2269" t="s">
        <v>37</v>
      </c>
      <c r="B2269" t="s">
        <v>1910</v>
      </c>
      <c r="D2269" s="1">
        <v>43503</v>
      </c>
      <c r="E2269" t="s">
        <v>4926</v>
      </c>
      <c r="F2269" s="10">
        <v>60000000</v>
      </c>
      <c r="G2269" t="s">
        <v>4927</v>
      </c>
      <c r="H2269" t="s">
        <v>60</v>
      </c>
      <c r="I2269" s="1">
        <v>43648</v>
      </c>
      <c r="J2269" t="s">
        <v>58</v>
      </c>
      <c r="K2269" s="1" t="s">
        <v>1267</v>
      </c>
      <c r="L2269" t="s">
        <v>17</v>
      </c>
      <c r="M2269" t="s">
        <v>41</v>
      </c>
      <c r="N2269" s="10">
        <v>59999314.719999999</v>
      </c>
      <c r="O2269" t="s">
        <v>3</v>
      </c>
      <c r="P2269" t="s">
        <v>35</v>
      </c>
      <c r="T2269" s="1"/>
      <c r="U2269" s="1">
        <v>43665</v>
      </c>
      <c r="V2269">
        <v>523976</v>
      </c>
      <c r="W2269">
        <v>70</v>
      </c>
    </row>
    <row r="2270" spans="1:23" x14ac:dyDescent="0.25">
      <c r="A2270" t="s">
        <v>37</v>
      </c>
      <c r="B2270" t="s">
        <v>1910</v>
      </c>
      <c r="D2270" s="1">
        <v>44972</v>
      </c>
      <c r="E2270" t="s">
        <v>4926</v>
      </c>
      <c r="F2270" s="10">
        <v>90000000</v>
      </c>
      <c r="G2270" t="s">
        <v>4928</v>
      </c>
      <c r="H2270" t="s">
        <v>60</v>
      </c>
      <c r="I2270" s="1">
        <v>45107</v>
      </c>
      <c r="J2270" t="s">
        <v>58</v>
      </c>
      <c r="K2270" s="1" t="s">
        <v>1267</v>
      </c>
      <c r="L2270" t="s">
        <v>17</v>
      </c>
      <c r="M2270" t="s">
        <v>41</v>
      </c>
      <c r="N2270" s="10">
        <v>90000000</v>
      </c>
      <c r="O2270" t="s">
        <v>3</v>
      </c>
      <c r="P2270" t="s">
        <v>35</v>
      </c>
      <c r="T2270" s="1"/>
      <c r="U2270" s="1">
        <v>45107</v>
      </c>
      <c r="V2270">
        <v>619352</v>
      </c>
      <c r="W2270">
        <v>71</v>
      </c>
    </row>
    <row r="2271" spans="1:23" x14ac:dyDescent="0.25">
      <c r="A2271" t="s">
        <v>37</v>
      </c>
      <c r="B2271" t="s">
        <v>1910</v>
      </c>
      <c r="D2271" s="1">
        <v>44257</v>
      </c>
      <c r="E2271" t="s">
        <v>4929</v>
      </c>
      <c r="F2271" s="10">
        <v>8450000</v>
      </c>
      <c r="G2271" t="s">
        <v>4930</v>
      </c>
      <c r="H2271" t="s">
        <v>60</v>
      </c>
      <c r="I2271" s="1">
        <v>44376</v>
      </c>
      <c r="J2271" t="s">
        <v>58</v>
      </c>
      <c r="K2271" s="1" t="s">
        <v>1268</v>
      </c>
      <c r="L2271" t="s">
        <v>18</v>
      </c>
      <c r="M2271" t="s">
        <v>40</v>
      </c>
      <c r="N2271" s="10">
        <v>8450000</v>
      </c>
      <c r="O2271" t="s">
        <v>3</v>
      </c>
      <c r="P2271" t="s">
        <v>35</v>
      </c>
      <c r="T2271" s="1"/>
      <c r="U2271" s="1">
        <v>44378</v>
      </c>
      <c r="V2271">
        <v>557182</v>
      </c>
      <c r="W2271">
        <v>90</v>
      </c>
    </row>
    <row r="2272" spans="1:23" x14ac:dyDescent="0.25">
      <c r="A2272" t="s">
        <v>37</v>
      </c>
      <c r="B2272" t="s">
        <v>1910</v>
      </c>
      <c r="D2272" s="1">
        <v>44593</v>
      </c>
      <c r="E2272" t="s">
        <v>4929</v>
      </c>
      <c r="F2272" s="10">
        <v>5000000</v>
      </c>
      <c r="G2272" t="s">
        <v>4931</v>
      </c>
      <c r="H2272" t="s">
        <v>1498</v>
      </c>
      <c r="I2272" s="1">
        <v>44734</v>
      </c>
      <c r="J2272" t="s">
        <v>1499</v>
      </c>
      <c r="K2272" s="1" t="s">
        <v>1268</v>
      </c>
      <c r="L2272" t="s">
        <v>18</v>
      </c>
      <c r="M2272" t="s">
        <v>40</v>
      </c>
      <c r="N2272" s="10">
        <v>5000000</v>
      </c>
      <c r="O2272" t="s">
        <v>3</v>
      </c>
      <c r="P2272" t="s">
        <v>35</v>
      </c>
      <c r="T2272" s="1"/>
      <c r="U2272" s="1">
        <v>44736</v>
      </c>
      <c r="V2272">
        <v>606526</v>
      </c>
      <c r="W2272">
        <v>91</v>
      </c>
    </row>
    <row r="2273" spans="1:23" x14ac:dyDescent="0.25">
      <c r="A2273" t="s">
        <v>37</v>
      </c>
      <c r="B2273" t="s">
        <v>1910</v>
      </c>
      <c r="D2273" s="1">
        <v>44921</v>
      </c>
      <c r="E2273" t="s">
        <v>4929</v>
      </c>
      <c r="F2273" s="10">
        <v>27000000</v>
      </c>
      <c r="G2273" t="s">
        <v>4932</v>
      </c>
      <c r="H2273" t="s">
        <v>60</v>
      </c>
      <c r="I2273" s="1">
        <v>44991</v>
      </c>
      <c r="J2273" t="s">
        <v>58</v>
      </c>
      <c r="K2273" s="1" t="s">
        <v>1268</v>
      </c>
      <c r="L2273" t="s">
        <v>18</v>
      </c>
      <c r="M2273" t="s">
        <v>40</v>
      </c>
      <c r="N2273" s="10">
        <v>27000000</v>
      </c>
      <c r="O2273" t="s">
        <v>3</v>
      </c>
      <c r="P2273" t="s">
        <v>35</v>
      </c>
      <c r="T2273" s="1"/>
      <c r="U2273" s="1">
        <v>45008</v>
      </c>
      <c r="V2273">
        <v>615771</v>
      </c>
      <c r="W2273">
        <v>64</v>
      </c>
    </row>
    <row r="2274" spans="1:23" x14ac:dyDescent="0.25">
      <c r="A2274" t="s">
        <v>37</v>
      </c>
      <c r="B2274" t="s">
        <v>1910</v>
      </c>
      <c r="D2274" s="1">
        <v>44749</v>
      </c>
      <c r="E2274" t="s">
        <v>4936</v>
      </c>
      <c r="F2274" s="10">
        <v>6500000</v>
      </c>
      <c r="G2274" t="s">
        <v>4937</v>
      </c>
      <c r="H2274" t="s">
        <v>60</v>
      </c>
      <c r="I2274" s="1">
        <v>44994</v>
      </c>
      <c r="J2274" t="s">
        <v>58</v>
      </c>
      <c r="K2274" s="1" t="s">
        <v>1269</v>
      </c>
      <c r="L2274" t="s">
        <v>17</v>
      </c>
      <c r="M2274" t="s">
        <v>41</v>
      </c>
      <c r="N2274" s="10">
        <v>6500000</v>
      </c>
      <c r="O2274" t="s">
        <v>3</v>
      </c>
      <c r="P2274" t="s">
        <v>35</v>
      </c>
      <c r="T2274" s="1"/>
      <c r="U2274" s="1">
        <v>45005</v>
      </c>
      <c r="V2274">
        <v>611612</v>
      </c>
      <c r="W2274">
        <v>49</v>
      </c>
    </row>
    <row r="2275" spans="1:23" x14ac:dyDescent="0.25">
      <c r="A2275" t="s">
        <v>37</v>
      </c>
      <c r="B2275" t="s">
        <v>1910</v>
      </c>
      <c r="D2275" s="1">
        <v>44861</v>
      </c>
      <c r="E2275" t="s">
        <v>4938</v>
      </c>
      <c r="F2275" s="10">
        <v>3000000</v>
      </c>
      <c r="G2275" t="s">
        <v>4939</v>
      </c>
      <c r="H2275" t="s">
        <v>1498</v>
      </c>
      <c r="I2275" s="1">
        <v>44953</v>
      </c>
      <c r="J2275" t="s">
        <v>1499</v>
      </c>
      <c r="K2275" s="1" t="s">
        <v>1270</v>
      </c>
      <c r="L2275" t="s">
        <v>46</v>
      </c>
      <c r="M2275" t="s">
        <v>38</v>
      </c>
      <c r="N2275" s="10">
        <v>3000000</v>
      </c>
      <c r="O2275" t="s">
        <v>3</v>
      </c>
      <c r="P2275" t="s">
        <v>35</v>
      </c>
      <c r="T2275" s="1"/>
      <c r="U2275" s="1">
        <v>44956</v>
      </c>
      <c r="V2275">
        <v>614475</v>
      </c>
      <c r="W2275">
        <v>40</v>
      </c>
    </row>
    <row r="2276" spans="1:23" x14ac:dyDescent="0.25">
      <c r="A2276" t="s">
        <v>37</v>
      </c>
      <c r="B2276" t="s">
        <v>1910</v>
      </c>
      <c r="D2276" s="1">
        <v>43559</v>
      </c>
      <c r="E2276" s="1"/>
      <c r="G2276" s="1"/>
      <c r="H2276" s="1"/>
      <c r="J2276" s="1"/>
      <c r="K2276" s="1" t="s">
        <v>1271</v>
      </c>
      <c r="L2276" t="s">
        <v>14</v>
      </c>
      <c r="M2276" t="s">
        <v>41</v>
      </c>
      <c r="N2276" s="10">
        <v>1022000</v>
      </c>
      <c r="O2276" t="s">
        <v>3</v>
      </c>
      <c r="P2276" t="s">
        <v>35</v>
      </c>
      <c r="T2276" s="1"/>
      <c r="U2276" s="1">
        <v>43613</v>
      </c>
      <c r="V2276">
        <v>528068</v>
      </c>
      <c r="W2276">
        <v>93</v>
      </c>
    </row>
    <row r="2277" spans="1:23" x14ac:dyDescent="0.25">
      <c r="A2277" t="s">
        <v>37</v>
      </c>
      <c r="B2277" t="s">
        <v>1910</v>
      </c>
      <c r="D2277" s="1">
        <v>44329</v>
      </c>
      <c r="E2277" t="s">
        <v>4940</v>
      </c>
      <c r="F2277" s="10">
        <v>5000000</v>
      </c>
      <c r="G2277" t="s">
        <v>4941</v>
      </c>
      <c r="H2277" t="s">
        <v>1493</v>
      </c>
      <c r="I2277" s="1">
        <v>44735</v>
      </c>
      <c r="J2277" t="s">
        <v>58</v>
      </c>
      <c r="K2277" s="1" t="s">
        <v>1272</v>
      </c>
      <c r="L2277" t="s">
        <v>14</v>
      </c>
      <c r="M2277" t="s">
        <v>41</v>
      </c>
      <c r="N2277" s="10">
        <v>5000000</v>
      </c>
      <c r="O2277" t="s">
        <v>2</v>
      </c>
      <c r="P2277" t="s">
        <v>36</v>
      </c>
      <c r="T2277" s="1"/>
      <c r="U2277" s="1">
        <v>44767</v>
      </c>
      <c r="V2277">
        <v>598912</v>
      </c>
      <c r="W2277">
        <v>87</v>
      </c>
    </row>
    <row r="2278" spans="1:23" x14ac:dyDescent="0.25">
      <c r="A2278" t="s">
        <v>37</v>
      </c>
      <c r="B2278" t="s">
        <v>1910</v>
      </c>
      <c r="D2278" s="1">
        <v>43599</v>
      </c>
      <c r="E2278" s="1"/>
      <c r="G2278" s="1"/>
      <c r="H2278" s="1"/>
      <c r="J2278" s="1"/>
      <c r="K2278" s="1" t="s">
        <v>1273</v>
      </c>
      <c r="L2278" t="s">
        <v>14</v>
      </c>
      <c r="M2278" t="s">
        <v>41</v>
      </c>
      <c r="N2278" s="10">
        <v>3000000</v>
      </c>
      <c r="O2278" t="s">
        <v>3</v>
      </c>
      <c r="P2278" t="s">
        <v>35</v>
      </c>
      <c r="T2278" s="1"/>
      <c r="U2278" s="1">
        <v>43644</v>
      </c>
      <c r="V2278">
        <v>529674</v>
      </c>
      <c r="W2278">
        <v>51</v>
      </c>
    </row>
    <row r="2279" spans="1:23" x14ac:dyDescent="0.25">
      <c r="A2279" t="s">
        <v>37</v>
      </c>
      <c r="B2279" t="s">
        <v>1910</v>
      </c>
      <c r="D2279" s="1">
        <v>44292</v>
      </c>
      <c r="E2279" s="1"/>
      <c r="G2279" s="1"/>
      <c r="H2279" s="1"/>
      <c r="J2279" s="1"/>
      <c r="K2279" s="1" t="s">
        <v>1273</v>
      </c>
      <c r="L2279" t="s">
        <v>14</v>
      </c>
      <c r="M2279" t="s">
        <v>41</v>
      </c>
      <c r="N2279" s="10">
        <v>1980000</v>
      </c>
      <c r="O2279" t="s">
        <v>3</v>
      </c>
      <c r="P2279" t="s">
        <v>35</v>
      </c>
      <c r="T2279" s="1"/>
      <c r="U2279" s="1">
        <v>44344</v>
      </c>
      <c r="V2279">
        <v>558290</v>
      </c>
      <c r="W2279">
        <v>25</v>
      </c>
    </row>
    <row r="2280" spans="1:23" x14ac:dyDescent="0.25">
      <c r="A2280" t="s">
        <v>37</v>
      </c>
      <c r="B2280" t="s">
        <v>1910</v>
      </c>
      <c r="D2280" s="1">
        <v>44683</v>
      </c>
      <c r="E2280" t="s">
        <v>4942</v>
      </c>
      <c r="F2280" s="10">
        <v>4000000</v>
      </c>
      <c r="G2280" t="s">
        <v>4943</v>
      </c>
      <c r="H2280" t="s">
        <v>1498</v>
      </c>
      <c r="I2280" s="1">
        <v>44718</v>
      </c>
      <c r="J2280" t="s">
        <v>1499</v>
      </c>
      <c r="K2280" s="1" t="s">
        <v>1273</v>
      </c>
      <c r="L2280" t="s">
        <v>14</v>
      </c>
      <c r="M2280" t="s">
        <v>41</v>
      </c>
      <c r="N2280" s="10">
        <v>4000000</v>
      </c>
      <c r="O2280" t="s">
        <v>3</v>
      </c>
      <c r="P2280" t="s">
        <v>35</v>
      </c>
      <c r="T2280" s="1"/>
      <c r="U2280" s="1">
        <v>44721</v>
      </c>
      <c r="V2280">
        <v>609903</v>
      </c>
      <c r="W2280">
        <v>28</v>
      </c>
    </row>
    <row r="2281" spans="1:23" x14ac:dyDescent="0.25">
      <c r="D2281" s="1"/>
      <c r="E2281" t="s">
        <v>4933</v>
      </c>
      <c r="F2281" s="10">
        <v>29950000</v>
      </c>
      <c r="G2281" t="s">
        <v>4935</v>
      </c>
      <c r="H2281" t="s">
        <v>57</v>
      </c>
      <c r="I2281" s="1">
        <v>44460</v>
      </c>
      <c r="J2281" t="s">
        <v>58</v>
      </c>
      <c r="K2281" s="1" t="s">
        <v>1274</v>
      </c>
      <c r="L2281" t="s">
        <v>26</v>
      </c>
      <c r="M2281" t="s">
        <v>38</v>
      </c>
      <c r="N2281" s="10">
        <v>29950000</v>
      </c>
      <c r="T2281" s="1"/>
      <c r="U2281" s="1"/>
    </row>
    <row r="2282" spans="1:23" x14ac:dyDescent="0.25">
      <c r="A2282" t="s">
        <v>37</v>
      </c>
      <c r="B2282" t="s">
        <v>1910</v>
      </c>
      <c r="D2282" s="1">
        <v>44230</v>
      </c>
      <c r="E2282" t="s">
        <v>4933</v>
      </c>
      <c r="F2282" s="10">
        <v>29950000</v>
      </c>
      <c r="G2282" t="s">
        <v>4934</v>
      </c>
      <c r="H2282" t="s">
        <v>60</v>
      </c>
      <c r="I2282" s="1">
        <v>44467</v>
      </c>
      <c r="J2282" t="s">
        <v>58</v>
      </c>
      <c r="K2282" s="1" t="s">
        <v>1274</v>
      </c>
      <c r="L2282" t="s">
        <v>26</v>
      </c>
      <c r="M2282" t="s">
        <v>38</v>
      </c>
      <c r="N2282" s="10">
        <v>29950000</v>
      </c>
      <c r="O2282" t="s">
        <v>3</v>
      </c>
      <c r="P2282" t="s">
        <v>35</v>
      </c>
      <c r="T2282" s="1"/>
      <c r="U2282" s="1">
        <v>44475</v>
      </c>
      <c r="V2282">
        <v>555657</v>
      </c>
      <c r="W2282">
        <v>97</v>
      </c>
    </row>
    <row r="2283" spans="1:23" x14ac:dyDescent="0.25">
      <c r="A2283" t="s">
        <v>37</v>
      </c>
      <c r="B2283" t="s">
        <v>1910</v>
      </c>
      <c r="D2283" s="1">
        <v>44238</v>
      </c>
      <c r="E2283" t="s">
        <v>4944</v>
      </c>
      <c r="F2283" s="10">
        <v>100000000</v>
      </c>
      <c r="G2283" t="s">
        <v>4945</v>
      </c>
      <c r="H2283" t="s">
        <v>1493</v>
      </c>
      <c r="I2283" s="1">
        <v>44560</v>
      </c>
      <c r="J2283" t="s">
        <v>58</v>
      </c>
      <c r="K2283" s="1" t="s">
        <v>1275</v>
      </c>
      <c r="L2283" t="s">
        <v>15</v>
      </c>
      <c r="M2283" t="s">
        <v>40</v>
      </c>
      <c r="N2283" s="10">
        <v>100000000</v>
      </c>
      <c r="O2283" t="s">
        <v>2</v>
      </c>
      <c r="P2283" t="s">
        <v>36</v>
      </c>
      <c r="T2283" s="1"/>
      <c r="U2283" s="1">
        <v>44628</v>
      </c>
      <c r="V2283">
        <v>556158</v>
      </c>
      <c r="W2283">
        <v>75</v>
      </c>
    </row>
    <row r="2284" spans="1:23" x14ac:dyDescent="0.25">
      <c r="A2284" t="s">
        <v>37</v>
      </c>
      <c r="B2284" t="s">
        <v>1910</v>
      </c>
      <c r="D2284" s="1">
        <v>44763</v>
      </c>
      <c r="E2284" t="s">
        <v>4944</v>
      </c>
      <c r="F2284" s="10">
        <v>100000000</v>
      </c>
      <c r="G2284" t="s">
        <v>4946</v>
      </c>
      <c r="H2284" t="s">
        <v>60</v>
      </c>
      <c r="I2284" s="1">
        <v>44792</v>
      </c>
      <c r="J2284" t="s">
        <v>58</v>
      </c>
      <c r="K2284" s="1" t="s">
        <v>1275</v>
      </c>
      <c r="L2284" t="s">
        <v>15</v>
      </c>
      <c r="M2284" t="s">
        <v>40</v>
      </c>
      <c r="N2284" s="10">
        <v>100000000</v>
      </c>
      <c r="O2284" t="s">
        <v>4</v>
      </c>
      <c r="P2284" t="s">
        <v>35</v>
      </c>
      <c r="T2284" s="1"/>
      <c r="U2284" s="1">
        <v>44813</v>
      </c>
      <c r="V2284">
        <v>611940</v>
      </c>
      <c r="W2284">
        <v>18</v>
      </c>
    </row>
    <row r="2285" spans="1:23" x14ac:dyDescent="0.25">
      <c r="A2285" t="s">
        <v>37</v>
      </c>
      <c r="B2285" t="s">
        <v>1910</v>
      </c>
      <c r="D2285" s="1">
        <v>44922</v>
      </c>
      <c r="E2285" t="s">
        <v>4944</v>
      </c>
      <c r="F2285" s="10">
        <v>100000000</v>
      </c>
      <c r="G2285" t="s">
        <v>4947</v>
      </c>
      <c r="H2285" t="s">
        <v>1493</v>
      </c>
      <c r="I2285" s="1">
        <v>45009</v>
      </c>
      <c r="J2285" t="s">
        <v>58</v>
      </c>
      <c r="K2285" s="1" t="s">
        <v>1275</v>
      </c>
      <c r="L2285" t="s">
        <v>15</v>
      </c>
      <c r="M2285" t="s">
        <v>40</v>
      </c>
      <c r="N2285" s="10">
        <v>100000000</v>
      </c>
      <c r="O2285" t="s">
        <v>2</v>
      </c>
      <c r="P2285" t="s">
        <v>36</v>
      </c>
      <c r="T2285" s="1"/>
      <c r="U2285" s="1">
        <v>45040</v>
      </c>
      <c r="V2285">
        <v>615794</v>
      </c>
      <c r="W2285">
        <v>35</v>
      </c>
    </row>
    <row r="2286" spans="1:23" x14ac:dyDescent="0.25">
      <c r="A2286" t="s">
        <v>37</v>
      </c>
      <c r="B2286" t="s">
        <v>1910</v>
      </c>
      <c r="D2286" s="1">
        <v>44607</v>
      </c>
      <c r="E2286" t="s">
        <v>4948</v>
      </c>
      <c r="F2286" s="10">
        <v>2300000</v>
      </c>
      <c r="G2286" t="s">
        <v>4949</v>
      </c>
      <c r="H2286" t="s">
        <v>1498</v>
      </c>
      <c r="I2286" s="1">
        <v>44832</v>
      </c>
      <c r="J2286" t="s">
        <v>1499</v>
      </c>
      <c r="K2286" s="1" t="s">
        <v>1276</v>
      </c>
      <c r="L2286" t="s">
        <v>43</v>
      </c>
      <c r="M2286" t="s">
        <v>38</v>
      </c>
      <c r="N2286" s="10">
        <v>2300000</v>
      </c>
      <c r="O2286" t="s">
        <v>3</v>
      </c>
      <c r="P2286" t="s">
        <v>35</v>
      </c>
      <c r="T2286" s="1"/>
      <c r="U2286" s="1">
        <v>45093</v>
      </c>
      <c r="V2286">
        <v>607339</v>
      </c>
      <c r="W2286">
        <v>43</v>
      </c>
    </row>
    <row r="2287" spans="1:23" x14ac:dyDescent="0.25">
      <c r="A2287" t="s">
        <v>37</v>
      </c>
      <c r="B2287" t="s">
        <v>1910</v>
      </c>
      <c r="D2287" s="1">
        <v>43648</v>
      </c>
      <c r="E2287" t="s">
        <v>4950</v>
      </c>
      <c r="F2287" s="10">
        <v>30000000</v>
      </c>
      <c r="G2287" t="s">
        <v>4951</v>
      </c>
      <c r="H2287" t="s">
        <v>60</v>
      </c>
      <c r="I2287" s="1">
        <v>43791</v>
      </c>
      <c r="J2287" t="s">
        <v>58</v>
      </c>
      <c r="K2287" s="1" t="s">
        <v>1277</v>
      </c>
      <c r="L2287" t="s">
        <v>16</v>
      </c>
      <c r="M2287" t="s">
        <v>41</v>
      </c>
      <c r="N2287" s="10">
        <v>30000000</v>
      </c>
      <c r="O2287" t="s">
        <v>3</v>
      </c>
      <c r="P2287" t="s">
        <v>35</v>
      </c>
      <c r="T2287" s="1"/>
      <c r="U2287" s="1">
        <v>43984</v>
      </c>
      <c r="V2287">
        <v>531419</v>
      </c>
      <c r="W2287">
        <v>93</v>
      </c>
    </row>
    <row r="2288" spans="1:23" x14ac:dyDescent="0.25">
      <c r="D2288" s="1"/>
      <c r="E2288" t="s">
        <v>4950</v>
      </c>
      <c r="F2288" s="10">
        <v>20000000</v>
      </c>
      <c r="G2288" t="s">
        <v>4953</v>
      </c>
      <c r="H2288" t="s">
        <v>60</v>
      </c>
      <c r="I2288" s="1">
        <v>43678</v>
      </c>
      <c r="J2288" t="s">
        <v>58</v>
      </c>
      <c r="K2288" s="1" t="s">
        <v>1277</v>
      </c>
      <c r="L2288" t="s">
        <v>16</v>
      </c>
      <c r="M2288" t="s">
        <v>41</v>
      </c>
      <c r="N2288" s="10">
        <v>20000000</v>
      </c>
      <c r="T2288" s="1"/>
      <c r="U2288" s="1"/>
    </row>
    <row r="2289" spans="1:23" x14ac:dyDescent="0.25">
      <c r="A2289" t="s">
        <v>37</v>
      </c>
      <c r="B2289" t="s">
        <v>1910</v>
      </c>
      <c r="D2289" s="1">
        <v>43648</v>
      </c>
      <c r="E2289" t="s">
        <v>4950</v>
      </c>
      <c r="F2289" s="10">
        <v>50000000</v>
      </c>
      <c r="G2289" t="s">
        <v>4952</v>
      </c>
      <c r="H2289" t="s">
        <v>60</v>
      </c>
      <c r="I2289" s="1">
        <v>43791</v>
      </c>
      <c r="J2289" t="s">
        <v>58</v>
      </c>
      <c r="K2289" s="1" t="s">
        <v>1277</v>
      </c>
      <c r="L2289" t="s">
        <v>16</v>
      </c>
      <c r="M2289" t="s">
        <v>41</v>
      </c>
      <c r="N2289" s="10">
        <v>50000000</v>
      </c>
      <c r="O2289" t="s">
        <v>3</v>
      </c>
      <c r="P2289" t="s">
        <v>35</v>
      </c>
      <c r="T2289" s="1"/>
      <c r="U2289" s="1">
        <v>43984</v>
      </c>
      <c r="V2289">
        <v>531420</v>
      </c>
      <c r="W2289">
        <v>20</v>
      </c>
    </row>
    <row r="2290" spans="1:23" x14ac:dyDescent="0.25">
      <c r="A2290" t="s">
        <v>37</v>
      </c>
      <c r="B2290" t="s">
        <v>1910</v>
      </c>
      <c r="D2290" s="1">
        <v>43535</v>
      </c>
      <c r="E2290" t="s">
        <v>4954</v>
      </c>
      <c r="F2290" s="10">
        <v>5000000</v>
      </c>
      <c r="G2290" t="s">
        <v>4955</v>
      </c>
      <c r="H2290" t="s">
        <v>1498</v>
      </c>
      <c r="I2290" s="1">
        <v>43647</v>
      </c>
      <c r="J2290" t="s">
        <v>1499</v>
      </c>
      <c r="K2290" s="1" t="s">
        <v>1278</v>
      </c>
      <c r="L2290" t="s">
        <v>14</v>
      </c>
      <c r="M2290" t="s">
        <v>41</v>
      </c>
      <c r="N2290" s="10">
        <v>4999999.9800000004</v>
      </c>
      <c r="O2290" t="s">
        <v>3</v>
      </c>
      <c r="P2290" t="s">
        <v>35</v>
      </c>
      <c r="T2290" s="1"/>
      <c r="U2290" s="1">
        <v>43706</v>
      </c>
      <c r="V2290">
        <v>526692</v>
      </c>
      <c r="W2290">
        <v>17</v>
      </c>
    </row>
    <row r="2291" spans="1:23" x14ac:dyDescent="0.25">
      <c r="A2291" t="s">
        <v>37</v>
      </c>
      <c r="B2291" t="s">
        <v>1910</v>
      </c>
      <c r="D2291" s="1">
        <v>43581</v>
      </c>
      <c r="E2291" t="s">
        <v>4954</v>
      </c>
      <c r="F2291" s="10">
        <v>20000000</v>
      </c>
      <c r="G2291" t="s">
        <v>4956</v>
      </c>
      <c r="H2291" t="s">
        <v>60</v>
      </c>
      <c r="I2291" s="1">
        <v>43913</v>
      </c>
      <c r="J2291" t="s">
        <v>58</v>
      </c>
      <c r="K2291" s="1" t="s">
        <v>1278</v>
      </c>
      <c r="L2291" t="s">
        <v>14</v>
      </c>
      <c r="M2291" t="s">
        <v>41</v>
      </c>
      <c r="N2291" s="10">
        <v>20000000</v>
      </c>
      <c r="O2291" t="s">
        <v>3</v>
      </c>
      <c r="P2291" t="s">
        <v>35</v>
      </c>
      <c r="T2291" s="1"/>
      <c r="U2291" s="1">
        <v>43987</v>
      </c>
      <c r="V2291">
        <v>529023</v>
      </c>
      <c r="W2291">
        <v>75</v>
      </c>
    </row>
    <row r="2292" spans="1:23" x14ac:dyDescent="0.25">
      <c r="A2292" t="s">
        <v>37</v>
      </c>
      <c r="B2292" t="s">
        <v>1910</v>
      </c>
      <c r="D2292" s="1">
        <v>44232</v>
      </c>
      <c r="E2292" t="s">
        <v>4954</v>
      </c>
      <c r="F2292" s="10">
        <v>20000000</v>
      </c>
      <c r="G2292" t="s">
        <v>4957</v>
      </c>
      <c r="H2292" t="s">
        <v>60</v>
      </c>
      <c r="I2292" s="1">
        <v>44518</v>
      </c>
      <c r="J2292" t="s">
        <v>58</v>
      </c>
      <c r="K2292" s="1" t="s">
        <v>1278</v>
      </c>
      <c r="L2292" t="s">
        <v>14</v>
      </c>
      <c r="M2292" t="s">
        <v>41</v>
      </c>
      <c r="N2292" s="10">
        <v>20000000</v>
      </c>
      <c r="O2292" t="s">
        <v>3</v>
      </c>
      <c r="P2292" t="s">
        <v>35</v>
      </c>
      <c r="T2292" s="1"/>
      <c r="U2292" s="1">
        <v>44540</v>
      </c>
      <c r="V2292">
        <v>555763</v>
      </c>
      <c r="W2292">
        <v>89</v>
      </c>
    </row>
    <row r="2293" spans="1:23" x14ac:dyDescent="0.25">
      <c r="A2293" t="s">
        <v>37</v>
      </c>
      <c r="B2293" t="s">
        <v>1910</v>
      </c>
      <c r="D2293" s="1">
        <v>44232</v>
      </c>
      <c r="E2293" t="s">
        <v>4954</v>
      </c>
      <c r="F2293" s="10">
        <v>10000000</v>
      </c>
      <c r="G2293" t="s">
        <v>4958</v>
      </c>
      <c r="H2293" t="s">
        <v>60</v>
      </c>
      <c r="I2293" s="1">
        <v>44518</v>
      </c>
      <c r="J2293" t="s">
        <v>58</v>
      </c>
      <c r="K2293" s="1" t="s">
        <v>1278</v>
      </c>
      <c r="L2293" t="s">
        <v>14</v>
      </c>
      <c r="M2293" t="s">
        <v>41</v>
      </c>
      <c r="N2293" s="10">
        <v>10000000</v>
      </c>
      <c r="O2293" t="s">
        <v>3</v>
      </c>
      <c r="P2293" t="s">
        <v>35</v>
      </c>
      <c r="T2293" s="1"/>
      <c r="U2293" s="1">
        <v>44540</v>
      </c>
      <c r="V2293">
        <v>555766</v>
      </c>
      <c r="W2293">
        <v>11</v>
      </c>
    </row>
    <row r="2294" spans="1:23" x14ac:dyDescent="0.25">
      <c r="A2294" t="s">
        <v>37</v>
      </c>
      <c r="B2294" t="s">
        <v>1910</v>
      </c>
      <c r="D2294" s="1">
        <v>44489</v>
      </c>
      <c r="E2294" t="s">
        <v>4954</v>
      </c>
      <c r="F2294" s="10">
        <v>15000000</v>
      </c>
      <c r="G2294" t="s">
        <v>4959</v>
      </c>
      <c r="H2294" t="s">
        <v>60</v>
      </c>
      <c r="I2294" s="1">
        <v>44697</v>
      </c>
      <c r="J2294" t="s">
        <v>58</v>
      </c>
      <c r="K2294" s="1" t="s">
        <v>1278</v>
      </c>
      <c r="L2294" t="s">
        <v>14</v>
      </c>
      <c r="M2294" t="s">
        <v>41</v>
      </c>
      <c r="N2294" s="10">
        <v>15000000</v>
      </c>
      <c r="O2294" t="s">
        <v>3</v>
      </c>
      <c r="P2294" t="s">
        <v>35</v>
      </c>
      <c r="T2294" s="1"/>
      <c r="U2294" s="1">
        <v>44715</v>
      </c>
      <c r="V2294">
        <v>602496</v>
      </c>
      <c r="W2294">
        <v>40</v>
      </c>
    </row>
    <row r="2295" spans="1:23" x14ac:dyDescent="0.25">
      <c r="A2295" t="s">
        <v>37</v>
      </c>
      <c r="B2295" t="s">
        <v>1910</v>
      </c>
      <c r="D2295" s="1">
        <v>44565</v>
      </c>
      <c r="E2295" t="s">
        <v>4954</v>
      </c>
      <c r="F2295" s="10">
        <v>30000000</v>
      </c>
      <c r="G2295" t="s">
        <v>4960</v>
      </c>
      <c r="H2295" t="s">
        <v>60</v>
      </c>
      <c r="I2295" s="1">
        <v>44684</v>
      </c>
      <c r="J2295" t="s">
        <v>58</v>
      </c>
      <c r="K2295" s="1" t="s">
        <v>1278</v>
      </c>
      <c r="L2295" t="s">
        <v>14</v>
      </c>
      <c r="M2295" t="s">
        <v>41</v>
      </c>
      <c r="N2295" s="10">
        <v>30000000</v>
      </c>
      <c r="O2295" t="s">
        <v>3</v>
      </c>
      <c r="P2295" t="s">
        <v>35</v>
      </c>
      <c r="T2295" s="1"/>
      <c r="U2295" s="1">
        <v>44700</v>
      </c>
      <c r="V2295">
        <v>604264</v>
      </c>
      <c r="W2295">
        <v>89</v>
      </c>
    </row>
    <row r="2296" spans="1:23" x14ac:dyDescent="0.25">
      <c r="A2296" t="s">
        <v>37</v>
      </c>
      <c r="B2296" t="s">
        <v>1910</v>
      </c>
      <c r="D2296" s="1">
        <v>44645</v>
      </c>
      <c r="E2296" t="s">
        <v>4954</v>
      </c>
      <c r="F2296" s="10">
        <v>24000000</v>
      </c>
      <c r="G2296" t="s">
        <v>4961</v>
      </c>
      <c r="H2296" t="s">
        <v>60</v>
      </c>
      <c r="I2296" s="1">
        <v>44985</v>
      </c>
      <c r="J2296" t="s">
        <v>58</v>
      </c>
      <c r="K2296" s="1" t="s">
        <v>1278</v>
      </c>
      <c r="L2296" t="s">
        <v>14</v>
      </c>
      <c r="M2296" t="s">
        <v>41</v>
      </c>
      <c r="N2296" s="10">
        <v>24000000</v>
      </c>
      <c r="O2296" t="s">
        <v>3</v>
      </c>
      <c r="P2296" t="s">
        <v>35</v>
      </c>
      <c r="T2296" s="1"/>
      <c r="U2296" s="1">
        <v>45014</v>
      </c>
      <c r="V2296">
        <v>608835</v>
      </c>
      <c r="W2296">
        <v>74</v>
      </c>
    </row>
    <row r="2297" spans="1:23" x14ac:dyDescent="0.25">
      <c r="A2297" t="s">
        <v>37</v>
      </c>
      <c r="B2297" t="s">
        <v>1910</v>
      </c>
      <c r="D2297" s="1">
        <v>44645</v>
      </c>
      <c r="E2297" t="s">
        <v>4954</v>
      </c>
      <c r="F2297" s="10">
        <v>10000000</v>
      </c>
      <c r="G2297" t="s">
        <v>4962</v>
      </c>
      <c r="H2297" t="s">
        <v>60</v>
      </c>
      <c r="I2297" s="1">
        <v>44991</v>
      </c>
      <c r="J2297" t="s">
        <v>58</v>
      </c>
      <c r="K2297" s="1" t="s">
        <v>1278</v>
      </c>
      <c r="L2297" t="s">
        <v>14</v>
      </c>
      <c r="M2297" t="s">
        <v>41</v>
      </c>
      <c r="N2297" s="10">
        <v>10000000</v>
      </c>
      <c r="O2297" t="s">
        <v>3</v>
      </c>
      <c r="P2297" t="s">
        <v>35</v>
      </c>
      <c r="T2297" s="1"/>
      <c r="U2297" s="1">
        <v>45014</v>
      </c>
      <c r="V2297">
        <v>608836</v>
      </c>
      <c r="W2297">
        <v>88</v>
      </c>
    </row>
    <row r="2298" spans="1:23" x14ac:dyDescent="0.25">
      <c r="D2298" s="1"/>
      <c r="E2298" t="s">
        <v>4963</v>
      </c>
      <c r="F2298" s="10">
        <v>30000000</v>
      </c>
      <c r="G2298" t="s">
        <v>4964</v>
      </c>
      <c r="H2298" t="s">
        <v>1521</v>
      </c>
      <c r="I2298" s="1">
        <v>45321</v>
      </c>
      <c r="J2298" t="s">
        <v>58</v>
      </c>
      <c r="K2298" s="1" t="s">
        <v>4965</v>
      </c>
      <c r="L2298" t="s">
        <v>29</v>
      </c>
      <c r="M2298" s="1" t="s">
        <v>38</v>
      </c>
      <c r="N2298" s="10">
        <v>30000000</v>
      </c>
      <c r="T2298" s="1"/>
      <c r="U2298" s="1"/>
    </row>
    <row r="2299" spans="1:23" x14ac:dyDescent="0.25">
      <c r="A2299" t="s">
        <v>37</v>
      </c>
      <c r="B2299" t="s">
        <v>1910</v>
      </c>
      <c r="D2299" s="1">
        <v>44965</v>
      </c>
      <c r="E2299" s="1"/>
      <c r="G2299" s="1"/>
      <c r="H2299" s="1"/>
      <c r="J2299" s="1"/>
      <c r="K2299" s="1" t="s">
        <v>1278</v>
      </c>
      <c r="L2299" t="s">
        <v>14</v>
      </c>
      <c r="M2299" t="s">
        <v>41</v>
      </c>
      <c r="N2299" s="10">
        <v>50000000</v>
      </c>
      <c r="O2299" t="s">
        <v>4</v>
      </c>
      <c r="P2299" t="s">
        <v>35</v>
      </c>
      <c r="T2299" s="1"/>
      <c r="U2299" s="1">
        <v>45106</v>
      </c>
      <c r="V2299">
        <v>618997</v>
      </c>
      <c r="W2299">
        <v>41</v>
      </c>
    </row>
    <row r="2300" spans="1:23" x14ac:dyDescent="0.25">
      <c r="A2300" t="s">
        <v>37</v>
      </c>
      <c r="B2300" t="s">
        <v>1910</v>
      </c>
      <c r="D2300" s="1">
        <v>43556</v>
      </c>
      <c r="E2300" t="s">
        <v>4966</v>
      </c>
      <c r="F2300" s="10">
        <v>5000000</v>
      </c>
      <c r="G2300" t="s">
        <v>4967</v>
      </c>
      <c r="H2300" t="s">
        <v>1498</v>
      </c>
      <c r="I2300" s="1">
        <v>43584</v>
      </c>
      <c r="J2300" t="s">
        <v>1499</v>
      </c>
      <c r="K2300" s="1" t="s">
        <v>1279</v>
      </c>
      <c r="L2300" t="s">
        <v>17</v>
      </c>
      <c r="M2300" t="s">
        <v>41</v>
      </c>
      <c r="N2300" s="10">
        <v>5000000</v>
      </c>
      <c r="O2300" t="s">
        <v>3</v>
      </c>
      <c r="P2300" t="s">
        <v>35</v>
      </c>
      <c r="T2300" s="1"/>
      <c r="U2300" s="1">
        <v>43585</v>
      </c>
      <c r="V2300">
        <v>527819</v>
      </c>
      <c r="W2300">
        <v>58</v>
      </c>
    </row>
    <row r="2301" spans="1:23" x14ac:dyDescent="0.25">
      <c r="A2301" t="s">
        <v>37</v>
      </c>
      <c r="B2301" t="s">
        <v>1910</v>
      </c>
      <c r="D2301" s="1">
        <v>43717</v>
      </c>
      <c r="E2301" t="s">
        <v>4966</v>
      </c>
      <c r="F2301" s="10">
        <v>3000000</v>
      </c>
      <c r="G2301" t="s">
        <v>4968</v>
      </c>
      <c r="H2301" t="s">
        <v>1498</v>
      </c>
      <c r="I2301" s="1">
        <v>43756</v>
      </c>
      <c r="J2301" t="s">
        <v>1499</v>
      </c>
      <c r="K2301" s="1" t="s">
        <v>1279</v>
      </c>
      <c r="L2301" t="s">
        <v>17</v>
      </c>
      <c r="M2301" t="s">
        <v>41</v>
      </c>
      <c r="N2301" s="10">
        <v>3000000</v>
      </c>
      <c r="O2301" t="s">
        <v>3</v>
      </c>
      <c r="P2301" t="s">
        <v>35</v>
      </c>
      <c r="T2301" s="1"/>
      <c r="U2301" s="1">
        <v>43892</v>
      </c>
      <c r="V2301">
        <v>533460</v>
      </c>
      <c r="W2301">
        <v>53</v>
      </c>
    </row>
    <row r="2302" spans="1:23" x14ac:dyDescent="0.25">
      <c r="A2302" t="s">
        <v>37</v>
      </c>
      <c r="B2302" t="s">
        <v>1910</v>
      </c>
      <c r="D2302" s="1">
        <v>44224</v>
      </c>
      <c r="E2302" t="s">
        <v>4966</v>
      </c>
      <c r="F2302" s="10">
        <v>10000000</v>
      </c>
      <c r="G2302" t="s">
        <v>4969</v>
      </c>
      <c r="H2302" t="s">
        <v>60</v>
      </c>
      <c r="I2302" s="1">
        <v>44322</v>
      </c>
      <c r="J2302" t="s">
        <v>58</v>
      </c>
      <c r="K2302" s="1" t="s">
        <v>1279</v>
      </c>
      <c r="L2302" t="s">
        <v>17</v>
      </c>
      <c r="M2302" t="s">
        <v>41</v>
      </c>
      <c r="N2302" s="10">
        <v>10000000</v>
      </c>
      <c r="O2302" t="s">
        <v>3</v>
      </c>
      <c r="P2302" t="s">
        <v>35</v>
      </c>
      <c r="T2302" s="1"/>
      <c r="U2302" s="1">
        <v>44347</v>
      </c>
      <c r="V2302">
        <v>555077</v>
      </c>
      <c r="W2302">
        <v>72</v>
      </c>
    </row>
    <row r="2303" spans="1:23" x14ac:dyDescent="0.25">
      <c r="A2303" t="s">
        <v>37</v>
      </c>
      <c r="B2303" t="s">
        <v>1910</v>
      </c>
      <c r="D2303" s="1">
        <v>44785</v>
      </c>
      <c r="E2303" t="s">
        <v>4966</v>
      </c>
      <c r="F2303" s="10">
        <v>20000000</v>
      </c>
      <c r="G2303" t="s">
        <v>4970</v>
      </c>
      <c r="H2303" t="s">
        <v>60</v>
      </c>
      <c r="I2303" s="1">
        <v>44956</v>
      </c>
      <c r="J2303" t="s">
        <v>58</v>
      </c>
      <c r="K2303" s="1" t="s">
        <v>1279</v>
      </c>
      <c r="L2303" t="s">
        <v>17</v>
      </c>
      <c r="M2303" t="s">
        <v>41</v>
      </c>
      <c r="N2303" s="10">
        <v>20000000</v>
      </c>
      <c r="O2303" t="s">
        <v>3</v>
      </c>
      <c r="P2303" t="s">
        <v>35</v>
      </c>
      <c r="T2303" s="1"/>
      <c r="U2303" s="1">
        <v>44972</v>
      </c>
      <c r="V2303">
        <v>612399</v>
      </c>
      <c r="W2303">
        <v>73</v>
      </c>
    </row>
    <row r="2304" spans="1:23" x14ac:dyDescent="0.25">
      <c r="A2304" t="s">
        <v>37</v>
      </c>
      <c r="B2304" t="s">
        <v>1910</v>
      </c>
      <c r="D2304" s="1">
        <v>43935</v>
      </c>
      <c r="E2304" t="s">
        <v>4971</v>
      </c>
      <c r="F2304" s="10">
        <v>13500000</v>
      </c>
      <c r="G2304" t="s">
        <v>4972</v>
      </c>
      <c r="H2304" t="s">
        <v>60</v>
      </c>
      <c r="I2304" s="1">
        <v>44070</v>
      </c>
      <c r="J2304" t="s">
        <v>58</v>
      </c>
      <c r="K2304" s="1" t="s">
        <v>1280</v>
      </c>
      <c r="L2304" t="s">
        <v>14</v>
      </c>
      <c r="M2304" t="s">
        <v>41</v>
      </c>
      <c r="N2304" s="10">
        <v>13500000</v>
      </c>
      <c r="O2304" t="s">
        <v>3</v>
      </c>
      <c r="P2304" t="s">
        <v>35</v>
      </c>
      <c r="T2304" s="1"/>
      <c r="U2304" s="1">
        <v>44337</v>
      </c>
      <c r="V2304">
        <v>541986</v>
      </c>
      <c r="W2304">
        <v>73</v>
      </c>
    </row>
    <row r="2305" spans="1:23" x14ac:dyDescent="0.25">
      <c r="D2305" s="1"/>
      <c r="E2305" t="s">
        <v>4973</v>
      </c>
      <c r="F2305" s="10">
        <v>133390425.68000001</v>
      </c>
      <c r="G2305" t="s">
        <v>4974</v>
      </c>
      <c r="H2305" t="s">
        <v>60</v>
      </c>
      <c r="I2305" s="1">
        <v>43553</v>
      </c>
      <c r="J2305" t="s">
        <v>58</v>
      </c>
      <c r="K2305" s="1" t="s">
        <v>4981</v>
      </c>
      <c r="L2305" t="s">
        <v>26</v>
      </c>
      <c r="M2305" s="1" t="s">
        <v>38</v>
      </c>
      <c r="N2305" s="10">
        <v>133390425.68000001</v>
      </c>
      <c r="T2305" s="1"/>
      <c r="U2305" s="1"/>
    </row>
    <row r="2306" spans="1:23" x14ac:dyDescent="0.25">
      <c r="D2306" s="1"/>
      <c r="E2306" t="s">
        <v>4975</v>
      </c>
      <c r="F2306" s="10">
        <v>2500000</v>
      </c>
      <c r="G2306" t="s">
        <v>4976</v>
      </c>
      <c r="H2306" t="s">
        <v>1578</v>
      </c>
      <c r="I2306" s="1">
        <v>43937</v>
      </c>
      <c r="J2306" t="s">
        <v>1499</v>
      </c>
      <c r="K2306" s="1" t="s">
        <v>4981</v>
      </c>
      <c r="L2306" t="s">
        <v>26</v>
      </c>
      <c r="M2306" s="1" t="s">
        <v>38</v>
      </c>
      <c r="N2306" s="10">
        <v>2500000</v>
      </c>
      <c r="T2306" s="1"/>
      <c r="U2306" s="1"/>
    </row>
    <row r="2307" spans="1:23" x14ac:dyDescent="0.25">
      <c r="A2307" t="s">
        <v>37</v>
      </c>
      <c r="B2307" t="s">
        <v>1910</v>
      </c>
      <c r="D2307" s="1">
        <v>45040</v>
      </c>
      <c r="E2307" t="s">
        <v>4977</v>
      </c>
      <c r="F2307" s="10">
        <v>9710000</v>
      </c>
      <c r="G2307" t="s">
        <v>4978</v>
      </c>
      <c r="H2307" t="s">
        <v>1498</v>
      </c>
      <c r="I2307" s="1">
        <v>45173</v>
      </c>
      <c r="J2307" t="s">
        <v>1499</v>
      </c>
      <c r="K2307" s="1" t="s">
        <v>1281</v>
      </c>
      <c r="L2307" t="s">
        <v>21</v>
      </c>
      <c r="M2307" t="s">
        <v>54</v>
      </c>
      <c r="N2307" s="10">
        <v>9710000</v>
      </c>
      <c r="O2307" t="s">
        <v>3</v>
      </c>
      <c r="P2307" t="s">
        <v>35</v>
      </c>
      <c r="T2307" s="1"/>
      <c r="U2307" s="1">
        <v>45177</v>
      </c>
      <c r="V2307">
        <v>621225</v>
      </c>
      <c r="W2307">
        <v>65</v>
      </c>
    </row>
    <row r="2308" spans="1:23" x14ac:dyDescent="0.25">
      <c r="D2308" s="1"/>
      <c r="E2308" t="s">
        <v>4979</v>
      </c>
      <c r="F2308" s="10">
        <v>20000000</v>
      </c>
      <c r="G2308" t="s">
        <v>4982</v>
      </c>
      <c r="H2308" t="s">
        <v>1493</v>
      </c>
      <c r="I2308" s="1">
        <v>45441</v>
      </c>
      <c r="J2308" t="s">
        <v>58</v>
      </c>
      <c r="K2308" s="1"/>
      <c r="T2308" s="1"/>
      <c r="U2308" s="1"/>
    </row>
    <row r="2309" spans="1:23" x14ac:dyDescent="0.25">
      <c r="A2309" t="s">
        <v>37</v>
      </c>
      <c r="B2309" t="s">
        <v>1910</v>
      </c>
      <c r="D2309" s="1">
        <v>43598</v>
      </c>
      <c r="E2309" t="s">
        <v>4979</v>
      </c>
      <c r="F2309" s="10">
        <v>10000000</v>
      </c>
      <c r="G2309" t="s">
        <v>4980</v>
      </c>
      <c r="H2309" t="s">
        <v>60</v>
      </c>
      <c r="I2309" s="1">
        <v>43677</v>
      </c>
      <c r="J2309" t="s">
        <v>58</v>
      </c>
      <c r="K2309" s="1" t="s">
        <v>1282</v>
      </c>
      <c r="L2309" t="s">
        <v>14</v>
      </c>
      <c r="M2309" t="s">
        <v>41</v>
      </c>
      <c r="N2309" s="10">
        <v>10000000</v>
      </c>
      <c r="O2309" t="s">
        <v>3</v>
      </c>
      <c r="P2309" t="s">
        <v>35</v>
      </c>
      <c r="T2309" s="1"/>
      <c r="U2309" s="1">
        <v>43677</v>
      </c>
      <c r="V2309">
        <v>529657</v>
      </c>
      <c r="W2309">
        <v>43</v>
      </c>
    </row>
    <row r="2310" spans="1:23" x14ac:dyDescent="0.25">
      <c r="A2310" t="s">
        <v>37</v>
      </c>
      <c r="B2310" t="s">
        <v>1910</v>
      </c>
      <c r="D2310" s="1">
        <v>44257</v>
      </c>
      <c r="E2310" t="s">
        <v>4983</v>
      </c>
      <c r="F2310" s="10">
        <v>8000000</v>
      </c>
      <c r="G2310" t="s">
        <v>4984</v>
      </c>
      <c r="H2310" t="s">
        <v>60</v>
      </c>
      <c r="I2310" s="1">
        <v>44386</v>
      </c>
      <c r="J2310" t="s">
        <v>58</v>
      </c>
      <c r="K2310" s="1" t="s">
        <v>1283</v>
      </c>
      <c r="L2310" t="s">
        <v>15</v>
      </c>
      <c r="M2310" t="s">
        <v>40</v>
      </c>
      <c r="N2310" s="10">
        <v>8000000</v>
      </c>
      <c r="O2310" t="s">
        <v>3</v>
      </c>
      <c r="P2310" t="s">
        <v>35</v>
      </c>
      <c r="T2310" s="1"/>
      <c r="U2310" s="1">
        <v>44417</v>
      </c>
      <c r="V2310">
        <v>557073</v>
      </c>
      <c r="W2310">
        <v>75</v>
      </c>
    </row>
    <row r="2311" spans="1:23" x14ac:dyDescent="0.25">
      <c r="A2311" t="s">
        <v>37</v>
      </c>
      <c r="B2311" t="s">
        <v>1910</v>
      </c>
      <c r="D2311" s="1">
        <v>45125</v>
      </c>
      <c r="E2311" t="s">
        <v>4983</v>
      </c>
      <c r="F2311" s="10">
        <v>6500000</v>
      </c>
      <c r="G2311" t="s">
        <v>4985</v>
      </c>
      <c r="H2311" t="s">
        <v>1498</v>
      </c>
      <c r="I2311" s="1">
        <v>45155</v>
      </c>
      <c r="J2311" t="s">
        <v>1499</v>
      </c>
      <c r="K2311" s="1" t="s">
        <v>1283</v>
      </c>
      <c r="L2311" t="s">
        <v>15</v>
      </c>
      <c r="M2311" t="s">
        <v>40</v>
      </c>
      <c r="N2311" s="10">
        <v>6500000</v>
      </c>
      <c r="O2311" t="s">
        <v>3</v>
      </c>
      <c r="P2311" t="s">
        <v>35</v>
      </c>
      <c r="T2311" s="1"/>
      <c r="U2311" s="1">
        <v>45170</v>
      </c>
      <c r="V2311">
        <v>623407</v>
      </c>
      <c r="W2311">
        <v>0</v>
      </c>
    </row>
    <row r="2312" spans="1:23" x14ac:dyDescent="0.25">
      <c r="A2312" t="s">
        <v>37</v>
      </c>
      <c r="B2312" t="s">
        <v>1910</v>
      </c>
      <c r="D2312" s="1">
        <v>43587</v>
      </c>
      <c r="E2312" t="s">
        <v>4986</v>
      </c>
      <c r="F2312" s="10">
        <v>9750000</v>
      </c>
      <c r="G2312" t="s">
        <v>4987</v>
      </c>
      <c r="H2312" t="s">
        <v>60</v>
      </c>
      <c r="I2312" s="1">
        <v>43641</v>
      </c>
      <c r="J2312" t="s">
        <v>58</v>
      </c>
      <c r="K2312" s="1" t="s">
        <v>1284</v>
      </c>
      <c r="L2312" t="s">
        <v>14</v>
      </c>
      <c r="M2312" t="s">
        <v>41</v>
      </c>
      <c r="N2312" s="10">
        <v>9638426.9600000009</v>
      </c>
      <c r="O2312" t="s">
        <v>3</v>
      </c>
      <c r="P2312" t="s">
        <v>35</v>
      </c>
      <c r="T2312" s="1"/>
      <c r="U2312" s="1">
        <v>43644</v>
      </c>
      <c r="V2312">
        <v>529194</v>
      </c>
      <c r="W2312">
        <v>49</v>
      </c>
    </row>
    <row r="2313" spans="1:23" x14ac:dyDescent="0.25">
      <c r="D2313" s="1"/>
      <c r="E2313" t="s">
        <v>4986</v>
      </c>
      <c r="F2313" s="10">
        <v>20000000</v>
      </c>
      <c r="G2313" t="s">
        <v>4988</v>
      </c>
      <c r="H2313" t="s">
        <v>1521</v>
      </c>
      <c r="I2313" s="1">
        <v>45288</v>
      </c>
      <c r="J2313" t="s">
        <v>58</v>
      </c>
      <c r="K2313" s="1" t="s">
        <v>1284</v>
      </c>
      <c r="L2313" t="s">
        <v>14</v>
      </c>
      <c r="M2313" t="s">
        <v>41</v>
      </c>
      <c r="N2313" s="10">
        <v>20000000</v>
      </c>
      <c r="T2313" s="1"/>
      <c r="U2313" s="1"/>
    </row>
    <row r="2314" spans="1:23" x14ac:dyDescent="0.25">
      <c r="A2314" t="s">
        <v>37</v>
      </c>
      <c r="B2314" t="s">
        <v>1910</v>
      </c>
      <c r="D2314" s="1">
        <v>43738</v>
      </c>
      <c r="E2314" s="1"/>
      <c r="G2314" s="1"/>
      <c r="H2314" s="1"/>
      <c r="J2314" s="1"/>
      <c r="K2314" s="1" t="s">
        <v>1285</v>
      </c>
      <c r="L2314" t="s">
        <v>14</v>
      </c>
      <c r="M2314" t="s">
        <v>41</v>
      </c>
      <c r="N2314" s="10">
        <v>1500000</v>
      </c>
      <c r="O2314" t="s">
        <v>3</v>
      </c>
      <c r="P2314" t="s">
        <v>35</v>
      </c>
      <c r="T2314" s="1"/>
      <c r="U2314" s="1">
        <v>43902</v>
      </c>
      <c r="V2314">
        <v>534176</v>
      </c>
      <c r="W2314">
        <v>25</v>
      </c>
    </row>
    <row r="2315" spans="1:23" x14ac:dyDescent="0.25">
      <c r="A2315" t="s">
        <v>37</v>
      </c>
      <c r="B2315" t="s">
        <v>1910</v>
      </c>
      <c r="D2315" s="1">
        <v>44721</v>
      </c>
      <c r="E2315" t="s">
        <v>4989</v>
      </c>
      <c r="F2315" s="10">
        <v>4000000</v>
      </c>
      <c r="G2315" t="s">
        <v>4990</v>
      </c>
      <c r="H2315" t="s">
        <v>1498</v>
      </c>
      <c r="I2315" s="1">
        <v>44742</v>
      </c>
      <c r="J2315" t="s">
        <v>1499</v>
      </c>
      <c r="K2315" s="1" t="s">
        <v>1285</v>
      </c>
      <c r="L2315" t="s">
        <v>14</v>
      </c>
      <c r="M2315" t="s">
        <v>41</v>
      </c>
      <c r="N2315" s="10">
        <v>4000000</v>
      </c>
      <c r="O2315" t="s">
        <v>3</v>
      </c>
      <c r="P2315" t="s">
        <v>35</v>
      </c>
      <c r="T2315" s="1"/>
      <c r="U2315" s="1">
        <v>44742</v>
      </c>
      <c r="V2315">
        <v>610916</v>
      </c>
      <c r="W2315">
        <v>94</v>
      </c>
    </row>
    <row r="2316" spans="1:23" x14ac:dyDescent="0.25">
      <c r="A2316" t="s">
        <v>37</v>
      </c>
      <c r="B2316" t="s">
        <v>1910</v>
      </c>
      <c r="D2316" s="1">
        <v>44503</v>
      </c>
      <c r="E2316" t="s">
        <v>4989</v>
      </c>
      <c r="F2316" s="10">
        <v>3000000</v>
      </c>
      <c r="G2316" t="s">
        <v>4991</v>
      </c>
      <c r="H2316" t="s">
        <v>1498</v>
      </c>
      <c r="I2316" s="1">
        <v>44644</v>
      </c>
      <c r="J2316" t="s">
        <v>1499</v>
      </c>
      <c r="K2316" s="1" t="s">
        <v>1286</v>
      </c>
      <c r="L2316" t="s">
        <v>17</v>
      </c>
      <c r="M2316" t="s">
        <v>41</v>
      </c>
      <c r="N2316" s="10">
        <v>3000000</v>
      </c>
      <c r="O2316" t="s">
        <v>3</v>
      </c>
      <c r="P2316" t="s">
        <v>35</v>
      </c>
      <c r="T2316" s="1"/>
      <c r="U2316" s="1">
        <v>44648</v>
      </c>
      <c r="V2316">
        <v>602866</v>
      </c>
      <c r="W2316">
        <v>22</v>
      </c>
    </row>
    <row r="2317" spans="1:23" x14ac:dyDescent="0.25">
      <c r="D2317" s="1"/>
      <c r="E2317" t="s">
        <v>4992</v>
      </c>
      <c r="F2317" s="10">
        <v>4000000</v>
      </c>
      <c r="G2317" t="s">
        <v>4993</v>
      </c>
      <c r="H2317" t="s">
        <v>1498</v>
      </c>
      <c r="I2317" s="1">
        <v>43538</v>
      </c>
      <c r="J2317" t="s">
        <v>1499</v>
      </c>
      <c r="K2317" t="s">
        <v>1287</v>
      </c>
      <c r="L2317" t="s">
        <v>16</v>
      </c>
      <c r="M2317" t="s">
        <v>41</v>
      </c>
      <c r="N2317" s="10">
        <v>4000000</v>
      </c>
      <c r="T2317" s="1"/>
      <c r="U2317" s="1"/>
    </row>
    <row r="2318" spans="1:23" x14ac:dyDescent="0.25">
      <c r="A2318" t="s">
        <v>37</v>
      </c>
      <c r="B2318" t="s">
        <v>1910</v>
      </c>
      <c r="D2318" s="1">
        <v>43594</v>
      </c>
      <c r="E2318" t="s">
        <v>4992</v>
      </c>
      <c r="F2318" s="10">
        <v>16000000</v>
      </c>
      <c r="G2318" t="s">
        <v>4994</v>
      </c>
      <c r="H2318" t="s">
        <v>60</v>
      </c>
      <c r="I2318" s="1">
        <v>43655</v>
      </c>
      <c r="J2318" t="s">
        <v>58</v>
      </c>
      <c r="K2318" t="s">
        <v>1287</v>
      </c>
      <c r="L2318" t="s">
        <v>16</v>
      </c>
      <c r="M2318" t="s">
        <v>41</v>
      </c>
      <c r="N2318" s="10">
        <v>16000000</v>
      </c>
      <c r="O2318" t="s">
        <v>3</v>
      </c>
      <c r="P2318" t="s">
        <v>35</v>
      </c>
      <c r="T2318" s="1"/>
      <c r="U2318" s="1">
        <v>43676</v>
      </c>
      <c r="V2318">
        <v>529544</v>
      </c>
      <c r="W2318">
        <v>70</v>
      </c>
    </row>
    <row r="2319" spans="1:23" x14ac:dyDescent="0.25">
      <c r="A2319" t="s">
        <v>37</v>
      </c>
      <c r="B2319" t="s">
        <v>1910</v>
      </c>
      <c r="D2319" s="1">
        <v>43495</v>
      </c>
      <c r="E2319" t="s">
        <v>4995</v>
      </c>
      <c r="F2319" s="10">
        <v>3000000</v>
      </c>
      <c r="G2319" t="s">
        <v>4996</v>
      </c>
      <c r="H2319" t="s">
        <v>1498</v>
      </c>
      <c r="I2319" s="1">
        <v>43588</v>
      </c>
      <c r="J2319" t="s">
        <v>1499</v>
      </c>
      <c r="K2319" s="1" t="s">
        <v>1288</v>
      </c>
      <c r="L2319" t="s">
        <v>16</v>
      </c>
      <c r="M2319" t="s">
        <v>41</v>
      </c>
      <c r="N2319" s="10">
        <v>2980089.32</v>
      </c>
      <c r="O2319" t="s">
        <v>3</v>
      </c>
      <c r="P2319" t="s">
        <v>35</v>
      </c>
      <c r="T2319" s="1"/>
      <c r="U2319" s="1">
        <v>43594</v>
      </c>
      <c r="V2319">
        <v>523270</v>
      </c>
      <c r="W2319">
        <v>45</v>
      </c>
    </row>
    <row r="2320" spans="1:23" x14ac:dyDescent="0.25">
      <c r="A2320" t="s">
        <v>37</v>
      </c>
      <c r="B2320" t="s">
        <v>1910</v>
      </c>
      <c r="D2320" s="1">
        <v>43600</v>
      </c>
      <c r="E2320" t="s">
        <v>4995</v>
      </c>
      <c r="F2320" s="10">
        <v>1484000</v>
      </c>
      <c r="G2320" t="s">
        <v>4997</v>
      </c>
      <c r="H2320" t="s">
        <v>1498</v>
      </c>
      <c r="I2320" s="1">
        <v>43755</v>
      </c>
      <c r="J2320" t="s">
        <v>1499</v>
      </c>
      <c r="K2320" s="1" t="s">
        <v>1288</v>
      </c>
      <c r="L2320" t="s">
        <v>16</v>
      </c>
      <c r="M2320" t="s">
        <v>41</v>
      </c>
      <c r="N2320" s="10">
        <v>1465624.33</v>
      </c>
      <c r="O2320" t="s">
        <v>3</v>
      </c>
      <c r="P2320" t="s">
        <v>35</v>
      </c>
      <c r="T2320" s="1"/>
      <c r="U2320" s="1">
        <v>43892</v>
      </c>
      <c r="V2320">
        <v>529719</v>
      </c>
      <c r="W2320">
        <v>84</v>
      </c>
    </row>
    <row r="2321" spans="1:23" x14ac:dyDescent="0.25">
      <c r="A2321" t="s">
        <v>37</v>
      </c>
      <c r="B2321" t="s">
        <v>1910</v>
      </c>
      <c r="D2321" s="1">
        <v>44021</v>
      </c>
      <c r="E2321" t="s">
        <v>4998</v>
      </c>
      <c r="F2321" s="10">
        <v>15000000</v>
      </c>
      <c r="G2321" t="s">
        <v>4999</v>
      </c>
      <c r="H2321" t="s">
        <v>60</v>
      </c>
      <c r="I2321" s="1">
        <v>43615</v>
      </c>
      <c r="J2321" t="s">
        <v>58</v>
      </c>
      <c r="K2321" s="1" t="s">
        <v>1289</v>
      </c>
      <c r="L2321" t="s">
        <v>17</v>
      </c>
      <c r="M2321" t="s">
        <v>41</v>
      </c>
      <c r="N2321" s="10">
        <v>12811727.630000001</v>
      </c>
      <c r="O2321" t="s">
        <v>2</v>
      </c>
      <c r="P2321" t="s">
        <v>36</v>
      </c>
      <c r="T2321" s="1"/>
      <c r="U2321" s="1">
        <v>45084</v>
      </c>
      <c r="V2321">
        <v>544162</v>
      </c>
      <c r="W2321">
        <v>78</v>
      </c>
    </row>
    <row r="2322" spans="1:23" x14ac:dyDescent="0.25">
      <c r="A2322" t="s">
        <v>37</v>
      </c>
      <c r="B2322" t="s">
        <v>1910</v>
      </c>
      <c r="D2322" s="1">
        <v>44295</v>
      </c>
      <c r="E2322" t="s">
        <v>5000</v>
      </c>
      <c r="F2322" s="10">
        <v>4000000</v>
      </c>
      <c r="G2322" t="s">
        <v>5001</v>
      </c>
      <c r="H2322" t="s">
        <v>1493</v>
      </c>
      <c r="I2322" s="1">
        <v>44755</v>
      </c>
      <c r="J2322" t="s">
        <v>58</v>
      </c>
      <c r="K2322" s="1" t="s">
        <v>1290</v>
      </c>
      <c r="L2322" t="s">
        <v>14</v>
      </c>
      <c r="M2322" t="s">
        <v>41</v>
      </c>
      <c r="N2322" s="10">
        <v>4000000</v>
      </c>
      <c r="O2322" t="s">
        <v>2</v>
      </c>
      <c r="P2322" t="s">
        <v>36</v>
      </c>
      <c r="T2322" s="1"/>
      <c r="U2322" s="1">
        <v>44795</v>
      </c>
      <c r="V2322">
        <v>558420</v>
      </c>
      <c r="W2322">
        <v>97</v>
      </c>
    </row>
    <row r="2323" spans="1:23" x14ac:dyDescent="0.25">
      <c r="A2323" t="s">
        <v>37</v>
      </c>
      <c r="B2323" t="s">
        <v>1910</v>
      </c>
      <c r="D2323" s="1">
        <v>44400</v>
      </c>
      <c r="E2323" t="s">
        <v>5002</v>
      </c>
      <c r="F2323" s="10">
        <v>2100000</v>
      </c>
      <c r="G2323" t="s">
        <v>5003</v>
      </c>
      <c r="H2323" t="s">
        <v>1498</v>
      </c>
      <c r="I2323" s="1">
        <v>44679</v>
      </c>
      <c r="J2323" t="s">
        <v>1499</v>
      </c>
      <c r="K2323" s="1" t="s">
        <v>1291</v>
      </c>
      <c r="L2323" t="s">
        <v>22</v>
      </c>
      <c r="M2323" t="s">
        <v>54</v>
      </c>
      <c r="N2323" s="10">
        <v>2100000</v>
      </c>
      <c r="O2323" t="s">
        <v>3</v>
      </c>
      <c r="P2323" t="s">
        <v>35</v>
      </c>
      <c r="T2323" s="1"/>
      <c r="U2323" s="1">
        <v>44680</v>
      </c>
      <c r="V2323">
        <v>600336</v>
      </c>
      <c r="W2323">
        <v>65</v>
      </c>
    </row>
    <row r="2324" spans="1:23" x14ac:dyDescent="0.25">
      <c r="D2324" s="1"/>
      <c r="E2324" t="s">
        <v>5004</v>
      </c>
      <c r="F2324" s="10">
        <v>3500000</v>
      </c>
      <c r="G2324" t="s">
        <v>5005</v>
      </c>
      <c r="H2324" t="s">
        <v>1521</v>
      </c>
      <c r="I2324" s="1">
        <v>43923</v>
      </c>
      <c r="J2324" t="s">
        <v>58</v>
      </c>
      <c r="K2324" s="1" t="s">
        <v>5006</v>
      </c>
      <c r="L2324" t="s">
        <v>14</v>
      </c>
      <c r="M2324" s="1" t="s">
        <v>41</v>
      </c>
      <c r="N2324" s="10">
        <v>3500000</v>
      </c>
      <c r="T2324" s="1"/>
      <c r="U2324" s="1"/>
    </row>
    <row r="2325" spans="1:23" x14ac:dyDescent="0.25">
      <c r="A2325" t="s">
        <v>37</v>
      </c>
      <c r="B2325" t="s">
        <v>1910</v>
      </c>
      <c r="D2325" s="1">
        <v>43663</v>
      </c>
      <c r="E2325" s="1"/>
      <c r="G2325" s="1"/>
      <c r="H2325" s="1"/>
      <c r="J2325" s="1"/>
      <c r="K2325" s="1" t="s">
        <v>1292</v>
      </c>
      <c r="L2325" t="s">
        <v>18</v>
      </c>
      <c r="M2325" t="s">
        <v>40</v>
      </c>
      <c r="N2325" s="10">
        <v>2493637.34</v>
      </c>
      <c r="O2325" t="s">
        <v>3</v>
      </c>
      <c r="P2325" t="s">
        <v>35</v>
      </c>
      <c r="T2325" s="1"/>
      <c r="U2325" s="1">
        <v>43893</v>
      </c>
      <c r="V2325">
        <v>531898</v>
      </c>
      <c r="W2325">
        <v>98</v>
      </c>
    </row>
    <row r="2326" spans="1:23" x14ac:dyDescent="0.25">
      <c r="A2326" t="s">
        <v>37</v>
      </c>
      <c r="B2326" t="s">
        <v>1910</v>
      </c>
      <c r="D2326" s="1">
        <v>44796</v>
      </c>
      <c r="E2326" s="1"/>
      <c r="G2326" s="1"/>
      <c r="H2326" s="1"/>
      <c r="J2326" s="1"/>
      <c r="K2326" s="1" t="s">
        <v>1292</v>
      </c>
      <c r="L2326" t="s">
        <v>18</v>
      </c>
      <c r="M2326" t="s">
        <v>40</v>
      </c>
      <c r="N2326" s="10">
        <v>1500000</v>
      </c>
      <c r="O2326" t="s">
        <v>3</v>
      </c>
      <c r="P2326" t="s">
        <v>35</v>
      </c>
      <c r="T2326" s="1"/>
      <c r="U2326" s="1">
        <v>44862</v>
      </c>
      <c r="V2326">
        <v>612617</v>
      </c>
      <c r="W2326">
        <v>15</v>
      </c>
    </row>
    <row r="2327" spans="1:23" x14ac:dyDescent="0.25">
      <c r="A2327" t="s">
        <v>37</v>
      </c>
      <c r="B2327" t="s">
        <v>1910</v>
      </c>
      <c r="D2327" s="1">
        <v>43847</v>
      </c>
      <c r="E2327" t="s">
        <v>5007</v>
      </c>
      <c r="F2327" s="10">
        <v>4000000</v>
      </c>
      <c r="G2327" t="s">
        <v>5008</v>
      </c>
      <c r="H2327" t="s">
        <v>1498</v>
      </c>
      <c r="I2327" s="1">
        <v>44056</v>
      </c>
      <c r="J2327" t="s">
        <v>1499</v>
      </c>
      <c r="K2327" s="1" t="s">
        <v>1293</v>
      </c>
      <c r="L2327" t="s">
        <v>14</v>
      </c>
      <c r="M2327" t="s">
        <v>41</v>
      </c>
      <c r="N2327" s="10">
        <v>4000000</v>
      </c>
      <c r="O2327" t="s">
        <v>3</v>
      </c>
      <c r="P2327" t="s">
        <v>35</v>
      </c>
      <c r="T2327" s="1"/>
      <c r="U2327" s="1">
        <v>44071</v>
      </c>
      <c r="V2327">
        <v>537185</v>
      </c>
      <c r="W2327">
        <v>3</v>
      </c>
    </row>
    <row r="2328" spans="1:23" x14ac:dyDescent="0.25">
      <c r="A2328" t="s">
        <v>37</v>
      </c>
      <c r="B2328" t="s">
        <v>1910</v>
      </c>
      <c r="D2328" s="1">
        <v>44431</v>
      </c>
      <c r="E2328" t="s">
        <v>5009</v>
      </c>
      <c r="F2328" s="10">
        <v>3000000</v>
      </c>
      <c r="G2328" t="s">
        <v>5010</v>
      </c>
      <c r="H2328" t="s">
        <v>1498</v>
      </c>
      <c r="I2328" s="1">
        <v>44543</v>
      </c>
      <c r="J2328" t="s">
        <v>1499</v>
      </c>
      <c r="K2328" s="1" t="s">
        <v>1294</v>
      </c>
      <c r="L2328" t="s">
        <v>15</v>
      </c>
      <c r="M2328" t="s">
        <v>40</v>
      </c>
      <c r="N2328" s="10">
        <v>3000000</v>
      </c>
      <c r="O2328" t="s">
        <v>3</v>
      </c>
      <c r="P2328" t="s">
        <v>35</v>
      </c>
      <c r="T2328" s="1"/>
      <c r="U2328" s="1">
        <v>44553</v>
      </c>
      <c r="V2328">
        <v>601046</v>
      </c>
      <c r="W2328">
        <v>73</v>
      </c>
    </row>
    <row r="2329" spans="1:23" x14ac:dyDescent="0.25">
      <c r="D2329" s="1"/>
      <c r="E2329" t="s">
        <v>5013</v>
      </c>
      <c r="F2329" s="10">
        <v>11000000</v>
      </c>
      <c r="G2329" t="s">
        <v>5014</v>
      </c>
      <c r="H2329" t="s">
        <v>60</v>
      </c>
      <c r="I2329" s="1">
        <v>44812</v>
      </c>
      <c r="J2329" t="s">
        <v>58</v>
      </c>
      <c r="K2329" s="1" t="s">
        <v>5015</v>
      </c>
      <c r="L2329" t="s">
        <v>26</v>
      </c>
      <c r="M2329" s="1" t="s">
        <v>38</v>
      </c>
      <c r="N2329" s="10">
        <v>11000000</v>
      </c>
      <c r="T2329" s="1"/>
      <c r="U2329" s="1"/>
    </row>
    <row r="2330" spans="1:23" x14ac:dyDescent="0.25">
      <c r="A2330" t="s">
        <v>37</v>
      </c>
      <c r="B2330" t="s">
        <v>1910</v>
      </c>
      <c r="D2330" s="1">
        <v>44335</v>
      </c>
      <c r="E2330" t="s">
        <v>5011</v>
      </c>
      <c r="F2330" s="10">
        <v>5600000</v>
      </c>
      <c r="G2330" t="s">
        <v>5012</v>
      </c>
      <c r="H2330" t="s">
        <v>1493</v>
      </c>
      <c r="I2330" s="1">
        <v>44560</v>
      </c>
      <c r="J2330" t="s">
        <v>58</v>
      </c>
      <c r="K2330" s="1" t="s">
        <v>1295</v>
      </c>
      <c r="L2330" t="s">
        <v>23</v>
      </c>
      <c r="M2330" t="s">
        <v>40</v>
      </c>
      <c r="N2330" s="10">
        <v>5600000</v>
      </c>
      <c r="O2330" t="s">
        <v>2</v>
      </c>
      <c r="P2330" t="s">
        <v>36</v>
      </c>
      <c r="T2330" s="1"/>
      <c r="U2330" s="1">
        <v>44649</v>
      </c>
      <c r="V2330">
        <v>598684</v>
      </c>
      <c r="W2330">
        <v>29</v>
      </c>
    </row>
    <row r="2331" spans="1:23" x14ac:dyDescent="0.25">
      <c r="A2331" t="s">
        <v>37</v>
      </c>
      <c r="B2331" t="s">
        <v>1910</v>
      </c>
      <c r="D2331" s="1">
        <v>43644</v>
      </c>
      <c r="E2331" s="1"/>
      <c r="G2331" s="1"/>
      <c r="H2331" s="1"/>
      <c r="J2331" s="1"/>
      <c r="K2331" s="1" t="s">
        <v>1296</v>
      </c>
      <c r="L2331" t="s">
        <v>15</v>
      </c>
      <c r="M2331" t="s">
        <v>40</v>
      </c>
      <c r="N2331" s="10">
        <v>5500000</v>
      </c>
      <c r="O2331" t="s">
        <v>3</v>
      </c>
      <c r="P2331" t="s">
        <v>35</v>
      </c>
      <c r="T2331" s="1"/>
      <c r="U2331" s="1">
        <v>44075</v>
      </c>
      <c r="V2331">
        <v>531444</v>
      </c>
      <c r="W2331">
        <v>6</v>
      </c>
    </row>
    <row r="2332" spans="1:23" x14ac:dyDescent="0.25">
      <c r="D2332" s="1"/>
      <c r="E2332" t="s">
        <v>5016</v>
      </c>
      <c r="F2332" s="10">
        <v>99800000</v>
      </c>
      <c r="G2332" t="s">
        <v>5019</v>
      </c>
      <c r="H2332" t="s">
        <v>60</v>
      </c>
      <c r="I2332" s="1">
        <v>43948</v>
      </c>
      <c r="J2332" t="s">
        <v>58</v>
      </c>
      <c r="K2332" s="1" t="s">
        <v>1296</v>
      </c>
      <c r="L2332" t="s">
        <v>15</v>
      </c>
      <c r="M2332" t="s">
        <v>40</v>
      </c>
      <c r="N2332" s="10">
        <v>99800000</v>
      </c>
      <c r="T2332" s="1"/>
      <c r="U2332" s="1"/>
    </row>
    <row r="2333" spans="1:23" x14ac:dyDescent="0.25">
      <c r="A2333" t="s">
        <v>37</v>
      </c>
      <c r="B2333" t="s">
        <v>1910</v>
      </c>
      <c r="D2333" s="1">
        <v>43644</v>
      </c>
      <c r="E2333" s="1"/>
      <c r="G2333" s="1"/>
      <c r="H2333" s="1"/>
      <c r="J2333" s="1"/>
      <c r="K2333" s="1" t="s">
        <v>1296</v>
      </c>
      <c r="L2333" t="s">
        <v>15</v>
      </c>
      <c r="M2333" t="s">
        <v>40</v>
      </c>
      <c r="N2333" s="10">
        <v>5552076.5</v>
      </c>
      <c r="O2333" t="s">
        <v>3</v>
      </c>
      <c r="P2333" t="s">
        <v>35</v>
      </c>
      <c r="T2333" s="1"/>
      <c r="U2333" s="1">
        <v>44075</v>
      </c>
      <c r="V2333">
        <v>531449</v>
      </c>
      <c r="W2333">
        <v>58</v>
      </c>
    </row>
    <row r="2334" spans="1:23" x14ac:dyDescent="0.25">
      <c r="A2334" t="s">
        <v>37</v>
      </c>
      <c r="B2334" t="s">
        <v>1910</v>
      </c>
      <c r="D2334" s="1">
        <v>44406</v>
      </c>
      <c r="E2334" t="s">
        <v>5016</v>
      </c>
      <c r="F2334" s="10">
        <v>60000000</v>
      </c>
      <c r="G2334" t="s">
        <v>5017</v>
      </c>
      <c r="H2334" t="s">
        <v>60</v>
      </c>
      <c r="I2334" s="1">
        <v>44650</v>
      </c>
      <c r="J2334" t="s">
        <v>58</v>
      </c>
      <c r="K2334" s="1" t="s">
        <v>1296</v>
      </c>
      <c r="L2334" t="s">
        <v>15</v>
      </c>
      <c r="M2334" t="s">
        <v>40</v>
      </c>
      <c r="N2334" s="10">
        <v>60000000</v>
      </c>
      <c r="O2334" t="s">
        <v>3</v>
      </c>
      <c r="P2334" t="s">
        <v>35</v>
      </c>
      <c r="T2334" s="1"/>
      <c r="U2334" s="1">
        <v>44650</v>
      </c>
      <c r="V2334">
        <v>600470</v>
      </c>
      <c r="W2334">
        <v>5</v>
      </c>
    </row>
    <row r="2335" spans="1:23" x14ac:dyDescent="0.25">
      <c r="A2335" t="s">
        <v>37</v>
      </c>
      <c r="B2335" t="s">
        <v>1910</v>
      </c>
      <c r="D2335" s="1">
        <v>44980</v>
      </c>
      <c r="E2335" t="s">
        <v>5016</v>
      </c>
      <c r="F2335" s="10">
        <v>28500000</v>
      </c>
      <c r="G2335" t="s">
        <v>5018</v>
      </c>
      <c r="H2335" t="s">
        <v>60</v>
      </c>
      <c r="I2335" s="1">
        <v>45063</v>
      </c>
      <c r="J2335" t="s">
        <v>58</v>
      </c>
      <c r="K2335" s="1" t="s">
        <v>1296</v>
      </c>
      <c r="L2335" t="s">
        <v>15</v>
      </c>
      <c r="M2335" t="s">
        <v>40</v>
      </c>
      <c r="N2335" s="10">
        <v>28500000</v>
      </c>
      <c r="O2335" t="s">
        <v>3</v>
      </c>
      <c r="P2335" t="s">
        <v>35</v>
      </c>
      <c r="T2335" s="1"/>
      <c r="U2335" s="1">
        <v>45064</v>
      </c>
      <c r="V2335">
        <v>619582</v>
      </c>
      <c r="W2335">
        <v>55</v>
      </c>
    </row>
    <row r="2336" spans="1:23" x14ac:dyDescent="0.25">
      <c r="A2336" t="s">
        <v>37</v>
      </c>
      <c r="B2336" t="s">
        <v>1910</v>
      </c>
      <c r="D2336" s="1">
        <v>44319</v>
      </c>
      <c r="E2336" t="s">
        <v>5020</v>
      </c>
      <c r="F2336" s="10">
        <v>3000000</v>
      </c>
      <c r="G2336" t="s">
        <v>5021</v>
      </c>
      <c r="H2336" t="s">
        <v>1498</v>
      </c>
      <c r="I2336" s="1">
        <v>44522</v>
      </c>
      <c r="J2336" t="s">
        <v>1499</v>
      </c>
      <c r="K2336" s="1" t="s">
        <v>1297</v>
      </c>
      <c r="L2336" t="s">
        <v>18</v>
      </c>
      <c r="M2336" t="s">
        <v>40</v>
      </c>
      <c r="N2336" s="10">
        <v>3000000</v>
      </c>
      <c r="O2336" t="s">
        <v>3</v>
      </c>
      <c r="P2336" t="s">
        <v>35</v>
      </c>
      <c r="T2336" s="1"/>
      <c r="U2336" s="1">
        <v>44531</v>
      </c>
      <c r="V2336">
        <v>602072</v>
      </c>
      <c r="W2336">
        <v>27</v>
      </c>
    </row>
    <row r="2337" spans="1:23" x14ac:dyDescent="0.25">
      <c r="A2337" t="s">
        <v>37</v>
      </c>
      <c r="B2337" t="s">
        <v>1910</v>
      </c>
      <c r="D2337" s="1">
        <v>44469</v>
      </c>
      <c r="E2337" t="s">
        <v>5022</v>
      </c>
      <c r="F2337" s="10">
        <v>6000000</v>
      </c>
      <c r="G2337" t="s">
        <v>5023</v>
      </c>
      <c r="H2337" t="s">
        <v>1493</v>
      </c>
      <c r="I2337" s="1">
        <v>44755</v>
      </c>
      <c r="J2337" t="s">
        <v>58</v>
      </c>
      <c r="K2337" s="1" t="s">
        <v>1298</v>
      </c>
      <c r="L2337" t="s">
        <v>14</v>
      </c>
      <c r="M2337" t="s">
        <v>41</v>
      </c>
      <c r="N2337" s="10">
        <v>6000000</v>
      </c>
      <c r="O2337" t="s">
        <v>2</v>
      </c>
      <c r="P2337" t="s">
        <v>36</v>
      </c>
      <c r="T2337" s="1"/>
      <c r="U2337" s="1">
        <v>44798</v>
      </c>
      <c r="V2337">
        <v>602742</v>
      </c>
      <c r="W2337">
        <v>29</v>
      </c>
    </row>
    <row r="2338" spans="1:23" x14ac:dyDescent="0.25">
      <c r="D2338" s="1"/>
      <c r="E2338" t="s">
        <v>5022</v>
      </c>
      <c r="F2338" s="10">
        <v>3000000</v>
      </c>
      <c r="G2338" t="s">
        <v>5024</v>
      </c>
      <c r="H2338" t="s">
        <v>57</v>
      </c>
      <c r="I2338" s="1">
        <v>44333</v>
      </c>
      <c r="J2338" t="s">
        <v>58</v>
      </c>
      <c r="K2338" s="1" t="s">
        <v>1298</v>
      </c>
      <c r="L2338" t="s">
        <v>14</v>
      </c>
      <c r="M2338" t="s">
        <v>41</v>
      </c>
      <c r="N2338" s="10">
        <v>3000000</v>
      </c>
      <c r="T2338" s="1"/>
      <c r="U2338" s="1"/>
    </row>
    <row r="2339" spans="1:23" x14ac:dyDescent="0.25">
      <c r="A2339" t="s">
        <v>37</v>
      </c>
      <c r="B2339" t="s">
        <v>1910</v>
      </c>
      <c r="D2339" s="1">
        <v>44781</v>
      </c>
      <c r="E2339" t="s">
        <v>5025</v>
      </c>
      <c r="F2339" s="10">
        <v>25000000</v>
      </c>
      <c r="G2339" t="s">
        <v>5026</v>
      </c>
      <c r="H2339" t="s">
        <v>60</v>
      </c>
      <c r="I2339" s="1">
        <v>44999</v>
      </c>
      <c r="J2339" t="s">
        <v>58</v>
      </c>
      <c r="K2339" s="1" t="s">
        <v>1299</v>
      </c>
      <c r="L2339" t="s">
        <v>19</v>
      </c>
      <c r="M2339" t="s">
        <v>38</v>
      </c>
      <c r="N2339" s="10">
        <v>25000000</v>
      </c>
      <c r="O2339" t="s">
        <v>3</v>
      </c>
      <c r="P2339" t="s">
        <v>35</v>
      </c>
      <c r="T2339" s="1"/>
      <c r="U2339" s="1">
        <v>45001</v>
      </c>
      <c r="V2339">
        <v>612261</v>
      </c>
      <c r="W2339">
        <v>20</v>
      </c>
    </row>
    <row r="2340" spans="1:23" x14ac:dyDescent="0.25">
      <c r="A2340" t="s">
        <v>37</v>
      </c>
      <c r="B2340" t="s">
        <v>1910</v>
      </c>
      <c r="D2340" s="1">
        <v>43543</v>
      </c>
      <c r="E2340" t="s">
        <v>5027</v>
      </c>
      <c r="F2340" s="10">
        <v>1000000</v>
      </c>
      <c r="G2340" t="s">
        <v>5028</v>
      </c>
      <c r="H2340" t="s">
        <v>1498</v>
      </c>
      <c r="I2340" s="1">
        <v>43801</v>
      </c>
      <c r="J2340" t="s">
        <v>1499</v>
      </c>
      <c r="K2340" s="1" t="s">
        <v>1300</v>
      </c>
      <c r="L2340" t="s">
        <v>18</v>
      </c>
      <c r="M2340" t="s">
        <v>40</v>
      </c>
      <c r="N2340" s="10">
        <v>976090.34</v>
      </c>
      <c r="O2340" t="s">
        <v>3</v>
      </c>
      <c r="P2340" t="s">
        <v>35</v>
      </c>
      <c r="T2340" s="1"/>
      <c r="U2340" s="1">
        <v>43892</v>
      </c>
      <c r="V2340">
        <v>527506</v>
      </c>
      <c r="W2340">
        <v>79</v>
      </c>
    </row>
    <row r="2341" spans="1:23" x14ac:dyDescent="0.25">
      <c r="D2341" s="1"/>
      <c r="E2341" t="s">
        <v>5027</v>
      </c>
      <c r="F2341" s="10">
        <v>4000000</v>
      </c>
      <c r="G2341" t="s">
        <v>5029</v>
      </c>
      <c r="H2341" t="s">
        <v>2766</v>
      </c>
      <c r="I2341" s="1">
        <v>45098</v>
      </c>
      <c r="J2341" t="s">
        <v>1499</v>
      </c>
      <c r="K2341" s="1" t="s">
        <v>1300</v>
      </c>
      <c r="L2341" t="s">
        <v>18</v>
      </c>
      <c r="M2341" t="s">
        <v>40</v>
      </c>
      <c r="N2341" s="10">
        <v>4000000</v>
      </c>
      <c r="T2341" s="1"/>
      <c r="U2341" s="1"/>
    </row>
    <row r="2342" spans="1:23" x14ac:dyDescent="0.25">
      <c r="A2342" t="s">
        <v>37</v>
      </c>
      <c r="B2342" t="s">
        <v>1910</v>
      </c>
      <c r="D2342" s="1">
        <v>43556</v>
      </c>
      <c r="E2342" t="s">
        <v>5030</v>
      </c>
      <c r="F2342" s="10">
        <v>2501259.6</v>
      </c>
      <c r="G2342" t="s">
        <v>5031</v>
      </c>
      <c r="H2342" t="s">
        <v>1498</v>
      </c>
      <c r="I2342" s="1">
        <v>43719</v>
      </c>
      <c r="J2342" t="s">
        <v>1499</v>
      </c>
      <c r="K2342" s="1" t="s">
        <v>1301</v>
      </c>
      <c r="L2342" t="s">
        <v>16</v>
      </c>
      <c r="M2342" t="s">
        <v>41</v>
      </c>
      <c r="N2342" s="10">
        <v>2487324.52</v>
      </c>
      <c r="O2342" t="s">
        <v>3</v>
      </c>
      <c r="P2342" t="s">
        <v>35</v>
      </c>
      <c r="T2342" s="1"/>
      <c r="U2342" s="1">
        <v>43728</v>
      </c>
      <c r="V2342">
        <v>527961</v>
      </c>
      <c r="W2342">
        <v>96</v>
      </c>
    </row>
    <row r="2343" spans="1:23" x14ac:dyDescent="0.25">
      <c r="A2343" t="s">
        <v>37</v>
      </c>
      <c r="B2343" t="s">
        <v>1910</v>
      </c>
      <c r="D2343" s="1">
        <v>45126</v>
      </c>
      <c r="E2343" t="s">
        <v>5032</v>
      </c>
      <c r="F2343" s="10">
        <v>2500000</v>
      </c>
      <c r="G2343" t="s">
        <v>5033</v>
      </c>
      <c r="H2343" t="s">
        <v>1498</v>
      </c>
      <c r="I2343" s="1">
        <v>45184</v>
      </c>
      <c r="J2343" t="s">
        <v>1499</v>
      </c>
      <c r="K2343" s="1" t="s">
        <v>1302</v>
      </c>
      <c r="L2343" t="s">
        <v>14</v>
      </c>
      <c r="M2343" t="s">
        <v>41</v>
      </c>
      <c r="N2343" s="10">
        <v>2500000</v>
      </c>
      <c r="O2343" t="s">
        <v>3</v>
      </c>
      <c r="P2343" t="s">
        <v>35</v>
      </c>
      <c r="T2343" s="1"/>
      <c r="U2343" s="1">
        <v>45246</v>
      </c>
      <c r="V2343">
        <v>623420</v>
      </c>
      <c r="W2343">
        <v>72</v>
      </c>
    </row>
    <row r="2344" spans="1:23" x14ac:dyDescent="0.25">
      <c r="A2344" t="s">
        <v>37</v>
      </c>
      <c r="B2344" t="s">
        <v>1910</v>
      </c>
      <c r="D2344" s="1">
        <v>43746</v>
      </c>
      <c r="E2344" s="1"/>
      <c r="G2344" s="1"/>
      <c r="H2344" s="1"/>
      <c r="J2344" s="1"/>
      <c r="K2344" s="1" t="s">
        <v>1303</v>
      </c>
      <c r="L2344" t="s">
        <v>14</v>
      </c>
      <c r="M2344" t="s">
        <v>41</v>
      </c>
      <c r="N2344" s="10">
        <v>1156097.4099999999</v>
      </c>
      <c r="O2344" t="s">
        <v>3</v>
      </c>
      <c r="P2344" t="s">
        <v>35</v>
      </c>
      <c r="T2344" s="1"/>
      <c r="U2344" s="1">
        <v>43892</v>
      </c>
      <c r="V2344">
        <v>534474</v>
      </c>
      <c r="W2344">
        <v>38</v>
      </c>
    </row>
    <row r="2345" spans="1:23" x14ac:dyDescent="0.25">
      <c r="A2345" t="s">
        <v>37</v>
      </c>
      <c r="B2345" t="s">
        <v>1910</v>
      </c>
      <c r="D2345" s="1">
        <v>43651</v>
      </c>
      <c r="E2345" s="1"/>
      <c r="G2345" s="1"/>
      <c r="H2345" s="1"/>
      <c r="J2345" s="1"/>
      <c r="K2345" s="1" t="s">
        <v>1304</v>
      </c>
      <c r="L2345" t="s">
        <v>14</v>
      </c>
      <c r="M2345" t="s">
        <v>41</v>
      </c>
      <c r="N2345" s="10">
        <v>2000000</v>
      </c>
      <c r="O2345" t="s">
        <v>3</v>
      </c>
      <c r="P2345" t="s">
        <v>35</v>
      </c>
      <c r="T2345" s="1"/>
      <c r="U2345" s="1">
        <v>43900</v>
      </c>
      <c r="V2345">
        <v>531990</v>
      </c>
      <c r="W2345">
        <v>28</v>
      </c>
    </row>
    <row r="2346" spans="1:23" x14ac:dyDescent="0.25">
      <c r="A2346" t="s">
        <v>37</v>
      </c>
      <c r="B2346" t="s">
        <v>1910</v>
      </c>
      <c r="D2346" s="1">
        <v>44246</v>
      </c>
      <c r="E2346" t="s">
        <v>5034</v>
      </c>
      <c r="F2346" s="10">
        <v>2000000</v>
      </c>
      <c r="G2346" t="s">
        <v>5035</v>
      </c>
      <c r="H2346" t="s">
        <v>1498</v>
      </c>
      <c r="I2346" s="1">
        <v>43895</v>
      </c>
      <c r="J2346" t="s">
        <v>1499</v>
      </c>
      <c r="K2346" s="1" t="s">
        <v>1304</v>
      </c>
      <c r="L2346" t="s">
        <v>14</v>
      </c>
      <c r="M2346" t="s">
        <v>41</v>
      </c>
      <c r="N2346" s="10">
        <v>2000000</v>
      </c>
      <c r="O2346" t="s">
        <v>3</v>
      </c>
      <c r="P2346" t="s">
        <v>35</v>
      </c>
      <c r="T2346" s="1"/>
      <c r="U2346" s="1">
        <v>44421</v>
      </c>
      <c r="V2346">
        <v>556511</v>
      </c>
      <c r="W2346">
        <v>51</v>
      </c>
    </row>
    <row r="2347" spans="1:23" x14ac:dyDescent="0.25">
      <c r="A2347" t="s">
        <v>37</v>
      </c>
      <c r="B2347" t="s">
        <v>1910</v>
      </c>
      <c r="D2347" s="1">
        <v>44694</v>
      </c>
      <c r="E2347" t="s">
        <v>5034</v>
      </c>
      <c r="F2347" s="10">
        <v>2600000</v>
      </c>
      <c r="G2347" t="s">
        <v>5036</v>
      </c>
      <c r="H2347" t="s">
        <v>1498</v>
      </c>
      <c r="I2347" s="1">
        <v>44732</v>
      </c>
      <c r="J2347" t="s">
        <v>1499</v>
      </c>
      <c r="K2347" t="s">
        <v>1304</v>
      </c>
      <c r="L2347" t="s">
        <v>14</v>
      </c>
      <c r="M2347" t="s">
        <v>41</v>
      </c>
      <c r="N2347" s="10">
        <v>2600000</v>
      </c>
      <c r="O2347" t="s">
        <v>3</v>
      </c>
      <c r="P2347" t="s">
        <v>35</v>
      </c>
      <c r="T2347" s="1"/>
      <c r="U2347" s="1">
        <v>44736</v>
      </c>
      <c r="V2347">
        <v>610554</v>
      </c>
      <c r="W2347">
        <v>20</v>
      </c>
    </row>
    <row r="2348" spans="1:23" x14ac:dyDescent="0.25">
      <c r="A2348" t="s">
        <v>37</v>
      </c>
      <c r="B2348" t="s">
        <v>1910</v>
      </c>
      <c r="D2348" s="1">
        <v>43546</v>
      </c>
      <c r="E2348" t="s">
        <v>5037</v>
      </c>
      <c r="F2348" s="10">
        <v>30000000</v>
      </c>
      <c r="G2348" t="s">
        <v>5038</v>
      </c>
      <c r="H2348" t="s">
        <v>60</v>
      </c>
      <c r="I2348" s="1">
        <v>43739</v>
      </c>
      <c r="J2348" t="s">
        <v>58</v>
      </c>
      <c r="K2348" s="1" t="s">
        <v>1305</v>
      </c>
      <c r="L2348" t="s">
        <v>15</v>
      </c>
      <c r="M2348" t="s">
        <v>40</v>
      </c>
      <c r="N2348" s="10">
        <v>30000000</v>
      </c>
      <c r="O2348" t="s">
        <v>3</v>
      </c>
      <c r="P2348" t="s">
        <v>35</v>
      </c>
      <c r="T2348" s="1"/>
      <c r="U2348" s="1">
        <v>43892</v>
      </c>
      <c r="V2348">
        <v>527308</v>
      </c>
      <c r="W2348">
        <v>78</v>
      </c>
    </row>
    <row r="2349" spans="1:23" x14ac:dyDescent="0.25">
      <c r="A2349" t="s">
        <v>37</v>
      </c>
      <c r="B2349" t="s">
        <v>1910</v>
      </c>
      <c r="D2349" s="1">
        <v>43697</v>
      </c>
      <c r="E2349" t="s">
        <v>5037</v>
      </c>
      <c r="F2349" s="10">
        <v>15000000</v>
      </c>
      <c r="G2349" t="s">
        <v>5039</v>
      </c>
      <c r="H2349" t="s">
        <v>60</v>
      </c>
      <c r="I2349" s="1">
        <v>43976</v>
      </c>
      <c r="J2349" t="s">
        <v>58</v>
      </c>
      <c r="K2349" s="1" t="s">
        <v>1305</v>
      </c>
      <c r="L2349" t="s">
        <v>15</v>
      </c>
      <c r="M2349" t="s">
        <v>40</v>
      </c>
      <c r="N2349" s="10">
        <v>15000000</v>
      </c>
      <c r="O2349" t="s">
        <v>3</v>
      </c>
      <c r="P2349" t="s">
        <v>35</v>
      </c>
      <c r="T2349" s="1"/>
      <c r="U2349" s="1">
        <v>43984</v>
      </c>
      <c r="V2349">
        <v>532951</v>
      </c>
      <c r="W2349">
        <v>78</v>
      </c>
    </row>
    <row r="2350" spans="1:23" x14ac:dyDescent="0.25">
      <c r="A2350" t="s">
        <v>37</v>
      </c>
      <c r="B2350" t="s">
        <v>1910</v>
      </c>
      <c r="D2350" s="1">
        <v>44222</v>
      </c>
      <c r="E2350" s="1"/>
      <c r="G2350" s="1"/>
      <c r="H2350" s="1"/>
      <c r="J2350" s="1"/>
      <c r="K2350" s="1" t="s">
        <v>1306</v>
      </c>
      <c r="L2350" t="s">
        <v>18</v>
      </c>
      <c r="M2350" t="s">
        <v>40</v>
      </c>
      <c r="N2350" s="10">
        <v>1965000</v>
      </c>
      <c r="O2350" t="s">
        <v>3</v>
      </c>
      <c r="P2350" t="s">
        <v>35</v>
      </c>
      <c r="T2350" s="1"/>
      <c r="U2350" s="1">
        <v>44412</v>
      </c>
      <c r="V2350">
        <v>554933</v>
      </c>
      <c r="W2350">
        <v>2</v>
      </c>
    </row>
    <row r="2351" spans="1:23" x14ac:dyDescent="0.25">
      <c r="D2351" s="1"/>
      <c r="E2351" t="s">
        <v>5040</v>
      </c>
      <c r="F2351" s="10">
        <v>2500000</v>
      </c>
      <c r="G2351" t="s">
        <v>5041</v>
      </c>
      <c r="H2351" t="s">
        <v>1506</v>
      </c>
      <c r="I2351" s="1">
        <v>44036</v>
      </c>
      <c r="J2351" t="s">
        <v>58</v>
      </c>
      <c r="K2351" s="1" t="s">
        <v>1306</v>
      </c>
      <c r="L2351" t="s">
        <v>18</v>
      </c>
      <c r="M2351" t="s">
        <v>40</v>
      </c>
      <c r="N2351" s="10">
        <v>2500000</v>
      </c>
      <c r="T2351" s="1"/>
      <c r="U2351" s="1"/>
    </row>
    <row r="2352" spans="1:23" x14ac:dyDescent="0.25">
      <c r="A2352" t="s">
        <v>37</v>
      </c>
      <c r="B2352" t="s">
        <v>1910</v>
      </c>
      <c r="D2352" s="1">
        <v>44539</v>
      </c>
      <c r="E2352" t="s">
        <v>5042</v>
      </c>
      <c r="F2352" s="10">
        <v>6000000</v>
      </c>
      <c r="G2352" t="s">
        <v>5043</v>
      </c>
      <c r="H2352" t="s">
        <v>1493</v>
      </c>
      <c r="I2352" s="1">
        <v>45016</v>
      </c>
      <c r="J2352" t="s">
        <v>58</v>
      </c>
      <c r="K2352" s="1" t="s">
        <v>1307</v>
      </c>
      <c r="L2352" t="s">
        <v>14</v>
      </c>
      <c r="M2352" t="s">
        <v>41</v>
      </c>
      <c r="N2352" s="10">
        <v>6000000</v>
      </c>
      <c r="O2352" t="s">
        <v>2</v>
      </c>
      <c r="P2352" t="s">
        <v>36</v>
      </c>
      <c r="T2352" s="1"/>
      <c r="U2352" s="1">
        <v>45040</v>
      </c>
      <c r="V2352">
        <v>603677</v>
      </c>
      <c r="W2352">
        <v>59</v>
      </c>
    </row>
    <row r="2353" spans="1:23" x14ac:dyDescent="0.25">
      <c r="A2353" t="s">
        <v>37</v>
      </c>
      <c r="B2353" t="s">
        <v>1910</v>
      </c>
      <c r="D2353" s="1">
        <v>45118</v>
      </c>
      <c r="E2353" t="s">
        <v>5044</v>
      </c>
      <c r="F2353" s="10">
        <v>30000000</v>
      </c>
      <c r="G2353" t="s">
        <v>5046</v>
      </c>
      <c r="H2353" t="s">
        <v>60</v>
      </c>
      <c r="I2353" s="1">
        <v>45135</v>
      </c>
      <c r="J2353" t="s">
        <v>58</v>
      </c>
      <c r="K2353" s="1" t="s">
        <v>1308</v>
      </c>
      <c r="L2353" t="s">
        <v>14</v>
      </c>
      <c r="M2353" t="s">
        <v>41</v>
      </c>
      <c r="N2353" s="10">
        <v>30000000</v>
      </c>
      <c r="O2353" t="s">
        <v>3</v>
      </c>
      <c r="P2353" t="s">
        <v>35</v>
      </c>
      <c r="T2353" s="1"/>
      <c r="U2353" s="1">
        <v>45170</v>
      </c>
      <c r="V2353">
        <v>623237</v>
      </c>
      <c r="W2353">
        <v>47</v>
      </c>
    </row>
    <row r="2354" spans="1:23" x14ac:dyDescent="0.25">
      <c r="D2354" s="1"/>
      <c r="E2354" t="s">
        <v>5044</v>
      </c>
      <c r="F2354" s="10">
        <v>4042700</v>
      </c>
      <c r="G2354" t="s">
        <v>5045</v>
      </c>
      <c r="H2354" t="s">
        <v>1498</v>
      </c>
      <c r="I2354" s="1">
        <v>43733</v>
      </c>
      <c r="J2354" t="s">
        <v>1499</v>
      </c>
      <c r="K2354" s="1" t="s">
        <v>1308</v>
      </c>
      <c r="L2354" t="s">
        <v>14</v>
      </c>
      <c r="M2354" t="s">
        <v>41</v>
      </c>
      <c r="N2354" s="10">
        <v>4042700</v>
      </c>
      <c r="T2354" s="1"/>
      <c r="U2354" s="1"/>
    </row>
    <row r="2355" spans="1:23" x14ac:dyDescent="0.25">
      <c r="A2355" t="s">
        <v>37</v>
      </c>
      <c r="B2355" t="s">
        <v>1910</v>
      </c>
      <c r="D2355" s="1">
        <v>44046</v>
      </c>
      <c r="E2355" t="s">
        <v>5047</v>
      </c>
      <c r="F2355" s="10">
        <v>1500000</v>
      </c>
      <c r="G2355" t="s">
        <v>5048</v>
      </c>
      <c r="H2355" t="s">
        <v>1498</v>
      </c>
      <c r="I2355" s="1">
        <v>44379</v>
      </c>
      <c r="J2355" t="s">
        <v>1499</v>
      </c>
      <c r="K2355" s="1" t="s">
        <v>1309</v>
      </c>
      <c r="L2355" t="s">
        <v>16</v>
      </c>
      <c r="M2355" t="s">
        <v>41</v>
      </c>
      <c r="N2355" s="10">
        <v>1500000</v>
      </c>
      <c r="O2355" t="s">
        <v>3</v>
      </c>
      <c r="P2355" t="s">
        <v>35</v>
      </c>
      <c r="T2355" s="1"/>
      <c r="U2355" s="1">
        <v>44399</v>
      </c>
      <c r="V2355">
        <v>544665</v>
      </c>
      <c r="W2355">
        <v>52</v>
      </c>
    </row>
    <row r="2356" spans="1:23" x14ac:dyDescent="0.25">
      <c r="A2356" t="s">
        <v>37</v>
      </c>
      <c r="B2356" t="s">
        <v>1910</v>
      </c>
      <c r="D2356" s="1">
        <v>43573</v>
      </c>
      <c r="E2356" s="1"/>
      <c r="G2356" s="1"/>
      <c r="H2356" s="1"/>
      <c r="J2356" s="1"/>
      <c r="K2356" s="1" t="s">
        <v>1310</v>
      </c>
      <c r="L2356" t="s">
        <v>14</v>
      </c>
      <c r="M2356" t="s">
        <v>41</v>
      </c>
      <c r="N2356" s="10">
        <v>20258192.789999999</v>
      </c>
      <c r="O2356" t="s">
        <v>3</v>
      </c>
      <c r="P2356" t="s">
        <v>35</v>
      </c>
      <c r="T2356" s="1"/>
      <c r="U2356" s="1">
        <v>43733</v>
      </c>
      <c r="V2356">
        <v>528745</v>
      </c>
      <c r="W2356">
        <v>88</v>
      </c>
    </row>
    <row r="2357" spans="1:23" x14ac:dyDescent="0.25">
      <c r="A2357" t="s">
        <v>37</v>
      </c>
      <c r="B2357" t="s">
        <v>1910</v>
      </c>
      <c r="D2357" s="1">
        <v>44939</v>
      </c>
      <c r="E2357" t="s">
        <v>5049</v>
      </c>
      <c r="F2357" s="10">
        <v>40000000</v>
      </c>
      <c r="G2357" t="s">
        <v>5050</v>
      </c>
      <c r="H2357" t="s">
        <v>60</v>
      </c>
      <c r="I2357" s="1">
        <v>45071</v>
      </c>
      <c r="J2357" t="s">
        <v>58</v>
      </c>
      <c r="K2357" s="1" t="s">
        <v>1310</v>
      </c>
      <c r="L2357" t="s">
        <v>14</v>
      </c>
      <c r="M2357" t="s">
        <v>41</v>
      </c>
      <c r="N2357" s="10">
        <v>40000000</v>
      </c>
      <c r="O2357" t="s">
        <v>3</v>
      </c>
      <c r="P2357" t="s">
        <v>35</v>
      </c>
      <c r="T2357" s="1"/>
      <c r="U2357" s="1">
        <v>45072</v>
      </c>
      <c r="V2357">
        <v>616121</v>
      </c>
      <c r="W2357">
        <v>16</v>
      </c>
    </row>
    <row r="2358" spans="1:23" x14ac:dyDescent="0.25">
      <c r="A2358" t="s">
        <v>37</v>
      </c>
      <c r="B2358" t="s">
        <v>1910</v>
      </c>
      <c r="D2358" s="1">
        <v>43542</v>
      </c>
      <c r="E2358" t="s">
        <v>5051</v>
      </c>
      <c r="F2358" s="10">
        <v>8500000</v>
      </c>
      <c r="G2358" t="s">
        <v>5052</v>
      </c>
      <c r="H2358" t="s">
        <v>60</v>
      </c>
      <c r="I2358" s="1">
        <v>43656</v>
      </c>
      <c r="J2358" t="s">
        <v>58</v>
      </c>
      <c r="K2358" s="1" t="s">
        <v>1311</v>
      </c>
      <c r="L2358" t="s">
        <v>16</v>
      </c>
      <c r="M2358" t="s">
        <v>41</v>
      </c>
      <c r="N2358" s="10">
        <v>8500000</v>
      </c>
      <c r="O2358" t="s">
        <v>3</v>
      </c>
      <c r="P2358" t="s">
        <v>35</v>
      </c>
      <c r="T2358" s="1"/>
      <c r="U2358" s="1">
        <v>43658</v>
      </c>
      <c r="V2358">
        <v>527119</v>
      </c>
      <c r="W2358">
        <v>89</v>
      </c>
    </row>
    <row r="2359" spans="1:23" x14ac:dyDescent="0.25">
      <c r="A2359" t="s">
        <v>37</v>
      </c>
      <c r="B2359" t="s">
        <v>1910</v>
      </c>
      <c r="D2359" s="1">
        <v>43677</v>
      </c>
      <c r="E2359" t="s">
        <v>5051</v>
      </c>
      <c r="F2359" s="10">
        <v>6618632.8099999996</v>
      </c>
      <c r="G2359" t="s">
        <v>5053</v>
      </c>
      <c r="H2359" t="s">
        <v>60</v>
      </c>
      <c r="I2359" s="1">
        <v>43861</v>
      </c>
      <c r="J2359" t="s">
        <v>58</v>
      </c>
      <c r="K2359" s="1" t="s">
        <v>1311</v>
      </c>
      <c r="L2359" t="s">
        <v>16</v>
      </c>
      <c r="M2359" t="s">
        <v>41</v>
      </c>
      <c r="N2359" s="10">
        <v>6618632.8099999996</v>
      </c>
      <c r="O2359" t="s">
        <v>3</v>
      </c>
      <c r="P2359" t="s">
        <v>35</v>
      </c>
      <c r="T2359" s="1"/>
      <c r="U2359" s="1">
        <v>43906</v>
      </c>
      <c r="V2359">
        <v>532400</v>
      </c>
      <c r="W2359">
        <v>5</v>
      </c>
    </row>
    <row r="2360" spans="1:23" x14ac:dyDescent="0.25">
      <c r="A2360" t="s">
        <v>37</v>
      </c>
      <c r="B2360" t="s">
        <v>1910</v>
      </c>
      <c r="D2360" s="1">
        <v>43850</v>
      </c>
      <c r="E2360" t="s">
        <v>5051</v>
      </c>
      <c r="F2360" s="10">
        <v>1800000</v>
      </c>
      <c r="G2360" t="s">
        <v>5054</v>
      </c>
      <c r="H2360" t="s">
        <v>1498</v>
      </c>
      <c r="I2360" s="1">
        <v>44090</v>
      </c>
      <c r="J2360" t="s">
        <v>1499</v>
      </c>
      <c r="K2360" s="1" t="s">
        <v>1311</v>
      </c>
      <c r="L2360" t="s">
        <v>16</v>
      </c>
      <c r="M2360" t="s">
        <v>41</v>
      </c>
      <c r="N2360" s="10">
        <v>1800000</v>
      </c>
      <c r="O2360" t="s">
        <v>3</v>
      </c>
      <c r="P2360" t="s">
        <v>35</v>
      </c>
      <c r="T2360" s="1"/>
      <c r="U2360" s="1">
        <v>44404</v>
      </c>
      <c r="V2360">
        <v>537201</v>
      </c>
      <c r="W2360">
        <v>8</v>
      </c>
    </row>
    <row r="2361" spans="1:23" x14ac:dyDescent="0.25">
      <c r="A2361" t="s">
        <v>37</v>
      </c>
      <c r="B2361" t="s">
        <v>1910</v>
      </c>
      <c r="D2361" s="1">
        <v>44525</v>
      </c>
      <c r="E2361" t="s">
        <v>5051</v>
      </c>
      <c r="F2361" s="10">
        <v>15000000</v>
      </c>
      <c r="G2361" t="s">
        <v>5055</v>
      </c>
      <c r="H2361" t="s">
        <v>60</v>
      </c>
      <c r="I2361" s="1">
        <v>44691</v>
      </c>
      <c r="J2361" t="s">
        <v>58</v>
      </c>
      <c r="K2361" s="1" t="s">
        <v>1311</v>
      </c>
      <c r="L2361" t="s">
        <v>16</v>
      </c>
      <c r="M2361" t="s">
        <v>41</v>
      </c>
      <c r="N2361" s="10">
        <v>15000000</v>
      </c>
      <c r="O2361" t="s">
        <v>3</v>
      </c>
      <c r="P2361" t="s">
        <v>35</v>
      </c>
      <c r="T2361" s="1"/>
      <c r="U2361" s="1">
        <v>44704</v>
      </c>
      <c r="V2361">
        <v>603351</v>
      </c>
      <c r="W2361">
        <v>20</v>
      </c>
    </row>
    <row r="2362" spans="1:23" x14ac:dyDescent="0.25">
      <c r="A2362" t="s">
        <v>37</v>
      </c>
      <c r="B2362" t="s">
        <v>1910</v>
      </c>
      <c r="D2362" s="1">
        <v>44057</v>
      </c>
      <c r="E2362" t="s">
        <v>5051</v>
      </c>
      <c r="F2362" s="10">
        <v>3000000</v>
      </c>
      <c r="G2362" t="s">
        <v>5056</v>
      </c>
      <c r="H2362" t="s">
        <v>1498</v>
      </c>
      <c r="I2362" s="1">
        <v>44386</v>
      </c>
      <c r="J2362" t="s">
        <v>1499</v>
      </c>
      <c r="K2362" s="1" t="s">
        <v>1312</v>
      </c>
      <c r="L2362" t="s">
        <v>14</v>
      </c>
      <c r="M2362" t="s">
        <v>41</v>
      </c>
      <c r="N2362" s="10">
        <v>3000000</v>
      </c>
      <c r="O2362" t="s">
        <v>3</v>
      </c>
      <c r="P2362" t="s">
        <v>35</v>
      </c>
      <c r="T2362" s="1"/>
      <c r="U2362" s="1">
        <v>44399</v>
      </c>
      <c r="V2362">
        <v>544934</v>
      </c>
      <c r="W2362">
        <v>1</v>
      </c>
    </row>
    <row r="2363" spans="1:23" x14ac:dyDescent="0.25">
      <c r="A2363" t="s">
        <v>37</v>
      </c>
      <c r="B2363" t="s">
        <v>1910</v>
      </c>
      <c r="D2363" s="1">
        <v>44566</v>
      </c>
      <c r="E2363" s="1"/>
      <c r="G2363" s="1"/>
      <c r="H2363" s="1"/>
      <c r="J2363" s="1"/>
      <c r="K2363" s="1" t="s">
        <v>1312</v>
      </c>
      <c r="L2363" t="s">
        <v>14</v>
      </c>
      <c r="M2363" t="s">
        <v>41</v>
      </c>
      <c r="N2363" s="10">
        <v>3000000</v>
      </c>
      <c r="O2363" t="s">
        <v>3</v>
      </c>
      <c r="P2363" t="s">
        <v>35</v>
      </c>
      <c r="T2363" s="1"/>
      <c r="U2363" s="1">
        <v>44648</v>
      </c>
      <c r="V2363">
        <v>604275</v>
      </c>
      <c r="W2363">
        <v>18</v>
      </c>
    </row>
    <row r="2364" spans="1:23" x14ac:dyDescent="0.25">
      <c r="A2364" t="s">
        <v>37</v>
      </c>
      <c r="B2364" t="s">
        <v>1910</v>
      </c>
      <c r="D2364" s="1">
        <v>44951</v>
      </c>
      <c r="E2364" t="s">
        <v>5051</v>
      </c>
      <c r="F2364" s="10">
        <v>5000000</v>
      </c>
      <c r="G2364" t="s">
        <v>5057</v>
      </c>
      <c r="H2364" t="s">
        <v>1498</v>
      </c>
      <c r="I2364" s="1">
        <v>44985</v>
      </c>
      <c r="J2364" t="s">
        <v>1499</v>
      </c>
      <c r="K2364" s="1" t="s">
        <v>1312</v>
      </c>
      <c r="L2364" t="s">
        <v>14</v>
      </c>
      <c r="M2364" t="s">
        <v>41</v>
      </c>
      <c r="N2364" s="10">
        <v>5000000</v>
      </c>
      <c r="O2364" t="s">
        <v>3</v>
      </c>
      <c r="P2364" t="s">
        <v>35</v>
      </c>
      <c r="T2364" s="1"/>
      <c r="U2364" s="1">
        <v>44994</v>
      </c>
      <c r="V2364">
        <v>616309</v>
      </c>
      <c r="W2364">
        <v>78</v>
      </c>
    </row>
    <row r="2365" spans="1:23" x14ac:dyDescent="0.25">
      <c r="A2365" t="s">
        <v>37</v>
      </c>
      <c r="B2365" t="s">
        <v>1910</v>
      </c>
      <c r="D2365" s="1">
        <v>45175</v>
      </c>
      <c r="E2365" t="s">
        <v>5051</v>
      </c>
      <c r="F2365" s="10">
        <v>4000000</v>
      </c>
      <c r="G2365" t="s">
        <v>5058</v>
      </c>
      <c r="H2365" t="s">
        <v>1498</v>
      </c>
      <c r="I2365" s="1">
        <v>45196</v>
      </c>
      <c r="J2365" t="s">
        <v>1499</v>
      </c>
      <c r="K2365" s="1" t="s">
        <v>1312</v>
      </c>
      <c r="L2365" t="s">
        <v>14</v>
      </c>
      <c r="M2365" t="s">
        <v>41</v>
      </c>
      <c r="N2365" s="10">
        <v>4000000</v>
      </c>
      <c r="O2365" t="s">
        <v>3</v>
      </c>
      <c r="P2365" t="s">
        <v>35</v>
      </c>
      <c r="T2365" s="1"/>
      <c r="U2365" s="1">
        <v>45218</v>
      </c>
      <c r="V2365">
        <v>624665</v>
      </c>
      <c r="W2365">
        <v>59</v>
      </c>
    </row>
    <row r="2366" spans="1:23" x14ac:dyDescent="0.25">
      <c r="A2366" t="s">
        <v>37</v>
      </c>
      <c r="B2366" t="s">
        <v>1910</v>
      </c>
      <c r="D2366" s="1">
        <v>44761</v>
      </c>
      <c r="E2366" t="s">
        <v>5059</v>
      </c>
      <c r="F2366" s="10">
        <v>5000000</v>
      </c>
      <c r="G2366" t="s">
        <v>5060</v>
      </c>
      <c r="H2366" t="s">
        <v>1498</v>
      </c>
      <c r="I2366" s="1">
        <v>44802</v>
      </c>
      <c r="J2366" t="s">
        <v>1499</v>
      </c>
      <c r="K2366" s="1" t="s">
        <v>1313</v>
      </c>
      <c r="L2366" t="s">
        <v>15</v>
      </c>
      <c r="M2366" t="s">
        <v>40</v>
      </c>
      <c r="N2366" s="10">
        <v>5000000</v>
      </c>
      <c r="O2366" t="s">
        <v>3</v>
      </c>
      <c r="P2366" t="s">
        <v>35</v>
      </c>
      <c r="T2366" s="1"/>
      <c r="U2366" s="1">
        <v>44802</v>
      </c>
      <c r="V2366">
        <v>611872</v>
      </c>
      <c r="W2366">
        <v>90</v>
      </c>
    </row>
    <row r="2367" spans="1:23" x14ac:dyDescent="0.25">
      <c r="A2367" t="s">
        <v>37</v>
      </c>
      <c r="B2367" t="s">
        <v>1910</v>
      </c>
      <c r="D2367" s="1">
        <v>43690</v>
      </c>
      <c r="E2367" t="s">
        <v>5061</v>
      </c>
      <c r="F2367" s="10">
        <v>16150000</v>
      </c>
      <c r="G2367" t="s">
        <v>5062</v>
      </c>
      <c r="H2367" t="s">
        <v>60</v>
      </c>
      <c r="I2367" s="1">
        <v>43832</v>
      </c>
      <c r="J2367" t="s">
        <v>58</v>
      </c>
      <c r="K2367" s="1" t="s">
        <v>1314</v>
      </c>
      <c r="L2367" t="s">
        <v>18</v>
      </c>
      <c r="M2367" t="s">
        <v>40</v>
      </c>
      <c r="N2367" s="10">
        <v>16150000</v>
      </c>
      <c r="O2367" t="s">
        <v>4</v>
      </c>
      <c r="P2367" t="s">
        <v>35</v>
      </c>
      <c r="T2367" s="1"/>
      <c r="U2367" s="1">
        <v>43894</v>
      </c>
      <c r="V2367">
        <v>532809</v>
      </c>
      <c r="W2367">
        <v>39</v>
      </c>
    </row>
    <row r="2368" spans="1:23" x14ac:dyDescent="0.25">
      <c r="A2368" t="s">
        <v>37</v>
      </c>
      <c r="B2368" t="s">
        <v>1910</v>
      </c>
      <c r="D2368" s="1">
        <v>43690</v>
      </c>
      <c r="E2368" t="s">
        <v>5061</v>
      </c>
      <c r="F2368" s="10">
        <v>1500000</v>
      </c>
      <c r="G2368" t="s">
        <v>5063</v>
      </c>
      <c r="H2368" t="s">
        <v>1498</v>
      </c>
      <c r="I2368" s="1">
        <v>43963</v>
      </c>
      <c r="J2368" t="s">
        <v>1499</v>
      </c>
      <c r="K2368" s="1" t="s">
        <v>1314</v>
      </c>
      <c r="L2368" t="s">
        <v>18</v>
      </c>
      <c r="M2368" t="s">
        <v>40</v>
      </c>
      <c r="N2368" s="10">
        <v>1500000</v>
      </c>
      <c r="O2368" t="s">
        <v>4</v>
      </c>
      <c r="P2368" t="s">
        <v>35</v>
      </c>
      <c r="T2368" s="1"/>
      <c r="U2368" s="1">
        <v>43986</v>
      </c>
      <c r="V2368">
        <v>532808</v>
      </c>
      <c r="W2368">
        <v>25</v>
      </c>
    </row>
    <row r="2369" spans="1:23" x14ac:dyDescent="0.25">
      <c r="A2369" t="s">
        <v>37</v>
      </c>
      <c r="B2369" t="s">
        <v>1910</v>
      </c>
      <c r="D2369" s="1">
        <v>44232</v>
      </c>
      <c r="E2369" t="s">
        <v>5061</v>
      </c>
      <c r="F2369" s="10">
        <v>5000000</v>
      </c>
      <c r="G2369" t="s">
        <v>5064</v>
      </c>
      <c r="H2369" t="s">
        <v>1498</v>
      </c>
      <c r="I2369" s="1">
        <v>44449</v>
      </c>
      <c r="J2369" t="s">
        <v>1499</v>
      </c>
      <c r="K2369" s="1" t="s">
        <v>1314</v>
      </c>
      <c r="L2369" t="s">
        <v>18</v>
      </c>
      <c r="M2369" t="s">
        <v>40</v>
      </c>
      <c r="N2369" s="10">
        <v>5000000</v>
      </c>
      <c r="O2369" t="s">
        <v>3</v>
      </c>
      <c r="P2369" t="s">
        <v>35</v>
      </c>
      <c r="T2369" s="1"/>
      <c r="U2369" s="1">
        <v>44468</v>
      </c>
      <c r="V2369">
        <v>555750</v>
      </c>
      <c r="W2369">
        <v>31</v>
      </c>
    </row>
    <row r="2370" spans="1:23" x14ac:dyDescent="0.25">
      <c r="A2370" t="s">
        <v>37</v>
      </c>
      <c r="B2370" t="s">
        <v>1910</v>
      </c>
      <c r="D2370" s="1">
        <v>44743</v>
      </c>
      <c r="E2370" t="s">
        <v>5061</v>
      </c>
      <c r="F2370" s="10">
        <v>12000000</v>
      </c>
      <c r="G2370" t="s">
        <v>5065</v>
      </c>
      <c r="H2370" t="s">
        <v>60</v>
      </c>
      <c r="I2370" s="1">
        <v>44824</v>
      </c>
      <c r="J2370" t="s">
        <v>58</v>
      </c>
      <c r="K2370" s="1" t="s">
        <v>1314</v>
      </c>
      <c r="L2370" t="s">
        <v>18</v>
      </c>
      <c r="M2370" t="s">
        <v>40</v>
      </c>
      <c r="N2370" s="10">
        <v>12000000</v>
      </c>
      <c r="O2370" t="s">
        <v>3</v>
      </c>
      <c r="P2370" t="s">
        <v>35</v>
      </c>
      <c r="T2370" s="1"/>
      <c r="U2370" s="1">
        <v>45009</v>
      </c>
      <c r="V2370">
        <v>611416</v>
      </c>
      <c r="W2370">
        <v>68</v>
      </c>
    </row>
    <row r="2371" spans="1:23" x14ac:dyDescent="0.25">
      <c r="A2371" t="s">
        <v>37</v>
      </c>
      <c r="B2371" t="s">
        <v>1910</v>
      </c>
      <c r="D2371" s="1">
        <v>44805</v>
      </c>
      <c r="E2371" t="s">
        <v>5066</v>
      </c>
      <c r="F2371" s="10">
        <v>6000000</v>
      </c>
      <c r="G2371" t="s">
        <v>5067</v>
      </c>
      <c r="H2371" t="s">
        <v>1498</v>
      </c>
      <c r="I2371" s="1">
        <v>45251</v>
      </c>
      <c r="J2371" t="s">
        <v>1499</v>
      </c>
      <c r="K2371" s="1" t="s">
        <v>1315</v>
      </c>
      <c r="L2371" t="s">
        <v>16</v>
      </c>
      <c r="M2371" t="s">
        <v>41</v>
      </c>
      <c r="N2371" s="10">
        <v>6000000</v>
      </c>
      <c r="O2371" t="s">
        <v>3</v>
      </c>
      <c r="P2371" t="s">
        <v>35</v>
      </c>
      <c r="T2371" s="1"/>
      <c r="U2371" s="1">
        <v>45253</v>
      </c>
      <c r="V2371">
        <v>612861</v>
      </c>
      <c r="W2371">
        <v>86</v>
      </c>
    </row>
    <row r="2372" spans="1:23" x14ac:dyDescent="0.25">
      <c r="D2372" s="1"/>
      <c r="E2372" t="s">
        <v>5066</v>
      </c>
      <c r="F2372" s="10">
        <v>6000000</v>
      </c>
      <c r="G2372" t="s">
        <v>5068</v>
      </c>
      <c r="H2372" t="s">
        <v>57</v>
      </c>
      <c r="I2372" s="1">
        <v>45250</v>
      </c>
      <c r="J2372" t="s">
        <v>58</v>
      </c>
      <c r="K2372" s="1" t="s">
        <v>1315</v>
      </c>
      <c r="L2372" t="s">
        <v>16</v>
      </c>
      <c r="M2372" t="s">
        <v>41</v>
      </c>
      <c r="N2372" s="10">
        <v>6000000</v>
      </c>
      <c r="T2372" s="1"/>
      <c r="U2372" s="1"/>
    </row>
    <row r="2373" spans="1:23" x14ac:dyDescent="0.25">
      <c r="D2373" s="1"/>
      <c r="E2373" t="s">
        <v>5069</v>
      </c>
      <c r="F2373" s="10">
        <v>3000000</v>
      </c>
      <c r="G2373" t="s">
        <v>5070</v>
      </c>
      <c r="H2373" t="s">
        <v>2645</v>
      </c>
      <c r="I2373" s="1">
        <v>45404</v>
      </c>
      <c r="J2373" t="s">
        <v>58</v>
      </c>
      <c r="K2373" s="1" t="s">
        <v>5071</v>
      </c>
      <c r="L2373" t="s">
        <v>19</v>
      </c>
      <c r="M2373" s="1" t="s">
        <v>38</v>
      </c>
      <c r="N2373" s="10">
        <v>3000000</v>
      </c>
      <c r="T2373" s="1"/>
      <c r="U2373" s="1"/>
    </row>
    <row r="2374" spans="1:23" x14ac:dyDescent="0.25">
      <c r="A2374" t="s">
        <v>37</v>
      </c>
      <c r="B2374" t="s">
        <v>1910</v>
      </c>
      <c r="D2374" s="1">
        <v>44993</v>
      </c>
      <c r="E2374" t="s">
        <v>5072</v>
      </c>
      <c r="F2374" s="10">
        <v>5000000</v>
      </c>
      <c r="G2374" t="s">
        <v>5073</v>
      </c>
      <c r="H2374" t="s">
        <v>1498</v>
      </c>
      <c r="I2374" s="1">
        <v>45069</v>
      </c>
      <c r="J2374" t="s">
        <v>1499</v>
      </c>
      <c r="K2374" s="1" t="s">
        <v>1316</v>
      </c>
      <c r="L2374" t="s">
        <v>17</v>
      </c>
      <c r="M2374" t="s">
        <v>41</v>
      </c>
      <c r="N2374" s="10">
        <v>5000000</v>
      </c>
      <c r="O2374" t="s">
        <v>3</v>
      </c>
      <c r="P2374" t="s">
        <v>35</v>
      </c>
      <c r="T2374" s="1"/>
      <c r="U2374" s="1">
        <v>45076</v>
      </c>
      <c r="V2374">
        <v>619974</v>
      </c>
      <c r="W2374">
        <v>94</v>
      </c>
    </row>
    <row r="2375" spans="1:23" x14ac:dyDescent="0.25">
      <c r="A2375" t="s">
        <v>37</v>
      </c>
      <c r="B2375" t="s">
        <v>1910</v>
      </c>
      <c r="D2375" s="1">
        <v>45044</v>
      </c>
      <c r="E2375" t="s">
        <v>5072</v>
      </c>
      <c r="F2375" s="10">
        <v>4500000</v>
      </c>
      <c r="G2375" t="s">
        <v>5074</v>
      </c>
      <c r="H2375" t="s">
        <v>1498</v>
      </c>
      <c r="I2375" s="1">
        <v>45072</v>
      </c>
      <c r="J2375" t="s">
        <v>1499</v>
      </c>
      <c r="K2375" s="1" t="s">
        <v>1316</v>
      </c>
      <c r="L2375" t="s">
        <v>17</v>
      </c>
      <c r="M2375" t="s">
        <v>41</v>
      </c>
      <c r="N2375" s="10">
        <v>4500000</v>
      </c>
      <c r="O2375" t="s">
        <v>3</v>
      </c>
      <c r="P2375" t="s">
        <v>35</v>
      </c>
      <c r="T2375" s="1"/>
      <c r="U2375" s="1">
        <v>45077</v>
      </c>
      <c r="V2375">
        <v>621411</v>
      </c>
      <c r="W2375">
        <v>20</v>
      </c>
    </row>
    <row r="2376" spans="1:23" x14ac:dyDescent="0.25">
      <c r="A2376" t="s">
        <v>37</v>
      </c>
      <c r="B2376" t="s">
        <v>1910</v>
      </c>
      <c r="D2376" s="1">
        <v>43644</v>
      </c>
      <c r="E2376" s="1"/>
      <c r="G2376" s="1"/>
      <c r="H2376" s="1"/>
      <c r="J2376" s="1"/>
      <c r="K2376" s="1" t="s">
        <v>1317</v>
      </c>
      <c r="L2376" t="s">
        <v>14</v>
      </c>
      <c r="M2376" t="s">
        <v>41</v>
      </c>
      <c r="N2376" s="10">
        <v>1000000</v>
      </c>
      <c r="O2376" t="s">
        <v>3</v>
      </c>
      <c r="P2376" t="s">
        <v>35</v>
      </c>
      <c r="T2376" s="1"/>
      <c r="U2376" s="1">
        <v>43706</v>
      </c>
      <c r="V2376">
        <v>531279</v>
      </c>
      <c r="W2376">
        <v>6</v>
      </c>
    </row>
    <row r="2377" spans="1:23" x14ac:dyDescent="0.25">
      <c r="A2377" t="s">
        <v>37</v>
      </c>
      <c r="B2377" t="s">
        <v>1910</v>
      </c>
      <c r="D2377" s="1">
        <v>43614</v>
      </c>
      <c r="E2377" s="1"/>
      <c r="G2377" s="1"/>
      <c r="H2377" s="1"/>
      <c r="J2377" s="1"/>
      <c r="K2377" s="1" t="s">
        <v>1318</v>
      </c>
      <c r="L2377" t="s">
        <v>14</v>
      </c>
      <c r="M2377" t="s">
        <v>41</v>
      </c>
      <c r="N2377" s="10">
        <v>1000000</v>
      </c>
      <c r="O2377" t="s">
        <v>3</v>
      </c>
      <c r="P2377" t="s">
        <v>35</v>
      </c>
      <c r="T2377" s="1"/>
      <c r="U2377" s="1">
        <v>43986</v>
      </c>
      <c r="V2377">
        <v>530245</v>
      </c>
      <c r="W2377">
        <v>79</v>
      </c>
    </row>
    <row r="2378" spans="1:23" x14ac:dyDescent="0.25">
      <c r="A2378" t="s">
        <v>37</v>
      </c>
      <c r="B2378" t="s">
        <v>1910</v>
      </c>
      <c r="D2378" s="1">
        <v>43900</v>
      </c>
      <c r="E2378" s="1"/>
      <c r="G2378" s="1"/>
      <c r="H2378" s="1"/>
      <c r="J2378" s="1"/>
      <c r="K2378" s="1" t="s">
        <v>986</v>
      </c>
      <c r="L2378" t="s">
        <v>14</v>
      </c>
      <c r="M2378" t="s">
        <v>41</v>
      </c>
      <c r="N2378" s="10">
        <v>609960.79</v>
      </c>
      <c r="O2378" t="s">
        <v>3</v>
      </c>
      <c r="P2378" t="s">
        <v>35</v>
      </c>
      <c r="T2378" s="1"/>
      <c r="U2378" s="1">
        <v>43985</v>
      </c>
      <c r="V2378">
        <v>540711</v>
      </c>
      <c r="W2378">
        <v>31</v>
      </c>
    </row>
    <row r="2379" spans="1:23" x14ac:dyDescent="0.25">
      <c r="A2379" t="s">
        <v>37</v>
      </c>
      <c r="B2379" t="s">
        <v>1910</v>
      </c>
      <c r="D2379" s="1">
        <v>44440</v>
      </c>
      <c r="E2379" t="s">
        <v>5075</v>
      </c>
      <c r="F2379" s="10">
        <v>1800000</v>
      </c>
      <c r="G2379" t="s">
        <v>5076</v>
      </c>
      <c r="H2379" t="s">
        <v>1498</v>
      </c>
      <c r="I2379" s="1">
        <v>44469</v>
      </c>
      <c r="J2379" t="s">
        <v>1499</v>
      </c>
      <c r="K2379" s="1" t="s">
        <v>986</v>
      </c>
      <c r="L2379" t="s">
        <v>14</v>
      </c>
      <c r="M2379" t="s">
        <v>41</v>
      </c>
      <c r="N2379" s="10">
        <v>1800000</v>
      </c>
      <c r="O2379" t="s">
        <v>3</v>
      </c>
      <c r="P2379" t="s">
        <v>35</v>
      </c>
      <c r="T2379" s="1"/>
      <c r="U2379" s="1">
        <v>44489</v>
      </c>
      <c r="V2379">
        <v>601297</v>
      </c>
      <c r="W2379">
        <v>11</v>
      </c>
    </row>
    <row r="2380" spans="1:23" x14ac:dyDescent="0.25">
      <c r="A2380" t="s">
        <v>37</v>
      </c>
      <c r="B2380" t="s">
        <v>1910</v>
      </c>
      <c r="D2380" s="1">
        <v>44166</v>
      </c>
      <c r="E2380" t="s">
        <v>5077</v>
      </c>
      <c r="F2380" s="10">
        <v>30000000</v>
      </c>
      <c r="G2380" t="s">
        <v>5078</v>
      </c>
      <c r="H2380" t="s">
        <v>60</v>
      </c>
      <c r="I2380" s="1">
        <v>44816</v>
      </c>
      <c r="J2380" t="s">
        <v>58</v>
      </c>
      <c r="K2380" s="1" t="s">
        <v>1319</v>
      </c>
      <c r="L2380" t="s">
        <v>20</v>
      </c>
      <c r="M2380" t="s">
        <v>54</v>
      </c>
      <c r="N2380" s="10">
        <v>30000000</v>
      </c>
      <c r="O2380" t="s">
        <v>3</v>
      </c>
      <c r="P2380" t="s">
        <v>35</v>
      </c>
      <c r="T2380" s="1"/>
      <c r="U2380" s="1">
        <v>44816</v>
      </c>
      <c r="V2380">
        <v>552195</v>
      </c>
      <c r="W2380">
        <v>30</v>
      </c>
    </row>
    <row r="2381" spans="1:23" x14ac:dyDescent="0.25">
      <c r="A2381" t="s">
        <v>37</v>
      </c>
      <c r="B2381" t="s">
        <v>1910</v>
      </c>
      <c r="D2381" s="1">
        <v>44435</v>
      </c>
      <c r="E2381" t="s">
        <v>5079</v>
      </c>
      <c r="F2381" s="10">
        <v>6000000</v>
      </c>
      <c r="G2381" t="s">
        <v>5080</v>
      </c>
      <c r="H2381" t="s">
        <v>60</v>
      </c>
      <c r="I2381" s="1">
        <v>44726</v>
      </c>
      <c r="J2381" t="s">
        <v>58</v>
      </c>
      <c r="K2381" s="1" t="s">
        <v>1320</v>
      </c>
      <c r="L2381" t="s">
        <v>18</v>
      </c>
      <c r="M2381" t="s">
        <v>40</v>
      </c>
      <c r="N2381" s="10">
        <v>6000000</v>
      </c>
      <c r="O2381" t="s">
        <v>3</v>
      </c>
      <c r="P2381" t="s">
        <v>35</v>
      </c>
      <c r="T2381" s="1"/>
      <c r="U2381" s="1">
        <v>44727</v>
      </c>
      <c r="V2381">
        <v>601218</v>
      </c>
      <c r="W2381">
        <v>54</v>
      </c>
    </row>
    <row r="2382" spans="1:23" x14ac:dyDescent="0.25">
      <c r="A2382" t="s">
        <v>37</v>
      </c>
      <c r="B2382" t="s">
        <v>1910</v>
      </c>
      <c r="D2382" s="1">
        <v>43620</v>
      </c>
      <c r="E2382" t="s">
        <v>5081</v>
      </c>
      <c r="F2382" s="10">
        <v>60000000</v>
      </c>
      <c r="G2382" t="s">
        <v>5082</v>
      </c>
      <c r="H2382" t="s">
        <v>60</v>
      </c>
      <c r="I2382" s="1">
        <v>43738</v>
      </c>
      <c r="J2382" t="s">
        <v>58</v>
      </c>
      <c r="K2382" s="1" t="s">
        <v>1321</v>
      </c>
      <c r="L2382" t="s">
        <v>21</v>
      </c>
      <c r="M2382" t="s">
        <v>54</v>
      </c>
      <c r="N2382" s="10">
        <v>60000000</v>
      </c>
      <c r="O2382" t="s">
        <v>3</v>
      </c>
      <c r="P2382" t="s">
        <v>35</v>
      </c>
      <c r="T2382" s="1"/>
      <c r="U2382" s="1">
        <v>43900</v>
      </c>
      <c r="V2382">
        <v>530487</v>
      </c>
      <c r="W2382">
        <v>6</v>
      </c>
    </row>
    <row r="2383" spans="1:23" x14ac:dyDescent="0.25">
      <c r="D2383" s="1"/>
      <c r="E2383" t="s">
        <v>5081</v>
      </c>
      <c r="F2383" s="10">
        <v>33697645</v>
      </c>
      <c r="G2383" t="s">
        <v>5083</v>
      </c>
      <c r="H2383" t="s">
        <v>1502</v>
      </c>
      <c r="I2383" s="1">
        <v>44193</v>
      </c>
      <c r="J2383" t="s">
        <v>58</v>
      </c>
      <c r="K2383" s="1"/>
      <c r="T2383" s="1"/>
      <c r="U2383" s="1"/>
    </row>
    <row r="2384" spans="1:23" x14ac:dyDescent="0.25">
      <c r="A2384" t="s">
        <v>37</v>
      </c>
      <c r="B2384" t="s">
        <v>1910</v>
      </c>
      <c r="D2384" s="1">
        <v>44606</v>
      </c>
      <c r="E2384" t="s">
        <v>5081</v>
      </c>
      <c r="F2384" s="10">
        <v>80000000</v>
      </c>
      <c r="G2384" t="s">
        <v>5084</v>
      </c>
      <c r="H2384" t="s">
        <v>60</v>
      </c>
      <c r="I2384" s="1">
        <v>45124</v>
      </c>
      <c r="J2384" t="s">
        <v>58</v>
      </c>
      <c r="K2384" s="1" t="s">
        <v>1321</v>
      </c>
      <c r="L2384" t="s">
        <v>21</v>
      </c>
      <c r="M2384" t="s">
        <v>54</v>
      </c>
      <c r="N2384" s="10">
        <v>80000000</v>
      </c>
      <c r="O2384" t="s">
        <v>3</v>
      </c>
      <c r="P2384" t="s">
        <v>35</v>
      </c>
      <c r="T2384" s="1"/>
      <c r="U2384" s="1">
        <v>45132</v>
      </c>
      <c r="V2384">
        <v>607337</v>
      </c>
      <c r="W2384">
        <v>25</v>
      </c>
    </row>
    <row r="2385" spans="1:23" x14ac:dyDescent="0.25">
      <c r="A2385" t="s">
        <v>45</v>
      </c>
      <c r="B2385" t="s">
        <v>1909</v>
      </c>
      <c r="D2385" s="1">
        <v>45120</v>
      </c>
      <c r="E2385" t="s">
        <v>5085</v>
      </c>
      <c r="F2385" s="10">
        <v>8000000</v>
      </c>
      <c r="G2385" t="s">
        <v>5086</v>
      </c>
      <c r="H2385" t="s">
        <v>1498</v>
      </c>
      <c r="I2385" s="1">
        <v>45196</v>
      </c>
      <c r="J2385" t="s">
        <v>1499</v>
      </c>
      <c r="K2385" s="1" t="s">
        <v>1322</v>
      </c>
      <c r="L2385" t="s">
        <v>34</v>
      </c>
      <c r="M2385" t="s">
        <v>38</v>
      </c>
      <c r="N2385" s="10">
        <v>8000000</v>
      </c>
      <c r="P2385" t="s">
        <v>36</v>
      </c>
      <c r="T2385" s="1"/>
      <c r="V2385">
        <v>623298</v>
      </c>
      <c r="W2385">
        <v>84</v>
      </c>
    </row>
    <row r="2386" spans="1:23" x14ac:dyDescent="0.25">
      <c r="A2386" t="s">
        <v>37</v>
      </c>
      <c r="B2386" t="s">
        <v>1910</v>
      </c>
      <c r="D2386" s="1">
        <v>43629</v>
      </c>
      <c r="E2386" s="1"/>
      <c r="G2386" s="1"/>
      <c r="H2386" s="1"/>
      <c r="J2386" s="1"/>
      <c r="K2386" s="1" t="s">
        <v>1323</v>
      </c>
      <c r="L2386" t="s">
        <v>14</v>
      </c>
      <c r="M2386" t="s">
        <v>41</v>
      </c>
      <c r="N2386" s="10">
        <v>703284.01</v>
      </c>
      <c r="O2386" t="s">
        <v>3</v>
      </c>
      <c r="P2386" t="s">
        <v>35</v>
      </c>
      <c r="T2386" s="1"/>
      <c r="U2386" s="1">
        <v>43699</v>
      </c>
      <c r="V2386">
        <v>530848</v>
      </c>
      <c r="W2386">
        <v>66</v>
      </c>
    </row>
    <row r="2387" spans="1:23" x14ac:dyDescent="0.25">
      <c r="A2387" t="s">
        <v>37</v>
      </c>
      <c r="B2387" t="s">
        <v>1910</v>
      </c>
      <c r="D2387" s="1">
        <v>44776</v>
      </c>
      <c r="E2387" t="s">
        <v>5087</v>
      </c>
      <c r="F2387" s="10">
        <v>10000000</v>
      </c>
      <c r="G2387" t="s">
        <v>5088</v>
      </c>
      <c r="H2387" t="s">
        <v>1498</v>
      </c>
      <c r="I2387" s="1">
        <v>45106</v>
      </c>
      <c r="J2387" t="s">
        <v>1499</v>
      </c>
      <c r="K2387" s="1" t="s">
        <v>1324</v>
      </c>
      <c r="L2387" t="s">
        <v>16</v>
      </c>
      <c r="M2387" t="s">
        <v>41</v>
      </c>
      <c r="N2387" s="10">
        <v>10000000</v>
      </c>
      <c r="O2387" t="s">
        <v>3</v>
      </c>
      <c r="P2387" t="s">
        <v>35</v>
      </c>
      <c r="T2387" s="1"/>
      <c r="U2387" s="1">
        <v>45106</v>
      </c>
      <c r="V2387">
        <v>612178</v>
      </c>
      <c r="W2387">
        <v>0</v>
      </c>
    </row>
    <row r="2388" spans="1:23" x14ac:dyDescent="0.25">
      <c r="D2388" s="1"/>
      <c r="E2388" t="s">
        <v>5087</v>
      </c>
      <c r="F2388" s="10">
        <v>3500000</v>
      </c>
      <c r="G2388" t="s">
        <v>5089</v>
      </c>
      <c r="H2388" t="s">
        <v>1498</v>
      </c>
      <c r="I2388" s="1">
        <v>43812</v>
      </c>
      <c r="J2388" t="s">
        <v>1499</v>
      </c>
      <c r="K2388" s="1" t="s">
        <v>1324</v>
      </c>
      <c r="L2388" t="s">
        <v>16</v>
      </c>
      <c r="M2388" t="s">
        <v>41</v>
      </c>
      <c r="N2388" s="10">
        <v>3500000</v>
      </c>
      <c r="T2388" s="1"/>
      <c r="U2388" s="1"/>
    </row>
    <row r="2389" spans="1:23" x14ac:dyDescent="0.25">
      <c r="A2389" t="s">
        <v>45</v>
      </c>
      <c r="B2389" t="s">
        <v>1909</v>
      </c>
      <c r="D2389" s="1">
        <v>45103</v>
      </c>
      <c r="E2389" s="1"/>
      <c r="G2389" s="1"/>
      <c r="H2389" s="1"/>
      <c r="J2389" s="1"/>
      <c r="K2389" s="1" t="s">
        <v>1325</v>
      </c>
      <c r="L2389" t="s">
        <v>19</v>
      </c>
      <c r="M2389" t="s">
        <v>38</v>
      </c>
      <c r="N2389" s="10">
        <v>40000000</v>
      </c>
      <c r="P2389" t="s">
        <v>36</v>
      </c>
      <c r="T2389" s="1"/>
      <c r="V2389">
        <v>622850</v>
      </c>
      <c r="W2389">
        <v>61</v>
      </c>
    </row>
    <row r="2390" spans="1:23" x14ac:dyDescent="0.25">
      <c r="D2390" s="1"/>
      <c r="E2390" t="s">
        <v>5090</v>
      </c>
      <c r="F2390" s="10">
        <v>14000000</v>
      </c>
      <c r="G2390" t="s">
        <v>5091</v>
      </c>
      <c r="H2390" t="s">
        <v>1506</v>
      </c>
      <c r="I2390" s="1">
        <v>45296</v>
      </c>
      <c r="J2390" t="s">
        <v>58</v>
      </c>
      <c r="K2390" s="1" t="s">
        <v>1325</v>
      </c>
      <c r="L2390" t="s">
        <v>19</v>
      </c>
      <c r="M2390" t="s">
        <v>38</v>
      </c>
      <c r="N2390" s="10">
        <v>14000000</v>
      </c>
      <c r="T2390" s="1"/>
    </row>
    <row r="2391" spans="1:23" x14ac:dyDescent="0.25">
      <c r="D2391" s="1"/>
      <c r="E2391" t="s">
        <v>5090</v>
      </c>
      <c r="F2391" s="10">
        <v>26000000</v>
      </c>
      <c r="G2391" t="s">
        <v>5092</v>
      </c>
      <c r="H2391" t="s">
        <v>1506</v>
      </c>
      <c r="I2391" s="1">
        <v>45296</v>
      </c>
      <c r="J2391" t="s">
        <v>58</v>
      </c>
      <c r="K2391" s="1" t="s">
        <v>1325</v>
      </c>
      <c r="L2391" t="s">
        <v>19</v>
      </c>
      <c r="M2391" t="s">
        <v>38</v>
      </c>
      <c r="N2391" s="10">
        <v>26000000</v>
      </c>
      <c r="T2391" s="1"/>
    </row>
    <row r="2392" spans="1:23" x14ac:dyDescent="0.25">
      <c r="A2392" t="s">
        <v>37</v>
      </c>
      <c r="B2392" t="s">
        <v>1910</v>
      </c>
      <c r="D2392" s="1">
        <v>44684</v>
      </c>
      <c r="E2392" t="s">
        <v>5093</v>
      </c>
      <c r="F2392" s="10">
        <v>8000000</v>
      </c>
      <c r="G2392" t="s">
        <v>5094</v>
      </c>
      <c r="H2392" t="s">
        <v>60</v>
      </c>
      <c r="I2392" s="1">
        <v>44727</v>
      </c>
      <c r="J2392" t="s">
        <v>58</v>
      </c>
      <c r="K2392" s="1" t="s">
        <v>1326</v>
      </c>
      <c r="L2392" t="s">
        <v>14</v>
      </c>
      <c r="M2392" t="s">
        <v>41</v>
      </c>
      <c r="N2392" s="10">
        <v>8000000</v>
      </c>
      <c r="O2392" t="s">
        <v>3</v>
      </c>
      <c r="P2392" t="s">
        <v>35</v>
      </c>
      <c r="T2392" s="1"/>
      <c r="U2392" s="1">
        <v>44735</v>
      </c>
      <c r="V2392">
        <v>609935</v>
      </c>
      <c r="W2392">
        <v>2</v>
      </c>
    </row>
    <row r="2393" spans="1:23" x14ac:dyDescent="0.25">
      <c r="A2393" t="s">
        <v>37</v>
      </c>
      <c r="B2393" t="s">
        <v>1910</v>
      </c>
      <c r="D2393" s="1">
        <v>44265</v>
      </c>
      <c r="E2393" t="s">
        <v>5095</v>
      </c>
      <c r="F2393" s="10">
        <v>1800000</v>
      </c>
      <c r="G2393" t="s">
        <v>5096</v>
      </c>
      <c r="H2393" t="s">
        <v>1493</v>
      </c>
      <c r="I2393" s="1">
        <v>44736</v>
      </c>
      <c r="J2393" t="s">
        <v>58</v>
      </c>
      <c r="K2393" s="1" t="s">
        <v>1327</v>
      </c>
      <c r="L2393" t="s">
        <v>14</v>
      </c>
      <c r="M2393" t="s">
        <v>41</v>
      </c>
      <c r="N2393" s="10">
        <v>1800000</v>
      </c>
      <c r="O2393" t="s">
        <v>2</v>
      </c>
      <c r="P2393" t="s">
        <v>36</v>
      </c>
      <c r="T2393" s="1"/>
      <c r="U2393" s="1">
        <v>44771</v>
      </c>
      <c r="V2393">
        <v>557323</v>
      </c>
      <c r="W2393">
        <v>90</v>
      </c>
    </row>
    <row r="2394" spans="1:23" x14ac:dyDescent="0.25">
      <c r="A2394" t="s">
        <v>37</v>
      </c>
      <c r="B2394" t="s">
        <v>1910</v>
      </c>
      <c r="D2394" s="1">
        <v>44595</v>
      </c>
      <c r="E2394" t="s">
        <v>5097</v>
      </c>
      <c r="F2394" s="10">
        <v>30000000</v>
      </c>
      <c r="G2394" t="s">
        <v>5098</v>
      </c>
      <c r="H2394" t="s">
        <v>60</v>
      </c>
      <c r="I2394" s="1">
        <v>44741</v>
      </c>
      <c r="J2394" t="s">
        <v>58</v>
      </c>
      <c r="K2394" s="1" t="s">
        <v>1328</v>
      </c>
      <c r="L2394" t="s">
        <v>23</v>
      </c>
      <c r="M2394" t="s">
        <v>40</v>
      </c>
      <c r="N2394" s="10">
        <v>30000000</v>
      </c>
      <c r="O2394" t="s">
        <v>3</v>
      </c>
      <c r="P2394" t="s">
        <v>35</v>
      </c>
      <c r="T2394" s="1"/>
      <c r="U2394" s="1">
        <v>44742</v>
      </c>
      <c r="V2394">
        <v>606649</v>
      </c>
      <c r="W2394">
        <v>77</v>
      </c>
    </row>
    <row r="2395" spans="1:23" x14ac:dyDescent="0.25">
      <c r="A2395" t="s">
        <v>37</v>
      </c>
      <c r="B2395" t="s">
        <v>1910</v>
      </c>
      <c r="D2395" s="1">
        <v>44687</v>
      </c>
      <c r="E2395" t="s">
        <v>5097</v>
      </c>
      <c r="F2395" s="10">
        <v>100000000</v>
      </c>
      <c r="G2395" t="s">
        <v>5099</v>
      </c>
      <c r="H2395" t="s">
        <v>1493</v>
      </c>
      <c r="I2395" s="1">
        <v>44925</v>
      </c>
      <c r="J2395" t="s">
        <v>58</v>
      </c>
      <c r="K2395" s="1" t="s">
        <v>1328</v>
      </c>
      <c r="L2395" t="s">
        <v>23</v>
      </c>
      <c r="M2395" t="s">
        <v>40</v>
      </c>
      <c r="N2395" s="10">
        <v>100000000</v>
      </c>
      <c r="O2395" t="s">
        <v>2</v>
      </c>
      <c r="P2395" t="s">
        <v>36</v>
      </c>
      <c r="T2395" s="1"/>
      <c r="U2395" s="1">
        <v>45019</v>
      </c>
      <c r="V2395">
        <v>610016</v>
      </c>
      <c r="W2395">
        <v>6</v>
      </c>
    </row>
    <row r="2396" spans="1:23" x14ac:dyDescent="0.25">
      <c r="D2396" s="1"/>
      <c r="E2396" t="s">
        <v>5097</v>
      </c>
      <c r="F2396" s="10">
        <v>100000000</v>
      </c>
      <c r="G2396" t="s">
        <v>5100</v>
      </c>
      <c r="H2396" t="s">
        <v>57</v>
      </c>
      <c r="I2396" s="1">
        <v>45061</v>
      </c>
      <c r="J2396" t="s">
        <v>58</v>
      </c>
      <c r="K2396" s="1" t="s">
        <v>1328</v>
      </c>
      <c r="L2396" t="s">
        <v>23</v>
      </c>
      <c r="M2396" t="s">
        <v>40</v>
      </c>
      <c r="N2396" s="10">
        <v>100000000</v>
      </c>
      <c r="T2396" s="1"/>
      <c r="U2396" s="1"/>
    </row>
    <row r="2397" spans="1:23" x14ac:dyDescent="0.25">
      <c r="A2397" t="s">
        <v>37</v>
      </c>
      <c r="B2397" t="s">
        <v>1910</v>
      </c>
      <c r="D2397" s="1">
        <v>45034</v>
      </c>
      <c r="E2397" t="s">
        <v>5097</v>
      </c>
      <c r="F2397" s="10">
        <v>200000000</v>
      </c>
      <c r="G2397" t="s">
        <v>5101</v>
      </c>
      <c r="H2397" t="s">
        <v>60</v>
      </c>
      <c r="I2397" s="1">
        <v>45077</v>
      </c>
      <c r="J2397" t="s">
        <v>58</v>
      </c>
      <c r="K2397" s="1" t="s">
        <v>1328</v>
      </c>
      <c r="L2397" t="s">
        <v>23</v>
      </c>
      <c r="M2397" t="s">
        <v>40</v>
      </c>
      <c r="N2397" s="10">
        <v>200000000</v>
      </c>
      <c r="O2397" t="s">
        <v>3</v>
      </c>
      <c r="P2397" t="s">
        <v>35</v>
      </c>
      <c r="T2397" s="1"/>
      <c r="U2397" s="1">
        <v>45105</v>
      </c>
      <c r="V2397">
        <v>621137</v>
      </c>
      <c r="W2397">
        <v>94</v>
      </c>
    </row>
    <row r="2398" spans="1:23" x14ac:dyDescent="0.25">
      <c r="D2398" s="1"/>
      <c r="E2398" t="s">
        <v>5097</v>
      </c>
      <c r="F2398" s="10">
        <v>100000000</v>
      </c>
      <c r="G2398" t="s">
        <v>5102</v>
      </c>
      <c r="H2398" t="s">
        <v>1493</v>
      </c>
      <c r="I2398" s="1">
        <v>45287</v>
      </c>
      <c r="J2398" t="s">
        <v>58</v>
      </c>
      <c r="K2398" s="1" t="s">
        <v>1328</v>
      </c>
      <c r="L2398" t="s">
        <v>23</v>
      </c>
      <c r="M2398" t="s">
        <v>40</v>
      </c>
      <c r="N2398" s="10">
        <v>100000000</v>
      </c>
      <c r="T2398" s="1"/>
      <c r="U2398" s="1"/>
    </row>
    <row r="2399" spans="1:23" x14ac:dyDescent="0.25">
      <c r="A2399" t="s">
        <v>37</v>
      </c>
      <c r="B2399" t="s">
        <v>1910</v>
      </c>
      <c r="D2399" s="1">
        <v>44833</v>
      </c>
      <c r="E2399" t="s">
        <v>5103</v>
      </c>
      <c r="F2399" s="10">
        <v>5000000</v>
      </c>
      <c r="G2399" t="s">
        <v>5104</v>
      </c>
      <c r="H2399" t="s">
        <v>1498</v>
      </c>
      <c r="I2399" s="1">
        <v>45005</v>
      </c>
      <c r="J2399" t="s">
        <v>1499</v>
      </c>
      <c r="K2399" s="1" t="s">
        <v>1329</v>
      </c>
      <c r="L2399" t="s">
        <v>17</v>
      </c>
      <c r="M2399" t="s">
        <v>41</v>
      </c>
      <c r="N2399" s="10">
        <v>5000000</v>
      </c>
      <c r="O2399" t="s">
        <v>3</v>
      </c>
      <c r="P2399" t="s">
        <v>35</v>
      </c>
      <c r="T2399" s="1"/>
      <c r="U2399" s="1">
        <v>45009</v>
      </c>
      <c r="V2399">
        <v>613855</v>
      </c>
      <c r="W2399">
        <v>22</v>
      </c>
    </row>
    <row r="2400" spans="1:23" x14ac:dyDescent="0.25">
      <c r="A2400" t="s">
        <v>37</v>
      </c>
      <c r="B2400" t="s">
        <v>1910</v>
      </c>
      <c r="D2400" s="1">
        <v>45058</v>
      </c>
      <c r="E2400" t="s">
        <v>5105</v>
      </c>
      <c r="F2400" s="10">
        <v>28000000</v>
      </c>
      <c r="G2400" t="s">
        <v>5106</v>
      </c>
      <c r="H2400" t="s">
        <v>60</v>
      </c>
      <c r="I2400" s="1">
        <v>45281</v>
      </c>
      <c r="J2400" t="s">
        <v>58</v>
      </c>
      <c r="K2400" s="1" t="s">
        <v>1330</v>
      </c>
      <c r="L2400" t="s">
        <v>31</v>
      </c>
      <c r="M2400" t="s">
        <v>38</v>
      </c>
      <c r="N2400" s="10">
        <v>28000000</v>
      </c>
      <c r="O2400" t="s">
        <v>3</v>
      </c>
      <c r="P2400" t="s">
        <v>35</v>
      </c>
      <c r="T2400" s="1"/>
      <c r="U2400" s="1">
        <v>45288</v>
      </c>
      <c r="V2400">
        <v>621764</v>
      </c>
      <c r="W2400">
        <v>93</v>
      </c>
    </row>
    <row r="2401" spans="1:23" x14ac:dyDescent="0.25">
      <c r="D2401" s="1"/>
      <c r="E2401" t="s">
        <v>5109</v>
      </c>
      <c r="F2401" s="10">
        <v>3600000</v>
      </c>
      <c r="G2401" t="s">
        <v>5110</v>
      </c>
      <c r="H2401" t="s">
        <v>1498</v>
      </c>
      <c r="I2401" s="1">
        <v>43493</v>
      </c>
      <c r="J2401" t="s">
        <v>1499</v>
      </c>
      <c r="K2401" s="1" t="s">
        <v>5112</v>
      </c>
      <c r="L2401" t="s">
        <v>15</v>
      </c>
      <c r="M2401" s="1" t="s">
        <v>40</v>
      </c>
      <c r="N2401" s="10">
        <v>3600000</v>
      </c>
      <c r="T2401" s="1"/>
      <c r="U2401" s="1"/>
    </row>
    <row r="2402" spans="1:23" x14ac:dyDescent="0.25">
      <c r="D2402" s="1"/>
      <c r="E2402" t="s">
        <v>5109</v>
      </c>
      <c r="F2402" s="10">
        <v>18000000</v>
      </c>
      <c r="G2402" t="s">
        <v>5111</v>
      </c>
      <c r="H2402" t="s">
        <v>60</v>
      </c>
      <c r="I2402" s="1">
        <v>44519</v>
      </c>
      <c r="J2402" t="s">
        <v>58</v>
      </c>
      <c r="K2402" s="1" t="s">
        <v>5112</v>
      </c>
      <c r="L2402" t="s">
        <v>15</v>
      </c>
      <c r="N2402" s="10">
        <v>18000000</v>
      </c>
      <c r="T2402" s="1"/>
      <c r="U2402" s="1"/>
    </row>
    <row r="2403" spans="1:23" x14ac:dyDescent="0.25">
      <c r="A2403" t="s">
        <v>37</v>
      </c>
      <c r="B2403" t="s">
        <v>1910</v>
      </c>
      <c r="D2403" s="1">
        <v>44959</v>
      </c>
      <c r="E2403" t="s">
        <v>5107</v>
      </c>
      <c r="F2403" s="10">
        <v>15000000</v>
      </c>
      <c r="G2403" t="s">
        <v>5108</v>
      </c>
      <c r="H2403" t="s">
        <v>60</v>
      </c>
      <c r="I2403" s="1">
        <v>44994</v>
      </c>
      <c r="J2403" t="s">
        <v>58</v>
      </c>
      <c r="K2403" s="1" t="s">
        <v>1331</v>
      </c>
      <c r="L2403" t="s">
        <v>31</v>
      </c>
      <c r="M2403" t="s">
        <v>38</v>
      </c>
      <c r="N2403" s="10">
        <v>15000000</v>
      </c>
      <c r="O2403" t="s">
        <v>3</v>
      </c>
      <c r="P2403" t="s">
        <v>35</v>
      </c>
      <c r="T2403" s="1"/>
      <c r="U2403" s="1">
        <v>45005</v>
      </c>
      <c r="V2403">
        <v>618662</v>
      </c>
      <c r="W2403">
        <v>3</v>
      </c>
    </row>
    <row r="2404" spans="1:23" x14ac:dyDescent="0.25">
      <c r="A2404" t="s">
        <v>37</v>
      </c>
      <c r="B2404" t="s">
        <v>1910</v>
      </c>
      <c r="D2404" s="1">
        <v>44651</v>
      </c>
      <c r="E2404" s="1"/>
      <c r="G2404" s="1"/>
      <c r="H2404" s="1"/>
      <c r="J2404" s="1"/>
      <c r="K2404" s="1" t="s">
        <v>1332</v>
      </c>
      <c r="L2404" t="s">
        <v>18</v>
      </c>
      <c r="M2404" t="s">
        <v>40</v>
      </c>
      <c r="N2404" s="10">
        <v>1000000</v>
      </c>
      <c r="O2404" t="s">
        <v>3</v>
      </c>
      <c r="P2404" t="s">
        <v>35</v>
      </c>
      <c r="T2404" s="1"/>
      <c r="U2404" s="1">
        <v>44812</v>
      </c>
      <c r="V2404">
        <v>608932</v>
      </c>
      <c r="W2404">
        <v>55</v>
      </c>
    </row>
    <row r="2405" spans="1:23" x14ac:dyDescent="0.25">
      <c r="A2405" t="s">
        <v>37</v>
      </c>
      <c r="B2405" t="s">
        <v>1910</v>
      </c>
      <c r="D2405" s="1">
        <v>44529</v>
      </c>
      <c r="E2405" t="s">
        <v>5124</v>
      </c>
      <c r="F2405" s="10">
        <v>5000000</v>
      </c>
      <c r="G2405" t="s">
        <v>5125</v>
      </c>
      <c r="H2405" t="s">
        <v>1498</v>
      </c>
      <c r="I2405" s="1">
        <v>45155</v>
      </c>
      <c r="J2405" t="s">
        <v>1499</v>
      </c>
      <c r="K2405" s="1" t="s">
        <v>1333</v>
      </c>
      <c r="L2405" t="s">
        <v>16</v>
      </c>
      <c r="M2405" t="s">
        <v>41</v>
      </c>
      <c r="N2405" s="10">
        <v>5000000</v>
      </c>
      <c r="O2405" t="s">
        <v>3</v>
      </c>
      <c r="P2405" t="s">
        <v>35</v>
      </c>
      <c r="T2405" s="1"/>
      <c r="U2405" s="1">
        <v>45170</v>
      </c>
      <c r="V2405">
        <v>603429</v>
      </c>
      <c r="W2405">
        <v>40</v>
      </c>
    </row>
    <row r="2406" spans="1:23" x14ac:dyDescent="0.25">
      <c r="A2406" t="s">
        <v>37</v>
      </c>
      <c r="B2406" t="s">
        <v>1910</v>
      </c>
      <c r="D2406" s="1">
        <v>43517</v>
      </c>
      <c r="E2406" s="1"/>
      <c r="G2406" s="1"/>
      <c r="H2406" s="1"/>
      <c r="J2406" s="1"/>
      <c r="K2406" s="1" t="s">
        <v>1334</v>
      </c>
      <c r="L2406" t="s">
        <v>19</v>
      </c>
      <c r="M2406" t="s">
        <v>38</v>
      </c>
      <c r="N2406" s="10">
        <v>3000000</v>
      </c>
      <c r="O2406" t="s">
        <v>3</v>
      </c>
      <c r="P2406" t="s">
        <v>35</v>
      </c>
      <c r="T2406" s="1"/>
      <c r="U2406" s="1">
        <v>43734</v>
      </c>
      <c r="V2406">
        <v>525693</v>
      </c>
      <c r="W2406">
        <v>6</v>
      </c>
    </row>
    <row r="2407" spans="1:23" x14ac:dyDescent="0.25">
      <c r="A2407" t="s">
        <v>37</v>
      </c>
      <c r="B2407" t="s">
        <v>1910</v>
      </c>
      <c r="D2407" s="1">
        <v>44719</v>
      </c>
      <c r="E2407" t="s">
        <v>5113</v>
      </c>
      <c r="F2407" s="10">
        <v>15000000</v>
      </c>
      <c r="G2407" t="s">
        <v>5114</v>
      </c>
      <c r="H2407" t="s">
        <v>60</v>
      </c>
      <c r="I2407" s="1">
        <v>44742</v>
      </c>
      <c r="J2407" t="s">
        <v>58</v>
      </c>
      <c r="K2407" s="1" t="s">
        <v>1335</v>
      </c>
      <c r="L2407" t="s">
        <v>29</v>
      </c>
      <c r="M2407" t="s">
        <v>38</v>
      </c>
      <c r="N2407" s="10">
        <v>15000000</v>
      </c>
      <c r="O2407" t="s">
        <v>3</v>
      </c>
      <c r="P2407" t="s">
        <v>35</v>
      </c>
      <c r="T2407" s="1"/>
      <c r="U2407" s="1">
        <v>44742</v>
      </c>
      <c r="V2407">
        <v>610853</v>
      </c>
      <c r="W2407">
        <v>48</v>
      </c>
    </row>
    <row r="2408" spans="1:23" x14ac:dyDescent="0.25">
      <c r="A2408" t="s">
        <v>37</v>
      </c>
      <c r="B2408" t="s">
        <v>1910</v>
      </c>
      <c r="D2408" s="1">
        <v>44463</v>
      </c>
      <c r="E2408" t="s">
        <v>5115</v>
      </c>
      <c r="F2408" s="10">
        <v>6000000</v>
      </c>
      <c r="G2408" t="s">
        <v>5116</v>
      </c>
      <c r="H2408" t="s">
        <v>1493</v>
      </c>
      <c r="I2408" s="1">
        <v>44830</v>
      </c>
      <c r="J2408" t="s">
        <v>58</v>
      </c>
      <c r="K2408" s="1" t="s">
        <v>1336</v>
      </c>
      <c r="L2408" t="s">
        <v>14</v>
      </c>
      <c r="M2408" t="s">
        <v>41</v>
      </c>
      <c r="N2408" s="10">
        <v>6000000</v>
      </c>
      <c r="O2408" t="s">
        <v>2</v>
      </c>
      <c r="P2408" t="s">
        <v>36</v>
      </c>
      <c r="T2408" s="1"/>
      <c r="U2408" s="1">
        <v>45005</v>
      </c>
      <c r="V2408">
        <v>601888</v>
      </c>
      <c r="W2408">
        <v>66</v>
      </c>
    </row>
    <row r="2409" spans="1:23" x14ac:dyDescent="0.25">
      <c r="A2409" t="s">
        <v>37</v>
      </c>
      <c r="B2409" t="s">
        <v>1910</v>
      </c>
      <c r="D2409" s="1">
        <v>44636</v>
      </c>
      <c r="E2409" t="s">
        <v>5117</v>
      </c>
      <c r="F2409" s="10">
        <v>2000000</v>
      </c>
      <c r="G2409" t="s">
        <v>5118</v>
      </c>
      <c r="H2409" t="s">
        <v>1498</v>
      </c>
      <c r="I2409" s="1">
        <v>44736</v>
      </c>
      <c r="J2409" t="s">
        <v>1499</v>
      </c>
      <c r="K2409" s="1" t="s">
        <v>1337</v>
      </c>
      <c r="L2409" t="s">
        <v>14</v>
      </c>
      <c r="M2409" t="s">
        <v>41</v>
      </c>
      <c r="N2409" s="10">
        <v>2000000</v>
      </c>
      <c r="O2409" t="s">
        <v>3</v>
      </c>
      <c r="P2409" t="s">
        <v>35</v>
      </c>
      <c r="T2409" s="1"/>
      <c r="U2409" s="1">
        <v>44742</v>
      </c>
      <c r="V2409">
        <v>608304</v>
      </c>
      <c r="W2409">
        <v>53</v>
      </c>
    </row>
    <row r="2410" spans="1:23" x14ac:dyDescent="0.25">
      <c r="A2410" t="s">
        <v>37</v>
      </c>
      <c r="B2410" t="s">
        <v>1910</v>
      </c>
      <c r="D2410" s="1">
        <v>44635</v>
      </c>
      <c r="E2410" t="s">
        <v>5119</v>
      </c>
      <c r="F2410" s="10">
        <v>2500000</v>
      </c>
      <c r="G2410" t="s">
        <v>5120</v>
      </c>
      <c r="H2410" t="s">
        <v>1498</v>
      </c>
      <c r="I2410" s="1">
        <v>45051</v>
      </c>
      <c r="J2410" t="s">
        <v>1499</v>
      </c>
      <c r="K2410" s="1" t="s">
        <v>1338</v>
      </c>
      <c r="L2410" t="s">
        <v>14</v>
      </c>
      <c r="M2410" t="s">
        <v>41</v>
      </c>
      <c r="N2410" s="10">
        <v>2500000</v>
      </c>
      <c r="O2410" t="s">
        <v>3</v>
      </c>
      <c r="P2410" t="s">
        <v>35</v>
      </c>
      <c r="T2410" s="1"/>
      <c r="U2410" s="1">
        <v>45063</v>
      </c>
      <c r="V2410">
        <v>608265</v>
      </c>
      <c r="W2410">
        <v>86</v>
      </c>
    </row>
    <row r="2411" spans="1:23" x14ac:dyDescent="0.25">
      <c r="A2411" t="s">
        <v>37</v>
      </c>
      <c r="B2411" t="s">
        <v>1910</v>
      </c>
      <c r="D2411" s="1">
        <v>44743</v>
      </c>
      <c r="E2411" t="s">
        <v>5121</v>
      </c>
      <c r="F2411" s="10">
        <v>100000000</v>
      </c>
      <c r="G2411" t="s">
        <v>5122</v>
      </c>
      <c r="H2411" t="s">
        <v>60</v>
      </c>
      <c r="I2411" s="1">
        <v>45000</v>
      </c>
      <c r="J2411" t="s">
        <v>58</v>
      </c>
      <c r="K2411" s="1" t="s">
        <v>1339</v>
      </c>
      <c r="L2411" t="s">
        <v>18</v>
      </c>
      <c r="M2411" t="s">
        <v>40</v>
      </c>
      <c r="N2411" s="10">
        <v>100000000</v>
      </c>
      <c r="O2411" t="s">
        <v>3</v>
      </c>
      <c r="P2411" t="s">
        <v>35</v>
      </c>
      <c r="T2411" s="1"/>
      <c r="U2411" s="1">
        <v>45001</v>
      </c>
      <c r="V2411">
        <v>611448</v>
      </c>
      <c r="W2411">
        <v>40</v>
      </c>
    </row>
    <row r="2412" spans="1:23" x14ac:dyDescent="0.25">
      <c r="A2412" t="s">
        <v>37</v>
      </c>
      <c r="B2412" t="s">
        <v>1910</v>
      </c>
      <c r="D2412" s="1">
        <v>45062</v>
      </c>
      <c r="E2412" t="s">
        <v>5121</v>
      </c>
      <c r="F2412" s="10">
        <v>45000000</v>
      </c>
      <c r="G2412" t="s">
        <v>5123</v>
      </c>
      <c r="H2412" t="s">
        <v>60</v>
      </c>
      <c r="I2412" s="1">
        <v>45133</v>
      </c>
      <c r="J2412" t="s">
        <v>58</v>
      </c>
      <c r="K2412" s="1" t="s">
        <v>1339</v>
      </c>
      <c r="L2412" t="s">
        <v>18</v>
      </c>
      <c r="M2412" t="s">
        <v>40</v>
      </c>
      <c r="N2412" s="10">
        <v>45000000</v>
      </c>
      <c r="O2412" t="s">
        <v>3</v>
      </c>
      <c r="P2412" t="s">
        <v>35</v>
      </c>
      <c r="T2412" s="1"/>
      <c r="U2412" s="1">
        <v>45134</v>
      </c>
      <c r="V2412">
        <v>621818</v>
      </c>
      <c r="W2412">
        <v>36</v>
      </c>
    </row>
    <row r="2413" spans="1:23" x14ac:dyDescent="0.25">
      <c r="D2413" s="1"/>
      <c r="E2413" t="s">
        <v>5121</v>
      </c>
      <c r="F2413" s="10">
        <v>40000000</v>
      </c>
      <c r="G2413" t="s">
        <v>5126</v>
      </c>
      <c r="H2413" t="s">
        <v>57</v>
      </c>
      <c r="I2413" s="1">
        <v>45526</v>
      </c>
      <c r="J2413" t="s">
        <v>58</v>
      </c>
      <c r="K2413" s="1" t="s">
        <v>1339</v>
      </c>
      <c r="L2413" t="s">
        <v>18</v>
      </c>
      <c r="M2413" t="s">
        <v>40</v>
      </c>
      <c r="N2413" s="10">
        <v>40000000</v>
      </c>
      <c r="T2413" s="1"/>
      <c r="U2413" s="1"/>
    </row>
    <row r="2414" spans="1:23" x14ac:dyDescent="0.25">
      <c r="A2414" t="s">
        <v>37</v>
      </c>
      <c r="B2414" t="s">
        <v>1910</v>
      </c>
      <c r="D2414" s="1">
        <v>43612</v>
      </c>
      <c r="K2414" t="s">
        <v>1340</v>
      </c>
      <c r="L2414" t="s">
        <v>14</v>
      </c>
      <c r="M2414" t="s">
        <v>41</v>
      </c>
      <c r="N2414" s="10">
        <v>1500000</v>
      </c>
      <c r="O2414" t="s">
        <v>3</v>
      </c>
      <c r="P2414" t="s">
        <v>35</v>
      </c>
      <c r="T2414" s="1"/>
      <c r="U2414" s="1">
        <v>43672</v>
      </c>
      <c r="V2414">
        <v>530132</v>
      </c>
      <c r="W2414">
        <v>16</v>
      </c>
    </row>
    <row r="2415" spans="1:23" x14ac:dyDescent="0.25">
      <c r="A2415" t="s">
        <v>37</v>
      </c>
      <c r="B2415" t="s">
        <v>1910</v>
      </c>
      <c r="D2415" s="1">
        <v>43488</v>
      </c>
      <c r="E2415" t="s">
        <v>5127</v>
      </c>
      <c r="F2415" s="10">
        <v>6000000</v>
      </c>
      <c r="G2415" t="s">
        <v>5128</v>
      </c>
      <c r="H2415" t="s">
        <v>60</v>
      </c>
      <c r="I2415" s="1">
        <v>43724</v>
      </c>
      <c r="J2415" t="s">
        <v>58</v>
      </c>
      <c r="K2415" s="1" t="s">
        <v>1341</v>
      </c>
      <c r="L2415" t="s">
        <v>17</v>
      </c>
      <c r="M2415" t="s">
        <v>41</v>
      </c>
      <c r="N2415" s="10">
        <v>6000000</v>
      </c>
      <c r="O2415" t="s">
        <v>3</v>
      </c>
      <c r="P2415" t="s">
        <v>35</v>
      </c>
      <c r="T2415" s="1"/>
      <c r="U2415" s="1">
        <v>43732</v>
      </c>
      <c r="V2415">
        <v>523154</v>
      </c>
      <c r="W2415">
        <v>37</v>
      </c>
    </row>
    <row r="2416" spans="1:23" x14ac:dyDescent="0.25">
      <c r="A2416" t="s">
        <v>37</v>
      </c>
      <c r="B2416" t="s">
        <v>1910</v>
      </c>
      <c r="D2416" s="1">
        <v>44503</v>
      </c>
      <c r="E2416" t="s">
        <v>5127</v>
      </c>
      <c r="F2416" s="10">
        <v>10000000</v>
      </c>
      <c r="G2416" t="s">
        <v>5129</v>
      </c>
      <c r="H2416" t="s">
        <v>60</v>
      </c>
      <c r="I2416" s="1">
        <v>44813</v>
      </c>
      <c r="J2416" t="s">
        <v>58</v>
      </c>
      <c r="K2416" s="1" t="s">
        <v>1341</v>
      </c>
      <c r="L2416" t="s">
        <v>17</v>
      </c>
      <c r="M2416" t="s">
        <v>41</v>
      </c>
      <c r="N2416" s="10">
        <v>10000000</v>
      </c>
      <c r="O2416" t="s">
        <v>3</v>
      </c>
      <c r="P2416" t="s">
        <v>35</v>
      </c>
      <c r="T2416" s="1"/>
      <c r="U2416" s="1">
        <v>44813</v>
      </c>
      <c r="V2416">
        <v>602870</v>
      </c>
      <c r="W2416">
        <v>83</v>
      </c>
    </row>
    <row r="2417" spans="1:23" x14ac:dyDescent="0.25">
      <c r="D2417" s="1"/>
      <c r="E2417" t="s">
        <v>5127</v>
      </c>
      <c r="F2417" s="10">
        <v>6000000</v>
      </c>
      <c r="G2417" t="s">
        <v>5133</v>
      </c>
      <c r="H2417" t="s">
        <v>60</v>
      </c>
      <c r="I2417" s="1">
        <v>43714</v>
      </c>
      <c r="J2417" t="s">
        <v>58</v>
      </c>
      <c r="K2417" s="1" t="s">
        <v>1341</v>
      </c>
      <c r="L2417" t="s">
        <v>17</v>
      </c>
      <c r="M2417" t="s">
        <v>41</v>
      </c>
      <c r="N2417" s="10">
        <v>6000000</v>
      </c>
      <c r="T2417" s="1"/>
      <c r="U2417" s="1"/>
    </row>
    <row r="2418" spans="1:23" x14ac:dyDescent="0.25">
      <c r="A2418" t="s">
        <v>37</v>
      </c>
      <c r="B2418" t="s">
        <v>1910</v>
      </c>
      <c r="D2418" s="1">
        <v>43564</v>
      </c>
      <c r="E2418" t="s">
        <v>5130</v>
      </c>
      <c r="F2418" s="10">
        <v>11500000</v>
      </c>
      <c r="G2418" t="s">
        <v>5131</v>
      </c>
      <c r="H2418" t="s">
        <v>60</v>
      </c>
      <c r="I2418" s="1">
        <v>43739</v>
      </c>
      <c r="J2418" t="s">
        <v>58</v>
      </c>
      <c r="K2418" s="1" t="s">
        <v>1342</v>
      </c>
      <c r="L2418" t="s">
        <v>20</v>
      </c>
      <c r="M2418" t="s">
        <v>54</v>
      </c>
      <c r="N2418" s="10">
        <v>11500000</v>
      </c>
      <c r="O2418" t="s">
        <v>3</v>
      </c>
      <c r="P2418" t="s">
        <v>35</v>
      </c>
      <c r="T2418" s="1"/>
      <c r="U2418" s="1">
        <v>43892</v>
      </c>
      <c r="V2418">
        <v>528340</v>
      </c>
      <c r="W2418">
        <v>90</v>
      </c>
    </row>
    <row r="2419" spans="1:23" x14ac:dyDescent="0.25">
      <c r="A2419" t="s">
        <v>37</v>
      </c>
      <c r="B2419" t="s">
        <v>1910</v>
      </c>
      <c r="D2419" s="1">
        <v>44749</v>
      </c>
      <c r="E2419" t="s">
        <v>5130</v>
      </c>
      <c r="F2419" s="10">
        <v>22000000</v>
      </c>
      <c r="G2419" t="s">
        <v>5132</v>
      </c>
      <c r="H2419" t="s">
        <v>60</v>
      </c>
      <c r="I2419" s="1">
        <v>44806</v>
      </c>
      <c r="J2419" t="s">
        <v>58</v>
      </c>
      <c r="K2419" s="1" t="s">
        <v>1342</v>
      </c>
      <c r="L2419" t="s">
        <v>20</v>
      </c>
      <c r="M2419" t="s">
        <v>54</v>
      </c>
      <c r="N2419" s="10">
        <v>22000000</v>
      </c>
      <c r="O2419" t="s">
        <v>3</v>
      </c>
      <c r="P2419" t="s">
        <v>35</v>
      </c>
      <c r="T2419" s="1"/>
      <c r="U2419" s="1">
        <v>44813</v>
      </c>
      <c r="V2419">
        <v>611619</v>
      </c>
      <c r="W2419">
        <v>18</v>
      </c>
    </row>
    <row r="2420" spans="1:23" x14ac:dyDescent="0.25">
      <c r="A2420" t="s">
        <v>37</v>
      </c>
      <c r="B2420" t="s">
        <v>1910</v>
      </c>
      <c r="D2420" s="1">
        <v>45029</v>
      </c>
      <c r="E2420" t="s">
        <v>5134</v>
      </c>
      <c r="F2420" s="10">
        <v>85000000</v>
      </c>
      <c r="G2420" t="s">
        <v>5135</v>
      </c>
      <c r="H2420" t="s">
        <v>1493</v>
      </c>
      <c r="I2420" s="1">
        <v>45112</v>
      </c>
      <c r="J2420" t="s">
        <v>58</v>
      </c>
      <c r="K2420" s="1" t="s">
        <v>1343</v>
      </c>
      <c r="L2420" t="s">
        <v>19</v>
      </c>
      <c r="M2420" t="s">
        <v>38</v>
      </c>
      <c r="N2420" s="10">
        <v>85000000</v>
      </c>
      <c r="O2420" t="s">
        <v>2</v>
      </c>
      <c r="P2420" t="s">
        <v>36</v>
      </c>
      <c r="T2420" s="1"/>
      <c r="U2420" s="1">
        <v>45173</v>
      </c>
      <c r="V2420">
        <v>621034</v>
      </c>
      <c r="W2420">
        <v>57</v>
      </c>
    </row>
    <row r="2421" spans="1:23" x14ac:dyDescent="0.25">
      <c r="D2421" s="1"/>
      <c r="E2421" t="s">
        <v>5134</v>
      </c>
      <c r="F2421" s="10">
        <v>25000000</v>
      </c>
      <c r="G2421" t="s">
        <v>5136</v>
      </c>
      <c r="H2421" t="s">
        <v>60</v>
      </c>
      <c r="I2421" s="1">
        <v>43656</v>
      </c>
      <c r="J2421" t="s">
        <v>58</v>
      </c>
      <c r="K2421" s="1" t="s">
        <v>1343</v>
      </c>
      <c r="L2421" t="s">
        <v>19</v>
      </c>
      <c r="M2421" t="s">
        <v>38</v>
      </c>
      <c r="N2421" s="10">
        <v>25000000</v>
      </c>
      <c r="T2421" s="1"/>
      <c r="U2421" s="1"/>
    </row>
    <row r="2422" spans="1:23" x14ac:dyDescent="0.25">
      <c r="D2422" s="1"/>
      <c r="E2422" t="s">
        <v>5134</v>
      </c>
      <c r="F2422" s="10">
        <v>5000000</v>
      </c>
      <c r="G2422" t="s">
        <v>5137</v>
      </c>
      <c r="H2422" t="s">
        <v>57</v>
      </c>
      <c r="I2422" s="1">
        <v>44012</v>
      </c>
      <c r="J2422" t="s">
        <v>58</v>
      </c>
      <c r="K2422" s="1" t="s">
        <v>1343</v>
      </c>
      <c r="L2422" t="s">
        <v>19</v>
      </c>
      <c r="M2422" t="s">
        <v>38</v>
      </c>
      <c r="N2422" s="10">
        <v>5000000</v>
      </c>
      <c r="T2422" s="1"/>
      <c r="U2422" s="1"/>
    </row>
    <row r="2423" spans="1:23" x14ac:dyDescent="0.25">
      <c r="D2423" s="1"/>
      <c r="E2423" t="s">
        <v>5134</v>
      </c>
      <c r="F2423" s="10">
        <v>8500000</v>
      </c>
      <c r="G2423" t="s">
        <v>5138</v>
      </c>
      <c r="H2423" t="s">
        <v>60</v>
      </c>
      <c r="I2423" s="1">
        <v>44040</v>
      </c>
      <c r="J2423" t="s">
        <v>58</v>
      </c>
      <c r="K2423" s="1" t="s">
        <v>1343</v>
      </c>
      <c r="L2423" t="s">
        <v>19</v>
      </c>
      <c r="M2423" t="s">
        <v>38</v>
      </c>
      <c r="N2423" s="10">
        <v>8500000</v>
      </c>
      <c r="T2423" s="1"/>
      <c r="U2423" s="1"/>
    </row>
    <row r="2424" spans="1:23" x14ac:dyDescent="0.25">
      <c r="D2424" s="1"/>
      <c r="E2424" t="s">
        <v>5139</v>
      </c>
      <c r="F2424" s="10">
        <v>2000000</v>
      </c>
      <c r="G2424" t="s">
        <v>5140</v>
      </c>
      <c r="H2424" t="s">
        <v>1498</v>
      </c>
      <c r="I2424" s="1">
        <v>44008</v>
      </c>
      <c r="J2424" t="s">
        <v>1499</v>
      </c>
      <c r="K2424" s="1" t="s">
        <v>5145</v>
      </c>
      <c r="L2424" t="s">
        <v>21</v>
      </c>
      <c r="M2424" s="1" t="s">
        <v>54</v>
      </c>
      <c r="N2424" s="10">
        <v>2000000</v>
      </c>
      <c r="T2424" s="1"/>
      <c r="U2424" s="1"/>
    </row>
    <row r="2425" spans="1:23" x14ac:dyDescent="0.25">
      <c r="D2425" s="1"/>
      <c r="E2425" t="s">
        <v>5141</v>
      </c>
      <c r="F2425" s="10">
        <v>4990000</v>
      </c>
      <c r="G2425" t="s">
        <v>5142</v>
      </c>
      <c r="H2425" t="s">
        <v>1498</v>
      </c>
      <c r="I2425" s="1">
        <v>44797</v>
      </c>
      <c r="J2425" t="s">
        <v>1499</v>
      </c>
      <c r="K2425" s="1" t="s">
        <v>5146</v>
      </c>
      <c r="L2425" t="s">
        <v>18</v>
      </c>
      <c r="M2425" s="1" t="s">
        <v>40</v>
      </c>
      <c r="N2425" s="10">
        <v>4990000</v>
      </c>
      <c r="T2425" s="1"/>
      <c r="U2425" s="1"/>
    </row>
    <row r="2426" spans="1:23" x14ac:dyDescent="0.25">
      <c r="A2426" t="s">
        <v>37</v>
      </c>
      <c r="B2426" t="s">
        <v>1910</v>
      </c>
      <c r="D2426" s="1">
        <v>43473</v>
      </c>
      <c r="E2426" s="1"/>
      <c r="G2426" s="1"/>
      <c r="H2426" s="1"/>
      <c r="J2426" s="1"/>
      <c r="K2426" s="1" t="s">
        <v>1344</v>
      </c>
      <c r="L2426" t="s">
        <v>22</v>
      </c>
      <c r="M2426" t="s">
        <v>54</v>
      </c>
      <c r="N2426" s="10">
        <v>31062190.239999998</v>
      </c>
      <c r="O2426" t="s">
        <v>3</v>
      </c>
      <c r="P2426" t="s">
        <v>35</v>
      </c>
      <c r="T2426" s="1"/>
      <c r="U2426" s="1">
        <v>43644</v>
      </c>
      <c r="V2426">
        <v>522823</v>
      </c>
      <c r="W2426">
        <v>0</v>
      </c>
    </row>
    <row r="2427" spans="1:23" x14ac:dyDescent="0.25">
      <c r="A2427" t="s">
        <v>37</v>
      </c>
      <c r="B2427" t="s">
        <v>1910</v>
      </c>
      <c r="D2427" s="1">
        <v>43509</v>
      </c>
      <c r="E2427" s="1"/>
      <c r="G2427" s="1"/>
      <c r="H2427" s="1"/>
      <c r="J2427" s="1"/>
      <c r="K2427" s="1" t="s">
        <v>1344</v>
      </c>
      <c r="L2427" t="s">
        <v>22</v>
      </c>
      <c r="M2427" t="s">
        <v>54</v>
      </c>
      <c r="N2427" s="10">
        <v>68770978.769999996</v>
      </c>
      <c r="O2427" t="s">
        <v>3</v>
      </c>
      <c r="P2427" t="s">
        <v>35</v>
      </c>
      <c r="T2427" s="1"/>
      <c r="U2427" s="1">
        <v>43644</v>
      </c>
      <c r="V2427">
        <v>524901</v>
      </c>
      <c r="W2427">
        <v>97</v>
      </c>
    </row>
    <row r="2428" spans="1:23" x14ac:dyDescent="0.25">
      <c r="A2428" t="s">
        <v>37</v>
      </c>
      <c r="B2428" t="s">
        <v>1910</v>
      </c>
      <c r="D2428" s="1">
        <v>43663</v>
      </c>
      <c r="E2428" t="s">
        <v>5143</v>
      </c>
      <c r="F2428" s="10">
        <v>5000000</v>
      </c>
      <c r="G2428" t="s">
        <v>5144</v>
      </c>
      <c r="H2428" t="s">
        <v>1498</v>
      </c>
      <c r="I2428" s="1">
        <v>44680</v>
      </c>
      <c r="J2428" t="s">
        <v>1499</v>
      </c>
      <c r="K2428" s="1" t="s">
        <v>1345</v>
      </c>
      <c r="L2428" t="s">
        <v>16</v>
      </c>
      <c r="M2428" t="s">
        <v>41</v>
      </c>
      <c r="N2428" s="10">
        <v>5000000</v>
      </c>
      <c r="O2428" t="s">
        <v>3</v>
      </c>
      <c r="P2428" t="s">
        <v>35</v>
      </c>
      <c r="T2428" s="1"/>
      <c r="U2428" s="1">
        <v>44704</v>
      </c>
      <c r="V2428">
        <v>531931</v>
      </c>
      <c r="W2428">
        <v>0</v>
      </c>
    </row>
    <row r="2429" spans="1:23" x14ac:dyDescent="0.25">
      <c r="A2429" t="s">
        <v>37</v>
      </c>
      <c r="B2429" t="s">
        <v>1910</v>
      </c>
      <c r="D2429" s="1">
        <v>43517</v>
      </c>
      <c r="E2429" t="s">
        <v>5147</v>
      </c>
      <c r="F2429" s="10">
        <v>22000000</v>
      </c>
      <c r="G2429" t="s">
        <v>5148</v>
      </c>
      <c r="H2429" t="s">
        <v>60</v>
      </c>
      <c r="I2429" s="1">
        <v>43700</v>
      </c>
      <c r="J2429" t="s">
        <v>58</v>
      </c>
      <c r="K2429" s="1" t="s">
        <v>1346</v>
      </c>
      <c r="L2429" t="s">
        <v>19</v>
      </c>
      <c r="M2429" t="s">
        <v>38</v>
      </c>
      <c r="N2429" s="10">
        <v>22000000</v>
      </c>
      <c r="O2429" t="s">
        <v>3</v>
      </c>
      <c r="P2429" t="s">
        <v>35</v>
      </c>
      <c r="T2429" s="1"/>
      <c r="U2429" s="1">
        <v>43707</v>
      </c>
      <c r="V2429">
        <v>525695</v>
      </c>
      <c r="W2429">
        <v>25</v>
      </c>
    </row>
    <row r="2430" spans="1:23" x14ac:dyDescent="0.25">
      <c r="A2430" t="s">
        <v>37</v>
      </c>
      <c r="B2430" t="s">
        <v>1910</v>
      </c>
      <c r="D2430" s="1">
        <v>44508</v>
      </c>
      <c r="E2430" s="1"/>
      <c r="G2430" s="1"/>
      <c r="H2430" s="1"/>
      <c r="J2430" s="1"/>
      <c r="K2430" s="1" t="s">
        <v>1347</v>
      </c>
      <c r="L2430" t="s">
        <v>14</v>
      </c>
      <c r="M2430" t="s">
        <v>41</v>
      </c>
      <c r="N2430" s="10">
        <v>1800000</v>
      </c>
      <c r="O2430" t="s">
        <v>3</v>
      </c>
      <c r="P2430" t="s">
        <v>35</v>
      </c>
      <c r="T2430" s="1"/>
      <c r="U2430" s="1">
        <v>44551</v>
      </c>
      <c r="V2430">
        <v>602958</v>
      </c>
      <c r="W2430">
        <v>39</v>
      </c>
    </row>
    <row r="2431" spans="1:23" x14ac:dyDescent="0.25">
      <c r="D2431" s="1"/>
      <c r="E2431" t="s">
        <v>5149</v>
      </c>
      <c r="F2431" s="10">
        <v>15224029.140000001</v>
      </c>
      <c r="G2431" t="s">
        <v>5151</v>
      </c>
      <c r="H2431" t="s">
        <v>1502</v>
      </c>
      <c r="I2431" s="1">
        <v>43962</v>
      </c>
      <c r="J2431" t="s">
        <v>58</v>
      </c>
      <c r="K2431" s="1" t="s">
        <v>1348</v>
      </c>
      <c r="L2431" t="s">
        <v>34</v>
      </c>
      <c r="M2431" t="s">
        <v>38</v>
      </c>
      <c r="N2431" s="10">
        <v>15224029.140000001</v>
      </c>
      <c r="T2431" s="1"/>
      <c r="U2431" s="1"/>
    </row>
    <row r="2432" spans="1:23" x14ac:dyDescent="0.25">
      <c r="A2432" t="s">
        <v>37</v>
      </c>
      <c r="B2432" t="s">
        <v>1910</v>
      </c>
      <c r="D2432" s="1">
        <v>44508</v>
      </c>
      <c r="K2432" s="1" t="s">
        <v>1347</v>
      </c>
      <c r="L2432" t="s">
        <v>14</v>
      </c>
      <c r="M2432" t="s">
        <v>41</v>
      </c>
      <c r="N2432" s="10">
        <v>1799322</v>
      </c>
      <c r="O2432" t="s">
        <v>3</v>
      </c>
      <c r="P2432" t="s">
        <v>35</v>
      </c>
      <c r="T2432" s="1"/>
      <c r="U2432" s="1">
        <v>44551</v>
      </c>
      <c r="V2432">
        <v>602958</v>
      </c>
      <c r="W2432">
        <v>39</v>
      </c>
    </row>
    <row r="2433" spans="1:23" x14ac:dyDescent="0.25">
      <c r="A2433" t="s">
        <v>37</v>
      </c>
      <c r="B2433" t="s">
        <v>1910</v>
      </c>
      <c r="D2433" s="1">
        <v>43663</v>
      </c>
      <c r="E2433" t="s">
        <v>5149</v>
      </c>
      <c r="F2433" s="10">
        <v>11324029.140000001</v>
      </c>
      <c r="G2433" t="s">
        <v>5150</v>
      </c>
      <c r="H2433" t="s">
        <v>60</v>
      </c>
      <c r="I2433" s="1">
        <v>44308</v>
      </c>
      <c r="J2433" t="s">
        <v>58</v>
      </c>
      <c r="K2433" s="1" t="s">
        <v>1348</v>
      </c>
      <c r="L2433" t="s">
        <v>34</v>
      </c>
      <c r="M2433" t="s">
        <v>38</v>
      </c>
      <c r="N2433" s="10">
        <v>11324029.140000001</v>
      </c>
      <c r="O2433" t="s">
        <v>3</v>
      </c>
      <c r="P2433" t="s">
        <v>35</v>
      </c>
      <c r="T2433" s="1"/>
      <c r="U2433" s="1">
        <v>44316</v>
      </c>
      <c r="V2433">
        <v>531891</v>
      </c>
      <c r="W2433">
        <v>28</v>
      </c>
    </row>
    <row r="2434" spans="1:23" x14ac:dyDescent="0.25">
      <c r="D2434" s="1"/>
      <c r="E2434" t="s">
        <v>5149</v>
      </c>
      <c r="F2434" s="10">
        <v>18500000</v>
      </c>
      <c r="G2434" t="s">
        <v>5152</v>
      </c>
      <c r="H2434" t="s">
        <v>1502</v>
      </c>
      <c r="I2434" s="1">
        <v>44970</v>
      </c>
      <c r="J2434" t="s">
        <v>58</v>
      </c>
      <c r="K2434" s="1" t="s">
        <v>1348</v>
      </c>
      <c r="L2434" t="s">
        <v>34</v>
      </c>
      <c r="M2434" t="s">
        <v>38</v>
      </c>
      <c r="N2434" s="10">
        <v>18500000</v>
      </c>
      <c r="T2434" s="1"/>
      <c r="U2434" s="1"/>
    </row>
    <row r="2435" spans="1:23" x14ac:dyDescent="0.25">
      <c r="D2435" s="1"/>
      <c r="E2435" t="s">
        <v>5149</v>
      </c>
      <c r="F2435" s="10">
        <v>18500000</v>
      </c>
      <c r="G2435" t="s">
        <v>5153</v>
      </c>
      <c r="H2435" t="s">
        <v>1502</v>
      </c>
      <c r="I2435" s="1">
        <v>45266</v>
      </c>
      <c r="J2435" t="s">
        <v>58</v>
      </c>
      <c r="K2435" s="1" t="s">
        <v>1348</v>
      </c>
      <c r="L2435" t="s">
        <v>34</v>
      </c>
      <c r="M2435" t="s">
        <v>38</v>
      </c>
      <c r="N2435" s="10">
        <v>18500000</v>
      </c>
      <c r="T2435" s="1"/>
      <c r="U2435" s="1"/>
    </row>
    <row r="2436" spans="1:23" ht="14.25" customHeight="1" x14ac:dyDescent="0.25">
      <c r="A2436" t="s">
        <v>37</v>
      </c>
      <c r="B2436" t="s">
        <v>1910</v>
      </c>
      <c r="D2436" s="1">
        <v>43678</v>
      </c>
      <c r="E2436" s="1"/>
      <c r="G2436" s="1"/>
      <c r="H2436" s="1"/>
      <c r="J2436" s="1"/>
      <c r="K2436" s="1" t="s">
        <v>1349</v>
      </c>
      <c r="L2436" t="s">
        <v>14</v>
      </c>
      <c r="M2436" t="s">
        <v>41</v>
      </c>
      <c r="N2436" s="10">
        <v>5000000</v>
      </c>
      <c r="O2436" t="s">
        <v>3</v>
      </c>
      <c r="P2436" t="s">
        <v>35</v>
      </c>
      <c r="T2436" s="1"/>
      <c r="U2436" s="1">
        <v>43733</v>
      </c>
      <c r="V2436">
        <v>532434</v>
      </c>
      <c r="W2436">
        <v>6</v>
      </c>
    </row>
    <row r="2437" spans="1:23" x14ac:dyDescent="0.25">
      <c r="A2437" t="s">
        <v>37</v>
      </c>
      <c r="B2437" t="s">
        <v>1910</v>
      </c>
      <c r="D2437" s="1">
        <v>43780</v>
      </c>
      <c r="E2437" s="1"/>
      <c r="G2437" s="1"/>
      <c r="H2437" s="1"/>
      <c r="J2437" s="1"/>
      <c r="K2437" s="1" t="s">
        <v>1350</v>
      </c>
      <c r="L2437" t="s">
        <v>18</v>
      </c>
      <c r="M2437" t="s">
        <v>40</v>
      </c>
      <c r="N2437" s="10">
        <v>999987.77</v>
      </c>
      <c r="O2437" t="s">
        <v>3</v>
      </c>
      <c r="P2437" t="s">
        <v>35</v>
      </c>
      <c r="T2437" s="1"/>
      <c r="U2437" s="1">
        <v>44011</v>
      </c>
      <c r="V2437">
        <v>535499</v>
      </c>
      <c r="W2437">
        <v>57</v>
      </c>
    </row>
    <row r="2438" spans="1:23" x14ac:dyDescent="0.25">
      <c r="A2438" t="s">
        <v>37</v>
      </c>
      <c r="B2438" t="s">
        <v>1910</v>
      </c>
      <c r="D2438" s="1">
        <v>43502</v>
      </c>
      <c r="E2438" t="s">
        <v>5154</v>
      </c>
      <c r="F2438" s="10">
        <v>15000000</v>
      </c>
      <c r="G2438" t="s">
        <v>5155</v>
      </c>
      <c r="H2438" t="s">
        <v>60</v>
      </c>
      <c r="I2438" s="1">
        <v>43606</v>
      </c>
      <c r="J2438" t="s">
        <v>58</v>
      </c>
      <c r="K2438" s="1" t="s">
        <v>1351</v>
      </c>
      <c r="L2438" t="s">
        <v>17</v>
      </c>
      <c r="M2438" t="s">
        <v>41</v>
      </c>
      <c r="N2438" s="10">
        <v>15000000</v>
      </c>
      <c r="O2438" t="s">
        <v>3</v>
      </c>
      <c r="P2438" t="s">
        <v>35</v>
      </c>
      <c r="T2438" s="1"/>
      <c r="U2438" s="1">
        <v>43626</v>
      </c>
      <c r="V2438">
        <v>523798</v>
      </c>
      <c r="W2438">
        <v>19</v>
      </c>
    </row>
    <row r="2439" spans="1:23" x14ac:dyDescent="0.25">
      <c r="A2439" t="s">
        <v>37</v>
      </c>
      <c r="B2439" t="s">
        <v>1910</v>
      </c>
      <c r="D2439" s="1">
        <v>43745</v>
      </c>
      <c r="E2439" t="s">
        <v>5154</v>
      </c>
      <c r="F2439" s="10">
        <v>5000000</v>
      </c>
      <c r="G2439" t="s">
        <v>5156</v>
      </c>
      <c r="H2439" t="s">
        <v>1498</v>
      </c>
      <c r="I2439" s="1">
        <v>44076</v>
      </c>
      <c r="J2439" t="s">
        <v>1499</v>
      </c>
      <c r="K2439" s="1" t="s">
        <v>1351</v>
      </c>
      <c r="L2439" t="s">
        <v>17</v>
      </c>
      <c r="M2439" t="s">
        <v>41</v>
      </c>
      <c r="N2439" s="10">
        <v>5000000</v>
      </c>
      <c r="O2439" t="s">
        <v>3</v>
      </c>
      <c r="P2439" t="s">
        <v>35</v>
      </c>
      <c r="T2439" s="1"/>
      <c r="U2439" s="1">
        <v>44076</v>
      </c>
      <c r="V2439">
        <v>534786</v>
      </c>
      <c r="W2439">
        <v>5</v>
      </c>
    </row>
    <row r="2440" spans="1:23" x14ac:dyDescent="0.25">
      <c r="A2440" t="s">
        <v>37</v>
      </c>
      <c r="B2440" t="s">
        <v>1910</v>
      </c>
      <c r="D2440" s="1">
        <v>43493</v>
      </c>
      <c r="E2440" t="s">
        <v>5157</v>
      </c>
      <c r="F2440" s="10">
        <v>25000000</v>
      </c>
      <c r="G2440" t="s">
        <v>5158</v>
      </c>
      <c r="H2440" t="s">
        <v>60</v>
      </c>
      <c r="I2440" s="1">
        <v>43692</v>
      </c>
      <c r="J2440" t="s">
        <v>58</v>
      </c>
      <c r="K2440" s="1" t="s">
        <v>1352</v>
      </c>
      <c r="L2440" t="s">
        <v>22</v>
      </c>
      <c r="M2440" t="s">
        <v>54</v>
      </c>
      <c r="N2440" s="10">
        <v>25000000</v>
      </c>
      <c r="O2440" t="s">
        <v>3</v>
      </c>
      <c r="P2440" t="s">
        <v>35</v>
      </c>
      <c r="T2440" s="1"/>
      <c r="U2440" s="1">
        <v>43707</v>
      </c>
      <c r="V2440">
        <v>523212</v>
      </c>
      <c r="W2440">
        <v>31</v>
      </c>
    </row>
    <row r="2441" spans="1:23" x14ac:dyDescent="0.25">
      <c r="D2441" s="1"/>
      <c r="E2441" t="s">
        <v>5159</v>
      </c>
      <c r="F2441" s="10">
        <v>143000000</v>
      </c>
      <c r="G2441" t="s">
        <v>5160</v>
      </c>
      <c r="H2441" t="s">
        <v>60</v>
      </c>
      <c r="I2441" s="1">
        <v>45247</v>
      </c>
      <c r="J2441" t="s">
        <v>58</v>
      </c>
      <c r="K2441" s="1" t="s">
        <v>5162</v>
      </c>
      <c r="L2441" t="s">
        <v>15</v>
      </c>
      <c r="M2441" s="1" t="s">
        <v>40</v>
      </c>
      <c r="T2441" s="1"/>
      <c r="U2441" s="1"/>
    </row>
    <row r="2442" spans="1:23" x14ac:dyDescent="0.25">
      <c r="D2442" s="1"/>
      <c r="E2442" t="s">
        <v>5159</v>
      </c>
      <c r="F2442" s="10">
        <v>57000000</v>
      </c>
      <c r="G2442" t="s">
        <v>5161</v>
      </c>
      <c r="H2442" t="s">
        <v>60</v>
      </c>
      <c r="I2442" s="1">
        <v>45253</v>
      </c>
      <c r="J2442" t="s">
        <v>58</v>
      </c>
      <c r="K2442" s="1" t="s">
        <v>5162</v>
      </c>
      <c r="L2442" t="s">
        <v>15</v>
      </c>
      <c r="M2442" s="1" t="s">
        <v>40</v>
      </c>
      <c r="T2442" s="1"/>
      <c r="U2442" s="1"/>
    </row>
    <row r="2443" spans="1:23" x14ac:dyDescent="0.25">
      <c r="A2443" t="s">
        <v>37</v>
      </c>
      <c r="B2443" t="s">
        <v>1910</v>
      </c>
      <c r="D2443" s="1">
        <v>43810</v>
      </c>
      <c r="E2443" t="s">
        <v>5163</v>
      </c>
      <c r="F2443" s="10">
        <v>2500000</v>
      </c>
      <c r="G2443" t="s">
        <v>5164</v>
      </c>
      <c r="H2443" t="s">
        <v>1498</v>
      </c>
      <c r="I2443" s="1">
        <v>44075</v>
      </c>
      <c r="J2443" t="s">
        <v>1499</v>
      </c>
      <c r="K2443" s="1" t="s">
        <v>1353</v>
      </c>
      <c r="L2443" t="s">
        <v>15</v>
      </c>
      <c r="M2443" t="s">
        <v>40</v>
      </c>
      <c r="N2443" s="10">
        <v>2500000</v>
      </c>
      <c r="O2443" t="s">
        <v>3</v>
      </c>
      <c r="P2443" t="s">
        <v>35</v>
      </c>
      <c r="T2443" s="1"/>
      <c r="U2443" s="1">
        <v>44076</v>
      </c>
      <c r="V2443">
        <v>536423</v>
      </c>
      <c r="W2443">
        <v>60</v>
      </c>
    </row>
    <row r="2444" spans="1:23" x14ac:dyDescent="0.25">
      <c r="A2444" t="s">
        <v>37</v>
      </c>
      <c r="B2444" t="s">
        <v>1910</v>
      </c>
      <c r="D2444" s="1">
        <v>43810</v>
      </c>
      <c r="E2444" s="1"/>
      <c r="G2444" s="1"/>
      <c r="H2444" s="1"/>
      <c r="J2444" s="1"/>
      <c r="K2444" s="1" t="s">
        <v>1353</v>
      </c>
      <c r="L2444" t="s">
        <v>15</v>
      </c>
      <c r="M2444" t="s">
        <v>40</v>
      </c>
      <c r="N2444" s="10">
        <v>2454283.63</v>
      </c>
      <c r="O2444" t="s">
        <v>3</v>
      </c>
      <c r="P2444" t="s">
        <v>35</v>
      </c>
      <c r="T2444" s="1"/>
      <c r="U2444" s="1">
        <v>44076</v>
      </c>
      <c r="V2444">
        <v>536423</v>
      </c>
      <c r="W2444">
        <v>60</v>
      </c>
    </row>
    <row r="2445" spans="1:23" x14ac:dyDescent="0.25">
      <c r="A2445" t="s">
        <v>37</v>
      </c>
      <c r="B2445" t="s">
        <v>1910</v>
      </c>
      <c r="D2445" s="1">
        <v>43511</v>
      </c>
      <c r="E2445" t="s">
        <v>5165</v>
      </c>
      <c r="F2445" s="10">
        <v>2500000</v>
      </c>
      <c r="G2445" t="s">
        <v>5166</v>
      </c>
      <c r="H2445" t="s">
        <v>1498</v>
      </c>
      <c r="I2445" s="1">
        <v>43637</v>
      </c>
      <c r="J2445" t="s">
        <v>1499</v>
      </c>
      <c r="K2445" s="1" t="s">
        <v>1354</v>
      </c>
      <c r="L2445" t="s">
        <v>17</v>
      </c>
      <c r="M2445" t="s">
        <v>41</v>
      </c>
      <c r="N2445" s="10">
        <v>1836113.01</v>
      </c>
      <c r="O2445" t="s">
        <v>3</v>
      </c>
      <c r="P2445" t="s">
        <v>35</v>
      </c>
      <c r="T2445" s="1"/>
      <c r="U2445" s="1">
        <v>43643</v>
      </c>
      <c r="V2445">
        <v>525219</v>
      </c>
      <c r="W2445">
        <v>53</v>
      </c>
    </row>
    <row r="2446" spans="1:23" x14ac:dyDescent="0.25">
      <c r="A2446" t="s">
        <v>37</v>
      </c>
      <c r="B2446" t="s">
        <v>1910</v>
      </c>
      <c r="D2446" s="1">
        <v>44525</v>
      </c>
      <c r="E2446" t="s">
        <v>5167</v>
      </c>
      <c r="F2446" s="10">
        <v>2500000</v>
      </c>
      <c r="G2446" t="s">
        <v>5168</v>
      </c>
      <c r="H2446" t="s">
        <v>1498</v>
      </c>
      <c r="I2446" s="1">
        <v>44673</v>
      </c>
      <c r="J2446" t="s">
        <v>1499</v>
      </c>
      <c r="K2446" s="1" t="s">
        <v>1355</v>
      </c>
      <c r="L2446" t="s">
        <v>16</v>
      </c>
      <c r="M2446" t="s">
        <v>41</v>
      </c>
      <c r="N2446" s="10">
        <v>2500000</v>
      </c>
      <c r="O2446" t="s">
        <v>3</v>
      </c>
      <c r="P2446" t="s">
        <v>35</v>
      </c>
      <c r="T2446" s="1"/>
      <c r="U2446" s="1">
        <v>44694</v>
      </c>
      <c r="V2446">
        <v>603340</v>
      </c>
      <c r="W2446">
        <v>80</v>
      </c>
    </row>
    <row r="2447" spans="1:23" x14ac:dyDescent="0.25">
      <c r="A2447" t="s">
        <v>37</v>
      </c>
      <c r="B2447" t="s">
        <v>1910</v>
      </c>
      <c r="D2447" s="1">
        <v>45033</v>
      </c>
      <c r="E2447" t="s">
        <v>5169</v>
      </c>
      <c r="F2447" s="10">
        <v>40000000</v>
      </c>
      <c r="G2447" t="s">
        <v>5170</v>
      </c>
      <c r="H2447" t="s">
        <v>60</v>
      </c>
      <c r="I2447" s="1">
        <v>45201</v>
      </c>
      <c r="J2447" t="s">
        <v>58</v>
      </c>
      <c r="K2447" s="1" t="s">
        <v>1356</v>
      </c>
      <c r="L2447" t="s">
        <v>15</v>
      </c>
      <c r="M2447" t="s">
        <v>40</v>
      </c>
      <c r="N2447" s="10">
        <v>40000000</v>
      </c>
      <c r="O2447" t="s">
        <v>3</v>
      </c>
      <c r="P2447" t="s">
        <v>35</v>
      </c>
      <c r="T2447" s="1"/>
      <c r="U2447" s="1">
        <v>45247</v>
      </c>
      <c r="V2447">
        <v>621570</v>
      </c>
      <c r="W2447">
        <v>54</v>
      </c>
    </row>
    <row r="2448" spans="1:23" x14ac:dyDescent="0.25">
      <c r="A2448" t="s">
        <v>37</v>
      </c>
      <c r="B2448" t="s">
        <v>1910</v>
      </c>
      <c r="D2448" s="1">
        <v>44746</v>
      </c>
      <c r="E2448" t="s">
        <v>5171</v>
      </c>
      <c r="F2448" s="10">
        <v>25000000</v>
      </c>
      <c r="G2448" t="s">
        <v>5172</v>
      </c>
      <c r="H2448" t="s">
        <v>60</v>
      </c>
      <c r="I2448" s="1">
        <v>44804</v>
      </c>
      <c r="J2448" t="s">
        <v>58</v>
      </c>
      <c r="K2448" s="1" t="s">
        <v>1357</v>
      </c>
      <c r="L2448" t="s">
        <v>29</v>
      </c>
      <c r="M2448" t="s">
        <v>38</v>
      </c>
      <c r="N2448" s="10">
        <v>25000000</v>
      </c>
      <c r="O2448" t="s">
        <v>3</v>
      </c>
      <c r="P2448" t="s">
        <v>35</v>
      </c>
      <c r="T2448" s="1"/>
      <c r="U2448" s="1">
        <v>44804</v>
      </c>
      <c r="V2448">
        <v>611465</v>
      </c>
      <c r="W2448">
        <v>61</v>
      </c>
    </row>
    <row r="2449" spans="1:23" x14ac:dyDescent="0.25">
      <c r="A2449" t="s">
        <v>37</v>
      </c>
      <c r="B2449" t="s">
        <v>1910</v>
      </c>
      <c r="D2449" s="1">
        <v>44781</v>
      </c>
      <c r="E2449" t="s">
        <v>5173</v>
      </c>
      <c r="F2449" s="10">
        <v>2000000</v>
      </c>
      <c r="G2449" t="s">
        <v>5174</v>
      </c>
      <c r="H2449" t="s">
        <v>1498</v>
      </c>
      <c r="I2449" s="1">
        <v>45189</v>
      </c>
      <c r="J2449" t="s">
        <v>1499</v>
      </c>
      <c r="K2449" s="1" t="s">
        <v>1358</v>
      </c>
      <c r="L2449" t="s">
        <v>46</v>
      </c>
      <c r="M2449" t="s">
        <v>38</v>
      </c>
      <c r="N2449" s="10">
        <v>2000000</v>
      </c>
      <c r="O2449" t="s">
        <v>3</v>
      </c>
      <c r="P2449" t="s">
        <v>35</v>
      </c>
      <c r="T2449" s="1"/>
      <c r="U2449" s="1">
        <v>45257</v>
      </c>
      <c r="V2449">
        <v>612297</v>
      </c>
      <c r="W2449">
        <v>40</v>
      </c>
    </row>
    <row r="2450" spans="1:23" x14ac:dyDescent="0.25">
      <c r="A2450" t="s">
        <v>37</v>
      </c>
      <c r="B2450" t="s">
        <v>1910</v>
      </c>
      <c r="D2450" s="1">
        <v>44594</v>
      </c>
      <c r="E2450" t="s">
        <v>5175</v>
      </c>
      <c r="F2450" s="10">
        <v>2500000</v>
      </c>
      <c r="G2450" t="s">
        <v>5176</v>
      </c>
      <c r="H2450" t="s">
        <v>1498</v>
      </c>
      <c r="I2450" s="1">
        <v>44736</v>
      </c>
      <c r="J2450" t="s">
        <v>1499</v>
      </c>
      <c r="K2450" s="1" t="s">
        <v>1359</v>
      </c>
      <c r="L2450" t="s">
        <v>21</v>
      </c>
      <c r="M2450" t="s">
        <v>54</v>
      </c>
      <c r="N2450" s="10">
        <v>2500000</v>
      </c>
      <c r="O2450" t="s">
        <v>3</v>
      </c>
      <c r="P2450" t="s">
        <v>35</v>
      </c>
      <c r="T2450" s="1"/>
      <c r="U2450" s="1">
        <v>44742</v>
      </c>
      <c r="V2450">
        <v>606533</v>
      </c>
      <c r="W2450">
        <v>83</v>
      </c>
    </row>
    <row r="2451" spans="1:23" x14ac:dyDescent="0.25">
      <c r="A2451" t="s">
        <v>37</v>
      </c>
      <c r="B2451" t="s">
        <v>1910</v>
      </c>
      <c r="D2451" s="1">
        <v>44463</v>
      </c>
      <c r="E2451" t="s">
        <v>5177</v>
      </c>
      <c r="F2451" s="10">
        <v>25000000</v>
      </c>
      <c r="G2451" t="s">
        <v>5178</v>
      </c>
      <c r="H2451" t="s">
        <v>60</v>
      </c>
      <c r="I2451" s="1">
        <v>44523</v>
      </c>
      <c r="J2451" t="s">
        <v>58</v>
      </c>
      <c r="K2451" s="1" t="s">
        <v>1360</v>
      </c>
      <c r="L2451" t="s">
        <v>15</v>
      </c>
      <c r="M2451" t="s">
        <v>40</v>
      </c>
      <c r="N2451" s="10">
        <v>25000000</v>
      </c>
      <c r="O2451" t="s">
        <v>4</v>
      </c>
      <c r="P2451" t="s">
        <v>35</v>
      </c>
      <c r="T2451" s="1"/>
      <c r="U2451" s="1">
        <v>44530</v>
      </c>
      <c r="V2451">
        <v>601852</v>
      </c>
      <c r="W2451">
        <v>45</v>
      </c>
    </row>
    <row r="2452" spans="1:23" x14ac:dyDescent="0.25">
      <c r="A2452" t="s">
        <v>37</v>
      </c>
      <c r="B2452" t="s">
        <v>1910</v>
      </c>
      <c r="D2452" s="1">
        <v>44665</v>
      </c>
      <c r="E2452" t="s">
        <v>5177</v>
      </c>
      <c r="F2452" s="10">
        <v>40000000</v>
      </c>
      <c r="G2452" t="s">
        <v>5179</v>
      </c>
      <c r="H2452" t="s">
        <v>60</v>
      </c>
      <c r="I2452" s="1">
        <v>44736</v>
      </c>
      <c r="J2452" t="s">
        <v>58</v>
      </c>
      <c r="K2452" s="1" t="s">
        <v>1360</v>
      </c>
      <c r="L2452" t="s">
        <v>15</v>
      </c>
      <c r="M2452" t="s">
        <v>40</v>
      </c>
      <c r="N2452" s="10">
        <v>40000000</v>
      </c>
      <c r="O2452" t="s">
        <v>3</v>
      </c>
      <c r="P2452" t="s">
        <v>35</v>
      </c>
      <c r="T2452" s="1"/>
      <c r="U2452" s="1">
        <v>44739</v>
      </c>
      <c r="V2452">
        <v>609402</v>
      </c>
      <c r="W2452">
        <v>64</v>
      </c>
    </row>
    <row r="2453" spans="1:23" x14ac:dyDescent="0.25">
      <c r="D2453" s="1"/>
      <c r="E2453" t="s">
        <v>5177</v>
      </c>
      <c r="F2453" s="10">
        <v>28000000</v>
      </c>
      <c r="G2453" t="s">
        <v>5180</v>
      </c>
      <c r="H2453" t="s">
        <v>3045</v>
      </c>
      <c r="I2453" s="1">
        <v>45609</v>
      </c>
      <c r="J2453" t="s">
        <v>58</v>
      </c>
      <c r="K2453" s="1" t="s">
        <v>1360</v>
      </c>
      <c r="L2453" t="s">
        <v>15</v>
      </c>
      <c r="M2453" t="s">
        <v>40</v>
      </c>
      <c r="N2453" s="10">
        <v>28000000</v>
      </c>
      <c r="T2453" s="1"/>
      <c r="U2453" s="1"/>
    </row>
    <row r="2454" spans="1:23" x14ac:dyDescent="0.25">
      <c r="D2454" s="1"/>
      <c r="E2454" t="s">
        <v>5181</v>
      </c>
      <c r="F2454" s="10">
        <v>6000000</v>
      </c>
      <c r="G2454" t="s">
        <v>5182</v>
      </c>
      <c r="H2454" t="s">
        <v>1521</v>
      </c>
      <c r="I2454" s="1">
        <v>45286</v>
      </c>
      <c r="J2454" t="s">
        <v>58</v>
      </c>
      <c r="K2454" s="1" t="s">
        <v>5183</v>
      </c>
      <c r="L2454" t="s">
        <v>14</v>
      </c>
      <c r="M2454" s="1" t="s">
        <v>41</v>
      </c>
      <c r="N2454" s="10">
        <v>6000000</v>
      </c>
      <c r="T2454" s="1"/>
      <c r="U2454" s="1"/>
    </row>
    <row r="2455" spans="1:23" x14ac:dyDescent="0.25">
      <c r="A2455" t="s">
        <v>37</v>
      </c>
      <c r="B2455" t="s">
        <v>1910</v>
      </c>
      <c r="D2455" s="1">
        <v>43595</v>
      </c>
      <c r="E2455" t="s">
        <v>5184</v>
      </c>
      <c r="F2455" s="10">
        <v>10000000</v>
      </c>
      <c r="G2455" t="s">
        <v>5185</v>
      </c>
      <c r="H2455" t="s">
        <v>60</v>
      </c>
      <c r="I2455" s="1">
        <v>43641</v>
      </c>
      <c r="J2455" t="s">
        <v>58</v>
      </c>
      <c r="K2455" s="1" t="s">
        <v>1361</v>
      </c>
      <c r="L2455" t="s">
        <v>15</v>
      </c>
      <c r="M2455" t="s">
        <v>40</v>
      </c>
      <c r="N2455" s="10">
        <v>10000000</v>
      </c>
      <c r="O2455" t="s">
        <v>3</v>
      </c>
      <c r="P2455" t="s">
        <v>35</v>
      </c>
      <c r="T2455" s="1"/>
      <c r="U2455" s="1">
        <v>43644</v>
      </c>
      <c r="V2455">
        <v>529597</v>
      </c>
      <c r="W2455">
        <v>19</v>
      </c>
    </row>
    <row r="2456" spans="1:23" x14ac:dyDescent="0.25">
      <c r="D2456" s="1"/>
      <c r="E2456" t="s">
        <v>5184</v>
      </c>
      <c r="F2456" s="10">
        <v>20000000</v>
      </c>
      <c r="G2456" t="s">
        <v>5186</v>
      </c>
      <c r="H2456" t="s">
        <v>60</v>
      </c>
      <c r="I2456" s="1">
        <v>43641</v>
      </c>
      <c r="J2456" t="s">
        <v>58</v>
      </c>
      <c r="K2456" s="1" t="s">
        <v>1361</v>
      </c>
      <c r="L2456" t="s">
        <v>15</v>
      </c>
      <c r="M2456" t="s">
        <v>40</v>
      </c>
      <c r="N2456" s="10">
        <v>20000000</v>
      </c>
      <c r="T2456" s="1"/>
      <c r="U2456" s="1"/>
    </row>
    <row r="2457" spans="1:23" x14ac:dyDescent="0.25">
      <c r="A2457" t="s">
        <v>37</v>
      </c>
      <c r="B2457" t="s">
        <v>1910</v>
      </c>
      <c r="D2457" s="1">
        <v>43559</v>
      </c>
      <c r="E2457" t="s">
        <v>5187</v>
      </c>
      <c r="F2457" s="10">
        <v>5000000</v>
      </c>
      <c r="G2457" t="s">
        <v>5188</v>
      </c>
      <c r="H2457" t="s">
        <v>1498</v>
      </c>
      <c r="I2457" s="1">
        <v>43644</v>
      </c>
      <c r="J2457" t="s">
        <v>1499</v>
      </c>
      <c r="K2457" s="1" t="s">
        <v>1362</v>
      </c>
      <c r="L2457" t="s">
        <v>19</v>
      </c>
      <c r="M2457" t="s">
        <v>38</v>
      </c>
      <c r="N2457" s="10">
        <v>5000000</v>
      </c>
      <c r="O2457" t="s">
        <v>3</v>
      </c>
      <c r="P2457" t="s">
        <v>35</v>
      </c>
      <c r="T2457" s="1"/>
      <c r="U2457" s="1">
        <v>43657</v>
      </c>
      <c r="V2457">
        <v>528066</v>
      </c>
      <c r="W2457">
        <v>75</v>
      </c>
    </row>
    <row r="2458" spans="1:23" x14ac:dyDescent="0.25">
      <c r="A2458" t="s">
        <v>37</v>
      </c>
      <c r="B2458" t="s">
        <v>1910</v>
      </c>
      <c r="D2458" s="1">
        <v>44532</v>
      </c>
      <c r="E2458" t="s">
        <v>5189</v>
      </c>
      <c r="F2458" s="10">
        <v>3000000</v>
      </c>
      <c r="G2458" t="s">
        <v>5190</v>
      </c>
      <c r="H2458" t="s">
        <v>1498</v>
      </c>
      <c r="I2458" s="1">
        <v>44553</v>
      </c>
      <c r="J2458" t="s">
        <v>1499</v>
      </c>
      <c r="K2458" s="1" t="s">
        <v>1363</v>
      </c>
      <c r="L2458" t="s">
        <v>31</v>
      </c>
      <c r="M2458" t="s">
        <v>38</v>
      </c>
      <c r="N2458" s="10">
        <v>3000000</v>
      </c>
      <c r="O2458" t="s">
        <v>3</v>
      </c>
      <c r="P2458" t="s">
        <v>35</v>
      </c>
      <c r="T2458" s="1"/>
      <c r="U2458" s="1">
        <v>44558</v>
      </c>
      <c r="V2458">
        <v>603534</v>
      </c>
      <c r="W2458">
        <v>29</v>
      </c>
    </row>
    <row r="2459" spans="1:23" x14ac:dyDescent="0.25">
      <c r="A2459" t="s">
        <v>37</v>
      </c>
      <c r="B2459" t="s">
        <v>1910</v>
      </c>
      <c r="D2459" s="1">
        <v>44630</v>
      </c>
      <c r="E2459" t="s">
        <v>5191</v>
      </c>
      <c r="F2459" s="10">
        <v>5000000</v>
      </c>
      <c r="G2459" t="s">
        <v>5192</v>
      </c>
      <c r="H2459" t="s">
        <v>1498</v>
      </c>
      <c r="I2459" s="1">
        <v>44701</v>
      </c>
      <c r="J2459" t="s">
        <v>1499</v>
      </c>
      <c r="K2459" s="1" t="s">
        <v>1364</v>
      </c>
      <c r="L2459" t="s">
        <v>15</v>
      </c>
      <c r="M2459" t="s">
        <v>40</v>
      </c>
      <c r="N2459" s="10">
        <v>5000000</v>
      </c>
      <c r="O2459" t="s">
        <v>3</v>
      </c>
      <c r="P2459" t="s">
        <v>35</v>
      </c>
      <c r="T2459" s="1"/>
      <c r="U2459" s="1">
        <v>44708</v>
      </c>
      <c r="V2459">
        <v>608185</v>
      </c>
      <c r="W2459">
        <v>11</v>
      </c>
    </row>
    <row r="2460" spans="1:23" x14ac:dyDescent="0.25">
      <c r="A2460" t="s">
        <v>37</v>
      </c>
      <c r="B2460" t="s">
        <v>1910</v>
      </c>
      <c r="D2460" s="1">
        <v>43553</v>
      </c>
      <c r="E2460" t="s">
        <v>5193</v>
      </c>
      <c r="F2460" s="10">
        <v>9064052.2300000004</v>
      </c>
      <c r="G2460" t="s">
        <v>5194</v>
      </c>
      <c r="H2460" t="s">
        <v>60</v>
      </c>
      <c r="I2460" s="1">
        <v>43763</v>
      </c>
      <c r="J2460" t="s">
        <v>58</v>
      </c>
      <c r="K2460" s="1" t="s">
        <v>1365</v>
      </c>
      <c r="L2460" t="s">
        <v>17</v>
      </c>
      <c r="M2460" t="s">
        <v>41</v>
      </c>
      <c r="N2460" s="10">
        <v>9064052.2300000004</v>
      </c>
      <c r="O2460" t="s">
        <v>3</v>
      </c>
      <c r="P2460" t="s">
        <v>35</v>
      </c>
      <c r="T2460" s="1"/>
      <c r="U2460" s="1">
        <v>43892</v>
      </c>
      <c r="V2460">
        <v>528377</v>
      </c>
      <c r="W2460">
        <v>35</v>
      </c>
    </row>
    <row r="2461" spans="1:23" x14ac:dyDescent="0.25">
      <c r="A2461" t="s">
        <v>37</v>
      </c>
      <c r="B2461" t="s">
        <v>1910</v>
      </c>
      <c r="D2461" s="1">
        <v>43845</v>
      </c>
      <c r="E2461" t="s">
        <v>5195</v>
      </c>
      <c r="F2461" s="10">
        <v>2500000</v>
      </c>
      <c r="G2461" t="s">
        <v>5196</v>
      </c>
      <c r="H2461" t="s">
        <v>1498</v>
      </c>
      <c r="I2461" s="1">
        <v>44042</v>
      </c>
      <c r="J2461" t="s">
        <v>1499</v>
      </c>
      <c r="K2461" s="1" t="s">
        <v>1366</v>
      </c>
      <c r="L2461" t="s">
        <v>33</v>
      </c>
      <c r="M2461" t="s">
        <v>38</v>
      </c>
      <c r="N2461" s="10">
        <v>2500000</v>
      </c>
      <c r="O2461" t="s">
        <v>3</v>
      </c>
      <c r="P2461" t="s">
        <v>35</v>
      </c>
      <c r="T2461" s="1"/>
      <c r="U2461" s="1">
        <v>44071</v>
      </c>
      <c r="V2461">
        <v>536957</v>
      </c>
      <c r="W2461">
        <v>24</v>
      </c>
    </row>
    <row r="2462" spans="1:23" x14ac:dyDescent="0.25">
      <c r="A2462" t="s">
        <v>37</v>
      </c>
      <c r="B2462" t="s">
        <v>1910</v>
      </c>
      <c r="D2462" s="1">
        <v>44344</v>
      </c>
      <c r="E2462" t="s">
        <v>5195</v>
      </c>
      <c r="F2462" s="10">
        <v>2500000</v>
      </c>
      <c r="G2462" t="s">
        <v>5197</v>
      </c>
      <c r="H2462" t="s">
        <v>1498</v>
      </c>
      <c r="I2462" s="1">
        <v>44526</v>
      </c>
      <c r="J2462" t="s">
        <v>1499</v>
      </c>
      <c r="K2462" s="1" t="s">
        <v>1366</v>
      </c>
      <c r="L2462" t="s">
        <v>33</v>
      </c>
      <c r="M2462" t="s">
        <v>39</v>
      </c>
      <c r="N2462" s="10">
        <v>2500000</v>
      </c>
      <c r="O2462" t="s">
        <v>3</v>
      </c>
      <c r="P2462" t="s">
        <v>35</v>
      </c>
      <c r="T2462" s="1"/>
      <c r="U2462" s="1">
        <v>44536</v>
      </c>
      <c r="V2462">
        <v>598927</v>
      </c>
      <c r="W2462">
        <v>53</v>
      </c>
    </row>
    <row r="2463" spans="1:23" x14ac:dyDescent="0.25">
      <c r="D2463" s="1"/>
      <c r="E2463" t="s">
        <v>5199</v>
      </c>
      <c r="F2463" s="10">
        <v>3000000</v>
      </c>
      <c r="G2463" t="s">
        <v>5200</v>
      </c>
      <c r="H2463" t="s">
        <v>1578</v>
      </c>
      <c r="I2463" s="1">
        <v>44734</v>
      </c>
      <c r="J2463" t="s">
        <v>1499</v>
      </c>
      <c r="K2463" s="1" t="s">
        <v>5198</v>
      </c>
      <c r="L2463" t="s">
        <v>33</v>
      </c>
      <c r="M2463" t="s">
        <v>39</v>
      </c>
      <c r="N2463" s="10">
        <v>3000000</v>
      </c>
      <c r="T2463" s="1"/>
      <c r="U2463" s="1"/>
    </row>
    <row r="2464" spans="1:23" x14ac:dyDescent="0.25">
      <c r="A2464" t="s">
        <v>37</v>
      </c>
      <c r="B2464" t="s">
        <v>1910</v>
      </c>
      <c r="D2464" s="1">
        <v>43676</v>
      </c>
      <c r="E2464" s="1"/>
      <c r="G2464" s="1"/>
      <c r="H2464" s="1"/>
      <c r="J2464" s="1"/>
      <c r="K2464" s="1" t="s">
        <v>1367</v>
      </c>
      <c r="L2464" t="s">
        <v>16</v>
      </c>
      <c r="M2464" t="s">
        <v>41</v>
      </c>
      <c r="N2464" s="10">
        <v>866762.99</v>
      </c>
      <c r="O2464" t="s">
        <v>3</v>
      </c>
      <c r="P2464" t="s">
        <v>35</v>
      </c>
      <c r="T2464" s="1"/>
      <c r="U2464" s="1">
        <v>43987</v>
      </c>
      <c r="V2464">
        <v>532353</v>
      </c>
      <c r="W2464">
        <v>30</v>
      </c>
    </row>
    <row r="2465" spans="1:23" x14ac:dyDescent="0.25">
      <c r="D2465" s="1"/>
      <c r="E2465" t="s">
        <v>5201</v>
      </c>
      <c r="F2465" s="10">
        <v>1400000</v>
      </c>
      <c r="G2465" t="s">
        <v>5202</v>
      </c>
      <c r="H2465" t="s">
        <v>1498</v>
      </c>
      <c r="I2465" s="1">
        <v>43935</v>
      </c>
      <c r="J2465" t="s">
        <v>1499</v>
      </c>
      <c r="K2465" s="1" t="s">
        <v>1367</v>
      </c>
      <c r="L2465" t="s">
        <v>16</v>
      </c>
      <c r="M2465" t="s">
        <v>41</v>
      </c>
      <c r="N2465" s="10">
        <v>1400000</v>
      </c>
      <c r="T2465" s="1"/>
      <c r="U2465" s="1"/>
    </row>
    <row r="2466" spans="1:23" x14ac:dyDescent="0.25">
      <c r="D2466" s="1"/>
      <c r="E2466" t="s">
        <v>5201</v>
      </c>
      <c r="F2466" s="10">
        <v>500000</v>
      </c>
      <c r="G2466" t="s">
        <v>5203</v>
      </c>
      <c r="H2466" t="s">
        <v>1498</v>
      </c>
      <c r="I2466" s="1">
        <v>43935</v>
      </c>
      <c r="J2466" t="s">
        <v>1499</v>
      </c>
      <c r="K2466" s="1" t="s">
        <v>1367</v>
      </c>
      <c r="L2466" t="s">
        <v>16</v>
      </c>
      <c r="M2466" t="s">
        <v>41</v>
      </c>
      <c r="N2466" s="10">
        <v>500000</v>
      </c>
      <c r="T2466" s="1"/>
      <c r="U2466" s="1"/>
    </row>
    <row r="2467" spans="1:23" x14ac:dyDescent="0.25">
      <c r="D2467" s="1"/>
      <c r="E2467" t="s">
        <v>5201</v>
      </c>
      <c r="F2467" s="10">
        <v>2390000</v>
      </c>
      <c r="G2467" t="s">
        <v>5204</v>
      </c>
      <c r="H2467" t="s">
        <v>1594</v>
      </c>
      <c r="I2467" s="1">
        <v>43956</v>
      </c>
      <c r="J2467" t="s">
        <v>1499</v>
      </c>
      <c r="K2467" s="1" t="s">
        <v>1367</v>
      </c>
      <c r="L2467" t="s">
        <v>16</v>
      </c>
      <c r="M2467" t="s">
        <v>41</v>
      </c>
      <c r="N2467" s="10">
        <v>2390000</v>
      </c>
      <c r="T2467" s="1"/>
      <c r="U2467" s="1"/>
    </row>
    <row r="2468" spans="1:23" x14ac:dyDescent="0.25">
      <c r="A2468" t="s">
        <v>37</v>
      </c>
      <c r="B2468" t="s">
        <v>1910</v>
      </c>
      <c r="D2468" s="1">
        <v>43517</v>
      </c>
      <c r="E2468" t="s">
        <v>5205</v>
      </c>
      <c r="F2468" s="10">
        <v>6800000</v>
      </c>
      <c r="G2468" t="s">
        <v>5206</v>
      </c>
      <c r="H2468" t="s">
        <v>60</v>
      </c>
      <c r="I2468" s="1">
        <v>43725</v>
      </c>
      <c r="J2468" t="s">
        <v>58</v>
      </c>
      <c r="K2468" s="1" t="s">
        <v>1368</v>
      </c>
      <c r="L2468" t="s">
        <v>15</v>
      </c>
      <c r="M2468" t="s">
        <v>40</v>
      </c>
      <c r="N2468" s="10">
        <v>6796835.5300000003</v>
      </c>
      <c r="O2468" t="s">
        <v>3</v>
      </c>
      <c r="P2468" t="s">
        <v>35</v>
      </c>
      <c r="T2468" s="1"/>
      <c r="U2468" s="1">
        <v>43732</v>
      </c>
      <c r="V2468">
        <v>529607</v>
      </c>
      <c r="W2468">
        <v>36</v>
      </c>
    </row>
    <row r="2469" spans="1:23" x14ac:dyDescent="0.25">
      <c r="A2469" t="s">
        <v>37</v>
      </c>
      <c r="B2469" t="s">
        <v>1910</v>
      </c>
      <c r="D2469" s="1">
        <v>44823</v>
      </c>
      <c r="E2469" t="s">
        <v>5207</v>
      </c>
      <c r="F2469" s="10">
        <v>3000000</v>
      </c>
      <c r="G2469" t="s">
        <v>5208</v>
      </c>
      <c r="H2469" t="s">
        <v>1498</v>
      </c>
      <c r="I2469" s="1">
        <v>45096</v>
      </c>
      <c r="J2469" t="s">
        <v>1499</v>
      </c>
      <c r="K2469" s="1" t="s">
        <v>1369</v>
      </c>
      <c r="L2469" t="s">
        <v>46</v>
      </c>
      <c r="M2469" t="s">
        <v>38</v>
      </c>
      <c r="N2469" s="10">
        <v>3000000</v>
      </c>
      <c r="O2469" t="s">
        <v>3</v>
      </c>
      <c r="P2469" t="s">
        <v>35</v>
      </c>
      <c r="T2469" s="1"/>
      <c r="U2469" s="1">
        <v>45103</v>
      </c>
      <c r="V2469">
        <v>613408</v>
      </c>
      <c r="W2469">
        <v>0</v>
      </c>
    </row>
    <row r="2470" spans="1:23" x14ac:dyDescent="0.25">
      <c r="A2470" t="s">
        <v>37</v>
      </c>
      <c r="B2470" t="s">
        <v>1910</v>
      </c>
      <c r="D2470" s="1">
        <v>43620</v>
      </c>
      <c r="E2470" t="s">
        <v>5209</v>
      </c>
      <c r="F2470" s="10">
        <v>5000000</v>
      </c>
      <c r="G2470" t="s">
        <v>5210</v>
      </c>
      <c r="H2470" t="s">
        <v>1498</v>
      </c>
      <c r="I2470" s="1">
        <v>43672</v>
      </c>
      <c r="J2470" t="s">
        <v>1499</v>
      </c>
      <c r="K2470" s="1" t="s">
        <v>1370</v>
      </c>
      <c r="L2470" t="s">
        <v>17</v>
      </c>
      <c r="M2470" t="s">
        <v>41</v>
      </c>
      <c r="N2470" s="10">
        <v>4995166.7699999996</v>
      </c>
      <c r="O2470" t="s">
        <v>3</v>
      </c>
      <c r="P2470" t="s">
        <v>35</v>
      </c>
      <c r="T2470" s="1"/>
      <c r="U2470" s="1">
        <v>43675</v>
      </c>
      <c r="V2470">
        <v>530489</v>
      </c>
      <c r="W2470">
        <v>24</v>
      </c>
    </row>
    <row r="2471" spans="1:23" x14ac:dyDescent="0.25">
      <c r="A2471" t="s">
        <v>37</v>
      </c>
      <c r="B2471" t="s">
        <v>1910</v>
      </c>
      <c r="D2471" s="1">
        <v>45006</v>
      </c>
      <c r="E2471" t="s">
        <v>5209</v>
      </c>
      <c r="F2471" s="10">
        <v>8000000</v>
      </c>
      <c r="G2471" t="s">
        <v>5211</v>
      </c>
      <c r="H2471" t="s">
        <v>60</v>
      </c>
      <c r="I2471" s="1">
        <v>45058</v>
      </c>
      <c r="J2471" t="s">
        <v>58</v>
      </c>
      <c r="K2471" s="1" t="s">
        <v>1370</v>
      </c>
      <c r="L2471" t="s">
        <v>17</v>
      </c>
      <c r="M2471" t="s">
        <v>41</v>
      </c>
      <c r="N2471" s="10">
        <v>8000000</v>
      </c>
      <c r="O2471" t="s">
        <v>3</v>
      </c>
      <c r="P2471" t="s">
        <v>35</v>
      </c>
      <c r="T2471" s="1"/>
      <c r="U2471" s="1">
        <v>45065</v>
      </c>
      <c r="V2471">
        <v>620358</v>
      </c>
      <c r="W2471">
        <v>53</v>
      </c>
    </row>
    <row r="2472" spans="1:23" x14ac:dyDescent="0.25">
      <c r="A2472" t="s">
        <v>37</v>
      </c>
      <c r="B2472" t="s">
        <v>1910</v>
      </c>
      <c r="D2472" s="1">
        <v>43754</v>
      </c>
      <c r="E2472" t="s">
        <v>5212</v>
      </c>
      <c r="F2472" s="10">
        <v>15850000</v>
      </c>
      <c r="G2472" t="s">
        <v>5213</v>
      </c>
      <c r="H2472" t="s">
        <v>1493</v>
      </c>
      <c r="I2472" s="1">
        <v>44027</v>
      </c>
      <c r="J2472" t="s">
        <v>58</v>
      </c>
      <c r="K2472" s="1" t="s">
        <v>1371</v>
      </c>
      <c r="L2472" t="s">
        <v>27</v>
      </c>
      <c r="M2472" t="s">
        <v>40</v>
      </c>
      <c r="N2472" s="10">
        <v>15850000</v>
      </c>
      <c r="O2472" t="s">
        <v>2</v>
      </c>
      <c r="P2472" t="s">
        <v>36</v>
      </c>
      <c r="T2472" s="1"/>
      <c r="U2472" s="1">
        <v>44053</v>
      </c>
      <c r="V2472">
        <v>534755</v>
      </c>
      <c r="W2472">
        <v>36</v>
      </c>
    </row>
    <row r="2473" spans="1:23" x14ac:dyDescent="0.25">
      <c r="A2473" t="s">
        <v>37</v>
      </c>
      <c r="B2473" t="s">
        <v>1910</v>
      </c>
      <c r="D2473" s="1">
        <v>43754</v>
      </c>
      <c r="E2473" s="1"/>
      <c r="G2473" s="1"/>
      <c r="H2473" s="1"/>
      <c r="J2473" s="1"/>
      <c r="K2473" s="1" t="s">
        <v>1371</v>
      </c>
      <c r="L2473" t="s">
        <v>27</v>
      </c>
      <c r="M2473" t="s">
        <v>40</v>
      </c>
      <c r="N2473" s="10">
        <v>14989640.85</v>
      </c>
      <c r="O2473" t="s">
        <v>2</v>
      </c>
      <c r="P2473" t="s">
        <v>36</v>
      </c>
      <c r="T2473" s="1"/>
      <c r="U2473" s="1">
        <v>44053</v>
      </c>
      <c r="V2473">
        <v>534755</v>
      </c>
      <c r="W2473">
        <v>36</v>
      </c>
    </row>
    <row r="2474" spans="1:23" x14ac:dyDescent="0.25">
      <c r="D2474" s="1"/>
      <c r="E2474" t="s">
        <v>5214</v>
      </c>
      <c r="F2474" s="10">
        <v>6000000</v>
      </c>
      <c r="G2474" t="s">
        <v>5215</v>
      </c>
      <c r="H2474" t="s">
        <v>57</v>
      </c>
      <c r="I2474" s="1">
        <v>43920</v>
      </c>
      <c r="J2474" t="s">
        <v>58</v>
      </c>
      <c r="K2474" s="1" t="s">
        <v>1372</v>
      </c>
      <c r="L2474" t="s">
        <v>14</v>
      </c>
      <c r="M2474" t="s">
        <v>41</v>
      </c>
      <c r="N2474" s="10">
        <v>6000000</v>
      </c>
      <c r="T2474" s="1"/>
      <c r="U2474" s="1"/>
    </row>
    <row r="2475" spans="1:23" x14ac:dyDescent="0.25">
      <c r="A2475" t="s">
        <v>37</v>
      </c>
      <c r="B2475" t="s">
        <v>1910</v>
      </c>
      <c r="D2475" s="1">
        <v>43780</v>
      </c>
      <c r="E2475" t="s">
        <v>5214</v>
      </c>
      <c r="F2475" s="10">
        <v>6000000</v>
      </c>
      <c r="G2475" t="s">
        <v>5216</v>
      </c>
      <c r="H2475" t="s">
        <v>1493</v>
      </c>
      <c r="I2475" s="1">
        <v>43983</v>
      </c>
      <c r="J2475" t="s">
        <v>58</v>
      </c>
      <c r="K2475" s="1" t="s">
        <v>1372</v>
      </c>
      <c r="L2475" t="s">
        <v>14</v>
      </c>
      <c r="M2475" t="s">
        <v>41</v>
      </c>
      <c r="N2475" s="10">
        <v>5745914.7000000002</v>
      </c>
      <c r="O2475" t="s">
        <v>2</v>
      </c>
      <c r="P2475" t="s">
        <v>36</v>
      </c>
      <c r="T2475" s="1"/>
      <c r="U2475" s="1">
        <v>44027</v>
      </c>
      <c r="V2475">
        <v>535513</v>
      </c>
      <c r="W2475">
        <v>34</v>
      </c>
    </row>
    <row r="2476" spans="1:23" x14ac:dyDescent="0.25">
      <c r="A2476" t="s">
        <v>37</v>
      </c>
      <c r="B2476" t="s">
        <v>1910</v>
      </c>
      <c r="D2476" s="1">
        <v>43474</v>
      </c>
      <c r="E2476" s="1"/>
      <c r="G2476" s="1"/>
      <c r="H2476" s="1"/>
      <c r="J2476" s="1"/>
      <c r="K2476" s="1" t="s">
        <v>1373</v>
      </c>
      <c r="L2476" t="s">
        <v>14</v>
      </c>
      <c r="M2476" t="s">
        <v>41</v>
      </c>
      <c r="N2476" s="10">
        <v>2500000</v>
      </c>
      <c r="O2476" t="s">
        <v>3</v>
      </c>
      <c r="P2476" t="s">
        <v>35</v>
      </c>
      <c r="T2476" s="1"/>
      <c r="U2476" s="1">
        <v>43585</v>
      </c>
      <c r="V2476">
        <v>522839</v>
      </c>
      <c r="W2476">
        <v>81</v>
      </c>
    </row>
    <row r="2477" spans="1:23" x14ac:dyDescent="0.25">
      <c r="A2477" t="s">
        <v>37</v>
      </c>
      <c r="B2477" t="s">
        <v>1910</v>
      </c>
      <c r="D2477" s="1">
        <v>44410</v>
      </c>
      <c r="E2477" s="1"/>
      <c r="G2477" s="1"/>
      <c r="H2477" s="1"/>
      <c r="J2477" s="1"/>
      <c r="K2477" s="1" t="s">
        <v>1373</v>
      </c>
      <c r="L2477" t="s">
        <v>14</v>
      </c>
      <c r="M2477" t="s">
        <v>41</v>
      </c>
      <c r="N2477" s="10">
        <v>1942280</v>
      </c>
      <c r="O2477" t="s">
        <v>3</v>
      </c>
      <c r="P2477" t="s">
        <v>35</v>
      </c>
      <c r="T2477" s="1"/>
      <c r="U2477" s="1">
        <v>44525</v>
      </c>
      <c r="V2477">
        <v>600544</v>
      </c>
      <c r="W2477">
        <v>80</v>
      </c>
    </row>
    <row r="2478" spans="1:23" x14ac:dyDescent="0.25">
      <c r="A2478" t="s">
        <v>37</v>
      </c>
      <c r="B2478" t="s">
        <v>1910</v>
      </c>
      <c r="D2478" s="1">
        <v>43572</v>
      </c>
      <c r="E2478" t="s">
        <v>5217</v>
      </c>
      <c r="F2478" s="10">
        <v>3000000</v>
      </c>
      <c r="G2478" t="s">
        <v>5218</v>
      </c>
      <c r="H2478" t="s">
        <v>1498</v>
      </c>
      <c r="I2478" s="1">
        <v>43642</v>
      </c>
      <c r="J2478" t="s">
        <v>1499</v>
      </c>
      <c r="K2478" s="1" t="s">
        <v>1374</v>
      </c>
      <c r="L2478" t="s">
        <v>14</v>
      </c>
      <c r="M2478" t="s">
        <v>41</v>
      </c>
      <c r="N2478" s="10">
        <v>2975073.06</v>
      </c>
      <c r="O2478" t="s">
        <v>3</v>
      </c>
      <c r="P2478" t="s">
        <v>35</v>
      </c>
      <c r="T2478" s="1"/>
      <c r="U2478" s="1">
        <v>43643</v>
      </c>
      <c r="V2478">
        <v>528704</v>
      </c>
      <c r="W2478">
        <v>93</v>
      </c>
    </row>
    <row r="2479" spans="1:23" x14ac:dyDescent="0.25">
      <c r="A2479" t="s">
        <v>37</v>
      </c>
      <c r="B2479" t="s">
        <v>1910</v>
      </c>
      <c r="D2479" s="1">
        <v>44508</v>
      </c>
      <c r="E2479" t="s">
        <v>5217</v>
      </c>
      <c r="F2479" s="10">
        <v>4000000</v>
      </c>
      <c r="G2479" t="s">
        <v>5219</v>
      </c>
      <c r="H2479" t="s">
        <v>1498</v>
      </c>
      <c r="I2479" s="1">
        <v>44559</v>
      </c>
      <c r="J2479" t="s">
        <v>1499</v>
      </c>
      <c r="K2479" s="1" t="s">
        <v>1374</v>
      </c>
      <c r="L2479" t="s">
        <v>14</v>
      </c>
      <c r="M2479" t="s">
        <v>41</v>
      </c>
      <c r="N2479" s="10">
        <v>4000000</v>
      </c>
      <c r="O2479" t="s">
        <v>3</v>
      </c>
      <c r="P2479" t="s">
        <v>35</v>
      </c>
      <c r="T2479" s="1"/>
      <c r="U2479" s="1">
        <v>44560</v>
      </c>
      <c r="V2479">
        <v>602952</v>
      </c>
      <c r="W2479">
        <v>75</v>
      </c>
    </row>
    <row r="2480" spans="1:23" x14ac:dyDescent="0.25">
      <c r="A2480" t="s">
        <v>37</v>
      </c>
      <c r="B2480" t="s">
        <v>1910</v>
      </c>
      <c r="D2480" s="1">
        <v>45002</v>
      </c>
      <c r="E2480" t="s">
        <v>5217</v>
      </c>
      <c r="F2480" s="10">
        <v>4000000</v>
      </c>
      <c r="G2480" t="s">
        <v>5220</v>
      </c>
      <c r="H2480" t="s">
        <v>1498</v>
      </c>
      <c r="I2480" s="1">
        <v>45105</v>
      </c>
      <c r="J2480" t="s">
        <v>1499</v>
      </c>
      <c r="K2480" s="1" t="s">
        <v>1374</v>
      </c>
      <c r="L2480" t="s">
        <v>14</v>
      </c>
      <c r="M2480" t="s">
        <v>41</v>
      </c>
      <c r="N2480" s="10">
        <v>4000000</v>
      </c>
      <c r="O2480" t="s">
        <v>3</v>
      </c>
      <c r="P2480" t="s">
        <v>35</v>
      </c>
      <c r="T2480" s="1"/>
      <c r="U2480" s="1">
        <v>45106</v>
      </c>
      <c r="V2480">
        <v>620261</v>
      </c>
      <c r="W2480">
        <v>95</v>
      </c>
    </row>
    <row r="2481" spans="1:23" x14ac:dyDescent="0.25">
      <c r="A2481" t="s">
        <v>37</v>
      </c>
      <c r="B2481" t="s">
        <v>1910</v>
      </c>
      <c r="D2481" s="1">
        <v>45030</v>
      </c>
      <c r="E2481" t="s">
        <v>5221</v>
      </c>
      <c r="F2481" s="10">
        <v>15000000</v>
      </c>
      <c r="G2481" t="s">
        <v>5222</v>
      </c>
      <c r="H2481" t="s">
        <v>60</v>
      </c>
      <c r="I2481" s="1">
        <v>45148</v>
      </c>
      <c r="J2481" t="s">
        <v>58</v>
      </c>
      <c r="K2481" s="1" t="s">
        <v>1375</v>
      </c>
      <c r="L2481" t="s">
        <v>14</v>
      </c>
      <c r="M2481" t="s">
        <v>41</v>
      </c>
      <c r="N2481" s="10">
        <v>15000000</v>
      </c>
      <c r="O2481" t="s">
        <v>3</v>
      </c>
      <c r="P2481" t="s">
        <v>35</v>
      </c>
      <c r="T2481" s="1"/>
      <c r="U2481" s="1">
        <v>45170</v>
      </c>
      <c r="V2481">
        <v>621484</v>
      </c>
      <c r="W2481">
        <v>9</v>
      </c>
    </row>
    <row r="2482" spans="1:23" x14ac:dyDescent="0.25">
      <c r="A2482" t="s">
        <v>37</v>
      </c>
      <c r="B2482" t="s">
        <v>1910</v>
      </c>
      <c r="D2482" s="1">
        <v>43615</v>
      </c>
      <c r="E2482" t="s">
        <v>5223</v>
      </c>
      <c r="F2482" s="10">
        <v>900000</v>
      </c>
      <c r="G2482" t="s">
        <v>5224</v>
      </c>
      <c r="H2482" t="s">
        <v>1498</v>
      </c>
      <c r="I2482" s="1">
        <v>43721</v>
      </c>
      <c r="J2482" t="s">
        <v>1499</v>
      </c>
      <c r="K2482" s="1" t="s">
        <v>1376</v>
      </c>
      <c r="L2482" t="s">
        <v>21</v>
      </c>
      <c r="M2482" t="s">
        <v>54</v>
      </c>
      <c r="N2482" s="10">
        <v>827983.35999999999</v>
      </c>
      <c r="O2482" t="s">
        <v>3</v>
      </c>
      <c r="P2482" t="s">
        <v>35</v>
      </c>
      <c r="T2482" s="1"/>
      <c r="U2482" s="1">
        <v>43735</v>
      </c>
      <c r="V2482">
        <v>530302</v>
      </c>
      <c r="W2482">
        <v>70</v>
      </c>
    </row>
    <row r="2483" spans="1:23" x14ac:dyDescent="0.25">
      <c r="A2483" t="s">
        <v>37</v>
      </c>
      <c r="B2483" t="s">
        <v>1910</v>
      </c>
      <c r="D2483" s="1">
        <v>43549</v>
      </c>
      <c r="E2483" s="1"/>
      <c r="G2483" s="1"/>
      <c r="H2483" s="1"/>
      <c r="J2483" s="1"/>
      <c r="K2483" s="1" t="s">
        <v>1377</v>
      </c>
      <c r="L2483" t="s">
        <v>14</v>
      </c>
      <c r="M2483" t="s">
        <v>41</v>
      </c>
      <c r="N2483" s="10">
        <v>11000000</v>
      </c>
      <c r="O2483" t="s">
        <v>3</v>
      </c>
      <c r="P2483" t="s">
        <v>35</v>
      </c>
      <c r="T2483" s="1"/>
      <c r="U2483" s="1">
        <v>43644</v>
      </c>
      <c r="V2483">
        <v>527377</v>
      </c>
      <c r="W2483">
        <v>10</v>
      </c>
    </row>
    <row r="2484" spans="1:23" x14ac:dyDescent="0.25">
      <c r="A2484" t="s">
        <v>37</v>
      </c>
      <c r="B2484" t="s">
        <v>1910</v>
      </c>
      <c r="D2484" s="1">
        <v>44637</v>
      </c>
      <c r="E2484" t="s">
        <v>5225</v>
      </c>
      <c r="F2484" s="10">
        <v>20000000</v>
      </c>
      <c r="G2484" t="s">
        <v>5226</v>
      </c>
      <c r="H2484" t="s">
        <v>60</v>
      </c>
      <c r="I2484" s="1">
        <v>45000</v>
      </c>
      <c r="J2484" t="s">
        <v>58</v>
      </c>
      <c r="K2484" s="1" t="s">
        <v>1377</v>
      </c>
      <c r="L2484" t="s">
        <v>14</v>
      </c>
      <c r="M2484" t="s">
        <v>41</v>
      </c>
      <c r="N2484" s="10">
        <v>20000000</v>
      </c>
      <c r="O2484" t="s">
        <v>3</v>
      </c>
      <c r="P2484" t="s">
        <v>35</v>
      </c>
      <c r="T2484" s="1"/>
      <c r="U2484" s="1">
        <v>45005</v>
      </c>
      <c r="V2484">
        <v>608371</v>
      </c>
      <c r="W2484">
        <v>78</v>
      </c>
    </row>
    <row r="2485" spans="1:23" x14ac:dyDescent="0.25">
      <c r="D2485" s="1"/>
      <c r="E2485" t="s">
        <v>5227</v>
      </c>
      <c r="F2485" s="10">
        <v>2067375.91</v>
      </c>
      <c r="G2485" t="s">
        <v>5228</v>
      </c>
      <c r="H2485" t="s">
        <v>1498</v>
      </c>
      <c r="I2485" s="1">
        <v>45317</v>
      </c>
      <c r="J2485" t="s">
        <v>1499</v>
      </c>
      <c r="K2485" s="1" t="s">
        <v>5229</v>
      </c>
      <c r="L2485" t="s">
        <v>15</v>
      </c>
      <c r="M2485" s="1" t="s">
        <v>40</v>
      </c>
      <c r="N2485" s="10">
        <v>2067375.91</v>
      </c>
      <c r="T2485" s="1"/>
      <c r="U2485" s="1"/>
    </row>
    <row r="2486" spans="1:23" x14ac:dyDescent="0.25">
      <c r="A2486" t="s">
        <v>37</v>
      </c>
      <c r="B2486" t="s">
        <v>1910</v>
      </c>
      <c r="D2486" s="1">
        <v>43663</v>
      </c>
      <c r="E2486" t="s">
        <v>5230</v>
      </c>
      <c r="F2486" s="10">
        <v>1800000</v>
      </c>
      <c r="G2486" t="s">
        <v>5231</v>
      </c>
      <c r="H2486" t="s">
        <v>1498</v>
      </c>
      <c r="I2486" s="1">
        <v>43710</v>
      </c>
      <c r="J2486" t="s">
        <v>1499</v>
      </c>
      <c r="K2486" s="1" t="s">
        <v>1378</v>
      </c>
      <c r="L2486" t="s">
        <v>15</v>
      </c>
      <c r="M2486" t="s">
        <v>40</v>
      </c>
      <c r="N2486" s="10">
        <v>1799964.83</v>
      </c>
      <c r="O2486" t="s">
        <v>3</v>
      </c>
      <c r="P2486" t="s">
        <v>35</v>
      </c>
      <c r="T2486" s="1"/>
      <c r="U2486" s="1">
        <v>43726</v>
      </c>
      <c r="V2486">
        <v>531926</v>
      </c>
      <c r="W2486">
        <v>36</v>
      </c>
    </row>
    <row r="2487" spans="1:23" x14ac:dyDescent="0.25">
      <c r="A2487" t="s">
        <v>37</v>
      </c>
      <c r="B2487" t="s">
        <v>1910</v>
      </c>
      <c r="D2487" s="1">
        <v>43679</v>
      </c>
      <c r="E2487" t="s">
        <v>5230</v>
      </c>
      <c r="F2487" s="10">
        <v>4000000</v>
      </c>
      <c r="G2487" t="s">
        <v>5232</v>
      </c>
      <c r="H2487" t="s">
        <v>1498</v>
      </c>
      <c r="I2487" s="1">
        <v>43754</v>
      </c>
      <c r="J2487" t="s">
        <v>1499</v>
      </c>
      <c r="K2487" s="1" t="s">
        <v>1378</v>
      </c>
      <c r="L2487" t="s">
        <v>15</v>
      </c>
      <c r="M2487" t="s">
        <v>40</v>
      </c>
      <c r="N2487" s="10">
        <v>4000000</v>
      </c>
      <c r="O2487" t="s">
        <v>3</v>
      </c>
      <c r="P2487" t="s">
        <v>35</v>
      </c>
      <c r="T2487" s="1"/>
      <c r="U2487" s="1">
        <v>43892</v>
      </c>
      <c r="V2487">
        <v>532471</v>
      </c>
      <c r="W2487">
        <v>67</v>
      </c>
    </row>
    <row r="2488" spans="1:23" x14ac:dyDescent="0.25">
      <c r="A2488" t="s">
        <v>37</v>
      </c>
      <c r="B2488" t="s">
        <v>1910</v>
      </c>
      <c r="D2488" s="1">
        <v>43721</v>
      </c>
      <c r="E2488" t="s">
        <v>5230</v>
      </c>
      <c r="F2488" s="10">
        <v>3000000</v>
      </c>
      <c r="G2488" t="s">
        <v>5233</v>
      </c>
      <c r="H2488" t="s">
        <v>1498</v>
      </c>
      <c r="I2488" s="1">
        <v>43754</v>
      </c>
      <c r="J2488" t="s">
        <v>1499</v>
      </c>
      <c r="K2488" s="1" t="s">
        <v>1378</v>
      </c>
      <c r="L2488" t="s">
        <v>15</v>
      </c>
      <c r="M2488" t="s">
        <v>40</v>
      </c>
      <c r="N2488" s="10">
        <v>2999999.64</v>
      </c>
      <c r="O2488" t="s">
        <v>3</v>
      </c>
      <c r="P2488" t="s">
        <v>35</v>
      </c>
      <c r="T2488" s="1"/>
      <c r="U2488" s="1">
        <v>43892</v>
      </c>
      <c r="V2488">
        <v>533617</v>
      </c>
      <c r="W2488">
        <v>33</v>
      </c>
    </row>
    <row r="2489" spans="1:23" x14ac:dyDescent="0.25">
      <c r="D2489" s="1"/>
      <c r="E2489" t="s">
        <v>5230</v>
      </c>
      <c r="F2489" s="10">
        <v>3000000</v>
      </c>
      <c r="G2489" t="s">
        <v>5234</v>
      </c>
      <c r="H2489" t="s">
        <v>1498</v>
      </c>
      <c r="I2489" s="1">
        <v>43887</v>
      </c>
      <c r="J2489" t="s">
        <v>1499</v>
      </c>
      <c r="K2489" s="1" t="s">
        <v>1378</v>
      </c>
      <c r="L2489" t="s">
        <v>15</v>
      </c>
      <c r="M2489" t="s">
        <v>40</v>
      </c>
      <c r="N2489" s="10">
        <v>3000000</v>
      </c>
      <c r="T2489" s="1"/>
      <c r="U2489" s="1"/>
    </row>
    <row r="2490" spans="1:23" x14ac:dyDescent="0.25">
      <c r="D2490" s="1"/>
      <c r="E2490" t="s">
        <v>5230</v>
      </c>
      <c r="F2490" s="10">
        <v>4000000</v>
      </c>
      <c r="G2490" t="s">
        <v>5235</v>
      </c>
      <c r="H2490" t="s">
        <v>1498</v>
      </c>
      <c r="I2490" s="1">
        <v>43887</v>
      </c>
      <c r="J2490" t="s">
        <v>1499</v>
      </c>
      <c r="K2490" s="1" t="s">
        <v>1378</v>
      </c>
      <c r="L2490" t="s">
        <v>15</v>
      </c>
      <c r="M2490" t="s">
        <v>40</v>
      </c>
      <c r="N2490" s="10">
        <v>4000000</v>
      </c>
      <c r="T2490" s="1"/>
      <c r="U2490" s="1"/>
    </row>
    <row r="2491" spans="1:23" x14ac:dyDescent="0.25">
      <c r="D2491" s="1"/>
      <c r="E2491" t="s">
        <v>5242</v>
      </c>
      <c r="F2491" s="10">
        <v>29500000</v>
      </c>
      <c r="G2491" t="s">
        <v>5243</v>
      </c>
      <c r="H2491" t="s">
        <v>60</v>
      </c>
      <c r="I2491" s="1">
        <v>43724</v>
      </c>
      <c r="J2491" t="s">
        <v>58</v>
      </c>
      <c r="K2491" s="1" t="s">
        <v>5244</v>
      </c>
      <c r="L2491" t="s">
        <v>15</v>
      </c>
      <c r="M2491" s="1" t="s">
        <v>40</v>
      </c>
      <c r="N2491" s="10">
        <v>29500000</v>
      </c>
      <c r="T2491" s="1"/>
      <c r="U2491" s="1"/>
    </row>
    <row r="2492" spans="1:23" x14ac:dyDescent="0.25">
      <c r="A2492" t="s">
        <v>37</v>
      </c>
      <c r="B2492" t="s">
        <v>1910</v>
      </c>
      <c r="D2492" s="1">
        <v>43596</v>
      </c>
      <c r="E2492" t="s">
        <v>5236</v>
      </c>
      <c r="F2492" s="10">
        <v>1500000</v>
      </c>
      <c r="G2492" t="s">
        <v>5237</v>
      </c>
      <c r="H2492" t="s">
        <v>1498</v>
      </c>
      <c r="I2492" s="1">
        <v>43747</v>
      </c>
      <c r="J2492" t="s">
        <v>1499</v>
      </c>
      <c r="K2492" s="1" t="s">
        <v>1379</v>
      </c>
      <c r="L2492" t="s">
        <v>14</v>
      </c>
      <c r="M2492" t="s">
        <v>41</v>
      </c>
      <c r="N2492" s="10">
        <v>1500000</v>
      </c>
      <c r="O2492" t="s">
        <v>3</v>
      </c>
      <c r="P2492" t="s">
        <v>35</v>
      </c>
      <c r="T2492" s="1"/>
      <c r="U2492" s="1">
        <v>43921</v>
      </c>
      <c r="V2492">
        <v>529918</v>
      </c>
      <c r="W2492">
        <v>98</v>
      </c>
    </row>
    <row r="2493" spans="1:23" x14ac:dyDescent="0.25">
      <c r="A2493" t="s">
        <v>37</v>
      </c>
      <c r="B2493" t="s">
        <v>1910</v>
      </c>
      <c r="D2493" s="1">
        <v>44718</v>
      </c>
      <c r="E2493" t="s">
        <v>5236</v>
      </c>
      <c r="F2493" s="10">
        <v>5000000</v>
      </c>
      <c r="G2493" t="s">
        <v>5238</v>
      </c>
      <c r="H2493" t="s">
        <v>1498</v>
      </c>
      <c r="I2493" s="1">
        <v>44742</v>
      </c>
      <c r="J2493" t="s">
        <v>1499</v>
      </c>
      <c r="K2493" s="1" t="s">
        <v>1379</v>
      </c>
      <c r="L2493" t="s">
        <v>14</v>
      </c>
      <c r="M2493" t="s">
        <v>41</v>
      </c>
      <c r="N2493" s="10">
        <v>5000000</v>
      </c>
      <c r="O2493" t="s">
        <v>3</v>
      </c>
      <c r="P2493" t="s">
        <v>35</v>
      </c>
      <c r="T2493" s="1"/>
      <c r="U2493" s="1">
        <v>44767</v>
      </c>
      <c r="V2493">
        <v>610858</v>
      </c>
      <c r="W2493">
        <v>90</v>
      </c>
    </row>
    <row r="2494" spans="1:23" x14ac:dyDescent="0.25">
      <c r="A2494" t="s">
        <v>37</v>
      </c>
      <c r="B2494" t="s">
        <v>1910</v>
      </c>
      <c r="D2494" s="1">
        <v>43692</v>
      </c>
      <c r="E2494" t="s">
        <v>5239</v>
      </c>
      <c r="F2494" s="10">
        <v>30000000</v>
      </c>
      <c r="G2494" t="s">
        <v>5240</v>
      </c>
      <c r="H2494" t="s">
        <v>60</v>
      </c>
      <c r="I2494" s="1">
        <v>43937</v>
      </c>
      <c r="J2494" t="s">
        <v>58</v>
      </c>
      <c r="K2494" s="1" t="s">
        <v>1380</v>
      </c>
      <c r="L2494" t="s">
        <v>19</v>
      </c>
      <c r="M2494" t="s">
        <v>38</v>
      </c>
      <c r="N2494" s="10">
        <v>30000000</v>
      </c>
      <c r="O2494" t="s">
        <v>3</v>
      </c>
      <c r="P2494" t="s">
        <v>35</v>
      </c>
      <c r="T2494" s="1"/>
      <c r="U2494" s="1">
        <v>43994</v>
      </c>
      <c r="V2494">
        <v>532859</v>
      </c>
      <c r="W2494">
        <v>46</v>
      </c>
    </row>
    <row r="2495" spans="1:23" x14ac:dyDescent="0.25">
      <c r="A2495" t="s">
        <v>37</v>
      </c>
      <c r="B2495" t="s">
        <v>1910</v>
      </c>
      <c r="D2495" s="1">
        <v>44610</v>
      </c>
      <c r="E2495" t="s">
        <v>5239</v>
      </c>
      <c r="F2495" s="10">
        <v>40000000</v>
      </c>
      <c r="G2495" t="s">
        <v>5241</v>
      </c>
      <c r="H2495" t="s">
        <v>60</v>
      </c>
      <c r="I2495" s="1">
        <v>44737</v>
      </c>
      <c r="J2495" t="s">
        <v>58</v>
      </c>
      <c r="K2495" s="1" t="s">
        <v>1380</v>
      </c>
      <c r="L2495" t="s">
        <v>19</v>
      </c>
      <c r="M2495" t="s">
        <v>38</v>
      </c>
      <c r="N2495" s="10">
        <v>40000000</v>
      </c>
      <c r="O2495" t="s">
        <v>3</v>
      </c>
      <c r="P2495" t="s">
        <v>35</v>
      </c>
      <c r="T2495" s="1"/>
      <c r="U2495" s="1">
        <v>44742</v>
      </c>
      <c r="V2495">
        <v>607516</v>
      </c>
      <c r="W2495">
        <v>91</v>
      </c>
    </row>
    <row r="2496" spans="1:23" x14ac:dyDescent="0.25">
      <c r="A2496" t="s">
        <v>37</v>
      </c>
      <c r="B2496" t="s">
        <v>1910</v>
      </c>
      <c r="D2496" s="1">
        <v>44917</v>
      </c>
      <c r="E2496" t="s">
        <v>5239</v>
      </c>
      <c r="F2496" s="10">
        <v>15000000</v>
      </c>
      <c r="G2496" t="s">
        <v>5245</v>
      </c>
      <c r="H2496" t="s">
        <v>60</v>
      </c>
      <c r="I2496" s="1">
        <v>45069</v>
      </c>
      <c r="J2496" t="s">
        <v>58</v>
      </c>
      <c r="K2496" s="1" t="s">
        <v>1380</v>
      </c>
      <c r="L2496" t="s">
        <v>19</v>
      </c>
      <c r="M2496" t="s">
        <v>38</v>
      </c>
      <c r="N2496" s="10">
        <v>15000000</v>
      </c>
      <c r="O2496" t="s">
        <v>3</v>
      </c>
      <c r="P2496" t="s">
        <v>35</v>
      </c>
      <c r="T2496" s="1"/>
      <c r="U2496" s="1">
        <v>45077</v>
      </c>
      <c r="V2496">
        <v>615733</v>
      </c>
      <c r="W2496">
        <v>90</v>
      </c>
    </row>
    <row r="2497" spans="1:23" x14ac:dyDescent="0.25">
      <c r="D2497" s="1"/>
      <c r="E2497" t="s">
        <v>5239</v>
      </c>
      <c r="F2497" s="10">
        <v>60000000</v>
      </c>
      <c r="G2497" t="s">
        <v>5246</v>
      </c>
      <c r="H2497" t="s">
        <v>60</v>
      </c>
      <c r="I2497" s="1">
        <v>45105</v>
      </c>
      <c r="J2497" t="s">
        <v>58</v>
      </c>
      <c r="K2497" s="1" t="s">
        <v>1380</v>
      </c>
      <c r="L2497" t="s">
        <v>19</v>
      </c>
      <c r="M2497" t="s">
        <v>38</v>
      </c>
      <c r="N2497" s="10">
        <v>60000000</v>
      </c>
      <c r="T2497" s="1"/>
      <c r="U2497" s="1"/>
    </row>
    <row r="2498" spans="1:23" x14ac:dyDescent="0.25">
      <c r="A2498" t="s">
        <v>37</v>
      </c>
      <c r="B2498" t="s">
        <v>1910</v>
      </c>
      <c r="D2498" s="1">
        <v>45083</v>
      </c>
      <c r="E2498" s="1"/>
      <c r="G2498" s="1"/>
      <c r="H2498" s="1"/>
      <c r="J2498" s="1"/>
      <c r="K2498" s="1" t="s">
        <v>1380</v>
      </c>
      <c r="L2498" t="s">
        <v>19</v>
      </c>
      <c r="M2498" t="s">
        <v>38</v>
      </c>
      <c r="N2498" s="10">
        <v>30000000</v>
      </c>
      <c r="O2498" t="s">
        <v>3</v>
      </c>
      <c r="P2498" t="s">
        <v>35</v>
      </c>
      <c r="T2498" s="1"/>
      <c r="U2498" s="1">
        <v>45247</v>
      </c>
      <c r="V2498">
        <v>622373</v>
      </c>
      <c r="W2498">
        <v>82</v>
      </c>
    </row>
    <row r="2499" spans="1:23" x14ac:dyDescent="0.25">
      <c r="A2499" t="s">
        <v>37</v>
      </c>
      <c r="B2499" t="s">
        <v>1910</v>
      </c>
      <c r="D2499" s="1">
        <v>44992</v>
      </c>
      <c r="E2499" t="s">
        <v>5247</v>
      </c>
      <c r="F2499" s="10">
        <v>12000000</v>
      </c>
      <c r="G2499" t="s">
        <v>5248</v>
      </c>
      <c r="H2499" t="s">
        <v>60</v>
      </c>
      <c r="I2499" s="1">
        <v>45064</v>
      </c>
      <c r="J2499" t="s">
        <v>58</v>
      </c>
      <c r="K2499" s="1" t="s">
        <v>1381</v>
      </c>
      <c r="L2499" t="s">
        <v>16</v>
      </c>
      <c r="M2499" t="s">
        <v>41</v>
      </c>
      <c r="N2499" s="10">
        <v>12000000</v>
      </c>
      <c r="O2499" t="s">
        <v>3</v>
      </c>
      <c r="P2499" t="s">
        <v>35</v>
      </c>
      <c r="T2499" s="1"/>
      <c r="U2499" s="1">
        <v>45065</v>
      </c>
      <c r="V2499">
        <v>619918</v>
      </c>
      <c r="W2499">
        <v>8</v>
      </c>
    </row>
    <row r="2500" spans="1:23" x14ac:dyDescent="0.25">
      <c r="D2500" s="1"/>
      <c r="E2500" t="s">
        <v>5247</v>
      </c>
      <c r="F2500" s="10">
        <v>2800000</v>
      </c>
      <c r="G2500" t="s">
        <v>5249</v>
      </c>
      <c r="H2500" t="s">
        <v>1498</v>
      </c>
      <c r="I2500" s="1">
        <v>43605</v>
      </c>
      <c r="J2500" t="s">
        <v>1499</v>
      </c>
      <c r="K2500" s="1" t="s">
        <v>1381</v>
      </c>
      <c r="L2500" t="s">
        <v>16</v>
      </c>
      <c r="M2500" t="s">
        <v>41</v>
      </c>
      <c r="N2500" s="10">
        <v>2800000</v>
      </c>
      <c r="T2500" s="1"/>
      <c r="U2500" s="1"/>
    </row>
    <row r="2501" spans="1:23" x14ac:dyDescent="0.25">
      <c r="A2501" t="s">
        <v>37</v>
      </c>
      <c r="B2501" t="s">
        <v>1910</v>
      </c>
      <c r="D2501" s="1">
        <v>44523</v>
      </c>
      <c r="E2501" t="s">
        <v>5250</v>
      </c>
      <c r="F2501" s="10">
        <v>2000000</v>
      </c>
      <c r="G2501" t="s">
        <v>5251</v>
      </c>
      <c r="H2501" t="s">
        <v>1498</v>
      </c>
      <c r="I2501" s="1">
        <v>44685</v>
      </c>
      <c r="J2501" t="s">
        <v>1499</v>
      </c>
      <c r="K2501" s="1" t="s">
        <v>1382</v>
      </c>
      <c r="L2501" t="s">
        <v>15</v>
      </c>
      <c r="M2501" t="s">
        <v>40</v>
      </c>
      <c r="N2501" s="10">
        <v>2000000</v>
      </c>
      <c r="O2501" t="s">
        <v>3</v>
      </c>
      <c r="P2501" t="s">
        <v>35</v>
      </c>
      <c r="T2501" s="1"/>
      <c r="U2501" s="1">
        <v>44687</v>
      </c>
      <c r="V2501">
        <v>603233</v>
      </c>
      <c r="W2501">
        <v>83</v>
      </c>
    </row>
    <row r="2502" spans="1:23" x14ac:dyDescent="0.25">
      <c r="A2502" t="s">
        <v>37</v>
      </c>
      <c r="B2502" t="s">
        <v>1910</v>
      </c>
      <c r="D2502" s="1">
        <v>44993</v>
      </c>
      <c r="E2502" t="s">
        <v>5250</v>
      </c>
      <c r="F2502" s="10">
        <v>3000000</v>
      </c>
      <c r="G2502" t="s">
        <v>5252</v>
      </c>
      <c r="H2502" t="s">
        <v>1498</v>
      </c>
      <c r="I2502" s="1">
        <v>45036</v>
      </c>
      <c r="J2502" t="s">
        <v>1499</v>
      </c>
      <c r="K2502" s="1" t="s">
        <v>1382</v>
      </c>
      <c r="L2502" t="s">
        <v>15</v>
      </c>
      <c r="M2502" t="s">
        <v>40</v>
      </c>
      <c r="N2502" s="10">
        <v>3000000</v>
      </c>
      <c r="O2502" t="s">
        <v>3</v>
      </c>
      <c r="P2502" t="s">
        <v>35</v>
      </c>
      <c r="T2502" s="1"/>
      <c r="U2502" s="1">
        <v>45040</v>
      </c>
      <c r="V2502">
        <v>619935</v>
      </c>
      <c r="W2502">
        <v>16</v>
      </c>
    </row>
    <row r="2503" spans="1:23" x14ac:dyDescent="0.25">
      <c r="A2503" t="s">
        <v>37</v>
      </c>
      <c r="B2503" t="s">
        <v>1910</v>
      </c>
      <c r="D2503" s="1">
        <v>44459</v>
      </c>
      <c r="E2503" t="s">
        <v>5253</v>
      </c>
      <c r="F2503" s="10">
        <v>90000000</v>
      </c>
      <c r="G2503" t="s">
        <v>5254</v>
      </c>
      <c r="H2503" t="s">
        <v>1493</v>
      </c>
      <c r="I2503" s="1">
        <v>44547</v>
      </c>
      <c r="J2503" t="s">
        <v>58</v>
      </c>
      <c r="K2503" s="1" t="s">
        <v>1383</v>
      </c>
      <c r="L2503" t="s">
        <v>16</v>
      </c>
      <c r="M2503" t="s">
        <v>41</v>
      </c>
      <c r="N2503" s="10">
        <v>90000000</v>
      </c>
      <c r="O2503" t="s">
        <v>2</v>
      </c>
      <c r="P2503" t="s">
        <v>36</v>
      </c>
      <c r="T2503" s="1"/>
      <c r="U2503" s="1">
        <v>44628</v>
      </c>
      <c r="V2503">
        <v>601693</v>
      </c>
      <c r="W2503">
        <v>11</v>
      </c>
    </row>
    <row r="2504" spans="1:23" x14ac:dyDescent="0.25">
      <c r="D2504" s="1"/>
      <c r="E2504" t="s">
        <v>5253</v>
      </c>
      <c r="F2504" s="10">
        <v>30000000</v>
      </c>
      <c r="G2504" t="s">
        <v>5255</v>
      </c>
      <c r="H2504" t="s">
        <v>60</v>
      </c>
      <c r="I2504" s="1">
        <v>43585</v>
      </c>
      <c r="J2504" t="s">
        <v>58</v>
      </c>
      <c r="K2504" s="1" t="s">
        <v>1383</v>
      </c>
      <c r="L2504" t="s">
        <v>16</v>
      </c>
      <c r="M2504" t="s">
        <v>41</v>
      </c>
      <c r="N2504" s="10">
        <v>30000000</v>
      </c>
      <c r="T2504" s="1"/>
      <c r="U2504" s="1"/>
    </row>
    <row r="2505" spans="1:23" x14ac:dyDescent="0.25">
      <c r="A2505" t="s">
        <v>37</v>
      </c>
      <c r="B2505" t="s">
        <v>1910</v>
      </c>
      <c r="D2505" s="1">
        <v>45007</v>
      </c>
      <c r="E2505" t="s">
        <v>5256</v>
      </c>
      <c r="F2505" s="10">
        <v>10000000</v>
      </c>
      <c r="G2505" t="s">
        <v>5257</v>
      </c>
      <c r="H2505" t="s">
        <v>60</v>
      </c>
      <c r="I2505" s="1">
        <v>45111</v>
      </c>
      <c r="J2505" t="s">
        <v>58</v>
      </c>
      <c r="K2505" s="1" t="s">
        <v>1384</v>
      </c>
      <c r="L2505" t="s">
        <v>14</v>
      </c>
      <c r="M2505" t="s">
        <v>41</v>
      </c>
      <c r="N2505" s="10">
        <v>10000000</v>
      </c>
      <c r="O2505" t="s">
        <v>3</v>
      </c>
      <c r="P2505" t="s">
        <v>35</v>
      </c>
      <c r="T2505" s="1"/>
      <c r="U2505" s="1">
        <v>45134</v>
      </c>
      <c r="V2505">
        <v>620393</v>
      </c>
      <c r="W2505">
        <v>82</v>
      </c>
    </row>
    <row r="2506" spans="1:23" x14ac:dyDescent="0.25">
      <c r="D2506" s="1"/>
      <c r="E2506" t="s">
        <v>5260</v>
      </c>
      <c r="F2506" s="10">
        <v>5000000</v>
      </c>
      <c r="G2506" t="s">
        <v>5261</v>
      </c>
      <c r="H2506" t="s">
        <v>1521</v>
      </c>
      <c r="I2506" s="1">
        <v>44795</v>
      </c>
      <c r="J2506" t="s">
        <v>58</v>
      </c>
      <c r="K2506" s="1" t="s">
        <v>5262</v>
      </c>
      <c r="L2506" t="s">
        <v>19</v>
      </c>
      <c r="M2506" s="1" t="s">
        <v>38</v>
      </c>
      <c r="N2506" s="10">
        <v>5000000</v>
      </c>
      <c r="T2506" s="1"/>
      <c r="U2506" s="1"/>
    </row>
    <row r="2507" spans="1:23" x14ac:dyDescent="0.25">
      <c r="A2507" t="s">
        <v>37</v>
      </c>
      <c r="B2507" t="s">
        <v>1910</v>
      </c>
      <c r="D2507" s="1">
        <v>45019</v>
      </c>
      <c r="E2507" t="s">
        <v>5258</v>
      </c>
      <c r="F2507" s="10">
        <v>70000000</v>
      </c>
      <c r="G2507" t="s">
        <v>5259</v>
      </c>
      <c r="H2507" t="s">
        <v>60</v>
      </c>
      <c r="I2507" s="1">
        <v>45163</v>
      </c>
      <c r="J2507" t="s">
        <v>58</v>
      </c>
      <c r="K2507" s="1" t="s">
        <v>1385</v>
      </c>
      <c r="L2507" t="s">
        <v>18</v>
      </c>
      <c r="M2507" t="s">
        <v>40</v>
      </c>
      <c r="N2507" s="10">
        <v>70000000</v>
      </c>
      <c r="O2507" t="s">
        <v>3</v>
      </c>
      <c r="P2507" t="s">
        <v>35</v>
      </c>
      <c r="T2507" s="1"/>
      <c r="U2507" s="1">
        <v>45182</v>
      </c>
      <c r="V2507">
        <v>620799</v>
      </c>
      <c r="W2507">
        <v>84</v>
      </c>
    </row>
    <row r="2508" spans="1:23" x14ac:dyDescent="0.25">
      <c r="A2508" t="s">
        <v>37</v>
      </c>
      <c r="B2508" t="s">
        <v>1910</v>
      </c>
      <c r="D2508" s="1">
        <v>43985</v>
      </c>
      <c r="E2508" t="s">
        <v>5263</v>
      </c>
      <c r="F2508" s="10">
        <v>100000000</v>
      </c>
      <c r="G2508" t="s">
        <v>5264</v>
      </c>
      <c r="H2508" t="s">
        <v>1493</v>
      </c>
      <c r="I2508" s="1">
        <v>44039</v>
      </c>
      <c r="J2508" t="s">
        <v>58</v>
      </c>
      <c r="K2508" s="1" t="s">
        <v>1386</v>
      </c>
      <c r="L2508" t="s">
        <v>46</v>
      </c>
      <c r="M2508" t="s">
        <v>38</v>
      </c>
      <c r="N2508" s="10">
        <v>100000000</v>
      </c>
      <c r="O2508" t="s">
        <v>2</v>
      </c>
      <c r="P2508" t="s">
        <v>36</v>
      </c>
      <c r="T2508" s="1"/>
      <c r="U2508" s="1">
        <v>44118</v>
      </c>
      <c r="V2508">
        <v>543246</v>
      </c>
      <c r="W2508">
        <v>52</v>
      </c>
    </row>
    <row r="2509" spans="1:23" x14ac:dyDescent="0.25">
      <c r="A2509" t="s">
        <v>37</v>
      </c>
      <c r="B2509" t="s">
        <v>1910</v>
      </c>
      <c r="D2509" s="1">
        <v>43553</v>
      </c>
      <c r="E2509" t="s">
        <v>5265</v>
      </c>
      <c r="F2509" s="10">
        <v>3000000</v>
      </c>
      <c r="G2509" t="s">
        <v>5266</v>
      </c>
      <c r="H2509" t="s">
        <v>1498</v>
      </c>
      <c r="I2509" s="1">
        <v>43747</v>
      </c>
      <c r="J2509" t="s">
        <v>1499</v>
      </c>
      <c r="K2509" s="1" t="s">
        <v>1387</v>
      </c>
      <c r="L2509" t="s">
        <v>14</v>
      </c>
      <c r="M2509" t="s">
        <v>41</v>
      </c>
      <c r="N2509" s="10">
        <v>3000000</v>
      </c>
      <c r="O2509" t="s">
        <v>3</v>
      </c>
      <c r="P2509" t="s">
        <v>35</v>
      </c>
      <c r="T2509" s="1"/>
      <c r="U2509" s="1">
        <v>43899</v>
      </c>
      <c r="V2509">
        <v>527785</v>
      </c>
      <c r="W2509">
        <v>55</v>
      </c>
    </row>
    <row r="2510" spans="1:23" x14ac:dyDescent="0.25">
      <c r="A2510" t="s">
        <v>37</v>
      </c>
      <c r="B2510" t="s">
        <v>1910</v>
      </c>
      <c r="D2510" s="1">
        <v>45044</v>
      </c>
      <c r="E2510" t="s">
        <v>5265</v>
      </c>
      <c r="F2510" s="10">
        <v>10000000</v>
      </c>
      <c r="G2510" t="s">
        <v>5267</v>
      </c>
      <c r="H2510" t="s">
        <v>1498</v>
      </c>
      <c r="I2510" s="1">
        <v>45170</v>
      </c>
      <c r="J2510" t="s">
        <v>1499</v>
      </c>
      <c r="K2510" s="1" t="s">
        <v>1387</v>
      </c>
      <c r="L2510" t="s">
        <v>14</v>
      </c>
      <c r="M2510" t="s">
        <v>41</v>
      </c>
      <c r="N2510" s="10">
        <v>10000000</v>
      </c>
      <c r="O2510" t="s">
        <v>3</v>
      </c>
      <c r="P2510" t="s">
        <v>35</v>
      </c>
      <c r="T2510" s="1"/>
      <c r="U2510" s="1">
        <v>45173</v>
      </c>
      <c r="V2510">
        <v>621386</v>
      </c>
      <c r="W2510">
        <v>14</v>
      </c>
    </row>
    <row r="2511" spans="1:23" x14ac:dyDescent="0.25">
      <c r="A2511" t="s">
        <v>37</v>
      </c>
      <c r="B2511" t="s">
        <v>1910</v>
      </c>
      <c r="D2511" s="1">
        <v>44687</v>
      </c>
      <c r="E2511" t="s">
        <v>5268</v>
      </c>
      <c r="F2511" s="10">
        <v>8000000</v>
      </c>
      <c r="G2511" t="s">
        <v>5269</v>
      </c>
      <c r="H2511" t="s">
        <v>60</v>
      </c>
      <c r="I2511" s="1">
        <v>44742</v>
      </c>
      <c r="J2511" t="s">
        <v>58</v>
      </c>
      <c r="K2511" s="1" t="s">
        <v>1388</v>
      </c>
      <c r="L2511" t="s">
        <v>16</v>
      </c>
      <c r="M2511" t="s">
        <v>41</v>
      </c>
      <c r="N2511" s="10">
        <v>8000000</v>
      </c>
      <c r="O2511" t="s">
        <v>3</v>
      </c>
      <c r="P2511" t="s">
        <v>35</v>
      </c>
      <c r="T2511" s="1"/>
      <c r="U2511" s="1">
        <v>44770</v>
      </c>
      <c r="V2511">
        <v>610045</v>
      </c>
      <c r="W2511">
        <v>58</v>
      </c>
    </row>
    <row r="2512" spans="1:23" x14ac:dyDescent="0.25">
      <c r="A2512" t="s">
        <v>37</v>
      </c>
      <c r="B2512" t="s">
        <v>1910</v>
      </c>
      <c r="D2512" s="1">
        <v>43650</v>
      </c>
      <c r="E2512" t="s">
        <v>5270</v>
      </c>
      <c r="F2512" s="10">
        <v>2000000</v>
      </c>
      <c r="G2512" t="s">
        <v>5271</v>
      </c>
      <c r="H2512" t="s">
        <v>1498</v>
      </c>
      <c r="I2512" s="1">
        <v>43963</v>
      </c>
      <c r="J2512" t="s">
        <v>1499</v>
      </c>
      <c r="K2512" s="1" t="s">
        <v>1389</v>
      </c>
      <c r="L2512" t="s">
        <v>16</v>
      </c>
      <c r="M2512" t="s">
        <v>41</v>
      </c>
      <c r="N2512" s="10">
        <v>1955800.89</v>
      </c>
      <c r="O2512" t="s">
        <v>3</v>
      </c>
      <c r="P2512" t="s">
        <v>35</v>
      </c>
      <c r="T2512" s="1"/>
      <c r="U2512" s="1">
        <v>43984</v>
      </c>
      <c r="V2512">
        <v>531559</v>
      </c>
      <c r="W2512">
        <v>90</v>
      </c>
    </row>
    <row r="2513" spans="1:23" x14ac:dyDescent="0.25">
      <c r="D2513" s="1"/>
      <c r="E2513" t="s">
        <v>5270</v>
      </c>
      <c r="F2513" s="10">
        <v>2000000</v>
      </c>
      <c r="G2513" t="s">
        <v>5272</v>
      </c>
      <c r="H2513" t="s">
        <v>57</v>
      </c>
      <c r="I2513" s="1">
        <v>43910</v>
      </c>
      <c r="J2513" t="s">
        <v>58</v>
      </c>
      <c r="K2513" s="1" t="s">
        <v>1389</v>
      </c>
      <c r="L2513" t="s">
        <v>16</v>
      </c>
      <c r="M2513" t="s">
        <v>41</v>
      </c>
      <c r="N2513" s="10">
        <v>2000000</v>
      </c>
      <c r="T2513" s="1"/>
      <c r="U2513" s="1"/>
    </row>
    <row r="2514" spans="1:23" x14ac:dyDescent="0.25">
      <c r="D2514" s="1"/>
      <c r="E2514" t="s">
        <v>5270</v>
      </c>
      <c r="F2514" s="10">
        <v>2000000</v>
      </c>
      <c r="G2514" t="s">
        <v>5273</v>
      </c>
      <c r="H2514" t="s">
        <v>1594</v>
      </c>
      <c r="I2514" s="1">
        <v>43915</v>
      </c>
      <c r="J2514" t="s">
        <v>1499</v>
      </c>
      <c r="K2514" s="1" t="s">
        <v>1389</v>
      </c>
      <c r="L2514" t="s">
        <v>16</v>
      </c>
      <c r="M2514" t="s">
        <v>41</v>
      </c>
      <c r="N2514" s="10">
        <v>2000000</v>
      </c>
      <c r="T2514" s="1"/>
      <c r="U2514" s="1"/>
    </row>
    <row r="2515" spans="1:23" x14ac:dyDescent="0.25">
      <c r="D2515" s="1"/>
      <c r="E2515" t="s">
        <v>5270</v>
      </c>
      <c r="F2515" s="10">
        <v>2000000</v>
      </c>
      <c r="G2515" t="s">
        <v>5274</v>
      </c>
      <c r="H2515" t="s">
        <v>57</v>
      </c>
      <c r="I2515" s="1">
        <v>43937</v>
      </c>
      <c r="J2515" t="s">
        <v>58</v>
      </c>
      <c r="K2515" s="1" t="s">
        <v>1389</v>
      </c>
      <c r="L2515" t="s">
        <v>16</v>
      </c>
      <c r="M2515" t="s">
        <v>41</v>
      </c>
      <c r="N2515" s="10">
        <v>2000000</v>
      </c>
      <c r="T2515" s="1"/>
      <c r="U2515" s="1"/>
    </row>
    <row r="2516" spans="1:23" x14ac:dyDescent="0.25">
      <c r="A2516" t="s">
        <v>37</v>
      </c>
      <c r="B2516" t="s">
        <v>1910</v>
      </c>
      <c r="D2516" s="1">
        <v>44945</v>
      </c>
      <c r="E2516" t="s">
        <v>5275</v>
      </c>
      <c r="F2516" s="10">
        <v>28500000</v>
      </c>
      <c r="G2516" t="s">
        <v>5276</v>
      </c>
      <c r="H2516" t="s">
        <v>60</v>
      </c>
      <c r="I2516" s="1">
        <v>45075</v>
      </c>
      <c r="J2516" t="s">
        <v>58</v>
      </c>
      <c r="K2516" s="1" t="s">
        <v>1390</v>
      </c>
      <c r="L2516" t="s">
        <v>31</v>
      </c>
      <c r="M2516" t="s">
        <v>38</v>
      </c>
      <c r="N2516" s="10">
        <v>28500000</v>
      </c>
      <c r="O2516" t="s">
        <v>3</v>
      </c>
      <c r="P2516" t="s">
        <v>35</v>
      </c>
      <c r="T2516" s="1"/>
      <c r="U2516" s="1">
        <v>45100</v>
      </c>
      <c r="V2516">
        <v>616210</v>
      </c>
      <c r="W2516">
        <v>92</v>
      </c>
    </row>
    <row r="2517" spans="1:23" x14ac:dyDescent="0.25">
      <c r="D2517" s="1"/>
      <c r="E2517" t="s">
        <v>5277</v>
      </c>
      <c r="F2517" s="10">
        <v>10000000</v>
      </c>
      <c r="G2517" t="s">
        <v>5278</v>
      </c>
      <c r="H2517" t="s">
        <v>60</v>
      </c>
      <c r="I2517" s="1">
        <v>43495</v>
      </c>
      <c r="J2517" t="s">
        <v>58</v>
      </c>
      <c r="K2517" s="1" t="s">
        <v>5280</v>
      </c>
      <c r="L2517" t="s">
        <v>17</v>
      </c>
      <c r="M2517" s="1" t="s">
        <v>41</v>
      </c>
      <c r="N2517" s="10">
        <v>10000000</v>
      </c>
      <c r="T2517" s="1"/>
      <c r="U2517" s="1"/>
    </row>
    <row r="2518" spans="1:23" x14ac:dyDescent="0.25">
      <c r="D2518" s="1"/>
      <c r="E2518" t="s">
        <v>5277</v>
      </c>
      <c r="F2518" s="10">
        <v>15000000</v>
      </c>
      <c r="G2518" t="s">
        <v>5279</v>
      </c>
      <c r="H2518" t="s">
        <v>1502</v>
      </c>
      <c r="I2518" s="1">
        <v>45083</v>
      </c>
      <c r="J2518" t="s">
        <v>58</v>
      </c>
      <c r="K2518" s="1" t="s">
        <v>5280</v>
      </c>
      <c r="L2518" t="s">
        <v>17</v>
      </c>
      <c r="M2518" s="1" t="s">
        <v>41</v>
      </c>
      <c r="N2518" s="10">
        <v>15000000</v>
      </c>
      <c r="T2518" s="1"/>
      <c r="U2518" s="1"/>
    </row>
    <row r="2519" spans="1:23" x14ac:dyDescent="0.25">
      <c r="A2519" t="s">
        <v>37</v>
      </c>
      <c r="B2519" t="s">
        <v>1910</v>
      </c>
      <c r="D2519" s="1">
        <v>44330</v>
      </c>
      <c r="E2519" t="s">
        <v>5281</v>
      </c>
      <c r="F2519" s="10">
        <v>10000000</v>
      </c>
      <c r="G2519" t="s">
        <v>5282</v>
      </c>
      <c r="H2519" t="s">
        <v>60</v>
      </c>
      <c r="I2519" s="1">
        <v>44761</v>
      </c>
      <c r="J2519" t="s">
        <v>58</v>
      </c>
      <c r="K2519" s="1" t="s">
        <v>1391</v>
      </c>
      <c r="L2519" t="s">
        <v>16</v>
      </c>
      <c r="M2519" t="s">
        <v>41</v>
      </c>
      <c r="N2519" s="10">
        <v>10000000</v>
      </c>
      <c r="O2519" t="s">
        <v>3</v>
      </c>
      <c r="P2519" t="s">
        <v>35</v>
      </c>
      <c r="T2519" s="1"/>
      <c r="U2519" s="1">
        <v>44797</v>
      </c>
      <c r="V2519">
        <v>598482</v>
      </c>
      <c r="W2519">
        <v>83</v>
      </c>
    </row>
    <row r="2520" spans="1:23" x14ac:dyDescent="0.25">
      <c r="A2520" t="s">
        <v>37</v>
      </c>
      <c r="B2520" t="s">
        <v>1910</v>
      </c>
      <c r="D2520" s="1">
        <v>45000</v>
      </c>
      <c r="E2520" t="s">
        <v>5283</v>
      </c>
      <c r="F2520" s="10">
        <v>6000000</v>
      </c>
      <c r="G2520" t="s">
        <v>5284</v>
      </c>
      <c r="H2520" t="s">
        <v>60</v>
      </c>
      <c r="I2520" s="1">
        <v>45061</v>
      </c>
      <c r="J2520" t="s">
        <v>58</v>
      </c>
      <c r="K2520" s="1" t="s">
        <v>1392</v>
      </c>
      <c r="L2520" t="s">
        <v>17</v>
      </c>
      <c r="M2520" t="s">
        <v>41</v>
      </c>
      <c r="N2520" s="10">
        <v>6000000</v>
      </c>
      <c r="O2520" t="s">
        <v>3</v>
      </c>
      <c r="P2520" t="s">
        <v>35</v>
      </c>
      <c r="T2520" s="1"/>
      <c r="U2520" s="1">
        <v>45064</v>
      </c>
      <c r="V2520">
        <v>620154</v>
      </c>
      <c r="W2520">
        <v>98</v>
      </c>
    </row>
    <row r="2521" spans="1:23" x14ac:dyDescent="0.25">
      <c r="D2521" s="1"/>
      <c r="E2521" t="s">
        <v>5283</v>
      </c>
      <c r="F2521" s="10">
        <v>4600000</v>
      </c>
      <c r="G2521" t="s">
        <v>5285</v>
      </c>
      <c r="H2521" t="s">
        <v>1498</v>
      </c>
      <c r="I2521" s="1">
        <v>43601</v>
      </c>
      <c r="J2521" t="s">
        <v>1499</v>
      </c>
      <c r="K2521" s="1" t="s">
        <v>1392</v>
      </c>
      <c r="L2521" t="s">
        <v>17</v>
      </c>
      <c r="M2521" t="s">
        <v>41</v>
      </c>
      <c r="N2521" s="10">
        <v>4600000</v>
      </c>
      <c r="T2521" s="1"/>
      <c r="U2521" s="1"/>
    </row>
    <row r="2522" spans="1:23" x14ac:dyDescent="0.25">
      <c r="A2522" t="s">
        <v>37</v>
      </c>
      <c r="B2522" t="s">
        <v>1910</v>
      </c>
      <c r="D2522" s="1">
        <v>43591</v>
      </c>
      <c r="E2522" t="s">
        <v>5286</v>
      </c>
      <c r="F2522" s="10">
        <v>10000000</v>
      </c>
      <c r="G2522" t="s">
        <v>5287</v>
      </c>
      <c r="H2522" t="s">
        <v>1493</v>
      </c>
      <c r="I2522" s="1">
        <v>43959</v>
      </c>
      <c r="J2522" t="s">
        <v>58</v>
      </c>
      <c r="K2522" s="1" t="s">
        <v>1393</v>
      </c>
      <c r="L2522" t="s">
        <v>17</v>
      </c>
      <c r="M2522" t="s">
        <v>41</v>
      </c>
      <c r="N2522" s="10">
        <v>9999964.1500000004</v>
      </c>
      <c r="O2522" t="s">
        <v>2</v>
      </c>
      <c r="P2522" t="s">
        <v>36</v>
      </c>
      <c r="T2522" s="1"/>
      <c r="U2522" s="1">
        <v>44033</v>
      </c>
      <c r="V2522">
        <v>529333</v>
      </c>
      <c r="W2522">
        <v>21</v>
      </c>
    </row>
    <row r="2523" spans="1:23" x14ac:dyDescent="0.25">
      <c r="A2523" t="s">
        <v>37</v>
      </c>
      <c r="B2523" t="s">
        <v>1910</v>
      </c>
      <c r="D2523" s="1">
        <v>44697</v>
      </c>
      <c r="E2523" t="s">
        <v>5286</v>
      </c>
      <c r="F2523" s="10">
        <v>30000000</v>
      </c>
      <c r="G2523" t="s">
        <v>5288</v>
      </c>
      <c r="H2523" t="s">
        <v>1493</v>
      </c>
      <c r="I2523" s="1">
        <v>45022</v>
      </c>
      <c r="J2523" t="s">
        <v>58</v>
      </c>
      <c r="K2523" s="1" t="s">
        <v>1393</v>
      </c>
      <c r="L2523" t="s">
        <v>17</v>
      </c>
      <c r="M2523" t="s">
        <v>41</v>
      </c>
      <c r="N2523" s="10">
        <v>30000000</v>
      </c>
      <c r="O2523" t="s">
        <v>2</v>
      </c>
      <c r="P2523" t="s">
        <v>36</v>
      </c>
      <c r="T2523" s="1"/>
      <c r="U2523" s="1">
        <v>45079</v>
      </c>
      <c r="V2523">
        <v>610248</v>
      </c>
      <c r="W2523">
        <v>7</v>
      </c>
    </row>
    <row r="2524" spans="1:23" x14ac:dyDescent="0.25">
      <c r="A2524" t="s">
        <v>37</v>
      </c>
      <c r="B2524" t="s">
        <v>1910</v>
      </c>
      <c r="D2524" s="1">
        <v>43740</v>
      </c>
      <c r="E2524" s="1"/>
      <c r="G2524" s="1"/>
      <c r="H2524" s="1"/>
      <c r="J2524" s="1"/>
      <c r="K2524" s="1" t="s">
        <v>1394</v>
      </c>
      <c r="L2524" t="s">
        <v>18</v>
      </c>
      <c r="M2524" t="s">
        <v>40</v>
      </c>
      <c r="N2524" s="10">
        <v>2999974.46</v>
      </c>
      <c r="O2524" t="s">
        <v>3</v>
      </c>
      <c r="P2524" t="s">
        <v>35</v>
      </c>
      <c r="T2524" s="1"/>
      <c r="U2524" s="1">
        <v>43900</v>
      </c>
      <c r="V2524">
        <v>534286</v>
      </c>
      <c r="W2524">
        <v>55</v>
      </c>
    </row>
    <row r="2525" spans="1:23" x14ac:dyDescent="0.25">
      <c r="A2525" t="s">
        <v>37</v>
      </c>
      <c r="B2525" t="s">
        <v>1910</v>
      </c>
      <c r="D2525" s="1">
        <v>43882</v>
      </c>
      <c r="E2525" t="s">
        <v>5289</v>
      </c>
      <c r="F2525" s="10">
        <v>7000000</v>
      </c>
      <c r="G2525" t="s">
        <v>5290</v>
      </c>
      <c r="H2525" t="s">
        <v>1493</v>
      </c>
      <c r="I2525" s="1">
        <v>44039</v>
      </c>
      <c r="J2525" t="s">
        <v>58</v>
      </c>
      <c r="K2525" s="1" t="s">
        <v>1395</v>
      </c>
      <c r="L2525" t="s">
        <v>16</v>
      </c>
      <c r="M2525" t="s">
        <v>41</v>
      </c>
      <c r="N2525" s="10">
        <v>7000000</v>
      </c>
      <c r="O2525" t="s">
        <v>2</v>
      </c>
      <c r="P2525" t="s">
        <v>36</v>
      </c>
      <c r="T2525" s="1"/>
      <c r="U2525" s="1">
        <v>44070</v>
      </c>
      <c r="V2525">
        <v>539857</v>
      </c>
      <c r="W2525">
        <v>76</v>
      </c>
    </row>
    <row r="2526" spans="1:23" x14ac:dyDescent="0.25">
      <c r="A2526" t="s">
        <v>37</v>
      </c>
      <c r="B2526" t="s">
        <v>1910</v>
      </c>
      <c r="D2526" s="1">
        <v>45056</v>
      </c>
      <c r="E2526" t="s">
        <v>5289</v>
      </c>
      <c r="F2526" s="10">
        <v>50000000</v>
      </c>
      <c r="G2526" t="s">
        <v>5291</v>
      </c>
      <c r="H2526" t="s">
        <v>60</v>
      </c>
      <c r="I2526" s="1">
        <v>45077</v>
      </c>
      <c r="J2526" t="s">
        <v>58</v>
      </c>
      <c r="K2526" s="1" t="s">
        <v>1395</v>
      </c>
      <c r="L2526" t="s">
        <v>16</v>
      </c>
      <c r="M2526" t="s">
        <v>41</v>
      </c>
      <c r="N2526" s="10">
        <v>50000000</v>
      </c>
      <c r="O2526" t="s">
        <v>3</v>
      </c>
      <c r="P2526" t="s">
        <v>35</v>
      </c>
      <c r="T2526" s="1"/>
      <c r="U2526" s="1">
        <v>45107</v>
      </c>
      <c r="V2526">
        <v>621709</v>
      </c>
      <c r="W2526">
        <v>11</v>
      </c>
    </row>
    <row r="2527" spans="1:23" x14ac:dyDescent="0.25">
      <c r="D2527" s="1"/>
      <c r="E2527" t="s">
        <v>5289</v>
      </c>
      <c r="F2527" s="10">
        <v>12000000</v>
      </c>
      <c r="G2527" t="s">
        <v>5292</v>
      </c>
      <c r="H2527" t="s">
        <v>60</v>
      </c>
      <c r="I2527" s="1">
        <v>43564</v>
      </c>
      <c r="J2527" t="s">
        <v>58</v>
      </c>
      <c r="K2527" s="1" t="s">
        <v>1395</v>
      </c>
      <c r="L2527" t="s">
        <v>16</v>
      </c>
      <c r="M2527" t="s">
        <v>41</v>
      </c>
      <c r="N2527" s="10">
        <v>12000000</v>
      </c>
      <c r="T2527" s="1"/>
      <c r="U2527" s="1"/>
    </row>
    <row r="2528" spans="1:23" x14ac:dyDescent="0.25">
      <c r="A2528" t="s">
        <v>37</v>
      </c>
      <c r="B2528" t="s">
        <v>1910</v>
      </c>
      <c r="D2528" s="1">
        <v>43543</v>
      </c>
      <c r="E2528" t="s">
        <v>5293</v>
      </c>
      <c r="F2528" s="10">
        <v>3500000</v>
      </c>
      <c r="G2528" t="s">
        <v>5294</v>
      </c>
      <c r="H2528" t="s">
        <v>1498</v>
      </c>
      <c r="I2528" s="1">
        <v>43647</v>
      </c>
      <c r="J2528" t="s">
        <v>1499</v>
      </c>
      <c r="K2528" t="s">
        <v>1396</v>
      </c>
      <c r="L2528" t="s">
        <v>16</v>
      </c>
      <c r="M2528" t="s">
        <v>41</v>
      </c>
      <c r="N2528" s="10">
        <v>3500000</v>
      </c>
      <c r="O2528" t="s">
        <v>3</v>
      </c>
      <c r="P2528" t="s">
        <v>35</v>
      </c>
      <c r="T2528" s="1"/>
      <c r="U2528" s="1">
        <v>43668</v>
      </c>
      <c r="V2528">
        <v>527144</v>
      </c>
      <c r="W2528">
        <v>93</v>
      </c>
    </row>
    <row r="2529" spans="1:23" x14ac:dyDescent="0.25">
      <c r="A2529" t="s">
        <v>37</v>
      </c>
      <c r="B2529" t="s">
        <v>1910</v>
      </c>
      <c r="D2529" s="1">
        <v>44299</v>
      </c>
      <c r="E2529" t="s">
        <v>5293</v>
      </c>
      <c r="F2529" s="10">
        <v>9000000</v>
      </c>
      <c r="G2529" t="s">
        <v>5295</v>
      </c>
      <c r="H2529" t="s">
        <v>60</v>
      </c>
      <c r="I2529" s="1">
        <v>44558</v>
      </c>
      <c r="J2529" t="s">
        <v>58</v>
      </c>
      <c r="K2529" s="1" t="s">
        <v>1396</v>
      </c>
      <c r="L2529" t="s">
        <v>16</v>
      </c>
      <c r="M2529" t="s">
        <v>41</v>
      </c>
      <c r="N2529" s="10">
        <v>9000000</v>
      </c>
      <c r="O2529" t="s">
        <v>3</v>
      </c>
      <c r="P2529" t="s">
        <v>35</v>
      </c>
      <c r="T2529" s="1"/>
      <c r="U2529" s="1">
        <v>44559</v>
      </c>
      <c r="V2529">
        <v>558496</v>
      </c>
      <c r="W2529">
        <v>8</v>
      </c>
    </row>
    <row r="2530" spans="1:23" x14ac:dyDescent="0.25">
      <c r="A2530" t="s">
        <v>37</v>
      </c>
      <c r="B2530" t="s">
        <v>1910</v>
      </c>
      <c r="D2530" s="1">
        <v>43522</v>
      </c>
      <c r="E2530" t="s">
        <v>5296</v>
      </c>
      <c r="F2530" s="10">
        <v>10000000</v>
      </c>
      <c r="G2530" t="s">
        <v>5297</v>
      </c>
      <c r="H2530" t="s">
        <v>60</v>
      </c>
      <c r="I2530" s="1">
        <v>43692</v>
      </c>
      <c r="J2530" t="s">
        <v>58</v>
      </c>
      <c r="K2530" s="1" t="s">
        <v>1397</v>
      </c>
      <c r="L2530" t="s">
        <v>29</v>
      </c>
      <c r="M2530" t="s">
        <v>38</v>
      </c>
      <c r="N2530" s="10">
        <v>9970803.0700000003</v>
      </c>
      <c r="O2530" t="s">
        <v>3</v>
      </c>
      <c r="P2530" t="s">
        <v>35</v>
      </c>
      <c r="T2530" s="1"/>
      <c r="U2530" s="1">
        <v>43699</v>
      </c>
      <c r="V2530">
        <v>526039</v>
      </c>
      <c r="W2530">
        <v>90</v>
      </c>
    </row>
    <row r="2531" spans="1:23" x14ac:dyDescent="0.25">
      <c r="A2531" t="s">
        <v>37</v>
      </c>
      <c r="B2531" t="s">
        <v>1910</v>
      </c>
      <c r="D2531" s="1">
        <v>44399</v>
      </c>
      <c r="E2531" t="s">
        <v>5296</v>
      </c>
      <c r="F2531" s="10">
        <v>16000000</v>
      </c>
      <c r="G2531" t="s">
        <v>5298</v>
      </c>
      <c r="H2531" t="s">
        <v>60</v>
      </c>
      <c r="I2531" s="1">
        <v>44641</v>
      </c>
      <c r="J2531" t="s">
        <v>58</v>
      </c>
      <c r="K2531" s="1" t="s">
        <v>1397</v>
      </c>
      <c r="L2531" t="s">
        <v>29</v>
      </c>
      <c r="M2531" t="s">
        <v>38</v>
      </c>
      <c r="N2531" s="10">
        <v>16000000</v>
      </c>
      <c r="O2531" t="s">
        <v>3</v>
      </c>
      <c r="P2531" t="s">
        <v>35</v>
      </c>
      <c r="T2531" s="1"/>
      <c r="U2531" s="1">
        <v>44648</v>
      </c>
      <c r="V2531">
        <v>600284</v>
      </c>
      <c r="W2531">
        <v>48</v>
      </c>
    </row>
    <row r="2532" spans="1:23" x14ac:dyDescent="0.25">
      <c r="D2532" s="1"/>
      <c r="E2532" t="s">
        <v>5301</v>
      </c>
      <c r="F2532" s="10">
        <v>20000000</v>
      </c>
      <c r="G2532" t="s">
        <v>5302</v>
      </c>
      <c r="H2532" t="s">
        <v>1493</v>
      </c>
      <c r="I2532" s="1">
        <v>45434</v>
      </c>
      <c r="J2532" t="s">
        <v>58</v>
      </c>
      <c r="K2532" s="1" t="s">
        <v>5303</v>
      </c>
      <c r="L2532" t="s">
        <v>14</v>
      </c>
      <c r="M2532" s="1" t="s">
        <v>41</v>
      </c>
      <c r="N2532" s="10">
        <v>20000000</v>
      </c>
      <c r="T2532" s="1"/>
      <c r="U2532" s="1"/>
    </row>
    <row r="2533" spans="1:23" x14ac:dyDescent="0.25">
      <c r="A2533" t="s">
        <v>45</v>
      </c>
      <c r="B2533" t="s">
        <v>1909</v>
      </c>
      <c r="D2533" s="1">
        <v>45222</v>
      </c>
      <c r="E2533" t="s">
        <v>5299</v>
      </c>
      <c r="F2533" s="10">
        <v>32000000</v>
      </c>
      <c r="G2533" t="s">
        <v>5300</v>
      </c>
      <c r="H2533" t="s">
        <v>1521</v>
      </c>
      <c r="I2533" s="1">
        <v>45608</v>
      </c>
      <c r="J2533" t="s">
        <v>58</v>
      </c>
      <c r="K2533" s="1" t="s">
        <v>1398</v>
      </c>
      <c r="L2533" t="s">
        <v>42</v>
      </c>
      <c r="M2533" t="s">
        <v>38</v>
      </c>
      <c r="N2533" s="10">
        <v>32000000</v>
      </c>
      <c r="P2533" t="s">
        <v>36</v>
      </c>
      <c r="T2533" s="1"/>
      <c r="V2533">
        <v>625742</v>
      </c>
      <c r="W2533">
        <v>14</v>
      </c>
    </row>
    <row r="2534" spans="1:23" x14ac:dyDescent="0.25">
      <c r="A2534" t="s">
        <v>37</v>
      </c>
      <c r="B2534" t="s">
        <v>1910</v>
      </c>
      <c r="D2534" s="1">
        <v>45113</v>
      </c>
      <c r="E2534" t="s">
        <v>5304</v>
      </c>
      <c r="F2534" s="10">
        <v>25500000</v>
      </c>
      <c r="G2534" t="s">
        <v>5305</v>
      </c>
      <c r="H2534" t="s">
        <v>60</v>
      </c>
      <c r="I2534" s="1">
        <v>45135</v>
      </c>
      <c r="J2534" t="s">
        <v>58</v>
      </c>
      <c r="K2534" s="1" t="s">
        <v>1399</v>
      </c>
      <c r="L2534" t="s">
        <v>14</v>
      </c>
      <c r="M2534" t="s">
        <v>41</v>
      </c>
      <c r="N2534" s="10">
        <v>25500000</v>
      </c>
      <c r="O2534" t="s">
        <v>3</v>
      </c>
      <c r="P2534" t="s">
        <v>35</v>
      </c>
      <c r="T2534" s="1"/>
      <c r="U2534" s="1">
        <v>45170</v>
      </c>
      <c r="V2534">
        <v>623119</v>
      </c>
      <c r="W2534">
        <v>11</v>
      </c>
    </row>
    <row r="2535" spans="1:23" x14ac:dyDescent="0.25">
      <c r="A2535" t="s">
        <v>37</v>
      </c>
      <c r="B2535" t="s">
        <v>1910</v>
      </c>
      <c r="D2535" s="1">
        <v>44356</v>
      </c>
      <c r="E2535" t="s">
        <v>5306</v>
      </c>
      <c r="F2535" s="10">
        <v>1900000</v>
      </c>
      <c r="G2535" t="s">
        <v>5307</v>
      </c>
      <c r="H2535" t="s">
        <v>1498</v>
      </c>
      <c r="I2535" s="1">
        <v>44504</v>
      </c>
      <c r="J2535" t="s">
        <v>1499</v>
      </c>
      <c r="K2535" t="s">
        <v>1400</v>
      </c>
      <c r="L2535" t="s">
        <v>14</v>
      </c>
      <c r="M2535" t="s">
        <v>41</v>
      </c>
      <c r="N2535" s="10">
        <v>1900000</v>
      </c>
      <c r="O2535" t="s">
        <v>3</v>
      </c>
      <c r="P2535" t="s">
        <v>35</v>
      </c>
      <c r="T2535" s="1"/>
      <c r="U2535" s="1">
        <v>44512</v>
      </c>
      <c r="V2535">
        <v>599182</v>
      </c>
      <c r="W2535">
        <v>76</v>
      </c>
    </row>
    <row r="2536" spans="1:23" x14ac:dyDescent="0.25">
      <c r="A2536" t="s">
        <v>37</v>
      </c>
      <c r="B2536" t="s">
        <v>1910</v>
      </c>
      <c r="D2536" s="1">
        <v>43532</v>
      </c>
      <c r="E2536" s="1"/>
      <c r="G2536" s="1"/>
      <c r="H2536" s="1"/>
      <c r="J2536" s="1"/>
      <c r="K2536" s="1" t="s">
        <v>1401</v>
      </c>
      <c r="L2536" t="s">
        <v>14</v>
      </c>
      <c r="M2536" t="s">
        <v>41</v>
      </c>
      <c r="N2536" s="10">
        <v>2000000</v>
      </c>
      <c r="O2536" t="s">
        <v>3</v>
      </c>
      <c r="P2536" t="s">
        <v>35</v>
      </c>
      <c r="T2536" s="1"/>
      <c r="U2536" s="1">
        <v>43584</v>
      </c>
      <c r="V2536">
        <v>526627</v>
      </c>
      <c r="W2536">
        <v>11</v>
      </c>
    </row>
    <row r="2537" spans="1:23" x14ac:dyDescent="0.25">
      <c r="A2537" t="s">
        <v>37</v>
      </c>
      <c r="B2537" t="s">
        <v>1910</v>
      </c>
      <c r="D2537" s="1">
        <v>43487</v>
      </c>
      <c r="E2537" t="s">
        <v>5308</v>
      </c>
      <c r="F2537" s="10">
        <v>9223006.0099999998</v>
      </c>
      <c r="G2537" t="s">
        <v>5311</v>
      </c>
      <c r="H2537" t="s">
        <v>60</v>
      </c>
      <c r="I2537" s="1">
        <v>43711</v>
      </c>
      <c r="J2537" t="s">
        <v>58</v>
      </c>
      <c r="K2537" t="s">
        <v>1402</v>
      </c>
      <c r="L2537" t="s">
        <v>17</v>
      </c>
      <c r="M2537" t="s">
        <v>41</v>
      </c>
      <c r="N2537" s="10">
        <v>8118092.8700000001</v>
      </c>
      <c r="O2537" t="s">
        <v>3</v>
      </c>
      <c r="P2537" t="s">
        <v>35</v>
      </c>
      <c r="T2537" s="1"/>
      <c r="U2537" s="1">
        <v>43714</v>
      </c>
      <c r="V2537">
        <v>523101</v>
      </c>
      <c r="W2537">
        <v>99</v>
      </c>
    </row>
    <row r="2538" spans="1:23" x14ac:dyDescent="0.25">
      <c r="A2538" t="s">
        <v>37</v>
      </c>
      <c r="B2538" t="s">
        <v>1910</v>
      </c>
      <c r="D2538" s="1">
        <v>43633</v>
      </c>
      <c r="E2538" t="s">
        <v>5308</v>
      </c>
      <c r="F2538" s="10">
        <v>4960000</v>
      </c>
      <c r="G2538" t="s">
        <v>5309</v>
      </c>
      <c r="H2538" t="s">
        <v>1498</v>
      </c>
      <c r="I2538" s="1">
        <v>43698</v>
      </c>
      <c r="J2538" t="s">
        <v>1499</v>
      </c>
      <c r="K2538" s="1" t="s">
        <v>1402</v>
      </c>
      <c r="L2538" t="s">
        <v>17</v>
      </c>
      <c r="M2538" t="s">
        <v>41</v>
      </c>
      <c r="N2538" s="10">
        <v>4960000</v>
      </c>
      <c r="O2538" t="s">
        <v>3</v>
      </c>
      <c r="P2538" t="s">
        <v>35</v>
      </c>
      <c r="T2538" s="1"/>
      <c r="U2538" s="1">
        <v>43714</v>
      </c>
      <c r="V2538">
        <v>530918</v>
      </c>
      <c r="W2538">
        <v>14</v>
      </c>
    </row>
    <row r="2539" spans="1:23" x14ac:dyDescent="0.25">
      <c r="A2539" t="s">
        <v>37</v>
      </c>
      <c r="B2539" t="s">
        <v>1910</v>
      </c>
      <c r="D2539" s="1">
        <v>44650</v>
      </c>
      <c r="E2539" t="s">
        <v>5308</v>
      </c>
      <c r="F2539" s="10">
        <v>12000000</v>
      </c>
      <c r="G2539" t="s">
        <v>5310</v>
      </c>
      <c r="H2539" t="s">
        <v>60</v>
      </c>
      <c r="I2539" s="1">
        <v>44819</v>
      </c>
      <c r="J2539" t="s">
        <v>58</v>
      </c>
      <c r="K2539" s="1" t="s">
        <v>1402</v>
      </c>
      <c r="L2539" t="s">
        <v>17</v>
      </c>
      <c r="M2539" t="s">
        <v>41</v>
      </c>
      <c r="N2539" s="10">
        <v>12000000</v>
      </c>
      <c r="O2539" t="s">
        <v>3</v>
      </c>
      <c r="P2539" t="s">
        <v>35</v>
      </c>
      <c r="T2539" s="1"/>
      <c r="U2539" s="1">
        <v>44952</v>
      </c>
      <c r="V2539">
        <v>608851</v>
      </c>
      <c r="W2539">
        <v>89</v>
      </c>
    </row>
    <row r="2540" spans="1:23" x14ac:dyDescent="0.25">
      <c r="A2540" t="s">
        <v>37</v>
      </c>
      <c r="B2540" t="s">
        <v>1910</v>
      </c>
      <c r="D2540" s="1">
        <v>44720</v>
      </c>
      <c r="E2540" t="s">
        <v>5312</v>
      </c>
      <c r="F2540" s="10">
        <v>6000000</v>
      </c>
      <c r="G2540" t="s">
        <v>5313</v>
      </c>
      <c r="H2540" t="s">
        <v>60</v>
      </c>
      <c r="I2540" s="1">
        <v>44742</v>
      </c>
      <c r="J2540" t="s">
        <v>58</v>
      </c>
      <c r="K2540" s="1" t="s">
        <v>1403</v>
      </c>
      <c r="L2540" t="s">
        <v>16</v>
      </c>
      <c r="M2540" t="s">
        <v>41</v>
      </c>
      <c r="N2540" s="10">
        <v>6000000</v>
      </c>
      <c r="O2540" t="s">
        <v>3</v>
      </c>
      <c r="P2540" t="s">
        <v>35</v>
      </c>
      <c r="T2540" s="1"/>
      <c r="U2540" s="1">
        <v>44742</v>
      </c>
      <c r="V2540">
        <v>610888</v>
      </c>
      <c r="W2540">
        <v>55</v>
      </c>
    </row>
    <row r="2541" spans="1:23" x14ac:dyDescent="0.25">
      <c r="A2541" t="s">
        <v>37</v>
      </c>
      <c r="B2541" t="s">
        <v>1910</v>
      </c>
      <c r="D2541" s="1">
        <v>43473</v>
      </c>
      <c r="E2541" t="s">
        <v>5314</v>
      </c>
      <c r="F2541" s="10">
        <v>5000000</v>
      </c>
      <c r="G2541" t="s">
        <v>5315</v>
      </c>
      <c r="H2541" t="s">
        <v>1498</v>
      </c>
      <c r="I2541" s="1">
        <v>43607</v>
      </c>
      <c r="J2541" t="s">
        <v>1499</v>
      </c>
      <c r="K2541" s="1" t="s">
        <v>1404</v>
      </c>
      <c r="L2541" t="s">
        <v>14</v>
      </c>
      <c r="M2541" t="s">
        <v>41</v>
      </c>
      <c r="N2541" s="10">
        <v>5000000</v>
      </c>
      <c r="O2541" t="s">
        <v>3</v>
      </c>
      <c r="P2541" t="s">
        <v>35</v>
      </c>
      <c r="T2541" s="1"/>
      <c r="U2541" s="1">
        <v>43621</v>
      </c>
      <c r="V2541">
        <v>522935</v>
      </c>
      <c r="W2541">
        <v>59</v>
      </c>
    </row>
    <row r="2542" spans="1:23" x14ac:dyDescent="0.25">
      <c r="A2542" t="s">
        <v>37</v>
      </c>
      <c r="B2542" t="s">
        <v>1910</v>
      </c>
      <c r="D2542" s="1">
        <v>44669</v>
      </c>
      <c r="E2542" t="s">
        <v>5314</v>
      </c>
      <c r="F2542" s="10">
        <v>5000000</v>
      </c>
      <c r="G2542" t="s">
        <v>5316</v>
      </c>
      <c r="H2542" t="s">
        <v>1498</v>
      </c>
      <c r="I2542" s="1">
        <v>44803</v>
      </c>
      <c r="J2542" t="s">
        <v>1499</v>
      </c>
      <c r="K2542" s="1" t="s">
        <v>1404</v>
      </c>
      <c r="L2542" t="s">
        <v>14</v>
      </c>
      <c r="M2542" t="s">
        <v>41</v>
      </c>
      <c r="N2542" s="10">
        <v>5000000</v>
      </c>
      <c r="O2542" t="s">
        <v>3</v>
      </c>
      <c r="P2542" t="s">
        <v>35</v>
      </c>
      <c r="T2542" s="1"/>
      <c r="U2542" s="1">
        <v>44809</v>
      </c>
      <c r="V2542">
        <v>609440</v>
      </c>
      <c r="W2542">
        <v>25</v>
      </c>
    </row>
    <row r="2543" spans="1:23" x14ac:dyDescent="0.25">
      <c r="A2543" t="s">
        <v>37</v>
      </c>
      <c r="B2543" t="s">
        <v>1910</v>
      </c>
      <c r="D2543" s="1">
        <v>44994</v>
      </c>
      <c r="E2543" t="s">
        <v>5314</v>
      </c>
      <c r="F2543" s="10">
        <v>3000000</v>
      </c>
      <c r="G2543" t="s">
        <v>5317</v>
      </c>
      <c r="H2543" t="s">
        <v>1498</v>
      </c>
      <c r="I2543" s="1">
        <v>45026</v>
      </c>
      <c r="J2543" t="s">
        <v>1499</v>
      </c>
      <c r="K2543" s="1" t="s">
        <v>1404</v>
      </c>
      <c r="L2543" t="s">
        <v>14</v>
      </c>
      <c r="M2543" t="s">
        <v>41</v>
      </c>
      <c r="N2543" s="10">
        <v>3000000</v>
      </c>
      <c r="O2543" t="s">
        <v>3</v>
      </c>
      <c r="P2543" t="s">
        <v>35</v>
      </c>
      <c r="T2543" s="1"/>
      <c r="U2543" s="1">
        <v>45044</v>
      </c>
      <c r="V2543">
        <v>620024</v>
      </c>
      <c r="W2543">
        <v>16</v>
      </c>
    </row>
    <row r="2544" spans="1:23" x14ac:dyDescent="0.25">
      <c r="A2544" t="s">
        <v>37</v>
      </c>
      <c r="B2544" t="s">
        <v>1910</v>
      </c>
      <c r="D2544" s="1">
        <v>43564</v>
      </c>
      <c r="E2544" s="1"/>
      <c r="G2544" s="1"/>
      <c r="H2544" s="1"/>
      <c r="J2544" s="1"/>
      <c r="K2544" s="1" t="s">
        <v>1405</v>
      </c>
      <c r="L2544" t="s">
        <v>14</v>
      </c>
      <c r="M2544" t="s">
        <v>41</v>
      </c>
      <c r="N2544" s="10">
        <v>10000000</v>
      </c>
      <c r="O2544" t="s">
        <v>3</v>
      </c>
      <c r="P2544" t="s">
        <v>35</v>
      </c>
      <c r="T2544" s="1"/>
      <c r="U2544" s="1">
        <v>43612</v>
      </c>
      <c r="V2544">
        <v>528339</v>
      </c>
      <c r="W2544">
        <v>62</v>
      </c>
    </row>
    <row r="2545" spans="1:23" x14ac:dyDescent="0.25">
      <c r="A2545" t="s">
        <v>37</v>
      </c>
      <c r="B2545" t="s">
        <v>1910</v>
      </c>
      <c r="D2545" s="1">
        <v>43613</v>
      </c>
      <c r="E2545" s="1"/>
      <c r="G2545" s="1"/>
      <c r="H2545" s="1"/>
      <c r="J2545" s="1"/>
      <c r="K2545" s="1" t="s">
        <v>1406</v>
      </c>
      <c r="L2545" t="s">
        <v>14</v>
      </c>
      <c r="M2545" t="s">
        <v>41</v>
      </c>
      <c r="N2545" s="10">
        <v>3500000</v>
      </c>
      <c r="O2545" t="s">
        <v>3</v>
      </c>
      <c r="P2545" t="s">
        <v>35</v>
      </c>
      <c r="T2545" s="1"/>
      <c r="U2545" s="1">
        <v>43899</v>
      </c>
      <c r="V2545">
        <v>530178</v>
      </c>
      <c r="W2545">
        <v>64</v>
      </c>
    </row>
    <row r="2546" spans="1:23" x14ac:dyDescent="0.25">
      <c r="A2546" t="s">
        <v>37</v>
      </c>
      <c r="B2546" t="s">
        <v>1910</v>
      </c>
      <c r="D2546" s="1">
        <v>44295</v>
      </c>
      <c r="E2546" s="1"/>
      <c r="G2546" s="1"/>
      <c r="H2546" s="1"/>
      <c r="J2546" s="1"/>
      <c r="K2546" s="1" t="s">
        <v>1406</v>
      </c>
      <c r="L2546" t="s">
        <v>14</v>
      </c>
      <c r="M2546" t="s">
        <v>41</v>
      </c>
      <c r="N2546" s="10">
        <v>3000000</v>
      </c>
      <c r="O2546" t="s">
        <v>3</v>
      </c>
      <c r="P2546" t="s">
        <v>35</v>
      </c>
      <c r="T2546" s="1"/>
      <c r="U2546" s="1">
        <v>44407</v>
      </c>
      <c r="V2546">
        <v>558410</v>
      </c>
      <c r="W2546">
        <v>72</v>
      </c>
    </row>
    <row r="2547" spans="1:23" x14ac:dyDescent="0.25">
      <c r="A2547" t="s">
        <v>37</v>
      </c>
      <c r="B2547" t="s">
        <v>1910</v>
      </c>
      <c r="D2547" s="1">
        <v>43550</v>
      </c>
      <c r="E2547" s="1"/>
      <c r="G2547" s="1"/>
      <c r="H2547" s="1"/>
      <c r="J2547" s="1"/>
      <c r="K2547" s="1" t="s">
        <v>1407</v>
      </c>
      <c r="L2547" t="s">
        <v>14</v>
      </c>
      <c r="M2547" t="s">
        <v>41</v>
      </c>
      <c r="N2547" s="10">
        <v>1414000</v>
      </c>
      <c r="O2547" t="s">
        <v>3</v>
      </c>
      <c r="P2547" t="s">
        <v>35</v>
      </c>
      <c r="T2547" s="1"/>
      <c r="U2547" s="1">
        <v>43614</v>
      </c>
      <c r="V2547">
        <v>527434</v>
      </c>
      <c r="W2547">
        <v>9</v>
      </c>
    </row>
    <row r="2548" spans="1:23" x14ac:dyDescent="0.25">
      <c r="A2548" t="s">
        <v>37</v>
      </c>
      <c r="B2548" t="s">
        <v>1910</v>
      </c>
      <c r="D2548" s="1">
        <v>43663</v>
      </c>
      <c r="E2548" t="s">
        <v>5318</v>
      </c>
      <c r="F2548" s="10">
        <v>7000000</v>
      </c>
      <c r="G2548" t="s">
        <v>5319</v>
      </c>
      <c r="H2548" t="s">
        <v>60</v>
      </c>
      <c r="I2548" s="1">
        <v>43756</v>
      </c>
      <c r="J2548" t="s">
        <v>58</v>
      </c>
      <c r="K2548" s="1" t="s">
        <v>1408</v>
      </c>
      <c r="L2548" t="s">
        <v>18</v>
      </c>
      <c r="M2548" t="s">
        <v>40</v>
      </c>
      <c r="N2548" s="10">
        <v>6891276.5800000001</v>
      </c>
      <c r="O2548" t="s">
        <v>3</v>
      </c>
      <c r="P2548" t="s">
        <v>35</v>
      </c>
      <c r="T2548" s="1"/>
      <c r="U2548" s="1">
        <v>43894</v>
      </c>
      <c r="V2548">
        <v>531914</v>
      </c>
      <c r="W2548">
        <v>93</v>
      </c>
    </row>
    <row r="2549" spans="1:23" x14ac:dyDescent="0.25">
      <c r="D2549" s="1"/>
      <c r="E2549" t="s">
        <v>5320</v>
      </c>
      <c r="F2549" s="10">
        <v>2500000</v>
      </c>
      <c r="G2549" t="s">
        <v>5321</v>
      </c>
      <c r="H2549" t="s">
        <v>1498</v>
      </c>
      <c r="I2549" s="1">
        <v>43634</v>
      </c>
      <c r="J2549" t="s">
        <v>1499</v>
      </c>
      <c r="K2549" s="1" t="s">
        <v>5322</v>
      </c>
      <c r="L2549" t="s">
        <v>15</v>
      </c>
      <c r="M2549" s="1" t="s">
        <v>40</v>
      </c>
      <c r="N2549" s="10">
        <v>2500000</v>
      </c>
      <c r="T2549" s="1"/>
      <c r="U2549" s="1"/>
    </row>
    <row r="2550" spans="1:23" x14ac:dyDescent="0.25">
      <c r="D2550" s="1"/>
      <c r="E2550" t="s">
        <v>5323</v>
      </c>
      <c r="F2550" s="10">
        <v>10000000</v>
      </c>
      <c r="G2550" t="s">
        <v>5324</v>
      </c>
      <c r="H2550" t="s">
        <v>1502</v>
      </c>
      <c r="I2550" s="1">
        <v>45266</v>
      </c>
      <c r="J2550" t="s">
        <v>58</v>
      </c>
      <c r="K2550" s="1" t="s">
        <v>5325</v>
      </c>
      <c r="L2550" t="s">
        <v>17</v>
      </c>
      <c r="M2550" s="1" t="s">
        <v>41</v>
      </c>
      <c r="N2550" s="10">
        <v>10000000</v>
      </c>
      <c r="T2550" s="1"/>
      <c r="U2550" s="1"/>
    </row>
    <row r="2551" spans="1:23" x14ac:dyDescent="0.25">
      <c r="A2551" t="s">
        <v>37</v>
      </c>
      <c r="B2551" t="s">
        <v>1910</v>
      </c>
      <c r="D2551" s="1">
        <v>43629</v>
      </c>
      <c r="E2551" t="s">
        <v>5326</v>
      </c>
      <c r="F2551" s="10">
        <v>3700000</v>
      </c>
      <c r="G2551" t="s">
        <v>5327</v>
      </c>
      <c r="H2551" t="s">
        <v>1498</v>
      </c>
      <c r="I2551" s="1">
        <v>43718</v>
      </c>
      <c r="J2551" t="s">
        <v>1499</v>
      </c>
      <c r="K2551" s="1" t="s">
        <v>1409</v>
      </c>
      <c r="L2551" t="s">
        <v>17</v>
      </c>
      <c r="M2551" t="s">
        <v>41</v>
      </c>
      <c r="N2551" s="10">
        <v>3700000</v>
      </c>
      <c r="O2551" t="s">
        <v>3</v>
      </c>
      <c r="P2551" t="s">
        <v>35</v>
      </c>
      <c r="T2551" s="1"/>
      <c r="U2551" s="1">
        <v>43720</v>
      </c>
      <c r="V2551">
        <v>530879</v>
      </c>
      <c r="W2551">
        <v>46</v>
      </c>
    </row>
    <row r="2552" spans="1:23" x14ac:dyDescent="0.25">
      <c r="A2552" t="s">
        <v>37</v>
      </c>
      <c r="B2552" t="s">
        <v>1910</v>
      </c>
      <c r="D2552" s="1">
        <v>43880</v>
      </c>
      <c r="E2552" t="s">
        <v>5326</v>
      </c>
      <c r="F2552" s="10">
        <v>729231.52</v>
      </c>
      <c r="G2552" t="s">
        <v>5328</v>
      </c>
      <c r="H2552" t="s">
        <v>1498</v>
      </c>
      <c r="I2552" s="1">
        <v>43913</v>
      </c>
      <c r="J2552" t="s">
        <v>1499</v>
      </c>
      <c r="K2552" s="1" t="s">
        <v>1409</v>
      </c>
      <c r="L2552" t="s">
        <v>17</v>
      </c>
      <c r="M2552" t="s">
        <v>41</v>
      </c>
      <c r="N2552" s="10">
        <v>729231.52</v>
      </c>
      <c r="O2552" t="s">
        <v>3</v>
      </c>
      <c r="P2552" t="s">
        <v>35</v>
      </c>
      <c r="T2552" s="1"/>
      <c r="U2552" s="1">
        <v>43990</v>
      </c>
      <c r="V2552">
        <v>539728</v>
      </c>
      <c r="W2552">
        <v>8</v>
      </c>
    </row>
    <row r="2553" spans="1:23" x14ac:dyDescent="0.25">
      <c r="A2553" t="s">
        <v>37</v>
      </c>
      <c r="B2553" t="s">
        <v>1910</v>
      </c>
      <c r="D2553" s="1">
        <v>44733</v>
      </c>
      <c r="E2553" t="s">
        <v>5326</v>
      </c>
      <c r="F2553" s="10">
        <v>1100000</v>
      </c>
      <c r="G2553" t="s">
        <v>5329</v>
      </c>
      <c r="H2553" t="s">
        <v>1498</v>
      </c>
      <c r="I2553" s="1">
        <v>44770</v>
      </c>
      <c r="J2553" t="s">
        <v>1499</v>
      </c>
      <c r="K2553" s="1" t="s">
        <v>1409</v>
      </c>
      <c r="L2553" t="s">
        <v>17</v>
      </c>
      <c r="M2553" t="s">
        <v>41</v>
      </c>
      <c r="N2553" s="10">
        <v>1100000</v>
      </c>
      <c r="O2553" t="s">
        <v>3</v>
      </c>
      <c r="P2553" t="s">
        <v>35</v>
      </c>
      <c r="T2553" s="1"/>
      <c r="U2553" s="1">
        <v>44771</v>
      </c>
      <c r="V2553">
        <v>611170</v>
      </c>
      <c r="W2553">
        <v>2</v>
      </c>
    </row>
    <row r="2554" spans="1:23" x14ac:dyDescent="0.25">
      <c r="A2554" t="s">
        <v>37</v>
      </c>
      <c r="B2554" t="s">
        <v>1910</v>
      </c>
      <c r="D2554" s="1">
        <v>44733</v>
      </c>
      <c r="E2554" s="1"/>
      <c r="G2554" s="1"/>
      <c r="H2554" s="1"/>
      <c r="J2554" s="1"/>
      <c r="K2554" s="1" t="s">
        <v>1409</v>
      </c>
      <c r="L2554" t="s">
        <v>17</v>
      </c>
      <c r="M2554" t="s">
        <v>41</v>
      </c>
      <c r="N2554" s="10">
        <v>1077000</v>
      </c>
      <c r="O2554" t="s">
        <v>3</v>
      </c>
      <c r="P2554" t="s">
        <v>35</v>
      </c>
      <c r="T2554" s="1"/>
      <c r="U2554" s="1">
        <v>44771</v>
      </c>
      <c r="V2554">
        <v>611170</v>
      </c>
      <c r="W2554">
        <v>2</v>
      </c>
    </row>
    <row r="2555" spans="1:23" x14ac:dyDescent="0.25">
      <c r="A2555" t="s">
        <v>37</v>
      </c>
      <c r="B2555" t="s">
        <v>1910</v>
      </c>
      <c r="D2555" s="1">
        <v>45044</v>
      </c>
      <c r="E2555" t="s">
        <v>5326</v>
      </c>
      <c r="F2555" s="10">
        <v>4000000</v>
      </c>
      <c r="G2555" t="s">
        <v>5330</v>
      </c>
      <c r="H2555" t="s">
        <v>1498</v>
      </c>
      <c r="I2555" s="1">
        <v>45076</v>
      </c>
      <c r="J2555" t="s">
        <v>1499</v>
      </c>
      <c r="K2555" s="1" t="s">
        <v>1409</v>
      </c>
      <c r="L2555" t="s">
        <v>17</v>
      </c>
      <c r="M2555" t="s">
        <v>41</v>
      </c>
      <c r="N2555" s="10">
        <v>4000000</v>
      </c>
      <c r="O2555" t="s">
        <v>3</v>
      </c>
      <c r="P2555" t="s">
        <v>35</v>
      </c>
      <c r="T2555" s="1"/>
      <c r="U2555" s="1">
        <v>45077</v>
      </c>
      <c r="V2555">
        <v>621402</v>
      </c>
      <c r="W2555">
        <v>19</v>
      </c>
    </row>
    <row r="2556" spans="1:23" x14ac:dyDescent="0.25">
      <c r="A2556" t="s">
        <v>37</v>
      </c>
      <c r="B2556" t="s">
        <v>1910</v>
      </c>
      <c r="D2556" s="1">
        <v>43553</v>
      </c>
      <c r="E2556" t="s">
        <v>5331</v>
      </c>
      <c r="F2556" s="10">
        <v>8000000</v>
      </c>
      <c r="G2556" t="s">
        <v>5332</v>
      </c>
      <c r="H2556" t="s">
        <v>60</v>
      </c>
      <c r="I2556" s="1">
        <v>43794</v>
      </c>
      <c r="J2556" t="s">
        <v>58</v>
      </c>
      <c r="K2556" s="1" t="s">
        <v>1410</v>
      </c>
      <c r="L2556" t="s">
        <v>21</v>
      </c>
      <c r="M2556" t="s">
        <v>54</v>
      </c>
      <c r="N2556" s="10">
        <v>8000000</v>
      </c>
      <c r="O2556" t="s">
        <v>3</v>
      </c>
      <c r="P2556" t="s">
        <v>35</v>
      </c>
      <c r="T2556" s="1"/>
      <c r="U2556" s="1">
        <v>43985</v>
      </c>
      <c r="V2556">
        <v>529424</v>
      </c>
      <c r="W2556">
        <v>24</v>
      </c>
    </row>
    <row r="2557" spans="1:23" x14ac:dyDescent="0.25">
      <c r="A2557" t="s">
        <v>37</v>
      </c>
      <c r="B2557" t="s">
        <v>1910</v>
      </c>
      <c r="D2557" s="1">
        <v>44533</v>
      </c>
      <c r="E2557" t="s">
        <v>5331</v>
      </c>
      <c r="F2557" s="10">
        <v>20000000</v>
      </c>
      <c r="G2557" t="s">
        <v>5333</v>
      </c>
      <c r="H2557" t="s">
        <v>60</v>
      </c>
      <c r="I2557" s="1">
        <v>44650</v>
      </c>
      <c r="J2557" t="s">
        <v>58</v>
      </c>
      <c r="K2557" s="1" t="s">
        <v>1410</v>
      </c>
      <c r="L2557" t="s">
        <v>21</v>
      </c>
      <c r="M2557" t="s">
        <v>54</v>
      </c>
      <c r="N2557" s="10">
        <v>20000000</v>
      </c>
      <c r="O2557" t="s">
        <v>3</v>
      </c>
      <c r="P2557" t="s">
        <v>35</v>
      </c>
      <c r="T2557" s="1"/>
      <c r="U2557" s="1">
        <v>44650</v>
      </c>
      <c r="V2557">
        <v>603548</v>
      </c>
      <c r="W2557">
        <v>82</v>
      </c>
    </row>
    <row r="2558" spans="1:23" x14ac:dyDescent="0.25">
      <c r="A2558" t="s">
        <v>37</v>
      </c>
      <c r="B2558" t="s">
        <v>1910</v>
      </c>
      <c r="D2558" s="1">
        <v>45124</v>
      </c>
      <c r="E2558" t="s">
        <v>5331</v>
      </c>
      <c r="F2558" s="10">
        <v>30000000</v>
      </c>
      <c r="G2558" t="s">
        <v>5334</v>
      </c>
      <c r="H2558" t="s">
        <v>60</v>
      </c>
      <c r="I2558" s="1">
        <v>45170</v>
      </c>
      <c r="J2558" t="s">
        <v>58</v>
      </c>
      <c r="K2558" s="1" t="s">
        <v>1410</v>
      </c>
      <c r="L2558" t="s">
        <v>21</v>
      </c>
      <c r="M2558" t="s">
        <v>54</v>
      </c>
      <c r="N2558" s="10">
        <v>30000000</v>
      </c>
      <c r="O2558" t="s">
        <v>3</v>
      </c>
      <c r="P2558" t="s">
        <v>35</v>
      </c>
      <c r="T2558" s="1"/>
      <c r="U2558" s="1">
        <v>45182</v>
      </c>
      <c r="V2558">
        <v>623390</v>
      </c>
      <c r="W2558">
        <v>14</v>
      </c>
    </row>
    <row r="2559" spans="1:23" x14ac:dyDescent="0.25">
      <c r="A2559" t="s">
        <v>37</v>
      </c>
      <c r="B2559" t="s">
        <v>1910</v>
      </c>
      <c r="D2559" s="1">
        <v>43685</v>
      </c>
      <c r="E2559" t="s">
        <v>5335</v>
      </c>
      <c r="F2559" s="10">
        <v>18000000</v>
      </c>
      <c r="G2559" t="s">
        <v>5336</v>
      </c>
      <c r="H2559" t="s">
        <v>60</v>
      </c>
      <c r="I2559" s="1">
        <v>43895</v>
      </c>
      <c r="J2559" t="s">
        <v>58</v>
      </c>
      <c r="K2559" s="1" t="s">
        <v>1411</v>
      </c>
      <c r="L2559" t="s">
        <v>14</v>
      </c>
      <c r="M2559" t="s">
        <v>41</v>
      </c>
      <c r="N2559" s="10">
        <v>17988014.559999999</v>
      </c>
      <c r="O2559" t="s">
        <v>3</v>
      </c>
      <c r="P2559" t="s">
        <v>35</v>
      </c>
      <c r="T2559" s="1"/>
      <c r="U2559" s="1">
        <v>43901</v>
      </c>
      <c r="V2559">
        <v>532606</v>
      </c>
      <c r="W2559">
        <v>80</v>
      </c>
    </row>
    <row r="2560" spans="1:23" x14ac:dyDescent="0.25">
      <c r="D2560" s="1"/>
      <c r="E2560" t="s">
        <v>5335</v>
      </c>
      <c r="F2560" s="10">
        <v>22000000</v>
      </c>
      <c r="G2560" t="s">
        <v>5337</v>
      </c>
      <c r="H2560" t="s">
        <v>57</v>
      </c>
      <c r="I2560" s="1">
        <v>44656</v>
      </c>
      <c r="J2560" t="s">
        <v>58</v>
      </c>
      <c r="K2560" s="1" t="s">
        <v>1411</v>
      </c>
      <c r="L2560" t="s">
        <v>14</v>
      </c>
      <c r="M2560" t="s">
        <v>41</v>
      </c>
      <c r="N2560" s="10">
        <v>22000000</v>
      </c>
      <c r="T2560" s="1"/>
      <c r="U2560" s="1"/>
    </row>
    <row r="2561" spans="1:23" x14ac:dyDescent="0.25">
      <c r="A2561" t="s">
        <v>37</v>
      </c>
      <c r="B2561" t="s">
        <v>1910</v>
      </c>
      <c r="D2561" s="1">
        <v>44294</v>
      </c>
      <c r="E2561" t="s">
        <v>5335</v>
      </c>
      <c r="F2561" s="10">
        <v>10000000</v>
      </c>
      <c r="G2561" t="s">
        <v>5338</v>
      </c>
      <c r="H2561" t="s">
        <v>60</v>
      </c>
      <c r="I2561" s="1">
        <v>44699</v>
      </c>
      <c r="J2561" t="s">
        <v>58</v>
      </c>
      <c r="K2561" s="1" t="s">
        <v>1411</v>
      </c>
      <c r="L2561" t="s">
        <v>14</v>
      </c>
      <c r="M2561" t="s">
        <v>41</v>
      </c>
      <c r="N2561" s="10">
        <v>10000000</v>
      </c>
      <c r="O2561" t="s">
        <v>3</v>
      </c>
      <c r="P2561" t="s">
        <v>35</v>
      </c>
      <c r="T2561" s="1"/>
      <c r="U2561" s="1">
        <v>44707</v>
      </c>
      <c r="V2561">
        <v>558381</v>
      </c>
      <c r="W2561">
        <v>28</v>
      </c>
    </row>
    <row r="2562" spans="1:23" x14ac:dyDescent="0.25">
      <c r="A2562" t="s">
        <v>37</v>
      </c>
      <c r="B2562" t="s">
        <v>1910</v>
      </c>
      <c r="D2562" s="1">
        <v>44755</v>
      </c>
      <c r="E2562" t="s">
        <v>5335</v>
      </c>
      <c r="F2562" s="10">
        <v>12000000</v>
      </c>
      <c r="G2562" t="s">
        <v>5339</v>
      </c>
      <c r="H2562" t="s">
        <v>60</v>
      </c>
      <c r="I2562" s="1">
        <v>45056</v>
      </c>
      <c r="J2562" t="s">
        <v>58</v>
      </c>
      <c r="K2562" s="1" t="s">
        <v>1411</v>
      </c>
      <c r="L2562" t="s">
        <v>14</v>
      </c>
      <c r="M2562" t="s">
        <v>41</v>
      </c>
      <c r="N2562" s="10">
        <v>12000000</v>
      </c>
      <c r="O2562" t="s">
        <v>3</v>
      </c>
      <c r="P2562" t="s">
        <v>35</v>
      </c>
      <c r="T2562" s="1"/>
      <c r="U2562" s="1">
        <v>45063</v>
      </c>
      <c r="V2562">
        <v>611740</v>
      </c>
      <c r="W2562">
        <v>91</v>
      </c>
    </row>
    <row r="2563" spans="1:23" x14ac:dyDescent="0.25">
      <c r="A2563" t="s">
        <v>37</v>
      </c>
      <c r="B2563" t="s">
        <v>1910</v>
      </c>
      <c r="D2563" s="1">
        <v>44299</v>
      </c>
      <c r="E2563" t="s">
        <v>5340</v>
      </c>
      <c r="F2563" s="10">
        <v>4000000</v>
      </c>
      <c r="G2563" t="s">
        <v>5341</v>
      </c>
      <c r="H2563" t="s">
        <v>1493</v>
      </c>
      <c r="I2563" s="1">
        <v>44768</v>
      </c>
      <c r="J2563" t="s">
        <v>58</v>
      </c>
      <c r="K2563" s="1" t="s">
        <v>1412</v>
      </c>
      <c r="L2563" t="s">
        <v>17</v>
      </c>
      <c r="M2563" t="s">
        <v>41</v>
      </c>
      <c r="N2563" s="10">
        <v>4000000</v>
      </c>
      <c r="O2563" t="s">
        <v>2</v>
      </c>
      <c r="P2563" t="s">
        <v>36</v>
      </c>
      <c r="T2563" s="1"/>
      <c r="U2563" s="1">
        <v>44788</v>
      </c>
      <c r="V2563">
        <v>558485</v>
      </c>
      <c r="W2563">
        <v>70</v>
      </c>
    </row>
    <row r="2564" spans="1:23" x14ac:dyDescent="0.25">
      <c r="D2564" s="1"/>
      <c r="E2564" t="s">
        <v>5342</v>
      </c>
      <c r="F2564" s="10">
        <v>30000000</v>
      </c>
      <c r="G2564" t="s">
        <v>5344</v>
      </c>
      <c r="H2564" t="s">
        <v>60</v>
      </c>
      <c r="I2564" s="1">
        <v>43663</v>
      </c>
      <c r="J2564" t="s">
        <v>58</v>
      </c>
      <c r="K2564" s="1" t="s">
        <v>1413</v>
      </c>
      <c r="L2564" t="s">
        <v>17</v>
      </c>
      <c r="M2564" t="s">
        <v>41</v>
      </c>
      <c r="N2564" s="10">
        <v>30000000</v>
      </c>
      <c r="T2564" s="1"/>
      <c r="U2564" s="1"/>
    </row>
    <row r="2565" spans="1:23" x14ac:dyDescent="0.25">
      <c r="A2565" t="s">
        <v>37</v>
      </c>
      <c r="B2565" t="s">
        <v>1910</v>
      </c>
      <c r="D2565" s="1">
        <v>44258</v>
      </c>
      <c r="E2565" t="s">
        <v>5342</v>
      </c>
      <c r="F2565" s="10">
        <v>98000000</v>
      </c>
      <c r="G2565" t="s">
        <v>5343</v>
      </c>
      <c r="H2565" t="s">
        <v>60</v>
      </c>
      <c r="I2565" s="1">
        <v>44440</v>
      </c>
      <c r="J2565" t="s">
        <v>58</v>
      </c>
      <c r="K2565" s="1" t="s">
        <v>1413</v>
      </c>
      <c r="L2565" t="s">
        <v>17</v>
      </c>
      <c r="M2565" t="s">
        <v>41</v>
      </c>
      <c r="N2565" s="10">
        <v>98000000</v>
      </c>
      <c r="O2565" t="s">
        <v>3</v>
      </c>
      <c r="P2565" t="s">
        <v>35</v>
      </c>
      <c r="T2565" s="1"/>
      <c r="U2565" s="1">
        <v>44449</v>
      </c>
      <c r="V2565">
        <v>558469</v>
      </c>
      <c r="W2565">
        <v>76</v>
      </c>
    </row>
    <row r="2566" spans="1:23" x14ac:dyDescent="0.25">
      <c r="A2566" t="s">
        <v>37</v>
      </c>
      <c r="B2566" t="s">
        <v>1910</v>
      </c>
      <c r="D2566" s="1">
        <v>44943</v>
      </c>
      <c r="E2566" t="s">
        <v>5345</v>
      </c>
      <c r="F2566" s="10">
        <v>20000000</v>
      </c>
      <c r="G2566" t="s">
        <v>5346</v>
      </c>
      <c r="H2566" t="s">
        <v>60</v>
      </c>
      <c r="I2566" s="1">
        <v>45126</v>
      </c>
      <c r="J2566" t="s">
        <v>58</v>
      </c>
      <c r="K2566" s="1" t="s">
        <v>1414</v>
      </c>
      <c r="L2566" t="s">
        <v>24</v>
      </c>
      <c r="M2566" t="s">
        <v>39</v>
      </c>
      <c r="N2566" s="10">
        <v>20000000</v>
      </c>
      <c r="O2566" t="s">
        <v>3</v>
      </c>
      <c r="P2566" t="s">
        <v>35</v>
      </c>
      <c r="T2566" s="1"/>
      <c r="U2566" s="1">
        <v>45170</v>
      </c>
      <c r="V2566">
        <v>616150</v>
      </c>
      <c r="W2566">
        <v>70</v>
      </c>
    </row>
    <row r="2567" spans="1:23" x14ac:dyDescent="0.25">
      <c r="D2567" s="1"/>
      <c r="E2567" t="s">
        <v>5347</v>
      </c>
      <c r="F2567" s="10">
        <v>3000000</v>
      </c>
      <c r="G2567" t="s">
        <v>5348</v>
      </c>
      <c r="H2567" t="s">
        <v>1498</v>
      </c>
      <c r="I2567" s="1">
        <v>44739</v>
      </c>
      <c r="J2567" t="s">
        <v>1499</v>
      </c>
      <c r="K2567" s="1" t="s">
        <v>5349</v>
      </c>
      <c r="L2567" t="s">
        <v>16</v>
      </c>
      <c r="M2567" s="1" t="s">
        <v>41</v>
      </c>
      <c r="N2567" s="10">
        <v>3000000</v>
      </c>
      <c r="T2567" s="1"/>
      <c r="U2567" s="1"/>
    </row>
    <row r="2568" spans="1:23" x14ac:dyDescent="0.25">
      <c r="A2568" t="s">
        <v>37</v>
      </c>
      <c r="B2568" t="s">
        <v>1910</v>
      </c>
      <c r="D2568" s="1">
        <v>43607</v>
      </c>
      <c r="E2568" s="1"/>
      <c r="G2568" s="1"/>
      <c r="H2568" s="1"/>
      <c r="J2568" s="1"/>
      <c r="K2568" s="1" t="s">
        <v>1415</v>
      </c>
      <c r="L2568" t="s">
        <v>14</v>
      </c>
      <c r="M2568" t="s">
        <v>41</v>
      </c>
      <c r="N2568" s="10">
        <v>1398231.34</v>
      </c>
      <c r="O2568" t="s">
        <v>3</v>
      </c>
      <c r="P2568" t="s">
        <v>35</v>
      </c>
      <c r="T2568" s="1"/>
      <c r="U2568" s="1">
        <v>43706</v>
      </c>
      <c r="V2568">
        <v>529938</v>
      </c>
      <c r="W2568">
        <v>37</v>
      </c>
    </row>
    <row r="2569" spans="1:23" x14ac:dyDescent="0.25">
      <c r="A2569" t="s">
        <v>37</v>
      </c>
      <c r="B2569" t="s">
        <v>1910</v>
      </c>
      <c r="D2569" s="1">
        <v>43606</v>
      </c>
      <c r="E2569" t="s">
        <v>5350</v>
      </c>
      <c r="F2569" s="10">
        <v>5000000</v>
      </c>
      <c r="G2569" t="s">
        <v>5351</v>
      </c>
      <c r="H2569" t="s">
        <v>1498</v>
      </c>
      <c r="I2569" s="1">
        <v>43690</v>
      </c>
      <c r="J2569" t="s">
        <v>1499</v>
      </c>
      <c r="K2569" s="1" t="s">
        <v>1416</v>
      </c>
      <c r="L2569" t="s">
        <v>16</v>
      </c>
      <c r="M2569" t="s">
        <v>41</v>
      </c>
      <c r="N2569" s="10">
        <v>5000000</v>
      </c>
      <c r="O2569" t="s">
        <v>3</v>
      </c>
      <c r="P2569" t="s">
        <v>35</v>
      </c>
      <c r="T2569" s="1"/>
      <c r="U2569" s="1">
        <v>43696</v>
      </c>
      <c r="V2569">
        <v>529911</v>
      </c>
      <c r="W2569">
        <v>28</v>
      </c>
    </row>
    <row r="2570" spans="1:23" x14ac:dyDescent="0.25">
      <c r="A2570" t="s">
        <v>37</v>
      </c>
      <c r="B2570" t="s">
        <v>1910</v>
      </c>
      <c r="D2570" s="1">
        <v>43501</v>
      </c>
      <c r="E2570" t="s">
        <v>5352</v>
      </c>
      <c r="F2570" s="10">
        <v>18000000</v>
      </c>
      <c r="G2570" t="s">
        <v>5353</v>
      </c>
      <c r="H2570" t="s">
        <v>60</v>
      </c>
      <c r="I2570" s="1">
        <v>43822</v>
      </c>
      <c r="J2570" t="s">
        <v>58</v>
      </c>
      <c r="K2570" s="1" t="s">
        <v>1417</v>
      </c>
      <c r="L2570" t="s">
        <v>15</v>
      </c>
      <c r="M2570" t="s">
        <v>40</v>
      </c>
      <c r="N2570" s="10">
        <v>18000000</v>
      </c>
      <c r="O2570" t="s">
        <v>3</v>
      </c>
      <c r="P2570" t="s">
        <v>35</v>
      </c>
      <c r="T2570" s="1"/>
      <c r="U2570" s="1">
        <v>43892</v>
      </c>
      <c r="V2570">
        <v>523825</v>
      </c>
      <c r="W2570">
        <v>44</v>
      </c>
    </row>
    <row r="2571" spans="1:23" x14ac:dyDescent="0.25">
      <c r="D2571" s="1"/>
      <c r="E2571" t="s">
        <v>5352</v>
      </c>
      <c r="F2571" s="10">
        <v>15000000</v>
      </c>
      <c r="G2571" t="s">
        <v>5354</v>
      </c>
      <c r="H2571" t="s">
        <v>60</v>
      </c>
      <c r="I2571" s="1">
        <v>45316</v>
      </c>
      <c r="J2571" t="s">
        <v>58</v>
      </c>
      <c r="K2571" s="1" t="s">
        <v>1417</v>
      </c>
      <c r="L2571" t="s">
        <v>15</v>
      </c>
      <c r="M2571" t="s">
        <v>40</v>
      </c>
      <c r="N2571" s="10">
        <v>15000000</v>
      </c>
      <c r="T2571" s="1"/>
      <c r="U2571" s="1"/>
    </row>
    <row r="2572" spans="1:23" x14ac:dyDescent="0.25">
      <c r="A2572" t="s">
        <v>37</v>
      </c>
      <c r="B2572" t="s">
        <v>1910</v>
      </c>
      <c r="D2572" s="1">
        <v>43538</v>
      </c>
      <c r="E2572" s="1"/>
      <c r="G2572" s="1"/>
      <c r="H2572" s="1"/>
      <c r="J2572" s="1"/>
      <c r="K2572" s="1" t="s">
        <v>1418</v>
      </c>
      <c r="L2572" t="s">
        <v>14</v>
      </c>
      <c r="M2572" t="s">
        <v>41</v>
      </c>
      <c r="N2572" s="10">
        <v>3000000</v>
      </c>
      <c r="O2572" t="s">
        <v>3</v>
      </c>
      <c r="P2572" t="s">
        <v>35</v>
      </c>
      <c r="T2572" s="1"/>
      <c r="U2572" s="1">
        <v>43591</v>
      </c>
      <c r="V2572">
        <v>526957</v>
      </c>
      <c r="W2572">
        <v>10</v>
      </c>
    </row>
    <row r="2573" spans="1:23" x14ac:dyDescent="0.25">
      <c r="A2573" t="s">
        <v>37</v>
      </c>
      <c r="B2573" t="s">
        <v>1910</v>
      </c>
      <c r="D2573" s="1">
        <v>43563</v>
      </c>
      <c r="E2573" s="1"/>
      <c r="G2573" s="1"/>
      <c r="H2573" s="1"/>
      <c r="J2573" s="1"/>
      <c r="K2573" s="1" t="s">
        <v>1418</v>
      </c>
      <c r="L2573" t="s">
        <v>18</v>
      </c>
      <c r="M2573" t="s">
        <v>40</v>
      </c>
      <c r="N2573" s="10">
        <v>3500000</v>
      </c>
      <c r="O2573" t="s">
        <v>3</v>
      </c>
      <c r="P2573" t="s">
        <v>35</v>
      </c>
      <c r="T2573" s="1"/>
      <c r="U2573" s="1">
        <v>43616</v>
      </c>
      <c r="V2573">
        <v>528304</v>
      </c>
      <c r="W2573">
        <v>56</v>
      </c>
    </row>
    <row r="2574" spans="1:23" x14ac:dyDescent="0.25">
      <c r="A2574" t="s">
        <v>37</v>
      </c>
      <c r="B2574" t="s">
        <v>1910</v>
      </c>
      <c r="D2574" s="1">
        <v>43545</v>
      </c>
      <c r="E2574" t="s">
        <v>5355</v>
      </c>
      <c r="F2574" s="10">
        <v>2500000</v>
      </c>
      <c r="G2574" t="s">
        <v>5356</v>
      </c>
      <c r="H2574" t="s">
        <v>1498</v>
      </c>
      <c r="I2574" s="1">
        <v>43691</v>
      </c>
      <c r="J2574" t="s">
        <v>1499</v>
      </c>
      <c r="K2574" s="1" t="s">
        <v>1419</v>
      </c>
      <c r="L2574" t="s">
        <v>16</v>
      </c>
      <c r="M2574" t="s">
        <v>41</v>
      </c>
      <c r="N2574" s="10">
        <v>2499263.09</v>
      </c>
      <c r="O2574" t="s">
        <v>3</v>
      </c>
      <c r="P2574" t="s">
        <v>35</v>
      </c>
      <c r="T2574" s="1"/>
      <c r="U2574" s="1">
        <v>43705</v>
      </c>
      <c r="V2574">
        <v>527212</v>
      </c>
      <c r="W2574">
        <v>23</v>
      </c>
    </row>
    <row r="2575" spans="1:23" x14ac:dyDescent="0.25">
      <c r="D2575" s="1"/>
      <c r="E2575" t="s">
        <v>5357</v>
      </c>
      <c r="F2575" s="10">
        <v>15000000</v>
      </c>
      <c r="G2575" t="s">
        <v>5362</v>
      </c>
      <c r="H2575" t="s">
        <v>57</v>
      </c>
      <c r="I2575" s="1">
        <v>45051</v>
      </c>
      <c r="J2575" t="s">
        <v>58</v>
      </c>
      <c r="K2575" s="1" t="s">
        <v>1420</v>
      </c>
      <c r="L2575" t="s">
        <v>26</v>
      </c>
      <c r="M2575" t="s">
        <v>38</v>
      </c>
      <c r="N2575" s="10">
        <v>15000000</v>
      </c>
      <c r="T2575" s="1"/>
      <c r="U2575" s="1"/>
    </row>
    <row r="2576" spans="1:23" x14ac:dyDescent="0.25">
      <c r="A2576" t="s">
        <v>37</v>
      </c>
      <c r="B2576" t="s">
        <v>1910</v>
      </c>
      <c r="D2576" s="1">
        <v>44574</v>
      </c>
      <c r="E2576" t="s">
        <v>5357</v>
      </c>
      <c r="F2576" s="10">
        <v>5000000</v>
      </c>
      <c r="G2576" t="s">
        <v>5358</v>
      </c>
      <c r="H2576" t="s">
        <v>1498</v>
      </c>
      <c r="I2576" s="1">
        <v>45051</v>
      </c>
      <c r="J2576" t="s">
        <v>1499</v>
      </c>
      <c r="K2576" s="1" t="s">
        <v>1420</v>
      </c>
      <c r="L2576" t="s">
        <v>26</v>
      </c>
      <c r="M2576" t="s">
        <v>38</v>
      </c>
      <c r="N2576" s="10">
        <v>5000000</v>
      </c>
      <c r="O2576" t="s">
        <v>3</v>
      </c>
      <c r="P2576" t="s">
        <v>35</v>
      </c>
      <c r="T2576" s="1"/>
      <c r="U2576" s="1">
        <v>45054</v>
      </c>
      <c r="V2576">
        <v>604879</v>
      </c>
      <c r="W2576">
        <v>19</v>
      </c>
    </row>
    <row r="2577" spans="1:23" x14ac:dyDescent="0.25">
      <c r="A2577" t="s">
        <v>37</v>
      </c>
      <c r="B2577" t="s">
        <v>1910</v>
      </c>
      <c r="D2577" s="1">
        <v>45054</v>
      </c>
      <c r="E2577" t="s">
        <v>5357</v>
      </c>
      <c r="F2577" s="10">
        <v>10000000</v>
      </c>
      <c r="G2577" t="s">
        <v>5359</v>
      </c>
      <c r="H2577" t="s">
        <v>60</v>
      </c>
      <c r="I2577" s="1">
        <v>45072</v>
      </c>
      <c r="J2577" t="s">
        <v>58</v>
      </c>
      <c r="K2577" s="1" t="s">
        <v>1420</v>
      </c>
      <c r="L2577" t="s">
        <v>26</v>
      </c>
      <c r="M2577" t="s">
        <v>38</v>
      </c>
      <c r="N2577" s="10">
        <v>10000000</v>
      </c>
      <c r="O2577" t="s">
        <v>3</v>
      </c>
      <c r="P2577" t="s">
        <v>35</v>
      </c>
      <c r="T2577" s="1"/>
      <c r="U2577" s="1">
        <v>45072</v>
      </c>
      <c r="V2577">
        <v>621622</v>
      </c>
      <c r="W2577">
        <v>79</v>
      </c>
    </row>
    <row r="2578" spans="1:23" x14ac:dyDescent="0.25">
      <c r="A2578" t="s">
        <v>37</v>
      </c>
      <c r="B2578" t="s">
        <v>1910</v>
      </c>
      <c r="D2578" s="1">
        <v>43508</v>
      </c>
      <c r="E2578" t="s">
        <v>5360</v>
      </c>
      <c r="F2578" s="10">
        <v>5500000</v>
      </c>
      <c r="G2578" t="s">
        <v>5361</v>
      </c>
      <c r="H2578" t="s">
        <v>60</v>
      </c>
      <c r="I2578" s="1">
        <v>43697</v>
      </c>
      <c r="J2578" t="s">
        <v>58</v>
      </c>
      <c r="K2578" s="1" t="s">
        <v>1421</v>
      </c>
      <c r="L2578" t="s">
        <v>16</v>
      </c>
      <c r="M2578" t="s">
        <v>41</v>
      </c>
      <c r="N2578" s="10">
        <v>5477904.3399999999</v>
      </c>
      <c r="O2578" t="s">
        <v>3</v>
      </c>
      <c r="P2578" t="s">
        <v>35</v>
      </c>
      <c r="T2578" s="1"/>
      <c r="U2578" s="1">
        <v>43713</v>
      </c>
      <c r="V2578">
        <v>524738</v>
      </c>
      <c r="W2578">
        <v>2</v>
      </c>
    </row>
    <row r="2579" spans="1:23" x14ac:dyDescent="0.25">
      <c r="D2579" s="1"/>
      <c r="E2579" t="s">
        <v>5363</v>
      </c>
      <c r="F2579" s="10">
        <v>6000000</v>
      </c>
      <c r="G2579" t="s">
        <v>5364</v>
      </c>
      <c r="H2579" t="s">
        <v>57</v>
      </c>
      <c r="I2579" s="1">
        <v>44761</v>
      </c>
      <c r="J2579" t="s">
        <v>58</v>
      </c>
      <c r="K2579" s="1" t="s">
        <v>5365</v>
      </c>
      <c r="L2579" t="s">
        <v>18</v>
      </c>
      <c r="M2579" s="1" t="s">
        <v>40</v>
      </c>
      <c r="N2579" s="10">
        <v>6000000</v>
      </c>
      <c r="T2579" s="1"/>
      <c r="U2579" s="1"/>
    </row>
    <row r="2580" spans="1:23" x14ac:dyDescent="0.25">
      <c r="A2580" t="s">
        <v>37</v>
      </c>
      <c r="B2580" t="s">
        <v>1910</v>
      </c>
      <c r="D2580" s="1">
        <v>43678</v>
      </c>
      <c r="E2580" t="s">
        <v>5366</v>
      </c>
      <c r="F2580" s="10">
        <v>8000000</v>
      </c>
      <c r="G2580" t="s">
        <v>5367</v>
      </c>
      <c r="H2580" t="s">
        <v>1493</v>
      </c>
      <c r="I2580" s="1">
        <v>43822</v>
      </c>
      <c r="J2580" t="s">
        <v>58</v>
      </c>
      <c r="K2580" s="1" t="s">
        <v>1422</v>
      </c>
      <c r="L2580" t="s">
        <v>19</v>
      </c>
      <c r="M2580" t="s">
        <v>38</v>
      </c>
      <c r="N2580" s="10">
        <v>8000000</v>
      </c>
      <c r="O2580" t="s">
        <v>2</v>
      </c>
      <c r="P2580" t="s">
        <v>36</v>
      </c>
      <c r="T2580" s="1"/>
      <c r="U2580" s="1">
        <v>43894</v>
      </c>
      <c r="V2580">
        <v>532830</v>
      </c>
      <c r="W2580">
        <v>7</v>
      </c>
    </row>
    <row r="2581" spans="1:23" x14ac:dyDescent="0.25">
      <c r="A2581" t="s">
        <v>37</v>
      </c>
      <c r="B2581" t="s">
        <v>1910</v>
      </c>
      <c r="D2581" s="1">
        <v>45057</v>
      </c>
      <c r="E2581" t="s">
        <v>5368</v>
      </c>
      <c r="F2581" s="10">
        <v>30000000</v>
      </c>
      <c r="G2581" t="s">
        <v>5369</v>
      </c>
      <c r="H2581" t="s">
        <v>60</v>
      </c>
      <c r="I2581" s="1">
        <v>45124</v>
      </c>
      <c r="J2581" t="s">
        <v>58</v>
      </c>
      <c r="K2581" s="1" t="s">
        <v>1423</v>
      </c>
      <c r="L2581" t="s">
        <v>34</v>
      </c>
      <c r="M2581" t="s">
        <v>38</v>
      </c>
      <c r="N2581" s="10">
        <v>30000000</v>
      </c>
      <c r="O2581" t="s">
        <v>3</v>
      </c>
      <c r="P2581" t="s">
        <v>35</v>
      </c>
      <c r="T2581" s="1"/>
      <c r="U2581" s="1">
        <v>45127</v>
      </c>
      <c r="V2581">
        <v>621713</v>
      </c>
      <c r="W2581">
        <v>72</v>
      </c>
    </row>
    <row r="2582" spans="1:23" x14ac:dyDescent="0.25">
      <c r="D2582" s="1"/>
      <c r="E2582" t="s">
        <v>5370</v>
      </c>
      <c r="F2582" s="10">
        <v>3000000</v>
      </c>
      <c r="G2582" t="s">
        <v>5371</v>
      </c>
      <c r="H2582" t="s">
        <v>3215</v>
      </c>
      <c r="I2582" s="1">
        <v>44187</v>
      </c>
      <c r="J2582" t="s">
        <v>1499</v>
      </c>
      <c r="K2582" s="1" t="s">
        <v>5372</v>
      </c>
      <c r="L2582" t="s">
        <v>15</v>
      </c>
      <c r="M2582" s="1" t="s">
        <v>40</v>
      </c>
      <c r="N2582" s="10">
        <v>3000000</v>
      </c>
      <c r="T2582" s="1"/>
      <c r="U2582" s="1"/>
    </row>
    <row r="2583" spans="1:23" x14ac:dyDescent="0.25">
      <c r="A2583" t="s">
        <v>37</v>
      </c>
      <c r="B2583" t="s">
        <v>1910</v>
      </c>
      <c r="D2583" s="1">
        <v>43724</v>
      </c>
      <c r="E2583" s="1"/>
      <c r="G2583" s="1"/>
      <c r="H2583" s="1"/>
      <c r="J2583" s="1"/>
      <c r="K2583" s="1" t="s">
        <v>1424</v>
      </c>
      <c r="L2583" t="s">
        <v>15</v>
      </c>
      <c r="M2583" t="s">
        <v>40</v>
      </c>
      <c r="N2583" s="10">
        <v>5000000</v>
      </c>
      <c r="O2583" t="s">
        <v>3</v>
      </c>
      <c r="P2583" t="s">
        <v>35</v>
      </c>
      <c r="T2583" s="1"/>
      <c r="U2583" s="1">
        <v>44069</v>
      </c>
      <c r="V2583">
        <v>533672</v>
      </c>
      <c r="W2583">
        <v>14</v>
      </c>
    </row>
    <row r="2584" spans="1:23" x14ac:dyDescent="0.25">
      <c r="A2584" t="s">
        <v>37</v>
      </c>
      <c r="B2584" t="s">
        <v>1910</v>
      </c>
      <c r="D2584" s="1">
        <v>43724</v>
      </c>
      <c r="E2584" s="1"/>
      <c r="G2584" s="1"/>
      <c r="H2584" s="1"/>
      <c r="J2584" s="1"/>
      <c r="K2584" s="1" t="s">
        <v>1424</v>
      </c>
      <c r="L2584" t="s">
        <v>15</v>
      </c>
      <c r="M2584" t="s">
        <v>40</v>
      </c>
      <c r="N2584" s="10">
        <v>4750000</v>
      </c>
      <c r="O2584" t="s">
        <v>3</v>
      </c>
      <c r="P2584" t="s">
        <v>35</v>
      </c>
      <c r="T2584" s="1"/>
      <c r="U2584" s="1">
        <v>44069</v>
      </c>
      <c r="V2584">
        <v>533673</v>
      </c>
      <c r="W2584">
        <v>28</v>
      </c>
    </row>
    <row r="2585" spans="1:23" x14ac:dyDescent="0.25">
      <c r="D2585" s="1"/>
      <c r="E2585" t="s">
        <v>5373</v>
      </c>
      <c r="F2585" s="10">
        <v>20000000</v>
      </c>
      <c r="G2585" t="s">
        <v>5374</v>
      </c>
      <c r="H2585" t="s">
        <v>60</v>
      </c>
      <c r="I2585" s="1">
        <v>43643</v>
      </c>
      <c r="J2585" t="s">
        <v>58</v>
      </c>
      <c r="K2585" s="1" t="s">
        <v>1424</v>
      </c>
      <c r="L2585" t="s">
        <v>15</v>
      </c>
      <c r="M2585" t="s">
        <v>40</v>
      </c>
      <c r="N2585" s="10">
        <v>20000000</v>
      </c>
      <c r="T2585" s="1"/>
      <c r="U2585" s="1"/>
    </row>
    <row r="2586" spans="1:23" x14ac:dyDescent="0.25">
      <c r="D2586" s="1"/>
      <c r="E2586" t="s">
        <v>5373</v>
      </c>
      <c r="F2586" s="10">
        <v>10000000</v>
      </c>
      <c r="G2586" t="s">
        <v>5375</v>
      </c>
      <c r="H2586" t="s">
        <v>60</v>
      </c>
      <c r="I2586" s="1">
        <v>44041</v>
      </c>
      <c r="J2586" t="s">
        <v>58</v>
      </c>
      <c r="K2586" s="1" t="s">
        <v>1424</v>
      </c>
      <c r="L2586" t="s">
        <v>15</v>
      </c>
      <c r="M2586" t="s">
        <v>40</v>
      </c>
      <c r="N2586" s="10">
        <v>10000000</v>
      </c>
      <c r="T2586" s="1"/>
      <c r="U2586" s="1"/>
    </row>
    <row r="2587" spans="1:23" x14ac:dyDescent="0.25">
      <c r="A2587" t="s">
        <v>37</v>
      </c>
      <c r="B2587" t="s">
        <v>1910</v>
      </c>
      <c r="D2587" s="1">
        <v>44554</v>
      </c>
      <c r="E2587" t="s">
        <v>5376</v>
      </c>
      <c r="F2587" s="10">
        <v>87327547.709999993</v>
      </c>
      <c r="G2587" t="s">
        <v>5377</v>
      </c>
      <c r="H2587" t="s">
        <v>60</v>
      </c>
      <c r="I2587" s="1">
        <v>44697</v>
      </c>
      <c r="J2587" t="s">
        <v>58</v>
      </c>
      <c r="K2587" t="s">
        <v>1425</v>
      </c>
      <c r="L2587" t="s">
        <v>18</v>
      </c>
      <c r="M2587" t="s">
        <v>40</v>
      </c>
      <c r="N2587" s="10">
        <v>87327547.709999993</v>
      </c>
      <c r="O2587" t="s">
        <v>3</v>
      </c>
      <c r="P2587" t="s">
        <v>35</v>
      </c>
      <c r="T2587" s="1"/>
      <c r="U2587" s="1">
        <v>44817</v>
      </c>
      <c r="V2587">
        <v>603997</v>
      </c>
      <c r="W2587">
        <v>20</v>
      </c>
    </row>
    <row r="2588" spans="1:23" x14ac:dyDescent="0.25">
      <c r="A2588" t="s">
        <v>37</v>
      </c>
      <c r="B2588" t="s">
        <v>1910</v>
      </c>
      <c r="D2588" s="1">
        <v>44214</v>
      </c>
      <c r="E2588" t="s">
        <v>5378</v>
      </c>
      <c r="F2588" s="10">
        <v>100000000</v>
      </c>
      <c r="G2588" t="s">
        <v>5379</v>
      </c>
      <c r="H2588" t="s">
        <v>60</v>
      </c>
      <c r="I2588" s="1">
        <v>44516</v>
      </c>
      <c r="J2588" t="s">
        <v>58</v>
      </c>
      <c r="K2588" s="1" t="s">
        <v>1426</v>
      </c>
      <c r="L2588" t="s">
        <v>18</v>
      </c>
      <c r="M2588" t="s">
        <v>40</v>
      </c>
      <c r="N2588" s="10">
        <v>100000000</v>
      </c>
      <c r="O2588" t="s">
        <v>3</v>
      </c>
      <c r="P2588" t="s">
        <v>35</v>
      </c>
      <c r="T2588" s="1"/>
      <c r="U2588" s="1">
        <v>44540</v>
      </c>
      <c r="V2588">
        <v>553816</v>
      </c>
      <c r="W2588">
        <v>67</v>
      </c>
    </row>
    <row r="2589" spans="1:23" x14ac:dyDescent="0.25">
      <c r="D2589" s="1"/>
      <c r="E2589" t="s">
        <v>5378</v>
      </c>
      <c r="F2589" s="10">
        <v>100000000</v>
      </c>
      <c r="G2589" t="s">
        <v>5380</v>
      </c>
      <c r="H2589" t="s">
        <v>60</v>
      </c>
      <c r="I2589" s="1">
        <v>45049</v>
      </c>
      <c r="J2589" t="s">
        <v>58</v>
      </c>
      <c r="K2589" s="1" t="s">
        <v>1426</v>
      </c>
      <c r="L2589" t="s">
        <v>18</v>
      </c>
      <c r="M2589" t="s">
        <v>40</v>
      </c>
      <c r="N2589" s="10">
        <v>100000000</v>
      </c>
      <c r="T2589" s="1"/>
      <c r="U2589" s="1"/>
    </row>
    <row r="2590" spans="1:23" x14ac:dyDescent="0.25">
      <c r="A2590" t="s">
        <v>37</v>
      </c>
      <c r="B2590" t="s">
        <v>1910</v>
      </c>
      <c r="D2590" s="1">
        <v>44747</v>
      </c>
      <c r="E2590" s="1"/>
      <c r="G2590" s="1"/>
      <c r="H2590" s="1"/>
      <c r="J2590" s="1"/>
      <c r="K2590" s="1" t="s">
        <v>1426</v>
      </c>
      <c r="L2590" t="s">
        <v>18</v>
      </c>
      <c r="M2590" t="s">
        <v>40</v>
      </c>
      <c r="N2590" s="10">
        <v>65000000</v>
      </c>
      <c r="O2590" t="s">
        <v>3</v>
      </c>
      <c r="P2590" t="s">
        <v>35</v>
      </c>
      <c r="T2590" s="1"/>
      <c r="U2590" s="1">
        <v>45107</v>
      </c>
      <c r="V2590">
        <v>611524</v>
      </c>
      <c r="W2590">
        <v>79</v>
      </c>
    </row>
    <row r="2591" spans="1:23" x14ac:dyDescent="0.25">
      <c r="A2591" t="s">
        <v>37</v>
      </c>
      <c r="B2591" t="s">
        <v>1910</v>
      </c>
      <c r="D2591" s="1">
        <v>45072</v>
      </c>
      <c r="E2591" s="1"/>
      <c r="G2591" s="1"/>
      <c r="H2591" s="1"/>
      <c r="J2591" s="1"/>
      <c r="K2591" s="1" t="s">
        <v>1426</v>
      </c>
      <c r="L2591" t="s">
        <v>18</v>
      </c>
      <c r="M2591" t="s">
        <v>40</v>
      </c>
      <c r="N2591" s="10">
        <v>35000000</v>
      </c>
      <c r="O2591" t="s">
        <v>3</v>
      </c>
      <c r="P2591" t="s">
        <v>35</v>
      </c>
      <c r="T2591" s="1"/>
      <c r="U2591" s="1">
        <v>45107</v>
      </c>
      <c r="V2591">
        <v>622082</v>
      </c>
      <c r="W2591">
        <v>61</v>
      </c>
    </row>
    <row r="2592" spans="1:23" x14ac:dyDescent="0.25">
      <c r="A2592" t="s">
        <v>37</v>
      </c>
      <c r="B2592" t="s">
        <v>1910</v>
      </c>
      <c r="D2592" s="1">
        <v>44544</v>
      </c>
      <c r="E2592" t="s">
        <v>5381</v>
      </c>
      <c r="F2592" s="10">
        <v>10000000</v>
      </c>
      <c r="G2592" t="s">
        <v>5382</v>
      </c>
      <c r="H2592" t="s">
        <v>60</v>
      </c>
      <c r="I2592" s="1">
        <v>44740</v>
      </c>
      <c r="J2592" t="s">
        <v>58</v>
      </c>
      <c r="K2592" s="1" t="s">
        <v>1427</v>
      </c>
      <c r="L2592" t="s">
        <v>16</v>
      </c>
      <c r="M2592" t="s">
        <v>41</v>
      </c>
      <c r="N2592" s="10">
        <v>10000000</v>
      </c>
      <c r="O2592" t="s">
        <v>3</v>
      </c>
      <c r="P2592" t="s">
        <v>35</v>
      </c>
      <c r="T2592" s="1"/>
      <c r="U2592" s="1">
        <v>44741</v>
      </c>
      <c r="V2592">
        <v>603746</v>
      </c>
      <c r="W2592">
        <v>82</v>
      </c>
    </row>
    <row r="2593" spans="1:23" x14ac:dyDescent="0.25">
      <c r="D2593" s="1"/>
      <c r="E2593" t="s">
        <v>5383</v>
      </c>
      <c r="F2593" s="10">
        <v>5000000</v>
      </c>
      <c r="G2593" t="s">
        <v>5384</v>
      </c>
      <c r="H2593" t="s">
        <v>1521</v>
      </c>
      <c r="I2593" s="1">
        <v>44337</v>
      </c>
      <c r="J2593" t="s">
        <v>58</v>
      </c>
      <c r="K2593" s="1" t="s">
        <v>5385</v>
      </c>
      <c r="L2593" t="s">
        <v>19</v>
      </c>
      <c r="M2593" s="1" t="s">
        <v>38</v>
      </c>
      <c r="N2593" s="10">
        <v>5000000</v>
      </c>
      <c r="T2593" s="1"/>
      <c r="U2593" s="1"/>
    </row>
    <row r="2594" spans="1:23" x14ac:dyDescent="0.25">
      <c r="A2594" t="s">
        <v>37</v>
      </c>
      <c r="B2594" t="s">
        <v>1910</v>
      </c>
      <c r="D2594" s="1">
        <v>43531</v>
      </c>
      <c r="E2594" t="s">
        <v>5386</v>
      </c>
      <c r="F2594" s="10">
        <v>25000000</v>
      </c>
      <c r="G2594" t="s">
        <v>5387</v>
      </c>
      <c r="H2594" t="s">
        <v>60</v>
      </c>
      <c r="I2594" s="1">
        <v>43670</v>
      </c>
      <c r="J2594" t="s">
        <v>58</v>
      </c>
      <c r="K2594" s="1" t="s">
        <v>1428</v>
      </c>
      <c r="L2594" t="s">
        <v>16</v>
      </c>
      <c r="M2594" t="s">
        <v>41</v>
      </c>
      <c r="N2594" s="10">
        <v>24996662.609999999</v>
      </c>
      <c r="O2594" t="s">
        <v>3</v>
      </c>
      <c r="P2594" t="s">
        <v>35</v>
      </c>
      <c r="T2594" s="1"/>
      <c r="U2594" s="1">
        <v>43676</v>
      </c>
      <c r="V2594">
        <v>526604</v>
      </c>
      <c r="W2594">
        <v>48</v>
      </c>
    </row>
    <row r="2595" spans="1:23" x14ac:dyDescent="0.25">
      <c r="A2595" t="s">
        <v>37</v>
      </c>
      <c r="B2595" t="s">
        <v>1910</v>
      </c>
      <c r="D2595" s="1">
        <v>44545</v>
      </c>
      <c r="E2595" t="s">
        <v>5388</v>
      </c>
      <c r="F2595" s="10">
        <v>25000000</v>
      </c>
      <c r="G2595" t="s">
        <v>5389</v>
      </c>
      <c r="H2595" t="s">
        <v>60</v>
      </c>
      <c r="I2595" s="1">
        <v>44586</v>
      </c>
      <c r="J2595" t="s">
        <v>58</v>
      </c>
      <c r="K2595" s="1" t="s">
        <v>1429</v>
      </c>
      <c r="L2595" t="s">
        <v>46</v>
      </c>
      <c r="M2595" t="s">
        <v>38</v>
      </c>
      <c r="N2595" s="10">
        <v>25000000</v>
      </c>
      <c r="O2595" t="s">
        <v>3</v>
      </c>
      <c r="P2595" t="s">
        <v>35</v>
      </c>
      <c r="T2595" s="1"/>
      <c r="U2595" s="1">
        <v>44637</v>
      </c>
      <c r="V2595">
        <v>603758</v>
      </c>
      <c r="W2595">
        <v>36</v>
      </c>
    </row>
    <row r="2596" spans="1:23" x14ac:dyDescent="0.25">
      <c r="D2596" s="1"/>
      <c r="E2596" t="s">
        <v>5390</v>
      </c>
      <c r="F2596" s="10">
        <v>19641809.84</v>
      </c>
      <c r="G2596" t="s">
        <v>5391</v>
      </c>
      <c r="H2596" t="s">
        <v>60</v>
      </c>
      <c r="I2596" s="1">
        <v>44071</v>
      </c>
      <c r="J2596" t="s">
        <v>58</v>
      </c>
      <c r="K2596" s="1" t="s">
        <v>5394</v>
      </c>
      <c r="L2596" t="s">
        <v>18</v>
      </c>
      <c r="M2596" s="1" t="s">
        <v>40</v>
      </c>
      <c r="N2596" s="10">
        <v>19641809.84</v>
      </c>
      <c r="T2596" s="1"/>
      <c r="U2596" s="1"/>
    </row>
    <row r="2597" spans="1:23" x14ac:dyDescent="0.25">
      <c r="D2597" s="1"/>
      <c r="E2597" t="s">
        <v>5392</v>
      </c>
      <c r="F2597" s="10">
        <v>18500000</v>
      </c>
      <c r="G2597" t="s">
        <v>5393</v>
      </c>
      <c r="H2597" t="s">
        <v>60</v>
      </c>
      <c r="I2597" s="1">
        <v>43580</v>
      </c>
      <c r="J2597" t="s">
        <v>58</v>
      </c>
      <c r="K2597" s="1" t="s">
        <v>5395</v>
      </c>
      <c r="L2597" t="s">
        <v>16</v>
      </c>
      <c r="M2597" s="1" t="s">
        <v>41</v>
      </c>
      <c r="N2597" s="10">
        <v>18500000</v>
      </c>
      <c r="T2597" s="1"/>
      <c r="U2597" s="1"/>
    </row>
    <row r="2598" spans="1:23" x14ac:dyDescent="0.25">
      <c r="A2598" t="s">
        <v>37</v>
      </c>
      <c r="B2598" t="s">
        <v>1910</v>
      </c>
      <c r="D2598" s="1">
        <v>44692</v>
      </c>
      <c r="E2598" t="s">
        <v>5396</v>
      </c>
      <c r="F2598" s="10">
        <v>18000000</v>
      </c>
      <c r="G2598" t="s">
        <v>5397</v>
      </c>
      <c r="H2598" t="s">
        <v>60</v>
      </c>
      <c r="I2598" s="1">
        <v>44762</v>
      </c>
      <c r="J2598" t="s">
        <v>58</v>
      </c>
      <c r="K2598" s="1" t="s">
        <v>1430</v>
      </c>
      <c r="L2598" t="s">
        <v>14</v>
      </c>
      <c r="M2598" t="s">
        <v>41</v>
      </c>
      <c r="N2598" s="10">
        <v>18000000</v>
      </c>
      <c r="O2598" t="s">
        <v>3</v>
      </c>
      <c r="P2598" t="s">
        <v>35</v>
      </c>
      <c r="T2598" s="1"/>
      <c r="U2598" s="1">
        <v>44783</v>
      </c>
      <c r="V2598">
        <v>610113</v>
      </c>
      <c r="W2598">
        <v>88</v>
      </c>
    </row>
    <row r="2599" spans="1:23" x14ac:dyDescent="0.25">
      <c r="D2599" s="1"/>
      <c r="E2599" t="s">
        <v>5396</v>
      </c>
      <c r="F2599" s="10">
        <v>7500000</v>
      </c>
      <c r="G2599" t="s">
        <v>5398</v>
      </c>
      <c r="H2599" t="s">
        <v>57</v>
      </c>
      <c r="I2599" s="1">
        <v>44726</v>
      </c>
      <c r="J2599" t="s">
        <v>58</v>
      </c>
      <c r="K2599" s="1" t="s">
        <v>1430</v>
      </c>
      <c r="L2599" t="s">
        <v>14</v>
      </c>
      <c r="M2599" t="s">
        <v>41</v>
      </c>
      <c r="N2599" s="10">
        <v>7500000</v>
      </c>
      <c r="T2599" s="1"/>
      <c r="U2599" s="1"/>
    </row>
    <row r="2600" spans="1:23" x14ac:dyDescent="0.25">
      <c r="A2600" t="s">
        <v>37</v>
      </c>
      <c r="B2600" t="s">
        <v>1910</v>
      </c>
      <c r="D2600" s="1">
        <v>44776</v>
      </c>
      <c r="E2600" t="s">
        <v>5399</v>
      </c>
      <c r="F2600" s="7">
        <v>15000000</v>
      </c>
      <c r="G2600" t="s">
        <v>5400</v>
      </c>
      <c r="H2600" t="s">
        <v>60</v>
      </c>
      <c r="I2600" s="1">
        <v>44819</v>
      </c>
      <c r="J2600" t="s">
        <v>58</v>
      </c>
      <c r="K2600" s="1" t="s">
        <v>1431</v>
      </c>
      <c r="L2600" t="s">
        <v>34</v>
      </c>
      <c r="M2600" t="s">
        <v>38</v>
      </c>
      <c r="N2600" s="10">
        <v>15000000</v>
      </c>
      <c r="O2600" t="s">
        <v>3</v>
      </c>
      <c r="P2600" t="s">
        <v>35</v>
      </c>
      <c r="T2600" s="1"/>
      <c r="U2600" s="1">
        <v>44995</v>
      </c>
      <c r="V2600">
        <v>612171</v>
      </c>
      <c r="W2600">
        <v>31</v>
      </c>
    </row>
    <row r="2601" spans="1:23" x14ac:dyDescent="0.25">
      <c r="A2601" t="s">
        <v>37</v>
      </c>
      <c r="B2601" t="s">
        <v>1910</v>
      </c>
      <c r="D2601" s="1">
        <v>44768</v>
      </c>
      <c r="E2601" t="s">
        <v>5401</v>
      </c>
      <c r="F2601" s="7">
        <v>5000000</v>
      </c>
      <c r="G2601" t="s">
        <v>5402</v>
      </c>
      <c r="H2601" t="s">
        <v>1498</v>
      </c>
      <c r="I2601" s="1">
        <v>45244</v>
      </c>
      <c r="J2601" t="s">
        <v>1499</v>
      </c>
      <c r="K2601" s="1" t="s">
        <v>1432</v>
      </c>
      <c r="L2601" t="s">
        <v>25</v>
      </c>
      <c r="M2601" t="s">
        <v>39</v>
      </c>
      <c r="N2601" s="10">
        <v>5000000</v>
      </c>
      <c r="O2601" t="s">
        <v>3</v>
      </c>
      <c r="P2601" t="s">
        <v>35</v>
      </c>
      <c r="T2601" s="1"/>
      <c r="U2601" s="1">
        <v>45259</v>
      </c>
      <c r="V2601">
        <v>612004</v>
      </c>
      <c r="W2601">
        <v>2</v>
      </c>
    </row>
    <row r="2602" spans="1:23" x14ac:dyDescent="0.25">
      <c r="D2602" s="1"/>
      <c r="E2602" t="s">
        <v>5403</v>
      </c>
      <c r="F2602" s="7">
        <v>7000000</v>
      </c>
      <c r="G2602" t="s">
        <v>5404</v>
      </c>
      <c r="H2602" t="s">
        <v>1702</v>
      </c>
      <c r="I2602" s="1">
        <v>45316</v>
      </c>
      <c r="J2602" t="s">
        <v>1499</v>
      </c>
      <c r="K2602" s="1" t="s">
        <v>5405</v>
      </c>
      <c r="L2602" t="s">
        <v>19</v>
      </c>
      <c r="M2602" s="1" t="s">
        <v>38</v>
      </c>
      <c r="N2602" s="10">
        <v>7000000</v>
      </c>
      <c r="T2602" s="1"/>
      <c r="U2602" s="1"/>
    </row>
    <row r="2603" spans="1:23" x14ac:dyDescent="0.25">
      <c r="A2603" t="s">
        <v>37</v>
      </c>
      <c r="B2603" t="s">
        <v>1910</v>
      </c>
      <c r="D2603" s="1">
        <v>43552</v>
      </c>
      <c r="E2603" t="s">
        <v>5406</v>
      </c>
      <c r="F2603" s="7">
        <v>7000000</v>
      </c>
      <c r="G2603" t="s">
        <v>5407</v>
      </c>
      <c r="H2603" t="s">
        <v>60</v>
      </c>
      <c r="I2603" s="1">
        <v>43641</v>
      </c>
      <c r="J2603" t="s">
        <v>58</v>
      </c>
      <c r="K2603" s="1" t="s">
        <v>1433</v>
      </c>
      <c r="L2603" t="s">
        <v>14</v>
      </c>
      <c r="M2603" t="s">
        <v>41</v>
      </c>
      <c r="N2603" s="10">
        <v>7000000</v>
      </c>
      <c r="O2603" t="s">
        <v>3</v>
      </c>
      <c r="P2603" t="s">
        <v>35</v>
      </c>
      <c r="T2603" s="1"/>
      <c r="U2603" s="1">
        <v>43643</v>
      </c>
      <c r="V2603">
        <v>527776</v>
      </c>
      <c r="W2603">
        <v>43</v>
      </c>
    </row>
    <row r="2604" spans="1:23" x14ac:dyDescent="0.25">
      <c r="A2604" t="s">
        <v>37</v>
      </c>
      <c r="B2604" t="s">
        <v>1910</v>
      </c>
      <c r="D2604" s="1">
        <v>43670</v>
      </c>
      <c r="E2604" t="s">
        <v>5406</v>
      </c>
      <c r="F2604" s="7">
        <v>2300000</v>
      </c>
      <c r="G2604" t="s">
        <v>5408</v>
      </c>
      <c r="H2604" t="s">
        <v>1498</v>
      </c>
      <c r="I2604" s="1">
        <v>43906</v>
      </c>
      <c r="J2604" t="s">
        <v>1499</v>
      </c>
      <c r="K2604" s="1" t="s">
        <v>1433</v>
      </c>
      <c r="L2604" t="s">
        <v>14</v>
      </c>
      <c r="M2604" t="s">
        <v>41</v>
      </c>
      <c r="N2604" s="10">
        <v>2300000</v>
      </c>
      <c r="O2604" t="s">
        <v>3</v>
      </c>
      <c r="P2604" t="s">
        <v>35</v>
      </c>
      <c r="T2604" s="1"/>
      <c r="U2604" s="1">
        <v>43921</v>
      </c>
      <c r="V2604">
        <v>532222</v>
      </c>
      <c r="W2604">
        <v>45</v>
      </c>
    </row>
    <row r="2605" spans="1:23" x14ac:dyDescent="0.25">
      <c r="A2605" t="s">
        <v>37</v>
      </c>
      <c r="B2605" t="s">
        <v>1910</v>
      </c>
      <c r="D2605" s="1">
        <v>45050</v>
      </c>
      <c r="E2605" s="1"/>
      <c r="G2605" s="1"/>
      <c r="H2605" s="1"/>
      <c r="J2605" s="1"/>
      <c r="K2605" s="1" t="s">
        <v>1433</v>
      </c>
      <c r="L2605" t="s">
        <v>14</v>
      </c>
      <c r="M2605" t="s">
        <v>41</v>
      </c>
      <c r="N2605" s="10">
        <v>20000000</v>
      </c>
      <c r="O2605" t="s">
        <v>3</v>
      </c>
      <c r="P2605" t="s">
        <v>35</v>
      </c>
      <c r="T2605" s="1"/>
      <c r="U2605" s="1">
        <v>45107</v>
      </c>
      <c r="V2605">
        <v>621811</v>
      </c>
      <c r="W2605">
        <v>68</v>
      </c>
    </row>
    <row r="2606" spans="1:23" x14ac:dyDescent="0.25">
      <c r="A2606" t="s">
        <v>37</v>
      </c>
      <c r="B2606" t="s">
        <v>1910</v>
      </c>
      <c r="D2606" s="1">
        <v>44687</v>
      </c>
      <c r="E2606" t="s">
        <v>5409</v>
      </c>
      <c r="F2606" s="7">
        <v>2060000</v>
      </c>
      <c r="G2606" t="s">
        <v>5410</v>
      </c>
      <c r="H2606" t="s">
        <v>1498</v>
      </c>
      <c r="I2606" s="1">
        <v>44998</v>
      </c>
      <c r="J2606" t="s">
        <v>1499</v>
      </c>
      <c r="K2606" s="1" t="s">
        <v>1434</v>
      </c>
      <c r="L2606" t="s">
        <v>22</v>
      </c>
      <c r="M2606" t="s">
        <v>54</v>
      </c>
      <c r="N2606" s="10">
        <v>2060000</v>
      </c>
      <c r="O2606" t="s">
        <v>3</v>
      </c>
      <c r="P2606" t="s">
        <v>35</v>
      </c>
      <c r="T2606" s="1"/>
      <c r="U2606" s="1">
        <v>45001</v>
      </c>
      <c r="V2606">
        <v>610044</v>
      </c>
      <c r="W2606">
        <v>42</v>
      </c>
    </row>
    <row r="2607" spans="1:23" x14ac:dyDescent="0.25">
      <c r="A2607" t="s">
        <v>37</v>
      </c>
      <c r="B2607" t="s">
        <v>1910</v>
      </c>
      <c r="D2607" s="1">
        <v>44400</v>
      </c>
      <c r="E2607" t="s">
        <v>5411</v>
      </c>
      <c r="F2607" s="7">
        <v>3000000</v>
      </c>
      <c r="G2607" t="s">
        <v>5412</v>
      </c>
      <c r="H2607" t="s">
        <v>1498</v>
      </c>
      <c r="I2607" s="1">
        <v>44522</v>
      </c>
      <c r="J2607" t="s">
        <v>1499</v>
      </c>
      <c r="K2607" s="1" t="s">
        <v>1435</v>
      </c>
      <c r="L2607" t="s">
        <v>14</v>
      </c>
      <c r="M2607" t="s">
        <v>41</v>
      </c>
      <c r="N2607" s="10">
        <v>3000000</v>
      </c>
      <c r="O2607" t="s">
        <v>3</v>
      </c>
      <c r="P2607" t="s">
        <v>35</v>
      </c>
      <c r="T2607" s="1"/>
      <c r="U2607" s="1">
        <v>44529</v>
      </c>
      <c r="V2607">
        <v>600324</v>
      </c>
      <c r="W2607">
        <v>20</v>
      </c>
    </row>
    <row r="2608" spans="1:23" x14ac:dyDescent="0.25">
      <c r="A2608" t="s">
        <v>37</v>
      </c>
      <c r="B2608" t="s">
        <v>1910</v>
      </c>
      <c r="D2608" s="1">
        <v>44365</v>
      </c>
      <c r="E2608" t="s">
        <v>5413</v>
      </c>
      <c r="F2608" s="7">
        <v>10000000</v>
      </c>
      <c r="G2608" t="s">
        <v>5414</v>
      </c>
      <c r="H2608" t="s">
        <v>60</v>
      </c>
      <c r="I2608" s="1">
        <v>44438</v>
      </c>
      <c r="J2608" t="s">
        <v>58</v>
      </c>
      <c r="K2608" t="s">
        <v>1436</v>
      </c>
      <c r="L2608" t="s">
        <v>15</v>
      </c>
      <c r="M2608" t="s">
        <v>40</v>
      </c>
      <c r="N2608" s="10">
        <v>10000000</v>
      </c>
      <c r="O2608" t="s">
        <v>3</v>
      </c>
      <c r="P2608" t="s">
        <v>35</v>
      </c>
      <c r="T2608" s="1"/>
      <c r="U2608" s="1">
        <v>44439</v>
      </c>
      <c r="V2608">
        <v>600056</v>
      </c>
      <c r="W2608">
        <v>85</v>
      </c>
    </row>
    <row r="2609" spans="1:23" x14ac:dyDescent="0.25">
      <c r="A2609" t="s">
        <v>37</v>
      </c>
      <c r="B2609" t="s">
        <v>1910</v>
      </c>
      <c r="D2609" s="1">
        <v>44508</v>
      </c>
      <c r="E2609" t="s">
        <v>5415</v>
      </c>
      <c r="F2609" s="7">
        <v>5000000</v>
      </c>
      <c r="G2609" t="s">
        <v>5416</v>
      </c>
      <c r="H2609" t="s">
        <v>1498</v>
      </c>
      <c r="I2609" s="1">
        <v>44554</v>
      </c>
      <c r="J2609" t="s">
        <v>1499</v>
      </c>
      <c r="K2609" s="1" t="s">
        <v>1437</v>
      </c>
      <c r="L2609" t="s">
        <v>14</v>
      </c>
      <c r="M2609" t="s">
        <v>41</v>
      </c>
      <c r="N2609" s="10">
        <v>5000000</v>
      </c>
      <c r="O2609" t="s">
        <v>3</v>
      </c>
      <c r="P2609" t="s">
        <v>35</v>
      </c>
      <c r="T2609" s="1"/>
      <c r="U2609" s="1">
        <v>44559</v>
      </c>
      <c r="V2609">
        <v>603130</v>
      </c>
      <c r="W2609">
        <v>46</v>
      </c>
    </row>
    <row r="2610" spans="1:23" x14ac:dyDescent="0.25">
      <c r="A2610" t="s">
        <v>37</v>
      </c>
      <c r="B2610" t="s">
        <v>1910</v>
      </c>
      <c r="D2610" s="1">
        <v>43661</v>
      </c>
      <c r="E2610" t="s">
        <v>5417</v>
      </c>
      <c r="F2610" s="7">
        <v>2500000</v>
      </c>
      <c r="G2610" t="s">
        <v>5418</v>
      </c>
      <c r="H2610" t="s">
        <v>1493</v>
      </c>
      <c r="I2610" s="1">
        <v>44008</v>
      </c>
      <c r="J2610" t="s">
        <v>58</v>
      </c>
      <c r="K2610" s="1" t="s">
        <v>1438</v>
      </c>
      <c r="L2610" t="s">
        <v>17</v>
      </c>
      <c r="M2610" t="s">
        <v>41</v>
      </c>
      <c r="N2610" s="10">
        <v>2500000</v>
      </c>
      <c r="O2610" t="s">
        <v>2</v>
      </c>
      <c r="P2610" t="s">
        <v>36</v>
      </c>
      <c r="T2610" s="1"/>
      <c r="U2610" s="1">
        <v>44019</v>
      </c>
      <c r="V2610">
        <v>531801</v>
      </c>
      <c r="W2610">
        <v>31</v>
      </c>
    </row>
    <row r="2611" spans="1:23" x14ac:dyDescent="0.25">
      <c r="A2611" t="s">
        <v>37</v>
      </c>
      <c r="B2611" t="s">
        <v>1910</v>
      </c>
      <c r="D2611" s="1">
        <v>43692</v>
      </c>
      <c r="E2611" s="1"/>
      <c r="G2611" s="1"/>
      <c r="H2611" s="1"/>
      <c r="J2611" s="1"/>
      <c r="K2611" s="1" t="s">
        <v>1439</v>
      </c>
      <c r="L2611" t="s">
        <v>18</v>
      </c>
      <c r="M2611" t="s">
        <v>40</v>
      </c>
      <c r="N2611" s="10">
        <v>1300000</v>
      </c>
      <c r="O2611" t="s">
        <v>3</v>
      </c>
      <c r="P2611" t="s">
        <v>35</v>
      </c>
      <c r="T2611" s="1"/>
      <c r="U2611" s="1">
        <v>44018</v>
      </c>
      <c r="V2611">
        <v>532876</v>
      </c>
      <c r="W2611">
        <v>55</v>
      </c>
    </row>
    <row r="2612" spans="1:23" x14ac:dyDescent="0.25">
      <c r="A2612" t="s">
        <v>37</v>
      </c>
      <c r="B2612" t="s">
        <v>1910</v>
      </c>
      <c r="D2612" s="1">
        <v>43663</v>
      </c>
      <c r="E2612" s="1"/>
      <c r="G2612" s="1"/>
      <c r="H2612" s="1"/>
      <c r="J2612" s="1"/>
      <c r="K2612" s="1" t="s">
        <v>1440</v>
      </c>
      <c r="L2612" t="s">
        <v>18</v>
      </c>
      <c r="M2612" t="s">
        <v>40</v>
      </c>
      <c r="N2612" s="10">
        <v>1070000</v>
      </c>
      <c r="O2612" t="s">
        <v>3</v>
      </c>
      <c r="P2612" t="s">
        <v>35</v>
      </c>
      <c r="T2612" s="1"/>
      <c r="U2612" s="1">
        <v>43731</v>
      </c>
      <c r="V2612">
        <v>531900</v>
      </c>
      <c r="W2612">
        <v>31</v>
      </c>
    </row>
    <row r="2613" spans="1:23" x14ac:dyDescent="0.25">
      <c r="A2613" t="s">
        <v>37</v>
      </c>
      <c r="B2613" t="s">
        <v>1910</v>
      </c>
      <c r="D2613" s="1">
        <v>44848</v>
      </c>
      <c r="E2613" t="s">
        <v>5419</v>
      </c>
      <c r="F2613" s="7">
        <v>1500000</v>
      </c>
      <c r="G2613" t="s">
        <v>5420</v>
      </c>
      <c r="H2613" t="s">
        <v>1498</v>
      </c>
      <c r="I2613" s="1">
        <v>44956</v>
      </c>
      <c r="J2613" t="s">
        <v>1499</v>
      </c>
      <c r="K2613" s="1" t="s">
        <v>1440</v>
      </c>
      <c r="L2613" t="s">
        <v>18</v>
      </c>
      <c r="M2613" t="s">
        <v>40</v>
      </c>
      <c r="N2613" s="10">
        <v>1500000</v>
      </c>
      <c r="O2613" t="s">
        <v>3</v>
      </c>
      <c r="P2613" t="s">
        <v>35</v>
      </c>
      <c r="T2613" s="1"/>
      <c r="U2613" s="1">
        <v>44984</v>
      </c>
      <c r="V2613">
        <v>614184</v>
      </c>
      <c r="W2613">
        <v>28</v>
      </c>
    </row>
    <row r="2614" spans="1:23" x14ac:dyDescent="0.25">
      <c r="D2614" s="1"/>
      <c r="E2614" t="s">
        <v>5421</v>
      </c>
      <c r="F2614" s="7">
        <v>3452000</v>
      </c>
      <c r="G2614" t="s">
        <v>5426</v>
      </c>
      <c r="H2614" t="s">
        <v>1498</v>
      </c>
      <c r="I2614" s="1">
        <v>43915</v>
      </c>
      <c r="J2614" t="s">
        <v>1499</v>
      </c>
      <c r="K2614" s="1"/>
      <c r="T2614" s="1"/>
      <c r="U2614" s="1"/>
    </row>
    <row r="2615" spans="1:23" x14ac:dyDescent="0.25">
      <c r="A2615" t="s">
        <v>37</v>
      </c>
      <c r="B2615" t="s">
        <v>1910</v>
      </c>
      <c r="D2615" s="1">
        <v>44362</v>
      </c>
      <c r="E2615" t="s">
        <v>5421</v>
      </c>
      <c r="F2615" s="7">
        <v>8000000</v>
      </c>
      <c r="G2615" t="s">
        <v>5422</v>
      </c>
      <c r="H2615" t="s">
        <v>60</v>
      </c>
      <c r="I2615" s="1">
        <v>44677</v>
      </c>
      <c r="J2615" t="s">
        <v>58</v>
      </c>
      <c r="K2615" s="1" t="s">
        <v>1441</v>
      </c>
      <c r="L2615" t="s">
        <v>15</v>
      </c>
      <c r="M2615" t="s">
        <v>40</v>
      </c>
      <c r="N2615" s="10">
        <v>8000000</v>
      </c>
      <c r="O2615" t="s">
        <v>3</v>
      </c>
      <c r="P2615" t="s">
        <v>35</v>
      </c>
      <c r="T2615" s="1"/>
      <c r="U2615" s="1">
        <v>44679</v>
      </c>
      <c r="V2615">
        <v>599368</v>
      </c>
      <c r="W2615">
        <v>18</v>
      </c>
    </row>
    <row r="2616" spans="1:23" x14ac:dyDescent="0.25">
      <c r="A2616" t="s">
        <v>37</v>
      </c>
      <c r="B2616" t="s">
        <v>1910</v>
      </c>
      <c r="D2616" s="1">
        <v>44944</v>
      </c>
      <c r="E2616" t="s">
        <v>5421</v>
      </c>
      <c r="F2616" s="7">
        <v>17000000</v>
      </c>
      <c r="G2616" t="s">
        <v>5423</v>
      </c>
      <c r="H2616" t="s">
        <v>60</v>
      </c>
      <c r="I2616" s="1">
        <v>44998</v>
      </c>
      <c r="J2616" t="s">
        <v>58</v>
      </c>
      <c r="K2616" s="1" t="s">
        <v>1441</v>
      </c>
      <c r="L2616" t="s">
        <v>15</v>
      </c>
      <c r="M2616" t="s">
        <v>40</v>
      </c>
      <c r="N2616" s="10">
        <v>17000000</v>
      </c>
      <c r="O2616" t="s">
        <v>3</v>
      </c>
      <c r="P2616" t="s">
        <v>35</v>
      </c>
      <c r="T2616" s="1"/>
      <c r="U2616" s="1">
        <v>44999</v>
      </c>
      <c r="V2616">
        <v>616181</v>
      </c>
      <c r="W2616">
        <v>48</v>
      </c>
    </row>
    <row r="2617" spans="1:23" x14ac:dyDescent="0.25">
      <c r="A2617" t="s">
        <v>37</v>
      </c>
      <c r="B2617" t="s">
        <v>1910</v>
      </c>
      <c r="D2617" s="1">
        <v>43510</v>
      </c>
      <c r="E2617" t="s">
        <v>5424</v>
      </c>
      <c r="F2617" s="7">
        <v>18000000</v>
      </c>
      <c r="G2617" t="s">
        <v>5425</v>
      </c>
      <c r="H2617" t="s">
        <v>60</v>
      </c>
      <c r="I2617" s="1">
        <v>43630</v>
      </c>
      <c r="J2617" t="s">
        <v>58</v>
      </c>
      <c r="K2617" s="1" t="s">
        <v>1442</v>
      </c>
      <c r="L2617" t="s">
        <v>15</v>
      </c>
      <c r="M2617" t="s">
        <v>40</v>
      </c>
      <c r="N2617" s="10">
        <v>17518915.260000002</v>
      </c>
      <c r="O2617" t="s">
        <v>3</v>
      </c>
      <c r="P2617" t="s">
        <v>35</v>
      </c>
      <c r="T2617" s="1"/>
      <c r="U2617" s="1">
        <v>43641</v>
      </c>
      <c r="V2617">
        <v>525611</v>
      </c>
      <c r="W2617">
        <v>16</v>
      </c>
    </row>
    <row r="2618" spans="1:23" x14ac:dyDescent="0.25">
      <c r="A2618" t="s">
        <v>37</v>
      </c>
      <c r="B2618" t="s">
        <v>1910</v>
      </c>
      <c r="D2618" s="1">
        <v>43698</v>
      </c>
      <c r="K2618" t="s">
        <v>1443</v>
      </c>
      <c r="L2618" t="s">
        <v>18</v>
      </c>
      <c r="M2618" t="s">
        <v>40</v>
      </c>
      <c r="N2618" s="10">
        <v>26053958.859999999</v>
      </c>
      <c r="O2618" t="s">
        <v>3</v>
      </c>
      <c r="P2618" t="s">
        <v>35</v>
      </c>
      <c r="T2618" s="1"/>
      <c r="U2618" s="1">
        <v>43900</v>
      </c>
      <c r="V2618">
        <v>533043</v>
      </c>
      <c r="W2618">
        <v>97</v>
      </c>
    </row>
    <row r="2619" spans="1:23" x14ac:dyDescent="0.25">
      <c r="A2619" t="s">
        <v>37</v>
      </c>
      <c r="B2619" t="s">
        <v>1910</v>
      </c>
      <c r="D2619" s="1">
        <v>43634</v>
      </c>
      <c r="E2619" t="s">
        <v>5427</v>
      </c>
      <c r="F2619" s="7">
        <v>2078000</v>
      </c>
      <c r="G2619" t="s">
        <v>5428</v>
      </c>
      <c r="H2619" t="s">
        <v>1498</v>
      </c>
      <c r="I2619" s="1">
        <v>43899</v>
      </c>
      <c r="J2619" t="s">
        <v>1499</v>
      </c>
      <c r="K2619" s="1" t="s">
        <v>1444</v>
      </c>
      <c r="L2619" t="s">
        <v>27</v>
      </c>
      <c r="M2619" t="s">
        <v>40</v>
      </c>
      <c r="N2619" s="10">
        <v>2078000</v>
      </c>
      <c r="O2619" t="s">
        <v>4</v>
      </c>
      <c r="P2619" t="s">
        <v>35</v>
      </c>
      <c r="T2619" s="1"/>
      <c r="U2619" s="1">
        <v>43990</v>
      </c>
      <c r="V2619">
        <v>531017</v>
      </c>
      <c r="W2619">
        <v>38</v>
      </c>
    </row>
    <row r="2620" spans="1:23" x14ac:dyDescent="0.25">
      <c r="A2620" t="s">
        <v>37</v>
      </c>
      <c r="B2620" t="s">
        <v>1910</v>
      </c>
      <c r="D2620" s="1">
        <v>44960</v>
      </c>
      <c r="E2620" t="s">
        <v>5429</v>
      </c>
      <c r="F2620" s="7">
        <v>6000000</v>
      </c>
      <c r="G2620" t="s">
        <v>5430</v>
      </c>
      <c r="H2620" t="s">
        <v>60</v>
      </c>
      <c r="I2620" s="1">
        <v>45013</v>
      </c>
      <c r="J2620" t="s">
        <v>58</v>
      </c>
      <c r="K2620" s="1" t="s">
        <v>1445</v>
      </c>
      <c r="L2620" t="s">
        <v>34</v>
      </c>
      <c r="M2620" t="s">
        <v>38</v>
      </c>
      <c r="N2620" s="10">
        <v>6000000</v>
      </c>
      <c r="O2620" t="s">
        <v>3</v>
      </c>
      <c r="P2620" t="s">
        <v>35</v>
      </c>
      <c r="T2620" s="1"/>
      <c r="U2620" s="1">
        <v>45015</v>
      </c>
      <c r="V2620">
        <v>618671</v>
      </c>
      <c r="W2620">
        <v>14</v>
      </c>
    </row>
    <row r="2621" spans="1:23" x14ac:dyDescent="0.25">
      <c r="D2621" s="1"/>
      <c r="E2621" t="s">
        <v>5431</v>
      </c>
      <c r="F2621" s="7">
        <v>5000000</v>
      </c>
      <c r="G2621" t="s">
        <v>5432</v>
      </c>
      <c r="H2621" t="s">
        <v>57</v>
      </c>
      <c r="I2621" s="1">
        <v>44756</v>
      </c>
      <c r="J2621" t="s">
        <v>58</v>
      </c>
      <c r="K2621" s="1" t="s">
        <v>1446</v>
      </c>
      <c r="L2621" t="s">
        <v>19</v>
      </c>
      <c r="M2621" t="s">
        <v>38</v>
      </c>
      <c r="N2621" s="7">
        <v>5000000</v>
      </c>
      <c r="T2621" s="1"/>
      <c r="U2621" s="1"/>
    </row>
    <row r="2622" spans="1:23" x14ac:dyDescent="0.25">
      <c r="A2622" t="s">
        <v>37</v>
      </c>
      <c r="B2622" t="s">
        <v>1910</v>
      </c>
      <c r="D2622" s="1">
        <v>44250</v>
      </c>
      <c r="E2622" t="s">
        <v>5431</v>
      </c>
      <c r="F2622" s="7">
        <v>5000000</v>
      </c>
      <c r="G2622" t="s">
        <v>5433</v>
      </c>
      <c r="H2622" t="s">
        <v>1498</v>
      </c>
      <c r="I2622" s="1">
        <v>44763</v>
      </c>
      <c r="J2622" t="s">
        <v>1499</v>
      </c>
      <c r="K2622" s="1" t="s">
        <v>1446</v>
      </c>
      <c r="L2622" t="s">
        <v>19</v>
      </c>
      <c r="M2622" t="s">
        <v>38</v>
      </c>
      <c r="N2622" s="7">
        <v>5000000</v>
      </c>
      <c r="O2622" t="s">
        <v>3</v>
      </c>
      <c r="P2622" t="s">
        <v>35</v>
      </c>
      <c r="T2622" s="1"/>
      <c r="U2622" s="1">
        <v>44790</v>
      </c>
      <c r="V2622">
        <v>556673</v>
      </c>
      <c r="W2622">
        <v>14</v>
      </c>
    </row>
    <row r="2623" spans="1:23" x14ac:dyDescent="0.25">
      <c r="A2623" t="s">
        <v>37</v>
      </c>
      <c r="B2623" t="s">
        <v>1910</v>
      </c>
      <c r="D2623" s="1">
        <v>44256</v>
      </c>
      <c r="E2623" t="s">
        <v>5434</v>
      </c>
      <c r="F2623" s="7">
        <v>90207084.409999996</v>
      </c>
      <c r="G2623" t="s">
        <v>5435</v>
      </c>
      <c r="H2623" t="s">
        <v>60</v>
      </c>
      <c r="I2623" s="1">
        <v>44407</v>
      </c>
      <c r="J2623" t="s">
        <v>58</v>
      </c>
      <c r="K2623" s="1" t="s">
        <v>1447</v>
      </c>
      <c r="L2623" t="s">
        <v>22</v>
      </c>
      <c r="M2623" t="s">
        <v>54</v>
      </c>
      <c r="N2623" s="10">
        <v>90207084.409999996</v>
      </c>
      <c r="O2623" t="s">
        <v>3</v>
      </c>
      <c r="P2623" t="s">
        <v>35</v>
      </c>
      <c r="T2623" s="1"/>
      <c r="U2623" s="1">
        <v>44421</v>
      </c>
      <c r="V2623">
        <v>556923</v>
      </c>
      <c r="W2623">
        <v>39</v>
      </c>
    </row>
    <row r="2624" spans="1:23" x14ac:dyDescent="0.25">
      <c r="A2624" t="s">
        <v>37</v>
      </c>
      <c r="B2624" t="s">
        <v>1910</v>
      </c>
      <c r="D2624" s="1">
        <v>44543</v>
      </c>
      <c r="E2624" t="s">
        <v>5434</v>
      </c>
      <c r="F2624" s="7">
        <v>29792915</v>
      </c>
      <c r="G2624" t="s">
        <v>5436</v>
      </c>
      <c r="H2624" t="s">
        <v>60</v>
      </c>
      <c r="I2624" s="1">
        <v>44754</v>
      </c>
      <c r="J2624" t="s">
        <v>58</v>
      </c>
      <c r="K2624" s="1" t="s">
        <v>1447</v>
      </c>
      <c r="L2624" t="s">
        <v>22</v>
      </c>
      <c r="M2624" t="s">
        <v>54</v>
      </c>
      <c r="N2624" s="10">
        <v>29792915</v>
      </c>
      <c r="O2624" t="s">
        <v>3</v>
      </c>
      <c r="P2624" t="s">
        <v>35</v>
      </c>
      <c r="T2624" s="1"/>
      <c r="U2624" s="1">
        <v>44812</v>
      </c>
      <c r="V2624">
        <v>603738</v>
      </c>
      <c r="W2624">
        <v>85</v>
      </c>
    </row>
    <row r="2625" spans="1:23" x14ac:dyDescent="0.25">
      <c r="D2625" s="1"/>
      <c r="E2625" t="s">
        <v>5434</v>
      </c>
      <c r="F2625" s="7">
        <v>80000000</v>
      </c>
      <c r="G2625" t="s">
        <v>5437</v>
      </c>
      <c r="H2625" t="s">
        <v>60</v>
      </c>
      <c r="I2625" s="1">
        <v>43546</v>
      </c>
      <c r="J2625" t="s">
        <v>58</v>
      </c>
      <c r="K2625" s="1" t="s">
        <v>1447</v>
      </c>
      <c r="L2625" t="s">
        <v>22</v>
      </c>
      <c r="M2625" t="s">
        <v>54</v>
      </c>
      <c r="N2625" s="7">
        <v>80000000</v>
      </c>
      <c r="T2625" s="1"/>
      <c r="U2625" s="1"/>
    </row>
    <row r="2626" spans="1:23" x14ac:dyDescent="0.25">
      <c r="D2626" s="1"/>
      <c r="E2626" t="s">
        <v>5434</v>
      </c>
      <c r="F2626" s="7">
        <v>29792915</v>
      </c>
      <c r="G2626" t="s">
        <v>5438</v>
      </c>
      <c r="H2626" t="s">
        <v>60</v>
      </c>
      <c r="I2626" s="1">
        <v>44792</v>
      </c>
      <c r="J2626" t="s">
        <v>58</v>
      </c>
      <c r="K2626" s="1" t="s">
        <v>1447</v>
      </c>
      <c r="L2626" t="s">
        <v>22</v>
      </c>
      <c r="M2626" t="s">
        <v>54</v>
      </c>
      <c r="N2626" s="7">
        <v>29792915</v>
      </c>
      <c r="T2626" s="1"/>
      <c r="U2626" s="1"/>
    </row>
    <row r="2627" spans="1:23" x14ac:dyDescent="0.25">
      <c r="D2627" s="1"/>
      <c r="E2627" t="s">
        <v>5434</v>
      </c>
      <c r="F2627" s="7">
        <v>150000000</v>
      </c>
      <c r="G2627" t="s">
        <v>5439</v>
      </c>
      <c r="H2627" t="s">
        <v>1506</v>
      </c>
      <c r="I2627" s="1">
        <v>45540</v>
      </c>
      <c r="J2627" t="s">
        <v>58</v>
      </c>
      <c r="K2627" s="1" t="s">
        <v>1447</v>
      </c>
      <c r="L2627" t="s">
        <v>22</v>
      </c>
      <c r="M2627" t="s">
        <v>54</v>
      </c>
      <c r="N2627" s="7">
        <v>150000000</v>
      </c>
      <c r="T2627" s="1"/>
      <c r="U2627" s="1"/>
    </row>
    <row r="2628" spans="1:23" x14ac:dyDescent="0.25">
      <c r="A2628" t="s">
        <v>37</v>
      </c>
      <c r="B2628" t="s">
        <v>1910</v>
      </c>
      <c r="D2628" s="1">
        <v>43742</v>
      </c>
      <c r="E2628" t="s">
        <v>5440</v>
      </c>
      <c r="F2628" s="7">
        <v>15000000</v>
      </c>
      <c r="G2628" t="s">
        <v>5441</v>
      </c>
      <c r="H2628" t="s">
        <v>60</v>
      </c>
      <c r="I2628" s="1">
        <v>43819</v>
      </c>
      <c r="J2628" t="s">
        <v>58</v>
      </c>
      <c r="K2628" s="1" t="s">
        <v>1448</v>
      </c>
      <c r="L2628" t="s">
        <v>15</v>
      </c>
      <c r="M2628" t="s">
        <v>40</v>
      </c>
      <c r="N2628" s="10">
        <v>15000000</v>
      </c>
      <c r="O2628" t="s">
        <v>3</v>
      </c>
      <c r="P2628" t="s">
        <v>35</v>
      </c>
      <c r="T2628" s="1"/>
      <c r="U2628" s="1">
        <v>43894</v>
      </c>
      <c r="V2628">
        <v>534360</v>
      </c>
      <c r="W2628">
        <v>64</v>
      </c>
    </row>
    <row r="2629" spans="1:23" x14ac:dyDescent="0.25">
      <c r="A2629" t="s">
        <v>37</v>
      </c>
      <c r="B2629" t="s">
        <v>1910</v>
      </c>
      <c r="D2629" s="1">
        <v>44281</v>
      </c>
      <c r="E2629" t="s">
        <v>5440</v>
      </c>
      <c r="F2629" s="7">
        <v>30000000</v>
      </c>
      <c r="G2629" t="s">
        <v>5442</v>
      </c>
      <c r="H2629" t="s">
        <v>60</v>
      </c>
      <c r="I2629" s="1">
        <v>45014</v>
      </c>
      <c r="J2629" t="s">
        <v>58</v>
      </c>
      <c r="K2629" s="1" t="s">
        <v>1448</v>
      </c>
      <c r="L2629" t="s">
        <v>15</v>
      </c>
      <c r="M2629" t="s">
        <v>40</v>
      </c>
      <c r="N2629" s="10">
        <v>30000000</v>
      </c>
      <c r="O2629" t="s">
        <v>3</v>
      </c>
      <c r="P2629" t="s">
        <v>35</v>
      </c>
      <c r="T2629" s="1"/>
      <c r="U2629" s="1">
        <v>45029</v>
      </c>
      <c r="V2629">
        <v>557955</v>
      </c>
      <c r="W2629">
        <v>40</v>
      </c>
    </row>
    <row r="2630" spans="1:23" x14ac:dyDescent="0.25">
      <c r="D2630" s="1"/>
      <c r="E2630" t="s">
        <v>5440</v>
      </c>
      <c r="F2630" s="7">
        <v>45000000</v>
      </c>
      <c r="G2630" t="s">
        <v>5443</v>
      </c>
      <c r="H2630" t="s">
        <v>1493</v>
      </c>
      <c r="I2630" s="1">
        <v>45470</v>
      </c>
      <c r="J2630" t="s">
        <v>58</v>
      </c>
      <c r="K2630" s="1" t="s">
        <v>1448</v>
      </c>
      <c r="L2630" t="s">
        <v>15</v>
      </c>
      <c r="M2630" t="s">
        <v>40</v>
      </c>
      <c r="N2630" s="7">
        <v>45000000</v>
      </c>
      <c r="T2630" s="1"/>
      <c r="U2630" s="1"/>
    </row>
    <row r="2631" spans="1:23" x14ac:dyDescent="0.25">
      <c r="A2631" t="s">
        <v>37</v>
      </c>
      <c r="B2631" t="s">
        <v>1910</v>
      </c>
      <c r="D2631" s="1">
        <v>45016</v>
      </c>
      <c r="E2631" t="s">
        <v>5444</v>
      </c>
      <c r="F2631" s="7">
        <v>3500000</v>
      </c>
      <c r="G2631" t="s">
        <v>5445</v>
      </c>
      <c r="H2631" t="s">
        <v>1498</v>
      </c>
      <c r="I2631" s="1">
        <v>45092</v>
      </c>
      <c r="J2631" t="s">
        <v>1499</v>
      </c>
      <c r="K2631" s="1" t="s">
        <v>1449</v>
      </c>
      <c r="L2631" t="s">
        <v>18</v>
      </c>
      <c r="M2631" t="s">
        <v>40</v>
      </c>
      <c r="N2631" s="10">
        <v>3500000</v>
      </c>
      <c r="O2631" t="s">
        <v>3</v>
      </c>
      <c r="P2631" t="s">
        <v>35</v>
      </c>
      <c r="T2631" s="1"/>
      <c r="U2631" s="1">
        <v>45097</v>
      </c>
      <c r="V2631">
        <v>620683</v>
      </c>
      <c r="W2631">
        <v>90</v>
      </c>
    </row>
    <row r="2632" spans="1:23" x14ac:dyDescent="0.25">
      <c r="A2632" t="s">
        <v>37</v>
      </c>
      <c r="B2632" t="s">
        <v>1910</v>
      </c>
      <c r="D2632" s="1">
        <v>43587</v>
      </c>
      <c r="E2632" t="s">
        <v>5446</v>
      </c>
      <c r="F2632" s="7">
        <v>40500000</v>
      </c>
      <c r="G2632" t="s">
        <v>5447</v>
      </c>
      <c r="H2632" t="s">
        <v>60</v>
      </c>
      <c r="I2632" s="1">
        <v>43677</v>
      </c>
      <c r="J2632" t="s">
        <v>58</v>
      </c>
      <c r="K2632" s="1" t="s">
        <v>1450</v>
      </c>
      <c r="L2632" t="s">
        <v>27</v>
      </c>
      <c r="M2632" t="s">
        <v>40</v>
      </c>
      <c r="N2632" s="10">
        <v>40500000</v>
      </c>
      <c r="O2632" t="s">
        <v>3</v>
      </c>
      <c r="P2632" t="s">
        <v>35</v>
      </c>
      <c r="T2632" s="1"/>
      <c r="U2632" s="1">
        <v>43683</v>
      </c>
      <c r="V2632">
        <v>529508</v>
      </c>
      <c r="W2632">
        <v>36</v>
      </c>
    </row>
    <row r="2633" spans="1:23" x14ac:dyDescent="0.25">
      <c r="D2633" s="1"/>
      <c r="E2633" t="s">
        <v>5446</v>
      </c>
      <c r="F2633" s="7">
        <v>20000000</v>
      </c>
      <c r="G2633" t="s">
        <v>5448</v>
      </c>
      <c r="H2633" t="s">
        <v>57</v>
      </c>
      <c r="I2633" s="1">
        <v>44763</v>
      </c>
      <c r="J2633" t="s">
        <v>58</v>
      </c>
      <c r="K2633" s="1" t="s">
        <v>1450</v>
      </c>
      <c r="L2633" t="s">
        <v>27</v>
      </c>
      <c r="M2633" t="s">
        <v>40</v>
      </c>
      <c r="N2633" s="7">
        <v>20000000</v>
      </c>
      <c r="T2633" s="1"/>
      <c r="U2633" s="1"/>
    </row>
    <row r="2634" spans="1:23" x14ac:dyDescent="0.25">
      <c r="A2634" t="s">
        <v>37</v>
      </c>
      <c r="B2634" t="s">
        <v>1910</v>
      </c>
      <c r="D2634" s="1">
        <v>44301</v>
      </c>
      <c r="E2634" t="s">
        <v>5449</v>
      </c>
      <c r="F2634" s="7">
        <v>4500000</v>
      </c>
      <c r="G2634" t="s">
        <v>5450</v>
      </c>
      <c r="H2634" t="s">
        <v>1498</v>
      </c>
      <c r="I2634" s="1">
        <v>44525</v>
      </c>
      <c r="J2634" t="s">
        <v>1499</v>
      </c>
      <c r="K2634" t="s">
        <v>1451</v>
      </c>
      <c r="L2634" t="s">
        <v>18</v>
      </c>
      <c r="M2634" t="s">
        <v>40</v>
      </c>
      <c r="N2634" s="10">
        <v>4500000</v>
      </c>
      <c r="O2634" t="s">
        <v>3</v>
      </c>
      <c r="P2634" t="s">
        <v>35</v>
      </c>
      <c r="T2634" s="1"/>
      <c r="U2634" s="1">
        <v>44546</v>
      </c>
      <c r="V2634">
        <v>558539</v>
      </c>
      <c r="W2634">
        <v>13</v>
      </c>
    </row>
    <row r="2635" spans="1:23" x14ac:dyDescent="0.25">
      <c r="D2635" s="1"/>
      <c r="E2635" t="s">
        <v>5449</v>
      </c>
      <c r="F2635" s="7">
        <v>7049600</v>
      </c>
      <c r="G2635" t="s">
        <v>5451</v>
      </c>
      <c r="H2635" t="s">
        <v>57</v>
      </c>
      <c r="I2635" s="1">
        <v>44473</v>
      </c>
      <c r="J2635" t="s">
        <v>58</v>
      </c>
      <c r="K2635" t="s">
        <v>1451</v>
      </c>
      <c r="L2635" t="s">
        <v>18</v>
      </c>
      <c r="M2635" t="s">
        <v>40</v>
      </c>
      <c r="N2635" s="7">
        <v>7049600</v>
      </c>
      <c r="T2635" s="1"/>
      <c r="U2635" s="1"/>
    </row>
    <row r="2636" spans="1:23" x14ac:dyDescent="0.25">
      <c r="A2636" t="s">
        <v>37</v>
      </c>
      <c r="B2636" t="s">
        <v>1910</v>
      </c>
      <c r="D2636" s="1">
        <v>44263</v>
      </c>
      <c r="E2636" s="1"/>
      <c r="G2636" s="1"/>
      <c r="H2636" s="1"/>
      <c r="J2636" s="1"/>
      <c r="K2636" s="1" t="s">
        <v>1452</v>
      </c>
      <c r="L2636" t="s">
        <v>14</v>
      </c>
      <c r="M2636" t="s">
        <v>41</v>
      </c>
      <c r="N2636" s="10">
        <v>1060000</v>
      </c>
      <c r="O2636" t="s">
        <v>3</v>
      </c>
      <c r="P2636" t="s">
        <v>35</v>
      </c>
      <c r="T2636" s="1"/>
      <c r="U2636" s="1">
        <v>44426</v>
      </c>
      <c r="V2636">
        <v>557322</v>
      </c>
      <c r="W2636">
        <v>86</v>
      </c>
    </row>
    <row r="2637" spans="1:23" x14ac:dyDescent="0.25">
      <c r="A2637" t="s">
        <v>37</v>
      </c>
      <c r="B2637" t="s">
        <v>1910</v>
      </c>
      <c r="D2637" s="1">
        <v>44390</v>
      </c>
      <c r="E2637" t="s">
        <v>5452</v>
      </c>
      <c r="F2637" s="7">
        <v>11000000</v>
      </c>
      <c r="G2637" t="s">
        <v>5456</v>
      </c>
      <c r="H2637" t="s">
        <v>1493</v>
      </c>
      <c r="I2637" s="1">
        <v>44743</v>
      </c>
      <c r="J2637" t="s">
        <v>58</v>
      </c>
      <c r="K2637" s="1" t="s">
        <v>1452</v>
      </c>
      <c r="L2637" t="s">
        <v>14</v>
      </c>
      <c r="M2637" t="s">
        <v>41</v>
      </c>
      <c r="N2637" s="10">
        <v>11000000</v>
      </c>
      <c r="O2637" t="s">
        <v>2</v>
      </c>
      <c r="P2637" t="s">
        <v>36</v>
      </c>
      <c r="T2637" s="1"/>
      <c r="U2637" s="1">
        <v>44770</v>
      </c>
      <c r="V2637">
        <v>600067</v>
      </c>
      <c r="W2637">
        <v>13</v>
      </c>
    </row>
    <row r="2638" spans="1:23" x14ac:dyDescent="0.25">
      <c r="A2638" t="s">
        <v>37</v>
      </c>
      <c r="B2638" t="s">
        <v>1910</v>
      </c>
      <c r="D2638" s="1">
        <v>44579</v>
      </c>
      <c r="E2638" t="s">
        <v>5452</v>
      </c>
      <c r="F2638" s="7">
        <v>4900000</v>
      </c>
      <c r="G2638" t="s">
        <v>5455</v>
      </c>
      <c r="H2638" t="s">
        <v>1498</v>
      </c>
      <c r="I2638" s="1">
        <v>44830</v>
      </c>
      <c r="J2638" t="s">
        <v>1499</v>
      </c>
      <c r="K2638" s="1" t="s">
        <v>1452</v>
      </c>
      <c r="L2638" t="s">
        <v>14</v>
      </c>
      <c r="M2638" t="s">
        <v>41</v>
      </c>
      <c r="N2638" s="10">
        <v>4900000</v>
      </c>
      <c r="O2638" t="s">
        <v>3</v>
      </c>
      <c r="P2638" t="s">
        <v>35</v>
      </c>
      <c r="T2638" s="1"/>
      <c r="U2638" s="1">
        <v>44956</v>
      </c>
      <c r="V2638">
        <v>605508</v>
      </c>
      <c r="W2638">
        <v>54</v>
      </c>
    </row>
    <row r="2639" spans="1:23" x14ac:dyDescent="0.25">
      <c r="A2639" t="s">
        <v>37</v>
      </c>
      <c r="B2639" t="s">
        <v>1910</v>
      </c>
      <c r="D2639" s="1">
        <v>44754</v>
      </c>
      <c r="E2639" t="s">
        <v>5452</v>
      </c>
      <c r="F2639" s="7">
        <v>3000000</v>
      </c>
      <c r="G2639" t="s">
        <v>5454</v>
      </c>
      <c r="H2639" t="s">
        <v>1498</v>
      </c>
      <c r="I2639" s="1">
        <v>44820</v>
      </c>
      <c r="J2639" t="s">
        <v>1499</v>
      </c>
      <c r="K2639" s="1" t="s">
        <v>1452</v>
      </c>
      <c r="L2639" t="s">
        <v>14</v>
      </c>
      <c r="M2639" t="s">
        <v>41</v>
      </c>
      <c r="N2639" s="10">
        <v>3000000</v>
      </c>
      <c r="O2639" t="s">
        <v>3</v>
      </c>
      <c r="P2639" t="s">
        <v>35</v>
      </c>
      <c r="T2639" s="1"/>
      <c r="U2639" s="1">
        <v>44956</v>
      </c>
      <c r="V2639">
        <v>611729</v>
      </c>
      <c r="W2639">
        <v>47</v>
      </c>
    </row>
    <row r="2640" spans="1:23" x14ac:dyDescent="0.25">
      <c r="A2640" t="s">
        <v>37</v>
      </c>
      <c r="B2640" t="s">
        <v>1910</v>
      </c>
      <c r="D2640" s="1">
        <v>44946</v>
      </c>
      <c r="E2640" t="s">
        <v>5452</v>
      </c>
      <c r="F2640" s="7">
        <v>15000000</v>
      </c>
      <c r="G2640" t="s">
        <v>5453</v>
      </c>
      <c r="H2640" t="s">
        <v>60</v>
      </c>
      <c r="I2640" s="1">
        <v>45166</v>
      </c>
      <c r="J2640" t="s">
        <v>58</v>
      </c>
      <c r="K2640" s="1" t="s">
        <v>1452</v>
      </c>
      <c r="L2640" t="s">
        <v>14</v>
      </c>
      <c r="M2640" t="s">
        <v>41</v>
      </c>
      <c r="N2640" s="10">
        <v>15000000</v>
      </c>
      <c r="O2640" t="s">
        <v>3</v>
      </c>
      <c r="P2640" t="s">
        <v>35</v>
      </c>
      <c r="T2640" s="1"/>
      <c r="U2640" s="1">
        <v>45170</v>
      </c>
      <c r="V2640">
        <v>616236</v>
      </c>
      <c r="W2640">
        <v>97</v>
      </c>
    </row>
    <row r="2641" spans="1:23" x14ac:dyDescent="0.25">
      <c r="D2641" s="1"/>
      <c r="E2641" t="s">
        <v>5452</v>
      </c>
      <c r="F2641" s="7">
        <v>7000000</v>
      </c>
      <c r="G2641" t="s">
        <v>5457</v>
      </c>
      <c r="H2641" t="s">
        <v>60</v>
      </c>
      <c r="I2641" s="1">
        <v>43672</v>
      </c>
      <c r="J2641" t="s">
        <v>58</v>
      </c>
      <c r="K2641" s="1" t="s">
        <v>1452</v>
      </c>
      <c r="L2641" t="s">
        <v>14</v>
      </c>
      <c r="M2641" t="s">
        <v>41</v>
      </c>
      <c r="N2641" s="7">
        <v>7000000</v>
      </c>
      <c r="T2641" s="1"/>
      <c r="U2641" s="1"/>
    </row>
    <row r="2642" spans="1:23" x14ac:dyDescent="0.25">
      <c r="A2642" t="s">
        <v>37</v>
      </c>
      <c r="B2642" t="s">
        <v>1910</v>
      </c>
      <c r="D2642" s="1">
        <v>43546</v>
      </c>
      <c r="E2642" t="s">
        <v>5458</v>
      </c>
      <c r="F2642" s="7">
        <v>4500000</v>
      </c>
      <c r="G2642" t="s">
        <v>5459</v>
      </c>
      <c r="H2642" t="s">
        <v>1498</v>
      </c>
      <c r="I2642" s="1">
        <v>43797</v>
      </c>
      <c r="J2642" t="s">
        <v>1499</v>
      </c>
      <c r="K2642" t="s">
        <v>1453</v>
      </c>
      <c r="L2642" t="s">
        <v>16</v>
      </c>
      <c r="M2642" t="s">
        <v>41</v>
      </c>
      <c r="N2642" s="10">
        <v>4488642.96</v>
      </c>
      <c r="O2642" t="s">
        <v>3</v>
      </c>
      <c r="P2642" t="s">
        <v>35</v>
      </c>
      <c r="T2642" s="1"/>
      <c r="U2642" s="1">
        <v>43921</v>
      </c>
      <c r="V2642">
        <v>527318</v>
      </c>
      <c r="W2642">
        <v>93</v>
      </c>
    </row>
    <row r="2643" spans="1:23" x14ac:dyDescent="0.25">
      <c r="A2643" t="s">
        <v>37</v>
      </c>
      <c r="B2643" t="s">
        <v>1910</v>
      </c>
      <c r="D2643" s="1">
        <v>44461</v>
      </c>
      <c r="E2643" t="s">
        <v>5458</v>
      </c>
      <c r="F2643" s="7">
        <v>6000000</v>
      </c>
      <c r="G2643" t="s">
        <v>5460</v>
      </c>
      <c r="H2643" t="s">
        <v>60</v>
      </c>
      <c r="I2643" s="1">
        <v>44634</v>
      </c>
      <c r="J2643" t="s">
        <v>58</v>
      </c>
      <c r="K2643" s="1" t="s">
        <v>1453</v>
      </c>
      <c r="L2643" t="s">
        <v>16</v>
      </c>
      <c r="M2643" t="s">
        <v>41</v>
      </c>
      <c r="N2643" s="10">
        <v>6000000</v>
      </c>
      <c r="O2643" t="s">
        <v>3</v>
      </c>
      <c r="P2643" t="s">
        <v>35</v>
      </c>
      <c r="T2643" s="1"/>
      <c r="U2643" s="1">
        <v>44636</v>
      </c>
      <c r="V2643">
        <v>601763</v>
      </c>
      <c r="W2643">
        <v>61</v>
      </c>
    </row>
    <row r="2644" spans="1:23" x14ac:dyDescent="0.25">
      <c r="A2644" t="s">
        <v>37</v>
      </c>
      <c r="B2644" t="s">
        <v>1910</v>
      </c>
      <c r="D2644" s="1">
        <v>43717</v>
      </c>
      <c r="E2644" s="1"/>
      <c r="G2644" s="1"/>
      <c r="H2644" s="1"/>
      <c r="J2644" s="1"/>
      <c r="K2644" s="1" t="s">
        <v>1454</v>
      </c>
      <c r="L2644" t="s">
        <v>22</v>
      </c>
      <c r="M2644" t="s">
        <v>54</v>
      </c>
      <c r="N2644" s="10">
        <v>5000000</v>
      </c>
      <c r="O2644" t="s">
        <v>3</v>
      </c>
      <c r="P2644" t="s">
        <v>35</v>
      </c>
      <c r="T2644" s="1"/>
      <c r="U2644" s="1">
        <v>43985</v>
      </c>
      <c r="V2644">
        <v>533492</v>
      </c>
      <c r="W2644">
        <v>35</v>
      </c>
    </row>
    <row r="2645" spans="1:23" x14ac:dyDescent="0.25">
      <c r="A2645" t="s">
        <v>37</v>
      </c>
      <c r="B2645" t="s">
        <v>1910</v>
      </c>
      <c r="D2645" s="1">
        <v>43622</v>
      </c>
      <c r="E2645" t="s">
        <v>5461</v>
      </c>
      <c r="F2645" s="7">
        <v>8000000</v>
      </c>
      <c r="G2645" t="s">
        <v>5462</v>
      </c>
      <c r="H2645" t="s">
        <v>60</v>
      </c>
      <c r="I2645" s="1">
        <v>43741</v>
      </c>
      <c r="J2645" t="s">
        <v>58</v>
      </c>
      <c r="K2645" s="1" t="s">
        <v>1455</v>
      </c>
      <c r="L2645" t="s">
        <v>14</v>
      </c>
      <c r="M2645" t="s">
        <v>41</v>
      </c>
      <c r="N2645" s="10">
        <v>8000000</v>
      </c>
      <c r="O2645" t="s">
        <v>3</v>
      </c>
      <c r="P2645" t="s">
        <v>35</v>
      </c>
      <c r="T2645" s="1"/>
      <c r="U2645" s="1">
        <v>43892</v>
      </c>
      <c r="V2645">
        <v>530586</v>
      </c>
      <c r="W2645">
        <v>7</v>
      </c>
    </row>
    <row r="2646" spans="1:23" x14ac:dyDescent="0.25">
      <c r="A2646" t="s">
        <v>37</v>
      </c>
      <c r="B2646" t="s">
        <v>1910</v>
      </c>
      <c r="D2646" s="1">
        <v>44984</v>
      </c>
      <c r="E2646" t="s">
        <v>5461</v>
      </c>
      <c r="F2646" s="7">
        <v>15000000</v>
      </c>
      <c r="G2646" t="s">
        <v>5463</v>
      </c>
      <c r="H2646" t="s">
        <v>60</v>
      </c>
      <c r="I2646" s="1">
        <v>44991</v>
      </c>
      <c r="J2646" t="s">
        <v>58</v>
      </c>
      <c r="K2646" s="1" t="s">
        <v>1455</v>
      </c>
      <c r="L2646" t="s">
        <v>14</v>
      </c>
      <c r="M2646" t="s">
        <v>41</v>
      </c>
      <c r="N2646" s="10">
        <v>15000000</v>
      </c>
      <c r="O2646" t="s">
        <v>3</v>
      </c>
      <c r="P2646" t="s">
        <v>35</v>
      </c>
      <c r="T2646" s="1"/>
      <c r="U2646" s="1">
        <v>45013</v>
      </c>
      <c r="V2646">
        <v>619621</v>
      </c>
      <c r="W2646">
        <v>22</v>
      </c>
    </row>
    <row r="2647" spans="1:23" x14ac:dyDescent="0.25">
      <c r="D2647" s="1"/>
      <c r="E2647" t="s">
        <v>5461</v>
      </c>
      <c r="F2647" s="7">
        <v>10000000</v>
      </c>
      <c r="G2647" t="s">
        <v>5464</v>
      </c>
      <c r="H2647" t="s">
        <v>1521</v>
      </c>
      <c r="I2647" s="1">
        <v>44931</v>
      </c>
      <c r="J2647" t="s">
        <v>58</v>
      </c>
      <c r="K2647" s="1" t="s">
        <v>1455</v>
      </c>
      <c r="L2647" t="s">
        <v>14</v>
      </c>
      <c r="M2647" t="s">
        <v>41</v>
      </c>
      <c r="N2647" s="7">
        <v>10000000</v>
      </c>
      <c r="T2647" s="1"/>
      <c r="U2647" s="1"/>
    </row>
    <row r="2648" spans="1:23" x14ac:dyDescent="0.25">
      <c r="A2648" t="s">
        <v>37</v>
      </c>
      <c r="B2648" t="s">
        <v>1910</v>
      </c>
      <c r="D2648" s="1">
        <v>43619</v>
      </c>
      <c r="K2648" t="s">
        <v>1456</v>
      </c>
      <c r="L2648" t="s">
        <v>14</v>
      </c>
      <c r="M2648" t="s">
        <v>41</v>
      </c>
      <c r="N2648" s="10">
        <v>5000000</v>
      </c>
      <c r="O2648" t="s">
        <v>3</v>
      </c>
      <c r="P2648" t="s">
        <v>35</v>
      </c>
      <c r="T2648" s="1"/>
      <c r="U2648" s="1">
        <v>43734</v>
      </c>
      <c r="V2648">
        <v>530405</v>
      </c>
      <c r="W2648">
        <v>16</v>
      </c>
    </row>
    <row r="2649" spans="1:23" x14ac:dyDescent="0.25">
      <c r="A2649" t="s">
        <v>37</v>
      </c>
      <c r="B2649" t="s">
        <v>1910</v>
      </c>
      <c r="D2649" s="1">
        <v>44299</v>
      </c>
      <c r="E2649" t="s">
        <v>5465</v>
      </c>
      <c r="F2649" s="7">
        <v>10000000</v>
      </c>
      <c r="G2649" t="s">
        <v>5466</v>
      </c>
      <c r="H2649" t="s">
        <v>60</v>
      </c>
      <c r="I2649" s="1">
        <v>44683</v>
      </c>
      <c r="J2649" t="s">
        <v>58</v>
      </c>
      <c r="K2649" s="1" t="s">
        <v>1457</v>
      </c>
      <c r="L2649" t="s">
        <v>29</v>
      </c>
      <c r="M2649" t="s">
        <v>38</v>
      </c>
      <c r="N2649" s="10">
        <v>10000000</v>
      </c>
      <c r="O2649" t="s">
        <v>3</v>
      </c>
      <c r="P2649" t="s">
        <v>35</v>
      </c>
      <c r="T2649" s="1"/>
      <c r="U2649" s="1">
        <v>44684</v>
      </c>
      <c r="V2649">
        <v>558492</v>
      </c>
      <c r="W2649">
        <v>62</v>
      </c>
    </row>
    <row r="2650" spans="1:23" x14ac:dyDescent="0.25">
      <c r="A2650" t="s">
        <v>37</v>
      </c>
      <c r="B2650" t="s">
        <v>1910</v>
      </c>
      <c r="D2650" s="1">
        <v>43542</v>
      </c>
      <c r="E2650" s="1"/>
      <c r="G2650" s="1"/>
      <c r="H2650" s="1"/>
      <c r="J2650" s="1"/>
      <c r="K2650" s="1" t="s">
        <v>1458</v>
      </c>
      <c r="L2650" t="s">
        <v>18</v>
      </c>
      <c r="M2650" t="s">
        <v>40</v>
      </c>
      <c r="N2650" s="10">
        <v>4000000</v>
      </c>
      <c r="O2650" t="s">
        <v>3</v>
      </c>
      <c r="P2650" t="s">
        <v>35</v>
      </c>
      <c r="T2650" s="1"/>
      <c r="U2650" s="1">
        <v>43987</v>
      </c>
      <c r="V2650">
        <v>527117</v>
      </c>
      <c r="W2650">
        <v>61</v>
      </c>
    </row>
    <row r="2651" spans="1:23" x14ac:dyDescent="0.25">
      <c r="A2651" t="s">
        <v>37</v>
      </c>
      <c r="B2651" t="s">
        <v>1910</v>
      </c>
      <c r="D2651" s="1">
        <v>43565</v>
      </c>
      <c r="E2651" s="1"/>
      <c r="G2651" s="1"/>
      <c r="H2651" s="1"/>
      <c r="J2651" s="1"/>
      <c r="K2651" s="1" t="s">
        <v>1458</v>
      </c>
      <c r="L2651" t="s">
        <v>18</v>
      </c>
      <c r="M2651" t="s">
        <v>40</v>
      </c>
      <c r="N2651" s="10">
        <v>4500000</v>
      </c>
      <c r="O2651" t="s">
        <v>3</v>
      </c>
      <c r="P2651" t="s">
        <v>35</v>
      </c>
      <c r="T2651" s="1"/>
      <c r="U2651" s="1">
        <v>43895</v>
      </c>
      <c r="V2651">
        <v>528467</v>
      </c>
      <c r="W2651">
        <v>24</v>
      </c>
    </row>
    <row r="2652" spans="1:23" x14ac:dyDescent="0.25">
      <c r="A2652" t="s">
        <v>37</v>
      </c>
      <c r="B2652" t="s">
        <v>1910</v>
      </c>
      <c r="D2652" s="1">
        <v>44560</v>
      </c>
      <c r="E2652" t="s">
        <v>5467</v>
      </c>
      <c r="F2652" s="7">
        <v>23000000</v>
      </c>
      <c r="G2652" t="s">
        <v>5468</v>
      </c>
      <c r="H2652" t="s">
        <v>60</v>
      </c>
      <c r="I2652" s="1">
        <v>44734</v>
      </c>
      <c r="J2652" t="s">
        <v>58</v>
      </c>
      <c r="K2652" s="1" t="s">
        <v>1458</v>
      </c>
      <c r="L2652" t="s">
        <v>18</v>
      </c>
      <c r="M2652" t="s">
        <v>40</v>
      </c>
      <c r="N2652" s="10">
        <v>23000000</v>
      </c>
      <c r="O2652" t="s">
        <v>3</v>
      </c>
      <c r="P2652" t="s">
        <v>35</v>
      </c>
      <c r="T2652" s="1"/>
      <c r="U2652" s="1">
        <v>44739</v>
      </c>
      <c r="V2652">
        <v>604133</v>
      </c>
      <c r="W2652">
        <v>94</v>
      </c>
    </row>
    <row r="2653" spans="1:23" x14ac:dyDescent="0.25">
      <c r="A2653" t="s">
        <v>37</v>
      </c>
      <c r="B2653" t="s">
        <v>1910</v>
      </c>
      <c r="D2653" s="1">
        <v>45075</v>
      </c>
      <c r="E2653" t="s">
        <v>5467</v>
      </c>
      <c r="F2653" s="7">
        <v>47000000</v>
      </c>
      <c r="G2653" t="s">
        <v>5469</v>
      </c>
      <c r="H2653" t="s">
        <v>60</v>
      </c>
      <c r="I2653" s="1">
        <v>45134</v>
      </c>
      <c r="J2653" t="s">
        <v>58</v>
      </c>
      <c r="K2653" s="1" t="s">
        <v>1458</v>
      </c>
      <c r="L2653" t="s">
        <v>18</v>
      </c>
      <c r="M2653" t="s">
        <v>40</v>
      </c>
      <c r="N2653" s="10">
        <v>47000000</v>
      </c>
      <c r="O2653" t="s">
        <v>3</v>
      </c>
      <c r="P2653" t="s">
        <v>35</v>
      </c>
      <c r="T2653" s="1"/>
      <c r="U2653" s="1">
        <v>45170</v>
      </c>
      <c r="V2653">
        <v>622129</v>
      </c>
      <c r="W2653">
        <v>11</v>
      </c>
    </row>
    <row r="2654" spans="1:23" x14ac:dyDescent="0.25">
      <c r="A2654" t="s">
        <v>37</v>
      </c>
      <c r="B2654" t="s">
        <v>1910</v>
      </c>
      <c r="D2654" s="1">
        <v>43522</v>
      </c>
      <c r="F2654" s="7"/>
      <c r="K2654" s="1" t="s">
        <v>1459</v>
      </c>
      <c r="L2654" t="s">
        <v>14</v>
      </c>
      <c r="M2654" t="s">
        <v>41</v>
      </c>
      <c r="N2654" s="10">
        <v>2000000</v>
      </c>
      <c r="O2654" t="s">
        <v>3</v>
      </c>
      <c r="P2654" t="s">
        <v>35</v>
      </c>
      <c r="T2654" s="1"/>
      <c r="U2654" s="1">
        <v>43584</v>
      </c>
      <c r="V2654">
        <v>525963</v>
      </c>
      <c r="W2654">
        <v>74</v>
      </c>
    </row>
    <row r="2655" spans="1:23" x14ac:dyDescent="0.25">
      <c r="D2655" s="1"/>
      <c r="E2655" t="s">
        <v>5470</v>
      </c>
      <c r="F2655" s="7">
        <v>35000000</v>
      </c>
      <c r="G2655" t="s">
        <v>5471</v>
      </c>
      <c r="H2655" t="s">
        <v>1502</v>
      </c>
      <c r="I2655" s="1">
        <v>44082</v>
      </c>
      <c r="J2655" t="s">
        <v>58</v>
      </c>
      <c r="K2655" s="1" t="s">
        <v>5472</v>
      </c>
      <c r="L2655" t="s">
        <v>14</v>
      </c>
      <c r="M2655" s="1" t="s">
        <v>41</v>
      </c>
      <c r="N2655" s="7">
        <v>35000000</v>
      </c>
      <c r="T2655" s="1"/>
      <c r="U2655" s="1"/>
    </row>
    <row r="2656" spans="1:23" x14ac:dyDescent="0.25">
      <c r="A2656" t="s">
        <v>37</v>
      </c>
      <c r="B2656" t="s">
        <v>1910</v>
      </c>
      <c r="D2656" s="1">
        <v>44712</v>
      </c>
      <c r="E2656" t="s">
        <v>5473</v>
      </c>
      <c r="F2656" s="7">
        <v>5000000</v>
      </c>
      <c r="G2656" t="s">
        <v>5474</v>
      </c>
      <c r="H2656" t="s">
        <v>1498</v>
      </c>
      <c r="I2656" s="1">
        <v>44796</v>
      </c>
      <c r="J2656" t="s">
        <v>1499</v>
      </c>
      <c r="K2656" s="1" t="s">
        <v>1460</v>
      </c>
      <c r="L2656" t="s">
        <v>20</v>
      </c>
      <c r="M2656" t="s">
        <v>54</v>
      </c>
      <c r="N2656" s="10">
        <v>5000000</v>
      </c>
      <c r="O2656" t="s">
        <v>3</v>
      </c>
      <c r="P2656" t="s">
        <v>35</v>
      </c>
      <c r="T2656" s="1"/>
      <c r="U2656" s="1">
        <v>44799</v>
      </c>
      <c r="V2656">
        <v>610638</v>
      </c>
      <c r="W2656">
        <v>29</v>
      </c>
    </row>
    <row r="2657" spans="1:23" x14ac:dyDescent="0.25">
      <c r="A2657" t="s">
        <v>37</v>
      </c>
      <c r="B2657" t="s">
        <v>1910</v>
      </c>
      <c r="D2657" s="1">
        <v>44957</v>
      </c>
      <c r="E2657" t="s">
        <v>5475</v>
      </c>
      <c r="F2657" s="7">
        <v>5000000</v>
      </c>
      <c r="G2657" t="s">
        <v>5476</v>
      </c>
      <c r="H2657" t="s">
        <v>1498</v>
      </c>
      <c r="I2657" s="1">
        <v>45069</v>
      </c>
      <c r="J2657" t="s">
        <v>1499</v>
      </c>
      <c r="K2657" s="1" t="s">
        <v>1461</v>
      </c>
      <c r="L2657" t="s">
        <v>21</v>
      </c>
      <c r="M2657" t="s">
        <v>54</v>
      </c>
      <c r="N2657" s="10">
        <v>5000000</v>
      </c>
      <c r="O2657" t="s">
        <v>3</v>
      </c>
      <c r="P2657" t="s">
        <v>35</v>
      </c>
      <c r="T2657" s="1"/>
      <c r="U2657" s="1">
        <v>45076</v>
      </c>
      <c r="V2657">
        <v>618500</v>
      </c>
      <c r="W2657">
        <v>49</v>
      </c>
    </row>
    <row r="2658" spans="1:23" x14ac:dyDescent="0.25">
      <c r="D2658" s="1"/>
      <c r="E2658" t="s">
        <v>5475</v>
      </c>
      <c r="F2658" s="7">
        <v>3000000</v>
      </c>
      <c r="G2658" t="s">
        <v>5477</v>
      </c>
      <c r="H2658" t="s">
        <v>57</v>
      </c>
      <c r="I2658" s="1">
        <v>45051</v>
      </c>
      <c r="J2658" t="s">
        <v>58</v>
      </c>
      <c r="K2658" s="1" t="s">
        <v>1461</v>
      </c>
      <c r="L2658" t="s">
        <v>21</v>
      </c>
      <c r="M2658" t="s">
        <v>54</v>
      </c>
      <c r="N2658" s="7">
        <v>3000000</v>
      </c>
      <c r="T2658" s="1"/>
      <c r="U2658" s="1"/>
    </row>
    <row r="2659" spans="1:23" x14ac:dyDescent="0.25">
      <c r="A2659" t="s">
        <v>37</v>
      </c>
      <c r="B2659" t="s">
        <v>1910</v>
      </c>
      <c r="D2659" s="1">
        <v>44715</v>
      </c>
      <c r="E2659" t="s">
        <v>5478</v>
      </c>
      <c r="F2659" s="7">
        <v>10000000</v>
      </c>
      <c r="G2659" t="s">
        <v>5479</v>
      </c>
      <c r="H2659" t="s">
        <v>1498</v>
      </c>
      <c r="I2659" s="1">
        <v>45134</v>
      </c>
      <c r="J2659" t="s">
        <v>1499</v>
      </c>
      <c r="K2659" s="1" t="s">
        <v>1462</v>
      </c>
      <c r="L2659" t="s">
        <v>18</v>
      </c>
      <c r="M2659" t="s">
        <v>40</v>
      </c>
      <c r="N2659" s="10">
        <v>10000000</v>
      </c>
      <c r="O2659" t="s">
        <v>3</v>
      </c>
      <c r="P2659" t="s">
        <v>35</v>
      </c>
      <c r="T2659" s="1"/>
      <c r="U2659" s="1">
        <v>45170</v>
      </c>
      <c r="V2659">
        <v>610758</v>
      </c>
      <c r="W2659">
        <v>86</v>
      </c>
    </row>
    <row r="2660" spans="1:23" x14ac:dyDescent="0.25">
      <c r="D2660" s="1"/>
      <c r="E2660" t="s">
        <v>5478</v>
      </c>
      <c r="F2660" s="7">
        <v>7500000</v>
      </c>
      <c r="G2660" t="s">
        <v>5480</v>
      </c>
      <c r="H2660" t="s">
        <v>60</v>
      </c>
      <c r="I2660" s="1">
        <v>43742</v>
      </c>
      <c r="J2660" t="s">
        <v>58</v>
      </c>
      <c r="K2660" s="1" t="s">
        <v>1462</v>
      </c>
      <c r="L2660" t="s">
        <v>18</v>
      </c>
      <c r="M2660" t="s">
        <v>40</v>
      </c>
      <c r="N2660" s="7">
        <v>7500000</v>
      </c>
      <c r="T2660" s="1"/>
      <c r="U2660" s="1"/>
    </row>
    <row r="2661" spans="1:23" x14ac:dyDescent="0.25">
      <c r="D2661" s="1"/>
      <c r="E2661" t="s">
        <v>5478</v>
      </c>
      <c r="F2661" s="7">
        <v>7500000</v>
      </c>
      <c r="G2661" t="s">
        <v>5481</v>
      </c>
      <c r="H2661" t="s">
        <v>1493</v>
      </c>
      <c r="I2661" s="1">
        <v>43817</v>
      </c>
      <c r="J2661" t="s">
        <v>58</v>
      </c>
      <c r="K2661" s="1" t="s">
        <v>1462</v>
      </c>
      <c r="L2661" t="s">
        <v>18</v>
      </c>
      <c r="M2661" t="s">
        <v>40</v>
      </c>
      <c r="N2661" s="7">
        <v>7500000</v>
      </c>
      <c r="T2661" s="1"/>
      <c r="U2661" s="1"/>
    </row>
    <row r="2662" spans="1:23" x14ac:dyDescent="0.25">
      <c r="A2662" t="s">
        <v>37</v>
      </c>
      <c r="B2662" t="s">
        <v>1910</v>
      </c>
      <c r="D2662" s="1">
        <v>43684</v>
      </c>
      <c r="E2662" t="s">
        <v>5482</v>
      </c>
      <c r="F2662" s="7">
        <v>5000000</v>
      </c>
      <c r="G2662" t="s">
        <v>5483</v>
      </c>
      <c r="H2662" t="s">
        <v>1498</v>
      </c>
      <c r="I2662" s="1">
        <v>43895</v>
      </c>
      <c r="J2662" t="s">
        <v>1499</v>
      </c>
      <c r="K2662" t="s">
        <v>1463</v>
      </c>
      <c r="L2662" t="s">
        <v>34</v>
      </c>
      <c r="M2662" t="s">
        <v>38</v>
      </c>
      <c r="N2662" s="10">
        <v>5000000</v>
      </c>
      <c r="O2662" t="s">
        <v>3</v>
      </c>
      <c r="P2662" t="s">
        <v>35</v>
      </c>
      <c r="T2662" s="1"/>
      <c r="U2662" s="1">
        <v>43903</v>
      </c>
      <c r="V2662">
        <v>532595</v>
      </c>
      <c r="W2662">
        <v>59</v>
      </c>
    </row>
    <row r="2663" spans="1:23" x14ac:dyDescent="0.25">
      <c r="A2663" t="s">
        <v>37</v>
      </c>
      <c r="B2663" t="s">
        <v>1910</v>
      </c>
      <c r="D2663" s="1">
        <v>43684</v>
      </c>
      <c r="E2663" s="1"/>
      <c r="G2663" s="1"/>
      <c r="H2663" s="1"/>
      <c r="J2663" s="1"/>
      <c r="K2663" s="1" t="s">
        <v>1463</v>
      </c>
      <c r="L2663" t="s">
        <v>34</v>
      </c>
      <c r="M2663" t="s">
        <v>38</v>
      </c>
      <c r="N2663" s="10">
        <v>4998179.4800000004</v>
      </c>
      <c r="O2663" t="s">
        <v>3</v>
      </c>
      <c r="P2663" t="s">
        <v>35</v>
      </c>
      <c r="T2663" s="1"/>
      <c r="U2663" s="1">
        <v>43903</v>
      </c>
      <c r="V2663">
        <v>532595</v>
      </c>
      <c r="W2663">
        <v>59</v>
      </c>
    </row>
    <row r="2664" spans="1:23" x14ac:dyDescent="0.25">
      <c r="A2664" t="s">
        <v>37</v>
      </c>
      <c r="B2664" t="s">
        <v>1910</v>
      </c>
      <c r="D2664" s="1">
        <v>45246</v>
      </c>
      <c r="E2664" t="s">
        <v>5482</v>
      </c>
      <c r="F2664" s="7">
        <v>10000000</v>
      </c>
      <c r="G2664" t="s">
        <v>5484</v>
      </c>
      <c r="H2664" t="s">
        <v>1498</v>
      </c>
      <c r="I2664" s="1">
        <v>45281</v>
      </c>
      <c r="J2664" t="s">
        <v>1499</v>
      </c>
      <c r="K2664" s="1" t="s">
        <v>1463</v>
      </c>
      <c r="L2664" t="s">
        <v>34</v>
      </c>
      <c r="M2664" t="s">
        <v>38</v>
      </c>
      <c r="N2664" s="10">
        <v>10000000</v>
      </c>
      <c r="O2664" t="s">
        <v>3</v>
      </c>
      <c r="P2664" t="s">
        <v>35</v>
      </c>
      <c r="T2664" s="1"/>
      <c r="U2664" s="1">
        <v>45289</v>
      </c>
      <c r="V2664">
        <v>626253</v>
      </c>
      <c r="W2664">
        <v>29</v>
      </c>
    </row>
    <row r="2665" spans="1:23" x14ac:dyDescent="0.25">
      <c r="A2665" t="s">
        <v>37</v>
      </c>
      <c r="B2665" t="s">
        <v>1910</v>
      </c>
      <c r="D2665" s="1">
        <v>43661</v>
      </c>
      <c r="K2665" t="s">
        <v>1464</v>
      </c>
      <c r="L2665" t="s">
        <v>14</v>
      </c>
      <c r="M2665" t="s">
        <v>41</v>
      </c>
      <c r="N2665" s="10">
        <v>1522590.01</v>
      </c>
      <c r="O2665" t="s">
        <v>3</v>
      </c>
      <c r="P2665" t="s">
        <v>35</v>
      </c>
      <c r="T2665" s="1"/>
      <c r="U2665" s="1">
        <v>43732</v>
      </c>
      <c r="V2665">
        <v>531803</v>
      </c>
      <c r="W2665">
        <v>50</v>
      </c>
    </row>
    <row r="2666" spans="1:23" x14ac:dyDescent="0.25">
      <c r="A2666" t="s">
        <v>37</v>
      </c>
      <c r="B2666" t="s">
        <v>1910</v>
      </c>
      <c r="D2666" s="1">
        <v>44552</v>
      </c>
      <c r="E2666" t="s">
        <v>5485</v>
      </c>
      <c r="F2666" s="7">
        <v>2000000</v>
      </c>
      <c r="G2666" t="s">
        <v>5486</v>
      </c>
      <c r="H2666" t="s">
        <v>1498</v>
      </c>
      <c r="I2666" s="1">
        <v>44727</v>
      </c>
      <c r="J2666" t="s">
        <v>1499</v>
      </c>
      <c r="K2666" s="1" t="s">
        <v>1465</v>
      </c>
      <c r="L2666" t="s">
        <v>43</v>
      </c>
      <c r="M2666" t="s">
        <v>38</v>
      </c>
      <c r="N2666" s="10">
        <v>2000000</v>
      </c>
      <c r="O2666" t="s">
        <v>3</v>
      </c>
      <c r="P2666" t="s">
        <v>35</v>
      </c>
      <c r="T2666" s="1"/>
      <c r="U2666" s="1">
        <v>44740</v>
      </c>
      <c r="V2666">
        <v>603953</v>
      </c>
      <c r="W2666">
        <v>3</v>
      </c>
    </row>
    <row r="2667" spans="1:23" x14ac:dyDescent="0.25">
      <c r="A2667" t="s">
        <v>37</v>
      </c>
      <c r="B2667" t="s">
        <v>1910</v>
      </c>
      <c r="D2667" s="1">
        <v>45063</v>
      </c>
      <c r="E2667" t="s">
        <v>5487</v>
      </c>
      <c r="F2667" s="7">
        <v>3000000</v>
      </c>
      <c r="G2667" t="s">
        <v>5488</v>
      </c>
      <c r="H2667" t="s">
        <v>1498</v>
      </c>
      <c r="I2667" s="1">
        <v>45106</v>
      </c>
      <c r="J2667" t="s">
        <v>1499</v>
      </c>
      <c r="K2667" s="1" t="s">
        <v>1466</v>
      </c>
      <c r="L2667" t="s">
        <v>14</v>
      </c>
      <c r="M2667" t="s">
        <v>41</v>
      </c>
      <c r="N2667" s="10">
        <v>3000000</v>
      </c>
      <c r="O2667" t="s">
        <v>3</v>
      </c>
      <c r="P2667" t="s">
        <v>35</v>
      </c>
      <c r="T2667" s="1"/>
      <c r="U2667" s="1">
        <v>45107</v>
      </c>
      <c r="V2667">
        <v>621835</v>
      </c>
      <c r="W2667">
        <v>44</v>
      </c>
    </row>
    <row r="2668" spans="1:23" x14ac:dyDescent="0.25">
      <c r="A2668" t="s">
        <v>37</v>
      </c>
      <c r="B2668" t="s">
        <v>1910</v>
      </c>
      <c r="D2668" s="1">
        <v>43518</v>
      </c>
      <c r="E2668" s="1"/>
      <c r="G2668" s="1"/>
      <c r="H2668" s="1"/>
      <c r="J2668" s="1"/>
      <c r="K2668" s="1" t="s">
        <v>1467</v>
      </c>
      <c r="L2668" t="s">
        <v>14</v>
      </c>
      <c r="M2668" t="s">
        <v>41</v>
      </c>
      <c r="N2668" s="10">
        <v>700000</v>
      </c>
      <c r="O2668" t="s">
        <v>3</v>
      </c>
      <c r="P2668" t="s">
        <v>35</v>
      </c>
      <c r="T2668" s="1"/>
      <c r="U2668" s="1">
        <v>43585</v>
      </c>
      <c r="V2668">
        <v>525633</v>
      </c>
      <c r="W2668">
        <v>75</v>
      </c>
    </row>
    <row r="2669" spans="1:23" x14ac:dyDescent="0.25">
      <c r="A2669" t="s">
        <v>37</v>
      </c>
      <c r="B2669" t="s">
        <v>1910</v>
      </c>
      <c r="D2669" s="1">
        <v>43572</v>
      </c>
      <c r="E2669" s="1"/>
      <c r="G2669" s="1"/>
      <c r="H2669" s="1"/>
      <c r="J2669" s="1"/>
      <c r="K2669" s="1" t="s">
        <v>1468</v>
      </c>
      <c r="L2669" t="s">
        <v>14</v>
      </c>
      <c r="M2669" t="s">
        <v>41</v>
      </c>
      <c r="N2669" s="10">
        <v>320000</v>
      </c>
      <c r="O2669" t="s">
        <v>3</v>
      </c>
      <c r="P2669" t="s">
        <v>35</v>
      </c>
      <c r="T2669" s="1"/>
      <c r="U2669" s="1">
        <v>43643</v>
      </c>
      <c r="V2669">
        <v>528708</v>
      </c>
      <c r="W2669">
        <v>39</v>
      </c>
    </row>
    <row r="2670" spans="1:23" x14ac:dyDescent="0.25">
      <c r="A2670" t="s">
        <v>37</v>
      </c>
      <c r="B2670" t="s">
        <v>1910</v>
      </c>
      <c r="D2670" s="1">
        <v>43847</v>
      </c>
      <c r="K2670" t="s">
        <v>1468</v>
      </c>
      <c r="L2670" t="s">
        <v>14</v>
      </c>
      <c r="M2670" t="s">
        <v>41</v>
      </c>
      <c r="N2670" s="10">
        <v>571916.62</v>
      </c>
      <c r="O2670" t="s">
        <v>3</v>
      </c>
      <c r="P2670" t="s">
        <v>35</v>
      </c>
      <c r="T2670" s="1"/>
      <c r="U2670" s="1">
        <v>43903</v>
      </c>
      <c r="V2670">
        <v>537083</v>
      </c>
      <c r="W2670">
        <v>71</v>
      </c>
    </row>
    <row r="2671" spans="1:23" x14ac:dyDescent="0.25">
      <c r="A2671" t="s">
        <v>37</v>
      </c>
      <c r="B2671" t="s">
        <v>1910</v>
      </c>
      <c r="D2671" s="1">
        <v>44449</v>
      </c>
      <c r="E2671" t="s">
        <v>5489</v>
      </c>
      <c r="F2671" s="7">
        <v>3500000</v>
      </c>
      <c r="G2671" t="s">
        <v>5490</v>
      </c>
      <c r="H2671" t="s">
        <v>1493</v>
      </c>
      <c r="I2671" s="1">
        <v>44683</v>
      </c>
      <c r="J2671" t="s">
        <v>58</v>
      </c>
      <c r="K2671" s="1" t="s">
        <v>1468</v>
      </c>
      <c r="L2671" t="s">
        <v>14</v>
      </c>
      <c r="M2671" t="s">
        <v>41</v>
      </c>
      <c r="N2671" s="10">
        <v>3500000</v>
      </c>
      <c r="O2671" t="s">
        <v>2</v>
      </c>
      <c r="P2671" t="s">
        <v>36</v>
      </c>
      <c r="T2671" s="1"/>
      <c r="U2671" s="1">
        <v>44706</v>
      </c>
      <c r="V2671">
        <v>601552</v>
      </c>
      <c r="W2671">
        <v>13</v>
      </c>
    </row>
    <row r="2672" spans="1:23" x14ac:dyDescent="0.25">
      <c r="A2672" t="s">
        <v>37</v>
      </c>
      <c r="B2672" t="s">
        <v>1910</v>
      </c>
      <c r="D2672" s="1">
        <v>44287</v>
      </c>
      <c r="E2672" t="s">
        <v>5491</v>
      </c>
      <c r="F2672" s="7">
        <v>1200000</v>
      </c>
      <c r="G2672" t="s">
        <v>5492</v>
      </c>
      <c r="H2672" t="s">
        <v>1493</v>
      </c>
      <c r="I2672" s="1">
        <v>44917</v>
      </c>
      <c r="J2672" t="s">
        <v>58</v>
      </c>
      <c r="K2672" s="1" t="s">
        <v>1469</v>
      </c>
      <c r="L2672" t="s">
        <v>14</v>
      </c>
      <c r="M2672" t="s">
        <v>41</v>
      </c>
      <c r="N2672" s="10">
        <v>1200000</v>
      </c>
      <c r="O2672" t="s">
        <v>2</v>
      </c>
      <c r="P2672" t="s">
        <v>36</v>
      </c>
      <c r="T2672" s="1"/>
      <c r="U2672" s="1">
        <v>44547</v>
      </c>
      <c r="V2672">
        <v>558129</v>
      </c>
      <c r="W2672">
        <v>52</v>
      </c>
    </row>
    <row r="2673" spans="1:23" x14ac:dyDescent="0.25">
      <c r="A2673" t="s">
        <v>37</v>
      </c>
      <c r="B2673" t="s">
        <v>1910</v>
      </c>
      <c r="D2673" s="1">
        <v>44505</v>
      </c>
      <c r="E2673" t="s">
        <v>5493</v>
      </c>
      <c r="F2673" s="7">
        <v>10000000</v>
      </c>
      <c r="G2673" t="s">
        <v>5494</v>
      </c>
      <c r="H2673" t="s">
        <v>60</v>
      </c>
      <c r="I2673" s="1">
        <v>44740</v>
      </c>
      <c r="J2673" t="s">
        <v>58</v>
      </c>
      <c r="K2673" s="1" t="s">
        <v>1470</v>
      </c>
      <c r="L2673" t="s">
        <v>22</v>
      </c>
      <c r="M2673" t="s">
        <v>54</v>
      </c>
      <c r="N2673" s="10">
        <v>10000000</v>
      </c>
      <c r="O2673" t="s">
        <v>3</v>
      </c>
      <c r="P2673" t="s">
        <v>35</v>
      </c>
      <c r="T2673" s="1"/>
      <c r="U2673" s="1">
        <v>44742</v>
      </c>
      <c r="V2673">
        <v>602910</v>
      </c>
      <c r="W2673">
        <v>65</v>
      </c>
    </row>
    <row r="2674" spans="1:23" x14ac:dyDescent="0.25">
      <c r="D2674" s="1"/>
      <c r="E2674" t="s">
        <v>5495</v>
      </c>
      <c r="F2674" s="7">
        <v>200000000</v>
      </c>
      <c r="G2674" t="s">
        <v>5496</v>
      </c>
      <c r="H2674" t="s">
        <v>1493</v>
      </c>
      <c r="I2674" s="1">
        <v>45470</v>
      </c>
      <c r="J2674" t="s">
        <v>58</v>
      </c>
      <c r="K2674" s="1" t="s">
        <v>5497</v>
      </c>
      <c r="L2674" t="s">
        <v>23</v>
      </c>
      <c r="M2674" s="1" t="s">
        <v>40</v>
      </c>
      <c r="N2674" s="10">
        <v>200000000</v>
      </c>
      <c r="T2674" s="1"/>
      <c r="U2674" s="1"/>
    </row>
    <row r="2675" spans="1:23" x14ac:dyDescent="0.25">
      <c r="A2675" t="s">
        <v>37</v>
      </c>
      <c r="B2675" t="s">
        <v>1910</v>
      </c>
      <c r="D2675" s="1">
        <v>44172</v>
      </c>
      <c r="E2675" t="s">
        <v>5498</v>
      </c>
      <c r="F2675" s="7">
        <v>25000000</v>
      </c>
      <c r="G2675" t="s">
        <v>5499</v>
      </c>
      <c r="H2675" t="s">
        <v>60</v>
      </c>
      <c r="I2675" s="1">
        <v>44313</v>
      </c>
      <c r="J2675" t="s">
        <v>58</v>
      </c>
      <c r="K2675" s="1" t="s">
        <v>1471</v>
      </c>
      <c r="L2675" t="s">
        <v>25</v>
      </c>
      <c r="M2675" t="s">
        <v>39</v>
      </c>
      <c r="N2675" s="10">
        <v>25000000</v>
      </c>
      <c r="O2675" t="s">
        <v>3</v>
      </c>
      <c r="P2675" t="s">
        <v>35</v>
      </c>
      <c r="T2675" s="1"/>
      <c r="U2675" s="1">
        <v>44362</v>
      </c>
      <c r="V2675">
        <v>552330</v>
      </c>
      <c r="W2675">
        <v>76</v>
      </c>
    </row>
    <row r="2676" spans="1:23" x14ac:dyDescent="0.25">
      <c r="D2676" s="1"/>
      <c r="E2676" t="s">
        <v>5498</v>
      </c>
      <c r="F2676" s="7">
        <v>15000000</v>
      </c>
      <c r="G2676" t="s">
        <v>5500</v>
      </c>
      <c r="H2676" t="s">
        <v>57</v>
      </c>
      <c r="I2676" s="1">
        <v>43829</v>
      </c>
      <c r="J2676" t="s">
        <v>58</v>
      </c>
      <c r="K2676" s="1" t="s">
        <v>1471</v>
      </c>
      <c r="L2676" t="s">
        <v>25</v>
      </c>
      <c r="M2676" t="s">
        <v>39</v>
      </c>
      <c r="N2676" s="7">
        <v>15000000</v>
      </c>
      <c r="T2676" s="1"/>
      <c r="U2676" s="1"/>
    </row>
    <row r="2677" spans="1:23" x14ac:dyDescent="0.25">
      <c r="D2677" s="1"/>
      <c r="E2677" t="s">
        <v>5498</v>
      </c>
      <c r="F2677" s="7">
        <v>24000000</v>
      </c>
      <c r="G2677" t="s">
        <v>5501</v>
      </c>
      <c r="H2677" t="s">
        <v>57</v>
      </c>
      <c r="I2677" s="1">
        <v>43829</v>
      </c>
      <c r="J2677" t="s">
        <v>58</v>
      </c>
      <c r="K2677" s="1" t="s">
        <v>1471</v>
      </c>
      <c r="L2677" t="s">
        <v>25</v>
      </c>
      <c r="M2677" t="s">
        <v>39</v>
      </c>
      <c r="N2677" s="7">
        <v>24000000</v>
      </c>
      <c r="T2677" s="1"/>
      <c r="U2677" s="1"/>
    </row>
    <row r="2678" spans="1:23" x14ac:dyDescent="0.25">
      <c r="D2678" s="1"/>
      <c r="E2678" t="s">
        <v>5498</v>
      </c>
      <c r="F2678" s="7">
        <v>50000000</v>
      </c>
      <c r="G2678" t="s">
        <v>5502</v>
      </c>
      <c r="H2678" t="s">
        <v>57</v>
      </c>
      <c r="I2678" s="1">
        <v>43915</v>
      </c>
      <c r="J2678" t="s">
        <v>58</v>
      </c>
      <c r="K2678" s="1" t="s">
        <v>1471</v>
      </c>
      <c r="L2678" t="s">
        <v>25</v>
      </c>
      <c r="M2678" t="s">
        <v>39</v>
      </c>
      <c r="N2678" s="7">
        <v>50000000</v>
      </c>
      <c r="T2678" s="1"/>
      <c r="U2678" s="1"/>
    </row>
    <row r="2679" spans="1:23" x14ac:dyDescent="0.25">
      <c r="D2679" s="1"/>
      <c r="E2679" t="s">
        <v>5498</v>
      </c>
      <c r="F2679" s="7">
        <v>25000000</v>
      </c>
      <c r="G2679" t="s">
        <v>5503</v>
      </c>
      <c r="H2679" t="s">
        <v>57</v>
      </c>
      <c r="I2679" s="1">
        <v>44245</v>
      </c>
      <c r="J2679" t="s">
        <v>58</v>
      </c>
      <c r="K2679" s="1" t="s">
        <v>1471</v>
      </c>
      <c r="L2679" t="s">
        <v>25</v>
      </c>
      <c r="M2679" t="s">
        <v>39</v>
      </c>
      <c r="N2679" s="7">
        <v>25000000</v>
      </c>
      <c r="T2679" s="1"/>
      <c r="U2679" s="1"/>
    </row>
    <row r="2680" spans="1:23" x14ac:dyDescent="0.25">
      <c r="A2680" t="s">
        <v>37</v>
      </c>
      <c r="B2680" t="s">
        <v>1910</v>
      </c>
      <c r="D2680" s="1">
        <v>43552</v>
      </c>
      <c r="E2680" t="s">
        <v>5504</v>
      </c>
      <c r="F2680" s="7">
        <v>15000000</v>
      </c>
      <c r="G2680" t="s">
        <v>5505</v>
      </c>
      <c r="H2680" t="s">
        <v>60</v>
      </c>
      <c r="I2680" s="1">
        <v>43706</v>
      </c>
      <c r="J2680" t="s">
        <v>58</v>
      </c>
      <c r="K2680" s="1" t="s">
        <v>1472</v>
      </c>
      <c r="L2680" t="s">
        <v>15</v>
      </c>
      <c r="M2680" t="s">
        <v>40</v>
      </c>
      <c r="N2680" s="10">
        <v>15000000</v>
      </c>
      <c r="O2680" t="s">
        <v>3</v>
      </c>
      <c r="P2680" t="s">
        <v>35</v>
      </c>
      <c r="T2680" s="1"/>
      <c r="U2680" s="1">
        <v>43707</v>
      </c>
      <c r="V2680">
        <v>527690</v>
      </c>
      <c r="W2680">
        <v>14</v>
      </c>
    </row>
    <row r="2681" spans="1:23" x14ac:dyDescent="0.25">
      <c r="A2681" t="s">
        <v>37</v>
      </c>
      <c r="B2681" t="s">
        <v>1910</v>
      </c>
      <c r="D2681" s="1">
        <v>44442</v>
      </c>
      <c r="E2681" t="s">
        <v>5504</v>
      </c>
      <c r="F2681" s="7">
        <v>30000000</v>
      </c>
      <c r="G2681" t="s">
        <v>5506</v>
      </c>
      <c r="H2681" t="s">
        <v>60</v>
      </c>
      <c r="I2681" s="1">
        <v>44560</v>
      </c>
      <c r="J2681" t="s">
        <v>58</v>
      </c>
      <c r="K2681" s="1" t="s">
        <v>1472</v>
      </c>
      <c r="L2681" t="s">
        <v>15</v>
      </c>
      <c r="M2681" t="s">
        <v>40</v>
      </c>
      <c r="N2681" s="10">
        <v>30000000</v>
      </c>
      <c r="O2681" t="s">
        <v>3</v>
      </c>
      <c r="P2681" t="s">
        <v>35</v>
      </c>
      <c r="T2681" s="1"/>
      <c r="U2681" s="1">
        <v>44560</v>
      </c>
      <c r="V2681">
        <v>601425</v>
      </c>
      <c r="W2681">
        <v>65</v>
      </c>
    </row>
    <row r="2682" spans="1:23" x14ac:dyDescent="0.25">
      <c r="A2682" t="s">
        <v>37</v>
      </c>
      <c r="B2682" t="s">
        <v>1910</v>
      </c>
      <c r="D2682" s="1">
        <v>44769</v>
      </c>
      <c r="E2682" t="s">
        <v>5504</v>
      </c>
      <c r="F2682" s="7">
        <v>60000000</v>
      </c>
      <c r="G2682" t="s">
        <v>5507</v>
      </c>
      <c r="H2682" t="s">
        <v>60</v>
      </c>
      <c r="I2682" s="1">
        <v>45001</v>
      </c>
      <c r="J2682" t="s">
        <v>58</v>
      </c>
      <c r="K2682" s="1" t="s">
        <v>1472</v>
      </c>
      <c r="L2682" t="s">
        <v>15</v>
      </c>
      <c r="M2682" t="s">
        <v>40</v>
      </c>
      <c r="N2682" s="10">
        <v>60000000</v>
      </c>
      <c r="O2682" t="s">
        <v>3</v>
      </c>
      <c r="P2682" t="s">
        <v>35</v>
      </c>
      <c r="T2682" s="1"/>
      <c r="U2682" s="1">
        <v>45002</v>
      </c>
      <c r="V2682">
        <v>612051</v>
      </c>
      <c r="W2682">
        <v>88</v>
      </c>
    </row>
    <row r="2683" spans="1:23" x14ac:dyDescent="0.25">
      <c r="A2683" t="s">
        <v>37</v>
      </c>
      <c r="B2683" t="s">
        <v>1910</v>
      </c>
      <c r="D2683" s="1">
        <v>45000</v>
      </c>
      <c r="E2683" t="s">
        <v>5504</v>
      </c>
      <c r="F2683" s="7">
        <v>60000000</v>
      </c>
      <c r="G2683" t="s">
        <v>5508</v>
      </c>
      <c r="H2683" t="s">
        <v>60</v>
      </c>
      <c r="I2683" s="1">
        <v>45041</v>
      </c>
      <c r="J2683" t="s">
        <v>58</v>
      </c>
      <c r="K2683" s="1" t="s">
        <v>1472</v>
      </c>
      <c r="L2683" t="s">
        <v>15</v>
      </c>
      <c r="M2683" t="s">
        <v>40</v>
      </c>
      <c r="N2683" s="10">
        <v>60000000</v>
      </c>
      <c r="O2683" t="s">
        <v>3</v>
      </c>
      <c r="P2683" t="s">
        <v>35</v>
      </c>
      <c r="T2683" s="1"/>
      <c r="U2683" s="1">
        <v>45064</v>
      </c>
      <c r="V2683">
        <v>620180</v>
      </c>
      <c r="W2683">
        <v>16</v>
      </c>
    </row>
    <row r="2684" spans="1:23" x14ac:dyDescent="0.25">
      <c r="A2684" t="s">
        <v>37</v>
      </c>
      <c r="B2684" t="s">
        <v>1910</v>
      </c>
      <c r="D2684" s="1">
        <v>45119</v>
      </c>
      <c r="E2684" t="s">
        <v>5504</v>
      </c>
      <c r="F2684" s="7">
        <v>60000000</v>
      </c>
      <c r="G2684" t="s">
        <v>5509</v>
      </c>
      <c r="H2684" t="s">
        <v>60</v>
      </c>
      <c r="I2684" s="1">
        <v>45194</v>
      </c>
      <c r="J2684" t="s">
        <v>58</v>
      </c>
      <c r="K2684" s="1" t="s">
        <v>1472</v>
      </c>
      <c r="L2684" t="s">
        <v>15</v>
      </c>
      <c r="M2684" t="s">
        <v>40</v>
      </c>
      <c r="N2684" s="10">
        <v>60000000</v>
      </c>
      <c r="O2684" t="s">
        <v>3</v>
      </c>
      <c r="P2684" t="s">
        <v>35</v>
      </c>
      <c r="T2684" s="1"/>
      <c r="U2684" s="1">
        <v>45252</v>
      </c>
      <c r="V2684">
        <v>623247</v>
      </c>
      <c r="W2684">
        <v>63</v>
      </c>
    </row>
    <row r="2685" spans="1:23" x14ac:dyDescent="0.25">
      <c r="D2685" s="1"/>
      <c r="E2685" t="s">
        <v>5504</v>
      </c>
      <c r="F2685" s="7">
        <v>40000000</v>
      </c>
      <c r="G2685" t="s">
        <v>5510</v>
      </c>
      <c r="H2685" t="s">
        <v>1493</v>
      </c>
      <c r="I2685" s="1">
        <v>45503</v>
      </c>
      <c r="J2685" t="s">
        <v>58</v>
      </c>
      <c r="K2685" s="1" t="s">
        <v>1472</v>
      </c>
      <c r="L2685" t="s">
        <v>15</v>
      </c>
      <c r="M2685" t="s">
        <v>40</v>
      </c>
      <c r="N2685" s="7">
        <v>40000000</v>
      </c>
      <c r="T2685" s="1"/>
      <c r="U2685" s="1"/>
    </row>
    <row r="2686" spans="1:23" x14ac:dyDescent="0.25">
      <c r="D2686" s="1"/>
      <c r="E2686" t="s">
        <v>5504</v>
      </c>
      <c r="F2686" s="7">
        <v>50000000</v>
      </c>
      <c r="G2686" t="s">
        <v>5511</v>
      </c>
      <c r="H2686" t="s">
        <v>1493</v>
      </c>
      <c r="I2686" s="1">
        <v>45503</v>
      </c>
      <c r="J2686" t="s">
        <v>58</v>
      </c>
      <c r="K2686" s="1" t="s">
        <v>1472</v>
      </c>
      <c r="L2686" t="s">
        <v>15</v>
      </c>
      <c r="M2686" t="s">
        <v>40</v>
      </c>
      <c r="N2686" s="7">
        <v>50000000</v>
      </c>
      <c r="T2686" s="1"/>
      <c r="U2686" s="1"/>
    </row>
    <row r="2687" spans="1:23" x14ac:dyDescent="0.25">
      <c r="A2687" t="s">
        <v>37</v>
      </c>
      <c r="B2687" t="s">
        <v>1910</v>
      </c>
      <c r="D2687" s="1">
        <v>43839</v>
      </c>
      <c r="E2687" t="s">
        <v>5512</v>
      </c>
      <c r="F2687" s="7">
        <v>2100000</v>
      </c>
      <c r="G2687" t="s">
        <v>5513</v>
      </c>
      <c r="H2687" t="s">
        <v>1498</v>
      </c>
      <c r="I2687" s="1">
        <v>43994</v>
      </c>
      <c r="J2687" t="s">
        <v>1499</v>
      </c>
      <c r="K2687" s="1" t="s">
        <v>1473</v>
      </c>
      <c r="L2687" t="s">
        <v>15</v>
      </c>
      <c r="M2687" t="s">
        <v>40</v>
      </c>
      <c r="N2687" s="10">
        <v>1950000</v>
      </c>
      <c r="O2687" t="s">
        <v>3</v>
      </c>
      <c r="P2687" t="s">
        <v>35</v>
      </c>
      <c r="T2687" s="1"/>
      <c r="U2687" s="1">
        <v>44012</v>
      </c>
      <c r="V2687">
        <v>536992</v>
      </c>
      <c r="W2687">
        <v>54</v>
      </c>
    </row>
    <row r="2688" spans="1:23" x14ac:dyDescent="0.25">
      <c r="A2688" t="s">
        <v>37</v>
      </c>
      <c r="B2688" t="s">
        <v>1910</v>
      </c>
      <c r="D2688" s="1">
        <v>43839</v>
      </c>
      <c r="K2688" t="s">
        <v>1473</v>
      </c>
      <c r="L2688" t="s">
        <v>15</v>
      </c>
      <c r="M2688" t="s">
        <v>40</v>
      </c>
      <c r="N2688" s="10">
        <v>251557.98</v>
      </c>
      <c r="O2688" t="s">
        <v>3</v>
      </c>
      <c r="P2688" t="s">
        <v>35</v>
      </c>
      <c r="T2688" s="1"/>
      <c r="U2688" s="1">
        <v>44012</v>
      </c>
      <c r="V2688">
        <v>536992</v>
      </c>
      <c r="W2688">
        <v>54</v>
      </c>
    </row>
    <row r="2689" spans="1:23" x14ac:dyDescent="0.25">
      <c r="A2689" t="s">
        <v>37</v>
      </c>
      <c r="B2689" t="s">
        <v>1910</v>
      </c>
      <c r="D2689" s="1">
        <v>43605</v>
      </c>
      <c r="E2689" t="s">
        <v>5514</v>
      </c>
      <c r="F2689" s="7">
        <v>1300000</v>
      </c>
      <c r="G2689" t="s">
        <v>5515</v>
      </c>
      <c r="H2689" t="s">
        <v>1498</v>
      </c>
      <c r="I2689" s="1">
        <v>43670</v>
      </c>
      <c r="J2689" t="s">
        <v>1499</v>
      </c>
      <c r="K2689" s="1" t="s">
        <v>1474</v>
      </c>
      <c r="L2689" t="s">
        <v>16</v>
      </c>
      <c r="M2689" t="s">
        <v>41</v>
      </c>
      <c r="N2689" s="10">
        <v>1300000</v>
      </c>
      <c r="O2689" t="s">
        <v>3</v>
      </c>
      <c r="P2689" t="s">
        <v>35</v>
      </c>
      <c r="T2689" s="1"/>
      <c r="U2689" s="1">
        <v>43679</v>
      </c>
      <c r="V2689">
        <v>526646</v>
      </c>
      <c r="W2689">
        <v>47</v>
      </c>
    </row>
    <row r="2690" spans="1:23" x14ac:dyDescent="0.25">
      <c r="A2690" t="s">
        <v>37</v>
      </c>
      <c r="B2690" t="s">
        <v>1910</v>
      </c>
      <c r="D2690" s="1">
        <v>43607</v>
      </c>
      <c r="E2690" t="s">
        <v>5514</v>
      </c>
      <c r="F2690" s="7">
        <v>3600000</v>
      </c>
      <c r="G2690" t="s">
        <v>5516</v>
      </c>
      <c r="H2690" t="s">
        <v>1498</v>
      </c>
      <c r="I2690" s="1">
        <v>45106</v>
      </c>
      <c r="J2690" t="s">
        <v>1499</v>
      </c>
      <c r="K2690" s="1" t="s">
        <v>1474</v>
      </c>
      <c r="L2690" t="s">
        <v>16</v>
      </c>
      <c r="M2690" t="s">
        <v>41</v>
      </c>
      <c r="N2690" s="10">
        <v>3600000</v>
      </c>
      <c r="O2690" t="s">
        <v>3</v>
      </c>
      <c r="P2690" t="s">
        <v>35</v>
      </c>
      <c r="T2690" s="1"/>
      <c r="U2690" s="1">
        <v>45106</v>
      </c>
      <c r="V2690">
        <v>529991</v>
      </c>
      <c r="W2690">
        <v>91</v>
      </c>
    </row>
    <row r="2691" spans="1:23" x14ac:dyDescent="0.25">
      <c r="A2691" t="s">
        <v>37</v>
      </c>
      <c r="B2691" t="s">
        <v>1910</v>
      </c>
      <c r="D2691" s="1">
        <v>44285</v>
      </c>
      <c r="E2691" t="s">
        <v>5514</v>
      </c>
      <c r="F2691" s="7">
        <v>2000000</v>
      </c>
      <c r="G2691" t="s">
        <v>5517</v>
      </c>
      <c r="H2691" t="s">
        <v>1493</v>
      </c>
      <c r="I2691" s="1">
        <v>44512</v>
      </c>
      <c r="J2691" t="s">
        <v>58</v>
      </c>
      <c r="K2691" s="1" t="s">
        <v>1474</v>
      </c>
      <c r="L2691" t="s">
        <v>16</v>
      </c>
      <c r="M2691" t="s">
        <v>41</v>
      </c>
      <c r="N2691" s="10">
        <v>2000000</v>
      </c>
      <c r="O2691" t="s">
        <v>2</v>
      </c>
      <c r="P2691" t="s">
        <v>36</v>
      </c>
      <c r="T2691" s="1"/>
      <c r="U2691" s="1">
        <v>44540</v>
      </c>
      <c r="V2691">
        <v>558076</v>
      </c>
      <c r="W2691">
        <v>22</v>
      </c>
    </row>
    <row r="2692" spans="1:23" x14ac:dyDescent="0.25">
      <c r="A2692" t="s">
        <v>37</v>
      </c>
      <c r="B2692" t="s">
        <v>1910</v>
      </c>
      <c r="D2692" s="1">
        <v>43550</v>
      </c>
      <c r="E2692" s="1"/>
      <c r="G2692" s="1"/>
      <c r="H2692" s="1"/>
      <c r="J2692" s="1"/>
      <c r="K2692" s="1" t="s">
        <v>1475</v>
      </c>
      <c r="L2692" t="s">
        <v>14</v>
      </c>
      <c r="M2692" t="s">
        <v>41</v>
      </c>
      <c r="N2692" s="10">
        <v>700000</v>
      </c>
      <c r="O2692" t="s">
        <v>3</v>
      </c>
      <c r="P2692" t="s">
        <v>35</v>
      </c>
      <c r="T2692" s="1"/>
      <c r="U2692" s="1">
        <v>43628</v>
      </c>
      <c r="V2692">
        <v>527462</v>
      </c>
      <c r="W2692">
        <v>59</v>
      </c>
    </row>
    <row r="2693" spans="1:23" x14ac:dyDescent="0.25">
      <c r="A2693" t="s">
        <v>37</v>
      </c>
      <c r="B2693" t="s">
        <v>1910</v>
      </c>
      <c r="D2693" s="1">
        <v>44551</v>
      </c>
      <c r="E2693" t="s">
        <v>5518</v>
      </c>
      <c r="F2693" s="7">
        <v>1200000</v>
      </c>
      <c r="G2693" t="s">
        <v>5519</v>
      </c>
      <c r="H2693" t="s">
        <v>1498</v>
      </c>
      <c r="I2693" s="1">
        <v>44637</v>
      </c>
      <c r="J2693" t="s">
        <v>1499</v>
      </c>
      <c r="K2693" s="1" t="s">
        <v>1475</v>
      </c>
      <c r="L2693" t="s">
        <v>14</v>
      </c>
      <c r="M2693" t="s">
        <v>41</v>
      </c>
      <c r="N2693" s="10">
        <v>1200000</v>
      </c>
      <c r="O2693" t="s">
        <v>3</v>
      </c>
      <c r="P2693" t="s">
        <v>35</v>
      </c>
      <c r="T2693" s="1"/>
      <c r="U2693" s="1">
        <v>44641</v>
      </c>
      <c r="V2693">
        <v>603882</v>
      </c>
      <c r="W2693">
        <v>40</v>
      </c>
    </row>
    <row r="2694" spans="1:23" x14ac:dyDescent="0.25">
      <c r="A2694" t="s">
        <v>37</v>
      </c>
      <c r="B2694" t="s">
        <v>1910</v>
      </c>
      <c r="D2694" s="1">
        <v>43686</v>
      </c>
      <c r="K2694" t="s">
        <v>1476</v>
      </c>
      <c r="L2694" t="s">
        <v>19</v>
      </c>
      <c r="M2694" t="s">
        <v>38</v>
      </c>
      <c r="N2694" s="10">
        <v>9998625.3200000003</v>
      </c>
      <c r="O2694" t="s">
        <v>3</v>
      </c>
      <c r="P2694" t="s">
        <v>35</v>
      </c>
      <c r="T2694" s="1"/>
      <c r="U2694" s="1">
        <v>43987</v>
      </c>
      <c r="V2694">
        <v>532681</v>
      </c>
      <c r="W2694">
        <v>0</v>
      </c>
    </row>
    <row r="2695" spans="1:23" x14ac:dyDescent="0.25">
      <c r="A2695" t="s">
        <v>37</v>
      </c>
      <c r="B2695" t="s">
        <v>1910</v>
      </c>
      <c r="D2695" s="1">
        <v>43705</v>
      </c>
      <c r="E2695" t="s">
        <v>5520</v>
      </c>
      <c r="F2695" s="7">
        <v>50000000</v>
      </c>
      <c r="G2695" t="s">
        <v>5521</v>
      </c>
      <c r="H2695" t="s">
        <v>60</v>
      </c>
      <c r="I2695" s="1">
        <v>43913</v>
      </c>
      <c r="J2695" t="s">
        <v>58</v>
      </c>
      <c r="K2695" t="s">
        <v>1476</v>
      </c>
      <c r="L2695" t="s">
        <v>19</v>
      </c>
      <c r="M2695" t="s">
        <v>38</v>
      </c>
      <c r="N2695" s="10">
        <v>50000000</v>
      </c>
      <c r="O2695" t="s">
        <v>3</v>
      </c>
      <c r="P2695" t="s">
        <v>35</v>
      </c>
      <c r="T2695" s="1"/>
      <c r="U2695" s="1">
        <v>43992</v>
      </c>
      <c r="V2695">
        <v>533198</v>
      </c>
      <c r="W2695">
        <v>69</v>
      </c>
    </row>
    <row r="2696" spans="1:23" x14ac:dyDescent="0.25">
      <c r="D2696" s="1"/>
      <c r="E2696" t="s">
        <v>5520</v>
      </c>
      <c r="F2696" s="7">
        <v>10000000</v>
      </c>
      <c r="G2696" t="s">
        <v>5525</v>
      </c>
      <c r="H2696" t="s">
        <v>60</v>
      </c>
      <c r="I2696" s="1">
        <v>43915</v>
      </c>
      <c r="J2696" t="s">
        <v>58</v>
      </c>
      <c r="K2696" t="s">
        <v>1476</v>
      </c>
      <c r="L2696" t="s">
        <v>19</v>
      </c>
      <c r="M2696" t="s">
        <v>38</v>
      </c>
      <c r="N2696" s="7">
        <v>10000000</v>
      </c>
      <c r="T2696" s="1"/>
      <c r="U2696" s="1"/>
    </row>
    <row r="2697" spans="1:23" x14ac:dyDescent="0.25">
      <c r="A2697" t="s">
        <v>37</v>
      </c>
      <c r="B2697" t="s">
        <v>1910</v>
      </c>
      <c r="D2697" s="1">
        <v>45093</v>
      </c>
      <c r="E2697" t="s">
        <v>5520</v>
      </c>
      <c r="F2697" s="7">
        <v>160000000</v>
      </c>
      <c r="G2697" t="s">
        <v>5522</v>
      </c>
      <c r="H2697" t="s">
        <v>60</v>
      </c>
      <c r="I2697" s="1">
        <v>45174</v>
      </c>
      <c r="J2697" t="s">
        <v>58</v>
      </c>
      <c r="K2697" s="1" t="s">
        <v>1476</v>
      </c>
      <c r="L2697" t="s">
        <v>19</v>
      </c>
      <c r="M2697" t="s">
        <v>38</v>
      </c>
      <c r="N2697" s="10">
        <v>160000000</v>
      </c>
      <c r="O2697" t="s">
        <v>3</v>
      </c>
      <c r="P2697" t="s">
        <v>35</v>
      </c>
      <c r="T2697" s="1"/>
      <c r="U2697" s="1">
        <v>45250</v>
      </c>
      <c r="V2697">
        <v>622649</v>
      </c>
      <c r="W2697">
        <v>2</v>
      </c>
    </row>
    <row r="2698" spans="1:23" x14ac:dyDescent="0.25">
      <c r="A2698" t="s">
        <v>37</v>
      </c>
      <c r="B2698" t="s">
        <v>1910</v>
      </c>
      <c r="D2698" s="1">
        <v>44414</v>
      </c>
      <c r="E2698" t="s">
        <v>5523</v>
      </c>
      <c r="F2698" s="7">
        <v>30000000</v>
      </c>
      <c r="G2698" t="s">
        <v>5524</v>
      </c>
      <c r="H2698" t="s">
        <v>60</v>
      </c>
      <c r="I2698" s="1">
        <v>44559</v>
      </c>
      <c r="J2698" t="s">
        <v>58</v>
      </c>
      <c r="K2698" t="s">
        <v>1477</v>
      </c>
      <c r="L2698" t="s">
        <v>29</v>
      </c>
      <c r="M2698" t="s">
        <v>38</v>
      </c>
      <c r="N2698" s="10">
        <v>30000000</v>
      </c>
      <c r="O2698" t="s">
        <v>3</v>
      </c>
      <c r="P2698" t="s">
        <v>35</v>
      </c>
      <c r="T2698" s="1"/>
      <c r="U2698" s="1">
        <v>44560</v>
      </c>
      <c r="V2698">
        <v>600675</v>
      </c>
      <c r="W2698">
        <v>76</v>
      </c>
    </row>
    <row r="2699" spans="1:23" x14ac:dyDescent="0.25">
      <c r="D2699" s="1"/>
      <c r="E2699" t="s">
        <v>5523</v>
      </c>
      <c r="F2699" s="7">
        <v>30000000</v>
      </c>
      <c r="G2699" t="s">
        <v>5526</v>
      </c>
      <c r="H2699" t="s">
        <v>1493</v>
      </c>
      <c r="I2699" s="1">
        <v>45412</v>
      </c>
      <c r="J2699" t="s">
        <v>58</v>
      </c>
      <c r="K2699" t="s">
        <v>1477</v>
      </c>
      <c r="L2699" t="s">
        <v>29</v>
      </c>
      <c r="M2699" t="s">
        <v>38</v>
      </c>
      <c r="N2699" s="10">
        <v>30000000</v>
      </c>
      <c r="T2699" s="1"/>
      <c r="U2699" s="1"/>
    </row>
    <row r="2700" spans="1:23" x14ac:dyDescent="0.25">
      <c r="A2700" t="s">
        <v>37</v>
      </c>
      <c r="B2700" t="s">
        <v>1910</v>
      </c>
      <c r="D2700" s="1">
        <v>44986</v>
      </c>
      <c r="E2700" t="s">
        <v>5527</v>
      </c>
      <c r="F2700" s="7">
        <v>4600000</v>
      </c>
      <c r="G2700" t="s">
        <v>5528</v>
      </c>
      <c r="H2700" t="s">
        <v>1498</v>
      </c>
      <c r="I2700" s="1">
        <v>45135</v>
      </c>
      <c r="J2700" t="s">
        <v>1499</v>
      </c>
      <c r="K2700" s="1" t="s">
        <v>1478</v>
      </c>
      <c r="L2700" t="s">
        <v>16</v>
      </c>
      <c r="M2700" t="s">
        <v>41</v>
      </c>
      <c r="N2700" s="10">
        <v>4600000</v>
      </c>
      <c r="O2700" t="s">
        <v>3</v>
      </c>
      <c r="P2700" t="s">
        <v>35</v>
      </c>
      <c r="T2700" s="1"/>
      <c r="U2700" s="1">
        <v>45170</v>
      </c>
      <c r="V2700">
        <v>619733</v>
      </c>
      <c r="W2700">
        <v>70</v>
      </c>
    </row>
    <row r="2701" spans="1:23" x14ac:dyDescent="0.25">
      <c r="A2701" t="s">
        <v>37</v>
      </c>
      <c r="B2701" t="s">
        <v>1910</v>
      </c>
      <c r="D2701" s="1">
        <v>43543</v>
      </c>
      <c r="E2701" t="s">
        <v>5529</v>
      </c>
      <c r="F2701" s="7">
        <v>4596000</v>
      </c>
      <c r="G2701" t="s">
        <v>5530</v>
      </c>
      <c r="H2701" t="s">
        <v>1498</v>
      </c>
      <c r="I2701" s="1">
        <v>43798</v>
      </c>
      <c r="J2701" t="s">
        <v>1499</v>
      </c>
      <c r="K2701" t="s">
        <v>1479</v>
      </c>
      <c r="L2701" t="s">
        <v>15</v>
      </c>
      <c r="M2701" t="s">
        <v>40</v>
      </c>
      <c r="N2701" s="10">
        <v>4596000</v>
      </c>
      <c r="O2701" t="s">
        <v>3</v>
      </c>
      <c r="P2701" t="s">
        <v>35</v>
      </c>
      <c r="T2701" s="1"/>
      <c r="U2701" s="1">
        <v>43906</v>
      </c>
      <c r="V2701">
        <v>527148</v>
      </c>
      <c r="W2701">
        <v>39</v>
      </c>
    </row>
    <row r="2702" spans="1:23" x14ac:dyDescent="0.25">
      <c r="A2702" t="s">
        <v>37</v>
      </c>
      <c r="B2702" t="s">
        <v>1910</v>
      </c>
      <c r="D2702" s="1">
        <v>45016</v>
      </c>
      <c r="E2702" t="s">
        <v>5531</v>
      </c>
      <c r="F2702" s="7">
        <v>15000000</v>
      </c>
      <c r="G2702" t="s">
        <v>5532</v>
      </c>
      <c r="H2702" t="s">
        <v>60</v>
      </c>
      <c r="I2702" s="1">
        <v>45105</v>
      </c>
      <c r="J2702" t="s">
        <v>58</v>
      </c>
      <c r="K2702" s="1" t="s">
        <v>1480</v>
      </c>
      <c r="L2702" t="s">
        <v>15</v>
      </c>
      <c r="M2702" t="s">
        <v>40</v>
      </c>
      <c r="N2702" s="10">
        <v>15000000</v>
      </c>
      <c r="O2702" t="s">
        <v>3</v>
      </c>
      <c r="P2702" t="s">
        <v>35</v>
      </c>
      <c r="T2702" s="1"/>
      <c r="U2702" s="1">
        <v>45106</v>
      </c>
      <c r="V2702">
        <v>620681</v>
      </c>
      <c r="W2702">
        <v>72</v>
      </c>
    </row>
    <row r="2703" spans="1:23" x14ac:dyDescent="0.25">
      <c r="A2703" t="s">
        <v>37</v>
      </c>
      <c r="B2703" t="s">
        <v>1910</v>
      </c>
      <c r="D2703" s="1">
        <v>45034</v>
      </c>
      <c r="E2703" t="s">
        <v>5533</v>
      </c>
      <c r="F2703" s="7">
        <v>3600000</v>
      </c>
      <c r="G2703" t="s">
        <v>5534</v>
      </c>
      <c r="H2703" t="s">
        <v>1498</v>
      </c>
      <c r="I2703" s="1">
        <v>45062</v>
      </c>
      <c r="J2703" t="s">
        <v>1499</v>
      </c>
      <c r="K2703" t="s">
        <v>1481</v>
      </c>
      <c r="L2703" t="s">
        <v>46</v>
      </c>
      <c r="M2703" t="s">
        <v>38</v>
      </c>
      <c r="N2703" s="10">
        <v>3600000</v>
      </c>
      <c r="O2703" t="s">
        <v>3</v>
      </c>
      <c r="P2703" t="s">
        <v>35</v>
      </c>
      <c r="T2703" s="1"/>
      <c r="U2703" s="1">
        <v>45170</v>
      </c>
      <c r="V2703">
        <v>621133</v>
      </c>
      <c r="W2703">
        <v>57</v>
      </c>
    </row>
    <row r="2704" spans="1:23" x14ac:dyDescent="0.25">
      <c r="D2704" s="1"/>
      <c r="E2704" t="s">
        <v>5533</v>
      </c>
      <c r="F2704" s="7">
        <v>3600000</v>
      </c>
      <c r="G2704" t="s">
        <v>5535</v>
      </c>
      <c r="H2704" t="s">
        <v>1498</v>
      </c>
      <c r="I2704" s="1">
        <v>45163</v>
      </c>
      <c r="J2704" t="s">
        <v>1499</v>
      </c>
      <c r="K2704" t="s">
        <v>1481</v>
      </c>
      <c r="L2704" t="s">
        <v>46</v>
      </c>
      <c r="M2704" t="s">
        <v>38</v>
      </c>
      <c r="N2704" s="10">
        <v>3600000</v>
      </c>
      <c r="T2704" s="1"/>
      <c r="U2704" s="1"/>
    </row>
    <row r="2705" spans="1:23" x14ac:dyDescent="0.25">
      <c r="A2705" t="s">
        <v>37</v>
      </c>
      <c r="B2705" t="s">
        <v>1910</v>
      </c>
      <c r="D2705" s="1">
        <v>43678</v>
      </c>
      <c r="E2705" t="s">
        <v>5536</v>
      </c>
      <c r="F2705" s="7">
        <v>5000000</v>
      </c>
      <c r="G2705" t="s">
        <v>5537</v>
      </c>
      <c r="H2705" t="s">
        <v>1498</v>
      </c>
      <c r="I2705" s="1">
        <v>43889</v>
      </c>
      <c r="J2705" t="s">
        <v>1499</v>
      </c>
      <c r="K2705" t="s">
        <v>1482</v>
      </c>
      <c r="L2705" t="s">
        <v>19</v>
      </c>
      <c r="M2705" t="s">
        <v>38</v>
      </c>
      <c r="N2705" s="10">
        <v>5000000</v>
      </c>
      <c r="O2705" t="s">
        <v>3</v>
      </c>
      <c r="P2705" t="s">
        <v>35</v>
      </c>
      <c r="T2705" s="1"/>
      <c r="U2705" s="1">
        <v>43895</v>
      </c>
      <c r="V2705">
        <v>534459</v>
      </c>
      <c r="W2705">
        <v>49</v>
      </c>
    </row>
    <row r="2706" spans="1:23" x14ac:dyDescent="0.25">
      <c r="A2706" t="s">
        <v>37</v>
      </c>
      <c r="B2706" t="s">
        <v>1910</v>
      </c>
      <c r="D2706" s="1">
        <v>44235</v>
      </c>
      <c r="E2706" t="s">
        <v>5538</v>
      </c>
      <c r="F2706" s="7">
        <v>4000000</v>
      </c>
      <c r="G2706" t="s">
        <v>5539</v>
      </c>
      <c r="H2706" t="s">
        <v>1498</v>
      </c>
      <c r="I2706" s="1">
        <v>44553</v>
      </c>
      <c r="J2706" t="s">
        <v>1499</v>
      </c>
      <c r="K2706" s="1" t="s">
        <v>1483</v>
      </c>
      <c r="L2706" t="s">
        <v>16</v>
      </c>
      <c r="M2706" t="s">
        <v>41</v>
      </c>
      <c r="N2706" s="10">
        <v>4000000</v>
      </c>
      <c r="O2706" t="s">
        <v>3</v>
      </c>
      <c r="P2706" t="s">
        <v>35</v>
      </c>
      <c r="T2706" s="1"/>
      <c r="U2706" s="1">
        <v>44557</v>
      </c>
      <c r="V2706">
        <v>555966</v>
      </c>
      <c r="W2706">
        <v>39</v>
      </c>
    </row>
    <row r="2707" spans="1:23" x14ac:dyDescent="0.25">
      <c r="A2707" t="s">
        <v>37</v>
      </c>
      <c r="B2707" t="s">
        <v>1910</v>
      </c>
      <c r="D2707" s="1">
        <v>44839</v>
      </c>
      <c r="E2707" t="s">
        <v>5540</v>
      </c>
      <c r="F2707" s="7">
        <v>3500000</v>
      </c>
      <c r="G2707" t="s">
        <v>5541</v>
      </c>
      <c r="H2707" t="s">
        <v>1498</v>
      </c>
      <c r="I2707" s="1">
        <v>45063</v>
      </c>
      <c r="J2707" t="s">
        <v>1499</v>
      </c>
      <c r="K2707" t="s">
        <v>1484</v>
      </c>
      <c r="L2707" t="s">
        <v>16</v>
      </c>
      <c r="M2707" t="s">
        <v>41</v>
      </c>
      <c r="N2707" s="10">
        <v>3500000</v>
      </c>
      <c r="O2707" t="s">
        <v>3</v>
      </c>
      <c r="P2707" t="s">
        <v>35</v>
      </c>
      <c r="T2707" s="1"/>
      <c r="U2707" s="1">
        <v>45065</v>
      </c>
      <c r="V2707">
        <v>614001</v>
      </c>
      <c r="W2707">
        <v>10</v>
      </c>
    </row>
    <row r="2708" spans="1:23" x14ac:dyDescent="0.25">
      <c r="A2708" t="s">
        <v>37</v>
      </c>
      <c r="B2708" t="s">
        <v>1910</v>
      </c>
      <c r="D2708" s="1">
        <v>44308</v>
      </c>
      <c r="E2708" t="s">
        <v>5542</v>
      </c>
      <c r="F2708" s="7">
        <v>42000000</v>
      </c>
      <c r="G2708" t="s">
        <v>5543</v>
      </c>
      <c r="H2708" t="s">
        <v>60</v>
      </c>
      <c r="I2708" s="1">
        <v>44503</v>
      </c>
      <c r="J2708" t="s">
        <v>58</v>
      </c>
      <c r="K2708" t="s">
        <v>1485</v>
      </c>
      <c r="L2708" t="s">
        <v>14</v>
      </c>
      <c r="M2708" t="s">
        <v>41</v>
      </c>
      <c r="N2708" s="10">
        <v>42000000</v>
      </c>
      <c r="O2708" t="s">
        <v>3</v>
      </c>
      <c r="P2708" t="s">
        <v>35</v>
      </c>
      <c r="T2708" s="1"/>
      <c r="U2708" s="1">
        <v>44519</v>
      </c>
      <c r="V2708">
        <v>558746</v>
      </c>
      <c r="W2708">
        <v>24</v>
      </c>
    </row>
    <row r="2709" spans="1:23" x14ac:dyDescent="0.25">
      <c r="A2709" t="s">
        <v>37</v>
      </c>
      <c r="B2709" t="s">
        <v>1910</v>
      </c>
      <c r="D2709" s="1">
        <v>45029</v>
      </c>
      <c r="E2709" t="s">
        <v>5542</v>
      </c>
      <c r="F2709" s="7">
        <v>40000000</v>
      </c>
      <c r="G2709" t="s">
        <v>5544</v>
      </c>
      <c r="H2709" t="s">
        <v>60</v>
      </c>
      <c r="I2709" s="1">
        <v>45127</v>
      </c>
      <c r="J2709" t="s">
        <v>58</v>
      </c>
      <c r="K2709" s="1" t="s">
        <v>1485</v>
      </c>
      <c r="L2709" t="s">
        <v>14</v>
      </c>
      <c r="M2709" t="s">
        <v>41</v>
      </c>
      <c r="N2709" s="10">
        <v>40000000</v>
      </c>
      <c r="O2709" t="s">
        <v>3</v>
      </c>
      <c r="P2709" t="s">
        <v>35</v>
      </c>
      <c r="T2709" s="1"/>
      <c r="U2709" s="1">
        <v>45128</v>
      </c>
      <c r="V2709">
        <v>620995</v>
      </c>
      <c r="W2709">
        <v>66</v>
      </c>
    </row>
    <row r="2710" spans="1:23" x14ac:dyDescent="0.25">
      <c r="A2710" t="s">
        <v>37</v>
      </c>
      <c r="B2710" t="s">
        <v>1910</v>
      </c>
      <c r="D2710" s="1">
        <v>43599</v>
      </c>
      <c r="E2710" t="s">
        <v>5545</v>
      </c>
      <c r="F2710" s="7">
        <v>5000000</v>
      </c>
      <c r="G2710" t="s">
        <v>5546</v>
      </c>
      <c r="H2710" t="s">
        <v>1498</v>
      </c>
      <c r="I2710" s="1">
        <v>43675</v>
      </c>
      <c r="J2710" t="s">
        <v>1499</v>
      </c>
      <c r="K2710" s="1" t="s">
        <v>1486</v>
      </c>
      <c r="L2710" t="s">
        <v>17</v>
      </c>
      <c r="M2710" t="s">
        <v>41</v>
      </c>
      <c r="N2710" s="10">
        <v>5000000</v>
      </c>
      <c r="O2710" t="s">
        <v>3</v>
      </c>
      <c r="P2710" t="s">
        <v>35</v>
      </c>
      <c r="T2710" s="1"/>
      <c r="U2710" s="1">
        <v>43676</v>
      </c>
      <c r="V2710">
        <v>529682</v>
      </c>
      <c r="W2710">
        <v>58</v>
      </c>
    </row>
    <row r="2711" spans="1:23" x14ac:dyDescent="0.25">
      <c r="A2711" t="s">
        <v>37</v>
      </c>
      <c r="B2711" t="s">
        <v>1910</v>
      </c>
      <c r="D2711" s="1">
        <v>44405</v>
      </c>
      <c r="E2711" t="s">
        <v>5545</v>
      </c>
      <c r="F2711" s="7">
        <v>12000000</v>
      </c>
      <c r="G2711" t="s">
        <v>5547</v>
      </c>
      <c r="H2711" t="s">
        <v>60</v>
      </c>
      <c r="I2711" s="1">
        <v>44452</v>
      </c>
      <c r="J2711" t="s">
        <v>58</v>
      </c>
      <c r="K2711" t="s">
        <v>1486</v>
      </c>
      <c r="L2711" t="s">
        <v>17</v>
      </c>
      <c r="M2711" t="s">
        <v>41</v>
      </c>
      <c r="N2711" s="10">
        <v>12000000</v>
      </c>
      <c r="O2711" t="s">
        <v>3</v>
      </c>
      <c r="P2711" t="s">
        <v>35</v>
      </c>
      <c r="T2711" s="1"/>
      <c r="U2711" s="1">
        <v>44455</v>
      </c>
      <c r="V2711">
        <v>600433</v>
      </c>
      <c r="W2711">
        <v>45</v>
      </c>
    </row>
    <row r="2712" spans="1:23" x14ac:dyDescent="0.25">
      <c r="A2712" t="s">
        <v>37</v>
      </c>
      <c r="B2712" t="s">
        <v>1910</v>
      </c>
      <c r="D2712" s="1">
        <v>44993</v>
      </c>
      <c r="E2712" t="s">
        <v>5545</v>
      </c>
      <c r="F2712" s="7">
        <v>30000000</v>
      </c>
      <c r="G2712" t="s">
        <v>5548</v>
      </c>
      <c r="H2712" t="s">
        <v>60</v>
      </c>
      <c r="I2712" s="1">
        <v>45063</v>
      </c>
      <c r="J2712" t="s">
        <v>58</v>
      </c>
      <c r="K2712" s="1" t="s">
        <v>1486</v>
      </c>
      <c r="L2712" t="s">
        <v>17</v>
      </c>
      <c r="M2712" t="s">
        <v>41</v>
      </c>
      <c r="N2712" s="10">
        <v>30000000</v>
      </c>
      <c r="O2712" t="s">
        <v>3</v>
      </c>
      <c r="P2712" t="s">
        <v>35</v>
      </c>
      <c r="T2712" s="1"/>
      <c r="U2712" s="1">
        <v>45077</v>
      </c>
      <c r="V2712">
        <v>619968</v>
      </c>
      <c r="W2712">
        <v>15</v>
      </c>
    </row>
    <row r="2713" spans="1:23" x14ac:dyDescent="0.25">
      <c r="A2713" t="s">
        <v>37</v>
      </c>
      <c r="B2713" t="s">
        <v>1910</v>
      </c>
      <c r="D2713" s="1">
        <v>43551</v>
      </c>
      <c r="E2713" t="s">
        <v>5549</v>
      </c>
      <c r="F2713" s="7">
        <v>1200000</v>
      </c>
      <c r="G2713" t="s">
        <v>5550</v>
      </c>
      <c r="H2713" t="s">
        <v>1498</v>
      </c>
      <c r="I2713" s="1">
        <v>43637</v>
      </c>
      <c r="J2713" t="s">
        <v>1499</v>
      </c>
      <c r="K2713" t="s">
        <v>1487</v>
      </c>
      <c r="L2713" t="s">
        <v>17</v>
      </c>
      <c r="M2713" t="s">
        <v>41</v>
      </c>
      <c r="N2713" s="10">
        <v>1200000</v>
      </c>
      <c r="O2713" t="s">
        <v>3</v>
      </c>
      <c r="P2713" t="s">
        <v>35</v>
      </c>
      <c r="T2713" s="1"/>
      <c r="U2713" s="1">
        <v>43644</v>
      </c>
      <c r="V2713">
        <v>527603</v>
      </c>
      <c r="W2713">
        <v>50</v>
      </c>
    </row>
    <row r="2714" spans="1:23" x14ac:dyDescent="0.25">
      <c r="A2714" t="s">
        <v>37</v>
      </c>
      <c r="B2714" t="s">
        <v>1910</v>
      </c>
      <c r="D2714" s="1">
        <v>44435</v>
      </c>
      <c r="E2714" t="s">
        <v>5551</v>
      </c>
      <c r="F2714" s="7">
        <v>21000000</v>
      </c>
      <c r="G2714" t="s">
        <v>5552</v>
      </c>
      <c r="H2714" t="s">
        <v>1493</v>
      </c>
      <c r="I2714" s="1">
        <v>44824</v>
      </c>
      <c r="J2714" t="s">
        <v>58</v>
      </c>
      <c r="K2714" t="s">
        <v>1488</v>
      </c>
      <c r="L2714" t="s">
        <v>17</v>
      </c>
      <c r="M2714" t="s">
        <v>41</v>
      </c>
      <c r="N2714" s="10">
        <v>21000000</v>
      </c>
      <c r="O2714" t="s">
        <v>2</v>
      </c>
      <c r="P2714" t="s">
        <v>36</v>
      </c>
      <c r="T2714" s="1"/>
      <c r="U2714" s="1">
        <v>44862</v>
      </c>
      <c r="V2714">
        <v>601221</v>
      </c>
      <c r="W2714">
        <v>9</v>
      </c>
    </row>
    <row r="2715" spans="1:23" x14ac:dyDescent="0.25">
      <c r="A2715" t="s">
        <v>37</v>
      </c>
      <c r="B2715" t="s">
        <v>1910</v>
      </c>
      <c r="D2715" s="1">
        <v>44543</v>
      </c>
      <c r="E2715" t="s">
        <v>5553</v>
      </c>
      <c r="F2715" s="7">
        <v>3000000</v>
      </c>
      <c r="G2715" t="s">
        <v>5554</v>
      </c>
      <c r="H2715" t="s">
        <v>1498</v>
      </c>
      <c r="I2715" s="1">
        <v>45015</v>
      </c>
      <c r="J2715" t="s">
        <v>1499</v>
      </c>
      <c r="K2715" t="s">
        <v>1489</v>
      </c>
      <c r="L2715" t="s">
        <v>43</v>
      </c>
      <c r="M2715" t="s">
        <v>38</v>
      </c>
      <c r="N2715" s="10">
        <v>3000000</v>
      </c>
      <c r="O2715" t="s">
        <v>3</v>
      </c>
      <c r="P2715" t="s">
        <v>35</v>
      </c>
      <c r="T2715" s="1"/>
      <c r="U2715" s="1">
        <v>45016</v>
      </c>
      <c r="V2715">
        <v>603719</v>
      </c>
      <c r="W2715">
        <v>59</v>
      </c>
    </row>
    <row r="2716" spans="1:23" x14ac:dyDescent="0.25">
      <c r="D2716" s="1"/>
      <c r="K2716" s="1"/>
      <c r="T2716" s="1"/>
      <c r="U2716" s="1"/>
    </row>
  </sheetData>
  <mergeCells count="3">
    <mergeCell ref="E1:J1"/>
    <mergeCell ref="K1:P1"/>
    <mergeCell ref="Q1:S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9"/>
  <sheetViews>
    <sheetView workbookViewId="0">
      <selection activeCell="D3" sqref="D3"/>
    </sheetView>
  </sheetViews>
  <sheetFormatPr defaultRowHeight="15" x14ac:dyDescent="0.25"/>
  <cols>
    <col min="1" max="1" width="6.28515625" bestFit="1" customWidth="1"/>
  </cols>
  <sheetData>
    <row r="2" spans="1:2" ht="15.75" x14ac:dyDescent="0.25">
      <c r="A2" s="3"/>
      <c r="B2" s="4"/>
    </row>
    <row r="3" spans="1:2" ht="17.25" x14ac:dyDescent="0.25">
      <c r="A3" s="5" t="s">
        <v>28</v>
      </c>
      <c r="B3" s="6" t="s">
        <v>48</v>
      </c>
    </row>
    <row r="4" spans="1:2" ht="34.5" x14ac:dyDescent="0.25">
      <c r="A4" s="5" t="s">
        <v>42</v>
      </c>
      <c r="B4" s="6" t="s">
        <v>49</v>
      </c>
    </row>
    <row r="5" spans="1:2" ht="17.25" x14ac:dyDescent="0.25">
      <c r="A5" s="5" t="s">
        <v>44</v>
      </c>
      <c r="B5" s="6" t="s">
        <v>48</v>
      </c>
    </row>
    <row r="6" spans="1:2" ht="17.25" x14ac:dyDescent="0.25">
      <c r="A6" s="5" t="s">
        <v>30</v>
      </c>
      <c r="B6" s="6" t="s">
        <v>48</v>
      </c>
    </row>
    <row r="7" spans="1:2" ht="34.5" x14ac:dyDescent="0.25">
      <c r="A7" s="5" t="s">
        <v>19</v>
      </c>
      <c r="B7" s="6" t="s">
        <v>49</v>
      </c>
    </row>
    <row r="8" spans="1:2" ht="34.5" x14ac:dyDescent="0.25">
      <c r="A8" s="5" t="s">
        <v>34</v>
      </c>
      <c r="B8" s="6" t="s">
        <v>49</v>
      </c>
    </row>
    <row r="9" spans="1:2" ht="51.75" x14ac:dyDescent="0.25">
      <c r="A9" s="5" t="s">
        <v>50</v>
      </c>
      <c r="B9" s="6" t="s">
        <v>51</v>
      </c>
    </row>
    <row r="10" spans="1:2" ht="34.5" x14ac:dyDescent="0.25">
      <c r="A10" s="5" t="s">
        <v>23</v>
      </c>
      <c r="B10" s="6" t="s">
        <v>52</v>
      </c>
    </row>
    <row r="11" spans="1:2" ht="51.75" x14ac:dyDescent="0.25">
      <c r="A11" s="5" t="s">
        <v>21</v>
      </c>
      <c r="B11" s="6" t="s">
        <v>51</v>
      </c>
    </row>
    <row r="12" spans="1:2" ht="34.5" x14ac:dyDescent="0.25">
      <c r="A12" s="5" t="s">
        <v>26</v>
      </c>
      <c r="B12" s="6" t="s">
        <v>49</v>
      </c>
    </row>
    <row r="13" spans="1:2" ht="51.75" x14ac:dyDescent="0.25">
      <c r="A13" s="5" t="s">
        <v>22</v>
      </c>
      <c r="B13" s="6" t="s">
        <v>51</v>
      </c>
    </row>
    <row r="14" spans="1:2" ht="51.75" x14ac:dyDescent="0.25">
      <c r="A14" s="5" t="s">
        <v>20</v>
      </c>
      <c r="B14" s="6" t="s">
        <v>51</v>
      </c>
    </row>
    <row r="15" spans="1:2" ht="34.5" x14ac:dyDescent="0.25">
      <c r="A15" s="5" t="s">
        <v>18</v>
      </c>
      <c r="B15" s="6" t="s">
        <v>52</v>
      </c>
    </row>
    <row r="16" spans="1:2" ht="17.25" x14ac:dyDescent="0.25">
      <c r="A16" s="5" t="s">
        <v>24</v>
      </c>
      <c r="B16" s="6" t="s">
        <v>48</v>
      </c>
    </row>
    <row r="17" spans="1:2" ht="34.5" x14ac:dyDescent="0.25">
      <c r="A17" s="5" t="s">
        <v>43</v>
      </c>
      <c r="B17" s="6" t="s">
        <v>49</v>
      </c>
    </row>
    <row r="18" spans="1:2" ht="17.25" x14ac:dyDescent="0.25">
      <c r="A18" s="5" t="s">
        <v>16</v>
      </c>
      <c r="B18" s="6" t="s">
        <v>53</v>
      </c>
    </row>
    <row r="19" spans="1:2" ht="34.5" x14ac:dyDescent="0.25">
      <c r="A19" s="5" t="s">
        <v>29</v>
      </c>
      <c r="B19" s="6" t="s">
        <v>49</v>
      </c>
    </row>
    <row r="20" spans="1:2" ht="34.5" x14ac:dyDescent="0.25">
      <c r="A20" s="5" t="s">
        <v>46</v>
      </c>
      <c r="B20" s="6" t="s">
        <v>49</v>
      </c>
    </row>
    <row r="21" spans="1:2" ht="34.5" x14ac:dyDescent="0.25">
      <c r="A21" s="5" t="s">
        <v>27</v>
      </c>
      <c r="B21" s="6" t="s">
        <v>52</v>
      </c>
    </row>
    <row r="22" spans="1:2" ht="34.5" x14ac:dyDescent="0.25">
      <c r="A22" s="5" t="s">
        <v>31</v>
      </c>
      <c r="B22" s="6" t="s">
        <v>49</v>
      </c>
    </row>
    <row r="23" spans="1:2" ht="17.25" x14ac:dyDescent="0.25">
      <c r="A23" s="5" t="s">
        <v>14</v>
      </c>
      <c r="B23" s="6" t="s">
        <v>53</v>
      </c>
    </row>
    <row r="24" spans="1:2" ht="17.25" x14ac:dyDescent="0.25">
      <c r="A24" s="5" t="s">
        <v>25</v>
      </c>
      <c r="B24" s="6" t="s">
        <v>48</v>
      </c>
    </row>
    <row r="25" spans="1:2" ht="17.25" x14ac:dyDescent="0.25">
      <c r="A25" s="5" t="s">
        <v>32</v>
      </c>
      <c r="B25" s="6" t="s">
        <v>48</v>
      </c>
    </row>
    <row r="26" spans="1:2" ht="17.25" x14ac:dyDescent="0.25">
      <c r="A26" s="5" t="s">
        <v>17</v>
      </c>
      <c r="B26" s="6" t="s">
        <v>53</v>
      </c>
    </row>
    <row r="27" spans="1:2" ht="34.5" x14ac:dyDescent="0.25">
      <c r="A27" s="5" t="s">
        <v>15</v>
      </c>
      <c r="B27" s="6" t="s">
        <v>52</v>
      </c>
    </row>
    <row r="28" spans="1:2" ht="34.5" x14ac:dyDescent="0.25">
      <c r="A28" s="5" t="s">
        <v>47</v>
      </c>
      <c r="B28" s="6" t="s">
        <v>49</v>
      </c>
    </row>
    <row r="29" spans="1:2" ht="17.25" x14ac:dyDescent="0.25">
      <c r="A29" s="5" t="s">
        <v>33</v>
      </c>
      <c r="B29" s="6" t="s">
        <v>48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13"/>
  <sheetViews>
    <sheetView topLeftCell="A2093" workbookViewId="0">
      <selection activeCell="A2" activeCellId="1" sqref="A2095:A2113 A2:A2093"/>
    </sheetView>
  </sheetViews>
  <sheetFormatPr defaultRowHeight="15" x14ac:dyDescent="0.25"/>
  <cols>
    <col min="1" max="1" width="40" bestFit="1" customWidth="1"/>
  </cols>
  <sheetData>
    <row r="1" spans="1:1" x14ac:dyDescent="0.25">
      <c r="A1" t="s">
        <v>1490</v>
      </c>
    </row>
    <row r="2" spans="1:1" x14ac:dyDescent="0.25">
      <c r="A2" t="s">
        <v>987</v>
      </c>
    </row>
    <row r="3" spans="1:1" x14ac:dyDescent="0.25">
      <c r="A3" t="s">
        <v>987</v>
      </c>
    </row>
    <row r="4" spans="1:1" x14ac:dyDescent="0.25">
      <c r="A4" t="s">
        <v>988</v>
      </c>
    </row>
    <row r="5" spans="1:1" x14ac:dyDescent="0.25">
      <c r="A5" t="s">
        <v>989</v>
      </c>
    </row>
    <row r="6" spans="1:1" x14ac:dyDescent="0.25">
      <c r="A6" t="s">
        <v>989</v>
      </c>
    </row>
    <row r="7" spans="1:1" x14ac:dyDescent="0.25">
      <c r="A7" t="s">
        <v>989</v>
      </c>
    </row>
    <row r="8" spans="1:1" x14ac:dyDescent="0.25">
      <c r="A8" t="s">
        <v>990</v>
      </c>
    </row>
    <row r="9" spans="1:1" x14ac:dyDescent="0.25">
      <c r="A9" t="s">
        <v>991</v>
      </c>
    </row>
    <row r="10" spans="1:1" x14ac:dyDescent="0.25">
      <c r="A10" t="s">
        <v>992</v>
      </c>
    </row>
    <row r="11" spans="1:1" x14ac:dyDescent="0.25">
      <c r="A11" t="s">
        <v>993</v>
      </c>
    </row>
    <row r="12" spans="1:1" x14ac:dyDescent="0.25">
      <c r="A12" t="s">
        <v>994</v>
      </c>
    </row>
    <row r="13" spans="1:1" x14ac:dyDescent="0.25">
      <c r="A13" t="s">
        <v>994</v>
      </c>
    </row>
    <row r="14" spans="1:1" x14ac:dyDescent="0.25">
      <c r="A14" t="s">
        <v>994</v>
      </c>
    </row>
    <row r="15" spans="1:1" x14ac:dyDescent="0.25">
      <c r="A15" t="s">
        <v>995</v>
      </c>
    </row>
    <row r="16" spans="1:1" x14ac:dyDescent="0.25">
      <c r="A16" t="s">
        <v>996</v>
      </c>
    </row>
    <row r="17" spans="1:1" x14ac:dyDescent="0.25">
      <c r="A17" t="s">
        <v>997</v>
      </c>
    </row>
    <row r="18" spans="1:1" x14ac:dyDescent="0.25">
      <c r="A18" t="s">
        <v>997</v>
      </c>
    </row>
    <row r="19" spans="1:1" x14ac:dyDescent="0.25">
      <c r="A19" t="s">
        <v>998</v>
      </c>
    </row>
    <row r="20" spans="1:1" x14ac:dyDescent="0.25">
      <c r="A20" t="s">
        <v>999</v>
      </c>
    </row>
    <row r="21" spans="1:1" x14ac:dyDescent="0.25">
      <c r="A21" t="s">
        <v>999</v>
      </c>
    </row>
    <row r="22" spans="1:1" x14ac:dyDescent="0.25">
      <c r="A22" t="s">
        <v>1000</v>
      </c>
    </row>
    <row r="23" spans="1:1" x14ac:dyDescent="0.25">
      <c r="A23" t="s">
        <v>1001</v>
      </c>
    </row>
    <row r="24" spans="1:1" x14ac:dyDescent="0.25">
      <c r="A24" t="s">
        <v>1002</v>
      </c>
    </row>
    <row r="25" spans="1:1" x14ac:dyDescent="0.25">
      <c r="A25" t="s">
        <v>1002</v>
      </c>
    </row>
    <row r="26" spans="1:1" x14ac:dyDescent="0.25">
      <c r="A26" t="s">
        <v>1003</v>
      </c>
    </row>
    <row r="27" spans="1:1" x14ac:dyDescent="0.25">
      <c r="A27" t="s">
        <v>1004</v>
      </c>
    </row>
    <row r="28" spans="1:1" x14ac:dyDescent="0.25">
      <c r="A28" t="s">
        <v>1005</v>
      </c>
    </row>
    <row r="29" spans="1:1" x14ac:dyDescent="0.25">
      <c r="A29" t="s">
        <v>1006</v>
      </c>
    </row>
    <row r="30" spans="1:1" x14ac:dyDescent="0.25">
      <c r="A30" t="s">
        <v>1007</v>
      </c>
    </row>
    <row r="31" spans="1:1" x14ac:dyDescent="0.25">
      <c r="A31" t="s">
        <v>1008</v>
      </c>
    </row>
    <row r="32" spans="1:1" x14ac:dyDescent="0.25">
      <c r="A32" t="s">
        <v>1009</v>
      </c>
    </row>
    <row r="33" spans="1:1" x14ac:dyDescent="0.25">
      <c r="A33" t="s">
        <v>1010</v>
      </c>
    </row>
    <row r="34" spans="1:1" x14ac:dyDescent="0.25">
      <c r="A34" t="s">
        <v>1010</v>
      </c>
    </row>
    <row r="35" spans="1:1" x14ac:dyDescent="0.25">
      <c r="A35" t="s">
        <v>1011</v>
      </c>
    </row>
    <row r="36" spans="1:1" x14ac:dyDescent="0.25">
      <c r="A36" t="s">
        <v>1012</v>
      </c>
    </row>
    <row r="37" spans="1:1" x14ac:dyDescent="0.25">
      <c r="A37" t="s">
        <v>1013</v>
      </c>
    </row>
    <row r="38" spans="1:1" x14ac:dyDescent="0.25">
      <c r="A38" t="s">
        <v>1014</v>
      </c>
    </row>
    <row r="39" spans="1:1" x14ac:dyDescent="0.25">
      <c r="A39" t="s">
        <v>1014</v>
      </c>
    </row>
    <row r="40" spans="1:1" x14ac:dyDescent="0.25">
      <c r="A40" t="s">
        <v>1015</v>
      </c>
    </row>
    <row r="41" spans="1:1" x14ac:dyDescent="0.25">
      <c r="A41" t="s">
        <v>1016</v>
      </c>
    </row>
    <row r="42" spans="1:1" x14ac:dyDescent="0.25">
      <c r="A42" t="s">
        <v>1016</v>
      </c>
    </row>
    <row r="43" spans="1:1" x14ac:dyDescent="0.25">
      <c r="A43" t="s">
        <v>1017</v>
      </c>
    </row>
    <row r="44" spans="1:1" x14ac:dyDescent="0.25">
      <c r="A44" t="s">
        <v>1018</v>
      </c>
    </row>
    <row r="45" spans="1:1" x14ac:dyDescent="0.25">
      <c r="A45" t="s">
        <v>1019</v>
      </c>
    </row>
    <row r="46" spans="1:1" x14ac:dyDescent="0.25">
      <c r="A46" t="s">
        <v>1020</v>
      </c>
    </row>
    <row r="47" spans="1:1" x14ac:dyDescent="0.25">
      <c r="A47" t="s">
        <v>1020</v>
      </c>
    </row>
    <row r="48" spans="1:1" x14ac:dyDescent="0.25">
      <c r="A48" t="s">
        <v>1021</v>
      </c>
    </row>
    <row r="49" spans="1:1" x14ac:dyDescent="0.25">
      <c r="A49" t="s">
        <v>1022</v>
      </c>
    </row>
    <row r="50" spans="1:1" x14ac:dyDescent="0.25">
      <c r="A50" t="s">
        <v>1023</v>
      </c>
    </row>
    <row r="51" spans="1:1" x14ac:dyDescent="0.25">
      <c r="A51" t="s">
        <v>1024</v>
      </c>
    </row>
    <row r="52" spans="1:1" x14ac:dyDescent="0.25">
      <c r="A52" t="s">
        <v>1025</v>
      </c>
    </row>
    <row r="53" spans="1:1" x14ac:dyDescent="0.25">
      <c r="A53" t="s">
        <v>1025</v>
      </c>
    </row>
    <row r="54" spans="1:1" x14ac:dyDescent="0.25">
      <c r="A54" t="s">
        <v>1025</v>
      </c>
    </row>
    <row r="55" spans="1:1" x14ac:dyDescent="0.25">
      <c r="A55" t="s">
        <v>1026</v>
      </c>
    </row>
    <row r="56" spans="1:1" x14ac:dyDescent="0.25">
      <c r="A56" t="s">
        <v>1026</v>
      </c>
    </row>
    <row r="57" spans="1:1" x14ac:dyDescent="0.25">
      <c r="A57" t="s">
        <v>1027</v>
      </c>
    </row>
    <row r="58" spans="1:1" x14ac:dyDescent="0.25">
      <c r="A58" t="s">
        <v>1027</v>
      </c>
    </row>
    <row r="59" spans="1:1" x14ac:dyDescent="0.25">
      <c r="A59" t="s">
        <v>1028</v>
      </c>
    </row>
    <row r="60" spans="1:1" x14ac:dyDescent="0.25">
      <c r="A60" t="s">
        <v>1028</v>
      </c>
    </row>
    <row r="61" spans="1:1" x14ac:dyDescent="0.25">
      <c r="A61" t="s">
        <v>1029</v>
      </c>
    </row>
    <row r="62" spans="1:1" x14ac:dyDescent="0.25">
      <c r="A62" t="s">
        <v>1030</v>
      </c>
    </row>
    <row r="63" spans="1:1" x14ac:dyDescent="0.25">
      <c r="A63" t="s">
        <v>1031</v>
      </c>
    </row>
    <row r="64" spans="1:1" x14ac:dyDescent="0.25">
      <c r="A64" t="s">
        <v>1031</v>
      </c>
    </row>
    <row r="65" spans="1:1" x14ac:dyDescent="0.25">
      <c r="A65" t="s">
        <v>1031</v>
      </c>
    </row>
    <row r="66" spans="1:1" x14ac:dyDescent="0.25">
      <c r="A66" t="s">
        <v>1032</v>
      </c>
    </row>
    <row r="67" spans="1:1" x14ac:dyDescent="0.25">
      <c r="A67" t="s">
        <v>1032</v>
      </c>
    </row>
    <row r="68" spans="1:1" x14ac:dyDescent="0.25">
      <c r="A68" t="s">
        <v>1032</v>
      </c>
    </row>
    <row r="69" spans="1:1" x14ac:dyDescent="0.25">
      <c r="A69" t="s">
        <v>1033</v>
      </c>
    </row>
    <row r="70" spans="1:1" x14ac:dyDescent="0.25">
      <c r="A70" t="s">
        <v>1033</v>
      </c>
    </row>
    <row r="71" spans="1:1" x14ac:dyDescent="0.25">
      <c r="A71" t="s">
        <v>1033</v>
      </c>
    </row>
    <row r="72" spans="1:1" x14ac:dyDescent="0.25">
      <c r="A72" t="s">
        <v>1033</v>
      </c>
    </row>
    <row r="73" spans="1:1" x14ac:dyDescent="0.25">
      <c r="A73" t="s">
        <v>1034</v>
      </c>
    </row>
    <row r="74" spans="1:1" x14ac:dyDescent="0.25">
      <c r="A74" t="s">
        <v>1034</v>
      </c>
    </row>
    <row r="75" spans="1:1" x14ac:dyDescent="0.25">
      <c r="A75" t="s">
        <v>1034</v>
      </c>
    </row>
    <row r="76" spans="1:1" x14ac:dyDescent="0.25">
      <c r="A76" t="s">
        <v>1035</v>
      </c>
    </row>
    <row r="77" spans="1:1" x14ac:dyDescent="0.25">
      <c r="A77" t="s">
        <v>1036</v>
      </c>
    </row>
    <row r="78" spans="1:1" x14ac:dyDescent="0.25">
      <c r="A78" t="s">
        <v>1036</v>
      </c>
    </row>
    <row r="79" spans="1:1" x14ac:dyDescent="0.25">
      <c r="A79" t="s">
        <v>1037</v>
      </c>
    </row>
    <row r="80" spans="1:1" x14ac:dyDescent="0.25">
      <c r="A80" t="s">
        <v>1038</v>
      </c>
    </row>
    <row r="81" spans="1:1" x14ac:dyDescent="0.25">
      <c r="A81" t="s">
        <v>1039</v>
      </c>
    </row>
    <row r="82" spans="1:1" x14ac:dyDescent="0.25">
      <c r="A82" t="s">
        <v>1040</v>
      </c>
    </row>
    <row r="83" spans="1:1" x14ac:dyDescent="0.25">
      <c r="A83" t="s">
        <v>1041</v>
      </c>
    </row>
    <row r="84" spans="1:1" x14ac:dyDescent="0.25">
      <c r="A84" t="s">
        <v>1042</v>
      </c>
    </row>
    <row r="85" spans="1:1" x14ac:dyDescent="0.25">
      <c r="A85" t="s">
        <v>1042</v>
      </c>
    </row>
    <row r="86" spans="1:1" x14ac:dyDescent="0.25">
      <c r="A86" t="s">
        <v>1042</v>
      </c>
    </row>
    <row r="87" spans="1:1" x14ac:dyDescent="0.25">
      <c r="A87" t="s">
        <v>1042</v>
      </c>
    </row>
    <row r="88" spans="1:1" x14ac:dyDescent="0.25">
      <c r="A88" t="s">
        <v>1042</v>
      </c>
    </row>
    <row r="89" spans="1:1" x14ac:dyDescent="0.25">
      <c r="A89" t="s">
        <v>1042</v>
      </c>
    </row>
    <row r="90" spans="1:1" x14ac:dyDescent="0.25">
      <c r="A90" t="s">
        <v>1043</v>
      </c>
    </row>
    <row r="91" spans="1:1" x14ac:dyDescent="0.25">
      <c r="A91" t="s">
        <v>1044</v>
      </c>
    </row>
    <row r="92" spans="1:1" x14ac:dyDescent="0.25">
      <c r="A92" t="s">
        <v>1045</v>
      </c>
    </row>
    <row r="93" spans="1:1" x14ac:dyDescent="0.25">
      <c r="A93" t="s">
        <v>1046</v>
      </c>
    </row>
    <row r="94" spans="1:1" x14ac:dyDescent="0.25">
      <c r="A94" t="s">
        <v>1047</v>
      </c>
    </row>
    <row r="95" spans="1:1" x14ac:dyDescent="0.25">
      <c r="A95" t="s">
        <v>1048</v>
      </c>
    </row>
    <row r="96" spans="1:1" x14ac:dyDescent="0.25">
      <c r="A96" t="s">
        <v>1048</v>
      </c>
    </row>
    <row r="97" spans="1:1" x14ac:dyDescent="0.25">
      <c r="A97" t="s">
        <v>1049</v>
      </c>
    </row>
    <row r="98" spans="1:1" x14ac:dyDescent="0.25">
      <c r="A98" t="s">
        <v>1049</v>
      </c>
    </row>
    <row r="99" spans="1:1" x14ac:dyDescent="0.25">
      <c r="A99" t="s">
        <v>1050</v>
      </c>
    </row>
    <row r="100" spans="1:1" x14ac:dyDescent="0.25">
      <c r="A100" t="s">
        <v>1051</v>
      </c>
    </row>
    <row r="101" spans="1:1" x14ac:dyDescent="0.25">
      <c r="A101" t="s">
        <v>1052</v>
      </c>
    </row>
    <row r="102" spans="1:1" x14ac:dyDescent="0.25">
      <c r="A102" t="s">
        <v>1053</v>
      </c>
    </row>
    <row r="103" spans="1:1" x14ac:dyDescent="0.25">
      <c r="A103" t="s">
        <v>1054</v>
      </c>
    </row>
    <row r="104" spans="1:1" x14ac:dyDescent="0.25">
      <c r="A104" t="s">
        <v>1055</v>
      </c>
    </row>
    <row r="105" spans="1:1" x14ac:dyDescent="0.25">
      <c r="A105" t="s">
        <v>1056</v>
      </c>
    </row>
    <row r="106" spans="1:1" x14ac:dyDescent="0.25">
      <c r="A106" t="s">
        <v>1057</v>
      </c>
    </row>
    <row r="107" spans="1:1" x14ac:dyDescent="0.25">
      <c r="A107" t="s">
        <v>1058</v>
      </c>
    </row>
    <row r="108" spans="1:1" x14ac:dyDescent="0.25">
      <c r="A108" t="s">
        <v>1059</v>
      </c>
    </row>
    <row r="109" spans="1:1" x14ac:dyDescent="0.25">
      <c r="A109" t="s">
        <v>1060</v>
      </c>
    </row>
    <row r="110" spans="1:1" x14ac:dyDescent="0.25">
      <c r="A110" t="s">
        <v>1061</v>
      </c>
    </row>
    <row r="111" spans="1:1" x14ac:dyDescent="0.25">
      <c r="A111" t="s">
        <v>1061</v>
      </c>
    </row>
    <row r="112" spans="1:1" x14ac:dyDescent="0.25">
      <c r="A112" t="s">
        <v>1061</v>
      </c>
    </row>
    <row r="113" spans="1:1" x14ac:dyDescent="0.25">
      <c r="A113" t="s">
        <v>1061</v>
      </c>
    </row>
    <row r="114" spans="1:1" x14ac:dyDescent="0.25">
      <c r="A114" t="s">
        <v>1062</v>
      </c>
    </row>
    <row r="115" spans="1:1" x14ac:dyDescent="0.25">
      <c r="A115" t="s">
        <v>1062</v>
      </c>
    </row>
    <row r="116" spans="1:1" x14ac:dyDescent="0.25">
      <c r="A116" t="s">
        <v>1063</v>
      </c>
    </row>
    <row r="117" spans="1:1" x14ac:dyDescent="0.25">
      <c r="A117" t="s">
        <v>1063</v>
      </c>
    </row>
    <row r="118" spans="1:1" x14ac:dyDescent="0.25">
      <c r="A118" t="s">
        <v>1064</v>
      </c>
    </row>
    <row r="119" spans="1:1" x14ac:dyDescent="0.25">
      <c r="A119" t="s">
        <v>1064</v>
      </c>
    </row>
    <row r="120" spans="1:1" x14ac:dyDescent="0.25">
      <c r="A120" t="s">
        <v>1064</v>
      </c>
    </row>
    <row r="121" spans="1:1" x14ac:dyDescent="0.25">
      <c r="A121" t="s">
        <v>1064</v>
      </c>
    </row>
    <row r="122" spans="1:1" x14ac:dyDescent="0.25">
      <c r="A122" t="s">
        <v>1064</v>
      </c>
    </row>
    <row r="123" spans="1:1" x14ac:dyDescent="0.25">
      <c r="A123" t="s">
        <v>1064</v>
      </c>
    </row>
    <row r="124" spans="1:1" x14ac:dyDescent="0.25">
      <c r="A124" t="s">
        <v>1064</v>
      </c>
    </row>
    <row r="125" spans="1:1" x14ac:dyDescent="0.25">
      <c r="A125" t="s">
        <v>1064</v>
      </c>
    </row>
    <row r="126" spans="1:1" x14ac:dyDescent="0.25">
      <c r="A126" t="s">
        <v>1065</v>
      </c>
    </row>
    <row r="127" spans="1:1" x14ac:dyDescent="0.25">
      <c r="A127" t="s">
        <v>1065</v>
      </c>
    </row>
    <row r="128" spans="1:1" x14ac:dyDescent="0.25">
      <c r="A128" t="s">
        <v>1066</v>
      </c>
    </row>
    <row r="129" spans="1:1" x14ac:dyDescent="0.25">
      <c r="A129" t="s">
        <v>1067</v>
      </c>
    </row>
    <row r="130" spans="1:1" x14ac:dyDescent="0.25">
      <c r="A130" t="s">
        <v>1068</v>
      </c>
    </row>
    <row r="131" spans="1:1" x14ac:dyDescent="0.25">
      <c r="A131" t="s">
        <v>1069</v>
      </c>
    </row>
    <row r="132" spans="1:1" x14ac:dyDescent="0.25">
      <c r="A132" t="s">
        <v>1069</v>
      </c>
    </row>
    <row r="133" spans="1:1" x14ac:dyDescent="0.25">
      <c r="A133" t="s">
        <v>1070</v>
      </c>
    </row>
    <row r="134" spans="1:1" x14ac:dyDescent="0.25">
      <c r="A134" t="s">
        <v>1070</v>
      </c>
    </row>
    <row r="135" spans="1:1" x14ac:dyDescent="0.25">
      <c r="A135" t="s">
        <v>1070</v>
      </c>
    </row>
    <row r="136" spans="1:1" x14ac:dyDescent="0.25">
      <c r="A136" t="s">
        <v>1070</v>
      </c>
    </row>
    <row r="137" spans="1:1" x14ac:dyDescent="0.25">
      <c r="A137" t="s">
        <v>1070</v>
      </c>
    </row>
    <row r="138" spans="1:1" x14ac:dyDescent="0.25">
      <c r="A138" t="s">
        <v>1071</v>
      </c>
    </row>
    <row r="139" spans="1:1" x14ac:dyDescent="0.25">
      <c r="A139" t="s">
        <v>1072</v>
      </c>
    </row>
    <row r="140" spans="1:1" x14ac:dyDescent="0.25">
      <c r="A140" t="s">
        <v>1073</v>
      </c>
    </row>
    <row r="141" spans="1:1" x14ac:dyDescent="0.25">
      <c r="A141" t="s">
        <v>1074</v>
      </c>
    </row>
    <row r="142" spans="1:1" x14ac:dyDescent="0.25">
      <c r="A142" t="s">
        <v>1075</v>
      </c>
    </row>
    <row r="143" spans="1:1" x14ac:dyDescent="0.25">
      <c r="A143" t="s">
        <v>1076</v>
      </c>
    </row>
    <row r="144" spans="1:1" x14ac:dyDescent="0.25">
      <c r="A144" t="s">
        <v>1077</v>
      </c>
    </row>
    <row r="145" spans="1:1" x14ac:dyDescent="0.25">
      <c r="A145" t="s">
        <v>1078</v>
      </c>
    </row>
    <row r="146" spans="1:1" x14ac:dyDescent="0.25">
      <c r="A146" t="s">
        <v>1079</v>
      </c>
    </row>
    <row r="147" spans="1:1" x14ac:dyDescent="0.25">
      <c r="A147" t="s">
        <v>1080</v>
      </c>
    </row>
    <row r="148" spans="1:1" x14ac:dyDescent="0.25">
      <c r="A148" t="s">
        <v>1080</v>
      </c>
    </row>
    <row r="149" spans="1:1" x14ac:dyDescent="0.25">
      <c r="A149" t="s">
        <v>1081</v>
      </c>
    </row>
    <row r="150" spans="1:1" x14ac:dyDescent="0.25">
      <c r="A150" t="s">
        <v>1082</v>
      </c>
    </row>
    <row r="151" spans="1:1" x14ac:dyDescent="0.25">
      <c r="A151" t="s">
        <v>1083</v>
      </c>
    </row>
    <row r="152" spans="1:1" x14ac:dyDescent="0.25">
      <c r="A152" t="s">
        <v>1084</v>
      </c>
    </row>
    <row r="153" spans="1:1" x14ac:dyDescent="0.25">
      <c r="A153" t="s">
        <v>1084</v>
      </c>
    </row>
    <row r="154" spans="1:1" x14ac:dyDescent="0.25">
      <c r="A154" t="s">
        <v>1085</v>
      </c>
    </row>
    <row r="155" spans="1:1" x14ac:dyDescent="0.25">
      <c r="A155" t="s">
        <v>1086</v>
      </c>
    </row>
    <row r="156" spans="1:1" x14ac:dyDescent="0.25">
      <c r="A156" t="s">
        <v>1087</v>
      </c>
    </row>
    <row r="157" spans="1:1" x14ac:dyDescent="0.25">
      <c r="A157" t="s">
        <v>1087</v>
      </c>
    </row>
    <row r="158" spans="1:1" x14ac:dyDescent="0.25">
      <c r="A158" t="s">
        <v>1088</v>
      </c>
    </row>
    <row r="159" spans="1:1" x14ac:dyDescent="0.25">
      <c r="A159" t="s">
        <v>1089</v>
      </c>
    </row>
    <row r="160" spans="1:1" x14ac:dyDescent="0.25">
      <c r="A160" t="s">
        <v>1090</v>
      </c>
    </row>
    <row r="161" spans="1:1" x14ac:dyDescent="0.25">
      <c r="A161" t="s">
        <v>1090</v>
      </c>
    </row>
    <row r="162" spans="1:1" x14ac:dyDescent="0.25">
      <c r="A162" t="s">
        <v>1091</v>
      </c>
    </row>
    <row r="163" spans="1:1" x14ac:dyDescent="0.25">
      <c r="A163" t="s">
        <v>1092</v>
      </c>
    </row>
    <row r="164" spans="1:1" x14ac:dyDescent="0.25">
      <c r="A164" t="s">
        <v>1093</v>
      </c>
    </row>
    <row r="165" spans="1:1" x14ac:dyDescent="0.25">
      <c r="A165" t="s">
        <v>1094</v>
      </c>
    </row>
    <row r="166" spans="1:1" x14ac:dyDescent="0.25">
      <c r="A166" t="s">
        <v>1095</v>
      </c>
    </row>
    <row r="167" spans="1:1" x14ac:dyDescent="0.25">
      <c r="A167" t="s">
        <v>1095</v>
      </c>
    </row>
    <row r="168" spans="1:1" x14ac:dyDescent="0.25">
      <c r="A168" t="s">
        <v>1096</v>
      </c>
    </row>
    <row r="169" spans="1:1" x14ac:dyDescent="0.25">
      <c r="A169" t="s">
        <v>1097</v>
      </c>
    </row>
    <row r="170" spans="1:1" x14ac:dyDescent="0.25">
      <c r="A170" t="s">
        <v>1098</v>
      </c>
    </row>
    <row r="171" spans="1:1" x14ac:dyDescent="0.25">
      <c r="A171" t="s">
        <v>1099</v>
      </c>
    </row>
    <row r="172" spans="1:1" x14ac:dyDescent="0.25">
      <c r="A172" t="s">
        <v>1100</v>
      </c>
    </row>
    <row r="173" spans="1:1" x14ac:dyDescent="0.25">
      <c r="A173" t="s">
        <v>1101</v>
      </c>
    </row>
    <row r="174" spans="1:1" x14ac:dyDescent="0.25">
      <c r="A174" t="s">
        <v>1102</v>
      </c>
    </row>
    <row r="175" spans="1:1" x14ac:dyDescent="0.25">
      <c r="A175" t="s">
        <v>1102</v>
      </c>
    </row>
    <row r="176" spans="1:1" x14ac:dyDescent="0.25">
      <c r="A176" t="s">
        <v>1103</v>
      </c>
    </row>
    <row r="177" spans="1:1" x14ac:dyDescent="0.25">
      <c r="A177" t="s">
        <v>1103</v>
      </c>
    </row>
    <row r="178" spans="1:1" x14ac:dyDescent="0.25">
      <c r="A178" t="s">
        <v>1103</v>
      </c>
    </row>
    <row r="179" spans="1:1" x14ac:dyDescent="0.25">
      <c r="A179" t="s">
        <v>1104</v>
      </c>
    </row>
    <row r="180" spans="1:1" x14ac:dyDescent="0.25">
      <c r="A180" t="s">
        <v>1105</v>
      </c>
    </row>
    <row r="181" spans="1:1" x14ac:dyDescent="0.25">
      <c r="A181" t="s">
        <v>1106</v>
      </c>
    </row>
    <row r="182" spans="1:1" x14ac:dyDescent="0.25">
      <c r="A182" t="s">
        <v>1106</v>
      </c>
    </row>
    <row r="183" spans="1:1" x14ac:dyDescent="0.25">
      <c r="A183" t="s">
        <v>1107</v>
      </c>
    </row>
    <row r="184" spans="1:1" x14ac:dyDescent="0.25">
      <c r="A184" t="s">
        <v>1107</v>
      </c>
    </row>
    <row r="185" spans="1:1" x14ac:dyDescent="0.25">
      <c r="A185" t="s">
        <v>1108</v>
      </c>
    </row>
    <row r="186" spans="1:1" x14ac:dyDescent="0.25">
      <c r="A186" t="s">
        <v>1109</v>
      </c>
    </row>
    <row r="187" spans="1:1" x14ac:dyDescent="0.25">
      <c r="A187" t="s">
        <v>1110</v>
      </c>
    </row>
    <row r="188" spans="1:1" x14ac:dyDescent="0.25">
      <c r="A188" t="s">
        <v>1111</v>
      </c>
    </row>
    <row r="189" spans="1:1" x14ac:dyDescent="0.25">
      <c r="A189" t="s">
        <v>1111</v>
      </c>
    </row>
    <row r="190" spans="1:1" x14ac:dyDescent="0.25">
      <c r="A190" t="s">
        <v>1112</v>
      </c>
    </row>
    <row r="191" spans="1:1" x14ac:dyDescent="0.25">
      <c r="A191" t="s">
        <v>1113</v>
      </c>
    </row>
    <row r="192" spans="1:1" x14ac:dyDescent="0.25">
      <c r="A192" t="s">
        <v>1114</v>
      </c>
    </row>
    <row r="193" spans="1:1" x14ac:dyDescent="0.25">
      <c r="A193" t="s">
        <v>1115</v>
      </c>
    </row>
    <row r="194" spans="1:1" x14ac:dyDescent="0.25">
      <c r="A194" t="s">
        <v>1116</v>
      </c>
    </row>
    <row r="195" spans="1:1" x14ac:dyDescent="0.25">
      <c r="A195" t="s">
        <v>1116</v>
      </c>
    </row>
    <row r="196" spans="1:1" x14ac:dyDescent="0.25">
      <c r="A196" t="s">
        <v>1117</v>
      </c>
    </row>
    <row r="197" spans="1:1" x14ac:dyDescent="0.25">
      <c r="A197" t="s">
        <v>1117</v>
      </c>
    </row>
    <row r="198" spans="1:1" x14ac:dyDescent="0.25">
      <c r="A198" t="s">
        <v>1118</v>
      </c>
    </row>
    <row r="199" spans="1:1" x14ac:dyDescent="0.25">
      <c r="A199" t="s">
        <v>1118</v>
      </c>
    </row>
    <row r="200" spans="1:1" x14ac:dyDescent="0.25">
      <c r="A200" t="s">
        <v>1119</v>
      </c>
    </row>
    <row r="201" spans="1:1" x14ac:dyDescent="0.25">
      <c r="A201" t="s">
        <v>1120</v>
      </c>
    </row>
    <row r="202" spans="1:1" x14ac:dyDescent="0.25">
      <c r="A202" t="s">
        <v>1120</v>
      </c>
    </row>
    <row r="203" spans="1:1" x14ac:dyDescent="0.25">
      <c r="A203" t="s">
        <v>1121</v>
      </c>
    </row>
    <row r="204" spans="1:1" x14ac:dyDescent="0.25">
      <c r="A204" t="s">
        <v>1122</v>
      </c>
    </row>
    <row r="205" spans="1:1" x14ac:dyDescent="0.25">
      <c r="A205" t="s">
        <v>1122</v>
      </c>
    </row>
    <row r="206" spans="1:1" x14ac:dyDescent="0.25">
      <c r="A206" t="s">
        <v>1123</v>
      </c>
    </row>
    <row r="207" spans="1:1" x14ac:dyDescent="0.25">
      <c r="A207" t="s">
        <v>1123</v>
      </c>
    </row>
    <row r="208" spans="1:1" x14ac:dyDescent="0.25">
      <c r="A208" t="s">
        <v>1123</v>
      </c>
    </row>
    <row r="209" spans="1:1" x14ac:dyDescent="0.25">
      <c r="A209" t="s">
        <v>1123</v>
      </c>
    </row>
    <row r="210" spans="1:1" x14ac:dyDescent="0.25">
      <c r="A210" t="s">
        <v>1123</v>
      </c>
    </row>
    <row r="211" spans="1:1" x14ac:dyDescent="0.25">
      <c r="A211" t="s">
        <v>1124</v>
      </c>
    </row>
    <row r="212" spans="1:1" x14ac:dyDescent="0.25">
      <c r="A212" t="s">
        <v>1125</v>
      </c>
    </row>
    <row r="213" spans="1:1" x14ac:dyDescent="0.25">
      <c r="A213" t="s">
        <v>1125</v>
      </c>
    </row>
    <row r="214" spans="1:1" x14ac:dyDescent="0.25">
      <c r="A214" t="s">
        <v>1126</v>
      </c>
    </row>
    <row r="215" spans="1:1" x14ac:dyDescent="0.25">
      <c r="A215" t="s">
        <v>1127</v>
      </c>
    </row>
    <row r="216" spans="1:1" x14ac:dyDescent="0.25">
      <c r="A216" t="s">
        <v>1127</v>
      </c>
    </row>
    <row r="217" spans="1:1" x14ac:dyDescent="0.25">
      <c r="A217" t="s">
        <v>1128</v>
      </c>
    </row>
    <row r="218" spans="1:1" x14ac:dyDescent="0.25">
      <c r="A218" t="s">
        <v>1128</v>
      </c>
    </row>
    <row r="219" spans="1:1" x14ac:dyDescent="0.25">
      <c r="A219" t="s">
        <v>1129</v>
      </c>
    </row>
    <row r="220" spans="1:1" x14ac:dyDescent="0.25">
      <c r="A220" t="s">
        <v>1129</v>
      </c>
    </row>
    <row r="221" spans="1:1" x14ac:dyDescent="0.25">
      <c r="A221" t="s">
        <v>1129</v>
      </c>
    </row>
    <row r="222" spans="1:1" x14ac:dyDescent="0.25">
      <c r="A222" t="s">
        <v>1129</v>
      </c>
    </row>
    <row r="223" spans="1:1" x14ac:dyDescent="0.25">
      <c r="A223" t="s">
        <v>1129</v>
      </c>
    </row>
    <row r="224" spans="1:1" x14ac:dyDescent="0.25">
      <c r="A224" t="s">
        <v>1130</v>
      </c>
    </row>
    <row r="225" spans="1:1" x14ac:dyDescent="0.25">
      <c r="A225" t="s">
        <v>1130</v>
      </c>
    </row>
    <row r="226" spans="1:1" x14ac:dyDescent="0.25">
      <c r="A226" t="s">
        <v>1130</v>
      </c>
    </row>
    <row r="227" spans="1:1" x14ac:dyDescent="0.25">
      <c r="A227" t="s">
        <v>1130</v>
      </c>
    </row>
    <row r="228" spans="1:1" x14ac:dyDescent="0.25">
      <c r="A228" t="s">
        <v>1131</v>
      </c>
    </row>
    <row r="229" spans="1:1" x14ac:dyDescent="0.25">
      <c r="A229" t="s">
        <v>1131</v>
      </c>
    </row>
    <row r="230" spans="1:1" x14ac:dyDescent="0.25">
      <c r="A230" t="s">
        <v>1132</v>
      </c>
    </row>
    <row r="231" spans="1:1" x14ac:dyDescent="0.25">
      <c r="A231" t="s">
        <v>1133</v>
      </c>
    </row>
    <row r="232" spans="1:1" x14ac:dyDescent="0.25">
      <c r="A232" t="s">
        <v>1133</v>
      </c>
    </row>
    <row r="233" spans="1:1" x14ac:dyDescent="0.25">
      <c r="A233" t="s">
        <v>1133</v>
      </c>
    </row>
    <row r="234" spans="1:1" x14ac:dyDescent="0.25">
      <c r="A234" t="s">
        <v>1133</v>
      </c>
    </row>
    <row r="235" spans="1:1" x14ac:dyDescent="0.25">
      <c r="A235" t="s">
        <v>1133</v>
      </c>
    </row>
    <row r="236" spans="1:1" x14ac:dyDescent="0.25">
      <c r="A236" t="s">
        <v>1134</v>
      </c>
    </row>
    <row r="237" spans="1:1" x14ac:dyDescent="0.25">
      <c r="A237" t="s">
        <v>1134</v>
      </c>
    </row>
    <row r="238" spans="1:1" x14ac:dyDescent="0.25">
      <c r="A238" t="s">
        <v>1134</v>
      </c>
    </row>
    <row r="239" spans="1:1" x14ac:dyDescent="0.25">
      <c r="A239" t="s">
        <v>1135</v>
      </c>
    </row>
    <row r="240" spans="1:1" x14ac:dyDescent="0.25">
      <c r="A240" t="s">
        <v>1136</v>
      </c>
    </row>
    <row r="241" spans="1:1" x14ac:dyDescent="0.25">
      <c r="A241" t="s">
        <v>1137</v>
      </c>
    </row>
    <row r="242" spans="1:1" x14ac:dyDescent="0.25">
      <c r="A242" t="s">
        <v>1137</v>
      </c>
    </row>
    <row r="243" spans="1:1" x14ac:dyDescent="0.25">
      <c r="A243" t="s">
        <v>1137</v>
      </c>
    </row>
    <row r="244" spans="1:1" x14ac:dyDescent="0.25">
      <c r="A244" t="s">
        <v>1138</v>
      </c>
    </row>
    <row r="245" spans="1:1" x14ac:dyDescent="0.25">
      <c r="A245" t="s">
        <v>1139</v>
      </c>
    </row>
    <row r="246" spans="1:1" x14ac:dyDescent="0.25">
      <c r="A246" t="s">
        <v>1139</v>
      </c>
    </row>
    <row r="247" spans="1:1" x14ac:dyDescent="0.25">
      <c r="A247" t="s">
        <v>1140</v>
      </c>
    </row>
    <row r="248" spans="1:1" x14ac:dyDescent="0.25">
      <c r="A248" t="s">
        <v>1140</v>
      </c>
    </row>
    <row r="249" spans="1:1" x14ac:dyDescent="0.25">
      <c r="A249" t="s">
        <v>1141</v>
      </c>
    </row>
    <row r="250" spans="1:1" x14ac:dyDescent="0.25">
      <c r="A250" t="s">
        <v>1141</v>
      </c>
    </row>
    <row r="251" spans="1:1" x14ac:dyDescent="0.25">
      <c r="A251" t="s">
        <v>1142</v>
      </c>
    </row>
    <row r="252" spans="1:1" x14ac:dyDescent="0.25">
      <c r="A252" t="s">
        <v>1143</v>
      </c>
    </row>
    <row r="253" spans="1:1" x14ac:dyDescent="0.25">
      <c r="A253" t="s">
        <v>1143</v>
      </c>
    </row>
    <row r="254" spans="1:1" x14ac:dyDescent="0.25">
      <c r="A254" t="s">
        <v>1144</v>
      </c>
    </row>
    <row r="255" spans="1:1" x14ac:dyDescent="0.25">
      <c r="A255" t="s">
        <v>1145</v>
      </c>
    </row>
    <row r="256" spans="1:1" x14ac:dyDescent="0.25">
      <c r="A256" t="s">
        <v>1146</v>
      </c>
    </row>
    <row r="257" spans="1:1" x14ac:dyDescent="0.25">
      <c r="A257" t="s">
        <v>1147</v>
      </c>
    </row>
    <row r="258" spans="1:1" x14ac:dyDescent="0.25">
      <c r="A258" t="s">
        <v>1148</v>
      </c>
    </row>
    <row r="259" spans="1:1" x14ac:dyDescent="0.25">
      <c r="A259" t="s">
        <v>1149</v>
      </c>
    </row>
    <row r="260" spans="1:1" x14ac:dyDescent="0.25">
      <c r="A260" t="s">
        <v>1150</v>
      </c>
    </row>
    <row r="261" spans="1:1" x14ac:dyDescent="0.25">
      <c r="A261" t="s">
        <v>1151</v>
      </c>
    </row>
    <row r="262" spans="1:1" x14ac:dyDescent="0.25">
      <c r="A262" t="s">
        <v>1152</v>
      </c>
    </row>
    <row r="263" spans="1:1" x14ac:dyDescent="0.25">
      <c r="A263" t="s">
        <v>1153</v>
      </c>
    </row>
    <row r="264" spans="1:1" x14ac:dyDescent="0.25">
      <c r="A264" t="s">
        <v>1154</v>
      </c>
    </row>
    <row r="265" spans="1:1" x14ac:dyDescent="0.25">
      <c r="A265" t="s">
        <v>1154</v>
      </c>
    </row>
    <row r="266" spans="1:1" x14ac:dyDescent="0.25">
      <c r="A266" t="s">
        <v>1155</v>
      </c>
    </row>
    <row r="267" spans="1:1" x14ac:dyDescent="0.25">
      <c r="A267" t="s">
        <v>1156</v>
      </c>
    </row>
    <row r="268" spans="1:1" x14ac:dyDescent="0.25">
      <c r="A268" t="s">
        <v>1157</v>
      </c>
    </row>
    <row r="269" spans="1:1" x14ac:dyDescent="0.25">
      <c r="A269" t="s">
        <v>1157</v>
      </c>
    </row>
    <row r="270" spans="1:1" x14ac:dyDescent="0.25">
      <c r="A270" t="s">
        <v>1157</v>
      </c>
    </row>
    <row r="271" spans="1:1" x14ac:dyDescent="0.25">
      <c r="A271" t="s">
        <v>1157</v>
      </c>
    </row>
    <row r="272" spans="1:1" x14ac:dyDescent="0.25">
      <c r="A272" t="s">
        <v>1158</v>
      </c>
    </row>
    <row r="273" spans="1:1" x14ac:dyDescent="0.25">
      <c r="A273" t="s">
        <v>1159</v>
      </c>
    </row>
    <row r="274" spans="1:1" x14ac:dyDescent="0.25">
      <c r="A274" t="s">
        <v>1159</v>
      </c>
    </row>
    <row r="275" spans="1:1" x14ac:dyDescent="0.25">
      <c r="A275" t="s">
        <v>1159</v>
      </c>
    </row>
    <row r="276" spans="1:1" x14ac:dyDescent="0.25">
      <c r="A276" t="s">
        <v>1159</v>
      </c>
    </row>
    <row r="277" spans="1:1" x14ac:dyDescent="0.25">
      <c r="A277" t="s">
        <v>1160</v>
      </c>
    </row>
    <row r="278" spans="1:1" x14ac:dyDescent="0.25">
      <c r="A278" t="s">
        <v>1161</v>
      </c>
    </row>
    <row r="279" spans="1:1" x14ac:dyDescent="0.25">
      <c r="A279" t="s">
        <v>1161</v>
      </c>
    </row>
    <row r="280" spans="1:1" x14ac:dyDescent="0.25">
      <c r="A280" t="s">
        <v>1162</v>
      </c>
    </row>
    <row r="281" spans="1:1" x14ac:dyDescent="0.25">
      <c r="A281" t="s">
        <v>1163</v>
      </c>
    </row>
    <row r="282" spans="1:1" x14ac:dyDescent="0.25">
      <c r="A282" t="s">
        <v>1164</v>
      </c>
    </row>
    <row r="283" spans="1:1" x14ac:dyDescent="0.25">
      <c r="A283" t="s">
        <v>1165</v>
      </c>
    </row>
    <row r="284" spans="1:1" x14ac:dyDescent="0.25">
      <c r="A284" t="s">
        <v>1166</v>
      </c>
    </row>
    <row r="285" spans="1:1" x14ac:dyDescent="0.25">
      <c r="A285" t="s">
        <v>1167</v>
      </c>
    </row>
    <row r="286" spans="1:1" x14ac:dyDescent="0.25">
      <c r="A286" t="s">
        <v>1168</v>
      </c>
    </row>
    <row r="287" spans="1:1" x14ac:dyDescent="0.25">
      <c r="A287" t="s">
        <v>1169</v>
      </c>
    </row>
    <row r="288" spans="1:1" x14ac:dyDescent="0.25">
      <c r="A288" t="s">
        <v>1170</v>
      </c>
    </row>
    <row r="289" spans="1:1" x14ac:dyDescent="0.25">
      <c r="A289" t="s">
        <v>1171</v>
      </c>
    </row>
    <row r="290" spans="1:1" x14ac:dyDescent="0.25">
      <c r="A290" t="s">
        <v>1172</v>
      </c>
    </row>
    <row r="291" spans="1:1" x14ac:dyDescent="0.25">
      <c r="A291" t="s">
        <v>1173</v>
      </c>
    </row>
    <row r="292" spans="1:1" x14ac:dyDescent="0.25">
      <c r="A292" t="s">
        <v>1174</v>
      </c>
    </row>
    <row r="293" spans="1:1" x14ac:dyDescent="0.25">
      <c r="A293" t="s">
        <v>1175</v>
      </c>
    </row>
    <row r="294" spans="1:1" x14ac:dyDescent="0.25">
      <c r="A294" t="s">
        <v>1176</v>
      </c>
    </row>
    <row r="295" spans="1:1" x14ac:dyDescent="0.25">
      <c r="A295" t="s">
        <v>1177</v>
      </c>
    </row>
    <row r="296" spans="1:1" x14ac:dyDescent="0.25">
      <c r="A296" t="s">
        <v>1177</v>
      </c>
    </row>
    <row r="297" spans="1:1" x14ac:dyDescent="0.25">
      <c r="A297" t="s">
        <v>1178</v>
      </c>
    </row>
    <row r="298" spans="1:1" x14ac:dyDescent="0.25">
      <c r="A298" t="s">
        <v>1178</v>
      </c>
    </row>
    <row r="299" spans="1:1" x14ac:dyDescent="0.25">
      <c r="A299" t="s">
        <v>1178</v>
      </c>
    </row>
    <row r="300" spans="1:1" x14ac:dyDescent="0.25">
      <c r="A300" t="s">
        <v>1179</v>
      </c>
    </row>
    <row r="301" spans="1:1" x14ac:dyDescent="0.25">
      <c r="A301" t="s">
        <v>1179</v>
      </c>
    </row>
    <row r="302" spans="1:1" x14ac:dyDescent="0.25">
      <c r="A302" t="s">
        <v>1179</v>
      </c>
    </row>
    <row r="303" spans="1:1" x14ac:dyDescent="0.25">
      <c r="A303" t="s">
        <v>1180</v>
      </c>
    </row>
    <row r="304" spans="1:1" x14ac:dyDescent="0.25">
      <c r="A304" t="s">
        <v>1181</v>
      </c>
    </row>
    <row r="305" spans="1:1" x14ac:dyDescent="0.25">
      <c r="A305" t="s">
        <v>1182</v>
      </c>
    </row>
    <row r="306" spans="1:1" x14ac:dyDescent="0.25">
      <c r="A306" t="s">
        <v>1182</v>
      </c>
    </row>
    <row r="307" spans="1:1" x14ac:dyDescent="0.25">
      <c r="A307" t="s">
        <v>1183</v>
      </c>
    </row>
    <row r="308" spans="1:1" x14ac:dyDescent="0.25">
      <c r="A308" t="s">
        <v>1183</v>
      </c>
    </row>
    <row r="309" spans="1:1" x14ac:dyDescent="0.25">
      <c r="A309" t="s">
        <v>1184</v>
      </c>
    </row>
    <row r="310" spans="1:1" x14ac:dyDescent="0.25">
      <c r="A310" t="s">
        <v>1185</v>
      </c>
    </row>
    <row r="311" spans="1:1" x14ac:dyDescent="0.25">
      <c r="A311" t="s">
        <v>1186</v>
      </c>
    </row>
    <row r="312" spans="1:1" x14ac:dyDescent="0.25">
      <c r="A312" t="s">
        <v>1186</v>
      </c>
    </row>
    <row r="313" spans="1:1" x14ac:dyDescent="0.25">
      <c r="A313" t="s">
        <v>1187</v>
      </c>
    </row>
    <row r="314" spans="1:1" x14ac:dyDescent="0.25">
      <c r="A314" t="s">
        <v>1188</v>
      </c>
    </row>
    <row r="315" spans="1:1" x14ac:dyDescent="0.25">
      <c r="A315" t="s">
        <v>1188</v>
      </c>
    </row>
    <row r="316" spans="1:1" x14ac:dyDescent="0.25">
      <c r="A316" t="s">
        <v>1189</v>
      </c>
    </row>
    <row r="317" spans="1:1" x14ac:dyDescent="0.25">
      <c r="A317" t="s">
        <v>1190</v>
      </c>
    </row>
    <row r="318" spans="1:1" x14ac:dyDescent="0.25">
      <c r="A318" t="s">
        <v>1191</v>
      </c>
    </row>
    <row r="319" spans="1:1" x14ac:dyDescent="0.25">
      <c r="A319" t="s">
        <v>1192</v>
      </c>
    </row>
    <row r="320" spans="1:1" x14ac:dyDescent="0.25">
      <c r="A320" t="s">
        <v>1192</v>
      </c>
    </row>
    <row r="321" spans="1:1" x14ac:dyDescent="0.25">
      <c r="A321" t="s">
        <v>1192</v>
      </c>
    </row>
    <row r="322" spans="1:1" x14ac:dyDescent="0.25">
      <c r="A322" t="s">
        <v>1193</v>
      </c>
    </row>
    <row r="323" spans="1:1" x14ac:dyDescent="0.25">
      <c r="A323" t="s">
        <v>1194</v>
      </c>
    </row>
    <row r="324" spans="1:1" x14ac:dyDescent="0.25">
      <c r="A324" t="s">
        <v>1194</v>
      </c>
    </row>
    <row r="325" spans="1:1" x14ac:dyDescent="0.25">
      <c r="A325" t="s">
        <v>1195</v>
      </c>
    </row>
    <row r="326" spans="1:1" x14ac:dyDescent="0.25">
      <c r="A326" t="s">
        <v>1196</v>
      </c>
    </row>
    <row r="327" spans="1:1" x14ac:dyDescent="0.25">
      <c r="A327" t="s">
        <v>1197</v>
      </c>
    </row>
    <row r="328" spans="1:1" x14ac:dyDescent="0.25">
      <c r="A328" t="s">
        <v>1198</v>
      </c>
    </row>
    <row r="329" spans="1:1" x14ac:dyDescent="0.25">
      <c r="A329" t="s">
        <v>1198</v>
      </c>
    </row>
    <row r="330" spans="1:1" x14ac:dyDescent="0.25">
      <c r="A330" t="s">
        <v>1199</v>
      </c>
    </row>
    <row r="331" spans="1:1" x14ac:dyDescent="0.25">
      <c r="A331" t="s">
        <v>1199</v>
      </c>
    </row>
    <row r="332" spans="1:1" x14ac:dyDescent="0.25">
      <c r="A332" t="s">
        <v>1200</v>
      </c>
    </row>
    <row r="333" spans="1:1" x14ac:dyDescent="0.25">
      <c r="A333" t="s">
        <v>1200</v>
      </c>
    </row>
    <row r="334" spans="1:1" x14ac:dyDescent="0.25">
      <c r="A334" t="s">
        <v>1200</v>
      </c>
    </row>
    <row r="335" spans="1:1" x14ac:dyDescent="0.25">
      <c r="A335" t="s">
        <v>1201</v>
      </c>
    </row>
    <row r="336" spans="1:1" x14ac:dyDescent="0.25">
      <c r="A336" t="s">
        <v>1202</v>
      </c>
    </row>
    <row r="337" spans="1:1" x14ac:dyDescent="0.25">
      <c r="A337" t="s">
        <v>1203</v>
      </c>
    </row>
    <row r="338" spans="1:1" x14ac:dyDescent="0.25">
      <c r="A338" t="s">
        <v>1204</v>
      </c>
    </row>
    <row r="339" spans="1:1" x14ac:dyDescent="0.25">
      <c r="A339" t="s">
        <v>1205</v>
      </c>
    </row>
    <row r="340" spans="1:1" x14ac:dyDescent="0.25">
      <c r="A340" t="s">
        <v>1205</v>
      </c>
    </row>
    <row r="341" spans="1:1" x14ac:dyDescent="0.25">
      <c r="A341" t="s">
        <v>1205</v>
      </c>
    </row>
    <row r="342" spans="1:1" x14ac:dyDescent="0.25">
      <c r="A342" t="s">
        <v>1205</v>
      </c>
    </row>
    <row r="343" spans="1:1" x14ac:dyDescent="0.25">
      <c r="A343" t="s">
        <v>1206</v>
      </c>
    </row>
    <row r="344" spans="1:1" x14ac:dyDescent="0.25">
      <c r="A344" t="s">
        <v>1207</v>
      </c>
    </row>
    <row r="345" spans="1:1" x14ac:dyDescent="0.25">
      <c r="A345" t="s">
        <v>1208</v>
      </c>
    </row>
    <row r="346" spans="1:1" x14ac:dyDescent="0.25">
      <c r="A346" t="s">
        <v>1209</v>
      </c>
    </row>
    <row r="347" spans="1:1" x14ac:dyDescent="0.25">
      <c r="A347" t="s">
        <v>1210</v>
      </c>
    </row>
    <row r="348" spans="1:1" x14ac:dyDescent="0.25">
      <c r="A348" t="s">
        <v>1210</v>
      </c>
    </row>
    <row r="349" spans="1:1" x14ac:dyDescent="0.25">
      <c r="A349" t="s">
        <v>1211</v>
      </c>
    </row>
    <row r="350" spans="1:1" x14ac:dyDescent="0.25">
      <c r="A350" t="s">
        <v>1211</v>
      </c>
    </row>
    <row r="351" spans="1:1" x14ac:dyDescent="0.25">
      <c r="A351" t="s">
        <v>1212</v>
      </c>
    </row>
    <row r="352" spans="1:1" x14ac:dyDescent="0.25">
      <c r="A352" t="s">
        <v>1212</v>
      </c>
    </row>
    <row r="353" spans="1:1" x14ac:dyDescent="0.25">
      <c r="A353" t="s">
        <v>1213</v>
      </c>
    </row>
    <row r="354" spans="1:1" x14ac:dyDescent="0.25">
      <c r="A354" t="s">
        <v>1214</v>
      </c>
    </row>
    <row r="355" spans="1:1" x14ac:dyDescent="0.25">
      <c r="A355" t="s">
        <v>1215</v>
      </c>
    </row>
    <row r="356" spans="1:1" x14ac:dyDescent="0.25">
      <c r="A356" t="s">
        <v>1216</v>
      </c>
    </row>
    <row r="357" spans="1:1" x14ac:dyDescent="0.25">
      <c r="A357" t="s">
        <v>1216</v>
      </c>
    </row>
    <row r="358" spans="1:1" x14ac:dyDescent="0.25">
      <c r="A358" t="s">
        <v>1217</v>
      </c>
    </row>
    <row r="359" spans="1:1" x14ac:dyDescent="0.25">
      <c r="A359" t="s">
        <v>1218</v>
      </c>
    </row>
    <row r="360" spans="1:1" x14ac:dyDescent="0.25">
      <c r="A360" t="s">
        <v>1219</v>
      </c>
    </row>
    <row r="361" spans="1:1" x14ac:dyDescent="0.25">
      <c r="A361" t="s">
        <v>1219</v>
      </c>
    </row>
    <row r="362" spans="1:1" x14ac:dyDescent="0.25">
      <c r="A362" t="s">
        <v>1219</v>
      </c>
    </row>
    <row r="363" spans="1:1" x14ac:dyDescent="0.25">
      <c r="A363" t="s">
        <v>1219</v>
      </c>
    </row>
    <row r="364" spans="1:1" x14ac:dyDescent="0.25">
      <c r="A364" t="s">
        <v>1220</v>
      </c>
    </row>
    <row r="365" spans="1:1" x14ac:dyDescent="0.25">
      <c r="A365" t="s">
        <v>1221</v>
      </c>
    </row>
    <row r="366" spans="1:1" x14ac:dyDescent="0.25">
      <c r="A366" t="s">
        <v>1222</v>
      </c>
    </row>
    <row r="367" spans="1:1" x14ac:dyDescent="0.25">
      <c r="A367" t="s">
        <v>1222</v>
      </c>
    </row>
    <row r="368" spans="1:1" x14ac:dyDescent="0.25">
      <c r="A368" t="s">
        <v>1223</v>
      </c>
    </row>
    <row r="369" spans="1:1" x14ac:dyDescent="0.25">
      <c r="A369" t="s">
        <v>1224</v>
      </c>
    </row>
    <row r="370" spans="1:1" x14ac:dyDescent="0.25">
      <c r="A370" t="s">
        <v>1225</v>
      </c>
    </row>
    <row r="371" spans="1:1" x14ac:dyDescent="0.25">
      <c r="A371" t="s">
        <v>1226</v>
      </c>
    </row>
    <row r="372" spans="1:1" x14ac:dyDescent="0.25">
      <c r="A372" t="s">
        <v>1226</v>
      </c>
    </row>
    <row r="373" spans="1:1" x14ac:dyDescent="0.25">
      <c r="A373" t="s">
        <v>1227</v>
      </c>
    </row>
    <row r="374" spans="1:1" x14ac:dyDescent="0.25">
      <c r="A374" t="s">
        <v>1228</v>
      </c>
    </row>
    <row r="375" spans="1:1" x14ac:dyDescent="0.25">
      <c r="A375" t="s">
        <v>1229</v>
      </c>
    </row>
    <row r="376" spans="1:1" x14ac:dyDescent="0.25">
      <c r="A376" t="s">
        <v>1229</v>
      </c>
    </row>
    <row r="377" spans="1:1" x14ac:dyDescent="0.25">
      <c r="A377" t="s">
        <v>1230</v>
      </c>
    </row>
    <row r="378" spans="1:1" x14ac:dyDescent="0.25">
      <c r="A378" t="s">
        <v>1230</v>
      </c>
    </row>
    <row r="379" spans="1:1" x14ac:dyDescent="0.25">
      <c r="A379" t="s">
        <v>1231</v>
      </c>
    </row>
    <row r="380" spans="1:1" x14ac:dyDescent="0.25">
      <c r="A380" t="s">
        <v>1231</v>
      </c>
    </row>
    <row r="381" spans="1:1" x14ac:dyDescent="0.25">
      <c r="A381" t="s">
        <v>1231</v>
      </c>
    </row>
    <row r="382" spans="1:1" x14ac:dyDescent="0.25">
      <c r="A382" t="s">
        <v>1232</v>
      </c>
    </row>
    <row r="383" spans="1:1" x14ac:dyDescent="0.25">
      <c r="A383" t="s">
        <v>1233</v>
      </c>
    </row>
    <row r="384" spans="1:1" x14ac:dyDescent="0.25">
      <c r="A384" t="s">
        <v>1234</v>
      </c>
    </row>
    <row r="385" spans="1:1" x14ac:dyDescent="0.25">
      <c r="A385" t="s">
        <v>1234</v>
      </c>
    </row>
    <row r="386" spans="1:1" x14ac:dyDescent="0.25">
      <c r="A386" t="s">
        <v>1235</v>
      </c>
    </row>
    <row r="387" spans="1:1" x14ac:dyDescent="0.25">
      <c r="A387" t="s">
        <v>1235</v>
      </c>
    </row>
    <row r="388" spans="1:1" x14ac:dyDescent="0.25">
      <c r="A388" t="s">
        <v>1235</v>
      </c>
    </row>
    <row r="389" spans="1:1" x14ac:dyDescent="0.25">
      <c r="A389" t="s">
        <v>1235</v>
      </c>
    </row>
    <row r="390" spans="1:1" x14ac:dyDescent="0.25">
      <c r="A390" t="s">
        <v>1236</v>
      </c>
    </row>
    <row r="391" spans="1:1" x14ac:dyDescent="0.25">
      <c r="A391" t="s">
        <v>1236</v>
      </c>
    </row>
    <row r="392" spans="1:1" x14ac:dyDescent="0.25">
      <c r="A392" t="s">
        <v>1236</v>
      </c>
    </row>
    <row r="393" spans="1:1" x14ac:dyDescent="0.25">
      <c r="A393" t="s">
        <v>1237</v>
      </c>
    </row>
    <row r="394" spans="1:1" x14ac:dyDescent="0.25">
      <c r="A394" t="s">
        <v>1237</v>
      </c>
    </row>
    <row r="395" spans="1:1" x14ac:dyDescent="0.25">
      <c r="A395" t="s">
        <v>1237</v>
      </c>
    </row>
    <row r="396" spans="1:1" x14ac:dyDescent="0.25">
      <c r="A396" t="s">
        <v>1238</v>
      </c>
    </row>
    <row r="397" spans="1:1" x14ac:dyDescent="0.25">
      <c r="A397" t="s">
        <v>1238</v>
      </c>
    </row>
    <row r="398" spans="1:1" x14ac:dyDescent="0.25">
      <c r="A398" t="s">
        <v>1238</v>
      </c>
    </row>
    <row r="399" spans="1:1" x14ac:dyDescent="0.25">
      <c r="A399" t="s">
        <v>1238</v>
      </c>
    </row>
    <row r="400" spans="1:1" x14ac:dyDescent="0.25">
      <c r="A400" t="s">
        <v>1239</v>
      </c>
    </row>
    <row r="401" spans="1:1" x14ac:dyDescent="0.25">
      <c r="A401" t="s">
        <v>1239</v>
      </c>
    </row>
    <row r="402" spans="1:1" x14ac:dyDescent="0.25">
      <c r="A402" t="s">
        <v>1239</v>
      </c>
    </row>
    <row r="403" spans="1:1" x14ac:dyDescent="0.25">
      <c r="A403" t="s">
        <v>1240</v>
      </c>
    </row>
    <row r="404" spans="1:1" x14ac:dyDescent="0.25">
      <c r="A404" t="s">
        <v>67</v>
      </c>
    </row>
    <row r="405" spans="1:1" x14ac:dyDescent="0.25">
      <c r="A405" t="s">
        <v>68</v>
      </c>
    </row>
    <row r="406" spans="1:1" x14ac:dyDescent="0.25">
      <c r="A406" t="s">
        <v>68</v>
      </c>
    </row>
    <row r="407" spans="1:1" x14ac:dyDescent="0.25">
      <c r="A407" t="s">
        <v>68</v>
      </c>
    </row>
    <row r="408" spans="1:1" x14ac:dyDescent="0.25">
      <c r="A408" t="s">
        <v>68</v>
      </c>
    </row>
    <row r="409" spans="1:1" x14ac:dyDescent="0.25">
      <c r="A409" t="s">
        <v>69</v>
      </c>
    </row>
    <row r="410" spans="1:1" x14ac:dyDescent="0.25">
      <c r="A410" t="s">
        <v>69</v>
      </c>
    </row>
    <row r="411" spans="1:1" x14ac:dyDescent="0.25">
      <c r="A411" t="s">
        <v>70</v>
      </c>
    </row>
    <row r="412" spans="1:1" x14ac:dyDescent="0.25">
      <c r="A412" t="s">
        <v>71</v>
      </c>
    </row>
    <row r="413" spans="1:1" x14ac:dyDescent="0.25">
      <c r="A413" t="s">
        <v>71</v>
      </c>
    </row>
    <row r="414" spans="1:1" x14ac:dyDescent="0.25">
      <c r="A414" t="s">
        <v>72</v>
      </c>
    </row>
    <row r="415" spans="1:1" x14ac:dyDescent="0.25">
      <c r="A415" t="s">
        <v>73</v>
      </c>
    </row>
    <row r="416" spans="1:1" x14ac:dyDescent="0.25">
      <c r="A416" t="s">
        <v>74</v>
      </c>
    </row>
    <row r="417" spans="1:1" x14ac:dyDescent="0.25">
      <c r="A417" t="s">
        <v>75</v>
      </c>
    </row>
    <row r="418" spans="1:1" x14ac:dyDescent="0.25">
      <c r="A418" t="s">
        <v>76</v>
      </c>
    </row>
    <row r="419" spans="1:1" x14ac:dyDescent="0.25">
      <c r="A419" t="s">
        <v>77</v>
      </c>
    </row>
    <row r="420" spans="1:1" x14ac:dyDescent="0.25">
      <c r="A420" t="s">
        <v>77</v>
      </c>
    </row>
    <row r="421" spans="1:1" x14ac:dyDescent="0.25">
      <c r="A421" t="s">
        <v>77</v>
      </c>
    </row>
    <row r="422" spans="1:1" x14ac:dyDescent="0.25">
      <c r="A422" t="s">
        <v>77</v>
      </c>
    </row>
    <row r="423" spans="1:1" x14ac:dyDescent="0.25">
      <c r="A423" t="s">
        <v>77</v>
      </c>
    </row>
    <row r="424" spans="1:1" x14ac:dyDescent="0.25">
      <c r="A424" t="s">
        <v>77</v>
      </c>
    </row>
    <row r="425" spans="1:1" x14ac:dyDescent="0.25">
      <c r="A425" t="s">
        <v>78</v>
      </c>
    </row>
    <row r="426" spans="1:1" x14ac:dyDescent="0.25">
      <c r="A426" t="s">
        <v>79</v>
      </c>
    </row>
    <row r="427" spans="1:1" x14ac:dyDescent="0.25">
      <c r="A427" t="s">
        <v>80</v>
      </c>
    </row>
    <row r="428" spans="1:1" x14ac:dyDescent="0.25">
      <c r="A428" t="s">
        <v>80</v>
      </c>
    </row>
    <row r="429" spans="1:1" x14ac:dyDescent="0.25">
      <c r="A429" t="s">
        <v>81</v>
      </c>
    </row>
    <row r="430" spans="1:1" x14ac:dyDescent="0.25">
      <c r="A430" t="s">
        <v>81</v>
      </c>
    </row>
    <row r="431" spans="1:1" x14ac:dyDescent="0.25">
      <c r="A431" t="s">
        <v>82</v>
      </c>
    </row>
    <row r="432" spans="1:1" x14ac:dyDescent="0.25">
      <c r="A432" t="s">
        <v>83</v>
      </c>
    </row>
    <row r="433" spans="1:1" x14ac:dyDescent="0.25">
      <c r="A433" t="s">
        <v>84</v>
      </c>
    </row>
    <row r="434" spans="1:1" x14ac:dyDescent="0.25">
      <c r="A434" t="s">
        <v>85</v>
      </c>
    </row>
    <row r="435" spans="1:1" x14ac:dyDescent="0.25">
      <c r="A435" t="s">
        <v>86</v>
      </c>
    </row>
    <row r="436" spans="1:1" x14ac:dyDescent="0.25">
      <c r="A436" t="s">
        <v>86</v>
      </c>
    </row>
    <row r="437" spans="1:1" x14ac:dyDescent="0.25">
      <c r="A437" t="s">
        <v>87</v>
      </c>
    </row>
    <row r="438" spans="1:1" x14ac:dyDescent="0.25">
      <c r="A438" t="s">
        <v>88</v>
      </c>
    </row>
    <row r="439" spans="1:1" x14ac:dyDescent="0.25">
      <c r="A439" t="s">
        <v>89</v>
      </c>
    </row>
    <row r="440" spans="1:1" x14ac:dyDescent="0.25">
      <c r="A440" t="s">
        <v>89</v>
      </c>
    </row>
    <row r="441" spans="1:1" x14ac:dyDescent="0.25">
      <c r="A441" t="s">
        <v>89</v>
      </c>
    </row>
    <row r="442" spans="1:1" x14ac:dyDescent="0.25">
      <c r="A442" t="s">
        <v>89</v>
      </c>
    </row>
    <row r="443" spans="1:1" x14ac:dyDescent="0.25">
      <c r="A443" t="s">
        <v>89</v>
      </c>
    </row>
    <row r="444" spans="1:1" x14ac:dyDescent="0.25">
      <c r="A444" t="s">
        <v>89</v>
      </c>
    </row>
    <row r="445" spans="1:1" x14ac:dyDescent="0.25">
      <c r="A445" t="s">
        <v>89</v>
      </c>
    </row>
    <row r="446" spans="1:1" x14ac:dyDescent="0.25">
      <c r="A446" t="s">
        <v>90</v>
      </c>
    </row>
    <row r="447" spans="1:1" x14ac:dyDescent="0.25">
      <c r="A447" t="s">
        <v>91</v>
      </c>
    </row>
    <row r="448" spans="1:1" x14ac:dyDescent="0.25">
      <c r="A448" t="s">
        <v>92</v>
      </c>
    </row>
    <row r="449" spans="1:1" x14ac:dyDescent="0.25">
      <c r="A449" t="s">
        <v>93</v>
      </c>
    </row>
    <row r="450" spans="1:1" x14ac:dyDescent="0.25">
      <c r="A450" t="s">
        <v>94</v>
      </c>
    </row>
    <row r="451" spans="1:1" x14ac:dyDescent="0.25">
      <c r="A451" t="s">
        <v>94</v>
      </c>
    </row>
    <row r="452" spans="1:1" x14ac:dyDescent="0.25">
      <c r="A452" t="s">
        <v>95</v>
      </c>
    </row>
    <row r="453" spans="1:1" x14ac:dyDescent="0.25">
      <c r="A453" t="s">
        <v>96</v>
      </c>
    </row>
    <row r="454" spans="1:1" x14ac:dyDescent="0.25">
      <c r="A454" t="s">
        <v>97</v>
      </c>
    </row>
    <row r="455" spans="1:1" x14ac:dyDescent="0.25">
      <c r="A455" t="s">
        <v>97</v>
      </c>
    </row>
    <row r="456" spans="1:1" x14ac:dyDescent="0.25">
      <c r="A456" t="s">
        <v>97</v>
      </c>
    </row>
    <row r="457" spans="1:1" x14ac:dyDescent="0.25">
      <c r="A457" t="s">
        <v>98</v>
      </c>
    </row>
    <row r="458" spans="1:1" x14ac:dyDescent="0.25">
      <c r="A458" t="s">
        <v>99</v>
      </c>
    </row>
    <row r="459" spans="1:1" x14ac:dyDescent="0.25">
      <c r="A459" t="s">
        <v>100</v>
      </c>
    </row>
    <row r="460" spans="1:1" x14ac:dyDescent="0.25">
      <c r="A460" t="s">
        <v>101</v>
      </c>
    </row>
    <row r="461" spans="1:1" x14ac:dyDescent="0.25">
      <c r="A461" t="s">
        <v>102</v>
      </c>
    </row>
    <row r="462" spans="1:1" x14ac:dyDescent="0.25">
      <c r="A462" t="s">
        <v>103</v>
      </c>
    </row>
    <row r="463" spans="1:1" x14ac:dyDescent="0.25">
      <c r="A463" t="s">
        <v>104</v>
      </c>
    </row>
    <row r="464" spans="1:1" x14ac:dyDescent="0.25">
      <c r="A464" t="s">
        <v>105</v>
      </c>
    </row>
    <row r="465" spans="1:1" x14ac:dyDescent="0.25">
      <c r="A465" t="s">
        <v>106</v>
      </c>
    </row>
    <row r="466" spans="1:1" x14ac:dyDescent="0.25">
      <c r="A466" t="s">
        <v>107</v>
      </c>
    </row>
    <row r="467" spans="1:1" x14ac:dyDescent="0.25">
      <c r="A467" t="s">
        <v>107</v>
      </c>
    </row>
    <row r="468" spans="1:1" x14ac:dyDescent="0.25">
      <c r="A468" t="s">
        <v>107</v>
      </c>
    </row>
    <row r="469" spans="1:1" x14ac:dyDescent="0.25">
      <c r="A469" t="s">
        <v>108</v>
      </c>
    </row>
    <row r="470" spans="1:1" x14ac:dyDescent="0.25">
      <c r="A470" t="s">
        <v>109</v>
      </c>
    </row>
    <row r="471" spans="1:1" x14ac:dyDescent="0.25">
      <c r="A471" t="s">
        <v>110</v>
      </c>
    </row>
    <row r="472" spans="1:1" x14ac:dyDescent="0.25">
      <c r="A472" t="s">
        <v>110</v>
      </c>
    </row>
    <row r="473" spans="1:1" x14ac:dyDescent="0.25">
      <c r="A473" t="s">
        <v>111</v>
      </c>
    </row>
    <row r="474" spans="1:1" x14ac:dyDescent="0.25">
      <c r="A474" t="s">
        <v>111</v>
      </c>
    </row>
    <row r="475" spans="1:1" x14ac:dyDescent="0.25">
      <c r="A475" t="s">
        <v>112</v>
      </c>
    </row>
    <row r="476" spans="1:1" x14ac:dyDescent="0.25">
      <c r="A476" t="s">
        <v>113</v>
      </c>
    </row>
    <row r="477" spans="1:1" x14ac:dyDescent="0.25">
      <c r="A477" t="s">
        <v>114</v>
      </c>
    </row>
    <row r="478" spans="1:1" x14ac:dyDescent="0.25">
      <c r="A478" t="s">
        <v>115</v>
      </c>
    </row>
    <row r="479" spans="1:1" x14ac:dyDescent="0.25">
      <c r="A479" t="s">
        <v>116</v>
      </c>
    </row>
    <row r="480" spans="1:1" x14ac:dyDescent="0.25">
      <c r="A480" t="s">
        <v>117</v>
      </c>
    </row>
    <row r="481" spans="1:1" x14ac:dyDescent="0.25">
      <c r="A481" t="s">
        <v>117</v>
      </c>
    </row>
    <row r="482" spans="1:1" x14ac:dyDescent="0.25">
      <c r="A482" t="s">
        <v>118</v>
      </c>
    </row>
    <row r="483" spans="1:1" x14ac:dyDescent="0.25">
      <c r="A483" t="s">
        <v>118</v>
      </c>
    </row>
    <row r="484" spans="1:1" x14ac:dyDescent="0.25">
      <c r="A484" t="s">
        <v>119</v>
      </c>
    </row>
    <row r="485" spans="1:1" x14ac:dyDescent="0.25">
      <c r="A485" t="s">
        <v>120</v>
      </c>
    </row>
    <row r="486" spans="1:1" x14ac:dyDescent="0.25">
      <c r="A486" t="s">
        <v>121</v>
      </c>
    </row>
    <row r="487" spans="1:1" x14ac:dyDescent="0.25">
      <c r="A487" t="s">
        <v>122</v>
      </c>
    </row>
    <row r="488" spans="1:1" x14ac:dyDescent="0.25">
      <c r="A488" t="s">
        <v>123</v>
      </c>
    </row>
    <row r="489" spans="1:1" x14ac:dyDescent="0.25">
      <c r="A489" t="s">
        <v>123</v>
      </c>
    </row>
    <row r="490" spans="1:1" x14ac:dyDescent="0.25">
      <c r="A490" t="s">
        <v>123</v>
      </c>
    </row>
    <row r="491" spans="1:1" x14ac:dyDescent="0.25">
      <c r="A491" t="s">
        <v>123</v>
      </c>
    </row>
    <row r="492" spans="1:1" x14ac:dyDescent="0.25">
      <c r="A492" t="s">
        <v>124</v>
      </c>
    </row>
    <row r="493" spans="1:1" x14ac:dyDescent="0.25">
      <c r="A493" t="s">
        <v>125</v>
      </c>
    </row>
    <row r="494" spans="1:1" x14ac:dyDescent="0.25">
      <c r="A494" t="s">
        <v>126</v>
      </c>
    </row>
    <row r="495" spans="1:1" x14ac:dyDescent="0.25">
      <c r="A495" t="s">
        <v>127</v>
      </c>
    </row>
    <row r="496" spans="1:1" x14ac:dyDescent="0.25">
      <c r="A496" t="s">
        <v>128</v>
      </c>
    </row>
    <row r="497" spans="1:1" x14ac:dyDescent="0.25">
      <c r="A497" t="s">
        <v>128</v>
      </c>
    </row>
    <row r="498" spans="1:1" x14ac:dyDescent="0.25">
      <c r="A498" t="s">
        <v>129</v>
      </c>
    </row>
    <row r="499" spans="1:1" x14ac:dyDescent="0.25">
      <c r="A499" t="s">
        <v>130</v>
      </c>
    </row>
    <row r="500" spans="1:1" x14ac:dyDescent="0.25">
      <c r="A500" t="s">
        <v>131</v>
      </c>
    </row>
    <row r="501" spans="1:1" x14ac:dyDescent="0.25">
      <c r="A501" t="s">
        <v>131</v>
      </c>
    </row>
    <row r="502" spans="1:1" x14ac:dyDescent="0.25">
      <c r="A502" t="s">
        <v>132</v>
      </c>
    </row>
    <row r="503" spans="1:1" x14ac:dyDescent="0.25">
      <c r="A503" t="s">
        <v>133</v>
      </c>
    </row>
    <row r="504" spans="1:1" x14ac:dyDescent="0.25">
      <c r="A504" t="s">
        <v>134</v>
      </c>
    </row>
    <row r="505" spans="1:1" x14ac:dyDescent="0.25">
      <c r="A505" t="s">
        <v>135</v>
      </c>
    </row>
    <row r="506" spans="1:1" x14ac:dyDescent="0.25">
      <c r="A506" t="s">
        <v>136</v>
      </c>
    </row>
    <row r="507" spans="1:1" x14ac:dyDescent="0.25">
      <c r="A507" t="s">
        <v>137</v>
      </c>
    </row>
    <row r="508" spans="1:1" x14ac:dyDescent="0.25">
      <c r="A508" t="s">
        <v>138</v>
      </c>
    </row>
    <row r="509" spans="1:1" x14ac:dyDescent="0.25">
      <c r="A509" t="s">
        <v>139</v>
      </c>
    </row>
    <row r="510" spans="1:1" x14ac:dyDescent="0.25">
      <c r="A510" t="s">
        <v>140</v>
      </c>
    </row>
    <row r="511" spans="1:1" x14ac:dyDescent="0.25">
      <c r="A511" t="s">
        <v>141</v>
      </c>
    </row>
    <row r="512" spans="1:1" x14ac:dyDescent="0.25">
      <c r="A512" t="s">
        <v>141</v>
      </c>
    </row>
    <row r="513" spans="1:1" x14ac:dyDescent="0.25">
      <c r="A513" t="s">
        <v>142</v>
      </c>
    </row>
    <row r="514" spans="1:1" x14ac:dyDescent="0.25">
      <c r="A514" t="s">
        <v>143</v>
      </c>
    </row>
    <row r="515" spans="1:1" x14ac:dyDescent="0.25">
      <c r="A515" t="s">
        <v>143</v>
      </c>
    </row>
    <row r="516" spans="1:1" x14ac:dyDescent="0.25">
      <c r="A516" t="s">
        <v>144</v>
      </c>
    </row>
    <row r="517" spans="1:1" x14ac:dyDescent="0.25">
      <c r="A517" t="s">
        <v>145</v>
      </c>
    </row>
    <row r="518" spans="1:1" x14ac:dyDescent="0.25">
      <c r="A518" t="s">
        <v>146</v>
      </c>
    </row>
    <row r="519" spans="1:1" x14ac:dyDescent="0.25">
      <c r="A519" t="s">
        <v>147</v>
      </c>
    </row>
    <row r="520" spans="1:1" x14ac:dyDescent="0.25">
      <c r="A520" t="s">
        <v>147</v>
      </c>
    </row>
    <row r="521" spans="1:1" x14ac:dyDescent="0.25">
      <c r="A521" t="s">
        <v>147</v>
      </c>
    </row>
    <row r="522" spans="1:1" x14ac:dyDescent="0.25">
      <c r="A522" t="s">
        <v>148</v>
      </c>
    </row>
    <row r="523" spans="1:1" x14ac:dyDescent="0.25">
      <c r="A523" t="s">
        <v>149</v>
      </c>
    </row>
    <row r="524" spans="1:1" x14ac:dyDescent="0.25">
      <c r="A524" t="s">
        <v>149</v>
      </c>
    </row>
    <row r="525" spans="1:1" x14ac:dyDescent="0.25">
      <c r="A525" t="s">
        <v>150</v>
      </c>
    </row>
    <row r="526" spans="1:1" x14ac:dyDescent="0.25">
      <c r="A526" t="s">
        <v>151</v>
      </c>
    </row>
    <row r="527" spans="1:1" x14ac:dyDescent="0.25">
      <c r="A527" t="s">
        <v>151</v>
      </c>
    </row>
    <row r="528" spans="1:1" x14ac:dyDescent="0.25">
      <c r="A528" t="s">
        <v>152</v>
      </c>
    </row>
    <row r="529" spans="1:1" x14ac:dyDescent="0.25">
      <c r="A529" t="s">
        <v>153</v>
      </c>
    </row>
    <row r="530" spans="1:1" x14ac:dyDescent="0.25">
      <c r="A530" t="s">
        <v>154</v>
      </c>
    </row>
    <row r="531" spans="1:1" x14ac:dyDescent="0.25">
      <c r="A531" t="s">
        <v>154</v>
      </c>
    </row>
    <row r="532" spans="1:1" x14ac:dyDescent="0.25">
      <c r="A532" t="s">
        <v>155</v>
      </c>
    </row>
    <row r="533" spans="1:1" x14ac:dyDescent="0.25">
      <c r="A533" t="s">
        <v>156</v>
      </c>
    </row>
    <row r="534" spans="1:1" x14ac:dyDescent="0.25">
      <c r="A534" t="s">
        <v>157</v>
      </c>
    </row>
    <row r="535" spans="1:1" x14ac:dyDescent="0.25">
      <c r="A535" t="s">
        <v>158</v>
      </c>
    </row>
    <row r="536" spans="1:1" x14ac:dyDescent="0.25">
      <c r="A536" t="s">
        <v>158</v>
      </c>
    </row>
    <row r="537" spans="1:1" x14ac:dyDescent="0.25">
      <c r="A537" t="s">
        <v>159</v>
      </c>
    </row>
    <row r="538" spans="1:1" x14ac:dyDescent="0.25">
      <c r="A538" t="s">
        <v>159</v>
      </c>
    </row>
    <row r="539" spans="1:1" x14ac:dyDescent="0.25">
      <c r="A539" t="s">
        <v>160</v>
      </c>
    </row>
    <row r="540" spans="1:1" x14ac:dyDescent="0.25">
      <c r="A540" t="s">
        <v>161</v>
      </c>
    </row>
    <row r="541" spans="1:1" x14ac:dyDescent="0.25">
      <c r="A541" t="s">
        <v>162</v>
      </c>
    </row>
    <row r="542" spans="1:1" x14ac:dyDescent="0.25">
      <c r="A542" t="s">
        <v>162</v>
      </c>
    </row>
    <row r="543" spans="1:1" x14ac:dyDescent="0.25">
      <c r="A543" t="s">
        <v>163</v>
      </c>
    </row>
    <row r="544" spans="1:1" x14ac:dyDescent="0.25">
      <c r="A544" t="s">
        <v>163</v>
      </c>
    </row>
    <row r="545" spans="1:1" x14ac:dyDescent="0.25">
      <c r="A545" t="s">
        <v>163</v>
      </c>
    </row>
    <row r="546" spans="1:1" x14ac:dyDescent="0.25">
      <c r="A546" t="s">
        <v>164</v>
      </c>
    </row>
    <row r="547" spans="1:1" x14ac:dyDescent="0.25">
      <c r="A547" t="s">
        <v>164</v>
      </c>
    </row>
    <row r="548" spans="1:1" x14ac:dyDescent="0.25">
      <c r="A548" t="s">
        <v>165</v>
      </c>
    </row>
    <row r="549" spans="1:1" x14ac:dyDescent="0.25">
      <c r="A549" t="s">
        <v>166</v>
      </c>
    </row>
    <row r="550" spans="1:1" x14ac:dyDescent="0.25">
      <c r="A550" t="s">
        <v>167</v>
      </c>
    </row>
    <row r="551" spans="1:1" x14ac:dyDescent="0.25">
      <c r="A551" t="s">
        <v>168</v>
      </c>
    </row>
    <row r="552" spans="1:1" x14ac:dyDescent="0.25">
      <c r="A552" t="s">
        <v>169</v>
      </c>
    </row>
    <row r="553" spans="1:1" x14ac:dyDescent="0.25">
      <c r="A553" t="s">
        <v>169</v>
      </c>
    </row>
    <row r="554" spans="1:1" x14ac:dyDescent="0.25">
      <c r="A554" t="s">
        <v>170</v>
      </c>
    </row>
    <row r="555" spans="1:1" x14ac:dyDescent="0.25">
      <c r="A555" t="s">
        <v>171</v>
      </c>
    </row>
    <row r="556" spans="1:1" x14ac:dyDescent="0.25">
      <c r="A556" t="s">
        <v>172</v>
      </c>
    </row>
    <row r="557" spans="1:1" x14ac:dyDescent="0.25">
      <c r="A557" t="s">
        <v>173</v>
      </c>
    </row>
    <row r="558" spans="1:1" x14ac:dyDescent="0.25">
      <c r="A558" t="s">
        <v>174</v>
      </c>
    </row>
    <row r="559" spans="1:1" x14ac:dyDescent="0.25">
      <c r="A559" t="s">
        <v>175</v>
      </c>
    </row>
    <row r="560" spans="1:1" x14ac:dyDescent="0.25">
      <c r="A560" t="s">
        <v>176</v>
      </c>
    </row>
    <row r="561" spans="1:1" x14ac:dyDescent="0.25">
      <c r="A561" t="s">
        <v>176</v>
      </c>
    </row>
    <row r="562" spans="1:1" x14ac:dyDescent="0.25">
      <c r="A562" t="s">
        <v>177</v>
      </c>
    </row>
    <row r="563" spans="1:1" x14ac:dyDescent="0.25">
      <c r="A563" t="s">
        <v>178</v>
      </c>
    </row>
    <row r="564" spans="1:1" x14ac:dyDescent="0.25">
      <c r="A564" t="s">
        <v>179</v>
      </c>
    </row>
    <row r="565" spans="1:1" x14ac:dyDescent="0.25">
      <c r="A565" t="s">
        <v>180</v>
      </c>
    </row>
    <row r="566" spans="1:1" x14ac:dyDescent="0.25">
      <c r="A566" t="s">
        <v>181</v>
      </c>
    </row>
    <row r="567" spans="1:1" x14ac:dyDescent="0.25">
      <c r="A567" t="s">
        <v>181</v>
      </c>
    </row>
    <row r="568" spans="1:1" x14ac:dyDescent="0.25">
      <c r="A568" t="s">
        <v>182</v>
      </c>
    </row>
    <row r="569" spans="1:1" x14ac:dyDescent="0.25">
      <c r="A569" t="s">
        <v>183</v>
      </c>
    </row>
    <row r="570" spans="1:1" x14ac:dyDescent="0.25">
      <c r="A570" t="s">
        <v>184</v>
      </c>
    </row>
    <row r="571" spans="1:1" x14ac:dyDescent="0.25">
      <c r="A571" t="s">
        <v>185</v>
      </c>
    </row>
    <row r="572" spans="1:1" x14ac:dyDescent="0.25">
      <c r="A572" t="s">
        <v>186</v>
      </c>
    </row>
    <row r="573" spans="1:1" x14ac:dyDescent="0.25">
      <c r="A573" t="s">
        <v>187</v>
      </c>
    </row>
    <row r="574" spans="1:1" x14ac:dyDescent="0.25">
      <c r="A574" t="s">
        <v>188</v>
      </c>
    </row>
    <row r="575" spans="1:1" x14ac:dyDescent="0.25">
      <c r="A575" t="s">
        <v>189</v>
      </c>
    </row>
    <row r="576" spans="1:1" x14ac:dyDescent="0.25">
      <c r="A576" t="s">
        <v>190</v>
      </c>
    </row>
    <row r="577" spans="1:1" x14ac:dyDescent="0.25">
      <c r="A577" t="s">
        <v>190</v>
      </c>
    </row>
    <row r="578" spans="1:1" x14ac:dyDescent="0.25">
      <c r="A578" t="s">
        <v>191</v>
      </c>
    </row>
    <row r="579" spans="1:1" x14ac:dyDescent="0.25">
      <c r="A579" t="s">
        <v>192</v>
      </c>
    </row>
    <row r="580" spans="1:1" x14ac:dyDescent="0.25">
      <c r="A580" t="s">
        <v>193</v>
      </c>
    </row>
    <row r="581" spans="1:1" x14ac:dyDescent="0.25">
      <c r="A581" t="s">
        <v>194</v>
      </c>
    </row>
    <row r="582" spans="1:1" x14ac:dyDescent="0.25">
      <c r="A582" t="s">
        <v>194</v>
      </c>
    </row>
    <row r="583" spans="1:1" x14ac:dyDescent="0.25">
      <c r="A583" t="s">
        <v>195</v>
      </c>
    </row>
    <row r="584" spans="1:1" x14ac:dyDescent="0.25">
      <c r="A584" t="s">
        <v>195</v>
      </c>
    </row>
    <row r="585" spans="1:1" x14ac:dyDescent="0.25">
      <c r="A585" t="s">
        <v>196</v>
      </c>
    </row>
    <row r="586" spans="1:1" x14ac:dyDescent="0.25">
      <c r="A586" t="s">
        <v>197</v>
      </c>
    </row>
    <row r="587" spans="1:1" x14ac:dyDescent="0.25">
      <c r="A587" t="s">
        <v>197</v>
      </c>
    </row>
    <row r="588" spans="1:1" x14ac:dyDescent="0.25">
      <c r="A588" t="s">
        <v>198</v>
      </c>
    </row>
    <row r="589" spans="1:1" x14ac:dyDescent="0.25">
      <c r="A589" t="s">
        <v>199</v>
      </c>
    </row>
    <row r="590" spans="1:1" x14ac:dyDescent="0.25">
      <c r="A590" t="s">
        <v>199</v>
      </c>
    </row>
    <row r="591" spans="1:1" x14ac:dyDescent="0.25">
      <c r="A591" t="s">
        <v>200</v>
      </c>
    </row>
    <row r="592" spans="1:1" x14ac:dyDescent="0.25">
      <c r="A592" t="s">
        <v>201</v>
      </c>
    </row>
    <row r="593" spans="1:1" x14ac:dyDescent="0.25">
      <c r="A593" t="s">
        <v>202</v>
      </c>
    </row>
    <row r="594" spans="1:1" x14ac:dyDescent="0.25">
      <c r="A594" t="s">
        <v>203</v>
      </c>
    </row>
    <row r="595" spans="1:1" x14ac:dyDescent="0.25">
      <c r="A595" t="s">
        <v>204</v>
      </c>
    </row>
    <row r="596" spans="1:1" x14ac:dyDescent="0.25">
      <c r="A596" t="s">
        <v>205</v>
      </c>
    </row>
    <row r="597" spans="1:1" x14ac:dyDescent="0.25">
      <c r="A597" t="s">
        <v>206</v>
      </c>
    </row>
    <row r="598" spans="1:1" x14ac:dyDescent="0.25">
      <c r="A598" t="s">
        <v>207</v>
      </c>
    </row>
    <row r="599" spans="1:1" x14ac:dyDescent="0.25">
      <c r="A599" t="s">
        <v>208</v>
      </c>
    </row>
    <row r="600" spans="1:1" x14ac:dyDescent="0.25">
      <c r="A600" t="s">
        <v>208</v>
      </c>
    </row>
    <row r="601" spans="1:1" x14ac:dyDescent="0.25">
      <c r="A601" t="s">
        <v>209</v>
      </c>
    </row>
    <row r="602" spans="1:1" x14ac:dyDescent="0.25">
      <c r="A602" t="s">
        <v>210</v>
      </c>
    </row>
    <row r="603" spans="1:1" x14ac:dyDescent="0.25">
      <c r="A603" t="s">
        <v>211</v>
      </c>
    </row>
    <row r="604" spans="1:1" x14ac:dyDescent="0.25">
      <c r="A604" t="s">
        <v>212</v>
      </c>
    </row>
    <row r="605" spans="1:1" x14ac:dyDescent="0.25">
      <c r="A605" t="s">
        <v>213</v>
      </c>
    </row>
    <row r="606" spans="1:1" x14ac:dyDescent="0.25">
      <c r="A606" t="s">
        <v>213</v>
      </c>
    </row>
    <row r="607" spans="1:1" x14ac:dyDescent="0.25">
      <c r="A607" t="s">
        <v>214</v>
      </c>
    </row>
    <row r="608" spans="1:1" x14ac:dyDescent="0.25">
      <c r="A608" t="s">
        <v>215</v>
      </c>
    </row>
    <row r="609" spans="1:1" x14ac:dyDescent="0.25">
      <c r="A609" t="s">
        <v>216</v>
      </c>
    </row>
    <row r="610" spans="1:1" x14ac:dyDescent="0.25">
      <c r="A610" t="s">
        <v>217</v>
      </c>
    </row>
    <row r="611" spans="1:1" x14ac:dyDescent="0.25">
      <c r="A611" t="s">
        <v>218</v>
      </c>
    </row>
    <row r="612" spans="1:1" x14ac:dyDescent="0.25">
      <c r="A612" t="s">
        <v>219</v>
      </c>
    </row>
    <row r="613" spans="1:1" x14ac:dyDescent="0.25">
      <c r="A613" t="s">
        <v>220</v>
      </c>
    </row>
    <row r="614" spans="1:1" x14ac:dyDescent="0.25">
      <c r="A614" t="s">
        <v>221</v>
      </c>
    </row>
    <row r="615" spans="1:1" x14ac:dyDescent="0.25">
      <c r="A615" t="s">
        <v>222</v>
      </c>
    </row>
    <row r="616" spans="1:1" x14ac:dyDescent="0.25">
      <c r="A616" t="s">
        <v>223</v>
      </c>
    </row>
    <row r="617" spans="1:1" x14ac:dyDescent="0.25">
      <c r="A617" t="s">
        <v>223</v>
      </c>
    </row>
    <row r="618" spans="1:1" x14ac:dyDescent="0.25">
      <c r="A618" t="s">
        <v>224</v>
      </c>
    </row>
    <row r="619" spans="1:1" x14ac:dyDescent="0.25">
      <c r="A619" t="s">
        <v>225</v>
      </c>
    </row>
    <row r="620" spans="1:1" x14ac:dyDescent="0.25">
      <c r="A620" t="s">
        <v>225</v>
      </c>
    </row>
    <row r="621" spans="1:1" x14ac:dyDescent="0.25">
      <c r="A621" t="s">
        <v>226</v>
      </c>
    </row>
    <row r="622" spans="1:1" x14ac:dyDescent="0.25">
      <c r="A622" t="s">
        <v>226</v>
      </c>
    </row>
    <row r="623" spans="1:1" x14ac:dyDescent="0.25">
      <c r="A623" t="s">
        <v>227</v>
      </c>
    </row>
    <row r="624" spans="1:1" x14ac:dyDescent="0.25">
      <c r="A624" t="s">
        <v>227</v>
      </c>
    </row>
    <row r="625" spans="1:1" x14ac:dyDescent="0.25">
      <c r="A625" t="s">
        <v>228</v>
      </c>
    </row>
    <row r="626" spans="1:1" x14ac:dyDescent="0.25">
      <c r="A626" t="s">
        <v>228</v>
      </c>
    </row>
    <row r="627" spans="1:1" x14ac:dyDescent="0.25">
      <c r="A627" t="s">
        <v>229</v>
      </c>
    </row>
    <row r="628" spans="1:1" x14ac:dyDescent="0.25">
      <c r="A628" t="s">
        <v>229</v>
      </c>
    </row>
    <row r="629" spans="1:1" x14ac:dyDescent="0.25">
      <c r="A629" t="s">
        <v>230</v>
      </c>
    </row>
    <row r="630" spans="1:1" x14ac:dyDescent="0.25">
      <c r="A630" t="s">
        <v>230</v>
      </c>
    </row>
    <row r="631" spans="1:1" x14ac:dyDescent="0.25">
      <c r="A631" t="s">
        <v>231</v>
      </c>
    </row>
    <row r="632" spans="1:1" x14ac:dyDescent="0.25">
      <c r="A632" t="s">
        <v>232</v>
      </c>
    </row>
    <row r="633" spans="1:1" x14ac:dyDescent="0.25">
      <c r="A633" t="s">
        <v>233</v>
      </c>
    </row>
    <row r="634" spans="1:1" x14ac:dyDescent="0.25">
      <c r="A634" t="s">
        <v>234</v>
      </c>
    </row>
    <row r="635" spans="1:1" x14ac:dyDescent="0.25">
      <c r="A635" t="s">
        <v>235</v>
      </c>
    </row>
    <row r="636" spans="1:1" x14ac:dyDescent="0.25">
      <c r="A636" t="s">
        <v>235</v>
      </c>
    </row>
    <row r="637" spans="1:1" x14ac:dyDescent="0.25">
      <c r="A637" t="s">
        <v>236</v>
      </c>
    </row>
    <row r="638" spans="1:1" x14ac:dyDescent="0.25">
      <c r="A638" t="s">
        <v>236</v>
      </c>
    </row>
    <row r="639" spans="1:1" x14ac:dyDescent="0.25">
      <c r="A639" t="s">
        <v>237</v>
      </c>
    </row>
    <row r="640" spans="1:1" x14ac:dyDescent="0.25">
      <c r="A640" t="s">
        <v>238</v>
      </c>
    </row>
    <row r="641" spans="1:1" x14ac:dyDescent="0.25">
      <c r="A641" t="s">
        <v>238</v>
      </c>
    </row>
    <row r="642" spans="1:1" x14ac:dyDescent="0.25">
      <c r="A642" t="s">
        <v>239</v>
      </c>
    </row>
    <row r="643" spans="1:1" x14ac:dyDescent="0.25">
      <c r="A643" t="s">
        <v>240</v>
      </c>
    </row>
    <row r="644" spans="1:1" x14ac:dyDescent="0.25">
      <c r="A644" t="s">
        <v>240</v>
      </c>
    </row>
    <row r="645" spans="1:1" x14ac:dyDescent="0.25">
      <c r="A645" t="s">
        <v>241</v>
      </c>
    </row>
    <row r="646" spans="1:1" x14ac:dyDescent="0.25">
      <c r="A646" t="s">
        <v>242</v>
      </c>
    </row>
    <row r="647" spans="1:1" x14ac:dyDescent="0.25">
      <c r="A647" t="s">
        <v>243</v>
      </c>
    </row>
    <row r="648" spans="1:1" x14ac:dyDescent="0.25">
      <c r="A648" t="s">
        <v>244</v>
      </c>
    </row>
    <row r="649" spans="1:1" x14ac:dyDescent="0.25">
      <c r="A649" t="s">
        <v>245</v>
      </c>
    </row>
    <row r="650" spans="1:1" x14ac:dyDescent="0.25">
      <c r="A650" t="s">
        <v>246</v>
      </c>
    </row>
    <row r="651" spans="1:1" x14ac:dyDescent="0.25">
      <c r="A651" t="s">
        <v>246</v>
      </c>
    </row>
    <row r="652" spans="1:1" x14ac:dyDescent="0.25">
      <c r="A652" t="s">
        <v>247</v>
      </c>
    </row>
    <row r="653" spans="1:1" x14ac:dyDescent="0.25">
      <c r="A653" t="s">
        <v>248</v>
      </c>
    </row>
    <row r="654" spans="1:1" x14ac:dyDescent="0.25">
      <c r="A654" t="s">
        <v>249</v>
      </c>
    </row>
    <row r="655" spans="1:1" x14ac:dyDescent="0.25">
      <c r="A655" t="s">
        <v>249</v>
      </c>
    </row>
    <row r="656" spans="1:1" x14ac:dyDescent="0.25">
      <c r="A656" t="s">
        <v>249</v>
      </c>
    </row>
    <row r="657" spans="1:1" x14ac:dyDescent="0.25">
      <c r="A657" t="s">
        <v>250</v>
      </c>
    </row>
    <row r="658" spans="1:1" x14ac:dyDescent="0.25">
      <c r="A658" t="s">
        <v>251</v>
      </c>
    </row>
    <row r="659" spans="1:1" x14ac:dyDescent="0.25">
      <c r="A659" t="s">
        <v>252</v>
      </c>
    </row>
    <row r="660" spans="1:1" x14ac:dyDescent="0.25">
      <c r="A660" t="s">
        <v>253</v>
      </c>
    </row>
    <row r="661" spans="1:1" x14ac:dyDescent="0.25">
      <c r="A661" t="s">
        <v>253</v>
      </c>
    </row>
    <row r="662" spans="1:1" x14ac:dyDescent="0.25">
      <c r="A662" t="s">
        <v>253</v>
      </c>
    </row>
    <row r="663" spans="1:1" x14ac:dyDescent="0.25">
      <c r="A663" t="s">
        <v>253</v>
      </c>
    </row>
    <row r="664" spans="1:1" x14ac:dyDescent="0.25">
      <c r="A664" t="s">
        <v>254</v>
      </c>
    </row>
    <row r="665" spans="1:1" x14ac:dyDescent="0.25">
      <c r="A665" t="s">
        <v>255</v>
      </c>
    </row>
    <row r="666" spans="1:1" x14ac:dyDescent="0.25">
      <c r="A666" t="s">
        <v>256</v>
      </c>
    </row>
    <row r="667" spans="1:1" x14ac:dyDescent="0.25">
      <c r="A667" t="s">
        <v>256</v>
      </c>
    </row>
    <row r="668" spans="1:1" x14ac:dyDescent="0.25">
      <c r="A668" t="s">
        <v>257</v>
      </c>
    </row>
    <row r="669" spans="1:1" x14ac:dyDescent="0.25">
      <c r="A669" t="s">
        <v>257</v>
      </c>
    </row>
    <row r="670" spans="1:1" x14ac:dyDescent="0.25">
      <c r="A670" t="s">
        <v>258</v>
      </c>
    </row>
    <row r="671" spans="1:1" x14ac:dyDescent="0.25">
      <c r="A671" t="s">
        <v>259</v>
      </c>
    </row>
    <row r="672" spans="1:1" x14ac:dyDescent="0.25">
      <c r="A672" t="s">
        <v>260</v>
      </c>
    </row>
    <row r="673" spans="1:1" x14ac:dyDescent="0.25">
      <c r="A673" t="s">
        <v>260</v>
      </c>
    </row>
    <row r="674" spans="1:1" x14ac:dyDescent="0.25">
      <c r="A674" t="s">
        <v>261</v>
      </c>
    </row>
    <row r="675" spans="1:1" x14ac:dyDescent="0.25">
      <c r="A675" t="s">
        <v>261</v>
      </c>
    </row>
    <row r="676" spans="1:1" x14ac:dyDescent="0.25">
      <c r="A676" t="s">
        <v>262</v>
      </c>
    </row>
    <row r="677" spans="1:1" x14ac:dyDescent="0.25">
      <c r="A677" t="s">
        <v>263</v>
      </c>
    </row>
    <row r="678" spans="1:1" x14ac:dyDescent="0.25">
      <c r="A678" t="s">
        <v>263</v>
      </c>
    </row>
    <row r="679" spans="1:1" x14ac:dyDescent="0.25">
      <c r="A679" t="s">
        <v>263</v>
      </c>
    </row>
    <row r="680" spans="1:1" x14ac:dyDescent="0.25">
      <c r="A680" t="s">
        <v>264</v>
      </c>
    </row>
    <row r="681" spans="1:1" x14ac:dyDescent="0.25">
      <c r="A681" t="s">
        <v>265</v>
      </c>
    </row>
    <row r="682" spans="1:1" x14ac:dyDescent="0.25">
      <c r="A682" t="s">
        <v>265</v>
      </c>
    </row>
    <row r="683" spans="1:1" x14ac:dyDescent="0.25">
      <c r="A683" t="s">
        <v>266</v>
      </c>
    </row>
    <row r="684" spans="1:1" x14ac:dyDescent="0.25">
      <c r="A684" t="s">
        <v>267</v>
      </c>
    </row>
    <row r="685" spans="1:1" x14ac:dyDescent="0.25">
      <c r="A685" t="s">
        <v>268</v>
      </c>
    </row>
    <row r="686" spans="1:1" x14ac:dyDescent="0.25">
      <c r="A686" t="s">
        <v>269</v>
      </c>
    </row>
    <row r="687" spans="1:1" x14ac:dyDescent="0.25">
      <c r="A687" t="s">
        <v>270</v>
      </c>
    </row>
    <row r="688" spans="1:1" x14ac:dyDescent="0.25">
      <c r="A688" t="s">
        <v>270</v>
      </c>
    </row>
    <row r="689" spans="1:1" x14ac:dyDescent="0.25">
      <c r="A689" t="s">
        <v>270</v>
      </c>
    </row>
    <row r="690" spans="1:1" x14ac:dyDescent="0.25">
      <c r="A690" t="s">
        <v>271</v>
      </c>
    </row>
    <row r="691" spans="1:1" x14ac:dyDescent="0.25">
      <c r="A691" t="s">
        <v>272</v>
      </c>
    </row>
    <row r="692" spans="1:1" x14ac:dyDescent="0.25">
      <c r="A692" t="s">
        <v>273</v>
      </c>
    </row>
    <row r="693" spans="1:1" x14ac:dyDescent="0.25">
      <c r="A693" t="s">
        <v>273</v>
      </c>
    </row>
    <row r="694" spans="1:1" x14ac:dyDescent="0.25">
      <c r="A694" t="s">
        <v>274</v>
      </c>
    </row>
    <row r="695" spans="1:1" x14ac:dyDescent="0.25">
      <c r="A695" t="s">
        <v>275</v>
      </c>
    </row>
    <row r="696" spans="1:1" x14ac:dyDescent="0.25">
      <c r="A696" t="s">
        <v>276</v>
      </c>
    </row>
    <row r="697" spans="1:1" x14ac:dyDescent="0.25">
      <c r="A697" t="s">
        <v>277</v>
      </c>
    </row>
    <row r="698" spans="1:1" x14ac:dyDescent="0.25">
      <c r="A698" t="s">
        <v>278</v>
      </c>
    </row>
    <row r="699" spans="1:1" x14ac:dyDescent="0.25">
      <c r="A699" t="s">
        <v>279</v>
      </c>
    </row>
    <row r="700" spans="1:1" x14ac:dyDescent="0.25">
      <c r="A700" t="s">
        <v>280</v>
      </c>
    </row>
    <row r="701" spans="1:1" x14ac:dyDescent="0.25">
      <c r="A701" t="s">
        <v>281</v>
      </c>
    </row>
    <row r="702" spans="1:1" x14ac:dyDescent="0.25">
      <c r="A702" t="s">
        <v>282</v>
      </c>
    </row>
    <row r="703" spans="1:1" x14ac:dyDescent="0.25">
      <c r="A703" t="s">
        <v>283</v>
      </c>
    </row>
    <row r="704" spans="1:1" x14ac:dyDescent="0.25">
      <c r="A704" t="s">
        <v>284</v>
      </c>
    </row>
    <row r="705" spans="1:1" x14ac:dyDescent="0.25">
      <c r="A705" t="s">
        <v>284</v>
      </c>
    </row>
    <row r="706" spans="1:1" x14ac:dyDescent="0.25">
      <c r="A706" t="s">
        <v>284</v>
      </c>
    </row>
    <row r="707" spans="1:1" x14ac:dyDescent="0.25">
      <c r="A707" t="s">
        <v>284</v>
      </c>
    </row>
    <row r="708" spans="1:1" x14ac:dyDescent="0.25">
      <c r="A708" t="s">
        <v>285</v>
      </c>
    </row>
    <row r="709" spans="1:1" x14ac:dyDescent="0.25">
      <c r="A709" t="s">
        <v>286</v>
      </c>
    </row>
    <row r="710" spans="1:1" x14ac:dyDescent="0.25">
      <c r="A710" t="s">
        <v>286</v>
      </c>
    </row>
    <row r="711" spans="1:1" x14ac:dyDescent="0.25">
      <c r="A711" t="s">
        <v>286</v>
      </c>
    </row>
    <row r="712" spans="1:1" x14ac:dyDescent="0.25">
      <c r="A712" t="s">
        <v>286</v>
      </c>
    </row>
    <row r="713" spans="1:1" x14ac:dyDescent="0.25">
      <c r="A713" t="s">
        <v>287</v>
      </c>
    </row>
    <row r="714" spans="1:1" x14ac:dyDescent="0.25">
      <c r="A714" t="s">
        <v>287</v>
      </c>
    </row>
    <row r="715" spans="1:1" x14ac:dyDescent="0.25">
      <c r="A715" t="s">
        <v>288</v>
      </c>
    </row>
    <row r="716" spans="1:1" x14ac:dyDescent="0.25">
      <c r="A716" t="s">
        <v>289</v>
      </c>
    </row>
    <row r="717" spans="1:1" x14ac:dyDescent="0.25">
      <c r="A717" t="s">
        <v>290</v>
      </c>
    </row>
    <row r="718" spans="1:1" x14ac:dyDescent="0.25">
      <c r="A718" t="s">
        <v>291</v>
      </c>
    </row>
    <row r="719" spans="1:1" x14ac:dyDescent="0.25">
      <c r="A719" t="s">
        <v>291</v>
      </c>
    </row>
    <row r="720" spans="1:1" x14ac:dyDescent="0.25">
      <c r="A720" t="s">
        <v>292</v>
      </c>
    </row>
    <row r="721" spans="1:1" x14ac:dyDescent="0.25">
      <c r="A721" t="s">
        <v>292</v>
      </c>
    </row>
    <row r="722" spans="1:1" x14ac:dyDescent="0.25">
      <c r="A722" t="s">
        <v>292</v>
      </c>
    </row>
    <row r="723" spans="1:1" x14ac:dyDescent="0.25">
      <c r="A723" t="s">
        <v>293</v>
      </c>
    </row>
    <row r="724" spans="1:1" x14ac:dyDescent="0.25">
      <c r="A724" t="s">
        <v>293</v>
      </c>
    </row>
    <row r="725" spans="1:1" x14ac:dyDescent="0.25">
      <c r="A725" t="s">
        <v>293</v>
      </c>
    </row>
    <row r="726" spans="1:1" x14ac:dyDescent="0.25">
      <c r="A726" t="s">
        <v>294</v>
      </c>
    </row>
    <row r="727" spans="1:1" x14ac:dyDescent="0.25">
      <c r="A727" t="s">
        <v>295</v>
      </c>
    </row>
    <row r="728" spans="1:1" x14ac:dyDescent="0.25">
      <c r="A728" t="s">
        <v>295</v>
      </c>
    </row>
    <row r="729" spans="1:1" x14ac:dyDescent="0.25">
      <c r="A729" t="s">
        <v>296</v>
      </c>
    </row>
    <row r="730" spans="1:1" x14ac:dyDescent="0.25">
      <c r="A730" t="s">
        <v>296</v>
      </c>
    </row>
    <row r="731" spans="1:1" x14ac:dyDescent="0.25">
      <c r="A731" t="s">
        <v>297</v>
      </c>
    </row>
    <row r="732" spans="1:1" x14ac:dyDescent="0.25">
      <c r="A732" t="s">
        <v>298</v>
      </c>
    </row>
    <row r="733" spans="1:1" x14ac:dyDescent="0.25">
      <c r="A733" t="s">
        <v>298</v>
      </c>
    </row>
    <row r="734" spans="1:1" x14ac:dyDescent="0.25">
      <c r="A734" t="s">
        <v>299</v>
      </c>
    </row>
    <row r="735" spans="1:1" x14ac:dyDescent="0.25">
      <c r="A735" t="s">
        <v>300</v>
      </c>
    </row>
    <row r="736" spans="1:1" x14ac:dyDescent="0.25">
      <c r="A736" t="s">
        <v>301</v>
      </c>
    </row>
    <row r="737" spans="1:1" x14ac:dyDescent="0.25">
      <c r="A737" t="s">
        <v>302</v>
      </c>
    </row>
    <row r="738" spans="1:1" x14ac:dyDescent="0.25">
      <c r="A738" t="s">
        <v>303</v>
      </c>
    </row>
    <row r="739" spans="1:1" x14ac:dyDescent="0.25">
      <c r="A739" t="s">
        <v>304</v>
      </c>
    </row>
    <row r="740" spans="1:1" x14ac:dyDescent="0.25">
      <c r="A740" t="s">
        <v>305</v>
      </c>
    </row>
    <row r="741" spans="1:1" x14ac:dyDescent="0.25">
      <c r="A741" t="s">
        <v>306</v>
      </c>
    </row>
    <row r="742" spans="1:1" x14ac:dyDescent="0.25">
      <c r="A742" t="s">
        <v>307</v>
      </c>
    </row>
    <row r="743" spans="1:1" x14ac:dyDescent="0.25">
      <c r="A743" t="s">
        <v>308</v>
      </c>
    </row>
    <row r="744" spans="1:1" x14ac:dyDescent="0.25">
      <c r="A744" t="s">
        <v>309</v>
      </c>
    </row>
    <row r="745" spans="1:1" x14ac:dyDescent="0.25">
      <c r="A745" t="s">
        <v>310</v>
      </c>
    </row>
    <row r="746" spans="1:1" x14ac:dyDescent="0.25">
      <c r="A746" t="s">
        <v>310</v>
      </c>
    </row>
    <row r="747" spans="1:1" x14ac:dyDescent="0.25">
      <c r="A747" t="s">
        <v>311</v>
      </c>
    </row>
    <row r="748" spans="1:1" x14ac:dyDescent="0.25">
      <c r="A748" t="s">
        <v>311</v>
      </c>
    </row>
    <row r="749" spans="1:1" x14ac:dyDescent="0.25">
      <c r="A749" t="s">
        <v>312</v>
      </c>
    </row>
    <row r="750" spans="1:1" x14ac:dyDescent="0.25">
      <c r="A750" t="s">
        <v>313</v>
      </c>
    </row>
    <row r="751" spans="1:1" x14ac:dyDescent="0.25">
      <c r="A751" t="s">
        <v>314</v>
      </c>
    </row>
    <row r="752" spans="1:1" x14ac:dyDescent="0.25">
      <c r="A752" t="s">
        <v>315</v>
      </c>
    </row>
    <row r="753" spans="1:1" x14ac:dyDescent="0.25">
      <c r="A753" t="s">
        <v>316</v>
      </c>
    </row>
    <row r="754" spans="1:1" x14ac:dyDescent="0.25">
      <c r="A754" t="s">
        <v>316</v>
      </c>
    </row>
    <row r="755" spans="1:1" x14ac:dyDescent="0.25">
      <c r="A755" t="s">
        <v>317</v>
      </c>
    </row>
    <row r="756" spans="1:1" x14ac:dyDescent="0.25">
      <c r="A756" t="s">
        <v>318</v>
      </c>
    </row>
    <row r="757" spans="1:1" x14ac:dyDescent="0.25">
      <c r="A757" t="s">
        <v>319</v>
      </c>
    </row>
    <row r="758" spans="1:1" x14ac:dyDescent="0.25">
      <c r="A758" t="s">
        <v>320</v>
      </c>
    </row>
    <row r="759" spans="1:1" x14ac:dyDescent="0.25">
      <c r="A759" t="s">
        <v>321</v>
      </c>
    </row>
    <row r="760" spans="1:1" x14ac:dyDescent="0.25">
      <c r="A760" t="s">
        <v>322</v>
      </c>
    </row>
    <row r="761" spans="1:1" x14ac:dyDescent="0.25">
      <c r="A761" t="s">
        <v>323</v>
      </c>
    </row>
    <row r="762" spans="1:1" x14ac:dyDescent="0.25">
      <c r="A762" t="s">
        <v>324</v>
      </c>
    </row>
    <row r="763" spans="1:1" x14ac:dyDescent="0.25">
      <c r="A763" t="s">
        <v>324</v>
      </c>
    </row>
    <row r="764" spans="1:1" x14ac:dyDescent="0.25">
      <c r="A764" t="s">
        <v>325</v>
      </c>
    </row>
    <row r="765" spans="1:1" x14ac:dyDescent="0.25">
      <c r="A765" t="s">
        <v>326</v>
      </c>
    </row>
    <row r="766" spans="1:1" x14ac:dyDescent="0.25">
      <c r="A766" t="s">
        <v>327</v>
      </c>
    </row>
    <row r="767" spans="1:1" x14ac:dyDescent="0.25">
      <c r="A767" t="s">
        <v>327</v>
      </c>
    </row>
    <row r="768" spans="1:1" x14ac:dyDescent="0.25">
      <c r="A768" t="s">
        <v>328</v>
      </c>
    </row>
    <row r="769" spans="1:1" x14ac:dyDescent="0.25">
      <c r="A769" t="s">
        <v>328</v>
      </c>
    </row>
    <row r="770" spans="1:1" x14ac:dyDescent="0.25">
      <c r="A770" t="s">
        <v>328</v>
      </c>
    </row>
    <row r="771" spans="1:1" x14ac:dyDescent="0.25">
      <c r="A771" t="s">
        <v>328</v>
      </c>
    </row>
    <row r="772" spans="1:1" x14ac:dyDescent="0.25">
      <c r="A772" t="s">
        <v>328</v>
      </c>
    </row>
    <row r="773" spans="1:1" x14ac:dyDescent="0.25">
      <c r="A773" t="s">
        <v>328</v>
      </c>
    </row>
    <row r="774" spans="1:1" x14ac:dyDescent="0.25">
      <c r="A774" t="s">
        <v>328</v>
      </c>
    </row>
    <row r="775" spans="1:1" x14ac:dyDescent="0.25">
      <c r="A775" t="s">
        <v>329</v>
      </c>
    </row>
    <row r="776" spans="1:1" x14ac:dyDescent="0.25">
      <c r="A776" t="s">
        <v>330</v>
      </c>
    </row>
    <row r="777" spans="1:1" x14ac:dyDescent="0.25">
      <c r="A777" t="s">
        <v>331</v>
      </c>
    </row>
    <row r="778" spans="1:1" x14ac:dyDescent="0.25">
      <c r="A778" t="s">
        <v>332</v>
      </c>
    </row>
    <row r="779" spans="1:1" x14ac:dyDescent="0.25">
      <c r="A779" t="s">
        <v>332</v>
      </c>
    </row>
    <row r="780" spans="1:1" x14ac:dyDescent="0.25">
      <c r="A780" t="s">
        <v>333</v>
      </c>
    </row>
    <row r="781" spans="1:1" x14ac:dyDescent="0.25">
      <c r="A781" t="s">
        <v>334</v>
      </c>
    </row>
    <row r="782" spans="1:1" x14ac:dyDescent="0.25">
      <c r="A782" t="s">
        <v>335</v>
      </c>
    </row>
    <row r="783" spans="1:1" x14ac:dyDescent="0.25">
      <c r="A783" t="s">
        <v>336</v>
      </c>
    </row>
    <row r="784" spans="1:1" x14ac:dyDescent="0.25">
      <c r="A784" t="s">
        <v>337</v>
      </c>
    </row>
    <row r="785" spans="1:1" x14ac:dyDescent="0.25">
      <c r="A785" t="s">
        <v>338</v>
      </c>
    </row>
    <row r="786" spans="1:1" x14ac:dyDescent="0.25">
      <c r="A786" t="s">
        <v>338</v>
      </c>
    </row>
    <row r="787" spans="1:1" x14ac:dyDescent="0.25">
      <c r="A787" t="s">
        <v>339</v>
      </c>
    </row>
    <row r="788" spans="1:1" x14ac:dyDescent="0.25">
      <c r="A788" t="s">
        <v>340</v>
      </c>
    </row>
    <row r="789" spans="1:1" x14ac:dyDescent="0.25">
      <c r="A789" t="s">
        <v>341</v>
      </c>
    </row>
    <row r="790" spans="1:1" x14ac:dyDescent="0.25">
      <c r="A790" t="s">
        <v>342</v>
      </c>
    </row>
    <row r="791" spans="1:1" x14ac:dyDescent="0.25">
      <c r="A791" t="s">
        <v>343</v>
      </c>
    </row>
    <row r="792" spans="1:1" x14ac:dyDescent="0.25">
      <c r="A792" t="s">
        <v>344</v>
      </c>
    </row>
    <row r="793" spans="1:1" x14ac:dyDescent="0.25">
      <c r="A793" t="s">
        <v>345</v>
      </c>
    </row>
    <row r="794" spans="1:1" x14ac:dyDescent="0.25">
      <c r="A794" t="s">
        <v>346</v>
      </c>
    </row>
    <row r="795" spans="1:1" x14ac:dyDescent="0.25">
      <c r="A795" t="s">
        <v>347</v>
      </c>
    </row>
    <row r="796" spans="1:1" x14ac:dyDescent="0.25">
      <c r="A796" t="s">
        <v>347</v>
      </c>
    </row>
    <row r="797" spans="1:1" x14ac:dyDescent="0.25">
      <c r="A797" t="s">
        <v>347</v>
      </c>
    </row>
    <row r="798" spans="1:1" x14ac:dyDescent="0.25">
      <c r="A798" t="s">
        <v>348</v>
      </c>
    </row>
    <row r="799" spans="1:1" x14ac:dyDescent="0.25">
      <c r="A799" t="s">
        <v>348</v>
      </c>
    </row>
    <row r="800" spans="1:1" x14ac:dyDescent="0.25">
      <c r="A800" t="s">
        <v>349</v>
      </c>
    </row>
    <row r="801" spans="1:1" x14ac:dyDescent="0.25">
      <c r="A801" t="s">
        <v>349</v>
      </c>
    </row>
    <row r="802" spans="1:1" x14ac:dyDescent="0.25">
      <c r="A802" t="s">
        <v>350</v>
      </c>
    </row>
    <row r="803" spans="1:1" x14ac:dyDescent="0.25">
      <c r="A803" t="s">
        <v>350</v>
      </c>
    </row>
    <row r="804" spans="1:1" x14ac:dyDescent="0.25">
      <c r="A804" t="s">
        <v>351</v>
      </c>
    </row>
    <row r="805" spans="1:1" x14ac:dyDescent="0.25">
      <c r="A805" t="s">
        <v>352</v>
      </c>
    </row>
    <row r="806" spans="1:1" x14ac:dyDescent="0.25">
      <c r="A806" t="s">
        <v>352</v>
      </c>
    </row>
    <row r="807" spans="1:1" x14ac:dyDescent="0.25">
      <c r="A807" t="s">
        <v>353</v>
      </c>
    </row>
    <row r="808" spans="1:1" x14ac:dyDescent="0.25">
      <c r="A808" t="s">
        <v>354</v>
      </c>
    </row>
    <row r="809" spans="1:1" x14ac:dyDescent="0.25">
      <c r="A809" t="s">
        <v>354</v>
      </c>
    </row>
    <row r="810" spans="1:1" x14ac:dyDescent="0.25">
      <c r="A810" t="s">
        <v>355</v>
      </c>
    </row>
    <row r="811" spans="1:1" x14ac:dyDescent="0.25">
      <c r="A811" t="s">
        <v>356</v>
      </c>
    </row>
    <row r="812" spans="1:1" x14ac:dyDescent="0.25">
      <c r="A812" t="s">
        <v>357</v>
      </c>
    </row>
    <row r="813" spans="1:1" x14ac:dyDescent="0.25">
      <c r="A813" t="s">
        <v>357</v>
      </c>
    </row>
    <row r="814" spans="1:1" x14ac:dyDescent="0.25">
      <c r="A814" t="s">
        <v>358</v>
      </c>
    </row>
    <row r="815" spans="1:1" x14ac:dyDescent="0.25">
      <c r="A815" t="s">
        <v>359</v>
      </c>
    </row>
    <row r="816" spans="1:1" x14ac:dyDescent="0.25">
      <c r="A816" t="s">
        <v>360</v>
      </c>
    </row>
    <row r="817" spans="1:1" x14ac:dyDescent="0.25">
      <c r="A817" t="s">
        <v>361</v>
      </c>
    </row>
    <row r="818" spans="1:1" x14ac:dyDescent="0.25">
      <c r="A818" t="s">
        <v>361</v>
      </c>
    </row>
    <row r="819" spans="1:1" x14ac:dyDescent="0.25">
      <c r="A819" t="s">
        <v>362</v>
      </c>
    </row>
    <row r="820" spans="1:1" x14ac:dyDescent="0.25">
      <c r="A820" t="s">
        <v>363</v>
      </c>
    </row>
    <row r="821" spans="1:1" x14ac:dyDescent="0.25">
      <c r="A821" t="s">
        <v>363</v>
      </c>
    </row>
    <row r="822" spans="1:1" x14ac:dyDescent="0.25">
      <c r="A822" t="s">
        <v>363</v>
      </c>
    </row>
    <row r="823" spans="1:1" x14ac:dyDescent="0.25">
      <c r="A823" t="s">
        <v>364</v>
      </c>
    </row>
    <row r="824" spans="1:1" x14ac:dyDescent="0.25">
      <c r="A824" t="s">
        <v>365</v>
      </c>
    </row>
    <row r="825" spans="1:1" x14ac:dyDescent="0.25">
      <c r="A825" t="s">
        <v>365</v>
      </c>
    </row>
    <row r="826" spans="1:1" x14ac:dyDescent="0.25">
      <c r="A826" t="s">
        <v>366</v>
      </c>
    </row>
    <row r="827" spans="1:1" x14ac:dyDescent="0.25">
      <c r="A827" t="s">
        <v>367</v>
      </c>
    </row>
    <row r="828" spans="1:1" x14ac:dyDescent="0.25">
      <c r="A828" t="s">
        <v>368</v>
      </c>
    </row>
    <row r="829" spans="1:1" x14ac:dyDescent="0.25">
      <c r="A829" t="s">
        <v>369</v>
      </c>
    </row>
    <row r="830" spans="1:1" x14ac:dyDescent="0.25">
      <c r="A830" t="s">
        <v>370</v>
      </c>
    </row>
    <row r="831" spans="1:1" x14ac:dyDescent="0.25">
      <c r="A831" t="s">
        <v>371</v>
      </c>
    </row>
    <row r="832" spans="1:1" x14ac:dyDescent="0.25">
      <c r="A832" t="s">
        <v>372</v>
      </c>
    </row>
    <row r="833" spans="1:1" x14ac:dyDescent="0.25">
      <c r="A833" t="s">
        <v>373</v>
      </c>
    </row>
    <row r="834" spans="1:1" x14ac:dyDescent="0.25">
      <c r="A834" t="s">
        <v>373</v>
      </c>
    </row>
    <row r="835" spans="1:1" x14ac:dyDescent="0.25">
      <c r="A835" t="s">
        <v>373</v>
      </c>
    </row>
    <row r="836" spans="1:1" x14ac:dyDescent="0.25">
      <c r="A836" t="s">
        <v>374</v>
      </c>
    </row>
    <row r="837" spans="1:1" x14ac:dyDescent="0.25">
      <c r="A837" t="s">
        <v>375</v>
      </c>
    </row>
    <row r="838" spans="1:1" x14ac:dyDescent="0.25">
      <c r="A838" t="s">
        <v>375</v>
      </c>
    </row>
    <row r="839" spans="1:1" x14ac:dyDescent="0.25">
      <c r="A839" t="s">
        <v>376</v>
      </c>
    </row>
    <row r="840" spans="1:1" x14ac:dyDescent="0.25">
      <c r="A840" t="s">
        <v>376</v>
      </c>
    </row>
    <row r="841" spans="1:1" x14ac:dyDescent="0.25">
      <c r="A841" t="s">
        <v>377</v>
      </c>
    </row>
    <row r="842" spans="1:1" x14ac:dyDescent="0.25">
      <c r="A842" t="s">
        <v>377</v>
      </c>
    </row>
    <row r="843" spans="1:1" x14ac:dyDescent="0.25">
      <c r="A843" t="s">
        <v>378</v>
      </c>
    </row>
    <row r="844" spans="1:1" x14ac:dyDescent="0.25">
      <c r="A844" t="s">
        <v>379</v>
      </c>
    </row>
    <row r="845" spans="1:1" x14ac:dyDescent="0.25">
      <c r="A845" t="s">
        <v>380</v>
      </c>
    </row>
    <row r="846" spans="1:1" x14ac:dyDescent="0.25">
      <c r="A846" t="s">
        <v>381</v>
      </c>
    </row>
    <row r="847" spans="1:1" x14ac:dyDescent="0.25">
      <c r="A847" t="s">
        <v>382</v>
      </c>
    </row>
    <row r="848" spans="1:1" x14ac:dyDescent="0.25">
      <c r="A848" t="s">
        <v>383</v>
      </c>
    </row>
    <row r="849" spans="1:1" x14ac:dyDescent="0.25">
      <c r="A849" t="s">
        <v>384</v>
      </c>
    </row>
    <row r="850" spans="1:1" x14ac:dyDescent="0.25">
      <c r="A850" t="s">
        <v>385</v>
      </c>
    </row>
    <row r="851" spans="1:1" x14ac:dyDescent="0.25">
      <c r="A851" t="s">
        <v>385</v>
      </c>
    </row>
    <row r="852" spans="1:1" x14ac:dyDescent="0.25">
      <c r="A852" t="s">
        <v>386</v>
      </c>
    </row>
    <row r="853" spans="1:1" x14ac:dyDescent="0.25">
      <c r="A853" t="s">
        <v>386</v>
      </c>
    </row>
    <row r="854" spans="1:1" x14ac:dyDescent="0.25">
      <c r="A854" t="s">
        <v>387</v>
      </c>
    </row>
    <row r="855" spans="1:1" x14ac:dyDescent="0.25">
      <c r="A855" t="s">
        <v>387</v>
      </c>
    </row>
    <row r="856" spans="1:1" x14ac:dyDescent="0.25">
      <c r="A856" t="s">
        <v>387</v>
      </c>
    </row>
    <row r="857" spans="1:1" x14ac:dyDescent="0.25">
      <c r="A857" t="s">
        <v>388</v>
      </c>
    </row>
    <row r="858" spans="1:1" x14ac:dyDescent="0.25">
      <c r="A858" t="s">
        <v>389</v>
      </c>
    </row>
    <row r="859" spans="1:1" x14ac:dyDescent="0.25">
      <c r="A859" t="s">
        <v>389</v>
      </c>
    </row>
    <row r="860" spans="1:1" x14ac:dyDescent="0.25">
      <c r="A860" t="s">
        <v>390</v>
      </c>
    </row>
    <row r="861" spans="1:1" x14ac:dyDescent="0.25">
      <c r="A861" t="s">
        <v>391</v>
      </c>
    </row>
    <row r="862" spans="1:1" x14ac:dyDescent="0.25">
      <c r="A862" t="s">
        <v>392</v>
      </c>
    </row>
    <row r="863" spans="1:1" x14ac:dyDescent="0.25">
      <c r="A863" t="s">
        <v>392</v>
      </c>
    </row>
    <row r="864" spans="1:1" x14ac:dyDescent="0.25">
      <c r="A864" t="s">
        <v>392</v>
      </c>
    </row>
    <row r="865" spans="1:1" x14ac:dyDescent="0.25">
      <c r="A865" t="s">
        <v>392</v>
      </c>
    </row>
    <row r="866" spans="1:1" x14ac:dyDescent="0.25">
      <c r="A866" t="s">
        <v>393</v>
      </c>
    </row>
    <row r="867" spans="1:1" x14ac:dyDescent="0.25">
      <c r="A867" t="s">
        <v>394</v>
      </c>
    </row>
    <row r="868" spans="1:1" x14ac:dyDescent="0.25">
      <c r="A868" t="s">
        <v>395</v>
      </c>
    </row>
    <row r="869" spans="1:1" x14ac:dyDescent="0.25">
      <c r="A869" t="s">
        <v>396</v>
      </c>
    </row>
    <row r="870" spans="1:1" x14ac:dyDescent="0.25">
      <c r="A870" t="s">
        <v>396</v>
      </c>
    </row>
    <row r="871" spans="1:1" x14ac:dyDescent="0.25">
      <c r="A871" t="s">
        <v>397</v>
      </c>
    </row>
    <row r="872" spans="1:1" x14ac:dyDescent="0.25">
      <c r="A872" t="s">
        <v>397</v>
      </c>
    </row>
    <row r="873" spans="1:1" x14ac:dyDescent="0.25">
      <c r="A873" t="s">
        <v>398</v>
      </c>
    </row>
    <row r="874" spans="1:1" x14ac:dyDescent="0.25">
      <c r="A874" t="s">
        <v>398</v>
      </c>
    </row>
    <row r="875" spans="1:1" x14ac:dyDescent="0.25">
      <c r="A875" t="s">
        <v>398</v>
      </c>
    </row>
    <row r="876" spans="1:1" x14ac:dyDescent="0.25">
      <c r="A876" t="s">
        <v>399</v>
      </c>
    </row>
    <row r="877" spans="1:1" x14ac:dyDescent="0.25">
      <c r="A877" t="s">
        <v>399</v>
      </c>
    </row>
    <row r="878" spans="1:1" x14ac:dyDescent="0.25">
      <c r="A878" t="s">
        <v>400</v>
      </c>
    </row>
    <row r="879" spans="1:1" x14ac:dyDescent="0.25">
      <c r="A879" t="s">
        <v>400</v>
      </c>
    </row>
    <row r="880" spans="1:1" x14ac:dyDescent="0.25">
      <c r="A880" t="s">
        <v>401</v>
      </c>
    </row>
    <row r="881" spans="1:1" x14ac:dyDescent="0.25">
      <c r="A881" t="s">
        <v>402</v>
      </c>
    </row>
    <row r="882" spans="1:1" x14ac:dyDescent="0.25">
      <c r="A882" t="s">
        <v>402</v>
      </c>
    </row>
    <row r="883" spans="1:1" x14ac:dyDescent="0.25">
      <c r="A883" t="s">
        <v>403</v>
      </c>
    </row>
    <row r="884" spans="1:1" x14ac:dyDescent="0.25">
      <c r="A884" t="s">
        <v>404</v>
      </c>
    </row>
    <row r="885" spans="1:1" x14ac:dyDescent="0.25">
      <c r="A885" t="s">
        <v>405</v>
      </c>
    </row>
    <row r="886" spans="1:1" x14ac:dyDescent="0.25">
      <c r="A886" t="s">
        <v>406</v>
      </c>
    </row>
    <row r="887" spans="1:1" x14ac:dyDescent="0.25">
      <c r="A887" t="s">
        <v>407</v>
      </c>
    </row>
    <row r="888" spans="1:1" x14ac:dyDescent="0.25">
      <c r="A888" t="s">
        <v>407</v>
      </c>
    </row>
    <row r="889" spans="1:1" x14ac:dyDescent="0.25">
      <c r="A889" t="s">
        <v>408</v>
      </c>
    </row>
    <row r="890" spans="1:1" x14ac:dyDescent="0.25">
      <c r="A890" t="s">
        <v>409</v>
      </c>
    </row>
    <row r="891" spans="1:1" x14ac:dyDescent="0.25">
      <c r="A891" t="s">
        <v>409</v>
      </c>
    </row>
    <row r="892" spans="1:1" x14ac:dyDescent="0.25">
      <c r="A892" t="s">
        <v>410</v>
      </c>
    </row>
    <row r="893" spans="1:1" x14ac:dyDescent="0.25">
      <c r="A893" t="s">
        <v>411</v>
      </c>
    </row>
    <row r="894" spans="1:1" x14ac:dyDescent="0.25">
      <c r="A894" t="s">
        <v>412</v>
      </c>
    </row>
    <row r="895" spans="1:1" x14ac:dyDescent="0.25">
      <c r="A895" t="s">
        <v>412</v>
      </c>
    </row>
    <row r="896" spans="1:1" x14ac:dyDescent="0.25">
      <c r="A896" t="s">
        <v>413</v>
      </c>
    </row>
    <row r="897" spans="1:1" x14ac:dyDescent="0.25">
      <c r="A897" t="s">
        <v>413</v>
      </c>
    </row>
    <row r="898" spans="1:1" x14ac:dyDescent="0.25">
      <c r="A898" t="s">
        <v>414</v>
      </c>
    </row>
    <row r="899" spans="1:1" x14ac:dyDescent="0.25">
      <c r="A899" t="s">
        <v>414</v>
      </c>
    </row>
    <row r="900" spans="1:1" x14ac:dyDescent="0.25">
      <c r="A900" t="s">
        <v>415</v>
      </c>
    </row>
    <row r="901" spans="1:1" x14ac:dyDescent="0.25">
      <c r="A901" t="s">
        <v>416</v>
      </c>
    </row>
    <row r="902" spans="1:1" x14ac:dyDescent="0.25">
      <c r="A902" t="s">
        <v>417</v>
      </c>
    </row>
    <row r="903" spans="1:1" x14ac:dyDescent="0.25">
      <c r="A903" t="s">
        <v>418</v>
      </c>
    </row>
    <row r="904" spans="1:1" x14ac:dyDescent="0.25">
      <c r="A904" t="s">
        <v>419</v>
      </c>
    </row>
    <row r="905" spans="1:1" x14ac:dyDescent="0.25">
      <c r="A905" t="s">
        <v>419</v>
      </c>
    </row>
    <row r="906" spans="1:1" x14ac:dyDescent="0.25">
      <c r="A906" t="s">
        <v>420</v>
      </c>
    </row>
    <row r="907" spans="1:1" x14ac:dyDescent="0.25">
      <c r="A907" t="s">
        <v>420</v>
      </c>
    </row>
    <row r="908" spans="1:1" x14ac:dyDescent="0.25">
      <c r="A908" t="s">
        <v>421</v>
      </c>
    </row>
    <row r="909" spans="1:1" x14ac:dyDescent="0.25">
      <c r="A909" t="s">
        <v>421</v>
      </c>
    </row>
    <row r="910" spans="1:1" x14ac:dyDescent="0.25">
      <c r="A910" t="s">
        <v>422</v>
      </c>
    </row>
    <row r="911" spans="1:1" x14ac:dyDescent="0.25">
      <c r="A911" t="s">
        <v>423</v>
      </c>
    </row>
    <row r="912" spans="1:1" x14ac:dyDescent="0.25">
      <c r="A912" t="s">
        <v>424</v>
      </c>
    </row>
    <row r="913" spans="1:1" x14ac:dyDescent="0.25">
      <c r="A913" t="s">
        <v>425</v>
      </c>
    </row>
    <row r="914" spans="1:1" x14ac:dyDescent="0.25">
      <c r="A914" t="s">
        <v>425</v>
      </c>
    </row>
    <row r="915" spans="1:1" x14ac:dyDescent="0.25">
      <c r="A915" t="s">
        <v>425</v>
      </c>
    </row>
    <row r="916" spans="1:1" x14ac:dyDescent="0.25">
      <c r="A916" t="s">
        <v>426</v>
      </c>
    </row>
    <row r="917" spans="1:1" x14ac:dyDescent="0.25">
      <c r="A917" t="s">
        <v>426</v>
      </c>
    </row>
    <row r="918" spans="1:1" x14ac:dyDescent="0.25">
      <c r="A918" t="s">
        <v>426</v>
      </c>
    </row>
    <row r="919" spans="1:1" x14ac:dyDescent="0.25">
      <c r="A919" t="s">
        <v>427</v>
      </c>
    </row>
    <row r="920" spans="1:1" x14ac:dyDescent="0.25">
      <c r="A920" t="s">
        <v>428</v>
      </c>
    </row>
    <row r="921" spans="1:1" x14ac:dyDescent="0.25">
      <c r="A921" t="s">
        <v>429</v>
      </c>
    </row>
    <row r="922" spans="1:1" x14ac:dyDescent="0.25">
      <c r="A922" t="s">
        <v>429</v>
      </c>
    </row>
    <row r="923" spans="1:1" x14ac:dyDescent="0.25">
      <c r="A923" t="s">
        <v>429</v>
      </c>
    </row>
    <row r="924" spans="1:1" x14ac:dyDescent="0.25">
      <c r="A924" t="s">
        <v>429</v>
      </c>
    </row>
    <row r="925" spans="1:1" x14ac:dyDescent="0.25">
      <c r="A925" t="s">
        <v>430</v>
      </c>
    </row>
    <row r="926" spans="1:1" x14ac:dyDescent="0.25">
      <c r="A926" t="s">
        <v>431</v>
      </c>
    </row>
    <row r="927" spans="1:1" x14ac:dyDescent="0.25">
      <c r="A927" t="s">
        <v>431</v>
      </c>
    </row>
    <row r="928" spans="1:1" x14ac:dyDescent="0.25">
      <c r="A928" t="s">
        <v>431</v>
      </c>
    </row>
    <row r="929" spans="1:1" x14ac:dyDescent="0.25">
      <c r="A929" t="s">
        <v>432</v>
      </c>
    </row>
    <row r="930" spans="1:1" x14ac:dyDescent="0.25">
      <c r="A930" t="s">
        <v>433</v>
      </c>
    </row>
    <row r="931" spans="1:1" x14ac:dyDescent="0.25">
      <c r="A931" t="s">
        <v>434</v>
      </c>
    </row>
    <row r="932" spans="1:1" x14ac:dyDescent="0.25">
      <c r="A932" t="s">
        <v>434</v>
      </c>
    </row>
    <row r="933" spans="1:1" x14ac:dyDescent="0.25">
      <c r="A933" t="s">
        <v>435</v>
      </c>
    </row>
    <row r="934" spans="1:1" x14ac:dyDescent="0.25">
      <c r="A934" t="s">
        <v>436</v>
      </c>
    </row>
    <row r="935" spans="1:1" x14ac:dyDescent="0.25">
      <c r="A935" t="s">
        <v>437</v>
      </c>
    </row>
    <row r="936" spans="1:1" x14ac:dyDescent="0.25">
      <c r="A936" t="s">
        <v>438</v>
      </c>
    </row>
    <row r="937" spans="1:1" x14ac:dyDescent="0.25">
      <c r="A937" t="s">
        <v>439</v>
      </c>
    </row>
    <row r="938" spans="1:1" x14ac:dyDescent="0.25">
      <c r="A938" t="s">
        <v>440</v>
      </c>
    </row>
    <row r="939" spans="1:1" x14ac:dyDescent="0.25">
      <c r="A939" t="s">
        <v>441</v>
      </c>
    </row>
    <row r="940" spans="1:1" x14ac:dyDescent="0.25">
      <c r="A940" t="s">
        <v>442</v>
      </c>
    </row>
    <row r="941" spans="1:1" x14ac:dyDescent="0.25">
      <c r="A941" t="s">
        <v>442</v>
      </c>
    </row>
    <row r="942" spans="1:1" x14ac:dyDescent="0.25">
      <c r="A942" t="s">
        <v>443</v>
      </c>
    </row>
    <row r="943" spans="1:1" x14ac:dyDescent="0.25">
      <c r="A943" t="s">
        <v>443</v>
      </c>
    </row>
    <row r="944" spans="1:1" x14ac:dyDescent="0.25">
      <c r="A944" t="s">
        <v>444</v>
      </c>
    </row>
    <row r="945" spans="1:1" x14ac:dyDescent="0.25">
      <c r="A945" t="s">
        <v>444</v>
      </c>
    </row>
    <row r="946" spans="1:1" x14ac:dyDescent="0.25">
      <c r="A946" t="s">
        <v>444</v>
      </c>
    </row>
    <row r="947" spans="1:1" x14ac:dyDescent="0.25">
      <c r="A947" t="s">
        <v>444</v>
      </c>
    </row>
    <row r="948" spans="1:1" x14ac:dyDescent="0.25">
      <c r="A948" t="s">
        <v>445</v>
      </c>
    </row>
    <row r="949" spans="1:1" x14ac:dyDescent="0.25">
      <c r="A949" t="s">
        <v>446</v>
      </c>
    </row>
    <row r="950" spans="1:1" x14ac:dyDescent="0.25">
      <c r="A950" t="s">
        <v>446</v>
      </c>
    </row>
    <row r="951" spans="1:1" x14ac:dyDescent="0.25">
      <c r="A951" t="s">
        <v>446</v>
      </c>
    </row>
    <row r="952" spans="1:1" x14ac:dyDescent="0.25">
      <c r="A952" t="s">
        <v>447</v>
      </c>
    </row>
    <row r="953" spans="1:1" x14ac:dyDescent="0.25">
      <c r="A953" t="s">
        <v>447</v>
      </c>
    </row>
    <row r="954" spans="1:1" x14ac:dyDescent="0.25">
      <c r="A954" t="s">
        <v>448</v>
      </c>
    </row>
    <row r="955" spans="1:1" x14ac:dyDescent="0.25">
      <c r="A955" t="s">
        <v>448</v>
      </c>
    </row>
    <row r="956" spans="1:1" x14ac:dyDescent="0.25">
      <c r="A956" t="s">
        <v>449</v>
      </c>
    </row>
    <row r="957" spans="1:1" x14ac:dyDescent="0.25">
      <c r="A957" t="s">
        <v>449</v>
      </c>
    </row>
    <row r="958" spans="1:1" x14ac:dyDescent="0.25">
      <c r="A958" t="s">
        <v>449</v>
      </c>
    </row>
    <row r="959" spans="1:1" x14ac:dyDescent="0.25">
      <c r="A959" t="s">
        <v>450</v>
      </c>
    </row>
    <row r="960" spans="1:1" x14ac:dyDescent="0.25">
      <c r="A960" t="s">
        <v>451</v>
      </c>
    </row>
    <row r="961" spans="1:1" x14ac:dyDescent="0.25">
      <c r="A961" t="s">
        <v>452</v>
      </c>
    </row>
    <row r="962" spans="1:1" x14ac:dyDescent="0.25">
      <c r="A962" t="s">
        <v>453</v>
      </c>
    </row>
    <row r="963" spans="1:1" x14ac:dyDescent="0.25">
      <c r="A963" t="s">
        <v>453</v>
      </c>
    </row>
    <row r="964" spans="1:1" x14ac:dyDescent="0.25">
      <c r="A964" t="s">
        <v>454</v>
      </c>
    </row>
    <row r="965" spans="1:1" x14ac:dyDescent="0.25">
      <c r="A965" t="s">
        <v>455</v>
      </c>
    </row>
    <row r="966" spans="1:1" x14ac:dyDescent="0.25">
      <c r="A966" t="s">
        <v>456</v>
      </c>
    </row>
    <row r="967" spans="1:1" x14ac:dyDescent="0.25">
      <c r="A967" t="s">
        <v>456</v>
      </c>
    </row>
    <row r="968" spans="1:1" x14ac:dyDescent="0.25">
      <c r="A968" t="s">
        <v>456</v>
      </c>
    </row>
    <row r="969" spans="1:1" x14ac:dyDescent="0.25">
      <c r="A969" t="s">
        <v>457</v>
      </c>
    </row>
    <row r="970" spans="1:1" x14ac:dyDescent="0.25">
      <c r="A970" t="s">
        <v>458</v>
      </c>
    </row>
    <row r="971" spans="1:1" x14ac:dyDescent="0.25">
      <c r="A971" t="s">
        <v>459</v>
      </c>
    </row>
    <row r="972" spans="1:1" x14ac:dyDescent="0.25">
      <c r="A972" t="s">
        <v>460</v>
      </c>
    </row>
    <row r="973" spans="1:1" x14ac:dyDescent="0.25">
      <c r="A973" t="s">
        <v>461</v>
      </c>
    </row>
    <row r="974" spans="1:1" x14ac:dyDescent="0.25">
      <c r="A974" t="s">
        <v>462</v>
      </c>
    </row>
    <row r="975" spans="1:1" x14ac:dyDescent="0.25">
      <c r="A975" t="s">
        <v>463</v>
      </c>
    </row>
    <row r="976" spans="1:1" x14ac:dyDescent="0.25">
      <c r="A976" t="s">
        <v>464</v>
      </c>
    </row>
    <row r="977" spans="1:1" x14ac:dyDescent="0.25">
      <c r="A977" t="s">
        <v>465</v>
      </c>
    </row>
    <row r="978" spans="1:1" x14ac:dyDescent="0.25">
      <c r="A978" t="s">
        <v>466</v>
      </c>
    </row>
    <row r="979" spans="1:1" x14ac:dyDescent="0.25">
      <c r="A979" t="s">
        <v>467</v>
      </c>
    </row>
    <row r="980" spans="1:1" x14ac:dyDescent="0.25">
      <c r="A980" t="s">
        <v>468</v>
      </c>
    </row>
    <row r="981" spans="1:1" x14ac:dyDescent="0.25">
      <c r="A981" t="s">
        <v>469</v>
      </c>
    </row>
    <row r="982" spans="1:1" x14ac:dyDescent="0.25">
      <c r="A982" t="s">
        <v>470</v>
      </c>
    </row>
    <row r="983" spans="1:1" x14ac:dyDescent="0.25">
      <c r="A983" t="s">
        <v>471</v>
      </c>
    </row>
    <row r="984" spans="1:1" x14ac:dyDescent="0.25">
      <c r="A984" t="s">
        <v>471</v>
      </c>
    </row>
    <row r="985" spans="1:1" x14ac:dyDescent="0.25">
      <c r="A985" t="s">
        <v>472</v>
      </c>
    </row>
    <row r="986" spans="1:1" x14ac:dyDescent="0.25">
      <c r="A986" t="s">
        <v>472</v>
      </c>
    </row>
    <row r="987" spans="1:1" x14ac:dyDescent="0.25">
      <c r="A987" t="s">
        <v>473</v>
      </c>
    </row>
    <row r="988" spans="1:1" x14ac:dyDescent="0.25">
      <c r="A988" t="s">
        <v>474</v>
      </c>
    </row>
    <row r="989" spans="1:1" x14ac:dyDescent="0.25">
      <c r="A989" t="s">
        <v>475</v>
      </c>
    </row>
    <row r="990" spans="1:1" x14ac:dyDescent="0.25">
      <c r="A990" t="s">
        <v>476</v>
      </c>
    </row>
    <row r="991" spans="1:1" x14ac:dyDescent="0.25">
      <c r="A991" t="s">
        <v>477</v>
      </c>
    </row>
    <row r="992" spans="1:1" x14ac:dyDescent="0.25">
      <c r="A992" t="s">
        <v>478</v>
      </c>
    </row>
    <row r="993" spans="1:1" x14ac:dyDescent="0.25">
      <c r="A993" t="s">
        <v>478</v>
      </c>
    </row>
    <row r="994" spans="1:1" x14ac:dyDescent="0.25">
      <c r="A994" t="s">
        <v>479</v>
      </c>
    </row>
    <row r="995" spans="1:1" x14ac:dyDescent="0.25">
      <c r="A995" t="s">
        <v>480</v>
      </c>
    </row>
    <row r="996" spans="1:1" x14ac:dyDescent="0.25">
      <c r="A996" t="s">
        <v>481</v>
      </c>
    </row>
    <row r="997" spans="1:1" x14ac:dyDescent="0.25">
      <c r="A997" t="s">
        <v>482</v>
      </c>
    </row>
    <row r="998" spans="1:1" x14ac:dyDescent="0.25">
      <c r="A998" t="s">
        <v>483</v>
      </c>
    </row>
    <row r="999" spans="1:1" x14ac:dyDescent="0.25">
      <c r="A999" t="s">
        <v>484</v>
      </c>
    </row>
    <row r="1000" spans="1:1" x14ac:dyDescent="0.25">
      <c r="A1000" t="s">
        <v>485</v>
      </c>
    </row>
    <row r="1001" spans="1:1" x14ac:dyDescent="0.25">
      <c r="A1001" t="s">
        <v>486</v>
      </c>
    </row>
    <row r="1002" spans="1:1" x14ac:dyDescent="0.25">
      <c r="A1002" t="s">
        <v>487</v>
      </c>
    </row>
    <row r="1003" spans="1:1" x14ac:dyDescent="0.25">
      <c r="A1003" t="s">
        <v>488</v>
      </c>
    </row>
    <row r="1004" spans="1:1" x14ac:dyDescent="0.25">
      <c r="A1004" t="s">
        <v>488</v>
      </c>
    </row>
    <row r="1005" spans="1:1" x14ac:dyDescent="0.25">
      <c r="A1005" t="s">
        <v>489</v>
      </c>
    </row>
    <row r="1006" spans="1:1" x14ac:dyDescent="0.25">
      <c r="A1006" t="s">
        <v>489</v>
      </c>
    </row>
    <row r="1007" spans="1:1" x14ac:dyDescent="0.25">
      <c r="A1007" t="s">
        <v>490</v>
      </c>
    </row>
    <row r="1008" spans="1:1" x14ac:dyDescent="0.25">
      <c r="A1008" t="s">
        <v>490</v>
      </c>
    </row>
    <row r="1009" spans="1:1" x14ac:dyDescent="0.25">
      <c r="A1009" t="s">
        <v>490</v>
      </c>
    </row>
    <row r="1010" spans="1:1" x14ac:dyDescent="0.25">
      <c r="A1010" t="s">
        <v>491</v>
      </c>
    </row>
    <row r="1011" spans="1:1" x14ac:dyDescent="0.25">
      <c r="A1011" t="s">
        <v>492</v>
      </c>
    </row>
    <row r="1012" spans="1:1" x14ac:dyDescent="0.25">
      <c r="A1012" t="s">
        <v>493</v>
      </c>
    </row>
    <row r="1013" spans="1:1" x14ac:dyDescent="0.25">
      <c r="A1013" t="s">
        <v>494</v>
      </c>
    </row>
    <row r="1014" spans="1:1" x14ac:dyDescent="0.25">
      <c r="A1014" t="s">
        <v>494</v>
      </c>
    </row>
    <row r="1015" spans="1:1" x14ac:dyDescent="0.25">
      <c r="A1015" t="s">
        <v>495</v>
      </c>
    </row>
    <row r="1016" spans="1:1" x14ac:dyDescent="0.25">
      <c r="A1016" t="s">
        <v>496</v>
      </c>
    </row>
    <row r="1017" spans="1:1" x14ac:dyDescent="0.25">
      <c r="A1017" t="s">
        <v>497</v>
      </c>
    </row>
    <row r="1018" spans="1:1" x14ac:dyDescent="0.25">
      <c r="A1018" t="s">
        <v>497</v>
      </c>
    </row>
    <row r="1019" spans="1:1" x14ac:dyDescent="0.25">
      <c r="A1019" t="s">
        <v>498</v>
      </c>
    </row>
    <row r="1020" spans="1:1" x14ac:dyDescent="0.25">
      <c r="A1020" t="s">
        <v>498</v>
      </c>
    </row>
    <row r="1021" spans="1:1" x14ac:dyDescent="0.25">
      <c r="A1021" t="s">
        <v>499</v>
      </c>
    </row>
    <row r="1022" spans="1:1" x14ac:dyDescent="0.25">
      <c r="A1022" t="s">
        <v>500</v>
      </c>
    </row>
    <row r="1023" spans="1:1" x14ac:dyDescent="0.25">
      <c r="A1023" t="s">
        <v>501</v>
      </c>
    </row>
    <row r="1024" spans="1:1" x14ac:dyDescent="0.25">
      <c r="A1024" t="s">
        <v>502</v>
      </c>
    </row>
    <row r="1025" spans="1:1" x14ac:dyDescent="0.25">
      <c r="A1025" t="s">
        <v>502</v>
      </c>
    </row>
    <row r="1026" spans="1:1" x14ac:dyDescent="0.25">
      <c r="A1026" t="s">
        <v>503</v>
      </c>
    </row>
    <row r="1027" spans="1:1" x14ac:dyDescent="0.25">
      <c r="A1027" t="s">
        <v>503</v>
      </c>
    </row>
    <row r="1028" spans="1:1" x14ac:dyDescent="0.25">
      <c r="A1028" t="s">
        <v>504</v>
      </c>
    </row>
    <row r="1029" spans="1:1" x14ac:dyDescent="0.25">
      <c r="A1029" t="s">
        <v>505</v>
      </c>
    </row>
    <row r="1030" spans="1:1" x14ac:dyDescent="0.25">
      <c r="A1030" t="s">
        <v>506</v>
      </c>
    </row>
    <row r="1031" spans="1:1" x14ac:dyDescent="0.25">
      <c r="A1031" t="s">
        <v>506</v>
      </c>
    </row>
    <row r="1032" spans="1:1" x14ac:dyDescent="0.25">
      <c r="A1032" t="s">
        <v>507</v>
      </c>
    </row>
    <row r="1033" spans="1:1" x14ac:dyDescent="0.25">
      <c r="A1033" t="s">
        <v>507</v>
      </c>
    </row>
    <row r="1034" spans="1:1" x14ac:dyDescent="0.25">
      <c r="A1034" t="s">
        <v>507</v>
      </c>
    </row>
    <row r="1035" spans="1:1" x14ac:dyDescent="0.25">
      <c r="A1035" t="s">
        <v>508</v>
      </c>
    </row>
    <row r="1036" spans="1:1" x14ac:dyDescent="0.25">
      <c r="A1036" t="s">
        <v>508</v>
      </c>
    </row>
    <row r="1037" spans="1:1" x14ac:dyDescent="0.25">
      <c r="A1037" t="s">
        <v>509</v>
      </c>
    </row>
    <row r="1038" spans="1:1" x14ac:dyDescent="0.25">
      <c r="A1038" t="s">
        <v>509</v>
      </c>
    </row>
    <row r="1039" spans="1:1" x14ac:dyDescent="0.25">
      <c r="A1039" t="s">
        <v>510</v>
      </c>
    </row>
    <row r="1040" spans="1:1" x14ac:dyDescent="0.25">
      <c r="A1040" t="s">
        <v>511</v>
      </c>
    </row>
    <row r="1041" spans="1:1" x14ac:dyDescent="0.25">
      <c r="A1041" t="s">
        <v>512</v>
      </c>
    </row>
    <row r="1042" spans="1:1" x14ac:dyDescent="0.25">
      <c r="A1042" t="s">
        <v>513</v>
      </c>
    </row>
    <row r="1043" spans="1:1" x14ac:dyDescent="0.25">
      <c r="A1043" t="s">
        <v>514</v>
      </c>
    </row>
    <row r="1044" spans="1:1" x14ac:dyDescent="0.25">
      <c r="A1044" t="s">
        <v>515</v>
      </c>
    </row>
    <row r="1045" spans="1:1" x14ac:dyDescent="0.25">
      <c r="A1045" t="s">
        <v>516</v>
      </c>
    </row>
    <row r="1046" spans="1:1" x14ac:dyDescent="0.25">
      <c r="A1046" t="s">
        <v>517</v>
      </c>
    </row>
    <row r="1047" spans="1:1" x14ac:dyDescent="0.25">
      <c r="A1047" t="s">
        <v>518</v>
      </c>
    </row>
    <row r="1048" spans="1:1" x14ac:dyDescent="0.25">
      <c r="A1048" t="s">
        <v>519</v>
      </c>
    </row>
    <row r="1049" spans="1:1" x14ac:dyDescent="0.25">
      <c r="A1049" t="s">
        <v>520</v>
      </c>
    </row>
    <row r="1050" spans="1:1" x14ac:dyDescent="0.25">
      <c r="A1050" t="s">
        <v>1241</v>
      </c>
    </row>
    <row r="1051" spans="1:1" x14ac:dyDescent="0.25">
      <c r="A1051" t="s">
        <v>1241</v>
      </c>
    </row>
    <row r="1052" spans="1:1" x14ac:dyDescent="0.25">
      <c r="A1052" t="s">
        <v>1241</v>
      </c>
    </row>
    <row r="1053" spans="1:1" x14ac:dyDescent="0.25">
      <c r="A1053" t="s">
        <v>521</v>
      </c>
    </row>
    <row r="1054" spans="1:1" x14ac:dyDescent="0.25">
      <c r="A1054" t="s">
        <v>522</v>
      </c>
    </row>
    <row r="1055" spans="1:1" x14ac:dyDescent="0.25">
      <c r="A1055" t="s">
        <v>522</v>
      </c>
    </row>
    <row r="1056" spans="1:1" x14ac:dyDescent="0.25">
      <c r="A1056" t="s">
        <v>523</v>
      </c>
    </row>
    <row r="1057" spans="1:1" x14ac:dyDescent="0.25">
      <c r="A1057" t="s">
        <v>524</v>
      </c>
    </row>
    <row r="1058" spans="1:1" x14ac:dyDescent="0.25">
      <c r="A1058" t="s">
        <v>524</v>
      </c>
    </row>
    <row r="1059" spans="1:1" x14ac:dyDescent="0.25">
      <c r="A1059" t="s">
        <v>524</v>
      </c>
    </row>
    <row r="1060" spans="1:1" x14ac:dyDescent="0.25">
      <c r="A1060" t="s">
        <v>524</v>
      </c>
    </row>
    <row r="1061" spans="1:1" x14ac:dyDescent="0.25">
      <c r="A1061" t="s">
        <v>524</v>
      </c>
    </row>
    <row r="1062" spans="1:1" x14ac:dyDescent="0.25">
      <c r="A1062" t="s">
        <v>525</v>
      </c>
    </row>
    <row r="1063" spans="1:1" x14ac:dyDescent="0.25">
      <c r="A1063" t="s">
        <v>525</v>
      </c>
    </row>
    <row r="1064" spans="1:1" x14ac:dyDescent="0.25">
      <c r="A1064" t="s">
        <v>526</v>
      </c>
    </row>
    <row r="1065" spans="1:1" x14ac:dyDescent="0.25">
      <c r="A1065" t="s">
        <v>527</v>
      </c>
    </row>
    <row r="1066" spans="1:1" x14ac:dyDescent="0.25">
      <c r="A1066" t="s">
        <v>527</v>
      </c>
    </row>
    <row r="1067" spans="1:1" x14ac:dyDescent="0.25">
      <c r="A1067" t="s">
        <v>528</v>
      </c>
    </row>
    <row r="1068" spans="1:1" x14ac:dyDescent="0.25">
      <c r="A1068" t="s">
        <v>528</v>
      </c>
    </row>
    <row r="1069" spans="1:1" x14ac:dyDescent="0.25">
      <c r="A1069" t="s">
        <v>528</v>
      </c>
    </row>
    <row r="1070" spans="1:1" x14ac:dyDescent="0.25">
      <c r="A1070" t="s">
        <v>528</v>
      </c>
    </row>
    <row r="1071" spans="1:1" x14ac:dyDescent="0.25">
      <c r="A1071" t="s">
        <v>529</v>
      </c>
    </row>
    <row r="1072" spans="1:1" x14ac:dyDescent="0.25">
      <c r="A1072" t="s">
        <v>530</v>
      </c>
    </row>
    <row r="1073" spans="1:1" x14ac:dyDescent="0.25">
      <c r="A1073" t="s">
        <v>531</v>
      </c>
    </row>
    <row r="1074" spans="1:1" x14ac:dyDescent="0.25">
      <c r="A1074" t="s">
        <v>531</v>
      </c>
    </row>
    <row r="1075" spans="1:1" x14ac:dyDescent="0.25">
      <c r="A1075" t="s">
        <v>531</v>
      </c>
    </row>
    <row r="1076" spans="1:1" x14ac:dyDescent="0.25">
      <c r="A1076" t="s">
        <v>532</v>
      </c>
    </row>
    <row r="1077" spans="1:1" x14ac:dyDescent="0.25">
      <c r="A1077" t="s">
        <v>533</v>
      </c>
    </row>
    <row r="1078" spans="1:1" x14ac:dyDescent="0.25">
      <c r="A1078" t="s">
        <v>534</v>
      </c>
    </row>
    <row r="1079" spans="1:1" x14ac:dyDescent="0.25">
      <c r="A1079" t="s">
        <v>535</v>
      </c>
    </row>
    <row r="1080" spans="1:1" x14ac:dyDescent="0.25">
      <c r="A1080" t="s">
        <v>536</v>
      </c>
    </row>
    <row r="1081" spans="1:1" x14ac:dyDescent="0.25">
      <c r="A1081" t="s">
        <v>537</v>
      </c>
    </row>
    <row r="1082" spans="1:1" x14ac:dyDescent="0.25">
      <c r="A1082" t="s">
        <v>538</v>
      </c>
    </row>
    <row r="1083" spans="1:1" x14ac:dyDescent="0.25">
      <c r="A1083" t="s">
        <v>538</v>
      </c>
    </row>
    <row r="1084" spans="1:1" x14ac:dyDescent="0.25">
      <c r="A1084" t="s">
        <v>538</v>
      </c>
    </row>
    <row r="1085" spans="1:1" x14ac:dyDescent="0.25">
      <c r="A1085" t="s">
        <v>539</v>
      </c>
    </row>
    <row r="1086" spans="1:1" x14ac:dyDescent="0.25">
      <c r="A1086" t="s">
        <v>540</v>
      </c>
    </row>
    <row r="1087" spans="1:1" x14ac:dyDescent="0.25">
      <c r="A1087" t="s">
        <v>541</v>
      </c>
    </row>
    <row r="1088" spans="1:1" x14ac:dyDescent="0.25">
      <c r="A1088" t="s">
        <v>542</v>
      </c>
    </row>
    <row r="1089" spans="1:1" x14ac:dyDescent="0.25">
      <c r="A1089" t="s">
        <v>542</v>
      </c>
    </row>
    <row r="1090" spans="1:1" x14ac:dyDescent="0.25">
      <c r="A1090" t="s">
        <v>543</v>
      </c>
    </row>
    <row r="1091" spans="1:1" x14ac:dyDescent="0.25">
      <c r="A1091" t="s">
        <v>543</v>
      </c>
    </row>
    <row r="1092" spans="1:1" x14ac:dyDescent="0.25">
      <c r="A1092" t="s">
        <v>543</v>
      </c>
    </row>
    <row r="1093" spans="1:1" x14ac:dyDescent="0.25">
      <c r="A1093" t="s">
        <v>544</v>
      </c>
    </row>
    <row r="1094" spans="1:1" x14ac:dyDescent="0.25">
      <c r="A1094" t="s">
        <v>545</v>
      </c>
    </row>
    <row r="1095" spans="1:1" x14ac:dyDescent="0.25">
      <c r="A1095" t="s">
        <v>545</v>
      </c>
    </row>
    <row r="1096" spans="1:1" x14ac:dyDescent="0.25">
      <c r="A1096" t="s">
        <v>546</v>
      </c>
    </row>
    <row r="1097" spans="1:1" x14ac:dyDescent="0.25">
      <c r="A1097" t="s">
        <v>546</v>
      </c>
    </row>
    <row r="1098" spans="1:1" x14ac:dyDescent="0.25">
      <c r="A1098" t="s">
        <v>547</v>
      </c>
    </row>
    <row r="1099" spans="1:1" x14ac:dyDescent="0.25">
      <c r="A1099" t="s">
        <v>548</v>
      </c>
    </row>
    <row r="1100" spans="1:1" x14ac:dyDescent="0.25">
      <c r="A1100" t="s">
        <v>548</v>
      </c>
    </row>
    <row r="1101" spans="1:1" x14ac:dyDescent="0.25">
      <c r="A1101" t="s">
        <v>549</v>
      </c>
    </row>
    <row r="1102" spans="1:1" x14ac:dyDescent="0.25">
      <c r="A1102" t="s">
        <v>550</v>
      </c>
    </row>
    <row r="1103" spans="1:1" x14ac:dyDescent="0.25">
      <c r="A1103" t="s">
        <v>551</v>
      </c>
    </row>
    <row r="1104" spans="1:1" x14ac:dyDescent="0.25">
      <c r="A1104" t="s">
        <v>552</v>
      </c>
    </row>
    <row r="1105" spans="1:1" x14ac:dyDescent="0.25">
      <c r="A1105" t="s">
        <v>552</v>
      </c>
    </row>
    <row r="1106" spans="1:1" x14ac:dyDescent="0.25">
      <c r="A1106" t="s">
        <v>553</v>
      </c>
    </row>
    <row r="1107" spans="1:1" x14ac:dyDescent="0.25">
      <c r="A1107" t="s">
        <v>553</v>
      </c>
    </row>
    <row r="1108" spans="1:1" x14ac:dyDescent="0.25">
      <c r="A1108" t="s">
        <v>553</v>
      </c>
    </row>
    <row r="1109" spans="1:1" x14ac:dyDescent="0.25">
      <c r="A1109" t="s">
        <v>554</v>
      </c>
    </row>
    <row r="1110" spans="1:1" x14ac:dyDescent="0.25">
      <c r="A1110" t="s">
        <v>555</v>
      </c>
    </row>
    <row r="1111" spans="1:1" x14ac:dyDescent="0.25">
      <c r="A1111" t="s">
        <v>556</v>
      </c>
    </row>
    <row r="1112" spans="1:1" x14ac:dyDescent="0.25">
      <c r="A1112" t="s">
        <v>557</v>
      </c>
    </row>
    <row r="1113" spans="1:1" x14ac:dyDescent="0.25">
      <c r="A1113" t="s">
        <v>557</v>
      </c>
    </row>
    <row r="1114" spans="1:1" x14ac:dyDescent="0.25">
      <c r="A1114" t="s">
        <v>558</v>
      </c>
    </row>
    <row r="1115" spans="1:1" x14ac:dyDescent="0.25">
      <c r="A1115" t="s">
        <v>558</v>
      </c>
    </row>
    <row r="1116" spans="1:1" x14ac:dyDescent="0.25">
      <c r="A1116" t="s">
        <v>559</v>
      </c>
    </row>
    <row r="1117" spans="1:1" x14ac:dyDescent="0.25">
      <c r="A1117" t="s">
        <v>559</v>
      </c>
    </row>
    <row r="1118" spans="1:1" x14ac:dyDescent="0.25">
      <c r="A1118" t="s">
        <v>560</v>
      </c>
    </row>
    <row r="1119" spans="1:1" x14ac:dyDescent="0.25">
      <c r="A1119" t="s">
        <v>561</v>
      </c>
    </row>
    <row r="1120" spans="1:1" x14ac:dyDescent="0.25">
      <c r="A1120" t="s">
        <v>562</v>
      </c>
    </row>
    <row r="1121" spans="1:1" x14ac:dyDescent="0.25">
      <c r="A1121" t="s">
        <v>562</v>
      </c>
    </row>
    <row r="1122" spans="1:1" x14ac:dyDescent="0.25">
      <c r="A1122" t="s">
        <v>563</v>
      </c>
    </row>
    <row r="1123" spans="1:1" x14ac:dyDescent="0.25">
      <c r="A1123" t="s">
        <v>563</v>
      </c>
    </row>
    <row r="1124" spans="1:1" x14ac:dyDescent="0.25">
      <c r="A1124" t="s">
        <v>564</v>
      </c>
    </row>
    <row r="1125" spans="1:1" x14ac:dyDescent="0.25">
      <c r="A1125" t="s">
        <v>564</v>
      </c>
    </row>
    <row r="1126" spans="1:1" x14ac:dyDescent="0.25">
      <c r="A1126" t="s">
        <v>565</v>
      </c>
    </row>
    <row r="1127" spans="1:1" x14ac:dyDescent="0.25">
      <c r="A1127" t="s">
        <v>566</v>
      </c>
    </row>
    <row r="1128" spans="1:1" x14ac:dyDescent="0.25">
      <c r="A1128" t="s">
        <v>567</v>
      </c>
    </row>
    <row r="1129" spans="1:1" x14ac:dyDescent="0.25">
      <c r="A1129" t="s">
        <v>567</v>
      </c>
    </row>
    <row r="1130" spans="1:1" x14ac:dyDescent="0.25">
      <c r="A1130" t="s">
        <v>568</v>
      </c>
    </row>
    <row r="1131" spans="1:1" x14ac:dyDescent="0.25">
      <c r="A1131" t="s">
        <v>568</v>
      </c>
    </row>
    <row r="1132" spans="1:1" x14ac:dyDescent="0.25">
      <c r="A1132" t="s">
        <v>569</v>
      </c>
    </row>
    <row r="1133" spans="1:1" x14ac:dyDescent="0.25">
      <c r="A1133" t="s">
        <v>569</v>
      </c>
    </row>
    <row r="1134" spans="1:1" x14ac:dyDescent="0.25">
      <c r="A1134" t="s">
        <v>570</v>
      </c>
    </row>
    <row r="1135" spans="1:1" x14ac:dyDescent="0.25">
      <c r="A1135" t="s">
        <v>571</v>
      </c>
    </row>
    <row r="1136" spans="1:1" x14ac:dyDescent="0.25">
      <c r="A1136" t="s">
        <v>572</v>
      </c>
    </row>
    <row r="1137" spans="1:1" x14ac:dyDescent="0.25">
      <c r="A1137" t="s">
        <v>573</v>
      </c>
    </row>
    <row r="1138" spans="1:1" x14ac:dyDescent="0.25">
      <c r="A1138" t="s">
        <v>574</v>
      </c>
    </row>
    <row r="1139" spans="1:1" x14ac:dyDescent="0.25">
      <c r="A1139" t="s">
        <v>575</v>
      </c>
    </row>
    <row r="1140" spans="1:1" x14ac:dyDescent="0.25">
      <c r="A1140" t="s">
        <v>575</v>
      </c>
    </row>
    <row r="1141" spans="1:1" x14ac:dyDescent="0.25">
      <c r="A1141" t="s">
        <v>576</v>
      </c>
    </row>
    <row r="1142" spans="1:1" x14ac:dyDescent="0.25">
      <c r="A1142" t="s">
        <v>577</v>
      </c>
    </row>
    <row r="1143" spans="1:1" x14ac:dyDescent="0.25">
      <c r="A1143" t="s">
        <v>577</v>
      </c>
    </row>
    <row r="1144" spans="1:1" x14ac:dyDescent="0.25">
      <c r="A1144" t="s">
        <v>577</v>
      </c>
    </row>
    <row r="1145" spans="1:1" x14ac:dyDescent="0.25">
      <c r="A1145" t="s">
        <v>578</v>
      </c>
    </row>
    <row r="1146" spans="1:1" x14ac:dyDescent="0.25">
      <c r="A1146" t="s">
        <v>578</v>
      </c>
    </row>
    <row r="1147" spans="1:1" x14ac:dyDescent="0.25">
      <c r="A1147" t="s">
        <v>578</v>
      </c>
    </row>
    <row r="1148" spans="1:1" x14ac:dyDescent="0.25">
      <c r="A1148" t="s">
        <v>579</v>
      </c>
    </row>
    <row r="1149" spans="1:1" x14ac:dyDescent="0.25">
      <c r="A1149" t="s">
        <v>580</v>
      </c>
    </row>
    <row r="1150" spans="1:1" x14ac:dyDescent="0.25">
      <c r="A1150" t="s">
        <v>580</v>
      </c>
    </row>
    <row r="1151" spans="1:1" x14ac:dyDescent="0.25">
      <c r="A1151" t="s">
        <v>581</v>
      </c>
    </row>
    <row r="1152" spans="1:1" x14ac:dyDescent="0.25">
      <c r="A1152" t="s">
        <v>582</v>
      </c>
    </row>
    <row r="1153" spans="1:1" x14ac:dyDescent="0.25">
      <c r="A1153" t="s">
        <v>583</v>
      </c>
    </row>
    <row r="1154" spans="1:1" x14ac:dyDescent="0.25">
      <c r="A1154" t="s">
        <v>584</v>
      </c>
    </row>
    <row r="1155" spans="1:1" x14ac:dyDescent="0.25">
      <c r="A1155" t="s">
        <v>585</v>
      </c>
    </row>
    <row r="1156" spans="1:1" x14ac:dyDescent="0.25">
      <c r="A1156" t="s">
        <v>586</v>
      </c>
    </row>
    <row r="1157" spans="1:1" x14ac:dyDescent="0.25">
      <c r="A1157" t="s">
        <v>586</v>
      </c>
    </row>
    <row r="1158" spans="1:1" x14ac:dyDescent="0.25">
      <c r="A1158" t="s">
        <v>587</v>
      </c>
    </row>
    <row r="1159" spans="1:1" x14ac:dyDescent="0.25">
      <c r="A1159" t="s">
        <v>588</v>
      </c>
    </row>
    <row r="1160" spans="1:1" x14ac:dyDescent="0.25">
      <c r="A1160" t="s">
        <v>588</v>
      </c>
    </row>
    <row r="1161" spans="1:1" x14ac:dyDescent="0.25">
      <c r="A1161" t="s">
        <v>589</v>
      </c>
    </row>
    <row r="1162" spans="1:1" x14ac:dyDescent="0.25">
      <c r="A1162" t="s">
        <v>590</v>
      </c>
    </row>
    <row r="1163" spans="1:1" x14ac:dyDescent="0.25">
      <c r="A1163" t="s">
        <v>591</v>
      </c>
    </row>
    <row r="1164" spans="1:1" x14ac:dyDescent="0.25">
      <c r="A1164" t="s">
        <v>592</v>
      </c>
    </row>
    <row r="1165" spans="1:1" x14ac:dyDescent="0.25">
      <c r="A1165" t="s">
        <v>592</v>
      </c>
    </row>
    <row r="1166" spans="1:1" x14ac:dyDescent="0.25">
      <c r="A1166" t="s">
        <v>593</v>
      </c>
    </row>
    <row r="1167" spans="1:1" x14ac:dyDescent="0.25">
      <c r="A1167" t="s">
        <v>593</v>
      </c>
    </row>
    <row r="1168" spans="1:1" x14ac:dyDescent="0.25">
      <c r="A1168" t="s">
        <v>594</v>
      </c>
    </row>
    <row r="1169" spans="1:1" x14ac:dyDescent="0.25">
      <c r="A1169" t="s">
        <v>595</v>
      </c>
    </row>
    <row r="1170" spans="1:1" x14ac:dyDescent="0.25">
      <c r="A1170" t="s">
        <v>596</v>
      </c>
    </row>
    <row r="1171" spans="1:1" x14ac:dyDescent="0.25">
      <c r="A1171" t="s">
        <v>597</v>
      </c>
    </row>
    <row r="1172" spans="1:1" x14ac:dyDescent="0.25">
      <c r="A1172" t="s">
        <v>598</v>
      </c>
    </row>
    <row r="1173" spans="1:1" x14ac:dyDescent="0.25">
      <c r="A1173" t="s">
        <v>599</v>
      </c>
    </row>
    <row r="1174" spans="1:1" x14ac:dyDescent="0.25">
      <c r="A1174" t="s">
        <v>600</v>
      </c>
    </row>
    <row r="1175" spans="1:1" x14ac:dyDescent="0.25">
      <c r="A1175" t="s">
        <v>600</v>
      </c>
    </row>
    <row r="1176" spans="1:1" x14ac:dyDescent="0.25">
      <c r="A1176" t="s">
        <v>601</v>
      </c>
    </row>
    <row r="1177" spans="1:1" x14ac:dyDescent="0.25">
      <c r="A1177" t="s">
        <v>602</v>
      </c>
    </row>
    <row r="1178" spans="1:1" x14ac:dyDescent="0.25">
      <c r="A1178" t="s">
        <v>602</v>
      </c>
    </row>
    <row r="1179" spans="1:1" x14ac:dyDescent="0.25">
      <c r="A1179" t="s">
        <v>603</v>
      </c>
    </row>
    <row r="1180" spans="1:1" x14ac:dyDescent="0.25">
      <c r="A1180" t="s">
        <v>603</v>
      </c>
    </row>
    <row r="1181" spans="1:1" x14ac:dyDescent="0.25">
      <c r="A1181" t="s">
        <v>604</v>
      </c>
    </row>
    <row r="1182" spans="1:1" x14ac:dyDescent="0.25">
      <c r="A1182" t="s">
        <v>605</v>
      </c>
    </row>
    <row r="1183" spans="1:1" x14ac:dyDescent="0.25">
      <c r="A1183" t="s">
        <v>606</v>
      </c>
    </row>
    <row r="1184" spans="1:1" x14ac:dyDescent="0.25">
      <c r="A1184" t="s">
        <v>607</v>
      </c>
    </row>
    <row r="1185" spans="1:1" x14ac:dyDescent="0.25">
      <c r="A1185" t="s">
        <v>608</v>
      </c>
    </row>
    <row r="1186" spans="1:1" x14ac:dyDescent="0.25">
      <c r="A1186" t="s">
        <v>608</v>
      </c>
    </row>
    <row r="1187" spans="1:1" x14ac:dyDescent="0.25">
      <c r="A1187" t="s">
        <v>609</v>
      </c>
    </row>
    <row r="1188" spans="1:1" x14ac:dyDescent="0.25">
      <c r="A1188" t="s">
        <v>610</v>
      </c>
    </row>
    <row r="1189" spans="1:1" x14ac:dyDescent="0.25">
      <c r="A1189" t="s">
        <v>611</v>
      </c>
    </row>
    <row r="1190" spans="1:1" x14ac:dyDescent="0.25">
      <c r="A1190" t="s">
        <v>612</v>
      </c>
    </row>
    <row r="1191" spans="1:1" x14ac:dyDescent="0.25">
      <c r="A1191" t="s">
        <v>613</v>
      </c>
    </row>
    <row r="1192" spans="1:1" x14ac:dyDescent="0.25">
      <c r="A1192" t="s">
        <v>613</v>
      </c>
    </row>
    <row r="1193" spans="1:1" x14ac:dyDescent="0.25">
      <c r="A1193" t="s">
        <v>614</v>
      </c>
    </row>
    <row r="1194" spans="1:1" x14ac:dyDescent="0.25">
      <c r="A1194" t="s">
        <v>614</v>
      </c>
    </row>
    <row r="1195" spans="1:1" x14ac:dyDescent="0.25">
      <c r="A1195" t="s">
        <v>614</v>
      </c>
    </row>
    <row r="1196" spans="1:1" x14ac:dyDescent="0.25">
      <c r="A1196" t="s">
        <v>614</v>
      </c>
    </row>
    <row r="1197" spans="1:1" x14ac:dyDescent="0.25">
      <c r="A1197" t="s">
        <v>614</v>
      </c>
    </row>
    <row r="1198" spans="1:1" x14ac:dyDescent="0.25">
      <c r="A1198" t="s">
        <v>614</v>
      </c>
    </row>
    <row r="1199" spans="1:1" x14ac:dyDescent="0.25">
      <c r="A1199" t="s">
        <v>614</v>
      </c>
    </row>
    <row r="1200" spans="1:1" x14ac:dyDescent="0.25">
      <c r="A1200" t="s">
        <v>614</v>
      </c>
    </row>
    <row r="1201" spans="1:1" x14ac:dyDescent="0.25">
      <c r="A1201" t="s">
        <v>615</v>
      </c>
    </row>
    <row r="1202" spans="1:1" x14ac:dyDescent="0.25">
      <c r="A1202" t="s">
        <v>616</v>
      </c>
    </row>
    <row r="1203" spans="1:1" x14ac:dyDescent="0.25">
      <c r="A1203" t="s">
        <v>617</v>
      </c>
    </row>
    <row r="1204" spans="1:1" x14ac:dyDescent="0.25">
      <c r="A1204" t="s">
        <v>617</v>
      </c>
    </row>
    <row r="1205" spans="1:1" x14ac:dyDescent="0.25">
      <c r="A1205" t="s">
        <v>618</v>
      </c>
    </row>
    <row r="1206" spans="1:1" x14ac:dyDescent="0.25">
      <c r="A1206" t="s">
        <v>619</v>
      </c>
    </row>
    <row r="1207" spans="1:1" x14ac:dyDescent="0.25">
      <c r="A1207" t="s">
        <v>620</v>
      </c>
    </row>
    <row r="1208" spans="1:1" x14ac:dyDescent="0.25">
      <c r="A1208" t="s">
        <v>620</v>
      </c>
    </row>
    <row r="1209" spans="1:1" x14ac:dyDescent="0.25">
      <c r="A1209" t="s">
        <v>621</v>
      </c>
    </row>
    <row r="1210" spans="1:1" x14ac:dyDescent="0.25">
      <c r="A1210" t="s">
        <v>621</v>
      </c>
    </row>
    <row r="1211" spans="1:1" x14ac:dyDescent="0.25">
      <c r="A1211" t="s">
        <v>621</v>
      </c>
    </row>
    <row r="1212" spans="1:1" x14ac:dyDescent="0.25">
      <c r="A1212" t="s">
        <v>622</v>
      </c>
    </row>
    <row r="1213" spans="1:1" x14ac:dyDescent="0.25">
      <c r="A1213" t="s">
        <v>623</v>
      </c>
    </row>
    <row r="1214" spans="1:1" x14ac:dyDescent="0.25">
      <c r="A1214" t="s">
        <v>624</v>
      </c>
    </row>
    <row r="1215" spans="1:1" x14ac:dyDescent="0.25">
      <c r="A1215" t="s">
        <v>625</v>
      </c>
    </row>
    <row r="1216" spans="1:1" x14ac:dyDescent="0.25">
      <c r="A1216" t="s">
        <v>626</v>
      </c>
    </row>
    <row r="1217" spans="1:1" x14ac:dyDescent="0.25">
      <c r="A1217" t="s">
        <v>627</v>
      </c>
    </row>
    <row r="1218" spans="1:1" x14ac:dyDescent="0.25">
      <c r="A1218" t="s">
        <v>628</v>
      </c>
    </row>
    <row r="1219" spans="1:1" x14ac:dyDescent="0.25">
      <c r="A1219" t="s">
        <v>629</v>
      </c>
    </row>
    <row r="1220" spans="1:1" x14ac:dyDescent="0.25">
      <c r="A1220" t="s">
        <v>629</v>
      </c>
    </row>
    <row r="1221" spans="1:1" x14ac:dyDescent="0.25">
      <c r="A1221" t="s">
        <v>629</v>
      </c>
    </row>
    <row r="1222" spans="1:1" x14ac:dyDescent="0.25">
      <c r="A1222" t="s">
        <v>630</v>
      </c>
    </row>
    <row r="1223" spans="1:1" x14ac:dyDescent="0.25">
      <c r="A1223" t="s">
        <v>631</v>
      </c>
    </row>
    <row r="1224" spans="1:1" x14ac:dyDescent="0.25">
      <c r="A1224" t="s">
        <v>632</v>
      </c>
    </row>
    <row r="1225" spans="1:1" x14ac:dyDescent="0.25">
      <c r="A1225" t="s">
        <v>632</v>
      </c>
    </row>
    <row r="1226" spans="1:1" x14ac:dyDescent="0.25">
      <c r="A1226" t="s">
        <v>632</v>
      </c>
    </row>
    <row r="1227" spans="1:1" x14ac:dyDescent="0.25">
      <c r="A1227" t="s">
        <v>633</v>
      </c>
    </row>
    <row r="1228" spans="1:1" x14ac:dyDescent="0.25">
      <c r="A1228" t="s">
        <v>634</v>
      </c>
    </row>
    <row r="1229" spans="1:1" x14ac:dyDescent="0.25">
      <c r="A1229" t="s">
        <v>634</v>
      </c>
    </row>
    <row r="1230" spans="1:1" x14ac:dyDescent="0.25">
      <c r="A1230" t="s">
        <v>635</v>
      </c>
    </row>
    <row r="1231" spans="1:1" x14ac:dyDescent="0.25">
      <c r="A1231" t="s">
        <v>635</v>
      </c>
    </row>
    <row r="1232" spans="1:1" x14ac:dyDescent="0.25">
      <c r="A1232" t="s">
        <v>635</v>
      </c>
    </row>
    <row r="1233" spans="1:1" x14ac:dyDescent="0.25">
      <c r="A1233" t="s">
        <v>635</v>
      </c>
    </row>
    <row r="1234" spans="1:1" x14ac:dyDescent="0.25">
      <c r="A1234" t="s">
        <v>636</v>
      </c>
    </row>
    <row r="1235" spans="1:1" x14ac:dyDescent="0.25">
      <c r="A1235" t="s">
        <v>637</v>
      </c>
    </row>
    <row r="1236" spans="1:1" x14ac:dyDescent="0.25">
      <c r="A1236" t="s">
        <v>638</v>
      </c>
    </row>
    <row r="1237" spans="1:1" x14ac:dyDescent="0.25">
      <c r="A1237" t="s">
        <v>639</v>
      </c>
    </row>
    <row r="1238" spans="1:1" x14ac:dyDescent="0.25">
      <c r="A1238" t="s">
        <v>640</v>
      </c>
    </row>
    <row r="1239" spans="1:1" x14ac:dyDescent="0.25">
      <c r="A1239" t="s">
        <v>641</v>
      </c>
    </row>
    <row r="1240" spans="1:1" x14ac:dyDescent="0.25">
      <c r="A1240" t="s">
        <v>642</v>
      </c>
    </row>
    <row r="1241" spans="1:1" x14ac:dyDescent="0.25">
      <c r="A1241" t="s">
        <v>643</v>
      </c>
    </row>
    <row r="1242" spans="1:1" x14ac:dyDescent="0.25">
      <c r="A1242" t="s">
        <v>643</v>
      </c>
    </row>
    <row r="1243" spans="1:1" x14ac:dyDescent="0.25">
      <c r="A1243" t="s">
        <v>644</v>
      </c>
    </row>
    <row r="1244" spans="1:1" x14ac:dyDescent="0.25">
      <c r="A1244" t="s">
        <v>645</v>
      </c>
    </row>
    <row r="1245" spans="1:1" x14ac:dyDescent="0.25">
      <c r="A1245" t="s">
        <v>645</v>
      </c>
    </row>
    <row r="1246" spans="1:1" x14ac:dyDescent="0.25">
      <c r="A1246" t="s">
        <v>646</v>
      </c>
    </row>
    <row r="1247" spans="1:1" x14ac:dyDescent="0.25">
      <c r="A1247" t="s">
        <v>647</v>
      </c>
    </row>
    <row r="1248" spans="1:1" x14ac:dyDescent="0.25">
      <c r="A1248" t="s">
        <v>648</v>
      </c>
    </row>
    <row r="1249" spans="1:1" x14ac:dyDescent="0.25">
      <c r="A1249" t="s">
        <v>649</v>
      </c>
    </row>
    <row r="1250" spans="1:1" x14ac:dyDescent="0.25">
      <c r="A1250" t="s">
        <v>650</v>
      </c>
    </row>
    <row r="1251" spans="1:1" x14ac:dyDescent="0.25">
      <c r="A1251" t="s">
        <v>651</v>
      </c>
    </row>
    <row r="1252" spans="1:1" x14ac:dyDescent="0.25">
      <c r="A1252" t="s">
        <v>652</v>
      </c>
    </row>
    <row r="1253" spans="1:1" x14ac:dyDescent="0.25">
      <c r="A1253" t="s">
        <v>652</v>
      </c>
    </row>
    <row r="1254" spans="1:1" x14ac:dyDescent="0.25">
      <c r="A1254" t="s">
        <v>653</v>
      </c>
    </row>
    <row r="1255" spans="1:1" x14ac:dyDescent="0.25">
      <c r="A1255" t="s">
        <v>654</v>
      </c>
    </row>
    <row r="1256" spans="1:1" x14ac:dyDescent="0.25">
      <c r="A1256" t="s">
        <v>654</v>
      </c>
    </row>
    <row r="1257" spans="1:1" x14ac:dyDescent="0.25">
      <c r="A1257" t="s">
        <v>655</v>
      </c>
    </row>
    <row r="1258" spans="1:1" x14ac:dyDescent="0.25">
      <c r="A1258" t="s">
        <v>655</v>
      </c>
    </row>
    <row r="1259" spans="1:1" x14ac:dyDescent="0.25">
      <c r="A1259" t="s">
        <v>656</v>
      </c>
    </row>
    <row r="1260" spans="1:1" x14ac:dyDescent="0.25">
      <c r="A1260" t="s">
        <v>657</v>
      </c>
    </row>
    <row r="1261" spans="1:1" x14ac:dyDescent="0.25">
      <c r="A1261" t="s">
        <v>658</v>
      </c>
    </row>
    <row r="1262" spans="1:1" x14ac:dyDescent="0.25">
      <c r="A1262" t="s">
        <v>658</v>
      </c>
    </row>
    <row r="1263" spans="1:1" x14ac:dyDescent="0.25">
      <c r="A1263" t="s">
        <v>659</v>
      </c>
    </row>
    <row r="1264" spans="1:1" x14ac:dyDescent="0.25">
      <c r="A1264" t="s">
        <v>660</v>
      </c>
    </row>
    <row r="1265" spans="1:1" x14ac:dyDescent="0.25">
      <c r="A1265" t="s">
        <v>661</v>
      </c>
    </row>
    <row r="1266" spans="1:1" x14ac:dyDescent="0.25">
      <c r="A1266" t="s">
        <v>661</v>
      </c>
    </row>
    <row r="1267" spans="1:1" x14ac:dyDescent="0.25">
      <c r="A1267" t="s">
        <v>662</v>
      </c>
    </row>
    <row r="1268" spans="1:1" x14ac:dyDescent="0.25">
      <c r="A1268" t="s">
        <v>662</v>
      </c>
    </row>
    <row r="1269" spans="1:1" x14ac:dyDescent="0.25">
      <c r="A1269" t="s">
        <v>663</v>
      </c>
    </row>
    <row r="1270" spans="1:1" x14ac:dyDescent="0.25">
      <c r="A1270" t="s">
        <v>664</v>
      </c>
    </row>
    <row r="1271" spans="1:1" x14ac:dyDescent="0.25">
      <c r="A1271" t="s">
        <v>664</v>
      </c>
    </row>
    <row r="1272" spans="1:1" x14ac:dyDescent="0.25">
      <c r="A1272" t="s">
        <v>664</v>
      </c>
    </row>
    <row r="1273" spans="1:1" x14ac:dyDescent="0.25">
      <c r="A1273" t="s">
        <v>664</v>
      </c>
    </row>
    <row r="1274" spans="1:1" x14ac:dyDescent="0.25">
      <c r="A1274" t="s">
        <v>664</v>
      </c>
    </row>
    <row r="1275" spans="1:1" x14ac:dyDescent="0.25">
      <c r="A1275" t="s">
        <v>665</v>
      </c>
    </row>
    <row r="1276" spans="1:1" x14ac:dyDescent="0.25">
      <c r="A1276" t="s">
        <v>666</v>
      </c>
    </row>
    <row r="1277" spans="1:1" x14ac:dyDescent="0.25">
      <c r="A1277" t="s">
        <v>667</v>
      </c>
    </row>
    <row r="1278" spans="1:1" x14ac:dyDescent="0.25">
      <c r="A1278" t="s">
        <v>668</v>
      </c>
    </row>
    <row r="1279" spans="1:1" x14ac:dyDescent="0.25">
      <c r="A1279" t="s">
        <v>668</v>
      </c>
    </row>
    <row r="1280" spans="1:1" x14ac:dyDescent="0.25">
      <c r="A1280" t="s">
        <v>669</v>
      </c>
    </row>
    <row r="1281" spans="1:1" x14ac:dyDescent="0.25">
      <c r="A1281" t="s">
        <v>670</v>
      </c>
    </row>
    <row r="1282" spans="1:1" x14ac:dyDescent="0.25">
      <c r="A1282" t="s">
        <v>670</v>
      </c>
    </row>
    <row r="1283" spans="1:1" x14ac:dyDescent="0.25">
      <c r="A1283" t="s">
        <v>671</v>
      </c>
    </row>
    <row r="1284" spans="1:1" x14ac:dyDescent="0.25">
      <c r="A1284" t="s">
        <v>672</v>
      </c>
    </row>
    <row r="1285" spans="1:1" x14ac:dyDescent="0.25">
      <c r="A1285" t="s">
        <v>673</v>
      </c>
    </row>
    <row r="1286" spans="1:1" x14ac:dyDescent="0.25">
      <c r="A1286" t="s">
        <v>674</v>
      </c>
    </row>
    <row r="1287" spans="1:1" x14ac:dyDescent="0.25">
      <c r="A1287" t="s">
        <v>675</v>
      </c>
    </row>
    <row r="1288" spans="1:1" x14ac:dyDescent="0.25">
      <c r="A1288" t="s">
        <v>676</v>
      </c>
    </row>
    <row r="1289" spans="1:1" x14ac:dyDescent="0.25">
      <c r="A1289" t="s">
        <v>677</v>
      </c>
    </row>
    <row r="1290" spans="1:1" x14ac:dyDescent="0.25">
      <c r="A1290" t="s">
        <v>678</v>
      </c>
    </row>
    <row r="1291" spans="1:1" x14ac:dyDescent="0.25">
      <c r="A1291" t="s">
        <v>679</v>
      </c>
    </row>
    <row r="1292" spans="1:1" x14ac:dyDescent="0.25">
      <c r="A1292" t="s">
        <v>679</v>
      </c>
    </row>
    <row r="1293" spans="1:1" x14ac:dyDescent="0.25">
      <c r="A1293" t="s">
        <v>680</v>
      </c>
    </row>
    <row r="1294" spans="1:1" x14ac:dyDescent="0.25">
      <c r="A1294" t="s">
        <v>681</v>
      </c>
    </row>
    <row r="1295" spans="1:1" x14ac:dyDescent="0.25">
      <c r="A1295" t="s">
        <v>681</v>
      </c>
    </row>
    <row r="1296" spans="1:1" x14ac:dyDescent="0.25">
      <c r="A1296" t="s">
        <v>682</v>
      </c>
    </row>
    <row r="1297" spans="1:1" x14ac:dyDescent="0.25">
      <c r="A1297" t="s">
        <v>683</v>
      </c>
    </row>
    <row r="1298" spans="1:1" x14ac:dyDescent="0.25">
      <c r="A1298" t="s">
        <v>684</v>
      </c>
    </row>
    <row r="1299" spans="1:1" x14ac:dyDescent="0.25">
      <c r="A1299" t="s">
        <v>685</v>
      </c>
    </row>
    <row r="1300" spans="1:1" x14ac:dyDescent="0.25">
      <c r="A1300" t="s">
        <v>685</v>
      </c>
    </row>
    <row r="1301" spans="1:1" x14ac:dyDescent="0.25">
      <c r="A1301" t="s">
        <v>686</v>
      </c>
    </row>
    <row r="1302" spans="1:1" x14ac:dyDescent="0.25">
      <c r="A1302" t="s">
        <v>687</v>
      </c>
    </row>
    <row r="1303" spans="1:1" x14ac:dyDescent="0.25">
      <c r="A1303" t="s">
        <v>688</v>
      </c>
    </row>
    <row r="1304" spans="1:1" x14ac:dyDescent="0.25">
      <c r="A1304" t="s">
        <v>689</v>
      </c>
    </row>
    <row r="1305" spans="1:1" x14ac:dyDescent="0.25">
      <c r="A1305" t="s">
        <v>690</v>
      </c>
    </row>
    <row r="1306" spans="1:1" x14ac:dyDescent="0.25">
      <c r="A1306" t="s">
        <v>691</v>
      </c>
    </row>
    <row r="1307" spans="1:1" x14ac:dyDescent="0.25">
      <c r="A1307" t="s">
        <v>692</v>
      </c>
    </row>
    <row r="1308" spans="1:1" x14ac:dyDescent="0.25">
      <c r="A1308" t="s">
        <v>692</v>
      </c>
    </row>
    <row r="1309" spans="1:1" x14ac:dyDescent="0.25">
      <c r="A1309" t="s">
        <v>693</v>
      </c>
    </row>
    <row r="1310" spans="1:1" x14ac:dyDescent="0.25">
      <c r="A1310" t="s">
        <v>694</v>
      </c>
    </row>
    <row r="1311" spans="1:1" x14ac:dyDescent="0.25">
      <c r="A1311" t="s">
        <v>695</v>
      </c>
    </row>
    <row r="1312" spans="1:1" x14ac:dyDescent="0.25">
      <c r="A1312" t="s">
        <v>696</v>
      </c>
    </row>
    <row r="1313" spans="1:1" x14ac:dyDescent="0.25">
      <c r="A1313" t="s">
        <v>696</v>
      </c>
    </row>
    <row r="1314" spans="1:1" x14ac:dyDescent="0.25">
      <c r="A1314" t="s">
        <v>697</v>
      </c>
    </row>
    <row r="1315" spans="1:1" x14ac:dyDescent="0.25">
      <c r="A1315" t="s">
        <v>698</v>
      </c>
    </row>
    <row r="1316" spans="1:1" x14ac:dyDescent="0.25">
      <c r="A1316" t="s">
        <v>699</v>
      </c>
    </row>
    <row r="1317" spans="1:1" x14ac:dyDescent="0.25">
      <c r="A1317" t="s">
        <v>699</v>
      </c>
    </row>
    <row r="1318" spans="1:1" x14ac:dyDescent="0.25">
      <c r="A1318" t="s">
        <v>700</v>
      </c>
    </row>
    <row r="1319" spans="1:1" x14ac:dyDescent="0.25">
      <c r="A1319" t="s">
        <v>701</v>
      </c>
    </row>
    <row r="1320" spans="1:1" x14ac:dyDescent="0.25">
      <c r="A1320" t="s">
        <v>701</v>
      </c>
    </row>
    <row r="1321" spans="1:1" x14ac:dyDescent="0.25">
      <c r="A1321" t="s">
        <v>701</v>
      </c>
    </row>
    <row r="1322" spans="1:1" x14ac:dyDescent="0.25">
      <c r="A1322" t="s">
        <v>702</v>
      </c>
    </row>
    <row r="1323" spans="1:1" x14ac:dyDescent="0.25">
      <c r="A1323" t="s">
        <v>703</v>
      </c>
    </row>
    <row r="1324" spans="1:1" x14ac:dyDescent="0.25">
      <c r="A1324" t="s">
        <v>704</v>
      </c>
    </row>
    <row r="1325" spans="1:1" x14ac:dyDescent="0.25">
      <c r="A1325" t="s">
        <v>705</v>
      </c>
    </row>
    <row r="1326" spans="1:1" x14ac:dyDescent="0.25">
      <c r="A1326" t="s">
        <v>706</v>
      </c>
    </row>
    <row r="1327" spans="1:1" x14ac:dyDescent="0.25">
      <c r="A1327" t="s">
        <v>707</v>
      </c>
    </row>
    <row r="1328" spans="1:1" x14ac:dyDescent="0.25">
      <c r="A1328" t="s">
        <v>707</v>
      </c>
    </row>
    <row r="1329" spans="1:1" x14ac:dyDescent="0.25">
      <c r="A1329" t="s">
        <v>708</v>
      </c>
    </row>
    <row r="1330" spans="1:1" x14ac:dyDescent="0.25">
      <c r="A1330" t="s">
        <v>709</v>
      </c>
    </row>
    <row r="1331" spans="1:1" x14ac:dyDescent="0.25">
      <c r="A1331" t="s">
        <v>710</v>
      </c>
    </row>
    <row r="1332" spans="1:1" x14ac:dyDescent="0.25">
      <c r="A1332" t="s">
        <v>711</v>
      </c>
    </row>
    <row r="1333" spans="1:1" x14ac:dyDescent="0.25">
      <c r="A1333" t="s">
        <v>711</v>
      </c>
    </row>
    <row r="1334" spans="1:1" x14ac:dyDescent="0.25">
      <c r="A1334" t="s">
        <v>712</v>
      </c>
    </row>
    <row r="1335" spans="1:1" x14ac:dyDescent="0.25">
      <c r="A1335" t="s">
        <v>712</v>
      </c>
    </row>
    <row r="1336" spans="1:1" x14ac:dyDescent="0.25">
      <c r="A1336" t="s">
        <v>713</v>
      </c>
    </row>
    <row r="1337" spans="1:1" x14ac:dyDescent="0.25">
      <c r="A1337" t="s">
        <v>714</v>
      </c>
    </row>
    <row r="1338" spans="1:1" x14ac:dyDescent="0.25">
      <c r="A1338" t="s">
        <v>715</v>
      </c>
    </row>
    <row r="1339" spans="1:1" x14ac:dyDescent="0.25">
      <c r="A1339" t="s">
        <v>716</v>
      </c>
    </row>
    <row r="1340" spans="1:1" x14ac:dyDescent="0.25">
      <c r="A1340" t="s">
        <v>717</v>
      </c>
    </row>
    <row r="1341" spans="1:1" x14ac:dyDescent="0.25">
      <c r="A1341" t="s">
        <v>718</v>
      </c>
    </row>
    <row r="1342" spans="1:1" x14ac:dyDescent="0.25">
      <c r="A1342" t="s">
        <v>718</v>
      </c>
    </row>
    <row r="1343" spans="1:1" x14ac:dyDescent="0.25">
      <c r="A1343" t="s">
        <v>719</v>
      </c>
    </row>
    <row r="1344" spans="1:1" x14ac:dyDescent="0.25">
      <c r="A1344" t="s">
        <v>719</v>
      </c>
    </row>
    <row r="1345" spans="1:1" x14ac:dyDescent="0.25">
      <c r="A1345" t="s">
        <v>719</v>
      </c>
    </row>
    <row r="1346" spans="1:1" x14ac:dyDescent="0.25">
      <c r="A1346" t="s">
        <v>720</v>
      </c>
    </row>
    <row r="1347" spans="1:1" x14ac:dyDescent="0.25">
      <c r="A1347" t="s">
        <v>720</v>
      </c>
    </row>
    <row r="1348" spans="1:1" x14ac:dyDescent="0.25">
      <c r="A1348" t="s">
        <v>721</v>
      </c>
    </row>
    <row r="1349" spans="1:1" x14ac:dyDescent="0.25">
      <c r="A1349" t="s">
        <v>721</v>
      </c>
    </row>
    <row r="1350" spans="1:1" x14ac:dyDescent="0.25">
      <c r="A1350" t="s">
        <v>721</v>
      </c>
    </row>
    <row r="1351" spans="1:1" x14ac:dyDescent="0.25">
      <c r="A1351" t="s">
        <v>722</v>
      </c>
    </row>
    <row r="1352" spans="1:1" x14ac:dyDescent="0.25">
      <c r="A1352" t="s">
        <v>723</v>
      </c>
    </row>
    <row r="1353" spans="1:1" x14ac:dyDescent="0.25">
      <c r="A1353" t="s">
        <v>723</v>
      </c>
    </row>
    <row r="1354" spans="1:1" x14ac:dyDescent="0.25">
      <c r="A1354" t="s">
        <v>723</v>
      </c>
    </row>
    <row r="1355" spans="1:1" x14ac:dyDescent="0.25">
      <c r="A1355" t="s">
        <v>724</v>
      </c>
    </row>
    <row r="1356" spans="1:1" x14ac:dyDescent="0.25">
      <c r="A1356" t="s">
        <v>725</v>
      </c>
    </row>
    <row r="1357" spans="1:1" x14ac:dyDescent="0.25">
      <c r="A1357" t="s">
        <v>726</v>
      </c>
    </row>
    <row r="1358" spans="1:1" x14ac:dyDescent="0.25">
      <c r="A1358" t="s">
        <v>727</v>
      </c>
    </row>
    <row r="1359" spans="1:1" x14ac:dyDescent="0.25">
      <c r="A1359" t="s">
        <v>728</v>
      </c>
    </row>
    <row r="1360" spans="1:1" x14ac:dyDescent="0.25">
      <c r="A1360" t="s">
        <v>729</v>
      </c>
    </row>
    <row r="1361" spans="1:1" x14ac:dyDescent="0.25">
      <c r="A1361" t="s">
        <v>729</v>
      </c>
    </row>
    <row r="1362" spans="1:1" x14ac:dyDescent="0.25">
      <c r="A1362" t="s">
        <v>730</v>
      </c>
    </row>
    <row r="1363" spans="1:1" x14ac:dyDescent="0.25">
      <c r="A1363" t="s">
        <v>731</v>
      </c>
    </row>
    <row r="1364" spans="1:1" x14ac:dyDescent="0.25">
      <c r="A1364" t="s">
        <v>732</v>
      </c>
    </row>
    <row r="1365" spans="1:1" x14ac:dyDescent="0.25">
      <c r="A1365" t="s">
        <v>733</v>
      </c>
    </row>
    <row r="1366" spans="1:1" x14ac:dyDescent="0.25">
      <c r="A1366" t="s">
        <v>734</v>
      </c>
    </row>
    <row r="1367" spans="1:1" x14ac:dyDescent="0.25">
      <c r="A1367" t="s">
        <v>734</v>
      </c>
    </row>
    <row r="1368" spans="1:1" x14ac:dyDescent="0.25">
      <c r="A1368" t="s">
        <v>734</v>
      </c>
    </row>
    <row r="1369" spans="1:1" x14ac:dyDescent="0.25">
      <c r="A1369" t="s">
        <v>735</v>
      </c>
    </row>
    <row r="1370" spans="1:1" x14ac:dyDescent="0.25">
      <c r="A1370" t="s">
        <v>736</v>
      </c>
    </row>
    <row r="1371" spans="1:1" x14ac:dyDescent="0.25">
      <c r="A1371" t="s">
        <v>737</v>
      </c>
    </row>
    <row r="1372" spans="1:1" x14ac:dyDescent="0.25">
      <c r="A1372" t="s">
        <v>738</v>
      </c>
    </row>
    <row r="1373" spans="1:1" x14ac:dyDescent="0.25">
      <c r="A1373" t="s">
        <v>739</v>
      </c>
    </row>
    <row r="1374" spans="1:1" x14ac:dyDescent="0.25">
      <c r="A1374" t="s">
        <v>740</v>
      </c>
    </row>
    <row r="1375" spans="1:1" x14ac:dyDescent="0.25">
      <c r="A1375" t="s">
        <v>740</v>
      </c>
    </row>
    <row r="1376" spans="1:1" x14ac:dyDescent="0.25">
      <c r="A1376" t="s">
        <v>741</v>
      </c>
    </row>
    <row r="1377" spans="1:1" x14ac:dyDescent="0.25">
      <c r="A1377" t="s">
        <v>742</v>
      </c>
    </row>
    <row r="1378" spans="1:1" x14ac:dyDescent="0.25">
      <c r="A1378" t="s">
        <v>743</v>
      </c>
    </row>
    <row r="1379" spans="1:1" x14ac:dyDescent="0.25">
      <c r="A1379" t="s">
        <v>743</v>
      </c>
    </row>
    <row r="1380" spans="1:1" x14ac:dyDescent="0.25">
      <c r="A1380" t="s">
        <v>744</v>
      </c>
    </row>
    <row r="1381" spans="1:1" x14ac:dyDescent="0.25">
      <c r="A1381" t="s">
        <v>745</v>
      </c>
    </row>
    <row r="1382" spans="1:1" x14ac:dyDescent="0.25">
      <c r="A1382" t="s">
        <v>746</v>
      </c>
    </row>
    <row r="1383" spans="1:1" x14ac:dyDescent="0.25">
      <c r="A1383" t="s">
        <v>746</v>
      </c>
    </row>
    <row r="1384" spans="1:1" x14ac:dyDescent="0.25">
      <c r="A1384" t="s">
        <v>747</v>
      </c>
    </row>
    <row r="1385" spans="1:1" x14ac:dyDescent="0.25">
      <c r="A1385" t="s">
        <v>747</v>
      </c>
    </row>
    <row r="1386" spans="1:1" x14ac:dyDescent="0.25">
      <c r="A1386" t="s">
        <v>748</v>
      </c>
    </row>
    <row r="1387" spans="1:1" x14ac:dyDescent="0.25">
      <c r="A1387" t="s">
        <v>749</v>
      </c>
    </row>
    <row r="1388" spans="1:1" x14ac:dyDescent="0.25">
      <c r="A1388" t="s">
        <v>750</v>
      </c>
    </row>
    <row r="1389" spans="1:1" x14ac:dyDescent="0.25">
      <c r="A1389" t="s">
        <v>750</v>
      </c>
    </row>
    <row r="1390" spans="1:1" x14ac:dyDescent="0.25">
      <c r="A1390" t="s">
        <v>751</v>
      </c>
    </row>
    <row r="1391" spans="1:1" x14ac:dyDescent="0.25">
      <c r="A1391" t="s">
        <v>751</v>
      </c>
    </row>
    <row r="1392" spans="1:1" x14ac:dyDescent="0.25">
      <c r="A1392" t="s">
        <v>752</v>
      </c>
    </row>
    <row r="1393" spans="1:1" x14ac:dyDescent="0.25">
      <c r="A1393" t="s">
        <v>753</v>
      </c>
    </row>
    <row r="1394" spans="1:1" x14ac:dyDescent="0.25">
      <c r="A1394" t="s">
        <v>754</v>
      </c>
    </row>
    <row r="1395" spans="1:1" x14ac:dyDescent="0.25">
      <c r="A1395" t="s">
        <v>755</v>
      </c>
    </row>
    <row r="1396" spans="1:1" x14ac:dyDescent="0.25">
      <c r="A1396" t="s">
        <v>756</v>
      </c>
    </row>
    <row r="1397" spans="1:1" x14ac:dyDescent="0.25">
      <c r="A1397" t="s">
        <v>756</v>
      </c>
    </row>
    <row r="1398" spans="1:1" x14ac:dyDescent="0.25">
      <c r="A1398" t="s">
        <v>757</v>
      </c>
    </row>
    <row r="1399" spans="1:1" x14ac:dyDescent="0.25">
      <c r="A1399" t="s">
        <v>758</v>
      </c>
    </row>
    <row r="1400" spans="1:1" x14ac:dyDescent="0.25">
      <c r="A1400" t="s">
        <v>759</v>
      </c>
    </row>
    <row r="1401" spans="1:1" x14ac:dyDescent="0.25">
      <c r="A1401" t="s">
        <v>760</v>
      </c>
    </row>
    <row r="1402" spans="1:1" x14ac:dyDescent="0.25">
      <c r="A1402" t="s">
        <v>761</v>
      </c>
    </row>
    <row r="1403" spans="1:1" x14ac:dyDescent="0.25">
      <c r="A1403" t="s">
        <v>762</v>
      </c>
    </row>
    <row r="1404" spans="1:1" x14ac:dyDescent="0.25">
      <c r="A1404" t="s">
        <v>763</v>
      </c>
    </row>
    <row r="1405" spans="1:1" x14ac:dyDescent="0.25">
      <c r="A1405" t="s">
        <v>763</v>
      </c>
    </row>
    <row r="1406" spans="1:1" x14ac:dyDescent="0.25">
      <c r="A1406" t="s">
        <v>763</v>
      </c>
    </row>
    <row r="1407" spans="1:1" x14ac:dyDescent="0.25">
      <c r="A1407" t="s">
        <v>764</v>
      </c>
    </row>
    <row r="1408" spans="1:1" x14ac:dyDescent="0.25">
      <c r="A1408" t="s">
        <v>764</v>
      </c>
    </row>
    <row r="1409" spans="1:1" x14ac:dyDescent="0.25">
      <c r="A1409" t="s">
        <v>765</v>
      </c>
    </row>
    <row r="1410" spans="1:1" x14ac:dyDescent="0.25">
      <c r="A1410" t="s">
        <v>766</v>
      </c>
    </row>
    <row r="1411" spans="1:1" x14ac:dyDescent="0.25">
      <c r="A1411" t="s">
        <v>766</v>
      </c>
    </row>
    <row r="1412" spans="1:1" x14ac:dyDescent="0.25">
      <c r="A1412" t="s">
        <v>767</v>
      </c>
    </row>
    <row r="1413" spans="1:1" x14ac:dyDescent="0.25">
      <c r="A1413" t="s">
        <v>768</v>
      </c>
    </row>
    <row r="1414" spans="1:1" x14ac:dyDescent="0.25">
      <c r="A1414" t="s">
        <v>769</v>
      </c>
    </row>
    <row r="1415" spans="1:1" x14ac:dyDescent="0.25">
      <c r="A1415" t="s">
        <v>769</v>
      </c>
    </row>
    <row r="1416" spans="1:1" x14ac:dyDescent="0.25">
      <c r="A1416" t="s">
        <v>769</v>
      </c>
    </row>
    <row r="1417" spans="1:1" x14ac:dyDescent="0.25">
      <c r="A1417" t="s">
        <v>769</v>
      </c>
    </row>
    <row r="1418" spans="1:1" x14ac:dyDescent="0.25">
      <c r="A1418" t="s">
        <v>770</v>
      </c>
    </row>
    <row r="1419" spans="1:1" x14ac:dyDescent="0.25">
      <c r="A1419" t="s">
        <v>771</v>
      </c>
    </row>
    <row r="1420" spans="1:1" x14ac:dyDescent="0.25">
      <c r="A1420" t="s">
        <v>772</v>
      </c>
    </row>
    <row r="1421" spans="1:1" x14ac:dyDescent="0.25">
      <c r="A1421" t="s">
        <v>773</v>
      </c>
    </row>
    <row r="1422" spans="1:1" x14ac:dyDescent="0.25">
      <c r="A1422" t="s">
        <v>774</v>
      </c>
    </row>
    <row r="1423" spans="1:1" x14ac:dyDescent="0.25">
      <c r="A1423" t="s">
        <v>775</v>
      </c>
    </row>
    <row r="1424" spans="1:1" x14ac:dyDescent="0.25">
      <c r="A1424" t="s">
        <v>776</v>
      </c>
    </row>
    <row r="1425" spans="1:1" x14ac:dyDescent="0.25">
      <c r="A1425" t="s">
        <v>777</v>
      </c>
    </row>
    <row r="1426" spans="1:1" x14ac:dyDescent="0.25">
      <c r="A1426" t="s">
        <v>777</v>
      </c>
    </row>
    <row r="1427" spans="1:1" x14ac:dyDescent="0.25">
      <c r="A1427" t="s">
        <v>777</v>
      </c>
    </row>
    <row r="1428" spans="1:1" x14ac:dyDescent="0.25">
      <c r="A1428" t="s">
        <v>777</v>
      </c>
    </row>
    <row r="1429" spans="1:1" x14ac:dyDescent="0.25">
      <c r="A1429" t="s">
        <v>778</v>
      </c>
    </row>
    <row r="1430" spans="1:1" x14ac:dyDescent="0.25">
      <c r="A1430" t="s">
        <v>778</v>
      </c>
    </row>
    <row r="1431" spans="1:1" x14ac:dyDescent="0.25">
      <c r="A1431" t="s">
        <v>779</v>
      </c>
    </row>
    <row r="1432" spans="1:1" x14ac:dyDescent="0.25">
      <c r="A1432" t="s">
        <v>780</v>
      </c>
    </row>
    <row r="1433" spans="1:1" x14ac:dyDescent="0.25">
      <c r="A1433" t="s">
        <v>781</v>
      </c>
    </row>
    <row r="1434" spans="1:1" x14ac:dyDescent="0.25">
      <c r="A1434" t="s">
        <v>782</v>
      </c>
    </row>
    <row r="1435" spans="1:1" x14ac:dyDescent="0.25">
      <c r="A1435" t="s">
        <v>783</v>
      </c>
    </row>
    <row r="1436" spans="1:1" x14ac:dyDescent="0.25">
      <c r="A1436" t="s">
        <v>783</v>
      </c>
    </row>
    <row r="1437" spans="1:1" x14ac:dyDescent="0.25">
      <c r="A1437" t="s">
        <v>784</v>
      </c>
    </row>
    <row r="1438" spans="1:1" x14ac:dyDescent="0.25">
      <c r="A1438" t="s">
        <v>785</v>
      </c>
    </row>
    <row r="1439" spans="1:1" x14ac:dyDescent="0.25">
      <c r="A1439" t="s">
        <v>785</v>
      </c>
    </row>
    <row r="1440" spans="1:1" x14ac:dyDescent="0.25">
      <c r="A1440" t="s">
        <v>785</v>
      </c>
    </row>
    <row r="1441" spans="1:1" x14ac:dyDescent="0.25">
      <c r="A1441" t="s">
        <v>785</v>
      </c>
    </row>
    <row r="1442" spans="1:1" x14ac:dyDescent="0.25">
      <c r="A1442" t="s">
        <v>786</v>
      </c>
    </row>
    <row r="1443" spans="1:1" x14ac:dyDescent="0.25">
      <c r="A1443" t="s">
        <v>787</v>
      </c>
    </row>
    <row r="1444" spans="1:1" x14ac:dyDescent="0.25">
      <c r="A1444" t="s">
        <v>788</v>
      </c>
    </row>
    <row r="1445" spans="1:1" x14ac:dyDescent="0.25">
      <c r="A1445" t="s">
        <v>789</v>
      </c>
    </row>
    <row r="1446" spans="1:1" x14ac:dyDescent="0.25">
      <c r="A1446" t="s">
        <v>790</v>
      </c>
    </row>
    <row r="1447" spans="1:1" x14ac:dyDescent="0.25">
      <c r="A1447" t="s">
        <v>791</v>
      </c>
    </row>
    <row r="1448" spans="1:1" x14ac:dyDescent="0.25">
      <c r="A1448" t="s">
        <v>792</v>
      </c>
    </row>
    <row r="1449" spans="1:1" x14ac:dyDescent="0.25">
      <c r="A1449" t="s">
        <v>793</v>
      </c>
    </row>
    <row r="1450" spans="1:1" x14ac:dyDescent="0.25">
      <c r="A1450" t="s">
        <v>793</v>
      </c>
    </row>
    <row r="1451" spans="1:1" x14ac:dyDescent="0.25">
      <c r="A1451" t="s">
        <v>794</v>
      </c>
    </row>
    <row r="1452" spans="1:1" x14ac:dyDescent="0.25">
      <c r="A1452" t="s">
        <v>795</v>
      </c>
    </row>
    <row r="1453" spans="1:1" x14ac:dyDescent="0.25">
      <c r="A1453" t="s">
        <v>796</v>
      </c>
    </row>
    <row r="1454" spans="1:1" x14ac:dyDescent="0.25">
      <c r="A1454" t="s">
        <v>797</v>
      </c>
    </row>
    <row r="1455" spans="1:1" x14ac:dyDescent="0.25">
      <c r="A1455" t="s">
        <v>798</v>
      </c>
    </row>
    <row r="1456" spans="1:1" x14ac:dyDescent="0.25">
      <c r="A1456" t="s">
        <v>799</v>
      </c>
    </row>
    <row r="1457" spans="1:1" x14ac:dyDescent="0.25">
      <c r="A1457" t="s">
        <v>799</v>
      </c>
    </row>
    <row r="1458" spans="1:1" x14ac:dyDescent="0.25">
      <c r="A1458" t="s">
        <v>800</v>
      </c>
    </row>
    <row r="1459" spans="1:1" x14ac:dyDescent="0.25">
      <c r="A1459" t="s">
        <v>801</v>
      </c>
    </row>
    <row r="1460" spans="1:1" x14ac:dyDescent="0.25">
      <c r="A1460" t="s">
        <v>802</v>
      </c>
    </row>
    <row r="1461" spans="1:1" x14ac:dyDescent="0.25">
      <c r="A1461" t="s">
        <v>802</v>
      </c>
    </row>
    <row r="1462" spans="1:1" x14ac:dyDescent="0.25">
      <c r="A1462" t="s">
        <v>803</v>
      </c>
    </row>
    <row r="1463" spans="1:1" x14ac:dyDescent="0.25">
      <c r="A1463" t="s">
        <v>804</v>
      </c>
    </row>
    <row r="1464" spans="1:1" x14ac:dyDescent="0.25">
      <c r="A1464" t="s">
        <v>805</v>
      </c>
    </row>
    <row r="1465" spans="1:1" x14ac:dyDescent="0.25">
      <c r="A1465" t="s">
        <v>805</v>
      </c>
    </row>
    <row r="1466" spans="1:1" x14ac:dyDescent="0.25">
      <c r="A1466" t="s">
        <v>806</v>
      </c>
    </row>
    <row r="1467" spans="1:1" x14ac:dyDescent="0.25">
      <c r="A1467" t="s">
        <v>807</v>
      </c>
    </row>
    <row r="1468" spans="1:1" x14ac:dyDescent="0.25">
      <c r="A1468" t="s">
        <v>807</v>
      </c>
    </row>
    <row r="1469" spans="1:1" x14ac:dyDescent="0.25">
      <c r="A1469" t="s">
        <v>807</v>
      </c>
    </row>
    <row r="1470" spans="1:1" x14ac:dyDescent="0.25">
      <c r="A1470" t="s">
        <v>807</v>
      </c>
    </row>
    <row r="1471" spans="1:1" x14ac:dyDescent="0.25">
      <c r="A1471" t="s">
        <v>808</v>
      </c>
    </row>
    <row r="1472" spans="1:1" x14ac:dyDescent="0.25">
      <c r="A1472" t="s">
        <v>808</v>
      </c>
    </row>
    <row r="1473" spans="1:1" x14ac:dyDescent="0.25">
      <c r="A1473" t="s">
        <v>808</v>
      </c>
    </row>
    <row r="1474" spans="1:1" x14ac:dyDescent="0.25">
      <c r="A1474" t="s">
        <v>809</v>
      </c>
    </row>
    <row r="1475" spans="1:1" x14ac:dyDescent="0.25">
      <c r="A1475" t="s">
        <v>809</v>
      </c>
    </row>
    <row r="1476" spans="1:1" x14ac:dyDescent="0.25">
      <c r="A1476" t="s">
        <v>809</v>
      </c>
    </row>
    <row r="1477" spans="1:1" x14ac:dyDescent="0.25">
      <c r="A1477" t="s">
        <v>810</v>
      </c>
    </row>
    <row r="1478" spans="1:1" x14ac:dyDescent="0.25">
      <c r="A1478" t="s">
        <v>810</v>
      </c>
    </row>
    <row r="1479" spans="1:1" x14ac:dyDescent="0.25">
      <c r="A1479" t="s">
        <v>811</v>
      </c>
    </row>
    <row r="1480" spans="1:1" x14ac:dyDescent="0.25">
      <c r="A1480" t="s">
        <v>812</v>
      </c>
    </row>
    <row r="1481" spans="1:1" x14ac:dyDescent="0.25">
      <c r="A1481" t="s">
        <v>812</v>
      </c>
    </row>
    <row r="1482" spans="1:1" x14ac:dyDescent="0.25">
      <c r="A1482" t="s">
        <v>813</v>
      </c>
    </row>
    <row r="1483" spans="1:1" x14ac:dyDescent="0.25">
      <c r="A1483" t="s">
        <v>814</v>
      </c>
    </row>
    <row r="1484" spans="1:1" x14ac:dyDescent="0.25">
      <c r="A1484" t="s">
        <v>815</v>
      </c>
    </row>
    <row r="1485" spans="1:1" x14ac:dyDescent="0.25">
      <c r="A1485" t="s">
        <v>816</v>
      </c>
    </row>
    <row r="1486" spans="1:1" x14ac:dyDescent="0.25">
      <c r="A1486" t="s">
        <v>817</v>
      </c>
    </row>
    <row r="1487" spans="1:1" x14ac:dyDescent="0.25">
      <c r="A1487" t="s">
        <v>818</v>
      </c>
    </row>
    <row r="1488" spans="1:1" x14ac:dyDescent="0.25">
      <c r="A1488" t="s">
        <v>819</v>
      </c>
    </row>
    <row r="1489" spans="1:1" x14ac:dyDescent="0.25">
      <c r="A1489" t="s">
        <v>820</v>
      </c>
    </row>
    <row r="1490" spans="1:1" x14ac:dyDescent="0.25">
      <c r="A1490" t="s">
        <v>820</v>
      </c>
    </row>
    <row r="1491" spans="1:1" x14ac:dyDescent="0.25">
      <c r="A1491" t="s">
        <v>821</v>
      </c>
    </row>
    <row r="1492" spans="1:1" x14ac:dyDescent="0.25">
      <c r="A1492" t="s">
        <v>822</v>
      </c>
    </row>
    <row r="1493" spans="1:1" x14ac:dyDescent="0.25">
      <c r="A1493" t="s">
        <v>823</v>
      </c>
    </row>
    <row r="1494" spans="1:1" x14ac:dyDescent="0.25">
      <c r="A1494" t="s">
        <v>824</v>
      </c>
    </row>
    <row r="1495" spans="1:1" x14ac:dyDescent="0.25">
      <c r="A1495" t="s">
        <v>825</v>
      </c>
    </row>
    <row r="1496" spans="1:1" x14ac:dyDescent="0.25">
      <c r="A1496" t="s">
        <v>825</v>
      </c>
    </row>
    <row r="1497" spans="1:1" x14ac:dyDescent="0.25">
      <c r="A1497" t="s">
        <v>826</v>
      </c>
    </row>
    <row r="1498" spans="1:1" x14ac:dyDescent="0.25">
      <c r="A1498" t="s">
        <v>826</v>
      </c>
    </row>
    <row r="1499" spans="1:1" x14ac:dyDescent="0.25">
      <c r="A1499" t="s">
        <v>827</v>
      </c>
    </row>
    <row r="1500" spans="1:1" x14ac:dyDescent="0.25">
      <c r="A1500" t="s">
        <v>827</v>
      </c>
    </row>
    <row r="1501" spans="1:1" x14ac:dyDescent="0.25">
      <c r="A1501" t="s">
        <v>827</v>
      </c>
    </row>
    <row r="1502" spans="1:1" x14ac:dyDescent="0.25">
      <c r="A1502" t="s">
        <v>827</v>
      </c>
    </row>
    <row r="1503" spans="1:1" x14ac:dyDescent="0.25">
      <c r="A1503" t="s">
        <v>828</v>
      </c>
    </row>
    <row r="1504" spans="1:1" x14ac:dyDescent="0.25">
      <c r="A1504" t="s">
        <v>829</v>
      </c>
    </row>
    <row r="1505" spans="1:1" x14ac:dyDescent="0.25">
      <c r="A1505" t="s">
        <v>830</v>
      </c>
    </row>
    <row r="1506" spans="1:1" x14ac:dyDescent="0.25">
      <c r="A1506" t="s">
        <v>831</v>
      </c>
    </row>
    <row r="1507" spans="1:1" x14ac:dyDescent="0.25">
      <c r="A1507" t="s">
        <v>831</v>
      </c>
    </row>
    <row r="1508" spans="1:1" x14ac:dyDescent="0.25">
      <c r="A1508" t="s">
        <v>832</v>
      </c>
    </row>
    <row r="1509" spans="1:1" x14ac:dyDescent="0.25">
      <c r="A1509" t="s">
        <v>832</v>
      </c>
    </row>
    <row r="1510" spans="1:1" x14ac:dyDescent="0.25">
      <c r="A1510" t="s">
        <v>833</v>
      </c>
    </row>
    <row r="1511" spans="1:1" x14ac:dyDescent="0.25">
      <c r="A1511" t="s">
        <v>834</v>
      </c>
    </row>
    <row r="1512" spans="1:1" x14ac:dyDescent="0.25">
      <c r="A1512" t="s">
        <v>835</v>
      </c>
    </row>
    <row r="1513" spans="1:1" x14ac:dyDescent="0.25">
      <c r="A1513" t="s">
        <v>835</v>
      </c>
    </row>
    <row r="1514" spans="1:1" x14ac:dyDescent="0.25">
      <c r="A1514" t="s">
        <v>836</v>
      </c>
    </row>
    <row r="1515" spans="1:1" x14ac:dyDescent="0.25">
      <c r="A1515" t="s">
        <v>836</v>
      </c>
    </row>
    <row r="1516" spans="1:1" x14ac:dyDescent="0.25">
      <c r="A1516" t="s">
        <v>836</v>
      </c>
    </row>
    <row r="1517" spans="1:1" x14ac:dyDescent="0.25">
      <c r="A1517" t="s">
        <v>837</v>
      </c>
    </row>
    <row r="1518" spans="1:1" x14ac:dyDescent="0.25">
      <c r="A1518" t="s">
        <v>838</v>
      </c>
    </row>
    <row r="1519" spans="1:1" x14ac:dyDescent="0.25">
      <c r="A1519" t="s">
        <v>838</v>
      </c>
    </row>
    <row r="1520" spans="1:1" x14ac:dyDescent="0.25">
      <c r="A1520" t="s">
        <v>839</v>
      </c>
    </row>
    <row r="1521" spans="1:1" x14ac:dyDescent="0.25">
      <c r="A1521" t="s">
        <v>840</v>
      </c>
    </row>
    <row r="1522" spans="1:1" x14ac:dyDescent="0.25">
      <c r="A1522" t="s">
        <v>840</v>
      </c>
    </row>
    <row r="1523" spans="1:1" x14ac:dyDescent="0.25">
      <c r="A1523" t="s">
        <v>840</v>
      </c>
    </row>
    <row r="1524" spans="1:1" x14ac:dyDescent="0.25">
      <c r="A1524" t="s">
        <v>841</v>
      </c>
    </row>
    <row r="1525" spans="1:1" x14ac:dyDescent="0.25">
      <c r="A1525" t="s">
        <v>841</v>
      </c>
    </row>
    <row r="1526" spans="1:1" x14ac:dyDescent="0.25">
      <c r="A1526" t="s">
        <v>842</v>
      </c>
    </row>
    <row r="1527" spans="1:1" x14ac:dyDescent="0.25">
      <c r="A1527" t="s">
        <v>843</v>
      </c>
    </row>
    <row r="1528" spans="1:1" x14ac:dyDescent="0.25">
      <c r="A1528" t="s">
        <v>844</v>
      </c>
    </row>
    <row r="1529" spans="1:1" x14ac:dyDescent="0.25">
      <c r="A1529" t="s">
        <v>845</v>
      </c>
    </row>
    <row r="1530" spans="1:1" x14ac:dyDescent="0.25">
      <c r="A1530" t="s">
        <v>846</v>
      </c>
    </row>
    <row r="1531" spans="1:1" x14ac:dyDescent="0.25">
      <c r="A1531" t="s">
        <v>847</v>
      </c>
    </row>
    <row r="1532" spans="1:1" x14ac:dyDescent="0.25">
      <c r="A1532" t="s">
        <v>848</v>
      </c>
    </row>
    <row r="1533" spans="1:1" x14ac:dyDescent="0.25">
      <c r="A1533" t="s">
        <v>849</v>
      </c>
    </row>
    <row r="1534" spans="1:1" x14ac:dyDescent="0.25">
      <c r="A1534" t="s">
        <v>850</v>
      </c>
    </row>
    <row r="1535" spans="1:1" x14ac:dyDescent="0.25">
      <c r="A1535" t="s">
        <v>851</v>
      </c>
    </row>
    <row r="1536" spans="1:1" x14ac:dyDescent="0.25">
      <c r="A1536" t="s">
        <v>852</v>
      </c>
    </row>
    <row r="1537" spans="1:1" x14ac:dyDescent="0.25">
      <c r="A1537" t="s">
        <v>853</v>
      </c>
    </row>
    <row r="1538" spans="1:1" x14ac:dyDescent="0.25">
      <c r="A1538" t="s">
        <v>854</v>
      </c>
    </row>
    <row r="1539" spans="1:1" x14ac:dyDescent="0.25">
      <c r="A1539" t="s">
        <v>855</v>
      </c>
    </row>
    <row r="1540" spans="1:1" x14ac:dyDescent="0.25">
      <c r="A1540" t="s">
        <v>856</v>
      </c>
    </row>
    <row r="1541" spans="1:1" x14ac:dyDescent="0.25">
      <c r="A1541" t="s">
        <v>857</v>
      </c>
    </row>
    <row r="1542" spans="1:1" x14ac:dyDescent="0.25">
      <c r="A1542" t="s">
        <v>857</v>
      </c>
    </row>
    <row r="1543" spans="1:1" x14ac:dyDescent="0.25">
      <c r="A1543" t="s">
        <v>858</v>
      </c>
    </row>
    <row r="1544" spans="1:1" x14ac:dyDescent="0.25">
      <c r="A1544" t="s">
        <v>859</v>
      </c>
    </row>
    <row r="1545" spans="1:1" x14ac:dyDescent="0.25">
      <c r="A1545" t="s">
        <v>859</v>
      </c>
    </row>
    <row r="1546" spans="1:1" x14ac:dyDescent="0.25">
      <c r="A1546" t="s">
        <v>860</v>
      </c>
    </row>
    <row r="1547" spans="1:1" x14ac:dyDescent="0.25">
      <c r="A1547" t="s">
        <v>861</v>
      </c>
    </row>
    <row r="1548" spans="1:1" x14ac:dyDescent="0.25">
      <c r="A1548" t="s">
        <v>862</v>
      </c>
    </row>
    <row r="1549" spans="1:1" x14ac:dyDescent="0.25">
      <c r="A1549" t="s">
        <v>862</v>
      </c>
    </row>
    <row r="1550" spans="1:1" x14ac:dyDescent="0.25">
      <c r="A1550" t="s">
        <v>863</v>
      </c>
    </row>
    <row r="1551" spans="1:1" x14ac:dyDescent="0.25">
      <c r="A1551" t="s">
        <v>864</v>
      </c>
    </row>
    <row r="1552" spans="1:1" x14ac:dyDescent="0.25">
      <c r="A1552" t="s">
        <v>865</v>
      </c>
    </row>
    <row r="1553" spans="1:1" x14ac:dyDescent="0.25">
      <c r="A1553" t="s">
        <v>865</v>
      </c>
    </row>
    <row r="1554" spans="1:1" x14ac:dyDescent="0.25">
      <c r="A1554" t="s">
        <v>866</v>
      </c>
    </row>
    <row r="1555" spans="1:1" x14ac:dyDescent="0.25">
      <c r="A1555" t="s">
        <v>867</v>
      </c>
    </row>
    <row r="1556" spans="1:1" x14ac:dyDescent="0.25">
      <c r="A1556" t="s">
        <v>867</v>
      </c>
    </row>
    <row r="1557" spans="1:1" x14ac:dyDescent="0.25">
      <c r="A1557" t="s">
        <v>868</v>
      </c>
    </row>
    <row r="1558" spans="1:1" x14ac:dyDescent="0.25">
      <c r="A1558" t="s">
        <v>868</v>
      </c>
    </row>
    <row r="1559" spans="1:1" x14ac:dyDescent="0.25">
      <c r="A1559" t="s">
        <v>869</v>
      </c>
    </row>
    <row r="1560" spans="1:1" x14ac:dyDescent="0.25">
      <c r="A1560" t="s">
        <v>870</v>
      </c>
    </row>
    <row r="1561" spans="1:1" x14ac:dyDescent="0.25">
      <c r="A1561" t="s">
        <v>871</v>
      </c>
    </row>
    <row r="1562" spans="1:1" x14ac:dyDescent="0.25">
      <c r="A1562" t="s">
        <v>872</v>
      </c>
    </row>
    <row r="1563" spans="1:1" x14ac:dyDescent="0.25">
      <c r="A1563" t="s">
        <v>872</v>
      </c>
    </row>
    <row r="1564" spans="1:1" x14ac:dyDescent="0.25">
      <c r="A1564" t="s">
        <v>872</v>
      </c>
    </row>
    <row r="1565" spans="1:1" x14ac:dyDescent="0.25">
      <c r="A1565" t="s">
        <v>873</v>
      </c>
    </row>
    <row r="1566" spans="1:1" x14ac:dyDescent="0.25">
      <c r="A1566" t="s">
        <v>874</v>
      </c>
    </row>
    <row r="1567" spans="1:1" x14ac:dyDescent="0.25">
      <c r="A1567" t="s">
        <v>874</v>
      </c>
    </row>
    <row r="1568" spans="1:1" x14ac:dyDescent="0.25">
      <c r="A1568" t="s">
        <v>874</v>
      </c>
    </row>
    <row r="1569" spans="1:1" x14ac:dyDescent="0.25">
      <c r="A1569" t="s">
        <v>874</v>
      </c>
    </row>
    <row r="1570" spans="1:1" x14ac:dyDescent="0.25">
      <c r="A1570" t="s">
        <v>875</v>
      </c>
    </row>
    <row r="1571" spans="1:1" x14ac:dyDescent="0.25">
      <c r="A1571" t="s">
        <v>875</v>
      </c>
    </row>
    <row r="1572" spans="1:1" x14ac:dyDescent="0.25">
      <c r="A1572" t="s">
        <v>876</v>
      </c>
    </row>
    <row r="1573" spans="1:1" x14ac:dyDescent="0.25">
      <c r="A1573" t="s">
        <v>877</v>
      </c>
    </row>
    <row r="1574" spans="1:1" x14ac:dyDescent="0.25">
      <c r="A1574" t="s">
        <v>878</v>
      </c>
    </row>
    <row r="1575" spans="1:1" x14ac:dyDescent="0.25">
      <c r="A1575" t="s">
        <v>878</v>
      </c>
    </row>
    <row r="1576" spans="1:1" x14ac:dyDescent="0.25">
      <c r="A1576" t="s">
        <v>878</v>
      </c>
    </row>
    <row r="1577" spans="1:1" x14ac:dyDescent="0.25">
      <c r="A1577" t="s">
        <v>879</v>
      </c>
    </row>
    <row r="1578" spans="1:1" x14ac:dyDescent="0.25">
      <c r="A1578" t="s">
        <v>880</v>
      </c>
    </row>
    <row r="1579" spans="1:1" x14ac:dyDescent="0.25">
      <c r="A1579" t="s">
        <v>880</v>
      </c>
    </row>
    <row r="1580" spans="1:1" x14ac:dyDescent="0.25">
      <c r="A1580" t="s">
        <v>881</v>
      </c>
    </row>
    <row r="1581" spans="1:1" x14ac:dyDescent="0.25">
      <c r="A1581" t="s">
        <v>881</v>
      </c>
    </row>
    <row r="1582" spans="1:1" x14ac:dyDescent="0.25">
      <c r="A1582" t="s">
        <v>882</v>
      </c>
    </row>
    <row r="1583" spans="1:1" x14ac:dyDescent="0.25">
      <c r="A1583" t="s">
        <v>883</v>
      </c>
    </row>
    <row r="1584" spans="1:1" x14ac:dyDescent="0.25">
      <c r="A1584" t="s">
        <v>884</v>
      </c>
    </row>
    <row r="1585" spans="1:1" x14ac:dyDescent="0.25">
      <c r="A1585" t="s">
        <v>884</v>
      </c>
    </row>
    <row r="1586" spans="1:1" x14ac:dyDescent="0.25">
      <c r="A1586" t="s">
        <v>884</v>
      </c>
    </row>
    <row r="1587" spans="1:1" x14ac:dyDescent="0.25">
      <c r="A1587" t="s">
        <v>885</v>
      </c>
    </row>
    <row r="1588" spans="1:1" x14ac:dyDescent="0.25">
      <c r="A1588" t="s">
        <v>886</v>
      </c>
    </row>
    <row r="1589" spans="1:1" x14ac:dyDescent="0.25">
      <c r="A1589" t="s">
        <v>887</v>
      </c>
    </row>
    <row r="1590" spans="1:1" x14ac:dyDescent="0.25">
      <c r="A1590" t="s">
        <v>888</v>
      </c>
    </row>
    <row r="1591" spans="1:1" x14ac:dyDescent="0.25">
      <c r="A1591" t="s">
        <v>889</v>
      </c>
    </row>
    <row r="1592" spans="1:1" x14ac:dyDescent="0.25">
      <c r="A1592" t="s">
        <v>889</v>
      </c>
    </row>
    <row r="1593" spans="1:1" x14ac:dyDescent="0.25">
      <c r="A1593" t="s">
        <v>890</v>
      </c>
    </row>
    <row r="1594" spans="1:1" x14ac:dyDescent="0.25">
      <c r="A1594" t="s">
        <v>891</v>
      </c>
    </row>
    <row r="1595" spans="1:1" x14ac:dyDescent="0.25">
      <c r="A1595" t="s">
        <v>892</v>
      </c>
    </row>
    <row r="1596" spans="1:1" x14ac:dyDescent="0.25">
      <c r="A1596" t="s">
        <v>893</v>
      </c>
    </row>
    <row r="1597" spans="1:1" x14ac:dyDescent="0.25">
      <c r="A1597" t="s">
        <v>894</v>
      </c>
    </row>
    <row r="1598" spans="1:1" x14ac:dyDescent="0.25">
      <c r="A1598" t="s">
        <v>895</v>
      </c>
    </row>
    <row r="1599" spans="1:1" x14ac:dyDescent="0.25">
      <c r="A1599" t="s">
        <v>896</v>
      </c>
    </row>
    <row r="1600" spans="1:1" x14ac:dyDescent="0.25">
      <c r="A1600" t="s">
        <v>897</v>
      </c>
    </row>
    <row r="1601" spans="1:1" x14ac:dyDescent="0.25">
      <c r="A1601" t="s">
        <v>898</v>
      </c>
    </row>
    <row r="1602" spans="1:1" x14ac:dyDescent="0.25">
      <c r="A1602" t="s">
        <v>898</v>
      </c>
    </row>
    <row r="1603" spans="1:1" x14ac:dyDescent="0.25">
      <c r="A1603" t="s">
        <v>899</v>
      </c>
    </row>
    <row r="1604" spans="1:1" x14ac:dyDescent="0.25">
      <c r="A1604" t="s">
        <v>899</v>
      </c>
    </row>
    <row r="1605" spans="1:1" x14ac:dyDescent="0.25">
      <c r="A1605" t="s">
        <v>899</v>
      </c>
    </row>
    <row r="1606" spans="1:1" x14ac:dyDescent="0.25">
      <c r="A1606" t="s">
        <v>900</v>
      </c>
    </row>
    <row r="1607" spans="1:1" x14ac:dyDescent="0.25">
      <c r="A1607" t="s">
        <v>901</v>
      </c>
    </row>
    <row r="1608" spans="1:1" x14ac:dyDescent="0.25">
      <c r="A1608" t="s">
        <v>902</v>
      </c>
    </row>
    <row r="1609" spans="1:1" x14ac:dyDescent="0.25">
      <c r="A1609" t="s">
        <v>903</v>
      </c>
    </row>
    <row r="1610" spans="1:1" x14ac:dyDescent="0.25">
      <c r="A1610" t="s">
        <v>903</v>
      </c>
    </row>
    <row r="1611" spans="1:1" x14ac:dyDescent="0.25">
      <c r="A1611" t="s">
        <v>903</v>
      </c>
    </row>
    <row r="1612" spans="1:1" x14ac:dyDescent="0.25">
      <c r="A1612" t="s">
        <v>904</v>
      </c>
    </row>
    <row r="1613" spans="1:1" x14ac:dyDescent="0.25">
      <c r="A1613" t="s">
        <v>905</v>
      </c>
    </row>
    <row r="1614" spans="1:1" x14ac:dyDescent="0.25">
      <c r="A1614" t="s">
        <v>905</v>
      </c>
    </row>
    <row r="1615" spans="1:1" x14ac:dyDescent="0.25">
      <c r="A1615" t="s">
        <v>906</v>
      </c>
    </row>
    <row r="1616" spans="1:1" x14ac:dyDescent="0.25">
      <c r="A1616" t="s">
        <v>906</v>
      </c>
    </row>
    <row r="1617" spans="1:1" x14ac:dyDescent="0.25">
      <c r="A1617" t="s">
        <v>907</v>
      </c>
    </row>
    <row r="1618" spans="1:1" x14ac:dyDescent="0.25">
      <c r="A1618" t="s">
        <v>908</v>
      </c>
    </row>
    <row r="1619" spans="1:1" x14ac:dyDescent="0.25">
      <c r="A1619" t="s">
        <v>909</v>
      </c>
    </row>
    <row r="1620" spans="1:1" x14ac:dyDescent="0.25">
      <c r="A1620" t="s">
        <v>910</v>
      </c>
    </row>
    <row r="1621" spans="1:1" x14ac:dyDescent="0.25">
      <c r="A1621" t="s">
        <v>911</v>
      </c>
    </row>
    <row r="1622" spans="1:1" x14ac:dyDescent="0.25">
      <c r="A1622" t="s">
        <v>911</v>
      </c>
    </row>
    <row r="1623" spans="1:1" x14ac:dyDescent="0.25">
      <c r="A1623" t="s">
        <v>911</v>
      </c>
    </row>
    <row r="1624" spans="1:1" x14ac:dyDescent="0.25">
      <c r="A1624" t="s">
        <v>911</v>
      </c>
    </row>
    <row r="1625" spans="1:1" x14ac:dyDescent="0.25">
      <c r="A1625" t="s">
        <v>911</v>
      </c>
    </row>
    <row r="1626" spans="1:1" x14ac:dyDescent="0.25">
      <c r="A1626" t="s">
        <v>911</v>
      </c>
    </row>
    <row r="1627" spans="1:1" x14ac:dyDescent="0.25">
      <c r="A1627" t="s">
        <v>911</v>
      </c>
    </row>
    <row r="1628" spans="1:1" x14ac:dyDescent="0.25">
      <c r="A1628" t="s">
        <v>912</v>
      </c>
    </row>
    <row r="1629" spans="1:1" x14ac:dyDescent="0.25">
      <c r="A1629" t="s">
        <v>913</v>
      </c>
    </row>
    <row r="1630" spans="1:1" x14ac:dyDescent="0.25">
      <c r="A1630" t="s">
        <v>914</v>
      </c>
    </row>
    <row r="1631" spans="1:1" x14ac:dyDescent="0.25">
      <c r="A1631" t="s">
        <v>915</v>
      </c>
    </row>
    <row r="1632" spans="1:1" x14ac:dyDescent="0.25">
      <c r="A1632" t="s">
        <v>916</v>
      </c>
    </row>
    <row r="1633" spans="1:1" x14ac:dyDescent="0.25">
      <c r="A1633" t="s">
        <v>917</v>
      </c>
    </row>
    <row r="1634" spans="1:1" x14ac:dyDescent="0.25">
      <c r="A1634" t="s">
        <v>918</v>
      </c>
    </row>
    <row r="1635" spans="1:1" x14ac:dyDescent="0.25">
      <c r="A1635" t="s">
        <v>919</v>
      </c>
    </row>
    <row r="1636" spans="1:1" x14ac:dyDescent="0.25">
      <c r="A1636" t="s">
        <v>920</v>
      </c>
    </row>
    <row r="1637" spans="1:1" x14ac:dyDescent="0.25">
      <c r="A1637" t="s">
        <v>921</v>
      </c>
    </row>
    <row r="1638" spans="1:1" x14ac:dyDescent="0.25">
      <c r="A1638" t="s">
        <v>922</v>
      </c>
    </row>
    <row r="1639" spans="1:1" x14ac:dyDescent="0.25">
      <c r="A1639" t="s">
        <v>922</v>
      </c>
    </row>
    <row r="1640" spans="1:1" x14ac:dyDescent="0.25">
      <c r="A1640" t="s">
        <v>923</v>
      </c>
    </row>
    <row r="1641" spans="1:1" x14ac:dyDescent="0.25">
      <c r="A1641" t="s">
        <v>924</v>
      </c>
    </row>
    <row r="1642" spans="1:1" x14ac:dyDescent="0.25">
      <c r="A1642" t="s">
        <v>925</v>
      </c>
    </row>
    <row r="1643" spans="1:1" x14ac:dyDescent="0.25">
      <c r="A1643" t="s">
        <v>926</v>
      </c>
    </row>
    <row r="1644" spans="1:1" x14ac:dyDescent="0.25">
      <c r="A1644" t="s">
        <v>926</v>
      </c>
    </row>
    <row r="1645" spans="1:1" x14ac:dyDescent="0.25">
      <c r="A1645" t="s">
        <v>927</v>
      </c>
    </row>
    <row r="1646" spans="1:1" x14ac:dyDescent="0.25">
      <c r="A1646" t="s">
        <v>927</v>
      </c>
    </row>
    <row r="1647" spans="1:1" x14ac:dyDescent="0.25">
      <c r="A1647" t="s">
        <v>928</v>
      </c>
    </row>
    <row r="1648" spans="1:1" x14ac:dyDescent="0.25">
      <c r="A1648" t="s">
        <v>928</v>
      </c>
    </row>
    <row r="1649" spans="1:1" x14ac:dyDescent="0.25">
      <c r="A1649" t="s">
        <v>929</v>
      </c>
    </row>
    <row r="1650" spans="1:1" x14ac:dyDescent="0.25">
      <c r="A1650" t="s">
        <v>930</v>
      </c>
    </row>
    <row r="1651" spans="1:1" x14ac:dyDescent="0.25">
      <c r="A1651" t="s">
        <v>931</v>
      </c>
    </row>
    <row r="1652" spans="1:1" x14ac:dyDescent="0.25">
      <c r="A1652" t="s">
        <v>932</v>
      </c>
    </row>
    <row r="1653" spans="1:1" x14ac:dyDescent="0.25">
      <c r="A1653" t="s">
        <v>933</v>
      </c>
    </row>
    <row r="1654" spans="1:1" x14ac:dyDescent="0.25">
      <c r="A1654" t="s">
        <v>934</v>
      </c>
    </row>
    <row r="1655" spans="1:1" x14ac:dyDescent="0.25">
      <c r="A1655" t="s">
        <v>935</v>
      </c>
    </row>
    <row r="1656" spans="1:1" x14ac:dyDescent="0.25">
      <c r="A1656" t="s">
        <v>935</v>
      </c>
    </row>
    <row r="1657" spans="1:1" x14ac:dyDescent="0.25">
      <c r="A1657" t="s">
        <v>935</v>
      </c>
    </row>
    <row r="1658" spans="1:1" x14ac:dyDescent="0.25">
      <c r="A1658" t="s">
        <v>935</v>
      </c>
    </row>
    <row r="1659" spans="1:1" x14ac:dyDescent="0.25">
      <c r="A1659" t="s">
        <v>936</v>
      </c>
    </row>
    <row r="1660" spans="1:1" x14ac:dyDescent="0.25">
      <c r="A1660" t="s">
        <v>937</v>
      </c>
    </row>
    <row r="1661" spans="1:1" x14ac:dyDescent="0.25">
      <c r="A1661" t="s">
        <v>938</v>
      </c>
    </row>
    <row r="1662" spans="1:1" x14ac:dyDescent="0.25">
      <c r="A1662" t="s">
        <v>938</v>
      </c>
    </row>
    <row r="1663" spans="1:1" x14ac:dyDescent="0.25">
      <c r="A1663" t="s">
        <v>938</v>
      </c>
    </row>
    <row r="1664" spans="1:1" x14ac:dyDescent="0.25">
      <c r="A1664" t="s">
        <v>938</v>
      </c>
    </row>
    <row r="1665" spans="1:1" x14ac:dyDescent="0.25">
      <c r="A1665" t="s">
        <v>938</v>
      </c>
    </row>
    <row r="1666" spans="1:1" x14ac:dyDescent="0.25">
      <c r="A1666" t="s">
        <v>938</v>
      </c>
    </row>
    <row r="1667" spans="1:1" x14ac:dyDescent="0.25">
      <c r="A1667" t="s">
        <v>938</v>
      </c>
    </row>
    <row r="1668" spans="1:1" x14ac:dyDescent="0.25">
      <c r="A1668" t="s">
        <v>938</v>
      </c>
    </row>
    <row r="1669" spans="1:1" x14ac:dyDescent="0.25">
      <c r="A1669" t="s">
        <v>939</v>
      </c>
    </row>
    <row r="1670" spans="1:1" x14ac:dyDescent="0.25">
      <c r="A1670" t="s">
        <v>940</v>
      </c>
    </row>
    <row r="1671" spans="1:1" x14ac:dyDescent="0.25">
      <c r="A1671" t="s">
        <v>941</v>
      </c>
    </row>
    <row r="1672" spans="1:1" x14ac:dyDescent="0.25">
      <c r="A1672" t="s">
        <v>942</v>
      </c>
    </row>
    <row r="1673" spans="1:1" x14ac:dyDescent="0.25">
      <c r="A1673" t="s">
        <v>942</v>
      </c>
    </row>
    <row r="1674" spans="1:1" x14ac:dyDescent="0.25">
      <c r="A1674" t="s">
        <v>943</v>
      </c>
    </row>
    <row r="1675" spans="1:1" x14ac:dyDescent="0.25">
      <c r="A1675" t="s">
        <v>943</v>
      </c>
    </row>
    <row r="1676" spans="1:1" x14ac:dyDescent="0.25">
      <c r="A1676" t="s">
        <v>944</v>
      </c>
    </row>
    <row r="1677" spans="1:1" x14ac:dyDescent="0.25">
      <c r="A1677" t="s">
        <v>944</v>
      </c>
    </row>
    <row r="1678" spans="1:1" x14ac:dyDescent="0.25">
      <c r="A1678" t="s">
        <v>945</v>
      </c>
    </row>
    <row r="1679" spans="1:1" x14ac:dyDescent="0.25">
      <c r="A1679" t="s">
        <v>946</v>
      </c>
    </row>
    <row r="1680" spans="1:1" x14ac:dyDescent="0.25">
      <c r="A1680" t="s">
        <v>947</v>
      </c>
    </row>
    <row r="1681" spans="1:1" x14ac:dyDescent="0.25">
      <c r="A1681" t="s">
        <v>948</v>
      </c>
    </row>
    <row r="1682" spans="1:1" x14ac:dyDescent="0.25">
      <c r="A1682" t="s">
        <v>949</v>
      </c>
    </row>
    <row r="1683" spans="1:1" x14ac:dyDescent="0.25">
      <c r="A1683" t="s">
        <v>950</v>
      </c>
    </row>
    <row r="1684" spans="1:1" x14ac:dyDescent="0.25">
      <c r="A1684" t="s">
        <v>951</v>
      </c>
    </row>
    <row r="1685" spans="1:1" x14ac:dyDescent="0.25">
      <c r="A1685" t="s">
        <v>951</v>
      </c>
    </row>
    <row r="1686" spans="1:1" x14ac:dyDescent="0.25">
      <c r="A1686" t="s">
        <v>952</v>
      </c>
    </row>
    <row r="1687" spans="1:1" x14ac:dyDescent="0.25">
      <c r="A1687" t="s">
        <v>953</v>
      </c>
    </row>
    <row r="1688" spans="1:1" x14ac:dyDescent="0.25">
      <c r="A1688" t="s">
        <v>953</v>
      </c>
    </row>
    <row r="1689" spans="1:1" x14ac:dyDescent="0.25">
      <c r="A1689" t="s">
        <v>953</v>
      </c>
    </row>
    <row r="1690" spans="1:1" x14ac:dyDescent="0.25">
      <c r="A1690" t="s">
        <v>954</v>
      </c>
    </row>
    <row r="1691" spans="1:1" x14ac:dyDescent="0.25">
      <c r="A1691" t="s">
        <v>955</v>
      </c>
    </row>
    <row r="1692" spans="1:1" x14ac:dyDescent="0.25">
      <c r="A1692" t="s">
        <v>956</v>
      </c>
    </row>
    <row r="1693" spans="1:1" x14ac:dyDescent="0.25">
      <c r="A1693" t="s">
        <v>957</v>
      </c>
    </row>
    <row r="1694" spans="1:1" x14ac:dyDescent="0.25">
      <c r="A1694" t="s">
        <v>957</v>
      </c>
    </row>
    <row r="1695" spans="1:1" x14ac:dyDescent="0.25">
      <c r="A1695" t="s">
        <v>958</v>
      </c>
    </row>
    <row r="1696" spans="1:1" x14ac:dyDescent="0.25">
      <c r="A1696" t="s">
        <v>959</v>
      </c>
    </row>
    <row r="1697" spans="1:1" x14ac:dyDescent="0.25">
      <c r="A1697" t="s">
        <v>960</v>
      </c>
    </row>
    <row r="1698" spans="1:1" x14ac:dyDescent="0.25">
      <c r="A1698" t="s">
        <v>960</v>
      </c>
    </row>
    <row r="1699" spans="1:1" x14ac:dyDescent="0.25">
      <c r="A1699" t="s">
        <v>961</v>
      </c>
    </row>
    <row r="1700" spans="1:1" x14ac:dyDescent="0.25">
      <c r="A1700" t="s">
        <v>962</v>
      </c>
    </row>
    <row r="1701" spans="1:1" x14ac:dyDescent="0.25">
      <c r="A1701" t="s">
        <v>963</v>
      </c>
    </row>
    <row r="1702" spans="1:1" x14ac:dyDescent="0.25">
      <c r="A1702" t="s">
        <v>964</v>
      </c>
    </row>
    <row r="1703" spans="1:1" x14ac:dyDescent="0.25">
      <c r="A1703" t="s">
        <v>965</v>
      </c>
    </row>
    <row r="1704" spans="1:1" x14ac:dyDescent="0.25">
      <c r="A1704" t="s">
        <v>966</v>
      </c>
    </row>
    <row r="1705" spans="1:1" x14ac:dyDescent="0.25">
      <c r="A1705" t="s">
        <v>967</v>
      </c>
    </row>
    <row r="1706" spans="1:1" x14ac:dyDescent="0.25">
      <c r="A1706" t="s">
        <v>968</v>
      </c>
    </row>
    <row r="1707" spans="1:1" x14ac:dyDescent="0.25">
      <c r="A1707" t="s">
        <v>968</v>
      </c>
    </row>
    <row r="1708" spans="1:1" x14ac:dyDescent="0.25">
      <c r="A1708" t="s">
        <v>969</v>
      </c>
    </row>
    <row r="1709" spans="1:1" x14ac:dyDescent="0.25">
      <c r="A1709" t="s">
        <v>970</v>
      </c>
    </row>
    <row r="1710" spans="1:1" x14ac:dyDescent="0.25">
      <c r="A1710" t="s">
        <v>971</v>
      </c>
    </row>
    <row r="1711" spans="1:1" x14ac:dyDescent="0.25">
      <c r="A1711" t="s">
        <v>971</v>
      </c>
    </row>
    <row r="1712" spans="1:1" x14ac:dyDescent="0.25">
      <c r="A1712" t="s">
        <v>972</v>
      </c>
    </row>
    <row r="1713" spans="1:1" x14ac:dyDescent="0.25">
      <c r="A1713" t="s">
        <v>973</v>
      </c>
    </row>
    <row r="1714" spans="1:1" x14ac:dyDescent="0.25">
      <c r="A1714" t="s">
        <v>974</v>
      </c>
    </row>
    <row r="1715" spans="1:1" x14ac:dyDescent="0.25">
      <c r="A1715" t="s">
        <v>974</v>
      </c>
    </row>
    <row r="1716" spans="1:1" x14ac:dyDescent="0.25">
      <c r="A1716" t="s">
        <v>975</v>
      </c>
    </row>
    <row r="1717" spans="1:1" x14ac:dyDescent="0.25">
      <c r="A1717" t="s">
        <v>975</v>
      </c>
    </row>
    <row r="1718" spans="1:1" x14ac:dyDescent="0.25">
      <c r="A1718" t="s">
        <v>976</v>
      </c>
    </row>
    <row r="1719" spans="1:1" x14ac:dyDescent="0.25">
      <c r="A1719" t="s">
        <v>976</v>
      </c>
    </row>
    <row r="1720" spans="1:1" x14ac:dyDescent="0.25">
      <c r="A1720" t="s">
        <v>977</v>
      </c>
    </row>
    <row r="1721" spans="1:1" x14ac:dyDescent="0.25">
      <c r="A1721" t="s">
        <v>978</v>
      </c>
    </row>
    <row r="1722" spans="1:1" x14ac:dyDescent="0.25">
      <c r="A1722" t="s">
        <v>979</v>
      </c>
    </row>
    <row r="1723" spans="1:1" x14ac:dyDescent="0.25">
      <c r="A1723" t="s">
        <v>979</v>
      </c>
    </row>
    <row r="1724" spans="1:1" x14ac:dyDescent="0.25">
      <c r="A1724" t="s">
        <v>980</v>
      </c>
    </row>
    <row r="1725" spans="1:1" x14ac:dyDescent="0.25">
      <c r="A1725" t="s">
        <v>981</v>
      </c>
    </row>
    <row r="1726" spans="1:1" x14ac:dyDescent="0.25">
      <c r="A1726" t="s">
        <v>981</v>
      </c>
    </row>
    <row r="1727" spans="1:1" x14ac:dyDescent="0.25">
      <c r="A1727" t="s">
        <v>981</v>
      </c>
    </row>
    <row r="1728" spans="1:1" x14ac:dyDescent="0.25">
      <c r="A1728" t="s">
        <v>982</v>
      </c>
    </row>
    <row r="1729" spans="1:1" x14ac:dyDescent="0.25">
      <c r="A1729" t="s">
        <v>982</v>
      </c>
    </row>
    <row r="1730" spans="1:1" x14ac:dyDescent="0.25">
      <c r="A1730" t="s">
        <v>983</v>
      </c>
    </row>
    <row r="1731" spans="1:1" x14ac:dyDescent="0.25">
      <c r="A1731" t="s">
        <v>984</v>
      </c>
    </row>
    <row r="1732" spans="1:1" x14ac:dyDescent="0.25">
      <c r="A1732" t="s">
        <v>985</v>
      </c>
    </row>
    <row r="1733" spans="1:1" x14ac:dyDescent="0.25">
      <c r="A1733" t="s">
        <v>985</v>
      </c>
    </row>
    <row r="1734" spans="1:1" x14ac:dyDescent="0.25">
      <c r="A1734" t="s">
        <v>985</v>
      </c>
    </row>
    <row r="1735" spans="1:1" x14ac:dyDescent="0.25">
      <c r="A1735" t="s">
        <v>1242</v>
      </c>
    </row>
    <row r="1736" spans="1:1" x14ac:dyDescent="0.25">
      <c r="A1736" t="s">
        <v>1243</v>
      </c>
    </row>
    <row r="1737" spans="1:1" x14ac:dyDescent="0.25">
      <c r="A1737" t="s">
        <v>1244</v>
      </c>
    </row>
    <row r="1738" spans="1:1" x14ac:dyDescent="0.25">
      <c r="A1738" t="s">
        <v>1245</v>
      </c>
    </row>
    <row r="1739" spans="1:1" x14ac:dyDescent="0.25">
      <c r="A1739" t="s">
        <v>1246</v>
      </c>
    </row>
    <row r="1740" spans="1:1" x14ac:dyDescent="0.25">
      <c r="A1740" t="s">
        <v>1247</v>
      </c>
    </row>
    <row r="1741" spans="1:1" x14ac:dyDescent="0.25">
      <c r="A1741" t="s">
        <v>1247</v>
      </c>
    </row>
    <row r="1742" spans="1:1" x14ac:dyDescent="0.25">
      <c r="A1742" t="s">
        <v>1248</v>
      </c>
    </row>
    <row r="1743" spans="1:1" x14ac:dyDescent="0.25">
      <c r="A1743" t="s">
        <v>1249</v>
      </c>
    </row>
    <row r="1744" spans="1:1" x14ac:dyDescent="0.25">
      <c r="A1744" t="s">
        <v>1250</v>
      </c>
    </row>
    <row r="1745" spans="1:1" x14ac:dyDescent="0.25">
      <c r="A1745" t="s">
        <v>1251</v>
      </c>
    </row>
    <row r="1746" spans="1:1" x14ac:dyDescent="0.25">
      <c r="A1746" t="s">
        <v>1251</v>
      </c>
    </row>
    <row r="1747" spans="1:1" x14ac:dyDescent="0.25">
      <c r="A1747" t="s">
        <v>1251</v>
      </c>
    </row>
    <row r="1748" spans="1:1" x14ac:dyDescent="0.25">
      <c r="A1748" t="s">
        <v>1252</v>
      </c>
    </row>
    <row r="1749" spans="1:1" x14ac:dyDescent="0.25">
      <c r="A1749" t="s">
        <v>1253</v>
      </c>
    </row>
    <row r="1750" spans="1:1" x14ac:dyDescent="0.25">
      <c r="A1750" t="s">
        <v>1254</v>
      </c>
    </row>
    <row r="1751" spans="1:1" x14ac:dyDescent="0.25">
      <c r="A1751" t="s">
        <v>1255</v>
      </c>
    </row>
    <row r="1752" spans="1:1" x14ac:dyDescent="0.25">
      <c r="A1752" t="s">
        <v>1256</v>
      </c>
    </row>
    <row r="1753" spans="1:1" x14ac:dyDescent="0.25">
      <c r="A1753" t="s">
        <v>1257</v>
      </c>
    </row>
    <row r="1754" spans="1:1" x14ac:dyDescent="0.25">
      <c r="A1754" t="s">
        <v>1257</v>
      </c>
    </row>
    <row r="1755" spans="1:1" x14ac:dyDescent="0.25">
      <c r="A1755" t="s">
        <v>1257</v>
      </c>
    </row>
    <row r="1756" spans="1:1" x14ac:dyDescent="0.25">
      <c r="A1756" t="s">
        <v>1258</v>
      </c>
    </row>
    <row r="1757" spans="1:1" x14ac:dyDescent="0.25">
      <c r="A1757" t="s">
        <v>1259</v>
      </c>
    </row>
    <row r="1758" spans="1:1" x14ac:dyDescent="0.25">
      <c r="A1758" t="s">
        <v>1260</v>
      </c>
    </row>
    <row r="1759" spans="1:1" x14ac:dyDescent="0.25">
      <c r="A1759" t="s">
        <v>1260</v>
      </c>
    </row>
    <row r="1760" spans="1:1" x14ac:dyDescent="0.25">
      <c r="A1760" t="s">
        <v>1261</v>
      </c>
    </row>
    <row r="1761" spans="1:1" x14ac:dyDescent="0.25">
      <c r="A1761" t="s">
        <v>1261</v>
      </c>
    </row>
    <row r="1762" spans="1:1" x14ac:dyDescent="0.25">
      <c r="A1762" t="s">
        <v>1262</v>
      </c>
    </row>
    <row r="1763" spans="1:1" x14ac:dyDescent="0.25">
      <c r="A1763" t="s">
        <v>1263</v>
      </c>
    </row>
    <row r="1764" spans="1:1" x14ac:dyDescent="0.25">
      <c r="A1764" t="s">
        <v>1263</v>
      </c>
    </row>
    <row r="1765" spans="1:1" x14ac:dyDescent="0.25">
      <c r="A1765" t="s">
        <v>1264</v>
      </c>
    </row>
    <row r="1766" spans="1:1" x14ac:dyDescent="0.25">
      <c r="A1766" t="s">
        <v>1265</v>
      </c>
    </row>
    <row r="1767" spans="1:1" x14ac:dyDescent="0.25">
      <c r="A1767" t="s">
        <v>1266</v>
      </c>
    </row>
    <row r="1768" spans="1:1" x14ac:dyDescent="0.25">
      <c r="A1768" t="s">
        <v>1266</v>
      </c>
    </row>
    <row r="1769" spans="1:1" x14ac:dyDescent="0.25">
      <c r="A1769" t="s">
        <v>1267</v>
      </c>
    </row>
    <row r="1770" spans="1:1" x14ac:dyDescent="0.25">
      <c r="A1770" t="s">
        <v>1267</v>
      </c>
    </row>
    <row r="1771" spans="1:1" x14ac:dyDescent="0.25">
      <c r="A1771" t="s">
        <v>1268</v>
      </c>
    </row>
    <row r="1772" spans="1:1" x14ac:dyDescent="0.25">
      <c r="A1772" t="s">
        <v>1268</v>
      </c>
    </row>
    <row r="1773" spans="1:1" x14ac:dyDescent="0.25">
      <c r="A1773" t="s">
        <v>1268</v>
      </c>
    </row>
    <row r="1774" spans="1:1" x14ac:dyDescent="0.25">
      <c r="A1774" t="s">
        <v>1269</v>
      </c>
    </row>
    <row r="1775" spans="1:1" x14ac:dyDescent="0.25">
      <c r="A1775" t="s">
        <v>1270</v>
      </c>
    </row>
    <row r="1776" spans="1:1" x14ac:dyDescent="0.25">
      <c r="A1776" t="s">
        <v>1271</v>
      </c>
    </row>
    <row r="1777" spans="1:1" x14ac:dyDescent="0.25">
      <c r="A1777" t="s">
        <v>1272</v>
      </c>
    </row>
    <row r="1778" spans="1:1" x14ac:dyDescent="0.25">
      <c r="A1778" t="s">
        <v>1273</v>
      </c>
    </row>
    <row r="1779" spans="1:1" x14ac:dyDescent="0.25">
      <c r="A1779" t="s">
        <v>1273</v>
      </c>
    </row>
    <row r="1780" spans="1:1" x14ac:dyDescent="0.25">
      <c r="A1780" t="s">
        <v>1273</v>
      </c>
    </row>
    <row r="1781" spans="1:1" x14ac:dyDescent="0.25">
      <c r="A1781" t="s">
        <v>1274</v>
      </c>
    </row>
    <row r="1782" spans="1:1" x14ac:dyDescent="0.25">
      <c r="A1782" t="s">
        <v>1275</v>
      </c>
    </row>
    <row r="1783" spans="1:1" x14ac:dyDescent="0.25">
      <c r="A1783" t="s">
        <v>1275</v>
      </c>
    </row>
    <row r="1784" spans="1:1" x14ac:dyDescent="0.25">
      <c r="A1784" t="s">
        <v>1275</v>
      </c>
    </row>
    <row r="1785" spans="1:1" x14ac:dyDescent="0.25">
      <c r="A1785" t="s">
        <v>1276</v>
      </c>
    </row>
    <row r="1786" spans="1:1" x14ac:dyDescent="0.25">
      <c r="A1786" t="s">
        <v>1277</v>
      </c>
    </row>
    <row r="1787" spans="1:1" x14ac:dyDescent="0.25">
      <c r="A1787" t="s">
        <v>1277</v>
      </c>
    </row>
    <row r="1788" spans="1:1" x14ac:dyDescent="0.25">
      <c r="A1788" t="s">
        <v>1278</v>
      </c>
    </row>
    <row r="1789" spans="1:1" x14ac:dyDescent="0.25">
      <c r="A1789" t="s">
        <v>1278</v>
      </c>
    </row>
    <row r="1790" spans="1:1" x14ac:dyDescent="0.25">
      <c r="A1790" t="s">
        <v>1278</v>
      </c>
    </row>
    <row r="1791" spans="1:1" x14ac:dyDescent="0.25">
      <c r="A1791" t="s">
        <v>1278</v>
      </c>
    </row>
    <row r="1792" spans="1:1" x14ac:dyDescent="0.25">
      <c r="A1792" t="s">
        <v>1278</v>
      </c>
    </row>
    <row r="1793" spans="1:1" x14ac:dyDescent="0.25">
      <c r="A1793" t="s">
        <v>1278</v>
      </c>
    </row>
    <row r="1794" spans="1:1" x14ac:dyDescent="0.25">
      <c r="A1794" t="s">
        <v>1278</v>
      </c>
    </row>
    <row r="1795" spans="1:1" x14ac:dyDescent="0.25">
      <c r="A1795" t="s">
        <v>1278</v>
      </c>
    </row>
    <row r="1796" spans="1:1" x14ac:dyDescent="0.25">
      <c r="A1796" t="s">
        <v>1278</v>
      </c>
    </row>
    <row r="1797" spans="1:1" x14ac:dyDescent="0.25">
      <c r="A1797" t="s">
        <v>1279</v>
      </c>
    </row>
    <row r="1798" spans="1:1" x14ac:dyDescent="0.25">
      <c r="A1798" t="s">
        <v>1279</v>
      </c>
    </row>
    <row r="1799" spans="1:1" x14ac:dyDescent="0.25">
      <c r="A1799" t="s">
        <v>1279</v>
      </c>
    </row>
    <row r="1800" spans="1:1" x14ac:dyDescent="0.25">
      <c r="A1800" t="s">
        <v>1279</v>
      </c>
    </row>
    <row r="1801" spans="1:1" x14ac:dyDescent="0.25">
      <c r="A1801" t="s">
        <v>1280</v>
      </c>
    </row>
    <row r="1802" spans="1:1" x14ac:dyDescent="0.25">
      <c r="A1802" t="s">
        <v>1281</v>
      </c>
    </row>
    <row r="1803" spans="1:1" x14ac:dyDescent="0.25">
      <c r="A1803" t="s">
        <v>1282</v>
      </c>
    </row>
    <row r="1804" spans="1:1" x14ac:dyDescent="0.25">
      <c r="A1804" t="s">
        <v>1283</v>
      </c>
    </row>
    <row r="1805" spans="1:1" x14ac:dyDescent="0.25">
      <c r="A1805" t="s">
        <v>1283</v>
      </c>
    </row>
    <row r="1806" spans="1:1" x14ac:dyDescent="0.25">
      <c r="A1806" t="s">
        <v>1284</v>
      </c>
    </row>
    <row r="1807" spans="1:1" x14ac:dyDescent="0.25">
      <c r="A1807" t="s">
        <v>1285</v>
      </c>
    </row>
    <row r="1808" spans="1:1" x14ac:dyDescent="0.25">
      <c r="A1808" t="s">
        <v>1285</v>
      </c>
    </row>
    <row r="1809" spans="1:1" x14ac:dyDescent="0.25">
      <c r="A1809" t="s">
        <v>1286</v>
      </c>
    </row>
    <row r="1810" spans="1:1" x14ac:dyDescent="0.25">
      <c r="A1810" t="s">
        <v>1287</v>
      </c>
    </row>
    <row r="1811" spans="1:1" x14ac:dyDescent="0.25">
      <c r="A1811" t="s">
        <v>1288</v>
      </c>
    </row>
    <row r="1812" spans="1:1" x14ac:dyDescent="0.25">
      <c r="A1812" t="s">
        <v>1288</v>
      </c>
    </row>
    <row r="1813" spans="1:1" x14ac:dyDescent="0.25">
      <c r="A1813" t="s">
        <v>1289</v>
      </c>
    </row>
    <row r="1814" spans="1:1" x14ac:dyDescent="0.25">
      <c r="A1814" t="s">
        <v>1290</v>
      </c>
    </row>
    <row r="1815" spans="1:1" x14ac:dyDescent="0.25">
      <c r="A1815" t="s">
        <v>1291</v>
      </c>
    </row>
    <row r="1816" spans="1:1" x14ac:dyDescent="0.25">
      <c r="A1816" t="s">
        <v>1292</v>
      </c>
    </row>
    <row r="1817" spans="1:1" x14ac:dyDescent="0.25">
      <c r="A1817" t="s">
        <v>1292</v>
      </c>
    </row>
    <row r="1818" spans="1:1" x14ac:dyDescent="0.25">
      <c r="A1818" t="s">
        <v>1293</v>
      </c>
    </row>
    <row r="1819" spans="1:1" x14ac:dyDescent="0.25">
      <c r="A1819" t="s">
        <v>1294</v>
      </c>
    </row>
    <row r="1820" spans="1:1" x14ac:dyDescent="0.25">
      <c r="A1820" t="s">
        <v>1295</v>
      </c>
    </row>
    <row r="1821" spans="1:1" x14ac:dyDescent="0.25">
      <c r="A1821" t="s">
        <v>1296</v>
      </c>
    </row>
    <row r="1822" spans="1:1" x14ac:dyDescent="0.25">
      <c r="A1822" t="s">
        <v>1296</v>
      </c>
    </row>
    <row r="1823" spans="1:1" x14ac:dyDescent="0.25">
      <c r="A1823" t="s">
        <v>1296</v>
      </c>
    </row>
    <row r="1824" spans="1:1" x14ac:dyDescent="0.25">
      <c r="A1824" t="s">
        <v>1296</v>
      </c>
    </row>
    <row r="1825" spans="1:1" x14ac:dyDescent="0.25">
      <c r="A1825" t="s">
        <v>1297</v>
      </c>
    </row>
    <row r="1826" spans="1:1" x14ac:dyDescent="0.25">
      <c r="A1826" t="s">
        <v>1298</v>
      </c>
    </row>
    <row r="1827" spans="1:1" x14ac:dyDescent="0.25">
      <c r="A1827" t="s">
        <v>1299</v>
      </c>
    </row>
    <row r="1828" spans="1:1" x14ac:dyDescent="0.25">
      <c r="A1828" t="s">
        <v>1300</v>
      </c>
    </row>
    <row r="1829" spans="1:1" x14ac:dyDescent="0.25">
      <c r="A1829" t="s">
        <v>1301</v>
      </c>
    </row>
    <row r="1830" spans="1:1" x14ac:dyDescent="0.25">
      <c r="A1830" t="s">
        <v>1302</v>
      </c>
    </row>
    <row r="1831" spans="1:1" x14ac:dyDescent="0.25">
      <c r="A1831" t="s">
        <v>1303</v>
      </c>
    </row>
    <row r="1832" spans="1:1" x14ac:dyDescent="0.25">
      <c r="A1832" t="s">
        <v>1304</v>
      </c>
    </row>
    <row r="1833" spans="1:1" x14ac:dyDescent="0.25">
      <c r="A1833" t="s">
        <v>1304</v>
      </c>
    </row>
    <row r="1834" spans="1:1" x14ac:dyDescent="0.25">
      <c r="A1834" t="s">
        <v>1304</v>
      </c>
    </row>
    <row r="1835" spans="1:1" x14ac:dyDescent="0.25">
      <c r="A1835" t="s">
        <v>1305</v>
      </c>
    </row>
    <row r="1836" spans="1:1" x14ac:dyDescent="0.25">
      <c r="A1836" t="s">
        <v>1305</v>
      </c>
    </row>
    <row r="1837" spans="1:1" x14ac:dyDescent="0.25">
      <c r="A1837" t="s">
        <v>1306</v>
      </c>
    </row>
    <row r="1838" spans="1:1" x14ac:dyDescent="0.25">
      <c r="A1838" t="s">
        <v>1307</v>
      </c>
    </row>
    <row r="1839" spans="1:1" x14ac:dyDescent="0.25">
      <c r="A1839" t="s">
        <v>1308</v>
      </c>
    </row>
    <row r="1840" spans="1:1" x14ac:dyDescent="0.25">
      <c r="A1840" t="s">
        <v>1309</v>
      </c>
    </row>
    <row r="1841" spans="1:1" x14ac:dyDescent="0.25">
      <c r="A1841" t="s">
        <v>1310</v>
      </c>
    </row>
    <row r="1842" spans="1:1" x14ac:dyDescent="0.25">
      <c r="A1842" t="s">
        <v>1310</v>
      </c>
    </row>
    <row r="1843" spans="1:1" x14ac:dyDescent="0.25">
      <c r="A1843" t="s">
        <v>1311</v>
      </c>
    </row>
    <row r="1844" spans="1:1" x14ac:dyDescent="0.25">
      <c r="A1844" t="s">
        <v>1311</v>
      </c>
    </row>
    <row r="1845" spans="1:1" x14ac:dyDescent="0.25">
      <c r="A1845" t="s">
        <v>1311</v>
      </c>
    </row>
    <row r="1846" spans="1:1" x14ac:dyDescent="0.25">
      <c r="A1846" t="s">
        <v>1311</v>
      </c>
    </row>
    <row r="1847" spans="1:1" x14ac:dyDescent="0.25">
      <c r="A1847" t="s">
        <v>1312</v>
      </c>
    </row>
    <row r="1848" spans="1:1" x14ac:dyDescent="0.25">
      <c r="A1848" t="s">
        <v>1312</v>
      </c>
    </row>
    <row r="1849" spans="1:1" x14ac:dyDescent="0.25">
      <c r="A1849" t="s">
        <v>1312</v>
      </c>
    </row>
    <row r="1850" spans="1:1" x14ac:dyDescent="0.25">
      <c r="A1850" t="s">
        <v>1312</v>
      </c>
    </row>
    <row r="1851" spans="1:1" x14ac:dyDescent="0.25">
      <c r="A1851" t="s">
        <v>1313</v>
      </c>
    </row>
    <row r="1852" spans="1:1" x14ac:dyDescent="0.25">
      <c r="A1852" t="s">
        <v>1314</v>
      </c>
    </row>
    <row r="1853" spans="1:1" x14ac:dyDescent="0.25">
      <c r="A1853" t="s">
        <v>1314</v>
      </c>
    </row>
    <row r="1854" spans="1:1" x14ac:dyDescent="0.25">
      <c r="A1854" t="s">
        <v>1314</v>
      </c>
    </row>
    <row r="1855" spans="1:1" x14ac:dyDescent="0.25">
      <c r="A1855" t="s">
        <v>1314</v>
      </c>
    </row>
    <row r="1856" spans="1:1" x14ac:dyDescent="0.25">
      <c r="A1856" t="s">
        <v>1315</v>
      </c>
    </row>
    <row r="1857" spans="1:1" x14ac:dyDescent="0.25">
      <c r="A1857" t="s">
        <v>1316</v>
      </c>
    </row>
    <row r="1858" spans="1:1" x14ac:dyDescent="0.25">
      <c r="A1858" t="s">
        <v>1316</v>
      </c>
    </row>
    <row r="1859" spans="1:1" x14ac:dyDescent="0.25">
      <c r="A1859" t="s">
        <v>1317</v>
      </c>
    </row>
    <row r="1860" spans="1:1" x14ac:dyDescent="0.25">
      <c r="A1860" t="s">
        <v>1318</v>
      </c>
    </row>
    <row r="1861" spans="1:1" x14ac:dyDescent="0.25">
      <c r="A1861" t="s">
        <v>986</v>
      </c>
    </row>
    <row r="1862" spans="1:1" x14ac:dyDescent="0.25">
      <c r="A1862" t="s">
        <v>986</v>
      </c>
    </row>
    <row r="1863" spans="1:1" x14ac:dyDescent="0.25">
      <c r="A1863" t="s">
        <v>1319</v>
      </c>
    </row>
    <row r="1864" spans="1:1" x14ac:dyDescent="0.25">
      <c r="A1864" t="s">
        <v>1320</v>
      </c>
    </row>
    <row r="1865" spans="1:1" x14ac:dyDescent="0.25">
      <c r="A1865" t="s">
        <v>1321</v>
      </c>
    </row>
    <row r="1866" spans="1:1" x14ac:dyDescent="0.25">
      <c r="A1866" t="s">
        <v>1321</v>
      </c>
    </row>
    <row r="1867" spans="1:1" x14ac:dyDescent="0.25">
      <c r="A1867" t="s">
        <v>1322</v>
      </c>
    </row>
    <row r="1868" spans="1:1" x14ac:dyDescent="0.25">
      <c r="A1868" t="s">
        <v>1323</v>
      </c>
    </row>
    <row r="1869" spans="1:1" x14ac:dyDescent="0.25">
      <c r="A1869" t="s">
        <v>1324</v>
      </c>
    </row>
    <row r="1870" spans="1:1" x14ac:dyDescent="0.25">
      <c r="A1870" t="s">
        <v>1325</v>
      </c>
    </row>
    <row r="1871" spans="1:1" x14ac:dyDescent="0.25">
      <c r="A1871" t="s">
        <v>1326</v>
      </c>
    </row>
    <row r="1872" spans="1:1" x14ac:dyDescent="0.25">
      <c r="A1872" t="s">
        <v>1327</v>
      </c>
    </row>
    <row r="1873" spans="1:1" x14ac:dyDescent="0.25">
      <c r="A1873" t="s">
        <v>1328</v>
      </c>
    </row>
    <row r="1874" spans="1:1" x14ac:dyDescent="0.25">
      <c r="A1874" t="s">
        <v>1328</v>
      </c>
    </row>
    <row r="1875" spans="1:1" x14ac:dyDescent="0.25">
      <c r="A1875" t="s">
        <v>1328</v>
      </c>
    </row>
    <row r="1876" spans="1:1" x14ac:dyDescent="0.25">
      <c r="A1876" t="s">
        <v>1329</v>
      </c>
    </row>
    <row r="1877" spans="1:1" x14ac:dyDescent="0.25">
      <c r="A1877" t="s">
        <v>1330</v>
      </c>
    </row>
    <row r="1878" spans="1:1" x14ac:dyDescent="0.25">
      <c r="A1878" t="s">
        <v>1331</v>
      </c>
    </row>
    <row r="1879" spans="1:1" x14ac:dyDescent="0.25">
      <c r="A1879" t="s">
        <v>1332</v>
      </c>
    </row>
    <row r="1880" spans="1:1" x14ac:dyDescent="0.25">
      <c r="A1880" t="s">
        <v>1333</v>
      </c>
    </row>
    <row r="1881" spans="1:1" x14ac:dyDescent="0.25">
      <c r="A1881" t="s">
        <v>1334</v>
      </c>
    </row>
    <row r="1882" spans="1:1" x14ac:dyDescent="0.25">
      <c r="A1882" t="s">
        <v>1335</v>
      </c>
    </row>
    <row r="1883" spans="1:1" x14ac:dyDescent="0.25">
      <c r="A1883" t="s">
        <v>1336</v>
      </c>
    </row>
    <row r="1884" spans="1:1" x14ac:dyDescent="0.25">
      <c r="A1884" t="s">
        <v>1337</v>
      </c>
    </row>
    <row r="1885" spans="1:1" x14ac:dyDescent="0.25">
      <c r="A1885" t="s">
        <v>1338</v>
      </c>
    </row>
    <row r="1886" spans="1:1" x14ac:dyDescent="0.25">
      <c r="A1886" t="s">
        <v>1339</v>
      </c>
    </row>
    <row r="1887" spans="1:1" x14ac:dyDescent="0.25">
      <c r="A1887" t="s">
        <v>1339</v>
      </c>
    </row>
    <row r="1888" spans="1:1" x14ac:dyDescent="0.25">
      <c r="A1888" t="s">
        <v>1340</v>
      </c>
    </row>
    <row r="1889" spans="1:1" x14ac:dyDescent="0.25">
      <c r="A1889" t="s">
        <v>1341</v>
      </c>
    </row>
    <row r="1890" spans="1:1" x14ac:dyDescent="0.25">
      <c r="A1890" t="s">
        <v>1341</v>
      </c>
    </row>
    <row r="1891" spans="1:1" x14ac:dyDescent="0.25">
      <c r="A1891" t="s">
        <v>1342</v>
      </c>
    </row>
    <row r="1892" spans="1:1" x14ac:dyDescent="0.25">
      <c r="A1892" t="s">
        <v>1342</v>
      </c>
    </row>
    <row r="1893" spans="1:1" x14ac:dyDescent="0.25">
      <c r="A1893" t="s">
        <v>1343</v>
      </c>
    </row>
    <row r="1894" spans="1:1" x14ac:dyDescent="0.25">
      <c r="A1894" t="s">
        <v>1344</v>
      </c>
    </row>
    <row r="1895" spans="1:1" x14ac:dyDescent="0.25">
      <c r="A1895" t="s">
        <v>1344</v>
      </c>
    </row>
    <row r="1896" spans="1:1" x14ac:dyDescent="0.25">
      <c r="A1896" t="s">
        <v>1345</v>
      </c>
    </row>
    <row r="1897" spans="1:1" x14ac:dyDescent="0.25">
      <c r="A1897" t="s">
        <v>1346</v>
      </c>
    </row>
    <row r="1898" spans="1:1" x14ac:dyDescent="0.25">
      <c r="A1898" t="s">
        <v>1347</v>
      </c>
    </row>
    <row r="1899" spans="1:1" x14ac:dyDescent="0.25">
      <c r="A1899" t="s">
        <v>1347</v>
      </c>
    </row>
    <row r="1900" spans="1:1" x14ac:dyDescent="0.25">
      <c r="A1900" t="s">
        <v>1348</v>
      </c>
    </row>
    <row r="1901" spans="1:1" x14ac:dyDescent="0.25">
      <c r="A1901" t="s">
        <v>1349</v>
      </c>
    </row>
    <row r="1902" spans="1:1" x14ac:dyDescent="0.25">
      <c r="A1902" t="s">
        <v>1350</v>
      </c>
    </row>
    <row r="1903" spans="1:1" x14ac:dyDescent="0.25">
      <c r="A1903" t="s">
        <v>1351</v>
      </c>
    </row>
    <row r="1904" spans="1:1" x14ac:dyDescent="0.25">
      <c r="A1904" t="s">
        <v>1351</v>
      </c>
    </row>
    <row r="1905" spans="1:1" x14ac:dyDescent="0.25">
      <c r="A1905" t="s">
        <v>1352</v>
      </c>
    </row>
    <row r="1906" spans="1:1" x14ac:dyDescent="0.25">
      <c r="A1906" t="s">
        <v>1353</v>
      </c>
    </row>
    <row r="1907" spans="1:1" x14ac:dyDescent="0.25">
      <c r="A1907" t="s">
        <v>1353</v>
      </c>
    </row>
    <row r="1908" spans="1:1" x14ac:dyDescent="0.25">
      <c r="A1908" t="s">
        <v>1354</v>
      </c>
    </row>
    <row r="1909" spans="1:1" x14ac:dyDescent="0.25">
      <c r="A1909" t="s">
        <v>1355</v>
      </c>
    </row>
    <row r="1910" spans="1:1" x14ac:dyDescent="0.25">
      <c r="A1910" t="s">
        <v>1356</v>
      </c>
    </row>
    <row r="1911" spans="1:1" x14ac:dyDescent="0.25">
      <c r="A1911" t="s">
        <v>1357</v>
      </c>
    </row>
    <row r="1912" spans="1:1" x14ac:dyDescent="0.25">
      <c r="A1912" t="s">
        <v>1358</v>
      </c>
    </row>
    <row r="1913" spans="1:1" x14ac:dyDescent="0.25">
      <c r="A1913" t="s">
        <v>1359</v>
      </c>
    </row>
    <row r="1914" spans="1:1" x14ac:dyDescent="0.25">
      <c r="A1914" t="s">
        <v>1360</v>
      </c>
    </row>
    <row r="1915" spans="1:1" x14ac:dyDescent="0.25">
      <c r="A1915" t="s">
        <v>1360</v>
      </c>
    </row>
    <row r="1916" spans="1:1" x14ac:dyDescent="0.25">
      <c r="A1916" t="s">
        <v>1361</v>
      </c>
    </row>
    <row r="1917" spans="1:1" x14ac:dyDescent="0.25">
      <c r="A1917" t="s">
        <v>1362</v>
      </c>
    </row>
    <row r="1918" spans="1:1" x14ac:dyDescent="0.25">
      <c r="A1918" t="s">
        <v>1363</v>
      </c>
    </row>
    <row r="1919" spans="1:1" x14ac:dyDescent="0.25">
      <c r="A1919" t="s">
        <v>1364</v>
      </c>
    </row>
    <row r="1920" spans="1:1" x14ac:dyDescent="0.25">
      <c r="A1920" t="s">
        <v>1365</v>
      </c>
    </row>
    <row r="1921" spans="1:1" x14ac:dyDescent="0.25">
      <c r="A1921" t="s">
        <v>1366</v>
      </c>
    </row>
    <row r="1922" spans="1:1" x14ac:dyDescent="0.25">
      <c r="A1922" t="s">
        <v>1366</v>
      </c>
    </row>
    <row r="1923" spans="1:1" x14ac:dyDescent="0.25">
      <c r="A1923" t="s">
        <v>1367</v>
      </c>
    </row>
    <row r="1924" spans="1:1" x14ac:dyDescent="0.25">
      <c r="A1924" t="s">
        <v>1368</v>
      </c>
    </row>
    <row r="1925" spans="1:1" x14ac:dyDescent="0.25">
      <c r="A1925" t="s">
        <v>1369</v>
      </c>
    </row>
    <row r="1926" spans="1:1" x14ac:dyDescent="0.25">
      <c r="A1926" t="s">
        <v>1370</v>
      </c>
    </row>
    <row r="1927" spans="1:1" x14ac:dyDescent="0.25">
      <c r="A1927" t="s">
        <v>1370</v>
      </c>
    </row>
    <row r="1928" spans="1:1" x14ac:dyDescent="0.25">
      <c r="A1928" t="s">
        <v>1371</v>
      </c>
    </row>
    <row r="1929" spans="1:1" x14ac:dyDescent="0.25">
      <c r="A1929" t="s">
        <v>1371</v>
      </c>
    </row>
    <row r="1930" spans="1:1" x14ac:dyDescent="0.25">
      <c r="A1930" t="s">
        <v>1372</v>
      </c>
    </row>
    <row r="1931" spans="1:1" x14ac:dyDescent="0.25">
      <c r="A1931" t="s">
        <v>1373</v>
      </c>
    </row>
    <row r="1932" spans="1:1" x14ac:dyDescent="0.25">
      <c r="A1932" t="s">
        <v>1373</v>
      </c>
    </row>
    <row r="1933" spans="1:1" x14ac:dyDescent="0.25">
      <c r="A1933" t="s">
        <v>1374</v>
      </c>
    </row>
    <row r="1934" spans="1:1" x14ac:dyDescent="0.25">
      <c r="A1934" t="s">
        <v>1374</v>
      </c>
    </row>
    <row r="1935" spans="1:1" x14ac:dyDescent="0.25">
      <c r="A1935" t="s">
        <v>1374</v>
      </c>
    </row>
    <row r="1936" spans="1:1" x14ac:dyDescent="0.25">
      <c r="A1936" t="s">
        <v>1375</v>
      </c>
    </row>
    <row r="1937" spans="1:1" x14ac:dyDescent="0.25">
      <c r="A1937" t="s">
        <v>1376</v>
      </c>
    </row>
    <row r="1938" spans="1:1" x14ac:dyDescent="0.25">
      <c r="A1938" t="s">
        <v>1377</v>
      </c>
    </row>
    <row r="1939" spans="1:1" x14ac:dyDescent="0.25">
      <c r="A1939" t="s">
        <v>1377</v>
      </c>
    </row>
    <row r="1940" spans="1:1" x14ac:dyDescent="0.25">
      <c r="A1940" t="s">
        <v>1378</v>
      </c>
    </row>
    <row r="1941" spans="1:1" x14ac:dyDescent="0.25">
      <c r="A1941" t="s">
        <v>1378</v>
      </c>
    </row>
    <row r="1942" spans="1:1" x14ac:dyDescent="0.25">
      <c r="A1942" t="s">
        <v>1378</v>
      </c>
    </row>
    <row r="1943" spans="1:1" x14ac:dyDescent="0.25">
      <c r="A1943" t="s">
        <v>1379</v>
      </c>
    </row>
    <row r="1944" spans="1:1" x14ac:dyDescent="0.25">
      <c r="A1944" t="s">
        <v>1379</v>
      </c>
    </row>
    <row r="1945" spans="1:1" x14ac:dyDescent="0.25">
      <c r="A1945" t="s">
        <v>1380</v>
      </c>
    </row>
    <row r="1946" spans="1:1" x14ac:dyDescent="0.25">
      <c r="A1946" t="s">
        <v>1380</v>
      </c>
    </row>
    <row r="1947" spans="1:1" x14ac:dyDescent="0.25">
      <c r="A1947" t="s">
        <v>1380</v>
      </c>
    </row>
    <row r="1948" spans="1:1" x14ac:dyDescent="0.25">
      <c r="A1948" t="s">
        <v>1380</v>
      </c>
    </row>
    <row r="1949" spans="1:1" x14ac:dyDescent="0.25">
      <c r="A1949" t="s">
        <v>1381</v>
      </c>
    </row>
    <row r="1950" spans="1:1" x14ac:dyDescent="0.25">
      <c r="A1950" t="s">
        <v>1382</v>
      </c>
    </row>
    <row r="1951" spans="1:1" x14ac:dyDescent="0.25">
      <c r="A1951" t="s">
        <v>1382</v>
      </c>
    </row>
    <row r="1952" spans="1:1" x14ac:dyDescent="0.25">
      <c r="A1952" t="s">
        <v>1383</v>
      </c>
    </row>
    <row r="1953" spans="1:1" x14ac:dyDescent="0.25">
      <c r="A1953" t="s">
        <v>1384</v>
      </c>
    </row>
    <row r="1954" spans="1:1" x14ac:dyDescent="0.25">
      <c r="A1954" t="s">
        <v>1385</v>
      </c>
    </row>
    <row r="1955" spans="1:1" x14ac:dyDescent="0.25">
      <c r="A1955" t="s">
        <v>1386</v>
      </c>
    </row>
    <row r="1956" spans="1:1" x14ac:dyDescent="0.25">
      <c r="A1956" t="s">
        <v>1387</v>
      </c>
    </row>
    <row r="1957" spans="1:1" x14ac:dyDescent="0.25">
      <c r="A1957" t="s">
        <v>1387</v>
      </c>
    </row>
    <row r="1958" spans="1:1" x14ac:dyDescent="0.25">
      <c r="A1958" t="s">
        <v>1388</v>
      </c>
    </row>
    <row r="1959" spans="1:1" x14ac:dyDescent="0.25">
      <c r="A1959" t="s">
        <v>1389</v>
      </c>
    </row>
    <row r="1960" spans="1:1" x14ac:dyDescent="0.25">
      <c r="A1960" t="s">
        <v>1390</v>
      </c>
    </row>
    <row r="1961" spans="1:1" x14ac:dyDescent="0.25">
      <c r="A1961" t="s">
        <v>1391</v>
      </c>
    </row>
    <row r="1962" spans="1:1" x14ac:dyDescent="0.25">
      <c r="A1962" t="s">
        <v>1392</v>
      </c>
    </row>
    <row r="1963" spans="1:1" x14ac:dyDescent="0.25">
      <c r="A1963" t="s">
        <v>1393</v>
      </c>
    </row>
    <row r="1964" spans="1:1" x14ac:dyDescent="0.25">
      <c r="A1964" t="s">
        <v>1393</v>
      </c>
    </row>
    <row r="1965" spans="1:1" x14ac:dyDescent="0.25">
      <c r="A1965" t="s">
        <v>1394</v>
      </c>
    </row>
    <row r="1966" spans="1:1" x14ac:dyDescent="0.25">
      <c r="A1966" t="s">
        <v>1395</v>
      </c>
    </row>
    <row r="1967" spans="1:1" x14ac:dyDescent="0.25">
      <c r="A1967" t="s">
        <v>1395</v>
      </c>
    </row>
    <row r="1968" spans="1:1" x14ac:dyDescent="0.25">
      <c r="A1968" t="s">
        <v>1396</v>
      </c>
    </row>
    <row r="1969" spans="1:1" x14ac:dyDescent="0.25">
      <c r="A1969" t="s">
        <v>1396</v>
      </c>
    </row>
    <row r="1970" spans="1:1" x14ac:dyDescent="0.25">
      <c r="A1970" t="s">
        <v>1397</v>
      </c>
    </row>
    <row r="1971" spans="1:1" x14ac:dyDescent="0.25">
      <c r="A1971" t="s">
        <v>1397</v>
      </c>
    </row>
    <row r="1972" spans="1:1" x14ac:dyDescent="0.25">
      <c r="A1972" t="s">
        <v>1398</v>
      </c>
    </row>
    <row r="1973" spans="1:1" x14ac:dyDescent="0.25">
      <c r="A1973" t="s">
        <v>1399</v>
      </c>
    </row>
    <row r="1974" spans="1:1" x14ac:dyDescent="0.25">
      <c r="A1974" t="s">
        <v>1400</v>
      </c>
    </row>
    <row r="1975" spans="1:1" x14ac:dyDescent="0.25">
      <c r="A1975" t="s">
        <v>1401</v>
      </c>
    </row>
    <row r="1976" spans="1:1" x14ac:dyDescent="0.25">
      <c r="A1976" t="s">
        <v>1402</v>
      </c>
    </row>
    <row r="1977" spans="1:1" x14ac:dyDescent="0.25">
      <c r="A1977" t="s">
        <v>1402</v>
      </c>
    </row>
    <row r="1978" spans="1:1" x14ac:dyDescent="0.25">
      <c r="A1978" t="s">
        <v>1402</v>
      </c>
    </row>
    <row r="1979" spans="1:1" x14ac:dyDescent="0.25">
      <c r="A1979" t="s">
        <v>1403</v>
      </c>
    </row>
    <row r="1980" spans="1:1" x14ac:dyDescent="0.25">
      <c r="A1980" t="s">
        <v>1404</v>
      </c>
    </row>
    <row r="1981" spans="1:1" x14ac:dyDescent="0.25">
      <c r="A1981" t="s">
        <v>1404</v>
      </c>
    </row>
    <row r="1982" spans="1:1" x14ac:dyDescent="0.25">
      <c r="A1982" t="s">
        <v>1404</v>
      </c>
    </row>
    <row r="1983" spans="1:1" x14ac:dyDescent="0.25">
      <c r="A1983" t="s">
        <v>1405</v>
      </c>
    </row>
    <row r="1984" spans="1:1" x14ac:dyDescent="0.25">
      <c r="A1984" t="s">
        <v>1406</v>
      </c>
    </row>
    <row r="1985" spans="1:1" x14ac:dyDescent="0.25">
      <c r="A1985" t="s">
        <v>1406</v>
      </c>
    </row>
    <row r="1986" spans="1:1" x14ac:dyDescent="0.25">
      <c r="A1986" t="s">
        <v>1407</v>
      </c>
    </row>
    <row r="1987" spans="1:1" x14ac:dyDescent="0.25">
      <c r="A1987" t="s">
        <v>1408</v>
      </c>
    </row>
    <row r="1988" spans="1:1" x14ac:dyDescent="0.25">
      <c r="A1988" t="s">
        <v>1409</v>
      </c>
    </row>
    <row r="1989" spans="1:1" x14ac:dyDescent="0.25">
      <c r="A1989" t="s">
        <v>1409</v>
      </c>
    </row>
    <row r="1990" spans="1:1" x14ac:dyDescent="0.25">
      <c r="A1990" t="s">
        <v>1409</v>
      </c>
    </row>
    <row r="1991" spans="1:1" x14ac:dyDescent="0.25">
      <c r="A1991" t="s">
        <v>1409</v>
      </c>
    </row>
    <row r="1992" spans="1:1" x14ac:dyDescent="0.25">
      <c r="A1992" t="s">
        <v>1409</v>
      </c>
    </row>
    <row r="1993" spans="1:1" x14ac:dyDescent="0.25">
      <c r="A1993" t="s">
        <v>1410</v>
      </c>
    </row>
    <row r="1994" spans="1:1" x14ac:dyDescent="0.25">
      <c r="A1994" t="s">
        <v>1410</v>
      </c>
    </row>
    <row r="1995" spans="1:1" x14ac:dyDescent="0.25">
      <c r="A1995" t="s">
        <v>1410</v>
      </c>
    </row>
    <row r="1996" spans="1:1" x14ac:dyDescent="0.25">
      <c r="A1996" t="s">
        <v>1411</v>
      </c>
    </row>
    <row r="1997" spans="1:1" x14ac:dyDescent="0.25">
      <c r="A1997" t="s">
        <v>1411</v>
      </c>
    </row>
    <row r="1998" spans="1:1" x14ac:dyDescent="0.25">
      <c r="A1998" t="s">
        <v>1411</v>
      </c>
    </row>
    <row r="1999" spans="1:1" x14ac:dyDescent="0.25">
      <c r="A1999" t="s">
        <v>1412</v>
      </c>
    </row>
    <row r="2000" spans="1:1" x14ac:dyDescent="0.25">
      <c r="A2000" t="s">
        <v>1413</v>
      </c>
    </row>
    <row r="2001" spans="1:1" x14ac:dyDescent="0.25">
      <c r="A2001" t="s">
        <v>1414</v>
      </c>
    </row>
    <row r="2002" spans="1:1" x14ac:dyDescent="0.25">
      <c r="A2002" t="s">
        <v>1415</v>
      </c>
    </row>
    <row r="2003" spans="1:1" x14ac:dyDescent="0.25">
      <c r="A2003" t="s">
        <v>1416</v>
      </c>
    </row>
    <row r="2004" spans="1:1" x14ac:dyDescent="0.25">
      <c r="A2004" t="s">
        <v>1417</v>
      </c>
    </row>
    <row r="2005" spans="1:1" x14ac:dyDescent="0.25">
      <c r="A2005" t="s">
        <v>1418</v>
      </c>
    </row>
    <row r="2006" spans="1:1" x14ac:dyDescent="0.25">
      <c r="A2006" t="s">
        <v>1418</v>
      </c>
    </row>
    <row r="2007" spans="1:1" x14ac:dyDescent="0.25">
      <c r="A2007" t="s">
        <v>1419</v>
      </c>
    </row>
    <row r="2008" spans="1:1" x14ac:dyDescent="0.25">
      <c r="A2008" t="s">
        <v>1420</v>
      </c>
    </row>
    <row r="2009" spans="1:1" x14ac:dyDescent="0.25">
      <c r="A2009" t="s">
        <v>1420</v>
      </c>
    </row>
    <row r="2010" spans="1:1" x14ac:dyDescent="0.25">
      <c r="A2010" t="s">
        <v>1421</v>
      </c>
    </row>
    <row r="2011" spans="1:1" x14ac:dyDescent="0.25">
      <c r="A2011" t="s">
        <v>1422</v>
      </c>
    </row>
    <row r="2012" spans="1:1" x14ac:dyDescent="0.25">
      <c r="A2012" t="s">
        <v>1423</v>
      </c>
    </row>
    <row r="2013" spans="1:1" x14ac:dyDescent="0.25">
      <c r="A2013" t="s">
        <v>1424</v>
      </c>
    </row>
    <row r="2014" spans="1:1" x14ac:dyDescent="0.25">
      <c r="A2014" t="s">
        <v>1424</v>
      </c>
    </row>
    <row r="2015" spans="1:1" x14ac:dyDescent="0.25">
      <c r="A2015" t="s">
        <v>1425</v>
      </c>
    </row>
    <row r="2016" spans="1:1" x14ac:dyDescent="0.25">
      <c r="A2016" t="s">
        <v>1426</v>
      </c>
    </row>
    <row r="2017" spans="1:1" x14ac:dyDescent="0.25">
      <c r="A2017" t="s">
        <v>1426</v>
      </c>
    </row>
    <row r="2018" spans="1:1" x14ac:dyDescent="0.25">
      <c r="A2018" t="s">
        <v>1426</v>
      </c>
    </row>
    <row r="2019" spans="1:1" x14ac:dyDescent="0.25">
      <c r="A2019" t="s">
        <v>1427</v>
      </c>
    </row>
    <row r="2020" spans="1:1" x14ac:dyDescent="0.25">
      <c r="A2020" t="s">
        <v>1428</v>
      </c>
    </row>
    <row r="2021" spans="1:1" x14ac:dyDescent="0.25">
      <c r="A2021" t="s">
        <v>1429</v>
      </c>
    </row>
    <row r="2022" spans="1:1" x14ac:dyDescent="0.25">
      <c r="A2022" t="s">
        <v>1430</v>
      </c>
    </row>
    <row r="2023" spans="1:1" x14ac:dyDescent="0.25">
      <c r="A2023" t="s">
        <v>1431</v>
      </c>
    </row>
    <row r="2024" spans="1:1" x14ac:dyDescent="0.25">
      <c r="A2024" t="s">
        <v>1432</v>
      </c>
    </row>
    <row r="2025" spans="1:1" x14ac:dyDescent="0.25">
      <c r="A2025" t="s">
        <v>1433</v>
      </c>
    </row>
    <row r="2026" spans="1:1" x14ac:dyDescent="0.25">
      <c r="A2026" t="s">
        <v>1433</v>
      </c>
    </row>
    <row r="2027" spans="1:1" x14ac:dyDescent="0.25">
      <c r="A2027" t="s">
        <v>1433</v>
      </c>
    </row>
    <row r="2028" spans="1:1" x14ac:dyDescent="0.25">
      <c r="A2028" t="s">
        <v>1434</v>
      </c>
    </row>
    <row r="2029" spans="1:1" x14ac:dyDescent="0.25">
      <c r="A2029" t="s">
        <v>1435</v>
      </c>
    </row>
    <row r="2030" spans="1:1" x14ac:dyDescent="0.25">
      <c r="A2030" t="s">
        <v>1436</v>
      </c>
    </row>
    <row r="2031" spans="1:1" x14ac:dyDescent="0.25">
      <c r="A2031" t="s">
        <v>1437</v>
      </c>
    </row>
    <row r="2032" spans="1:1" x14ac:dyDescent="0.25">
      <c r="A2032" t="s">
        <v>1438</v>
      </c>
    </row>
    <row r="2033" spans="1:1" x14ac:dyDescent="0.25">
      <c r="A2033" t="s">
        <v>1439</v>
      </c>
    </row>
    <row r="2034" spans="1:1" x14ac:dyDescent="0.25">
      <c r="A2034" t="s">
        <v>1440</v>
      </c>
    </row>
    <row r="2035" spans="1:1" x14ac:dyDescent="0.25">
      <c r="A2035" t="s">
        <v>1440</v>
      </c>
    </row>
    <row r="2036" spans="1:1" x14ac:dyDescent="0.25">
      <c r="A2036" t="s">
        <v>1441</v>
      </c>
    </row>
    <row r="2037" spans="1:1" x14ac:dyDescent="0.25">
      <c r="A2037" t="s">
        <v>1441</v>
      </c>
    </row>
    <row r="2038" spans="1:1" x14ac:dyDescent="0.25">
      <c r="A2038" t="s">
        <v>1442</v>
      </c>
    </row>
    <row r="2039" spans="1:1" x14ac:dyDescent="0.25">
      <c r="A2039" t="s">
        <v>1443</v>
      </c>
    </row>
    <row r="2040" spans="1:1" x14ac:dyDescent="0.25">
      <c r="A2040" t="s">
        <v>1444</v>
      </c>
    </row>
    <row r="2041" spans="1:1" x14ac:dyDescent="0.25">
      <c r="A2041" t="s">
        <v>1445</v>
      </c>
    </row>
    <row r="2042" spans="1:1" x14ac:dyDescent="0.25">
      <c r="A2042" t="s">
        <v>1446</v>
      </c>
    </row>
    <row r="2043" spans="1:1" x14ac:dyDescent="0.25">
      <c r="A2043" t="s">
        <v>1447</v>
      </c>
    </row>
    <row r="2044" spans="1:1" x14ac:dyDescent="0.25">
      <c r="A2044" t="s">
        <v>1447</v>
      </c>
    </row>
    <row r="2045" spans="1:1" x14ac:dyDescent="0.25">
      <c r="A2045" t="s">
        <v>1448</v>
      </c>
    </row>
    <row r="2046" spans="1:1" x14ac:dyDescent="0.25">
      <c r="A2046" t="s">
        <v>1448</v>
      </c>
    </row>
    <row r="2047" spans="1:1" x14ac:dyDescent="0.25">
      <c r="A2047" t="s">
        <v>1449</v>
      </c>
    </row>
    <row r="2048" spans="1:1" x14ac:dyDescent="0.25">
      <c r="A2048" t="s">
        <v>1450</v>
      </c>
    </row>
    <row r="2049" spans="1:1" x14ac:dyDescent="0.25">
      <c r="A2049" t="s">
        <v>1451</v>
      </c>
    </row>
    <row r="2050" spans="1:1" x14ac:dyDescent="0.25">
      <c r="A2050" t="s">
        <v>1452</v>
      </c>
    </row>
    <row r="2051" spans="1:1" x14ac:dyDescent="0.25">
      <c r="A2051" t="s">
        <v>1452</v>
      </c>
    </row>
    <row r="2052" spans="1:1" x14ac:dyDescent="0.25">
      <c r="A2052" t="s">
        <v>1452</v>
      </c>
    </row>
    <row r="2053" spans="1:1" x14ac:dyDescent="0.25">
      <c r="A2053" t="s">
        <v>1452</v>
      </c>
    </row>
    <row r="2054" spans="1:1" x14ac:dyDescent="0.25">
      <c r="A2054" t="s">
        <v>1452</v>
      </c>
    </row>
    <row r="2055" spans="1:1" x14ac:dyDescent="0.25">
      <c r="A2055" t="s">
        <v>1453</v>
      </c>
    </row>
    <row r="2056" spans="1:1" x14ac:dyDescent="0.25">
      <c r="A2056" t="s">
        <v>1453</v>
      </c>
    </row>
    <row r="2057" spans="1:1" x14ac:dyDescent="0.25">
      <c r="A2057" t="s">
        <v>1454</v>
      </c>
    </row>
    <row r="2058" spans="1:1" x14ac:dyDescent="0.25">
      <c r="A2058" t="s">
        <v>1455</v>
      </c>
    </row>
    <row r="2059" spans="1:1" x14ac:dyDescent="0.25">
      <c r="A2059" t="s">
        <v>1455</v>
      </c>
    </row>
    <row r="2060" spans="1:1" x14ac:dyDescent="0.25">
      <c r="A2060" t="s">
        <v>1456</v>
      </c>
    </row>
    <row r="2061" spans="1:1" x14ac:dyDescent="0.25">
      <c r="A2061" t="s">
        <v>1457</v>
      </c>
    </row>
    <row r="2062" spans="1:1" x14ac:dyDescent="0.25">
      <c r="A2062" t="s">
        <v>1458</v>
      </c>
    </row>
    <row r="2063" spans="1:1" x14ac:dyDescent="0.25">
      <c r="A2063" t="s">
        <v>1458</v>
      </c>
    </row>
    <row r="2064" spans="1:1" x14ac:dyDescent="0.25">
      <c r="A2064" t="s">
        <v>1458</v>
      </c>
    </row>
    <row r="2065" spans="1:1" x14ac:dyDescent="0.25">
      <c r="A2065" t="s">
        <v>1458</v>
      </c>
    </row>
    <row r="2066" spans="1:1" x14ac:dyDescent="0.25">
      <c r="A2066" t="s">
        <v>1459</v>
      </c>
    </row>
    <row r="2067" spans="1:1" x14ac:dyDescent="0.25">
      <c r="A2067" t="s">
        <v>1460</v>
      </c>
    </row>
    <row r="2068" spans="1:1" x14ac:dyDescent="0.25">
      <c r="A2068" t="s">
        <v>1461</v>
      </c>
    </row>
    <row r="2069" spans="1:1" x14ac:dyDescent="0.25">
      <c r="A2069" t="s">
        <v>1462</v>
      </c>
    </row>
    <row r="2070" spans="1:1" x14ac:dyDescent="0.25">
      <c r="A2070" t="s">
        <v>1463</v>
      </c>
    </row>
    <row r="2071" spans="1:1" x14ac:dyDescent="0.25">
      <c r="A2071" t="s">
        <v>1463</v>
      </c>
    </row>
    <row r="2072" spans="1:1" x14ac:dyDescent="0.25">
      <c r="A2072" t="s">
        <v>1463</v>
      </c>
    </row>
    <row r="2073" spans="1:1" x14ac:dyDescent="0.25">
      <c r="A2073" t="s">
        <v>1464</v>
      </c>
    </row>
    <row r="2074" spans="1:1" x14ac:dyDescent="0.25">
      <c r="A2074" t="s">
        <v>1465</v>
      </c>
    </row>
    <row r="2075" spans="1:1" x14ac:dyDescent="0.25">
      <c r="A2075" t="s">
        <v>1466</v>
      </c>
    </row>
    <row r="2076" spans="1:1" x14ac:dyDescent="0.25">
      <c r="A2076" t="s">
        <v>1467</v>
      </c>
    </row>
    <row r="2077" spans="1:1" x14ac:dyDescent="0.25">
      <c r="A2077" t="s">
        <v>1468</v>
      </c>
    </row>
    <row r="2078" spans="1:1" x14ac:dyDescent="0.25">
      <c r="A2078" t="s">
        <v>1468</v>
      </c>
    </row>
    <row r="2079" spans="1:1" x14ac:dyDescent="0.25">
      <c r="A2079" t="s">
        <v>1468</v>
      </c>
    </row>
    <row r="2080" spans="1:1" x14ac:dyDescent="0.25">
      <c r="A2080" t="s">
        <v>1469</v>
      </c>
    </row>
    <row r="2081" spans="1:1" x14ac:dyDescent="0.25">
      <c r="A2081" t="s">
        <v>1470</v>
      </c>
    </row>
    <row r="2082" spans="1:1" x14ac:dyDescent="0.25">
      <c r="A2082" t="s">
        <v>1471</v>
      </c>
    </row>
    <row r="2083" spans="1:1" x14ac:dyDescent="0.25">
      <c r="A2083" t="s">
        <v>1472</v>
      </c>
    </row>
    <row r="2084" spans="1:1" x14ac:dyDescent="0.25">
      <c r="A2084" t="s">
        <v>1472</v>
      </c>
    </row>
    <row r="2085" spans="1:1" x14ac:dyDescent="0.25">
      <c r="A2085" t="s">
        <v>1472</v>
      </c>
    </row>
    <row r="2086" spans="1:1" x14ac:dyDescent="0.25">
      <c r="A2086" t="s">
        <v>1472</v>
      </c>
    </row>
    <row r="2087" spans="1:1" x14ac:dyDescent="0.25">
      <c r="A2087" t="s">
        <v>1472</v>
      </c>
    </row>
    <row r="2088" spans="1:1" x14ac:dyDescent="0.25">
      <c r="A2088" t="s">
        <v>1473</v>
      </c>
    </row>
    <row r="2089" spans="1:1" x14ac:dyDescent="0.25">
      <c r="A2089" t="s">
        <v>1473</v>
      </c>
    </row>
    <row r="2090" spans="1:1" x14ac:dyDescent="0.25">
      <c r="A2090" t="s">
        <v>1474</v>
      </c>
    </row>
    <row r="2091" spans="1:1" x14ac:dyDescent="0.25">
      <c r="A2091" t="s">
        <v>1474</v>
      </c>
    </row>
    <row r="2092" spans="1:1" x14ac:dyDescent="0.25">
      <c r="A2092" t="s">
        <v>1474</v>
      </c>
    </row>
    <row r="2093" spans="1:1" x14ac:dyDescent="0.25">
      <c r="A2093" t="s">
        <v>1475</v>
      </c>
    </row>
    <row r="2094" spans="1:1" x14ac:dyDescent="0.25">
      <c r="A2094" t="s">
        <v>1475</v>
      </c>
    </row>
    <row r="2095" spans="1:1" x14ac:dyDescent="0.25">
      <c r="A2095" t="s">
        <v>1476</v>
      </c>
    </row>
    <row r="2096" spans="1:1" x14ac:dyDescent="0.25">
      <c r="A2096" t="s">
        <v>1476</v>
      </c>
    </row>
    <row r="2097" spans="1:1" x14ac:dyDescent="0.25">
      <c r="A2097" t="s">
        <v>1476</v>
      </c>
    </row>
    <row r="2098" spans="1:1" x14ac:dyDescent="0.25">
      <c r="A2098" t="s">
        <v>1477</v>
      </c>
    </row>
    <row r="2099" spans="1:1" x14ac:dyDescent="0.25">
      <c r="A2099" t="s">
        <v>1478</v>
      </c>
    </row>
    <row r="2100" spans="1:1" x14ac:dyDescent="0.25">
      <c r="A2100" t="s">
        <v>1479</v>
      </c>
    </row>
    <row r="2101" spans="1:1" x14ac:dyDescent="0.25">
      <c r="A2101" t="s">
        <v>1480</v>
      </c>
    </row>
    <row r="2102" spans="1:1" x14ac:dyDescent="0.25">
      <c r="A2102" t="s">
        <v>1481</v>
      </c>
    </row>
    <row r="2103" spans="1:1" x14ac:dyDescent="0.25">
      <c r="A2103" t="s">
        <v>1482</v>
      </c>
    </row>
    <row r="2104" spans="1:1" x14ac:dyDescent="0.25">
      <c r="A2104" t="s">
        <v>1483</v>
      </c>
    </row>
    <row r="2105" spans="1:1" x14ac:dyDescent="0.25">
      <c r="A2105" t="s">
        <v>1484</v>
      </c>
    </row>
    <row r="2106" spans="1:1" x14ac:dyDescent="0.25">
      <c r="A2106" t="s">
        <v>1485</v>
      </c>
    </row>
    <row r="2107" spans="1:1" x14ac:dyDescent="0.25">
      <c r="A2107" t="s">
        <v>1485</v>
      </c>
    </row>
    <row r="2108" spans="1:1" x14ac:dyDescent="0.25">
      <c r="A2108" t="s">
        <v>1486</v>
      </c>
    </row>
    <row r="2109" spans="1:1" x14ac:dyDescent="0.25">
      <c r="A2109" t="s">
        <v>1486</v>
      </c>
    </row>
    <row r="2110" spans="1:1" x14ac:dyDescent="0.25">
      <c r="A2110" t="s">
        <v>1486</v>
      </c>
    </row>
    <row r="2111" spans="1:1" x14ac:dyDescent="0.25">
      <c r="A2111" t="s">
        <v>1487</v>
      </c>
    </row>
    <row r="2112" spans="1:1" x14ac:dyDescent="0.25">
      <c r="A2112" t="s">
        <v>1488</v>
      </c>
    </row>
    <row r="2113" spans="1:1" x14ac:dyDescent="0.25">
      <c r="A2113" t="s">
        <v>1489</v>
      </c>
    </row>
  </sheetData>
  <autoFilter ref="A1:A2113">
    <sortState ref="A2:A2113">
      <sortCondition ref="A1:A2113"/>
    </sortState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63"/>
  <sheetViews>
    <sheetView workbookViewId="0">
      <selection sqref="A1:E5663"/>
    </sheetView>
  </sheetViews>
  <sheetFormatPr defaultRowHeight="15" x14ac:dyDescent="0.25"/>
  <cols>
    <col min="1" max="1" width="28.85546875" bestFit="1" customWidth="1"/>
    <col min="2" max="2" width="15.42578125" style="40" customWidth="1"/>
    <col min="3" max="3" width="34.140625" customWidth="1"/>
    <col min="4" max="4" width="14" hidden="1" customWidth="1"/>
    <col min="5" max="5" width="16" customWidth="1"/>
    <col min="6" max="6" width="22.5703125" bestFit="1" customWidth="1"/>
  </cols>
  <sheetData>
    <row r="1" spans="1:7" ht="30.75" thickBot="1" x14ac:dyDescent="0.3">
      <c r="A1" s="35" t="s">
        <v>8357</v>
      </c>
      <c r="B1" s="35" t="s">
        <v>9939</v>
      </c>
      <c r="C1" s="36" t="s">
        <v>8359</v>
      </c>
      <c r="D1" s="24" t="s">
        <v>8360</v>
      </c>
      <c r="E1" s="49" t="s">
        <v>9939</v>
      </c>
    </row>
    <row r="2" spans="1:7" x14ac:dyDescent="0.25">
      <c r="A2" t="s">
        <v>9940</v>
      </c>
      <c r="B2" t="s">
        <v>13659</v>
      </c>
      <c r="C2" s="1" t="s">
        <v>8704</v>
      </c>
      <c r="D2" s="46" t="str" cm="1">
        <f t="array" ref="D2">IF(SUMPRODUCT(--($C$2:$C$5569=$A2))&gt;0, $B2,"")</f>
        <v/>
      </c>
      <c r="E2" s="39"/>
      <c r="G2" s="42"/>
    </row>
    <row r="3" spans="1:7" x14ac:dyDescent="0.25">
      <c r="A3" t="s">
        <v>9941</v>
      </c>
      <c r="B3" t="s">
        <v>13660</v>
      </c>
      <c r="C3" s="1" t="s">
        <v>8625</v>
      </c>
      <c r="D3" s="46" t="str" cm="1">
        <f t="array" ref="D3">IF(SUMPRODUCT(--($C$2:$C$5569=$A3))&gt;0, $B3,"")</f>
        <v/>
      </c>
      <c r="E3" s="39"/>
      <c r="G3" s="42"/>
    </row>
    <row r="4" spans="1:7" x14ac:dyDescent="0.25">
      <c r="A4" t="s">
        <v>9942</v>
      </c>
      <c r="B4" t="s">
        <v>13661</v>
      </c>
      <c r="C4" s="1" t="s">
        <v>8299</v>
      </c>
      <c r="D4" s="47" t="str" cm="1">
        <f t="array" ref="D4">IF(SUMPRODUCT(--($C$2:$C$5569=$A4))&gt;0, $B4,"")</f>
        <v/>
      </c>
      <c r="E4" s="39"/>
      <c r="G4" s="42"/>
    </row>
    <row r="5" spans="1:7" x14ac:dyDescent="0.25">
      <c r="A5" t="s">
        <v>9943</v>
      </c>
      <c r="B5" t="s">
        <v>13661</v>
      </c>
      <c r="C5" s="1" t="s">
        <v>8362</v>
      </c>
      <c r="D5" s="46" t="str" cm="1">
        <f t="array" ref="D5">IF(SUMPRODUCT(--($C$2:$C$5569=$A5))&gt;0, $B5,"")</f>
        <v/>
      </c>
      <c r="E5" s="39"/>
      <c r="G5" s="42"/>
    </row>
    <row r="6" spans="1:7" x14ac:dyDescent="0.25">
      <c r="A6" t="s">
        <v>9944</v>
      </c>
      <c r="B6" t="s">
        <v>13662</v>
      </c>
      <c r="C6" s="1" t="s">
        <v>9875</v>
      </c>
      <c r="D6" s="46" t="str" cm="1">
        <f t="array" ref="D6">IF(SUMPRODUCT(--($C$2:$C$5569=$A6))&gt;0, $B6,"")</f>
        <v/>
      </c>
      <c r="E6" s="39"/>
      <c r="G6" s="42"/>
    </row>
    <row r="7" spans="1:7" x14ac:dyDescent="0.25">
      <c r="A7" t="s">
        <v>8525</v>
      </c>
      <c r="B7" t="s">
        <v>13663</v>
      </c>
      <c r="C7" t="s">
        <v>9468</v>
      </c>
      <c r="D7" s="46" t="str" cm="1">
        <f t="array" ref="D7">IF(SUMPRODUCT(--($C$2:$C$5569=$A7))&gt;0, $B7,"")</f>
        <v>Centro</v>
      </c>
      <c r="E7" s="39"/>
      <c r="G7" s="42"/>
    </row>
    <row r="8" spans="1:7" ht="30" x14ac:dyDescent="0.25">
      <c r="A8" t="s">
        <v>8526</v>
      </c>
      <c r="B8" t="s">
        <v>13659</v>
      </c>
      <c r="C8" s="1" t="s">
        <v>9785</v>
      </c>
      <c r="D8" s="46" t="str" cm="1">
        <f t="array" ref="D8">IF(SUMPRODUCT(--($C$2:$C$5569=$A8))&gt;0, $B8,"")</f>
        <v>Centro-esquerda</v>
      </c>
      <c r="E8" s="39"/>
      <c r="G8" s="42"/>
    </row>
    <row r="9" spans="1:7" x14ac:dyDescent="0.25">
      <c r="A9" t="s">
        <v>9945</v>
      </c>
      <c r="B9" t="s">
        <v>13662</v>
      </c>
      <c r="C9" s="1" t="s">
        <v>9529</v>
      </c>
      <c r="D9" s="46" t="str" cm="1">
        <f t="array" ref="D9">IF(SUMPRODUCT(--($C$2:$C$5569=$A9))&gt;0, $B9,"")</f>
        <v/>
      </c>
      <c r="E9" s="39"/>
      <c r="G9" s="42"/>
    </row>
    <row r="10" spans="1:7" x14ac:dyDescent="0.25">
      <c r="A10" t="s">
        <v>9946</v>
      </c>
      <c r="B10" t="s">
        <v>13661</v>
      </c>
      <c r="C10" s="1" t="s">
        <v>9221</v>
      </c>
      <c r="D10" s="46" t="str" cm="1">
        <f t="array" ref="D10">IF(SUMPRODUCT(--($C$2:$C$5569=$A10))&gt;0, $B10,"")</f>
        <v/>
      </c>
      <c r="E10" s="39"/>
      <c r="G10" s="42"/>
    </row>
    <row r="11" spans="1:7" x14ac:dyDescent="0.25">
      <c r="A11" t="s">
        <v>9947</v>
      </c>
      <c r="B11" t="s">
        <v>13663</v>
      </c>
      <c r="C11" s="1" t="s">
        <v>9725</v>
      </c>
      <c r="D11" s="46" t="str" cm="1">
        <f t="array" ref="D11">IF(SUMPRODUCT(--($C$2:$C$5569=$A11))&gt;0, $B11,"")</f>
        <v/>
      </c>
      <c r="E11" s="39"/>
      <c r="G11" s="42"/>
    </row>
    <row r="12" spans="1:7" x14ac:dyDescent="0.25">
      <c r="A12" t="s">
        <v>9948</v>
      </c>
      <c r="B12" t="s">
        <v>13663</v>
      </c>
      <c r="C12" s="1" t="s">
        <v>8762</v>
      </c>
      <c r="D12" s="46" t="str" cm="1">
        <f t="array" ref="D12">IF(SUMPRODUCT(--($C$2:$C$5569=$A12))&gt;0, $B12,"")</f>
        <v/>
      </c>
      <c r="E12" s="39"/>
      <c r="G12" s="42"/>
    </row>
    <row r="13" spans="1:7" x14ac:dyDescent="0.25">
      <c r="A13" t="s">
        <v>9949</v>
      </c>
      <c r="B13" t="s">
        <v>13661</v>
      </c>
      <c r="C13" s="1" t="s">
        <v>8361</v>
      </c>
      <c r="D13" s="46" t="str" cm="1">
        <f t="array" ref="D13">IF(SUMPRODUCT(--($C$2:$C$5569=$A13))&gt;0, $B13,"")</f>
        <v/>
      </c>
      <c r="E13" s="39"/>
      <c r="G13" s="42"/>
    </row>
    <row r="14" spans="1:7" x14ac:dyDescent="0.25">
      <c r="A14" t="s">
        <v>9950</v>
      </c>
      <c r="B14" t="s">
        <v>13660</v>
      </c>
      <c r="C14" t="s">
        <v>9649</v>
      </c>
      <c r="D14" s="46" t="str" cm="1">
        <f t="array" ref="D14">IF(SUMPRODUCT(--($C$2:$C$5569=$A14))&gt;0, $B14,"")</f>
        <v/>
      </c>
      <c r="E14" s="39"/>
      <c r="G14" s="42"/>
    </row>
    <row r="15" spans="1:7" x14ac:dyDescent="0.25">
      <c r="A15" t="s">
        <v>9951</v>
      </c>
      <c r="B15" t="s">
        <v>13663</v>
      </c>
      <c r="C15" s="1" t="s">
        <v>9747</v>
      </c>
      <c r="D15" s="46" t="str" cm="1">
        <f t="array" ref="D15">IF(SUMPRODUCT(--($C$2:$C$5569=$A15))&gt;0, $B15,"")</f>
        <v/>
      </c>
      <c r="E15" s="39"/>
      <c r="G15" s="42"/>
    </row>
    <row r="16" spans="1:7" x14ac:dyDescent="0.25">
      <c r="A16" t="s">
        <v>9952</v>
      </c>
      <c r="B16" t="s">
        <v>13663</v>
      </c>
      <c r="C16" s="1" t="s">
        <v>9231</v>
      </c>
      <c r="D16" s="46" t="str" cm="1">
        <f t="array" ref="D16">IF(SUMPRODUCT(--($C$2:$C$5569=$A16))&gt;0, $B16,"")</f>
        <v/>
      </c>
      <c r="E16" s="39"/>
      <c r="G16" s="42"/>
    </row>
    <row r="17" spans="1:7" x14ac:dyDescent="0.25">
      <c r="A17" t="s">
        <v>8527</v>
      </c>
      <c r="B17" t="s">
        <v>13661</v>
      </c>
      <c r="C17" s="1" t="s">
        <v>9038</v>
      </c>
      <c r="D17" s="46" t="str" cm="1">
        <f t="array" ref="D17">IF(SUMPRODUCT(--($C$2:$C$5569=$A17))&gt;0, $B17,"")</f>
        <v>Esquerda</v>
      </c>
      <c r="E17" s="39"/>
      <c r="G17" s="42"/>
    </row>
    <row r="18" spans="1:7" x14ac:dyDescent="0.25">
      <c r="A18" t="s">
        <v>9953</v>
      </c>
      <c r="B18" t="s">
        <v>13663</v>
      </c>
      <c r="C18" s="1" t="s">
        <v>9509</v>
      </c>
      <c r="D18" s="46" t="str" cm="1">
        <f t="array" ref="D18">IF(SUMPRODUCT(--($C$2:$C$5569=$A18))&gt;0, $B18,"")</f>
        <v/>
      </c>
      <c r="E18" s="39"/>
      <c r="G18" s="42"/>
    </row>
    <row r="19" spans="1:7" x14ac:dyDescent="0.25">
      <c r="A19" t="s">
        <v>9954</v>
      </c>
      <c r="B19" t="s">
        <v>13662</v>
      </c>
      <c r="C19" s="1" t="s">
        <v>9502</v>
      </c>
      <c r="D19" s="46" t="str" cm="1">
        <f t="array" ref="D19">IF(SUMPRODUCT(--($C$2:$C$5569=$A19))&gt;0, $B19,"")</f>
        <v/>
      </c>
      <c r="E19" s="39"/>
      <c r="G19" s="42"/>
    </row>
    <row r="20" spans="1:7" x14ac:dyDescent="0.25">
      <c r="A20" t="s">
        <v>9955</v>
      </c>
      <c r="B20" t="s">
        <v>13663</v>
      </c>
      <c r="C20" s="1" t="s">
        <v>8765</v>
      </c>
      <c r="D20" s="46" t="str" cm="1">
        <f t="array" ref="D20">IF(SUMPRODUCT(--($C$2:$C$5569=$A20))&gt;0, $B20,"")</f>
        <v/>
      </c>
      <c r="E20" s="39"/>
      <c r="G20" s="42"/>
    </row>
    <row r="21" spans="1:7" x14ac:dyDescent="0.25">
      <c r="A21" t="s">
        <v>9956</v>
      </c>
      <c r="B21" t="s">
        <v>13663</v>
      </c>
      <c r="C21" t="s">
        <v>8363</v>
      </c>
      <c r="D21" s="46" t="str" cm="1">
        <f t="array" ref="D21">IF(SUMPRODUCT(--($C$2:$C$5569=$A21))&gt;0, $B21,"")</f>
        <v/>
      </c>
      <c r="E21" s="39"/>
      <c r="G21" s="42"/>
    </row>
    <row r="22" spans="1:7" x14ac:dyDescent="0.25">
      <c r="A22" t="s">
        <v>9957</v>
      </c>
      <c r="B22" t="s">
        <v>13663</v>
      </c>
      <c r="C22" s="1" t="s">
        <v>9221</v>
      </c>
      <c r="D22" s="46" t="str" cm="1">
        <f t="array" ref="D22">IF(SUMPRODUCT(--($C$2:$C$5569=$A22))&gt;0, $B22,"")</f>
        <v/>
      </c>
      <c r="E22" s="39"/>
      <c r="G22" s="42"/>
    </row>
    <row r="23" spans="1:7" x14ac:dyDescent="0.25">
      <c r="A23" t="s">
        <v>9958</v>
      </c>
      <c r="B23" t="s">
        <v>13661</v>
      </c>
      <c r="C23" s="1" t="s">
        <v>9554</v>
      </c>
      <c r="D23" s="46" t="str" cm="1">
        <f t="array" ref="D23">IF(SUMPRODUCT(--($C$2:$C$5569=$A23))&gt;0, $B23,"")</f>
        <v/>
      </c>
      <c r="E23" s="39"/>
      <c r="G23" s="42"/>
    </row>
    <row r="24" spans="1:7" x14ac:dyDescent="0.25">
      <c r="A24" t="s">
        <v>9959</v>
      </c>
      <c r="B24" t="s">
        <v>13659</v>
      </c>
      <c r="C24" s="1" t="s">
        <v>8593</v>
      </c>
      <c r="D24" s="46" t="str" cm="1">
        <f t="array" ref="D24">IF(SUMPRODUCT(--($C$2:$C$5569=$A24))&gt;0, $B24,"")</f>
        <v/>
      </c>
      <c r="E24" s="39"/>
      <c r="G24" s="42"/>
    </row>
    <row r="25" spans="1:7" ht="30" x14ac:dyDescent="0.25">
      <c r="A25" t="s">
        <v>8738</v>
      </c>
      <c r="B25" t="s">
        <v>13660</v>
      </c>
      <c r="C25" s="1" t="s">
        <v>9860</v>
      </c>
      <c r="D25" s="46" t="str" cm="1">
        <f t="array" ref="D25">IF(SUMPRODUCT(--($C$2:$C$5569=$A25))&gt;0, $B25,"")</f>
        <v>Centro-direita</v>
      </c>
      <c r="E25" s="39"/>
      <c r="G25" s="42"/>
    </row>
    <row r="26" spans="1:7" x14ac:dyDescent="0.25">
      <c r="A26" t="s">
        <v>9960</v>
      </c>
      <c r="B26" t="s">
        <v>13663</v>
      </c>
      <c r="C26" s="1" t="s">
        <v>8841</v>
      </c>
      <c r="D26" s="46" t="str" cm="1">
        <f t="array" ref="D26">IF(SUMPRODUCT(--($C$2:$C$5569=$A26))&gt;0, $B26,"")</f>
        <v/>
      </c>
      <c r="E26" s="39"/>
      <c r="G26" s="42"/>
    </row>
    <row r="27" spans="1:7" x14ac:dyDescent="0.25">
      <c r="A27" t="s">
        <v>9961</v>
      </c>
      <c r="B27" t="s">
        <v>13660</v>
      </c>
      <c r="C27" s="1" t="s">
        <v>4758</v>
      </c>
      <c r="D27" s="46" t="str" cm="1">
        <f t="array" ref="D27">IF(SUMPRODUCT(--($C$2:$C$5569=$A27))&gt;0, $B27,"")</f>
        <v/>
      </c>
      <c r="E27" s="39"/>
      <c r="G27" s="42"/>
    </row>
    <row r="28" spans="1:7" x14ac:dyDescent="0.25">
      <c r="A28" t="s">
        <v>9962</v>
      </c>
      <c r="B28" t="s">
        <v>13663</v>
      </c>
      <c r="C28" s="1" t="s">
        <v>8510</v>
      </c>
      <c r="D28" s="46" t="str" cm="1">
        <f t="array" ref="D28">IF(SUMPRODUCT(--($C$2:$C$5569=$A28))&gt;0, $B28,"")</f>
        <v/>
      </c>
      <c r="E28" s="39"/>
      <c r="G28" s="42"/>
    </row>
    <row r="29" spans="1:7" x14ac:dyDescent="0.25">
      <c r="A29" t="s">
        <v>9963</v>
      </c>
      <c r="B29" t="s">
        <v>13663</v>
      </c>
      <c r="C29" s="1" t="s">
        <v>8909</v>
      </c>
      <c r="D29" s="46" t="str" cm="1">
        <f t="array" ref="D29">IF(SUMPRODUCT(--($C$2:$C$5569=$A29))&gt;0, $B29,"")</f>
        <v/>
      </c>
      <c r="E29" s="39"/>
      <c r="G29" s="42"/>
    </row>
    <row r="30" spans="1:7" x14ac:dyDescent="0.25">
      <c r="A30" t="s">
        <v>9964</v>
      </c>
      <c r="B30" t="s">
        <v>13662</v>
      </c>
      <c r="C30" s="1" t="s">
        <v>9706</v>
      </c>
      <c r="D30" s="46" t="str" cm="1">
        <f t="array" ref="D30">IF(SUMPRODUCT(--($C$2:$C$5569=$A30))&gt;0, $B30,"")</f>
        <v/>
      </c>
      <c r="E30" s="39"/>
      <c r="G30" s="42"/>
    </row>
    <row r="31" spans="1:7" ht="30" x14ac:dyDescent="0.25">
      <c r="A31" t="s">
        <v>8535</v>
      </c>
      <c r="B31" t="s">
        <v>13660</v>
      </c>
      <c r="C31" s="1" t="s">
        <v>9570</v>
      </c>
      <c r="D31" s="46" t="str" cm="1">
        <f t="array" ref="D31">IF(SUMPRODUCT(--($C$2:$C$5569=$A31))&gt;0, $B31,"")</f>
        <v>Centro-direita</v>
      </c>
      <c r="E31" s="39"/>
      <c r="G31" s="42"/>
    </row>
    <row r="32" spans="1:7" x14ac:dyDescent="0.25">
      <c r="A32" t="s">
        <v>9965</v>
      </c>
      <c r="B32" t="s">
        <v>13663</v>
      </c>
      <c r="C32" s="1" t="s">
        <v>9051</v>
      </c>
      <c r="D32" s="46" t="str" cm="1">
        <f t="array" ref="D32">IF(SUMPRODUCT(--($C$2:$C$5569=$A32))&gt;0, $B32,"")</f>
        <v/>
      </c>
      <c r="E32" s="39"/>
      <c r="G32" s="42"/>
    </row>
    <row r="33" spans="1:7" x14ac:dyDescent="0.25">
      <c r="A33" t="s">
        <v>9966</v>
      </c>
      <c r="B33" t="s">
        <v>13660</v>
      </c>
      <c r="C33" s="1" t="s">
        <v>9431</v>
      </c>
      <c r="D33" s="46" t="str" cm="1">
        <f t="array" ref="D33">IF(SUMPRODUCT(--($C$2:$C$5569=$A33))&gt;0, $B33,"")</f>
        <v/>
      </c>
      <c r="E33" s="39"/>
      <c r="G33" s="42"/>
    </row>
    <row r="34" spans="1:7" x14ac:dyDescent="0.25">
      <c r="A34" t="s">
        <v>9967</v>
      </c>
      <c r="B34" t="s">
        <v>13663</v>
      </c>
      <c r="C34" s="1" t="s">
        <v>9639</v>
      </c>
      <c r="D34" s="46" t="str" cm="1">
        <f t="array" ref="D34">IF(SUMPRODUCT(--($C$2:$C$5569=$A34))&gt;0, $B34,"")</f>
        <v/>
      </c>
      <c r="E34" s="39"/>
      <c r="G34" s="42"/>
    </row>
    <row r="35" spans="1:7" x14ac:dyDescent="0.25">
      <c r="A35" t="s">
        <v>9968</v>
      </c>
      <c r="B35" t="s">
        <v>13663</v>
      </c>
      <c r="C35" s="1" t="s">
        <v>9694</v>
      </c>
      <c r="D35" s="46" t="str" cm="1">
        <f t="array" ref="D35">IF(SUMPRODUCT(--($C$2:$C$5569=$A35))&gt;0, $B35,"")</f>
        <v/>
      </c>
      <c r="E35" s="39"/>
      <c r="G35" s="42"/>
    </row>
    <row r="36" spans="1:7" x14ac:dyDescent="0.25">
      <c r="A36" t="s">
        <v>8739</v>
      </c>
      <c r="B36" t="s">
        <v>13663</v>
      </c>
      <c r="C36" s="1" t="s">
        <v>9875</v>
      </c>
      <c r="D36" s="46" t="str" cm="1">
        <f t="array" ref="D36">IF(SUMPRODUCT(--($C$2:$C$5569=$A36))&gt;0, $B36,"")</f>
        <v>Centro</v>
      </c>
      <c r="E36" s="39"/>
      <c r="G36" s="42"/>
    </row>
    <row r="37" spans="1:7" ht="30" x14ac:dyDescent="0.25">
      <c r="A37" t="s">
        <v>8740</v>
      </c>
      <c r="B37" t="s">
        <v>13660</v>
      </c>
      <c r="C37" s="1" t="s">
        <v>9202</v>
      </c>
      <c r="D37" s="46" t="str" cm="1">
        <f t="array" ref="D37">IF(SUMPRODUCT(--($C$2:$C$5569=$A37))&gt;0, $B37,"")</f>
        <v>Centro-direita</v>
      </c>
      <c r="E37" s="39"/>
      <c r="G37" s="42"/>
    </row>
    <row r="38" spans="1:7" x14ac:dyDescent="0.25">
      <c r="A38" t="s">
        <v>8655</v>
      </c>
      <c r="B38" t="s">
        <v>13662</v>
      </c>
      <c r="C38" s="1" t="s">
        <v>9581</v>
      </c>
      <c r="D38" s="46" t="str" cm="1">
        <f t="array" ref="D38">IF(SUMPRODUCT(--($C$2:$C$5569=$A38))&gt;0, $B38,"")</f>
        <v>Direita</v>
      </c>
      <c r="E38" s="39"/>
      <c r="G38" s="42"/>
    </row>
    <row r="39" spans="1:7" x14ac:dyDescent="0.25">
      <c r="A39" t="s">
        <v>9969</v>
      </c>
      <c r="B39" t="s">
        <v>13662</v>
      </c>
      <c r="C39" s="1" t="s">
        <v>9678</v>
      </c>
      <c r="D39" s="46" t="str" cm="1">
        <f t="array" ref="D39">IF(SUMPRODUCT(--($C$2:$C$5569=$A39))&gt;0, $B39,"")</f>
        <v/>
      </c>
      <c r="E39" s="39"/>
      <c r="G39" s="42"/>
    </row>
    <row r="40" spans="1:7" x14ac:dyDescent="0.25">
      <c r="A40" t="s">
        <v>9970</v>
      </c>
      <c r="B40" t="s">
        <v>13663</v>
      </c>
      <c r="C40" s="1" t="s">
        <v>8554</v>
      </c>
      <c r="D40" s="46" t="str" cm="1">
        <f t="array" ref="D40">IF(SUMPRODUCT(--($C$2:$C$5569=$A40))&gt;0, $B40,"")</f>
        <v/>
      </c>
      <c r="E40" s="39"/>
      <c r="G40" s="42"/>
    </row>
    <row r="41" spans="1:7" x14ac:dyDescent="0.25">
      <c r="A41" t="s">
        <v>8741</v>
      </c>
      <c r="B41" t="s">
        <v>13663</v>
      </c>
      <c r="C41" s="1" t="s">
        <v>8773</v>
      </c>
      <c r="D41" s="46" t="str" cm="1">
        <f t="array" ref="D41">IF(SUMPRODUCT(--($C$2:$C$5569=$A41))&gt;0, $B41,"")</f>
        <v>Centro</v>
      </c>
      <c r="E41" s="39"/>
      <c r="G41" s="42"/>
    </row>
    <row r="42" spans="1:7" x14ac:dyDescent="0.25">
      <c r="A42" t="s">
        <v>9971</v>
      </c>
      <c r="B42" t="s">
        <v>13663</v>
      </c>
      <c r="C42" s="1" t="s">
        <v>9016</v>
      </c>
      <c r="D42" s="46" t="str" cm="1">
        <f t="array" ref="D42">IF(SUMPRODUCT(--($C$2:$C$5569=$A42))&gt;0, $B42,"")</f>
        <v/>
      </c>
      <c r="E42" s="50"/>
      <c r="G42" s="42"/>
    </row>
    <row r="43" spans="1:7" x14ac:dyDescent="0.25">
      <c r="A43" t="s">
        <v>9972</v>
      </c>
      <c r="B43" t="s">
        <v>13663</v>
      </c>
      <c r="C43" s="1" t="s">
        <v>8826</v>
      </c>
      <c r="D43" s="46" t="str" cm="1">
        <f t="array" ref="D43">IF(SUMPRODUCT(--($C$2:$C$5569=$A43))&gt;0, $B43,"")</f>
        <v/>
      </c>
      <c r="E43" s="39"/>
      <c r="G43" s="42"/>
    </row>
    <row r="44" spans="1:7" x14ac:dyDescent="0.25">
      <c r="A44" t="s">
        <v>9973</v>
      </c>
      <c r="B44" t="s">
        <v>13660</v>
      </c>
      <c r="C44" s="1" t="s">
        <v>9684</v>
      </c>
      <c r="D44" s="46" t="str" cm="1">
        <f t="array" ref="D44">IF(SUMPRODUCT(--($C$2:$C$5569=$A44))&gt;0, $B44,"")</f>
        <v/>
      </c>
      <c r="E44" s="39"/>
      <c r="G44" s="42"/>
    </row>
    <row r="45" spans="1:7" x14ac:dyDescent="0.25">
      <c r="A45" t="s">
        <v>9974</v>
      </c>
      <c r="B45" t="s">
        <v>13663</v>
      </c>
      <c r="C45" t="s">
        <v>8364</v>
      </c>
      <c r="D45" s="46" t="str" cm="1">
        <f t="array" ref="D45">IF(SUMPRODUCT(--($C$2:$C$5569=$A45))&gt;0, $B45,"")</f>
        <v/>
      </c>
      <c r="E45" s="39"/>
      <c r="G45" s="42"/>
    </row>
    <row r="46" spans="1:7" x14ac:dyDescent="0.25">
      <c r="A46" t="s">
        <v>8742</v>
      </c>
      <c r="B46" t="s">
        <v>13663</v>
      </c>
      <c r="C46" s="1" t="s">
        <v>8365</v>
      </c>
      <c r="D46" s="46" t="str" cm="1">
        <f t="array" ref="D46">IF(SUMPRODUCT(--($C$2:$C$5569=$A46))&gt;0, $B46,"")</f>
        <v>Centro</v>
      </c>
      <c r="E46" s="39"/>
      <c r="G46" s="42"/>
    </row>
    <row r="47" spans="1:7" x14ac:dyDescent="0.25">
      <c r="A47" t="s">
        <v>9975</v>
      </c>
      <c r="B47" t="s">
        <v>13663</v>
      </c>
      <c r="C47" s="1" t="s">
        <v>9807</v>
      </c>
      <c r="D47" s="46" t="str" cm="1">
        <f t="array" ref="D47">IF(SUMPRODUCT(--($C$2:$C$5569=$A47))&gt;0, $B47,"")</f>
        <v/>
      </c>
      <c r="E47" s="39"/>
      <c r="G47" s="42"/>
    </row>
    <row r="48" spans="1:7" x14ac:dyDescent="0.25">
      <c r="A48" t="s">
        <v>9976</v>
      </c>
      <c r="B48" t="s">
        <v>13663</v>
      </c>
      <c r="C48" s="1" t="s">
        <v>8498</v>
      </c>
      <c r="D48" s="46" t="str" cm="1">
        <f t="array" ref="D48">IF(SUMPRODUCT(--($C$2:$C$5569=$A48))&gt;0, $B48,"")</f>
        <v/>
      </c>
      <c r="E48" s="39"/>
      <c r="G48" s="42"/>
    </row>
    <row r="49" spans="1:7" x14ac:dyDescent="0.25">
      <c r="A49" t="s">
        <v>9977</v>
      </c>
      <c r="B49" t="s">
        <v>13662</v>
      </c>
      <c r="C49" s="1" t="s">
        <v>8312</v>
      </c>
      <c r="D49" s="46" t="str" cm="1">
        <f t="array" ref="D49">IF(SUMPRODUCT(--($C$2:$C$5569=$A49))&gt;0, $B49,"")</f>
        <v/>
      </c>
      <c r="E49" s="39"/>
      <c r="G49" s="42"/>
    </row>
    <row r="50" spans="1:7" x14ac:dyDescent="0.25">
      <c r="A50" t="s">
        <v>9978</v>
      </c>
      <c r="B50" t="s">
        <v>13662</v>
      </c>
      <c r="C50" s="1" t="s">
        <v>9524</v>
      </c>
      <c r="D50" s="46" t="str" cm="1">
        <f t="array" ref="D50">IF(SUMPRODUCT(--($C$2:$C$5569=$A50))&gt;0, $B50,"")</f>
        <v/>
      </c>
      <c r="E50" s="39"/>
      <c r="G50" s="42"/>
    </row>
    <row r="51" spans="1:7" x14ac:dyDescent="0.25">
      <c r="A51" t="s">
        <v>9979</v>
      </c>
      <c r="B51" t="s">
        <v>13660</v>
      </c>
      <c r="C51" s="1" t="s">
        <v>9794</v>
      </c>
      <c r="D51" s="46" t="str" cm="1">
        <f t="array" ref="D51">IF(SUMPRODUCT(--($C$2:$C$5569=$A51))&gt;0, $B51,"")</f>
        <v/>
      </c>
      <c r="E51" s="39"/>
      <c r="G51" s="42"/>
    </row>
    <row r="52" spans="1:7" x14ac:dyDescent="0.25">
      <c r="A52" t="s">
        <v>9980</v>
      </c>
      <c r="B52" t="s">
        <v>13663</v>
      </c>
      <c r="C52" s="1" t="s">
        <v>9121</v>
      </c>
      <c r="D52" s="46" t="str" cm="1">
        <f t="array" ref="D52">IF(SUMPRODUCT(--($C$2:$C$5569=$A52))&gt;0, $B52,"")</f>
        <v/>
      </c>
      <c r="E52" s="39"/>
      <c r="G52" s="42"/>
    </row>
    <row r="53" spans="1:7" x14ac:dyDescent="0.25">
      <c r="A53" t="s">
        <v>9981</v>
      </c>
      <c r="B53" t="s">
        <v>13662</v>
      </c>
      <c r="C53" s="1" t="s">
        <v>8499</v>
      </c>
      <c r="D53" s="46" t="str" cm="1">
        <f t="array" ref="D53">IF(SUMPRODUCT(--($C$2:$C$5569=$A53))&gt;0, $B53,"")</f>
        <v/>
      </c>
      <c r="E53" s="39"/>
      <c r="G53" s="42"/>
    </row>
    <row r="54" spans="1:7" x14ac:dyDescent="0.25">
      <c r="A54" t="s">
        <v>8743</v>
      </c>
      <c r="B54" t="s">
        <v>13662</v>
      </c>
      <c r="C54" s="1" t="s">
        <v>9845</v>
      </c>
      <c r="D54" s="46" t="str" cm="1">
        <f t="array" ref="D54">IF(SUMPRODUCT(--($C$2:$C$5569=$A54))&gt;0, $B54,"")</f>
        <v>Direita</v>
      </c>
      <c r="E54" s="39"/>
      <c r="G54" s="42"/>
    </row>
    <row r="55" spans="1:7" x14ac:dyDescent="0.25">
      <c r="A55" t="s">
        <v>9982</v>
      </c>
      <c r="B55" t="s">
        <v>13660</v>
      </c>
      <c r="C55" s="1" t="s">
        <v>8366</v>
      </c>
      <c r="D55" s="46" t="str" cm="1">
        <f t="array" ref="D55">IF(SUMPRODUCT(--($C$2:$C$5569=$A55))&gt;0, $B55,"")</f>
        <v/>
      </c>
      <c r="E55" s="39"/>
      <c r="G55" s="42"/>
    </row>
    <row r="56" spans="1:7" x14ac:dyDescent="0.25">
      <c r="A56" t="s">
        <v>9983</v>
      </c>
      <c r="B56" t="s">
        <v>13663</v>
      </c>
      <c r="C56" s="1" t="s">
        <v>8366</v>
      </c>
      <c r="D56" s="46" t="str" cm="1">
        <f t="array" ref="D56">IF(SUMPRODUCT(--($C$2:$C$5569=$A56))&gt;0, $B56,"")</f>
        <v/>
      </c>
      <c r="E56" s="39"/>
      <c r="G56" s="42"/>
    </row>
    <row r="57" spans="1:7" x14ac:dyDescent="0.25">
      <c r="A57" t="s">
        <v>9984</v>
      </c>
      <c r="B57" t="s">
        <v>13663</v>
      </c>
      <c r="C57" t="s">
        <v>8366</v>
      </c>
      <c r="D57" s="46" t="str" cm="1">
        <f t="array" ref="D57">IF(SUMPRODUCT(--($C$2:$C$5569=$A57))&gt;0, $B57,"")</f>
        <v/>
      </c>
      <c r="E57" s="39"/>
      <c r="G57" s="42"/>
    </row>
    <row r="58" spans="1:7" x14ac:dyDescent="0.25">
      <c r="A58" t="s">
        <v>9985</v>
      </c>
      <c r="B58" t="s">
        <v>13661</v>
      </c>
      <c r="C58" s="1" t="s">
        <v>8366</v>
      </c>
      <c r="D58" s="46" t="str" cm="1">
        <f t="array" ref="D58">IF(SUMPRODUCT(--($C$2:$C$5569=$A58))&gt;0, $B58,"")</f>
        <v/>
      </c>
      <c r="E58" s="39"/>
      <c r="G58" s="42"/>
    </row>
    <row r="59" spans="1:7" x14ac:dyDescent="0.25">
      <c r="A59" t="s">
        <v>9986</v>
      </c>
      <c r="B59" t="s">
        <v>13659</v>
      </c>
      <c r="C59" s="1" t="s">
        <v>9800</v>
      </c>
      <c r="D59" s="46" t="str" cm="1">
        <f t="array" ref="D59">IF(SUMPRODUCT(--($C$2:$C$5569=$A59))&gt;0, $B59,"")</f>
        <v/>
      </c>
      <c r="E59" s="39"/>
      <c r="G59" s="42"/>
    </row>
    <row r="60" spans="1:7" x14ac:dyDescent="0.25">
      <c r="A60" t="s">
        <v>9987</v>
      </c>
      <c r="B60" t="s">
        <v>13659</v>
      </c>
      <c r="C60" s="1" t="s">
        <v>9042</v>
      </c>
      <c r="D60" s="46" t="str" cm="1">
        <f t="array" ref="D60">IF(SUMPRODUCT(--($C$2:$C$5569=$A60))&gt;0, $B60,"")</f>
        <v/>
      </c>
      <c r="E60" s="39"/>
      <c r="G60" s="42"/>
    </row>
    <row r="61" spans="1:7" x14ac:dyDescent="0.25">
      <c r="A61" t="s">
        <v>9988</v>
      </c>
      <c r="B61" t="s">
        <v>13663</v>
      </c>
      <c r="C61" s="1" t="s">
        <v>8508</v>
      </c>
      <c r="D61" s="46" t="str" cm="1">
        <f t="array" ref="D61">IF(SUMPRODUCT(--($C$2:$C$5569=$A61))&gt;0, $B61,"")</f>
        <v/>
      </c>
      <c r="E61" s="39"/>
      <c r="G61" s="42"/>
    </row>
    <row r="62" spans="1:7" x14ac:dyDescent="0.25">
      <c r="A62" t="s">
        <v>9989</v>
      </c>
      <c r="B62" t="s">
        <v>13659</v>
      </c>
      <c r="C62" s="1" t="s">
        <v>9397</v>
      </c>
      <c r="D62" s="46" t="str" cm="1">
        <f t="array" ref="D62">IF(SUMPRODUCT(--($C$2:$C$5569=$A62))&gt;0, $B62,"")</f>
        <v/>
      </c>
      <c r="E62" s="39"/>
      <c r="G62" s="42"/>
    </row>
    <row r="63" spans="1:7" x14ac:dyDescent="0.25">
      <c r="A63" t="s">
        <v>9990</v>
      </c>
      <c r="B63" t="s">
        <v>13662</v>
      </c>
      <c r="C63" s="1" t="s">
        <v>8434</v>
      </c>
      <c r="D63" s="46" t="str" cm="1">
        <f t="array" ref="D63">IF(SUMPRODUCT(--($C$2:$C$5569=$A63))&gt;0, $B63,"")</f>
        <v/>
      </c>
      <c r="E63" s="39"/>
      <c r="G63" s="42"/>
    </row>
    <row r="64" spans="1:7" x14ac:dyDescent="0.25">
      <c r="A64" t="s">
        <v>9991</v>
      </c>
      <c r="B64" t="s">
        <v>13659</v>
      </c>
      <c r="C64" s="1" t="s">
        <v>8434</v>
      </c>
      <c r="D64" s="46" t="str" cm="1">
        <f t="array" ref="D64">IF(SUMPRODUCT(--($C$2:$C$5569=$A64))&gt;0, $B64,"")</f>
        <v/>
      </c>
      <c r="E64" s="39"/>
      <c r="G64" s="42"/>
    </row>
    <row r="65" spans="1:7" x14ac:dyDescent="0.25">
      <c r="A65" t="s">
        <v>9992</v>
      </c>
      <c r="B65" t="s">
        <v>13663</v>
      </c>
      <c r="C65" s="1" t="s">
        <v>8995</v>
      </c>
      <c r="D65" s="46" t="str" cm="1">
        <f t="array" ref="D65">IF(SUMPRODUCT(--($C$2:$C$5569=$A65))&gt;0, $B65,"")</f>
        <v/>
      </c>
      <c r="E65" s="39"/>
      <c r="G65" s="42"/>
    </row>
    <row r="66" spans="1:7" x14ac:dyDescent="0.25">
      <c r="A66" t="s">
        <v>9993</v>
      </c>
      <c r="B66" t="s">
        <v>13663</v>
      </c>
      <c r="C66" s="1" t="s">
        <v>9869</v>
      </c>
      <c r="D66" s="46" t="str" cm="1">
        <f t="array" ref="D66">IF(SUMPRODUCT(--($C$2:$C$5569=$A66))&gt;0, $B66,"")</f>
        <v/>
      </c>
      <c r="E66" s="39"/>
      <c r="G66" s="42"/>
    </row>
    <row r="67" spans="1:7" x14ac:dyDescent="0.25">
      <c r="A67" t="s">
        <v>9994</v>
      </c>
      <c r="B67" t="s">
        <v>13662</v>
      </c>
      <c r="C67" s="1" t="s">
        <v>9315</v>
      </c>
      <c r="D67" s="46" t="str" cm="1">
        <f t="array" ref="D67">IF(SUMPRODUCT(--($C$2:$C$5569=$A67))&gt;0, $B67,"")</f>
        <v/>
      </c>
      <c r="E67" s="39"/>
      <c r="G67" s="42"/>
    </row>
    <row r="68" spans="1:7" x14ac:dyDescent="0.25">
      <c r="A68" t="s">
        <v>9995</v>
      </c>
      <c r="B68" t="s">
        <v>13662</v>
      </c>
      <c r="C68" s="1" t="s">
        <v>8613</v>
      </c>
      <c r="D68" s="46" t="str" cm="1">
        <f t="array" ref="D68">IF(SUMPRODUCT(--($C$2:$C$5569=$A68))&gt;0, $B68,"")</f>
        <v/>
      </c>
      <c r="E68" s="39"/>
      <c r="G68" s="42"/>
    </row>
    <row r="69" spans="1:7" x14ac:dyDescent="0.25">
      <c r="A69" t="s">
        <v>9996</v>
      </c>
      <c r="B69" t="s">
        <v>13663</v>
      </c>
      <c r="C69" s="1" t="s">
        <v>8361</v>
      </c>
      <c r="D69" s="46" t="str" cm="1">
        <f t="array" ref="D69">IF(SUMPRODUCT(--($C$2:$C$5569=$A69))&gt;0, $B69,"")</f>
        <v/>
      </c>
      <c r="E69" s="39"/>
      <c r="G69" s="42"/>
    </row>
    <row r="70" spans="1:7" x14ac:dyDescent="0.25">
      <c r="A70" t="s">
        <v>9997</v>
      </c>
      <c r="B70" t="s">
        <v>13663</v>
      </c>
      <c r="C70" s="1" t="s">
        <v>9788</v>
      </c>
      <c r="D70" s="46" t="str" cm="1">
        <f t="array" ref="D70">IF(SUMPRODUCT(--($C$2:$C$5569=$A70))&gt;0, $B70,"")</f>
        <v/>
      </c>
      <c r="E70" s="39"/>
      <c r="G70" s="42"/>
    </row>
    <row r="71" spans="1:7" x14ac:dyDescent="0.25">
      <c r="A71" t="s">
        <v>9998</v>
      </c>
      <c r="B71" t="s">
        <v>13662</v>
      </c>
      <c r="C71" s="1" t="s">
        <v>8548</v>
      </c>
      <c r="D71" s="46" t="str" cm="1">
        <f t="array" ref="D71">IF(SUMPRODUCT(--($C$2:$C$5569=$A71))&gt;0, $B71,"")</f>
        <v/>
      </c>
      <c r="E71" s="39"/>
      <c r="G71" s="42"/>
    </row>
    <row r="72" spans="1:7" x14ac:dyDescent="0.25">
      <c r="A72" t="s">
        <v>8744</v>
      </c>
      <c r="B72" t="s">
        <v>13663</v>
      </c>
      <c r="C72" s="1" t="s">
        <v>9622</v>
      </c>
      <c r="D72" s="46" t="str" cm="1">
        <f t="array" ref="D72">IF(SUMPRODUCT(--($C$2:$C$5569=$A72))&gt;0, $B72,"")</f>
        <v>Centro</v>
      </c>
      <c r="E72" s="39"/>
      <c r="G72" s="42"/>
    </row>
    <row r="73" spans="1:7" x14ac:dyDescent="0.25">
      <c r="A73" t="s">
        <v>8745</v>
      </c>
      <c r="B73" t="s">
        <v>13663</v>
      </c>
      <c r="C73" s="1" t="s">
        <v>9680</v>
      </c>
      <c r="D73" s="46" t="str" cm="1">
        <f t="array" ref="D73">IF(SUMPRODUCT(--($C$2:$C$5569=$A73))&gt;0, $B73,"")</f>
        <v>Centro</v>
      </c>
      <c r="E73" s="39"/>
      <c r="G73" s="42"/>
    </row>
    <row r="74" spans="1:7" x14ac:dyDescent="0.25">
      <c r="A74" t="s">
        <v>9999</v>
      </c>
      <c r="B74" t="s">
        <v>13662</v>
      </c>
      <c r="C74" s="1" t="s">
        <v>9703</v>
      </c>
      <c r="D74" s="46" t="str" cm="1">
        <f t="array" ref="D74">IF(SUMPRODUCT(--($C$2:$C$5569=$A74))&gt;0, $B74,"")</f>
        <v/>
      </c>
      <c r="E74" s="39"/>
      <c r="G74" s="42"/>
    </row>
    <row r="75" spans="1:7" x14ac:dyDescent="0.25">
      <c r="A75" t="s">
        <v>10000</v>
      </c>
      <c r="B75" t="s">
        <v>13662</v>
      </c>
      <c r="C75" s="1" t="s">
        <v>9798</v>
      </c>
      <c r="D75" s="46" t="str" cm="1">
        <f t="array" ref="D75">IF(SUMPRODUCT(--($C$2:$C$5569=$A75))&gt;0, $B75,"")</f>
        <v/>
      </c>
      <c r="E75" s="39"/>
      <c r="G75" s="42"/>
    </row>
    <row r="76" spans="1:7" x14ac:dyDescent="0.25">
      <c r="A76" t="s">
        <v>10001</v>
      </c>
      <c r="B76" t="s">
        <v>13663</v>
      </c>
      <c r="C76" s="1" t="s">
        <v>9813</v>
      </c>
      <c r="D76" s="46" t="str" cm="1">
        <f t="array" ref="D76">IF(SUMPRODUCT(--($C$2:$C$5569=$A76))&gt;0, $B76,"")</f>
        <v/>
      </c>
      <c r="E76" s="39"/>
      <c r="G76" s="42"/>
    </row>
    <row r="77" spans="1:7" x14ac:dyDescent="0.25">
      <c r="A77" t="s">
        <v>10002</v>
      </c>
      <c r="B77" t="s">
        <v>13660</v>
      </c>
      <c r="C77" s="1" t="s">
        <v>9623</v>
      </c>
      <c r="D77" s="46" t="str" cm="1">
        <f t="array" ref="D77">IF(SUMPRODUCT(--($C$2:$C$5569=$A77))&gt;0, $B77,"")</f>
        <v/>
      </c>
      <c r="E77" s="39"/>
      <c r="G77" s="42"/>
    </row>
    <row r="78" spans="1:7" x14ac:dyDescent="0.25">
      <c r="A78" t="s">
        <v>10003</v>
      </c>
      <c r="B78" t="s">
        <v>13663</v>
      </c>
      <c r="C78" s="1" t="s">
        <v>9143</v>
      </c>
      <c r="D78" s="46" t="str" cm="1">
        <f t="array" ref="D78">IF(SUMPRODUCT(--($C$2:$C$5569=$A78))&gt;0, $B78,"")</f>
        <v/>
      </c>
      <c r="E78" s="39"/>
      <c r="G78" s="42"/>
    </row>
    <row r="79" spans="1:7" x14ac:dyDescent="0.25">
      <c r="A79" t="s">
        <v>10004</v>
      </c>
      <c r="B79" t="s">
        <v>13662</v>
      </c>
      <c r="C79" s="1" t="s">
        <v>9188</v>
      </c>
      <c r="D79" s="46" t="str" cm="1">
        <f t="array" ref="D79">IF(SUMPRODUCT(--($C$2:$C$5569=$A79))&gt;0, $B79,"")</f>
        <v/>
      </c>
      <c r="E79" s="39"/>
      <c r="G79" s="42"/>
    </row>
    <row r="80" spans="1:7" x14ac:dyDescent="0.25">
      <c r="A80" t="s">
        <v>10005</v>
      </c>
      <c r="B80" t="s">
        <v>13663</v>
      </c>
      <c r="C80" s="1" t="s">
        <v>9636</v>
      </c>
      <c r="D80" s="46" t="str" cm="1">
        <f t="array" ref="D80">IF(SUMPRODUCT(--($C$2:$C$5569=$A80))&gt;0, $B80,"")</f>
        <v/>
      </c>
      <c r="E80" s="39"/>
      <c r="G80" s="42"/>
    </row>
    <row r="81" spans="1:7" x14ac:dyDescent="0.25">
      <c r="A81" t="s">
        <v>10006</v>
      </c>
      <c r="B81" t="s">
        <v>13660</v>
      </c>
      <c r="C81" s="1" t="s">
        <v>8500</v>
      </c>
      <c r="D81" s="46" t="str" cm="1">
        <f t="array" ref="D81">IF(SUMPRODUCT(--($C$2:$C$5569=$A81))&gt;0, $B81,"")</f>
        <v/>
      </c>
      <c r="E81" s="39"/>
      <c r="G81" s="42"/>
    </row>
    <row r="82" spans="1:7" x14ac:dyDescent="0.25">
      <c r="A82" t="s">
        <v>10007</v>
      </c>
      <c r="B82" t="s">
        <v>13662</v>
      </c>
      <c r="C82" s="1" t="s">
        <v>8595</v>
      </c>
      <c r="D82" s="46" t="str" cm="1">
        <f t="array" ref="D82">IF(SUMPRODUCT(--($C$2:$C$5569=$A82))&gt;0, $B82,"")</f>
        <v/>
      </c>
      <c r="E82" s="39"/>
      <c r="G82" s="42"/>
    </row>
    <row r="83" spans="1:7" x14ac:dyDescent="0.25">
      <c r="A83" t="s">
        <v>10008</v>
      </c>
      <c r="B83" t="s">
        <v>13661</v>
      </c>
      <c r="C83" s="1" t="s">
        <v>8664</v>
      </c>
      <c r="D83" s="46" t="str" cm="1">
        <f t="array" ref="D83">IF(SUMPRODUCT(--($C$2:$C$5569=$A83))&gt;0, $B83,"")</f>
        <v/>
      </c>
      <c r="E83" s="39"/>
      <c r="G83" s="42"/>
    </row>
    <row r="84" spans="1:7" x14ac:dyDescent="0.25">
      <c r="A84" t="s">
        <v>10009</v>
      </c>
      <c r="B84" t="s">
        <v>13660</v>
      </c>
      <c r="C84" s="1" t="s">
        <v>9729</v>
      </c>
      <c r="D84" s="46" t="str" cm="1">
        <f t="array" ref="D84">IF(SUMPRODUCT(--($C$2:$C$5569=$A84))&gt;0, $B84,"")</f>
        <v/>
      </c>
      <c r="E84" s="39"/>
      <c r="G84" s="42"/>
    </row>
    <row r="85" spans="1:7" x14ac:dyDescent="0.25">
      <c r="A85" t="s">
        <v>10010</v>
      </c>
      <c r="B85" t="s">
        <v>13663</v>
      </c>
      <c r="C85" s="1" t="s">
        <v>9121</v>
      </c>
      <c r="D85" s="46" t="str" cm="1">
        <f t="array" ref="D85">IF(SUMPRODUCT(--($C$2:$C$5569=$A85))&gt;0, $B85,"")</f>
        <v/>
      </c>
      <c r="E85" s="39"/>
      <c r="G85" s="42"/>
    </row>
    <row r="86" spans="1:7" x14ac:dyDescent="0.25">
      <c r="A86" t="s">
        <v>8664</v>
      </c>
      <c r="B86" t="s">
        <v>13663</v>
      </c>
      <c r="C86" s="1" t="s">
        <v>9683</v>
      </c>
      <c r="D86" s="46" t="str" cm="1">
        <f t="array" ref="D86">IF(SUMPRODUCT(--($C$2:$C$5569=$A86))&gt;0, $B86,"")</f>
        <v>Centro</v>
      </c>
      <c r="E86" s="39"/>
      <c r="G86" s="42"/>
    </row>
    <row r="87" spans="1:7" x14ac:dyDescent="0.25">
      <c r="A87" t="s">
        <v>8746</v>
      </c>
      <c r="B87" t="s">
        <v>13663</v>
      </c>
      <c r="C87" s="1" t="s">
        <v>9754</v>
      </c>
      <c r="D87" s="46" t="str" cm="1">
        <f t="array" ref="D87">IF(SUMPRODUCT(--($C$2:$C$5569=$A87))&gt;0, $B87,"")</f>
        <v>Centro</v>
      </c>
      <c r="E87" s="39"/>
      <c r="G87" s="42"/>
    </row>
    <row r="88" spans="1:7" x14ac:dyDescent="0.25">
      <c r="A88" t="s">
        <v>10011</v>
      </c>
      <c r="B88" t="s">
        <v>13659</v>
      </c>
      <c r="C88" s="1" t="s">
        <v>8367</v>
      </c>
      <c r="D88" s="46" t="str" cm="1">
        <f t="array" ref="D88">IF(SUMPRODUCT(--($C$2:$C$5569=$A88))&gt;0, $B88,"")</f>
        <v/>
      </c>
      <c r="E88" s="39"/>
      <c r="G88" s="42"/>
    </row>
    <row r="89" spans="1:7" x14ac:dyDescent="0.25">
      <c r="A89" t="s">
        <v>10012</v>
      </c>
      <c r="B89" t="s">
        <v>13662</v>
      </c>
      <c r="C89" s="1" t="s">
        <v>9294</v>
      </c>
      <c r="D89" s="46" t="str" cm="1">
        <f t="array" ref="D89">IF(SUMPRODUCT(--($C$2:$C$5569=$A89))&gt;0, $B89,"")</f>
        <v/>
      </c>
      <c r="E89" s="39"/>
      <c r="G89" s="42"/>
    </row>
    <row r="90" spans="1:7" x14ac:dyDescent="0.25">
      <c r="A90" t="s">
        <v>10013</v>
      </c>
      <c r="B90" t="s">
        <v>13660</v>
      </c>
      <c r="C90" s="1" t="s">
        <v>8865</v>
      </c>
      <c r="D90" s="46" t="str" cm="1">
        <f t="array" ref="D90">IF(SUMPRODUCT(--($C$2:$C$5569=$A90))&gt;0, $B90,"")</f>
        <v/>
      </c>
      <c r="E90" s="39"/>
      <c r="G90" s="42"/>
    </row>
    <row r="91" spans="1:7" x14ac:dyDescent="0.25">
      <c r="A91" t="s">
        <v>10014</v>
      </c>
      <c r="B91" t="s">
        <v>13663</v>
      </c>
      <c r="C91" s="1" t="s">
        <v>9800</v>
      </c>
      <c r="D91" s="46" t="str" cm="1">
        <f t="array" ref="D91">IF(SUMPRODUCT(--($C$2:$C$5569=$A91))&gt;0, $B91,"")</f>
        <v/>
      </c>
      <c r="E91" s="39"/>
      <c r="G91" s="42"/>
    </row>
    <row r="92" spans="1:7" x14ac:dyDescent="0.25">
      <c r="A92" t="s">
        <v>10015</v>
      </c>
      <c r="B92" t="s">
        <v>13663</v>
      </c>
      <c r="C92" s="1" t="s">
        <v>9753</v>
      </c>
      <c r="D92" s="46" t="str" cm="1">
        <f t="array" ref="D92">IF(SUMPRODUCT(--($C$2:$C$5569=$A92))&gt;0, $B92,"")</f>
        <v/>
      </c>
      <c r="E92" s="39"/>
      <c r="G92" s="42"/>
    </row>
    <row r="93" spans="1:7" x14ac:dyDescent="0.25">
      <c r="A93" t="s">
        <v>10016</v>
      </c>
      <c r="B93" t="s">
        <v>13659</v>
      </c>
      <c r="C93" s="1" t="s">
        <v>9796</v>
      </c>
      <c r="D93" s="46" t="str" cm="1">
        <f t="array" ref="D93">IF(SUMPRODUCT(--($C$2:$C$5569=$A93))&gt;0, $B93,"")</f>
        <v/>
      </c>
      <c r="E93" s="39"/>
      <c r="G93" s="42"/>
    </row>
    <row r="94" spans="1:7" x14ac:dyDescent="0.25">
      <c r="A94" t="s">
        <v>10017</v>
      </c>
      <c r="B94" t="s">
        <v>13662</v>
      </c>
      <c r="C94" s="1" t="s">
        <v>8986</v>
      </c>
      <c r="D94" s="46" t="str" cm="1">
        <f t="array" ref="D94">IF(SUMPRODUCT(--($C$2:$C$5569=$A94))&gt;0, $B94,"")</f>
        <v/>
      </c>
      <c r="E94" s="39"/>
      <c r="G94" s="42"/>
    </row>
    <row r="95" spans="1:7" x14ac:dyDescent="0.25">
      <c r="A95" t="s">
        <v>10018</v>
      </c>
      <c r="B95" t="s">
        <v>13660</v>
      </c>
      <c r="C95" s="1" t="s">
        <v>8995</v>
      </c>
      <c r="D95" s="46" t="str" cm="1">
        <f t="array" ref="D95">IF(SUMPRODUCT(--($C$2:$C$5569=$A95))&gt;0, $B95,"")</f>
        <v/>
      </c>
      <c r="E95" s="39"/>
      <c r="G95" s="42"/>
    </row>
    <row r="96" spans="1:7" x14ac:dyDescent="0.25">
      <c r="A96" t="s">
        <v>10019</v>
      </c>
      <c r="B96" t="s">
        <v>13659</v>
      </c>
      <c r="C96" s="1" t="s">
        <v>9346</v>
      </c>
      <c r="D96" s="46" t="str" cm="1">
        <f t="array" ref="D96">IF(SUMPRODUCT(--($C$2:$C$5569=$A96))&gt;0, $B96,"")</f>
        <v/>
      </c>
      <c r="E96" s="39"/>
      <c r="G96" s="42"/>
    </row>
    <row r="97" spans="1:7" x14ac:dyDescent="0.25">
      <c r="A97" t="s">
        <v>10020</v>
      </c>
      <c r="B97" t="s">
        <v>13662</v>
      </c>
      <c r="C97" s="1" t="s">
        <v>8448</v>
      </c>
      <c r="D97" s="46" t="str" cm="1">
        <f t="array" ref="D97">IF(SUMPRODUCT(--($C$2:$C$5569=$A97))&gt;0, $B97,"")</f>
        <v/>
      </c>
      <c r="E97" s="39"/>
      <c r="G97" s="42"/>
    </row>
    <row r="98" spans="1:7" x14ac:dyDescent="0.25">
      <c r="A98" t="s">
        <v>10021</v>
      </c>
      <c r="B98" t="s">
        <v>13663</v>
      </c>
      <c r="C98" s="1" t="s">
        <v>8531</v>
      </c>
      <c r="D98" s="46" t="str" cm="1">
        <f t="array" ref="D98">IF(SUMPRODUCT(--($C$2:$C$5569=$A98))&gt;0, $B98,"")</f>
        <v/>
      </c>
      <c r="E98" s="39"/>
      <c r="G98" s="42"/>
    </row>
    <row r="99" spans="1:7" x14ac:dyDescent="0.25">
      <c r="A99" t="s">
        <v>10022</v>
      </c>
      <c r="B99" t="s">
        <v>13660</v>
      </c>
      <c r="C99" s="1" t="s">
        <v>9755</v>
      </c>
      <c r="D99" s="46" t="str" cm="1">
        <f t="array" ref="D99">IF(SUMPRODUCT(--($C$2:$C$5569=$A99))&gt;0, $B99,"")</f>
        <v/>
      </c>
      <c r="E99" s="39"/>
      <c r="G99" s="42"/>
    </row>
    <row r="100" spans="1:7" x14ac:dyDescent="0.25">
      <c r="A100" t="s">
        <v>10023</v>
      </c>
      <c r="B100" t="s">
        <v>13660</v>
      </c>
      <c r="C100" s="1" t="s">
        <v>9565</v>
      </c>
      <c r="D100" s="46" t="str" cm="1">
        <f t="array" ref="D100">IF(SUMPRODUCT(--($C$2:$C$5569=$A100))&gt;0, $B100,"")</f>
        <v/>
      </c>
      <c r="E100" s="39"/>
      <c r="G100" s="42"/>
    </row>
    <row r="101" spans="1:7" x14ac:dyDescent="0.25">
      <c r="A101" t="s">
        <v>10024</v>
      </c>
      <c r="B101" t="s">
        <v>13663</v>
      </c>
      <c r="C101" s="1" t="s">
        <v>9668</v>
      </c>
      <c r="D101" s="46" t="str" cm="1">
        <f t="array" ref="D101">IF(SUMPRODUCT(--($C$2:$C$5569=$A101))&gt;0, $B101,"")</f>
        <v/>
      </c>
      <c r="E101" s="39"/>
      <c r="G101" s="42"/>
    </row>
    <row r="102" spans="1:7" x14ac:dyDescent="0.25">
      <c r="A102" t="s">
        <v>8747</v>
      </c>
      <c r="B102" t="s">
        <v>13663</v>
      </c>
      <c r="C102" s="1" t="s">
        <v>8910</v>
      </c>
      <c r="D102" s="46" t="str" cm="1">
        <f t="array" ref="D102">IF(SUMPRODUCT(--($C$2:$C$5569=$A102))&gt;0, $B102,"")</f>
        <v>Centro</v>
      </c>
      <c r="E102" s="39"/>
      <c r="G102" s="42"/>
    </row>
    <row r="103" spans="1:7" x14ac:dyDescent="0.25">
      <c r="A103" t="s">
        <v>10025</v>
      </c>
      <c r="B103" t="s">
        <v>13663</v>
      </c>
      <c r="C103" s="1" t="s">
        <v>9515</v>
      </c>
      <c r="D103" s="46" t="str" cm="1">
        <f t="array" ref="D103">IF(SUMPRODUCT(--($C$2:$C$5569=$A103))&gt;0, $B103,"")</f>
        <v/>
      </c>
      <c r="E103" s="39"/>
      <c r="G103" s="42"/>
    </row>
    <row r="104" spans="1:7" x14ac:dyDescent="0.25">
      <c r="A104" t="s">
        <v>8748</v>
      </c>
      <c r="B104" t="s">
        <v>13662</v>
      </c>
      <c r="C104" s="1" t="s">
        <v>9811</v>
      </c>
      <c r="D104" s="46" t="str" cm="1">
        <f t="array" ref="D104">IF(SUMPRODUCT(--($C$2:$C$5569=$A104))&gt;0, $B104,"")</f>
        <v>Direita</v>
      </c>
      <c r="E104" s="39"/>
      <c r="G104" s="42"/>
    </row>
    <row r="105" spans="1:7" x14ac:dyDescent="0.25">
      <c r="A105" t="s">
        <v>10026</v>
      </c>
      <c r="B105" t="s">
        <v>13659</v>
      </c>
      <c r="C105" s="1" t="s">
        <v>9773</v>
      </c>
      <c r="D105" s="46" t="str" cm="1">
        <f t="array" ref="D105">IF(SUMPRODUCT(--($C$2:$C$5569=$A105))&gt;0, $B105,"")</f>
        <v/>
      </c>
      <c r="E105" s="39"/>
      <c r="G105" s="42"/>
    </row>
    <row r="106" spans="1:7" x14ac:dyDescent="0.25">
      <c r="A106" t="s">
        <v>10027</v>
      </c>
      <c r="B106" t="s">
        <v>13662</v>
      </c>
      <c r="C106" s="1" t="s">
        <v>8879</v>
      </c>
      <c r="D106" s="46" t="str" cm="1">
        <f t="array" ref="D106">IF(SUMPRODUCT(--($C$2:$C$5569=$A106))&gt;0, $B106,"")</f>
        <v/>
      </c>
      <c r="E106" s="39"/>
      <c r="G106" s="42"/>
    </row>
    <row r="107" spans="1:7" x14ac:dyDescent="0.25">
      <c r="A107" t="s">
        <v>10027</v>
      </c>
      <c r="B107" t="s">
        <v>13662</v>
      </c>
      <c r="C107" s="1" t="s">
        <v>9273</v>
      </c>
      <c r="D107" s="46" t="str" cm="1">
        <f t="array" ref="D107">IF(SUMPRODUCT(--($C$2:$C$5569=$A107))&gt;0, $B107,"")</f>
        <v/>
      </c>
      <c r="E107" s="39"/>
      <c r="G107" s="42"/>
    </row>
    <row r="108" spans="1:7" x14ac:dyDescent="0.25">
      <c r="A108" t="s">
        <v>10028</v>
      </c>
      <c r="B108" t="s">
        <v>13663</v>
      </c>
      <c r="C108" s="1" t="s">
        <v>9643</v>
      </c>
      <c r="D108" s="46" t="str" cm="1">
        <f t="array" ref="D108">IF(SUMPRODUCT(--($C$2:$C$5569=$A108))&gt;0, $B108,"")</f>
        <v/>
      </c>
      <c r="E108" s="39"/>
      <c r="G108" s="42"/>
    </row>
    <row r="109" spans="1:7" x14ac:dyDescent="0.25">
      <c r="A109" t="s">
        <v>10029</v>
      </c>
      <c r="B109" t="s">
        <v>13663</v>
      </c>
      <c r="C109" s="1" t="s">
        <v>9630</v>
      </c>
      <c r="D109" s="46" t="str" cm="1">
        <f t="array" ref="D109">IF(SUMPRODUCT(--($C$2:$C$5569=$A109))&gt;0, $B109,"")</f>
        <v/>
      </c>
      <c r="E109" s="39"/>
      <c r="G109" s="42"/>
    </row>
    <row r="110" spans="1:7" x14ac:dyDescent="0.25">
      <c r="A110" t="s">
        <v>10030</v>
      </c>
      <c r="B110" t="s">
        <v>13663</v>
      </c>
      <c r="C110" s="1" t="s">
        <v>9417</v>
      </c>
      <c r="D110" s="46" t="str" cm="1">
        <f t="array" ref="D110">IF(SUMPRODUCT(--($C$2:$C$5569=$A110))&gt;0, $B110,"")</f>
        <v/>
      </c>
      <c r="E110" s="39"/>
      <c r="G110" s="42"/>
    </row>
    <row r="111" spans="1:7" x14ac:dyDescent="0.25">
      <c r="A111" t="s">
        <v>10031</v>
      </c>
      <c r="B111" t="s">
        <v>13663</v>
      </c>
      <c r="C111" s="1" t="s">
        <v>9480</v>
      </c>
      <c r="D111" s="46" t="str" cm="1">
        <f t="array" ref="D111">IF(SUMPRODUCT(--($C$2:$C$5569=$A111))&gt;0, $B111,"")</f>
        <v/>
      </c>
      <c r="E111" s="39"/>
      <c r="G111" s="42"/>
    </row>
    <row r="112" spans="1:7" x14ac:dyDescent="0.25">
      <c r="A112" t="s">
        <v>10032</v>
      </c>
      <c r="B112" t="s">
        <v>13663</v>
      </c>
      <c r="C112" s="1" t="s">
        <v>9055</v>
      </c>
      <c r="D112" s="46" t="str" cm="1">
        <f t="array" ref="D112">IF(SUMPRODUCT(--($C$2:$C$5569=$A112))&gt;0, $B112,"")</f>
        <v/>
      </c>
      <c r="E112" s="39"/>
      <c r="G112" s="42"/>
    </row>
    <row r="113" spans="1:7" x14ac:dyDescent="0.25">
      <c r="A113" t="s">
        <v>10033</v>
      </c>
      <c r="B113" t="s">
        <v>13663</v>
      </c>
      <c r="C113" s="1" t="s">
        <v>9369</v>
      </c>
      <c r="D113" s="46" t="str" cm="1">
        <f t="array" ref="D113">IF(SUMPRODUCT(--($C$2:$C$5569=$A113))&gt;0, $B113,"")</f>
        <v/>
      </c>
      <c r="E113" s="39"/>
      <c r="G113" s="42"/>
    </row>
    <row r="114" spans="1:7" x14ac:dyDescent="0.25">
      <c r="A114" t="s">
        <v>10034</v>
      </c>
      <c r="B114" t="s">
        <v>13659</v>
      </c>
      <c r="C114" s="1" t="s">
        <v>9307</v>
      </c>
      <c r="D114" s="46" t="str" cm="1">
        <f t="array" ref="D114">IF(SUMPRODUCT(--($C$2:$C$5569=$A114))&gt;0, $B114,"")</f>
        <v/>
      </c>
      <c r="E114" s="39"/>
      <c r="G114" s="42"/>
    </row>
    <row r="115" spans="1:7" x14ac:dyDescent="0.25">
      <c r="A115" t="s">
        <v>10035</v>
      </c>
      <c r="B115" t="s">
        <v>13663</v>
      </c>
      <c r="C115" s="1" t="s">
        <v>9546</v>
      </c>
      <c r="D115" s="46" t="str" cm="1">
        <f t="array" ref="D115">IF(SUMPRODUCT(--($C$2:$C$5569=$A115))&gt;0, $B115,"")</f>
        <v/>
      </c>
      <c r="E115" s="39"/>
      <c r="G115" s="42"/>
    </row>
    <row r="116" spans="1:7" x14ac:dyDescent="0.25">
      <c r="A116" t="s">
        <v>10036</v>
      </c>
      <c r="B116" t="s">
        <v>13662</v>
      </c>
      <c r="C116" s="1" t="s">
        <v>8969</v>
      </c>
      <c r="D116" s="46" t="str" cm="1">
        <f t="array" ref="D116">IF(SUMPRODUCT(--($C$2:$C$5569=$A116))&gt;0, $B116,"")</f>
        <v/>
      </c>
      <c r="E116" s="39"/>
      <c r="G116" s="42"/>
    </row>
    <row r="117" spans="1:7" x14ac:dyDescent="0.25">
      <c r="A117" t="s">
        <v>10037</v>
      </c>
      <c r="B117" t="s">
        <v>13663</v>
      </c>
      <c r="C117" s="1" t="s">
        <v>8366</v>
      </c>
      <c r="D117" s="46" t="str" cm="1">
        <f t="array" ref="D117">IF(SUMPRODUCT(--($C$2:$C$5569=$A117))&gt;0, $B117,"")</f>
        <v/>
      </c>
      <c r="E117" s="39"/>
      <c r="G117" s="42"/>
    </row>
    <row r="118" spans="1:7" x14ac:dyDescent="0.25">
      <c r="A118" t="s">
        <v>8749</v>
      </c>
      <c r="B118" t="s">
        <v>13662</v>
      </c>
      <c r="C118" s="1" t="s">
        <v>9318</v>
      </c>
      <c r="D118" s="46" t="str" cm="1">
        <f t="array" ref="D118">IF(SUMPRODUCT(--($C$2:$C$5569=$A118))&gt;0, $B118,"")</f>
        <v>Direita</v>
      </c>
      <c r="E118" s="39"/>
      <c r="G118" s="42"/>
    </row>
    <row r="119" spans="1:7" x14ac:dyDescent="0.25">
      <c r="A119" t="s">
        <v>10038</v>
      </c>
      <c r="B119" t="s">
        <v>13663</v>
      </c>
      <c r="C119" t="s">
        <v>9409</v>
      </c>
      <c r="D119" s="46" t="str" cm="1">
        <f t="array" ref="D119">IF(SUMPRODUCT(--($C$2:$C$5569=$A119))&gt;0, $B119,"")</f>
        <v/>
      </c>
      <c r="E119" s="39"/>
      <c r="G119" s="42"/>
    </row>
    <row r="120" spans="1:7" x14ac:dyDescent="0.25">
      <c r="A120" t="s">
        <v>10039</v>
      </c>
      <c r="B120" t="s">
        <v>13662</v>
      </c>
      <c r="C120" s="1" t="s">
        <v>8881</v>
      </c>
      <c r="D120" s="46" t="str" cm="1">
        <f t="array" ref="D120">IF(SUMPRODUCT(--($C$2:$C$5569=$A120))&gt;0, $B120,"")</f>
        <v/>
      </c>
      <c r="E120" s="39"/>
      <c r="G120" s="42"/>
    </row>
    <row r="121" spans="1:7" x14ac:dyDescent="0.25">
      <c r="A121" t="s">
        <v>10040</v>
      </c>
      <c r="B121" t="s">
        <v>13660</v>
      </c>
      <c r="C121" s="1" t="s">
        <v>9134</v>
      </c>
      <c r="D121" s="46" t="str" cm="1">
        <f t="array" ref="D121">IF(SUMPRODUCT(--($C$2:$C$5569=$A121))&gt;0, $B121,"")</f>
        <v/>
      </c>
      <c r="E121" s="39"/>
      <c r="G121" s="42"/>
    </row>
    <row r="122" spans="1:7" ht="30" x14ac:dyDescent="0.25">
      <c r="A122" t="s">
        <v>8750</v>
      </c>
      <c r="B122" t="s">
        <v>13660</v>
      </c>
      <c r="C122" s="1" t="s">
        <v>9134</v>
      </c>
      <c r="D122" s="46" t="str" cm="1">
        <f t="array" ref="D122">IF(SUMPRODUCT(--($C$2:$C$5569=$A122))&gt;0, $B122,"")</f>
        <v>Centro-direita</v>
      </c>
      <c r="E122" s="39"/>
      <c r="G122" s="42"/>
    </row>
    <row r="123" spans="1:7" x14ac:dyDescent="0.25">
      <c r="A123" t="s">
        <v>10041</v>
      </c>
      <c r="B123" t="s">
        <v>13663</v>
      </c>
      <c r="C123" s="1" t="s">
        <v>9398</v>
      </c>
      <c r="D123" s="46" t="str" cm="1">
        <f t="array" ref="D123">IF(SUMPRODUCT(--($C$2:$C$5569=$A123))&gt;0, $B123,"")</f>
        <v/>
      </c>
      <c r="E123" s="39"/>
      <c r="G123" s="42"/>
    </row>
    <row r="124" spans="1:7" ht="30" x14ac:dyDescent="0.25">
      <c r="A124" t="s">
        <v>8679</v>
      </c>
      <c r="B124" t="s">
        <v>13659</v>
      </c>
      <c r="C124" s="1" t="s">
        <v>9093</v>
      </c>
      <c r="D124" s="46" t="str" cm="1">
        <f t="array" ref="D124">IF(SUMPRODUCT(--($C$2:$C$5569=$A124))&gt;0, $B124,"")</f>
        <v>Centro-esquerda</v>
      </c>
      <c r="E124" s="50"/>
      <c r="G124" s="42"/>
    </row>
    <row r="125" spans="1:7" ht="30" x14ac:dyDescent="0.25">
      <c r="A125" t="s">
        <v>8417</v>
      </c>
      <c r="B125" t="s">
        <v>13660</v>
      </c>
      <c r="C125" s="1" t="s">
        <v>8501</v>
      </c>
      <c r="D125" s="46" t="str" cm="1">
        <f t="array" ref="D125">IF(SUMPRODUCT(--($C$2:$C$5569=$A125))&gt;0, $B125,"")</f>
        <v>Centro-direita</v>
      </c>
      <c r="E125" s="39"/>
      <c r="G125" s="42"/>
    </row>
    <row r="126" spans="1:7" x14ac:dyDescent="0.25">
      <c r="A126" t="s">
        <v>10042</v>
      </c>
      <c r="B126" t="s">
        <v>13663</v>
      </c>
      <c r="C126" s="1" t="s">
        <v>9305</v>
      </c>
      <c r="D126" s="46" t="str" cm="1">
        <f t="array" ref="D126">IF(SUMPRODUCT(--($C$2:$C$5569=$A126))&gt;0, $B126,"")</f>
        <v/>
      </c>
      <c r="E126" s="39"/>
      <c r="G126" s="42"/>
    </row>
    <row r="127" spans="1:7" x14ac:dyDescent="0.25">
      <c r="A127" t="s">
        <v>10043</v>
      </c>
      <c r="B127" t="s">
        <v>13663</v>
      </c>
      <c r="C127" s="1" t="s">
        <v>8871</v>
      </c>
      <c r="D127" s="46" t="str" cm="1">
        <f t="array" ref="D127">IF(SUMPRODUCT(--($C$2:$C$5569=$A127))&gt;0, $B127,"")</f>
        <v/>
      </c>
      <c r="E127" s="39"/>
      <c r="G127" s="42"/>
    </row>
    <row r="128" spans="1:7" x14ac:dyDescent="0.25">
      <c r="A128" t="s">
        <v>10044</v>
      </c>
      <c r="B128" t="s">
        <v>13663</v>
      </c>
      <c r="C128" t="s">
        <v>9619</v>
      </c>
      <c r="D128" s="46" t="str" cm="1">
        <f t="array" ref="D128">IF(SUMPRODUCT(--($C$2:$C$5569=$A128))&gt;0, $B128,"")</f>
        <v/>
      </c>
      <c r="E128" s="39"/>
      <c r="G128" s="42"/>
    </row>
    <row r="129" spans="1:7" x14ac:dyDescent="0.25">
      <c r="A129" t="s">
        <v>10044</v>
      </c>
      <c r="B129" t="s">
        <v>13663</v>
      </c>
      <c r="C129" s="1" t="s">
        <v>9491</v>
      </c>
      <c r="D129" s="46" t="str" cm="1">
        <f t="array" ref="D129">IF(SUMPRODUCT(--($C$2:$C$5569=$A129))&gt;0, $B129,"")</f>
        <v/>
      </c>
      <c r="E129" s="39"/>
      <c r="G129" s="42"/>
    </row>
    <row r="130" spans="1:7" x14ac:dyDescent="0.25">
      <c r="A130" t="s">
        <v>10045</v>
      </c>
      <c r="B130" t="s">
        <v>13663</v>
      </c>
      <c r="C130" t="s">
        <v>9685</v>
      </c>
      <c r="D130" s="46" t="str" cm="1">
        <f t="array" ref="D130">IF(SUMPRODUCT(--($C$2:$C$5569=$A130))&gt;0, $B130,"")</f>
        <v/>
      </c>
      <c r="E130" s="39"/>
      <c r="G130" s="42"/>
    </row>
    <row r="131" spans="1:7" x14ac:dyDescent="0.25">
      <c r="A131" t="s">
        <v>10046</v>
      </c>
      <c r="B131" t="s">
        <v>13662</v>
      </c>
      <c r="C131" s="1" t="s">
        <v>9589</v>
      </c>
      <c r="D131" s="46" t="str" cm="1">
        <f t="array" ref="D131">IF(SUMPRODUCT(--($C$2:$C$5569=$A131))&gt;0, $B131,"")</f>
        <v/>
      </c>
      <c r="E131" s="39"/>
      <c r="G131" s="42"/>
    </row>
    <row r="132" spans="1:7" x14ac:dyDescent="0.25">
      <c r="A132" t="s">
        <v>10047</v>
      </c>
      <c r="B132" t="s">
        <v>13659</v>
      </c>
      <c r="C132" t="s">
        <v>8770</v>
      </c>
      <c r="D132" s="46" t="str" cm="1">
        <f t="array" ref="D132">IF(SUMPRODUCT(--($C$2:$C$5569=$A132))&gt;0, $B132,"")</f>
        <v/>
      </c>
      <c r="E132" s="39"/>
      <c r="G132" s="42"/>
    </row>
    <row r="133" spans="1:7" x14ac:dyDescent="0.25">
      <c r="A133" t="s">
        <v>10048</v>
      </c>
      <c r="B133" t="s">
        <v>13663</v>
      </c>
      <c r="C133" s="1" t="s">
        <v>9690</v>
      </c>
      <c r="D133" s="46" t="str" cm="1">
        <f t="array" ref="D133">IF(SUMPRODUCT(--($C$2:$C$5569=$A133))&gt;0, $B133,"")</f>
        <v/>
      </c>
      <c r="E133" s="39"/>
      <c r="G133" s="42"/>
    </row>
    <row r="134" spans="1:7" x14ac:dyDescent="0.25">
      <c r="A134" t="s">
        <v>10049</v>
      </c>
      <c r="B134" t="s">
        <v>13659</v>
      </c>
      <c r="C134" s="1" t="s">
        <v>8911</v>
      </c>
      <c r="D134" s="46" t="str" cm="1">
        <f t="array" ref="D134">IF(SUMPRODUCT(--($C$2:$C$5569=$A134))&gt;0, $B134,"")</f>
        <v/>
      </c>
      <c r="E134" s="39"/>
      <c r="G134" s="42"/>
    </row>
    <row r="135" spans="1:7" x14ac:dyDescent="0.25">
      <c r="A135" t="s">
        <v>10050</v>
      </c>
      <c r="B135" t="s">
        <v>13663</v>
      </c>
      <c r="C135" s="1" t="s">
        <v>9347</v>
      </c>
      <c r="D135" s="46" t="str" cm="1">
        <f t="array" ref="D135">IF(SUMPRODUCT(--($C$2:$C$5569=$A135))&gt;0, $B135,"")</f>
        <v/>
      </c>
      <c r="E135" s="39"/>
      <c r="G135" s="42"/>
    </row>
    <row r="136" spans="1:7" x14ac:dyDescent="0.25">
      <c r="A136" t="s">
        <v>10051</v>
      </c>
      <c r="B136" t="s">
        <v>13662</v>
      </c>
      <c r="C136" s="1" t="s">
        <v>9617</v>
      </c>
      <c r="D136" s="46" t="str" cm="1">
        <f t="array" ref="D136">IF(SUMPRODUCT(--($C$2:$C$5569=$A136))&gt;0, $B136,"")</f>
        <v/>
      </c>
      <c r="E136" s="39"/>
      <c r="G136" s="42"/>
    </row>
    <row r="137" spans="1:7" x14ac:dyDescent="0.25">
      <c r="A137" t="s">
        <v>10052</v>
      </c>
      <c r="B137" t="s">
        <v>13663</v>
      </c>
      <c r="C137" s="1" t="s">
        <v>8681</v>
      </c>
      <c r="D137" s="46" t="str" cm="1">
        <f t="array" ref="D137">IF(SUMPRODUCT(--($C$2:$C$5569=$A137))&gt;0, $B137,"")</f>
        <v/>
      </c>
      <c r="E137" s="39"/>
      <c r="G137" s="42"/>
    </row>
    <row r="138" spans="1:7" x14ac:dyDescent="0.25">
      <c r="A138" t="s">
        <v>10053</v>
      </c>
      <c r="B138" t="s">
        <v>13662</v>
      </c>
      <c r="C138" s="1" t="s">
        <v>9760</v>
      </c>
      <c r="D138" s="46" t="str" cm="1">
        <f t="array" ref="D138">IF(SUMPRODUCT(--($C$2:$C$5569=$A138))&gt;0, $B138,"")</f>
        <v/>
      </c>
      <c r="E138" s="39"/>
      <c r="G138" s="42"/>
    </row>
    <row r="139" spans="1:7" x14ac:dyDescent="0.25">
      <c r="A139" t="s">
        <v>10054</v>
      </c>
      <c r="B139" t="s">
        <v>13660</v>
      </c>
      <c r="C139" s="1" t="s">
        <v>9115</v>
      </c>
      <c r="D139" s="46" t="str" cm="1">
        <f t="array" ref="D139">IF(SUMPRODUCT(--($C$2:$C$5569=$A139))&gt;0, $B139,"")</f>
        <v/>
      </c>
      <c r="E139" s="39"/>
      <c r="G139" s="42"/>
    </row>
    <row r="140" spans="1:7" x14ac:dyDescent="0.25">
      <c r="A140" t="s">
        <v>10055</v>
      </c>
      <c r="B140" t="s">
        <v>13663</v>
      </c>
      <c r="C140" s="1" t="s">
        <v>9672</v>
      </c>
      <c r="D140" s="46" t="str" cm="1">
        <f t="array" ref="D140">IF(SUMPRODUCT(--($C$2:$C$5569=$A140))&gt;0, $B140,"")</f>
        <v/>
      </c>
      <c r="E140" s="39"/>
      <c r="G140" s="42"/>
    </row>
    <row r="141" spans="1:7" x14ac:dyDescent="0.25">
      <c r="A141" t="s">
        <v>10056</v>
      </c>
      <c r="B141" t="s">
        <v>13662</v>
      </c>
      <c r="C141" s="1" t="s">
        <v>9492</v>
      </c>
      <c r="D141" s="46" t="str" cm="1">
        <f t="array" ref="D141">IF(SUMPRODUCT(--($C$2:$C$5569=$A141))&gt;0, $B141,"")</f>
        <v/>
      </c>
      <c r="E141" s="39"/>
      <c r="G141" s="42"/>
    </row>
    <row r="142" spans="1:7" x14ac:dyDescent="0.25">
      <c r="A142" t="s">
        <v>10056</v>
      </c>
      <c r="B142" t="s">
        <v>13663</v>
      </c>
      <c r="C142" s="1" t="s">
        <v>9597</v>
      </c>
      <c r="D142" s="46" t="str" cm="1">
        <f t="array" ref="D142">IF(SUMPRODUCT(--($C$2:$C$5569=$A142))&gt;0, $B142,"")</f>
        <v/>
      </c>
      <c r="E142" s="39"/>
      <c r="G142" s="42"/>
    </row>
    <row r="143" spans="1:7" x14ac:dyDescent="0.25">
      <c r="A143" t="s">
        <v>10057</v>
      </c>
      <c r="B143" t="s">
        <v>13662</v>
      </c>
      <c r="C143" s="1" t="s">
        <v>8751</v>
      </c>
      <c r="D143" s="46" t="str" cm="1">
        <f t="array" ref="D143">IF(SUMPRODUCT(--($C$2:$C$5569=$A143))&gt;0, $B143,"")</f>
        <v/>
      </c>
      <c r="E143" s="39"/>
      <c r="G143" s="42"/>
    </row>
    <row r="144" spans="1:7" x14ac:dyDescent="0.25">
      <c r="A144" t="s">
        <v>10058</v>
      </c>
      <c r="B144" t="s">
        <v>13663</v>
      </c>
      <c r="C144" s="1" t="s">
        <v>9038</v>
      </c>
      <c r="D144" s="46" t="str" cm="1">
        <f t="array" ref="D144">IF(SUMPRODUCT(--($C$2:$C$5569=$A144))&gt;0, $B144,"")</f>
        <v/>
      </c>
      <c r="E144" s="39"/>
      <c r="G144" s="42"/>
    </row>
    <row r="145" spans="1:7" x14ac:dyDescent="0.25">
      <c r="A145" t="s">
        <v>10059</v>
      </c>
      <c r="B145" t="s">
        <v>13663</v>
      </c>
      <c r="C145" t="s">
        <v>9555</v>
      </c>
      <c r="D145" s="46" t="str" cm="1">
        <f t="array" ref="D145">IF(SUMPRODUCT(--($C$2:$C$5569=$A145))&gt;0, $B145,"")</f>
        <v/>
      </c>
      <c r="E145" s="39"/>
      <c r="G145" s="42"/>
    </row>
    <row r="146" spans="1:7" x14ac:dyDescent="0.25">
      <c r="A146" t="s">
        <v>10060</v>
      </c>
      <c r="B146" t="s">
        <v>13663</v>
      </c>
      <c r="C146" s="1" t="s">
        <v>9575</v>
      </c>
      <c r="D146" s="46" t="str" cm="1">
        <f t="array" ref="D146">IF(SUMPRODUCT(--($C$2:$C$5569=$A146))&gt;0, $B146,"")</f>
        <v/>
      </c>
      <c r="E146" s="39"/>
      <c r="G146" s="42"/>
    </row>
    <row r="147" spans="1:7" x14ac:dyDescent="0.25">
      <c r="A147" t="s">
        <v>10061</v>
      </c>
      <c r="B147" t="s">
        <v>13662</v>
      </c>
      <c r="C147" s="1" t="s">
        <v>9186</v>
      </c>
      <c r="D147" s="46" t="str" cm="1">
        <f t="array" ref="D147">IF(SUMPRODUCT(--($C$2:$C$5569=$A147))&gt;0, $B147,"")</f>
        <v/>
      </c>
      <c r="E147" s="39"/>
      <c r="G147" s="42"/>
    </row>
    <row r="148" spans="1:7" x14ac:dyDescent="0.25">
      <c r="A148" t="s">
        <v>10062</v>
      </c>
      <c r="B148" t="s">
        <v>13663</v>
      </c>
      <c r="C148" s="1" t="s">
        <v>9728</v>
      </c>
      <c r="D148" s="46" t="str" cm="1">
        <f t="array" ref="D148">IF(SUMPRODUCT(--($C$2:$C$5569=$A148))&gt;0, $B148,"")</f>
        <v/>
      </c>
      <c r="E148" s="39"/>
      <c r="G148" s="42"/>
    </row>
    <row r="149" spans="1:7" x14ac:dyDescent="0.25">
      <c r="A149" t="s">
        <v>10063</v>
      </c>
      <c r="B149" t="s">
        <v>13663</v>
      </c>
      <c r="C149" s="1" t="s">
        <v>9331</v>
      </c>
      <c r="D149" s="46" t="str" cm="1">
        <f t="array" ref="D149">IF(SUMPRODUCT(--($C$2:$C$5569=$A149))&gt;0, $B149,"")</f>
        <v/>
      </c>
      <c r="E149" s="39"/>
      <c r="G149" s="42"/>
    </row>
    <row r="150" spans="1:7" x14ac:dyDescent="0.25">
      <c r="A150" t="s">
        <v>10064</v>
      </c>
      <c r="B150" t="s">
        <v>13663</v>
      </c>
      <c r="C150" s="1" t="s">
        <v>9308</v>
      </c>
      <c r="D150" s="46" t="str" cm="1">
        <f t="array" ref="D150">IF(SUMPRODUCT(--($C$2:$C$5569=$A150))&gt;0, $B150,"")</f>
        <v/>
      </c>
      <c r="E150" s="39"/>
      <c r="G150" s="42"/>
    </row>
    <row r="151" spans="1:7" x14ac:dyDescent="0.25">
      <c r="A151" t="s">
        <v>10065</v>
      </c>
      <c r="B151" t="s">
        <v>13663</v>
      </c>
      <c r="C151" s="1" t="s">
        <v>9569</v>
      </c>
      <c r="D151" s="46" t="str" cm="1">
        <f t="array" ref="D151">IF(SUMPRODUCT(--($C$2:$C$5569=$A151))&gt;0, $B151,"")</f>
        <v/>
      </c>
      <c r="E151" s="39"/>
      <c r="G151" s="42"/>
    </row>
    <row r="152" spans="1:7" x14ac:dyDescent="0.25">
      <c r="A152" t="s">
        <v>10066</v>
      </c>
      <c r="B152" t="s">
        <v>13662</v>
      </c>
      <c r="C152" s="1" t="s">
        <v>9266</v>
      </c>
      <c r="D152" s="46" t="str" cm="1">
        <f t="array" ref="D152">IF(SUMPRODUCT(--($C$2:$C$5569=$A152))&gt;0, $B152,"")</f>
        <v/>
      </c>
      <c r="E152" s="39"/>
      <c r="G152" s="42"/>
    </row>
    <row r="153" spans="1:7" x14ac:dyDescent="0.25">
      <c r="A153" t="s">
        <v>10067</v>
      </c>
      <c r="B153" t="s">
        <v>13663</v>
      </c>
      <c r="C153" s="1" t="s">
        <v>8315</v>
      </c>
      <c r="D153" s="46" t="str" cm="1">
        <f t="array" ref="D153">IF(SUMPRODUCT(--($C$2:$C$5569=$A153))&gt;0, $B153,"")</f>
        <v/>
      </c>
      <c r="E153" s="39"/>
      <c r="G153" s="42"/>
    </row>
    <row r="154" spans="1:7" x14ac:dyDescent="0.25">
      <c r="A154" t="s">
        <v>10068</v>
      </c>
      <c r="B154" t="s">
        <v>13660</v>
      </c>
      <c r="C154" s="1" t="s">
        <v>9408</v>
      </c>
      <c r="D154" s="46" t="str" cm="1">
        <f t="array" ref="D154">IF(SUMPRODUCT(--($C$2:$C$5569=$A154))&gt;0, $B154,"")</f>
        <v/>
      </c>
      <c r="E154" s="39"/>
      <c r="G154" s="42"/>
    </row>
    <row r="155" spans="1:7" x14ac:dyDescent="0.25">
      <c r="A155" t="s">
        <v>10069</v>
      </c>
      <c r="B155" t="s">
        <v>13662</v>
      </c>
      <c r="C155" s="1" t="s">
        <v>9552</v>
      </c>
      <c r="D155" s="46" t="str" cm="1">
        <f t="array" ref="D155">IF(SUMPRODUCT(--($C$2:$C$5569=$A155))&gt;0, $B155,"")</f>
        <v/>
      </c>
      <c r="E155" s="39"/>
      <c r="G155" s="42"/>
    </row>
    <row r="156" spans="1:7" x14ac:dyDescent="0.25">
      <c r="A156" t="s">
        <v>10070</v>
      </c>
      <c r="B156" t="s">
        <v>13661</v>
      </c>
      <c r="C156" s="1" t="s">
        <v>9795</v>
      </c>
      <c r="D156" s="46" t="str" cm="1">
        <f t="array" ref="D156">IF(SUMPRODUCT(--($C$2:$C$5569=$A156))&gt;0, $B156,"")</f>
        <v/>
      </c>
      <c r="E156" s="39"/>
      <c r="G156" s="42"/>
    </row>
    <row r="157" spans="1:7" x14ac:dyDescent="0.25">
      <c r="A157" t="s">
        <v>10071</v>
      </c>
      <c r="B157" t="s">
        <v>13662</v>
      </c>
      <c r="C157" s="1" t="s">
        <v>9532</v>
      </c>
      <c r="D157" s="46" t="str" cm="1">
        <f t="array" ref="D157">IF(SUMPRODUCT(--($C$2:$C$5569=$A157))&gt;0, $B157,"")</f>
        <v/>
      </c>
      <c r="E157" s="39"/>
      <c r="G157" s="42"/>
    </row>
    <row r="158" spans="1:7" x14ac:dyDescent="0.25">
      <c r="A158" t="s">
        <v>10072</v>
      </c>
      <c r="B158" t="s">
        <v>13663</v>
      </c>
      <c r="C158" s="1" t="s">
        <v>9603</v>
      </c>
      <c r="D158" s="46" t="str" cm="1">
        <f t="array" ref="D158">IF(SUMPRODUCT(--($C$2:$C$5569=$A158))&gt;0, $B158,"")</f>
        <v/>
      </c>
      <c r="E158" s="39"/>
      <c r="G158" s="42"/>
    </row>
    <row r="159" spans="1:7" x14ac:dyDescent="0.25">
      <c r="A159" t="s">
        <v>8418</v>
      </c>
      <c r="B159" t="s">
        <v>13663</v>
      </c>
      <c r="C159" s="1" t="s">
        <v>9528</v>
      </c>
      <c r="D159" s="46" t="str" cm="1">
        <f t="array" ref="D159">IF(SUMPRODUCT(--($C$2:$C$5569=$A159))&gt;0, $B159,"")</f>
        <v>Centro</v>
      </c>
      <c r="E159" s="39"/>
      <c r="G159" s="42"/>
    </row>
    <row r="160" spans="1:7" x14ac:dyDescent="0.25">
      <c r="A160" t="s">
        <v>10073</v>
      </c>
      <c r="B160" t="s">
        <v>13663</v>
      </c>
      <c r="C160" s="1" t="s">
        <v>9186</v>
      </c>
      <c r="D160" s="46" t="str" cm="1">
        <f t="array" ref="D160">IF(SUMPRODUCT(--($C$2:$C$5569=$A160))&gt;0, $B160,"")</f>
        <v/>
      </c>
      <c r="E160" s="39"/>
      <c r="G160" s="42"/>
    </row>
    <row r="161" spans="1:7" x14ac:dyDescent="0.25">
      <c r="A161" t="s">
        <v>10074</v>
      </c>
      <c r="B161" t="s">
        <v>13659</v>
      </c>
      <c r="C161" s="1" t="s">
        <v>9799</v>
      </c>
      <c r="D161" s="46" t="str" cm="1">
        <f t="array" ref="D161">IF(SUMPRODUCT(--($C$2:$C$5569=$A161))&gt;0, $B161,"")</f>
        <v/>
      </c>
      <c r="E161" s="39"/>
      <c r="G161" s="42"/>
    </row>
    <row r="162" spans="1:7" x14ac:dyDescent="0.25">
      <c r="A162" t="s">
        <v>10075</v>
      </c>
      <c r="B162" t="s">
        <v>13663</v>
      </c>
      <c r="C162" s="1" t="s">
        <v>9737</v>
      </c>
      <c r="D162" s="46" t="str" cm="1">
        <f t="array" ref="D162">IF(SUMPRODUCT(--($C$2:$C$5569=$A162))&gt;0, $B162,"")</f>
        <v/>
      </c>
      <c r="E162" s="39"/>
      <c r="G162" s="42"/>
    </row>
    <row r="163" spans="1:7" x14ac:dyDescent="0.25">
      <c r="A163" t="s">
        <v>10076</v>
      </c>
      <c r="B163" t="s">
        <v>13663</v>
      </c>
      <c r="C163" s="1" t="s">
        <v>8368</v>
      </c>
      <c r="D163" s="46" t="str" cm="1">
        <f t="array" ref="D163">IF(SUMPRODUCT(--($C$2:$C$5569=$A163))&gt;0, $B163,"")</f>
        <v/>
      </c>
      <c r="E163" s="39"/>
      <c r="G163" s="42"/>
    </row>
    <row r="164" spans="1:7" x14ac:dyDescent="0.25">
      <c r="A164" t="s">
        <v>10077</v>
      </c>
      <c r="B164" t="s">
        <v>13663</v>
      </c>
      <c r="C164" s="1" t="s">
        <v>8369</v>
      </c>
      <c r="D164" s="46" t="str" cm="1">
        <f t="array" ref="D164">IF(SUMPRODUCT(--($C$2:$C$5569=$A164))&gt;0, $B164,"")</f>
        <v/>
      </c>
      <c r="E164" s="39"/>
      <c r="G164" s="42"/>
    </row>
    <row r="165" spans="1:7" x14ac:dyDescent="0.25">
      <c r="A165" t="s">
        <v>10078</v>
      </c>
      <c r="B165" t="s">
        <v>13663</v>
      </c>
      <c r="C165" s="1" t="s">
        <v>9179</v>
      </c>
      <c r="D165" s="46" t="str" cm="1">
        <f t="array" ref="D165">IF(SUMPRODUCT(--($C$2:$C$5569=$A165))&gt;0, $B165,"")</f>
        <v/>
      </c>
      <c r="E165" s="39"/>
      <c r="G165" s="42"/>
    </row>
    <row r="166" spans="1:7" x14ac:dyDescent="0.25">
      <c r="A166" t="s">
        <v>10079</v>
      </c>
      <c r="B166" t="s">
        <v>13663</v>
      </c>
      <c r="C166" t="s">
        <v>9290</v>
      </c>
      <c r="D166" s="46" t="str" cm="1">
        <f t="array" ref="D166">IF(SUMPRODUCT(--($C$2:$C$5569=$A166))&gt;0, $B166,"")</f>
        <v/>
      </c>
      <c r="E166" s="39"/>
      <c r="G166" s="42"/>
    </row>
    <row r="167" spans="1:7" x14ac:dyDescent="0.25">
      <c r="A167" t="s">
        <v>8529</v>
      </c>
      <c r="B167" t="s">
        <v>13663</v>
      </c>
      <c r="C167" s="1" t="s">
        <v>9429</v>
      </c>
      <c r="D167" s="46" t="str" cm="1">
        <f t="array" ref="D167">IF(SUMPRODUCT(--($C$2:$C$5569=$A167))&gt;0, $B167,"")</f>
        <v>Centro</v>
      </c>
      <c r="E167" s="39"/>
      <c r="G167" s="42"/>
    </row>
    <row r="168" spans="1:7" x14ac:dyDescent="0.25">
      <c r="A168" t="s">
        <v>10080</v>
      </c>
      <c r="B168" t="s">
        <v>13663</v>
      </c>
      <c r="C168" s="1" t="s">
        <v>9716</v>
      </c>
      <c r="D168" s="46" t="str" cm="1">
        <f t="array" ref="D168">IF(SUMPRODUCT(--($C$2:$C$5569=$A168))&gt;0, $B168,"")</f>
        <v/>
      </c>
      <c r="E168" s="39"/>
      <c r="G168" s="42"/>
    </row>
    <row r="169" spans="1:7" x14ac:dyDescent="0.25">
      <c r="A169" t="s">
        <v>10081</v>
      </c>
      <c r="B169" t="s">
        <v>13663</v>
      </c>
      <c r="C169" s="1" t="s">
        <v>9752</v>
      </c>
      <c r="D169" s="46" t="str" cm="1">
        <f t="array" ref="D169">IF(SUMPRODUCT(--($C$2:$C$5569=$A169))&gt;0, $B169,"")</f>
        <v/>
      </c>
      <c r="E169" s="39"/>
      <c r="G169" s="42"/>
    </row>
    <row r="170" spans="1:7" x14ac:dyDescent="0.25">
      <c r="A170" t="s">
        <v>10082</v>
      </c>
      <c r="B170" t="s">
        <v>13663</v>
      </c>
      <c r="C170" s="1" t="s">
        <v>9754</v>
      </c>
      <c r="D170" s="46" t="str" cm="1">
        <f t="array" ref="D170">IF(SUMPRODUCT(--($C$2:$C$5569=$A170))&gt;0, $B170,"")</f>
        <v/>
      </c>
      <c r="E170" s="39"/>
      <c r="G170" s="42"/>
    </row>
    <row r="171" spans="1:7" x14ac:dyDescent="0.25">
      <c r="A171" t="s">
        <v>10082</v>
      </c>
      <c r="B171" t="s">
        <v>13660</v>
      </c>
      <c r="C171" s="1" t="s">
        <v>9783</v>
      </c>
      <c r="D171" s="46" t="str" cm="1">
        <f t="array" ref="D171">IF(SUMPRODUCT(--($C$2:$C$5569=$A171))&gt;0, $B171,"")</f>
        <v/>
      </c>
      <c r="E171" s="39"/>
      <c r="G171" s="42"/>
    </row>
    <row r="172" spans="1:7" x14ac:dyDescent="0.25">
      <c r="A172" t="s">
        <v>10083</v>
      </c>
      <c r="B172" t="s">
        <v>13660</v>
      </c>
      <c r="C172" s="1" t="s">
        <v>9606</v>
      </c>
      <c r="D172" s="46" t="str" cm="1">
        <f t="array" ref="D172">IF(SUMPRODUCT(--($C$2:$C$5569=$A172))&gt;0, $B172,"")</f>
        <v/>
      </c>
      <c r="E172" s="39"/>
      <c r="G172" s="42"/>
    </row>
    <row r="173" spans="1:7" x14ac:dyDescent="0.25">
      <c r="A173" t="s">
        <v>10083</v>
      </c>
      <c r="B173" t="s">
        <v>13663</v>
      </c>
      <c r="C173" s="1" t="s">
        <v>9105</v>
      </c>
      <c r="D173" s="46" t="str" cm="1">
        <f t="array" ref="D173">IF(SUMPRODUCT(--($C$2:$C$5569=$A173))&gt;0, $B173,"")</f>
        <v/>
      </c>
      <c r="E173" s="39"/>
      <c r="G173" s="42"/>
    </row>
    <row r="174" spans="1:7" ht="30" x14ac:dyDescent="0.25">
      <c r="A174" t="s">
        <v>8530</v>
      </c>
      <c r="B174" t="s">
        <v>13660</v>
      </c>
      <c r="C174" s="1" t="s">
        <v>9261</v>
      </c>
      <c r="D174" s="46" t="str" cm="1">
        <f t="array" ref="D174">IF(SUMPRODUCT(--($C$2:$C$5569=$A174))&gt;0, $B174,"")</f>
        <v>Centro-direita</v>
      </c>
      <c r="E174" s="39"/>
      <c r="G174" s="42"/>
    </row>
    <row r="175" spans="1:7" x14ac:dyDescent="0.25">
      <c r="A175" t="s">
        <v>10084</v>
      </c>
      <c r="B175" t="s">
        <v>13663</v>
      </c>
      <c r="C175" s="1" t="s">
        <v>9585</v>
      </c>
      <c r="D175" s="46" t="str" cm="1">
        <f t="array" ref="D175">IF(SUMPRODUCT(--($C$2:$C$5569=$A175))&gt;0, $B175,"")</f>
        <v/>
      </c>
      <c r="E175" s="39"/>
      <c r="G175" s="42"/>
    </row>
    <row r="176" spans="1:7" x14ac:dyDescent="0.25">
      <c r="A176" t="s">
        <v>10085</v>
      </c>
      <c r="B176" t="s">
        <v>13659</v>
      </c>
      <c r="C176" s="1" t="s">
        <v>8513</v>
      </c>
      <c r="D176" s="46" t="str" cm="1">
        <f t="array" ref="D176">IF(SUMPRODUCT(--($C$2:$C$5569=$A176))&gt;0, $B176,"")</f>
        <v/>
      </c>
      <c r="E176" s="39"/>
      <c r="G176" s="42"/>
    </row>
    <row r="177" spans="1:7" x14ac:dyDescent="0.25">
      <c r="A177" t="s">
        <v>10086</v>
      </c>
      <c r="B177" t="s">
        <v>13663</v>
      </c>
      <c r="C177" s="1" t="s">
        <v>9351</v>
      </c>
      <c r="D177" s="46" t="str" cm="1">
        <f t="array" ref="D177">IF(SUMPRODUCT(--($C$2:$C$5569=$A177))&gt;0, $B177,"")</f>
        <v/>
      </c>
      <c r="E177" s="39"/>
      <c r="G177" s="42"/>
    </row>
    <row r="178" spans="1:7" x14ac:dyDescent="0.25">
      <c r="A178" t="s">
        <v>10087</v>
      </c>
      <c r="B178" t="s">
        <v>13663</v>
      </c>
      <c r="C178" s="1" t="s">
        <v>8944</v>
      </c>
      <c r="D178" s="46" t="str" cm="1">
        <f t="array" ref="D178">IF(SUMPRODUCT(--($C$2:$C$5569=$A178))&gt;0, $B178,"")</f>
        <v/>
      </c>
      <c r="E178" s="39"/>
      <c r="G178" s="42"/>
    </row>
    <row r="179" spans="1:7" x14ac:dyDescent="0.25">
      <c r="A179" t="s">
        <v>10088</v>
      </c>
      <c r="B179" t="s">
        <v>13663</v>
      </c>
      <c r="C179" s="1" t="s">
        <v>9797</v>
      </c>
      <c r="D179" s="46" t="str" cm="1">
        <f t="array" ref="D179">IF(SUMPRODUCT(--($C$2:$C$5569=$A179))&gt;0, $B179,"")</f>
        <v/>
      </c>
      <c r="E179" s="39"/>
      <c r="G179" s="42"/>
    </row>
    <row r="180" spans="1:7" x14ac:dyDescent="0.25">
      <c r="A180" t="s">
        <v>10089</v>
      </c>
      <c r="B180" t="s">
        <v>13663</v>
      </c>
      <c r="C180" s="1" t="s">
        <v>9051</v>
      </c>
      <c r="D180" s="46" t="str" cm="1">
        <f t="array" ref="D180">IF(SUMPRODUCT(--($C$2:$C$5569=$A180))&gt;0, $B180,"")</f>
        <v/>
      </c>
      <c r="E180" s="39"/>
      <c r="G180" s="42"/>
    </row>
    <row r="181" spans="1:7" x14ac:dyDescent="0.25">
      <c r="A181" t="s">
        <v>10090</v>
      </c>
      <c r="B181" t="s">
        <v>13661</v>
      </c>
      <c r="C181" s="1" t="s">
        <v>9775</v>
      </c>
      <c r="D181" s="46" t="str" cm="1">
        <f t="array" ref="D181">IF(SUMPRODUCT(--($C$2:$C$5569=$A181))&gt;0, $B181,"")</f>
        <v/>
      </c>
      <c r="E181" s="39"/>
      <c r="G181" s="42"/>
    </row>
    <row r="182" spans="1:7" x14ac:dyDescent="0.25">
      <c r="A182" t="s">
        <v>10091</v>
      </c>
      <c r="B182" t="s">
        <v>13663</v>
      </c>
      <c r="C182" s="1" t="s">
        <v>9651</v>
      </c>
      <c r="D182" s="46" t="str" cm="1">
        <f t="array" ref="D182">IF(SUMPRODUCT(--($C$2:$C$5569=$A182))&gt;0, $B182,"")</f>
        <v/>
      </c>
      <c r="E182" s="39"/>
      <c r="G182" s="42"/>
    </row>
    <row r="183" spans="1:7" x14ac:dyDescent="0.25">
      <c r="A183" t="s">
        <v>10092</v>
      </c>
      <c r="B183" t="s">
        <v>13663</v>
      </c>
      <c r="C183" s="1" t="s">
        <v>8370</v>
      </c>
      <c r="D183" s="46" t="str" cm="1">
        <f t="array" ref="D183">IF(SUMPRODUCT(--($C$2:$C$5569=$A183))&gt;0, $B183,"")</f>
        <v/>
      </c>
      <c r="E183" s="39"/>
      <c r="G183" s="42"/>
    </row>
    <row r="184" spans="1:7" x14ac:dyDescent="0.25">
      <c r="A184" t="s">
        <v>10093</v>
      </c>
      <c r="B184" t="s">
        <v>13663</v>
      </c>
      <c r="C184" s="1" t="s">
        <v>8371</v>
      </c>
      <c r="D184" s="46" t="str" cm="1">
        <f t="array" ref="D184">IF(SUMPRODUCT(--($C$2:$C$5569=$A184))&gt;0, $B184,"")</f>
        <v/>
      </c>
      <c r="E184" s="39"/>
      <c r="G184" s="42"/>
    </row>
    <row r="185" spans="1:7" x14ac:dyDescent="0.25">
      <c r="A185" t="s">
        <v>10094</v>
      </c>
      <c r="B185" t="s">
        <v>13663</v>
      </c>
      <c r="C185" s="1" t="s">
        <v>9292</v>
      </c>
      <c r="D185" s="46" t="str" cm="1">
        <f t="array" ref="D185">IF(SUMPRODUCT(--($C$2:$C$5569=$A185))&gt;0, $B185,"")</f>
        <v/>
      </c>
      <c r="E185" s="39"/>
      <c r="G185" s="42"/>
    </row>
    <row r="186" spans="1:7" x14ac:dyDescent="0.25">
      <c r="A186" t="s">
        <v>10095</v>
      </c>
      <c r="B186" t="s">
        <v>13663</v>
      </c>
      <c r="C186" s="1" t="s">
        <v>9661</v>
      </c>
      <c r="D186" s="46" t="str" cm="1">
        <f t="array" ref="D186">IF(SUMPRODUCT(--($C$2:$C$5569=$A186))&gt;0, $B186,"")</f>
        <v/>
      </c>
      <c r="E186" s="39"/>
      <c r="G186" s="42"/>
    </row>
    <row r="187" spans="1:7" x14ac:dyDescent="0.25">
      <c r="A187" t="s">
        <v>10096</v>
      </c>
      <c r="B187" t="s">
        <v>13662</v>
      </c>
      <c r="C187" s="1" t="s">
        <v>9548</v>
      </c>
      <c r="D187" s="46" t="str" cm="1">
        <f t="array" ref="D187">IF(SUMPRODUCT(--($C$2:$C$5569=$A187))&gt;0, $B187,"")</f>
        <v/>
      </c>
      <c r="E187" s="39"/>
      <c r="G187" s="42"/>
    </row>
    <row r="188" spans="1:7" x14ac:dyDescent="0.25">
      <c r="A188" t="s">
        <v>10097</v>
      </c>
      <c r="B188" t="s">
        <v>13663</v>
      </c>
      <c r="C188" s="1" t="s">
        <v>8386</v>
      </c>
      <c r="D188" s="46" t="str" cm="1">
        <f t="array" ref="D188">IF(SUMPRODUCT(--($C$2:$C$5569=$A188))&gt;0, $B188,"")</f>
        <v/>
      </c>
      <c r="E188" s="39"/>
      <c r="G188" s="42"/>
    </row>
    <row r="189" spans="1:7" x14ac:dyDescent="0.25">
      <c r="A189" t="s">
        <v>10098</v>
      </c>
      <c r="B189" t="s">
        <v>13663</v>
      </c>
      <c r="C189" s="1" t="s">
        <v>9322</v>
      </c>
      <c r="D189" s="46" t="str" cm="1">
        <f t="array" ref="D189">IF(SUMPRODUCT(--($C$2:$C$5569=$A189))&gt;0, $B189,"")</f>
        <v/>
      </c>
      <c r="E189" s="39"/>
      <c r="G189" s="42"/>
    </row>
    <row r="190" spans="1:7" x14ac:dyDescent="0.25">
      <c r="A190" t="s">
        <v>10099</v>
      </c>
      <c r="B190" t="s">
        <v>13661</v>
      </c>
      <c r="C190" s="1" t="s">
        <v>9732</v>
      </c>
      <c r="D190" s="46" t="str" cm="1">
        <f t="array" ref="D190">IF(SUMPRODUCT(--($C$2:$C$5569=$A190))&gt;0, $B190,"")</f>
        <v/>
      </c>
      <c r="E190" s="39"/>
      <c r="G190" s="42"/>
    </row>
    <row r="191" spans="1:7" x14ac:dyDescent="0.25">
      <c r="A191" t="s">
        <v>10100</v>
      </c>
      <c r="B191" t="s">
        <v>13663</v>
      </c>
      <c r="C191" s="1" t="s">
        <v>9806</v>
      </c>
      <c r="D191" s="46" t="str" cm="1">
        <f t="array" ref="D191">IF(SUMPRODUCT(--($C$2:$C$5569=$A191))&gt;0, $B191,"")</f>
        <v/>
      </c>
      <c r="E191" s="39"/>
      <c r="G191" s="42"/>
    </row>
    <row r="192" spans="1:7" x14ac:dyDescent="0.25">
      <c r="A192" t="s">
        <v>10101</v>
      </c>
      <c r="B192" t="s">
        <v>13662</v>
      </c>
      <c r="C192" s="1" t="s">
        <v>9604</v>
      </c>
      <c r="D192" s="46" t="str" cm="1">
        <f t="array" ref="D192">IF(SUMPRODUCT(--($C$2:$C$5569=$A192))&gt;0, $B192,"")</f>
        <v/>
      </c>
      <c r="E192" s="39"/>
      <c r="G192" s="42"/>
    </row>
    <row r="193" spans="1:7" x14ac:dyDescent="0.25">
      <c r="A193" t="s">
        <v>10101</v>
      </c>
      <c r="B193" t="s">
        <v>13663</v>
      </c>
      <c r="C193" s="1" t="s">
        <v>9893</v>
      </c>
      <c r="D193" s="46" t="str" cm="1">
        <f t="array" ref="D193">IF(SUMPRODUCT(--($C$2:$C$5569=$A193))&gt;0, $B193,"")</f>
        <v/>
      </c>
      <c r="E193" s="39"/>
      <c r="G193" s="42"/>
    </row>
    <row r="194" spans="1:7" x14ac:dyDescent="0.25">
      <c r="A194" t="s">
        <v>10102</v>
      </c>
      <c r="B194" t="s">
        <v>13663</v>
      </c>
      <c r="C194" s="1" t="s">
        <v>9893</v>
      </c>
      <c r="D194" s="46" t="str" cm="1">
        <f t="array" ref="D194">IF(SUMPRODUCT(--($C$2:$C$5569=$A194))&gt;0, $B194,"")</f>
        <v/>
      </c>
      <c r="E194" s="39"/>
      <c r="G194" s="42"/>
    </row>
    <row r="195" spans="1:7" x14ac:dyDescent="0.25">
      <c r="A195" t="s">
        <v>10103</v>
      </c>
      <c r="B195" t="s">
        <v>13662</v>
      </c>
      <c r="C195" s="1" t="s">
        <v>9658</v>
      </c>
      <c r="D195" s="46" t="str" cm="1">
        <f t="array" ref="D195">IF(SUMPRODUCT(--($C$2:$C$5569=$A195))&gt;0, $B195,"")</f>
        <v/>
      </c>
      <c r="E195" s="39"/>
      <c r="G195" s="42"/>
    </row>
    <row r="196" spans="1:7" x14ac:dyDescent="0.25">
      <c r="A196" t="s">
        <v>10104</v>
      </c>
      <c r="B196" t="s">
        <v>13663</v>
      </c>
      <c r="C196" s="1" t="s">
        <v>9848</v>
      </c>
      <c r="D196" s="46" t="str" cm="1">
        <f t="array" ref="D196">IF(SUMPRODUCT(--($C$2:$C$5569=$A196))&gt;0, $B196,"")</f>
        <v/>
      </c>
      <c r="E196" s="39"/>
      <c r="G196" s="42"/>
    </row>
    <row r="197" spans="1:7" x14ac:dyDescent="0.25">
      <c r="A197" t="s">
        <v>10105</v>
      </c>
      <c r="B197" t="s">
        <v>13662</v>
      </c>
      <c r="C197" s="1" t="s">
        <v>9653</v>
      </c>
      <c r="D197" s="46" t="str" cm="1">
        <f t="array" ref="D197">IF(SUMPRODUCT(--($C$2:$C$5569=$A197))&gt;0, $B197,"")</f>
        <v/>
      </c>
      <c r="E197" s="39"/>
      <c r="G197" s="42"/>
    </row>
    <row r="198" spans="1:7" x14ac:dyDescent="0.25">
      <c r="A198" t="s">
        <v>10106</v>
      </c>
      <c r="B198" t="s">
        <v>13661</v>
      </c>
      <c r="C198" s="1" t="s">
        <v>9503</v>
      </c>
      <c r="D198" s="46" t="str" cm="1">
        <f t="array" ref="D198">IF(SUMPRODUCT(--($C$2:$C$5569=$A198))&gt;0, $B198,"")</f>
        <v/>
      </c>
      <c r="E198" s="39"/>
      <c r="G198" s="42"/>
    </row>
    <row r="199" spans="1:7" x14ac:dyDescent="0.25">
      <c r="A199" t="s">
        <v>10107</v>
      </c>
      <c r="B199" t="s">
        <v>13660</v>
      </c>
      <c r="C199" s="1" t="s">
        <v>9467</v>
      </c>
      <c r="D199" s="46" t="str" cm="1">
        <f t="array" ref="D199">IF(SUMPRODUCT(--($C$2:$C$5569=$A199))&gt;0, $B199,"")</f>
        <v/>
      </c>
      <c r="E199" s="39"/>
      <c r="G199" s="42"/>
    </row>
    <row r="200" spans="1:7" x14ac:dyDescent="0.25">
      <c r="A200" t="s">
        <v>10108</v>
      </c>
      <c r="B200" t="s">
        <v>13663</v>
      </c>
      <c r="C200" s="1" t="s">
        <v>8412</v>
      </c>
      <c r="D200" s="46" t="str" cm="1">
        <f t="array" ref="D200">IF(SUMPRODUCT(--($C$2:$C$5569=$A200))&gt;0, $B200,"")</f>
        <v/>
      </c>
      <c r="E200" s="39"/>
      <c r="G200" s="42"/>
    </row>
    <row r="201" spans="1:7" x14ac:dyDescent="0.25">
      <c r="A201" t="s">
        <v>10109</v>
      </c>
      <c r="B201" t="s">
        <v>13659</v>
      </c>
      <c r="C201" s="1" t="s">
        <v>8914</v>
      </c>
      <c r="D201" s="46" t="str" cm="1">
        <f t="array" ref="D201">IF(SUMPRODUCT(--($C$2:$C$5569=$A201))&gt;0, $B201,"")</f>
        <v/>
      </c>
      <c r="E201" s="39"/>
      <c r="G201" s="42"/>
    </row>
    <row r="202" spans="1:7" x14ac:dyDescent="0.25">
      <c r="A202" t="s">
        <v>10110</v>
      </c>
      <c r="B202" t="s">
        <v>13662</v>
      </c>
      <c r="C202" s="1" t="s">
        <v>8528</v>
      </c>
      <c r="D202" s="46" t="str" cm="1">
        <f t="array" ref="D202">IF(SUMPRODUCT(--($C$2:$C$5569=$A202))&gt;0, $B202,"")</f>
        <v/>
      </c>
      <c r="E202" s="39"/>
      <c r="G202" s="42"/>
    </row>
    <row r="203" spans="1:7" x14ac:dyDescent="0.25">
      <c r="A203" t="s">
        <v>10111</v>
      </c>
      <c r="B203" t="s">
        <v>13662</v>
      </c>
      <c r="C203" s="1" t="s">
        <v>8320</v>
      </c>
      <c r="D203" s="46" t="str" cm="1">
        <f t="array" ref="D203">IF(SUMPRODUCT(--($C$2:$C$5569=$A203))&gt;0, $B203,"")</f>
        <v/>
      </c>
      <c r="E203" s="39"/>
      <c r="G203" s="42"/>
    </row>
    <row r="204" spans="1:7" x14ac:dyDescent="0.25">
      <c r="A204" t="s">
        <v>10112</v>
      </c>
      <c r="B204" t="s">
        <v>13660</v>
      </c>
      <c r="C204" s="1" t="s">
        <v>9356</v>
      </c>
      <c r="D204" s="46" t="str" cm="1">
        <f t="array" ref="D204">IF(SUMPRODUCT(--($C$2:$C$5569=$A204))&gt;0, $B204,"")</f>
        <v/>
      </c>
      <c r="E204" s="39"/>
      <c r="G204" s="42"/>
    </row>
    <row r="205" spans="1:7" x14ac:dyDescent="0.25">
      <c r="A205" t="s">
        <v>10113</v>
      </c>
      <c r="B205" t="s">
        <v>13663</v>
      </c>
      <c r="C205" s="1" t="s">
        <v>8434</v>
      </c>
      <c r="D205" s="46" t="str" cm="1">
        <f t="array" ref="D205">IF(SUMPRODUCT(--($C$2:$C$5569=$A205))&gt;0, $B205,"")</f>
        <v/>
      </c>
      <c r="E205" s="39"/>
      <c r="G205" s="42"/>
    </row>
    <row r="206" spans="1:7" x14ac:dyDescent="0.25">
      <c r="A206" t="s">
        <v>10114</v>
      </c>
      <c r="B206" t="s">
        <v>13661</v>
      </c>
      <c r="C206" s="1" t="s">
        <v>9332</v>
      </c>
      <c r="D206" s="46" t="str" cm="1">
        <f t="array" ref="D206">IF(SUMPRODUCT(--($C$2:$C$5569=$A206))&gt;0, $B206,"")</f>
        <v/>
      </c>
      <c r="E206" s="39"/>
      <c r="G206" s="42"/>
    </row>
    <row r="207" spans="1:7" x14ac:dyDescent="0.25">
      <c r="A207" t="s">
        <v>10115</v>
      </c>
      <c r="B207" t="s">
        <v>13661</v>
      </c>
      <c r="C207" s="1" t="s">
        <v>8413</v>
      </c>
      <c r="D207" s="46" t="str" cm="1">
        <f t="array" ref="D207">IF(SUMPRODUCT(--($C$2:$C$5569=$A207))&gt;0, $B207,"")</f>
        <v/>
      </c>
      <c r="E207" s="39"/>
      <c r="G207" s="42"/>
    </row>
    <row r="208" spans="1:7" x14ac:dyDescent="0.25">
      <c r="A208" t="s">
        <v>10116</v>
      </c>
      <c r="B208" t="s">
        <v>13662</v>
      </c>
      <c r="C208" s="1" t="s">
        <v>9652</v>
      </c>
      <c r="D208" s="46" t="str" cm="1">
        <f t="array" ref="D208">IF(SUMPRODUCT(--($C$2:$C$5569=$A208))&gt;0, $B208,"")</f>
        <v/>
      </c>
      <c r="E208" s="39"/>
      <c r="G208" s="42"/>
    </row>
    <row r="209" spans="1:7" x14ac:dyDescent="0.25">
      <c r="A209" t="s">
        <v>10117</v>
      </c>
      <c r="B209" t="s">
        <v>13663</v>
      </c>
      <c r="C209" s="1" t="s">
        <v>9739</v>
      </c>
      <c r="D209" s="46" t="str" cm="1">
        <f t="array" ref="D209">IF(SUMPRODUCT(--($C$2:$C$5569=$A209))&gt;0, $B209,"")</f>
        <v/>
      </c>
      <c r="E209" s="39"/>
      <c r="G209" s="42"/>
    </row>
    <row r="210" spans="1:7" x14ac:dyDescent="0.25">
      <c r="A210" t="s">
        <v>8755</v>
      </c>
      <c r="B210" t="s">
        <v>13662</v>
      </c>
      <c r="C210" s="1" t="s">
        <v>9380</v>
      </c>
      <c r="D210" s="46" t="str" cm="1">
        <f t="array" ref="D210">IF(SUMPRODUCT(--($C$2:$C$5569=$A210))&gt;0, $B210,"")</f>
        <v>Direita</v>
      </c>
      <c r="E210" s="39"/>
      <c r="G210" s="42"/>
    </row>
    <row r="211" spans="1:7" x14ac:dyDescent="0.25">
      <c r="A211" t="s">
        <v>10118</v>
      </c>
      <c r="B211" t="s">
        <v>13662</v>
      </c>
      <c r="C211" s="1" t="s">
        <v>9644</v>
      </c>
      <c r="D211" s="46" t="str" cm="1">
        <f t="array" ref="D211">IF(SUMPRODUCT(--($C$2:$C$5569=$A211))&gt;0, $B211,"")</f>
        <v/>
      </c>
      <c r="E211" s="39"/>
      <c r="G211" s="42"/>
    </row>
    <row r="212" spans="1:7" x14ac:dyDescent="0.25">
      <c r="A212" t="s">
        <v>8756</v>
      </c>
      <c r="B212" t="s">
        <v>13662</v>
      </c>
      <c r="C212" s="1" t="s">
        <v>9459</v>
      </c>
      <c r="D212" s="46" t="str" cm="1">
        <f t="array" ref="D212">IF(SUMPRODUCT(--($C$2:$C$5569=$A212))&gt;0, $B212,"")</f>
        <v>Direita</v>
      </c>
      <c r="E212" s="39"/>
      <c r="G212" s="42"/>
    </row>
    <row r="213" spans="1:7" x14ac:dyDescent="0.25">
      <c r="A213" t="s">
        <v>10119</v>
      </c>
      <c r="B213" t="s">
        <v>13663</v>
      </c>
      <c r="C213" s="1" t="s">
        <v>9448</v>
      </c>
      <c r="D213" s="46" t="str" cm="1">
        <f t="array" ref="D213">IF(SUMPRODUCT(--($C$2:$C$5569=$A213))&gt;0, $B213,"")</f>
        <v/>
      </c>
      <c r="E213" s="39"/>
      <c r="G213" s="42"/>
    </row>
    <row r="214" spans="1:7" x14ac:dyDescent="0.25">
      <c r="A214" t="s">
        <v>10120</v>
      </c>
      <c r="B214" t="s">
        <v>13662</v>
      </c>
      <c r="C214" s="1" t="s">
        <v>9301</v>
      </c>
      <c r="D214" s="46" t="str" cm="1">
        <f t="array" ref="D214">IF(SUMPRODUCT(--($C$2:$C$5569=$A214))&gt;0, $B214,"")</f>
        <v/>
      </c>
      <c r="E214" s="39"/>
      <c r="G214" s="42"/>
    </row>
    <row r="215" spans="1:7" x14ac:dyDescent="0.25">
      <c r="A215" t="s">
        <v>8757</v>
      </c>
      <c r="B215" t="s">
        <v>13661</v>
      </c>
      <c r="C215" s="1" t="s">
        <v>9395</v>
      </c>
      <c r="D215" s="46" t="str" cm="1">
        <f t="array" ref="D215">IF(SUMPRODUCT(--($C$2:$C$5569=$A215))&gt;0, $B215,"")</f>
        <v>Esquerda</v>
      </c>
      <c r="E215" s="39"/>
      <c r="G215" s="42"/>
    </row>
    <row r="216" spans="1:7" x14ac:dyDescent="0.25">
      <c r="A216" t="s">
        <v>10121</v>
      </c>
      <c r="B216" t="s">
        <v>13662</v>
      </c>
      <c r="C216" s="1" t="s">
        <v>9032</v>
      </c>
      <c r="D216" s="46" t="str" cm="1">
        <f t="array" ref="D216">IF(SUMPRODUCT(--($C$2:$C$5569=$A216))&gt;0, $B216,"")</f>
        <v/>
      </c>
      <c r="E216" s="39"/>
      <c r="G216" s="42"/>
    </row>
    <row r="217" spans="1:7" x14ac:dyDescent="0.25">
      <c r="A217" t="s">
        <v>10122</v>
      </c>
      <c r="B217" t="s">
        <v>13663</v>
      </c>
      <c r="C217" s="1" t="s">
        <v>9032</v>
      </c>
      <c r="D217" s="46" t="str" cm="1">
        <f t="array" ref="D217">IF(SUMPRODUCT(--($C$2:$C$5569=$A217))&gt;0, $B217,"")</f>
        <v/>
      </c>
      <c r="E217" s="39"/>
      <c r="G217" s="42"/>
    </row>
    <row r="218" spans="1:7" x14ac:dyDescent="0.25">
      <c r="A218" t="s">
        <v>10123</v>
      </c>
      <c r="B218" t="s">
        <v>13659</v>
      </c>
      <c r="C218" t="s">
        <v>9626</v>
      </c>
      <c r="D218" s="46" t="str" cm="1">
        <f t="array" ref="D218">IF(SUMPRODUCT(--($C$2:$C$5569=$A218))&gt;0, $B218,"")</f>
        <v/>
      </c>
      <c r="E218" s="39"/>
      <c r="G218" s="42"/>
    </row>
    <row r="219" spans="1:7" x14ac:dyDescent="0.25">
      <c r="A219" t="s">
        <v>8482</v>
      </c>
      <c r="B219" t="s">
        <v>13663</v>
      </c>
      <c r="C219" s="1" t="s">
        <v>9777</v>
      </c>
      <c r="D219" s="46" t="str" cm="1">
        <f t="array" ref="D219">IF(SUMPRODUCT(--($C$2:$C$5569=$A219))&gt;0, $B219,"")</f>
        <v>Centro</v>
      </c>
      <c r="E219" s="39"/>
      <c r="G219" s="42"/>
    </row>
    <row r="220" spans="1:7" x14ac:dyDescent="0.25">
      <c r="A220" t="s">
        <v>10124</v>
      </c>
      <c r="B220" t="s">
        <v>13662</v>
      </c>
      <c r="C220" s="1" t="s">
        <v>9250</v>
      </c>
      <c r="D220" s="46" t="str" cm="1">
        <f t="array" ref="D220">IF(SUMPRODUCT(--($C$2:$C$5569=$A220))&gt;0, $B220,"")</f>
        <v/>
      </c>
      <c r="E220" s="39"/>
      <c r="G220" s="42"/>
    </row>
    <row r="221" spans="1:7" x14ac:dyDescent="0.25">
      <c r="A221" t="s">
        <v>10125</v>
      </c>
      <c r="B221" t="s">
        <v>13662</v>
      </c>
      <c r="C221" s="1" t="s">
        <v>9482</v>
      </c>
      <c r="D221" s="46" t="str" cm="1">
        <f t="array" ref="D221">IF(SUMPRODUCT(--($C$2:$C$5569=$A221))&gt;0, $B221,"")</f>
        <v/>
      </c>
      <c r="E221" s="39"/>
      <c r="G221" s="42"/>
    </row>
    <row r="222" spans="1:7" x14ac:dyDescent="0.25">
      <c r="A222" t="s">
        <v>8758</v>
      </c>
      <c r="B222" t="s">
        <v>13661</v>
      </c>
      <c r="C222" s="1" t="s">
        <v>8848</v>
      </c>
      <c r="D222" s="46" t="str" cm="1">
        <f t="array" ref="D222">IF(SUMPRODUCT(--($C$2:$C$5569=$A222))&gt;0, $B222,"")</f>
        <v>Esquerda</v>
      </c>
      <c r="E222" s="39"/>
      <c r="G222" s="42"/>
    </row>
    <row r="223" spans="1:7" x14ac:dyDescent="0.25">
      <c r="A223" t="s">
        <v>10126</v>
      </c>
      <c r="B223" t="s">
        <v>13662</v>
      </c>
      <c r="C223" s="1" t="s">
        <v>8414</v>
      </c>
      <c r="D223" s="46" t="str" cm="1">
        <f t="array" ref="D223">IF(SUMPRODUCT(--($C$2:$C$5569=$A223))&gt;0, $B223,"")</f>
        <v/>
      </c>
      <c r="E223" s="39"/>
      <c r="G223" s="42"/>
    </row>
    <row r="224" spans="1:7" x14ac:dyDescent="0.25">
      <c r="A224" t="s">
        <v>10127</v>
      </c>
      <c r="B224" t="s">
        <v>13661</v>
      </c>
      <c r="C224" s="1" t="s">
        <v>9628</v>
      </c>
      <c r="D224" s="46" t="str" cm="1">
        <f t="array" ref="D224">IF(SUMPRODUCT(--($C$2:$C$5569=$A224))&gt;0, $B224,"")</f>
        <v/>
      </c>
      <c r="E224" s="39"/>
      <c r="G224" s="42"/>
    </row>
    <row r="225" spans="1:7" x14ac:dyDescent="0.25">
      <c r="A225" t="s">
        <v>10128</v>
      </c>
      <c r="B225" t="s">
        <v>13663</v>
      </c>
      <c r="C225" s="1" t="s">
        <v>9520</v>
      </c>
      <c r="D225" s="46" t="str" cm="1">
        <f t="array" ref="D225">IF(SUMPRODUCT(--($C$2:$C$5569=$A225))&gt;0, $B225,"")</f>
        <v/>
      </c>
      <c r="E225" s="39"/>
      <c r="G225" s="42"/>
    </row>
    <row r="226" spans="1:7" x14ac:dyDescent="0.25">
      <c r="A226" t="s">
        <v>10129</v>
      </c>
      <c r="B226" t="s">
        <v>13662</v>
      </c>
      <c r="C226" s="1" t="s">
        <v>8505</v>
      </c>
      <c r="D226" s="46" t="str" cm="1">
        <f t="array" ref="D226">IF(SUMPRODUCT(--($C$2:$C$5569=$A226))&gt;0, $B226,"")</f>
        <v/>
      </c>
      <c r="E226" s="39"/>
      <c r="G226" s="42"/>
    </row>
    <row r="227" spans="1:7" x14ac:dyDescent="0.25">
      <c r="A227" t="s">
        <v>10130</v>
      </c>
      <c r="B227" t="s">
        <v>13662</v>
      </c>
      <c r="C227" s="1" t="s">
        <v>9054</v>
      </c>
      <c r="D227" s="46" t="str" cm="1">
        <f t="array" ref="D227">IF(SUMPRODUCT(--($C$2:$C$5569=$A227))&gt;0, $B227,"")</f>
        <v/>
      </c>
      <c r="E227" s="50"/>
      <c r="G227" s="42"/>
    </row>
    <row r="228" spans="1:7" x14ac:dyDescent="0.25">
      <c r="A228" t="s">
        <v>10131</v>
      </c>
      <c r="B228" t="s">
        <v>13663</v>
      </c>
      <c r="C228" s="1" t="s">
        <v>9064</v>
      </c>
      <c r="D228" s="46" t="str" cm="1">
        <f t="array" ref="D228">IF(SUMPRODUCT(--($C$2:$C$5569=$A228))&gt;0, $B228,"")</f>
        <v/>
      </c>
      <c r="E228" s="39"/>
      <c r="G228" s="42"/>
    </row>
    <row r="229" spans="1:7" x14ac:dyDescent="0.25">
      <c r="A229" t="s">
        <v>10132</v>
      </c>
      <c r="B229" t="s">
        <v>13659</v>
      </c>
      <c r="C229" s="1" t="s">
        <v>9064</v>
      </c>
      <c r="D229" s="46" t="str" cm="1">
        <f t="array" ref="D229">IF(SUMPRODUCT(--($C$2:$C$5569=$A229))&gt;0, $B229,"")</f>
        <v/>
      </c>
      <c r="E229" s="39"/>
      <c r="G229" s="42"/>
    </row>
    <row r="230" spans="1:7" x14ac:dyDescent="0.25">
      <c r="A230" t="s">
        <v>8759</v>
      </c>
      <c r="B230" t="s">
        <v>13663</v>
      </c>
      <c r="C230" s="1" t="s">
        <v>9064</v>
      </c>
      <c r="D230" s="46" t="str" cm="1">
        <f t="array" ref="D230">IF(SUMPRODUCT(--($C$2:$C$5569=$A230))&gt;0, $B230,"")</f>
        <v>Centro</v>
      </c>
      <c r="E230" s="39"/>
      <c r="G230" s="42"/>
    </row>
    <row r="231" spans="1:7" x14ac:dyDescent="0.25">
      <c r="A231" t="s">
        <v>10133</v>
      </c>
      <c r="B231" t="s">
        <v>13662</v>
      </c>
      <c r="C231" s="1" t="s">
        <v>9064</v>
      </c>
      <c r="D231" s="46" t="str" cm="1">
        <f t="array" ref="D231">IF(SUMPRODUCT(--($C$2:$C$5569=$A231))&gt;0, $B231,"")</f>
        <v/>
      </c>
      <c r="E231" s="39"/>
      <c r="G231" s="42"/>
    </row>
    <row r="232" spans="1:7" x14ac:dyDescent="0.25">
      <c r="A232" t="s">
        <v>10134</v>
      </c>
      <c r="B232" t="s">
        <v>13663</v>
      </c>
      <c r="C232" s="1" t="s">
        <v>9064</v>
      </c>
      <c r="D232" s="46" t="str" cm="1">
        <f t="array" ref="D232">IF(SUMPRODUCT(--($C$2:$C$5569=$A232))&gt;0, $B232,"")</f>
        <v/>
      </c>
      <c r="E232" s="39"/>
      <c r="G232" s="42"/>
    </row>
    <row r="233" spans="1:7" x14ac:dyDescent="0.25">
      <c r="A233" t="s">
        <v>10135</v>
      </c>
      <c r="B233" t="s">
        <v>13661</v>
      </c>
      <c r="C233" s="1" t="s">
        <v>9064</v>
      </c>
      <c r="D233" s="46" t="str" cm="1">
        <f t="array" ref="D233">IF(SUMPRODUCT(--($C$2:$C$5569=$A233))&gt;0, $B233,"")</f>
        <v/>
      </c>
      <c r="E233" s="39"/>
      <c r="G233" s="42"/>
    </row>
    <row r="234" spans="1:7" x14ac:dyDescent="0.25">
      <c r="A234" t="s">
        <v>10136</v>
      </c>
      <c r="B234" t="s">
        <v>13662</v>
      </c>
      <c r="C234" s="1" t="s">
        <v>9064</v>
      </c>
      <c r="D234" s="46" t="str" cm="1">
        <f t="array" ref="D234">IF(SUMPRODUCT(--($C$2:$C$5569=$A234))&gt;0, $B234,"")</f>
        <v/>
      </c>
      <c r="E234" s="39"/>
      <c r="G234" s="42"/>
    </row>
    <row r="235" spans="1:7" x14ac:dyDescent="0.25">
      <c r="A235" t="s">
        <v>10137</v>
      </c>
      <c r="B235" t="s">
        <v>13663</v>
      </c>
      <c r="C235" s="1" t="s">
        <v>8411</v>
      </c>
      <c r="D235" s="46" t="str" cm="1">
        <f t="array" ref="D235">IF(SUMPRODUCT(--($C$2:$C$5569=$A235))&gt;0, $B235,"")</f>
        <v/>
      </c>
      <c r="E235" s="39"/>
      <c r="G235" s="42"/>
    </row>
    <row r="236" spans="1:7" x14ac:dyDescent="0.25">
      <c r="A236" t="s">
        <v>10138</v>
      </c>
      <c r="B236" t="s">
        <v>13663</v>
      </c>
      <c r="C236" s="1" t="s">
        <v>9001</v>
      </c>
      <c r="D236" s="46" t="str" cm="1">
        <f t="array" ref="D236">IF(SUMPRODUCT(--($C$2:$C$5569=$A236))&gt;0, $B236,"")</f>
        <v/>
      </c>
      <c r="E236" s="39"/>
      <c r="G236" s="42"/>
    </row>
    <row r="237" spans="1:7" x14ac:dyDescent="0.25">
      <c r="A237" t="s">
        <v>10139</v>
      </c>
      <c r="B237" t="s">
        <v>13661</v>
      </c>
      <c r="C237" s="1" t="s">
        <v>9376</v>
      </c>
      <c r="D237" s="46" t="str" cm="1">
        <f t="array" ref="D237">IF(SUMPRODUCT(--($C$2:$C$5569=$A237))&gt;0, $B237,"")</f>
        <v/>
      </c>
      <c r="E237" s="39"/>
      <c r="G237" s="42"/>
    </row>
    <row r="238" spans="1:7" ht="30" x14ac:dyDescent="0.25">
      <c r="A238" t="s">
        <v>8312</v>
      </c>
      <c r="B238" t="s">
        <v>13660</v>
      </c>
      <c r="C238" s="1" t="s">
        <v>8370</v>
      </c>
      <c r="D238" s="46" t="str" cm="1">
        <f t="array" ref="D238">IF(SUMPRODUCT(--($C$2:$C$5569=$A238))&gt;0, $B238,"")</f>
        <v>Centro-direita</v>
      </c>
      <c r="E238" s="39"/>
      <c r="G238" s="42"/>
    </row>
    <row r="239" spans="1:7" x14ac:dyDescent="0.25">
      <c r="A239" t="s">
        <v>10140</v>
      </c>
      <c r="B239" t="s">
        <v>13662</v>
      </c>
      <c r="C239" s="1" t="s">
        <v>9245</v>
      </c>
      <c r="D239" s="46" t="str" cm="1">
        <f t="array" ref="D239">IF(SUMPRODUCT(--($C$2:$C$5569=$A239))&gt;0, $B239,"")</f>
        <v/>
      </c>
      <c r="E239" s="39"/>
      <c r="G239" s="42"/>
    </row>
    <row r="240" spans="1:7" x14ac:dyDescent="0.25">
      <c r="A240" t="s">
        <v>10141</v>
      </c>
      <c r="B240" t="s">
        <v>13660</v>
      </c>
      <c r="C240" s="1" t="s">
        <v>9154</v>
      </c>
      <c r="D240" s="46" t="str" cm="1">
        <f t="array" ref="D240">IF(SUMPRODUCT(--($C$2:$C$5569=$A240))&gt;0, $B240,"")</f>
        <v/>
      </c>
      <c r="E240" s="39"/>
      <c r="G240" s="42"/>
    </row>
    <row r="241" spans="1:7" x14ac:dyDescent="0.25">
      <c r="A241" t="s">
        <v>10142</v>
      </c>
      <c r="B241" t="s">
        <v>13663</v>
      </c>
      <c r="C241" t="s">
        <v>8882</v>
      </c>
      <c r="D241" s="46" t="str" cm="1">
        <f t="array" ref="D241">IF(SUMPRODUCT(--($C$2:$C$5569=$A241))&gt;0, $B241,"")</f>
        <v/>
      </c>
      <c r="E241" s="39"/>
      <c r="G241" s="42"/>
    </row>
    <row r="242" spans="1:7" x14ac:dyDescent="0.25">
      <c r="A242" t="s">
        <v>10143</v>
      </c>
      <c r="B242" t="s">
        <v>13659</v>
      </c>
      <c r="C242" s="1" t="s">
        <v>9354</v>
      </c>
      <c r="D242" s="46" t="str" cm="1">
        <f t="array" ref="D242">IF(SUMPRODUCT(--($C$2:$C$5569=$A242))&gt;0, $B242,"")</f>
        <v/>
      </c>
      <c r="E242" s="39"/>
      <c r="G242" s="42"/>
    </row>
    <row r="243" spans="1:7" x14ac:dyDescent="0.25">
      <c r="A243" t="s">
        <v>8760</v>
      </c>
      <c r="B243" t="s">
        <v>13662</v>
      </c>
      <c r="C243" s="1" t="s">
        <v>8892</v>
      </c>
      <c r="D243" s="46" t="str" cm="1">
        <f t="array" ref="D243">IF(SUMPRODUCT(--($C$2:$C$5569=$A243))&gt;0, $B243,"")</f>
        <v>Direita</v>
      </c>
      <c r="E243" s="39"/>
      <c r="G243" s="42"/>
    </row>
    <row r="244" spans="1:7" x14ac:dyDescent="0.25">
      <c r="A244" t="s">
        <v>10144</v>
      </c>
      <c r="B244" t="s">
        <v>13663</v>
      </c>
      <c r="C244" t="s">
        <v>9170</v>
      </c>
      <c r="D244" s="46" t="str" cm="1">
        <f t="array" ref="D244">IF(SUMPRODUCT(--($C$2:$C$5569=$A244))&gt;0, $B244,"")</f>
        <v/>
      </c>
      <c r="E244" s="39"/>
      <c r="G244" s="42"/>
    </row>
    <row r="245" spans="1:7" x14ac:dyDescent="0.25">
      <c r="A245" t="s">
        <v>10145</v>
      </c>
      <c r="B245" t="s">
        <v>13663</v>
      </c>
      <c r="C245" s="1" t="s">
        <v>9379</v>
      </c>
      <c r="D245" s="46" t="str" cm="1">
        <f t="array" ref="D245">IF(SUMPRODUCT(--($C$2:$C$5569=$A245))&gt;0, $B245,"")</f>
        <v/>
      </c>
      <c r="E245" s="39"/>
      <c r="G245" s="42"/>
    </row>
    <row r="246" spans="1:7" x14ac:dyDescent="0.25">
      <c r="A246" t="s">
        <v>8761</v>
      </c>
      <c r="B246" t="s">
        <v>13663</v>
      </c>
      <c r="C246" s="1" t="s">
        <v>9553</v>
      </c>
      <c r="D246" s="46" t="str" cm="1">
        <f t="array" ref="D246">IF(SUMPRODUCT(--($C$2:$C$5569=$A246))&gt;0, $B246,"")</f>
        <v>Centro</v>
      </c>
      <c r="E246" s="39"/>
      <c r="G246" s="42"/>
    </row>
    <row r="247" spans="1:7" x14ac:dyDescent="0.25">
      <c r="A247" t="s">
        <v>10146</v>
      </c>
      <c r="B247" t="s">
        <v>13662</v>
      </c>
      <c r="C247" s="1" t="s">
        <v>9328</v>
      </c>
      <c r="D247" s="46" t="str" cm="1">
        <f t="array" ref="D247">IF(SUMPRODUCT(--($C$2:$C$5569=$A247))&gt;0, $B247,"")</f>
        <v/>
      </c>
      <c r="E247" s="39"/>
      <c r="G247" s="42"/>
    </row>
    <row r="248" spans="1:7" x14ac:dyDescent="0.25">
      <c r="A248" t="s">
        <v>10147</v>
      </c>
      <c r="B248" t="s">
        <v>13663</v>
      </c>
      <c r="C248" s="1" t="s">
        <v>9156</v>
      </c>
      <c r="D248" s="46" t="str" cm="1">
        <f t="array" ref="D248">IF(SUMPRODUCT(--($C$2:$C$5569=$A248))&gt;0, $B248,"")</f>
        <v/>
      </c>
      <c r="E248" s="39"/>
      <c r="G248" s="42"/>
    </row>
    <row r="249" spans="1:7" x14ac:dyDescent="0.25">
      <c r="A249" t="s">
        <v>10148</v>
      </c>
      <c r="B249" t="s">
        <v>13659</v>
      </c>
      <c r="C249" s="1" t="s">
        <v>9562</v>
      </c>
      <c r="D249" s="46" t="str" cm="1">
        <f t="array" ref="D249">IF(SUMPRODUCT(--($C$2:$C$5569=$A249))&gt;0, $B249,"")</f>
        <v/>
      </c>
      <c r="E249" s="39"/>
      <c r="G249" s="42"/>
    </row>
    <row r="250" spans="1:7" x14ac:dyDescent="0.25">
      <c r="A250" t="s">
        <v>10149</v>
      </c>
      <c r="B250" t="s">
        <v>13662</v>
      </c>
      <c r="C250" s="1" t="s">
        <v>9317</v>
      </c>
      <c r="D250" s="46" t="str" cm="1">
        <f t="array" ref="D250">IF(SUMPRODUCT(--($C$2:$C$5569=$A250))&gt;0, $B250,"")</f>
        <v/>
      </c>
      <c r="E250" s="39"/>
      <c r="G250" s="42"/>
    </row>
    <row r="251" spans="1:7" x14ac:dyDescent="0.25">
      <c r="A251" t="s">
        <v>10150</v>
      </c>
      <c r="B251" t="s">
        <v>13660</v>
      </c>
      <c r="C251" s="1" t="s">
        <v>9498</v>
      </c>
      <c r="D251" s="46" t="str" cm="1">
        <f t="array" ref="D251">IF(SUMPRODUCT(--($C$2:$C$5569=$A251))&gt;0, $B251,"")</f>
        <v/>
      </c>
      <c r="E251" s="39"/>
      <c r="G251" s="42"/>
    </row>
    <row r="252" spans="1:7" x14ac:dyDescent="0.25">
      <c r="A252" t="s">
        <v>8762</v>
      </c>
      <c r="B252" t="s">
        <v>13663</v>
      </c>
      <c r="C252" s="1" t="s">
        <v>9082</v>
      </c>
      <c r="D252" s="46" t="str" cm="1">
        <f t="array" ref="D252">IF(SUMPRODUCT(--($C$2:$C$5569=$A252))&gt;0, $B252,"")</f>
        <v>Centro</v>
      </c>
      <c r="E252" s="39"/>
      <c r="G252" s="42"/>
    </row>
    <row r="253" spans="1:7" x14ac:dyDescent="0.25">
      <c r="A253" t="s">
        <v>10151</v>
      </c>
      <c r="B253" t="s">
        <v>13663</v>
      </c>
      <c r="C253" s="1" t="s">
        <v>8655</v>
      </c>
      <c r="D253" s="46" t="str" cm="1">
        <f t="array" ref="D253">IF(SUMPRODUCT(--($C$2:$C$5569=$A253))&gt;0, $B253,"")</f>
        <v/>
      </c>
      <c r="E253" s="39"/>
      <c r="G253" s="42"/>
    </row>
    <row r="254" spans="1:7" x14ac:dyDescent="0.25">
      <c r="A254" t="s">
        <v>10152</v>
      </c>
      <c r="B254" t="s">
        <v>13662</v>
      </c>
      <c r="C254" s="1" t="s">
        <v>9324</v>
      </c>
      <c r="D254" s="46" t="str" cm="1">
        <f t="array" ref="D254">IF(SUMPRODUCT(--($C$2:$C$5569=$A254))&gt;0, $B254,"")</f>
        <v/>
      </c>
      <c r="E254" s="39"/>
      <c r="G254" s="42"/>
    </row>
    <row r="255" spans="1:7" x14ac:dyDescent="0.25">
      <c r="A255" t="s">
        <v>10153</v>
      </c>
      <c r="B255" t="s">
        <v>13663</v>
      </c>
      <c r="C255" s="1" t="s">
        <v>9697</v>
      </c>
      <c r="D255" s="46" t="str" cm="1">
        <f t="array" ref="D255">IF(SUMPRODUCT(--($C$2:$C$5569=$A255))&gt;0, $B255,"")</f>
        <v/>
      </c>
      <c r="E255" s="39"/>
      <c r="G255" s="42"/>
    </row>
    <row r="256" spans="1:7" x14ac:dyDescent="0.25">
      <c r="A256" t="s">
        <v>10154</v>
      </c>
      <c r="B256" t="s">
        <v>13659</v>
      </c>
      <c r="C256" s="1" t="s">
        <v>9075</v>
      </c>
      <c r="D256" s="46" t="str" cm="1">
        <f t="array" ref="D256">IF(SUMPRODUCT(--($C$2:$C$5569=$A256))&gt;0, $B256,"")</f>
        <v/>
      </c>
      <c r="E256" s="39"/>
      <c r="G256" s="42"/>
    </row>
    <row r="257" spans="1:7" x14ac:dyDescent="0.25">
      <c r="A257" t="s">
        <v>8763</v>
      </c>
      <c r="B257" t="s">
        <v>13662</v>
      </c>
      <c r="C257" s="1" t="s">
        <v>9272</v>
      </c>
      <c r="D257" s="46" t="str" cm="1">
        <f t="array" ref="D257">IF(SUMPRODUCT(--($C$2:$C$5569=$A257))&gt;0, $B257,"")</f>
        <v>Direita</v>
      </c>
      <c r="E257" s="39"/>
      <c r="G257" s="42"/>
    </row>
    <row r="258" spans="1:7" x14ac:dyDescent="0.25">
      <c r="A258" t="s">
        <v>8764</v>
      </c>
      <c r="B258" t="s">
        <v>13662</v>
      </c>
      <c r="C258" s="1" t="s">
        <v>9802</v>
      </c>
      <c r="D258" s="46" t="str" cm="1">
        <f t="array" ref="D258">IF(SUMPRODUCT(--($C$2:$C$5569=$A258))&gt;0, $B258,"")</f>
        <v>Direita</v>
      </c>
      <c r="E258" s="39"/>
      <c r="G258" s="42"/>
    </row>
    <row r="259" spans="1:7" x14ac:dyDescent="0.25">
      <c r="A259" t="s">
        <v>10155</v>
      </c>
      <c r="B259" t="s">
        <v>13659</v>
      </c>
      <c r="C259" s="1" t="s">
        <v>9764</v>
      </c>
      <c r="D259" s="46" t="str" cm="1">
        <f t="array" ref="D259">IF(SUMPRODUCT(--($C$2:$C$5569=$A259))&gt;0, $B259,"")</f>
        <v/>
      </c>
      <c r="E259" s="39"/>
      <c r="G259" s="42"/>
    </row>
    <row r="260" spans="1:7" x14ac:dyDescent="0.25">
      <c r="A260" t="s">
        <v>10156</v>
      </c>
      <c r="B260" t="s">
        <v>13661</v>
      </c>
      <c r="C260" s="1" t="s">
        <v>9237</v>
      </c>
      <c r="D260" s="46" t="str" cm="1">
        <f t="array" ref="D260">IF(SUMPRODUCT(--($C$2:$C$5569=$A260))&gt;0, $B260,"")</f>
        <v/>
      </c>
      <c r="E260" s="39"/>
      <c r="G260" s="42"/>
    </row>
    <row r="261" spans="1:7" ht="30" x14ac:dyDescent="0.25">
      <c r="A261" t="s">
        <v>8765</v>
      </c>
      <c r="B261" t="s">
        <v>13659</v>
      </c>
      <c r="C261" s="1" t="s">
        <v>9042</v>
      </c>
      <c r="D261" s="46" t="str" cm="1">
        <f t="array" ref="D261">IF(SUMPRODUCT(--($C$2:$C$5569=$A261))&gt;0, $B261,"")</f>
        <v>Centro-esquerda</v>
      </c>
      <c r="E261" s="39"/>
      <c r="G261" s="42"/>
    </row>
    <row r="262" spans="1:7" x14ac:dyDescent="0.25">
      <c r="A262" t="s">
        <v>10157</v>
      </c>
      <c r="B262" t="s">
        <v>13660</v>
      </c>
      <c r="C262" s="1" t="s">
        <v>9082</v>
      </c>
      <c r="D262" s="46" t="str" cm="1">
        <f t="array" ref="D262">IF(SUMPRODUCT(--($C$2:$C$5569=$A262))&gt;0, $B262,"")</f>
        <v/>
      </c>
      <c r="E262" s="39"/>
      <c r="G262" s="42"/>
    </row>
    <row r="263" spans="1:7" x14ac:dyDescent="0.25">
      <c r="A263" t="s">
        <v>10158</v>
      </c>
      <c r="B263" t="s">
        <v>13662</v>
      </c>
      <c r="C263" s="1" t="s">
        <v>9237</v>
      </c>
      <c r="D263" s="46" t="str" cm="1">
        <f t="array" ref="D263">IF(SUMPRODUCT(--($C$2:$C$5569=$A263))&gt;0, $B263,"")</f>
        <v/>
      </c>
      <c r="E263" s="39"/>
      <c r="G263" s="42"/>
    </row>
    <row r="264" spans="1:7" x14ac:dyDescent="0.25">
      <c r="A264" t="s">
        <v>10159</v>
      </c>
      <c r="B264" t="s">
        <v>13662</v>
      </c>
      <c r="C264" s="1" t="s">
        <v>8762</v>
      </c>
      <c r="D264" s="46" t="str" cm="1">
        <f t="array" ref="D264">IF(SUMPRODUCT(--($C$2:$C$5569=$A264))&gt;0, $B264,"")</f>
        <v/>
      </c>
      <c r="E264" s="39"/>
      <c r="G264" s="42"/>
    </row>
    <row r="265" spans="1:7" x14ac:dyDescent="0.25">
      <c r="A265" t="s">
        <v>10160</v>
      </c>
      <c r="B265" t="s">
        <v>13662</v>
      </c>
      <c r="C265" s="1" t="s">
        <v>9287</v>
      </c>
      <c r="D265" s="46" t="str" cm="1">
        <f t="array" ref="D265">IF(SUMPRODUCT(--($C$2:$C$5569=$A265))&gt;0, $B265,"")</f>
        <v/>
      </c>
      <c r="E265" s="39"/>
      <c r="G265" s="42"/>
    </row>
    <row r="266" spans="1:7" x14ac:dyDescent="0.25">
      <c r="A266" t="s">
        <v>10161</v>
      </c>
      <c r="B266" t="s">
        <v>13660</v>
      </c>
      <c r="C266" t="s">
        <v>9132</v>
      </c>
      <c r="D266" s="46" t="str" cm="1">
        <f t="array" ref="D266">IF(SUMPRODUCT(--($C$2:$C$5569=$A266))&gt;0, $B266,"")</f>
        <v/>
      </c>
      <c r="E266" s="39"/>
      <c r="G266" s="42"/>
    </row>
    <row r="267" spans="1:7" x14ac:dyDescent="0.25">
      <c r="A267" t="s">
        <v>10162</v>
      </c>
      <c r="B267" t="s">
        <v>13662</v>
      </c>
      <c r="C267" s="1" t="s">
        <v>9786</v>
      </c>
      <c r="D267" s="46" t="str" cm="1">
        <f t="array" ref="D267">IF(SUMPRODUCT(--($C$2:$C$5569=$A267))&gt;0, $B267,"")</f>
        <v/>
      </c>
      <c r="E267" s="39"/>
      <c r="G267" s="42"/>
    </row>
    <row r="268" spans="1:7" x14ac:dyDescent="0.25">
      <c r="A268" t="s">
        <v>10163</v>
      </c>
      <c r="B268" t="s">
        <v>13663</v>
      </c>
      <c r="C268" s="1" t="s">
        <v>8937</v>
      </c>
      <c r="D268" s="46" t="str" cm="1">
        <f t="array" ref="D268">IF(SUMPRODUCT(--($C$2:$C$5569=$A268))&gt;0, $B268,"")</f>
        <v/>
      </c>
      <c r="E268" s="39"/>
      <c r="G268" s="42"/>
    </row>
    <row r="269" spans="1:7" x14ac:dyDescent="0.25">
      <c r="A269" t="s">
        <v>10164</v>
      </c>
      <c r="B269" t="s">
        <v>13661</v>
      </c>
      <c r="C269" s="1" t="s">
        <v>9177</v>
      </c>
      <c r="D269" s="46" t="str" cm="1">
        <f t="array" ref="D269">IF(SUMPRODUCT(--($C$2:$C$5569=$A269))&gt;0, $B269,"")</f>
        <v/>
      </c>
      <c r="E269" s="39"/>
      <c r="G269" s="42"/>
    </row>
    <row r="270" spans="1:7" x14ac:dyDescent="0.25">
      <c r="A270" t="s">
        <v>10165</v>
      </c>
      <c r="B270" t="s">
        <v>13659</v>
      </c>
      <c r="C270" s="1" t="s">
        <v>9909</v>
      </c>
      <c r="D270" s="46" t="str" cm="1">
        <f t="array" ref="D270">IF(SUMPRODUCT(--($C$2:$C$5569=$A270))&gt;0, $B270,"")</f>
        <v/>
      </c>
      <c r="E270" s="39"/>
      <c r="G270" s="42"/>
    </row>
    <row r="271" spans="1:7" x14ac:dyDescent="0.25">
      <c r="A271" t="s">
        <v>10166</v>
      </c>
      <c r="B271" t="s">
        <v>13662</v>
      </c>
      <c r="C271" s="1" t="s">
        <v>9542</v>
      </c>
      <c r="D271" s="46" t="str" cm="1">
        <f t="array" ref="D271">IF(SUMPRODUCT(--($C$2:$C$5569=$A271))&gt;0, $B271,"")</f>
        <v/>
      </c>
      <c r="E271" s="39"/>
      <c r="G271" s="42"/>
    </row>
    <row r="272" spans="1:7" x14ac:dyDescent="0.25">
      <c r="A272" t="s">
        <v>8766</v>
      </c>
      <c r="B272" t="s">
        <v>13663</v>
      </c>
      <c r="C272" s="1" t="s">
        <v>9512</v>
      </c>
      <c r="D272" s="46" t="str" cm="1">
        <f t="array" ref="D272">IF(SUMPRODUCT(--($C$2:$C$5569=$A272))&gt;0, $B272,"")</f>
        <v>Centro</v>
      </c>
      <c r="E272" s="39"/>
      <c r="G272" s="42"/>
    </row>
    <row r="273" spans="1:7" x14ac:dyDescent="0.25">
      <c r="A273" t="s">
        <v>10167</v>
      </c>
      <c r="B273" t="s">
        <v>13659</v>
      </c>
      <c r="C273" s="1" t="s">
        <v>8572</v>
      </c>
      <c r="D273" s="46" t="str" cm="1">
        <f t="array" ref="D273">IF(SUMPRODUCT(--($C$2:$C$5569=$A273))&gt;0, $B273,"")</f>
        <v/>
      </c>
      <c r="E273" s="39"/>
      <c r="G273" s="42"/>
    </row>
    <row r="274" spans="1:7" x14ac:dyDescent="0.25">
      <c r="A274" t="s">
        <v>10168</v>
      </c>
      <c r="B274" t="s">
        <v>13663</v>
      </c>
      <c r="C274" s="1" t="s">
        <v>8961</v>
      </c>
      <c r="D274" s="46" t="str" cm="1">
        <f t="array" ref="D274">IF(SUMPRODUCT(--($C$2:$C$5569=$A274))&gt;0, $B274,"")</f>
        <v/>
      </c>
      <c r="E274" s="39"/>
      <c r="G274" s="42"/>
    </row>
    <row r="275" spans="1:7" x14ac:dyDescent="0.25">
      <c r="A275" t="s">
        <v>10169</v>
      </c>
      <c r="B275" t="s">
        <v>13661</v>
      </c>
      <c r="C275" s="1" t="s">
        <v>9247</v>
      </c>
      <c r="D275" s="46" t="str" cm="1">
        <f t="array" ref="D275">IF(SUMPRODUCT(--($C$2:$C$5569=$A275))&gt;0, $B275,"")</f>
        <v/>
      </c>
      <c r="E275" s="39"/>
      <c r="G275" s="42"/>
    </row>
    <row r="276" spans="1:7" x14ac:dyDescent="0.25">
      <c r="A276" t="s">
        <v>10169</v>
      </c>
      <c r="B276" t="s">
        <v>13662</v>
      </c>
      <c r="C276" s="1" t="s">
        <v>8829</v>
      </c>
      <c r="D276" s="46" t="str" cm="1">
        <f t="array" ref="D276">IF(SUMPRODUCT(--($C$2:$C$5569=$A276))&gt;0, $B276,"")</f>
        <v/>
      </c>
      <c r="E276" s="39"/>
      <c r="G276" s="42"/>
    </row>
    <row r="277" spans="1:7" x14ac:dyDescent="0.25">
      <c r="A277" t="s">
        <v>8767</v>
      </c>
      <c r="B277" t="s">
        <v>13662</v>
      </c>
      <c r="C277" s="1" t="s">
        <v>9339</v>
      </c>
      <c r="D277" s="46" t="str" cm="1">
        <f t="array" ref="D277">IF(SUMPRODUCT(--($C$2:$C$5569=$A277))&gt;0, $B277,"")</f>
        <v>Direita</v>
      </c>
      <c r="E277" s="39"/>
      <c r="G277" s="42"/>
    </row>
    <row r="278" spans="1:7" x14ac:dyDescent="0.25">
      <c r="A278" t="s">
        <v>8768</v>
      </c>
      <c r="B278" t="s">
        <v>13661</v>
      </c>
      <c r="C278" s="1" t="s">
        <v>8535</v>
      </c>
      <c r="D278" s="46" t="str" cm="1">
        <f t="array" ref="D278">IF(SUMPRODUCT(--($C$2:$C$5569=$A278))&gt;0, $B278,"")</f>
        <v>Esquerda</v>
      </c>
      <c r="E278" s="39"/>
      <c r="G278" s="42"/>
    </row>
    <row r="279" spans="1:7" x14ac:dyDescent="0.25">
      <c r="A279" t="s">
        <v>8769</v>
      </c>
      <c r="B279" t="s">
        <v>13663</v>
      </c>
      <c r="C279" s="1" t="s">
        <v>9018</v>
      </c>
      <c r="D279" s="46" t="str" cm="1">
        <f t="array" ref="D279">IF(SUMPRODUCT(--($C$2:$C$5569=$A279))&gt;0, $B279,"")</f>
        <v>Centro</v>
      </c>
      <c r="E279" s="39"/>
      <c r="G279" s="42"/>
    </row>
    <row r="280" spans="1:7" x14ac:dyDescent="0.25">
      <c r="A280" t="s">
        <v>8770</v>
      </c>
      <c r="B280" t="s">
        <v>13662</v>
      </c>
      <c r="C280" s="1" t="s">
        <v>9018</v>
      </c>
      <c r="D280" s="46" t="str" cm="1">
        <f t="array" ref="D280">IF(SUMPRODUCT(--($C$2:$C$5569=$A280))&gt;0, $B280,"")</f>
        <v>Direita</v>
      </c>
      <c r="E280" s="39"/>
      <c r="G280" s="42"/>
    </row>
    <row r="281" spans="1:7" x14ac:dyDescent="0.25">
      <c r="A281" t="s">
        <v>10170</v>
      </c>
      <c r="B281" t="s">
        <v>13663</v>
      </c>
      <c r="C281" s="1" t="s">
        <v>9018</v>
      </c>
      <c r="D281" s="46" t="str" cm="1">
        <f t="array" ref="D281">IF(SUMPRODUCT(--($C$2:$C$5569=$A281))&gt;0, $B281,"")</f>
        <v/>
      </c>
      <c r="E281" s="39"/>
      <c r="G281" s="42"/>
    </row>
    <row r="282" spans="1:7" x14ac:dyDescent="0.25">
      <c r="A282" t="s">
        <v>10171</v>
      </c>
      <c r="B282" t="s">
        <v>13662</v>
      </c>
      <c r="C282" s="1" t="s">
        <v>9018</v>
      </c>
      <c r="D282" s="46" t="str" cm="1">
        <f t="array" ref="D282">IF(SUMPRODUCT(--($C$2:$C$5569=$A282))&gt;0, $B282,"")</f>
        <v/>
      </c>
      <c r="E282" s="39"/>
      <c r="G282" s="42"/>
    </row>
    <row r="283" spans="1:7" x14ac:dyDescent="0.25">
      <c r="A283" t="s">
        <v>8771</v>
      </c>
      <c r="B283" t="s">
        <v>13662</v>
      </c>
      <c r="C283" s="1" t="s">
        <v>8749</v>
      </c>
      <c r="D283" s="46" t="str" cm="1">
        <f t="array" ref="D283">IF(SUMPRODUCT(--($C$2:$C$5569=$A283))&gt;0, $B283,"")</f>
        <v>Direita</v>
      </c>
      <c r="E283" s="39"/>
      <c r="G283" s="42"/>
    </row>
    <row r="284" spans="1:7" x14ac:dyDescent="0.25">
      <c r="A284" t="s">
        <v>10172</v>
      </c>
      <c r="B284" t="s">
        <v>13663</v>
      </c>
      <c r="C284" s="1" t="s">
        <v>8749</v>
      </c>
      <c r="D284" s="46" t="str" cm="1">
        <f t="array" ref="D284">IF(SUMPRODUCT(--($C$2:$C$5569=$A284))&gt;0, $B284,"")</f>
        <v/>
      </c>
      <c r="E284" s="39"/>
      <c r="G284" s="42"/>
    </row>
    <row r="285" spans="1:7" x14ac:dyDescent="0.25">
      <c r="A285" t="s">
        <v>10173</v>
      </c>
      <c r="B285" t="s">
        <v>13662</v>
      </c>
      <c r="C285" s="1" t="s">
        <v>9774</v>
      </c>
      <c r="D285" s="46" t="str" cm="1">
        <f t="array" ref="D285">IF(SUMPRODUCT(--($C$2:$C$5569=$A285))&gt;0, $B285,"")</f>
        <v/>
      </c>
      <c r="E285" s="39"/>
      <c r="G285" s="42"/>
    </row>
    <row r="286" spans="1:7" x14ac:dyDescent="0.25">
      <c r="A286" t="s">
        <v>10174</v>
      </c>
      <c r="B286" t="s">
        <v>13663</v>
      </c>
      <c r="C286" s="1" t="s">
        <v>9761</v>
      </c>
      <c r="D286" s="46" t="str" cm="1">
        <f t="array" ref="D286">IF(SUMPRODUCT(--($C$2:$C$5569=$A286))&gt;0, $B286,"")</f>
        <v/>
      </c>
      <c r="E286" s="39"/>
      <c r="G286" s="42"/>
    </row>
    <row r="287" spans="1:7" x14ac:dyDescent="0.25">
      <c r="A287" t="s">
        <v>10175</v>
      </c>
      <c r="B287" t="s">
        <v>13662</v>
      </c>
      <c r="C287" s="1" t="s">
        <v>9412</v>
      </c>
      <c r="D287" s="46" t="str" cm="1">
        <f t="array" ref="D287">IF(SUMPRODUCT(--($C$2:$C$5569=$A287))&gt;0, $B287,"")</f>
        <v/>
      </c>
      <c r="E287" s="39"/>
      <c r="G287" s="42"/>
    </row>
    <row r="288" spans="1:7" x14ac:dyDescent="0.25">
      <c r="A288" t="s">
        <v>10176</v>
      </c>
      <c r="B288" t="s">
        <v>13661</v>
      </c>
      <c r="C288" s="1" t="s">
        <v>9588</v>
      </c>
      <c r="D288" s="46" t="str" cm="1">
        <f t="array" ref="D288">IF(SUMPRODUCT(--($C$2:$C$5569=$A288))&gt;0, $B288,"")</f>
        <v/>
      </c>
      <c r="E288" s="39"/>
      <c r="G288" s="42"/>
    </row>
    <row r="289" spans="1:7" x14ac:dyDescent="0.25">
      <c r="A289" t="s">
        <v>10177</v>
      </c>
      <c r="B289" t="s">
        <v>13663</v>
      </c>
      <c r="C289" s="1" t="s">
        <v>9539</v>
      </c>
      <c r="D289" s="46" t="str" cm="1">
        <f t="array" ref="D289">IF(SUMPRODUCT(--($C$2:$C$5569=$A289))&gt;0, $B289,"")</f>
        <v/>
      </c>
      <c r="E289" s="39"/>
      <c r="G289" s="42"/>
    </row>
    <row r="290" spans="1:7" x14ac:dyDescent="0.25">
      <c r="A290" t="s">
        <v>8772</v>
      </c>
      <c r="B290" t="s">
        <v>13663</v>
      </c>
      <c r="C290" s="1" t="s">
        <v>8495</v>
      </c>
      <c r="D290" s="46" t="str" cm="1">
        <f t="array" ref="D290">IF(SUMPRODUCT(--($C$2:$C$5569=$A290))&gt;0, $B290,"")</f>
        <v>Centro</v>
      </c>
      <c r="E290" s="39"/>
      <c r="G290" s="42"/>
    </row>
    <row r="291" spans="1:7" x14ac:dyDescent="0.25">
      <c r="A291" t="s">
        <v>10178</v>
      </c>
      <c r="B291" t="s">
        <v>13663</v>
      </c>
      <c r="C291" s="1" t="s">
        <v>9544</v>
      </c>
      <c r="D291" s="46" t="str" cm="1">
        <f t="array" ref="D291">IF(SUMPRODUCT(--($C$2:$C$5569=$A291))&gt;0, $B291,"")</f>
        <v/>
      </c>
      <c r="E291" s="39"/>
      <c r="G291" s="42"/>
    </row>
    <row r="292" spans="1:7" x14ac:dyDescent="0.25">
      <c r="A292" t="s">
        <v>8773</v>
      </c>
      <c r="B292" t="s">
        <v>13662</v>
      </c>
      <c r="C292" s="1" t="s">
        <v>8410</v>
      </c>
      <c r="D292" s="46" t="str" cm="1">
        <f t="array" ref="D292">IF(SUMPRODUCT(--($C$2:$C$5569=$A292))&gt;0, $B292,"")</f>
        <v>Direita</v>
      </c>
      <c r="E292" s="39"/>
      <c r="G292" s="42"/>
    </row>
    <row r="293" spans="1:7" x14ac:dyDescent="0.25">
      <c r="A293" t="s">
        <v>10179</v>
      </c>
      <c r="B293" t="s">
        <v>13659</v>
      </c>
      <c r="C293" s="1" t="s">
        <v>8901</v>
      </c>
      <c r="D293" s="46" t="str" cm="1">
        <f t="array" ref="D293">IF(SUMPRODUCT(--($C$2:$C$5569=$A293))&gt;0, $B293,"")</f>
        <v/>
      </c>
      <c r="E293" s="39"/>
      <c r="G293" s="42"/>
    </row>
    <row r="294" spans="1:7" x14ac:dyDescent="0.25">
      <c r="A294" t="s">
        <v>10180</v>
      </c>
      <c r="B294" t="s">
        <v>13659</v>
      </c>
      <c r="C294" s="1" t="s">
        <v>8901</v>
      </c>
      <c r="D294" s="46" t="str" cm="1">
        <f t="array" ref="D294">IF(SUMPRODUCT(--($C$2:$C$5569=$A294))&gt;0, $B294,"")</f>
        <v/>
      </c>
      <c r="E294" s="39"/>
      <c r="G294" s="42"/>
    </row>
    <row r="295" spans="1:7" ht="30" x14ac:dyDescent="0.25">
      <c r="A295" t="s">
        <v>8774</v>
      </c>
      <c r="B295" t="s">
        <v>13660</v>
      </c>
      <c r="C295" s="1" t="s">
        <v>8901</v>
      </c>
      <c r="D295" s="46" t="str" cm="1">
        <f t="array" ref="D295">IF(SUMPRODUCT(--($C$2:$C$5569=$A295))&gt;0, $B295,"")</f>
        <v>Centro-direita</v>
      </c>
      <c r="E295" s="39"/>
      <c r="G295" s="42"/>
    </row>
    <row r="296" spans="1:7" x14ac:dyDescent="0.25">
      <c r="A296" t="s">
        <v>10181</v>
      </c>
      <c r="B296" t="s">
        <v>13661</v>
      </c>
      <c r="C296" s="1" t="s">
        <v>9005</v>
      </c>
      <c r="D296" s="46" t="str" cm="1">
        <f t="array" ref="D296">IF(SUMPRODUCT(--($C$2:$C$5569=$A296))&gt;0, $B296,"")</f>
        <v/>
      </c>
      <c r="E296" s="39"/>
      <c r="G296" s="42"/>
    </row>
    <row r="297" spans="1:7" x14ac:dyDescent="0.25">
      <c r="A297" t="s">
        <v>8775</v>
      </c>
      <c r="B297" t="s">
        <v>13661</v>
      </c>
      <c r="C297" s="1" t="s">
        <v>9046</v>
      </c>
      <c r="D297" s="46" t="str" cm="1">
        <f t="array" ref="D297">IF(SUMPRODUCT(--($C$2:$C$5569=$A297))&gt;0, $B297,"")</f>
        <v>Esquerda</v>
      </c>
      <c r="E297" s="39"/>
      <c r="G297" s="42"/>
    </row>
    <row r="298" spans="1:7" x14ac:dyDescent="0.25">
      <c r="A298" t="s">
        <v>10182</v>
      </c>
      <c r="B298" t="s">
        <v>13663</v>
      </c>
      <c r="C298" s="1" t="s">
        <v>9604</v>
      </c>
      <c r="D298" s="46" t="str" cm="1">
        <f t="array" ref="D298">IF(SUMPRODUCT(--($C$2:$C$5569=$A298))&gt;0, $B298,"")</f>
        <v/>
      </c>
      <c r="E298" s="39"/>
      <c r="G298" s="42"/>
    </row>
    <row r="299" spans="1:7" x14ac:dyDescent="0.25">
      <c r="A299" t="s">
        <v>10183</v>
      </c>
      <c r="B299" t="s">
        <v>13663</v>
      </c>
      <c r="C299" s="1" t="s">
        <v>9885</v>
      </c>
      <c r="D299" s="46" t="str" cm="1">
        <f t="array" ref="D299">IF(SUMPRODUCT(--($C$2:$C$5569=$A299))&gt;0, $B299,"")</f>
        <v/>
      </c>
      <c r="E299" s="39"/>
      <c r="G299" s="42"/>
    </row>
    <row r="300" spans="1:7" x14ac:dyDescent="0.25">
      <c r="A300" t="s">
        <v>10184</v>
      </c>
      <c r="B300" t="s">
        <v>13662</v>
      </c>
      <c r="C300" s="1" t="s">
        <v>8914</v>
      </c>
      <c r="D300" s="46" t="str" cm="1">
        <f t="array" ref="D300">IF(SUMPRODUCT(--($C$2:$C$5569=$A300))&gt;0, $B300,"")</f>
        <v/>
      </c>
      <c r="E300" s="39"/>
      <c r="G300" s="42"/>
    </row>
    <row r="301" spans="1:7" x14ac:dyDescent="0.25">
      <c r="A301" t="s">
        <v>10185</v>
      </c>
      <c r="B301" t="s">
        <v>13661</v>
      </c>
      <c r="C301" s="1" t="s">
        <v>9118</v>
      </c>
      <c r="D301" s="46" t="str" cm="1">
        <f t="array" ref="D301">IF(SUMPRODUCT(--($C$2:$C$5569=$A301))&gt;0, $B301,"")</f>
        <v/>
      </c>
      <c r="E301" s="39"/>
      <c r="G301" s="42"/>
    </row>
    <row r="302" spans="1:7" x14ac:dyDescent="0.25">
      <c r="A302" t="s">
        <v>10186</v>
      </c>
      <c r="B302" t="s">
        <v>13662</v>
      </c>
      <c r="C302" s="1" t="s">
        <v>9507</v>
      </c>
      <c r="D302" s="46" t="str" cm="1">
        <f t="array" ref="D302">IF(SUMPRODUCT(--($C$2:$C$5569=$A302))&gt;0, $B302,"")</f>
        <v/>
      </c>
      <c r="E302" s="39"/>
      <c r="G302" s="42"/>
    </row>
    <row r="303" spans="1:7" x14ac:dyDescent="0.25">
      <c r="A303" t="s">
        <v>8776</v>
      </c>
      <c r="B303" t="s">
        <v>13662</v>
      </c>
      <c r="C303" s="1" t="s">
        <v>9587</v>
      </c>
      <c r="D303" s="46" t="str" cm="1">
        <f t="array" ref="D303">IF(SUMPRODUCT(--($C$2:$C$5569=$A303))&gt;0, $B303,"")</f>
        <v>Direita</v>
      </c>
      <c r="E303" s="39"/>
      <c r="G303" s="42"/>
    </row>
    <row r="304" spans="1:7" x14ac:dyDescent="0.25">
      <c r="A304" t="s">
        <v>10187</v>
      </c>
      <c r="B304" t="s">
        <v>13663</v>
      </c>
      <c r="C304" s="1" t="s">
        <v>8948</v>
      </c>
      <c r="D304" s="46" t="str" cm="1">
        <f t="array" ref="D304">IF(SUMPRODUCT(--($C$2:$C$5569=$A304))&gt;0, $B304,"")</f>
        <v/>
      </c>
      <c r="E304" s="39"/>
      <c r="G304" s="42"/>
    </row>
    <row r="305" spans="1:7" x14ac:dyDescent="0.25">
      <c r="A305" t="s">
        <v>8777</v>
      </c>
      <c r="B305" t="s">
        <v>13663</v>
      </c>
      <c r="C305" s="1" t="s">
        <v>9352</v>
      </c>
      <c r="D305" s="46" t="str" cm="1">
        <f t="array" ref="D305">IF(SUMPRODUCT(--($C$2:$C$5569=$A305))&gt;0, $B305,"")</f>
        <v>Centro</v>
      </c>
      <c r="E305" s="39"/>
      <c r="G305" s="42"/>
    </row>
    <row r="306" spans="1:7" x14ac:dyDescent="0.25">
      <c r="A306" t="s">
        <v>10188</v>
      </c>
      <c r="B306" t="s">
        <v>13661</v>
      </c>
      <c r="C306" s="1" t="s">
        <v>9770</v>
      </c>
      <c r="D306" s="46" t="str" cm="1">
        <f t="array" ref="D306">IF(SUMPRODUCT(--($C$2:$C$5569=$A306))&gt;0, $B306,"")</f>
        <v/>
      </c>
      <c r="E306" s="39"/>
      <c r="G306" s="42"/>
    </row>
    <row r="307" spans="1:7" x14ac:dyDescent="0.25">
      <c r="A307" t="s">
        <v>10189</v>
      </c>
      <c r="B307" t="s">
        <v>13662</v>
      </c>
      <c r="C307" s="1" t="s">
        <v>8394</v>
      </c>
      <c r="D307" s="46" t="str" cm="1">
        <f t="array" ref="D307">IF(SUMPRODUCT(--($C$2:$C$5569=$A307))&gt;0, $B307,"")</f>
        <v/>
      </c>
      <c r="E307" s="39"/>
      <c r="G307" s="42"/>
    </row>
    <row r="308" spans="1:7" x14ac:dyDescent="0.25">
      <c r="A308" t="s">
        <v>10190</v>
      </c>
      <c r="B308" t="s">
        <v>13663</v>
      </c>
      <c r="C308" s="1" t="s">
        <v>8395</v>
      </c>
      <c r="D308" s="46" t="str" cm="1">
        <f t="array" ref="D308">IF(SUMPRODUCT(--($C$2:$C$5569=$A308))&gt;0, $B308,"")</f>
        <v/>
      </c>
      <c r="E308" s="39"/>
      <c r="G308" s="42"/>
    </row>
    <row r="309" spans="1:7" x14ac:dyDescent="0.25">
      <c r="A309" t="s">
        <v>10191</v>
      </c>
      <c r="B309" t="s">
        <v>13663</v>
      </c>
      <c r="C309" s="1" t="s">
        <v>8946</v>
      </c>
      <c r="D309" s="46" t="str" cm="1">
        <f t="array" ref="D309">IF(SUMPRODUCT(--($C$2:$C$5569=$A309))&gt;0, $B309,"")</f>
        <v/>
      </c>
      <c r="E309" s="39"/>
      <c r="G309" s="42"/>
    </row>
    <row r="310" spans="1:7" x14ac:dyDescent="0.25">
      <c r="A310" t="s">
        <v>10192</v>
      </c>
      <c r="B310" t="s">
        <v>13662</v>
      </c>
      <c r="C310" s="1" t="s">
        <v>9045</v>
      </c>
      <c r="D310" s="46" t="str" cm="1">
        <f t="array" ref="D310">IF(SUMPRODUCT(--($C$2:$C$5569=$A310))&gt;0, $B310,"")</f>
        <v/>
      </c>
      <c r="E310" s="39"/>
      <c r="G310" s="42"/>
    </row>
    <row r="311" spans="1:7" x14ac:dyDescent="0.25">
      <c r="A311" t="s">
        <v>10193</v>
      </c>
      <c r="B311" t="s">
        <v>13661</v>
      </c>
      <c r="C311" s="1" t="s">
        <v>9397</v>
      </c>
      <c r="D311" s="46" t="str" cm="1">
        <f t="array" ref="D311">IF(SUMPRODUCT(--($C$2:$C$5569=$A311))&gt;0, $B311,"")</f>
        <v/>
      </c>
      <c r="E311" s="39"/>
      <c r="G311" s="42"/>
    </row>
    <row r="312" spans="1:7" x14ac:dyDescent="0.25">
      <c r="A312" t="s">
        <v>10194</v>
      </c>
      <c r="B312" t="s">
        <v>13663</v>
      </c>
      <c r="C312" s="1" t="s">
        <v>9309</v>
      </c>
      <c r="D312" s="46" t="str" cm="1">
        <f t="array" ref="D312">IF(SUMPRODUCT(--($C$2:$C$5569=$A312))&gt;0, $B312,"")</f>
        <v/>
      </c>
      <c r="E312" s="39"/>
      <c r="G312" s="42"/>
    </row>
    <row r="313" spans="1:7" x14ac:dyDescent="0.25">
      <c r="A313" t="s">
        <v>8778</v>
      </c>
      <c r="B313" t="s">
        <v>13662</v>
      </c>
      <c r="C313" s="1" t="s">
        <v>9119</v>
      </c>
      <c r="D313" s="46" t="str" cm="1">
        <f t="array" ref="D313">IF(SUMPRODUCT(--($C$2:$C$5569=$A313))&gt;0, $B313,"")</f>
        <v>Direita</v>
      </c>
      <c r="E313" s="39"/>
      <c r="G313" s="42"/>
    </row>
    <row r="314" spans="1:7" x14ac:dyDescent="0.25">
      <c r="A314" t="s">
        <v>8440</v>
      </c>
      <c r="B314" t="s">
        <v>13663</v>
      </c>
      <c r="C314" s="1" t="s">
        <v>8516</v>
      </c>
      <c r="D314" s="46" t="str" cm="1">
        <f t="array" ref="D314">IF(SUMPRODUCT(--($C$2:$C$5569=$A314))&gt;0, $B314,"")</f>
        <v>Centro</v>
      </c>
      <c r="E314" s="39"/>
      <c r="G314" s="42"/>
    </row>
    <row r="315" spans="1:7" x14ac:dyDescent="0.25">
      <c r="A315" t="s">
        <v>10195</v>
      </c>
      <c r="B315" t="s">
        <v>13661</v>
      </c>
      <c r="C315" t="s">
        <v>9400</v>
      </c>
      <c r="D315" s="46" t="str" cm="1">
        <f t="array" ref="D315">IF(SUMPRODUCT(--($C$2:$C$5569=$A315))&gt;0, $B315,"")</f>
        <v/>
      </c>
      <c r="E315" s="39"/>
      <c r="G315" s="42"/>
    </row>
    <row r="316" spans="1:7" x14ac:dyDescent="0.25">
      <c r="A316" t="s">
        <v>10196</v>
      </c>
      <c r="B316" t="s">
        <v>13662</v>
      </c>
      <c r="C316" s="1" t="s">
        <v>8827</v>
      </c>
      <c r="D316" s="46" t="str" cm="1">
        <f t="array" ref="D316">IF(SUMPRODUCT(--($C$2:$C$5569=$A316))&gt;0, $B316,"")</f>
        <v/>
      </c>
      <c r="E316" s="39"/>
      <c r="G316" s="42"/>
    </row>
    <row r="317" spans="1:7" x14ac:dyDescent="0.25">
      <c r="A317" t="s">
        <v>10197</v>
      </c>
      <c r="B317" t="s">
        <v>13663</v>
      </c>
      <c r="C317" s="1" t="s">
        <v>9614</v>
      </c>
      <c r="D317" s="46" t="str" cm="1">
        <f t="array" ref="D317">IF(SUMPRODUCT(--($C$2:$C$5569=$A317))&gt;0, $B317,"")</f>
        <v/>
      </c>
      <c r="E317" s="39"/>
      <c r="G317" s="42"/>
    </row>
    <row r="318" spans="1:7" x14ac:dyDescent="0.25">
      <c r="A318" t="s">
        <v>10198</v>
      </c>
      <c r="B318" t="s">
        <v>13663</v>
      </c>
      <c r="C318" s="1" t="s">
        <v>8779</v>
      </c>
      <c r="D318" s="46" t="str" cm="1">
        <f t="array" ref="D318">IF(SUMPRODUCT(--($C$2:$C$5569=$A318))&gt;0, $B318,"")</f>
        <v/>
      </c>
      <c r="E318" s="39"/>
      <c r="G318" s="42"/>
    </row>
    <row r="319" spans="1:7" x14ac:dyDescent="0.25">
      <c r="A319" t="s">
        <v>10199</v>
      </c>
      <c r="B319" t="s">
        <v>13662</v>
      </c>
      <c r="C319" s="1" t="s">
        <v>8396</v>
      </c>
      <c r="D319" s="46" t="str" cm="1">
        <f t="array" ref="D319">IF(SUMPRODUCT(--($C$2:$C$5569=$A319))&gt;0, $B319,"")</f>
        <v/>
      </c>
      <c r="E319" s="39"/>
      <c r="G319" s="42"/>
    </row>
    <row r="320" spans="1:7" x14ac:dyDescent="0.25">
      <c r="A320" t="s">
        <v>10200</v>
      </c>
      <c r="B320" t="s">
        <v>13661</v>
      </c>
      <c r="C320" s="1" t="s">
        <v>9508</v>
      </c>
      <c r="D320" s="46" t="str" cm="1">
        <f t="array" ref="D320">IF(SUMPRODUCT(--($C$2:$C$5569=$A320))&gt;0, $B320,"")</f>
        <v/>
      </c>
      <c r="E320" s="39"/>
      <c r="G320" s="42"/>
    </row>
    <row r="321" spans="1:7" x14ac:dyDescent="0.25">
      <c r="A321" t="s">
        <v>10201</v>
      </c>
      <c r="B321" t="s">
        <v>13662</v>
      </c>
      <c r="C321" s="1" t="s">
        <v>8455</v>
      </c>
      <c r="D321" s="46" t="str" cm="1">
        <f t="array" ref="D321">IF(SUMPRODUCT(--($C$2:$C$5569=$A321))&gt;0, $B321,"")</f>
        <v/>
      </c>
      <c r="E321" s="39"/>
      <c r="G321" s="42"/>
    </row>
    <row r="322" spans="1:7" x14ac:dyDescent="0.25">
      <c r="A322" t="s">
        <v>10202</v>
      </c>
      <c r="B322" t="s">
        <v>13662</v>
      </c>
      <c r="C322" s="1" t="s">
        <v>8886</v>
      </c>
      <c r="D322" s="46" t="str" cm="1">
        <f t="array" ref="D322">IF(SUMPRODUCT(--($C$2:$C$5569=$A322))&gt;0, $B322,"")</f>
        <v/>
      </c>
      <c r="E322" s="39"/>
      <c r="G322" s="42"/>
    </row>
    <row r="323" spans="1:7" x14ac:dyDescent="0.25">
      <c r="A323" t="s">
        <v>10203</v>
      </c>
      <c r="B323" t="s">
        <v>13662</v>
      </c>
      <c r="C323" s="1" t="s">
        <v>9606</v>
      </c>
      <c r="D323" s="46" t="str" cm="1">
        <f t="array" ref="D323">IF(SUMPRODUCT(--($C$2:$C$5569=$A323))&gt;0, $B323,"")</f>
        <v/>
      </c>
      <c r="E323" s="39"/>
      <c r="G323" s="42"/>
    </row>
    <row r="324" spans="1:7" x14ac:dyDescent="0.25">
      <c r="A324" t="s">
        <v>10204</v>
      </c>
      <c r="B324" t="s">
        <v>13661</v>
      </c>
      <c r="C324" s="1" t="s">
        <v>8437</v>
      </c>
      <c r="D324" s="46" t="str" cm="1">
        <f t="array" ref="D324">IF(SUMPRODUCT(--($C$2:$C$5569=$A324))&gt;0, $B324,"")</f>
        <v/>
      </c>
      <c r="E324" s="39"/>
      <c r="G324" s="42"/>
    </row>
    <row r="325" spans="1:7" x14ac:dyDescent="0.25">
      <c r="A325" t="s">
        <v>10205</v>
      </c>
      <c r="B325" t="s">
        <v>13662</v>
      </c>
      <c r="C325" s="1" t="s">
        <v>9809</v>
      </c>
      <c r="D325" s="46" t="str" cm="1">
        <f t="array" ref="D325">IF(SUMPRODUCT(--($C$2:$C$5569=$A325))&gt;0, $B325,"")</f>
        <v/>
      </c>
      <c r="E325" s="39"/>
      <c r="G325" s="42"/>
    </row>
    <row r="326" spans="1:7" x14ac:dyDescent="0.25">
      <c r="A326" t="s">
        <v>8780</v>
      </c>
      <c r="B326" t="s">
        <v>13661</v>
      </c>
      <c r="C326" s="1" t="s">
        <v>9224</v>
      </c>
      <c r="D326" s="46" t="str" cm="1">
        <f t="array" ref="D326">IF(SUMPRODUCT(--($C$2:$C$5569=$A326))&gt;0, $B326,"")</f>
        <v>Esquerda</v>
      </c>
      <c r="E326" s="39"/>
      <c r="G326" s="42"/>
    </row>
    <row r="327" spans="1:7" x14ac:dyDescent="0.25">
      <c r="A327" t="s">
        <v>10206</v>
      </c>
      <c r="B327" t="s">
        <v>13660</v>
      </c>
      <c r="C327" s="1" t="s">
        <v>8496</v>
      </c>
      <c r="D327" s="46" t="str" cm="1">
        <f t="array" ref="D327">IF(SUMPRODUCT(--($C$2:$C$5569=$A327))&gt;0, $B327,"")</f>
        <v/>
      </c>
      <c r="E327" s="39"/>
      <c r="G327" s="42"/>
    </row>
    <row r="328" spans="1:7" x14ac:dyDescent="0.25">
      <c r="A328" t="s">
        <v>10207</v>
      </c>
      <c r="B328" t="s">
        <v>13663</v>
      </c>
      <c r="C328" s="1" t="s">
        <v>9456</v>
      </c>
      <c r="D328" s="46" t="str" cm="1">
        <f t="array" ref="D328">IF(SUMPRODUCT(--($C$2:$C$5569=$A328))&gt;0, $B328,"")</f>
        <v/>
      </c>
      <c r="E328" s="39"/>
      <c r="G328" s="42"/>
    </row>
    <row r="329" spans="1:7" x14ac:dyDescent="0.25">
      <c r="A329" t="s">
        <v>10208</v>
      </c>
      <c r="B329" t="s">
        <v>13663</v>
      </c>
      <c r="C329" s="1" t="s">
        <v>9641</v>
      </c>
      <c r="D329" s="46" t="str" cm="1">
        <f t="array" ref="D329">IF(SUMPRODUCT(--($C$2:$C$5569=$A329))&gt;0, $B329,"")</f>
        <v/>
      </c>
      <c r="E329" s="39"/>
      <c r="G329" s="42"/>
    </row>
    <row r="330" spans="1:7" x14ac:dyDescent="0.25">
      <c r="A330" t="s">
        <v>10209</v>
      </c>
      <c r="B330" t="s">
        <v>13659</v>
      </c>
      <c r="C330" s="1" t="s">
        <v>9648</v>
      </c>
      <c r="D330" s="46" t="str" cm="1">
        <f t="array" ref="D330">IF(SUMPRODUCT(--($C$2:$C$5569=$A330))&gt;0, $B330,"")</f>
        <v/>
      </c>
      <c r="E330" s="39"/>
      <c r="G330" s="42"/>
    </row>
    <row r="331" spans="1:7" x14ac:dyDescent="0.25">
      <c r="A331" t="s">
        <v>10210</v>
      </c>
      <c r="B331" t="s">
        <v>13662</v>
      </c>
      <c r="C331" s="1" t="s">
        <v>8320</v>
      </c>
      <c r="D331" s="46" t="str" cm="1">
        <f t="array" ref="D331">IF(SUMPRODUCT(--($C$2:$C$5569=$A331))&gt;0, $B331,"")</f>
        <v/>
      </c>
      <c r="E331" s="39"/>
      <c r="G331" s="42"/>
    </row>
    <row r="332" spans="1:7" ht="30" x14ac:dyDescent="0.25">
      <c r="A332" t="s">
        <v>8781</v>
      </c>
      <c r="B332" t="s">
        <v>13659</v>
      </c>
      <c r="C332" s="1" t="s">
        <v>9158</v>
      </c>
      <c r="D332" s="46" t="str" cm="1">
        <f t="array" ref="D332">IF(SUMPRODUCT(--($C$2:$C$5569=$A332))&gt;0, $B332,"")</f>
        <v>Centro-esquerda</v>
      </c>
      <c r="E332" s="39"/>
      <c r="G332" s="42"/>
    </row>
    <row r="333" spans="1:7" x14ac:dyDescent="0.25">
      <c r="A333" t="s">
        <v>8782</v>
      </c>
      <c r="B333" t="s">
        <v>13663</v>
      </c>
      <c r="C333" s="1" t="s">
        <v>9453</v>
      </c>
      <c r="D333" s="46" t="str" cm="1">
        <f t="array" ref="D333">IF(SUMPRODUCT(--($C$2:$C$5569=$A333))&gt;0, $B333,"")</f>
        <v>Centro</v>
      </c>
      <c r="E333" s="39"/>
      <c r="G333" s="42"/>
    </row>
    <row r="334" spans="1:7" x14ac:dyDescent="0.25">
      <c r="A334" t="s">
        <v>10211</v>
      </c>
      <c r="B334" t="s">
        <v>13663</v>
      </c>
      <c r="C334" s="1" t="s">
        <v>9262</v>
      </c>
      <c r="D334" s="46" t="str" cm="1">
        <f t="array" ref="D334">IF(SUMPRODUCT(--($C$2:$C$5569=$A334))&gt;0, $B334,"")</f>
        <v/>
      </c>
      <c r="E334" s="39"/>
      <c r="G334" s="42"/>
    </row>
    <row r="335" spans="1:7" x14ac:dyDescent="0.25">
      <c r="A335" t="s">
        <v>8783</v>
      </c>
      <c r="B335" t="s">
        <v>13662</v>
      </c>
      <c r="C335" s="1" t="s">
        <v>9440</v>
      </c>
      <c r="D335" s="46" t="str" cm="1">
        <f t="array" ref="D335">IF(SUMPRODUCT(--($C$2:$C$5569=$A335))&gt;0, $B335,"")</f>
        <v>Direita</v>
      </c>
      <c r="E335" s="39"/>
      <c r="G335" s="42"/>
    </row>
    <row r="336" spans="1:7" x14ac:dyDescent="0.25">
      <c r="A336" t="s">
        <v>8553</v>
      </c>
      <c r="B336" t="s">
        <v>13662</v>
      </c>
      <c r="C336" s="1" t="s">
        <v>9453</v>
      </c>
      <c r="D336" s="46" t="str" cm="1">
        <f t="array" ref="D336">IF(SUMPRODUCT(--($C$2:$C$5569=$A336))&gt;0, $B336,"")</f>
        <v>Direita</v>
      </c>
      <c r="E336" s="39"/>
      <c r="G336" s="42"/>
    </row>
    <row r="337" spans="1:7" x14ac:dyDescent="0.25">
      <c r="A337" t="s">
        <v>10212</v>
      </c>
      <c r="B337" t="s">
        <v>13659</v>
      </c>
      <c r="C337" s="1" t="s">
        <v>8767</v>
      </c>
      <c r="D337" s="46" t="str" cm="1">
        <f t="array" ref="D337">IF(SUMPRODUCT(--($C$2:$C$5569=$A337))&gt;0, $B337,"")</f>
        <v/>
      </c>
      <c r="E337" s="39"/>
      <c r="G337" s="42"/>
    </row>
    <row r="338" spans="1:7" x14ac:dyDescent="0.25">
      <c r="A338" t="s">
        <v>10213</v>
      </c>
      <c r="B338" t="s">
        <v>13659</v>
      </c>
      <c r="C338" s="1" t="s">
        <v>8852</v>
      </c>
      <c r="D338" s="46" t="str" cm="1">
        <f t="array" ref="D338">IF(SUMPRODUCT(--($C$2:$C$5569=$A338))&gt;0, $B338,"")</f>
        <v/>
      </c>
      <c r="E338" s="39"/>
      <c r="G338" s="42"/>
    </row>
    <row r="339" spans="1:7" x14ac:dyDescent="0.25">
      <c r="A339" t="s">
        <v>10214</v>
      </c>
      <c r="B339" t="s">
        <v>13662</v>
      </c>
      <c r="C339" t="s">
        <v>9847</v>
      </c>
      <c r="D339" s="46" t="str" cm="1">
        <f t="array" ref="D339">IF(SUMPRODUCT(--($C$2:$C$5569=$A339))&gt;0, $B339,"")</f>
        <v/>
      </c>
      <c r="E339" s="39"/>
      <c r="G339" s="42"/>
    </row>
    <row r="340" spans="1:7" x14ac:dyDescent="0.25">
      <c r="A340" t="s">
        <v>10215</v>
      </c>
      <c r="B340" t="s">
        <v>13662</v>
      </c>
      <c r="C340" s="1" t="s">
        <v>9859</v>
      </c>
      <c r="D340" s="46" t="str" cm="1">
        <f t="array" ref="D340">IF(SUMPRODUCT(--($C$2:$C$5569=$A340))&gt;0, $B340,"")</f>
        <v/>
      </c>
      <c r="E340" s="39"/>
      <c r="G340" s="42"/>
    </row>
    <row r="341" spans="1:7" x14ac:dyDescent="0.25">
      <c r="A341" t="s">
        <v>8784</v>
      </c>
      <c r="B341" t="s">
        <v>13662</v>
      </c>
      <c r="C341" s="1" t="s">
        <v>9746</v>
      </c>
      <c r="D341" s="46" t="str" cm="1">
        <f t="array" ref="D341">IF(SUMPRODUCT(--($C$2:$C$5569=$A341))&gt;0, $B341,"")</f>
        <v>Direita</v>
      </c>
      <c r="E341" s="39"/>
      <c r="G341" s="42"/>
    </row>
    <row r="342" spans="1:7" x14ac:dyDescent="0.25">
      <c r="A342" t="s">
        <v>10216</v>
      </c>
      <c r="B342" t="s">
        <v>13663</v>
      </c>
      <c r="C342" s="1" t="s">
        <v>8975</v>
      </c>
      <c r="D342" s="46" t="str" cm="1">
        <f t="array" ref="D342">IF(SUMPRODUCT(--($C$2:$C$5569=$A342))&gt;0, $B342,"")</f>
        <v/>
      </c>
      <c r="E342" s="39"/>
      <c r="G342" s="42"/>
    </row>
    <row r="343" spans="1:7" x14ac:dyDescent="0.25">
      <c r="A343" t="s">
        <v>10217</v>
      </c>
      <c r="B343" t="s">
        <v>13659</v>
      </c>
      <c r="C343" s="1" t="s">
        <v>8991</v>
      </c>
      <c r="D343" s="46" t="str" cm="1">
        <f t="array" ref="D343">IF(SUMPRODUCT(--($C$2:$C$5569=$A343))&gt;0, $B343,"")</f>
        <v/>
      </c>
      <c r="E343" s="39"/>
      <c r="G343" s="42"/>
    </row>
    <row r="344" spans="1:7" x14ac:dyDescent="0.25">
      <c r="A344" t="s">
        <v>10218</v>
      </c>
      <c r="B344" t="s">
        <v>13662</v>
      </c>
      <c r="C344" t="s">
        <v>8385</v>
      </c>
      <c r="D344" s="46" t="str" cm="1">
        <f t="array" ref="D344">IF(SUMPRODUCT(--($C$2:$C$5569=$A344))&gt;0, $B344,"")</f>
        <v/>
      </c>
      <c r="E344" s="39"/>
      <c r="G344" s="42"/>
    </row>
    <row r="345" spans="1:7" x14ac:dyDescent="0.25">
      <c r="A345" t="s">
        <v>10219</v>
      </c>
      <c r="B345" t="s">
        <v>13662</v>
      </c>
      <c r="C345" s="1" t="s">
        <v>8384</v>
      </c>
      <c r="D345" s="46" t="str" cm="1">
        <f t="array" ref="D345">IF(SUMPRODUCT(--($C$2:$C$5569=$A345))&gt;0, $B345,"")</f>
        <v/>
      </c>
      <c r="E345" s="39"/>
      <c r="G345" s="42"/>
    </row>
    <row r="346" spans="1:7" x14ac:dyDescent="0.25">
      <c r="A346" t="s">
        <v>8785</v>
      </c>
      <c r="B346" t="s">
        <v>13662</v>
      </c>
      <c r="C346" s="1" t="s">
        <v>9316</v>
      </c>
      <c r="D346" s="46" t="str" cm="1">
        <f t="array" ref="D346">IF(SUMPRODUCT(--($C$2:$C$5569=$A346))&gt;0, $B346,"")</f>
        <v>Direita</v>
      </c>
      <c r="E346" s="39"/>
      <c r="G346" s="42"/>
    </row>
    <row r="347" spans="1:7" x14ac:dyDescent="0.25">
      <c r="A347" t="s">
        <v>10220</v>
      </c>
      <c r="B347" t="s">
        <v>13659</v>
      </c>
      <c r="C347" s="1" t="s">
        <v>8434</v>
      </c>
      <c r="D347" s="46" t="str" cm="1">
        <f t="array" ref="D347">IF(SUMPRODUCT(--($C$2:$C$5569=$A347))&gt;0, $B347,"")</f>
        <v/>
      </c>
      <c r="E347" s="39"/>
      <c r="G347" s="42"/>
    </row>
    <row r="348" spans="1:7" ht="30" x14ac:dyDescent="0.25">
      <c r="A348" t="s">
        <v>8786</v>
      </c>
      <c r="B348" t="s">
        <v>13659</v>
      </c>
      <c r="C348" t="s">
        <v>3724</v>
      </c>
      <c r="D348" s="46" t="str" cm="1">
        <f t="array" ref="D348">IF(SUMPRODUCT(--($C$2:$C$5569=$A348))&gt;0, $B348,"")</f>
        <v>Centro-esquerda</v>
      </c>
      <c r="E348" s="39"/>
      <c r="G348" s="42"/>
    </row>
    <row r="349" spans="1:7" x14ac:dyDescent="0.25">
      <c r="A349" t="s">
        <v>10221</v>
      </c>
      <c r="B349" t="s">
        <v>13663</v>
      </c>
      <c r="C349" s="1" t="s">
        <v>8383</v>
      </c>
      <c r="D349" s="46" t="str" cm="1">
        <f t="array" ref="D349">IF(SUMPRODUCT(--($C$2:$C$5569=$A349))&gt;0, $B349,"")</f>
        <v/>
      </c>
      <c r="E349" s="39"/>
      <c r="G349" s="42"/>
    </row>
    <row r="350" spans="1:7" x14ac:dyDescent="0.25">
      <c r="A350" t="s">
        <v>10222</v>
      </c>
      <c r="B350" t="s">
        <v>13662</v>
      </c>
      <c r="C350" s="1" t="s">
        <v>9277</v>
      </c>
      <c r="D350" s="46" t="str" cm="1">
        <f t="array" ref="D350">IF(SUMPRODUCT(--($C$2:$C$5569=$A350))&gt;0, $B350,"")</f>
        <v/>
      </c>
      <c r="E350" s="39"/>
      <c r="G350" s="42"/>
    </row>
    <row r="351" spans="1:7" x14ac:dyDescent="0.25">
      <c r="A351" t="s">
        <v>8787</v>
      </c>
      <c r="B351" t="s">
        <v>13663</v>
      </c>
      <c r="C351" s="1" t="s">
        <v>8903</v>
      </c>
      <c r="D351" s="46" t="str" cm="1">
        <f t="array" ref="D351">IF(SUMPRODUCT(--($C$2:$C$5569=$A351))&gt;0, $B351,"")</f>
        <v>Centro</v>
      </c>
      <c r="E351" s="39"/>
      <c r="G351" s="42"/>
    </row>
    <row r="352" spans="1:7" x14ac:dyDescent="0.25">
      <c r="A352" t="s">
        <v>10223</v>
      </c>
      <c r="B352" t="s">
        <v>13660</v>
      </c>
      <c r="C352" s="1" t="s">
        <v>9266</v>
      </c>
      <c r="D352" s="46" t="str" cm="1">
        <f t="array" ref="D352">IF(SUMPRODUCT(--($C$2:$C$5569=$A352))&gt;0, $B352,"")</f>
        <v/>
      </c>
      <c r="E352" s="39"/>
      <c r="G352" s="42"/>
    </row>
    <row r="353" spans="1:7" x14ac:dyDescent="0.25">
      <c r="A353" t="s">
        <v>10224</v>
      </c>
      <c r="B353" t="s">
        <v>13660</v>
      </c>
      <c r="C353" s="1" t="s">
        <v>9601</v>
      </c>
      <c r="D353" s="46" t="str" cm="1">
        <f t="array" ref="D353">IF(SUMPRODUCT(--($C$2:$C$5569=$A353))&gt;0, $B353,"")</f>
        <v/>
      </c>
      <c r="E353" s="39"/>
      <c r="G353" s="42"/>
    </row>
    <row r="354" spans="1:7" x14ac:dyDescent="0.25">
      <c r="A354" t="s">
        <v>10225</v>
      </c>
      <c r="B354" t="s">
        <v>13662</v>
      </c>
      <c r="C354" s="1" t="s">
        <v>9629</v>
      </c>
      <c r="D354" s="46" t="str" cm="1">
        <f t="array" ref="D354">IF(SUMPRODUCT(--($C$2:$C$5569=$A354))&gt;0, $B354,"")</f>
        <v/>
      </c>
      <c r="E354" s="39"/>
      <c r="G354" s="42"/>
    </row>
    <row r="355" spans="1:7" x14ac:dyDescent="0.25">
      <c r="A355" t="s">
        <v>10226</v>
      </c>
      <c r="B355" t="s">
        <v>13663</v>
      </c>
      <c r="C355" s="1" t="s">
        <v>9030</v>
      </c>
      <c r="D355" s="46" t="str" cm="1">
        <f t="array" ref="D355">IF(SUMPRODUCT(--($C$2:$C$5569=$A355))&gt;0, $B355,"")</f>
        <v/>
      </c>
      <c r="E355" s="39"/>
      <c r="G355" s="42"/>
    </row>
    <row r="356" spans="1:7" x14ac:dyDescent="0.25">
      <c r="A356" t="s">
        <v>10227</v>
      </c>
      <c r="B356" t="s">
        <v>13662</v>
      </c>
      <c r="C356" s="1" t="s">
        <v>9908</v>
      </c>
      <c r="D356" s="46" t="str" cm="1">
        <f t="array" ref="D356">IF(SUMPRODUCT(--($C$2:$C$5569=$A356))&gt;0, $B356,"")</f>
        <v/>
      </c>
      <c r="E356" s="39"/>
      <c r="G356" s="42"/>
    </row>
    <row r="357" spans="1:7" x14ac:dyDescent="0.25">
      <c r="A357" t="s">
        <v>10228</v>
      </c>
      <c r="B357" t="s">
        <v>13659</v>
      </c>
      <c r="C357" s="1" t="s">
        <v>9155</v>
      </c>
      <c r="D357" s="46" t="str" cm="1">
        <f t="array" ref="D357">IF(SUMPRODUCT(--($C$2:$C$5569=$A357))&gt;0, $B357,"")</f>
        <v/>
      </c>
      <c r="E357" s="39"/>
      <c r="G357" s="42"/>
    </row>
    <row r="358" spans="1:7" x14ac:dyDescent="0.25">
      <c r="A358" t="s">
        <v>8788</v>
      </c>
      <c r="B358" t="s">
        <v>13663</v>
      </c>
      <c r="C358" s="1" t="s">
        <v>9155</v>
      </c>
      <c r="D358" s="46" t="str" cm="1">
        <f t="array" ref="D358">IF(SUMPRODUCT(--($C$2:$C$5569=$A358))&gt;0, $B358,"")</f>
        <v>Centro</v>
      </c>
      <c r="E358" s="39"/>
      <c r="G358" s="42"/>
    </row>
    <row r="359" spans="1:7" x14ac:dyDescent="0.25">
      <c r="A359" t="s">
        <v>10229</v>
      </c>
      <c r="B359" t="s">
        <v>13663</v>
      </c>
      <c r="C359" s="1" t="s">
        <v>9612</v>
      </c>
      <c r="D359" s="46" t="str" cm="1">
        <f t="array" ref="D359">IF(SUMPRODUCT(--($C$2:$C$5569=$A359))&gt;0, $B359,"")</f>
        <v/>
      </c>
      <c r="E359" s="39"/>
      <c r="G359" s="42"/>
    </row>
    <row r="360" spans="1:7" x14ac:dyDescent="0.25">
      <c r="A360" t="s">
        <v>8789</v>
      </c>
      <c r="B360" t="s">
        <v>13662</v>
      </c>
      <c r="C360" s="1" t="s">
        <v>9712</v>
      </c>
      <c r="D360" s="46" t="str" cm="1">
        <f t="array" ref="D360">IF(SUMPRODUCT(--($C$2:$C$5569=$A360))&gt;0, $B360,"")</f>
        <v>Direita</v>
      </c>
      <c r="E360" s="39"/>
      <c r="G360" s="42"/>
    </row>
    <row r="361" spans="1:7" x14ac:dyDescent="0.25">
      <c r="A361" t="s">
        <v>10230</v>
      </c>
      <c r="B361" t="s">
        <v>13663</v>
      </c>
      <c r="C361" s="1" t="s">
        <v>8760</v>
      </c>
      <c r="D361" s="46" t="str" cm="1">
        <f t="array" ref="D361">IF(SUMPRODUCT(--($C$2:$C$5569=$A361))&gt;0, $B361,"")</f>
        <v/>
      </c>
      <c r="E361" s="39"/>
      <c r="G361" s="42"/>
    </row>
    <row r="362" spans="1:7" x14ac:dyDescent="0.25">
      <c r="A362" t="s">
        <v>10231</v>
      </c>
      <c r="B362" t="s">
        <v>13661</v>
      </c>
      <c r="C362" s="1" t="s">
        <v>8382</v>
      </c>
      <c r="D362" s="46" t="str" cm="1">
        <f t="array" ref="D362">IF(SUMPRODUCT(--($C$2:$C$5569=$A362))&gt;0, $B362,"")</f>
        <v/>
      </c>
      <c r="E362" s="39"/>
      <c r="G362" s="42"/>
    </row>
    <row r="363" spans="1:7" x14ac:dyDescent="0.25">
      <c r="A363" t="s">
        <v>10232</v>
      </c>
      <c r="B363" t="s">
        <v>13663</v>
      </c>
      <c r="C363" s="1" t="s">
        <v>9416</v>
      </c>
      <c r="D363" s="46" t="str" cm="1">
        <f t="array" ref="D363">IF(SUMPRODUCT(--($C$2:$C$5569=$A363))&gt;0, $B363,"")</f>
        <v/>
      </c>
      <c r="E363" s="39"/>
      <c r="G363" s="42"/>
    </row>
    <row r="364" spans="1:7" x14ac:dyDescent="0.25">
      <c r="A364" t="s">
        <v>10233</v>
      </c>
      <c r="B364" t="s">
        <v>13661</v>
      </c>
      <c r="C364" s="1" t="s">
        <v>9167</v>
      </c>
      <c r="D364" s="46" t="str" cm="1">
        <f t="array" ref="D364">IF(SUMPRODUCT(--($C$2:$C$5569=$A364))&gt;0, $B364,"")</f>
        <v/>
      </c>
      <c r="E364" s="39"/>
      <c r="G364" s="42"/>
    </row>
    <row r="365" spans="1:7" x14ac:dyDescent="0.25">
      <c r="A365" t="s">
        <v>10234</v>
      </c>
      <c r="B365" t="s">
        <v>13663</v>
      </c>
      <c r="C365" s="1" t="s">
        <v>9419</v>
      </c>
      <c r="D365" s="46" t="str" cm="1">
        <f t="array" ref="D365">IF(SUMPRODUCT(--($C$2:$C$5569=$A365))&gt;0, $B365,"")</f>
        <v/>
      </c>
      <c r="E365" s="39"/>
      <c r="G365" s="42"/>
    </row>
    <row r="366" spans="1:7" x14ac:dyDescent="0.25">
      <c r="A366" t="s">
        <v>10235</v>
      </c>
      <c r="B366" t="s">
        <v>13662</v>
      </c>
      <c r="C366" s="1" t="s">
        <v>8381</v>
      </c>
      <c r="D366" s="46" t="str" cm="1">
        <f t="array" ref="D366">IF(SUMPRODUCT(--($C$2:$C$5569=$A366))&gt;0, $B366,"")</f>
        <v/>
      </c>
      <c r="E366" s="39"/>
      <c r="G366" s="42"/>
    </row>
    <row r="367" spans="1:7" x14ac:dyDescent="0.25">
      <c r="A367" t="s">
        <v>10236</v>
      </c>
      <c r="B367" t="s">
        <v>13659</v>
      </c>
      <c r="C367" t="s">
        <v>4908</v>
      </c>
      <c r="D367" s="46" t="str" cm="1">
        <f t="array" ref="D367">IF(SUMPRODUCT(--($C$2:$C$5569=$A367))&gt;0, $B367,"")</f>
        <v/>
      </c>
      <c r="E367" s="39"/>
      <c r="G367" s="42"/>
    </row>
    <row r="368" spans="1:7" x14ac:dyDescent="0.25">
      <c r="A368" t="s">
        <v>10237</v>
      </c>
      <c r="B368" t="s">
        <v>13663</v>
      </c>
      <c r="C368" s="1" t="s">
        <v>9330</v>
      </c>
      <c r="D368" s="46" t="str" cm="1">
        <f t="array" ref="D368">IF(SUMPRODUCT(--($C$2:$C$5569=$A368))&gt;0, $B368,"")</f>
        <v/>
      </c>
      <c r="E368" s="39"/>
      <c r="G368" s="42"/>
    </row>
    <row r="369" spans="1:7" x14ac:dyDescent="0.25">
      <c r="A369" t="s">
        <v>10238</v>
      </c>
      <c r="B369" t="s">
        <v>13663</v>
      </c>
      <c r="C369" s="1" t="s">
        <v>9381</v>
      </c>
      <c r="D369" s="46" t="str" cm="1">
        <f t="array" ref="D369">IF(SUMPRODUCT(--($C$2:$C$5569=$A369))&gt;0, $B369,"")</f>
        <v/>
      </c>
      <c r="E369" s="39"/>
      <c r="G369" s="42"/>
    </row>
    <row r="370" spans="1:7" x14ac:dyDescent="0.25">
      <c r="A370" t="s">
        <v>10239</v>
      </c>
      <c r="B370" t="s">
        <v>13663</v>
      </c>
      <c r="C370" s="1" t="s">
        <v>9826</v>
      </c>
      <c r="D370" s="46" t="str" cm="1">
        <f t="array" ref="D370">IF(SUMPRODUCT(--($C$2:$C$5569=$A370))&gt;0, $B370,"")</f>
        <v/>
      </c>
      <c r="E370" s="39"/>
      <c r="G370" s="42"/>
    </row>
    <row r="371" spans="1:7" x14ac:dyDescent="0.25">
      <c r="A371" t="s">
        <v>10240</v>
      </c>
      <c r="B371" t="s">
        <v>13663</v>
      </c>
      <c r="C371" s="1" t="s">
        <v>9028</v>
      </c>
      <c r="D371" s="46" t="str" cm="1">
        <f t="array" ref="D371">IF(SUMPRODUCT(--($C$2:$C$5569=$A371))&gt;0, $B371,"")</f>
        <v/>
      </c>
      <c r="E371" s="39"/>
      <c r="G371" s="42"/>
    </row>
    <row r="372" spans="1:7" x14ac:dyDescent="0.25">
      <c r="A372" t="s">
        <v>10241</v>
      </c>
      <c r="B372" t="s">
        <v>13662</v>
      </c>
      <c r="C372" s="1" t="s">
        <v>8380</v>
      </c>
      <c r="D372" s="46" t="str" cm="1">
        <f t="array" ref="D372">IF(SUMPRODUCT(--($C$2:$C$5569=$A372))&gt;0, $B372,"")</f>
        <v/>
      </c>
      <c r="E372" s="39"/>
      <c r="G372" s="42"/>
    </row>
    <row r="373" spans="1:7" x14ac:dyDescent="0.25">
      <c r="A373" t="s">
        <v>8790</v>
      </c>
      <c r="B373" t="s">
        <v>13662</v>
      </c>
      <c r="C373" s="1" t="s">
        <v>8875</v>
      </c>
      <c r="D373" s="46" t="str" cm="1">
        <f t="array" ref="D373">IF(SUMPRODUCT(--($C$2:$C$5569=$A373))&gt;0, $B373,"")</f>
        <v>Direita</v>
      </c>
      <c r="E373" s="39"/>
      <c r="G373" s="42"/>
    </row>
    <row r="374" spans="1:7" x14ac:dyDescent="0.25">
      <c r="A374" t="s">
        <v>10242</v>
      </c>
      <c r="B374" t="s">
        <v>13662</v>
      </c>
      <c r="C374" s="1" t="s">
        <v>9051</v>
      </c>
      <c r="D374" s="46" t="str" cm="1">
        <f t="array" ref="D374">IF(SUMPRODUCT(--($C$2:$C$5569=$A374))&gt;0, $B374,"")</f>
        <v/>
      </c>
      <c r="E374" s="39"/>
      <c r="G374" s="42"/>
    </row>
    <row r="375" spans="1:7" x14ac:dyDescent="0.25">
      <c r="A375" t="s">
        <v>10243</v>
      </c>
      <c r="B375" t="s">
        <v>13663</v>
      </c>
      <c r="C375" s="1" t="s">
        <v>9805</v>
      </c>
      <c r="D375" s="46" t="str" cm="1">
        <f t="array" ref="D375">IF(SUMPRODUCT(--($C$2:$C$5569=$A375))&gt;0, $B375,"")</f>
        <v/>
      </c>
      <c r="E375" s="39"/>
      <c r="G375" s="42"/>
    </row>
    <row r="376" spans="1:7" x14ac:dyDescent="0.25">
      <c r="A376" t="s">
        <v>10244</v>
      </c>
      <c r="B376" t="s">
        <v>13662</v>
      </c>
      <c r="C376" s="1" t="s">
        <v>8379</v>
      </c>
      <c r="D376" s="46" t="str" cm="1">
        <f t="array" ref="D376">IF(SUMPRODUCT(--($C$2:$C$5569=$A376))&gt;0, $B376,"")</f>
        <v/>
      </c>
      <c r="E376" s="39"/>
      <c r="G376" s="42"/>
    </row>
    <row r="377" spans="1:7" x14ac:dyDescent="0.25">
      <c r="A377" t="s">
        <v>8791</v>
      </c>
      <c r="B377" t="s">
        <v>13663</v>
      </c>
      <c r="C377" s="1" t="s">
        <v>8864</v>
      </c>
      <c r="D377" s="46" t="str" cm="1">
        <f t="array" ref="D377">IF(SUMPRODUCT(--($C$2:$C$5569=$A377))&gt;0, $B377,"")</f>
        <v>Centro</v>
      </c>
      <c r="E377" s="39"/>
      <c r="G377" s="42"/>
    </row>
    <row r="378" spans="1:7" x14ac:dyDescent="0.25">
      <c r="A378" t="s">
        <v>10245</v>
      </c>
      <c r="B378" t="s">
        <v>13662</v>
      </c>
      <c r="C378" s="1" t="s">
        <v>8361</v>
      </c>
      <c r="D378" s="46" t="str" cm="1">
        <f t="array" ref="D378">IF(SUMPRODUCT(--($C$2:$C$5569=$A378))&gt;0, $B378,"")</f>
        <v/>
      </c>
      <c r="E378" s="39"/>
      <c r="G378" s="42"/>
    </row>
    <row r="379" spans="1:7" ht="30" x14ac:dyDescent="0.25">
      <c r="A379" t="s">
        <v>8792</v>
      </c>
      <c r="B379" t="s">
        <v>13659</v>
      </c>
      <c r="C379" s="1" t="s">
        <v>8869</v>
      </c>
      <c r="D379" s="46" t="str" cm="1">
        <f t="array" ref="D379">IF(SUMPRODUCT(--($C$2:$C$5569=$A379))&gt;0, $B379,"")</f>
        <v>Centro-esquerda</v>
      </c>
      <c r="E379" s="39"/>
      <c r="G379" s="42"/>
    </row>
    <row r="380" spans="1:7" x14ac:dyDescent="0.25">
      <c r="A380" t="s">
        <v>10246</v>
      </c>
      <c r="B380" t="s">
        <v>13662</v>
      </c>
      <c r="C380" s="1" t="s">
        <v>9406</v>
      </c>
      <c r="D380" s="46" t="str" cm="1">
        <f t="array" ref="D380">IF(SUMPRODUCT(--($C$2:$C$5569=$A380))&gt;0, $B380,"")</f>
        <v/>
      </c>
      <c r="E380" s="39"/>
      <c r="G380" s="42"/>
    </row>
    <row r="381" spans="1:7" ht="30" x14ac:dyDescent="0.25">
      <c r="A381" t="s">
        <v>8793</v>
      </c>
      <c r="B381" t="s">
        <v>13659</v>
      </c>
      <c r="C381" s="1" t="s">
        <v>9063</v>
      </c>
      <c r="D381" s="46" t="str" cm="1">
        <f t="array" ref="D381">IF(SUMPRODUCT(--($C$2:$C$5569=$A381))&gt;0, $B381,"")</f>
        <v>Centro-esquerda</v>
      </c>
      <c r="E381" s="39"/>
      <c r="G381" s="42"/>
    </row>
    <row r="382" spans="1:7" x14ac:dyDescent="0.25">
      <c r="A382" t="s">
        <v>10247</v>
      </c>
      <c r="B382" t="s">
        <v>13662</v>
      </c>
      <c r="C382" s="1" t="s">
        <v>8361</v>
      </c>
      <c r="D382" s="46" t="str" cm="1">
        <f t="array" ref="D382">IF(SUMPRODUCT(--($C$2:$C$5569=$A382))&gt;0, $B382,"")</f>
        <v/>
      </c>
      <c r="E382" s="39"/>
      <c r="G382" s="42"/>
    </row>
    <row r="383" spans="1:7" x14ac:dyDescent="0.25">
      <c r="A383" t="s">
        <v>10248</v>
      </c>
      <c r="B383" t="s">
        <v>13661</v>
      </c>
      <c r="C383" s="1" t="s">
        <v>9155</v>
      </c>
      <c r="D383" s="46" t="str" cm="1">
        <f t="array" ref="D383">IF(SUMPRODUCT(--($C$2:$C$5569=$A383))&gt;0, $B383,"")</f>
        <v/>
      </c>
      <c r="E383" s="39"/>
      <c r="G383" s="42"/>
    </row>
    <row r="384" spans="1:7" x14ac:dyDescent="0.25">
      <c r="A384" t="s">
        <v>10249</v>
      </c>
      <c r="B384" t="s">
        <v>13661</v>
      </c>
      <c r="C384" s="1" t="s">
        <v>9171</v>
      </c>
      <c r="D384" s="46" t="str" cm="1">
        <f t="array" ref="D384">IF(SUMPRODUCT(--($C$2:$C$5569=$A384))&gt;0, $B384,"")</f>
        <v/>
      </c>
      <c r="E384" s="39"/>
      <c r="G384" s="42"/>
    </row>
    <row r="385" spans="1:7" x14ac:dyDescent="0.25">
      <c r="A385" t="s">
        <v>10250</v>
      </c>
      <c r="B385" t="s">
        <v>13663</v>
      </c>
      <c r="C385" s="1" t="s">
        <v>9357</v>
      </c>
      <c r="D385" s="46" t="str" cm="1">
        <f t="array" ref="D385">IF(SUMPRODUCT(--($C$2:$C$5569=$A385))&gt;0, $B385,"")</f>
        <v/>
      </c>
      <c r="E385" s="39"/>
      <c r="G385" s="42"/>
    </row>
    <row r="386" spans="1:7" x14ac:dyDescent="0.25">
      <c r="A386" t="s">
        <v>10251</v>
      </c>
      <c r="B386" t="s">
        <v>13662</v>
      </c>
      <c r="C386" s="1" t="s">
        <v>8572</v>
      </c>
      <c r="D386" s="46" t="str" cm="1">
        <f t="array" ref="D386">IF(SUMPRODUCT(--($C$2:$C$5569=$A386))&gt;0, $B386,"")</f>
        <v/>
      </c>
      <c r="E386" s="39"/>
      <c r="G386" s="42"/>
    </row>
    <row r="387" spans="1:7" x14ac:dyDescent="0.25">
      <c r="A387" t="s">
        <v>10252</v>
      </c>
      <c r="B387" t="s">
        <v>13663</v>
      </c>
      <c r="C387" s="1" t="s">
        <v>9021</v>
      </c>
      <c r="D387" s="46" t="str" cm="1">
        <f t="array" ref="D387">IF(SUMPRODUCT(--($C$2:$C$5569=$A387))&gt;0, $B387,"")</f>
        <v/>
      </c>
      <c r="E387" s="39"/>
      <c r="G387" s="42"/>
    </row>
    <row r="388" spans="1:7" x14ac:dyDescent="0.25">
      <c r="A388" t="s">
        <v>8794</v>
      </c>
      <c r="B388" t="s">
        <v>13663</v>
      </c>
      <c r="C388" s="1" t="s">
        <v>9763</v>
      </c>
      <c r="D388" s="46" t="str" cm="1">
        <f t="array" ref="D388">IF(SUMPRODUCT(--($C$2:$C$5569=$A388))&gt;0, $B388,"")</f>
        <v>Centro</v>
      </c>
      <c r="E388" s="39"/>
      <c r="G388" s="42"/>
    </row>
    <row r="389" spans="1:7" x14ac:dyDescent="0.25">
      <c r="A389" t="s">
        <v>10253</v>
      </c>
      <c r="B389" t="s">
        <v>13660</v>
      </c>
      <c r="C389" s="1" t="s">
        <v>9452</v>
      </c>
      <c r="D389" s="46" t="str" cm="1">
        <f t="array" ref="D389">IF(SUMPRODUCT(--($C$2:$C$5569=$A389))&gt;0, $B389,"")</f>
        <v/>
      </c>
      <c r="E389" s="39"/>
      <c r="G389" s="42"/>
    </row>
    <row r="390" spans="1:7" x14ac:dyDescent="0.25">
      <c r="A390" t="s">
        <v>10254</v>
      </c>
      <c r="B390" t="s">
        <v>13663</v>
      </c>
      <c r="C390" s="1" t="s">
        <v>9149</v>
      </c>
      <c r="D390" s="46" t="str" cm="1">
        <f t="array" ref="D390">IF(SUMPRODUCT(--($C$2:$C$5569=$A390))&gt;0, $B390,"")</f>
        <v/>
      </c>
      <c r="E390" s="39"/>
      <c r="G390" s="42"/>
    </row>
    <row r="391" spans="1:7" ht="30" x14ac:dyDescent="0.25">
      <c r="A391" t="s">
        <v>8795</v>
      </c>
      <c r="B391" t="s">
        <v>13660</v>
      </c>
      <c r="C391" s="1" t="s">
        <v>9263</v>
      </c>
      <c r="D391" s="46" t="str" cm="1">
        <f t="array" ref="D391">IF(SUMPRODUCT(--($C$2:$C$5569=$A391))&gt;0, $B391,"")</f>
        <v>Centro-direita</v>
      </c>
      <c r="E391" s="39"/>
      <c r="G391" s="42"/>
    </row>
    <row r="392" spans="1:7" x14ac:dyDescent="0.25">
      <c r="A392" t="s">
        <v>10255</v>
      </c>
      <c r="B392" t="s">
        <v>13662</v>
      </c>
      <c r="C392" s="1" t="s">
        <v>8727</v>
      </c>
      <c r="D392" s="46" t="str" cm="1">
        <f t="array" ref="D392">IF(SUMPRODUCT(--($C$2:$C$5569=$A392))&gt;0, $B392,"")</f>
        <v/>
      </c>
      <c r="E392" s="39"/>
      <c r="G392" s="42"/>
    </row>
    <row r="393" spans="1:7" x14ac:dyDescent="0.25">
      <c r="A393" t="s">
        <v>10256</v>
      </c>
      <c r="B393" t="s">
        <v>13663</v>
      </c>
      <c r="C393" s="1" t="s">
        <v>8694</v>
      </c>
      <c r="D393" s="46" t="str" cm="1">
        <f t="array" ref="D393">IF(SUMPRODUCT(--($C$2:$C$5569=$A393))&gt;0, $B393,"")</f>
        <v/>
      </c>
      <c r="E393" s="39"/>
      <c r="G393" s="42"/>
    </row>
    <row r="394" spans="1:7" x14ac:dyDescent="0.25">
      <c r="A394" t="s">
        <v>10257</v>
      </c>
      <c r="B394" t="s">
        <v>13662</v>
      </c>
      <c r="C394" s="1" t="s">
        <v>9396</v>
      </c>
      <c r="D394" s="46" t="str" cm="1">
        <f t="array" ref="D394">IF(SUMPRODUCT(--($C$2:$C$5569=$A394))&gt;0, $B394,"")</f>
        <v/>
      </c>
      <c r="E394" s="39"/>
      <c r="G394" s="42"/>
    </row>
    <row r="395" spans="1:7" x14ac:dyDescent="0.25">
      <c r="A395" t="s">
        <v>10258</v>
      </c>
      <c r="B395" t="s">
        <v>13663</v>
      </c>
      <c r="C395" s="1" t="s">
        <v>9531</v>
      </c>
      <c r="D395" s="46" t="str" cm="1">
        <f t="array" ref="D395">IF(SUMPRODUCT(--($C$2:$C$5569=$A395))&gt;0, $B395,"")</f>
        <v/>
      </c>
      <c r="E395" s="39"/>
      <c r="G395" s="42"/>
    </row>
    <row r="396" spans="1:7" x14ac:dyDescent="0.25">
      <c r="A396" t="s">
        <v>10259</v>
      </c>
      <c r="B396" t="s">
        <v>13659</v>
      </c>
      <c r="C396" s="1" t="s">
        <v>8739</v>
      </c>
      <c r="D396" s="46" t="str" cm="1">
        <f t="array" ref="D396">IF(SUMPRODUCT(--($C$2:$C$5569=$A396))&gt;0, $B396,"")</f>
        <v/>
      </c>
      <c r="E396" s="39"/>
      <c r="G396" s="42"/>
    </row>
    <row r="397" spans="1:7" x14ac:dyDescent="0.25">
      <c r="A397" t="s">
        <v>10260</v>
      </c>
      <c r="B397" t="s">
        <v>13662</v>
      </c>
      <c r="C397" s="1" t="s">
        <v>8430</v>
      </c>
      <c r="D397" s="46" t="str" cm="1">
        <f t="array" ref="D397">IF(SUMPRODUCT(--($C$2:$C$5569=$A397))&gt;0, $B397,"")</f>
        <v/>
      </c>
      <c r="E397" s="39"/>
      <c r="G397" s="42"/>
    </row>
    <row r="398" spans="1:7" x14ac:dyDescent="0.25">
      <c r="A398" t="s">
        <v>10261</v>
      </c>
      <c r="B398" t="s">
        <v>13663</v>
      </c>
      <c r="C398" s="1" t="s">
        <v>9868</v>
      </c>
      <c r="D398" s="46" t="str" cm="1">
        <f t="array" ref="D398">IF(SUMPRODUCT(--($C$2:$C$5569=$A398))&gt;0, $B398,"")</f>
        <v/>
      </c>
      <c r="E398" s="39"/>
      <c r="G398" s="42"/>
    </row>
    <row r="399" spans="1:7" x14ac:dyDescent="0.25">
      <c r="A399" t="s">
        <v>10262</v>
      </c>
      <c r="B399" t="s">
        <v>13663</v>
      </c>
      <c r="C399" s="1" t="s">
        <v>9526</v>
      </c>
      <c r="D399" s="46" t="str" cm="1">
        <f t="array" ref="D399">IF(SUMPRODUCT(--($C$2:$C$5569=$A399))&gt;0, $B399,"")</f>
        <v/>
      </c>
      <c r="E399" s="39"/>
      <c r="G399" s="42"/>
    </row>
    <row r="400" spans="1:7" x14ac:dyDescent="0.25">
      <c r="A400" t="s">
        <v>10263</v>
      </c>
      <c r="B400" t="s">
        <v>13659</v>
      </c>
      <c r="C400" s="1" t="s">
        <v>9348</v>
      </c>
      <c r="D400" s="46" t="str" cm="1">
        <f t="array" ref="D400">IF(SUMPRODUCT(--($C$2:$C$5569=$A400))&gt;0, $B400,"")</f>
        <v/>
      </c>
      <c r="E400" s="39"/>
      <c r="G400" s="42"/>
    </row>
    <row r="401" spans="1:7" x14ac:dyDescent="0.25">
      <c r="A401" t="s">
        <v>10264</v>
      </c>
      <c r="B401" t="s">
        <v>13662</v>
      </c>
      <c r="C401" s="1" t="s">
        <v>9432</v>
      </c>
      <c r="D401" s="46" t="str" cm="1">
        <f t="array" ref="D401">IF(SUMPRODUCT(--($C$2:$C$5569=$A401))&gt;0, $B401,"")</f>
        <v/>
      </c>
      <c r="E401" s="39"/>
      <c r="G401" s="42"/>
    </row>
    <row r="402" spans="1:7" x14ac:dyDescent="0.25">
      <c r="A402" t="s">
        <v>10265</v>
      </c>
      <c r="B402" t="s">
        <v>13659</v>
      </c>
      <c r="C402" s="1" t="s">
        <v>8439</v>
      </c>
      <c r="D402" s="46" t="str" cm="1">
        <f t="array" ref="D402">IF(SUMPRODUCT(--($C$2:$C$5569=$A402))&gt;0, $B402,"")</f>
        <v/>
      </c>
      <c r="E402" s="39"/>
      <c r="G402" s="42"/>
    </row>
    <row r="403" spans="1:7" x14ac:dyDescent="0.25">
      <c r="A403" t="s">
        <v>10266</v>
      </c>
      <c r="B403" t="s">
        <v>13662</v>
      </c>
      <c r="C403" s="1" t="s">
        <v>9168</v>
      </c>
      <c r="D403" s="46" t="str" cm="1">
        <f t="array" ref="D403">IF(SUMPRODUCT(--($C$2:$C$5569=$A403))&gt;0, $B403,"")</f>
        <v/>
      </c>
      <c r="E403" s="39"/>
      <c r="G403" s="42"/>
    </row>
    <row r="404" spans="1:7" x14ac:dyDescent="0.25">
      <c r="A404" t="s">
        <v>8796</v>
      </c>
      <c r="B404" t="s">
        <v>13663</v>
      </c>
      <c r="C404" s="1" t="s">
        <v>8378</v>
      </c>
      <c r="D404" s="46" t="str" cm="1">
        <f t="array" ref="D404">IF(SUMPRODUCT(--($C$2:$C$5569=$A404))&gt;0, $B404,"")</f>
        <v>Centro</v>
      </c>
      <c r="E404" s="39"/>
      <c r="G404" s="42"/>
    </row>
    <row r="405" spans="1:7" x14ac:dyDescent="0.25">
      <c r="A405" t="s">
        <v>10267</v>
      </c>
      <c r="B405" t="s">
        <v>13662</v>
      </c>
      <c r="C405" s="1" t="s">
        <v>9578</v>
      </c>
      <c r="D405" s="46" t="str" cm="1">
        <f t="array" ref="D405">IF(SUMPRODUCT(--($C$2:$C$5569=$A405))&gt;0, $B405,"")</f>
        <v/>
      </c>
      <c r="E405" s="39"/>
      <c r="G405" s="42"/>
    </row>
    <row r="406" spans="1:7" x14ac:dyDescent="0.25">
      <c r="A406" t="s">
        <v>10268</v>
      </c>
      <c r="B406" t="s">
        <v>13661</v>
      </c>
      <c r="C406" s="1" t="s">
        <v>8868</v>
      </c>
      <c r="D406" s="46" t="str" cm="1">
        <f t="array" ref="D406">IF(SUMPRODUCT(--($C$2:$C$5569=$A406))&gt;0, $B406,"")</f>
        <v/>
      </c>
      <c r="E406" s="39"/>
      <c r="G406" s="42"/>
    </row>
    <row r="407" spans="1:7" x14ac:dyDescent="0.25">
      <c r="A407" t="s">
        <v>10269</v>
      </c>
      <c r="B407" t="s">
        <v>13660</v>
      </c>
      <c r="C407" s="1" t="s">
        <v>9849</v>
      </c>
      <c r="D407" s="46" t="str" cm="1">
        <f t="array" ref="D407">IF(SUMPRODUCT(--($C$2:$C$5569=$A407))&gt;0, $B407,"")</f>
        <v/>
      </c>
      <c r="E407" s="39"/>
      <c r="G407" s="42"/>
    </row>
    <row r="408" spans="1:7" x14ac:dyDescent="0.25">
      <c r="A408" t="s">
        <v>10270</v>
      </c>
      <c r="B408" t="s">
        <v>13662</v>
      </c>
      <c r="C408" s="1" t="s">
        <v>8557</v>
      </c>
      <c r="D408" s="46" t="str" cm="1">
        <f t="array" ref="D408">IF(SUMPRODUCT(--($C$2:$C$5569=$A408))&gt;0, $B408,"")</f>
        <v/>
      </c>
      <c r="E408" s="39"/>
      <c r="G408" s="42"/>
    </row>
    <row r="409" spans="1:7" x14ac:dyDescent="0.25">
      <c r="A409" t="s">
        <v>10271</v>
      </c>
      <c r="B409" t="s">
        <v>13663</v>
      </c>
      <c r="C409" s="1" t="s">
        <v>8525</v>
      </c>
      <c r="D409" s="46" t="str" cm="1">
        <f t="array" ref="D409">IF(SUMPRODUCT(--($C$2:$C$5569=$A409))&gt;0, $B409,"")</f>
        <v/>
      </c>
      <c r="E409" s="39"/>
      <c r="G409" s="42"/>
    </row>
    <row r="410" spans="1:7" x14ac:dyDescent="0.25">
      <c r="A410" t="s">
        <v>10272</v>
      </c>
      <c r="B410" t="s">
        <v>13663</v>
      </c>
      <c r="C410" s="1" t="s">
        <v>8377</v>
      </c>
      <c r="D410" s="46" t="str" cm="1">
        <f t="array" ref="D410">IF(SUMPRODUCT(--($C$2:$C$5569=$A410))&gt;0, $B410,"")</f>
        <v/>
      </c>
      <c r="E410" s="39"/>
      <c r="G410" s="42"/>
    </row>
    <row r="411" spans="1:7" ht="30" x14ac:dyDescent="0.25">
      <c r="A411" t="s">
        <v>8797</v>
      </c>
      <c r="B411" t="s">
        <v>13660</v>
      </c>
      <c r="C411" s="1" t="s">
        <v>9849</v>
      </c>
      <c r="D411" s="46" t="str" cm="1">
        <f t="array" ref="D411">IF(SUMPRODUCT(--($C$2:$C$5569=$A411))&gt;0, $B411,"")</f>
        <v>Centro-direita</v>
      </c>
      <c r="E411" s="39"/>
      <c r="G411" s="42"/>
    </row>
    <row r="412" spans="1:7" x14ac:dyDescent="0.25">
      <c r="A412" t="s">
        <v>10273</v>
      </c>
      <c r="B412" t="s">
        <v>13663</v>
      </c>
      <c r="C412" t="s">
        <v>8834</v>
      </c>
      <c r="D412" s="46" t="str" cm="1">
        <f t="array" ref="D412">IF(SUMPRODUCT(--($C$2:$C$5569=$A412))&gt;0, $B412,"")</f>
        <v/>
      </c>
      <c r="E412" s="39"/>
      <c r="G412" s="42"/>
    </row>
    <row r="413" spans="1:7" x14ac:dyDescent="0.25">
      <c r="A413" t="s">
        <v>10274</v>
      </c>
      <c r="B413" t="s">
        <v>13662</v>
      </c>
      <c r="C413" s="1" t="s">
        <v>8551</v>
      </c>
      <c r="D413" s="46" t="str" cm="1">
        <f t="array" ref="D413">IF(SUMPRODUCT(--($C$2:$C$5569=$A413))&gt;0, $B413,"")</f>
        <v/>
      </c>
      <c r="E413" s="39"/>
      <c r="G413" s="42"/>
    </row>
    <row r="414" spans="1:7" x14ac:dyDescent="0.25">
      <c r="A414" t="s">
        <v>10275</v>
      </c>
      <c r="B414" t="s">
        <v>13662</v>
      </c>
      <c r="C414" s="1" t="s">
        <v>9698</v>
      </c>
      <c r="D414" s="46" t="str" cm="1">
        <f t="array" ref="D414">IF(SUMPRODUCT(--($C$2:$C$5569=$A414))&gt;0, $B414,"")</f>
        <v/>
      </c>
      <c r="E414" s="39"/>
      <c r="G414" s="42"/>
    </row>
    <row r="415" spans="1:7" ht="30" x14ac:dyDescent="0.25">
      <c r="A415" t="s">
        <v>8798</v>
      </c>
      <c r="B415" t="s">
        <v>13660</v>
      </c>
      <c r="C415" s="1" t="s">
        <v>9143</v>
      </c>
      <c r="D415" s="46" t="str" cm="1">
        <f t="array" ref="D415">IF(SUMPRODUCT(--($C$2:$C$5569=$A415))&gt;0, $B415,"")</f>
        <v>Centro-direita</v>
      </c>
      <c r="E415" s="39"/>
      <c r="G415" s="42"/>
    </row>
    <row r="416" spans="1:7" x14ac:dyDescent="0.25">
      <c r="A416" t="s">
        <v>10276</v>
      </c>
      <c r="B416" t="s">
        <v>13663</v>
      </c>
      <c r="C416" s="1" t="s">
        <v>9143</v>
      </c>
      <c r="D416" s="46" t="str" cm="1">
        <f t="array" ref="D416">IF(SUMPRODUCT(--($C$2:$C$5569=$A416))&gt;0, $B416,"")</f>
        <v/>
      </c>
      <c r="E416" s="39"/>
      <c r="G416" s="42"/>
    </row>
    <row r="417" spans="1:7" x14ac:dyDescent="0.25">
      <c r="A417" t="s">
        <v>10277</v>
      </c>
      <c r="B417" t="s">
        <v>13663</v>
      </c>
      <c r="C417" s="1" t="s">
        <v>9414</v>
      </c>
      <c r="D417" s="46" t="str" cm="1">
        <f t="array" ref="D417">IF(SUMPRODUCT(--($C$2:$C$5569=$A417))&gt;0, $B417,"")</f>
        <v/>
      </c>
      <c r="E417" s="39"/>
      <c r="G417" s="42"/>
    </row>
    <row r="418" spans="1:7" ht="30" x14ac:dyDescent="0.25">
      <c r="A418" t="s">
        <v>8799</v>
      </c>
      <c r="B418" t="s">
        <v>13659</v>
      </c>
      <c r="C418" s="1" t="s">
        <v>9738</v>
      </c>
      <c r="D418" s="46" t="str" cm="1">
        <f t="array" ref="D418">IF(SUMPRODUCT(--($C$2:$C$5569=$A418))&gt;0, $B418,"")</f>
        <v>Centro-esquerda</v>
      </c>
      <c r="E418" s="39"/>
      <c r="G418" s="42"/>
    </row>
    <row r="419" spans="1:7" x14ac:dyDescent="0.25">
      <c r="A419" t="s">
        <v>10278</v>
      </c>
      <c r="B419" t="s">
        <v>13662</v>
      </c>
      <c r="C419" s="1" t="s">
        <v>8397</v>
      </c>
      <c r="D419" s="48" t="str" cm="1">
        <f t="array" ref="D419">IF(SUMPRODUCT(--($C$2:$C$5569=$A419))&gt;0, $B419,"")</f>
        <v/>
      </c>
      <c r="E419" s="39"/>
      <c r="G419" s="42"/>
    </row>
    <row r="420" spans="1:7" x14ac:dyDescent="0.25">
      <c r="A420" t="s">
        <v>8408</v>
      </c>
      <c r="B420" t="s">
        <v>13662</v>
      </c>
      <c r="C420" s="1" t="s">
        <v>9166</v>
      </c>
      <c r="D420" s="46" t="str" cm="1">
        <f t="array" ref="D420">IF(SUMPRODUCT(--($C$2:$C$5569=$A420))&gt;0, $B420,"")</f>
        <v>Direita</v>
      </c>
      <c r="E420" s="39"/>
      <c r="G420" s="42"/>
    </row>
    <row r="421" spans="1:7" x14ac:dyDescent="0.25">
      <c r="A421" t="s">
        <v>10279</v>
      </c>
      <c r="B421" t="s">
        <v>13659</v>
      </c>
      <c r="C421" s="1" t="s">
        <v>9876</v>
      </c>
      <c r="D421" s="46" t="str" cm="1">
        <f t="array" ref="D421">IF(SUMPRODUCT(--($C$2:$C$5569=$A421))&gt;0, $B421,"")</f>
        <v/>
      </c>
      <c r="E421" s="39"/>
      <c r="G421" s="42"/>
    </row>
    <row r="422" spans="1:7" x14ac:dyDescent="0.25">
      <c r="A422" t="s">
        <v>8800</v>
      </c>
      <c r="B422" t="s">
        <v>13661</v>
      </c>
      <c r="C422" s="1" t="s">
        <v>8734</v>
      </c>
      <c r="D422" s="46" t="str" cm="1">
        <f t="array" ref="D422">IF(SUMPRODUCT(--($C$2:$C$5569=$A422))&gt;0, $B422,"")</f>
        <v>Esquerda</v>
      </c>
      <c r="E422" s="39"/>
      <c r="G422" s="42"/>
    </row>
    <row r="423" spans="1:7" x14ac:dyDescent="0.25">
      <c r="A423" t="s">
        <v>10280</v>
      </c>
      <c r="B423" t="s">
        <v>13661</v>
      </c>
      <c r="C423" s="1" t="s">
        <v>9338</v>
      </c>
      <c r="D423" s="46" t="str" cm="1">
        <f t="array" ref="D423">IF(SUMPRODUCT(--($C$2:$C$5569=$A423))&gt;0, $B423,"")</f>
        <v/>
      </c>
      <c r="E423" s="39"/>
      <c r="G423" s="42"/>
    </row>
    <row r="424" spans="1:7" x14ac:dyDescent="0.25">
      <c r="A424" t="s">
        <v>10281</v>
      </c>
      <c r="B424" t="s">
        <v>13663</v>
      </c>
      <c r="C424" s="1" t="s">
        <v>9190</v>
      </c>
      <c r="D424" s="46" t="str" cm="1">
        <f t="array" ref="D424">IF(SUMPRODUCT(--($C$2:$C$5569=$A424))&gt;0, $B424,"")</f>
        <v/>
      </c>
      <c r="E424" s="50"/>
      <c r="G424" s="42"/>
    </row>
    <row r="425" spans="1:7" x14ac:dyDescent="0.25">
      <c r="A425" t="s">
        <v>10282</v>
      </c>
      <c r="B425" t="s">
        <v>13663</v>
      </c>
      <c r="C425" s="1" t="s">
        <v>8907</v>
      </c>
      <c r="D425" s="46" t="str" cm="1">
        <f t="array" ref="D425">IF(SUMPRODUCT(--($C$2:$C$5569=$A425))&gt;0, $B425,"")</f>
        <v/>
      </c>
      <c r="E425" s="39"/>
      <c r="G425" s="42"/>
    </row>
    <row r="426" spans="1:7" x14ac:dyDescent="0.25">
      <c r="A426" t="s">
        <v>10283</v>
      </c>
      <c r="B426" t="s">
        <v>13663</v>
      </c>
      <c r="C426" s="1" t="s">
        <v>8990</v>
      </c>
      <c r="D426" s="46" t="str" cm="1">
        <f t="array" ref="D426">IF(SUMPRODUCT(--($C$2:$C$5569=$A426))&gt;0, $B426,"")</f>
        <v/>
      </c>
      <c r="E426" s="39"/>
      <c r="G426" s="42"/>
    </row>
    <row r="427" spans="1:7" x14ac:dyDescent="0.25">
      <c r="A427" t="s">
        <v>10284</v>
      </c>
      <c r="B427" t="s">
        <v>13663</v>
      </c>
      <c r="C427" s="1" t="s">
        <v>8997</v>
      </c>
      <c r="D427" s="46" t="str" cm="1">
        <f t="array" ref="D427">IF(SUMPRODUCT(--($C$2:$C$5569=$A427))&gt;0, $B427,"")</f>
        <v/>
      </c>
      <c r="E427" s="39"/>
      <c r="G427" s="42"/>
    </row>
    <row r="428" spans="1:7" x14ac:dyDescent="0.25">
      <c r="A428" t="s">
        <v>10285</v>
      </c>
      <c r="B428" t="s">
        <v>13662</v>
      </c>
      <c r="C428" s="1" t="s">
        <v>8375</v>
      </c>
      <c r="D428" s="46" t="str" cm="1">
        <f t="array" ref="D428">IF(SUMPRODUCT(--($C$2:$C$5569=$A428))&gt;0, $B428,"")</f>
        <v/>
      </c>
      <c r="E428" s="39"/>
      <c r="G428" s="42"/>
    </row>
    <row r="429" spans="1:7" x14ac:dyDescent="0.25">
      <c r="A429" t="s">
        <v>10286</v>
      </c>
      <c r="B429" t="s">
        <v>13663</v>
      </c>
      <c r="C429" s="1" t="s">
        <v>9758</v>
      </c>
      <c r="D429" s="46" t="str" cm="1">
        <f t="array" ref="D429">IF(SUMPRODUCT(--($C$2:$C$5569=$A429))&gt;0, $B429,"")</f>
        <v/>
      </c>
      <c r="E429" s="39"/>
      <c r="G429" s="42"/>
    </row>
    <row r="430" spans="1:7" x14ac:dyDescent="0.25">
      <c r="A430" t="s">
        <v>10287</v>
      </c>
      <c r="B430" t="s">
        <v>13659</v>
      </c>
      <c r="C430" s="1" t="s">
        <v>8376</v>
      </c>
      <c r="D430" s="46" t="str" cm="1">
        <f t="array" ref="D430">IF(SUMPRODUCT(--($C$2:$C$5569=$A430))&gt;0, $B430,"")</f>
        <v/>
      </c>
      <c r="E430" s="39"/>
      <c r="G430" s="42"/>
    </row>
    <row r="431" spans="1:7" x14ac:dyDescent="0.25">
      <c r="A431" t="s">
        <v>8801</v>
      </c>
      <c r="B431" t="s">
        <v>13663</v>
      </c>
      <c r="C431" s="1" t="s">
        <v>9415</v>
      </c>
      <c r="D431" s="46" t="str" cm="1">
        <f t="array" ref="D431">IF(SUMPRODUCT(--($C$2:$C$5569=$A431))&gt;0, $B431,"")</f>
        <v>Centro</v>
      </c>
      <c r="E431" s="39"/>
      <c r="G431" s="42"/>
    </row>
    <row r="432" spans="1:7" x14ac:dyDescent="0.25">
      <c r="A432" t="s">
        <v>10288</v>
      </c>
      <c r="B432" t="s">
        <v>13663</v>
      </c>
      <c r="C432" s="1" t="s">
        <v>9710</v>
      </c>
      <c r="D432" s="46" t="str" cm="1">
        <f t="array" ref="D432">IF(SUMPRODUCT(--($C$2:$C$5569=$A432))&gt;0, $B432,"")</f>
        <v/>
      </c>
      <c r="E432" s="39"/>
      <c r="G432" s="42"/>
    </row>
    <row r="433" spans="1:7" x14ac:dyDescent="0.25">
      <c r="A433" t="s">
        <v>8420</v>
      </c>
      <c r="B433" t="s">
        <v>13662</v>
      </c>
      <c r="C433" s="1" t="s">
        <v>8911</v>
      </c>
      <c r="D433" s="46" t="str" cm="1">
        <f t="array" ref="D433">IF(SUMPRODUCT(--($C$2:$C$5569=$A433))&gt;0, $B433,"")</f>
        <v>Direita</v>
      </c>
      <c r="E433" s="39"/>
      <c r="G433" s="42"/>
    </row>
    <row r="434" spans="1:7" x14ac:dyDescent="0.25">
      <c r="A434" t="s">
        <v>10289</v>
      </c>
      <c r="B434" t="s">
        <v>13661</v>
      </c>
      <c r="C434" s="1" t="s">
        <v>9557</v>
      </c>
      <c r="D434" s="46" t="str" cm="1">
        <f t="array" ref="D434">IF(SUMPRODUCT(--($C$2:$C$5569=$A434))&gt;0, $B434,"")</f>
        <v/>
      </c>
      <c r="E434" s="39"/>
      <c r="G434" s="42"/>
    </row>
    <row r="435" spans="1:7" x14ac:dyDescent="0.25">
      <c r="A435" t="s">
        <v>8802</v>
      </c>
      <c r="B435" t="s">
        <v>13663</v>
      </c>
      <c r="C435" s="1" t="s">
        <v>9757</v>
      </c>
      <c r="D435" s="46" t="str" cm="1">
        <f t="array" ref="D435">IF(SUMPRODUCT(--($C$2:$C$5569=$A435))&gt;0, $B435,"")</f>
        <v>Centro</v>
      </c>
      <c r="E435" s="39"/>
      <c r="G435" s="42"/>
    </row>
    <row r="436" spans="1:7" x14ac:dyDescent="0.25">
      <c r="A436" t="s">
        <v>10290</v>
      </c>
      <c r="B436" t="s">
        <v>13661</v>
      </c>
      <c r="C436" t="s">
        <v>8992</v>
      </c>
      <c r="D436" s="46" t="str" cm="1">
        <f t="array" ref="D436">IF(SUMPRODUCT(--($C$2:$C$5569=$A436))&gt;0, $B436,"")</f>
        <v/>
      </c>
      <c r="E436" s="39"/>
      <c r="G436" s="42"/>
    </row>
    <row r="437" spans="1:7" x14ac:dyDescent="0.25">
      <c r="A437" t="s">
        <v>10291</v>
      </c>
      <c r="B437" t="s">
        <v>13662</v>
      </c>
      <c r="C437" s="1" t="s">
        <v>8760</v>
      </c>
      <c r="D437" s="46" t="str" cm="1">
        <f t="array" ref="D437">IF(SUMPRODUCT(--($C$2:$C$5569=$A437))&gt;0, $B437,"")</f>
        <v/>
      </c>
      <c r="E437" s="39"/>
      <c r="G437" s="42"/>
    </row>
    <row r="438" spans="1:7" x14ac:dyDescent="0.25">
      <c r="A438" t="s">
        <v>10292</v>
      </c>
      <c r="B438" t="s">
        <v>13661</v>
      </c>
      <c r="C438" s="1" t="s">
        <v>9097</v>
      </c>
      <c r="D438" s="46" t="str" cm="1">
        <f t="array" ref="D438">IF(SUMPRODUCT(--($C$2:$C$5569=$A438))&gt;0, $B438,"")</f>
        <v/>
      </c>
      <c r="E438" s="39"/>
      <c r="G438" s="42"/>
    </row>
    <row r="439" spans="1:7" x14ac:dyDescent="0.25">
      <c r="A439" t="s">
        <v>10293</v>
      </c>
      <c r="B439" t="s">
        <v>13659</v>
      </c>
      <c r="C439" s="1" t="s">
        <v>9127</v>
      </c>
      <c r="D439" s="46" t="str" cm="1">
        <f t="array" ref="D439">IF(SUMPRODUCT(--($C$2:$C$5569=$A439))&gt;0, $B439,"")</f>
        <v/>
      </c>
      <c r="E439" s="39"/>
      <c r="G439" s="42"/>
    </row>
    <row r="440" spans="1:7" ht="30" x14ac:dyDescent="0.25">
      <c r="A440" t="s">
        <v>8803</v>
      </c>
      <c r="B440" t="s">
        <v>13659</v>
      </c>
      <c r="C440" s="1" t="s">
        <v>9514</v>
      </c>
      <c r="D440" s="46" t="str" cm="1">
        <f t="array" ref="D440">IF(SUMPRODUCT(--($C$2:$C$5569=$A440))&gt;0, $B440,"")</f>
        <v>Centro-esquerda</v>
      </c>
      <c r="E440" s="39"/>
      <c r="G440" s="42"/>
    </row>
    <row r="441" spans="1:7" x14ac:dyDescent="0.25">
      <c r="A441" t="s">
        <v>10294</v>
      </c>
      <c r="B441" t="s">
        <v>13663</v>
      </c>
      <c r="C441" s="1" t="s">
        <v>8828</v>
      </c>
      <c r="D441" s="46" t="str" cm="1">
        <f t="array" ref="D441">IF(SUMPRODUCT(--($C$2:$C$5569=$A441))&gt;0, $B441,"")</f>
        <v/>
      </c>
      <c r="E441" s="39"/>
      <c r="G441" s="42"/>
    </row>
    <row r="442" spans="1:7" x14ac:dyDescent="0.25">
      <c r="A442" t="s">
        <v>10295</v>
      </c>
      <c r="B442" t="s">
        <v>13663</v>
      </c>
      <c r="C442" s="1" t="s">
        <v>9611</v>
      </c>
      <c r="D442" s="46" t="str" cm="1">
        <f t="array" ref="D442">IF(SUMPRODUCT(--($C$2:$C$5569=$A442))&gt;0, $B442,"")</f>
        <v/>
      </c>
      <c r="E442" s="39"/>
      <c r="G442" s="42"/>
    </row>
    <row r="443" spans="1:7" x14ac:dyDescent="0.25">
      <c r="A443" t="s">
        <v>10296</v>
      </c>
      <c r="B443" t="s">
        <v>13661</v>
      </c>
      <c r="C443" s="1" t="s">
        <v>8861</v>
      </c>
      <c r="D443" s="46" t="str" cm="1">
        <f t="array" ref="D443">IF(SUMPRODUCT(--($C$2:$C$5569=$A443))&gt;0, $B443,"")</f>
        <v/>
      </c>
      <c r="E443" s="39"/>
      <c r="G443" s="42"/>
    </row>
    <row r="444" spans="1:7" x14ac:dyDescent="0.25">
      <c r="A444" t="s">
        <v>10297</v>
      </c>
      <c r="B444" t="s">
        <v>13662</v>
      </c>
      <c r="C444" s="1" t="s">
        <v>8922</v>
      </c>
      <c r="D444" s="46" t="str" cm="1">
        <f t="array" ref="D444">IF(SUMPRODUCT(--($C$2:$C$5569=$A444))&gt;0, $B444,"")</f>
        <v/>
      </c>
      <c r="E444" s="39"/>
      <c r="G444" s="42"/>
    </row>
    <row r="445" spans="1:7" x14ac:dyDescent="0.25">
      <c r="A445" t="s">
        <v>10298</v>
      </c>
      <c r="B445" t="s">
        <v>13662</v>
      </c>
      <c r="C445" s="1" t="s">
        <v>9815</v>
      </c>
      <c r="D445" s="46" t="str" cm="1">
        <f t="array" ref="D445">IF(SUMPRODUCT(--($C$2:$C$5569=$A445))&gt;0, $B445,"")</f>
        <v/>
      </c>
      <c r="E445" s="39"/>
      <c r="G445" s="42"/>
    </row>
    <row r="446" spans="1:7" x14ac:dyDescent="0.25">
      <c r="A446" t="s">
        <v>10299</v>
      </c>
      <c r="B446" t="s">
        <v>13661</v>
      </c>
      <c r="C446" s="1" t="s">
        <v>8520</v>
      </c>
      <c r="D446" s="46" t="str" cm="1">
        <f t="array" ref="D446">IF(SUMPRODUCT(--($C$2:$C$5569=$A446))&gt;0, $B446,"")</f>
        <v/>
      </c>
      <c r="E446" s="39"/>
      <c r="G446" s="42"/>
    </row>
    <row r="447" spans="1:7" x14ac:dyDescent="0.25">
      <c r="A447" t="s">
        <v>10300</v>
      </c>
      <c r="B447" t="s">
        <v>13662</v>
      </c>
      <c r="C447" s="1" t="s">
        <v>9514</v>
      </c>
      <c r="D447" s="46" t="str" cm="1">
        <f t="array" ref="D447">IF(SUMPRODUCT(--($C$2:$C$5569=$A447))&gt;0, $B447,"")</f>
        <v/>
      </c>
      <c r="E447" s="39"/>
      <c r="G447" s="42"/>
    </row>
    <row r="448" spans="1:7" x14ac:dyDescent="0.25">
      <c r="A448" t="s">
        <v>10301</v>
      </c>
      <c r="B448" t="s">
        <v>13661</v>
      </c>
      <c r="C448" s="1" t="s">
        <v>9175</v>
      </c>
      <c r="D448" s="46" t="str" cm="1">
        <f t="array" ref="D448">IF(SUMPRODUCT(--($C$2:$C$5569=$A448))&gt;0, $B448,"")</f>
        <v/>
      </c>
      <c r="E448" s="39"/>
      <c r="G448" s="42"/>
    </row>
    <row r="449" spans="1:7" x14ac:dyDescent="0.25">
      <c r="A449" t="s">
        <v>10302</v>
      </c>
      <c r="B449" t="s">
        <v>13663</v>
      </c>
      <c r="C449" s="1" t="s">
        <v>9608</v>
      </c>
      <c r="D449" s="46" t="str" cm="1">
        <f t="array" ref="D449">IF(SUMPRODUCT(--($C$2:$C$5569=$A449))&gt;0, $B449,"")</f>
        <v/>
      </c>
      <c r="E449" s="39"/>
      <c r="G449" s="42"/>
    </row>
    <row r="450" spans="1:7" x14ac:dyDescent="0.25">
      <c r="A450" t="s">
        <v>10303</v>
      </c>
      <c r="B450" t="s">
        <v>13662</v>
      </c>
      <c r="C450" t="s">
        <v>8504</v>
      </c>
      <c r="D450" s="46" t="str" cm="1">
        <f t="array" ref="D450">IF(SUMPRODUCT(--($C$2:$C$5569=$A450))&gt;0, $B450,"")</f>
        <v/>
      </c>
      <c r="E450" s="39"/>
      <c r="G450" s="42"/>
    </row>
    <row r="451" spans="1:7" x14ac:dyDescent="0.25">
      <c r="A451" t="s">
        <v>10304</v>
      </c>
      <c r="B451" t="s">
        <v>13663</v>
      </c>
      <c r="C451" s="1" t="s">
        <v>9664</v>
      </c>
      <c r="D451" s="46" t="str" cm="1">
        <f t="array" ref="D451">IF(SUMPRODUCT(--($C$2:$C$5569=$A451))&gt;0, $B451,"")</f>
        <v/>
      </c>
      <c r="E451" s="39"/>
      <c r="G451" s="42"/>
    </row>
    <row r="452" spans="1:7" x14ac:dyDescent="0.25">
      <c r="A452" t="s">
        <v>10305</v>
      </c>
      <c r="B452" t="s">
        <v>13662</v>
      </c>
      <c r="C452" s="1" t="s">
        <v>9278</v>
      </c>
      <c r="D452" s="46" t="str" cm="1">
        <f t="array" ref="D452">IF(SUMPRODUCT(--($C$2:$C$5569=$A452))&gt;0, $B452,"")</f>
        <v/>
      </c>
      <c r="E452" s="39"/>
      <c r="G452" s="42"/>
    </row>
    <row r="453" spans="1:7" x14ac:dyDescent="0.25">
      <c r="A453" t="s">
        <v>10306</v>
      </c>
      <c r="B453" t="s">
        <v>13659</v>
      </c>
      <c r="C453" s="1" t="s">
        <v>9178</v>
      </c>
      <c r="D453" s="46" t="str" cm="1">
        <f t="array" ref="D453">IF(SUMPRODUCT(--($C$2:$C$5569=$A453))&gt;0, $B453,"")</f>
        <v/>
      </c>
      <c r="E453" s="39"/>
      <c r="G453" s="42"/>
    </row>
    <row r="454" spans="1:7" x14ac:dyDescent="0.25">
      <c r="A454" t="s">
        <v>8804</v>
      </c>
      <c r="B454" t="s">
        <v>13662</v>
      </c>
      <c r="C454" s="1" t="s">
        <v>9116</v>
      </c>
      <c r="D454" s="46" t="str" cm="1">
        <f t="array" ref="D454">IF(SUMPRODUCT(--($C$2:$C$5569=$A454))&gt;0, $B454,"")</f>
        <v>Direita</v>
      </c>
      <c r="E454" s="39"/>
      <c r="G454" s="42"/>
    </row>
    <row r="455" spans="1:7" x14ac:dyDescent="0.25">
      <c r="A455" t="s">
        <v>10307</v>
      </c>
      <c r="B455" t="s">
        <v>13662</v>
      </c>
      <c r="C455" s="1" t="s">
        <v>9252</v>
      </c>
      <c r="D455" s="46" t="str" cm="1">
        <f t="array" ref="D455">IF(SUMPRODUCT(--($C$2:$C$5569=$A455))&gt;0, $B455,"")</f>
        <v/>
      </c>
      <c r="E455" s="39"/>
      <c r="G455" s="42"/>
    </row>
    <row r="456" spans="1:7" x14ac:dyDescent="0.25">
      <c r="A456" t="s">
        <v>10308</v>
      </c>
      <c r="B456" t="s">
        <v>13662</v>
      </c>
      <c r="C456" s="1" t="s">
        <v>9216</v>
      </c>
      <c r="D456" s="46" t="str" cm="1">
        <f t="array" ref="D456">IF(SUMPRODUCT(--($C$2:$C$5569=$A456))&gt;0, $B456,"")</f>
        <v/>
      </c>
      <c r="E456" s="39"/>
      <c r="G456" s="42"/>
    </row>
    <row r="457" spans="1:7" x14ac:dyDescent="0.25">
      <c r="A457" t="s">
        <v>10309</v>
      </c>
      <c r="B457" t="s">
        <v>13662</v>
      </c>
      <c r="C457" s="1" t="s">
        <v>8910</v>
      </c>
      <c r="D457" s="46" t="str" cm="1">
        <f t="array" ref="D457">IF(SUMPRODUCT(--($C$2:$C$5569=$A457))&gt;0, $B457,"")</f>
        <v/>
      </c>
      <c r="E457" s="39"/>
      <c r="G457" s="42"/>
    </row>
    <row r="458" spans="1:7" ht="30" x14ac:dyDescent="0.25">
      <c r="A458" t="s">
        <v>8502</v>
      </c>
      <c r="B458" t="s">
        <v>13660</v>
      </c>
      <c r="C458" s="1" t="s">
        <v>9102</v>
      </c>
      <c r="D458" s="46" t="str" cm="1">
        <f t="array" ref="D458">IF(SUMPRODUCT(--($C$2:$C$5569=$A458))&gt;0, $B458,"")</f>
        <v>Centro-direita</v>
      </c>
      <c r="E458" s="39"/>
      <c r="G458" s="42"/>
    </row>
    <row r="459" spans="1:7" x14ac:dyDescent="0.25">
      <c r="A459" t="s">
        <v>10310</v>
      </c>
      <c r="B459" t="s">
        <v>13662</v>
      </c>
      <c r="C459" s="1" t="s">
        <v>9864</v>
      </c>
      <c r="D459" s="46" t="str" cm="1">
        <f t="array" ref="D459">IF(SUMPRODUCT(--($C$2:$C$5569=$A459))&gt;0, $B459,"")</f>
        <v/>
      </c>
      <c r="E459" s="39"/>
      <c r="G459" s="42"/>
    </row>
    <row r="460" spans="1:7" x14ac:dyDescent="0.25">
      <c r="A460" t="s">
        <v>10311</v>
      </c>
      <c r="B460" t="s">
        <v>13663</v>
      </c>
      <c r="C460" s="1" t="s">
        <v>9394</v>
      </c>
      <c r="D460" s="46" t="str" cm="1">
        <f t="array" ref="D460">IF(SUMPRODUCT(--($C$2:$C$5569=$A460))&gt;0, $B460,"")</f>
        <v/>
      </c>
      <c r="E460" s="39"/>
      <c r="G460" s="42"/>
    </row>
    <row r="461" spans="1:7" x14ac:dyDescent="0.25">
      <c r="A461" t="s">
        <v>10312</v>
      </c>
      <c r="B461" t="s">
        <v>13661</v>
      </c>
      <c r="C461" s="1" t="s">
        <v>9433</v>
      </c>
      <c r="D461" s="46" t="str" cm="1">
        <f t="array" ref="D461">IF(SUMPRODUCT(--($C$2:$C$5569=$A461))&gt;0, $B461,"")</f>
        <v/>
      </c>
      <c r="E461" s="39"/>
      <c r="G461" s="42"/>
    </row>
    <row r="462" spans="1:7" x14ac:dyDescent="0.25">
      <c r="A462" t="s">
        <v>8640</v>
      </c>
      <c r="B462" t="s">
        <v>13662</v>
      </c>
      <c r="C462" s="1" t="s">
        <v>9104</v>
      </c>
      <c r="D462" s="46" t="str" cm="1">
        <f t="array" ref="D462">IF(SUMPRODUCT(--($C$2:$C$5569=$A462))&gt;0, $B462,"")</f>
        <v>Direita</v>
      </c>
      <c r="E462" s="39"/>
      <c r="G462" s="42"/>
    </row>
    <row r="463" spans="1:7" x14ac:dyDescent="0.25">
      <c r="A463" t="s">
        <v>10313</v>
      </c>
      <c r="B463" t="s">
        <v>13663</v>
      </c>
      <c r="C463" s="1" t="s">
        <v>9752</v>
      </c>
      <c r="D463" s="46" t="str" cm="1">
        <f t="array" ref="D463">IF(SUMPRODUCT(--($C$2:$C$5569=$A463))&gt;0, $B463,"")</f>
        <v/>
      </c>
      <c r="E463" s="39"/>
      <c r="G463" s="42"/>
    </row>
    <row r="464" spans="1:7" x14ac:dyDescent="0.25">
      <c r="A464" t="s">
        <v>10314</v>
      </c>
      <c r="B464" t="s">
        <v>13661</v>
      </c>
      <c r="C464" s="1" t="s">
        <v>9242</v>
      </c>
      <c r="D464" s="46" t="str" cm="1">
        <f t="array" ref="D464">IF(SUMPRODUCT(--($C$2:$C$5569=$A464))&gt;0, $B464,"")</f>
        <v/>
      </c>
      <c r="E464" s="39"/>
      <c r="G464" s="42"/>
    </row>
    <row r="465" spans="1:7" x14ac:dyDescent="0.25">
      <c r="A465" t="s">
        <v>8805</v>
      </c>
      <c r="B465" t="s">
        <v>13662</v>
      </c>
      <c r="C465" s="1" t="s">
        <v>8388</v>
      </c>
      <c r="D465" s="46" t="str" cm="1">
        <f t="array" ref="D465">IF(SUMPRODUCT(--($C$2:$C$5569=$A465))&gt;0, $B465,"")</f>
        <v>Direita</v>
      </c>
      <c r="E465" s="39"/>
      <c r="G465" s="42"/>
    </row>
    <row r="466" spans="1:7" x14ac:dyDescent="0.25">
      <c r="A466" t="s">
        <v>10315</v>
      </c>
      <c r="B466" t="s">
        <v>13661</v>
      </c>
      <c r="C466" s="1" t="s">
        <v>9067</v>
      </c>
      <c r="D466" s="46" t="str" cm="1">
        <f t="array" ref="D466">IF(SUMPRODUCT(--($C$2:$C$5569=$A466))&gt;0, $B466,"")</f>
        <v/>
      </c>
      <c r="E466" s="39"/>
      <c r="G466" s="42"/>
    </row>
    <row r="467" spans="1:7" x14ac:dyDescent="0.25">
      <c r="A467" t="s">
        <v>8806</v>
      </c>
      <c r="B467" t="s">
        <v>13662</v>
      </c>
      <c r="C467" t="s">
        <v>9557</v>
      </c>
      <c r="D467" s="46" t="str" cm="1">
        <f t="array" ref="D467">IF(SUMPRODUCT(--($C$2:$C$5569=$A467))&gt;0, $B467,"")</f>
        <v>Direita</v>
      </c>
      <c r="E467" s="39"/>
      <c r="G467" s="42"/>
    </row>
    <row r="468" spans="1:7" x14ac:dyDescent="0.25">
      <c r="A468" t="s">
        <v>10316</v>
      </c>
      <c r="B468" t="s">
        <v>13659</v>
      </c>
      <c r="C468" s="1" t="s">
        <v>9721</v>
      </c>
      <c r="D468" s="46" t="str" cm="1">
        <f t="array" ref="D468">IF(SUMPRODUCT(--($C$2:$C$5569=$A468))&gt;0, $B468,"")</f>
        <v/>
      </c>
      <c r="E468" s="39"/>
      <c r="G468" s="42"/>
    </row>
    <row r="469" spans="1:7" x14ac:dyDescent="0.25">
      <c r="A469" t="s">
        <v>10317</v>
      </c>
      <c r="B469" t="s">
        <v>13663</v>
      </c>
      <c r="C469" s="1" t="s">
        <v>9341</v>
      </c>
      <c r="D469" s="46" t="str" cm="1">
        <f t="array" ref="D469">IF(SUMPRODUCT(--($C$2:$C$5569=$A469))&gt;0, $B469,"")</f>
        <v/>
      </c>
      <c r="E469" s="39"/>
      <c r="G469" s="42"/>
    </row>
    <row r="470" spans="1:7" x14ac:dyDescent="0.25">
      <c r="A470" t="s">
        <v>10318</v>
      </c>
      <c r="B470" t="s">
        <v>13659</v>
      </c>
      <c r="C470" s="1" t="s">
        <v>8935</v>
      </c>
      <c r="D470" s="46" t="str" cm="1">
        <f t="array" ref="D470">IF(SUMPRODUCT(--($C$2:$C$5569=$A470))&gt;0, $B470,"")</f>
        <v/>
      </c>
      <c r="E470" s="39"/>
      <c r="G470" s="42"/>
    </row>
    <row r="471" spans="1:7" x14ac:dyDescent="0.25">
      <c r="A471" t="s">
        <v>10319</v>
      </c>
      <c r="B471" t="s">
        <v>13659</v>
      </c>
      <c r="C471" s="1" t="s">
        <v>9915</v>
      </c>
      <c r="D471" s="46" t="str" cm="1">
        <f t="array" ref="D471">IF(SUMPRODUCT(--($C$2:$C$5569=$A471))&gt;0, $B471,"")</f>
        <v/>
      </c>
      <c r="E471" s="39"/>
      <c r="G471" s="42"/>
    </row>
    <row r="472" spans="1:7" x14ac:dyDescent="0.25">
      <c r="A472" t="s">
        <v>10320</v>
      </c>
      <c r="B472" t="s">
        <v>13659</v>
      </c>
      <c r="C472" s="1" t="s">
        <v>9470</v>
      </c>
      <c r="D472" s="46" t="str" cm="1">
        <f t="array" ref="D472">IF(SUMPRODUCT(--($C$2:$C$5569=$A472))&gt;0, $B472,"")</f>
        <v/>
      </c>
      <c r="E472" s="39"/>
      <c r="G472" s="42"/>
    </row>
    <row r="473" spans="1:7" x14ac:dyDescent="0.25">
      <c r="A473" t="s">
        <v>10321</v>
      </c>
      <c r="B473" t="s">
        <v>13663</v>
      </c>
      <c r="C473" s="1" t="s">
        <v>9195</v>
      </c>
      <c r="D473" s="46" t="str" cm="1">
        <f t="array" ref="D473">IF(SUMPRODUCT(--($C$2:$C$5569=$A473))&gt;0, $B473,"")</f>
        <v/>
      </c>
      <c r="E473" s="39"/>
      <c r="G473" s="42"/>
    </row>
    <row r="474" spans="1:7" x14ac:dyDescent="0.25">
      <c r="A474" t="s">
        <v>10322</v>
      </c>
      <c r="B474" t="s">
        <v>13662</v>
      </c>
      <c r="C474" s="1" t="s">
        <v>9514</v>
      </c>
      <c r="D474" s="46" t="str" cm="1">
        <f t="array" ref="D474">IF(SUMPRODUCT(--($C$2:$C$5569=$A474))&gt;0, $B474,"")</f>
        <v/>
      </c>
      <c r="E474" s="39"/>
      <c r="G474" s="42"/>
    </row>
    <row r="475" spans="1:7" x14ac:dyDescent="0.25">
      <c r="A475" t="s">
        <v>8807</v>
      </c>
      <c r="B475" t="s">
        <v>13662</v>
      </c>
      <c r="C475" s="1" t="s">
        <v>8500</v>
      </c>
      <c r="D475" s="46" t="str" cm="1">
        <f t="array" ref="D475">IF(SUMPRODUCT(--($C$2:$C$5569=$A475))&gt;0, $B475,"")</f>
        <v>Direita</v>
      </c>
      <c r="E475" s="39"/>
      <c r="G475" s="42"/>
    </row>
    <row r="476" spans="1:7" x14ac:dyDescent="0.25">
      <c r="A476" t="s">
        <v>10323</v>
      </c>
      <c r="B476" t="s">
        <v>13663</v>
      </c>
      <c r="C476" s="1" t="s">
        <v>8797</v>
      </c>
      <c r="D476" s="46" t="str" cm="1">
        <f t="array" ref="D476">IF(SUMPRODUCT(--($C$2:$C$5569=$A476))&gt;0, $B476,"")</f>
        <v/>
      </c>
      <c r="E476" s="39"/>
      <c r="G476" s="42"/>
    </row>
    <row r="477" spans="1:7" x14ac:dyDescent="0.25">
      <c r="A477" t="s">
        <v>10324</v>
      </c>
      <c r="B477" t="s">
        <v>13662</v>
      </c>
      <c r="C477" s="1" t="s">
        <v>9101</v>
      </c>
      <c r="D477" s="46" t="str" cm="1">
        <f t="array" ref="D477">IF(SUMPRODUCT(--($C$2:$C$5569=$A477))&gt;0, $B477,"")</f>
        <v/>
      </c>
      <c r="E477" s="39"/>
      <c r="G477" s="42"/>
    </row>
    <row r="478" spans="1:7" x14ac:dyDescent="0.25">
      <c r="A478" t="s">
        <v>10325</v>
      </c>
      <c r="B478" t="s">
        <v>13662</v>
      </c>
      <c r="C478" s="1" t="s">
        <v>8389</v>
      </c>
      <c r="D478" s="46" t="str" cm="1">
        <f t="array" ref="D478">IF(SUMPRODUCT(--($C$2:$C$5569=$A478))&gt;0, $B478,"")</f>
        <v/>
      </c>
      <c r="E478" s="39"/>
      <c r="G478" s="42"/>
    </row>
    <row r="479" spans="1:7" x14ac:dyDescent="0.25">
      <c r="A479" t="s">
        <v>8808</v>
      </c>
      <c r="B479" t="s">
        <v>13662</v>
      </c>
      <c r="C479" s="1" t="s">
        <v>9221</v>
      </c>
      <c r="D479" s="46" t="str" cm="1">
        <f t="array" ref="D479">IF(SUMPRODUCT(--($C$2:$C$5569=$A479))&gt;0, $B479,"")</f>
        <v>Direita</v>
      </c>
      <c r="E479" s="39"/>
      <c r="G479" s="42"/>
    </row>
    <row r="480" spans="1:7" x14ac:dyDescent="0.25">
      <c r="A480" t="s">
        <v>10326</v>
      </c>
      <c r="B480" t="s">
        <v>13663</v>
      </c>
      <c r="C480" s="1" t="s">
        <v>9551</v>
      </c>
      <c r="D480" s="46" t="str" cm="1">
        <f t="array" ref="D480">IF(SUMPRODUCT(--($C$2:$C$5569=$A480))&gt;0, $B480,"")</f>
        <v/>
      </c>
      <c r="E480" s="39"/>
      <c r="G480" s="42"/>
    </row>
    <row r="481" spans="1:7" x14ac:dyDescent="0.25">
      <c r="A481" t="s">
        <v>10327</v>
      </c>
      <c r="B481" t="s">
        <v>13662</v>
      </c>
      <c r="C481" s="1" t="s">
        <v>9188</v>
      </c>
      <c r="D481" s="46" t="str" cm="1">
        <f t="array" ref="D481">IF(SUMPRODUCT(--($C$2:$C$5569=$A481))&gt;0, $B481,"")</f>
        <v/>
      </c>
      <c r="E481" s="39"/>
      <c r="G481" s="42"/>
    </row>
    <row r="482" spans="1:7" x14ac:dyDescent="0.25">
      <c r="A482" t="s">
        <v>10328</v>
      </c>
      <c r="B482" t="s">
        <v>13662</v>
      </c>
      <c r="C482" s="1" t="s">
        <v>9188</v>
      </c>
      <c r="D482" s="46" t="str" cm="1">
        <f t="array" ref="D482">IF(SUMPRODUCT(--($C$2:$C$5569=$A482))&gt;0, $B482,"")</f>
        <v/>
      </c>
      <c r="E482" s="39"/>
      <c r="G482" s="42"/>
    </row>
    <row r="483" spans="1:7" x14ac:dyDescent="0.25">
      <c r="A483" t="s">
        <v>10329</v>
      </c>
      <c r="B483" t="s">
        <v>13663</v>
      </c>
      <c r="C483" s="1" t="s">
        <v>9878</v>
      </c>
      <c r="D483" s="46" t="str" cm="1">
        <f t="array" ref="D483">IF(SUMPRODUCT(--($C$2:$C$5569=$A483))&gt;0, $B483,"")</f>
        <v/>
      </c>
      <c r="E483" s="39"/>
      <c r="G483" s="42"/>
    </row>
    <row r="484" spans="1:7" x14ac:dyDescent="0.25">
      <c r="A484" t="s">
        <v>10330</v>
      </c>
      <c r="B484" t="s">
        <v>13661</v>
      </c>
      <c r="C484" s="1" t="s">
        <v>9559</v>
      </c>
      <c r="D484" s="46" t="str" cm="1">
        <f t="array" ref="D484">IF(SUMPRODUCT(--($C$2:$C$5569=$A484))&gt;0, $B484,"")</f>
        <v/>
      </c>
      <c r="E484" s="39"/>
      <c r="G484" s="42"/>
    </row>
    <row r="485" spans="1:7" x14ac:dyDescent="0.25">
      <c r="A485" t="s">
        <v>10331</v>
      </c>
      <c r="B485" t="s">
        <v>13662</v>
      </c>
      <c r="C485" s="1" t="s">
        <v>9269</v>
      </c>
      <c r="D485" s="46" t="str" cm="1">
        <f t="array" ref="D485">IF(SUMPRODUCT(--($C$2:$C$5569=$A485))&gt;0, $B485,"")</f>
        <v/>
      </c>
      <c r="E485" s="39"/>
      <c r="G485" s="42"/>
    </row>
    <row r="486" spans="1:7" x14ac:dyDescent="0.25">
      <c r="A486" t="s">
        <v>10332</v>
      </c>
      <c r="B486" t="s">
        <v>13662</v>
      </c>
      <c r="C486" s="1" t="s">
        <v>8391</v>
      </c>
      <c r="D486" s="46" t="str" cm="1">
        <f t="array" ref="D486">IF(SUMPRODUCT(--($C$2:$C$5569=$A486))&gt;0, $B486,"")</f>
        <v/>
      </c>
      <c r="E486" s="39"/>
      <c r="G486" s="42"/>
    </row>
    <row r="487" spans="1:7" x14ac:dyDescent="0.25">
      <c r="A487" t="s">
        <v>8809</v>
      </c>
      <c r="B487" t="s">
        <v>13662</v>
      </c>
      <c r="C487" s="1" t="s">
        <v>9313</v>
      </c>
      <c r="D487" s="46" t="str" cm="1">
        <f t="array" ref="D487">IF(SUMPRODUCT(--($C$2:$C$5569=$A487))&gt;0, $B487,"")</f>
        <v>Direita</v>
      </c>
      <c r="E487" s="39"/>
      <c r="G487" s="42"/>
    </row>
    <row r="488" spans="1:7" x14ac:dyDescent="0.25">
      <c r="A488" t="s">
        <v>10333</v>
      </c>
      <c r="B488" t="s">
        <v>13662</v>
      </c>
      <c r="C488" s="1" t="s">
        <v>8390</v>
      </c>
      <c r="D488" s="46" t="str" cm="1">
        <f t="array" ref="D488">IF(SUMPRODUCT(--($C$2:$C$5569=$A488))&gt;0, $B488,"")</f>
        <v/>
      </c>
      <c r="E488" s="39"/>
      <c r="G488" s="42"/>
    </row>
    <row r="489" spans="1:7" x14ac:dyDescent="0.25">
      <c r="A489" t="s">
        <v>10334</v>
      </c>
      <c r="B489" t="s">
        <v>13662</v>
      </c>
      <c r="C489" s="1" t="s">
        <v>9065</v>
      </c>
      <c r="D489" s="46" t="str" cm="1">
        <f t="array" ref="D489">IF(SUMPRODUCT(--($C$2:$C$5569=$A489))&gt;0, $B489,"")</f>
        <v/>
      </c>
      <c r="E489" s="39"/>
      <c r="G489" s="42"/>
    </row>
    <row r="490" spans="1:7" x14ac:dyDescent="0.25">
      <c r="A490" t="s">
        <v>10335</v>
      </c>
      <c r="B490" t="s">
        <v>13659</v>
      </c>
      <c r="C490" s="1" t="s">
        <v>9425</v>
      </c>
      <c r="D490" s="46" t="str" cm="1">
        <f t="array" ref="D490">IF(SUMPRODUCT(--($C$2:$C$5569=$A490))&gt;0, $B490,"")</f>
        <v/>
      </c>
      <c r="E490" s="39"/>
      <c r="G490" s="42"/>
    </row>
    <row r="491" spans="1:7" x14ac:dyDescent="0.25">
      <c r="A491" t="s">
        <v>10336</v>
      </c>
      <c r="B491" t="s">
        <v>13662</v>
      </c>
      <c r="C491" s="1" t="s">
        <v>9312</v>
      </c>
      <c r="D491" s="46" t="str" cm="1">
        <f t="array" ref="D491">IF(SUMPRODUCT(--($C$2:$C$5569=$A491))&gt;0, $B491,"")</f>
        <v/>
      </c>
      <c r="E491" s="39"/>
      <c r="G491" s="42"/>
    </row>
    <row r="492" spans="1:7" x14ac:dyDescent="0.25">
      <c r="A492" t="s">
        <v>10337</v>
      </c>
      <c r="B492" t="s">
        <v>13663</v>
      </c>
      <c r="C492" s="1" t="s">
        <v>9240</v>
      </c>
      <c r="D492" s="46" t="str" cm="1">
        <f t="array" ref="D492">IF(SUMPRODUCT(--($C$2:$C$5569=$A492))&gt;0, $B492,"")</f>
        <v/>
      </c>
      <c r="E492" s="39"/>
      <c r="G492" s="42"/>
    </row>
    <row r="493" spans="1:7" x14ac:dyDescent="0.25">
      <c r="A493" t="s">
        <v>10338</v>
      </c>
      <c r="B493" t="s">
        <v>13663</v>
      </c>
      <c r="C493" s="1" t="s">
        <v>9645</v>
      </c>
      <c r="D493" s="46" t="str" cm="1">
        <f t="array" ref="D493">IF(SUMPRODUCT(--($C$2:$C$5569=$A493))&gt;0, $B493,"")</f>
        <v/>
      </c>
      <c r="E493" s="39"/>
      <c r="G493" s="42"/>
    </row>
    <row r="494" spans="1:7" x14ac:dyDescent="0.25">
      <c r="A494" t="s">
        <v>10339</v>
      </c>
      <c r="B494" t="s">
        <v>13663</v>
      </c>
      <c r="C494" s="1" t="s">
        <v>8760</v>
      </c>
      <c r="D494" s="46" t="str" cm="1">
        <f t="array" ref="D494">IF(SUMPRODUCT(--($C$2:$C$5569=$A494))&gt;0, $B494,"")</f>
        <v/>
      </c>
      <c r="E494" s="39"/>
      <c r="G494" s="42"/>
    </row>
    <row r="495" spans="1:7" x14ac:dyDescent="0.25">
      <c r="A495" t="s">
        <v>10340</v>
      </c>
      <c r="B495" t="s">
        <v>13659</v>
      </c>
      <c r="C495" s="1" t="s">
        <v>9551</v>
      </c>
      <c r="D495" s="46" t="str" cm="1">
        <f t="array" ref="D495">IF(SUMPRODUCT(--($C$2:$C$5569=$A495))&gt;0, $B495,"")</f>
        <v/>
      </c>
      <c r="E495" s="39"/>
      <c r="G495" s="42"/>
    </row>
    <row r="496" spans="1:7" x14ac:dyDescent="0.25">
      <c r="A496" t="s">
        <v>10341</v>
      </c>
      <c r="B496" t="s">
        <v>13661</v>
      </c>
      <c r="C496" s="1" t="s">
        <v>9191</v>
      </c>
      <c r="D496" s="46" t="str" cm="1">
        <f t="array" ref="D496">IF(SUMPRODUCT(--($C$2:$C$5569=$A496))&gt;0, $B496,"")</f>
        <v/>
      </c>
      <c r="E496" s="39"/>
      <c r="G496" s="42"/>
    </row>
    <row r="497" spans="1:7" x14ac:dyDescent="0.25">
      <c r="A497" t="s">
        <v>10342</v>
      </c>
      <c r="B497" t="s">
        <v>13659</v>
      </c>
      <c r="C497" s="1" t="s">
        <v>9631</v>
      </c>
      <c r="D497" s="46" t="str" cm="1">
        <f t="array" ref="D497">IF(SUMPRODUCT(--($C$2:$C$5569=$A497))&gt;0, $B497,"")</f>
        <v/>
      </c>
      <c r="E497" s="39"/>
      <c r="G497" s="42"/>
    </row>
    <row r="498" spans="1:7" x14ac:dyDescent="0.25">
      <c r="A498" t="s">
        <v>10343</v>
      </c>
      <c r="B498" t="s">
        <v>13663</v>
      </c>
      <c r="C498" s="1" t="s">
        <v>9247</v>
      </c>
      <c r="D498" s="46" t="str" cm="1">
        <f t="array" ref="D498">IF(SUMPRODUCT(--($C$2:$C$5569=$A498))&gt;0, $B498,"")</f>
        <v/>
      </c>
      <c r="E498" s="39"/>
      <c r="G498" s="42"/>
    </row>
    <row r="499" spans="1:7" x14ac:dyDescent="0.25">
      <c r="A499" t="s">
        <v>8810</v>
      </c>
      <c r="B499" t="s">
        <v>13663</v>
      </c>
      <c r="C499" s="1" t="s">
        <v>9247</v>
      </c>
      <c r="D499" s="46" t="str" cm="1">
        <f t="array" ref="D499">IF(SUMPRODUCT(--($C$2:$C$5569=$A499))&gt;0, $B499,"")</f>
        <v>Centro</v>
      </c>
      <c r="E499" s="39"/>
      <c r="G499" s="42"/>
    </row>
    <row r="500" spans="1:7" x14ac:dyDescent="0.25">
      <c r="A500" t="s">
        <v>10344</v>
      </c>
      <c r="B500" t="s">
        <v>13663</v>
      </c>
      <c r="C500" s="1" t="s">
        <v>9243</v>
      </c>
      <c r="D500" s="46" t="str" cm="1">
        <f t="array" ref="D500">IF(SUMPRODUCT(--($C$2:$C$5569=$A500))&gt;0, $B500,"")</f>
        <v/>
      </c>
      <c r="E500" s="39"/>
      <c r="G500" s="42"/>
    </row>
    <row r="501" spans="1:7" x14ac:dyDescent="0.25">
      <c r="A501" t="s">
        <v>10345</v>
      </c>
      <c r="B501" t="s">
        <v>13663</v>
      </c>
      <c r="C501" s="1" t="s">
        <v>9239</v>
      </c>
      <c r="D501" s="46" t="str" cm="1">
        <f t="array" ref="D501">IF(SUMPRODUCT(--($C$2:$C$5569=$A501))&gt;0, $B501,"")</f>
        <v/>
      </c>
      <c r="E501" s="39"/>
      <c r="G501" s="42"/>
    </row>
    <row r="502" spans="1:7" x14ac:dyDescent="0.25">
      <c r="A502" t="s">
        <v>8478</v>
      </c>
      <c r="B502" t="s">
        <v>13662</v>
      </c>
      <c r="C502" t="s">
        <v>9763</v>
      </c>
      <c r="D502" s="46" t="str" cm="1">
        <f t="array" ref="D502">IF(SUMPRODUCT(--($C$2:$C$5569=$A502))&gt;0, $B502,"")</f>
        <v>Direita</v>
      </c>
      <c r="E502" s="39"/>
      <c r="G502" s="42"/>
    </row>
    <row r="503" spans="1:7" x14ac:dyDescent="0.25">
      <c r="A503" t="s">
        <v>10346</v>
      </c>
      <c r="B503" t="s">
        <v>13662</v>
      </c>
      <c r="C503" t="s">
        <v>8503</v>
      </c>
      <c r="D503" s="46" t="str" cm="1">
        <f t="array" ref="D503">IF(SUMPRODUCT(--($C$2:$C$5569=$A503))&gt;0, $B503,"")</f>
        <v/>
      </c>
      <c r="E503" s="39"/>
      <c r="G503" s="42"/>
    </row>
    <row r="504" spans="1:7" x14ac:dyDescent="0.25">
      <c r="A504" t="s">
        <v>10346</v>
      </c>
      <c r="B504" t="s">
        <v>13662</v>
      </c>
      <c r="C504" s="1" t="s">
        <v>9329</v>
      </c>
      <c r="D504" s="46" t="str" cm="1">
        <f t="array" ref="D504">IF(SUMPRODUCT(--($C$2:$C$5569=$A504))&gt;0, $B504,"")</f>
        <v/>
      </c>
      <c r="E504" s="39"/>
      <c r="G504" s="42"/>
    </row>
    <row r="505" spans="1:7" x14ac:dyDescent="0.25">
      <c r="A505" t="s">
        <v>10347</v>
      </c>
      <c r="B505" t="s">
        <v>13662</v>
      </c>
      <c r="C505" s="1" t="s">
        <v>9671</v>
      </c>
      <c r="D505" s="46" t="str" cm="1">
        <f t="array" ref="D505">IF(SUMPRODUCT(--($C$2:$C$5569=$A505))&gt;0, $B505,"")</f>
        <v/>
      </c>
      <c r="E505" s="39"/>
      <c r="G505" s="42"/>
    </row>
    <row r="506" spans="1:7" x14ac:dyDescent="0.25">
      <c r="A506" t="s">
        <v>10348</v>
      </c>
      <c r="B506" t="s">
        <v>13663</v>
      </c>
      <c r="C506" s="1" t="s">
        <v>9087</v>
      </c>
      <c r="D506" s="46" t="str" cm="1">
        <f t="array" ref="D506">IF(SUMPRODUCT(--($C$2:$C$5569=$A506))&gt;0, $B506,"")</f>
        <v/>
      </c>
      <c r="E506" s="39"/>
      <c r="G506" s="42"/>
    </row>
    <row r="507" spans="1:7" x14ac:dyDescent="0.25">
      <c r="A507" t="s">
        <v>10349</v>
      </c>
      <c r="B507" t="s">
        <v>13662</v>
      </c>
      <c r="C507" s="1" t="s">
        <v>9329</v>
      </c>
      <c r="D507" s="46" t="str" cm="1">
        <f t="array" ref="D507">IF(SUMPRODUCT(--($C$2:$C$5569=$A507))&gt;0, $B507,"")</f>
        <v/>
      </c>
      <c r="E507" s="39"/>
      <c r="G507" s="42"/>
    </row>
    <row r="508" spans="1:7" x14ac:dyDescent="0.25">
      <c r="A508" t="s">
        <v>10350</v>
      </c>
      <c r="B508" t="s">
        <v>13662</v>
      </c>
      <c r="C508" s="1" t="s">
        <v>9500</v>
      </c>
      <c r="D508" s="46" t="str" cm="1">
        <f t="array" ref="D508">IF(SUMPRODUCT(--($C$2:$C$5569=$A508))&gt;0, $B508,"")</f>
        <v/>
      </c>
      <c r="E508" s="39"/>
      <c r="G508" s="42"/>
    </row>
    <row r="509" spans="1:7" x14ac:dyDescent="0.25">
      <c r="A509" t="s">
        <v>10351</v>
      </c>
      <c r="B509" t="s">
        <v>13662</v>
      </c>
      <c r="C509" s="1" t="s">
        <v>9332</v>
      </c>
      <c r="D509" s="46" t="str" cm="1">
        <f t="array" ref="D509">IF(SUMPRODUCT(--($C$2:$C$5569=$A509))&gt;0, $B509,"")</f>
        <v/>
      </c>
      <c r="E509" s="39"/>
      <c r="G509" s="42"/>
    </row>
    <row r="510" spans="1:7" x14ac:dyDescent="0.25">
      <c r="A510" t="s">
        <v>10352</v>
      </c>
      <c r="B510" t="s">
        <v>13662</v>
      </c>
      <c r="C510" s="1" t="s">
        <v>9656</v>
      </c>
      <c r="D510" s="46" t="str" cm="1">
        <f t="array" ref="D510">IF(SUMPRODUCT(--($C$2:$C$5569=$A510))&gt;0, $B510,"")</f>
        <v/>
      </c>
      <c r="E510" s="39"/>
      <c r="G510" s="42"/>
    </row>
    <row r="511" spans="1:7" x14ac:dyDescent="0.25">
      <c r="A511" t="s">
        <v>10353</v>
      </c>
      <c r="B511" t="s">
        <v>13663</v>
      </c>
      <c r="C511" s="1" t="s">
        <v>8320</v>
      </c>
      <c r="D511" s="46" t="str" cm="1">
        <f t="array" ref="D511">IF(SUMPRODUCT(--($C$2:$C$5569=$A511))&gt;0, $B511,"")</f>
        <v/>
      </c>
      <c r="E511" s="39"/>
      <c r="G511" s="42"/>
    </row>
    <row r="512" spans="1:7" x14ac:dyDescent="0.25">
      <c r="A512" t="s">
        <v>8811</v>
      </c>
      <c r="B512" t="s">
        <v>13662</v>
      </c>
      <c r="C512" s="1" t="s">
        <v>8320</v>
      </c>
      <c r="D512" s="46" t="str" cm="1">
        <f t="array" ref="D512">IF(SUMPRODUCT(--($C$2:$C$5569=$A512))&gt;0, $B512,"")</f>
        <v>Direita</v>
      </c>
      <c r="E512" s="39"/>
      <c r="G512" s="42"/>
    </row>
    <row r="513" spans="1:7" ht="30" x14ac:dyDescent="0.25">
      <c r="A513" t="s">
        <v>8812</v>
      </c>
      <c r="B513" t="s">
        <v>13660</v>
      </c>
      <c r="C513" s="1" t="s">
        <v>9593</v>
      </c>
      <c r="D513" s="46" t="str" cm="1">
        <f t="array" ref="D513">IF(SUMPRODUCT(--($C$2:$C$5569=$A513))&gt;0, $B513,"")</f>
        <v>Centro-direita</v>
      </c>
      <c r="E513" s="39"/>
      <c r="G513" s="42"/>
    </row>
    <row r="514" spans="1:7" x14ac:dyDescent="0.25">
      <c r="A514" t="s">
        <v>10354</v>
      </c>
      <c r="B514" t="s">
        <v>13663</v>
      </c>
      <c r="C514" s="1" t="s">
        <v>9663</v>
      </c>
      <c r="D514" s="46" t="str" cm="1">
        <f t="array" ref="D514">IF(SUMPRODUCT(--($C$2:$C$5569=$A514))&gt;0, $B514,"")</f>
        <v/>
      </c>
      <c r="E514" s="39"/>
      <c r="G514" s="42"/>
    </row>
    <row r="515" spans="1:7" x14ac:dyDescent="0.25">
      <c r="A515" t="s">
        <v>8813</v>
      </c>
      <c r="B515" t="s">
        <v>13663</v>
      </c>
      <c r="C515" s="1" t="s">
        <v>9487</v>
      </c>
      <c r="D515" s="46" t="str" cm="1">
        <f t="array" ref="D515">IF(SUMPRODUCT(--($C$2:$C$5569=$A515))&gt;0, $B515,"")</f>
        <v>Centro</v>
      </c>
      <c r="E515" s="39"/>
      <c r="G515" s="42"/>
    </row>
    <row r="516" spans="1:7" x14ac:dyDescent="0.25">
      <c r="A516" t="s">
        <v>10355</v>
      </c>
      <c r="B516" t="s">
        <v>13663</v>
      </c>
      <c r="C516" s="1" t="s">
        <v>9332</v>
      </c>
      <c r="D516" s="46" t="str" cm="1">
        <f t="array" ref="D516">IF(SUMPRODUCT(--($C$2:$C$5569=$A516))&gt;0, $B516,"")</f>
        <v/>
      </c>
      <c r="E516" s="39"/>
      <c r="G516" s="42"/>
    </row>
    <row r="517" spans="1:7" x14ac:dyDescent="0.25">
      <c r="A517" t="s">
        <v>10356</v>
      </c>
      <c r="B517" t="s">
        <v>13662</v>
      </c>
      <c r="C517" s="1" t="s">
        <v>8926</v>
      </c>
      <c r="D517" s="46" t="str" cm="1">
        <f t="array" ref="D517">IF(SUMPRODUCT(--($C$2:$C$5569=$A517))&gt;0, $B517,"")</f>
        <v/>
      </c>
      <c r="E517" s="39"/>
      <c r="G517" s="42"/>
    </row>
    <row r="518" spans="1:7" x14ac:dyDescent="0.25">
      <c r="A518" t="s">
        <v>10357</v>
      </c>
      <c r="B518" t="s">
        <v>13662</v>
      </c>
      <c r="C518" s="1" t="s">
        <v>8753</v>
      </c>
      <c r="D518" s="46" t="str" cm="1">
        <f t="array" ref="D518">IF(SUMPRODUCT(--($C$2:$C$5569=$A518))&gt;0, $B518,"")</f>
        <v/>
      </c>
      <c r="E518" s="39"/>
      <c r="G518" s="42"/>
    </row>
    <row r="519" spans="1:7" x14ac:dyDescent="0.25">
      <c r="A519" t="s">
        <v>10358</v>
      </c>
      <c r="B519" t="s">
        <v>13663</v>
      </c>
      <c r="C519" s="1" t="s">
        <v>8779</v>
      </c>
      <c r="D519" s="46" t="str" cm="1">
        <f t="array" ref="D519">IF(SUMPRODUCT(--($C$2:$C$5569=$A519))&gt;0, $B519,"")</f>
        <v/>
      </c>
      <c r="E519" s="39"/>
      <c r="G519" s="42"/>
    </row>
    <row r="520" spans="1:7" x14ac:dyDescent="0.25">
      <c r="A520" t="s">
        <v>10359</v>
      </c>
      <c r="B520" t="s">
        <v>13663</v>
      </c>
      <c r="C520" s="1" t="s">
        <v>9196</v>
      </c>
      <c r="D520" s="46" t="str" cm="1">
        <f t="array" ref="D520">IF(SUMPRODUCT(--($C$2:$C$5569=$A520))&gt;0, $B520,"")</f>
        <v/>
      </c>
      <c r="E520" s="39"/>
      <c r="G520" s="42"/>
    </row>
    <row r="521" spans="1:7" x14ac:dyDescent="0.25">
      <c r="A521" t="s">
        <v>10360</v>
      </c>
      <c r="B521" t="s">
        <v>13663</v>
      </c>
      <c r="C521" s="1" t="s">
        <v>9856</v>
      </c>
      <c r="D521" s="46" t="str" cm="1">
        <f t="array" ref="D521">IF(SUMPRODUCT(--($C$2:$C$5569=$A521))&gt;0, $B521,"")</f>
        <v/>
      </c>
      <c r="E521" s="39"/>
      <c r="G521" s="42"/>
    </row>
    <row r="522" spans="1:7" x14ac:dyDescent="0.25">
      <c r="A522" t="s">
        <v>10361</v>
      </c>
      <c r="B522" t="s">
        <v>13662</v>
      </c>
      <c r="C522" s="1" t="s">
        <v>9461</v>
      </c>
      <c r="D522" s="46" t="str" cm="1">
        <f t="array" ref="D522">IF(SUMPRODUCT(--($C$2:$C$5569=$A522))&gt;0, $B522,"")</f>
        <v/>
      </c>
      <c r="E522" s="39"/>
      <c r="G522" s="42"/>
    </row>
    <row r="523" spans="1:7" x14ac:dyDescent="0.25">
      <c r="A523" t="s">
        <v>10362</v>
      </c>
      <c r="B523" t="s">
        <v>13661</v>
      </c>
      <c r="C523" s="1" t="s">
        <v>9465</v>
      </c>
      <c r="D523" s="46" t="str" cm="1">
        <f t="array" ref="D523">IF(SUMPRODUCT(--($C$2:$C$5569=$A523))&gt;0, $B523,"")</f>
        <v/>
      </c>
      <c r="E523" s="39"/>
      <c r="G523" s="42"/>
    </row>
    <row r="524" spans="1:7" x14ac:dyDescent="0.25">
      <c r="A524" t="s">
        <v>10363</v>
      </c>
      <c r="B524" t="s">
        <v>13662</v>
      </c>
      <c r="C524" t="s">
        <v>8502</v>
      </c>
      <c r="D524" s="46" t="str" cm="1">
        <f t="array" ref="D524">IF(SUMPRODUCT(--($C$2:$C$5569=$A524))&gt;0, $B524,"")</f>
        <v/>
      </c>
      <c r="E524" s="39"/>
      <c r="G524" s="42"/>
    </row>
    <row r="525" spans="1:7" x14ac:dyDescent="0.25">
      <c r="A525" t="s">
        <v>8814</v>
      </c>
      <c r="B525" t="s">
        <v>13663</v>
      </c>
      <c r="C525" s="1" t="s">
        <v>9772</v>
      </c>
      <c r="D525" s="46" t="str" cm="1">
        <f t="array" ref="D525">IF(SUMPRODUCT(--($C$2:$C$5569=$A525))&gt;0, $B525,"")</f>
        <v>Centro</v>
      </c>
      <c r="E525" s="39"/>
      <c r="G525" s="42"/>
    </row>
    <row r="526" spans="1:7" x14ac:dyDescent="0.25">
      <c r="A526" t="s">
        <v>10364</v>
      </c>
      <c r="B526" t="s">
        <v>13662</v>
      </c>
      <c r="C526" s="1" t="s">
        <v>8916</v>
      </c>
      <c r="D526" s="46" t="str" cm="1">
        <f t="array" ref="D526">IF(SUMPRODUCT(--($C$2:$C$5569=$A526))&gt;0, $B526,"")</f>
        <v/>
      </c>
      <c r="E526" s="39"/>
      <c r="G526" s="42"/>
    </row>
    <row r="527" spans="1:7" x14ac:dyDescent="0.25">
      <c r="A527" t="s">
        <v>10365</v>
      </c>
      <c r="B527" t="s">
        <v>13663</v>
      </c>
      <c r="C527" s="1" t="s">
        <v>8954</v>
      </c>
      <c r="D527" s="46" t="str" cm="1">
        <f t="array" ref="D527">IF(SUMPRODUCT(--($C$2:$C$5569=$A527))&gt;0, $B527,"")</f>
        <v/>
      </c>
      <c r="E527" s="39"/>
      <c r="G527" s="42"/>
    </row>
    <row r="528" spans="1:7" x14ac:dyDescent="0.25">
      <c r="A528" t="s">
        <v>10366</v>
      </c>
      <c r="B528" t="s">
        <v>13662</v>
      </c>
      <c r="C528" s="1" t="s">
        <v>9853</v>
      </c>
      <c r="D528" s="46" t="str" cm="1">
        <f t="array" ref="D528">IF(SUMPRODUCT(--($C$2:$C$5569=$A528))&gt;0, $B528,"")</f>
        <v/>
      </c>
      <c r="E528" s="39"/>
      <c r="G528" s="42"/>
    </row>
    <row r="529" spans="1:7" x14ac:dyDescent="0.25">
      <c r="A529" t="s">
        <v>8671</v>
      </c>
      <c r="B529" t="s">
        <v>13663</v>
      </c>
      <c r="C529" s="1" t="s">
        <v>9017</v>
      </c>
      <c r="D529" s="46" t="str" cm="1">
        <f t="array" ref="D529">IF(SUMPRODUCT(--($C$2:$C$5569=$A529))&gt;0, $B529,"")</f>
        <v>Centro</v>
      </c>
      <c r="E529" s="39"/>
      <c r="G529" s="42"/>
    </row>
    <row r="530" spans="1:7" x14ac:dyDescent="0.25">
      <c r="A530" t="s">
        <v>10367</v>
      </c>
      <c r="B530" t="s">
        <v>13662</v>
      </c>
      <c r="C530" s="1" t="s">
        <v>8908</v>
      </c>
      <c r="D530" s="46" t="str" cm="1">
        <f t="array" ref="D530">IF(SUMPRODUCT(--($C$2:$C$5569=$A530))&gt;0, $B530,"")</f>
        <v/>
      </c>
      <c r="E530" s="39"/>
      <c r="G530" s="42"/>
    </row>
    <row r="531" spans="1:7" x14ac:dyDescent="0.25">
      <c r="A531" t="s">
        <v>10368</v>
      </c>
      <c r="B531" t="s">
        <v>13663</v>
      </c>
      <c r="C531" s="1" t="s">
        <v>8862</v>
      </c>
      <c r="D531" s="46" t="str" cm="1">
        <f t="array" ref="D531">IF(SUMPRODUCT(--($C$2:$C$5569=$A531))&gt;0, $B531,"")</f>
        <v/>
      </c>
      <c r="E531" s="39"/>
      <c r="G531" s="42"/>
    </row>
    <row r="532" spans="1:7" x14ac:dyDescent="0.25">
      <c r="A532" t="s">
        <v>10369</v>
      </c>
      <c r="B532" t="s">
        <v>13661</v>
      </c>
      <c r="C532" s="1" t="s">
        <v>9002</v>
      </c>
      <c r="D532" s="46" t="str" cm="1">
        <f t="array" ref="D532">IF(SUMPRODUCT(--($C$2:$C$5569=$A532))&gt;0, $B532,"")</f>
        <v/>
      </c>
      <c r="E532" s="39"/>
      <c r="G532" s="42"/>
    </row>
    <row r="533" spans="1:7" x14ac:dyDescent="0.25">
      <c r="A533" t="s">
        <v>10370</v>
      </c>
      <c r="B533" t="s">
        <v>13663</v>
      </c>
      <c r="C533" s="1" t="s">
        <v>9851</v>
      </c>
      <c r="D533" s="46" t="str" cm="1">
        <f t="array" ref="D533">IF(SUMPRODUCT(--($C$2:$C$5569=$A533))&gt;0, $B533,"")</f>
        <v/>
      </c>
      <c r="E533" s="39"/>
      <c r="G533" s="42"/>
    </row>
    <row r="534" spans="1:7" x14ac:dyDescent="0.25">
      <c r="A534" t="s">
        <v>10371</v>
      </c>
      <c r="B534" t="s">
        <v>13662</v>
      </c>
      <c r="C534" s="1" t="s">
        <v>9060</v>
      </c>
      <c r="D534" s="46" t="str" cm="1">
        <f t="array" ref="D534">IF(SUMPRODUCT(--($C$2:$C$5569=$A534))&gt;0, $B534,"")</f>
        <v/>
      </c>
      <c r="E534" s="39"/>
      <c r="G534" s="42"/>
    </row>
    <row r="535" spans="1:7" x14ac:dyDescent="0.25">
      <c r="A535" t="s">
        <v>10372</v>
      </c>
      <c r="B535" t="s">
        <v>13662</v>
      </c>
      <c r="C535" s="1" t="s">
        <v>9000</v>
      </c>
      <c r="D535" s="46" t="str" cm="1">
        <f t="array" ref="D535">IF(SUMPRODUCT(--($C$2:$C$5569=$A535))&gt;0, $B535,"")</f>
        <v/>
      </c>
      <c r="E535" s="39"/>
      <c r="G535" s="42"/>
    </row>
    <row r="536" spans="1:7" x14ac:dyDescent="0.25">
      <c r="A536" t="s">
        <v>10373</v>
      </c>
      <c r="B536" t="s">
        <v>13663</v>
      </c>
      <c r="C536" s="1" t="s">
        <v>8806</v>
      </c>
      <c r="D536" s="46" t="str" cm="1">
        <f t="array" ref="D536">IF(SUMPRODUCT(--($C$2:$C$5569=$A536))&gt;0, $B536,"")</f>
        <v/>
      </c>
      <c r="E536" s="39"/>
      <c r="G536" s="42"/>
    </row>
    <row r="537" spans="1:7" x14ac:dyDescent="0.25">
      <c r="A537" t="s">
        <v>10374</v>
      </c>
      <c r="B537" t="s">
        <v>13662</v>
      </c>
      <c r="C537" s="1" t="s">
        <v>8857</v>
      </c>
      <c r="D537" s="46" t="str" cm="1">
        <f t="array" ref="D537">IF(SUMPRODUCT(--($C$2:$C$5569=$A537))&gt;0, $B537,"")</f>
        <v/>
      </c>
      <c r="E537" s="39"/>
      <c r="G537" s="42"/>
    </row>
    <row r="538" spans="1:7" x14ac:dyDescent="0.25">
      <c r="A538" t="s">
        <v>10375</v>
      </c>
      <c r="B538" t="s">
        <v>13662</v>
      </c>
      <c r="C538" s="1" t="s">
        <v>8503</v>
      </c>
      <c r="D538" s="46" t="str" cm="1">
        <f t="array" ref="D538">IF(SUMPRODUCT(--($C$2:$C$5569=$A538))&gt;0, $B538,"")</f>
        <v/>
      </c>
      <c r="E538" s="39"/>
      <c r="G538" s="42"/>
    </row>
    <row r="539" spans="1:7" x14ac:dyDescent="0.25">
      <c r="A539" t="s">
        <v>10376</v>
      </c>
      <c r="B539" t="s">
        <v>13661</v>
      </c>
      <c r="C539" s="1" t="s">
        <v>8527</v>
      </c>
      <c r="D539" s="46" t="str" cm="1">
        <f t="array" ref="D539">IF(SUMPRODUCT(--($C$2:$C$5569=$A539))&gt;0, $B539,"")</f>
        <v/>
      </c>
      <c r="E539" s="39"/>
      <c r="G539" s="42"/>
    </row>
    <row r="540" spans="1:7" x14ac:dyDescent="0.25">
      <c r="A540" t="s">
        <v>8673</v>
      </c>
      <c r="B540" t="s">
        <v>13663</v>
      </c>
      <c r="C540" s="1" t="s">
        <v>9547</v>
      </c>
      <c r="D540" s="46" t="str" cm="1">
        <f t="array" ref="D540">IF(SUMPRODUCT(--($C$2:$C$5569=$A540))&gt;0, $B540,"")</f>
        <v>Centro</v>
      </c>
      <c r="E540" s="39"/>
      <c r="G540" s="42"/>
    </row>
    <row r="541" spans="1:7" x14ac:dyDescent="0.25">
      <c r="A541" t="s">
        <v>10377</v>
      </c>
      <c r="B541" t="s">
        <v>13663</v>
      </c>
      <c r="C541" s="1" t="s">
        <v>9265</v>
      </c>
      <c r="D541" s="46" t="str" cm="1">
        <f t="array" ref="D541">IF(SUMPRODUCT(--($C$2:$C$5569=$A541))&gt;0, $B541,"")</f>
        <v/>
      </c>
      <c r="E541" s="39"/>
      <c r="G541" s="42"/>
    </row>
    <row r="542" spans="1:7" x14ac:dyDescent="0.25">
      <c r="A542" t="s">
        <v>8815</v>
      </c>
      <c r="B542" t="s">
        <v>13662</v>
      </c>
      <c r="C542" s="1" t="s">
        <v>8674</v>
      </c>
      <c r="D542" s="46" t="str" cm="1">
        <f t="array" ref="D542">IF(SUMPRODUCT(--($C$2:$C$5569=$A542))&gt;0, $B542,"")</f>
        <v>Direita</v>
      </c>
      <c r="E542" s="39"/>
      <c r="G542" s="42"/>
    </row>
    <row r="543" spans="1:7" x14ac:dyDescent="0.25">
      <c r="A543" t="s">
        <v>10378</v>
      </c>
      <c r="B543" t="s">
        <v>13661</v>
      </c>
      <c r="C543" s="1" t="s">
        <v>9839</v>
      </c>
      <c r="D543" s="46" t="str" cm="1">
        <f t="array" ref="D543">IF(SUMPRODUCT(--($C$2:$C$5569=$A543))&gt;0, $B543,"")</f>
        <v/>
      </c>
      <c r="E543" s="39"/>
      <c r="G543" s="42"/>
    </row>
    <row r="544" spans="1:7" x14ac:dyDescent="0.25">
      <c r="A544" t="s">
        <v>8816</v>
      </c>
      <c r="B544" t="s">
        <v>13661</v>
      </c>
      <c r="C544" s="1" t="s">
        <v>9499</v>
      </c>
      <c r="D544" s="46" t="str" cm="1">
        <f t="array" ref="D544">IF(SUMPRODUCT(--($C$2:$C$5569=$A544))&gt;0, $B544,"")</f>
        <v>Esquerda</v>
      </c>
      <c r="E544" s="39"/>
      <c r="G544" s="42"/>
    </row>
    <row r="545" spans="1:7" x14ac:dyDescent="0.25">
      <c r="A545" t="s">
        <v>10379</v>
      </c>
      <c r="B545" t="s">
        <v>13663</v>
      </c>
      <c r="C545" s="1" t="s">
        <v>8848</v>
      </c>
      <c r="D545" s="46" t="str" cm="1">
        <f t="array" ref="D545">IF(SUMPRODUCT(--($C$2:$C$5569=$A545))&gt;0, $B545,"")</f>
        <v/>
      </c>
      <c r="E545" s="39"/>
      <c r="G545" s="42"/>
    </row>
    <row r="546" spans="1:7" x14ac:dyDescent="0.25">
      <c r="A546" t="s">
        <v>10380</v>
      </c>
      <c r="B546" t="s">
        <v>13662</v>
      </c>
      <c r="C546" s="1" t="s">
        <v>8848</v>
      </c>
      <c r="D546" s="46" t="str" cm="1">
        <f t="array" ref="D546">IF(SUMPRODUCT(--($C$2:$C$5569=$A546))&gt;0, $B546,"")</f>
        <v/>
      </c>
      <c r="E546" s="39"/>
      <c r="G546" s="42"/>
    </row>
    <row r="547" spans="1:7" x14ac:dyDescent="0.25">
      <c r="A547" t="s">
        <v>8590</v>
      </c>
      <c r="B547" t="s">
        <v>13661</v>
      </c>
      <c r="C547" s="1" t="s">
        <v>8876</v>
      </c>
      <c r="D547" s="46" t="str" cm="1">
        <f t="array" ref="D547">IF(SUMPRODUCT(--($C$2:$C$5569=$A547))&gt;0, $B547,"")</f>
        <v>Esquerda</v>
      </c>
      <c r="E547" s="39"/>
      <c r="G547" s="42"/>
    </row>
    <row r="548" spans="1:7" x14ac:dyDescent="0.25">
      <c r="A548" t="s">
        <v>8591</v>
      </c>
      <c r="B548" t="s">
        <v>13663</v>
      </c>
      <c r="C548" s="1" t="s">
        <v>8986</v>
      </c>
      <c r="D548" s="46" t="str" cm="1">
        <f t="array" ref="D548">IF(SUMPRODUCT(--($C$2:$C$5569=$A548))&gt;0, $B548,"")</f>
        <v>Centro</v>
      </c>
      <c r="E548" s="39"/>
      <c r="G548" s="42"/>
    </row>
    <row r="549" spans="1:7" x14ac:dyDescent="0.25">
      <c r="A549" t="s">
        <v>10381</v>
      </c>
      <c r="B549" t="s">
        <v>13662</v>
      </c>
      <c r="C549" s="1" t="s">
        <v>8678</v>
      </c>
      <c r="D549" s="46" t="str" cm="1">
        <f t="array" ref="D549">IF(SUMPRODUCT(--($C$2:$C$5569=$A549))&gt;0, $B549,"")</f>
        <v/>
      </c>
      <c r="E549" s="39"/>
      <c r="G549" s="42"/>
    </row>
    <row r="550" spans="1:7" x14ac:dyDescent="0.25">
      <c r="A550" t="s">
        <v>10382</v>
      </c>
      <c r="B550" t="s">
        <v>13662</v>
      </c>
      <c r="C550" s="1" t="s">
        <v>9455</v>
      </c>
      <c r="D550" s="46" t="str" cm="1">
        <f t="array" ref="D550">IF(SUMPRODUCT(--($C$2:$C$5569=$A550))&gt;0, $B550,"")</f>
        <v/>
      </c>
      <c r="E550" s="39"/>
      <c r="G550" s="42"/>
    </row>
    <row r="551" spans="1:7" x14ac:dyDescent="0.25">
      <c r="A551" t="s">
        <v>8729</v>
      </c>
      <c r="B551" t="s">
        <v>13662</v>
      </c>
      <c r="C551" s="1" t="s">
        <v>8679</v>
      </c>
      <c r="D551" s="46" t="str" cm="1">
        <f t="array" ref="D551">IF(SUMPRODUCT(--($C$2:$C$5569=$A551))&gt;0, $B551,"")</f>
        <v>Direita</v>
      </c>
      <c r="E551" s="39"/>
      <c r="G551" s="42"/>
    </row>
    <row r="552" spans="1:7" x14ac:dyDescent="0.25">
      <c r="A552" t="s">
        <v>8817</v>
      </c>
      <c r="B552" t="s">
        <v>13663</v>
      </c>
      <c r="C552" s="1" t="s">
        <v>8932</v>
      </c>
      <c r="D552" s="46" t="str" cm="1">
        <f t="array" ref="D552">IF(SUMPRODUCT(--($C$2:$C$5569=$A552))&gt;0, $B552,"")</f>
        <v>Centro</v>
      </c>
      <c r="E552" s="39"/>
      <c r="G552" s="42"/>
    </row>
    <row r="553" spans="1:7" x14ac:dyDescent="0.25">
      <c r="A553" t="s">
        <v>10111</v>
      </c>
      <c r="B553" t="s">
        <v>13662</v>
      </c>
      <c r="C553" s="1" t="s">
        <v>9006</v>
      </c>
      <c r="D553" s="46" t="str" cm="1">
        <f t="array" ref="D553">IF(SUMPRODUCT(--($C$2:$C$5569=$A553))&gt;0, $B553,"")</f>
        <v/>
      </c>
      <c r="E553" s="39"/>
      <c r="G553" s="42"/>
    </row>
    <row r="554" spans="1:7" x14ac:dyDescent="0.25">
      <c r="A554" t="s">
        <v>8818</v>
      </c>
      <c r="B554" t="s">
        <v>13662</v>
      </c>
      <c r="C554" s="1" t="s">
        <v>9392</v>
      </c>
      <c r="D554" s="46" t="str" cm="1">
        <f t="array" ref="D554">IF(SUMPRODUCT(--($C$2:$C$5569=$A554))&gt;0, $B554,"")</f>
        <v>Direita</v>
      </c>
      <c r="E554" s="39"/>
      <c r="G554" s="42"/>
    </row>
    <row r="555" spans="1:7" x14ac:dyDescent="0.25">
      <c r="A555" t="s">
        <v>10383</v>
      </c>
      <c r="B555" t="s">
        <v>13662</v>
      </c>
      <c r="C555" s="1" t="s">
        <v>9692</v>
      </c>
      <c r="D555" s="46" t="str" cm="1">
        <f t="array" ref="D555">IF(SUMPRODUCT(--($C$2:$C$5569=$A555))&gt;0, $B555,"")</f>
        <v/>
      </c>
      <c r="E555" s="39"/>
      <c r="G555" s="42"/>
    </row>
    <row r="556" spans="1:7" x14ac:dyDescent="0.25">
      <c r="A556" t="s">
        <v>8819</v>
      </c>
      <c r="B556" t="s">
        <v>13663</v>
      </c>
      <c r="C556" s="1" t="s">
        <v>9769</v>
      </c>
      <c r="D556" s="46" t="str" cm="1">
        <f t="array" ref="D556">IF(SUMPRODUCT(--($C$2:$C$5569=$A556))&gt;0, $B556,"")</f>
        <v>Centro</v>
      </c>
      <c r="E556" s="39"/>
      <c r="G556" s="42"/>
    </row>
    <row r="557" spans="1:7" x14ac:dyDescent="0.25">
      <c r="A557" t="s">
        <v>10384</v>
      </c>
      <c r="B557" t="s">
        <v>13661</v>
      </c>
      <c r="C557" s="1" t="s">
        <v>8387</v>
      </c>
      <c r="D557" s="46" t="str" cm="1">
        <f t="array" ref="D557">IF(SUMPRODUCT(--($C$2:$C$5569=$A557))&gt;0, $B557,"")</f>
        <v/>
      </c>
      <c r="E557" s="39"/>
      <c r="G557" s="42"/>
    </row>
    <row r="558" spans="1:7" x14ac:dyDescent="0.25">
      <c r="A558" t="s">
        <v>10385</v>
      </c>
      <c r="B558" t="s">
        <v>13663</v>
      </c>
      <c r="C558" s="1" t="s">
        <v>9790</v>
      </c>
      <c r="D558" s="46" t="str" cm="1">
        <f t="array" ref="D558">IF(SUMPRODUCT(--($C$2:$C$5569=$A558))&gt;0, $B558,"")</f>
        <v/>
      </c>
      <c r="E558" s="39"/>
      <c r="G558" s="42"/>
    </row>
    <row r="559" spans="1:7" x14ac:dyDescent="0.25">
      <c r="A559" t="s">
        <v>10386</v>
      </c>
      <c r="B559" t="s">
        <v>13660</v>
      </c>
      <c r="C559" s="1" t="s">
        <v>8695</v>
      </c>
      <c r="D559" s="46" t="str" cm="1">
        <f t="array" ref="D559">IF(SUMPRODUCT(--($C$2:$C$5569=$A559))&gt;0, $B559,"")</f>
        <v/>
      </c>
      <c r="E559" s="39"/>
      <c r="G559" s="42"/>
    </row>
    <row r="560" spans="1:7" ht="30" x14ac:dyDescent="0.25">
      <c r="A560" t="s">
        <v>8824</v>
      </c>
      <c r="B560" t="s">
        <v>13660</v>
      </c>
      <c r="C560" s="1" t="s">
        <v>8956</v>
      </c>
      <c r="D560" s="46" t="str" cm="1">
        <f t="array" ref="D560">IF(SUMPRODUCT(--($C$2:$C$5569=$A560))&gt;0, $B560,"")</f>
        <v>Centro-direita</v>
      </c>
      <c r="E560" s="39"/>
      <c r="G560" s="42"/>
    </row>
    <row r="561" spans="1:7" x14ac:dyDescent="0.25">
      <c r="A561" t="s">
        <v>10387</v>
      </c>
      <c r="B561" t="s">
        <v>13659</v>
      </c>
      <c r="C561" s="1" t="s">
        <v>8956</v>
      </c>
      <c r="D561" s="46" t="str" cm="1">
        <f t="array" ref="D561">IF(SUMPRODUCT(--($C$2:$C$5569=$A561))&gt;0, $B561,"")</f>
        <v/>
      </c>
      <c r="E561" s="39"/>
      <c r="G561" s="42"/>
    </row>
    <row r="562" spans="1:7" x14ac:dyDescent="0.25">
      <c r="A562" t="s">
        <v>10388</v>
      </c>
      <c r="B562" t="s">
        <v>13662</v>
      </c>
      <c r="C562" s="1" t="s">
        <v>8637</v>
      </c>
      <c r="D562" s="46" t="str" cm="1">
        <f t="array" ref="D562">IF(SUMPRODUCT(--($C$2:$C$5569=$A562))&gt;0, $B562,"")</f>
        <v/>
      </c>
      <c r="E562" s="39"/>
      <c r="G562" s="42"/>
    </row>
    <row r="563" spans="1:7" x14ac:dyDescent="0.25">
      <c r="A563" t="s">
        <v>8825</v>
      </c>
      <c r="B563" t="s">
        <v>13661</v>
      </c>
      <c r="C563" s="1" t="s">
        <v>9331</v>
      </c>
      <c r="D563" s="46" t="str" cm="1">
        <f t="array" ref="D563">IF(SUMPRODUCT(--($C$2:$C$5569=$A563))&gt;0, $B563,"")</f>
        <v>Esquerda</v>
      </c>
      <c r="E563" s="39"/>
      <c r="G563" s="42"/>
    </row>
    <row r="564" spans="1:7" x14ac:dyDescent="0.25">
      <c r="A564" t="s">
        <v>10389</v>
      </c>
      <c r="B564" t="s">
        <v>13663</v>
      </c>
      <c r="C564" s="1" t="s">
        <v>9331</v>
      </c>
      <c r="D564" s="46" t="str" cm="1">
        <f t="array" ref="D564">IF(SUMPRODUCT(--($C$2:$C$5569=$A564))&gt;0, $B564,"")</f>
        <v/>
      </c>
      <c r="E564" s="39"/>
      <c r="G564" s="42"/>
    </row>
    <row r="565" spans="1:7" x14ac:dyDescent="0.25">
      <c r="A565" t="s">
        <v>10390</v>
      </c>
      <c r="B565" t="s">
        <v>13663</v>
      </c>
      <c r="C565" s="1" t="s">
        <v>9510</v>
      </c>
      <c r="D565" s="46" t="str" cm="1">
        <f t="array" ref="D565">IF(SUMPRODUCT(--($C$2:$C$5569=$A565))&gt;0, $B565,"")</f>
        <v/>
      </c>
      <c r="E565" s="39"/>
      <c r="G565" s="42"/>
    </row>
    <row r="566" spans="1:7" x14ac:dyDescent="0.25">
      <c r="A566" t="s">
        <v>10391</v>
      </c>
      <c r="B566" t="s">
        <v>13661</v>
      </c>
      <c r="C566" s="1" t="s">
        <v>8458</v>
      </c>
      <c r="D566" s="46" t="str" cm="1">
        <f t="array" ref="D566">IF(SUMPRODUCT(--($C$2:$C$5569=$A566))&gt;0, $B566,"")</f>
        <v/>
      </c>
      <c r="E566" s="39"/>
      <c r="G566" s="42"/>
    </row>
    <row r="567" spans="1:7" x14ac:dyDescent="0.25">
      <c r="A567" t="s">
        <v>10392</v>
      </c>
      <c r="B567" t="s">
        <v>13662</v>
      </c>
      <c r="C567" s="1" t="s">
        <v>9613</v>
      </c>
      <c r="D567" s="46" t="str" cm="1">
        <f t="array" ref="D567">IF(SUMPRODUCT(--($C$2:$C$5569=$A567))&gt;0, $B567,"")</f>
        <v/>
      </c>
      <c r="E567" s="39"/>
      <c r="G567" s="42"/>
    </row>
    <row r="568" spans="1:7" x14ac:dyDescent="0.25">
      <c r="A568" t="s">
        <v>10393</v>
      </c>
      <c r="B568" t="s">
        <v>13663</v>
      </c>
      <c r="C568" s="1" t="s">
        <v>8919</v>
      </c>
      <c r="D568" s="46" t="str" cm="1">
        <f t="array" ref="D568">IF(SUMPRODUCT(--($C$2:$C$5569=$A568))&gt;0, $B568,"")</f>
        <v/>
      </c>
      <c r="E568" s="39"/>
      <c r="G568" s="42"/>
    </row>
    <row r="569" spans="1:7" x14ac:dyDescent="0.25">
      <c r="A569" t="s">
        <v>8826</v>
      </c>
      <c r="B569" t="s">
        <v>13661</v>
      </c>
      <c r="C569" s="1" t="s">
        <v>8458</v>
      </c>
      <c r="D569" s="46" t="str" cm="1">
        <f t="array" ref="D569">IF(SUMPRODUCT(--($C$2:$C$5569=$A569))&gt;0, $B569,"")</f>
        <v>Esquerda</v>
      </c>
      <c r="E569" s="39"/>
      <c r="G569" s="42"/>
    </row>
    <row r="570" spans="1:7" x14ac:dyDescent="0.25">
      <c r="A570" t="s">
        <v>8827</v>
      </c>
      <c r="B570" t="s">
        <v>13663</v>
      </c>
      <c r="C570" s="1" t="s">
        <v>8392</v>
      </c>
      <c r="D570" s="46" t="str" cm="1">
        <f t="array" ref="D570">IF(SUMPRODUCT(--($C$2:$C$5569=$A570))&gt;0, $B570,"")</f>
        <v>Centro</v>
      </c>
      <c r="E570" s="39"/>
      <c r="G570" s="42"/>
    </row>
    <row r="571" spans="1:7" x14ac:dyDescent="0.25">
      <c r="A571" t="s">
        <v>8828</v>
      </c>
      <c r="B571" t="s">
        <v>13663</v>
      </c>
      <c r="C571" s="1" t="s">
        <v>9242</v>
      </c>
      <c r="D571" s="46" t="str" cm="1">
        <f t="array" ref="D571">IF(SUMPRODUCT(--($C$2:$C$5569=$A571))&gt;0, $B571,"")</f>
        <v>Centro</v>
      </c>
      <c r="E571" s="39"/>
      <c r="G571" s="42"/>
    </row>
    <row r="572" spans="1:7" x14ac:dyDescent="0.25">
      <c r="A572" t="s">
        <v>10394</v>
      </c>
      <c r="B572" t="s">
        <v>13662</v>
      </c>
      <c r="C572" s="1" t="s">
        <v>9242</v>
      </c>
      <c r="D572" s="46" t="str" cm="1">
        <f t="array" ref="D572">IF(SUMPRODUCT(--($C$2:$C$5569=$A572))&gt;0, $B572,"")</f>
        <v/>
      </c>
      <c r="E572" s="39"/>
      <c r="G572" s="42"/>
    </row>
    <row r="573" spans="1:7" x14ac:dyDescent="0.25">
      <c r="A573" t="s">
        <v>10395</v>
      </c>
      <c r="B573" t="s">
        <v>13662</v>
      </c>
      <c r="C573" s="1" t="s">
        <v>8393</v>
      </c>
      <c r="D573" s="46" t="str" cm="1">
        <f t="array" ref="D573">IF(SUMPRODUCT(--($C$2:$C$5569=$A573))&gt;0, $B573,"")</f>
        <v/>
      </c>
      <c r="E573" s="39"/>
      <c r="G573" s="42"/>
    </row>
    <row r="574" spans="1:7" x14ac:dyDescent="0.25">
      <c r="A574" t="s">
        <v>10396</v>
      </c>
      <c r="B574" t="s">
        <v>13662</v>
      </c>
      <c r="C574" s="1" t="s">
        <v>9463</v>
      </c>
      <c r="D574" s="46" t="str" cm="1">
        <f t="array" ref="D574">IF(SUMPRODUCT(--($C$2:$C$5569=$A574))&gt;0, $B574,"")</f>
        <v/>
      </c>
      <c r="E574" s="39"/>
      <c r="G574" s="42"/>
    </row>
    <row r="575" spans="1:7" x14ac:dyDescent="0.25">
      <c r="A575" t="s">
        <v>8691</v>
      </c>
      <c r="B575" t="s">
        <v>13663</v>
      </c>
      <c r="C575" s="1" t="s">
        <v>9398</v>
      </c>
      <c r="D575" s="46" t="str" cm="1">
        <f t="array" ref="D575">IF(SUMPRODUCT(--($C$2:$C$5569=$A575))&gt;0, $B575,"")</f>
        <v>Centro</v>
      </c>
      <c r="E575" s="39"/>
      <c r="G575" s="42"/>
    </row>
    <row r="576" spans="1:7" x14ac:dyDescent="0.25">
      <c r="A576" t="s">
        <v>10397</v>
      </c>
      <c r="B576" t="s">
        <v>13662</v>
      </c>
      <c r="C576" s="1" t="s">
        <v>9437</v>
      </c>
      <c r="D576" s="46" t="str" cm="1">
        <f t="array" ref="D576">IF(SUMPRODUCT(--($C$2:$C$5569=$A576))&gt;0, $B576,"")</f>
        <v/>
      </c>
      <c r="E576" s="39"/>
      <c r="G576" s="42"/>
    </row>
    <row r="577" spans="1:7" x14ac:dyDescent="0.25">
      <c r="A577" t="s">
        <v>8821</v>
      </c>
      <c r="B577" t="s">
        <v>13662</v>
      </c>
      <c r="C577" s="1" t="s">
        <v>9909</v>
      </c>
      <c r="D577" s="46" t="str" cm="1">
        <f t="array" ref="D577">IF(SUMPRODUCT(--($C$2:$C$5569=$A577))&gt;0, $B577,"")</f>
        <v>Direita</v>
      </c>
      <c r="E577" s="39"/>
      <c r="G577" s="42"/>
    </row>
    <row r="578" spans="1:7" x14ac:dyDescent="0.25">
      <c r="A578" t="s">
        <v>10398</v>
      </c>
      <c r="B578" t="s">
        <v>13663</v>
      </c>
      <c r="C578" s="1" t="s">
        <v>9033</v>
      </c>
      <c r="D578" s="46" t="str" cm="1">
        <f t="array" ref="D578">IF(SUMPRODUCT(--($C$2:$C$5569=$A578))&gt;0, $B578,"")</f>
        <v/>
      </c>
      <c r="E578" s="39"/>
      <c r="G578" s="42"/>
    </row>
    <row r="579" spans="1:7" x14ac:dyDescent="0.25">
      <c r="A579" t="s">
        <v>8381</v>
      </c>
      <c r="B579" t="s">
        <v>13662</v>
      </c>
      <c r="C579" s="1" t="s">
        <v>8714</v>
      </c>
      <c r="D579" s="46" t="str" cm="1">
        <f t="array" ref="D579">IF(SUMPRODUCT(--($C$2:$C$5569=$A579))&gt;0, $B579,"")</f>
        <v>Direita</v>
      </c>
      <c r="E579" s="39"/>
      <c r="G579" s="42"/>
    </row>
    <row r="580" spans="1:7" x14ac:dyDescent="0.25">
      <c r="A580" t="s">
        <v>8822</v>
      </c>
      <c r="B580" t="s">
        <v>13662</v>
      </c>
      <c r="C580" s="1" t="s">
        <v>8810</v>
      </c>
      <c r="D580" s="46" t="str" cm="1">
        <f t="array" ref="D580">IF(SUMPRODUCT(--($C$2:$C$5569=$A580))&gt;0, $B580,"")</f>
        <v>Direita</v>
      </c>
      <c r="E580" s="39"/>
      <c r="G580" s="42"/>
    </row>
    <row r="581" spans="1:7" x14ac:dyDescent="0.25">
      <c r="A581" t="s">
        <v>10399</v>
      </c>
      <c r="B581" t="s">
        <v>13662</v>
      </c>
      <c r="C581" s="1" t="s">
        <v>8437</v>
      </c>
      <c r="D581" s="46" t="str" cm="1">
        <f t="array" ref="D581">IF(SUMPRODUCT(--($C$2:$C$5569=$A581))&gt;0, $B581,"")</f>
        <v/>
      </c>
      <c r="E581" s="39"/>
      <c r="G581" s="42"/>
    </row>
    <row r="582" spans="1:7" x14ac:dyDescent="0.25">
      <c r="A582" t="s">
        <v>10400</v>
      </c>
      <c r="B582" t="s">
        <v>13662</v>
      </c>
      <c r="C582" s="1" t="s">
        <v>8987</v>
      </c>
      <c r="D582" s="46" t="str" cm="1">
        <f t="array" ref="D582">IF(SUMPRODUCT(--($C$2:$C$5569=$A582))&gt;0, $B582,"")</f>
        <v/>
      </c>
      <c r="E582" s="39"/>
      <c r="G582" s="42"/>
    </row>
    <row r="583" spans="1:7" x14ac:dyDescent="0.25">
      <c r="A583" t="s">
        <v>10401</v>
      </c>
      <c r="B583" t="s">
        <v>13659</v>
      </c>
      <c r="C583" s="1" t="s">
        <v>8822</v>
      </c>
      <c r="D583" s="46" t="str" cm="1">
        <f t="array" ref="D583">IF(SUMPRODUCT(--($C$2:$C$5569=$A583))&gt;0, $B583,"")</f>
        <v/>
      </c>
      <c r="E583" s="39"/>
      <c r="G583" s="42"/>
    </row>
    <row r="584" spans="1:7" x14ac:dyDescent="0.25">
      <c r="A584" t="s">
        <v>10402</v>
      </c>
      <c r="B584" t="s">
        <v>13662</v>
      </c>
      <c r="C584" s="1" t="s">
        <v>9546</v>
      </c>
      <c r="D584" s="46" t="str" cm="1">
        <f t="array" ref="D584">IF(SUMPRODUCT(--($C$2:$C$5569=$A584))&gt;0, $B584,"")</f>
        <v/>
      </c>
      <c r="E584" s="39"/>
      <c r="G584" s="42"/>
    </row>
    <row r="585" spans="1:7" x14ac:dyDescent="0.25">
      <c r="A585" t="s">
        <v>8823</v>
      </c>
      <c r="B585" t="s">
        <v>13663</v>
      </c>
      <c r="C585" s="1" t="s">
        <v>8437</v>
      </c>
      <c r="D585" s="46" t="str" cm="1">
        <f t="array" ref="D585">IF(SUMPRODUCT(--($C$2:$C$5569=$A585))&gt;0, $B585,"")</f>
        <v>Centro</v>
      </c>
      <c r="E585" s="39"/>
      <c r="G585" s="42"/>
    </row>
    <row r="586" spans="1:7" x14ac:dyDescent="0.25">
      <c r="A586" t="s">
        <v>10403</v>
      </c>
      <c r="B586" t="s">
        <v>13659</v>
      </c>
      <c r="C586" s="1" t="s">
        <v>9038</v>
      </c>
      <c r="D586" s="46" t="str" cm="1">
        <f t="array" ref="D586">IF(SUMPRODUCT(--($C$2:$C$5569=$A586))&gt;0, $B586,"")</f>
        <v/>
      </c>
      <c r="E586" s="39"/>
      <c r="G586" s="42"/>
    </row>
    <row r="587" spans="1:7" x14ac:dyDescent="0.25">
      <c r="A587" t="s">
        <v>10404</v>
      </c>
      <c r="B587" t="s">
        <v>13663</v>
      </c>
      <c r="C587" s="1" t="s">
        <v>9225</v>
      </c>
      <c r="D587" s="46" t="str" cm="1">
        <f t="array" ref="D587">IF(SUMPRODUCT(--($C$2:$C$5569=$A587))&gt;0, $B587,"")</f>
        <v/>
      </c>
      <c r="E587" s="39"/>
      <c r="G587" s="42"/>
    </row>
    <row r="588" spans="1:7" x14ac:dyDescent="0.25">
      <c r="A588" t="s">
        <v>8829</v>
      </c>
      <c r="B588" t="s">
        <v>13662</v>
      </c>
      <c r="C588" s="1" t="s">
        <v>8437</v>
      </c>
      <c r="D588" s="46" t="str" cm="1">
        <f t="array" ref="D588">IF(SUMPRODUCT(--($C$2:$C$5569=$A588))&gt;0, $B588,"")</f>
        <v>Direita</v>
      </c>
      <c r="E588" s="39"/>
      <c r="G588" s="42"/>
    </row>
    <row r="589" spans="1:7" x14ac:dyDescent="0.25">
      <c r="A589" t="s">
        <v>10405</v>
      </c>
      <c r="B589" t="s">
        <v>13662</v>
      </c>
      <c r="C589" s="1" t="s">
        <v>9368</v>
      </c>
      <c r="D589" s="46" t="str" cm="1">
        <f t="array" ref="D589">IF(SUMPRODUCT(--($C$2:$C$5569=$A589))&gt;0, $B589,"")</f>
        <v/>
      </c>
      <c r="E589" s="39"/>
      <c r="G589" s="42"/>
    </row>
    <row r="590" spans="1:7" x14ac:dyDescent="0.25">
      <c r="A590" t="s">
        <v>10406</v>
      </c>
      <c r="B590" t="s">
        <v>13661</v>
      </c>
      <c r="C590" s="1" t="s">
        <v>9056</v>
      </c>
      <c r="D590" s="46" t="str" cm="1">
        <f t="array" ref="D590">IF(SUMPRODUCT(--($C$2:$C$5569=$A590))&gt;0, $B590,"")</f>
        <v/>
      </c>
      <c r="E590" s="39"/>
      <c r="G590" s="42"/>
    </row>
    <row r="591" spans="1:7" x14ac:dyDescent="0.25">
      <c r="A591" t="s">
        <v>10407</v>
      </c>
      <c r="B591" t="s">
        <v>13662</v>
      </c>
      <c r="C591" s="1" t="s">
        <v>9321</v>
      </c>
      <c r="D591" s="46" t="str" cm="1">
        <f t="array" ref="D591">IF(SUMPRODUCT(--($C$2:$C$5569=$A591))&gt;0, $B591,"")</f>
        <v/>
      </c>
      <c r="E591" s="39"/>
      <c r="G591" s="42"/>
    </row>
    <row r="592" spans="1:7" x14ac:dyDescent="0.25">
      <c r="A592" t="s">
        <v>10408</v>
      </c>
      <c r="B592" t="s">
        <v>13662</v>
      </c>
      <c r="C592" s="1" t="s">
        <v>9568</v>
      </c>
      <c r="D592" s="46" t="str" cm="1">
        <f t="array" ref="D592">IF(SUMPRODUCT(--($C$2:$C$5569=$A592))&gt;0, $B592,"")</f>
        <v/>
      </c>
      <c r="E592" s="39"/>
      <c r="G592" s="42"/>
    </row>
    <row r="593" spans="1:7" x14ac:dyDescent="0.25">
      <c r="A593" t="s">
        <v>10409</v>
      </c>
      <c r="B593" t="s">
        <v>13662</v>
      </c>
      <c r="C593" s="1" t="s">
        <v>8933</v>
      </c>
      <c r="D593" s="46" t="str" cm="1">
        <f t="array" ref="D593">IF(SUMPRODUCT(--($C$2:$C$5569=$A593))&gt;0, $B593,"")</f>
        <v/>
      </c>
      <c r="E593" s="39"/>
      <c r="G593" s="42"/>
    </row>
    <row r="594" spans="1:7" x14ac:dyDescent="0.25">
      <c r="A594" t="s">
        <v>8830</v>
      </c>
      <c r="B594" t="s">
        <v>13663</v>
      </c>
      <c r="C594" s="1" t="s">
        <v>9752</v>
      </c>
      <c r="D594" s="46" t="str" cm="1">
        <f t="array" ref="D594">IF(SUMPRODUCT(--($C$2:$C$5569=$A594))&gt;0, $B594,"")</f>
        <v>Centro</v>
      </c>
      <c r="E594" s="39"/>
      <c r="G594" s="42"/>
    </row>
    <row r="595" spans="1:7" x14ac:dyDescent="0.25">
      <c r="A595" t="s">
        <v>10410</v>
      </c>
      <c r="B595" t="s">
        <v>13662</v>
      </c>
      <c r="C595" s="1" t="s">
        <v>9152</v>
      </c>
      <c r="D595" s="46" t="str" cm="1">
        <f t="array" ref="D595">IF(SUMPRODUCT(--($C$2:$C$5569=$A595))&gt;0, $B595,"")</f>
        <v/>
      </c>
      <c r="E595" s="39"/>
      <c r="G595" s="42"/>
    </row>
    <row r="596" spans="1:7" ht="30" x14ac:dyDescent="0.25">
      <c r="A596" t="s">
        <v>8831</v>
      </c>
      <c r="B596" t="s">
        <v>13659</v>
      </c>
      <c r="C596" s="1" t="s">
        <v>9449</v>
      </c>
      <c r="D596" s="46" t="str" cm="1">
        <f t="array" ref="D596">IF(SUMPRODUCT(--($C$2:$C$5569=$A596))&gt;0, $B596,"")</f>
        <v>Centro-esquerda</v>
      </c>
      <c r="E596" s="39"/>
      <c r="G596" s="42"/>
    </row>
    <row r="597" spans="1:7" x14ac:dyDescent="0.25">
      <c r="A597" t="s">
        <v>10411</v>
      </c>
      <c r="B597" t="s">
        <v>13663</v>
      </c>
      <c r="C597" s="1" t="s">
        <v>9519</v>
      </c>
      <c r="D597" s="46" t="str" cm="1">
        <f t="array" ref="D597">IF(SUMPRODUCT(--($C$2:$C$5569=$A597))&gt;0, $B597,"")</f>
        <v/>
      </c>
      <c r="E597" s="39"/>
      <c r="G597" s="42"/>
    </row>
    <row r="598" spans="1:7" x14ac:dyDescent="0.25">
      <c r="A598" t="s">
        <v>10412</v>
      </c>
      <c r="B598" t="s">
        <v>13659</v>
      </c>
      <c r="C598" s="1" t="s">
        <v>9078</v>
      </c>
      <c r="D598" s="46" t="str" cm="1">
        <f t="array" ref="D598">IF(SUMPRODUCT(--($C$2:$C$5569=$A598))&gt;0, $B598,"")</f>
        <v/>
      </c>
      <c r="E598" s="39"/>
      <c r="G598" s="42"/>
    </row>
    <row r="599" spans="1:7" x14ac:dyDescent="0.25">
      <c r="A599" t="s">
        <v>10413</v>
      </c>
      <c r="B599" t="s">
        <v>13663</v>
      </c>
      <c r="C599" s="1" t="s">
        <v>9364</v>
      </c>
      <c r="D599" s="46" t="str" cm="1">
        <f t="array" ref="D599">IF(SUMPRODUCT(--($C$2:$C$5569=$A599))&gt;0, $B599,"")</f>
        <v/>
      </c>
      <c r="E599" s="39"/>
      <c r="G599" s="42"/>
    </row>
    <row r="600" spans="1:7" x14ac:dyDescent="0.25">
      <c r="A600" t="s">
        <v>10414</v>
      </c>
      <c r="B600" t="s">
        <v>13663</v>
      </c>
      <c r="C600" s="1" t="s">
        <v>8398</v>
      </c>
      <c r="D600" s="46" t="str" cm="1">
        <f t="array" ref="D600">IF(SUMPRODUCT(--($C$2:$C$5569=$A600))&gt;0, $B600,"")</f>
        <v/>
      </c>
      <c r="E600" s="39"/>
      <c r="G600" s="42"/>
    </row>
    <row r="601" spans="1:7" x14ac:dyDescent="0.25">
      <c r="A601" t="s">
        <v>10415</v>
      </c>
      <c r="B601" t="s">
        <v>13661</v>
      </c>
      <c r="C601" s="1" t="s">
        <v>8399</v>
      </c>
      <c r="D601" s="46" t="str" cm="1">
        <f t="array" ref="D601">IF(SUMPRODUCT(--($C$2:$C$5569=$A601))&gt;0, $B601,"")</f>
        <v/>
      </c>
      <c r="E601" s="39"/>
      <c r="G601" s="42"/>
    </row>
    <row r="602" spans="1:7" x14ac:dyDescent="0.25">
      <c r="A602" t="s">
        <v>10416</v>
      </c>
      <c r="B602" t="s">
        <v>13659</v>
      </c>
      <c r="C602" s="1" t="s">
        <v>9122</v>
      </c>
      <c r="D602" s="46" t="str" cm="1">
        <f t="array" ref="D602">IF(SUMPRODUCT(--($C$2:$C$5569=$A602))&gt;0, $B602,"")</f>
        <v/>
      </c>
      <c r="E602" s="39"/>
      <c r="G602" s="42"/>
    </row>
    <row r="603" spans="1:7" x14ac:dyDescent="0.25">
      <c r="A603" t="s">
        <v>10417</v>
      </c>
      <c r="B603" t="s">
        <v>13662</v>
      </c>
      <c r="C603" s="1" t="s">
        <v>9477</v>
      </c>
      <c r="D603" s="46" t="str" cm="1">
        <f t="array" ref="D603">IF(SUMPRODUCT(--($C$2:$C$5569=$A603))&gt;0, $B603,"")</f>
        <v/>
      </c>
      <c r="E603" s="39"/>
      <c r="G603" s="42"/>
    </row>
    <row r="604" spans="1:7" x14ac:dyDescent="0.25">
      <c r="A604" t="s">
        <v>8373</v>
      </c>
      <c r="B604" t="s">
        <v>13663</v>
      </c>
      <c r="C604" s="1" t="s">
        <v>8400</v>
      </c>
      <c r="D604" s="46" t="str" cm="1">
        <f t="array" ref="D604">IF(SUMPRODUCT(--($C$2:$C$5569=$A604))&gt;0, $B604,"")</f>
        <v>Centro</v>
      </c>
      <c r="E604" s="39"/>
      <c r="G604" s="42"/>
    </row>
    <row r="605" spans="1:7" ht="30" x14ac:dyDescent="0.25">
      <c r="A605" t="s">
        <v>8436</v>
      </c>
      <c r="B605" t="s">
        <v>13659</v>
      </c>
      <c r="C605" s="1" t="s">
        <v>9007</v>
      </c>
      <c r="D605" s="46" t="str" cm="1">
        <f t="array" ref="D605">IF(SUMPRODUCT(--($C$2:$C$5569=$A605))&gt;0, $B605,"")</f>
        <v>Centro-esquerda</v>
      </c>
      <c r="E605" s="39"/>
      <c r="G605" s="42"/>
    </row>
    <row r="606" spans="1:7" x14ac:dyDescent="0.25">
      <c r="A606" t="s">
        <v>10418</v>
      </c>
      <c r="B606" t="s">
        <v>13662</v>
      </c>
      <c r="C606" s="1" t="s">
        <v>8401</v>
      </c>
      <c r="D606" s="46" t="str" cm="1">
        <f t="array" ref="D606">IF(SUMPRODUCT(--($C$2:$C$5569=$A606))&gt;0, $B606,"")</f>
        <v/>
      </c>
      <c r="E606" s="39"/>
      <c r="G606" s="42"/>
    </row>
    <row r="607" spans="1:7" x14ac:dyDescent="0.25">
      <c r="A607" t="s">
        <v>10419</v>
      </c>
      <c r="B607" t="s">
        <v>13662</v>
      </c>
      <c r="C607" s="1" t="s">
        <v>9667</v>
      </c>
      <c r="D607" s="46" t="str" cm="1">
        <f t="array" ref="D607">IF(SUMPRODUCT(--($C$2:$C$5569=$A607))&gt;0, $B607,"")</f>
        <v/>
      </c>
      <c r="E607" s="39"/>
      <c r="G607" s="42"/>
    </row>
    <row r="608" spans="1:7" x14ac:dyDescent="0.25">
      <c r="A608" t="s">
        <v>10420</v>
      </c>
      <c r="B608" t="s">
        <v>13662</v>
      </c>
      <c r="C608" s="1" t="s">
        <v>8847</v>
      </c>
      <c r="D608" s="46" t="str" cm="1">
        <f t="array" ref="D608">IF(SUMPRODUCT(--($C$2:$C$5569=$A608))&gt;0, $B608,"")</f>
        <v/>
      </c>
      <c r="E608" s="39"/>
      <c r="G608" s="42"/>
    </row>
    <row r="609" spans="1:7" x14ac:dyDescent="0.25">
      <c r="A609" t="s">
        <v>10421</v>
      </c>
      <c r="B609" t="s">
        <v>13662</v>
      </c>
      <c r="C609" s="1" t="s">
        <v>8402</v>
      </c>
      <c r="D609" s="46" t="str" cm="1">
        <f t="array" ref="D609">IF(SUMPRODUCT(--($C$2:$C$5569=$A609))&gt;0, $B609,"")</f>
        <v/>
      </c>
      <c r="E609" s="39"/>
      <c r="G609" s="42"/>
    </row>
    <row r="610" spans="1:7" x14ac:dyDescent="0.25">
      <c r="A610" t="s">
        <v>8832</v>
      </c>
      <c r="B610" t="s">
        <v>13662</v>
      </c>
      <c r="C610" s="1" t="s">
        <v>8403</v>
      </c>
      <c r="D610" s="46" t="str" cm="1">
        <f t="array" ref="D610">IF(SUMPRODUCT(--($C$2:$C$5569=$A610))&gt;0, $B610,"")</f>
        <v>Direita</v>
      </c>
      <c r="E610" s="39"/>
      <c r="G610" s="42"/>
    </row>
    <row r="611" spans="1:7" x14ac:dyDescent="0.25">
      <c r="A611" t="s">
        <v>10422</v>
      </c>
      <c r="B611" t="s">
        <v>13660</v>
      </c>
      <c r="C611" s="1" t="s">
        <v>9843</v>
      </c>
      <c r="D611" s="46" t="str" cm="1">
        <f t="array" ref="D611">IF(SUMPRODUCT(--($C$2:$C$5569=$A611))&gt;0, $B611,"")</f>
        <v/>
      </c>
      <c r="E611" s="39"/>
      <c r="G611" s="42"/>
    </row>
    <row r="612" spans="1:7" x14ac:dyDescent="0.25">
      <c r="A612" t="s">
        <v>10423</v>
      </c>
      <c r="B612" t="s">
        <v>13663</v>
      </c>
      <c r="C612" s="1" t="s">
        <v>9117</v>
      </c>
      <c r="D612" s="46" t="str" cm="1">
        <f t="array" ref="D612">IF(SUMPRODUCT(--($C$2:$C$5569=$A612))&gt;0, $B612,"")</f>
        <v/>
      </c>
      <c r="E612" s="39"/>
      <c r="G612" s="42"/>
    </row>
    <row r="613" spans="1:7" x14ac:dyDescent="0.25">
      <c r="A613" t="s">
        <v>10424</v>
      </c>
      <c r="B613" t="s">
        <v>13662</v>
      </c>
      <c r="C613" s="1" t="s">
        <v>8404</v>
      </c>
      <c r="D613" s="46" t="str" cm="1">
        <f t="array" ref="D613">IF(SUMPRODUCT(--($C$2:$C$5569=$A613))&gt;0, $B613,"")</f>
        <v/>
      </c>
      <c r="E613" s="39"/>
      <c r="G613" s="42"/>
    </row>
    <row r="614" spans="1:7" x14ac:dyDescent="0.25">
      <c r="A614" t="s">
        <v>8678</v>
      </c>
      <c r="B614" t="s">
        <v>13663</v>
      </c>
      <c r="C614" s="1" t="s">
        <v>9188</v>
      </c>
      <c r="D614" s="46" t="str" cm="1">
        <f t="array" ref="D614">IF(SUMPRODUCT(--($C$2:$C$5569=$A614))&gt;0, $B614,"")</f>
        <v>Centro</v>
      </c>
      <c r="E614" s="39"/>
      <c r="G614" s="42"/>
    </row>
    <row r="615" spans="1:7" x14ac:dyDescent="0.25">
      <c r="A615" t="s">
        <v>10425</v>
      </c>
      <c r="B615" t="s">
        <v>13662</v>
      </c>
      <c r="C615" s="1" t="s">
        <v>9180</v>
      </c>
      <c r="D615" s="46" t="str" cm="1">
        <f t="array" ref="D615">IF(SUMPRODUCT(--($C$2:$C$5569=$A615))&gt;0, $B615,"")</f>
        <v/>
      </c>
      <c r="E615" s="39"/>
      <c r="G615" s="42"/>
    </row>
    <row r="616" spans="1:7" x14ac:dyDescent="0.25">
      <c r="A616" t="s">
        <v>8833</v>
      </c>
      <c r="B616" t="s">
        <v>13663</v>
      </c>
      <c r="C616" s="1" t="s">
        <v>9356</v>
      </c>
      <c r="D616" s="46" t="str" cm="1">
        <f t="array" ref="D616">IF(SUMPRODUCT(--($C$2:$C$5569=$A616))&gt;0, $B616,"")</f>
        <v>Centro</v>
      </c>
      <c r="E616" s="39"/>
      <c r="G616" s="42"/>
    </row>
    <row r="617" spans="1:7" x14ac:dyDescent="0.25">
      <c r="A617" t="s">
        <v>10426</v>
      </c>
      <c r="B617" t="s">
        <v>13661</v>
      </c>
      <c r="C617" s="1" t="s">
        <v>9674</v>
      </c>
      <c r="D617" s="46" t="str" cm="1">
        <f t="array" ref="D617">IF(SUMPRODUCT(--($C$2:$C$5569=$A617))&gt;0, $B617,"")</f>
        <v/>
      </c>
      <c r="E617" s="39"/>
      <c r="G617" s="42"/>
    </row>
    <row r="618" spans="1:7" x14ac:dyDescent="0.25">
      <c r="A618" t="s">
        <v>10427</v>
      </c>
      <c r="B618" t="s">
        <v>13662</v>
      </c>
      <c r="C618" s="1" t="s">
        <v>8554</v>
      </c>
      <c r="D618" s="46" t="str" cm="1">
        <f t="array" ref="D618">IF(SUMPRODUCT(--($C$2:$C$5569=$A618))&gt;0, $B618,"")</f>
        <v/>
      </c>
      <c r="E618" s="39"/>
      <c r="G618" s="42"/>
    </row>
    <row r="619" spans="1:7" x14ac:dyDescent="0.25">
      <c r="A619" t="s">
        <v>10428</v>
      </c>
      <c r="B619" t="s">
        <v>13662</v>
      </c>
      <c r="C619" s="1" t="s">
        <v>9908</v>
      </c>
      <c r="D619" s="46" t="str" cm="1">
        <f t="array" ref="D619">IF(SUMPRODUCT(--($C$2:$C$5569=$A619))&gt;0, $B619,"")</f>
        <v/>
      </c>
      <c r="E619" s="39"/>
      <c r="G619" s="42"/>
    </row>
    <row r="620" spans="1:7" x14ac:dyDescent="0.25">
      <c r="A620" t="s">
        <v>8835</v>
      </c>
      <c r="B620" t="s">
        <v>13662</v>
      </c>
      <c r="C620" s="1" t="s">
        <v>8984</v>
      </c>
      <c r="D620" s="46" t="str" cm="1">
        <f t="array" ref="D620">IF(SUMPRODUCT(--($C$2:$C$5569=$A620))&gt;0, $B620,"")</f>
        <v>Direita</v>
      </c>
      <c r="E620" s="39"/>
      <c r="G620" s="42"/>
    </row>
    <row r="621" spans="1:7" x14ac:dyDescent="0.25">
      <c r="A621" t="s">
        <v>10429</v>
      </c>
      <c r="B621" t="s">
        <v>13662</v>
      </c>
      <c r="C621" s="1" t="s">
        <v>9446</v>
      </c>
      <c r="D621" s="46" t="str" cm="1">
        <f t="array" ref="D621">IF(SUMPRODUCT(--($C$2:$C$5569=$A621))&gt;0, $B621,"")</f>
        <v/>
      </c>
      <c r="E621" s="39"/>
      <c r="G621" s="42"/>
    </row>
    <row r="622" spans="1:7" x14ac:dyDescent="0.25">
      <c r="A622" t="s">
        <v>10430</v>
      </c>
      <c r="B622" t="s">
        <v>13663</v>
      </c>
      <c r="C622" s="1" t="s">
        <v>9852</v>
      </c>
      <c r="D622" s="46" t="str" cm="1">
        <f t="array" ref="D622">IF(SUMPRODUCT(--($C$2:$C$5569=$A622))&gt;0, $B622,"")</f>
        <v/>
      </c>
      <c r="E622" s="39"/>
      <c r="G622" s="42"/>
    </row>
    <row r="623" spans="1:7" x14ac:dyDescent="0.25">
      <c r="A623" t="s">
        <v>10431</v>
      </c>
      <c r="B623" t="s">
        <v>13662</v>
      </c>
      <c r="C623" s="1" t="s">
        <v>9600</v>
      </c>
      <c r="D623" s="46" t="str" cm="1">
        <f t="array" ref="D623">IF(SUMPRODUCT(--($C$2:$C$5569=$A623))&gt;0, $B623,"")</f>
        <v/>
      </c>
      <c r="E623" s="39"/>
      <c r="G623" s="42"/>
    </row>
    <row r="624" spans="1:7" x14ac:dyDescent="0.25">
      <c r="A624" t="s">
        <v>10432</v>
      </c>
      <c r="B624" t="s">
        <v>13663</v>
      </c>
      <c r="C624" s="1" t="s">
        <v>9450</v>
      </c>
      <c r="D624" s="46" t="str" cm="1">
        <f t="array" ref="D624">IF(SUMPRODUCT(--($C$2:$C$5569=$A624))&gt;0, $B624,"")</f>
        <v/>
      </c>
      <c r="E624" s="39"/>
      <c r="G624" s="42"/>
    </row>
    <row r="625" spans="1:7" x14ac:dyDescent="0.25">
      <c r="A625" t="s">
        <v>10433</v>
      </c>
      <c r="B625" t="s">
        <v>13661</v>
      </c>
      <c r="C625" s="1" t="s">
        <v>8785</v>
      </c>
      <c r="D625" s="46" t="str" cm="1">
        <f t="array" ref="D625">IF(SUMPRODUCT(--($C$2:$C$5569=$A625))&gt;0, $B625,"")</f>
        <v/>
      </c>
      <c r="E625" s="39"/>
      <c r="G625" s="42"/>
    </row>
    <row r="626" spans="1:7" x14ac:dyDescent="0.25">
      <c r="A626" t="s">
        <v>10434</v>
      </c>
      <c r="B626" t="s">
        <v>13663</v>
      </c>
      <c r="C626" s="1" t="s">
        <v>8965</v>
      </c>
      <c r="D626" s="46" t="str" cm="1">
        <f t="array" ref="D626">IF(SUMPRODUCT(--($C$2:$C$5569=$A626))&gt;0, $B626,"")</f>
        <v/>
      </c>
      <c r="E626" s="39"/>
      <c r="G626" s="42"/>
    </row>
    <row r="627" spans="1:7" x14ac:dyDescent="0.25">
      <c r="A627" t="s">
        <v>10435</v>
      </c>
      <c r="B627" t="s">
        <v>13659</v>
      </c>
      <c r="C627" s="1" t="s">
        <v>9318</v>
      </c>
      <c r="D627" s="46" t="str" cm="1">
        <f t="array" ref="D627">IF(SUMPRODUCT(--($C$2:$C$5569=$A627))&gt;0, $B627,"")</f>
        <v/>
      </c>
      <c r="E627" s="39"/>
      <c r="G627" s="42"/>
    </row>
    <row r="628" spans="1:7" x14ac:dyDescent="0.25">
      <c r="A628" t="s">
        <v>10436</v>
      </c>
      <c r="B628" t="s">
        <v>13663</v>
      </c>
      <c r="C628" s="1" t="s">
        <v>9382</v>
      </c>
      <c r="D628" s="46" t="str" cm="1">
        <f t="array" ref="D628">IF(SUMPRODUCT(--($C$2:$C$5569=$A628))&gt;0, $B628,"")</f>
        <v/>
      </c>
      <c r="E628" s="39"/>
      <c r="G628" s="42"/>
    </row>
    <row r="629" spans="1:7" x14ac:dyDescent="0.25">
      <c r="A629" t="s">
        <v>10437</v>
      </c>
      <c r="B629" t="s">
        <v>13663</v>
      </c>
      <c r="C629" s="1" t="s">
        <v>8970</v>
      </c>
      <c r="D629" s="46" t="str" cm="1">
        <f t="array" ref="D629">IF(SUMPRODUCT(--($C$2:$C$5569=$A629))&gt;0, $B629,"")</f>
        <v/>
      </c>
      <c r="E629" s="39"/>
      <c r="G629" s="42"/>
    </row>
    <row r="630" spans="1:7" x14ac:dyDescent="0.25">
      <c r="A630" t="s">
        <v>10438</v>
      </c>
      <c r="B630" t="s">
        <v>13659</v>
      </c>
      <c r="C630" s="1" t="s">
        <v>8815</v>
      </c>
      <c r="D630" s="46" t="str" cm="1">
        <f t="array" ref="D630">IF(SUMPRODUCT(--($C$2:$C$5569=$A630))&gt;0, $B630,"")</f>
        <v/>
      </c>
      <c r="E630" s="39"/>
      <c r="G630" s="42"/>
    </row>
    <row r="631" spans="1:7" x14ac:dyDescent="0.25">
      <c r="A631" t="s">
        <v>10439</v>
      </c>
      <c r="B631" t="s">
        <v>13661</v>
      </c>
      <c r="C631" s="1" t="s">
        <v>9107</v>
      </c>
      <c r="D631" s="46" t="str" cm="1">
        <f t="array" ref="D631">IF(SUMPRODUCT(--($C$2:$C$5569=$A631))&gt;0, $B631,"")</f>
        <v/>
      </c>
      <c r="E631" s="39"/>
      <c r="G631" s="42"/>
    </row>
    <row r="632" spans="1:7" x14ac:dyDescent="0.25">
      <c r="A632" t="s">
        <v>10440</v>
      </c>
      <c r="B632" t="s">
        <v>13659</v>
      </c>
      <c r="C632" s="1" t="s">
        <v>9852</v>
      </c>
      <c r="D632" s="46" t="str" cm="1">
        <f t="array" ref="D632">IF(SUMPRODUCT(--($C$2:$C$5569=$A632))&gt;0, $B632,"")</f>
        <v/>
      </c>
      <c r="E632" s="39"/>
      <c r="G632" s="42"/>
    </row>
    <row r="633" spans="1:7" x14ac:dyDescent="0.25">
      <c r="A633" t="s">
        <v>10441</v>
      </c>
      <c r="B633" t="s">
        <v>13659</v>
      </c>
      <c r="C633" s="1" t="s">
        <v>8405</v>
      </c>
      <c r="D633" s="46" t="str" cm="1">
        <f t="array" ref="D633">IF(SUMPRODUCT(--($C$2:$C$5569=$A633))&gt;0, $B633,"")</f>
        <v/>
      </c>
      <c r="E633" s="39"/>
      <c r="G633" s="42"/>
    </row>
    <row r="634" spans="1:7" x14ac:dyDescent="0.25">
      <c r="A634" t="s">
        <v>10442</v>
      </c>
      <c r="B634" t="s">
        <v>13663</v>
      </c>
      <c r="C634" s="1" t="s">
        <v>9085</v>
      </c>
      <c r="D634" s="46" t="str" cm="1">
        <f t="array" ref="D634">IF(SUMPRODUCT(--($C$2:$C$5569=$A634))&gt;0, $B634,"")</f>
        <v/>
      </c>
      <c r="E634" s="39"/>
      <c r="G634" s="42"/>
    </row>
    <row r="635" spans="1:7" x14ac:dyDescent="0.25">
      <c r="A635" t="s">
        <v>10443</v>
      </c>
      <c r="B635" t="s">
        <v>13663</v>
      </c>
      <c r="C635" s="1" t="s">
        <v>9638</v>
      </c>
      <c r="D635" s="46" t="str" cm="1">
        <f t="array" ref="D635">IF(SUMPRODUCT(--($C$2:$C$5569=$A635))&gt;0, $B635,"")</f>
        <v/>
      </c>
      <c r="E635" s="39"/>
      <c r="G635" s="42"/>
    </row>
    <row r="636" spans="1:7" x14ac:dyDescent="0.25">
      <c r="A636" t="s">
        <v>8615</v>
      </c>
      <c r="B636" t="s">
        <v>13663</v>
      </c>
      <c r="C636" s="1" t="s">
        <v>9297</v>
      </c>
      <c r="D636" s="46" t="str" cm="1">
        <f t="array" ref="D636">IF(SUMPRODUCT(--($C$2:$C$5569=$A636))&gt;0, $B636,"")</f>
        <v>Centro</v>
      </c>
      <c r="E636" s="39"/>
      <c r="G636" s="42"/>
    </row>
    <row r="637" spans="1:7" x14ac:dyDescent="0.25">
      <c r="A637" t="s">
        <v>8616</v>
      </c>
      <c r="B637" t="s">
        <v>13662</v>
      </c>
      <c r="C637" s="1" t="s">
        <v>9059</v>
      </c>
      <c r="D637" s="46" t="str" cm="1">
        <f t="array" ref="D637">IF(SUMPRODUCT(--($C$2:$C$5569=$A637))&gt;0, $B637,"")</f>
        <v>Direita</v>
      </c>
      <c r="E637" s="39"/>
      <c r="G637" s="42"/>
    </row>
    <row r="638" spans="1:7" x14ac:dyDescent="0.25">
      <c r="A638" t="s">
        <v>10444</v>
      </c>
      <c r="B638" t="s">
        <v>13660</v>
      </c>
      <c r="C638" s="1" t="s">
        <v>8641</v>
      </c>
      <c r="D638" s="46" t="str" cm="1">
        <f t="array" ref="D638">IF(SUMPRODUCT(--($C$2:$C$5569=$A638))&gt;0, $B638,"")</f>
        <v/>
      </c>
      <c r="E638" s="39"/>
      <c r="G638" s="42"/>
    </row>
    <row r="639" spans="1:7" x14ac:dyDescent="0.25">
      <c r="A639" t="s">
        <v>10444</v>
      </c>
      <c r="B639" t="s">
        <v>13659</v>
      </c>
      <c r="C639" s="1" t="s">
        <v>9396</v>
      </c>
      <c r="D639" s="46" t="str" cm="1">
        <f t="array" ref="D639">IF(SUMPRODUCT(--($C$2:$C$5569=$A639))&gt;0, $B639,"")</f>
        <v/>
      </c>
      <c r="E639" s="39"/>
      <c r="G639" s="42"/>
    </row>
    <row r="640" spans="1:7" x14ac:dyDescent="0.25">
      <c r="A640" t="s">
        <v>10445</v>
      </c>
      <c r="B640" t="s">
        <v>13661</v>
      </c>
      <c r="C640" s="1" t="s">
        <v>9396</v>
      </c>
      <c r="D640" s="46" t="str" cm="1">
        <f t="array" ref="D640">IF(SUMPRODUCT(--($C$2:$C$5569=$A640))&gt;0, $B640,"")</f>
        <v/>
      </c>
      <c r="E640" s="39"/>
      <c r="G640" s="42"/>
    </row>
    <row r="641" spans="1:7" x14ac:dyDescent="0.25">
      <c r="A641" t="s">
        <v>10446</v>
      </c>
      <c r="B641" t="s">
        <v>13662</v>
      </c>
      <c r="C641" s="1" t="s">
        <v>9032</v>
      </c>
      <c r="D641" s="46" t="str" cm="1">
        <f t="array" ref="D641">IF(SUMPRODUCT(--($C$2:$C$5569=$A641))&gt;0, $B641,"")</f>
        <v/>
      </c>
      <c r="E641" s="39"/>
      <c r="G641" s="42"/>
    </row>
    <row r="642" spans="1:7" x14ac:dyDescent="0.25">
      <c r="A642" t="s">
        <v>10447</v>
      </c>
      <c r="B642" t="s">
        <v>13662</v>
      </c>
      <c r="C642" s="1" t="s">
        <v>9032</v>
      </c>
      <c r="D642" s="46" t="str" cm="1">
        <f t="array" ref="D642">IF(SUMPRODUCT(--($C$2:$C$5569=$A642))&gt;0, $B642,"")</f>
        <v/>
      </c>
      <c r="E642" s="39"/>
      <c r="G642" s="42"/>
    </row>
    <row r="643" spans="1:7" x14ac:dyDescent="0.25">
      <c r="A643" t="s">
        <v>8617</v>
      </c>
      <c r="B643" t="s">
        <v>13663</v>
      </c>
      <c r="C643" s="1" t="s">
        <v>8761</v>
      </c>
      <c r="D643" s="46" t="str" cm="1">
        <f t="array" ref="D643">IF(SUMPRODUCT(--($C$2:$C$5569=$A643))&gt;0, $B643,"")</f>
        <v>Centro</v>
      </c>
      <c r="E643" s="39"/>
      <c r="G643" s="42"/>
    </row>
    <row r="644" spans="1:7" x14ac:dyDescent="0.25">
      <c r="A644" t="s">
        <v>8618</v>
      </c>
      <c r="B644" t="s">
        <v>13663</v>
      </c>
      <c r="C644" s="1" t="s">
        <v>8735</v>
      </c>
      <c r="D644" s="46" t="str" cm="1">
        <f t="array" ref="D644">IF(SUMPRODUCT(--($C$2:$C$5569=$A644))&gt;0, $B644,"")</f>
        <v>Centro</v>
      </c>
      <c r="E644" s="39"/>
      <c r="G644" s="42"/>
    </row>
    <row r="645" spans="1:7" x14ac:dyDescent="0.25">
      <c r="A645" t="s">
        <v>8619</v>
      </c>
      <c r="B645" t="s">
        <v>13662</v>
      </c>
      <c r="C645" s="1" t="s">
        <v>9505</v>
      </c>
      <c r="D645" s="46" t="str" cm="1">
        <f t="array" ref="D645">IF(SUMPRODUCT(--($C$2:$C$5569=$A645))&gt;0, $B645,"")</f>
        <v>Direita</v>
      </c>
      <c r="E645" s="39"/>
      <c r="G645" s="42"/>
    </row>
    <row r="646" spans="1:7" x14ac:dyDescent="0.25">
      <c r="A646" t="s">
        <v>10448</v>
      </c>
      <c r="B646" t="s">
        <v>13659</v>
      </c>
      <c r="C646" s="1" t="s">
        <v>8406</v>
      </c>
      <c r="D646" s="46" t="str" cm="1">
        <f t="array" ref="D646">IF(SUMPRODUCT(--($C$2:$C$5569=$A646))&gt;0, $B646,"")</f>
        <v/>
      </c>
      <c r="E646" s="39"/>
      <c r="G646" s="42"/>
    </row>
    <row r="647" spans="1:7" x14ac:dyDescent="0.25">
      <c r="A647" t="s">
        <v>10449</v>
      </c>
      <c r="B647" t="s">
        <v>13659</v>
      </c>
      <c r="C647" s="1" t="s">
        <v>8407</v>
      </c>
      <c r="D647" s="46" t="str" cm="1">
        <f t="array" ref="D647">IF(SUMPRODUCT(--($C$2:$C$5569=$A647))&gt;0, $B647,"")</f>
        <v/>
      </c>
      <c r="E647" s="39"/>
      <c r="G647" s="42"/>
    </row>
    <row r="648" spans="1:7" ht="30" x14ac:dyDescent="0.25">
      <c r="A648" t="s">
        <v>8620</v>
      </c>
      <c r="B648" t="s">
        <v>13660</v>
      </c>
      <c r="C648" s="1" t="s">
        <v>8406</v>
      </c>
      <c r="D648" s="46" t="str" cm="1">
        <f t="array" ref="D648">IF(SUMPRODUCT(--($C$2:$C$5569=$A648))&gt;0, $B648,"")</f>
        <v>Centro-direita</v>
      </c>
      <c r="E648" s="39"/>
      <c r="G648" s="42"/>
    </row>
    <row r="649" spans="1:7" x14ac:dyDescent="0.25">
      <c r="A649" t="s">
        <v>10450</v>
      </c>
      <c r="B649" t="s">
        <v>13661</v>
      </c>
      <c r="C649" s="1" t="s">
        <v>9439</v>
      </c>
      <c r="D649" s="46" t="str" cm="1">
        <f t="array" ref="D649">IF(SUMPRODUCT(--($C$2:$C$5569=$A649))&gt;0, $B649,"")</f>
        <v/>
      </c>
      <c r="E649" s="39"/>
      <c r="G649" s="42"/>
    </row>
    <row r="650" spans="1:7" x14ac:dyDescent="0.25">
      <c r="A650" t="s">
        <v>10451</v>
      </c>
      <c r="B650" t="s">
        <v>13662</v>
      </c>
      <c r="C650" t="s">
        <v>9418</v>
      </c>
      <c r="D650" s="46" t="str" cm="1">
        <f t="array" ref="D650">IF(SUMPRODUCT(--($C$2:$C$5569=$A650))&gt;0, $B650,"")</f>
        <v/>
      </c>
      <c r="E650" s="39"/>
      <c r="G650" s="42"/>
    </row>
    <row r="651" spans="1:7" x14ac:dyDescent="0.25">
      <c r="A651" t="s">
        <v>10452</v>
      </c>
      <c r="B651" t="s">
        <v>13662</v>
      </c>
      <c r="C651" s="1" t="s">
        <v>8543</v>
      </c>
      <c r="D651" s="46" t="str" cm="1">
        <f t="array" ref="D651">IF(SUMPRODUCT(--($C$2:$C$5569=$A651))&gt;0, $B651,"")</f>
        <v/>
      </c>
      <c r="E651" s="39"/>
      <c r="G651" s="42"/>
    </row>
    <row r="652" spans="1:7" x14ac:dyDescent="0.25">
      <c r="A652" t="s">
        <v>10453</v>
      </c>
      <c r="B652" t="s">
        <v>13659</v>
      </c>
      <c r="C652" s="1" t="s">
        <v>8778</v>
      </c>
      <c r="D652" s="46" t="str" cm="1">
        <f t="array" ref="D652">IF(SUMPRODUCT(--($C$2:$C$5569=$A652))&gt;0, $B652,"")</f>
        <v/>
      </c>
      <c r="E652" s="39"/>
      <c r="G652" s="42"/>
    </row>
    <row r="653" spans="1:7" x14ac:dyDescent="0.25">
      <c r="A653" t="s">
        <v>10454</v>
      </c>
      <c r="B653" t="s">
        <v>13663</v>
      </c>
      <c r="C653" s="1" t="s">
        <v>9106</v>
      </c>
      <c r="D653" s="46" t="str" cm="1">
        <f t="array" ref="D653">IF(SUMPRODUCT(--($C$2:$C$5569=$A653))&gt;0, $B653,"")</f>
        <v/>
      </c>
      <c r="E653" s="39"/>
      <c r="G653" s="42"/>
    </row>
    <row r="654" spans="1:7" x14ac:dyDescent="0.25">
      <c r="A654" t="s">
        <v>10455</v>
      </c>
      <c r="B654" t="s">
        <v>13662</v>
      </c>
      <c r="C654" s="1" t="s">
        <v>8582</v>
      </c>
      <c r="D654" s="46" t="str" cm="1">
        <f t="array" ref="D654">IF(SUMPRODUCT(--($C$2:$C$5569=$A654))&gt;0, $B654,"")</f>
        <v/>
      </c>
      <c r="E654" s="39"/>
      <c r="G654" s="42"/>
    </row>
    <row r="655" spans="1:7" x14ac:dyDescent="0.25">
      <c r="A655" t="s">
        <v>10456</v>
      </c>
      <c r="B655" t="s">
        <v>13662</v>
      </c>
      <c r="C655" t="s">
        <v>8507</v>
      </c>
      <c r="D655" s="46" t="str" cm="1">
        <f t="array" ref="D655">IF(SUMPRODUCT(--($C$2:$C$5569=$A655))&gt;0, $B655,"")</f>
        <v/>
      </c>
      <c r="E655" s="39"/>
      <c r="G655" s="42"/>
    </row>
    <row r="656" spans="1:7" ht="30" x14ac:dyDescent="0.25">
      <c r="A656" t="s">
        <v>8621</v>
      </c>
      <c r="B656" t="s">
        <v>13659</v>
      </c>
      <c r="C656" t="s">
        <v>9254</v>
      </c>
      <c r="D656" s="46" t="str" cm="1">
        <f t="array" ref="D656">IF(SUMPRODUCT(--($C$2:$C$5569=$A656))&gt;0, $B656,"")</f>
        <v>Centro-esquerda</v>
      </c>
      <c r="E656" s="39"/>
      <c r="G656" s="42"/>
    </row>
    <row r="657" spans="1:7" ht="30" x14ac:dyDescent="0.25">
      <c r="A657" t="s">
        <v>8622</v>
      </c>
      <c r="B657" t="s">
        <v>13659</v>
      </c>
      <c r="C657" s="1" t="s">
        <v>9442</v>
      </c>
      <c r="D657" s="46" t="str" cm="1">
        <f t="array" ref="D657">IF(SUMPRODUCT(--($C$2:$C$5569=$A657))&gt;0, $B657,"")</f>
        <v>Centro-esquerda</v>
      </c>
      <c r="E657" s="39"/>
      <c r="G657" s="42"/>
    </row>
    <row r="658" spans="1:7" x14ac:dyDescent="0.25">
      <c r="A658" t="s">
        <v>10457</v>
      </c>
      <c r="B658" t="s">
        <v>13659</v>
      </c>
      <c r="C658" s="1" t="s">
        <v>8977</v>
      </c>
      <c r="D658" s="46" t="str" cm="1">
        <f t="array" ref="D658">IF(SUMPRODUCT(--($C$2:$C$5569=$A658))&gt;0, $B658,"")</f>
        <v/>
      </c>
      <c r="E658" s="39"/>
      <c r="G658" s="42"/>
    </row>
    <row r="659" spans="1:7" x14ac:dyDescent="0.25">
      <c r="A659" t="s">
        <v>10458</v>
      </c>
      <c r="B659" t="s">
        <v>13663</v>
      </c>
      <c r="C659" s="1" t="s">
        <v>8375</v>
      </c>
      <c r="D659" s="46" t="str" cm="1">
        <f t="array" ref="D659">IF(SUMPRODUCT(--($C$2:$C$5569=$A659))&gt;0, $B659,"")</f>
        <v/>
      </c>
      <c r="E659" s="39"/>
      <c r="G659" s="42"/>
    </row>
    <row r="660" spans="1:7" x14ac:dyDescent="0.25">
      <c r="A660" t="s">
        <v>10459</v>
      </c>
      <c r="B660" t="s">
        <v>13660</v>
      </c>
      <c r="C660" s="1" t="s">
        <v>9610</v>
      </c>
      <c r="D660" s="46" t="str" cm="1">
        <f t="array" ref="D660">IF(SUMPRODUCT(--($C$2:$C$5569=$A660))&gt;0, $B660,"")</f>
        <v/>
      </c>
      <c r="E660" s="39"/>
      <c r="G660" s="42"/>
    </row>
    <row r="661" spans="1:7" x14ac:dyDescent="0.25">
      <c r="A661" t="s">
        <v>10460</v>
      </c>
      <c r="B661" t="s">
        <v>13659</v>
      </c>
      <c r="C661" s="1" t="s">
        <v>9862</v>
      </c>
      <c r="D661" s="46" t="str" cm="1">
        <f t="array" ref="D661">IF(SUMPRODUCT(--($C$2:$C$5569=$A661))&gt;0, $B661,"")</f>
        <v/>
      </c>
      <c r="E661" s="39"/>
      <c r="G661" s="42"/>
    </row>
    <row r="662" spans="1:7" x14ac:dyDescent="0.25">
      <c r="A662" t="s">
        <v>10461</v>
      </c>
      <c r="B662" t="s">
        <v>13659</v>
      </c>
      <c r="C662" s="1" t="s">
        <v>9451</v>
      </c>
      <c r="D662" s="46" t="str" cm="1">
        <f t="array" ref="D662">IF(SUMPRODUCT(--($C$2:$C$5569=$A662))&gt;0, $B662,"")</f>
        <v/>
      </c>
      <c r="E662" s="39"/>
      <c r="G662" s="42"/>
    </row>
    <row r="663" spans="1:7" ht="30" x14ac:dyDescent="0.25">
      <c r="A663" t="s">
        <v>8623</v>
      </c>
      <c r="B663" t="s">
        <v>13659</v>
      </c>
      <c r="C663" s="1" t="s">
        <v>9233</v>
      </c>
      <c r="D663" s="46" t="str" cm="1">
        <f t="array" ref="D663">IF(SUMPRODUCT(--($C$2:$C$5569=$A663))&gt;0, $B663,"")</f>
        <v>Centro-esquerda</v>
      </c>
      <c r="E663" s="39"/>
      <c r="G663" s="42"/>
    </row>
    <row r="664" spans="1:7" ht="30" x14ac:dyDescent="0.25">
      <c r="A664" t="s">
        <v>8624</v>
      </c>
      <c r="B664" t="s">
        <v>13660</v>
      </c>
      <c r="C664" s="1" t="s">
        <v>9201</v>
      </c>
      <c r="D664" s="46" t="str" cm="1">
        <f t="array" ref="D664">IF(SUMPRODUCT(--($C$2:$C$5569=$A664))&gt;0, $B664,"")</f>
        <v>Centro-direita</v>
      </c>
      <c r="E664" s="39"/>
      <c r="G664" s="42"/>
    </row>
    <row r="665" spans="1:7" x14ac:dyDescent="0.25">
      <c r="A665" t="s">
        <v>10462</v>
      </c>
      <c r="B665" t="s">
        <v>13663</v>
      </c>
      <c r="C665" s="1" t="s">
        <v>9081</v>
      </c>
      <c r="D665" s="46" t="str" cm="1">
        <f t="array" ref="D665">IF(SUMPRODUCT(--($C$2:$C$5569=$A665))&gt;0, $B665,"")</f>
        <v/>
      </c>
      <c r="E665" s="39"/>
      <c r="G665" s="42"/>
    </row>
    <row r="666" spans="1:7" ht="30" x14ac:dyDescent="0.25">
      <c r="A666" t="s">
        <v>8625</v>
      </c>
      <c r="B666" t="s">
        <v>13659</v>
      </c>
      <c r="C666" s="1" t="s">
        <v>9059</v>
      </c>
      <c r="D666" s="46" t="str" cm="1">
        <f t="array" ref="D666">IF(SUMPRODUCT(--($C$2:$C$5569=$A666))&gt;0, $B666,"")</f>
        <v>Centro-esquerda</v>
      </c>
      <c r="E666" s="39"/>
      <c r="G666" s="42"/>
    </row>
    <row r="667" spans="1:7" x14ac:dyDescent="0.25">
      <c r="A667" t="s">
        <v>8625</v>
      </c>
      <c r="B667" t="s">
        <v>13663</v>
      </c>
      <c r="C667" s="1" t="s">
        <v>8408</v>
      </c>
      <c r="D667" s="46" t="str" cm="1">
        <f t="array" ref="D667">IF(SUMPRODUCT(--($C$2:$C$5569=$A667))&gt;0, $B667,"")</f>
        <v>Centro</v>
      </c>
      <c r="E667" s="39"/>
      <c r="G667" s="42"/>
    </row>
    <row r="668" spans="1:7" x14ac:dyDescent="0.25">
      <c r="A668" t="s">
        <v>10463</v>
      </c>
      <c r="B668" t="s">
        <v>13663</v>
      </c>
      <c r="C668" s="1" t="s">
        <v>8409</v>
      </c>
      <c r="D668" s="46" t="str" cm="1">
        <f t="array" ref="D668">IF(SUMPRODUCT(--($C$2:$C$5569=$A668))&gt;0, $B668,"")</f>
        <v/>
      </c>
      <c r="E668" s="39"/>
      <c r="G668" s="42"/>
    </row>
    <row r="669" spans="1:7" x14ac:dyDescent="0.25">
      <c r="A669" t="s">
        <v>10464</v>
      </c>
      <c r="B669" t="s">
        <v>13659</v>
      </c>
      <c r="C669" s="1" t="s">
        <v>9402</v>
      </c>
      <c r="D669" s="46" t="str" cm="1">
        <f t="array" ref="D669">IF(SUMPRODUCT(--($C$2:$C$5569=$A669))&gt;0, $B669,"")</f>
        <v/>
      </c>
      <c r="E669" s="39"/>
      <c r="G669" s="42"/>
    </row>
    <row r="670" spans="1:7" x14ac:dyDescent="0.25">
      <c r="A670" t="s">
        <v>10465</v>
      </c>
      <c r="B670" t="s">
        <v>13659</v>
      </c>
      <c r="C670" s="1" t="s">
        <v>8761</v>
      </c>
      <c r="D670" s="46" t="str" cm="1">
        <f t="array" ref="D670">IF(SUMPRODUCT(--($C$2:$C$5569=$A670))&gt;0, $B670,"")</f>
        <v/>
      </c>
      <c r="E670" s="39"/>
      <c r="G670" s="42"/>
    </row>
    <row r="671" spans="1:7" x14ac:dyDescent="0.25">
      <c r="A671" t="s">
        <v>10466</v>
      </c>
      <c r="B671" t="s">
        <v>13659</v>
      </c>
      <c r="C671" s="1" t="s">
        <v>8641</v>
      </c>
      <c r="D671" s="46" t="str" cm="1">
        <f t="array" ref="D671">IF(SUMPRODUCT(--($C$2:$C$5569=$A671))&gt;0, $B671,"")</f>
        <v/>
      </c>
      <c r="E671" s="39"/>
      <c r="G671" s="42"/>
    </row>
    <row r="672" spans="1:7" x14ac:dyDescent="0.25">
      <c r="A672" t="s">
        <v>10467</v>
      </c>
      <c r="B672" t="s">
        <v>13663</v>
      </c>
      <c r="C672" s="1" t="s">
        <v>8679</v>
      </c>
      <c r="D672" s="46" t="str" cm="1">
        <f t="array" ref="D672">IF(SUMPRODUCT(--($C$2:$C$5569=$A672))&gt;0, $B672,"")</f>
        <v/>
      </c>
      <c r="E672" s="39"/>
      <c r="G672" s="42"/>
    </row>
    <row r="673" spans="1:7" x14ac:dyDescent="0.25">
      <c r="A673" t="s">
        <v>10468</v>
      </c>
      <c r="B673" t="s">
        <v>13662</v>
      </c>
      <c r="C673" s="1" t="s">
        <v>8908</v>
      </c>
      <c r="D673" s="46" t="str" cm="1">
        <f t="array" ref="D673">IF(SUMPRODUCT(--($C$2:$C$5569=$A673))&gt;0, $B673,"")</f>
        <v/>
      </c>
      <c r="E673" s="39"/>
      <c r="G673" s="42"/>
    </row>
    <row r="674" spans="1:7" x14ac:dyDescent="0.25">
      <c r="A674" t="s">
        <v>10469</v>
      </c>
      <c r="B674" t="s">
        <v>13660</v>
      </c>
      <c r="C674" s="1" t="s">
        <v>9930</v>
      </c>
      <c r="D674" s="46" t="str" cm="1">
        <f t="array" ref="D674">IF(SUMPRODUCT(--($C$2:$C$5569=$A674))&gt;0, $B674,"")</f>
        <v/>
      </c>
      <c r="E674" s="39"/>
      <c r="G674" s="42"/>
    </row>
    <row r="675" spans="1:7" x14ac:dyDescent="0.25">
      <c r="A675" t="s">
        <v>10470</v>
      </c>
      <c r="B675" t="s">
        <v>13663</v>
      </c>
      <c r="C675" s="1" t="s">
        <v>9251</v>
      </c>
      <c r="D675" s="46" t="str" cm="1">
        <f t="array" ref="D675">IF(SUMPRODUCT(--($C$2:$C$5569=$A675))&gt;0, $B675,"")</f>
        <v/>
      </c>
      <c r="E675" s="39"/>
      <c r="G675" s="42"/>
    </row>
    <row r="676" spans="1:7" x14ac:dyDescent="0.25">
      <c r="A676" t="s">
        <v>8626</v>
      </c>
      <c r="B676" t="s">
        <v>13662</v>
      </c>
      <c r="C676" s="1" t="s">
        <v>8374</v>
      </c>
      <c r="D676" s="46" t="str" cm="1">
        <f t="array" ref="D676">IF(SUMPRODUCT(--($C$2:$C$5569=$A676))&gt;0, $B676,"")</f>
        <v>Direita</v>
      </c>
      <c r="E676" s="39"/>
      <c r="G676" s="42"/>
    </row>
    <row r="677" spans="1:7" x14ac:dyDescent="0.25">
      <c r="A677" t="s">
        <v>10471</v>
      </c>
      <c r="B677" t="s">
        <v>13659</v>
      </c>
      <c r="C677" s="1" t="s">
        <v>9724</v>
      </c>
      <c r="D677" s="46" t="str" cm="1">
        <f t="array" ref="D677">IF(SUMPRODUCT(--($C$2:$C$5569=$A677))&gt;0, $B677,"")</f>
        <v/>
      </c>
      <c r="E677" s="39"/>
      <c r="G677" s="42"/>
    </row>
    <row r="678" spans="1:7" x14ac:dyDescent="0.25">
      <c r="A678" t="s">
        <v>10472</v>
      </c>
      <c r="B678" t="s">
        <v>13660</v>
      </c>
      <c r="C678" s="1" t="s">
        <v>8637</v>
      </c>
      <c r="D678" s="46" t="str" cm="1">
        <f t="array" ref="D678">IF(SUMPRODUCT(--($C$2:$C$5569=$A678))&gt;0, $B678,"")</f>
        <v/>
      </c>
      <c r="E678" s="39"/>
      <c r="G678" s="42"/>
    </row>
    <row r="679" spans="1:7" x14ac:dyDescent="0.25">
      <c r="A679" t="s">
        <v>10473</v>
      </c>
      <c r="B679" t="s">
        <v>13660</v>
      </c>
      <c r="C679" s="1" t="s">
        <v>8373</v>
      </c>
      <c r="D679" s="46" t="str" cm="1">
        <f t="array" ref="D679">IF(SUMPRODUCT(--($C$2:$C$5569=$A679))&gt;0, $B679,"")</f>
        <v/>
      </c>
      <c r="E679" s="39"/>
      <c r="G679" s="42"/>
    </row>
    <row r="680" spans="1:7" x14ac:dyDescent="0.25">
      <c r="A680" t="s">
        <v>10474</v>
      </c>
      <c r="B680" t="s">
        <v>13662</v>
      </c>
      <c r="C680" s="1" t="s">
        <v>8372</v>
      </c>
      <c r="D680" s="46" t="str" cm="1">
        <f t="array" ref="D680">IF(SUMPRODUCT(--($C$2:$C$5569=$A680))&gt;0, $B680,"")</f>
        <v/>
      </c>
      <c r="E680" s="39"/>
      <c r="G680" s="42"/>
    </row>
    <row r="681" spans="1:7" x14ac:dyDescent="0.25">
      <c r="A681" t="s">
        <v>8627</v>
      </c>
      <c r="B681" t="s">
        <v>13662</v>
      </c>
      <c r="C681" s="1" t="s">
        <v>9605</v>
      </c>
      <c r="D681" s="46" t="str" cm="1">
        <f t="array" ref="D681">IF(SUMPRODUCT(--($C$2:$C$5569=$A681))&gt;0, $B681,"")</f>
        <v>Direita</v>
      </c>
      <c r="E681" s="39"/>
      <c r="G681" s="42"/>
    </row>
    <row r="682" spans="1:7" x14ac:dyDescent="0.25">
      <c r="A682" t="s">
        <v>8628</v>
      </c>
      <c r="B682" t="s">
        <v>13661</v>
      </c>
      <c r="C682" s="1" t="s">
        <v>8455</v>
      </c>
      <c r="D682" s="46" t="str" cm="1">
        <f t="array" ref="D682">IF(SUMPRODUCT(--($C$2:$C$5569=$A682))&gt;0, $B682,"")</f>
        <v>Esquerda</v>
      </c>
      <c r="E682" s="39"/>
      <c r="G682" s="42"/>
    </row>
    <row r="683" spans="1:7" x14ac:dyDescent="0.25">
      <c r="A683" t="s">
        <v>8629</v>
      </c>
      <c r="B683" t="s">
        <v>13661</v>
      </c>
      <c r="C683" s="1" t="s">
        <v>8518</v>
      </c>
      <c r="D683" s="46" t="str" cm="1">
        <f t="array" ref="D683">IF(SUMPRODUCT(--($C$2:$C$5569=$A683))&gt;0, $B683,"")</f>
        <v>Esquerda</v>
      </c>
      <c r="E683" s="39"/>
      <c r="G683" s="42"/>
    </row>
    <row r="684" spans="1:7" x14ac:dyDescent="0.25">
      <c r="A684" t="s">
        <v>10475</v>
      </c>
      <c r="B684" t="s">
        <v>13663</v>
      </c>
      <c r="C684" s="1" t="s">
        <v>8518</v>
      </c>
      <c r="D684" s="46" t="str" cm="1">
        <f t="array" ref="D684">IF(SUMPRODUCT(--($C$2:$C$5569=$A684))&gt;0, $B684,"")</f>
        <v/>
      </c>
      <c r="E684" s="39"/>
      <c r="G684" s="42"/>
    </row>
    <row r="685" spans="1:7" x14ac:dyDescent="0.25">
      <c r="A685" t="s">
        <v>8631</v>
      </c>
      <c r="B685" t="s">
        <v>13662</v>
      </c>
      <c r="C685" s="1" t="s">
        <v>8539</v>
      </c>
      <c r="D685" s="46" t="str" cm="1">
        <f t="array" ref="D685">IF(SUMPRODUCT(--($C$2:$C$5569=$A685))&gt;0, $B685,"")</f>
        <v>Direita</v>
      </c>
      <c r="E685" s="39"/>
      <c r="G685" s="42"/>
    </row>
    <row r="686" spans="1:7" ht="30.75" thickBot="1" x14ac:dyDescent="0.3">
      <c r="A686" t="s">
        <v>8631</v>
      </c>
      <c r="B686" t="s">
        <v>13659</v>
      </c>
      <c r="C686" s="1" t="s">
        <v>9225</v>
      </c>
      <c r="D686" s="46" t="str" cm="1">
        <f t="array" ref="D686">IF(SUMPRODUCT(--($C$2:$C$5569=$A686))&gt;0, $B686,"")</f>
        <v>Centro-esquerda</v>
      </c>
      <c r="E686" s="39"/>
      <c r="G686" s="42"/>
    </row>
    <row r="687" spans="1:7" ht="15.75" thickBot="1" x14ac:dyDescent="0.3">
      <c r="A687" t="s">
        <v>10476</v>
      </c>
      <c r="B687" t="s">
        <v>13659</v>
      </c>
      <c r="C687" s="37" t="s">
        <v>8979</v>
      </c>
      <c r="D687" s="46" t="str" cm="1">
        <f t="array" ref="D687">IF(SUMPRODUCT(--($C$2:$C$5569=$A687))&gt;0, $B687,"")</f>
        <v/>
      </c>
      <c r="E687" s="39"/>
      <c r="G687" s="43"/>
    </row>
    <row r="688" spans="1:7" ht="30.75" thickBot="1" x14ac:dyDescent="0.3">
      <c r="A688" t="s">
        <v>8632</v>
      </c>
      <c r="B688" t="s">
        <v>13659</v>
      </c>
      <c r="C688" s="38" t="s">
        <v>8938</v>
      </c>
      <c r="D688" s="46" t="str" cm="1">
        <f t="array" ref="D688">IF(SUMPRODUCT(--($C$2:$C$5569=$A688))&gt;0, $B688,"")</f>
        <v>Centro-esquerda</v>
      </c>
      <c r="E688" s="39"/>
      <c r="G688" s="44"/>
    </row>
    <row r="689" spans="1:7" ht="15.75" thickBot="1" x14ac:dyDescent="0.3">
      <c r="A689" t="s">
        <v>10477</v>
      </c>
      <c r="B689" t="s">
        <v>13663</v>
      </c>
      <c r="C689" s="37" t="s">
        <v>9045</v>
      </c>
      <c r="D689" s="46" t="str" cm="1">
        <f t="array" ref="D689">IF(SUMPRODUCT(--($C$2:$C$5569=$A689))&gt;0, $B689,"")</f>
        <v/>
      </c>
      <c r="E689" s="39"/>
      <c r="G689" s="43"/>
    </row>
    <row r="690" spans="1:7" ht="15.75" thickBot="1" x14ac:dyDescent="0.3">
      <c r="A690" t="s">
        <v>10478</v>
      </c>
      <c r="B690" t="s">
        <v>13661</v>
      </c>
      <c r="C690" s="38" t="s">
        <v>8940</v>
      </c>
      <c r="D690" s="46" t="str" cm="1">
        <f t="array" ref="D690">IF(SUMPRODUCT(--($C$2:$C$5569=$A690))&gt;0, $B690,"")</f>
        <v/>
      </c>
      <c r="E690" s="39"/>
      <c r="G690" s="44"/>
    </row>
    <row r="691" spans="1:7" ht="15.75" thickBot="1" x14ac:dyDescent="0.3">
      <c r="A691" t="s">
        <v>10479</v>
      </c>
      <c r="B691" t="s">
        <v>13663</v>
      </c>
      <c r="C691" s="37" t="s">
        <v>8509</v>
      </c>
      <c r="D691" s="46" t="str" cm="1">
        <f t="array" ref="D691">IF(SUMPRODUCT(--($C$2:$C$5569=$A691))&gt;0, $B691,"")</f>
        <v/>
      </c>
      <c r="E691" s="39"/>
      <c r="G691" s="43"/>
    </row>
    <row r="692" spans="1:7" ht="15.75" thickBot="1" x14ac:dyDescent="0.3">
      <c r="A692" t="s">
        <v>10480</v>
      </c>
      <c r="B692" t="s">
        <v>13662</v>
      </c>
      <c r="C692" s="38" t="s">
        <v>9253</v>
      </c>
      <c r="D692" s="46" t="str" cm="1">
        <f t="array" ref="D692">IF(SUMPRODUCT(--($C$2:$C$5569=$A692))&gt;0, $B692,"")</f>
        <v/>
      </c>
      <c r="E692" s="39"/>
      <c r="G692" s="44"/>
    </row>
    <row r="693" spans="1:7" ht="15.75" thickBot="1" x14ac:dyDescent="0.3">
      <c r="A693" t="s">
        <v>8633</v>
      </c>
      <c r="B693" t="s">
        <v>13663</v>
      </c>
      <c r="C693" s="37" t="s">
        <v>9285</v>
      </c>
      <c r="D693" s="46" t="str" cm="1">
        <f t="array" ref="D693">IF(SUMPRODUCT(--($C$2:$C$5569=$A693))&gt;0, $B693,"")</f>
        <v>Centro</v>
      </c>
      <c r="E693" s="39"/>
      <c r="G693" s="43"/>
    </row>
    <row r="694" spans="1:7" ht="15.75" thickBot="1" x14ac:dyDescent="0.3">
      <c r="A694" t="s">
        <v>10481</v>
      </c>
      <c r="B694" t="s">
        <v>13659</v>
      </c>
      <c r="C694" s="38" t="s">
        <v>9444</v>
      </c>
      <c r="D694" s="46" t="str" cm="1">
        <f t="array" ref="D694">IF(SUMPRODUCT(--($C$2:$C$5569=$A694))&gt;0, $B694,"")</f>
        <v/>
      </c>
      <c r="E694" s="39"/>
      <c r="G694" s="44"/>
    </row>
    <row r="695" spans="1:7" ht="15.75" thickBot="1" x14ac:dyDescent="0.3">
      <c r="A695" t="s">
        <v>10482</v>
      </c>
      <c r="B695" t="s">
        <v>13659</v>
      </c>
      <c r="C695" s="38" t="s">
        <v>9285</v>
      </c>
      <c r="D695" s="46" t="str" cm="1">
        <f t="array" ref="D695">IF(SUMPRODUCT(--($C$2:$C$5569=$A695))&gt;0, $B695,"")</f>
        <v/>
      </c>
      <c r="E695" s="39"/>
      <c r="G695" s="44"/>
    </row>
    <row r="696" spans="1:7" ht="30.75" thickBot="1" x14ac:dyDescent="0.3">
      <c r="A696" t="s">
        <v>8634</v>
      </c>
      <c r="B696" t="s">
        <v>13660</v>
      </c>
      <c r="C696" s="37" t="s">
        <v>8509</v>
      </c>
      <c r="D696" s="46" t="str" cm="1">
        <f t="array" ref="D696">IF(SUMPRODUCT(--($C$2:$C$5569=$A696))&gt;0, $B696,"")</f>
        <v>Centro-direita</v>
      </c>
      <c r="E696" s="39"/>
      <c r="G696" s="43"/>
    </row>
    <row r="697" spans="1:7" ht="15.75" thickBot="1" x14ac:dyDescent="0.3">
      <c r="A697" t="s">
        <v>10483</v>
      </c>
      <c r="B697" t="s">
        <v>13663</v>
      </c>
      <c r="C697" s="38" t="s">
        <v>9750</v>
      </c>
      <c r="D697" s="46" t="str" cm="1">
        <f t="array" ref="D697">IF(SUMPRODUCT(--($C$2:$C$5569=$A697))&gt;0, $B697,"")</f>
        <v/>
      </c>
      <c r="E697" s="39"/>
      <c r="G697" s="44"/>
    </row>
    <row r="698" spans="1:7" ht="15.75" thickBot="1" x14ac:dyDescent="0.3">
      <c r="A698" t="s">
        <v>10484</v>
      </c>
      <c r="B698" t="s">
        <v>13662</v>
      </c>
      <c r="C698" s="37" t="s">
        <v>9143</v>
      </c>
      <c r="D698" s="46" t="str" cm="1">
        <f t="array" ref="D698">IF(SUMPRODUCT(--($C$2:$C$5569=$A698))&gt;0, $B698,"")</f>
        <v/>
      </c>
      <c r="E698" s="39"/>
      <c r="G698" s="43"/>
    </row>
    <row r="699" spans="1:7" ht="15.75" thickBot="1" x14ac:dyDescent="0.3">
      <c r="A699" t="s">
        <v>10485</v>
      </c>
      <c r="B699" t="s">
        <v>13659</v>
      </c>
      <c r="C699" s="38" t="s">
        <v>9811</v>
      </c>
      <c r="D699" s="46" t="str" cm="1">
        <f t="array" ref="D699">IF(SUMPRODUCT(--($C$2:$C$5569=$A699))&gt;0, $B699,"")</f>
        <v/>
      </c>
      <c r="E699" s="39"/>
      <c r="G699" s="44"/>
    </row>
    <row r="700" spans="1:7" ht="15.75" thickBot="1" x14ac:dyDescent="0.3">
      <c r="A700" t="s">
        <v>10486</v>
      </c>
      <c r="B700" t="s">
        <v>13663</v>
      </c>
      <c r="C700" s="37" t="s">
        <v>8928</v>
      </c>
      <c r="D700" s="46" t="str" cm="1">
        <f t="array" ref="D700">IF(SUMPRODUCT(--($C$2:$C$5569=$A700))&gt;0, $B700,"")</f>
        <v/>
      </c>
      <c r="E700" s="39"/>
      <c r="G700" s="43"/>
    </row>
    <row r="701" spans="1:7" ht="15.75" thickBot="1" x14ac:dyDescent="0.3">
      <c r="A701" t="s">
        <v>10487</v>
      </c>
      <c r="B701" t="s">
        <v>13662</v>
      </c>
      <c r="C701" s="38" t="s">
        <v>8721</v>
      </c>
      <c r="D701" s="46" t="str" cm="1">
        <f t="array" ref="D701">IF(SUMPRODUCT(--($C$2:$C$5569=$A701))&gt;0, $B701,"")</f>
        <v/>
      </c>
      <c r="E701" s="39"/>
      <c r="G701" s="44"/>
    </row>
    <row r="702" spans="1:7" ht="30.75" thickBot="1" x14ac:dyDescent="0.3">
      <c r="A702" t="s">
        <v>8635</v>
      </c>
      <c r="B702" t="s">
        <v>13659</v>
      </c>
      <c r="C702" s="37" t="s">
        <v>9534</v>
      </c>
      <c r="D702" s="46" t="str" cm="1">
        <f t="array" ref="D702">IF(SUMPRODUCT(--($C$2:$C$5569=$A702))&gt;0, $B702,"")</f>
        <v>Centro-esquerda</v>
      </c>
      <c r="E702" s="39"/>
      <c r="G702" s="43"/>
    </row>
    <row r="703" spans="1:7" ht="15.75" thickBot="1" x14ac:dyDescent="0.3">
      <c r="A703" t="s">
        <v>10488</v>
      </c>
      <c r="B703" t="s">
        <v>13663</v>
      </c>
      <c r="C703" s="38" t="s">
        <v>9024</v>
      </c>
      <c r="D703" s="46" t="str" cm="1">
        <f t="array" ref="D703">IF(SUMPRODUCT(--($C$2:$C$5569=$A703))&gt;0, $B703,"")</f>
        <v/>
      </c>
      <c r="E703" s="39"/>
      <c r="G703" s="44"/>
    </row>
    <row r="704" spans="1:7" ht="15.75" thickBot="1" x14ac:dyDescent="0.3">
      <c r="A704" t="s">
        <v>10489</v>
      </c>
      <c r="B704" t="s">
        <v>13661</v>
      </c>
      <c r="C704" s="38" t="s">
        <v>9872</v>
      </c>
      <c r="D704" s="46" t="str" cm="1">
        <f t="array" ref="D704">IF(SUMPRODUCT(--($C$2:$C$5569=$A704))&gt;0, $B704,"")</f>
        <v/>
      </c>
      <c r="E704" s="39"/>
      <c r="G704" s="44"/>
    </row>
    <row r="705" spans="1:7" ht="15.75" thickBot="1" x14ac:dyDescent="0.3">
      <c r="A705" t="s">
        <v>10490</v>
      </c>
      <c r="B705" t="s">
        <v>13663</v>
      </c>
      <c r="C705" s="37" t="s">
        <v>9673</v>
      </c>
      <c r="D705" s="46" t="str" cm="1">
        <f t="array" ref="D705">IF(SUMPRODUCT(--($C$2:$C$5569=$A705))&gt;0, $B705,"")</f>
        <v/>
      </c>
      <c r="E705" s="39"/>
      <c r="G705" s="43"/>
    </row>
    <row r="706" spans="1:7" ht="15.75" thickBot="1" x14ac:dyDescent="0.3">
      <c r="A706" t="s">
        <v>10491</v>
      </c>
      <c r="B706" t="s">
        <v>13661</v>
      </c>
      <c r="C706" s="38" t="s">
        <v>8505</v>
      </c>
      <c r="D706" s="46" t="str" cm="1">
        <f t="array" ref="D706">IF(SUMPRODUCT(--($C$2:$C$5569=$A706))&gt;0, $B706,"")</f>
        <v/>
      </c>
      <c r="E706" s="39"/>
      <c r="G706" s="44"/>
    </row>
    <row r="707" spans="1:7" ht="15.75" thickBot="1" x14ac:dyDescent="0.3">
      <c r="A707" t="s">
        <v>10492</v>
      </c>
      <c r="B707" t="s">
        <v>13659</v>
      </c>
      <c r="C707" s="37" t="s">
        <v>9496</v>
      </c>
      <c r="D707" s="46" t="str" cm="1">
        <f t="array" ref="D707">IF(SUMPRODUCT(--($C$2:$C$5569=$A707))&gt;0, $B707,"")</f>
        <v/>
      </c>
      <c r="E707" s="39"/>
      <c r="G707" s="43"/>
    </row>
    <row r="708" spans="1:7" ht="15.75" thickBot="1" x14ac:dyDescent="0.3">
      <c r="A708" t="s">
        <v>10493</v>
      </c>
      <c r="B708" t="s">
        <v>13661</v>
      </c>
      <c r="C708" s="38" t="s">
        <v>9449</v>
      </c>
      <c r="D708" s="46" t="str" cm="1">
        <f t="array" ref="D708">IF(SUMPRODUCT(--($C$2:$C$5569=$A708))&gt;0, $B708,"")</f>
        <v/>
      </c>
      <c r="E708" s="39"/>
      <c r="G708" s="44"/>
    </row>
    <row r="709" spans="1:7" ht="15.75" thickBot="1" x14ac:dyDescent="0.3">
      <c r="A709" t="s">
        <v>10494</v>
      </c>
      <c r="B709" t="s">
        <v>13663</v>
      </c>
      <c r="C709" s="37" t="s">
        <v>8532</v>
      </c>
      <c r="D709" s="46" t="str" cm="1">
        <f t="array" ref="D709">IF(SUMPRODUCT(--($C$2:$C$5569=$A709))&gt;0, $B709,"")</f>
        <v/>
      </c>
      <c r="E709" s="39"/>
      <c r="G709" s="43"/>
    </row>
    <row r="710" spans="1:7" ht="15.75" thickBot="1" x14ac:dyDescent="0.3">
      <c r="A710" t="s">
        <v>8636</v>
      </c>
      <c r="B710" t="s">
        <v>13663</v>
      </c>
      <c r="C710" s="38" t="s">
        <v>8532</v>
      </c>
      <c r="D710" s="46" t="str" cm="1">
        <f t="array" ref="D710">IF(SUMPRODUCT(--($C$2:$C$5569=$A710))&gt;0, $B710,"")</f>
        <v>Centro</v>
      </c>
      <c r="E710" s="39"/>
      <c r="G710" s="44"/>
    </row>
    <row r="711" spans="1:7" ht="15.75" thickBot="1" x14ac:dyDescent="0.3">
      <c r="A711" t="s">
        <v>10495</v>
      </c>
      <c r="B711" t="s">
        <v>13663</v>
      </c>
      <c r="C711" s="37" t="s">
        <v>9579</v>
      </c>
      <c r="D711" s="46" t="str" cm="1">
        <f t="array" ref="D711">IF(SUMPRODUCT(--($C$2:$C$5569=$A711))&gt;0, $B711,"")</f>
        <v/>
      </c>
      <c r="E711" s="39"/>
      <c r="G711" s="43"/>
    </row>
    <row r="712" spans="1:7" ht="15.75" thickBot="1" x14ac:dyDescent="0.3">
      <c r="A712" t="s">
        <v>10496</v>
      </c>
      <c r="B712" t="s">
        <v>13662</v>
      </c>
      <c r="C712" s="38" t="s">
        <v>9488</v>
      </c>
      <c r="D712" s="46" t="str" cm="1">
        <f t="array" ref="D712">IF(SUMPRODUCT(--($C$2:$C$5569=$A712))&gt;0, $B712,"")</f>
        <v/>
      </c>
      <c r="E712" s="39"/>
      <c r="G712" s="44"/>
    </row>
    <row r="713" spans="1:7" ht="30.75" thickBot="1" x14ac:dyDescent="0.3">
      <c r="A713" t="s">
        <v>8637</v>
      </c>
      <c r="B713" t="s">
        <v>13660</v>
      </c>
      <c r="C713" s="38" t="s">
        <v>9400</v>
      </c>
      <c r="D713" s="46" t="str" cm="1">
        <f t="array" ref="D713">IF(SUMPRODUCT(--($C$2:$C$5569=$A713))&gt;0, $B713,"")</f>
        <v>Centro-direita</v>
      </c>
      <c r="E713" s="39"/>
      <c r="G713" s="44"/>
    </row>
    <row r="714" spans="1:7" ht="15.75" thickBot="1" x14ac:dyDescent="0.3">
      <c r="A714" t="s">
        <v>10497</v>
      </c>
      <c r="B714" t="s">
        <v>13663</v>
      </c>
      <c r="C714" s="37" t="s">
        <v>9704</v>
      </c>
      <c r="D714" s="46" t="str" cm="1">
        <f t="array" ref="D714">IF(SUMPRODUCT(--($C$2:$C$5569=$A714))&gt;0, $B714,"")</f>
        <v/>
      </c>
      <c r="E714" s="39"/>
      <c r="G714" s="43"/>
    </row>
    <row r="715" spans="1:7" ht="15.75" thickBot="1" x14ac:dyDescent="0.3">
      <c r="A715" t="s">
        <v>10498</v>
      </c>
      <c r="B715" t="s">
        <v>13659</v>
      </c>
      <c r="C715" s="38" t="s">
        <v>8505</v>
      </c>
      <c r="D715" s="46" t="str" cm="1">
        <f t="array" ref="D715">IF(SUMPRODUCT(--($C$2:$C$5569=$A715))&gt;0, $B715,"")</f>
        <v/>
      </c>
      <c r="E715" s="39"/>
      <c r="G715" s="44"/>
    </row>
    <row r="716" spans="1:7" ht="15.75" thickBot="1" x14ac:dyDescent="0.3">
      <c r="A716" t="s">
        <v>10499</v>
      </c>
      <c r="B716" t="s">
        <v>13659</v>
      </c>
      <c r="C716" s="37" t="s">
        <v>9032</v>
      </c>
      <c r="D716" s="46" t="str" cm="1">
        <f t="array" ref="D716">IF(SUMPRODUCT(--($C$2:$C$5569=$A716))&gt;0, $B716,"")</f>
        <v/>
      </c>
      <c r="E716" s="39"/>
      <c r="G716" s="43"/>
    </row>
    <row r="717" spans="1:7" ht="15.75" thickBot="1" x14ac:dyDescent="0.3">
      <c r="A717" t="s">
        <v>10500</v>
      </c>
      <c r="B717" t="s">
        <v>13662</v>
      </c>
      <c r="C717" s="38" t="s">
        <v>9377</v>
      </c>
      <c r="D717" s="46" t="str" cm="1">
        <f t="array" ref="D717">IF(SUMPRODUCT(--($C$2:$C$5569=$A717))&gt;0, $B717,"")</f>
        <v/>
      </c>
      <c r="E717" s="39"/>
      <c r="G717" s="44"/>
    </row>
    <row r="718" spans="1:7" ht="15.75" thickBot="1" x14ac:dyDescent="0.3">
      <c r="A718" t="s">
        <v>10501</v>
      </c>
      <c r="B718" t="s">
        <v>13660</v>
      </c>
      <c r="C718" s="37" t="s">
        <v>9739</v>
      </c>
      <c r="D718" s="46" t="str" cm="1">
        <f t="array" ref="D718">IF(SUMPRODUCT(--($C$2:$C$5569=$A718))&gt;0, $B718,"")</f>
        <v/>
      </c>
      <c r="E718" s="39"/>
      <c r="G718" s="43"/>
    </row>
    <row r="719" spans="1:7" ht="30.75" thickBot="1" x14ac:dyDescent="0.3">
      <c r="A719" t="s">
        <v>8638</v>
      </c>
      <c r="B719" t="s">
        <v>13659</v>
      </c>
      <c r="C719" s="38" t="s">
        <v>8661</v>
      </c>
      <c r="D719" s="46" t="str" cm="1">
        <f t="array" ref="D719">IF(SUMPRODUCT(--($C$2:$C$5569=$A719))&gt;0, $B719,"")</f>
        <v>Centro-esquerda</v>
      </c>
      <c r="E719" s="39"/>
      <c r="G719" s="44"/>
    </row>
    <row r="720" spans="1:7" ht="15.75" thickBot="1" x14ac:dyDescent="0.3">
      <c r="A720" t="s">
        <v>10502</v>
      </c>
      <c r="B720" t="s">
        <v>13662</v>
      </c>
      <c r="C720" s="37" t="s">
        <v>9642</v>
      </c>
      <c r="D720" s="46" t="str" cm="1">
        <f t="array" ref="D720">IF(SUMPRODUCT(--($C$2:$C$5569=$A720))&gt;0, $B720,"")</f>
        <v/>
      </c>
      <c r="E720" s="39"/>
      <c r="G720" s="43"/>
    </row>
    <row r="721" spans="1:7" ht="15.75" thickBot="1" x14ac:dyDescent="0.3">
      <c r="A721" t="s">
        <v>10503</v>
      </c>
      <c r="B721" t="s">
        <v>13661</v>
      </c>
      <c r="C721" s="38" t="s">
        <v>9261</v>
      </c>
      <c r="D721" s="46" t="str" cm="1">
        <f t="array" ref="D721">IF(SUMPRODUCT(--($C$2:$C$5569=$A721))&gt;0, $B721,"")</f>
        <v/>
      </c>
      <c r="E721" s="39"/>
      <c r="G721" s="44"/>
    </row>
    <row r="722" spans="1:7" ht="15.75" thickBot="1" x14ac:dyDescent="0.3">
      <c r="A722" t="s">
        <v>10504</v>
      </c>
      <c r="B722" t="s">
        <v>13663</v>
      </c>
      <c r="C722" s="38" t="s">
        <v>9286</v>
      </c>
      <c r="D722" s="46" t="str" cm="1">
        <f t="array" ref="D722">IF(SUMPRODUCT(--($C$2:$C$5569=$A722))&gt;0, $B722,"")</f>
        <v/>
      </c>
      <c r="E722" s="39"/>
      <c r="G722" s="44"/>
    </row>
    <row r="723" spans="1:7" ht="15.75" thickBot="1" x14ac:dyDescent="0.3">
      <c r="A723" t="s">
        <v>10505</v>
      </c>
      <c r="B723" t="s">
        <v>13663</v>
      </c>
      <c r="C723" s="37" t="s">
        <v>9738</v>
      </c>
      <c r="D723" s="46" t="str" cm="1">
        <f t="array" ref="D723">IF(SUMPRODUCT(--($C$2:$C$5569=$A723))&gt;0, $B723,"")</f>
        <v/>
      </c>
      <c r="E723" s="39"/>
      <c r="G723" s="43"/>
    </row>
    <row r="724" spans="1:7" ht="15.75" thickBot="1" x14ac:dyDescent="0.3">
      <c r="A724" t="s">
        <v>10506</v>
      </c>
      <c r="B724" t="s">
        <v>13662</v>
      </c>
      <c r="C724" s="38" t="s">
        <v>9242</v>
      </c>
      <c r="D724" s="46" t="str" cm="1">
        <f t="array" ref="D724">IF(SUMPRODUCT(--($C$2:$C$5569=$A724))&gt;0, $B724,"")</f>
        <v/>
      </c>
      <c r="E724" s="39"/>
      <c r="G724" s="44"/>
    </row>
    <row r="725" spans="1:7" ht="15.75" thickBot="1" x14ac:dyDescent="0.3">
      <c r="A725" t="s">
        <v>10507</v>
      </c>
      <c r="B725" t="s">
        <v>13659</v>
      </c>
      <c r="C725" s="37" t="s">
        <v>9242</v>
      </c>
      <c r="D725" s="46" t="str" cm="1">
        <f t="array" ref="D725">IF(SUMPRODUCT(--($C$2:$C$5569=$A725))&gt;0, $B725,"")</f>
        <v/>
      </c>
      <c r="E725" s="39"/>
      <c r="G725" s="43"/>
    </row>
    <row r="726" spans="1:7" ht="15.75" thickBot="1" x14ac:dyDescent="0.3">
      <c r="A726" t="s">
        <v>10508</v>
      </c>
      <c r="B726" t="s">
        <v>13663</v>
      </c>
      <c r="C726" s="38" t="s">
        <v>9034</v>
      </c>
      <c r="D726" s="46" t="str" cm="1">
        <f t="array" ref="D726">IF(SUMPRODUCT(--($C$2:$C$5569=$A726))&gt;0, $B726,"")</f>
        <v/>
      </c>
      <c r="E726" s="39"/>
      <c r="G726" s="44"/>
    </row>
    <row r="727" spans="1:7" ht="15.75" thickBot="1" x14ac:dyDescent="0.3">
      <c r="A727" t="s">
        <v>10509</v>
      </c>
      <c r="B727" t="s">
        <v>13663</v>
      </c>
      <c r="C727" s="37" t="s">
        <v>8919</v>
      </c>
      <c r="D727" s="46" t="str" cm="1">
        <f t="array" ref="D727">IF(SUMPRODUCT(--($C$2:$C$5569=$A727))&gt;0, $B727,"")</f>
        <v/>
      </c>
      <c r="E727" s="39"/>
      <c r="G727" s="43"/>
    </row>
    <row r="728" spans="1:7" ht="15.75" thickBot="1" x14ac:dyDescent="0.3">
      <c r="A728" t="s">
        <v>10510</v>
      </c>
      <c r="B728" t="s">
        <v>13663</v>
      </c>
      <c r="C728" s="38" t="s">
        <v>9533</v>
      </c>
      <c r="D728" s="46" t="str" cm="1">
        <f t="array" ref="D728">IF(SUMPRODUCT(--($C$2:$C$5569=$A728))&gt;0, $B728,"")</f>
        <v/>
      </c>
      <c r="E728" s="39"/>
      <c r="G728" s="44"/>
    </row>
    <row r="729" spans="1:7" ht="15.75" thickBot="1" x14ac:dyDescent="0.3">
      <c r="A729" t="s">
        <v>8475</v>
      </c>
      <c r="B729" t="s">
        <v>13662</v>
      </c>
      <c r="C729" s="37" t="s">
        <v>9476</v>
      </c>
      <c r="D729" s="46" t="str" cm="1">
        <f t="array" ref="D729">IF(SUMPRODUCT(--($C$2:$C$5569=$A729))&gt;0, $B729,"")</f>
        <v>Direita</v>
      </c>
      <c r="E729" s="39"/>
      <c r="G729" s="43"/>
    </row>
    <row r="730" spans="1:7" ht="15.75" thickBot="1" x14ac:dyDescent="0.3">
      <c r="A730" t="s">
        <v>10511</v>
      </c>
      <c r="B730" t="s">
        <v>13663</v>
      </c>
      <c r="C730" s="38" t="s">
        <v>8835</v>
      </c>
      <c r="D730" s="46" t="str" cm="1">
        <f t="array" ref="D730">IF(SUMPRODUCT(--($C$2:$C$5569=$A730))&gt;0, $B730,"")</f>
        <v/>
      </c>
      <c r="E730" s="39"/>
      <c r="G730" s="44"/>
    </row>
    <row r="731" spans="1:7" ht="15.75" thickBot="1" x14ac:dyDescent="0.3">
      <c r="A731" t="s">
        <v>10512</v>
      </c>
      <c r="B731" t="s">
        <v>13663</v>
      </c>
      <c r="C731" s="38" t="s">
        <v>9462</v>
      </c>
      <c r="D731" s="46" t="str" cm="1">
        <f t="array" ref="D731">IF(SUMPRODUCT(--($C$2:$C$5569=$A731))&gt;0, $B731,"")</f>
        <v/>
      </c>
      <c r="E731" s="39"/>
      <c r="G731" s="44"/>
    </row>
    <row r="732" spans="1:7" ht="15.75" thickBot="1" x14ac:dyDescent="0.3">
      <c r="A732" t="s">
        <v>10513</v>
      </c>
      <c r="B732" t="s">
        <v>13663</v>
      </c>
      <c r="C732" s="37" t="s">
        <v>9464</v>
      </c>
      <c r="D732" s="46" t="str" cm="1">
        <f t="array" ref="D732">IF(SUMPRODUCT(--($C$2:$C$5569=$A732))&gt;0, $B732,"")</f>
        <v/>
      </c>
      <c r="E732" s="39"/>
      <c r="G732" s="43"/>
    </row>
    <row r="733" spans="1:7" ht="15.75" thickBot="1" x14ac:dyDescent="0.3">
      <c r="A733" t="s">
        <v>10514</v>
      </c>
      <c r="B733" t="s">
        <v>13663</v>
      </c>
      <c r="C733" s="38" t="s">
        <v>9141</v>
      </c>
      <c r="D733" s="46" t="str" cm="1">
        <f t="array" ref="D733">IF(SUMPRODUCT(--($C$2:$C$5569=$A733))&gt;0, $B733,"")</f>
        <v/>
      </c>
      <c r="E733" s="39"/>
      <c r="G733" s="44"/>
    </row>
    <row r="734" spans="1:7" ht="15.75" thickBot="1" x14ac:dyDescent="0.3">
      <c r="A734" t="s">
        <v>10515</v>
      </c>
      <c r="B734" t="s">
        <v>13659</v>
      </c>
      <c r="C734" s="37" t="s">
        <v>9095</v>
      </c>
      <c r="D734" s="46" t="str" cm="1">
        <f t="array" ref="D734">IF(SUMPRODUCT(--($C$2:$C$5569=$A734))&gt;0, $B734,"")</f>
        <v/>
      </c>
      <c r="E734" s="39"/>
      <c r="G734" s="43"/>
    </row>
    <row r="735" spans="1:7" ht="15.75" thickBot="1" x14ac:dyDescent="0.3">
      <c r="A735" t="s">
        <v>8639</v>
      </c>
      <c r="B735" t="s">
        <v>13662</v>
      </c>
      <c r="C735" s="38" t="s">
        <v>9038</v>
      </c>
      <c r="D735" s="46" t="str" cm="1">
        <f t="array" ref="D735">IF(SUMPRODUCT(--($C$2:$C$5569=$A735))&gt;0, $B735,"")</f>
        <v>Direita</v>
      </c>
      <c r="E735" s="39"/>
      <c r="G735" s="44"/>
    </row>
    <row r="736" spans="1:7" ht="30.75" thickBot="1" x14ac:dyDescent="0.3">
      <c r="A736" t="s">
        <v>8640</v>
      </c>
      <c r="B736" t="s">
        <v>13659</v>
      </c>
      <c r="C736" s="37" t="s">
        <v>9488</v>
      </c>
      <c r="D736" s="46" t="str" cm="1">
        <f t="array" ref="D736">IF(SUMPRODUCT(--($C$2:$C$5569=$A736))&gt;0, $B736,"")</f>
        <v>Centro-esquerda</v>
      </c>
      <c r="E736" s="39"/>
      <c r="G736" s="43"/>
    </row>
    <row r="737" spans="1:7" ht="15.75" thickBot="1" x14ac:dyDescent="0.3">
      <c r="A737" t="s">
        <v>10516</v>
      </c>
      <c r="B737" t="s">
        <v>13663</v>
      </c>
      <c r="C737" s="38" t="s">
        <v>9064</v>
      </c>
      <c r="D737" s="46" t="str" cm="1">
        <f t="array" ref="D737">IF(SUMPRODUCT(--($C$2:$C$5569=$A737))&gt;0, $B737,"")</f>
        <v/>
      </c>
      <c r="E737" s="39"/>
      <c r="G737" s="44"/>
    </row>
    <row r="738" spans="1:7" ht="15.75" thickBot="1" x14ac:dyDescent="0.3">
      <c r="A738" t="s">
        <v>10517</v>
      </c>
      <c r="B738" t="s">
        <v>13662</v>
      </c>
      <c r="C738" s="37" t="s">
        <v>9832</v>
      </c>
      <c r="D738" s="46" t="str" cm="1">
        <f t="array" ref="D738">IF(SUMPRODUCT(--($C$2:$C$5569=$A738))&gt;0, $B738,"")</f>
        <v/>
      </c>
      <c r="E738" s="39"/>
      <c r="G738" s="43"/>
    </row>
    <row r="739" spans="1:7" ht="15.75" thickBot="1" x14ac:dyDescent="0.3">
      <c r="A739" t="s">
        <v>10518</v>
      </c>
      <c r="B739" t="s">
        <v>13663</v>
      </c>
      <c r="C739" s="38" t="s">
        <v>8415</v>
      </c>
      <c r="D739" s="46" t="str" cm="1">
        <f t="array" ref="D739">IF(SUMPRODUCT(--($C$2:$C$5569=$A739))&gt;0, $B739,"")</f>
        <v/>
      </c>
      <c r="E739" s="39"/>
      <c r="G739" s="44"/>
    </row>
    <row r="740" spans="1:7" ht="15.75" thickBot="1" x14ac:dyDescent="0.3">
      <c r="A740" t="s">
        <v>10519</v>
      </c>
      <c r="B740" t="s">
        <v>13663</v>
      </c>
      <c r="C740" s="38" t="s">
        <v>9718</v>
      </c>
      <c r="D740" s="46" t="str" cm="1">
        <f t="array" ref="D740">IF(SUMPRODUCT(--($C$2:$C$5569=$A740))&gt;0, $B740,"")</f>
        <v/>
      </c>
      <c r="E740" s="39"/>
      <c r="G740" s="44"/>
    </row>
    <row r="741" spans="1:7" ht="15.75" thickBot="1" x14ac:dyDescent="0.3">
      <c r="A741" t="s">
        <v>10520</v>
      </c>
      <c r="B741" t="s">
        <v>13659</v>
      </c>
      <c r="C741" s="37" t="s">
        <v>8415</v>
      </c>
      <c r="D741" s="46" t="str" cm="1">
        <f t="array" ref="D741">IF(SUMPRODUCT(--($C$2:$C$5569=$A741))&gt;0, $B741,"")</f>
        <v/>
      </c>
      <c r="E741" s="39"/>
      <c r="G741" s="43"/>
    </row>
    <row r="742" spans="1:7" ht="15.75" thickBot="1" x14ac:dyDescent="0.3">
      <c r="A742" t="s">
        <v>10521</v>
      </c>
      <c r="B742" t="s">
        <v>13661</v>
      </c>
      <c r="C742" s="38" t="s">
        <v>8378</v>
      </c>
      <c r="D742" s="46" t="str" cm="1">
        <f t="array" ref="D742">IF(SUMPRODUCT(--($C$2:$C$5569=$A742))&gt;0, $B742,"")</f>
        <v/>
      </c>
      <c r="E742" s="39"/>
      <c r="G742" s="44"/>
    </row>
    <row r="743" spans="1:7" ht="15.75" thickBot="1" x14ac:dyDescent="0.3">
      <c r="A743" t="s">
        <v>10522</v>
      </c>
      <c r="B743" t="s">
        <v>13659</v>
      </c>
      <c r="C743" s="37" t="s">
        <v>8696</v>
      </c>
      <c r="D743" s="46" t="str" cm="1">
        <f t="array" ref="D743">IF(SUMPRODUCT(--($C$2:$C$5569=$A743))&gt;0, $B743,"")</f>
        <v/>
      </c>
      <c r="E743" s="39"/>
      <c r="G743" s="43"/>
    </row>
    <row r="744" spans="1:7" ht="30.75" thickBot="1" x14ac:dyDescent="0.3">
      <c r="A744" t="s">
        <v>8641</v>
      </c>
      <c r="B744" t="s">
        <v>13660</v>
      </c>
      <c r="C744" s="38" t="s">
        <v>9485</v>
      </c>
      <c r="D744" s="46" t="str" cm="1">
        <f t="array" ref="D744">IF(SUMPRODUCT(--($C$2:$C$5569=$A744))&gt;0, $B744,"")</f>
        <v>Centro-direita</v>
      </c>
      <c r="E744" s="39"/>
      <c r="G744" s="44"/>
    </row>
    <row r="745" spans="1:7" ht="15.75" thickBot="1" x14ac:dyDescent="0.3">
      <c r="A745" t="s">
        <v>10523</v>
      </c>
      <c r="B745" t="s">
        <v>13661</v>
      </c>
      <c r="C745" s="37" t="s">
        <v>9770</v>
      </c>
      <c r="D745" s="46" t="str" cm="1">
        <f t="array" ref="D745">IF(SUMPRODUCT(--($C$2:$C$5569=$A745))&gt;0, $B745,"")</f>
        <v/>
      </c>
      <c r="E745" s="39"/>
      <c r="G745" s="43"/>
    </row>
    <row r="746" spans="1:7" ht="15.75" thickBot="1" x14ac:dyDescent="0.3">
      <c r="A746" t="s">
        <v>10524</v>
      </c>
      <c r="B746" t="s">
        <v>13663</v>
      </c>
      <c r="C746" s="38" t="s">
        <v>9486</v>
      </c>
      <c r="D746" s="46" t="str" cm="1">
        <f t="array" ref="D746">IF(SUMPRODUCT(--($C$2:$C$5569=$A746))&gt;0, $B746,"")</f>
        <v/>
      </c>
      <c r="E746" s="39"/>
      <c r="G746" s="44"/>
    </row>
    <row r="747" spans="1:7" ht="15.75" thickBot="1" x14ac:dyDescent="0.3">
      <c r="A747" t="s">
        <v>8561</v>
      </c>
      <c r="B747" t="s">
        <v>13663</v>
      </c>
      <c r="C747" s="37" t="s">
        <v>9516</v>
      </c>
      <c r="D747" s="46" t="str" cm="1">
        <f t="array" ref="D747">IF(SUMPRODUCT(--($C$2:$C$5569=$A747))&gt;0, $B747,"")</f>
        <v>Centro</v>
      </c>
      <c r="E747" s="39"/>
      <c r="G747" s="43"/>
    </row>
    <row r="748" spans="1:7" ht="15.75" thickBot="1" x14ac:dyDescent="0.3">
      <c r="A748" t="s">
        <v>8642</v>
      </c>
      <c r="B748" t="s">
        <v>13663</v>
      </c>
      <c r="C748" s="38" t="s">
        <v>9375</v>
      </c>
      <c r="D748" s="46" t="str" cm="1">
        <f t="array" ref="D748">IF(SUMPRODUCT(--($C$2:$C$5569=$A748))&gt;0, $B748,"")</f>
        <v>Centro</v>
      </c>
      <c r="E748" s="39"/>
      <c r="G748" s="44"/>
    </row>
    <row r="749" spans="1:7" ht="15.75" thickBot="1" x14ac:dyDescent="0.3">
      <c r="A749" t="s">
        <v>10525</v>
      </c>
      <c r="B749" t="s">
        <v>13661</v>
      </c>
      <c r="C749" s="38" t="s">
        <v>9753</v>
      </c>
      <c r="D749" s="46" t="str" cm="1">
        <f t="array" ref="D749">IF(SUMPRODUCT(--($C$2:$C$5569=$A749))&gt;0, $B749,"")</f>
        <v/>
      </c>
      <c r="E749" s="39"/>
      <c r="G749" s="44"/>
    </row>
    <row r="750" spans="1:7" ht="15.75" thickBot="1" x14ac:dyDescent="0.3">
      <c r="A750" t="s">
        <v>10526</v>
      </c>
      <c r="B750" t="s">
        <v>13662</v>
      </c>
      <c r="C750" s="37" t="s">
        <v>9590</v>
      </c>
      <c r="D750" s="46" t="str" cm="1">
        <f t="array" ref="D750">IF(SUMPRODUCT(--($C$2:$C$5569=$A750))&gt;0, $B750,"")</f>
        <v/>
      </c>
      <c r="E750" s="39"/>
      <c r="G750" s="43"/>
    </row>
    <row r="751" spans="1:7" ht="15.75" thickBot="1" x14ac:dyDescent="0.3">
      <c r="A751" t="s">
        <v>10527</v>
      </c>
      <c r="B751" t="s">
        <v>13663</v>
      </c>
      <c r="C751" s="38" t="s">
        <v>8714</v>
      </c>
      <c r="D751" s="46" t="str" cm="1">
        <f t="array" ref="D751">IF(SUMPRODUCT(--($C$2:$C$5569=$A751))&gt;0, $B751,"")</f>
        <v/>
      </c>
      <c r="E751" s="39"/>
      <c r="G751" s="44"/>
    </row>
    <row r="752" spans="1:7" ht="15.75" thickBot="1" x14ac:dyDescent="0.3">
      <c r="A752" t="s">
        <v>10528</v>
      </c>
      <c r="B752" t="s">
        <v>13662</v>
      </c>
      <c r="C752" s="37" t="s">
        <v>8655</v>
      </c>
      <c r="D752" s="46" t="str" cm="1">
        <f t="array" ref="D752">IF(SUMPRODUCT(--($C$2:$C$5569=$A752))&gt;0, $B752,"")</f>
        <v/>
      </c>
      <c r="E752" s="39"/>
      <c r="G752" s="43"/>
    </row>
    <row r="753" spans="1:7" ht="15.75" thickBot="1" x14ac:dyDescent="0.3">
      <c r="A753" t="s">
        <v>10529</v>
      </c>
      <c r="B753" t="s">
        <v>13663</v>
      </c>
      <c r="C753" s="38" t="s">
        <v>8554</v>
      </c>
      <c r="D753" s="46" t="str" cm="1">
        <f t="array" ref="D753">IF(SUMPRODUCT(--($C$2:$C$5569=$A753))&gt;0, $B753,"")</f>
        <v/>
      </c>
      <c r="E753" s="39"/>
      <c r="G753" s="44"/>
    </row>
    <row r="754" spans="1:7" ht="15.75" thickBot="1" x14ac:dyDescent="0.3">
      <c r="A754" t="s">
        <v>10530</v>
      </c>
      <c r="B754" t="s">
        <v>13659</v>
      </c>
      <c r="C754" s="37" t="s">
        <v>9519</v>
      </c>
      <c r="D754" s="46" t="str" cm="1">
        <f t="array" ref="D754">IF(SUMPRODUCT(--($C$2:$C$5569=$A754))&gt;0, $B754,"")</f>
        <v/>
      </c>
      <c r="E754" s="39"/>
      <c r="G754" s="43"/>
    </row>
    <row r="755" spans="1:7" ht="15.75" thickBot="1" x14ac:dyDescent="0.3">
      <c r="A755" t="s">
        <v>10531</v>
      </c>
      <c r="B755" t="s">
        <v>13659</v>
      </c>
      <c r="C755" s="38" t="s">
        <v>9368</v>
      </c>
      <c r="D755" s="46" t="str" cm="1">
        <f t="array" ref="D755">IF(SUMPRODUCT(--($C$2:$C$5569=$A755))&gt;0, $B755,"")</f>
        <v/>
      </c>
      <c r="E755" s="39"/>
      <c r="G755" s="44"/>
    </row>
    <row r="756" spans="1:7" ht="15.75" thickBot="1" x14ac:dyDescent="0.3">
      <c r="A756" t="s">
        <v>10532</v>
      </c>
      <c r="B756" t="s">
        <v>13661</v>
      </c>
      <c r="C756" s="37" t="s">
        <v>8416</v>
      </c>
      <c r="D756" s="46" t="str" cm="1">
        <f t="array" ref="D756">IF(SUMPRODUCT(--($C$2:$C$5569=$A756))&gt;0, $B756,"")</f>
        <v/>
      </c>
      <c r="E756" s="39"/>
      <c r="G756" s="43"/>
    </row>
    <row r="757" spans="1:7" ht="15.75" thickBot="1" x14ac:dyDescent="0.3">
      <c r="A757" t="s">
        <v>10533</v>
      </c>
      <c r="B757" t="s">
        <v>13663</v>
      </c>
      <c r="C757" s="38" t="s">
        <v>9463</v>
      </c>
      <c r="D757" s="46" t="str" cm="1">
        <f t="array" ref="D757">IF(SUMPRODUCT(--($C$2:$C$5569=$A757))&gt;0, $B757,"")</f>
        <v/>
      </c>
      <c r="E757" s="39"/>
      <c r="G757" s="44"/>
    </row>
    <row r="758" spans="1:7" ht="15.75" thickBot="1" x14ac:dyDescent="0.3">
      <c r="A758" t="s">
        <v>10534</v>
      </c>
      <c r="B758" t="s">
        <v>13660</v>
      </c>
      <c r="C758" s="38" t="s">
        <v>8520</v>
      </c>
      <c r="D758" s="46" t="str" cm="1">
        <f t="array" ref="D758">IF(SUMPRODUCT(--($C$2:$C$5569=$A758))&gt;0, $B758,"")</f>
        <v/>
      </c>
      <c r="E758" s="39"/>
      <c r="G758" s="44"/>
    </row>
    <row r="759" spans="1:7" ht="30.75" thickBot="1" x14ac:dyDescent="0.3">
      <c r="A759" t="s">
        <v>8643</v>
      </c>
      <c r="B759" t="s">
        <v>13660</v>
      </c>
      <c r="C759" s="37" t="s">
        <v>9750</v>
      </c>
      <c r="D759" s="46" t="str" cm="1">
        <f t="array" ref="D759">IF(SUMPRODUCT(--($C$2:$C$5569=$A759))&gt;0, $B759,"")</f>
        <v>Centro-direita</v>
      </c>
      <c r="E759" s="39"/>
      <c r="G759" s="43"/>
    </row>
    <row r="760" spans="1:7" ht="15.75" thickBot="1" x14ac:dyDescent="0.3">
      <c r="A760" t="s">
        <v>10535</v>
      </c>
      <c r="B760" t="s">
        <v>13663</v>
      </c>
      <c r="C760" s="38" t="s">
        <v>8760</v>
      </c>
      <c r="D760" s="46" t="str" cm="1">
        <f t="array" ref="D760">IF(SUMPRODUCT(--($C$2:$C$5569=$A760))&gt;0, $B760,"")</f>
        <v/>
      </c>
      <c r="E760" s="39"/>
      <c r="G760" s="44"/>
    </row>
    <row r="761" spans="1:7" ht="15.75" thickBot="1" x14ac:dyDescent="0.3">
      <c r="A761" t="s">
        <v>10536</v>
      </c>
      <c r="B761" t="s">
        <v>13659</v>
      </c>
      <c r="C761" s="37" t="s">
        <v>9776</v>
      </c>
      <c r="D761" s="46" t="str" cm="1">
        <f t="array" ref="D761">IF(SUMPRODUCT(--($C$2:$C$5569=$A761))&gt;0, $B761,"")</f>
        <v/>
      </c>
      <c r="E761" s="39"/>
      <c r="G761" s="43"/>
    </row>
    <row r="762" spans="1:7" ht="15.75" thickBot="1" x14ac:dyDescent="0.3">
      <c r="A762" t="s">
        <v>8644</v>
      </c>
      <c r="B762" t="s">
        <v>13662</v>
      </c>
      <c r="C762" s="38" t="s">
        <v>8417</v>
      </c>
      <c r="D762" s="46" t="str" cm="1">
        <f t="array" ref="D762">IF(SUMPRODUCT(--($C$2:$C$5569=$A762))&gt;0, $B762,"")</f>
        <v>Direita</v>
      </c>
      <c r="E762" s="39"/>
      <c r="G762" s="44"/>
    </row>
    <row r="763" spans="1:7" ht="15.75" thickBot="1" x14ac:dyDescent="0.3">
      <c r="A763" t="s">
        <v>10537</v>
      </c>
      <c r="B763" t="s">
        <v>13659</v>
      </c>
      <c r="C763" s="37" t="s">
        <v>8453</v>
      </c>
      <c r="D763" s="46" t="str" cm="1">
        <f t="array" ref="D763">IF(SUMPRODUCT(--($C$2:$C$5569=$A763))&gt;0, $B763,"")</f>
        <v/>
      </c>
      <c r="E763" s="39"/>
      <c r="G763" s="43"/>
    </row>
    <row r="764" spans="1:7" ht="15.75" thickBot="1" x14ac:dyDescent="0.3">
      <c r="A764" t="s">
        <v>10538</v>
      </c>
      <c r="B764" t="s">
        <v>13659</v>
      </c>
      <c r="C764" s="38" t="s">
        <v>9719</v>
      </c>
      <c r="D764" s="46" t="str" cm="1">
        <f t="array" ref="D764">IF(SUMPRODUCT(--($C$2:$C$5569=$A764))&gt;0, $B764,"")</f>
        <v/>
      </c>
      <c r="E764" s="39"/>
      <c r="G764" s="44"/>
    </row>
    <row r="765" spans="1:7" ht="15.75" thickBot="1" x14ac:dyDescent="0.3">
      <c r="A765" t="s">
        <v>10539</v>
      </c>
      <c r="B765" t="s">
        <v>13659</v>
      </c>
      <c r="C765" s="37" t="s">
        <v>9495</v>
      </c>
      <c r="D765" s="46" t="str" cm="1">
        <f t="array" ref="D765">IF(SUMPRODUCT(--($C$2:$C$5569=$A765))&gt;0, $B765,"")</f>
        <v/>
      </c>
      <c r="E765" s="39"/>
      <c r="G765" s="43"/>
    </row>
    <row r="766" spans="1:7" ht="15.75" thickBot="1" x14ac:dyDescent="0.3">
      <c r="A766" t="s">
        <v>10540</v>
      </c>
      <c r="B766" t="s">
        <v>13661</v>
      </c>
      <c r="C766" s="38" t="s">
        <v>9218</v>
      </c>
      <c r="D766" s="46" t="str" cm="1">
        <f t="array" ref="D766">IF(SUMPRODUCT(--($C$2:$C$5569=$A766))&gt;0, $B766,"")</f>
        <v/>
      </c>
      <c r="E766" s="39"/>
      <c r="G766" s="44"/>
    </row>
    <row r="767" spans="1:7" ht="15.75" thickBot="1" x14ac:dyDescent="0.3">
      <c r="A767" t="s">
        <v>10541</v>
      </c>
      <c r="B767" t="s">
        <v>13659</v>
      </c>
      <c r="C767" s="38" t="s">
        <v>9391</v>
      </c>
      <c r="D767" s="46" t="str" cm="1">
        <f t="array" ref="D767">IF(SUMPRODUCT(--($C$2:$C$5569=$A767))&gt;0, $B767,"")</f>
        <v/>
      </c>
      <c r="E767" s="39"/>
      <c r="G767" s="44"/>
    </row>
    <row r="768" spans="1:7" ht="15.75" thickBot="1" x14ac:dyDescent="0.3">
      <c r="A768" t="s">
        <v>10542</v>
      </c>
      <c r="B768" t="s">
        <v>13659</v>
      </c>
      <c r="C768" s="37" t="s">
        <v>9147</v>
      </c>
      <c r="D768" s="46" t="str" cm="1">
        <f t="array" ref="D768">IF(SUMPRODUCT(--($C$2:$C$5569=$A768))&gt;0, $B768,"")</f>
        <v/>
      </c>
      <c r="E768" s="39"/>
      <c r="G768" s="43"/>
    </row>
    <row r="769" spans="1:7" ht="15.75" thickBot="1" x14ac:dyDescent="0.3">
      <c r="A769" t="s">
        <v>10543</v>
      </c>
      <c r="B769" t="s">
        <v>13659</v>
      </c>
      <c r="C769" s="38" t="s">
        <v>8418</v>
      </c>
      <c r="D769" s="46" t="str" cm="1">
        <f t="array" ref="D769">IF(SUMPRODUCT(--($C$2:$C$5569=$A769))&gt;0, $B769,"")</f>
        <v/>
      </c>
      <c r="E769" s="39"/>
      <c r="G769" s="44"/>
    </row>
    <row r="770" spans="1:7" ht="15.75" thickBot="1" x14ac:dyDescent="0.3">
      <c r="A770" t="s">
        <v>8645</v>
      </c>
      <c r="B770" t="s">
        <v>13662</v>
      </c>
      <c r="C770" s="37" t="s">
        <v>8880</v>
      </c>
      <c r="D770" s="46" t="str" cm="1">
        <f t="array" ref="D770">IF(SUMPRODUCT(--($C$2:$C$5569=$A770))&gt;0, $B770,"")</f>
        <v>Direita</v>
      </c>
      <c r="E770" s="39"/>
      <c r="G770" s="43"/>
    </row>
    <row r="771" spans="1:7" ht="15.75" thickBot="1" x14ac:dyDescent="0.3">
      <c r="A771" t="s">
        <v>10544</v>
      </c>
      <c r="B771" t="s">
        <v>13661</v>
      </c>
      <c r="C771" s="38" t="s">
        <v>9291</v>
      </c>
      <c r="D771" s="46" t="str" cm="1">
        <f t="array" ref="D771">IF(SUMPRODUCT(--($C$2:$C$5569=$A771))&gt;0, $B771,"")</f>
        <v/>
      </c>
      <c r="E771" s="39"/>
      <c r="G771" s="44"/>
    </row>
    <row r="772" spans="1:7" ht="15.75" thickBot="1" x14ac:dyDescent="0.3">
      <c r="A772" t="s">
        <v>10545</v>
      </c>
      <c r="B772" t="s">
        <v>13663</v>
      </c>
      <c r="C772" s="37" t="s">
        <v>9714</v>
      </c>
      <c r="D772" s="46" t="str" cm="1">
        <f t="array" ref="D772">IF(SUMPRODUCT(--($C$2:$C$5569=$A772))&gt;0, $B772,"")</f>
        <v/>
      </c>
      <c r="E772" s="39"/>
      <c r="G772" s="43"/>
    </row>
    <row r="773" spans="1:7" ht="15.75" thickBot="1" x14ac:dyDescent="0.3">
      <c r="A773" t="s">
        <v>8646</v>
      </c>
      <c r="B773" t="s">
        <v>13663</v>
      </c>
      <c r="C773" s="38" t="s">
        <v>8771</v>
      </c>
      <c r="D773" s="46" t="str" cm="1">
        <f t="array" ref="D773">IF(SUMPRODUCT(--($C$2:$C$5569=$A773))&gt;0, $B773,"")</f>
        <v>Centro</v>
      </c>
      <c r="E773" s="39"/>
      <c r="G773" s="44"/>
    </row>
    <row r="774" spans="1:7" ht="15.75" thickBot="1" x14ac:dyDescent="0.3">
      <c r="A774" t="s">
        <v>10546</v>
      </c>
      <c r="B774" t="s">
        <v>13661</v>
      </c>
      <c r="C774" s="37" t="s">
        <v>8755</v>
      </c>
      <c r="D774" s="46" t="str" cm="1">
        <f t="array" ref="D774">IF(SUMPRODUCT(--($C$2:$C$5569=$A774))&gt;0, $B774,"")</f>
        <v/>
      </c>
      <c r="E774" s="39"/>
      <c r="G774" s="43"/>
    </row>
    <row r="775" spans="1:7" ht="15.75" thickBot="1" x14ac:dyDescent="0.3">
      <c r="A775" t="s">
        <v>10547</v>
      </c>
      <c r="B775" t="s">
        <v>13661</v>
      </c>
      <c r="C775" s="38" t="s">
        <v>9086</v>
      </c>
      <c r="D775" s="46" t="str" cm="1">
        <f t="array" ref="D775">IF(SUMPRODUCT(--($C$2:$C$5569=$A775))&gt;0, $B775,"")</f>
        <v/>
      </c>
      <c r="E775" s="39"/>
      <c r="G775" s="44"/>
    </row>
    <row r="776" spans="1:7" ht="15.75" thickBot="1" x14ac:dyDescent="0.3">
      <c r="A776" t="s">
        <v>8506</v>
      </c>
      <c r="B776" t="s">
        <v>13663</v>
      </c>
      <c r="C776" s="38" t="s">
        <v>9115</v>
      </c>
      <c r="D776" s="46" t="str" cm="1">
        <f t="array" ref="D776">IF(SUMPRODUCT(--($C$2:$C$5569=$A776))&gt;0, $B776,"")</f>
        <v>Centro</v>
      </c>
      <c r="E776" s="39"/>
      <c r="G776" s="44"/>
    </row>
    <row r="777" spans="1:7" ht="15.75" thickBot="1" x14ac:dyDescent="0.3">
      <c r="A777" t="s">
        <v>10548</v>
      </c>
      <c r="B777" t="s">
        <v>13659</v>
      </c>
      <c r="C777" s="37" t="s">
        <v>8763</v>
      </c>
      <c r="D777" s="46" t="str" cm="1">
        <f t="array" ref="D777">IF(SUMPRODUCT(--($C$2:$C$5569=$A777))&gt;0, $B777,"")</f>
        <v/>
      </c>
      <c r="E777" s="39"/>
      <c r="G777" s="43"/>
    </row>
    <row r="778" spans="1:7" ht="15.75" thickBot="1" x14ac:dyDescent="0.3">
      <c r="A778" t="s">
        <v>10549</v>
      </c>
      <c r="B778" t="s">
        <v>13663</v>
      </c>
      <c r="C778" s="38" t="s">
        <v>9697</v>
      </c>
      <c r="D778" s="46" t="str" cm="1">
        <f t="array" ref="D778">IF(SUMPRODUCT(--($C$2:$C$5569=$A778))&gt;0, $B778,"")</f>
        <v/>
      </c>
      <c r="E778" s="39"/>
      <c r="G778" s="44"/>
    </row>
    <row r="779" spans="1:7" ht="15.75" thickBot="1" x14ac:dyDescent="0.3">
      <c r="A779" t="s">
        <v>10550</v>
      </c>
      <c r="B779" t="s">
        <v>13659</v>
      </c>
      <c r="C779" s="37" t="s">
        <v>9192</v>
      </c>
      <c r="D779" s="46" t="str" cm="1">
        <f t="array" ref="D779">IF(SUMPRODUCT(--($C$2:$C$5569=$A779))&gt;0, $B779,"")</f>
        <v/>
      </c>
      <c r="E779" s="39"/>
      <c r="G779" s="43"/>
    </row>
    <row r="780" spans="1:7" ht="15.75" thickBot="1" x14ac:dyDescent="0.3">
      <c r="A780" t="s">
        <v>10551</v>
      </c>
      <c r="B780" t="s">
        <v>13662</v>
      </c>
      <c r="C780" s="38" t="s">
        <v>9640</v>
      </c>
      <c r="D780" s="46" t="str" cm="1">
        <f t="array" ref="D780">IF(SUMPRODUCT(--($C$2:$C$5569=$A780))&gt;0, $B780,"")</f>
        <v/>
      </c>
      <c r="E780" s="39"/>
      <c r="G780" s="44"/>
    </row>
    <row r="781" spans="1:7" ht="15.75" thickBot="1" x14ac:dyDescent="0.3">
      <c r="A781" t="s">
        <v>10552</v>
      </c>
      <c r="B781" t="s">
        <v>13663</v>
      </c>
      <c r="C781" s="37" t="s">
        <v>8381</v>
      </c>
      <c r="D781" s="46" t="str" cm="1">
        <f t="array" ref="D781">IF(SUMPRODUCT(--($C$2:$C$5569=$A781))&gt;0, $B781,"")</f>
        <v/>
      </c>
      <c r="E781" s="39"/>
      <c r="G781" s="43"/>
    </row>
    <row r="782" spans="1:7" ht="15.75" thickBot="1" x14ac:dyDescent="0.3">
      <c r="A782" t="s">
        <v>10553</v>
      </c>
      <c r="B782" t="s">
        <v>13661</v>
      </c>
      <c r="C782" s="38" t="s">
        <v>9802</v>
      </c>
      <c r="D782" s="46" t="str" cm="1">
        <f t="array" ref="D782">IF(SUMPRODUCT(--($C$2:$C$5569=$A782))&gt;0, $B782,"")</f>
        <v/>
      </c>
      <c r="E782" s="39"/>
      <c r="G782" s="44"/>
    </row>
    <row r="783" spans="1:7" ht="15.75" thickBot="1" x14ac:dyDescent="0.3">
      <c r="A783" t="s">
        <v>10554</v>
      </c>
      <c r="B783" t="s">
        <v>13663</v>
      </c>
      <c r="C783" s="37" t="s">
        <v>9039</v>
      </c>
      <c r="D783" s="46" t="str" cm="1">
        <f t="array" ref="D783">IF(SUMPRODUCT(--($C$2:$C$5569=$A783))&gt;0, $B783,"")</f>
        <v/>
      </c>
      <c r="E783" s="39"/>
      <c r="G783" s="43"/>
    </row>
    <row r="784" spans="1:7" ht="15.75" thickBot="1" x14ac:dyDescent="0.3">
      <c r="A784" t="s">
        <v>10555</v>
      </c>
      <c r="B784" t="s">
        <v>13663</v>
      </c>
      <c r="C784" s="38" t="s">
        <v>9072</v>
      </c>
      <c r="D784" s="46" t="str" cm="1">
        <f t="array" ref="D784">IF(SUMPRODUCT(--($C$2:$C$5569=$A784))&gt;0, $B784,"")</f>
        <v/>
      </c>
      <c r="E784" s="39"/>
      <c r="G784" s="44"/>
    </row>
    <row r="785" spans="1:7" ht="15.75" thickBot="1" x14ac:dyDescent="0.3">
      <c r="A785" t="s">
        <v>10556</v>
      </c>
      <c r="B785" t="s">
        <v>13662</v>
      </c>
      <c r="C785" s="38" t="s">
        <v>9114</v>
      </c>
      <c r="D785" s="46" t="str" cm="1">
        <f t="array" ref="D785">IF(SUMPRODUCT(--($C$2:$C$5569=$A785))&gt;0, $B785,"")</f>
        <v/>
      </c>
      <c r="E785" s="39"/>
      <c r="G785" s="44"/>
    </row>
    <row r="786" spans="1:7" ht="15.75" thickBot="1" x14ac:dyDescent="0.3">
      <c r="A786" t="s">
        <v>10556</v>
      </c>
      <c r="B786" t="s">
        <v>13663</v>
      </c>
      <c r="C786" s="37" t="s">
        <v>9168</v>
      </c>
      <c r="D786" s="46" t="str" cm="1">
        <f t="array" ref="D786">IF(SUMPRODUCT(--($C$2:$C$5569=$A786))&gt;0, $B786,"")</f>
        <v/>
      </c>
      <c r="E786" s="39"/>
      <c r="G786" s="43"/>
    </row>
    <row r="787" spans="1:7" ht="30.75" thickBot="1" x14ac:dyDescent="0.3">
      <c r="A787" t="s">
        <v>8647</v>
      </c>
      <c r="B787" t="s">
        <v>13659</v>
      </c>
      <c r="C787" s="38" t="s">
        <v>9121</v>
      </c>
      <c r="D787" s="46" t="str" cm="1">
        <f t="array" ref="D787">IF(SUMPRODUCT(--($C$2:$C$5569=$A787))&gt;0, $B787,"")</f>
        <v>Centro-esquerda</v>
      </c>
      <c r="E787" s="39"/>
      <c r="G787" s="44"/>
    </row>
    <row r="788" spans="1:7" ht="15.75" thickBot="1" x14ac:dyDescent="0.3">
      <c r="A788" t="s">
        <v>10557</v>
      </c>
      <c r="B788" t="s">
        <v>13663</v>
      </c>
      <c r="C788" s="37" t="s">
        <v>9045</v>
      </c>
      <c r="D788" s="46" t="str" cm="1">
        <f t="array" ref="D788">IF(SUMPRODUCT(--($C$2:$C$5569=$A788))&gt;0, $B788,"")</f>
        <v/>
      </c>
      <c r="E788" s="39"/>
      <c r="G788" s="43"/>
    </row>
    <row r="789" spans="1:7" ht="30.75" thickBot="1" x14ac:dyDescent="0.3">
      <c r="A789" t="s">
        <v>8648</v>
      </c>
      <c r="B789" t="s">
        <v>13659</v>
      </c>
      <c r="C789" s="38" t="s">
        <v>9458</v>
      </c>
      <c r="D789" s="46" t="str" cm="1">
        <f t="array" ref="D789">IF(SUMPRODUCT(--($C$2:$C$5569=$A789))&gt;0, $B789,"")</f>
        <v>Centro-esquerda</v>
      </c>
      <c r="E789" s="39"/>
      <c r="G789" s="44"/>
    </row>
    <row r="790" spans="1:7" ht="15.75" thickBot="1" x14ac:dyDescent="0.3">
      <c r="A790" t="s">
        <v>10558</v>
      </c>
      <c r="B790" t="s">
        <v>13662</v>
      </c>
      <c r="C790" s="37" t="s">
        <v>8546</v>
      </c>
      <c r="D790" s="46" t="str" cm="1">
        <f t="array" ref="D790">IF(SUMPRODUCT(--($C$2:$C$5569=$A790))&gt;0, $B790,"")</f>
        <v/>
      </c>
      <c r="E790" s="39"/>
      <c r="G790" s="43"/>
    </row>
    <row r="791" spans="1:7" ht="15.75" thickBot="1" x14ac:dyDescent="0.3">
      <c r="A791" t="s">
        <v>10559</v>
      </c>
      <c r="B791" t="s">
        <v>13661</v>
      </c>
      <c r="C791" s="38" t="s">
        <v>9176</v>
      </c>
      <c r="D791" s="46" t="str" cm="1">
        <f t="array" ref="D791">IF(SUMPRODUCT(--($C$2:$C$5569=$A791))&gt;0, $B791,"")</f>
        <v/>
      </c>
      <c r="E791" s="39"/>
      <c r="G791" s="44"/>
    </row>
    <row r="792" spans="1:7" ht="30.75" thickBot="1" x14ac:dyDescent="0.3">
      <c r="A792" t="s">
        <v>10560</v>
      </c>
      <c r="B792" t="s">
        <v>13659</v>
      </c>
      <c r="C792" s="37" t="s">
        <v>8727</v>
      </c>
      <c r="D792" s="46" t="str" cm="1">
        <f t="array" ref="D792">IF(SUMPRODUCT(--($C$2:$C$5569=$A792))&gt;0, $B792,"")</f>
        <v>Centro-esquerda</v>
      </c>
      <c r="E792" s="39"/>
      <c r="G792" s="43"/>
    </row>
    <row r="793" spans="1:7" ht="15.75" thickBot="1" x14ac:dyDescent="0.3">
      <c r="A793" t="s">
        <v>10561</v>
      </c>
      <c r="B793" t="s">
        <v>13659</v>
      </c>
      <c r="C793" s="38" t="s">
        <v>9340</v>
      </c>
      <c r="D793" s="46" t="str" cm="1">
        <f t="array" ref="D793">IF(SUMPRODUCT(--($C$2:$C$5569=$A793))&gt;0, $B793,"")</f>
        <v/>
      </c>
      <c r="E793" s="39"/>
      <c r="G793" s="44"/>
    </row>
    <row r="794" spans="1:7" ht="15.75" thickBot="1" x14ac:dyDescent="0.3">
      <c r="A794" t="s">
        <v>10562</v>
      </c>
      <c r="B794" t="s">
        <v>13662</v>
      </c>
      <c r="C794" s="38" t="s">
        <v>8419</v>
      </c>
      <c r="D794" s="46" t="str" cm="1">
        <f t="array" ref="D794">IF(SUMPRODUCT(--($C$2:$C$5569=$A794))&gt;0, $B794,"")</f>
        <v/>
      </c>
      <c r="E794" s="39"/>
      <c r="G794" s="44"/>
    </row>
    <row r="795" spans="1:7" ht="15.75" thickBot="1" x14ac:dyDescent="0.3">
      <c r="A795" t="s">
        <v>10563</v>
      </c>
      <c r="B795" t="s">
        <v>13663</v>
      </c>
      <c r="C795" s="37" t="s">
        <v>8924</v>
      </c>
      <c r="D795" s="46" t="str" cm="1">
        <f t="array" ref="D795">IF(SUMPRODUCT(--($C$2:$C$5569=$A795))&gt;0, $B795,"")</f>
        <v/>
      </c>
      <c r="E795" s="39"/>
      <c r="G795" s="43"/>
    </row>
    <row r="796" spans="1:7" ht="15.75" thickBot="1" x14ac:dyDescent="0.3">
      <c r="A796" t="s">
        <v>10564</v>
      </c>
      <c r="B796" t="s">
        <v>13663</v>
      </c>
      <c r="C796" s="38" t="s">
        <v>8516</v>
      </c>
      <c r="D796" s="46" t="str" cm="1">
        <f t="array" ref="D796">IF(SUMPRODUCT(--($C$2:$C$5569=$A796))&gt;0, $B796,"")</f>
        <v/>
      </c>
      <c r="E796" s="39"/>
      <c r="G796" s="44"/>
    </row>
    <row r="797" spans="1:7" ht="15.75" thickBot="1" x14ac:dyDescent="0.3">
      <c r="A797" t="s">
        <v>10565</v>
      </c>
      <c r="B797" t="s">
        <v>13662</v>
      </c>
      <c r="C797" s="37" t="s">
        <v>9522</v>
      </c>
      <c r="D797" s="46" t="str" cm="1">
        <f t="array" ref="D797">IF(SUMPRODUCT(--($C$2:$C$5569=$A797))&gt;0, $B797,"")</f>
        <v/>
      </c>
      <c r="E797" s="39"/>
      <c r="G797" s="43"/>
    </row>
    <row r="798" spans="1:7" ht="15.75" thickBot="1" x14ac:dyDescent="0.3">
      <c r="A798" t="s">
        <v>10566</v>
      </c>
      <c r="B798" t="s">
        <v>13662</v>
      </c>
      <c r="C798" s="38" t="s">
        <v>9066</v>
      </c>
      <c r="D798" s="46" t="str" cm="1">
        <f t="array" ref="D798">IF(SUMPRODUCT(--($C$2:$C$5569=$A798))&gt;0, $B798,"")</f>
        <v/>
      </c>
      <c r="E798" s="39"/>
      <c r="G798" s="44"/>
    </row>
    <row r="799" spans="1:7" ht="15.75" thickBot="1" x14ac:dyDescent="0.3">
      <c r="A799" t="s">
        <v>10567</v>
      </c>
      <c r="B799" t="s">
        <v>13663</v>
      </c>
      <c r="C799" s="37" t="s">
        <v>9604</v>
      </c>
      <c r="D799" s="46" t="str" cm="1">
        <f t="array" ref="D799">IF(SUMPRODUCT(--($C$2:$C$5569=$A799))&gt;0, $B799,"")</f>
        <v/>
      </c>
      <c r="E799" s="39"/>
      <c r="G799" s="43"/>
    </row>
    <row r="800" spans="1:7" ht="15.75" thickBot="1" x14ac:dyDescent="0.3">
      <c r="A800" t="s">
        <v>10568</v>
      </c>
      <c r="B800" t="s">
        <v>13662</v>
      </c>
      <c r="C800" s="38" t="s">
        <v>8706</v>
      </c>
      <c r="D800" s="46" t="str" cm="1">
        <f t="array" ref="D800">IF(SUMPRODUCT(--($C$2:$C$5569=$A800))&gt;0, $B800,"")</f>
        <v/>
      </c>
      <c r="E800" s="39"/>
      <c r="G800" s="44"/>
    </row>
    <row r="801" spans="1:7" ht="15.75" thickBot="1" x14ac:dyDescent="0.3">
      <c r="A801" t="s">
        <v>10568</v>
      </c>
      <c r="B801" t="s">
        <v>13663</v>
      </c>
      <c r="C801" s="37" t="s">
        <v>9244</v>
      </c>
      <c r="D801" s="46" t="str" cm="1">
        <f t="array" ref="D801">IF(SUMPRODUCT(--($C$2:$C$5569=$A801))&gt;0, $B801,"")</f>
        <v/>
      </c>
      <c r="E801" s="39"/>
      <c r="G801" s="43"/>
    </row>
    <row r="802" spans="1:7" ht="15.75" thickBot="1" x14ac:dyDescent="0.3">
      <c r="A802" t="s">
        <v>10569</v>
      </c>
      <c r="B802" t="s">
        <v>13660</v>
      </c>
      <c r="C802" s="38" t="s">
        <v>9592</v>
      </c>
      <c r="D802" s="46" t="str" cm="1">
        <f t="array" ref="D802">IF(SUMPRODUCT(--($C$2:$C$5569=$A802))&gt;0, $B802,"")</f>
        <v/>
      </c>
      <c r="E802" s="39"/>
      <c r="G802" s="44"/>
    </row>
    <row r="803" spans="1:7" ht="15.75" thickBot="1" x14ac:dyDescent="0.3">
      <c r="A803" t="s">
        <v>10570</v>
      </c>
      <c r="B803" t="s">
        <v>13659</v>
      </c>
      <c r="C803" s="38" t="s">
        <v>9761</v>
      </c>
      <c r="D803" s="46" t="str" cm="1">
        <f t="array" ref="D803">IF(SUMPRODUCT(--($C$2:$C$5569=$A803))&gt;0, $B803,"")</f>
        <v/>
      </c>
      <c r="E803" s="39"/>
      <c r="G803" s="44"/>
    </row>
    <row r="804" spans="1:7" ht="30.75" thickBot="1" x14ac:dyDescent="0.3">
      <c r="A804" t="s">
        <v>8649</v>
      </c>
      <c r="B804" t="s">
        <v>13659</v>
      </c>
      <c r="C804" s="37" t="s">
        <v>8834</v>
      </c>
      <c r="D804" s="46" t="str" cm="1">
        <f t="array" ref="D804">IF(SUMPRODUCT(--($C$2:$C$5569=$A804))&gt;0, $B804,"")</f>
        <v>Centro-esquerda</v>
      </c>
      <c r="E804" s="39"/>
      <c r="G804" s="43"/>
    </row>
    <row r="805" spans="1:7" ht="15.75" thickBot="1" x14ac:dyDescent="0.3">
      <c r="A805" t="s">
        <v>10571</v>
      </c>
      <c r="B805" t="s">
        <v>13663</v>
      </c>
      <c r="C805" s="38" t="s">
        <v>9286</v>
      </c>
      <c r="D805" s="46" t="str" cm="1">
        <f t="array" ref="D805">IF(SUMPRODUCT(--($C$2:$C$5569=$A805))&gt;0, $B805,"")</f>
        <v/>
      </c>
      <c r="E805" s="39"/>
      <c r="G805" s="44"/>
    </row>
    <row r="806" spans="1:7" ht="15.75" thickBot="1" x14ac:dyDescent="0.3">
      <c r="A806" t="s">
        <v>10571</v>
      </c>
      <c r="B806" t="s">
        <v>13661</v>
      </c>
      <c r="C806" s="37" t="s">
        <v>9559</v>
      </c>
      <c r="D806" s="46" t="str" cm="1">
        <f t="array" ref="D806">IF(SUMPRODUCT(--($C$2:$C$5569=$A806))&gt;0, $B806,"")</f>
        <v/>
      </c>
      <c r="E806" s="39"/>
      <c r="G806" s="43"/>
    </row>
    <row r="807" spans="1:7" ht="15.75" thickBot="1" x14ac:dyDescent="0.3">
      <c r="A807" t="s">
        <v>10572</v>
      </c>
      <c r="B807" t="s">
        <v>13663</v>
      </c>
      <c r="C807" s="38" t="s">
        <v>9304</v>
      </c>
      <c r="D807" s="46" t="str" cm="1">
        <f t="array" ref="D807">IF(SUMPRODUCT(--($C$2:$C$5569=$A807))&gt;0, $B807,"")</f>
        <v/>
      </c>
      <c r="E807" s="50"/>
      <c r="G807" s="44"/>
    </row>
    <row r="808" spans="1:7" ht="15.75" thickBot="1" x14ac:dyDescent="0.3">
      <c r="A808" t="s">
        <v>10573</v>
      </c>
      <c r="B808" t="s">
        <v>13661</v>
      </c>
      <c r="C808" s="37" t="s">
        <v>9126</v>
      </c>
      <c r="D808" s="46" t="str" cm="1">
        <f t="array" ref="D808">IF(SUMPRODUCT(--($C$2:$C$5569=$A808))&gt;0, $B808,"")</f>
        <v/>
      </c>
      <c r="E808" s="39"/>
      <c r="G808" s="43"/>
    </row>
    <row r="809" spans="1:7" ht="30.75" thickBot="1" x14ac:dyDescent="0.3">
      <c r="A809" t="s">
        <v>8650</v>
      </c>
      <c r="B809" t="s">
        <v>13659</v>
      </c>
      <c r="C809" s="38" t="s">
        <v>9742</v>
      </c>
      <c r="D809" s="46" t="str" cm="1">
        <f t="array" ref="D809">IF(SUMPRODUCT(--($C$2:$C$5569=$A809))&gt;0, $B809,"")</f>
        <v>Centro-esquerda</v>
      </c>
      <c r="E809" s="39"/>
      <c r="G809" s="44"/>
    </row>
    <row r="810" spans="1:7" ht="15.75" thickBot="1" x14ac:dyDescent="0.3">
      <c r="A810" t="s">
        <v>10574</v>
      </c>
      <c r="B810" t="s">
        <v>13663</v>
      </c>
      <c r="C810" s="37" t="s">
        <v>9288</v>
      </c>
      <c r="D810" s="46" t="str" cm="1">
        <f t="array" ref="D810">IF(SUMPRODUCT(--($C$2:$C$5569=$A810))&gt;0, $B810,"")</f>
        <v/>
      </c>
      <c r="E810" s="39"/>
      <c r="G810" s="43"/>
    </row>
    <row r="811" spans="1:7" ht="15.75" thickBot="1" x14ac:dyDescent="0.3">
      <c r="A811" t="s">
        <v>8378</v>
      </c>
      <c r="B811" t="s">
        <v>13663</v>
      </c>
      <c r="C811" s="38" t="s">
        <v>9180</v>
      </c>
      <c r="D811" s="46" t="str" cm="1">
        <f t="array" ref="D811">IF(SUMPRODUCT(--($C$2:$C$5569=$A811))&gt;0, $B811,"")</f>
        <v>Centro</v>
      </c>
      <c r="E811" s="39"/>
      <c r="G811" s="44"/>
    </row>
    <row r="812" spans="1:7" ht="15.75" thickBot="1" x14ac:dyDescent="0.3">
      <c r="A812" t="s">
        <v>8651</v>
      </c>
      <c r="B812" t="s">
        <v>13663</v>
      </c>
      <c r="C812" s="38" t="s">
        <v>9069</v>
      </c>
      <c r="D812" s="46" t="str" cm="1">
        <f t="array" ref="D812">IF(SUMPRODUCT(--($C$2:$C$5569=$A812))&gt;0, $B812,"")</f>
        <v>Centro</v>
      </c>
      <c r="E812" s="39"/>
      <c r="G812" s="44"/>
    </row>
    <row r="813" spans="1:7" ht="15.75" thickBot="1" x14ac:dyDescent="0.3">
      <c r="A813" t="s">
        <v>10575</v>
      </c>
      <c r="B813" t="s">
        <v>13663</v>
      </c>
      <c r="C813" s="37" t="s">
        <v>9133</v>
      </c>
      <c r="D813" s="46" t="str" cm="1">
        <f t="array" ref="D813">IF(SUMPRODUCT(--($C$2:$C$5569=$A813))&gt;0, $B813,"")</f>
        <v/>
      </c>
      <c r="E813" s="39"/>
      <c r="G813" s="43"/>
    </row>
    <row r="814" spans="1:7" ht="15.75" thickBot="1" x14ac:dyDescent="0.3">
      <c r="A814" t="s">
        <v>10576</v>
      </c>
      <c r="B814" t="s">
        <v>13660</v>
      </c>
      <c r="C814" s="38" t="s">
        <v>9244</v>
      </c>
      <c r="D814" s="46" t="str" cm="1">
        <f t="array" ref="D814">IF(SUMPRODUCT(--($C$2:$C$5569=$A814))&gt;0, $B814,"")</f>
        <v/>
      </c>
      <c r="E814" s="39"/>
      <c r="G814" s="44"/>
    </row>
    <row r="815" spans="1:7" ht="15.75" thickBot="1" x14ac:dyDescent="0.3">
      <c r="A815" t="s">
        <v>10577</v>
      </c>
      <c r="B815" t="s">
        <v>13659</v>
      </c>
      <c r="C815" s="37" t="s">
        <v>9249</v>
      </c>
      <c r="D815" s="46" t="str" cm="1">
        <f t="array" ref="D815">IF(SUMPRODUCT(--($C$2:$C$5569=$A815))&gt;0, $B815,"")</f>
        <v/>
      </c>
      <c r="E815" s="39"/>
      <c r="G815" s="43"/>
    </row>
    <row r="816" spans="1:7" ht="15.75" thickBot="1" x14ac:dyDescent="0.3">
      <c r="A816" t="s">
        <v>10578</v>
      </c>
      <c r="B816" t="s">
        <v>13663</v>
      </c>
      <c r="C816" s="38" t="s">
        <v>8518</v>
      </c>
      <c r="D816" s="46" t="str" cm="1">
        <f t="array" ref="D816">IF(SUMPRODUCT(--($C$2:$C$5569=$A816))&gt;0, $B816,"")</f>
        <v/>
      </c>
      <c r="E816" s="39"/>
      <c r="G816" s="44"/>
    </row>
    <row r="817" spans="1:7" ht="15.75" thickBot="1" x14ac:dyDescent="0.3">
      <c r="A817" t="s">
        <v>8997</v>
      </c>
      <c r="B817" t="s">
        <v>13663</v>
      </c>
      <c r="C817" s="37" t="s">
        <v>8834</v>
      </c>
      <c r="D817" s="46" t="str" cm="1">
        <f t="array" ref="D817">IF(SUMPRODUCT(--($C$2:$C$5569=$A817))&gt;0, $B817,"")</f>
        <v>Centro</v>
      </c>
      <c r="E817" s="39"/>
      <c r="G817" s="43"/>
    </row>
    <row r="818" spans="1:7" ht="15.75" thickBot="1" x14ac:dyDescent="0.3">
      <c r="A818" t="s">
        <v>10579</v>
      </c>
      <c r="B818" t="s">
        <v>13662</v>
      </c>
      <c r="C818" s="38" t="s">
        <v>9049</v>
      </c>
      <c r="D818" s="46" t="str" cm="1">
        <f t="array" ref="D818">IF(SUMPRODUCT(--($C$2:$C$5569=$A818))&gt;0, $B818,"")</f>
        <v/>
      </c>
      <c r="E818" s="39"/>
      <c r="G818" s="44"/>
    </row>
    <row r="819" spans="1:7" ht="15.75" thickBot="1" x14ac:dyDescent="0.3">
      <c r="A819" t="s">
        <v>8998</v>
      </c>
      <c r="B819" t="s">
        <v>13663</v>
      </c>
      <c r="C819" s="37" t="s">
        <v>9899</v>
      </c>
      <c r="D819" s="46" t="str" cm="1">
        <f t="array" ref="D819">IF(SUMPRODUCT(--($C$2:$C$5569=$A819))&gt;0, $B819,"")</f>
        <v>Centro</v>
      </c>
      <c r="E819" s="39"/>
      <c r="G819" s="43"/>
    </row>
    <row r="820" spans="1:7" ht="15.75" thickBot="1" x14ac:dyDescent="0.3">
      <c r="A820" t="s">
        <v>10580</v>
      </c>
      <c r="B820" t="s">
        <v>13659</v>
      </c>
      <c r="C820" s="38" t="s">
        <v>9210</v>
      </c>
      <c r="D820" s="46" t="str" cm="1">
        <f t="array" ref="D820">IF(SUMPRODUCT(--($C$2:$C$5569=$A820))&gt;0, $B820,"")</f>
        <v/>
      </c>
      <c r="E820" s="39"/>
      <c r="G820" s="44"/>
    </row>
    <row r="821" spans="1:7" ht="15.75" thickBot="1" x14ac:dyDescent="0.3">
      <c r="A821" t="s">
        <v>10581</v>
      </c>
      <c r="B821" t="s">
        <v>13661</v>
      </c>
      <c r="C821" s="38" t="s">
        <v>8424</v>
      </c>
      <c r="D821" s="46" t="str" cm="1">
        <f t="array" ref="D821">IF(SUMPRODUCT(--($C$2:$C$5569=$A821))&gt;0, $B821,"")</f>
        <v/>
      </c>
      <c r="E821" s="39"/>
      <c r="G821" s="44"/>
    </row>
    <row r="822" spans="1:7" ht="15.75" thickBot="1" x14ac:dyDescent="0.3">
      <c r="A822" t="s">
        <v>10582</v>
      </c>
      <c r="B822" t="s">
        <v>13661</v>
      </c>
      <c r="C822" s="37" t="s">
        <v>9221</v>
      </c>
      <c r="D822" s="46" t="str" cm="1">
        <f t="array" ref="D822">IF(SUMPRODUCT(--($C$2:$C$5569=$A822))&gt;0, $B822,"")</f>
        <v/>
      </c>
      <c r="E822" s="39"/>
      <c r="G822" s="43"/>
    </row>
    <row r="823" spans="1:7" ht="30.75" thickBot="1" x14ac:dyDescent="0.3">
      <c r="A823" t="s">
        <v>8849</v>
      </c>
      <c r="B823" t="s">
        <v>13660</v>
      </c>
      <c r="C823" s="38" t="s">
        <v>9894</v>
      </c>
      <c r="D823" s="46" t="str" cm="1">
        <f t="array" ref="D823">IF(SUMPRODUCT(--($C$2:$C$5569=$A823))&gt;0, $B823,"")</f>
        <v>Centro-direita</v>
      </c>
      <c r="E823" s="39"/>
      <c r="G823" s="44"/>
    </row>
    <row r="824" spans="1:7" ht="15.75" thickBot="1" x14ac:dyDescent="0.3">
      <c r="A824" t="s">
        <v>10583</v>
      </c>
      <c r="B824" t="s">
        <v>13663</v>
      </c>
      <c r="C824" s="37" t="s">
        <v>9316</v>
      </c>
      <c r="D824" s="46" t="str" cm="1">
        <f t="array" ref="D824">IF(SUMPRODUCT(--($C$2:$C$5569=$A824))&gt;0, $B824,"")</f>
        <v/>
      </c>
      <c r="E824" s="39"/>
      <c r="G824" s="43"/>
    </row>
    <row r="825" spans="1:7" ht="15.75" thickBot="1" x14ac:dyDescent="0.3">
      <c r="A825" t="s">
        <v>10584</v>
      </c>
      <c r="B825" t="s">
        <v>13659</v>
      </c>
      <c r="C825" s="38" t="s">
        <v>9038</v>
      </c>
      <c r="D825" s="46" t="str" cm="1">
        <f t="array" ref="D825">IF(SUMPRODUCT(--($C$2:$C$5569=$A825))&gt;0, $B825,"")</f>
        <v/>
      </c>
      <c r="E825" s="39"/>
      <c r="G825" s="44"/>
    </row>
    <row r="826" spans="1:7" ht="30.75" thickBot="1" x14ac:dyDescent="0.3">
      <c r="A826" t="s">
        <v>8999</v>
      </c>
      <c r="B826" t="s">
        <v>13659</v>
      </c>
      <c r="C826" s="37" t="s">
        <v>9407</v>
      </c>
      <c r="D826" s="46" t="str" cm="1">
        <f t="array" ref="D826">IF(SUMPRODUCT(--($C$2:$C$5569=$A826))&gt;0, $B826,"")</f>
        <v>Centro-esquerda</v>
      </c>
      <c r="E826" s="39"/>
      <c r="G826" s="43"/>
    </row>
    <row r="827" spans="1:7" ht="15.75" thickBot="1" x14ac:dyDescent="0.3">
      <c r="A827" t="s">
        <v>10585</v>
      </c>
      <c r="B827" t="s">
        <v>13660</v>
      </c>
      <c r="C827" s="38" t="s">
        <v>8689</v>
      </c>
      <c r="D827" s="46" t="str" cm="1">
        <f t="array" ref="D827">IF(SUMPRODUCT(--($C$2:$C$5569=$A827))&gt;0, $B827,"")</f>
        <v/>
      </c>
      <c r="E827" s="39"/>
      <c r="G827" s="44"/>
    </row>
    <row r="828" spans="1:7" ht="15.75" thickBot="1" x14ac:dyDescent="0.3">
      <c r="A828" t="s">
        <v>10585</v>
      </c>
      <c r="B828" t="s">
        <v>13663</v>
      </c>
      <c r="C828" s="37" t="s">
        <v>8562</v>
      </c>
      <c r="D828" s="46" t="str" cm="1">
        <f t="array" ref="D828">IF(SUMPRODUCT(--($C$2:$C$5569=$A828))&gt;0, $B828,"")</f>
        <v/>
      </c>
      <c r="E828" s="39"/>
      <c r="G828" s="43"/>
    </row>
    <row r="829" spans="1:7" ht="15.75" thickBot="1" x14ac:dyDescent="0.3">
      <c r="A829" t="s">
        <v>9001</v>
      </c>
      <c r="B829" t="s">
        <v>13663</v>
      </c>
      <c r="C829" s="38" t="s">
        <v>8703</v>
      </c>
      <c r="D829" s="46" t="str" cm="1">
        <f t="array" ref="D829">IF(SUMPRODUCT(--($C$2:$C$5569=$A829))&gt;0, $B829,"")</f>
        <v>Centro</v>
      </c>
      <c r="E829" s="39"/>
      <c r="G829" s="44"/>
    </row>
    <row r="830" spans="1:7" ht="15.75" thickBot="1" x14ac:dyDescent="0.3">
      <c r="A830" t="s">
        <v>10586</v>
      </c>
      <c r="B830" t="s">
        <v>13660</v>
      </c>
      <c r="C830" s="38" t="s">
        <v>8405</v>
      </c>
      <c r="D830" s="46" t="str" cm="1">
        <f t="array" ref="D830">IF(SUMPRODUCT(--($C$2:$C$5569=$A830))&gt;0, $B830,"")</f>
        <v/>
      </c>
      <c r="E830" s="39"/>
      <c r="G830" s="44"/>
    </row>
    <row r="831" spans="1:7" ht="15.75" thickBot="1" x14ac:dyDescent="0.3">
      <c r="A831" t="s">
        <v>10587</v>
      </c>
      <c r="B831" t="s">
        <v>13663</v>
      </c>
      <c r="C831" s="37" t="s">
        <v>9219</v>
      </c>
      <c r="D831" s="46" t="str" cm="1">
        <f t="array" ref="D831">IF(SUMPRODUCT(--($C$2:$C$5569=$A831))&gt;0, $B831,"")</f>
        <v/>
      </c>
      <c r="E831" s="39"/>
      <c r="G831" s="43"/>
    </row>
    <row r="832" spans="1:7" ht="15.75" thickBot="1" x14ac:dyDescent="0.3">
      <c r="A832" t="s">
        <v>10588</v>
      </c>
      <c r="B832" t="s">
        <v>13663</v>
      </c>
      <c r="C832" s="38" t="s">
        <v>9531</v>
      </c>
      <c r="D832" s="46" t="str" cm="1">
        <f t="array" ref="D832">IF(SUMPRODUCT(--($C$2:$C$5569=$A832))&gt;0, $B832,"")</f>
        <v/>
      </c>
      <c r="E832" s="39"/>
      <c r="G832" s="44"/>
    </row>
    <row r="833" spans="1:7" ht="15.75" thickBot="1" x14ac:dyDescent="0.3">
      <c r="A833" t="s">
        <v>10589</v>
      </c>
      <c r="B833" t="s">
        <v>13663</v>
      </c>
      <c r="C833" s="37" t="s">
        <v>9766</v>
      </c>
      <c r="D833" s="46" t="str" cm="1">
        <f t="array" ref="D833">IF(SUMPRODUCT(--($C$2:$C$5569=$A833))&gt;0, $B833,"")</f>
        <v/>
      </c>
      <c r="E833" s="39"/>
      <c r="G833" s="43"/>
    </row>
    <row r="834" spans="1:7" ht="15.75" thickBot="1" x14ac:dyDescent="0.3">
      <c r="A834" t="s">
        <v>10590</v>
      </c>
      <c r="B834" t="s">
        <v>13659</v>
      </c>
      <c r="C834" s="38" t="s">
        <v>9613</v>
      </c>
      <c r="D834" s="46" t="str" cm="1">
        <f t="array" ref="D834">IF(SUMPRODUCT(--($C$2:$C$5569=$A834))&gt;0, $B834,"")</f>
        <v/>
      </c>
      <c r="E834" s="39"/>
      <c r="G834" s="44"/>
    </row>
    <row r="835" spans="1:7" ht="15.75" thickBot="1" x14ac:dyDescent="0.3">
      <c r="A835" t="s">
        <v>10591</v>
      </c>
      <c r="B835" t="s">
        <v>13663</v>
      </c>
      <c r="C835" s="37" t="s">
        <v>9295</v>
      </c>
      <c r="D835" s="46" t="str" cm="1">
        <f t="array" ref="D835">IF(SUMPRODUCT(--($C$2:$C$5569=$A835))&gt;0, $B835,"")</f>
        <v/>
      </c>
      <c r="E835" s="39"/>
      <c r="G835" s="43"/>
    </row>
    <row r="836" spans="1:7" ht="15.75" thickBot="1" x14ac:dyDescent="0.3">
      <c r="A836" t="s">
        <v>10592</v>
      </c>
      <c r="B836" t="s">
        <v>13663</v>
      </c>
      <c r="C836" s="38" t="s">
        <v>9020</v>
      </c>
      <c r="D836" s="46" t="str" cm="1">
        <f t="array" ref="D836">IF(SUMPRODUCT(--($C$2:$C$5569=$A836))&gt;0, $B836,"")</f>
        <v/>
      </c>
      <c r="E836" s="39"/>
      <c r="G836" s="44"/>
    </row>
    <row r="837" spans="1:7" ht="15.75" thickBot="1" x14ac:dyDescent="0.3">
      <c r="A837" t="s">
        <v>10592</v>
      </c>
      <c r="B837" t="s">
        <v>13659</v>
      </c>
      <c r="C837" s="37" t="s">
        <v>8363</v>
      </c>
      <c r="D837" s="46" t="str" cm="1">
        <f t="array" ref="D837">IF(SUMPRODUCT(--($C$2:$C$5569=$A837))&gt;0, $B837,"")</f>
        <v/>
      </c>
      <c r="E837" s="39"/>
      <c r="G837" s="43"/>
    </row>
    <row r="838" spans="1:7" ht="30.75" thickBot="1" x14ac:dyDescent="0.3">
      <c r="A838" t="s">
        <v>9002</v>
      </c>
      <c r="B838" t="s">
        <v>13660</v>
      </c>
      <c r="C838" s="38" t="s">
        <v>8940</v>
      </c>
      <c r="D838" s="46" t="str" cm="1">
        <f t="array" ref="D838">IF(SUMPRODUCT(--($C$2:$C$5569=$A838))&gt;0, $B838,"")</f>
        <v>Centro-direita</v>
      </c>
      <c r="E838" s="39"/>
      <c r="G838" s="44"/>
    </row>
    <row r="839" spans="1:7" ht="15.75" thickBot="1" x14ac:dyDescent="0.3">
      <c r="A839" t="s">
        <v>9003</v>
      </c>
      <c r="B839" t="s">
        <v>13663</v>
      </c>
      <c r="C839" s="38" t="s">
        <v>9458</v>
      </c>
      <c r="D839" s="46" t="str" cm="1">
        <f t="array" ref="D839">IF(SUMPRODUCT(--($C$2:$C$5569=$A839))&gt;0, $B839,"")</f>
        <v>Centro</v>
      </c>
      <c r="E839" s="39"/>
      <c r="G839" s="44"/>
    </row>
    <row r="840" spans="1:7" ht="15.75" thickBot="1" x14ac:dyDescent="0.3">
      <c r="A840" t="s">
        <v>10593</v>
      </c>
      <c r="B840" t="s">
        <v>13659</v>
      </c>
      <c r="C840" s="37" t="s">
        <v>9406</v>
      </c>
      <c r="D840" s="46" t="str" cm="1">
        <f t="array" ref="D840">IF(SUMPRODUCT(--($C$2:$C$5569=$A840))&gt;0, $B840,"")</f>
        <v/>
      </c>
      <c r="E840" s="39"/>
      <c r="G840" s="43"/>
    </row>
    <row r="841" spans="1:7" ht="15.75" thickBot="1" x14ac:dyDescent="0.3">
      <c r="A841" t="s">
        <v>10594</v>
      </c>
      <c r="B841" t="s">
        <v>13663</v>
      </c>
      <c r="C841" s="38" t="s">
        <v>9406</v>
      </c>
      <c r="D841" s="46" t="str" cm="1">
        <f t="array" ref="D841">IF(SUMPRODUCT(--($C$2:$C$5569=$A841))&gt;0, $B841,"")</f>
        <v/>
      </c>
      <c r="E841" s="39"/>
      <c r="G841" s="44"/>
    </row>
    <row r="842" spans="1:7" ht="15.75" thickBot="1" x14ac:dyDescent="0.3">
      <c r="A842" t="s">
        <v>10595</v>
      </c>
      <c r="B842" t="s">
        <v>13663</v>
      </c>
      <c r="C842" s="37" t="s">
        <v>8366</v>
      </c>
      <c r="D842" s="46" t="str" cm="1">
        <f t="array" ref="D842">IF(SUMPRODUCT(--($C$2:$C$5569=$A842))&gt;0, $B842,"")</f>
        <v/>
      </c>
      <c r="E842" s="39"/>
      <c r="G842" s="43"/>
    </row>
    <row r="843" spans="1:7" ht="15.75" thickBot="1" x14ac:dyDescent="0.3">
      <c r="A843" t="s">
        <v>10596</v>
      </c>
      <c r="B843" t="s">
        <v>13663</v>
      </c>
      <c r="C843" s="38" t="s">
        <v>8616</v>
      </c>
      <c r="D843" s="46" t="str" cm="1">
        <f t="array" ref="D843">IF(SUMPRODUCT(--($C$2:$C$5569=$A843))&gt;0, $B843,"")</f>
        <v/>
      </c>
      <c r="E843" s="39"/>
      <c r="G843" s="44"/>
    </row>
    <row r="844" spans="1:7" ht="15.75" thickBot="1" x14ac:dyDescent="0.3">
      <c r="A844" t="s">
        <v>10597</v>
      </c>
      <c r="B844" t="s">
        <v>13659</v>
      </c>
      <c r="C844" s="37" t="s">
        <v>8740</v>
      </c>
      <c r="D844" s="46" t="str" cm="1">
        <f t="array" ref="D844">IF(SUMPRODUCT(--($C$2:$C$5569=$A844))&gt;0, $B844,"")</f>
        <v/>
      </c>
      <c r="E844" s="39"/>
      <c r="G844" s="43"/>
    </row>
    <row r="845" spans="1:7" ht="15.75" thickBot="1" x14ac:dyDescent="0.3">
      <c r="A845" t="s">
        <v>10598</v>
      </c>
      <c r="B845" t="s">
        <v>13660</v>
      </c>
      <c r="C845" s="38" t="s">
        <v>8830</v>
      </c>
      <c r="D845" s="46" t="str" cm="1">
        <f t="array" ref="D845">IF(SUMPRODUCT(--($C$2:$C$5569=$A845))&gt;0, $B845,"")</f>
        <v/>
      </c>
      <c r="E845" s="39"/>
      <c r="G845" s="44"/>
    </row>
    <row r="846" spans="1:7" ht="15.75" thickBot="1" x14ac:dyDescent="0.3">
      <c r="A846" t="s">
        <v>10598</v>
      </c>
      <c r="B846" t="s">
        <v>13663</v>
      </c>
      <c r="C846" s="37" t="s">
        <v>8540</v>
      </c>
      <c r="D846" s="46" t="str" cm="1">
        <f t="array" ref="D846">IF(SUMPRODUCT(--($C$2:$C$5569=$A846))&gt;0, $B846,"")</f>
        <v/>
      </c>
      <c r="E846" s="39"/>
      <c r="G846" s="43"/>
    </row>
    <row r="847" spans="1:7" ht="15.75" thickBot="1" x14ac:dyDescent="0.3">
      <c r="A847" t="s">
        <v>10599</v>
      </c>
      <c r="B847" t="s">
        <v>13663</v>
      </c>
      <c r="C847" s="38" t="s">
        <v>8425</v>
      </c>
      <c r="D847" s="46" t="str" cm="1">
        <f t="array" ref="D847">IF(SUMPRODUCT(--($C$2:$C$5569=$A847))&gt;0, $B847,"")</f>
        <v/>
      </c>
      <c r="E847" s="39"/>
      <c r="G847" s="44"/>
    </row>
    <row r="848" spans="1:7" ht="15.75" thickBot="1" x14ac:dyDescent="0.3">
      <c r="A848" t="s">
        <v>10600</v>
      </c>
      <c r="B848" t="s">
        <v>13663</v>
      </c>
      <c r="C848" s="38" t="s">
        <v>8753</v>
      </c>
      <c r="D848" s="46" t="str" cm="1">
        <f t="array" ref="D848">IF(SUMPRODUCT(--($C$2:$C$5569=$A848))&gt;0, $B848,"")</f>
        <v/>
      </c>
      <c r="E848" s="39"/>
      <c r="G848" s="44"/>
    </row>
    <row r="849" spans="1:7" ht="15.75" thickBot="1" x14ac:dyDescent="0.3">
      <c r="A849" t="s">
        <v>10601</v>
      </c>
      <c r="B849" t="s">
        <v>13662</v>
      </c>
      <c r="C849" s="37" t="s">
        <v>8595</v>
      </c>
      <c r="D849" s="46" t="str" cm="1">
        <f t="array" ref="D849">IF(SUMPRODUCT(--($C$2:$C$5569=$A849))&gt;0, $B849,"")</f>
        <v/>
      </c>
      <c r="E849" s="39"/>
      <c r="G849" s="43"/>
    </row>
    <row r="850" spans="1:7" ht="15.75" thickBot="1" x14ac:dyDescent="0.3">
      <c r="A850" t="s">
        <v>10602</v>
      </c>
      <c r="B850" t="s">
        <v>13659</v>
      </c>
      <c r="C850" s="38" t="s">
        <v>9244</v>
      </c>
      <c r="D850" s="46" t="str" cm="1">
        <f t="array" ref="D850">IF(SUMPRODUCT(--($C$2:$C$5569=$A850))&gt;0, $B850,"")</f>
        <v/>
      </c>
      <c r="E850" s="39"/>
      <c r="G850" s="44"/>
    </row>
    <row r="851" spans="1:7" ht="15.75" thickBot="1" x14ac:dyDescent="0.3">
      <c r="A851" t="s">
        <v>9004</v>
      </c>
      <c r="B851" t="s">
        <v>13663</v>
      </c>
      <c r="C851" s="37" t="s">
        <v>9264</v>
      </c>
      <c r="D851" s="46" t="str" cm="1">
        <f t="array" ref="D851">IF(SUMPRODUCT(--($C$2:$C$5569=$A851))&gt;0, $B851,"")</f>
        <v>Centro</v>
      </c>
      <c r="E851" s="39"/>
      <c r="G851" s="43"/>
    </row>
    <row r="852" spans="1:7" ht="15.75" thickBot="1" x14ac:dyDescent="0.3">
      <c r="A852" t="s">
        <v>10603</v>
      </c>
      <c r="B852" t="s">
        <v>13663</v>
      </c>
      <c r="C852" s="38" t="s">
        <v>9264</v>
      </c>
      <c r="D852" s="46" t="str" cm="1">
        <f t="array" ref="D852">IF(SUMPRODUCT(--($C$2:$C$5569=$A852))&gt;0, $B852,"")</f>
        <v/>
      </c>
      <c r="E852" s="39"/>
      <c r="G852" s="44"/>
    </row>
    <row r="853" spans="1:7" ht="15.75" thickBot="1" x14ac:dyDescent="0.3">
      <c r="A853" t="s">
        <v>10604</v>
      </c>
      <c r="B853" t="s">
        <v>13662</v>
      </c>
      <c r="C853" s="37" t="s">
        <v>9281</v>
      </c>
      <c r="D853" s="46" t="str" cm="1">
        <f t="array" ref="D853">IF(SUMPRODUCT(--($C$2:$C$5569=$A853))&gt;0, $B853,"")</f>
        <v/>
      </c>
      <c r="E853" s="39"/>
      <c r="G853" s="43"/>
    </row>
    <row r="854" spans="1:7" ht="15.75" thickBot="1" x14ac:dyDescent="0.3">
      <c r="A854" t="s">
        <v>10605</v>
      </c>
      <c r="B854" t="s">
        <v>13663</v>
      </c>
      <c r="C854" s="38" t="s">
        <v>9523</v>
      </c>
      <c r="D854" s="46" t="str" cm="1">
        <f t="array" ref="D854">IF(SUMPRODUCT(--($C$2:$C$5569=$A854))&gt;0, $B854,"")</f>
        <v/>
      </c>
      <c r="E854" s="39"/>
      <c r="G854" s="44"/>
    </row>
    <row r="855" spans="1:7" ht="15.75" thickBot="1" x14ac:dyDescent="0.3">
      <c r="A855" t="s">
        <v>9005</v>
      </c>
      <c r="B855" t="s">
        <v>13663</v>
      </c>
      <c r="C855" s="37" t="s">
        <v>9303</v>
      </c>
      <c r="D855" s="46" t="str" cm="1">
        <f t="array" ref="D855">IF(SUMPRODUCT(--($C$2:$C$5569=$A855))&gt;0, $B855,"")</f>
        <v>Centro</v>
      </c>
      <c r="E855" s="39"/>
      <c r="G855" s="43"/>
    </row>
    <row r="856" spans="1:7" ht="15.75" thickBot="1" x14ac:dyDescent="0.3">
      <c r="A856" t="s">
        <v>10606</v>
      </c>
      <c r="B856" t="s">
        <v>13663</v>
      </c>
      <c r="C856" s="38" t="s">
        <v>8777</v>
      </c>
      <c r="D856" s="46" t="str" cm="1">
        <f t="array" ref="D856">IF(SUMPRODUCT(--($C$2:$C$5569=$A856))&gt;0, $B856,"")</f>
        <v/>
      </c>
      <c r="E856" s="39"/>
      <c r="G856" s="44"/>
    </row>
    <row r="857" spans="1:7" ht="15.75" thickBot="1" x14ac:dyDescent="0.3">
      <c r="A857" t="s">
        <v>10607</v>
      </c>
      <c r="B857" t="s">
        <v>13662</v>
      </c>
      <c r="C857" s="38" t="s">
        <v>8403</v>
      </c>
      <c r="D857" s="46" t="str" cm="1">
        <f t="array" ref="D857">IF(SUMPRODUCT(--($C$2:$C$5569=$A857))&gt;0, $B857,"")</f>
        <v/>
      </c>
      <c r="E857" s="39"/>
      <c r="G857" s="44"/>
    </row>
    <row r="858" spans="1:7" ht="15.75" thickBot="1" x14ac:dyDescent="0.3">
      <c r="A858" t="s">
        <v>10608</v>
      </c>
      <c r="B858" t="s">
        <v>13662</v>
      </c>
      <c r="C858" s="37" t="s">
        <v>9715</v>
      </c>
      <c r="D858" s="46" t="str" cm="1">
        <f t="array" ref="D858">IF(SUMPRODUCT(--($C$2:$C$5569=$A858))&gt;0, $B858,"")</f>
        <v/>
      </c>
      <c r="E858" s="39"/>
      <c r="G858" s="43"/>
    </row>
    <row r="859" spans="1:7" ht="15.75" thickBot="1" x14ac:dyDescent="0.3">
      <c r="A859" t="s">
        <v>10609</v>
      </c>
      <c r="B859" t="s">
        <v>13660</v>
      </c>
      <c r="C859" s="38" t="s">
        <v>8589</v>
      </c>
      <c r="D859" s="46" t="str" cm="1">
        <f t="array" ref="D859">IF(SUMPRODUCT(--($C$2:$C$5569=$A859))&gt;0, $B859,"")</f>
        <v/>
      </c>
      <c r="E859" s="39"/>
      <c r="G859" s="44"/>
    </row>
    <row r="860" spans="1:7" ht="15.75" thickBot="1" x14ac:dyDescent="0.3">
      <c r="A860" t="s">
        <v>10610</v>
      </c>
      <c r="B860" t="s">
        <v>13663</v>
      </c>
      <c r="C860" s="37" t="s">
        <v>8442</v>
      </c>
      <c r="D860" s="46" t="str" cm="1">
        <f t="array" ref="D860">IF(SUMPRODUCT(--($C$2:$C$5569=$A860))&gt;0, $B860,"")</f>
        <v/>
      </c>
      <c r="E860" s="39"/>
      <c r="G860" s="43"/>
    </row>
    <row r="861" spans="1:7" ht="15.75" thickBot="1" x14ac:dyDescent="0.3">
      <c r="A861" t="s">
        <v>10611</v>
      </c>
      <c r="B861" t="s">
        <v>13662</v>
      </c>
      <c r="C861" s="38" t="s">
        <v>9693</v>
      </c>
      <c r="D861" s="46" t="str" cm="1">
        <f t="array" ref="D861">IF(SUMPRODUCT(--($C$2:$C$5569=$A861))&gt;0, $B861,"")</f>
        <v/>
      </c>
      <c r="E861" s="39"/>
      <c r="G861" s="44"/>
    </row>
    <row r="862" spans="1:7" ht="15.75" thickBot="1" x14ac:dyDescent="0.3">
      <c r="A862" t="s">
        <v>10612</v>
      </c>
      <c r="B862" t="s">
        <v>13659</v>
      </c>
      <c r="C862" s="37" t="s">
        <v>9344</v>
      </c>
      <c r="D862" s="46" t="str" cm="1">
        <f t="array" ref="D862">IF(SUMPRODUCT(--($C$2:$C$5569=$A862))&gt;0, $B862,"")</f>
        <v/>
      </c>
      <c r="E862" s="39"/>
      <c r="G862" s="43"/>
    </row>
    <row r="863" spans="1:7" ht="15.75" thickBot="1" x14ac:dyDescent="0.3">
      <c r="A863" t="s">
        <v>10613</v>
      </c>
      <c r="B863" t="s">
        <v>13663</v>
      </c>
      <c r="C863" s="38" t="s">
        <v>9493</v>
      </c>
      <c r="D863" s="46" t="str" cm="1">
        <f t="array" ref="D863">IF(SUMPRODUCT(--($C$2:$C$5569=$A863))&gt;0, $B863,"")</f>
        <v/>
      </c>
      <c r="E863" s="39"/>
      <c r="G863" s="44"/>
    </row>
    <row r="864" spans="1:7" ht="15.75" thickBot="1" x14ac:dyDescent="0.3">
      <c r="A864" t="s">
        <v>10614</v>
      </c>
      <c r="B864" t="s">
        <v>13662</v>
      </c>
      <c r="C864" s="37" t="s">
        <v>9101</v>
      </c>
      <c r="D864" s="46" t="str" cm="1">
        <f t="array" ref="D864">IF(SUMPRODUCT(--($C$2:$C$5569=$A864))&gt;0, $B864,"")</f>
        <v/>
      </c>
      <c r="E864" s="39"/>
      <c r="G864" s="43"/>
    </row>
    <row r="865" spans="1:7" ht="15.75" thickBot="1" x14ac:dyDescent="0.3">
      <c r="A865" t="s">
        <v>10615</v>
      </c>
      <c r="B865" t="s">
        <v>13659</v>
      </c>
      <c r="C865" s="38" t="s">
        <v>8749</v>
      </c>
      <c r="D865" s="46" t="str" cm="1">
        <f t="array" ref="D865">IF(SUMPRODUCT(--($C$2:$C$5569=$A865))&gt;0, $B865,"")</f>
        <v/>
      </c>
      <c r="E865" s="39"/>
      <c r="G865" s="44"/>
    </row>
    <row r="866" spans="1:7" ht="30.75" thickBot="1" x14ac:dyDescent="0.3">
      <c r="A866" t="s">
        <v>9006</v>
      </c>
      <c r="B866" t="s">
        <v>13659</v>
      </c>
      <c r="C866" s="38" t="s">
        <v>9736</v>
      </c>
      <c r="D866" s="46" t="str" cm="1">
        <f t="array" ref="D866">IF(SUMPRODUCT(--($C$2:$C$5569=$A866))&gt;0, $B866,"")</f>
        <v>Centro-esquerda</v>
      </c>
      <c r="E866" s="39"/>
      <c r="G866" s="44"/>
    </row>
    <row r="867" spans="1:7" ht="15.75" thickBot="1" x14ac:dyDescent="0.3">
      <c r="A867" t="s">
        <v>10616</v>
      </c>
      <c r="B867" t="s">
        <v>13660</v>
      </c>
      <c r="C867" s="37" t="s">
        <v>9223</v>
      </c>
      <c r="D867" s="46" t="str" cm="1">
        <f t="array" ref="D867">IF(SUMPRODUCT(--($C$2:$C$5569=$A867))&gt;0, $B867,"")</f>
        <v/>
      </c>
      <c r="E867" s="39"/>
      <c r="G867" s="43"/>
    </row>
    <row r="868" spans="1:7" ht="15.75" thickBot="1" x14ac:dyDescent="0.3">
      <c r="A868" t="s">
        <v>10617</v>
      </c>
      <c r="B868" t="s">
        <v>13662</v>
      </c>
      <c r="C868" s="38" t="s">
        <v>9444</v>
      </c>
      <c r="D868" s="46" t="str" cm="1">
        <f t="array" ref="D868">IF(SUMPRODUCT(--($C$2:$C$5569=$A868))&gt;0, $B868,"")</f>
        <v/>
      </c>
      <c r="E868" s="39"/>
      <c r="G868" s="44"/>
    </row>
    <row r="869" spans="1:7" ht="15.75" thickBot="1" x14ac:dyDescent="0.3">
      <c r="A869" t="s">
        <v>10618</v>
      </c>
      <c r="B869" t="s">
        <v>13659</v>
      </c>
      <c r="C869" s="37" t="s">
        <v>9521</v>
      </c>
      <c r="D869" s="46" t="str" cm="1">
        <f t="array" ref="D869">IF(SUMPRODUCT(--($C$2:$C$5569=$A869))&gt;0, $B869,"")</f>
        <v/>
      </c>
      <c r="E869" s="39"/>
      <c r="G869" s="43"/>
    </row>
    <row r="870" spans="1:7" ht="15.75" thickBot="1" x14ac:dyDescent="0.3">
      <c r="A870" t="s">
        <v>10619</v>
      </c>
      <c r="B870" t="s">
        <v>13660</v>
      </c>
      <c r="C870" s="38" t="s">
        <v>8426</v>
      </c>
      <c r="D870" s="46" t="str" cm="1">
        <f t="array" ref="D870">IF(SUMPRODUCT(--($C$2:$C$5569=$A870))&gt;0, $B870,"")</f>
        <v/>
      </c>
      <c r="E870" s="39"/>
      <c r="G870" s="44"/>
    </row>
    <row r="871" spans="1:7" ht="15.75" thickBot="1" x14ac:dyDescent="0.3">
      <c r="A871" t="s">
        <v>10620</v>
      </c>
      <c r="B871" t="s">
        <v>13660</v>
      </c>
      <c r="C871" s="37" t="s">
        <v>9606</v>
      </c>
      <c r="D871" s="46" t="str" cm="1">
        <f t="array" ref="D871">IF(SUMPRODUCT(--($C$2:$C$5569=$A871))&gt;0, $B871,"")</f>
        <v/>
      </c>
      <c r="E871" s="39"/>
      <c r="G871" s="43"/>
    </row>
    <row r="872" spans="1:7" ht="15.75" thickBot="1" x14ac:dyDescent="0.3">
      <c r="A872" t="s">
        <v>10621</v>
      </c>
      <c r="B872" t="s">
        <v>13659</v>
      </c>
      <c r="C872" s="38" t="s">
        <v>9478</v>
      </c>
      <c r="D872" s="46" t="str" cm="1">
        <f t="array" ref="D872">IF(SUMPRODUCT(--($C$2:$C$5569=$A872))&gt;0, $B872,"")</f>
        <v/>
      </c>
      <c r="E872" s="39"/>
      <c r="G872" s="44"/>
    </row>
    <row r="873" spans="1:7" ht="15.75" thickBot="1" x14ac:dyDescent="0.3">
      <c r="A873" t="s">
        <v>10622</v>
      </c>
      <c r="B873" t="s">
        <v>13663</v>
      </c>
      <c r="C873" s="37" t="s">
        <v>9920</v>
      </c>
      <c r="D873" s="46" t="str" cm="1">
        <f t="array" ref="D873">IF(SUMPRODUCT(--($C$2:$C$5569=$A873))&gt;0, $B873,"")</f>
        <v/>
      </c>
      <c r="E873" s="39"/>
      <c r="G873" s="43"/>
    </row>
    <row r="874" spans="1:7" ht="15.75" thickBot="1" x14ac:dyDescent="0.3">
      <c r="A874" t="s">
        <v>10623</v>
      </c>
      <c r="B874" t="s">
        <v>13662</v>
      </c>
      <c r="C874" s="38" t="s">
        <v>9406</v>
      </c>
      <c r="D874" s="46" t="str" cm="1">
        <f t="array" ref="D874">IF(SUMPRODUCT(--($C$2:$C$5569=$A874))&gt;0, $B874,"")</f>
        <v/>
      </c>
      <c r="E874" s="39"/>
      <c r="G874" s="44"/>
    </row>
    <row r="875" spans="1:7" ht="15.75" thickBot="1" x14ac:dyDescent="0.3">
      <c r="A875" t="s">
        <v>10624</v>
      </c>
      <c r="B875" t="s">
        <v>13663</v>
      </c>
      <c r="C875" s="38" t="s">
        <v>8923</v>
      </c>
      <c r="D875" s="46" t="str" cm="1">
        <f t="array" ref="D875">IF(SUMPRODUCT(--($C$2:$C$5569=$A875))&gt;0, $B875,"")</f>
        <v/>
      </c>
      <c r="E875" s="39"/>
      <c r="G875" s="44"/>
    </row>
    <row r="876" spans="1:7" ht="15.75" thickBot="1" x14ac:dyDescent="0.3">
      <c r="A876" t="s">
        <v>9007</v>
      </c>
      <c r="B876" t="s">
        <v>13662</v>
      </c>
      <c r="C876" s="37" t="s">
        <v>8930</v>
      </c>
      <c r="D876" s="46" t="str" cm="1">
        <f t="array" ref="D876">IF(SUMPRODUCT(--($C$2:$C$5569=$A876))&gt;0, $B876,"")</f>
        <v>Direita</v>
      </c>
      <c r="E876" s="39"/>
      <c r="G876" s="43"/>
    </row>
    <row r="877" spans="1:7" ht="15.75" thickBot="1" x14ac:dyDescent="0.3">
      <c r="A877" t="s">
        <v>10625</v>
      </c>
      <c r="B877" t="s">
        <v>13660</v>
      </c>
      <c r="C877" s="38" t="s">
        <v>9556</v>
      </c>
      <c r="D877" s="46" t="str" cm="1">
        <f t="array" ref="D877">IF(SUMPRODUCT(--($C$2:$C$5569=$A877))&gt;0, $B877,"")</f>
        <v/>
      </c>
      <c r="E877" s="39"/>
      <c r="G877" s="44"/>
    </row>
    <row r="878" spans="1:7" ht="15.75" thickBot="1" x14ac:dyDescent="0.3">
      <c r="A878" t="s">
        <v>10626</v>
      </c>
      <c r="B878" t="s">
        <v>13663</v>
      </c>
      <c r="C878" s="37" t="s">
        <v>9311</v>
      </c>
      <c r="D878" s="46" t="str" cm="1">
        <f t="array" ref="D878">IF(SUMPRODUCT(--($C$2:$C$5569=$A878))&gt;0, $B878,"")</f>
        <v/>
      </c>
      <c r="E878" s="39"/>
      <c r="G878" s="43"/>
    </row>
    <row r="879" spans="1:7" ht="15.75" thickBot="1" x14ac:dyDescent="0.3">
      <c r="A879" t="s">
        <v>10627</v>
      </c>
      <c r="B879" t="s">
        <v>13663</v>
      </c>
      <c r="C879" s="38" t="s">
        <v>9260</v>
      </c>
      <c r="D879" s="46" t="str" cm="1">
        <f t="array" ref="D879">IF(SUMPRODUCT(--($C$2:$C$5569=$A879))&gt;0, $B879,"")</f>
        <v/>
      </c>
      <c r="E879" s="39"/>
      <c r="G879" s="44"/>
    </row>
    <row r="880" spans="1:7" ht="15.75" thickBot="1" x14ac:dyDescent="0.3">
      <c r="A880" t="s">
        <v>10628</v>
      </c>
      <c r="B880" t="s">
        <v>13663</v>
      </c>
      <c r="C880" s="37" t="s">
        <v>9004</v>
      </c>
      <c r="D880" s="46" t="str" cm="1">
        <f t="array" ref="D880">IF(SUMPRODUCT(--($C$2:$C$5569=$A880))&gt;0, $B880,"")</f>
        <v/>
      </c>
      <c r="E880" s="39"/>
      <c r="G880" s="43"/>
    </row>
    <row r="881" spans="1:7" ht="15.75" thickBot="1" x14ac:dyDescent="0.3">
      <c r="A881" t="s">
        <v>10629</v>
      </c>
      <c r="B881" t="s">
        <v>13660</v>
      </c>
      <c r="C881" s="38" t="s">
        <v>8339</v>
      </c>
      <c r="D881" s="46" t="str" cm="1">
        <f t="array" ref="D881">IF(SUMPRODUCT(--($C$2:$C$5569=$A881))&gt;0, $B881,"")</f>
        <v/>
      </c>
      <c r="E881" s="39"/>
      <c r="G881" s="44"/>
    </row>
    <row r="882" spans="1:7" ht="15.75" thickBot="1" x14ac:dyDescent="0.3">
      <c r="A882" t="s">
        <v>9008</v>
      </c>
      <c r="B882" t="s">
        <v>13663</v>
      </c>
      <c r="C882" s="37" t="s">
        <v>9016</v>
      </c>
      <c r="D882" s="46" t="str" cm="1">
        <f t="array" ref="D882">IF(SUMPRODUCT(--($C$2:$C$5569=$A882))&gt;0, $B882,"")</f>
        <v>Centro</v>
      </c>
      <c r="E882" s="50"/>
      <c r="G882" s="43"/>
    </row>
    <row r="883" spans="1:7" ht="15.75" thickBot="1" x14ac:dyDescent="0.3">
      <c r="A883" t="s">
        <v>10630</v>
      </c>
      <c r="B883" t="s">
        <v>13660</v>
      </c>
      <c r="C883" s="38" t="s">
        <v>8648</v>
      </c>
      <c r="D883" s="46" t="str" cm="1">
        <f t="array" ref="D883">IF(SUMPRODUCT(--($C$2:$C$5569=$A883))&gt;0, $B883,"")</f>
        <v/>
      </c>
      <c r="E883" s="39"/>
      <c r="G883" s="44"/>
    </row>
    <row r="884" spans="1:7" ht="15.75" thickBot="1" x14ac:dyDescent="0.3">
      <c r="A884" t="s">
        <v>10631</v>
      </c>
      <c r="B884" t="s">
        <v>13662</v>
      </c>
      <c r="C884" s="38" t="s">
        <v>9244</v>
      </c>
      <c r="D884" s="46" t="str" cm="1">
        <f t="array" ref="D884">IF(SUMPRODUCT(--($C$2:$C$5569=$A884))&gt;0, $B884,"")</f>
        <v/>
      </c>
      <c r="E884" s="39"/>
      <c r="G884" s="44"/>
    </row>
    <row r="885" spans="1:7" ht="15.75" thickBot="1" x14ac:dyDescent="0.3">
      <c r="A885" t="s">
        <v>10632</v>
      </c>
      <c r="B885" t="s">
        <v>13659</v>
      </c>
      <c r="C885" s="37" t="s">
        <v>8979</v>
      </c>
      <c r="D885" s="46" t="str" cm="1">
        <f t="array" ref="D885">IF(SUMPRODUCT(--($C$2:$C$5569=$A885))&gt;0, $B885,"")</f>
        <v/>
      </c>
      <c r="E885" s="39"/>
      <c r="G885" s="43"/>
    </row>
    <row r="886" spans="1:7" ht="15.75" thickBot="1" x14ac:dyDescent="0.3">
      <c r="A886" t="s">
        <v>10633</v>
      </c>
      <c r="B886" t="s">
        <v>13663</v>
      </c>
      <c r="C886" s="38" t="s">
        <v>9730</v>
      </c>
      <c r="D886" s="46" t="str" cm="1">
        <f t="array" ref="D886">IF(SUMPRODUCT(--($C$2:$C$5569=$A886))&gt;0, $B886,"")</f>
        <v/>
      </c>
      <c r="E886" s="39"/>
      <c r="G886" s="44"/>
    </row>
    <row r="887" spans="1:7" ht="15.75" thickBot="1" x14ac:dyDescent="0.3">
      <c r="A887" t="s">
        <v>10634</v>
      </c>
      <c r="B887" t="s">
        <v>13662</v>
      </c>
      <c r="C887" s="37" t="s">
        <v>9055</v>
      </c>
      <c r="D887" s="46" t="str" cm="1">
        <f t="array" ref="D887">IF(SUMPRODUCT(--($C$2:$C$5569=$A887))&gt;0, $B887,"")</f>
        <v/>
      </c>
      <c r="E887" s="39"/>
      <c r="G887" s="43"/>
    </row>
    <row r="888" spans="1:7" ht="15.75" thickBot="1" x14ac:dyDescent="0.3">
      <c r="A888" t="s">
        <v>10635</v>
      </c>
      <c r="B888" t="s">
        <v>13662</v>
      </c>
      <c r="C888" s="38" t="s">
        <v>8427</v>
      </c>
      <c r="D888" s="46" t="str" cm="1">
        <f t="array" ref="D888">IF(SUMPRODUCT(--($C$2:$C$5569=$A888))&gt;0, $B888,"")</f>
        <v/>
      </c>
      <c r="E888" s="39"/>
      <c r="G888" s="44"/>
    </row>
    <row r="889" spans="1:7" ht="15.75" thickBot="1" x14ac:dyDescent="0.3">
      <c r="A889" t="s">
        <v>10636</v>
      </c>
      <c r="B889" t="s">
        <v>13663</v>
      </c>
      <c r="C889" s="37" t="s">
        <v>8774</v>
      </c>
      <c r="D889" s="46" t="str" cm="1">
        <f t="array" ref="D889">IF(SUMPRODUCT(--($C$2:$C$5569=$A889))&gt;0, $B889,"")</f>
        <v/>
      </c>
      <c r="E889" s="39"/>
      <c r="G889" s="43"/>
    </row>
    <row r="890" spans="1:7" ht="15.75" thickBot="1" x14ac:dyDescent="0.3">
      <c r="A890" t="s">
        <v>10637</v>
      </c>
      <c r="B890" t="s">
        <v>13660</v>
      </c>
      <c r="C890" s="38" t="s">
        <v>9524</v>
      </c>
      <c r="D890" s="46" t="str" cm="1">
        <f t="array" ref="D890">IF(SUMPRODUCT(--($C$2:$C$5569=$A890))&gt;0, $B890,"")</f>
        <v/>
      </c>
      <c r="E890" s="39"/>
      <c r="G890" s="44"/>
    </row>
    <row r="891" spans="1:7" ht="15.75" thickBot="1" x14ac:dyDescent="0.3">
      <c r="A891" t="s">
        <v>10638</v>
      </c>
      <c r="B891" t="s">
        <v>13663</v>
      </c>
      <c r="C891" s="37" t="s">
        <v>9426</v>
      </c>
      <c r="D891" s="46" t="str" cm="1">
        <f t="array" ref="D891">IF(SUMPRODUCT(--($C$2:$C$5569=$A891))&gt;0, $B891,"")</f>
        <v/>
      </c>
      <c r="E891" s="39"/>
      <c r="G891" s="43"/>
    </row>
    <row r="892" spans="1:7" ht="15.75" thickBot="1" x14ac:dyDescent="0.3">
      <c r="A892" t="s">
        <v>10639</v>
      </c>
      <c r="B892" t="s">
        <v>13660</v>
      </c>
      <c r="C892" s="38" t="s">
        <v>8622</v>
      </c>
      <c r="D892" s="46" t="str" cm="1">
        <f t="array" ref="D892">IF(SUMPRODUCT(--($C$2:$C$5569=$A892))&gt;0, $B892,"")</f>
        <v/>
      </c>
      <c r="E892" s="39"/>
      <c r="G892" s="44"/>
    </row>
    <row r="893" spans="1:7" ht="15.75" thickBot="1" x14ac:dyDescent="0.3">
      <c r="A893" t="s">
        <v>10640</v>
      </c>
      <c r="B893" t="s">
        <v>13662</v>
      </c>
      <c r="C893" s="38" t="s">
        <v>9849</v>
      </c>
      <c r="D893" s="46" t="str" cm="1">
        <f t="array" ref="D893">IF(SUMPRODUCT(--($C$2:$C$5569=$A893))&gt;0, $B893,"")</f>
        <v/>
      </c>
      <c r="E893" s="39"/>
      <c r="G893" s="44"/>
    </row>
    <row r="894" spans="1:7" ht="15.75" thickBot="1" x14ac:dyDescent="0.3">
      <c r="A894" t="s">
        <v>10641</v>
      </c>
      <c r="B894" t="s">
        <v>13663</v>
      </c>
      <c r="C894" s="37" t="s">
        <v>8915</v>
      </c>
      <c r="D894" s="46" t="str" cm="1">
        <f t="array" ref="D894">IF(SUMPRODUCT(--($C$2:$C$5569=$A894))&gt;0, $B894,"")</f>
        <v/>
      </c>
      <c r="E894" s="39"/>
      <c r="G894" s="43"/>
    </row>
    <row r="895" spans="1:7" ht="15.75" thickBot="1" x14ac:dyDescent="0.3">
      <c r="A895" t="s">
        <v>9882</v>
      </c>
      <c r="B895" t="s">
        <v>13663</v>
      </c>
      <c r="C895" s="38" t="s">
        <v>8501</v>
      </c>
      <c r="D895" s="46" t="str" cm="1">
        <f t="array" ref="D895">IF(SUMPRODUCT(--($C$2:$C$5569=$A895))&gt;0, $B895,"")</f>
        <v>Centro</v>
      </c>
      <c r="E895" s="39"/>
      <c r="G895" s="44"/>
    </row>
    <row r="896" spans="1:7" ht="15.75" thickBot="1" x14ac:dyDescent="0.3">
      <c r="A896" t="s">
        <v>9883</v>
      </c>
      <c r="B896" t="s">
        <v>13663</v>
      </c>
      <c r="C896" s="37" t="s">
        <v>9474</v>
      </c>
      <c r="D896" s="46" t="str" cm="1">
        <f t="array" ref="D896">IF(SUMPRODUCT(--($C$2:$C$5569=$A896))&gt;0, $B896,"")</f>
        <v>Centro</v>
      </c>
      <c r="E896" s="39"/>
      <c r="G896" s="43"/>
    </row>
    <row r="897" spans="1:7" ht="15.75" thickBot="1" x14ac:dyDescent="0.3">
      <c r="A897" t="s">
        <v>10642</v>
      </c>
      <c r="B897" t="s">
        <v>13662</v>
      </c>
      <c r="C897" s="38" t="s">
        <v>9077</v>
      </c>
      <c r="D897" s="46" t="str" cm="1">
        <f t="array" ref="D897">IF(SUMPRODUCT(--($C$2:$C$5569=$A897))&gt;0, $B897,"")</f>
        <v/>
      </c>
      <c r="E897" s="39"/>
      <c r="G897" s="44"/>
    </row>
    <row r="898" spans="1:7" ht="15.75" thickBot="1" x14ac:dyDescent="0.3">
      <c r="A898" t="s">
        <v>10643</v>
      </c>
      <c r="B898" t="s">
        <v>13660</v>
      </c>
      <c r="C898" s="37" t="s">
        <v>8655</v>
      </c>
      <c r="D898" s="46" t="str" cm="1">
        <f t="array" ref="D898">IF(SUMPRODUCT(--($C$2:$C$5569=$A898))&gt;0, $B898,"")</f>
        <v/>
      </c>
      <c r="E898" s="39"/>
      <c r="G898" s="43"/>
    </row>
    <row r="899" spans="1:7" ht="15.75" thickBot="1" x14ac:dyDescent="0.3">
      <c r="A899" t="s">
        <v>10644</v>
      </c>
      <c r="B899" t="s">
        <v>13660</v>
      </c>
      <c r="C899" s="38" t="s">
        <v>8409</v>
      </c>
      <c r="D899" s="46" t="str" cm="1">
        <f t="array" ref="D899">IF(SUMPRODUCT(--($C$2:$C$5569=$A899))&gt;0, $B899,"")</f>
        <v/>
      </c>
      <c r="E899" s="39"/>
      <c r="G899" s="44"/>
    </row>
    <row r="900" spans="1:7" ht="15.75" thickBot="1" x14ac:dyDescent="0.3">
      <c r="A900" t="s">
        <v>10645</v>
      </c>
      <c r="B900" t="s">
        <v>13662</v>
      </c>
      <c r="C900" s="37" t="s">
        <v>9726</v>
      </c>
      <c r="D900" s="46" t="str" cm="1">
        <f t="array" ref="D900">IF(SUMPRODUCT(--($C$2:$C$5569=$A900))&gt;0, $B900,"")</f>
        <v/>
      </c>
      <c r="E900" s="39"/>
      <c r="G900" s="43"/>
    </row>
    <row r="901" spans="1:7" ht="15.75" thickBot="1" x14ac:dyDescent="0.3">
      <c r="A901" t="s">
        <v>9884</v>
      </c>
      <c r="B901" t="s">
        <v>13663</v>
      </c>
      <c r="C901" s="38" t="s">
        <v>8299</v>
      </c>
      <c r="D901" s="46" t="str" cm="1">
        <f t="array" ref="D901">IF(SUMPRODUCT(--($C$2:$C$5569=$A901))&gt;0, $B901,"")</f>
        <v>Centro</v>
      </c>
      <c r="E901" s="39"/>
      <c r="G901" s="44"/>
    </row>
    <row r="902" spans="1:7" ht="15.75" thickBot="1" x14ac:dyDescent="0.3">
      <c r="A902" t="s">
        <v>10646</v>
      </c>
      <c r="B902" t="s">
        <v>13663</v>
      </c>
      <c r="C902" s="38" t="s">
        <v>9199</v>
      </c>
      <c r="D902" s="46" t="str" cm="1">
        <f t="array" ref="D902">IF(SUMPRODUCT(--($C$2:$C$5569=$A902))&gt;0, $B902,"")</f>
        <v/>
      </c>
      <c r="E902" s="39"/>
      <c r="G902" s="44"/>
    </row>
    <row r="903" spans="1:7" ht="15.75" thickBot="1" x14ac:dyDescent="0.3">
      <c r="A903" t="s">
        <v>10647</v>
      </c>
      <c r="B903" t="s">
        <v>13663</v>
      </c>
      <c r="C903" s="37" t="s">
        <v>8565</v>
      </c>
      <c r="D903" s="46" t="str" cm="1">
        <f t="array" ref="D903">IF(SUMPRODUCT(--($C$2:$C$5569=$A903))&gt;0, $B903,"")</f>
        <v/>
      </c>
      <c r="E903" s="39"/>
      <c r="G903" s="43"/>
    </row>
    <row r="904" spans="1:7" ht="15.75" thickBot="1" x14ac:dyDescent="0.3">
      <c r="A904" t="s">
        <v>9886</v>
      </c>
      <c r="B904" t="s">
        <v>13663</v>
      </c>
      <c r="C904" s="38" t="s">
        <v>9312</v>
      </c>
      <c r="D904" s="46" t="str" cm="1">
        <f t="array" ref="D904">IF(SUMPRODUCT(--($C$2:$C$5569=$A904))&gt;0, $B904,"")</f>
        <v>Centro</v>
      </c>
      <c r="E904" s="39"/>
      <c r="G904" s="44"/>
    </row>
    <row r="905" spans="1:7" ht="15.75" thickBot="1" x14ac:dyDescent="0.3">
      <c r="A905" t="s">
        <v>10648</v>
      </c>
      <c r="B905" t="s">
        <v>13659</v>
      </c>
      <c r="C905" s="37" t="s">
        <v>8674</v>
      </c>
      <c r="D905" s="46" t="str" cm="1">
        <f t="array" ref="D905">IF(SUMPRODUCT(--($C$2:$C$5569=$A905))&gt;0, $B905,"")</f>
        <v/>
      </c>
      <c r="E905" s="39"/>
      <c r="G905" s="43"/>
    </row>
    <row r="906" spans="1:7" ht="30.75" thickBot="1" x14ac:dyDescent="0.3">
      <c r="A906" t="s">
        <v>9887</v>
      </c>
      <c r="B906" t="s">
        <v>13659</v>
      </c>
      <c r="C906" s="38" t="s">
        <v>8883</v>
      </c>
      <c r="D906" s="46" t="str" cm="1">
        <f t="array" ref="D906">IF(SUMPRODUCT(--($C$2:$C$5569=$A906))&gt;0, $B906,"")</f>
        <v>Centro-esquerda</v>
      </c>
      <c r="E906" s="39"/>
      <c r="G906" s="44"/>
    </row>
    <row r="907" spans="1:7" ht="15.75" thickBot="1" x14ac:dyDescent="0.3">
      <c r="A907" t="s">
        <v>1706</v>
      </c>
      <c r="B907" t="s">
        <v>13663</v>
      </c>
      <c r="C907" s="37" t="s">
        <v>8805</v>
      </c>
      <c r="D907" s="46" t="str" cm="1">
        <f t="array" ref="D907">IF(SUMPRODUCT(--($C$2:$C$5569=$A907))&gt;0, $B907,"")</f>
        <v>Centro</v>
      </c>
      <c r="E907" s="39"/>
      <c r="G907" s="43"/>
    </row>
    <row r="908" spans="1:7" ht="30.75" thickBot="1" x14ac:dyDescent="0.3">
      <c r="A908" t="s">
        <v>9888</v>
      </c>
      <c r="B908" t="s">
        <v>13660</v>
      </c>
      <c r="C908" s="38" t="s">
        <v>9151</v>
      </c>
      <c r="D908" s="46" t="str" cm="1">
        <f t="array" ref="D908">IF(SUMPRODUCT(--($C$2:$C$5569=$A908))&gt;0, $B908,"")</f>
        <v>Centro-direita</v>
      </c>
      <c r="E908" s="39"/>
      <c r="G908" s="44"/>
    </row>
    <row r="909" spans="1:7" ht="15.75" thickBot="1" x14ac:dyDescent="0.3">
      <c r="A909" t="s">
        <v>10649</v>
      </c>
      <c r="B909" t="s">
        <v>13663</v>
      </c>
      <c r="C909" s="37" t="s">
        <v>9157</v>
      </c>
      <c r="D909" s="46" t="str" cm="1">
        <f t="array" ref="D909">IF(SUMPRODUCT(--($C$2:$C$5569=$A909))&gt;0, $B909,"")</f>
        <v/>
      </c>
      <c r="E909" s="39"/>
      <c r="G909" s="43"/>
    </row>
    <row r="910" spans="1:7" ht="15.75" thickBot="1" x14ac:dyDescent="0.3">
      <c r="A910" t="s">
        <v>10650</v>
      </c>
      <c r="B910" t="s">
        <v>13663</v>
      </c>
      <c r="C910" s="38" t="s">
        <v>8921</v>
      </c>
      <c r="D910" s="46" t="str" cm="1">
        <f t="array" ref="D910">IF(SUMPRODUCT(--($C$2:$C$5569=$A910))&gt;0, $B910,"")</f>
        <v/>
      </c>
      <c r="E910" s="39"/>
      <c r="G910" s="44"/>
    </row>
    <row r="911" spans="1:7" ht="15.75" thickBot="1" x14ac:dyDescent="0.3">
      <c r="A911" t="s">
        <v>9889</v>
      </c>
      <c r="B911" t="s">
        <v>13663</v>
      </c>
      <c r="C911" s="38" t="s">
        <v>9815</v>
      </c>
      <c r="D911" s="46" t="str" cm="1">
        <f t="array" ref="D911">IF(SUMPRODUCT(--($C$2:$C$5569=$A911))&gt;0, $B911,"")</f>
        <v>Centro</v>
      </c>
      <c r="E911" s="39"/>
      <c r="G911" s="44"/>
    </row>
    <row r="912" spans="1:7" ht="15.75" thickBot="1" x14ac:dyDescent="0.3">
      <c r="A912" t="s">
        <v>10651</v>
      </c>
      <c r="B912" t="s">
        <v>13660</v>
      </c>
      <c r="C912" s="37" t="s">
        <v>9927</v>
      </c>
      <c r="D912" s="46" t="str" cm="1">
        <f t="array" ref="D912">IF(SUMPRODUCT(--($C$2:$C$5569=$A912))&gt;0, $B912,"")</f>
        <v/>
      </c>
      <c r="E912" s="39"/>
      <c r="G912" s="43"/>
    </row>
    <row r="913" spans="1:7" ht="15.75" thickBot="1" x14ac:dyDescent="0.3">
      <c r="A913" t="s">
        <v>10652</v>
      </c>
      <c r="B913" t="s">
        <v>13663</v>
      </c>
      <c r="C913" s="38" t="s">
        <v>8861</v>
      </c>
      <c r="D913" s="46" t="str" cm="1">
        <f t="array" ref="D913">IF(SUMPRODUCT(--($C$2:$C$5569=$A913))&gt;0, $B913,"")</f>
        <v/>
      </c>
      <c r="E913" s="39"/>
      <c r="G913" s="44"/>
    </row>
    <row r="914" spans="1:7" ht="15.75" thickBot="1" x14ac:dyDescent="0.3">
      <c r="A914" t="s">
        <v>10653</v>
      </c>
      <c r="B914" t="s">
        <v>13662</v>
      </c>
      <c r="C914" s="37" t="s">
        <v>8803</v>
      </c>
      <c r="D914" s="46" t="str" cm="1">
        <f t="array" ref="D914">IF(SUMPRODUCT(--($C$2:$C$5569=$A914))&gt;0, $B914,"")</f>
        <v/>
      </c>
      <c r="E914" s="39"/>
      <c r="G914" s="43"/>
    </row>
    <row r="915" spans="1:7" ht="15.75" thickBot="1" x14ac:dyDescent="0.3">
      <c r="A915" t="s">
        <v>10654</v>
      </c>
      <c r="B915" t="s">
        <v>13662</v>
      </c>
      <c r="C915" s="38" t="s">
        <v>9660</v>
      </c>
      <c r="D915" s="46" t="str" cm="1">
        <f t="array" ref="D915">IF(SUMPRODUCT(--($C$2:$C$5569=$A915))&gt;0, $B915,"")</f>
        <v/>
      </c>
      <c r="E915" s="39"/>
      <c r="G915" s="44"/>
    </row>
    <row r="916" spans="1:7" ht="15.75" thickBot="1" x14ac:dyDescent="0.3">
      <c r="A916" t="s">
        <v>10144</v>
      </c>
      <c r="B916" t="s">
        <v>13660</v>
      </c>
      <c r="C916" s="37" t="s">
        <v>9613</v>
      </c>
      <c r="D916" s="46" t="str" cm="1">
        <f t="array" ref="D916">IF(SUMPRODUCT(--($C$2:$C$5569=$A916))&gt;0, $B916,"")</f>
        <v/>
      </c>
      <c r="E916" s="39"/>
      <c r="G916" s="43"/>
    </row>
    <row r="917" spans="1:7" ht="15.75" thickBot="1" x14ac:dyDescent="0.3">
      <c r="A917" t="s">
        <v>9890</v>
      </c>
      <c r="B917" t="s">
        <v>13662</v>
      </c>
      <c r="C917" s="38" t="s">
        <v>8746</v>
      </c>
      <c r="D917" s="46" t="str" cm="1">
        <f t="array" ref="D917">IF(SUMPRODUCT(--($C$2:$C$5569=$A917))&gt;0, $B917,"")</f>
        <v>Direita</v>
      </c>
      <c r="E917" s="39"/>
      <c r="G917" s="44"/>
    </row>
    <row r="918" spans="1:7" ht="15.75" thickBot="1" x14ac:dyDescent="0.3">
      <c r="A918" t="s">
        <v>10655</v>
      </c>
      <c r="B918" t="s">
        <v>13662</v>
      </c>
      <c r="C918" s="37" t="s">
        <v>9407</v>
      </c>
      <c r="D918" s="46" t="str" cm="1">
        <f t="array" ref="D918">IF(SUMPRODUCT(--($C$2:$C$5569=$A918))&gt;0, $B918,"")</f>
        <v/>
      </c>
      <c r="E918" s="39"/>
      <c r="G918" s="43"/>
    </row>
    <row r="919" spans="1:7" ht="15.75" thickBot="1" x14ac:dyDescent="0.3">
      <c r="A919" t="s">
        <v>9891</v>
      </c>
      <c r="B919" t="s">
        <v>13662</v>
      </c>
      <c r="C919" s="38" t="s">
        <v>9422</v>
      </c>
      <c r="D919" s="46" t="str" cm="1">
        <f t="array" ref="D919">IF(SUMPRODUCT(--($C$2:$C$5569=$A919))&gt;0, $B919,"")</f>
        <v>Direita</v>
      </c>
      <c r="E919" s="39"/>
      <c r="G919" s="44"/>
    </row>
    <row r="920" spans="1:7" ht="15.75" thickBot="1" x14ac:dyDescent="0.3">
      <c r="A920" t="s">
        <v>10656</v>
      </c>
      <c r="B920" t="s">
        <v>13659</v>
      </c>
      <c r="C920" s="38" t="s">
        <v>8389</v>
      </c>
      <c r="D920" s="46" t="str" cm="1">
        <f t="array" ref="D920">IF(SUMPRODUCT(--($C$2:$C$5569=$A920))&gt;0, $B920,"")</f>
        <v/>
      </c>
      <c r="E920" s="39"/>
      <c r="G920" s="44"/>
    </row>
    <row r="921" spans="1:7" ht="15.75" thickBot="1" x14ac:dyDescent="0.3">
      <c r="A921" t="s">
        <v>10657</v>
      </c>
      <c r="B921" t="s">
        <v>13660</v>
      </c>
      <c r="C921" s="37" t="s">
        <v>8911</v>
      </c>
      <c r="D921" s="46" t="str" cm="1">
        <f t="array" ref="D921">IF(SUMPRODUCT(--($C$2:$C$5569=$A921))&gt;0, $B921,"")</f>
        <v/>
      </c>
      <c r="E921" s="39"/>
      <c r="G921" s="43"/>
    </row>
    <row r="922" spans="1:7" ht="15.75" thickBot="1" x14ac:dyDescent="0.3">
      <c r="A922" t="s">
        <v>10658</v>
      </c>
      <c r="B922" t="s">
        <v>13660</v>
      </c>
      <c r="C922" s="38" t="s">
        <v>9066</v>
      </c>
      <c r="D922" s="46" t="str" cm="1">
        <f t="array" ref="D922">IF(SUMPRODUCT(--($C$2:$C$5569=$A922))&gt;0, $B922,"")</f>
        <v/>
      </c>
      <c r="E922" s="39"/>
      <c r="G922" s="44"/>
    </row>
    <row r="923" spans="1:7" ht="15.75" thickBot="1" x14ac:dyDescent="0.3">
      <c r="A923" t="s">
        <v>10659</v>
      </c>
      <c r="B923" t="s">
        <v>13662</v>
      </c>
      <c r="C923" s="37" t="s">
        <v>8888</v>
      </c>
      <c r="D923" s="46" t="str" cm="1">
        <f t="array" ref="D923">IF(SUMPRODUCT(--($C$2:$C$5569=$A923))&gt;0, $B923,"")</f>
        <v/>
      </c>
      <c r="E923" s="50"/>
      <c r="G923" s="43"/>
    </row>
    <row r="924" spans="1:7" ht="15.75" thickBot="1" x14ac:dyDescent="0.3">
      <c r="A924" t="s">
        <v>10660</v>
      </c>
      <c r="B924" t="s">
        <v>13663</v>
      </c>
      <c r="C924" s="38" t="s">
        <v>8526</v>
      </c>
      <c r="D924" s="46" t="str" cm="1">
        <f t="array" ref="D924">IF(SUMPRODUCT(--($C$2:$C$5569=$A924))&gt;0, $B924,"")</f>
        <v/>
      </c>
      <c r="E924" s="39"/>
      <c r="G924" s="44"/>
    </row>
    <row r="925" spans="1:7" ht="15.75" thickBot="1" x14ac:dyDescent="0.3">
      <c r="A925" t="s">
        <v>9892</v>
      </c>
      <c r="B925" t="s">
        <v>13663</v>
      </c>
      <c r="C925" s="37" t="s">
        <v>9481</v>
      </c>
      <c r="D925" s="46" t="str" cm="1">
        <f t="array" ref="D925">IF(SUMPRODUCT(--($C$2:$C$5569=$A925))&gt;0, $B925,"")</f>
        <v>Centro</v>
      </c>
      <c r="E925" s="39"/>
      <c r="G925" s="43"/>
    </row>
    <row r="926" spans="1:7" ht="15.75" thickBot="1" x14ac:dyDescent="0.3">
      <c r="A926" t="s">
        <v>10661</v>
      </c>
      <c r="B926" t="s">
        <v>13660</v>
      </c>
      <c r="C926" s="38" t="s">
        <v>8506</v>
      </c>
      <c r="D926" s="46" t="str" cm="1">
        <f t="array" ref="D926">IF(SUMPRODUCT(--($C$2:$C$5569=$A926))&gt;0, $B926,"")</f>
        <v/>
      </c>
      <c r="E926" s="39"/>
      <c r="G926" s="44"/>
    </row>
    <row r="927" spans="1:7" ht="30.75" thickBot="1" x14ac:dyDescent="0.3">
      <c r="A927" t="s">
        <v>9893</v>
      </c>
      <c r="B927" t="s">
        <v>13659</v>
      </c>
      <c r="C927" s="37" t="s">
        <v>8578</v>
      </c>
      <c r="D927" s="46" t="str" cm="1">
        <f t="array" ref="D927">IF(SUMPRODUCT(--($C$2:$C$5569=$A927))&gt;0, $B927,"")</f>
        <v>Centro-esquerda</v>
      </c>
      <c r="E927" s="39"/>
      <c r="G927" s="43"/>
    </row>
    <row r="928" spans="1:7" ht="15.75" thickBot="1" x14ac:dyDescent="0.3">
      <c r="A928" t="s">
        <v>9894</v>
      </c>
      <c r="B928" t="s">
        <v>13663</v>
      </c>
      <c r="C928" s="38" t="s">
        <v>9499</v>
      </c>
      <c r="D928" s="46" t="str" cm="1">
        <f t="array" ref="D928">IF(SUMPRODUCT(--($C$2:$C$5569=$A928))&gt;0, $B928,"")</f>
        <v>Centro</v>
      </c>
      <c r="E928" s="39"/>
      <c r="G928" s="44"/>
    </row>
    <row r="929" spans="1:7" ht="15.75" thickBot="1" x14ac:dyDescent="0.3">
      <c r="A929" t="s">
        <v>10662</v>
      </c>
      <c r="B929" t="s">
        <v>13660</v>
      </c>
      <c r="C929" s="38" t="s">
        <v>8498</v>
      </c>
      <c r="D929" s="46" t="str" cm="1">
        <f t="array" ref="D929">IF(SUMPRODUCT(--($C$2:$C$5569=$A929))&gt;0, $B929,"")</f>
        <v/>
      </c>
      <c r="E929" s="39"/>
      <c r="G929" s="44"/>
    </row>
    <row r="930" spans="1:7" ht="15.75" thickBot="1" x14ac:dyDescent="0.3">
      <c r="A930" t="s">
        <v>10663</v>
      </c>
      <c r="B930" t="s">
        <v>13662</v>
      </c>
      <c r="C930" s="37" t="s">
        <v>8526</v>
      </c>
      <c r="D930" s="46" t="str" cm="1">
        <f t="array" ref="D930">IF(SUMPRODUCT(--($C$2:$C$5569=$A930))&gt;0, $B930,"")</f>
        <v/>
      </c>
      <c r="E930" s="39"/>
      <c r="G930" s="43"/>
    </row>
    <row r="931" spans="1:7" ht="15.75" thickBot="1" x14ac:dyDescent="0.3">
      <c r="A931" t="s">
        <v>9895</v>
      </c>
      <c r="B931" t="s">
        <v>13662</v>
      </c>
      <c r="C931" s="38" t="s">
        <v>9259</v>
      </c>
      <c r="D931" s="46" t="str" cm="1">
        <f t="array" ref="D931">IF(SUMPRODUCT(--($C$2:$C$5569=$A931))&gt;0, $B931,"")</f>
        <v>Direita</v>
      </c>
      <c r="E931" s="39"/>
      <c r="G931" s="44"/>
    </row>
    <row r="932" spans="1:7" ht="15.75" thickBot="1" x14ac:dyDescent="0.3">
      <c r="A932" t="s">
        <v>9896</v>
      </c>
      <c r="B932" t="s">
        <v>13662</v>
      </c>
      <c r="C932" s="37" t="s">
        <v>8628</v>
      </c>
      <c r="D932" s="46" t="str" cm="1">
        <f t="array" ref="D932">IF(SUMPRODUCT(--($C$2:$C$5569=$A932))&gt;0, $B932,"")</f>
        <v>Direita</v>
      </c>
      <c r="E932" s="39"/>
      <c r="G932" s="43"/>
    </row>
    <row r="933" spans="1:7" ht="15.75" thickBot="1" x14ac:dyDescent="0.3">
      <c r="A933" t="s">
        <v>10664</v>
      </c>
      <c r="B933" t="s">
        <v>13659</v>
      </c>
      <c r="C933" s="38" t="s">
        <v>9745</v>
      </c>
      <c r="D933" s="46" t="str" cm="1">
        <f t="array" ref="D933">IF(SUMPRODUCT(--($C$2:$C$5569=$A933))&gt;0, $B933,"")</f>
        <v/>
      </c>
      <c r="E933" s="39"/>
      <c r="G933" s="44"/>
    </row>
    <row r="934" spans="1:7" ht="15.75" thickBot="1" x14ac:dyDescent="0.3">
      <c r="A934" t="s">
        <v>10665</v>
      </c>
      <c r="B934" t="s">
        <v>13659</v>
      </c>
      <c r="C934" s="37" t="s">
        <v>9504</v>
      </c>
      <c r="D934" s="46" t="str" cm="1">
        <f t="array" ref="D934">IF(SUMPRODUCT(--($C$2:$C$5569=$A934))&gt;0, $B934,"")</f>
        <v/>
      </c>
      <c r="E934" s="39"/>
      <c r="G934" s="43"/>
    </row>
    <row r="935" spans="1:7" ht="15.75" thickBot="1" x14ac:dyDescent="0.3">
      <c r="A935" t="s">
        <v>9897</v>
      </c>
      <c r="B935" t="s">
        <v>13662</v>
      </c>
      <c r="C935" s="38" t="s">
        <v>9112</v>
      </c>
      <c r="D935" s="46" t="str" cm="1">
        <f t="array" ref="D935">IF(SUMPRODUCT(--($C$2:$C$5569=$A935))&gt;0, $B935,"")</f>
        <v>Direita</v>
      </c>
      <c r="E935" s="39"/>
      <c r="G935" s="44"/>
    </row>
    <row r="936" spans="1:7" ht="15.75" thickBot="1" x14ac:dyDescent="0.3">
      <c r="A936" t="s">
        <v>10666</v>
      </c>
      <c r="B936" t="s">
        <v>13663</v>
      </c>
      <c r="C936" s="37" t="s">
        <v>9253</v>
      </c>
      <c r="D936" s="46" t="str" cm="1">
        <f t="array" ref="D936">IF(SUMPRODUCT(--($C$2:$C$5569=$A936))&gt;0, $B936,"")</f>
        <v/>
      </c>
      <c r="E936" s="39"/>
      <c r="G936" s="43"/>
    </row>
    <row r="937" spans="1:7" ht="15.75" thickBot="1" x14ac:dyDescent="0.3">
      <c r="A937" t="s">
        <v>10667</v>
      </c>
      <c r="B937" t="s">
        <v>13662</v>
      </c>
      <c r="C937" s="38" t="s">
        <v>9490</v>
      </c>
      <c r="D937" s="46" t="str" cm="1">
        <f t="array" ref="D937">IF(SUMPRODUCT(--($C$2:$C$5569=$A937))&gt;0, $B937,"")</f>
        <v/>
      </c>
      <c r="E937" s="39"/>
      <c r="G937" s="44"/>
    </row>
    <row r="938" spans="1:7" ht="15.75" thickBot="1" x14ac:dyDescent="0.3">
      <c r="A938" t="s">
        <v>10668</v>
      </c>
      <c r="B938" t="s">
        <v>13662</v>
      </c>
      <c r="C938" s="38" t="s">
        <v>9513</v>
      </c>
      <c r="D938" s="46" t="str" cm="1">
        <f t="array" ref="D938">IF(SUMPRODUCT(--($C$2:$C$5569=$A938))&gt;0, $B938,"")</f>
        <v/>
      </c>
      <c r="E938" s="39"/>
      <c r="G938" s="44"/>
    </row>
    <row r="939" spans="1:7" ht="15.75" thickBot="1" x14ac:dyDescent="0.3">
      <c r="A939" t="s">
        <v>10669</v>
      </c>
      <c r="B939" t="s">
        <v>13662</v>
      </c>
      <c r="C939" s="37" t="s">
        <v>8959</v>
      </c>
      <c r="D939" s="46" t="str" cm="1">
        <f t="array" ref="D939">IF(SUMPRODUCT(--($C$2:$C$5569=$A939))&gt;0, $B939,"")</f>
        <v/>
      </c>
      <c r="E939" s="39"/>
      <c r="G939" s="43"/>
    </row>
    <row r="940" spans="1:7" ht="15.75" thickBot="1" x14ac:dyDescent="0.3">
      <c r="A940" t="s">
        <v>9898</v>
      </c>
      <c r="B940" t="s">
        <v>13663</v>
      </c>
      <c r="C940" s="38" t="s">
        <v>8878</v>
      </c>
      <c r="D940" s="46" t="str" cm="1">
        <f t="array" ref="D940">IF(SUMPRODUCT(--($C$2:$C$5569=$A940))&gt;0, $B940,"")</f>
        <v>Centro</v>
      </c>
      <c r="E940" s="39"/>
      <c r="G940" s="44"/>
    </row>
    <row r="941" spans="1:7" ht="15.75" thickBot="1" x14ac:dyDescent="0.3">
      <c r="A941" t="s">
        <v>10670</v>
      </c>
      <c r="B941" t="s">
        <v>13660</v>
      </c>
      <c r="C941" s="37" t="s">
        <v>9357</v>
      </c>
      <c r="D941" s="46" t="str" cm="1">
        <f t="array" ref="D941">IF(SUMPRODUCT(--($C$2:$C$5569=$A941))&gt;0, $B941,"")</f>
        <v/>
      </c>
      <c r="E941" s="39"/>
      <c r="G941" s="43"/>
    </row>
    <row r="942" spans="1:7" ht="15.75" thickBot="1" x14ac:dyDescent="0.3">
      <c r="A942" t="s">
        <v>10671</v>
      </c>
      <c r="B942" t="s">
        <v>13663</v>
      </c>
      <c r="C942" s="38" t="s">
        <v>9484</v>
      </c>
      <c r="D942" s="46" t="str" cm="1">
        <f t="array" ref="D942">IF(SUMPRODUCT(--($C$2:$C$5569=$A942))&gt;0, $B942,"")</f>
        <v/>
      </c>
      <c r="E942" s="39"/>
      <c r="G942" s="44"/>
    </row>
    <row r="943" spans="1:7" ht="15.75" thickBot="1" x14ac:dyDescent="0.3">
      <c r="A943" t="s">
        <v>9899</v>
      </c>
      <c r="B943" t="s">
        <v>13663</v>
      </c>
      <c r="C943" s="37" t="s">
        <v>9213</v>
      </c>
      <c r="D943" s="46" t="str" cm="1">
        <f t="array" ref="D943">IF(SUMPRODUCT(--($C$2:$C$5569=$A943))&gt;0, $B943,"")</f>
        <v>Centro</v>
      </c>
      <c r="E943" s="39"/>
      <c r="G943" s="43"/>
    </row>
    <row r="944" spans="1:7" ht="15.75" thickBot="1" x14ac:dyDescent="0.3">
      <c r="A944" t="s">
        <v>10672</v>
      </c>
      <c r="B944" t="s">
        <v>13659</v>
      </c>
      <c r="C944" s="38" t="s">
        <v>8421</v>
      </c>
      <c r="D944" s="46" t="str" cm="1">
        <f t="array" ref="D944">IF(SUMPRODUCT(--($C$2:$C$5569=$A944))&gt;0, $B944,"")</f>
        <v/>
      </c>
      <c r="E944" s="39"/>
      <c r="G944" s="44"/>
    </row>
    <row r="945" spans="1:7" ht="15.75" thickBot="1" x14ac:dyDescent="0.3">
      <c r="A945" t="s">
        <v>10673</v>
      </c>
      <c r="B945" t="s">
        <v>13660</v>
      </c>
      <c r="C945" s="37" t="s">
        <v>8812</v>
      </c>
      <c r="D945" s="46" t="str" cm="1">
        <f t="array" ref="D945">IF(SUMPRODUCT(--($C$2:$C$5569=$A945))&gt;0, $B945,"")</f>
        <v/>
      </c>
      <c r="E945" s="39"/>
      <c r="G945" s="43"/>
    </row>
    <row r="946" spans="1:7" ht="15.75" thickBot="1" x14ac:dyDescent="0.3">
      <c r="A946" t="s">
        <v>8477</v>
      </c>
      <c r="B946" t="s">
        <v>13663</v>
      </c>
      <c r="C946" s="38" t="s">
        <v>9561</v>
      </c>
      <c r="D946" s="46" t="str" cm="1">
        <f t="array" ref="D946">IF(SUMPRODUCT(--($C$2:$C$5569=$A946))&gt;0, $B946,"")</f>
        <v>Centro</v>
      </c>
      <c r="E946" s="39"/>
      <c r="G946" s="44"/>
    </row>
    <row r="947" spans="1:7" ht="15.75" thickBot="1" x14ac:dyDescent="0.3">
      <c r="A947" t="s">
        <v>10674</v>
      </c>
      <c r="B947" t="s">
        <v>13660</v>
      </c>
      <c r="C947" s="38" t="s">
        <v>9830</v>
      </c>
      <c r="D947" s="46" t="str" cm="1">
        <f t="array" ref="D947">IF(SUMPRODUCT(--($C$2:$C$5569=$A947))&gt;0, $B947,"")</f>
        <v/>
      </c>
      <c r="E947" s="39"/>
      <c r="G947" s="44"/>
    </row>
    <row r="948" spans="1:7" ht="15.75" thickBot="1" x14ac:dyDescent="0.3">
      <c r="A948" t="s">
        <v>10675</v>
      </c>
      <c r="B948" t="s">
        <v>13663</v>
      </c>
      <c r="C948" s="37" t="s">
        <v>8430</v>
      </c>
      <c r="D948" s="46" t="str" cm="1">
        <f t="array" ref="D948">IF(SUMPRODUCT(--($C$2:$C$5569=$A948))&gt;0, $B948,"")</f>
        <v/>
      </c>
      <c r="E948" s="39"/>
      <c r="G948" s="43"/>
    </row>
    <row r="949" spans="1:7" ht="15.75" thickBot="1" x14ac:dyDescent="0.3">
      <c r="A949" t="s">
        <v>10676</v>
      </c>
      <c r="B949" t="s">
        <v>13662</v>
      </c>
      <c r="C949" s="38" t="s">
        <v>9935</v>
      </c>
      <c r="D949" s="46" t="str" cm="1">
        <f t="array" ref="D949">IF(SUMPRODUCT(--($C$2:$C$5569=$A949))&gt;0, $B949,"")</f>
        <v/>
      </c>
      <c r="E949" s="39"/>
      <c r="G949" s="44"/>
    </row>
    <row r="950" spans="1:7" ht="15.75" thickBot="1" x14ac:dyDescent="0.3">
      <c r="A950" t="s">
        <v>9900</v>
      </c>
      <c r="B950" t="s">
        <v>13662</v>
      </c>
      <c r="C950" s="37" t="s">
        <v>8790</v>
      </c>
      <c r="D950" s="46" t="str" cm="1">
        <f t="array" ref="D950">IF(SUMPRODUCT(--($C$2:$C$5569=$A950))&gt;0, $B950,"")</f>
        <v>Direita</v>
      </c>
      <c r="E950" s="39"/>
      <c r="G950" s="43"/>
    </row>
    <row r="951" spans="1:7" ht="15.75" thickBot="1" x14ac:dyDescent="0.3">
      <c r="A951" t="s">
        <v>9901</v>
      </c>
      <c r="B951" t="s">
        <v>13662</v>
      </c>
      <c r="C951" s="38" t="s">
        <v>8505</v>
      </c>
      <c r="D951" s="46" t="str" cm="1">
        <f t="array" ref="D951">IF(SUMPRODUCT(--($C$2:$C$5569=$A951))&gt;0, $B951,"")</f>
        <v>Direita</v>
      </c>
      <c r="E951" s="39"/>
      <c r="G951" s="44"/>
    </row>
    <row r="952" spans="1:7" ht="15.75" thickBot="1" x14ac:dyDescent="0.3">
      <c r="A952" t="s">
        <v>10677</v>
      </c>
      <c r="B952" t="s">
        <v>13662</v>
      </c>
      <c r="C952" s="37" t="s">
        <v>8390</v>
      </c>
      <c r="D952" s="46" t="str" cm="1">
        <f t="array" ref="D952">IF(SUMPRODUCT(--($C$2:$C$5569=$A952))&gt;0, $B952,"")</f>
        <v/>
      </c>
      <c r="E952" s="39"/>
      <c r="G952" s="43"/>
    </row>
    <row r="953" spans="1:7" ht="15.75" thickBot="1" x14ac:dyDescent="0.3">
      <c r="A953" t="s">
        <v>9903</v>
      </c>
      <c r="B953" t="s">
        <v>13662</v>
      </c>
      <c r="C953" s="38" t="s">
        <v>8827</v>
      </c>
      <c r="D953" s="46" t="str" cm="1">
        <f t="array" ref="D953">IF(SUMPRODUCT(--($C$2:$C$5569=$A953))&gt;0, $B953,"")</f>
        <v>Direita</v>
      </c>
      <c r="E953" s="39"/>
      <c r="G953" s="44"/>
    </row>
    <row r="954" spans="1:7" ht="15.75" thickBot="1" x14ac:dyDescent="0.3">
      <c r="A954" t="s">
        <v>10678</v>
      </c>
      <c r="B954" t="s">
        <v>13660</v>
      </c>
      <c r="C954" s="37" t="s">
        <v>9829</v>
      </c>
      <c r="D954" s="46" t="str" cm="1">
        <f t="array" ref="D954">IF(SUMPRODUCT(--($C$2:$C$5569=$A954))&gt;0, $B954,"")</f>
        <v/>
      </c>
      <c r="E954" s="39"/>
      <c r="G954" s="43"/>
    </row>
    <row r="955" spans="1:7" ht="15.75" thickBot="1" x14ac:dyDescent="0.3">
      <c r="A955" t="s">
        <v>10679</v>
      </c>
      <c r="B955" t="s">
        <v>13659</v>
      </c>
      <c r="C955" s="38" t="s">
        <v>8796</v>
      </c>
      <c r="D955" s="46" t="str" cm="1">
        <f t="array" ref="D955">IF(SUMPRODUCT(--($C$2:$C$5569=$A955))&gt;0, $B955,"")</f>
        <v/>
      </c>
      <c r="E955" s="39"/>
      <c r="G955" s="44"/>
    </row>
    <row r="956" spans="1:7" ht="15.75" thickBot="1" x14ac:dyDescent="0.3">
      <c r="A956" t="s">
        <v>10680</v>
      </c>
      <c r="B956" t="s">
        <v>13659</v>
      </c>
      <c r="C956" s="38" t="s">
        <v>8796</v>
      </c>
      <c r="D956" s="46" t="str" cm="1">
        <f t="array" ref="D956">IF(SUMPRODUCT(--($C$2:$C$5569=$A956))&gt;0, $B956,"")</f>
        <v/>
      </c>
      <c r="E956" s="39"/>
      <c r="G956" s="44"/>
    </row>
    <row r="957" spans="1:7" ht="15.75" thickBot="1" x14ac:dyDescent="0.3">
      <c r="A957" t="s">
        <v>10681</v>
      </c>
      <c r="B957" t="s">
        <v>13662</v>
      </c>
      <c r="C957" s="37" t="s">
        <v>8431</v>
      </c>
      <c r="D957" s="46" t="str" cm="1">
        <f t="array" ref="D957">IF(SUMPRODUCT(--($C$2:$C$5569=$A957))&gt;0, $B957,"")</f>
        <v/>
      </c>
      <c r="E957" s="39"/>
      <c r="G957" s="43"/>
    </row>
    <row r="958" spans="1:7" ht="30.75" thickBot="1" x14ac:dyDescent="0.3">
      <c r="A958" t="s">
        <v>9904</v>
      </c>
      <c r="B958" t="s">
        <v>13660</v>
      </c>
      <c r="C958" s="38" t="s">
        <v>8340</v>
      </c>
      <c r="D958" s="46" t="str" cm="1">
        <f t="array" ref="D958">IF(SUMPRODUCT(--($C$2:$C$5569=$A958))&gt;0, $B958,"")</f>
        <v>Centro-direita</v>
      </c>
      <c r="E958" s="39"/>
      <c r="G958" s="44"/>
    </row>
    <row r="959" spans="1:7" ht="15.75" thickBot="1" x14ac:dyDescent="0.3">
      <c r="A959" t="s">
        <v>10682</v>
      </c>
      <c r="B959" t="s">
        <v>13659</v>
      </c>
      <c r="C959" s="37" t="s">
        <v>9423</v>
      </c>
      <c r="D959" s="46" t="str" cm="1">
        <f t="array" ref="D959">IF(SUMPRODUCT(--($C$2:$C$5569=$A959))&gt;0, $B959,"")</f>
        <v/>
      </c>
      <c r="E959" s="39"/>
      <c r="G959" s="43"/>
    </row>
    <row r="960" spans="1:7" ht="15.75" thickBot="1" x14ac:dyDescent="0.3">
      <c r="A960" t="s">
        <v>9902</v>
      </c>
      <c r="B960" t="s">
        <v>13662</v>
      </c>
      <c r="C960" s="38" t="s">
        <v>8802</v>
      </c>
      <c r="D960" s="46" t="str" cm="1">
        <f t="array" ref="D960">IF(SUMPRODUCT(--($C$2:$C$5569=$A960))&gt;0, $B960,"")</f>
        <v>Direita</v>
      </c>
      <c r="E960" s="39"/>
      <c r="G960" s="44"/>
    </row>
    <row r="961" spans="1:7" ht="30.75" thickBot="1" x14ac:dyDescent="0.3">
      <c r="A961" t="s">
        <v>9905</v>
      </c>
      <c r="B961" t="s">
        <v>13659</v>
      </c>
      <c r="C961" s="37" t="s">
        <v>9134</v>
      </c>
      <c r="D961" s="46" t="str" cm="1">
        <f t="array" ref="D961">IF(SUMPRODUCT(--($C$2:$C$5569=$A961))&gt;0, $B961,"")</f>
        <v>Centro-esquerda</v>
      </c>
      <c r="E961" s="39"/>
      <c r="G961" s="43"/>
    </row>
    <row r="962" spans="1:7" ht="15.75" thickBot="1" x14ac:dyDescent="0.3">
      <c r="A962" t="s">
        <v>10683</v>
      </c>
      <c r="B962" t="s">
        <v>13663</v>
      </c>
      <c r="C962" s="38" t="s">
        <v>9169</v>
      </c>
      <c r="D962" s="46" t="str" cm="1">
        <f t="array" ref="D962">IF(SUMPRODUCT(--($C$2:$C$5569=$A962))&gt;0, $B962,"")</f>
        <v/>
      </c>
      <c r="E962" s="39"/>
      <c r="G962" s="44"/>
    </row>
    <row r="963" spans="1:7" ht="15.75" thickBot="1" x14ac:dyDescent="0.3">
      <c r="A963" t="s">
        <v>10684</v>
      </c>
      <c r="B963" t="s">
        <v>13663</v>
      </c>
      <c r="C963" s="37" t="s">
        <v>8393</v>
      </c>
      <c r="D963" s="46" t="str" cm="1">
        <f t="array" ref="D963">IF(SUMPRODUCT(--($C$2:$C$5569=$A963))&gt;0, $B963,"")</f>
        <v/>
      </c>
      <c r="E963" s="39"/>
      <c r="G963" s="43"/>
    </row>
    <row r="964" spans="1:7" ht="15.75" thickBot="1" x14ac:dyDescent="0.3">
      <c r="A964" t="s">
        <v>10684</v>
      </c>
      <c r="B964" t="s">
        <v>13662</v>
      </c>
      <c r="C964" s="38" t="s">
        <v>8655</v>
      </c>
      <c r="D964" s="46" t="str" cm="1">
        <f t="array" ref="D964">IF(SUMPRODUCT(--($C$2:$C$5569=$A964))&gt;0, $B964,"")</f>
        <v/>
      </c>
      <c r="E964" s="39"/>
      <c r="G964" s="44"/>
    </row>
    <row r="965" spans="1:7" ht="15.75" thickBot="1" x14ac:dyDescent="0.3">
      <c r="A965" t="s">
        <v>10685</v>
      </c>
      <c r="B965" t="s">
        <v>13661</v>
      </c>
      <c r="C965" s="38" t="s">
        <v>8655</v>
      </c>
      <c r="D965" s="46" t="str" cm="1">
        <f t="array" ref="D965">IF(SUMPRODUCT(--($C$2:$C$5569=$A965))&gt;0, $B965,"")</f>
        <v/>
      </c>
      <c r="E965" s="39"/>
      <c r="G965" s="44"/>
    </row>
    <row r="966" spans="1:7" ht="15.75" thickBot="1" x14ac:dyDescent="0.3">
      <c r="A966" t="s">
        <v>10686</v>
      </c>
      <c r="B966" t="s">
        <v>13663</v>
      </c>
      <c r="C966" s="37" t="s">
        <v>9012</v>
      </c>
      <c r="D966" s="46" t="str" cm="1">
        <f t="array" ref="D966">IF(SUMPRODUCT(--($C$2:$C$5569=$A966))&gt;0, $B966,"")</f>
        <v/>
      </c>
      <c r="E966" s="39"/>
      <c r="G966" s="43"/>
    </row>
    <row r="967" spans="1:7" ht="15.75" thickBot="1" x14ac:dyDescent="0.3">
      <c r="A967" t="s">
        <v>10686</v>
      </c>
      <c r="B967" t="s">
        <v>13662</v>
      </c>
      <c r="C967" s="38" t="s">
        <v>9154</v>
      </c>
      <c r="D967" s="46" t="str" cm="1">
        <f t="array" ref="D967">IF(SUMPRODUCT(--($C$2:$C$5569=$A967))&gt;0, $B967,"")</f>
        <v/>
      </c>
      <c r="E967" s="39"/>
      <c r="G967" s="44"/>
    </row>
    <row r="968" spans="1:7" ht="15.75" thickBot="1" x14ac:dyDescent="0.3">
      <c r="A968" t="s">
        <v>9906</v>
      </c>
      <c r="B968" t="s">
        <v>13663</v>
      </c>
      <c r="C968" s="37" t="s">
        <v>8673</v>
      </c>
      <c r="D968" s="46" t="str" cm="1">
        <f t="array" ref="D968">IF(SUMPRODUCT(--($C$2:$C$5569=$A968))&gt;0, $B968,"")</f>
        <v>Centro</v>
      </c>
      <c r="E968" s="39"/>
      <c r="G968" s="43"/>
    </row>
    <row r="969" spans="1:7" ht="30.75" thickBot="1" x14ac:dyDescent="0.3">
      <c r="A969" t="s">
        <v>9907</v>
      </c>
      <c r="B969" t="s">
        <v>13659</v>
      </c>
      <c r="C969" s="38" t="s">
        <v>8843</v>
      </c>
      <c r="D969" s="46" t="str" cm="1">
        <f t="array" ref="D969">IF(SUMPRODUCT(--($C$2:$C$5569=$A969))&gt;0, $B969,"")</f>
        <v>Centro-esquerda</v>
      </c>
      <c r="E969" s="39"/>
      <c r="G969" s="44"/>
    </row>
    <row r="970" spans="1:7" ht="15.75" thickBot="1" x14ac:dyDescent="0.3">
      <c r="A970" t="s">
        <v>10687</v>
      </c>
      <c r="B970" t="s">
        <v>13660</v>
      </c>
      <c r="C970" s="37" t="s">
        <v>8646</v>
      </c>
      <c r="D970" s="46" t="str" cm="1">
        <f t="array" ref="D970">IF(SUMPRODUCT(--($C$2:$C$5569=$A970))&gt;0, $B970,"")</f>
        <v/>
      </c>
      <c r="E970" s="39"/>
      <c r="G970" s="43"/>
    </row>
    <row r="971" spans="1:7" ht="30.75" thickBot="1" x14ac:dyDescent="0.3">
      <c r="A971" t="s">
        <v>9090</v>
      </c>
      <c r="B971" t="s">
        <v>13660</v>
      </c>
      <c r="C971" s="38" t="s">
        <v>9033</v>
      </c>
      <c r="D971" s="46" t="str" cm="1">
        <f t="array" ref="D971">IF(SUMPRODUCT(--($C$2:$C$5569=$A971))&gt;0, $B971,"")</f>
        <v>Centro-direita</v>
      </c>
      <c r="E971" s="39"/>
      <c r="G971" s="44"/>
    </row>
    <row r="972" spans="1:7" ht="15.75" thickBot="1" x14ac:dyDescent="0.3">
      <c r="A972" t="s">
        <v>10688</v>
      </c>
      <c r="B972" t="s">
        <v>13662</v>
      </c>
      <c r="C972" s="37" t="s">
        <v>8628</v>
      </c>
      <c r="D972" s="46" t="str" cm="1">
        <f t="array" ref="D972">IF(SUMPRODUCT(--($C$2:$C$5569=$A972))&gt;0, $B972,"")</f>
        <v/>
      </c>
      <c r="E972" s="39"/>
      <c r="G972" s="43"/>
    </row>
    <row r="973" spans="1:7" ht="15.75" thickBot="1" x14ac:dyDescent="0.3">
      <c r="A973" t="s">
        <v>10689</v>
      </c>
      <c r="B973" t="s">
        <v>13663</v>
      </c>
      <c r="C973" s="38" t="s">
        <v>8804</v>
      </c>
      <c r="D973" s="46" t="str" cm="1">
        <f t="array" ref="D973">IF(SUMPRODUCT(--($C$2:$C$5569=$A973))&gt;0, $B973,"")</f>
        <v/>
      </c>
      <c r="E973" s="39"/>
      <c r="G973" s="44"/>
    </row>
    <row r="974" spans="1:7" ht="15.75" thickBot="1" x14ac:dyDescent="0.3">
      <c r="A974" t="s">
        <v>10690</v>
      </c>
      <c r="B974" t="s">
        <v>13662</v>
      </c>
      <c r="C974" s="38" t="s">
        <v>8978</v>
      </c>
      <c r="D974" s="46" t="str" cm="1">
        <f t="array" ref="D974">IF(SUMPRODUCT(--($C$2:$C$5569=$A974))&gt;0, $B974,"")</f>
        <v/>
      </c>
      <c r="E974" s="39"/>
      <c r="G974" s="44"/>
    </row>
    <row r="975" spans="1:7" ht="15.75" thickBot="1" x14ac:dyDescent="0.3">
      <c r="A975" t="s">
        <v>10691</v>
      </c>
      <c r="B975" t="s">
        <v>13662</v>
      </c>
      <c r="C975" s="37" t="s">
        <v>8606</v>
      </c>
      <c r="D975" s="46" t="str" cm="1">
        <f t="array" ref="D975">IF(SUMPRODUCT(--($C$2:$C$5569=$A975))&gt;0, $B975,"")</f>
        <v/>
      </c>
      <c r="E975" s="39"/>
      <c r="G975" s="43"/>
    </row>
    <row r="976" spans="1:7" ht="15.75" thickBot="1" x14ac:dyDescent="0.3">
      <c r="A976" t="s">
        <v>10692</v>
      </c>
      <c r="B976" t="s">
        <v>13663</v>
      </c>
      <c r="C976" s="38" t="s">
        <v>8986</v>
      </c>
      <c r="D976" s="46" t="str" cm="1">
        <f t="array" ref="D976">IF(SUMPRODUCT(--($C$2:$C$5569=$A976))&gt;0, $B976,"")</f>
        <v/>
      </c>
      <c r="E976" s="39"/>
      <c r="G976" s="44"/>
    </row>
    <row r="977" spans="1:7" ht="30.75" thickBot="1" x14ac:dyDescent="0.3">
      <c r="A977" t="s">
        <v>8891</v>
      </c>
      <c r="B977" t="s">
        <v>13660</v>
      </c>
      <c r="C977" s="37" t="s">
        <v>8612</v>
      </c>
      <c r="D977" s="46" t="str" cm="1">
        <f t="array" ref="D977">IF(SUMPRODUCT(--($C$2:$C$5569=$A977))&gt;0, $B977,"")</f>
        <v>Centro-direita</v>
      </c>
      <c r="E977" s="39"/>
      <c r="G977" s="43"/>
    </row>
    <row r="978" spans="1:7" ht="15.75" thickBot="1" x14ac:dyDescent="0.3">
      <c r="A978" t="s">
        <v>10693</v>
      </c>
      <c r="B978" t="s">
        <v>13662</v>
      </c>
      <c r="C978" s="38" t="s">
        <v>8827</v>
      </c>
      <c r="D978" s="46" t="str" cm="1">
        <f t="array" ref="D978">IF(SUMPRODUCT(--($C$2:$C$5569=$A978))&gt;0, $B978,"")</f>
        <v/>
      </c>
      <c r="E978" s="39"/>
      <c r="G978" s="44"/>
    </row>
    <row r="979" spans="1:7" ht="15.75" thickBot="1" x14ac:dyDescent="0.3">
      <c r="A979" t="s">
        <v>10694</v>
      </c>
      <c r="B979" t="s">
        <v>13660</v>
      </c>
      <c r="C979" s="37" t="s">
        <v>8382</v>
      </c>
      <c r="D979" s="46" t="str" cm="1">
        <f t="array" ref="D979">IF(SUMPRODUCT(--($C$2:$C$5569=$A979))&gt;0, $B979,"")</f>
        <v/>
      </c>
      <c r="E979" s="39"/>
      <c r="G979" s="43"/>
    </row>
    <row r="980" spans="1:7" ht="30.75" thickBot="1" x14ac:dyDescent="0.3">
      <c r="A980" t="s">
        <v>9909</v>
      </c>
      <c r="B980" t="s">
        <v>13660</v>
      </c>
      <c r="C980" s="38" t="s">
        <v>8428</v>
      </c>
      <c r="D980" s="46" t="str" cm="1">
        <f t="array" ref="D980">IF(SUMPRODUCT(--($C$2:$C$5569=$A980))&gt;0, $B980,"")</f>
        <v>Centro-direita</v>
      </c>
      <c r="E980" s="39"/>
      <c r="G980" s="44"/>
    </row>
    <row r="981" spans="1:7" ht="15.75" thickBot="1" x14ac:dyDescent="0.3">
      <c r="A981" t="s">
        <v>10695</v>
      </c>
      <c r="B981" t="s">
        <v>13662</v>
      </c>
      <c r="C981" s="37" t="s">
        <v>9435</v>
      </c>
      <c r="D981" s="46" t="str" cm="1">
        <f t="array" ref="D981">IF(SUMPRODUCT(--($C$2:$C$5569=$A981))&gt;0, $B981,"")</f>
        <v/>
      </c>
      <c r="E981" s="39"/>
      <c r="G981" s="43"/>
    </row>
    <row r="982" spans="1:7" ht="15.75" thickBot="1" x14ac:dyDescent="0.3">
      <c r="A982" t="s">
        <v>10696</v>
      </c>
      <c r="B982" t="s">
        <v>13663</v>
      </c>
      <c r="C982" s="38" t="s">
        <v>9247</v>
      </c>
      <c r="D982" s="46" t="str" cm="1">
        <f t="array" ref="D982">IF(SUMPRODUCT(--($C$2:$C$5569=$A982))&gt;0, $B982,"")</f>
        <v/>
      </c>
      <c r="E982" s="39"/>
      <c r="G982" s="44"/>
    </row>
    <row r="983" spans="1:7" ht="15.75" thickBot="1" x14ac:dyDescent="0.3">
      <c r="A983" t="s">
        <v>9911</v>
      </c>
      <c r="B983" t="s">
        <v>13662</v>
      </c>
      <c r="C983" s="38" t="s">
        <v>9435</v>
      </c>
      <c r="D983" s="46" t="str" cm="1">
        <f t="array" ref="D983">IF(SUMPRODUCT(--($C$2:$C$5569=$A983))&gt;0, $B983,"")</f>
        <v>Direita</v>
      </c>
      <c r="E983" s="39"/>
      <c r="G983" s="44"/>
    </row>
    <row r="984" spans="1:7" ht="15.75" thickBot="1" x14ac:dyDescent="0.3">
      <c r="A984" t="s">
        <v>9910</v>
      </c>
      <c r="B984" t="s">
        <v>13661</v>
      </c>
      <c r="C984" s="37" t="s">
        <v>8429</v>
      </c>
      <c r="D984" s="46" t="str" cm="1">
        <f t="array" ref="D984">IF(SUMPRODUCT(--($C$2:$C$5569=$A984))&gt;0, $B984,"")</f>
        <v>Esquerda</v>
      </c>
      <c r="E984" s="39"/>
      <c r="G984" s="43"/>
    </row>
    <row r="985" spans="1:7" ht="15.75" thickBot="1" x14ac:dyDescent="0.3">
      <c r="A985" t="s">
        <v>10697</v>
      </c>
      <c r="B985" t="s">
        <v>13663</v>
      </c>
      <c r="C985" s="38" t="s">
        <v>9027</v>
      </c>
      <c r="D985" s="46" t="str" cm="1">
        <f t="array" ref="D985">IF(SUMPRODUCT(--($C$2:$C$5569=$A985))&gt;0, $B985,"")</f>
        <v/>
      </c>
      <c r="E985" s="39"/>
      <c r="G985" s="44"/>
    </row>
    <row r="986" spans="1:7" ht="15.75" thickBot="1" x14ac:dyDescent="0.3">
      <c r="A986" t="s">
        <v>10698</v>
      </c>
      <c r="B986" t="s">
        <v>13660</v>
      </c>
      <c r="C986" s="37" t="s">
        <v>9129</v>
      </c>
      <c r="D986" s="46" t="str" cm="1">
        <f t="array" ref="D986">IF(SUMPRODUCT(--($C$2:$C$5569=$A986))&gt;0, $B986,"")</f>
        <v/>
      </c>
      <c r="E986" s="39"/>
      <c r="G986" s="43"/>
    </row>
    <row r="987" spans="1:7" ht="15.75" thickBot="1" x14ac:dyDescent="0.3">
      <c r="A987" t="s">
        <v>10699</v>
      </c>
      <c r="B987" t="s">
        <v>13660</v>
      </c>
      <c r="C987" s="38" t="s">
        <v>9017</v>
      </c>
      <c r="D987" s="46" t="str" cm="1">
        <f t="array" ref="D987">IF(SUMPRODUCT(--($C$2:$C$5569=$A987))&gt;0, $B987,"")</f>
        <v/>
      </c>
      <c r="E987" s="39"/>
      <c r="G987" s="44"/>
    </row>
    <row r="988" spans="1:7" ht="15.75" thickBot="1" x14ac:dyDescent="0.3">
      <c r="A988" t="s">
        <v>10700</v>
      </c>
      <c r="B988" t="s">
        <v>13662</v>
      </c>
      <c r="C988" s="37" t="s">
        <v>8691</v>
      </c>
      <c r="D988" s="46" t="str" cm="1">
        <f t="array" ref="D988">IF(SUMPRODUCT(--($C$2:$C$5569=$A988))&gt;0, $B988,"")</f>
        <v/>
      </c>
      <c r="E988" s="39"/>
      <c r="G988" s="43"/>
    </row>
    <row r="989" spans="1:7" ht="15.75" thickBot="1" x14ac:dyDescent="0.3">
      <c r="A989" t="s">
        <v>9912</v>
      </c>
      <c r="B989" t="s">
        <v>13663</v>
      </c>
      <c r="C989" s="38" t="s">
        <v>8955</v>
      </c>
      <c r="D989" s="46" t="str" cm="1">
        <f t="array" ref="D989">IF(SUMPRODUCT(--($C$2:$C$5569=$A989))&gt;0, $B989,"")</f>
        <v>Centro</v>
      </c>
      <c r="E989" s="39"/>
      <c r="G989" s="44"/>
    </row>
    <row r="990" spans="1:7" ht="15.75" thickBot="1" x14ac:dyDescent="0.3">
      <c r="A990" t="s">
        <v>10701</v>
      </c>
      <c r="B990" t="s">
        <v>13662</v>
      </c>
      <c r="C990" s="37" t="s">
        <v>9370</v>
      </c>
      <c r="D990" s="46" t="str" cm="1">
        <f t="array" ref="D990">IF(SUMPRODUCT(--($C$2:$C$5569=$A990))&gt;0, $B990,"")</f>
        <v/>
      </c>
      <c r="E990" s="39"/>
      <c r="G990" s="43"/>
    </row>
    <row r="991" spans="1:7" ht="15.75" thickBot="1" x14ac:dyDescent="0.3">
      <c r="A991" t="s">
        <v>10702</v>
      </c>
      <c r="B991" t="s">
        <v>13663</v>
      </c>
      <c r="C991" s="38" t="s">
        <v>9165</v>
      </c>
      <c r="D991" s="46" t="str" cm="1">
        <f t="array" ref="D991">IF(SUMPRODUCT(--($C$2:$C$5569=$A991))&gt;0, $B991,"")</f>
        <v/>
      </c>
      <c r="E991" s="39"/>
      <c r="G991" s="44"/>
    </row>
    <row r="992" spans="1:7" ht="15.75" thickBot="1" x14ac:dyDescent="0.3">
      <c r="A992" t="s">
        <v>10482</v>
      </c>
      <c r="B992" t="s">
        <v>13662</v>
      </c>
      <c r="C992" s="38" t="s">
        <v>9537</v>
      </c>
      <c r="D992" s="46" t="str" cm="1">
        <f t="array" ref="D992">IF(SUMPRODUCT(--($C$2:$C$5569=$A992))&gt;0, $B992,"")</f>
        <v/>
      </c>
      <c r="E992" s="39"/>
      <c r="G992" s="44"/>
    </row>
    <row r="993" spans="1:7" ht="15.75" thickBot="1" x14ac:dyDescent="0.3">
      <c r="A993" t="s">
        <v>10703</v>
      </c>
      <c r="B993" t="s">
        <v>13662</v>
      </c>
      <c r="C993" s="37" t="s">
        <v>9537</v>
      </c>
      <c r="D993" s="46" t="str" cm="1">
        <f t="array" ref="D993">IF(SUMPRODUCT(--($C$2:$C$5569=$A993))&gt;0, $B993,"")</f>
        <v/>
      </c>
      <c r="E993" s="39"/>
      <c r="G993" s="43"/>
    </row>
    <row r="994" spans="1:7" ht="15.75" thickBot="1" x14ac:dyDescent="0.3">
      <c r="A994" t="s">
        <v>10704</v>
      </c>
      <c r="B994" t="s">
        <v>13659</v>
      </c>
      <c r="C994" s="38" t="s">
        <v>9767</v>
      </c>
      <c r="D994" s="46" t="str" cm="1">
        <f t="array" ref="D994">IF(SUMPRODUCT(--($C$2:$C$5569=$A994))&gt;0, $B994,"")</f>
        <v/>
      </c>
      <c r="E994" s="39"/>
      <c r="G994" s="44"/>
    </row>
    <row r="995" spans="1:7" ht="15.75" thickBot="1" x14ac:dyDescent="0.3">
      <c r="A995" t="s">
        <v>10705</v>
      </c>
      <c r="B995" t="s">
        <v>13659</v>
      </c>
      <c r="C995" s="37" t="s">
        <v>9618</v>
      </c>
      <c r="D995" s="46" t="str" cm="1">
        <f t="array" ref="D995">IF(SUMPRODUCT(--($C$2:$C$5569=$A995))&gt;0, $B995,"")</f>
        <v/>
      </c>
      <c r="E995" s="39"/>
      <c r="G995" s="43"/>
    </row>
    <row r="996" spans="1:7" ht="15.75" thickBot="1" x14ac:dyDescent="0.3">
      <c r="A996" t="s">
        <v>10706</v>
      </c>
      <c r="B996" t="s">
        <v>13662</v>
      </c>
      <c r="C996" s="38" t="s">
        <v>8343</v>
      </c>
      <c r="D996" s="46" t="str" cm="1">
        <f t="array" ref="D996">IF(SUMPRODUCT(--($C$2:$C$5569=$A996))&gt;0, $B996,"")</f>
        <v/>
      </c>
      <c r="E996" s="39"/>
      <c r="G996" s="44"/>
    </row>
    <row r="997" spans="1:7" ht="30.75" thickBot="1" x14ac:dyDescent="0.3">
      <c r="A997" t="s">
        <v>9913</v>
      </c>
      <c r="B997" t="s">
        <v>13660</v>
      </c>
      <c r="C997" s="37" t="s">
        <v>8634</v>
      </c>
      <c r="D997" s="46" t="str" cm="1">
        <f t="array" ref="D997">IF(SUMPRODUCT(--($C$2:$C$5569=$A997))&gt;0, $B997,"")</f>
        <v>Centro-direita</v>
      </c>
      <c r="E997" s="39"/>
      <c r="G997" s="43"/>
    </row>
    <row r="998" spans="1:7" ht="15.75" thickBot="1" x14ac:dyDescent="0.3">
      <c r="A998" t="s">
        <v>10707</v>
      </c>
      <c r="B998" t="s">
        <v>13663</v>
      </c>
      <c r="C998" s="38" t="s">
        <v>9762</v>
      </c>
      <c r="D998" s="46" t="str" cm="1">
        <f t="array" ref="D998">IF(SUMPRODUCT(--($C$2:$C$5569=$A998))&gt;0, $B998,"")</f>
        <v/>
      </c>
      <c r="E998" s="39"/>
      <c r="G998" s="44"/>
    </row>
    <row r="999" spans="1:7" ht="15.75" thickBot="1" x14ac:dyDescent="0.3">
      <c r="A999" t="s">
        <v>10708</v>
      </c>
      <c r="B999" t="s">
        <v>13660</v>
      </c>
      <c r="C999" s="37" t="s">
        <v>9076</v>
      </c>
      <c r="D999" s="46" t="str" cm="1">
        <f t="array" ref="D999">IF(SUMPRODUCT(--($C$2:$C$5569=$A999))&gt;0, $B999,"")</f>
        <v/>
      </c>
      <c r="E999" s="39"/>
      <c r="G999" s="43"/>
    </row>
    <row r="1000" spans="1:7" ht="15.75" thickBot="1" x14ac:dyDescent="0.3">
      <c r="A1000" t="s">
        <v>10709</v>
      </c>
      <c r="B1000" t="s">
        <v>13660</v>
      </c>
      <c r="C1000" s="38" t="s">
        <v>8405</v>
      </c>
      <c r="D1000" s="46" t="str" cm="1">
        <f t="array" ref="D1000">IF(SUMPRODUCT(--($C$2:$C$5569=$A1000))&gt;0, $B1000,"")</f>
        <v/>
      </c>
      <c r="E1000" s="39"/>
      <c r="G1000" s="44"/>
    </row>
    <row r="1001" spans="1:7" ht="15.75" thickBot="1" x14ac:dyDescent="0.3">
      <c r="A1001" t="s">
        <v>10710</v>
      </c>
      <c r="B1001" t="s">
        <v>13662</v>
      </c>
      <c r="C1001" s="38" t="s">
        <v>9160</v>
      </c>
      <c r="D1001" s="46" t="str" cm="1">
        <f t="array" ref="D1001">IF(SUMPRODUCT(--($C$2:$C$5569=$A1001))&gt;0, $B1001,"")</f>
        <v/>
      </c>
      <c r="E1001" s="39"/>
      <c r="G1001" s="44"/>
    </row>
    <row r="1002" spans="1:7" ht="15.75" thickBot="1" x14ac:dyDescent="0.3">
      <c r="A1002" t="s">
        <v>10711</v>
      </c>
      <c r="B1002" t="s">
        <v>13659</v>
      </c>
      <c r="C1002" s="37" t="s">
        <v>9494</v>
      </c>
      <c r="D1002" s="46" t="str" cm="1">
        <f t="array" ref="D1002">IF(SUMPRODUCT(--($C$2:$C$5569=$A1002))&gt;0, $B1002,"")</f>
        <v/>
      </c>
      <c r="E1002" s="39"/>
      <c r="G1002" s="43"/>
    </row>
    <row r="1003" spans="1:7" ht="15.75" thickBot="1" x14ac:dyDescent="0.3">
      <c r="A1003" t="s">
        <v>10712</v>
      </c>
      <c r="B1003" t="s">
        <v>13660</v>
      </c>
      <c r="C1003" s="38" t="s">
        <v>8422</v>
      </c>
      <c r="D1003" s="46" t="str" cm="1">
        <f t="array" ref="D1003">IF(SUMPRODUCT(--($C$2:$C$5569=$A1003))&gt;0, $B1003,"")</f>
        <v/>
      </c>
      <c r="E1003" s="39"/>
      <c r="G1003" s="44"/>
    </row>
    <row r="1004" spans="1:7" ht="15.75" thickBot="1" x14ac:dyDescent="0.3">
      <c r="A1004" t="s">
        <v>10713</v>
      </c>
      <c r="B1004" t="s">
        <v>13660</v>
      </c>
      <c r="C1004" s="37" t="s">
        <v>8423</v>
      </c>
      <c r="D1004" s="46" t="str" cm="1">
        <f t="array" ref="D1004">IF(SUMPRODUCT(--($C$2:$C$5569=$A1004))&gt;0, $B1004,"")</f>
        <v/>
      </c>
      <c r="E1004" s="39"/>
      <c r="G1004" s="43"/>
    </row>
    <row r="1005" spans="1:7" ht="30.75" thickBot="1" x14ac:dyDescent="0.3">
      <c r="A1005" t="s">
        <v>9914</v>
      </c>
      <c r="B1005" t="s">
        <v>13660</v>
      </c>
      <c r="C1005" s="38" t="s">
        <v>8619</v>
      </c>
      <c r="D1005" s="46" t="str" cm="1">
        <f t="array" ref="D1005">IF(SUMPRODUCT(--($C$2:$C$5569=$A1005))&gt;0, $B1005,"")</f>
        <v>Centro-direita</v>
      </c>
      <c r="E1005" s="39"/>
      <c r="G1005" s="44"/>
    </row>
    <row r="1006" spans="1:7" ht="15.75" thickBot="1" x14ac:dyDescent="0.3">
      <c r="A1006" t="s">
        <v>8476</v>
      </c>
      <c r="B1006" t="s">
        <v>13662</v>
      </c>
      <c r="C1006" s="37" t="s">
        <v>8944</v>
      </c>
      <c r="D1006" s="46" t="str" cm="1">
        <f t="array" ref="D1006">IF(SUMPRODUCT(--($C$2:$C$5569=$A1006))&gt;0, $B1006,"")</f>
        <v>Direita</v>
      </c>
      <c r="E1006" s="39"/>
      <c r="G1006" s="43"/>
    </row>
    <row r="1007" spans="1:7" ht="15.75" thickBot="1" x14ac:dyDescent="0.3">
      <c r="A1007" t="s">
        <v>9915</v>
      </c>
      <c r="B1007" t="s">
        <v>13663</v>
      </c>
      <c r="C1007" s="38" t="s">
        <v>9233</v>
      </c>
      <c r="D1007" s="46" t="str" cm="1">
        <f t="array" ref="D1007">IF(SUMPRODUCT(--($C$2:$C$5569=$A1007))&gt;0, $B1007,"")</f>
        <v>Centro</v>
      </c>
      <c r="E1007" s="39"/>
      <c r="G1007" s="44"/>
    </row>
    <row r="1008" spans="1:7" ht="15.75" thickBot="1" x14ac:dyDescent="0.3">
      <c r="A1008" t="s">
        <v>8403</v>
      </c>
      <c r="B1008" t="s">
        <v>13663</v>
      </c>
      <c r="C1008" s="37" t="s">
        <v>8421</v>
      </c>
      <c r="D1008" s="46" t="str" cm="1">
        <f t="array" ref="D1008">IF(SUMPRODUCT(--($C$2:$C$5569=$A1008))&gt;0, $B1008,"")</f>
        <v>Centro</v>
      </c>
      <c r="E1008" s="39"/>
      <c r="G1008" s="43"/>
    </row>
    <row r="1009" spans="1:7" ht="15.75" thickBot="1" x14ac:dyDescent="0.3">
      <c r="A1009" t="s">
        <v>10714</v>
      </c>
      <c r="B1009" t="s">
        <v>13660</v>
      </c>
      <c r="C1009" s="38" t="s">
        <v>9705</v>
      </c>
      <c r="D1009" s="46" t="str" cm="1">
        <f t="array" ref="D1009">IF(SUMPRODUCT(--($C$2:$C$5569=$A1009))&gt;0, $B1009,"")</f>
        <v/>
      </c>
      <c r="E1009" s="39"/>
      <c r="G1009" s="44"/>
    </row>
    <row r="1010" spans="1:7" ht="15.75" thickBot="1" x14ac:dyDescent="0.3">
      <c r="A1010" t="s">
        <v>9916</v>
      </c>
      <c r="B1010" t="s">
        <v>13662</v>
      </c>
      <c r="C1010" s="38" t="s">
        <v>9552</v>
      </c>
      <c r="D1010" s="46" t="str" cm="1">
        <f t="array" ref="D1010">IF(SUMPRODUCT(--($C$2:$C$5569=$A1010))&gt;0, $B1010,"")</f>
        <v>Direita</v>
      </c>
      <c r="E1010" s="39"/>
      <c r="G1010" s="44"/>
    </row>
    <row r="1011" spans="1:7" ht="15.75" thickBot="1" x14ac:dyDescent="0.3">
      <c r="A1011" t="s">
        <v>10715</v>
      </c>
      <c r="B1011" t="s">
        <v>13663</v>
      </c>
      <c r="C1011" s="37" t="s">
        <v>9318</v>
      </c>
      <c r="D1011" s="46" t="str" cm="1">
        <f t="array" ref="D1011">IF(SUMPRODUCT(--($C$2:$C$5569=$A1011))&gt;0, $B1011,"")</f>
        <v/>
      </c>
      <c r="E1011" s="39"/>
      <c r="G1011" s="43"/>
    </row>
    <row r="1012" spans="1:7" ht="15.75" thickBot="1" x14ac:dyDescent="0.3">
      <c r="A1012" t="s">
        <v>9917</v>
      </c>
      <c r="B1012" t="s">
        <v>13663</v>
      </c>
      <c r="C1012" s="38" t="s">
        <v>8343</v>
      </c>
      <c r="D1012" s="46" t="str" cm="1">
        <f t="array" ref="D1012">IF(SUMPRODUCT(--($C$2:$C$5569=$A1012))&gt;0, $B1012,"")</f>
        <v>Centro</v>
      </c>
      <c r="E1012" s="39"/>
      <c r="G1012" s="44"/>
    </row>
    <row r="1013" spans="1:7" ht="15.75" thickBot="1" x14ac:dyDescent="0.3">
      <c r="A1013" t="s">
        <v>10716</v>
      </c>
      <c r="B1013" t="s">
        <v>13660</v>
      </c>
      <c r="C1013" s="37" t="s">
        <v>8884</v>
      </c>
      <c r="D1013" s="46" t="str" cm="1">
        <f t="array" ref="D1013">IF(SUMPRODUCT(--($C$2:$C$5569=$A1013))&gt;0, $B1013,"")</f>
        <v/>
      </c>
      <c r="E1013" s="39"/>
      <c r="G1013" s="43"/>
    </row>
    <row r="1014" spans="1:7" ht="30.75" thickBot="1" x14ac:dyDescent="0.3">
      <c r="A1014" t="s">
        <v>8474</v>
      </c>
      <c r="B1014" t="s">
        <v>13660</v>
      </c>
      <c r="C1014" s="38" t="s">
        <v>9443</v>
      </c>
      <c r="D1014" s="46" t="str" cm="1">
        <f t="array" ref="D1014">IF(SUMPRODUCT(--($C$2:$C$5569=$A1014))&gt;0, $B1014,"")</f>
        <v>Centro-direita</v>
      </c>
      <c r="E1014" s="39"/>
      <c r="G1014" s="44"/>
    </row>
    <row r="1015" spans="1:7" ht="15.75" thickBot="1" x14ac:dyDescent="0.3">
      <c r="A1015" t="s">
        <v>10717</v>
      </c>
      <c r="B1015" t="s">
        <v>13663</v>
      </c>
      <c r="C1015" s="37" t="s">
        <v>9808</v>
      </c>
      <c r="D1015" s="46" t="str" cm="1">
        <f t="array" ref="D1015">IF(SUMPRODUCT(--($C$2:$C$5569=$A1015))&gt;0, $B1015,"")</f>
        <v/>
      </c>
      <c r="E1015" s="39"/>
      <c r="G1015" s="43"/>
    </row>
    <row r="1016" spans="1:7" ht="15.75" thickBot="1" x14ac:dyDescent="0.3">
      <c r="A1016" t="s">
        <v>10718</v>
      </c>
      <c r="B1016" t="s">
        <v>13663</v>
      </c>
      <c r="C1016" s="38" t="s">
        <v>9832</v>
      </c>
      <c r="D1016" s="46" t="str" cm="1">
        <f t="array" ref="D1016">IF(SUMPRODUCT(--($C$2:$C$5569=$A1016))&gt;0, $B1016,"")</f>
        <v/>
      </c>
      <c r="E1016" s="39"/>
      <c r="G1016" s="44"/>
    </row>
    <row r="1017" spans="1:7" ht="15.75" thickBot="1" x14ac:dyDescent="0.3">
      <c r="A1017" t="s">
        <v>10719</v>
      </c>
      <c r="B1017" t="s">
        <v>13660</v>
      </c>
      <c r="C1017" s="37" t="s">
        <v>9633</v>
      </c>
      <c r="D1017" s="46" t="str" cm="1">
        <f t="array" ref="D1017">IF(SUMPRODUCT(--($C$2:$C$5569=$A1017))&gt;0, $B1017,"")</f>
        <v/>
      </c>
      <c r="E1017" s="39"/>
      <c r="G1017" s="43"/>
    </row>
    <row r="1018" spans="1:7" ht="15.75" thickBot="1" x14ac:dyDescent="0.3">
      <c r="A1018" t="s">
        <v>10282</v>
      </c>
      <c r="B1018" t="s">
        <v>13660</v>
      </c>
      <c r="C1018" s="38" t="s">
        <v>9400</v>
      </c>
      <c r="D1018" s="46" t="str" cm="1">
        <f t="array" ref="D1018">IF(SUMPRODUCT(--($C$2:$C$5569=$A1018))&gt;0, $B1018,"")</f>
        <v/>
      </c>
      <c r="E1018" s="39"/>
      <c r="G1018" s="44"/>
    </row>
    <row r="1019" spans="1:7" ht="15.75" thickBot="1" x14ac:dyDescent="0.3">
      <c r="A1019" t="s">
        <v>8917</v>
      </c>
      <c r="B1019" t="s">
        <v>13663</v>
      </c>
      <c r="C1019" s="38" t="s">
        <v>8635</v>
      </c>
      <c r="D1019" s="46" t="str" cm="1">
        <f t="array" ref="D1019">IF(SUMPRODUCT(--($C$2:$C$5569=$A1019))&gt;0, $B1019,"")</f>
        <v>Centro</v>
      </c>
      <c r="E1019" s="39"/>
      <c r="G1019" s="44"/>
    </row>
    <row r="1020" spans="1:7" ht="15.75" thickBot="1" x14ac:dyDescent="0.3">
      <c r="A1020" t="s">
        <v>10720</v>
      </c>
      <c r="B1020" t="s">
        <v>13662</v>
      </c>
      <c r="C1020" s="37" t="s">
        <v>8543</v>
      </c>
      <c r="D1020" s="46" t="str" cm="1">
        <f t="array" ref="D1020">IF(SUMPRODUCT(--($C$2:$C$5569=$A1020))&gt;0, $B1020,"")</f>
        <v/>
      </c>
      <c r="E1020" s="39"/>
      <c r="G1020" s="43"/>
    </row>
    <row r="1021" spans="1:7" ht="15.75" thickBot="1" x14ac:dyDescent="0.3">
      <c r="A1021" t="s">
        <v>10721</v>
      </c>
      <c r="B1021" t="s">
        <v>13663</v>
      </c>
      <c r="C1021" s="38" t="s">
        <v>9460</v>
      </c>
      <c r="D1021" s="46" t="str" cm="1">
        <f t="array" ref="D1021">IF(SUMPRODUCT(--($C$2:$C$5569=$A1021))&gt;0, $B1021,"")</f>
        <v/>
      </c>
      <c r="E1021" s="39"/>
      <c r="G1021" s="44"/>
    </row>
    <row r="1022" spans="1:7" ht="15.75" thickBot="1" x14ac:dyDescent="0.3">
      <c r="A1022" t="s">
        <v>10722</v>
      </c>
      <c r="B1022" t="s">
        <v>13662</v>
      </c>
      <c r="C1022" s="37" t="s">
        <v>9110</v>
      </c>
      <c r="D1022" s="46" t="str" cm="1">
        <f t="array" ref="D1022">IF(SUMPRODUCT(--($C$2:$C$5569=$A1022))&gt;0, $B1022,"")</f>
        <v/>
      </c>
      <c r="E1022" s="39"/>
      <c r="G1022" s="43"/>
    </row>
    <row r="1023" spans="1:7" ht="15.75" thickBot="1" x14ac:dyDescent="0.3">
      <c r="A1023" t="s">
        <v>10723</v>
      </c>
      <c r="B1023" t="s">
        <v>13662</v>
      </c>
      <c r="C1023" s="38" t="s">
        <v>8420</v>
      </c>
      <c r="D1023" s="46" t="str" cm="1">
        <f t="array" ref="D1023">IF(SUMPRODUCT(--($C$2:$C$5569=$A1023))&gt;0, $B1023,"")</f>
        <v/>
      </c>
      <c r="E1023" s="39"/>
      <c r="G1023" s="44"/>
    </row>
    <row r="1024" spans="1:7" ht="15.75" thickBot="1" x14ac:dyDescent="0.3">
      <c r="A1024" t="s">
        <v>10724</v>
      </c>
      <c r="B1024" t="s">
        <v>13663</v>
      </c>
      <c r="C1024" s="37" t="s">
        <v>8504</v>
      </c>
      <c r="D1024" s="46" t="str" cm="1">
        <f t="array" ref="D1024">IF(SUMPRODUCT(--($C$2:$C$5569=$A1024))&gt;0, $B1024,"")</f>
        <v/>
      </c>
      <c r="E1024" s="39"/>
      <c r="G1024" s="43"/>
    </row>
    <row r="1025" spans="1:7" ht="15.75" thickBot="1" x14ac:dyDescent="0.3">
      <c r="A1025" t="s">
        <v>10725</v>
      </c>
      <c r="B1025" t="s">
        <v>13660</v>
      </c>
      <c r="C1025" s="38" t="s">
        <v>8839</v>
      </c>
      <c r="D1025" s="46" t="str" cm="1">
        <f t="array" ref="D1025">IF(SUMPRODUCT(--($C$2:$C$5569=$A1025))&gt;0, $B1025,"")</f>
        <v/>
      </c>
      <c r="E1025" s="39"/>
      <c r="G1025" s="44"/>
    </row>
    <row r="1026" spans="1:7" ht="15.75" thickBot="1" x14ac:dyDescent="0.3">
      <c r="A1026" t="s">
        <v>10726</v>
      </c>
      <c r="B1026" t="s">
        <v>13662</v>
      </c>
      <c r="C1026" s="37" t="s">
        <v>8671</v>
      </c>
      <c r="D1026" s="46" t="str" cm="1">
        <f t="array" ref="D1026">IF(SUMPRODUCT(--($C$2:$C$5569=$A1026))&gt;0, $B1026,"")</f>
        <v/>
      </c>
      <c r="E1026" s="39"/>
      <c r="G1026" s="43"/>
    </row>
    <row r="1027" spans="1:7" ht="15.75" thickBot="1" x14ac:dyDescent="0.3">
      <c r="A1027" t="s">
        <v>10727</v>
      </c>
      <c r="B1027" t="s">
        <v>13660</v>
      </c>
      <c r="C1027" s="38" t="s">
        <v>9246</v>
      </c>
      <c r="D1027" s="46" t="str" cm="1">
        <f t="array" ref="D1027">IF(SUMPRODUCT(--($C$2:$C$5569=$A1027))&gt;0, $B1027,"")</f>
        <v/>
      </c>
      <c r="E1027" s="39"/>
      <c r="G1027" s="44"/>
    </row>
    <row r="1028" spans="1:7" ht="15.75" thickBot="1" x14ac:dyDescent="0.3">
      <c r="A1028" t="s">
        <v>10728</v>
      </c>
      <c r="B1028" t="s">
        <v>13662</v>
      </c>
      <c r="C1028" s="38" t="s">
        <v>8947</v>
      </c>
      <c r="D1028" s="46" t="str" cm="1">
        <f t="array" ref="D1028">IF(SUMPRODUCT(--($C$2:$C$5569=$A1028))&gt;0, $B1028,"")</f>
        <v/>
      </c>
      <c r="E1028" s="39"/>
      <c r="G1028" s="44"/>
    </row>
    <row r="1029" spans="1:7" ht="15.75" thickBot="1" x14ac:dyDescent="0.3">
      <c r="A1029" t="s">
        <v>10728</v>
      </c>
      <c r="B1029" t="s">
        <v>13662</v>
      </c>
      <c r="C1029" s="37" t="s">
        <v>8503</v>
      </c>
      <c r="D1029" s="46" t="str" cm="1">
        <f t="array" ref="D1029">IF(SUMPRODUCT(--($C$2:$C$5569=$A1029))&gt;0, $B1029,"")</f>
        <v/>
      </c>
      <c r="E1029" s="39"/>
      <c r="G1029" s="43"/>
    </row>
    <row r="1030" spans="1:7" ht="15.75" thickBot="1" x14ac:dyDescent="0.3">
      <c r="A1030" t="s">
        <v>10729</v>
      </c>
      <c r="B1030" t="s">
        <v>13662</v>
      </c>
      <c r="C1030" s="38" t="s">
        <v>9023</v>
      </c>
      <c r="D1030" s="46" t="str" cm="1">
        <f t="array" ref="D1030">IF(SUMPRODUCT(--($C$2:$C$5569=$A1030))&gt;0, $B1030,"")</f>
        <v/>
      </c>
      <c r="E1030" s="39"/>
      <c r="G1030" s="44"/>
    </row>
    <row r="1031" spans="1:7" ht="15.75" thickBot="1" x14ac:dyDescent="0.3">
      <c r="A1031" t="s">
        <v>9918</v>
      </c>
      <c r="B1031" t="s">
        <v>13663</v>
      </c>
      <c r="C1031" s="41" t="s">
        <v>8665</v>
      </c>
      <c r="D1031" s="46" t="str" cm="1">
        <f t="array" ref="D1031">IF(SUMPRODUCT(--($C$2:$C$5569=$A1031))&gt;0, $B1031,"")</f>
        <v>Centro</v>
      </c>
      <c r="E1031" s="39"/>
      <c r="G1031" s="45"/>
    </row>
    <row r="1032" spans="1:7" ht="15.75" thickBot="1" x14ac:dyDescent="0.3">
      <c r="A1032" t="s">
        <v>10730</v>
      </c>
      <c r="B1032" t="s">
        <v>13659</v>
      </c>
      <c r="C1032" s="38" t="s">
        <v>8433</v>
      </c>
      <c r="D1032" s="46" t="str" cm="1">
        <f t="array" ref="D1032">IF(SUMPRODUCT(--($C$2:$C$5569=$A1032))&gt;0, $B1032,"")</f>
        <v/>
      </c>
      <c r="E1032" s="39"/>
      <c r="G1032" s="44"/>
    </row>
    <row r="1033" spans="1:7" ht="15.75" thickBot="1" x14ac:dyDescent="0.3">
      <c r="A1033" t="s">
        <v>10731</v>
      </c>
      <c r="B1033" t="s">
        <v>13662</v>
      </c>
      <c r="C1033" s="37" t="s">
        <v>8396</v>
      </c>
      <c r="D1033" s="46" t="str" cm="1">
        <f t="array" ref="D1033">IF(SUMPRODUCT(--($C$2:$C$5569=$A1033))&gt;0, $B1033,"")</f>
        <v/>
      </c>
      <c r="E1033" s="39"/>
      <c r="G1033" s="43"/>
    </row>
    <row r="1034" spans="1:7" ht="15.75" thickBot="1" x14ac:dyDescent="0.3">
      <c r="A1034" t="s">
        <v>10732</v>
      </c>
      <c r="B1034" t="s">
        <v>13663</v>
      </c>
      <c r="C1034" s="38" t="s">
        <v>8978</v>
      </c>
      <c r="D1034" s="46" t="str" cm="1">
        <f t="array" ref="D1034">IF(SUMPRODUCT(--($C$2:$C$5569=$A1034))&gt;0, $B1034,"")</f>
        <v/>
      </c>
      <c r="E1034" s="39"/>
      <c r="G1034" s="44"/>
    </row>
    <row r="1035" spans="1:7" ht="15.75" thickBot="1" x14ac:dyDescent="0.3">
      <c r="A1035" t="s">
        <v>10733</v>
      </c>
      <c r="B1035" t="s">
        <v>13662</v>
      </c>
      <c r="C1035" s="37" t="s">
        <v>9226</v>
      </c>
      <c r="D1035" s="46" t="str" cm="1">
        <f t="array" ref="D1035">IF(SUMPRODUCT(--($C$2:$C$5569=$A1035))&gt;0, $B1035,"")</f>
        <v/>
      </c>
      <c r="E1035" s="39"/>
      <c r="G1035" s="43"/>
    </row>
    <row r="1036" spans="1:7" ht="15.75" thickBot="1" x14ac:dyDescent="0.3">
      <c r="A1036" t="s">
        <v>9919</v>
      </c>
      <c r="B1036" t="s">
        <v>13662</v>
      </c>
      <c r="C1036" s="38" t="s">
        <v>9508</v>
      </c>
      <c r="D1036" s="46" t="str" cm="1">
        <f t="array" ref="D1036">IF(SUMPRODUCT(--($C$2:$C$5569=$A1036))&gt;0, $B1036,"")</f>
        <v>Direita</v>
      </c>
      <c r="E1036" s="39"/>
      <c r="G1036" s="44"/>
    </row>
    <row r="1037" spans="1:7" ht="15.75" thickBot="1" x14ac:dyDescent="0.3">
      <c r="A1037" t="s">
        <v>8641</v>
      </c>
      <c r="B1037" t="s">
        <v>13662</v>
      </c>
      <c r="C1037" s="38" t="s">
        <v>8858</v>
      </c>
      <c r="D1037" s="46" t="str" cm="1">
        <f t="array" ref="D1037">IF(SUMPRODUCT(--($C$2:$C$5569=$A1037))&gt;0, $B1037,"")</f>
        <v>Direita</v>
      </c>
      <c r="E1037" s="39"/>
      <c r="G1037" s="44"/>
    </row>
    <row r="1038" spans="1:7" ht="15.75" thickBot="1" x14ac:dyDescent="0.3">
      <c r="A1038" t="s">
        <v>10734</v>
      </c>
      <c r="B1038" t="s">
        <v>13663</v>
      </c>
      <c r="C1038" s="37" t="s">
        <v>8518</v>
      </c>
      <c r="D1038" s="46" t="str" cm="1">
        <f t="array" ref="D1038">IF(SUMPRODUCT(--($C$2:$C$5569=$A1038))&gt;0, $B1038,"")</f>
        <v/>
      </c>
      <c r="E1038" s="39"/>
      <c r="G1038" s="43"/>
    </row>
    <row r="1039" spans="1:7" ht="15.75" thickBot="1" x14ac:dyDescent="0.3">
      <c r="A1039" t="s">
        <v>10735</v>
      </c>
      <c r="B1039" t="s">
        <v>13659</v>
      </c>
      <c r="C1039" s="38" t="s">
        <v>9635</v>
      </c>
      <c r="D1039" s="46" t="str" cm="1">
        <f t="array" ref="D1039">IF(SUMPRODUCT(--($C$2:$C$5569=$A1039))&gt;0, $B1039,"")</f>
        <v/>
      </c>
      <c r="E1039" s="39"/>
      <c r="G1039" s="44"/>
    </row>
    <row r="1040" spans="1:7" ht="15.75" thickBot="1" x14ac:dyDescent="0.3">
      <c r="A1040" t="s">
        <v>10736</v>
      </c>
      <c r="B1040" t="s">
        <v>13660</v>
      </c>
      <c r="C1040" s="37" t="s">
        <v>9226</v>
      </c>
      <c r="D1040" s="46" t="str" cm="1">
        <f t="array" ref="D1040">IF(SUMPRODUCT(--($C$2:$C$5569=$A1040))&gt;0, $B1040,"")</f>
        <v/>
      </c>
      <c r="E1040" s="39"/>
      <c r="G1040" s="43"/>
    </row>
    <row r="1041" spans="1:7" ht="15.75" thickBot="1" x14ac:dyDescent="0.3">
      <c r="A1041" t="s">
        <v>10320</v>
      </c>
      <c r="B1041" t="s">
        <v>13662</v>
      </c>
      <c r="C1041" s="38" t="s">
        <v>8999</v>
      </c>
      <c r="D1041" s="46" t="str" cm="1">
        <f t="array" ref="D1041">IF(SUMPRODUCT(--($C$2:$C$5569=$A1041))&gt;0, $B1041,"")</f>
        <v/>
      </c>
      <c r="E1041" s="39"/>
      <c r="G1041" s="44"/>
    </row>
    <row r="1042" spans="1:7" ht="15.75" thickBot="1" x14ac:dyDescent="0.3">
      <c r="A1042" t="s">
        <v>10737</v>
      </c>
      <c r="B1042" t="s">
        <v>13663</v>
      </c>
      <c r="C1042" s="37" t="s">
        <v>9805</v>
      </c>
      <c r="D1042" s="46" t="str" cm="1">
        <f t="array" ref="D1042">IF(SUMPRODUCT(--($C$2:$C$5569=$A1042))&gt;0, $B1042,"")</f>
        <v/>
      </c>
      <c r="E1042" s="39"/>
      <c r="G1042" s="43"/>
    </row>
    <row r="1043" spans="1:7" ht="15.75" thickBot="1" x14ac:dyDescent="0.3">
      <c r="A1043" t="s">
        <v>10738</v>
      </c>
      <c r="B1043" t="s">
        <v>13662</v>
      </c>
      <c r="C1043" s="38" t="s">
        <v>9062</v>
      </c>
      <c r="D1043" s="46" t="str" cm="1">
        <f t="array" ref="D1043">IF(SUMPRODUCT(--($C$2:$C$5569=$A1043))&gt;0, $B1043,"")</f>
        <v/>
      </c>
      <c r="E1043" s="39"/>
      <c r="G1043" s="44"/>
    </row>
    <row r="1044" spans="1:7" ht="15.75" thickBot="1" x14ac:dyDescent="0.3">
      <c r="A1044" t="s">
        <v>9920</v>
      </c>
      <c r="B1044" t="s">
        <v>13662</v>
      </c>
      <c r="C1044" s="37" t="s">
        <v>8433</v>
      </c>
      <c r="D1044" s="46" t="str" cm="1">
        <f t="array" ref="D1044">IF(SUMPRODUCT(--($C$2:$C$5569=$A1044))&gt;0, $B1044,"")</f>
        <v>Direita</v>
      </c>
      <c r="E1044" s="39"/>
      <c r="G1044" s="43"/>
    </row>
    <row r="1045" spans="1:7" ht="15.75" thickBot="1" x14ac:dyDescent="0.3">
      <c r="A1045" t="s">
        <v>10739</v>
      </c>
      <c r="B1045" t="s">
        <v>13663</v>
      </c>
      <c r="C1045" s="38" t="s">
        <v>8856</v>
      </c>
      <c r="D1045" s="46" t="str" cm="1">
        <f t="array" ref="D1045">IF(SUMPRODUCT(--($C$2:$C$5569=$A1045))&gt;0, $B1045,"")</f>
        <v/>
      </c>
      <c r="E1045" s="39"/>
      <c r="G1045" s="44"/>
    </row>
    <row r="1046" spans="1:7" ht="15.75" thickBot="1" x14ac:dyDescent="0.3">
      <c r="A1046" t="s">
        <v>10740</v>
      </c>
      <c r="B1046" t="s">
        <v>13660</v>
      </c>
      <c r="C1046" s="38" t="s">
        <v>9760</v>
      </c>
      <c r="D1046" s="46" t="str" cm="1">
        <f t="array" ref="D1046">IF(SUMPRODUCT(--($C$2:$C$5569=$A1046))&gt;0, $B1046,"")</f>
        <v/>
      </c>
      <c r="E1046" s="39"/>
      <c r="G1046" s="44"/>
    </row>
    <row r="1047" spans="1:7" ht="15.75" thickBot="1" x14ac:dyDescent="0.3">
      <c r="A1047" t="s">
        <v>9351</v>
      </c>
      <c r="B1047" t="s">
        <v>13661</v>
      </c>
      <c r="C1047" s="37" t="s">
        <v>9726</v>
      </c>
      <c r="D1047" s="46" t="str" cm="1">
        <f t="array" ref="D1047">IF(SUMPRODUCT(--($C$2:$C$5569=$A1047))&gt;0, $B1047,"")</f>
        <v>Esquerda</v>
      </c>
      <c r="E1047" s="39"/>
      <c r="G1047" s="43"/>
    </row>
    <row r="1048" spans="1:7" ht="15.75" thickBot="1" x14ac:dyDescent="0.3">
      <c r="A1048" t="s">
        <v>10741</v>
      </c>
      <c r="B1048" t="s">
        <v>13662</v>
      </c>
      <c r="C1048" s="38" t="s">
        <v>9797</v>
      </c>
      <c r="D1048" s="46" t="str" cm="1">
        <f t="array" ref="D1048">IF(SUMPRODUCT(--($C$2:$C$5569=$A1048))&gt;0, $B1048,"")</f>
        <v/>
      </c>
      <c r="E1048" s="39"/>
      <c r="G1048" s="44"/>
    </row>
    <row r="1049" spans="1:7" ht="15.75" thickBot="1" x14ac:dyDescent="0.3">
      <c r="A1049" t="s">
        <v>10742</v>
      </c>
      <c r="B1049" t="s">
        <v>13662</v>
      </c>
      <c r="C1049" s="37" t="s">
        <v>8648</v>
      </c>
      <c r="D1049" s="46" t="str" cm="1">
        <f t="array" ref="D1049">IF(SUMPRODUCT(--($C$2:$C$5569=$A1049))&gt;0, $B1049,"")</f>
        <v/>
      </c>
      <c r="E1049" s="39"/>
      <c r="G1049" s="43"/>
    </row>
    <row r="1050" spans="1:7" ht="15.75" thickBot="1" x14ac:dyDescent="0.3">
      <c r="A1050" t="s">
        <v>10743</v>
      </c>
      <c r="B1050" t="s">
        <v>13663</v>
      </c>
      <c r="C1050" s="38" t="s">
        <v>8534</v>
      </c>
      <c r="D1050" s="46" t="str" cm="1">
        <f t="array" ref="D1050">IF(SUMPRODUCT(--($C$2:$C$5569=$A1050))&gt;0, $B1050,"")</f>
        <v/>
      </c>
      <c r="E1050" s="39"/>
      <c r="G1050" s="44"/>
    </row>
    <row r="1051" spans="1:7" ht="15.75" thickBot="1" x14ac:dyDescent="0.3">
      <c r="A1051" t="s">
        <v>10744</v>
      </c>
      <c r="B1051" t="s">
        <v>13660</v>
      </c>
      <c r="C1051" s="37" t="s">
        <v>8518</v>
      </c>
      <c r="D1051" s="46" t="str" cm="1">
        <f t="array" ref="D1051">IF(SUMPRODUCT(--($C$2:$C$5569=$A1051))&gt;0, $B1051,"")</f>
        <v/>
      </c>
      <c r="E1051" s="39"/>
      <c r="G1051" s="43"/>
    </row>
    <row r="1052" spans="1:7" ht="15.75" thickBot="1" x14ac:dyDescent="0.3">
      <c r="A1052" t="s">
        <v>10745</v>
      </c>
      <c r="B1052" t="s">
        <v>13660</v>
      </c>
      <c r="C1052" s="38" t="s">
        <v>9163</v>
      </c>
      <c r="D1052" s="46" t="str" cm="1">
        <f t="array" ref="D1052">IF(SUMPRODUCT(--($C$2:$C$5569=$A1052))&gt;0, $B1052,"")</f>
        <v/>
      </c>
      <c r="E1052" s="39"/>
      <c r="G1052" s="44"/>
    </row>
    <row r="1053" spans="1:7" ht="15.75" thickBot="1" x14ac:dyDescent="0.3">
      <c r="A1053" t="s">
        <v>10746</v>
      </c>
      <c r="B1053" t="s">
        <v>13663</v>
      </c>
      <c r="C1053" s="37" t="s">
        <v>9546</v>
      </c>
      <c r="D1053" s="46" t="str" cm="1">
        <f t="array" ref="D1053">IF(SUMPRODUCT(--($C$2:$C$5569=$A1053))&gt;0, $B1053,"")</f>
        <v/>
      </c>
      <c r="E1053" s="39"/>
      <c r="G1053" s="43"/>
    </row>
    <row r="1054" spans="1:7" ht="15.75" thickBot="1" x14ac:dyDescent="0.3">
      <c r="A1054" t="s">
        <v>10747</v>
      </c>
      <c r="B1054" t="s">
        <v>13660</v>
      </c>
      <c r="C1054" s="38" t="s">
        <v>8434</v>
      </c>
      <c r="D1054" s="46" t="str" cm="1">
        <f t="array" ref="D1054">IF(SUMPRODUCT(--($C$2:$C$5569=$A1054))&gt;0, $B1054,"")</f>
        <v/>
      </c>
      <c r="E1054" s="39"/>
      <c r="G1054" s="44"/>
    </row>
    <row r="1055" spans="1:7" ht="15.75" thickBot="1" x14ac:dyDescent="0.3">
      <c r="A1055" t="s">
        <v>10748</v>
      </c>
      <c r="B1055" t="s">
        <v>13663</v>
      </c>
      <c r="C1055" s="38" t="s">
        <v>9218</v>
      </c>
      <c r="D1055" s="46" t="str" cm="1">
        <f t="array" ref="D1055">IF(SUMPRODUCT(--($C$2:$C$5569=$A1055))&gt;0, $B1055,"")</f>
        <v/>
      </c>
      <c r="E1055" s="39"/>
      <c r="G1055" s="44"/>
    </row>
    <row r="1056" spans="1:7" ht="15.75" thickBot="1" x14ac:dyDescent="0.3">
      <c r="A1056" t="s">
        <v>10749</v>
      </c>
      <c r="B1056" t="s">
        <v>13660</v>
      </c>
      <c r="C1056" s="37" t="s">
        <v>9475</v>
      </c>
      <c r="D1056" s="46" t="str" cm="1">
        <f t="array" ref="D1056">IF(SUMPRODUCT(--($C$2:$C$5569=$A1056))&gt;0, $B1056,"")</f>
        <v/>
      </c>
      <c r="E1056" s="39"/>
      <c r="G1056" s="43"/>
    </row>
    <row r="1057" spans="1:7" ht="15.75" thickBot="1" x14ac:dyDescent="0.3">
      <c r="A1057" t="s">
        <v>10750</v>
      </c>
      <c r="B1057" t="s">
        <v>13662</v>
      </c>
      <c r="C1057" s="38" t="s">
        <v>9118</v>
      </c>
      <c r="D1057" s="46" t="str" cm="1">
        <f t="array" ref="D1057">IF(SUMPRODUCT(--($C$2:$C$5569=$A1057))&gt;0, $B1057,"")</f>
        <v/>
      </c>
      <c r="E1057" s="39"/>
      <c r="G1057" s="44"/>
    </row>
    <row r="1058" spans="1:7" ht="15.75" thickBot="1" x14ac:dyDescent="0.3">
      <c r="A1058" t="s">
        <v>10751</v>
      </c>
      <c r="B1058" t="s">
        <v>13663</v>
      </c>
      <c r="C1058" s="37" t="s">
        <v>8664</v>
      </c>
      <c r="D1058" s="46" t="str" cm="1">
        <f t="array" ref="D1058">IF(SUMPRODUCT(--($C$2:$C$5569=$A1058))&gt;0, $B1058,"")</f>
        <v/>
      </c>
      <c r="E1058" s="39"/>
      <c r="G1058" s="43"/>
    </row>
    <row r="1059" spans="1:7" ht="15.75" thickBot="1" x14ac:dyDescent="0.3">
      <c r="A1059" t="s">
        <v>10752</v>
      </c>
      <c r="B1059" t="s">
        <v>13660</v>
      </c>
      <c r="C1059" s="38" t="s">
        <v>9266</v>
      </c>
      <c r="D1059" s="46" t="str" cm="1">
        <f t="array" ref="D1059">IF(SUMPRODUCT(--($C$2:$C$5569=$A1059))&gt;0, $B1059,"")</f>
        <v/>
      </c>
      <c r="E1059" s="39"/>
      <c r="G1059" s="44"/>
    </row>
    <row r="1060" spans="1:7" ht="30.75" thickBot="1" x14ac:dyDescent="0.3">
      <c r="A1060" t="s">
        <v>9921</v>
      </c>
      <c r="B1060" t="s">
        <v>13660</v>
      </c>
      <c r="C1060" s="37" t="s">
        <v>8435</v>
      </c>
      <c r="D1060" s="46" t="str" cm="1">
        <f t="array" ref="D1060">IF(SUMPRODUCT(--($C$2:$C$5569=$A1060))&gt;0, $B1060,"")</f>
        <v>Centro-direita</v>
      </c>
      <c r="E1060" s="39"/>
      <c r="G1060" s="43"/>
    </row>
    <row r="1061" spans="1:7" ht="15.75" thickBot="1" x14ac:dyDescent="0.3">
      <c r="A1061" t="s">
        <v>10753</v>
      </c>
      <c r="B1061" t="s">
        <v>13660</v>
      </c>
      <c r="C1061" s="38" t="s">
        <v>9320</v>
      </c>
      <c r="D1061" s="46" t="str" cm="1">
        <f t="array" ref="D1061">IF(SUMPRODUCT(--($C$2:$C$5569=$A1061))&gt;0, $B1061,"")</f>
        <v/>
      </c>
      <c r="E1061" s="39"/>
      <c r="G1061" s="44"/>
    </row>
    <row r="1062" spans="1:7" ht="15.75" thickBot="1" x14ac:dyDescent="0.3">
      <c r="A1062" t="s">
        <v>10754</v>
      </c>
      <c r="B1062" t="s">
        <v>13663</v>
      </c>
      <c r="C1062" s="37" t="s">
        <v>8407</v>
      </c>
      <c r="D1062" s="46" t="str" cm="1">
        <f t="array" ref="D1062">IF(SUMPRODUCT(--($C$2:$C$5569=$A1062))&gt;0, $B1062,"")</f>
        <v/>
      </c>
      <c r="E1062" s="39"/>
      <c r="G1062" s="43"/>
    </row>
    <row r="1063" spans="1:7" ht="15.75" thickBot="1" x14ac:dyDescent="0.3">
      <c r="A1063" t="s">
        <v>10755</v>
      </c>
      <c r="B1063" t="s">
        <v>13662</v>
      </c>
      <c r="C1063" s="38" t="s">
        <v>9183</v>
      </c>
      <c r="D1063" s="46" t="str" cm="1">
        <f t="array" ref="D1063">IF(SUMPRODUCT(--($C$2:$C$5569=$A1063))&gt;0, $B1063,"")</f>
        <v/>
      </c>
      <c r="E1063" s="39"/>
      <c r="G1063" s="44"/>
    </row>
    <row r="1064" spans="1:7" ht="15.75" thickBot="1" x14ac:dyDescent="0.3">
      <c r="A1064" t="s">
        <v>10756</v>
      </c>
      <c r="B1064" t="s">
        <v>13662</v>
      </c>
      <c r="C1064" s="38" t="s">
        <v>9164</v>
      </c>
      <c r="D1064" s="46" t="str" cm="1">
        <f t="array" ref="D1064">IF(SUMPRODUCT(--($C$2:$C$5569=$A1064))&gt;0, $B1064,"")</f>
        <v/>
      </c>
      <c r="E1064" s="39"/>
      <c r="G1064" s="44"/>
    </row>
    <row r="1065" spans="1:7" ht="15.75" thickBot="1" x14ac:dyDescent="0.3">
      <c r="A1065" t="s">
        <v>10757</v>
      </c>
      <c r="B1065" t="s">
        <v>13660</v>
      </c>
      <c r="C1065" s="37" t="s">
        <v>8519</v>
      </c>
      <c r="D1065" s="46" t="str" cm="1">
        <f t="array" ref="D1065">IF(SUMPRODUCT(--($C$2:$C$5569=$A1065))&gt;0, $B1065,"")</f>
        <v/>
      </c>
      <c r="E1065" s="39"/>
      <c r="G1065" s="43"/>
    </row>
    <row r="1066" spans="1:7" ht="15.75" thickBot="1" x14ac:dyDescent="0.3">
      <c r="A1066" t="s">
        <v>9922</v>
      </c>
      <c r="B1066" t="s">
        <v>13662</v>
      </c>
      <c r="C1066" s="38" t="s">
        <v>9634</v>
      </c>
      <c r="D1066" s="46" t="str" cm="1">
        <f t="array" ref="D1066">IF(SUMPRODUCT(--($C$2:$C$5569=$A1066))&gt;0, $B1066,"")</f>
        <v>Direita</v>
      </c>
      <c r="E1066" s="39"/>
      <c r="G1066" s="44"/>
    </row>
    <row r="1067" spans="1:7" ht="30.75" thickBot="1" x14ac:dyDescent="0.3">
      <c r="A1067" t="s">
        <v>9923</v>
      </c>
      <c r="B1067" t="s">
        <v>13660</v>
      </c>
      <c r="C1067" s="37" t="s">
        <v>8436</v>
      </c>
      <c r="D1067" s="46" t="str" cm="1">
        <f t="array" ref="D1067">IF(SUMPRODUCT(--($C$2:$C$5569=$A1067))&gt;0, $B1067,"")</f>
        <v>Centro-direita</v>
      </c>
      <c r="E1067" s="39"/>
      <c r="G1067" s="43"/>
    </row>
    <row r="1068" spans="1:7" ht="15.75" thickBot="1" x14ac:dyDescent="0.3">
      <c r="A1068" t="s">
        <v>10758</v>
      </c>
      <c r="B1068" t="s">
        <v>13663</v>
      </c>
      <c r="C1068" s="38" t="s">
        <v>8516</v>
      </c>
      <c r="D1068" s="46" t="str" cm="1">
        <f t="array" ref="D1068">IF(SUMPRODUCT(--($C$2:$C$5569=$A1068))&gt;0, $B1068,"")</f>
        <v/>
      </c>
      <c r="E1068" s="39"/>
      <c r="G1068" s="44"/>
    </row>
    <row r="1069" spans="1:7" ht="15.75" thickBot="1" x14ac:dyDescent="0.3">
      <c r="A1069" t="s">
        <v>10758</v>
      </c>
      <c r="B1069" t="s">
        <v>13661</v>
      </c>
      <c r="C1069" s="37" t="s">
        <v>8712</v>
      </c>
      <c r="D1069" s="46" t="str" cm="1">
        <f t="array" ref="D1069">IF(SUMPRODUCT(--($C$2:$C$5569=$A1069))&gt;0, $B1069,"")</f>
        <v/>
      </c>
      <c r="E1069" s="39"/>
      <c r="G1069" s="43"/>
    </row>
    <row r="1070" spans="1:7" ht="15.75" thickBot="1" x14ac:dyDescent="0.3">
      <c r="A1070" t="s">
        <v>9924</v>
      </c>
      <c r="B1070" t="s">
        <v>13663</v>
      </c>
      <c r="C1070" s="38" t="s">
        <v>9200</v>
      </c>
      <c r="D1070" s="46" t="str" cm="1">
        <f t="array" ref="D1070">IF(SUMPRODUCT(--($C$2:$C$5569=$A1070))&gt;0, $B1070,"")</f>
        <v>Centro</v>
      </c>
      <c r="E1070" s="39"/>
      <c r="G1070" s="44"/>
    </row>
    <row r="1071" spans="1:7" ht="15.75" thickBot="1" x14ac:dyDescent="0.3">
      <c r="A1071" t="s">
        <v>10759</v>
      </c>
      <c r="B1071" t="s">
        <v>13663</v>
      </c>
      <c r="C1071" s="37" t="s">
        <v>9272</v>
      </c>
      <c r="D1071" s="46" t="str" cm="1">
        <f t="array" ref="D1071">IF(SUMPRODUCT(--($C$2:$C$5569=$A1071))&gt;0, $B1071,"")</f>
        <v/>
      </c>
      <c r="E1071" s="39"/>
      <c r="G1071" s="43"/>
    </row>
    <row r="1072" spans="1:7" ht="15.75" thickBot="1" x14ac:dyDescent="0.3">
      <c r="A1072" t="s">
        <v>10020</v>
      </c>
      <c r="B1072" t="s">
        <v>13662</v>
      </c>
      <c r="C1072" s="38" t="s">
        <v>9360</v>
      </c>
      <c r="D1072" s="46" t="str" cm="1">
        <f t="array" ref="D1072">IF(SUMPRODUCT(--($C$2:$C$5569=$A1072))&gt;0, $B1072,"")</f>
        <v/>
      </c>
      <c r="E1072" s="39"/>
      <c r="G1072" s="44"/>
    </row>
    <row r="1073" spans="1:7" ht="15.75" thickBot="1" x14ac:dyDescent="0.3">
      <c r="A1073" t="s">
        <v>10760</v>
      </c>
      <c r="B1073" t="s">
        <v>13662</v>
      </c>
      <c r="C1073" s="38" t="s">
        <v>8437</v>
      </c>
      <c r="D1073" s="46" t="str" cm="1">
        <f t="array" ref="D1073">IF(SUMPRODUCT(--($C$2:$C$5569=$A1073))&gt;0, $B1073,"")</f>
        <v/>
      </c>
      <c r="E1073" s="39"/>
      <c r="G1073" s="44"/>
    </row>
    <row r="1074" spans="1:7" ht="15.75" thickBot="1" x14ac:dyDescent="0.3">
      <c r="A1074" t="s">
        <v>10761</v>
      </c>
      <c r="B1074" t="s">
        <v>13662</v>
      </c>
      <c r="C1074" s="37" t="s">
        <v>8604</v>
      </c>
      <c r="D1074" s="46" t="str" cm="1">
        <f t="array" ref="D1074">IF(SUMPRODUCT(--($C$2:$C$5569=$A1074))&gt;0, $B1074,"")</f>
        <v/>
      </c>
      <c r="E1074" s="39"/>
      <c r="G1074" s="43"/>
    </row>
    <row r="1075" spans="1:7" ht="15.75" thickBot="1" x14ac:dyDescent="0.3">
      <c r="A1075" t="s">
        <v>10762</v>
      </c>
      <c r="B1075" t="s">
        <v>13663</v>
      </c>
      <c r="C1075" s="38" t="s">
        <v>8454</v>
      </c>
      <c r="D1075" s="46" t="str" cm="1">
        <f t="array" ref="D1075">IF(SUMPRODUCT(--($C$2:$C$5569=$A1075))&gt;0, $B1075,"")</f>
        <v/>
      </c>
      <c r="E1075" s="39"/>
      <c r="G1075" s="44"/>
    </row>
    <row r="1076" spans="1:7" ht="15.75" thickBot="1" x14ac:dyDescent="0.3">
      <c r="A1076" t="s">
        <v>10762</v>
      </c>
      <c r="B1076" t="s">
        <v>13662</v>
      </c>
      <c r="C1076" s="37" t="s">
        <v>9467</v>
      </c>
      <c r="D1076" s="46" t="str" cm="1">
        <f t="array" ref="D1076">IF(SUMPRODUCT(--($C$2:$C$5569=$A1076))&gt;0, $B1076,"")</f>
        <v/>
      </c>
      <c r="E1076" s="39"/>
      <c r="G1076" s="43"/>
    </row>
    <row r="1077" spans="1:7" ht="15.75" thickBot="1" x14ac:dyDescent="0.3">
      <c r="A1077" t="s">
        <v>9925</v>
      </c>
      <c r="B1077" t="s">
        <v>13663</v>
      </c>
      <c r="C1077" s="38" t="s">
        <v>9467</v>
      </c>
      <c r="D1077" s="46" t="str" cm="1">
        <f t="array" ref="D1077">IF(SUMPRODUCT(--($C$2:$C$5569=$A1077))&gt;0, $B1077,"")</f>
        <v>Centro</v>
      </c>
      <c r="E1077" s="39"/>
      <c r="G1077" s="44"/>
    </row>
    <row r="1078" spans="1:7" ht="30.75" thickBot="1" x14ac:dyDescent="0.3">
      <c r="A1078" t="s">
        <v>9926</v>
      </c>
      <c r="B1078" t="s">
        <v>13660</v>
      </c>
      <c r="C1078" s="37" t="s">
        <v>9648</v>
      </c>
      <c r="D1078" s="46" t="str" cm="1">
        <f t="array" ref="D1078">IF(SUMPRODUCT(--($C$2:$C$5569=$A1078))&gt;0, $B1078,"")</f>
        <v>Centro-direita</v>
      </c>
      <c r="E1078" s="39"/>
      <c r="G1078" s="43"/>
    </row>
    <row r="1079" spans="1:7" ht="30.75" thickBot="1" x14ac:dyDescent="0.3">
      <c r="A1079" t="s">
        <v>9927</v>
      </c>
      <c r="B1079" t="s">
        <v>13660</v>
      </c>
      <c r="C1079" s="38" t="s">
        <v>9083</v>
      </c>
      <c r="D1079" s="46" t="str" cm="1">
        <f t="array" ref="D1079">IF(SUMPRODUCT(--($C$2:$C$5569=$A1079))&gt;0, $B1079,"")</f>
        <v>Centro-direita</v>
      </c>
      <c r="E1079" s="39"/>
      <c r="G1079" s="44"/>
    </row>
    <row r="1080" spans="1:7" ht="15.75" thickBot="1" x14ac:dyDescent="0.3">
      <c r="A1080" t="s">
        <v>9928</v>
      </c>
      <c r="B1080" t="s">
        <v>13663</v>
      </c>
      <c r="C1080" s="37" t="s">
        <v>9083</v>
      </c>
      <c r="D1080" s="46" t="str" cm="1">
        <f t="array" ref="D1080">IF(SUMPRODUCT(--($C$2:$C$5569=$A1080))&gt;0, $B1080,"")</f>
        <v>Centro</v>
      </c>
      <c r="E1080" s="39"/>
      <c r="G1080" s="43"/>
    </row>
    <row r="1081" spans="1:7" ht="15.75" thickBot="1" x14ac:dyDescent="0.3">
      <c r="A1081" t="s">
        <v>10763</v>
      </c>
      <c r="B1081" t="s">
        <v>13660</v>
      </c>
      <c r="C1081" s="38" t="s">
        <v>9047</v>
      </c>
      <c r="D1081" s="46" t="str" cm="1">
        <f t="array" ref="D1081">IF(SUMPRODUCT(--($C$2:$C$5569=$A1081))&gt;0, $B1081,"")</f>
        <v/>
      </c>
      <c r="E1081" s="50"/>
      <c r="G1081" s="44"/>
    </row>
    <row r="1082" spans="1:7" ht="15.75" thickBot="1" x14ac:dyDescent="0.3">
      <c r="A1082" t="s">
        <v>10764</v>
      </c>
      <c r="B1082" t="s">
        <v>13660</v>
      </c>
      <c r="C1082" s="38" t="s">
        <v>9682</v>
      </c>
      <c r="D1082" s="46" t="str" cm="1">
        <f t="array" ref="D1082">IF(SUMPRODUCT(--($C$2:$C$5569=$A1082))&gt;0, $B1082,"")</f>
        <v/>
      </c>
      <c r="E1082" s="39"/>
      <c r="G1082" s="44"/>
    </row>
    <row r="1083" spans="1:7" ht="15.75" thickBot="1" x14ac:dyDescent="0.3">
      <c r="A1083" t="s">
        <v>10765</v>
      </c>
      <c r="B1083" t="s">
        <v>13663</v>
      </c>
      <c r="C1083" s="37" t="s">
        <v>9286</v>
      </c>
      <c r="D1083" s="46" t="str" cm="1">
        <f t="array" ref="D1083">IF(SUMPRODUCT(--($C$2:$C$5569=$A1083))&gt;0, $B1083,"")</f>
        <v/>
      </c>
      <c r="E1083" s="39"/>
      <c r="G1083" s="43"/>
    </row>
    <row r="1084" spans="1:7" ht="15.75" thickBot="1" x14ac:dyDescent="0.3">
      <c r="A1084" t="s">
        <v>10766</v>
      </c>
      <c r="B1084" t="s">
        <v>13662</v>
      </c>
      <c r="C1084" s="38" t="s">
        <v>9111</v>
      </c>
      <c r="D1084" s="46" t="str" cm="1">
        <f t="array" ref="D1084">IF(SUMPRODUCT(--($C$2:$C$5569=$A1084))&gt;0, $B1084,"")</f>
        <v/>
      </c>
      <c r="E1084" s="39"/>
      <c r="G1084" s="44"/>
    </row>
    <row r="1085" spans="1:7" ht="15.75" thickBot="1" x14ac:dyDescent="0.3">
      <c r="A1085" t="s">
        <v>10767</v>
      </c>
      <c r="B1085" t="s">
        <v>13660</v>
      </c>
      <c r="C1085" s="37" t="s">
        <v>9604</v>
      </c>
      <c r="D1085" s="46" t="str" cm="1">
        <f t="array" ref="D1085">IF(SUMPRODUCT(--($C$2:$C$5569=$A1085))&gt;0, $B1085,"")</f>
        <v/>
      </c>
      <c r="E1085" s="39"/>
      <c r="G1085" s="43"/>
    </row>
    <row r="1086" spans="1:7" ht="15.75" thickBot="1" x14ac:dyDescent="0.3">
      <c r="A1086" t="s">
        <v>9929</v>
      </c>
      <c r="B1086" t="s">
        <v>13662</v>
      </c>
      <c r="C1086" s="38" t="s">
        <v>8974</v>
      </c>
      <c r="D1086" s="46" t="str" cm="1">
        <f t="array" ref="D1086">IF(SUMPRODUCT(--($C$2:$C$5569=$A1086))&gt;0, $B1086,"")</f>
        <v>Direita</v>
      </c>
      <c r="E1086" s="39"/>
      <c r="G1086" s="44"/>
    </row>
    <row r="1087" spans="1:7" ht="15.75" thickBot="1" x14ac:dyDescent="0.3">
      <c r="A1087" t="s">
        <v>9930</v>
      </c>
      <c r="B1087" t="s">
        <v>13663</v>
      </c>
      <c r="C1087" s="37" t="s">
        <v>9359</v>
      </c>
      <c r="D1087" s="46" t="str" cm="1">
        <f t="array" ref="D1087">IF(SUMPRODUCT(--($C$2:$C$5569=$A1087))&gt;0, $B1087,"")</f>
        <v>Centro</v>
      </c>
      <c r="E1087" s="39"/>
      <c r="G1087" s="43"/>
    </row>
    <row r="1088" spans="1:7" ht="15.75" thickBot="1" x14ac:dyDescent="0.3">
      <c r="A1088" t="s">
        <v>10768</v>
      </c>
      <c r="B1088" t="s">
        <v>13660</v>
      </c>
      <c r="C1088" s="38" t="s">
        <v>9399</v>
      </c>
      <c r="D1088" s="46" t="str" cm="1">
        <f t="array" ref="D1088">IF(SUMPRODUCT(--($C$2:$C$5569=$A1088))&gt;0, $B1088,"")</f>
        <v/>
      </c>
      <c r="E1088" s="39"/>
      <c r="G1088" s="44"/>
    </row>
    <row r="1089" spans="1:7" ht="15.75" thickBot="1" x14ac:dyDescent="0.3">
      <c r="A1089" t="s">
        <v>10769</v>
      </c>
      <c r="B1089" t="s">
        <v>13660</v>
      </c>
      <c r="C1089" s="37" t="s">
        <v>8964</v>
      </c>
      <c r="D1089" s="46" t="str" cm="1">
        <f t="array" ref="D1089">IF(SUMPRODUCT(--($C$2:$C$5569=$A1089))&gt;0, $B1089,"")</f>
        <v/>
      </c>
      <c r="E1089" s="39"/>
      <c r="G1089" s="43"/>
    </row>
    <row r="1090" spans="1:7" ht="15.75" thickBot="1" x14ac:dyDescent="0.3">
      <c r="A1090" t="s">
        <v>10770</v>
      </c>
      <c r="B1090" t="s">
        <v>13662</v>
      </c>
      <c r="C1090" s="38" t="s">
        <v>8972</v>
      </c>
      <c r="D1090" s="46" t="str" cm="1">
        <f t="array" ref="D1090">IF(SUMPRODUCT(--($C$2:$C$5569=$A1090))&gt;0, $B1090,"")</f>
        <v/>
      </c>
      <c r="E1090" s="39"/>
      <c r="G1090" s="44"/>
    </row>
    <row r="1091" spans="1:7" ht="15.75" thickBot="1" x14ac:dyDescent="0.3">
      <c r="A1091" t="s">
        <v>9931</v>
      </c>
      <c r="B1091" t="s">
        <v>13662</v>
      </c>
      <c r="C1091" s="38" t="s">
        <v>8857</v>
      </c>
      <c r="D1091" s="46" t="str" cm="1">
        <f t="array" ref="D1091">IF(SUMPRODUCT(--($C$2:$C$5569=$A1091))&gt;0, $B1091,"")</f>
        <v>Direita</v>
      </c>
      <c r="E1091" s="39"/>
      <c r="G1091" s="44"/>
    </row>
    <row r="1092" spans="1:7" ht="15.75" thickBot="1" x14ac:dyDescent="0.3">
      <c r="A1092" t="s">
        <v>10771</v>
      </c>
      <c r="B1092" t="s">
        <v>13659</v>
      </c>
      <c r="C1092" s="37" t="s">
        <v>8438</v>
      </c>
      <c r="D1092" s="46" t="str" cm="1">
        <f t="array" ref="D1092">IF(SUMPRODUCT(--($C$2:$C$5569=$A1092))&gt;0, $B1092,"")</f>
        <v/>
      </c>
      <c r="E1092" s="39"/>
      <c r="G1092" s="43"/>
    </row>
    <row r="1093" spans="1:7" ht="15.75" thickBot="1" x14ac:dyDescent="0.3">
      <c r="A1093" t="s">
        <v>9932</v>
      </c>
      <c r="B1093" t="s">
        <v>13662</v>
      </c>
      <c r="C1093" s="38" t="s">
        <v>9208</v>
      </c>
      <c r="D1093" s="46" t="str" cm="1">
        <f t="array" ref="D1093">IF(SUMPRODUCT(--($C$2:$C$5569=$A1093))&gt;0, $B1093,"")</f>
        <v>Direita</v>
      </c>
      <c r="E1093" s="39"/>
      <c r="G1093" s="44"/>
    </row>
    <row r="1094" spans="1:7" ht="15.75" thickBot="1" x14ac:dyDescent="0.3">
      <c r="A1094" t="s">
        <v>10772</v>
      </c>
      <c r="B1094" t="s">
        <v>13660</v>
      </c>
      <c r="C1094" s="37" t="s">
        <v>9400</v>
      </c>
      <c r="D1094" s="46" t="str" cm="1">
        <f t="array" ref="D1094">IF(SUMPRODUCT(--($C$2:$C$5569=$A1094))&gt;0, $B1094,"")</f>
        <v/>
      </c>
      <c r="E1094" s="39"/>
      <c r="G1094" s="43"/>
    </row>
    <row r="1095" spans="1:7" ht="15.75" thickBot="1" x14ac:dyDescent="0.3">
      <c r="A1095" t="s">
        <v>9933</v>
      </c>
      <c r="B1095" t="s">
        <v>13663</v>
      </c>
      <c r="C1095" s="38" t="s">
        <v>9335</v>
      </c>
      <c r="D1095" s="46" t="str" cm="1">
        <f t="array" ref="D1095">IF(SUMPRODUCT(--($C$2:$C$5569=$A1095))&gt;0, $B1095,"")</f>
        <v>Centro</v>
      </c>
      <c r="E1095" s="39"/>
      <c r="G1095" s="44"/>
    </row>
    <row r="1096" spans="1:7" ht="15.75" thickBot="1" x14ac:dyDescent="0.3">
      <c r="A1096" t="s">
        <v>10773</v>
      </c>
      <c r="B1096" t="s">
        <v>13660</v>
      </c>
      <c r="C1096" s="37" t="s">
        <v>9479</v>
      </c>
      <c r="D1096" s="46" t="str" cm="1">
        <f t="array" ref="D1096">IF(SUMPRODUCT(--($C$2:$C$5569=$A1096))&gt;0, $B1096,"")</f>
        <v/>
      </c>
      <c r="E1096" s="39"/>
      <c r="G1096" s="43"/>
    </row>
    <row r="1097" spans="1:7" ht="15.75" thickBot="1" x14ac:dyDescent="0.3">
      <c r="A1097" t="s">
        <v>10774</v>
      </c>
      <c r="B1097" t="s">
        <v>13660</v>
      </c>
      <c r="C1097" s="38" t="s">
        <v>9228</v>
      </c>
      <c r="D1097" s="46" t="str" cm="1">
        <f t="array" ref="D1097">IF(SUMPRODUCT(--($C$2:$C$5569=$A1097))&gt;0, $B1097,"")</f>
        <v/>
      </c>
      <c r="E1097" s="39"/>
      <c r="G1097" s="44"/>
    </row>
    <row r="1098" spans="1:7" ht="15.75" thickBot="1" x14ac:dyDescent="0.3">
      <c r="A1098" t="s">
        <v>10775</v>
      </c>
      <c r="B1098" t="s">
        <v>13663</v>
      </c>
      <c r="C1098" s="37" t="s">
        <v>8439</v>
      </c>
      <c r="D1098" s="46" t="str" cm="1">
        <f t="array" ref="D1098">IF(SUMPRODUCT(--($C$2:$C$5569=$A1098))&gt;0, $B1098,"")</f>
        <v/>
      </c>
      <c r="E1098" s="39"/>
      <c r="G1098" s="43"/>
    </row>
    <row r="1099" spans="1:7" ht="15.75" thickBot="1" x14ac:dyDescent="0.3">
      <c r="A1099" t="s">
        <v>10776</v>
      </c>
      <c r="B1099" t="s">
        <v>13662</v>
      </c>
      <c r="C1099" s="38" t="s">
        <v>8709</v>
      </c>
      <c r="D1099" s="46" t="str" cm="1">
        <f t="array" ref="D1099">IF(SUMPRODUCT(--($C$2:$C$5569=$A1099))&gt;0, $B1099,"")</f>
        <v/>
      </c>
      <c r="E1099" s="39"/>
      <c r="G1099" s="44"/>
    </row>
    <row r="1100" spans="1:7" ht="15.75" thickBot="1" x14ac:dyDescent="0.3">
      <c r="A1100" t="s">
        <v>10777</v>
      </c>
      <c r="B1100" t="s">
        <v>13663</v>
      </c>
      <c r="C1100" s="38" t="s">
        <v>9447</v>
      </c>
      <c r="D1100" s="46" t="str" cm="1">
        <f t="array" ref="D1100">IF(SUMPRODUCT(--($C$2:$C$5569=$A1100))&gt;0, $B1100,"")</f>
        <v/>
      </c>
      <c r="E1100" s="39"/>
      <c r="G1100" s="44"/>
    </row>
    <row r="1101" spans="1:7" ht="15.75" thickBot="1" x14ac:dyDescent="0.3">
      <c r="A1101" t="s">
        <v>10778</v>
      </c>
      <c r="B1101" t="s">
        <v>13660</v>
      </c>
      <c r="C1101" s="37" t="s">
        <v>8956</v>
      </c>
      <c r="D1101" s="46" t="str" cm="1">
        <f t="array" ref="D1101">IF(SUMPRODUCT(--($C$2:$C$5569=$A1101))&gt;0, $B1101,"")</f>
        <v/>
      </c>
      <c r="E1101" s="39"/>
      <c r="G1101" s="43"/>
    </row>
    <row r="1102" spans="1:7" ht="15.75" thickBot="1" x14ac:dyDescent="0.3">
      <c r="A1102" t="s">
        <v>10779</v>
      </c>
      <c r="B1102" t="s">
        <v>13663</v>
      </c>
      <c r="C1102" s="38" t="s">
        <v>8440</v>
      </c>
      <c r="D1102" s="46" t="str" cm="1">
        <f t="array" ref="D1102">IF(SUMPRODUCT(--($C$2:$C$5569=$A1102))&gt;0, $B1102,"")</f>
        <v/>
      </c>
      <c r="E1102" s="39"/>
      <c r="G1102" s="44"/>
    </row>
    <row r="1103" spans="1:7" ht="15.75" thickBot="1" x14ac:dyDescent="0.3">
      <c r="A1103" t="s">
        <v>8503</v>
      </c>
      <c r="B1103" t="s">
        <v>13663</v>
      </c>
      <c r="C1103" s="37" t="s">
        <v>9381</v>
      </c>
      <c r="D1103" s="46" t="str" cm="1">
        <f t="array" ref="D1103">IF(SUMPRODUCT(--($C$2:$C$5569=$A1103))&gt;0, $B1103,"")</f>
        <v>Centro</v>
      </c>
      <c r="E1103" s="39"/>
      <c r="G1103" s="43"/>
    </row>
    <row r="1104" spans="1:7" ht="15.75" thickBot="1" x14ac:dyDescent="0.3">
      <c r="A1104" t="s">
        <v>10780</v>
      </c>
      <c r="B1104" t="s">
        <v>13660</v>
      </c>
      <c r="C1104" s="38" t="s">
        <v>9524</v>
      </c>
      <c r="D1104" s="46" t="str" cm="1">
        <f t="array" ref="D1104">IF(SUMPRODUCT(--($C$2:$C$5569=$A1104))&gt;0, $B1104,"")</f>
        <v/>
      </c>
      <c r="E1104" s="39"/>
      <c r="G1104" s="44"/>
    </row>
    <row r="1105" spans="1:7" ht="15.75" thickBot="1" x14ac:dyDescent="0.3">
      <c r="A1105" t="s">
        <v>10780</v>
      </c>
      <c r="B1105" t="s">
        <v>13663</v>
      </c>
      <c r="C1105" s="37" t="s">
        <v>8522</v>
      </c>
      <c r="D1105" s="46" t="str" cm="1">
        <f t="array" ref="D1105">IF(SUMPRODUCT(--($C$2:$C$5569=$A1105))&gt;0, $B1105,"")</f>
        <v/>
      </c>
      <c r="E1105" s="39"/>
      <c r="G1105" s="43"/>
    </row>
    <row r="1106" spans="1:7" ht="15.75" thickBot="1" x14ac:dyDescent="0.3">
      <c r="A1106" t="s">
        <v>10781</v>
      </c>
      <c r="B1106" t="s">
        <v>13660</v>
      </c>
      <c r="C1106" s="38" t="s">
        <v>8852</v>
      </c>
      <c r="D1106" s="46" t="str" cm="1">
        <f t="array" ref="D1106">IF(SUMPRODUCT(--($C$2:$C$5569=$A1106))&gt;0, $B1106,"")</f>
        <v/>
      </c>
      <c r="E1106" s="39"/>
      <c r="G1106" s="44"/>
    </row>
    <row r="1107" spans="1:7" ht="30.75" thickBot="1" x14ac:dyDescent="0.3">
      <c r="A1107" t="s">
        <v>9935</v>
      </c>
      <c r="B1107" t="s">
        <v>13659</v>
      </c>
      <c r="C1107" s="37" t="s">
        <v>8382</v>
      </c>
      <c r="D1107" s="46" t="str" cm="1">
        <f t="array" ref="D1107">IF(SUMPRODUCT(--($C$2:$C$5569=$A1107))&gt;0, $B1107,"")</f>
        <v>Centro-esquerda</v>
      </c>
      <c r="E1107" s="39"/>
      <c r="G1107" s="43"/>
    </row>
    <row r="1108" spans="1:7" ht="30.75" thickBot="1" x14ac:dyDescent="0.3">
      <c r="A1108" t="s">
        <v>8691</v>
      </c>
      <c r="B1108" t="s">
        <v>13660</v>
      </c>
      <c r="C1108" s="38" t="s">
        <v>9855</v>
      </c>
      <c r="D1108" s="46" t="str" cm="1">
        <f t="array" ref="D1108">IF(SUMPRODUCT(--($C$2:$C$5569=$A1108))&gt;0, $B1108,"")</f>
        <v>Centro-direita</v>
      </c>
      <c r="E1108" s="39"/>
      <c r="G1108" s="44"/>
    </row>
    <row r="1109" spans="1:7" ht="15.75" thickBot="1" x14ac:dyDescent="0.3">
      <c r="A1109" t="s">
        <v>10782</v>
      </c>
      <c r="B1109" t="s">
        <v>13660</v>
      </c>
      <c r="C1109" s="38" t="s">
        <v>9038</v>
      </c>
      <c r="D1109" s="46" t="str" cm="1">
        <f t="array" ref="D1109">IF(SUMPRODUCT(--($C$2:$C$5569=$A1109))&gt;0, $B1109,"")</f>
        <v/>
      </c>
      <c r="E1109" s="39"/>
      <c r="G1109" s="44"/>
    </row>
    <row r="1110" spans="1:7" ht="15.75" thickBot="1" x14ac:dyDescent="0.3">
      <c r="A1110" t="s">
        <v>10783</v>
      </c>
      <c r="B1110" t="s">
        <v>13662</v>
      </c>
      <c r="C1110" s="37" t="s">
        <v>9342</v>
      </c>
      <c r="D1110" s="46" t="str" cm="1">
        <f t="array" ref="D1110">IF(SUMPRODUCT(--($C$2:$C$5569=$A1110))&gt;0, $B1110,"")</f>
        <v/>
      </c>
      <c r="E1110" s="39"/>
      <c r="G1110" s="43"/>
    </row>
    <row r="1111" spans="1:7" ht="15.75" thickBot="1" x14ac:dyDescent="0.3">
      <c r="A1111" t="s">
        <v>10784</v>
      </c>
      <c r="B1111" t="s">
        <v>13663</v>
      </c>
      <c r="C1111" s="38" t="s">
        <v>8433</v>
      </c>
      <c r="D1111" s="46" t="str" cm="1">
        <f t="array" ref="D1111">IF(SUMPRODUCT(--($C$2:$C$5569=$A1111))&gt;0, $B1111,"")</f>
        <v/>
      </c>
      <c r="E1111" s="39"/>
      <c r="G1111" s="44"/>
    </row>
    <row r="1112" spans="1:7" ht="15.75" thickBot="1" x14ac:dyDescent="0.3">
      <c r="A1112" t="s">
        <v>9934</v>
      </c>
      <c r="B1112" t="s">
        <v>13663</v>
      </c>
      <c r="C1112" s="37" t="s">
        <v>8433</v>
      </c>
      <c r="D1112" s="46" t="str" cm="1">
        <f t="array" ref="D1112">IF(SUMPRODUCT(--($C$2:$C$5569=$A1112))&gt;0, $B1112,"")</f>
        <v>Centro</v>
      </c>
      <c r="E1112" s="39"/>
      <c r="G1112" s="43"/>
    </row>
    <row r="1113" spans="1:7" ht="15.75" thickBot="1" x14ac:dyDescent="0.3">
      <c r="A1113" t="s">
        <v>10785</v>
      </c>
      <c r="B1113" t="s">
        <v>13659</v>
      </c>
      <c r="C1113" s="38" t="s">
        <v>8969</v>
      </c>
      <c r="D1113" s="46" t="str" cm="1">
        <f t="array" ref="D1113">IF(SUMPRODUCT(--($C$2:$C$5569=$A1113))&gt;0, $B1113,"")</f>
        <v/>
      </c>
      <c r="E1113" s="39"/>
      <c r="G1113" s="44"/>
    </row>
    <row r="1114" spans="1:7" ht="15.75" thickBot="1" x14ac:dyDescent="0.3">
      <c r="A1114" t="s">
        <v>10786</v>
      </c>
      <c r="B1114" t="s">
        <v>13660</v>
      </c>
      <c r="C1114" s="37" t="s">
        <v>9583</v>
      </c>
      <c r="D1114" s="46" t="str" cm="1">
        <f t="array" ref="D1114">IF(SUMPRODUCT(--($C$2:$C$5569=$A1114))&gt;0, $B1114,"")</f>
        <v/>
      </c>
      <c r="E1114" s="39"/>
      <c r="G1114" s="43"/>
    </row>
    <row r="1115" spans="1:7" ht="15.75" thickBot="1" x14ac:dyDescent="0.3">
      <c r="A1115" t="s">
        <v>10787</v>
      </c>
      <c r="B1115" t="s">
        <v>13660</v>
      </c>
      <c r="C1115" s="38" t="s">
        <v>8441</v>
      </c>
      <c r="D1115" s="46" t="str" cm="1">
        <f t="array" ref="D1115">IF(SUMPRODUCT(--($C$2:$C$5569=$A1115))&gt;0, $B1115,"")</f>
        <v/>
      </c>
      <c r="E1115" s="39"/>
      <c r="G1115" s="44"/>
    </row>
    <row r="1116" spans="1:7" ht="15.75" thickBot="1" x14ac:dyDescent="0.3">
      <c r="A1116" t="s">
        <v>10788</v>
      </c>
      <c r="B1116" t="s">
        <v>13660</v>
      </c>
      <c r="C1116" s="37" t="s">
        <v>9451</v>
      </c>
      <c r="D1116" s="46" t="str" cm="1">
        <f t="array" ref="D1116">IF(SUMPRODUCT(--($C$2:$C$5569=$A1116))&gt;0, $B1116,"")</f>
        <v/>
      </c>
      <c r="E1116" s="39"/>
      <c r="G1116" s="43"/>
    </row>
    <row r="1117" spans="1:7" ht="15.75" thickBot="1" x14ac:dyDescent="0.3">
      <c r="A1117" t="s">
        <v>10789</v>
      </c>
      <c r="B1117" t="s">
        <v>13662</v>
      </c>
      <c r="C1117" s="38" t="s">
        <v>8442</v>
      </c>
      <c r="D1117" s="46" t="str" cm="1">
        <f t="array" ref="D1117">IF(SUMPRODUCT(--($C$2:$C$5569=$A1117))&gt;0, $B1117,"")</f>
        <v/>
      </c>
      <c r="E1117" s="39"/>
      <c r="G1117" s="44"/>
    </row>
    <row r="1118" spans="1:7" ht="15.75" thickBot="1" x14ac:dyDescent="0.3">
      <c r="A1118" t="s">
        <v>10790</v>
      </c>
      <c r="B1118" t="s">
        <v>13663</v>
      </c>
      <c r="C1118" s="38" t="s">
        <v>8727</v>
      </c>
      <c r="D1118" s="46" t="str" cm="1">
        <f t="array" ref="D1118">IF(SUMPRODUCT(--($C$2:$C$5569=$A1118))&gt;0, $B1118,"")</f>
        <v/>
      </c>
      <c r="E1118" s="39"/>
      <c r="G1118" s="44"/>
    </row>
    <row r="1119" spans="1:7" ht="15.75" thickBot="1" x14ac:dyDescent="0.3">
      <c r="A1119" t="s">
        <v>10791</v>
      </c>
      <c r="B1119" t="s">
        <v>13663</v>
      </c>
      <c r="C1119" s="37" t="s">
        <v>9592</v>
      </c>
      <c r="D1119" s="46" t="str" cm="1">
        <f t="array" ref="D1119">IF(SUMPRODUCT(--($C$2:$C$5569=$A1119))&gt;0, $B1119,"")</f>
        <v/>
      </c>
      <c r="E1119" s="39"/>
      <c r="G1119" s="43"/>
    </row>
    <row r="1120" spans="1:7" ht="15.75" thickBot="1" x14ac:dyDescent="0.3">
      <c r="A1120" t="s">
        <v>10792</v>
      </c>
      <c r="B1120" t="s">
        <v>13660</v>
      </c>
      <c r="C1120" s="38" t="s">
        <v>8613</v>
      </c>
      <c r="D1120" s="46" t="str" cm="1">
        <f t="array" ref="D1120">IF(SUMPRODUCT(--($C$2:$C$5569=$A1120))&gt;0, $B1120,"")</f>
        <v/>
      </c>
      <c r="E1120" s="39"/>
      <c r="G1120" s="44"/>
    </row>
    <row r="1121" spans="1:7" ht="15.75" thickBot="1" x14ac:dyDescent="0.3">
      <c r="A1121" t="s">
        <v>10793</v>
      </c>
      <c r="B1121" t="s">
        <v>13660</v>
      </c>
      <c r="C1121" s="37" t="s">
        <v>9538</v>
      </c>
      <c r="D1121" s="46" t="str" cm="1">
        <f t="array" ref="D1121">IF(SUMPRODUCT(--($C$2:$C$5569=$A1121))&gt;0, $B1121,"")</f>
        <v/>
      </c>
      <c r="E1121" s="39"/>
      <c r="G1121" s="43"/>
    </row>
    <row r="1122" spans="1:7" ht="30.75" thickBot="1" x14ac:dyDescent="0.3">
      <c r="A1122" t="s">
        <v>8735</v>
      </c>
      <c r="B1122" t="s">
        <v>13660</v>
      </c>
      <c r="C1122" s="38" t="s">
        <v>9785</v>
      </c>
      <c r="D1122" s="46" t="str" cm="1">
        <f t="array" ref="D1122">IF(SUMPRODUCT(--($C$2:$C$5569=$A1122))&gt;0, $B1122,"")</f>
        <v>Centro-direita</v>
      </c>
      <c r="E1122" s="39"/>
      <c r="G1122" s="44"/>
    </row>
    <row r="1123" spans="1:7" ht="15.75" thickBot="1" x14ac:dyDescent="0.3">
      <c r="A1123" t="s">
        <v>10794</v>
      </c>
      <c r="B1123" t="s">
        <v>13660</v>
      </c>
      <c r="C1123" s="37" t="s">
        <v>9058</v>
      </c>
      <c r="D1123" s="46" t="str" cm="1">
        <f t="array" ref="D1123">IF(SUMPRODUCT(--($C$2:$C$5569=$A1123))&gt;0, $B1123,"")</f>
        <v/>
      </c>
      <c r="E1123" s="39"/>
      <c r="G1123" s="43"/>
    </row>
    <row r="1124" spans="1:7" ht="15.75" thickBot="1" x14ac:dyDescent="0.3">
      <c r="A1124" t="s">
        <v>10795</v>
      </c>
      <c r="B1124" t="s">
        <v>13660</v>
      </c>
      <c r="C1124" s="38" t="s">
        <v>9045</v>
      </c>
      <c r="D1124" s="46" t="str" cm="1">
        <f t="array" ref="D1124">IF(SUMPRODUCT(--($C$2:$C$5569=$A1124))&gt;0, $B1124,"")</f>
        <v/>
      </c>
      <c r="E1124" s="39"/>
      <c r="G1124" s="44"/>
    </row>
    <row r="1125" spans="1:7" ht="15.75" thickBot="1" x14ac:dyDescent="0.3">
      <c r="A1125" t="s">
        <v>10796</v>
      </c>
      <c r="B1125" t="s">
        <v>13663</v>
      </c>
      <c r="C1125" s="37" t="s">
        <v>9585</v>
      </c>
      <c r="D1125" s="46" t="str" cm="1">
        <f t="array" ref="D1125">IF(SUMPRODUCT(--($C$2:$C$5569=$A1125))&gt;0, $B1125,"")</f>
        <v/>
      </c>
      <c r="E1125" s="39"/>
      <c r="G1125" s="43"/>
    </row>
    <row r="1126" spans="1:7" ht="15.75" thickBot="1" x14ac:dyDescent="0.3">
      <c r="A1126" t="s">
        <v>10796</v>
      </c>
      <c r="B1126" t="s">
        <v>13663</v>
      </c>
      <c r="C1126" s="38" t="s">
        <v>8959</v>
      </c>
      <c r="D1126" s="46" t="str" cm="1">
        <f t="array" ref="D1126">IF(SUMPRODUCT(--($C$2:$C$5569=$A1126))&gt;0, $B1126,"")</f>
        <v/>
      </c>
      <c r="E1126" s="39"/>
      <c r="G1126" s="44"/>
    </row>
    <row r="1127" spans="1:7" ht="15.75" thickBot="1" x14ac:dyDescent="0.3">
      <c r="A1127" t="s">
        <v>10797</v>
      </c>
      <c r="B1127" t="s">
        <v>13663</v>
      </c>
      <c r="C1127" s="38" t="s">
        <v>8951</v>
      </c>
      <c r="D1127" s="46" t="str" cm="1">
        <f t="array" ref="D1127">IF(SUMPRODUCT(--($C$2:$C$5569=$A1127))&gt;0, $B1127,"")</f>
        <v/>
      </c>
      <c r="E1127" s="39"/>
      <c r="G1127" s="44"/>
    </row>
    <row r="1128" spans="1:7" ht="15.75" thickBot="1" x14ac:dyDescent="0.3">
      <c r="A1128" t="s">
        <v>10798</v>
      </c>
      <c r="B1128" t="s">
        <v>13660</v>
      </c>
      <c r="C1128" s="37" t="s">
        <v>9873</v>
      </c>
      <c r="D1128" s="46" t="str" cm="1">
        <f t="array" ref="D1128">IF(SUMPRODUCT(--($C$2:$C$5569=$A1128))&gt;0, $B1128,"")</f>
        <v/>
      </c>
      <c r="E1128" s="39"/>
      <c r="G1128" s="43"/>
    </row>
    <row r="1129" spans="1:7" ht="15.75" thickBot="1" x14ac:dyDescent="0.3">
      <c r="A1129" t="s">
        <v>10799</v>
      </c>
      <c r="B1129" t="s">
        <v>13663</v>
      </c>
      <c r="C1129" s="38" t="s">
        <v>9756</v>
      </c>
      <c r="D1129" s="46" t="str" cm="1">
        <f t="array" ref="D1129">IF(SUMPRODUCT(--($C$2:$C$5569=$A1129))&gt;0, $B1129,"")</f>
        <v/>
      </c>
      <c r="E1129" s="39"/>
      <c r="G1129" s="44"/>
    </row>
    <row r="1130" spans="1:7" ht="15.75" thickBot="1" x14ac:dyDescent="0.3">
      <c r="A1130" t="s">
        <v>10800</v>
      </c>
      <c r="B1130" t="s">
        <v>13660</v>
      </c>
      <c r="C1130" s="37" t="s">
        <v>8455</v>
      </c>
      <c r="D1130" s="46" t="str" cm="1">
        <f t="array" ref="D1130">IF(SUMPRODUCT(--($C$2:$C$5569=$A1130))&gt;0, $B1130,"")</f>
        <v/>
      </c>
      <c r="E1130" s="39"/>
      <c r="G1130" s="43"/>
    </row>
    <row r="1131" spans="1:7" ht="15.75" thickBot="1" x14ac:dyDescent="0.3">
      <c r="A1131" t="s">
        <v>10801</v>
      </c>
      <c r="B1131" t="s">
        <v>13662</v>
      </c>
      <c r="C1131" s="38" t="s">
        <v>9261</v>
      </c>
      <c r="D1131" s="46" t="str" cm="1">
        <f t="array" ref="D1131">IF(SUMPRODUCT(--($C$2:$C$5569=$A1131))&gt;0, $B1131,"")</f>
        <v/>
      </c>
      <c r="E1131" s="39"/>
      <c r="G1131" s="44"/>
    </row>
    <row r="1132" spans="1:7" ht="15.75" thickBot="1" x14ac:dyDescent="0.3">
      <c r="A1132" t="s">
        <v>10802</v>
      </c>
      <c r="B1132" t="s">
        <v>13660</v>
      </c>
      <c r="C1132" s="37" t="s">
        <v>9231</v>
      </c>
      <c r="D1132" s="46" t="str" cm="1">
        <f t="array" ref="D1132">IF(SUMPRODUCT(--($C$2:$C$5569=$A1132))&gt;0, $B1132,"")</f>
        <v/>
      </c>
      <c r="E1132" s="39"/>
      <c r="G1132" s="43"/>
    </row>
    <row r="1133" spans="1:7" ht="15.75" thickBot="1" x14ac:dyDescent="0.3">
      <c r="A1133" t="s">
        <v>10803</v>
      </c>
      <c r="B1133" t="s">
        <v>13663</v>
      </c>
      <c r="C1133" s="38" t="s">
        <v>9488</v>
      </c>
      <c r="D1133" s="46" t="str" cm="1">
        <f t="array" ref="D1133">IF(SUMPRODUCT(--($C$2:$C$5569=$A1133))&gt;0, $B1133,"")</f>
        <v/>
      </c>
      <c r="E1133" s="39"/>
      <c r="G1133" s="44"/>
    </row>
    <row r="1134" spans="1:7" ht="15.75" thickBot="1" x14ac:dyDescent="0.3">
      <c r="A1134" t="s">
        <v>10804</v>
      </c>
      <c r="B1134" t="s">
        <v>13662</v>
      </c>
      <c r="C1134" s="37" t="s">
        <v>8920</v>
      </c>
      <c r="D1134" s="46" t="str" cm="1">
        <f t="array" ref="D1134">IF(SUMPRODUCT(--($C$2:$C$5569=$A1134))&gt;0, $B1134,"")</f>
        <v/>
      </c>
      <c r="E1134" s="39"/>
      <c r="G1134" s="43"/>
    </row>
    <row r="1135" spans="1:7" ht="30.75" thickBot="1" x14ac:dyDescent="0.3">
      <c r="A1135" t="s">
        <v>9936</v>
      </c>
      <c r="B1135" t="s">
        <v>13660</v>
      </c>
      <c r="C1135" s="38" t="s">
        <v>8591</v>
      </c>
      <c r="D1135" s="46" t="str" cm="1">
        <f t="array" ref="D1135">IF(SUMPRODUCT(--($C$2:$C$5569=$A1135))&gt;0, $B1135,"")</f>
        <v>Centro-direita</v>
      </c>
      <c r="E1135" s="39"/>
      <c r="G1135" s="44"/>
    </row>
    <row r="1136" spans="1:7" ht="15.75" thickBot="1" x14ac:dyDescent="0.3">
      <c r="A1136" t="s">
        <v>10805</v>
      </c>
      <c r="B1136" t="s">
        <v>13662</v>
      </c>
      <c r="C1136" s="38" t="s">
        <v>8686</v>
      </c>
      <c r="D1136" s="46" t="str" cm="1">
        <f t="array" ref="D1136">IF(SUMPRODUCT(--($C$2:$C$5569=$A1136))&gt;0, $B1136,"")</f>
        <v/>
      </c>
      <c r="E1136" s="39"/>
      <c r="G1136" s="44"/>
    </row>
    <row r="1137" spans="1:7" ht="15.75" thickBot="1" x14ac:dyDescent="0.3">
      <c r="A1137" t="s">
        <v>10806</v>
      </c>
      <c r="B1137" t="s">
        <v>13662</v>
      </c>
      <c r="C1137" s="37" t="s">
        <v>9672</v>
      </c>
      <c r="D1137" s="46" t="str" cm="1">
        <f t="array" ref="D1137">IF(SUMPRODUCT(--($C$2:$C$5569=$A1137))&gt;0, $B1137,"")</f>
        <v/>
      </c>
      <c r="E1137" s="39"/>
      <c r="G1137" s="43"/>
    </row>
    <row r="1138" spans="1:7" ht="15.75" thickBot="1" x14ac:dyDescent="0.3">
      <c r="A1138" t="s">
        <v>10807</v>
      </c>
      <c r="B1138" t="s">
        <v>13662</v>
      </c>
      <c r="C1138" s="38" t="s">
        <v>9089</v>
      </c>
      <c r="D1138" s="46" t="str" cm="1">
        <f t="array" ref="D1138">IF(SUMPRODUCT(--($C$2:$C$5569=$A1138))&gt;0, $B1138,"")</f>
        <v/>
      </c>
      <c r="E1138" s="39"/>
      <c r="G1138" s="44"/>
    </row>
    <row r="1139" spans="1:7" ht="15.75" thickBot="1" x14ac:dyDescent="0.3">
      <c r="A1139" t="s">
        <v>10808</v>
      </c>
      <c r="B1139" t="s">
        <v>13662</v>
      </c>
      <c r="C1139" s="37" t="s">
        <v>9465</v>
      </c>
      <c r="D1139" s="46" t="str" cm="1">
        <f t="array" ref="D1139">IF(SUMPRODUCT(--($C$2:$C$5569=$A1139))&gt;0, $B1139,"")</f>
        <v/>
      </c>
      <c r="E1139" s="39"/>
      <c r="G1139" s="43"/>
    </row>
    <row r="1140" spans="1:7" ht="30.75" thickBot="1" x14ac:dyDescent="0.3">
      <c r="A1140" t="s">
        <v>9881</v>
      </c>
      <c r="B1140" t="s">
        <v>13660</v>
      </c>
      <c r="C1140" s="38" t="s">
        <v>9506</v>
      </c>
      <c r="D1140" s="46" t="str" cm="1">
        <f t="array" ref="D1140">IF(SUMPRODUCT(--($C$2:$C$5569=$A1140))&gt;0, $B1140,"")</f>
        <v>Centro-direita</v>
      </c>
      <c r="E1140" s="39"/>
      <c r="G1140" s="44"/>
    </row>
    <row r="1141" spans="1:7" ht="15.75" thickBot="1" x14ac:dyDescent="0.3">
      <c r="A1141" t="s">
        <v>10809</v>
      </c>
      <c r="B1141" t="s">
        <v>13662</v>
      </c>
      <c r="C1141" s="37" t="s">
        <v>9248</v>
      </c>
      <c r="D1141" s="46" t="str" cm="1">
        <f t="array" ref="D1141">IF(SUMPRODUCT(--($C$2:$C$5569=$A1141))&gt;0, $B1141,"")</f>
        <v/>
      </c>
      <c r="E1141" s="39"/>
      <c r="G1141" s="43"/>
    </row>
    <row r="1142" spans="1:7" ht="15.75" thickBot="1" x14ac:dyDescent="0.3">
      <c r="A1142" t="s">
        <v>10810</v>
      </c>
      <c r="B1142" t="s">
        <v>13661</v>
      </c>
      <c r="C1142" s="38" t="s">
        <v>9651</v>
      </c>
      <c r="D1142" s="46" t="str" cm="1">
        <f t="array" ref="D1142">IF(SUMPRODUCT(--($C$2:$C$5569=$A1142))&gt;0, $B1142,"")</f>
        <v/>
      </c>
      <c r="E1142" s="39"/>
      <c r="G1142" s="44"/>
    </row>
    <row r="1143" spans="1:7" ht="15.75" thickBot="1" x14ac:dyDescent="0.3">
      <c r="A1143" t="s">
        <v>10811</v>
      </c>
      <c r="B1143" t="s">
        <v>13662</v>
      </c>
      <c r="C1143" s="37" t="s">
        <v>9898</v>
      </c>
      <c r="D1143" s="46" t="str" cm="1">
        <f t="array" ref="D1143">IF(SUMPRODUCT(--($C$2:$C$5569=$A1143))&gt;0, $B1143,"")</f>
        <v/>
      </c>
      <c r="E1143" s="39"/>
      <c r="G1143" s="43"/>
    </row>
    <row r="1144" spans="1:7" ht="15.75" thickBot="1" x14ac:dyDescent="0.3">
      <c r="A1144" t="s">
        <v>10812</v>
      </c>
      <c r="B1144" t="s">
        <v>13659</v>
      </c>
      <c r="C1144" s="38" t="s">
        <v>9131</v>
      </c>
      <c r="D1144" s="46" t="str" cm="1">
        <f t="array" ref="D1144">IF(SUMPRODUCT(--($C$2:$C$5569=$A1144))&gt;0, $B1144,"")</f>
        <v/>
      </c>
      <c r="E1144" s="39"/>
      <c r="G1144" s="44"/>
    </row>
    <row r="1145" spans="1:7" ht="15.75" thickBot="1" x14ac:dyDescent="0.3">
      <c r="A1145" t="s">
        <v>10813</v>
      </c>
      <c r="B1145" t="s">
        <v>13659</v>
      </c>
      <c r="C1145" s="38" t="s">
        <v>9646</v>
      </c>
      <c r="D1145" s="46" t="str" cm="1">
        <f t="array" ref="D1145">IF(SUMPRODUCT(--($C$2:$C$5569=$A1145))&gt;0, $B1145,"")</f>
        <v/>
      </c>
      <c r="E1145" s="39"/>
      <c r="G1145" s="44"/>
    </row>
    <row r="1146" spans="1:7" ht="15.75" thickBot="1" x14ac:dyDescent="0.3">
      <c r="A1146" t="s">
        <v>10814</v>
      </c>
      <c r="B1146" t="s">
        <v>13663</v>
      </c>
      <c r="C1146" s="37" t="s">
        <v>8384</v>
      </c>
      <c r="D1146" s="46" t="str" cm="1">
        <f t="array" ref="D1146">IF(SUMPRODUCT(--($C$2:$C$5569=$A1146))&gt;0, $B1146,"")</f>
        <v/>
      </c>
      <c r="E1146" s="39"/>
      <c r="G1146" s="43"/>
    </row>
    <row r="1147" spans="1:7" ht="15.75" thickBot="1" x14ac:dyDescent="0.3">
      <c r="A1147" t="s">
        <v>10815</v>
      </c>
      <c r="B1147" t="s">
        <v>13660</v>
      </c>
      <c r="C1147" s="38" t="s">
        <v>8387</v>
      </c>
      <c r="D1147" s="46" t="str" cm="1">
        <f t="array" ref="D1147">IF(SUMPRODUCT(--($C$2:$C$5569=$A1147))&gt;0, $B1147,"")</f>
        <v/>
      </c>
      <c r="E1147" s="39"/>
      <c r="G1147" s="44"/>
    </row>
    <row r="1148" spans="1:7" ht="15.75" thickBot="1" x14ac:dyDescent="0.3">
      <c r="A1148" t="s">
        <v>10816</v>
      </c>
      <c r="B1148" t="s">
        <v>13660</v>
      </c>
      <c r="C1148" s="37" t="s">
        <v>9902</v>
      </c>
      <c r="D1148" s="46" t="str" cm="1">
        <f t="array" ref="D1148">IF(SUMPRODUCT(--($C$2:$C$5569=$A1148))&gt;0, $B1148,"")</f>
        <v/>
      </c>
      <c r="E1148" s="39"/>
      <c r="G1148" s="43"/>
    </row>
    <row r="1149" spans="1:7" ht="15.75" thickBot="1" x14ac:dyDescent="0.3">
      <c r="A1149" t="s">
        <v>10817</v>
      </c>
      <c r="B1149" t="s">
        <v>13659</v>
      </c>
      <c r="C1149" s="38" t="s">
        <v>9685</v>
      </c>
      <c r="D1149" s="46" t="str" cm="1">
        <f t="array" ref="D1149">IF(SUMPRODUCT(--($C$2:$C$5569=$A1149))&gt;0, $B1149,"")</f>
        <v/>
      </c>
      <c r="E1149" s="39"/>
      <c r="G1149" s="44"/>
    </row>
    <row r="1150" spans="1:7" ht="15.75" thickBot="1" x14ac:dyDescent="0.3">
      <c r="A1150" t="s">
        <v>8573</v>
      </c>
      <c r="B1150" t="s">
        <v>13661</v>
      </c>
      <c r="C1150" s="37" t="s">
        <v>9387</v>
      </c>
      <c r="D1150" s="46" t="str" cm="1">
        <f t="array" ref="D1150">IF(SUMPRODUCT(--($C$2:$C$5569=$A1150))&gt;0, $B1150,"")</f>
        <v>Esquerda</v>
      </c>
      <c r="E1150" s="39"/>
      <c r="G1150" s="43"/>
    </row>
    <row r="1151" spans="1:7" ht="30.75" thickBot="1" x14ac:dyDescent="0.3">
      <c r="A1151" t="s">
        <v>8574</v>
      </c>
      <c r="B1151" t="s">
        <v>13660</v>
      </c>
      <c r="C1151" s="38" t="s">
        <v>8505</v>
      </c>
      <c r="D1151" s="46" t="str" cm="1">
        <f t="array" ref="D1151">IF(SUMPRODUCT(--($C$2:$C$5569=$A1151))&gt;0, $B1151,"")</f>
        <v>Centro-direita</v>
      </c>
      <c r="E1151" s="39"/>
      <c r="G1151" s="44"/>
    </row>
    <row r="1152" spans="1:7" ht="15.75" thickBot="1" x14ac:dyDescent="0.3">
      <c r="A1152" t="s">
        <v>10818</v>
      </c>
      <c r="B1152" t="s">
        <v>13659</v>
      </c>
      <c r="C1152" s="37" t="s">
        <v>9136</v>
      </c>
      <c r="D1152" s="46" t="str" cm="1">
        <f t="array" ref="D1152">IF(SUMPRODUCT(--($C$2:$C$5569=$A1152))&gt;0, $B1152,"")</f>
        <v/>
      </c>
      <c r="E1152" s="39"/>
      <c r="G1152" s="43"/>
    </row>
    <row r="1153" spans="1:7" ht="15.75" thickBot="1" x14ac:dyDescent="0.3">
      <c r="A1153" t="s">
        <v>10819</v>
      </c>
      <c r="B1153" t="s">
        <v>13662</v>
      </c>
      <c r="C1153" s="38" t="s">
        <v>9167</v>
      </c>
      <c r="D1153" s="46" t="str" cm="1">
        <f t="array" ref="D1153">IF(SUMPRODUCT(--($C$2:$C$5569=$A1153))&gt;0, $B1153,"")</f>
        <v/>
      </c>
      <c r="E1153" s="39"/>
      <c r="G1153" s="44"/>
    </row>
    <row r="1154" spans="1:7" ht="15.75" thickBot="1" x14ac:dyDescent="0.3">
      <c r="A1154" t="s">
        <v>10820</v>
      </c>
      <c r="B1154" t="s">
        <v>13662</v>
      </c>
      <c r="C1154" s="38" t="s">
        <v>9585</v>
      </c>
      <c r="D1154" s="46" t="str" cm="1">
        <f t="array" ref="D1154">IF(SUMPRODUCT(--($C$2:$C$5569=$A1154))&gt;0, $B1154,"")</f>
        <v/>
      </c>
      <c r="E1154" s="39"/>
      <c r="G1154" s="44"/>
    </row>
    <row r="1155" spans="1:7" ht="15.75" thickBot="1" x14ac:dyDescent="0.3">
      <c r="A1155" t="s">
        <v>10821</v>
      </c>
      <c r="B1155" t="s">
        <v>13659</v>
      </c>
      <c r="C1155" s="37" t="s">
        <v>8534</v>
      </c>
      <c r="D1155" s="46" t="str" cm="1">
        <f t="array" ref="D1155">IF(SUMPRODUCT(--($C$2:$C$5569=$A1155))&gt;0, $B1155,"")</f>
        <v/>
      </c>
      <c r="E1155" s="39"/>
      <c r="G1155" s="43"/>
    </row>
    <row r="1156" spans="1:7" ht="15.75" thickBot="1" x14ac:dyDescent="0.3">
      <c r="A1156" t="s">
        <v>10822</v>
      </c>
      <c r="B1156" t="s">
        <v>13662</v>
      </c>
      <c r="C1156" s="38" t="s">
        <v>8979</v>
      </c>
      <c r="D1156" s="46" t="str" cm="1">
        <f t="array" ref="D1156">IF(SUMPRODUCT(--($C$2:$C$5569=$A1156))&gt;0, $B1156,"")</f>
        <v/>
      </c>
      <c r="E1156" s="39"/>
      <c r="G1156" s="44"/>
    </row>
    <row r="1157" spans="1:7" ht="15.75" thickBot="1" x14ac:dyDescent="0.3">
      <c r="A1157" t="s">
        <v>10823</v>
      </c>
      <c r="B1157" t="s">
        <v>13659</v>
      </c>
      <c r="C1157" s="37" t="s">
        <v>9751</v>
      </c>
      <c r="D1157" s="46" t="str" cm="1">
        <f t="array" ref="D1157">IF(SUMPRODUCT(--($C$2:$C$5569=$A1157))&gt;0, $B1157,"")</f>
        <v/>
      </c>
      <c r="E1157" s="39"/>
      <c r="G1157" s="43"/>
    </row>
    <row r="1158" spans="1:7" ht="15.75" thickBot="1" x14ac:dyDescent="0.3">
      <c r="A1158" t="s">
        <v>10824</v>
      </c>
      <c r="B1158" t="s">
        <v>13661</v>
      </c>
      <c r="C1158" s="38" t="s">
        <v>9094</v>
      </c>
      <c r="D1158" s="46" t="str" cm="1">
        <f t="array" ref="D1158">IF(SUMPRODUCT(--($C$2:$C$5569=$A1158))&gt;0, $B1158,"")</f>
        <v/>
      </c>
      <c r="E1158" s="51"/>
      <c r="G1158" s="44"/>
    </row>
    <row r="1159" spans="1:7" ht="15.75" thickBot="1" x14ac:dyDescent="0.3">
      <c r="A1159" t="s">
        <v>10825</v>
      </c>
      <c r="B1159" t="s">
        <v>13662</v>
      </c>
      <c r="C1159" s="37" t="s">
        <v>9918</v>
      </c>
      <c r="D1159" s="46" t="str" cm="1">
        <f t="array" ref="D1159">IF(SUMPRODUCT(--($C$2:$C$5569=$A1159))&gt;0, $B1159,"")</f>
        <v/>
      </c>
      <c r="E1159" s="39"/>
      <c r="G1159" s="43"/>
    </row>
    <row r="1160" spans="1:7" ht="15.75" thickBot="1" x14ac:dyDescent="0.3">
      <c r="A1160" t="s">
        <v>10825</v>
      </c>
      <c r="B1160" t="s">
        <v>13663</v>
      </c>
      <c r="C1160" s="38" t="s">
        <v>8379</v>
      </c>
      <c r="D1160" s="46" t="str" cm="1">
        <f t="array" ref="D1160">IF(SUMPRODUCT(--($C$2:$C$5569=$A1160))&gt;0, $B1160,"")</f>
        <v/>
      </c>
      <c r="E1160" s="39"/>
      <c r="G1160" s="44"/>
    </row>
    <row r="1161" spans="1:7" ht="15.75" thickBot="1" x14ac:dyDescent="0.3">
      <c r="A1161" t="s">
        <v>10826</v>
      </c>
      <c r="B1161" t="s">
        <v>13663</v>
      </c>
      <c r="C1161" s="37" t="s">
        <v>9330</v>
      </c>
      <c r="D1161" s="46" t="str" cm="1">
        <f t="array" ref="D1161">IF(SUMPRODUCT(--($C$2:$C$5569=$A1161))&gt;0, $B1161,"")</f>
        <v/>
      </c>
      <c r="E1161" s="39"/>
      <c r="G1161" s="43"/>
    </row>
    <row r="1162" spans="1:7" ht="15.75" thickBot="1" x14ac:dyDescent="0.3">
      <c r="A1162" t="s">
        <v>10827</v>
      </c>
      <c r="B1162" t="s">
        <v>13659</v>
      </c>
      <c r="C1162" s="38" t="s">
        <v>9841</v>
      </c>
      <c r="D1162" s="46" t="str" cm="1">
        <f t="array" ref="D1162">IF(SUMPRODUCT(--($C$2:$C$5569=$A1162))&gt;0, $B1162,"")</f>
        <v/>
      </c>
      <c r="E1162" s="39"/>
      <c r="G1162" s="44"/>
    </row>
    <row r="1163" spans="1:7" ht="15.75" thickBot="1" x14ac:dyDescent="0.3">
      <c r="A1163" t="s">
        <v>10828</v>
      </c>
      <c r="B1163" t="s">
        <v>13659</v>
      </c>
      <c r="C1163" s="38" t="s">
        <v>8706</v>
      </c>
      <c r="D1163" s="46" t="str" cm="1">
        <f t="array" ref="D1163">IF(SUMPRODUCT(--($C$2:$C$5569=$A1163))&gt;0, $B1163,"")</f>
        <v/>
      </c>
      <c r="E1163" s="39"/>
      <c r="G1163" s="44"/>
    </row>
    <row r="1164" spans="1:7" ht="30.75" thickBot="1" x14ac:dyDescent="0.3">
      <c r="A1164" t="s">
        <v>8575</v>
      </c>
      <c r="B1164" t="s">
        <v>13659</v>
      </c>
      <c r="C1164" s="37" t="s">
        <v>8505</v>
      </c>
      <c r="D1164" s="46" t="str" cm="1">
        <f t="array" ref="D1164">IF(SUMPRODUCT(--($C$2:$C$5569=$A1164))&gt;0, $B1164,"")</f>
        <v>Centro-esquerda</v>
      </c>
      <c r="E1164" s="39"/>
      <c r="G1164" s="43"/>
    </row>
    <row r="1165" spans="1:7" ht="15.75" thickBot="1" x14ac:dyDescent="0.3">
      <c r="A1165" t="s">
        <v>10829</v>
      </c>
      <c r="B1165" t="s">
        <v>13661</v>
      </c>
      <c r="C1165" s="38" t="s">
        <v>9648</v>
      </c>
      <c r="D1165" s="46" t="str" cm="1">
        <f t="array" ref="D1165">IF(SUMPRODUCT(--($C$2:$C$5569=$A1165))&gt;0, $B1165,"")</f>
        <v/>
      </c>
      <c r="E1165" s="39"/>
      <c r="G1165" s="44"/>
    </row>
    <row r="1166" spans="1:7" ht="15.75" thickBot="1" x14ac:dyDescent="0.3">
      <c r="A1166" t="s">
        <v>8576</v>
      </c>
      <c r="B1166" t="s">
        <v>13663</v>
      </c>
      <c r="C1166" s="37" t="s">
        <v>9921</v>
      </c>
      <c r="D1166" s="46" t="str" cm="1">
        <f t="array" ref="D1166">IF(SUMPRODUCT(--($C$2:$C$5569=$A1166))&gt;0, $B1166,"")</f>
        <v>Centro</v>
      </c>
      <c r="E1166" s="39"/>
      <c r="G1166" s="43"/>
    </row>
    <row r="1167" spans="1:7" ht="15.75" thickBot="1" x14ac:dyDescent="0.3">
      <c r="A1167" t="s">
        <v>10830</v>
      </c>
      <c r="B1167" t="s">
        <v>13661</v>
      </c>
      <c r="C1167" s="38" t="s">
        <v>8847</v>
      </c>
      <c r="D1167" s="46" t="str" cm="1">
        <f t="array" ref="D1167">IF(SUMPRODUCT(--($C$2:$C$5569=$A1167))&gt;0, $B1167,"")</f>
        <v/>
      </c>
      <c r="E1167" s="39"/>
      <c r="G1167" s="44"/>
    </row>
    <row r="1168" spans="1:7" ht="30.75" thickBot="1" x14ac:dyDescent="0.3">
      <c r="A1168" t="s">
        <v>8577</v>
      </c>
      <c r="B1168" t="s">
        <v>13660</v>
      </c>
      <c r="C1168" s="37" t="s">
        <v>8760</v>
      </c>
      <c r="D1168" s="46" t="str" cm="1">
        <f t="array" ref="D1168">IF(SUMPRODUCT(--($C$2:$C$5569=$A1168))&gt;0, $B1168,"")</f>
        <v>Centro-direita</v>
      </c>
      <c r="E1168" s="39"/>
      <c r="G1168" s="43"/>
    </row>
    <row r="1169" spans="1:7" ht="15.75" thickBot="1" x14ac:dyDescent="0.3">
      <c r="A1169" t="s">
        <v>8577</v>
      </c>
      <c r="B1169" t="s">
        <v>13661</v>
      </c>
      <c r="C1169" s="38" t="s">
        <v>8939</v>
      </c>
      <c r="D1169" s="46" t="str" cm="1">
        <f t="array" ref="D1169">IF(SUMPRODUCT(--($C$2:$C$5569=$A1169))&gt;0, $B1169,"")</f>
        <v>Esquerda</v>
      </c>
      <c r="E1169" s="39"/>
      <c r="G1169" s="44"/>
    </row>
    <row r="1170" spans="1:7" ht="15.75" thickBot="1" x14ac:dyDescent="0.3">
      <c r="A1170" t="s">
        <v>10831</v>
      </c>
      <c r="B1170" t="s">
        <v>13662</v>
      </c>
      <c r="C1170" s="37" t="s">
        <v>8772</v>
      </c>
      <c r="D1170" s="46" t="str" cm="1">
        <f t="array" ref="D1170">IF(SUMPRODUCT(--($C$2:$C$5569=$A1170))&gt;0, $B1170,"")</f>
        <v/>
      </c>
      <c r="E1170" s="39"/>
      <c r="G1170" s="43"/>
    </row>
    <row r="1171" spans="1:7" ht="15.75" thickBot="1" x14ac:dyDescent="0.3">
      <c r="A1171" t="s">
        <v>10832</v>
      </c>
      <c r="B1171" t="s">
        <v>13663</v>
      </c>
      <c r="C1171" s="38" t="s">
        <v>8594</v>
      </c>
      <c r="D1171" s="46" t="str" cm="1">
        <f t="array" ref="D1171">IF(SUMPRODUCT(--($C$2:$C$5569=$A1171))&gt;0, $B1171,"")</f>
        <v/>
      </c>
      <c r="E1171" s="39"/>
      <c r="G1171" s="44"/>
    </row>
    <row r="1172" spans="1:7" ht="15.75" thickBot="1" x14ac:dyDescent="0.3">
      <c r="A1172" t="s">
        <v>10833</v>
      </c>
      <c r="B1172" t="s">
        <v>13663</v>
      </c>
      <c r="C1172" s="38" t="s">
        <v>8760</v>
      </c>
      <c r="D1172" s="46" t="str" cm="1">
        <f t="array" ref="D1172">IF(SUMPRODUCT(--($C$2:$C$5569=$A1172))&gt;0, $B1172,"")</f>
        <v/>
      </c>
      <c r="E1172" s="39"/>
      <c r="G1172" s="44"/>
    </row>
    <row r="1173" spans="1:7" ht="15.75" thickBot="1" x14ac:dyDescent="0.3">
      <c r="A1173" t="s">
        <v>10834</v>
      </c>
      <c r="B1173" t="s">
        <v>13659</v>
      </c>
      <c r="C1173" s="37" t="s">
        <v>9571</v>
      </c>
      <c r="D1173" s="46" t="str" cm="1">
        <f t="array" ref="D1173">IF(SUMPRODUCT(--($C$2:$C$5569=$A1173))&gt;0, $B1173,"")</f>
        <v/>
      </c>
      <c r="E1173" s="50"/>
      <c r="G1173" s="43"/>
    </row>
    <row r="1174" spans="1:7" ht="15.75" thickBot="1" x14ac:dyDescent="0.3">
      <c r="A1174" t="s">
        <v>10835</v>
      </c>
      <c r="B1174" t="s">
        <v>13660</v>
      </c>
      <c r="C1174" s="38" t="s">
        <v>8515</v>
      </c>
      <c r="D1174" s="46" t="str" cm="1">
        <f t="array" ref="D1174">IF(SUMPRODUCT(--($C$2:$C$5569=$A1174))&gt;0, $B1174,"")</f>
        <v/>
      </c>
      <c r="E1174" s="39"/>
      <c r="G1174" s="44"/>
    </row>
    <row r="1175" spans="1:7" ht="30.75" thickBot="1" x14ac:dyDescent="0.3">
      <c r="A1175" t="s">
        <v>8578</v>
      </c>
      <c r="B1175" t="s">
        <v>13660</v>
      </c>
      <c r="C1175" s="37" t="s">
        <v>9218</v>
      </c>
      <c r="D1175" s="46" t="str" cm="1">
        <f t="array" ref="D1175">IF(SUMPRODUCT(--($C$2:$C$5569=$A1175))&gt;0, $B1175,"")</f>
        <v>Centro-direita</v>
      </c>
      <c r="E1175" s="39"/>
      <c r="G1175" s="43"/>
    </row>
    <row r="1176" spans="1:7" ht="15.75" thickBot="1" x14ac:dyDescent="0.3">
      <c r="A1176" t="s">
        <v>10836</v>
      </c>
      <c r="B1176" t="s">
        <v>13661</v>
      </c>
      <c r="C1176" s="38" t="s">
        <v>9735</v>
      </c>
      <c r="D1176" s="46" t="str" cm="1">
        <f t="array" ref="D1176">IF(SUMPRODUCT(--($C$2:$C$5569=$A1176))&gt;0, $B1176,"")</f>
        <v/>
      </c>
      <c r="E1176" s="39"/>
      <c r="G1176" s="44"/>
    </row>
    <row r="1177" spans="1:7" ht="15.75" thickBot="1" x14ac:dyDescent="0.3">
      <c r="A1177" t="s">
        <v>10837</v>
      </c>
      <c r="B1177" t="s">
        <v>13659</v>
      </c>
      <c r="C1177" s="37" t="s">
        <v>9584</v>
      </c>
      <c r="D1177" s="46" t="str" cm="1">
        <f t="array" ref="D1177">IF(SUMPRODUCT(--($C$2:$C$5569=$A1177))&gt;0, $B1177,"")</f>
        <v/>
      </c>
      <c r="E1177" s="39"/>
      <c r="G1177" s="43"/>
    </row>
    <row r="1178" spans="1:7" ht="15.75" thickBot="1" x14ac:dyDescent="0.3">
      <c r="A1178" t="s">
        <v>10838</v>
      </c>
      <c r="B1178" t="s">
        <v>13663</v>
      </c>
      <c r="C1178" s="38" t="s">
        <v>8655</v>
      </c>
      <c r="D1178" s="46" t="str" cm="1">
        <f t="array" ref="D1178">IF(SUMPRODUCT(--($C$2:$C$5569=$A1178))&gt;0, $B1178,"")</f>
        <v/>
      </c>
      <c r="E1178" s="39"/>
      <c r="G1178" s="44"/>
    </row>
    <row r="1179" spans="1:7" ht="15.75" thickBot="1" x14ac:dyDescent="0.3">
      <c r="A1179" t="s">
        <v>10839</v>
      </c>
      <c r="B1179" t="s">
        <v>13660</v>
      </c>
      <c r="C1179" s="37" t="s">
        <v>8781</v>
      </c>
      <c r="D1179" s="46" t="str" cm="1">
        <f t="array" ref="D1179">IF(SUMPRODUCT(--($C$2:$C$5569=$A1179))&gt;0, $B1179,"")</f>
        <v/>
      </c>
      <c r="E1179" s="39"/>
      <c r="G1179" s="43"/>
    </row>
    <row r="1180" spans="1:7" ht="15.75" thickBot="1" x14ac:dyDescent="0.3">
      <c r="A1180" t="s">
        <v>10840</v>
      </c>
      <c r="B1180" t="s">
        <v>13661</v>
      </c>
      <c r="C1180" s="38" t="s">
        <v>9469</v>
      </c>
      <c r="D1180" s="46" t="str" cm="1">
        <f t="array" ref="D1180">IF(SUMPRODUCT(--($C$2:$C$5569=$A1180))&gt;0, $B1180,"")</f>
        <v/>
      </c>
      <c r="E1180" s="39"/>
      <c r="G1180" s="44"/>
    </row>
    <row r="1181" spans="1:7" ht="15.75" thickBot="1" x14ac:dyDescent="0.3">
      <c r="A1181" t="s">
        <v>10841</v>
      </c>
      <c r="B1181" t="s">
        <v>13662</v>
      </c>
      <c r="C1181" s="38" t="s">
        <v>9571</v>
      </c>
      <c r="D1181" s="46" t="str" cm="1">
        <f t="array" ref="D1181">IF(SUMPRODUCT(--($C$2:$C$5569=$A1181))&gt;0, $B1181,"")</f>
        <v/>
      </c>
      <c r="E1181" s="50"/>
      <c r="G1181" s="44"/>
    </row>
    <row r="1182" spans="1:7" ht="15.75" thickBot="1" x14ac:dyDescent="0.3">
      <c r="A1182" t="s">
        <v>10842</v>
      </c>
      <c r="B1182" t="s">
        <v>13662</v>
      </c>
      <c r="C1182" s="37" t="s">
        <v>8502</v>
      </c>
      <c r="D1182" s="46" t="str" cm="1">
        <f t="array" ref="D1182">IF(SUMPRODUCT(--($C$2:$C$5569=$A1182))&gt;0, $B1182,"")</f>
        <v/>
      </c>
      <c r="E1182" s="39"/>
      <c r="G1182" s="43"/>
    </row>
    <row r="1183" spans="1:7" ht="15.75" thickBot="1" x14ac:dyDescent="0.3">
      <c r="A1183" t="s">
        <v>10843</v>
      </c>
      <c r="B1183" t="s">
        <v>13660</v>
      </c>
      <c r="C1183" s="38" t="s">
        <v>9925</v>
      </c>
      <c r="D1183" s="46" t="str" cm="1">
        <f t="array" ref="D1183">IF(SUMPRODUCT(--($C$2:$C$5569=$A1183))&gt;0, $B1183,"")</f>
        <v/>
      </c>
      <c r="E1183" s="39"/>
      <c r="G1183" s="44"/>
    </row>
    <row r="1184" spans="1:7" ht="15.75" thickBot="1" x14ac:dyDescent="0.3">
      <c r="A1184" t="s">
        <v>10844</v>
      </c>
      <c r="B1184" t="s">
        <v>13663</v>
      </c>
      <c r="C1184" s="37" t="s">
        <v>8783</v>
      </c>
      <c r="D1184" s="46" t="str" cm="1">
        <f t="array" ref="D1184">IF(SUMPRODUCT(--($C$2:$C$5569=$A1184))&gt;0, $B1184,"")</f>
        <v/>
      </c>
      <c r="E1184" s="39"/>
      <c r="G1184" s="43"/>
    </row>
    <row r="1185" spans="1:7" ht="15.75" thickBot="1" x14ac:dyDescent="0.3">
      <c r="A1185" t="s">
        <v>10845</v>
      </c>
      <c r="B1185" t="s">
        <v>13662</v>
      </c>
      <c r="C1185" s="38" t="s">
        <v>9467</v>
      </c>
      <c r="D1185" s="46" t="str" cm="1">
        <f t="array" ref="D1185">IF(SUMPRODUCT(--($C$2:$C$5569=$A1185))&gt;0, $B1185,"")</f>
        <v/>
      </c>
      <c r="E1185" s="39"/>
      <c r="G1185" s="44"/>
    </row>
    <row r="1186" spans="1:7" ht="15.75" thickBot="1" x14ac:dyDescent="0.3">
      <c r="A1186" t="s">
        <v>10846</v>
      </c>
      <c r="B1186" t="s">
        <v>13660</v>
      </c>
      <c r="C1186" s="37" t="s">
        <v>8594</v>
      </c>
      <c r="D1186" s="46" t="str" cm="1">
        <f t="array" ref="D1186">IF(SUMPRODUCT(--($C$2:$C$5569=$A1186))&gt;0, $B1186,"")</f>
        <v/>
      </c>
      <c r="E1186" s="39"/>
      <c r="G1186" s="43"/>
    </row>
    <row r="1187" spans="1:7" ht="15.75" thickBot="1" x14ac:dyDescent="0.3">
      <c r="A1187" t="s">
        <v>8579</v>
      </c>
      <c r="B1187" t="s">
        <v>13661</v>
      </c>
      <c r="C1187" s="38" t="s">
        <v>8717</v>
      </c>
      <c r="D1187" s="46" t="str" cm="1">
        <f t="array" ref="D1187">IF(SUMPRODUCT(--($C$2:$C$5569=$A1187))&gt;0, $B1187,"")</f>
        <v>Esquerda</v>
      </c>
      <c r="E1187" s="39"/>
      <c r="G1187" s="44"/>
    </row>
    <row r="1188" spans="1:7" ht="15.75" thickBot="1" x14ac:dyDescent="0.3">
      <c r="A1188" t="s">
        <v>10847</v>
      </c>
      <c r="B1188" t="s">
        <v>13663</v>
      </c>
      <c r="C1188" s="37" t="s">
        <v>8368</v>
      </c>
      <c r="D1188" s="46" t="str" cm="1">
        <f t="array" ref="D1188">IF(SUMPRODUCT(--($C$2:$C$5569=$A1188))&gt;0, $B1188,"")</f>
        <v/>
      </c>
      <c r="E1188" s="39"/>
      <c r="G1188" s="43"/>
    </row>
    <row r="1189" spans="1:7" ht="15.75" thickBot="1" x14ac:dyDescent="0.3">
      <c r="A1189" t="s">
        <v>10848</v>
      </c>
      <c r="B1189" t="s">
        <v>13661</v>
      </c>
      <c r="C1189" s="38" t="s">
        <v>9604</v>
      </c>
      <c r="D1189" s="46" t="str" cm="1">
        <f t="array" ref="D1189">IF(SUMPRODUCT(--($C$2:$C$5569=$A1189))&gt;0, $B1189,"")</f>
        <v/>
      </c>
      <c r="E1189" s="39"/>
      <c r="G1189" s="44"/>
    </row>
    <row r="1190" spans="1:7" ht="15.75" thickBot="1" x14ac:dyDescent="0.3">
      <c r="A1190" t="s">
        <v>10849</v>
      </c>
      <c r="B1190" t="s">
        <v>13663</v>
      </c>
      <c r="C1190" s="38" t="s">
        <v>8783</v>
      </c>
      <c r="D1190" s="46" t="str" cm="1">
        <f t="array" ref="D1190">IF(SUMPRODUCT(--($C$2:$C$5569=$A1190))&gt;0, $B1190,"")</f>
        <v/>
      </c>
      <c r="E1190" s="39"/>
      <c r="G1190" s="44"/>
    </row>
    <row r="1191" spans="1:7" ht="15.75" thickBot="1" x14ac:dyDescent="0.3">
      <c r="A1191" t="s">
        <v>10850</v>
      </c>
      <c r="B1191" t="s">
        <v>13662</v>
      </c>
      <c r="C1191" s="37" t="s">
        <v>9467</v>
      </c>
      <c r="D1191" s="46" t="str" cm="1">
        <f t="array" ref="D1191">IF(SUMPRODUCT(--($C$2:$C$5569=$A1191))&gt;0, $B1191,"")</f>
        <v/>
      </c>
      <c r="E1191" s="39"/>
      <c r="G1191" s="43"/>
    </row>
    <row r="1192" spans="1:7" ht="15.75" thickBot="1" x14ac:dyDescent="0.3">
      <c r="A1192" t="s">
        <v>8580</v>
      </c>
      <c r="B1192" t="s">
        <v>13662</v>
      </c>
      <c r="C1192" s="38" t="s">
        <v>9302</v>
      </c>
      <c r="D1192" s="46" t="str" cm="1">
        <f t="array" ref="D1192">IF(SUMPRODUCT(--($C$2:$C$5569=$A1192))&gt;0, $B1192,"")</f>
        <v>Direita</v>
      </c>
      <c r="E1192" s="39"/>
      <c r="G1192" s="44"/>
    </row>
    <row r="1193" spans="1:7" ht="15.75" thickBot="1" x14ac:dyDescent="0.3">
      <c r="A1193" t="s">
        <v>8581</v>
      </c>
      <c r="B1193" t="s">
        <v>13662</v>
      </c>
      <c r="C1193" s="37" t="s">
        <v>8791</v>
      </c>
      <c r="D1193" s="46" t="str" cm="1">
        <f t="array" ref="D1193">IF(SUMPRODUCT(--($C$2:$C$5569=$A1193))&gt;0, $B1193,"")</f>
        <v>Direita</v>
      </c>
      <c r="E1193" s="39"/>
      <c r="G1193" s="43"/>
    </row>
    <row r="1194" spans="1:7" ht="15.75" thickBot="1" x14ac:dyDescent="0.3">
      <c r="A1194" t="s">
        <v>10851</v>
      </c>
      <c r="B1194" t="s">
        <v>13659</v>
      </c>
      <c r="C1194" s="38" t="s">
        <v>9224</v>
      </c>
      <c r="D1194" s="46" t="str" cm="1">
        <f t="array" ref="D1194">IF(SUMPRODUCT(--($C$2:$C$5569=$A1194))&gt;0, $B1194,"")</f>
        <v/>
      </c>
      <c r="E1194" s="39"/>
      <c r="G1194" s="44"/>
    </row>
    <row r="1195" spans="1:7" ht="15.75" thickBot="1" x14ac:dyDescent="0.3">
      <c r="A1195" t="s">
        <v>10852</v>
      </c>
      <c r="B1195" t="s">
        <v>13662</v>
      </c>
      <c r="C1195" s="37" t="s">
        <v>8456</v>
      </c>
      <c r="D1195" s="46" t="str" cm="1">
        <f t="array" ref="D1195">IF(SUMPRODUCT(--($C$2:$C$5569=$A1195))&gt;0, $B1195,"")</f>
        <v/>
      </c>
      <c r="E1195" s="39"/>
      <c r="G1195" s="43"/>
    </row>
    <row r="1196" spans="1:7" ht="15.75" thickBot="1" x14ac:dyDescent="0.3">
      <c r="A1196" t="s">
        <v>10853</v>
      </c>
      <c r="B1196" t="s">
        <v>13661</v>
      </c>
      <c r="C1196" s="38" t="s">
        <v>8658</v>
      </c>
      <c r="D1196" s="46" t="str" cm="1">
        <f t="array" ref="D1196">IF(SUMPRODUCT(--($C$2:$C$5569=$A1196))&gt;0, $B1196,"")</f>
        <v/>
      </c>
      <c r="E1196" s="39"/>
      <c r="G1196" s="44"/>
    </row>
    <row r="1197" spans="1:7" ht="15.75" thickBot="1" x14ac:dyDescent="0.3">
      <c r="A1197" t="s">
        <v>10854</v>
      </c>
      <c r="B1197" t="s">
        <v>13659</v>
      </c>
      <c r="C1197" s="37" t="s">
        <v>9776</v>
      </c>
      <c r="D1197" s="46" t="str" cm="1">
        <f t="array" ref="D1197">IF(SUMPRODUCT(--($C$2:$C$5569=$A1197))&gt;0, $B1197,"")</f>
        <v/>
      </c>
      <c r="E1197" s="39"/>
      <c r="G1197" s="43"/>
    </row>
    <row r="1198" spans="1:7" ht="15.75" thickBot="1" x14ac:dyDescent="0.3">
      <c r="A1198" t="s">
        <v>10855</v>
      </c>
      <c r="B1198" t="s">
        <v>13663</v>
      </c>
      <c r="C1198" s="38" t="s">
        <v>9491</v>
      </c>
      <c r="D1198" s="46" t="str" cm="1">
        <f t="array" ref="D1198">IF(SUMPRODUCT(--($C$2:$C$5569=$A1198))&gt;0, $B1198,"")</f>
        <v/>
      </c>
      <c r="E1198" s="39"/>
      <c r="G1198" s="44"/>
    </row>
    <row r="1199" spans="1:7" ht="15.75" thickBot="1" x14ac:dyDescent="0.3">
      <c r="A1199" t="s">
        <v>10856</v>
      </c>
      <c r="B1199" t="s">
        <v>13659</v>
      </c>
      <c r="C1199" s="38" t="s">
        <v>9308</v>
      </c>
      <c r="D1199" s="46" t="str" cm="1">
        <f t="array" ref="D1199">IF(SUMPRODUCT(--($C$2:$C$5569=$A1199))&gt;0, $B1199,"")</f>
        <v/>
      </c>
      <c r="E1199" s="39"/>
      <c r="G1199" s="44"/>
    </row>
    <row r="1200" spans="1:7" ht="15.75" thickBot="1" x14ac:dyDescent="0.3">
      <c r="A1200" t="s">
        <v>10857</v>
      </c>
      <c r="B1200" t="s">
        <v>13661</v>
      </c>
      <c r="C1200" s="37" t="s">
        <v>9332</v>
      </c>
      <c r="D1200" s="46" t="str" cm="1">
        <f t="array" ref="D1200">IF(SUMPRODUCT(--($C$2:$C$5569=$A1200))&gt;0, $B1200,"")</f>
        <v/>
      </c>
      <c r="E1200" s="39"/>
      <c r="G1200" s="43"/>
    </row>
    <row r="1201" spans="1:7" ht="30.75" thickBot="1" x14ac:dyDescent="0.3">
      <c r="A1201" t="s">
        <v>8582</v>
      </c>
      <c r="B1201" t="s">
        <v>13659</v>
      </c>
      <c r="C1201" s="38" t="s">
        <v>9213</v>
      </c>
      <c r="D1201" s="46" t="str" cm="1">
        <f t="array" ref="D1201">IF(SUMPRODUCT(--($C$2:$C$5569=$A1201))&gt;0, $B1201,"")</f>
        <v>Centro-esquerda</v>
      </c>
      <c r="E1201" s="39"/>
      <c r="G1201" s="44"/>
    </row>
    <row r="1202" spans="1:7" ht="15.75" thickBot="1" x14ac:dyDescent="0.3">
      <c r="A1202" t="s">
        <v>10858</v>
      </c>
      <c r="B1202" t="s">
        <v>13659</v>
      </c>
      <c r="C1202" s="37" t="s">
        <v>9308</v>
      </c>
      <c r="D1202" s="46" t="str" cm="1">
        <f t="array" ref="D1202">IF(SUMPRODUCT(--($C$2:$C$5569=$A1202))&gt;0, $B1202,"")</f>
        <v/>
      </c>
      <c r="E1202" s="39"/>
      <c r="G1202" s="43"/>
    </row>
    <row r="1203" spans="1:7" ht="15.75" thickBot="1" x14ac:dyDescent="0.3">
      <c r="A1203" t="s">
        <v>10859</v>
      </c>
      <c r="B1203" t="s">
        <v>13661</v>
      </c>
      <c r="C1203" s="38" t="s">
        <v>9682</v>
      </c>
      <c r="D1203" s="46" t="str" cm="1">
        <f t="array" ref="D1203">IF(SUMPRODUCT(--($C$2:$C$5569=$A1203))&gt;0, $B1203,"")</f>
        <v/>
      </c>
      <c r="E1203" s="39"/>
      <c r="G1203" s="44"/>
    </row>
    <row r="1204" spans="1:7" ht="15.75" thickBot="1" x14ac:dyDescent="0.3">
      <c r="A1204" t="s">
        <v>10860</v>
      </c>
      <c r="B1204" t="s">
        <v>13661</v>
      </c>
      <c r="C1204" s="37" t="s">
        <v>8994</v>
      </c>
      <c r="D1204" s="46" t="str" cm="1">
        <f t="array" ref="D1204">IF(SUMPRODUCT(--($C$2:$C$5569=$A1204))&gt;0, $B1204,"")</f>
        <v/>
      </c>
      <c r="E1204" s="39"/>
      <c r="G1204" s="43"/>
    </row>
    <row r="1205" spans="1:7" ht="15.75" thickBot="1" x14ac:dyDescent="0.3">
      <c r="A1205" t="s">
        <v>10861</v>
      </c>
      <c r="B1205" t="s">
        <v>13662</v>
      </c>
      <c r="C1205" s="38" t="s">
        <v>9641</v>
      </c>
      <c r="D1205" s="46" t="str" cm="1">
        <f t="array" ref="D1205">IF(SUMPRODUCT(--($C$2:$C$5569=$A1205))&gt;0, $B1205,"")</f>
        <v/>
      </c>
      <c r="E1205" s="39"/>
      <c r="G1205" s="44"/>
    </row>
    <row r="1206" spans="1:7" ht="15.75" thickBot="1" x14ac:dyDescent="0.3">
      <c r="A1206" t="s">
        <v>10684</v>
      </c>
      <c r="B1206" t="s">
        <v>13662</v>
      </c>
      <c r="C1206" s="37" t="s">
        <v>9366</v>
      </c>
      <c r="D1206" s="46" t="str" cm="1">
        <f t="array" ref="D1206">IF(SUMPRODUCT(--($C$2:$C$5569=$A1206))&gt;0, $B1206,"")</f>
        <v/>
      </c>
      <c r="E1206" s="39"/>
      <c r="G1206" s="43"/>
    </row>
    <row r="1207" spans="1:7" ht="15.75" thickBot="1" x14ac:dyDescent="0.3">
      <c r="A1207" t="s">
        <v>10862</v>
      </c>
      <c r="B1207" t="s">
        <v>13662</v>
      </c>
      <c r="C1207" s="38" t="s">
        <v>8810</v>
      </c>
      <c r="D1207" s="46" t="str" cm="1">
        <f t="array" ref="D1207">IF(SUMPRODUCT(--($C$2:$C$5569=$A1207))&gt;0, $B1207,"")</f>
        <v/>
      </c>
      <c r="E1207" s="39"/>
      <c r="G1207" s="44"/>
    </row>
    <row r="1208" spans="1:7" ht="15.75" thickBot="1" x14ac:dyDescent="0.3">
      <c r="A1208" t="s">
        <v>8583</v>
      </c>
      <c r="B1208" t="s">
        <v>13661</v>
      </c>
      <c r="C1208" s="38" t="s">
        <v>9106</v>
      </c>
      <c r="D1208" s="46" t="str" cm="1">
        <f t="array" ref="D1208">IF(SUMPRODUCT(--($C$2:$C$5569=$A1208))&gt;0, $B1208,"")</f>
        <v>Esquerda</v>
      </c>
      <c r="E1208" s="39"/>
      <c r="G1208" s="44"/>
    </row>
    <row r="1209" spans="1:7" ht="15.75" thickBot="1" x14ac:dyDescent="0.3">
      <c r="A1209" t="s">
        <v>10863</v>
      </c>
      <c r="B1209" t="s">
        <v>13661</v>
      </c>
      <c r="C1209" s="37" t="s">
        <v>9363</v>
      </c>
      <c r="D1209" s="46" t="str" cm="1">
        <f t="array" ref="D1209">IF(SUMPRODUCT(--($C$2:$C$5569=$A1209))&gt;0, $B1209,"")</f>
        <v/>
      </c>
      <c r="E1209" s="39"/>
      <c r="G1209" s="43"/>
    </row>
    <row r="1210" spans="1:7" ht="15.75" thickBot="1" x14ac:dyDescent="0.3">
      <c r="A1210" t="s">
        <v>8584</v>
      </c>
      <c r="B1210" t="s">
        <v>13663</v>
      </c>
      <c r="C1210" s="38" t="s">
        <v>9757</v>
      </c>
      <c r="D1210" s="46" t="str" cm="1">
        <f t="array" ref="D1210">IF(SUMPRODUCT(--($C$2:$C$5569=$A1210))&gt;0, $B1210,"")</f>
        <v>Centro</v>
      </c>
      <c r="E1210" s="39"/>
      <c r="G1210" s="44"/>
    </row>
    <row r="1211" spans="1:7" ht="15.75" thickBot="1" x14ac:dyDescent="0.3">
      <c r="A1211" t="s">
        <v>10864</v>
      </c>
      <c r="B1211" t="s">
        <v>13661</v>
      </c>
      <c r="C1211" s="37" t="s">
        <v>8409</v>
      </c>
      <c r="D1211" s="46" t="str" cm="1">
        <f t="array" ref="D1211">IF(SUMPRODUCT(--($C$2:$C$5569=$A1211))&gt;0, $B1211,"")</f>
        <v/>
      </c>
      <c r="E1211" s="39"/>
      <c r="G1211" s="43"/>
    </row>
    <row r="1212" spans="1:7" ht="15.75" thickBot="1" x14ac:dyDescent="0.3">
      <c r="A1212" t="s">
        <v>10865</v>
      </c>
      <c r="B1212" t="s">
        <v>13659</v>
      </c>
      <c r="C1212" s="38" t="s">
        <v>8838</v>
      </c>
      <c r="D1212" s="46" t="str" cm="1">
        <f t="array" ref="D1212">IF(SUMPRODUCT(--($C$2:$C$5569=$A1212))&gt;0, $B1212,"")</f>
        <v/>
      </c>
      <c r="E1212" s="39"/>
      <c r="G1212" s="44"/>
    </row>
    <row r="1213" spans="1:7" ht="15.75" thickBot="1" x14ac:dyDescent="0.3">
      <c r="A1213" t="s">
        <v>10866</v>
      </c>
      <c r="B1213" t="s">
        <v>13659</v>
      </c>
      <c r="C1213" s="37" t="s">
        <v>9517</v>
      </c>
      <c r="D1213" s="46" t="str" cm="1">
        <f t="array" ref="D1213">IF(SUMPRODUCT(--($C$2:$C$5569=$A1213))&gt;0, $B1213,"")</f>
        <v/>
      </c>
      <c r="E1213" s="39"/>
      <c r="G1213" s="43"/>
    </row>
    <row r="1214" spans="1:7" ht="15.75" thickBot="1" x14ac:dyDescent="0.3">
      <c r="A1214" t="s">
        <v>10867</v>
      </c>
      <c r="B1214" t="s">
        <v>13659</v>
      </c>
      <c r="C1214" s="38" t="s">
        <v>9220</v>
      </c>
      <c r="D1214" s="46" t="str" cm="1">
        <f t="array" ref="D1214">IF(SUMPRODUCT(--($C$2:$C$5569=$A1214))&gt;0, $B1214,"")</f>
        <v/>
      </c>
      <c r="E1214" s="39"/>
      <c r="G1214" s="44"/>
    </row>
    <row r="1215" spans="1:7" ht="15.75" thickBot="1" x14ac:dyDescent="0.3">
      <c r="A1215" t="s">
        <v>10868</v>
      </c>
      <c r="B1215" t="s">
        <v>13659</v>
      </c>
      <c r="C1215" s="37" t="s">
        <v>9672</v>
      </c>
      <c r="D1215" s="46" t="str" cm="1">
        <f t="array" ref="D1215">IF(SUMPRODUCT(--($C$2:$C$5569=$A1215))&gt;0, $B1215,"")</f>
        <v/>
      </c>
      <c r="E1215" s="39"/>
      <c r="G1215" s="43"/>
    </row>
    <row r="1216" spans="1:7" ht="15.75" thickBot="1" x14ac:dyDescent="0.3">
      <c r="A1216" t="s">
        <v>10869</v>
      </c>
      <c r="B1216" t="s">
        <v>13660</v>
      </c>
      <c r="C1216" s="38" t="s">
        <v>8778</v>
      </c>
      <c r="D1216" s="46" t="str" cm="1">
        <f t="array" ref="D1216">IF(SUMPRODUCT(--($C$2:$C$5569=$A1216))&gt;0, $B1216,"")</f>
        <v/>
      </c>
      <c r="E1216" s="39"/>
      <c r="G1216" s="44"/>
    </row>
    <row r="1217" spans="1:7" ht="15.75" thickBot="1" x14ac:dyDescent="0.3">
      <c r="A1217" t="s">
        <v>10870</v>
      </c>
      <c r="B1217" t="s">
        <v>13660</v>
      </c>
      <c r="C1217" s="38" t="s">
        <v>9590</v>
      </c>
      <c r="D1217" s="46" t="str" cm="1">
        <f t="array" ref="D1217">IF(SUMPRODUCT(--($C$2:$C$5569=$A1217))&gt;0, $B1217,"")</f>
        <v/>
      </c>
      <c r="E1217" s="39"/>
      <c r="G1217" s="44"/>
    </row>
    <row r="1218" spans="1:7" ht="15.75" thickBot="1" x14ac:dyDescent="0.3">
      <c r="A1218" t="s">
        <v>10871</v>
      </c>
      <c r="B1218" t="s">
        <v>13659</v>
      </c>
      <c r="C1218" s="37" t="s">
        <v>9178</v>
      </c>
      <c r="D1218" s="46" t="str" cm="1">
        <f t="array" ref="D1218">IF(SUMPRODUCT(--($C$2:$C$5569=$A1218))&gt;0, $B1218,"")</f>
        <v/>
      </c>
      <c r="E1218" s="39"/>
      <c r="G1218" s="43"/>
    </row>
    <row r="1219" spans="1:7" ht="15.75" thickBot="1" x14ac:dyDescent="0.3">
      <c r="A1219" t="s">
        <v>10872</v>
      </c>
      <c r="B1219" t="s">
        <v>13661</v>
      </c>
      <c r="C1219" s="38" t="s">
        <v>8457</v>
      </c>
      <c r="D1219" s="46" t="str" cm="1">
        <f t="array" ref="D1219">IF(SUMPRODUCT(--($C$2:$C$5569=$A1219))&gt;0, $B1219,"")</f>
        <v/>
      </c>
      <c r="E1219" s="39"/>
      <c r="G1219" s="44"/>
    </row>
    <row r="1220" spans="1:7" ht="15.75" thickBot="1" x14ac:dyDescent="0.3">
      <c r="A1220" t="s">
        <v>10873</v>
      </c>
      <c r="B1220" t="s">
        <v>13660</v>
      </c>
      <c r="C1220" s="37" t="s">
        <v>9314</v>
      </c>
      <c r="D1220" s="46" t="str" cm="1">
        <f t="array" ref="D1220">IF(SUMPRODUCT(--($C$2:$C$5569=$A1220))&gt;0, $B1220,"")</f>
        <v/>
      </c>
      <c r="E1220" s="39"/>
      <c r="G1220" s="43"/>
    </row>
    <row r="1221" spans="1:7" ht="15.75" thickBot="1" x14ac:dyDescent="0.3">
      <c r="A1221" t="s">
        <v>10874</v>
      </c>
      <c r="B1221" t="s">
        <v>13662</v>
      </c>
      <c r="C1221" s="38" t="s">
        <v>9029</v>
      </c>
      <c r="D1221" s="46" t="str" cm="1">
        <f t="array" ref="D1221">IF(SUMPRODUCT(--($C$2:$C$5569=$A1221))&gt;0, $B1221,"")</f>
        <v/>
      </c>
      <c r="E1221" s="39"/>
      <c r="G1221" s="44"/>
    </row>
    <row r="1222" spans="1:7" ht="15.75" thickBot="1" x14ac:dyDescent="0.3">
      <c r="A1222" t="s">
        <v>10875</v>
      </c>
      <c r="B1222" t="s">
        <v>13661</v>
      </c>
      <c r="C1222" s="37" t="s">
        <v>9274</v>
      </c>
      <c r="D1222" s="46" t="str" cm="1">
        <f t="array" ref="D1222">IF(SUMPRODUCT(--($C$2:$C$5569=$A1222))&gt;0, $B1222,"")</f>
        <v/>
      </c>
      <c r="E1222" s="39"/>
      <c r="G1222" s="43"/>
    </row>
    <row r="1223" spans="1:7" ht="15.75" thickBot="1" x14ac:dyDescent="0.3">
      <c r="A1223" t="s">
        <v>8585</v>
      </c>
      <c r="B1223" t="s">
        <v>13661</v>
      </c>
      <c r="C1223" s="38" t="s">
        <v>8458</v>
      </c>
      <c r="D1223" s="46" t="str" cm="1">
        <f t="array" ref="D1223">IF(SUMPRODUCT(--($C$2:$C$5569=$A1223))&gt;0, $B1223,"")</f>
        <v>Esquerda</v>
      </c>
      <c r="E1223" s="39"/>
      <c r="G1223" s="44"/>
    </row>
    <row r="1224" spans="1:7" ht="15.75" thickBot="1" x14ac:dyDescent="0.3">
      <c r="A1224" t="s">
        <v>10876</v>
      </c>
      <c r="B1224" t="s">
        <v>13663</v>
      </c>
      <c r="C1224" s="37" t="s">
        <v>9141</v>
      </c>
      <c r="D1224" s="46" t="str" cm="1">
        <f t="array" ref="D1224">IF(SUMPRODUCT(--($C$2:$C$5569=$A1224))&gt;0, $B1224,"")</f>
        <v/>
      </c>
      <c r="E1224" s="39"/>
      <c r="G1224" s="43"/>
    </row>
    <row r="1225" spans="1:7" ht="15.75" thickBot="1" x14ac:dyDescent="0.3">
      <c r="A1225" t="s">
        <v>10877</v>
      </c>
      <c r="B1225" t="s">
        <v>13659</v>
      </c>
      <c r="C1225" s="38" t="s">
        <v>8453</v>
      </c>
      <c r="D1225" s="46" t="str" cm="1">
        <f t="array" ref="D1225">IF(SUMPRODUCT(--($C$2:$C$5569=$A1225))&gt;0, $B1225,"")</f>
        <v/>
      </c>
      <c r="E1225" s="39"/>
      <c r="G1225" s="44"/>
    </row>
    <row r="1226" spans="1:7" ht="15.75" thickBot="1" x14ac:dyDescent="0.3">
      <c r="A1226" t="s">
        <v>10878</v>
      </c>
      <c r="B1226" t="s">
        <v>13659</v>
      </c>
      <c r="C1226" s="38" t="s">
        <v>8409</v>
      </c>
      <c r="D1226" s="46" t="str" cm="1">
        <f t="array" ref="D1226">IF(SUMPRODUCT(--($C$2:$C$5569=$A1226))&gt;0, $B1226,"")</f>
        <v/>
      </c>
      <c r="E1226" s="39"/>
      <c r="G1226" s="44"/>
    </row>
    <row r="1227" spans="1:7" ht="15.75" thickBot="1" x14ac:dyDescent="0.3">
      <c r="A1227" t="s">
        <v>10879</v>
      </c>
      <c r="B1227" t="s">
        <v>13659</v>
      </c>
      <c r="C1227" s="37" t="s">
        <v>8789</v>
      </c>
      <c r="D1227" s="46" t="str" cm="1">
        <f t="array" ref="D1227">IF(SUMPRODUCT(--($C$2:$C$5569=$A1227))&gt;0, $B1227,"")</f>
        <v/>
      </c>
      <c r="E1227" s="39"/>
      <c r="G1227" s="43"/>
    </row>
    <row r="1228" spans="1:7" ht="15.75" thickBot="1" x14ac:dyDescent="0.3">
      <c r="A1228" t="s">
        <v>10880</v>
      </c>
      <c r="B1228" t="s">
        <v>13663</v>
      </c>
      <c r="C1228" s="38" t="s">
        <v>8385</v>
      </c>
      <c r="D1228" s="46" t="str" cm="1">
        <f t="array" ref="D1228">IF(SUMPRODUCT(--($C$2:$C$5569=$A1228))&gt;0, $B1228,"")</f>
        <v/>
      </c>
      <c r="E1228" s="39"/>
      <c r="G1228" s="44"/>
    </row>
    <row r="1229" spans="1:7" ht="15.75" thickBot="1" x14ac:dyDescent="0.3">
      <c r="A1229" t="s">
        <v>10881</v>
      </c>
      <c r="B1229" t="s">
        <v>13661</v>
      </c>
      <c r="C1229" s="37" t="s">
        <v>8452</v>
      </c>
      <c r="D1229" s="46" t="str" cm="1">
        <f t="array" ref="D1229">IF(SUMPRODUCT(--($C$2:$C$5569=$A1229))&gt;0, $B1229,"")</f>
        <v/>
      </c>
      <c r="E1229" s="39"/>
      <c r="G1229" s="43"/>
    </row>
    <row r="1230" spans="1:7" ht="15.75" thickBot="1" x14ac:dyDescent="0.3">
      <c r="A1230" t="s">
        <v>10882</v>
      </c>
      <c r="B1230" t="s">
        <v>13659</v>
      </c>
      <c r="C1230" s="38" t="s">
        <v>9390</v>
      </c>
      <c r="D1230" s="46" t="str" cm="1">
        <f t="array" ref="D1230">IF(SUMPRODUCT(--($C$2:$C$5569=$A1230))&gt;0, $B1230,"")</f>
        <v/>
      </c>
      <c r="E1230" s="39"/>
      <c r="G1230" s="44"/>
    </row>
    <row r="1231" spans="1:7" ht="15.75" thickBot="1" x14ac:dyDescent="0.3">
      <c r="A1231" t="s">
        <v>10883</v>
      </c>
      <c r="B1231" t="s">
        <v>13663</v>
      </c>
      <c r="C1231" s="37" t="s">
        <v>9287</v>
      </c>
      <c r="D1231" s="46" t="str" cm="1">
        <f t="array" ref="D1231">IF(SUMPRODUCT(--($C$2:$C$5569=$A1231))&gt;0, $B1231,"")</f>
        <v/>
      </c>
      <c r="E1231" s="39"/>
      <c r="G1231" s="43"/>
    </row>
    <row r="1232" spans="1:7" ht="15.75" thickBot="1" x14ac:dyDescent="0.3">
      <c r="A1232" t="s">
        <v>10884</v>
      </c>
      <c r="B1232" t="s">
        <v>13660</v>
      </c>
      <c r="C1232" s="38" t="s">
        <v>8451</v>
      </c>
      <c r="D1232" s="46" t="str" cm="1">
        <f t="array" ref="D1232">IF(SUMPRODUCT(--($C$2:$C$5569=$A1232))&gt;0, $B1232,"")</f>
        <v/>
      </c>
      <c r="E1232" s="39"/>
      <c r="G1232" s="44"/>
    </row>
    <row r="1233" spans="1:7" ht="15.75" thickBot="1" x14ac:dyDescent="0.3">
      <c r="A1233" t="s">
        <v>10885</v>
      </c>
      <c r="B1233" t="s">
        <v>13662</v>
      </c>
      <c r="C1233" s="37" t="s">
        <v>9793</v>
      </c>
      <c r="D1233" s="46" t="str" cm="1">
        <f t="array" ref="D1233">IF(SUMPRODUCT(--($C$2:$C$5569=$A1233))&gt;0, $B1233,"")</f>
        <v/>
      </c>
      <c r="E1233" s="39"/>
      <c r="G1233" s="43"/>
    </row>
    <row r="1234" spans="1:7" ht="15.75" thickBot="1" x14ac:dyDescent="0.3">
      <c r="A1234" t="s">
        <v>10886</v>
      </c>
      <c r="B1234" t="s">
        <v>13660</v>
      </c>
      <c r="C1234" s="38" t="s">
        <v>9011</v>
      </c>
      <c r="D1234" s="46" t="str" cm="1">
        <f t="array" ref="D1234">IF(SUMPRODUCT(--($C$2:$C$5569=$A1234))&gt;0, $B1234,"")</f>
        <v/>
      </c>
      <c r="E1234" s="39"/>
      <c r="G1234" s="44"/>
    </row>
    <row r="1235" spans="1:7" ht="15.75" thickBot="1" x14ac:dyDescent="0.3">
      <c r="A1235" t="s">
        <v>10887</v>
      </c>
      <c r="B1235" t="s">
        <v>13663</v>
      </c>
      <c r="C1235" s="38" t="s">
        <v>8537</v>
      </c>
      <c r="D1235" s="46" t="str" cm="1">
        <f t="array" ref="D1235">IF(SUMPRODUCT(--($C$2:$C$5569=$A1235))&gt;0, $B1235,"")</f>
        <v/>
      </c>
      <c r="E1235" s="39"/>
      <c r="G1235" s="44"/>
    </row>
    <row r="1236" spans="1:7" ht="15.75" thickBot="1" x14ac:dyDescent="0.3">
      <c r="A1236" t="s">
        <v>10888</v>
      </c>
      <c r="B1236" t="s">
        <v>13662</v>
      </c>
      <c r="C1236" s="37" t="s">
        <v>8780</v>
      </c>
      <c r="D1236" s="46" t="str" cm="1">
        <f t="array" ref="D1236">IF(SUMPRODUCT(--($C$2:$C$5569=$A1236))&gt;0, $B1236,"")</f>
        <v/>
      </c>
      <c r="E1236" s="39"/>
      <c r="G1236" s="43"/>
    </row>
    <row r="1237" spans="1:7" ht="30.75" thickBot="1" x14ac:dyDescent="0.3">
      <c r="A1237" t="s">
        <v>8587</v>
      </c>
      <c r="B1237" t="s">
        <v>13659</v>
      </c>
      <c r="C1237" s="38" t="s">
        <v>8590</v>
      </c>
      <c r="D1237" s="46" t="str" cm="1">
        <f t="array" ref="D1237">IF(SUMPRODUCT(--($C$2:$C$5569=$A1237))&gt;0, $B1237,"")</f>
        <v>Centro-esquerda</v>
      </c>
      <c r="E1237" s="39"/>
      <c r="G1237" s="44"/>
    </row>
    <row r="1238" spans="1:7" ht="30.75" thickBot="1" x14ac:dyDescent="0.3">
      <c r="A1238" t="s">
        <v>8586</v>
      </c>
      <c r="B1238" t="s">
        <v>13660</v>
      </c>
      <c r="C1238" s="37" t="s">
        <v>9707</v>
      </c>
      <c r="D1238" s="46" t="str" cm="1">
        <f t="array" ref="D1238">IF(SUMPRODUCT(--($C$2:$C$5569=$A1238))&gt;0, $B1238,"")</f>
        <v>Centro-direita</v>
      </c>
      <c r="E1238" s="39"/>
      <c r="G1238" s="43"/>
    </row>
    <row r="1239" spans="1:7" ht="15.75" thickBot="1" x14ac:dyDescent="0.3">
      <c r="A1239" t="s">
        <v>10889</v>
      </c>
      <c r="B1239" t="s">
        <v>13661</v>
      </c>
      <c r="C1239" s="38" t="s">
        <v>8450</v>
      </c>
      <c r="D1239" s="46" t="str" cm="1">
        <f t="array" ref="D1239">IF(SUMPRODUCT(--($C$2:$C$5569=$A1239))&gt;0, $B1239,"")</f>
        <v/>
      </c>
      <c r="E1239" s="39"/>
      <c r="G1239" s="44"/>
    </row>
    <row r="1240" spans="1:7" ht="15.75" thickBot="1" x14ac:dyDescent="0.3">
      <c r="A1240" t="s">
        <v>10890</v>
      </c>
      <c r="B1240" t="s">
        <v>13660</v>
      </c>
      <c r="C1240" s="37" t="s">
        <v>9910</v>
      </c>
      <c r="D1240" s="46" t="str" cm="1">
        <f t="array" ref="D1240">IF(SUMPRODUCT(--($C$2:$C$5569=$A1240))&gt;0, $B1240,"")</f>
        <v/>
      </c>
      <c r="E1240" s="39"/>
      <c r="G1240" s="43"/>
    </row>
    <row r="1241" spans="1:7" ht="15.75" thickBot="1" x14ac:dyDescent="0.3">
      <c r="A1241" t="s">
        <v>10891</v>
      </c>
      <c r="B1241" t="s">
        <v>13661</v>
      </c>
      <c r="C1241" s="38" t="s">
        <v>9194</v>
      </c>
      <c r="D1241" s="46" t="str" cm="1">
        <f t="array" ref="D1241">IF(SUMPRODUCT(--($C$2:$C$5569=$A1241))&gt;0, $B1241,"")</f>
        <v/>
      </c>
      <c r="E1241" s="39"/>
      <c r="G1241" s="44"/>
    </row>
    <row r="1242" spans="1:7" ht="15.75" thickBot="1" x14ac:dyDescent="0.3">
      <c r="A1242" t="s">
        <v>10892</v>
      </c>
      <c r="B1242" t="s">
        <v>13662</v>
      </c>
      <c r="C1242" s="37" t="s">
        <v>9640</v>
      </c>
      <c r="D1242" s="46" t="str" cm="1">
        <f t="array" ref="D1242">IF(SUMPRODUCT(--($C$2:$C$5569=$A1242))&gt;0, $B1242,"")</f>
        <v/>
      </c>
      <c r="E1242" s="39"/>
      <c r="G1242" s="43"/>
    </row>
    <row r="1243" spans="1:7" ht="15.75" thickBot="1" x14ac:dyDescent="0.3">
      <c r="A1243" t="s">
        <v>10893</v>
      </c>
      <c r="B1243" t="s">
        <v>13663</v>
      </c>
      <c r="C1243" s="38" t="s">
        <v>8621</v>
      </c>
      <c r="D1243" s="46" t="str" cm="1">
        <f t="array" ref="D1243">IF(SUMPRODUCT(--($C$2:$C$5569=$A1243))&gt;0, $B1243,"")</f>
        <v/>
      </c>
      <c r="E1243" s="39"/>
      <c r="G1243" s="44"/>
    </row>
    <row r="1244" spans="1:7" ht="15.75" thickBot="1" x14ac:dyDescent="0.3">
      <c r="A1244" t="s">
        <v>10894</v>
      </c>
      <c r="B1244" t="s">
        <v>13660</v>
      </c>
      <c r="C1244" s="38" t="s">
        <v>9867</v>
      </c>
      <c r="D1244" s="46" t="str" cm="1">
        <f t="array" ref="D1244">IF(SUMPRODUCT(--($C$2:$C$5569=$A1244))&gt;0, $B1244,"")</f>
        <v/>
      </c>
      <c r="E1244" s="39"/>
      <c r="G1244" s="44"/>
    </row>
    <row r="1245" spans="1:7" ht="15.75" thickBot="1" x14ac:dyDescent="0.3">
      <c r="A1245" t="s">
        <v>10895</v>
      </c>
      <c r="B1245" t="s">
        <v>13661</v>
      </c>
      <c r="C1245" s="37" t="s">
        <v>8828</v>
      </c>
      <c r="D1245" s="46" t="str" cm="1">
        <f t="array" ref="D1245">IF(SUMPRODUCT(--($C$2:$C$5569=$A1245))&gt;0, $B1245,"")</f>
        <v/>
      </c>
      <c r="E1245" s="39"/>
      <c r="G1245" s="43"/>
    </row>
    <row r="1246" spans="1:7" ht="15.75" thickBot="1" x14ac:dyDescent="0.3">
      <c r="A1246" t="s">
        <v>10896</v>
      </c>
      <c r="B1246" t="s">
        <v>13662</v>
      </c>
      <c r="C1246" s="38" t="s">
        <v>8828</v>
      </c>
      <c r="D1246" s="46" t="str" cm="1">
        <f t="array" ref="D1246">IF(SUMPRODUCT(--($C$2:$C$5569=$A1246))&gt;0, $B1246,"")</f>
        <v/>
      </c>
      <c r="E1246" s="39"/>
      <c r="G1246" s="44"/>
    </row>
    <row r="1247" spans="1:7" ht="15.75" thickBot="1" x14ac:dyDescent="0.3">
      <c r="A1247" t="s">
        <v>8588</v>
      </c>
      <c r="B1247" t="s">
        <v>13662</v>
      </c>
      <c r="C1247" s="37" t="s">
        <v>8590</v>
      </c>
      <c r="D1247" s="46" t="str" cm="1">
        <f t="array" ref="D1247">IF(SUMPRODUCT(--($C$2:$C$5569=$A1247))&gt;0, $B1247,"")</f>
        <v>Direita</v>
      </c>
      <c r="E1247" s="39"/>
      <c r="G1247" s="43"/>
    </row>
    <row r="1248" spans="1:7" ht="15.75" thickBot="1" x14ac:dyDescent="0.3">
      <c r="A1248" t="s">
        <v>10897</v>
      </c>
      <c r="B1248" t="s">
        <v>13659</v>
      </c>
      <c r="C1248" s="38" t="s">
        <v>8633</v>
      </c>
      <c r="D1248" s="46" t="str" cm="1">
        <f t="array" ref="D1248">IF(SUMPRODUCT(--($C$2:$C$5569=$A1248))&gt;0, $B1248,"")</f>
        <v/>
      </c>
      <c r="E1248" s="39"/>
      <c r="G1248" s="44"/>
    </row>
    <row r="1249" spans="1:7" ht="15.75" thickBot="1" x14ac:dyDescent="0.3">
      <c r="A1249" t="s">
        <v>10898</v>
      </c>
      <c r="B1249" t="s">
        <v>13660</v>
      </c>
      <c r="C1249" s="37" t="s">
        <v>8941</v>
      </c>
      <c r="D1249" s="46" t="str" cm="1">
        <f t="array" ref="D1249">IF(SUMPRODUCT(--($C$2:$C$5569=$A1249))&gt;0, $B1249,"")</f>
        <v/>
      </c>
      <c r="E1249" s="39"/>
      <c r="G1249" s="43"/>
    </row>
    <row r="1250" spans="1:7" ht="15.75" thickBot="1" x14ac:dyDescent="0.3">
      <c r="A1250" t="s">
        <v>10899</v>
      </c>
      <c r="B1250" t="s">
        <v>13663</v>
      </c>
      <c r="C1250" s="38" t="s">
        <v>9208</v>
      </c>
      <c r="D1250" s="46" t="str" cm="1">
        <f t="array" ref="D1250">IF(SUMPRODUCT(--($C$2:$C$5569=$A1250))&gt;0, $B1250,"")</f>
        <v/>
      </c>
      <c r="E1250" s="39"/>
      <c r="G1250" s="44"/>
    </row>
    <row r="1251" spans="1:7" ht="15.75" thickBot="1" x14ac:dyDescent="0.3">
      <c r="A1251" t="s">
        <v>10900</v>
      </c>
      <c r="B1251" t="s">
        <v>13662</v>
      </c>
      <c r="C1251" s="37" t="s">
        <v>9214</v>
      </c>
      <c r="D1251" s="46" t="str" cm="1">
        <f t="array" ref="D1251">IF(SUMPRODUCT(--($C$2:$C$5569=$A1251))&gt;0, $B1251,"")</f>
        <v/>
      </c>
      <c r="E1251" s="39"/>
      <c r="G1251" s="43"/>
    </row>
    <row r="1252" spans="1:7" ht="15.75" thickBot="1" x14ac:dyDescent="0.3">
      <c r="A1252" t="s">
        <v>10901</v>
      </c>
      <c r="B1252" t="s">
        <v>13663</v>
      </c>
      <c r="C1252" s="38" t="s">
        <v>8565</v>
      </c>
      <c r="D1252" s="46" t="str" cm="1">
        <f t="array" ref="D1252">IF(SUMPRODUCT(--($C$2:$C$5569=$A1252))&gt;0, $B1252,"")</f>
        <v/>
      </c>
      <c r="E1252" s="39"/>
      <c r="G1252" s="44"/>
    </row>
    <row r="1253" spans="1:7" ht="15.75" thickBot="1" x14ac:dyDescent="0.3">
      <c r="A1253" t="s">
        <v>10902</v>
      </c>
      <c r="B1253" t="s">
        <v>13662</v>
      </c>
      <c r="C1253" s="38" t="s">
        <v>9394</v>
      </c>
      <c r="D1253" s="46" t="str" cm="1">
        <f t="array" ref="D1253">IF(SUMPRODUCT(--($C$2:$C$5569=$A1253))&gt;0, $B1253,"")</f>
        <v/>
      </c>
      <c r="E1253" s="39"/>
      <c r="G1253" s="44"/>
    </row>
    <row r="1254" spans="1:7" ht="15.75" thickBot="1" x14ac:dyDescent="0.3">
      <c r="A1254" t="s">
        <v>10903</v>
      </c>
      <c r="B1254" t="s">
        <v>13662</v>
      </c>
      <c r="C1254" s="37" t="s">
        <v>8780</v>
      </c>
      <c r="D1254" s="46" t="str" cm="1">
        <f t="array" ref="D1254">IF(SUMPRODUCT(--($C$2:$C$5569=$A1254))&gt;0, $B1254,"")</f>
        <v/>
      </c>
      <c r="E1254" s="39"/>
      <c r="G1254" s="43"/>
    </row>
    <row r="1255" spans="1:7" ht="15.75" thickBot="1" x14ac:dyDescent="0.3">
      <c r="A1255" t="s">
        <v>10904</v>
      </c>
      <c r="B1255" t="s">
        <v>13661</v>
      </c>
      <c r="C1255" s="38" t="s">
        <v>8449</v>
      </c>
      <c r="D1255" s="46" t="str" cm="1">
        <f t="array" ref="D1255">IF(SUMPRODUCT(--($C$2:$C$5569=$A1255))&gt;0, $B1255,"")</f>
        <v/>
      </c>
      <c r="E1255" s="39"/>
      <c r="G1255" s="44"/>
    </row>
    <row r="1256" spans="1:7" ht="15.75" thickBot="1" x14ac:dyDescent="0.3">
      <c r="A1256" t="s">
        <v>10905</v>
      </c>
      <c r="B1256" t="s">
        <v>13659</v>
      </c>
      <c r="C1256" s="37" t="s">
        <v>9266</v>
      </c>
      <c r="D1256" s="46" t="str" cm="1">
        <f t="array" ref="D1256">IF(SUMPRODUCT(--($C$2:$C$5569=$A1256))&gt;0, $B1256,"")</f>
        <v/>
      </c>
      <c r="E1256" s="39"/>
      <c r="G1256" s="43"/>
    </row>
    <row r="1257" spans="1:7" ht="15.75" thickBot="1" x14ac:dyDescent="0.3">
      <c r="A1257" t="s">
        <v>10906</v>
      </c>
      <c r="B1257" t="s">
        <v>13659</v>
      </c>
      <c r="C1257" s="38" t="s">
        <v>9881</v>
      </c>
      <c r="D1257" s="46" t="str" cm="1">
        <f t="array" ref="D1257">IF(SUMPRODUCT(--($C$2:$C$5569=$A1257))&gt;0, $B1257,"")</f>
        <v/>
      </c>
      <c r="E1257" s="39"/>
      <c r="G1257" s="44"/>
    </row>
    <row r="1258" spans="1:7" ht="15.75" thickBot="1" x14ac:dyDescent="0.3">
      <c r="A1258" t="s">
        <v>10907</v>
      </c>
      <c r="B1258" t="s">
        <v>13662</v>
      </c>
      <c r="C1258" s="37" t="s">
        <v>9419</v>
      </c>
      <c r="D1258" s="46" t="str" cm="1">
        <f t="array" ref="D1258">IF(SUMPRODUCT(--($C$2:$C$5569=$A1258))&gt;0, $B1258,"")</f>
        <v/>
      </c>
      <c r="E1258" s="39"/>
      <c r="G1258" s="43"/>
    </row>
    <row r="1259" spans="1:7" ht="15.75" thickBot="1" x14ac:dyDescent="0.3">
      <c r="A1259" t="s">
        <v>10908</v>
      </c>
      <c r="B1259" t="s">
        <v>13661</v>
      </c>
      <c r="C1259" s="38" t="s">
        <v>8627</v>
      </c>
      <c r="D1259" s="46" t="str" cm="1">
        <f t="array" ref="D1259">IF(SUMPRODUCT(--($C$2:$C$5569=$A1259))&gt;0, $B1259,"")</f>
        <v/>
      </c>
      <c r="E1259" s="39"/>
      <c r="G1259" s="44"/>
    </row>
    <row r="1260" spans="1:7" ht="15.75" thickBot="1" x14ac:dyDescent="0.3">
      <c r="A1260" t="s">
        <v>10909</v>
      </c>
      <c r="B1260" t="s">
        <v>13660</v>
      </c>
      <c r="C1260" s="37" t="s">
        <v>9355</v>
      </c>
      <c r="D1260" s="46" t="str" cm="1">
        <f t="array" ref="D1260">IF(SUMPRODUCT(--($C$2:$C$5569=$A1260))&gt;0, $B1260,"")</f>
        <v/>
      </c>
      <c r="E1260" s="39"/>
      <c r="G1260" s="43"/>
    </row>
    <row r="1261" spans="1:7" ht="15.75" thickBot="1" x14ac:dyDescent="0.3">
      <c r="A1261" t="s">
        <v>10910</v>
      </c>
      <c r="B1261" t="s">
        <v>13659</v>
      </c>
      <c r="C1261" s="38" t="s">
        <v>9029</v>
      </c>
      <c r="D1261" s="46" t="str" cm="1">
        <f t="array" ref="D1261">IF(SUMPRODUCT(--($C$2:$C$5569=$A1261))&gt;0, $B1261,"")</f>
        <v/>
      </c>
      <c r="E1261" s="39"/>
      <c r="G1261" s="44"/>
    </row>
    <row r="1262" spans="1:7" ht="15.75" thickBot="1" x14ac:dyDescent="0.3">
      <c r="A1262" t="s">
        <v>10911</v>
      </c>
      <c r="B1262" t="s">
        <v>13659</v>
      </c>
      <c r="C1262" s="38" t="s">
        <v>9029</v>
      </c>
      <c r="D1262" s="46" t="str" cm="1">
        <f t="array" ref="D1262">IF(SUMPRODUCT(--($C$2:$C$5569=$A1262))&gt;0, $B1262,"")</f>
        <v/>
      </c>
      <c r="E1262" s="39"/>
      <c r="G1262" s="44"/>
    </row>
    <row r="1263" spans="1:7" ht="15.75" thickBot="1" x14ac:dyDescent="0.3">
      <c r="A1263" t="s">
        <v>10912</v>
      </c>
      <c r="B1263" t="s">
        <v>13660</v>
      </c>
      <c r="C1263" s="37" t="s">
        <v>8989</v>
      </c>
      <c r="D1263" s="46" t="str" cm="1">
        <f t="array" ref="D1263">IF(SUMPRODUCT(--($C$2:$C$5569=$A1263))&gt;0, $B1263,"")</f>
        <v/>
      </c>
      <c r="E1263" s="39"/>
      <c r="G1263" s="43"/>
    </row>
    <row r="1264" spans="1:7" ht="15.75" thickBot="1" x14ac:dyDescent="0.3">
      <c r="A1264" t="s">
        <v>10913</v>
      </c>
      <c r="B1264" t="s">
        <v>13663</v>
      </c>
      <c r="C1264" s="38" t="s">
        <v>8389</v>
      </c>
      <c r="D1264" s="46" t="str" cm="1">
        <f t="array" ref="D1264">IF(SUMPRODUCT(--($C$2:$C$5569=$A1264))&gt;0, $B1264,"")</f>
        <v/>
      </c>
      <c r="E1264" s="39"/>
      <c r="G1264" s="44"/>
    </row>
    <row r="1265" spans="1:7" ht="15.75" thickBot="1" x14ac:dyDescent="0.3">
      <c r="A1265" t="s">
        <v>10914</v>
      </c>
      <c r="B1265" t="s">
        <v>13659</v>
      </c>
      <c r="C1265" s="37" t="s">
        <v>9761</v>
      </c>
      <c r="D1265" s="46" t="str" cm="1">
        <f t="array" ref="D1265">IF(SUMPRODUCT(--($C$2:$C$5569=$A1265))&gt;0, $B1265,"")</f>
        <v/>
      </c>
      <c r="E1265" s="39"/>
      <c r="G1265" s="43"/>
    </row>
    <row r="1266" spans="1:7" ht="15.75" thickBot="1" x14ac:dyDescent="0.3">
      <c r="A1266" t="s">
        <v>10915</v>
      </c>
      <c r="B1266" t="s">
        <v>13662</v>
      </c>
      <c r="C1266" s="38" t="s">
        <v>9761</v>
      </c>
      <c r="D1266" s="46" t="str" cm="1">
        <f t="array" ref="D1266">IF(SUMPRODUCT(--($C$2:$C$5569=$A1266))&gt;0, $B1266,"")</f>
        <v/>
      </c>
      <c r="E1266" s="39"/>
      <c r="G1266" s="44"/>
    </row>
    <row r="1267" spans="1:7" ht="15.75" thickBot="1" x14ac:dyDescent="0.3">
      <c r="A1267" t="s">
        <v>10916</v>
      </c>
      <c r="B1267" t="s">
        <v>13662</v>
      </c>
      <c r="C1267" s="37" t="s">
        <v>8950</v>
      </c>
      <c r="D1267" s="46" t="str" cm="1">
        <f t="array" ref="D1267">IF(SUMPRODUCT(--($C$2:$C$5569=$A1267))&gt;0, $B1267,"")</f>
        <v/>
      </c>
      <c r="E1267" s="39"/>
      <c r="G1267" s="43"/>
    </row>
    <row r="1268" spans="1:7" ht="15.75" thickBot="1" x14ac:dyDescent="0.3">
      <c r="A1268" t="s">
        <v>10917</v>
      </c>
      <c r="B1268" t="s">
        <v>13659</v>
      </c>
      <c r="C1268" s="38" t="s">
        <v>9205</v>
      </c>
      <c r="D1268" s="46" t="str" cm="1">
        <f t="array" ref="D1268">IF(SUMPRODUCT(--($C$2:$C$5569=$A1268))&gt;0, $B1268,"")</f>
        <v/>
      </c>
      <c r="E1268" s="39"/>
      <c r="G1268" s="44"/>
    </row>
    <row r="1269" spans="1:7" ht="15.75" thickBot="1" x14ac:dyDescent="0.3">
      <c r="A1269" t="s">
        <v>10918</v>
      </c>
      <c r="B1269" t="s">
        <v>13659</v>
      </c>
      <c r="C1269" s="37" t="s">
        <v>8683</v>
      </c>
      <c r="D1269" s="46" t="str" cm="1">
        <f t="array" ref="D1269">IF(SUMPRODUCT(--($C$2:$C$5569=$A1269))&gt;0, $B1269,"")</f>
        <v/>
      </c>
      <c r="E1269" s="39"/>
      <c r="G1269" s="43"/>
    </row>
    <row r="1270" spans="1:7" ht="15.75" thickBot="1" x14ac:dyDescent="0.3">
      <c r="A1270" t="s">
        <v>10919</v>
      </c>
      <c r="B1270" t="s">
        <v>13661</v>
      </c>
      <c r="C1270" s="38" t="s">
        <v>8872</v>
      </c>
      <c r="D1270" s="46" t="str" cm="1">
        <f t="array" ref="D1270">IF(SUMPRODUCT(--($C$2:$C$5569=$A1270))&gt;0, $B1270,"")</f>
        <v/>
      </c>
      <c r="E1270" s="39"/>
      <c r="G1270" s="44"/>
    </row>
    <row r="1271" spans="1:7" ht="15.75" thickBot="1" x14ac:dyDescent="0.3">
      <c r="A1271" t="s">
        <v>10920</v>
      </c>
      <c r="B1271" t="s">
        <v>13662</v>
      </c>
      <c r="C1271" s="38" t="s">
        <v>9489</v>
      </c>
      <c r="D1271" s="46" t="str" cm="1">
        <f t="array" ref="D1271">IF(SUMPRODUCT(--($C$2:$C$5569=$A1271))&gt;0, $B1271,"")</f>
        <v/>
      </c>
      <c r="E1271" s="39"/>
      <c r="G1271" s="44"/>
    </row>
    <row r="1272" spans="1:7" ht="15.75" thickBot="1" x14ac:dyDescent="0.3">
      <c r="A1272" t="s">
        <v>10921</v>
      </c>
      <c r="B1272" t="s">
        <v>13661</v>
      </c>
      <c r="C1272" s="37" t="s">
        <v>9326</v>
      </c>
      <c r="D1272" s="46" t="str" cm="1">
        <f t="array" ref="D1272">IF(SUMPRODUCT(--($C$2:$C$5569=$A1272))&gt;0, $B1272,"")</f>
        <v/>
      </c>
      <c r="E1272" s="39"/>
      <c r="G1272" s="43"/>
    </row>
    <row r="1273" spans="1:7" ht="15.75" thickBot="1" x14ac:dyDescent="0.3">
      <c r="A1273" t="s">
        <v>10922</v>
      </c>
      <c r="B1273" t="s">
        <v>13663</v>
      </c>
      <c r="C1273" s="38" t="s">
        <v>8600</v>
      </c>
      <c r="D1273" s="46" t="str" cm="1">
        <f t="array" ref="D1273">IF(SUMPRODUCT(--($C$2:$C$5569=$A1273))&gt;0, $B1273,"")</f>
        <v/>
      </c>
      <c r="E1273" s="39"/>
      <c r="G1273" s="44"/>
    </row>
    <row r="1274" spans="1:7" ht="15.75" thickBot="1" x14ac:dyDescent="0.3">
      <c r="A1274" t="s">
        <v>10923</v>
      </c>
      <c r="B1274" t="s">
        <v>13662</v>
      </c>
      <c r="C1274" s="37" t="s">
        <v>9231</v>
      </c>
      <c r="D1274" s="46" t="str" cm="1">
        <f t="array" ref="D1274">IF(SUMPRODUCT(--($C$2:$C$5569=$A1274))&gt;0, $B1274,"")</f>
        <v/>
      </c>
      <c r="E1274" s="39"/>
      <c r="G1274" s="43"/>
    </row>
    <row r="1275" spans="1:7" ht="15.75" thickBot="1" x14ac:dyDescent="0.3">
      <c r="A1275" t="s">
        <v>10924</v>
      </c>
      <c r="B1275" t="s">
        <v>13663</v>
      </c>
      <c r="C1275" s="38" t="s">
        <v>8976</v>
      </c>
      <c r="D1275" s="46" t="str" cm="1">
        <f t="array" ref="D1275">IF(SUMPRODUCT(--($C$2:$C$5569=$A1275))&gt;0, $B1275,"")</f>
        <v/>
      </c>
      <c r="E1275" s="39"/>
      <c r="G1275" s="44"/>
    </row>
    <row r="1276" spans="1:7" ht="15.75" thickBot="1" x14ac:dyDescent="0.3">
      <c r="A1276" t="s">
        <v>10925</v>
      </c>
      <c r="B1276" t="s">
        <v>13662</v>
      </c>
      <c r="C1276" s="37" t="s">
        <v>9803</v>
      </c>
      <c r="D1276" s="46" t="str" cm="1">
        <f t="array" ref="D1276">IF(SUMPRODUCT(--($C$2:$C$5569=$A1276))&gt;0, $B1276,"")</f>
        <v/>
      </c>
      <c r="E1276" s="39"/>
      <c r="G1276" s="43"/>
    </row>
    <row r="1277" spans="1:7" ht="15.75" thickBot="1" x14ac:dyDescent="0.3">
      <c r="A1277" t="s">
        <v>10926</v>
      </c>
      <c r="B1277" t="s">
        <v>13661</v>
      </c>
      <c r="C1277" s="38" t="s">
        <v>9114</v>
      </c>
      <c r="D1277" s="46" t="str" cm="1">
        <f t="array" ref="D1277">IF(SUMPRODUCT(--($C$2:$C$5569=$A1277))&gt;0, $B1277,"")</f>
        <v/>
      </c>
      <c r="E1277" s="39"/>
      <c r="G1277" s="44"/>
    </row>
    <row r="1278" spans="1:7" ht="15.75" thickBot="1" x14ac:dyDescent="0.3">
      <c r="A1278" t="s">
        <v>10927</v>
      </c>
      <c r="B1278" t="s">
        <v>13661</v>
      </c>
      <c r="C1278" s="37" t="s">
        <v>8361</v>
      </c>
      <c r="D1278" s="46" t="str" cm="1">
        <f t="array" ref="D1278">IF(SUMPRODUCT(--($C$2:$C$5569=$A1278))&gt;0, $B1278,"")</f>
        <v/>
      </c>
      <c r="E1278" s="39"/>
      <c r="G1278" s="43"/>
    </row>
    <row r="1279" spans="1:7" ht="15.75" thickBot="1" x14ac:dyDescent="0.3">
      <c r="A1279" t="s">
        <v>10928</v>
      </c>
      <c r="B1279" t="s">
        <v>13662</v>
      </c>
      <c r="C1279" s="38" t="s">
        <v>9576</v>
      </c>
      <c r="D1279" s="46" t="str" cm="1">
        <f t="array" ref="D1279">IF(SUMPRODUCT(--($C$2:$C$5569=$A1279))&gt;0, $B1279,"")</f>
        <v/>
      </c>
      <c r="E1279" s="39"/>
      <c r="G1279" s="44"/>
    </row>
    <row r="1280" spans="1:7" ht="15.75" thickBot="1" x14ac:dyDescent="0.3">
      <c r="A1280" t="s">
        <v>10929</v>
      </c>
      <c r="B1280" t="s">
        <v>13662</v>
      </c>
      <c r="C1280" s="38" t="s">
        <v>8517</v>
      </c>
      <c r="D1280" s="46" t="str" cm="1">
        <f t="array" ref="D1280">IF(SUMPRODUCT(--($C$2:$C$5569=$A1280))&gt;0, $B1280,"")</f>
        <v/>
      </c>
      <c r="E1280" s="39"/>
      <c r="G1280" s="44"/>
    </row>
    <row r="1281" spans="1:7" ht="15.75" thickBot="1" x14ac:dyDescent="0.3">
      <c r="A1281" t="s">
        <v>10930</v>
      </c>
      <c r="B1281" t="s">
        <v>13662</v>
      </c>
      <c r="C1281" s="37" t="s">
        <v>9235</v>
      </c>
      <c r="D1281" s="46" t="str" cm="1">
        <f t="array" ref="D1281">IF(SUMPRODUCT(--($C$2:$C$5569=$A1281))&gt;0, $B1281,"")</f>
        <v/>
      </c>
      <c r="E1281" s="39"/>
      <c r="G1281" s="43"/>
    </row>
    <row r="1282" spans="1:7" ht="15.75" thickBot="1" x14ac:dyDescent="0.3">
      <c r="A1282" t="s">
        <v>10931</v>
      </c>
      <c r="B1282" t="s">
        <v>13663</v>
      </c>
      <c r="C1282" s="38" t="s">
        <v>9706</v>
      </c>
      <c r="D1282" s="46" t="str" cm="1">
        <f t="array" ref="D1282">IF(SUMPRODUCT(--($C$2:$C$5569=$A1282))&gt;0, $B1282,"")</f>
        <v/>
      </c>
      <c r="E1282" s="39"/>
      <c r="G1282" s="44"/>
    </row>
    <row r="1283" spans="1:7" ht="15.75" thickBot="1" x14ac:dyDescent="0.3">
      <c r="A1283" t="s">
        <v>10932</v>
      </c>
      <c r="B1283" t="s">
        <v>13662</v>
      </c>
      <c r="C1283" s="37" t="s">
        <v>8729</v>
      </c>
      <c r="D1283" s="46" t="str" cm="1">
        <f t="array" ref="D1283">IF(SUMPRODUCT(--($C$2:$C$5569=$A1283))&gt;0, $B1283,"")</f>
        <v/>
      </c>
      <c r="E1283" s="39"/>
      <c r="G1283" s="43"/>
    </row>
    <row r="1284" spans="1:7" ht="15.75" thickBot="1" x14ac:dyDescent="0.3">
      <c r="A1284" t="s">
        <v>10933</v>
      </c>
      <c r="B1284" t="s">
        <v>13661</v>
      </c>
      <c r="C1284" s="38" t="s">
        <v>9541</v>
      </c>
      <c r="D1284" s="46" t="str" cm="1">
        <f t="array" ref="D1284">IF(SUMPRODUCT(--($C$2:$C$5569=$A1284))&gt;0, $B1284,"")</f>
        <v/>
      </c>
      <c r="E1284" s="39"/>
      <c r="G1284" s="44"/>
    </row>
    <row r="1285" spans="1:7" ht="15.75" thickBot="1" x14ac:dyDescent="0.3">
      <c r="A1285" t="s">
        <v>10934</v>
      </c>
      <c r="B1285" t="s">
        <v>13662</v>
      </c>
      <c r="C1285" s="37" t="s">
        <v>9181</v>
      </c>
      <c r="D1285" s="46" t="str" cm="1">
        <f t="array" ref="D1285">IF(SUMPRODUCT(--($C$2:$C$5569=$A1285))&gt;0, $B1285,"")</f>
        <v/>
      </c>
      <c r="E1285" s="39"/>
      <c r="G1285" s="43"/>
    </row>
    <row r="1286" spans="1:7" ht="15.75" thickBot="1" x14ac:dyDescent="0.3">
      <c r="A1286" t="s">
        <v>10935</v>
      </c>
      <c r="B1286" t="s">
        <v>13661</v>
      </c>
      <c r="C1286" s="38" t="s">
        <v>9665</v>
      </c>
      <c r="D1286" s="46" t="str" cm="1">
        <f t="array" ref="D1286">IF(SUMPRODUCT(--($C$2:$C$5569=$A1286))&gt;0, $B1286,"")</f>
        <v/>
      </c>
      <c r="E1286" s="39"/>
      <c r="G1286" s="44"/>
    </row>
    <row r="1287" spans="1:7" ht="15.75" thickBot="1" x14ac:dyDescent="0.3">
      <c r="A1287" t="s">
        <v>10936</v>
      </c>
      <c r="B1287" t="s">
        <v>13662</v>
      </c>
      <c r="C1287" s="37" t="s">
        <v>8448</v>
      </c>
      <c r="D1287" s="46" t="str" cm="1">
        <f t="array" ref="D1287">IF(SUMPRODUCT(--($C$2:$C$5569=$A1287))&gt;0, $B1287,"")</f>
        <v/>
      </c>
      <c r="E1287" s="39"/>
      <c r="G1287" s="43"/>
    </row>
    <row r="1288" spans="1:7" ht="15.75" thickBot="1" x14ac:dyDescent="0.3">
      <c r="A1288" t="s">
        <v>10937</v>
      </c>
      <c r="B1288" t="s">
        <v>13663</v>
      </c>
      <c r="C1288" s="38" t="s">
        <v>9637</v>
      </c>
      <c r="D1288" s="46" t="str" cm="1">
        <f t="array" ref="D1288">IF(SUMPRODUCT(--($C$2:$C$5569=$A1288))&gt;0, $B1288,"")</f>
        <v/>
      </c>
      <c r="E1288" s="39"/>
      <c r="G1288" s="44"/>
    </row>
    <row r="1289" spans="1:7" ht="15.75" thickBot="1" x14ac:dyDescent="0.3">
      <c r="A1289" t="s">
        <v>10938</v>
      </c>
      <c r="B1289" t="s">
        <v>13661</v>
      </c>
      <c r="C1289" s="38" t="s">
        <v>8447</v>
      </c>
      <c r="D1289" s="46" t="str" cm="1">
        <f t="array" ref="D1289">IF(SUMPRODUCT(--($C$2:$C$5569=$A1289))&gt;0, $B1289,"")</f>
        <v/>
      </c>
      <c r="E1289" s="39"/>
      <c r="G1289" s="44"/>
    </row>
    <row r="1290" spans="1:7" ht="15.75" thickBot="1" x14ac:dyDescent="0.3">
      <c r="A1290" t="s">
        <v>10939</v>
      </c>
      <c r="B1290" t="s">
        <v>13661</v>
      </c>
      <c r="C1290" s="37" t="s">
        <v>8872</v>
      </c>
      <c r="D1290" s="46" t="str" cm="1">
        <f t="array" ref="D1290">IF(SUMPRODUCT(--($C$2:$C$5569=$A1290))&gt;0, $B1290,"")</f>
        <v/>
      </c>
      <c r="E1290" s="39"/>
      <c r="G1290" s="43"/>
    </row>
    <row r="1291" spans="1:7" ht="15.75" thickBot="1" x14ac:dyDescent="0.3">
      <c r="A1291" t="s">
        <v>10358</v>
      </c>
      <c r="B1291" t="s">
        <v>13662</v>
      </c>
      <c r="C1291" s="38" t="s">
        <v>9031</v>
      </c>
      <c r="D1291" s="46" t="str" cm="1">
        <f t="array" ref="D1291">IF(SUMPRODUCT(--($C$2:$C$5569=$A1291))&gt;0, $B1291,"")</f>
        <v/>
      </c>
      <c r="E1291" s="39"/>
      <c r="G1291" s="44"/>
    </row>
    <row r="1292" spans="1:7" ht="15.75" thickBot="1" x14ac:dyDescent="0.3">
      <c r="A1292" t="s">
        <v>10940</v>
      </c>
      <c r="B1292" t="s">
        <v>13662</v>
      </c>
      <c r="C1292" s="37" t="s">
        <v>9929</v>
      </c>
      <c r="D1292" s="46" t="str" cm="1">
        <f t="array" ref="D1292">IF(SUMPRODUCT(--($C$2:$C$5569=$A1292))&gt;0, $B1292,"")</f>
        <v/>
      </c>
      <c r="E1292" s="39"/>
      <c r="G1292" s="43"/>
    </row>
    <row r="1293" spans="1:7" ht="15.75" thickBot="1" x14ac:dyDescent="0.3">
      <c r="A1293" t="s">
        <v>10941</v>
      </c>
      <c r="B1293" t="s">
        <v>13663</v>
      </c>
      <c r="C1293" s="38" t="s">
        <v>8994</v>
      </c>
      <c r="D1293" s="46" t="str" cm="1">
        <f t="array" ref="D1293">IF(SUMPRODUCT(--($C$2:$C$5569=$A1293))&gt;0, $B1293,"")</f>
        <v/>
      </c>
      <c r="E1293" s="39"/>
      <c r="G1293" s="44"/>
    </row>
    <row r="1294" spans="1:7" ht="15.75" thickBot="1" x14ac:dyDescent="0.3">
      <c r="A1294" t="s">
        <v>10942</v>
      </c>
      <c r="B1294" t="s">
        <v>13661</v>
      </c>
      <c r="C1294" s="37" t="s">
        <v>9042</v>
      </c>
      <c r="D1294" s="46" t="str" cm="1">
        <f t="array" ref="D1294">IF(SUMPRODUCT(--($C$2:$C$5569=$A1294))&gt;0, $B1294,"")</f>
        <v/>
      </c>
      <c r="E1294" s="39"/>
      <c r="G1294" s="43"/>
    </row>
    <row r="1295" spans="1:7" ht="15.75" thickBot="1" x14ac:dyDescent="0.3">
      <c r="A1295" t="s">
        <v>10943</v>
      </c>
      <c r="B1295" t="s">
        <v>13661</v>
      </c>
      <c r="C1295" s="38" t="s">
        <v>8897</v>
      </c>
      <c r="D1295" s="46" t="str" cm="1">
        <f t="array" ref="D1295">IF(SUMPRODUCT(--($C$2:$C$5569=$A1295))&gt;0, $B1295,"")</f>
        <v/>
      </c>
      <c r="E1295" s="39"/>
      <c r="G1295" s="44"/>
    </row>
    <row r="1296" spans="1:7" ht="15.75" thickBot="1" x14ac:dyDescent="0.3">
      <c r="A1296" t="s">
        <v>10944</v>
      </c>
      <c r="B1296" t="s">
        <v>13662</v>
      </c>
      <c r="C1296" s="37" t="s">
        <v>9573</v>
      </c>
      <c r="D1296" s="46" t="str" cm="1">
        <f t="array" ref="D1296">IF(SUMPRODUCT(--($C$2:$C$5569=$A1296))&gt;0, $B1296,"")</f>
        <v/>
      </c>
      <c r="E1296" s="39"/>
      <c r="G1296" s="43"/>
    </row>
    <row r="1297" spans="1:7" ht="15.75" thickBot="1" x14ac:dyDescent="0.3">
      <c r="A1297" t="s">
        <v>10945</v>
      </c>
      <c r="B1297" t="s">
        <v>13661</v>
      </c>
      <c r="C1297" s="38" t="s">
        <v>9371</v>
      </c>
      <c r="D1297" s="46" t="str" cm="1">
        <f t="array" ref="D1297">IF(SUMPRODUCT(--($C$2:$C$5569=$A1297))&gt;0, $B1297,"")</f>
        <v/>
      </c>
      <c r="E1297" s="39"/>
      <c r="G1297" s="44"/>
    </row>
    <row r="1298" spans="1:7" ht="15.75" thickBot="1" x14ac:dyDescent="0.3">
      <c r="A1298" t="s">
        <v>10946</v>
      </c>
      <c r="B1298" t="s">
        <v>13662</v>
      </c>
      <c r="C1298" s="38" t="s">
        <v>9322</v>
      </c>
      <c r="D1298" s="46" t="str" cm="1">
        <f t="array" ref="D1298">IF(SUMPRODUCT(--($C$2:$C$5569=$A1298))&gt;0, $B1298,"")</f>
        <v/>
      </c>
      <c r="E1298" s="39"/>
      <c r="G1298" s="44"/>
    </row>
    <row r="1299" spans="1:7" ht="15.75" thickBot="1" x14ac:dyDescent="0.3">
      <c r="A1299" t="s">
        <v>10947</v>
      </c>
      <c r="B1299" t="s">
        <v>13661</v>
      </c>
      <c r="C1299" s="37" t="s">
        <v>9264</v>
      </c>
      <c r="D1299" s="46" t="str" cm="1">
        <f t="array" ref="D1299">IF(SUMPRODUCT(--($C$2:$C$5569=$A1299))&gt;0, $B1299,"")</f>
        <v/>
      </c>
      <c r="E1299" s="39"/>
      <c r="G1299" s="43"/>
    </row>
    <row r="1300" spans="1:7" ht="15.75" thickBot="1" x14ac:dyDescent="0.3">
      <c r="A1300" t="s">
        <v>10948</v>
      </c>
      <c r="B1300" t="s">
        <v>13663</v>
      </c>
      <c r="C1300" s="38" t="s">
        <v>8429</v>
      </c>
      <c r="D1300" s="46" t="str" cm="1">
        <f t="array" ref="D1300">IF(SUMPRODUCT(--($C$2:$C$5569=$A1300))&gt;0, $B1300,"")</f>
        <v/>
      </c>
      <c r="E1300" s="39"/>
      <c r="G1300" s="44"/>
    </row>
    <row r="1301" spans="1:7" ht="15.75" thickBot="1" x14ac:dyDescent="0.3">
      <c r="A1301" t="s">
        <v>10949</v>
      </c>
      <c r="B1301" t="s">
        <v>13659</v>
      </c>
      <c r="C1301" s="37" t="s">
        <v>9260</v>
      </c>
      <c r="D1301" s="46" t="str" cm="1">
        <f t="array" ref="D1301">IF(SUMPRODUCT(--($C$2:$C$5569=$A1301))&gt;0, $B1301,"")</f>
        <v/>
      </c>
      <c r="E1301" s="39"/>
      <c r="G1301" s="43"/>
    </row>
    <row r="1302" spans="1:7" ht="15.75" thickBot="1" x14ac:dyDescent="0.3">
      <c r="A1302" t="s">
        <v>8589</v>
      </c>
      <c r="B1302" t="s">
        <v>13662</v>
      </c>
      <c r="C1302" s="38" t="s">
        <v>9689</v>
      </c>
      <c r="D1302" s="46" t="str" cm="1">
        <f t="array" ref="D1302">IF(SUMPRODUCT(--($C$2:$C$5569=$A1302))&gt;0, $B1302,"")</f>
        <v>Direita</v>
      </c>
      <c r="E1302" s="39"/>
      <c r="G1302" s="44"/>
    </row>
    <row r="1303" spans="1:7" ht="30.75" thickBot="1" x14ac:dyDescent="0.3">
      <c r="A1303" t="s">
        <v>8590</v>
      </c>
      <c r="B1303" t="s">
        <v>13660</v>
      </c>
      <c r="C1303" s="37" t="s">
        <v>8446</v>
      </c>
      <c r="D1303" s="46" t="str" cm="1">
        <f t="array" ref="D1303">IF(SUMPRODUCT(--($C$2:$C$5569=$A1303))&gt;0, $B1303,"")</f>
        <v>Centro-direita</v>
      </c>
      <c r="E1303" s="39"/>
      <c r="G1303" s="43"/>
    </row>
    <row r="1304" spans="1:7" ht="15.75" thickBot="1" x14ac:dyDescent="0.3">
      <c r="A1304" t="s">
        <v>8591</v>
      </c>
      <c r="B1304" t="s">
        <v>13662</v>
      </c>
      <c r="C1304" s="38" t="s">
        <v>9535</v>
      </c>
      <c r="D1304" s="46" t="str" cm="1">
        <f t="array" ref="D1304">IF(SUMPRODUCT(--($C$2:$C$5569=$A1304))&gt;0, $B1304,"")</f>
        <v>Direita</v>
      </c>
      <c r="E1304" s="39"/>
      <c r="G1304" s="44"/>
    </row>
    <row r="1305" spans="1:7" ht="15.75" thickBot="1" x14ac:dyDescent="0.3">
      <c r="A1305" t="s">
        <v>10950</v>
      </c>
      <c r="B1305" t="s">
        <v>13659</v>
      </c>
      <c r="C1305" s="37" t="s">
        <v>8716</v>
      </c>
      <c r="D1305" s="46" t="str" cm="1">
        <f t="array" ref="D1305">IF(SUMPRODUCT(--($C$2:$C$5569=$A1305))&gt;0, $B1305,"")</f>
        <v/>
      </c>
      <c r="E1305" s="39"/>
      <c r="G1305" s="43"/>
    </row>
    <row r="1306" spans="1:7" ht="15.75" thickBot="1" x14ac:dyDescent="0.3">
      <c r="A1306" t="s">
        <v>10951</v>
      </c>
      <c r="B1306" t="s">
        <v>13659</v>
      </c>
      <c r="C1306" s="38" t="s">
        <v>8396</v>
      </c>
      <c r="D1306" s="46" t="str" cm="1">
        <f t="array" ref="D1306">IF(SUMPRODUCT(--($C$2:$C$5569=$A1306))&gt;0, $B1306,"")</f>
        <v/>
      </c>
      <c r="E1306" s="39"/>
      <c r="G1306" s="44"/>
    </row>
    <row r="1307" spans="1:7" ht="15.75" thickBot="1" x14ac:dyDescent="0.3">
      <c r="A1307" t="s">
        <v>10952</v>
      </c>
      <c r="B1307" t="s">
        <v>13661</v>
      </c>
      <c r="C1307" s="38" t="s">
        <v>9075</v>
      </c>
      <c r="D1307" s="46" t="str" cm="1">
        <f t="array" ref="D1307">IF(SUMPRODUCT(--($C$2:$C$5569=$A1307))&gt;0, $B1307,"")</f>
        <v/>
      </c>
      <c r="E1307" s="39"/>
      <c r="G1307" s="44"/>
    </row>
    <row r="1308" spans="1:7" ht="15.75" thickBot="1" x14ac:dyDescent="0.3">
      <c r="A1308" t="s">
        <v>10953</v>
      </c>
      <c r="B1308" t="s">
        <v>13661</v>
      </c>
      <c r="C1308" s="37" t="s">
        <v>8546</v>
      </c>
      <c r="D1308" s="46" t="str" cm="1">
        <f t="array" ref="D1308">IF(SUMPRODUCT(--($C$2:$C$5569=$A1308))&gt;0, $B1308,"")</f>
        <v/>
      </c>
      <c r="E1308" s="39"/>
      <c r="G1308" s="43"/>
    </row>
    <row r="1309" spans="1:7" ht="15.75" thickBot="1" x14ac:dyDescent="0.3">
      <c r="A1309" t="s">
        <v>10954</v>
      </c>
      <c r="B1309" t="s">
        <v>13662</v>
      </c>
      <c r="C1309" s="38" t="s">
        <v>8569</v>
      </c>
      <c r="D1309" s="46" t="str" cm="1">
        <f t="array" ref="D1309">IF(SUMPRODUCT(--($C$2:$C$5569=$A1309))&gt;0, $B1309,"")</f>
        <v/>
      </c>
      <c r="E1309" s="39"/>
      <c r="G1309" s="44"/>
    </row>
    <row r="1310" spans="1:7" ht="15.75" thickBot="1" x14ac:dyDescent="0.3">
      <c r="A1310" t="s">
        <v>10955</v>
      </c>
      <c r="B1310" t="s">
        <v>13660</v>
      </c>
      <c r="C1310" s="37" t="s">
        <v>8555</v>
      </c>
      <c r="D1310" s="46" t="str" cm="1">
        <f t="array" ref="D1310">IF(SUMPRODUCT(--($C$2:$C$5569=$A1310))&gt;0, $B1310,"")</f>
        <v/>
      </c>
      <c r="E1310" s="39"/>
      <c r="G1310" s="43"/>
    </row>
    <row r="1311" spans="1:7" ht="15.75" thickBot="1" x14ac:dyDescent="0.3">
      <c r="A1311" t="s">
        <v>10956</v>
      </c>
      <c r="B1311" t="s">
        <v>13659</v>
      </c>
      <c r="C1311" s="38" t="s">
        <v>9300</v>
      </c>
      <c r="D1311" s="46" t="str" cm="1">
        <f t="array" ref="D1311">IF(SUMPRODUCT(--($C$2:$C$5569=$A1311))&gt;0, $B1311,"")</f>
        <v/>
      </c>
      <c r="E1311" s="39"/>
      <c r="G1311" s="44"/>
    </row>
    <row r="1312" spans="1:7" ht="15.75" thickBot="1" x14ac:dyDescent="0.3">
      <c r="A1312" t="s">
        <v>10957</v>
      </c>
      <c r="B1312" t="s">
        <v>13661</v>
      </c>
      <c r="C1312" s="37" t="s">
        <v>9485</v>
      </c>
      <c r="D1312" s="46" t="str" cm="1">
        <f t="array" ref="D1312">IF(SUMPRODUCT(--($C$2:$C$5569=$A1312))&gt;0, $B1312,"")</f>
        <v/>
      </c>
      <c r="E1312" s="39"/>
      <c r="G1312" s="43"/>
    </row>
    <row r="1313" spans="1:7" ht="15.75" thickBot="1" x14ac:dyDescent="0.3">
      <c r="A1313" t="s">
        <v>10958</v>
      </c>
      <c r="B1313" t="s">
        <v>13662</v>
      </c>
      <c r="C1313" s="38" t="s">
        <v>9207</v>
      </c>
      <c r="D1313" s="46" t="str" cm="1">
        <f t="array" ref="D1313">IF(SUMPRODUCT(--($C$2:$C$5569=$A1313))&gt;0, $B1313,"")</f>
        <v/>
      </c>
      <c r="E1313" s="39"/>
      <c r="G1313" s="44"/>
    </row>
    <row r="1314" spans="1:7" ht="15.75" thickBot="1" x14ac:dyDescent="0.3">
      <c r="A1314" t="s">
        <v>10959</v>
      </c>
      <c r="B1314" t="s">
        <v>13659</v>
      </c>
      <c r="C1314" s="37" t="s">
        <v>8370</v>
      </c>
      <c r="D1314" s="46" t="str" cm="1">
        <f t="array" ref="D1314">IF(SUMPRODUCT(--($C$2:$C$5569=$A1314))&gt;0, $B1314,"")</f>
        <v/>
      </c>
      <c r="E1314" s="39"/>
      <c r="G1314" s="43"/>
    </row>
    <row r="1315" spans="1:7" ht="15.75" thickBot="1" x14ac:dyDescent="0.3">
      <c r="A1315" t="s">
        <v>10960</v>
      </c>
      <c r="B1315" t="s">
        <v>13659</v>
      </c>
      <c r="C1315" s="38" t="s">
        <v>9740</v>
      </c>
      <c r="D1315" s="46" t="str" cm="1">
        <f t="array" ref="D1315">IF(SUMPRODUCT(--($C$2:$C$5569=$A1315))&gt;0, $B1315,"")</f>
        <v/>
      </c>
      <c r="E1315" s="39"/>
      <c r="G1315" s="44"/>
    </row>
    <row r="1316" spans="1:7" ht="15.75" thickBot="1" x14ac:dyDescent="0.3">
      <c r="A1316" t="s">
        <v>10961</v>
      </c>
      <c r="B1316" t="s">
        <v>13662</v>
      </c>
      <c r="C1316" s="38" t="s">
        <v>9914</v>
      </c>
      <c r="D1316" s="46" t="str" cm="1">
        <f t="array" ref="D1316">IF(SUMPRODUCT(--($C$2:$C$5569=$A1316))&gt;0, $B1316,"")</f>
        <v/>
      </c>
      <c r="E1316" s="39"/>
      <c r="G1316" s="44"/>
    </row>
    <row r="1317" spans="1:7" ht="15.75" thickBot="1" x14ac:dyDescent="0.3">
      <c r="A1317" t="s">
        <v>10962</v>
      </c>
      <c r="B1317" t="s">
        <v>13661</v>
      </c>
      <c r="C1317" s="37" t="s">
        <v>9364</v>
      </c>
      <c r="D1317" s="46" t="str" cm="1">
        <f t="array" ref="D1317">IF(SUMPRODUCT(--($C$2:$C$5569=$A1317))&gt;0, $B1317,"")</f>
        <v/>
      </c>
      <c r="E1317" s="39"/>
      <c r="G1317" s="43"/>
    </row>
    <row r="1318" spans="1:7" ht="15.75" thickBot="1" x14ac:dyDescent="0.3">
      <c r="A1318" t="s">
        <v>10963</v>
      </c>
      <c r="B1318" t="s">
        <v>13661</v>
      </c>
      <c r="C1318" s="38" t="s">
        <v>9362</v>
      </c>
      <c r="D1318" s="46" t="str" cm="1">
        <f t="array" ref="D1318">IF(SUMPRODUCT(--($C$2:$C$5569=$A1318))&gt;0, $B1318,"")</f>
        <v/>
      </c>
      <c r="E1318" s="39"/>
      <c r="G1318" s="44"/>
    </row>
    <row r="1319" spans="1:7" ht="15.75" thickBot="1" x14ac:dyDescent="0.3">
      <c r="A1319" t="s">
        <v>10964</v>
      </c>
      <c r="B1319" t="s">
        <v>13663</v>
      </c>
      <c r="C1319" s="37" t="s">
        <v>8529</v>
      </c>
      <c r="D1319" s="46" t="str" cm="1">
        <f t="array" ref="D1319">IF(SUMPRODUCT(--($C$2:$C$5569=$A1319))&gt;0, $B1319,"")</f>
        <v/>
      </c>
      <c r="E1319" s="39"/>
      <c r="G1319" s="43"/>
    </row>
    <row r="1320" spans="1:7" ht="15.75" thickBot="1" x14ac:dyDescent="0.3">
      <c r="A1320" t="s">
        <v>10965</v>
      </c>
      <c r="B1320" t="s">
        <v>13663</v>
      </c>
      <c r="C1320" s="38" t="s">
        <v>8644</v>
      </c>
      <c r="D1320" s="46" t="str" cm="1">
        <f t="array" ref="D1320">IF(SUMPRODUCT(--($C$2:$C$5569=$A1320))&gt;0, $B1320,"")</f>
        <v/>
      </c>
      <c r="E1320" s="39"/>
      <c r="G1320" s="44"/>
    </row>
    <row r="1321" spans="1:7" ht="15.75" thickBot="1" x14ac:dyDescent="0.3">
      <c r="A1321" t="s">
        <v>10966</v>
      </c>
      <c r="B1321" t="s">
        <v>13663</v>
      </c>
      <c r="C1321" s="37" t="s">
        <v>9056</v>
      </c>
      <c r="D1321" s="46" t="str" cm="1">
        <f t="array" ref="D1321">IF(SUMPRODUCT(--($C$2:$C$5569=$A1321))&gt;0, $B1321,"")</f>
        <v/>
      </c>
      <c r="E1321" s="39"/>
      <c r="G1321" s="43"/>
    </row>
    <row r="1322" spans="1:7" ht="15.75" thickBot="1" x14ac:dyDescent="0.3">
      <c r="A1322" t="s">
        <v>10967</v>
      </c>
      <c r="B1322" t="s">
        <v>13661</v>
      </c>
      <c r="C1322" s="38" t="s">
        <v>9717</v>
      </c>
      <c r="D1322" s="46" t="str" cm="1">
        <f t="array" ref="D1322">IF(SUMPRODUCT(--($C$2:$C$5569=$A1322))&gt;0, $B1322,"")</f>
        <v/>
      </c>
      <c r="E1322" s="39"/>
      <c r="G1322" s="44"/>
    </row>
    <row r="1323" spans="1:7" ht="15.75" thickBot="1" x14ac:dyDescent="0.3">
      <c r="A1323" t="s">
        <v>10968</v>
      </c>
      <c r="B1323" t="s">
        <v>13661</v>
      </c>
      <c r="C1323" s="37" t="s">
        <v>9279</v>
      </c>
      <c r="D1323" s="46" t="str" cm="1">
        <f t="array" ref="D1323">IF(SUMPRODUCT(--($C$2:$C$5569=$A1323))&gt;0, $B1323,"")</f>
        <v/>
      </c>
      <c r="E1323" s="39"/>
      <c r="G1323" s="43"/>
    </row>
    <row r="1324" spans="1:7" ht="15.75" thickBot="1" x14ac:dyDescent="0.3">
      <c r="A1324" t="s">
        <v>8592</v>
      </c>
      <c r="B1324" t="s">
        <v>13661</v>
      </c>
      <c r="C1324" s="38" t="s">
        <v>9267</v>
      </c>
      <c r="D1324" s="46" t="str" cm="1">
        <f t="array" ref="D1324">IF(SUMPRODUCT(--($C$2:$C$5569=$A1324))&gt;0, $B1324,"")</f>
        <v>Esquerda</v>
      </c>
      <c r="E1324" s="39"/>
      <c r="G1324" s="44"/>
    </row>
    <row r="1325" spans="1:7" ht="30.75" thickBot="1" x14ac:dyDescent="0.3">
      <c r="A1325" t="s">
        <v>8594</v>
      </c>
      <c r="B1325" t="s">
        <v>13660</v>
      </c>
      <c r="C1325" s="38" t="s">
        <v>9608</v>
      </c>
      <c r="D1325" s="46" t="str" cm="1">
        <f t="array" ref="D1325">IF(SUMPRODUCT(--($C$2:$C$5569=$A1325))&gt;0, $B1325,"")</f>
        <v>Centro-direita</v>
      </c>
      <c r="E1325" s="39"/>
      <c r="G1325" s="44"/>
    </row>
    <row r="1326" spans="1:7" ht="15.75" thickBot="1" x14ac:dyDescent="0.3">
      <c r="A1326" t="s">
        <v>10969</v>
      </c>
      <c r="B1326" t="s">
        <v>13659</v>
      </c>
      <c r="C1326" s="37" t="s">
        <v>8788</v>
      </c>
      <c r="D1326" s="46" t="str" cm="1">
        <f t="array" ref="D1326">IF(SUMPRODUCT(--($C$2:$C$5569=$A1326))&gt;0, $B1326,"")</f>
        <v/>
      </c>
      <c r="E1326" s="39"/>
      <c r="G1326" s="43"/>
    </row>
    <row r="1327" spans="1:7" ht="30.75" thickBot="1" x14ac:dyDescent="0.3">
      <c r="A1327" t="s">
        <v>8593</v>
      </c>
      <c r="B1327" t="s">
        <v>13660</v>
      </c>
      <c r="C1327" s="38" t="s">
        <v>9000</v>
      </c>
      <c r="D1327" s="46" t="str" cm="1">
        <f t="array" ref="D1327">IF(SUMPRODUCT(--($C$2:$C$5569=$A1327))&gt;0, $B1327,"")</f>
        <v>Centro-direita</v>
      </c>
      <c r="E1327" s="39"/>
      <c r="G1327" s="44"/>
    </row>
    <row r="1328" spans="1:7" ht="15.75" thickBot="1" x14ac:dyDescent="0.3">
      <c r="A1328" t="s">
        <v>10970</v>
      </c>
      <c r="B1328" t="s">
        <v>13662</v>
      </c>
      <c r="C1328" s="37" t="s">
        <v>9680</v>
      </c>
      <c r="D1328" s="46" t="str" cm="1">
        <f t="array" ref="D1328">IF(SUMPRODUCT(--($C$2:$C$5569=$A1328))&gt;0, $B1328,"")</f>
        <v/>
      </c>
      <c r="E1328" s="39"/>
      <c r="G1328" s="43"/>
    </row>
    <row r="1329" spans="1:7" ht="15.75" thickBot="1" x14ac:dyDescent="0.3">
      <c r="A1329" t="s">
        <v>10971</v>
      </c>
      <c r="B1329" t="s">
        <v>13661</v>
      </c>
      <c r="C1329" s="38" t="s">
        <v>8320</v>
      </c>
      <c r="D1329" s="46" t="str" cm="1">
        <f t="array" ref="D1329">IF(SUMPRODUCT(--($C$2:$C$5569=$A1329))&gt;0, $B1329,"")</f>
        <v/>
      </c>
      <c r="E1329" s="39"/>
      <c r="G1329" s="44"/>
    </row>
    <row r="1330" spans="1:7" ht="15.75" thickBot="1" x14ac:dyDescent="0.3">
      <c r="A1330" t="s">
        <v>10972</v>
      </c>
      <c r="B1330" t="s">
        <v>13663</v>
      </c>
      <c r="C1330" s="37" t="s">
        <v>9179</v>
      </c>
      <c r="D1330" s="46" t="str" cm="1">
        <f t="array" ref="D1330">IF(SUMPRODUCT(--($C$2:$C$5569=$A1330))&gt;0, $B1330,"")</f>
        <v/>
      </c>
      <c r="E1330" s="39"/>
      <c r="G1330" s="43"/>
    </row>
    <row r="1331" spans="1:7" ht="15.75" thickBot="1" x14ac:dyDescent="0.3">
      <c r="A1331" t="s">
        <v>10973</v>
      </c>
      <c r="B1331" t="s">
        <v>13659</v>
      </c>
      <c r="C1331" s="38" t="s">
        <v>8744</v>
      </c>
      <c r="D1331" s="46" t="str" cm="1">
        <f t="array" ref="D1331">IF(SUMPRODUCT(--($C$2:$C$5569=$A1331))&gt;0, $B1331,"")</f>
        <v/>
      </c>
      <c r="E1331" s="39"/>
      <c r="G1331" s="44"/>
    </row>
    <row r="1332" spans="1:7" ht="15.75" thickBot="1" x14ac:dyDescent="0.3">
      <c r="A1332" t="s">
        <v>10974</v>
      </c>
      <c r="B1332" t="s">
        <v>13659</v>
      </c>
      <c r="C1332" s="37" t="s">
        <v>9229</v>
      </c>
      <c r="D1332" s="46" t="str" cm="1">
        <f t="array" ref="D1332">IF(SUMPRODUCT(--($C$2:$C$5569=$A1332))&gt;0, $B1332,"")</f>
        <v/>
      </c>
      <c r="E1332" s="39"/>
      <c r="G1332" s="43"/>
    </row>
    <row r="1333" spans="1:7" ht="15.75" thickBot="1" x14ac:dyDescent="0.3">
      <c r="A1333" t="s">
        <v>10975</v>
      </c>
      <c r="B1333" t="s">
        <v>13659</v>
      </c>
      <c r="C1333" s="38" t="s">
        <v>9650</v>
      </c>
      <c r="D1333" s="46" t="str" cm="1">
        <f t="array" ref="D1333">IF(SUMPRODUCT(--($C$2:$C$5569=$A1333))&gt;0, $B1333,"")</f>
        <v/>
      </c>
      <c r="E1333" s="39"/>
      <c r="G1333" s="44"/>
    </row>
    <row r="1334" spans="1:7" ht="15.75" thickBot="1" x14ac:dyDescent="0.3">
      <c r="A1334" t="s">
        <v>10976</v>
      </c>
      <c r="B1334" t="s">
        <v>13659</v>
      </c>
      <c r="C1334" s="38" t="s">
        <v>8390</v>
      </c>
      <c r="D1334" s="46" t="str" cm="1">
        <f t="array" ref="D1334">IF(SUMPRODUCT(--($C$2:$C$5569=$A1334))&gt;0, $B1334,"")</f>
        <v/>
      </c>
      <c r="E1334" s="39"/>
      <c r="G1334" s="44"/>
    </row>
    <row r="1335" spans="1:7" ht="15.75" thickBot="1" x14ac:dyDescent="0.3">
      <c r="A1335" t="s">
        <v>10977</v>
      </c>
      <c r="B1335" t="s">
        <v>13660</v>
      </c>
      <c r="C1335" s="37" t="s">
        <v>9135</v>
      </c>
      <c r="D1335" s="46" t="str" cm="1">
        <f t="array" ref="D1335">IF(SUMPRODUCT(--($C$2:$C$5569=$A1335))&gt;0, $B1335,"")</f>
        <v/>
      </c>
      <c r="E1335" s="39"/>
      <c r="G1335" s="43"/>
    </row>
    <row r="1336" spans="1:7" ht="15.75" thickBot="1" x14ac:dyDescent="0.3">
      <c r="A1336" t="s">
        <v>8596</v>
      </c>
      <c r="B1336" t="s">
        <v>13661</v>
      </c>
      <c r="C1336" s="38" t="s">
        <v>9209</v>
      </c>
      <c r="D1336" s="46" t="str" cm="1">
        <f t="array" ref="D1336">IF(SUMPRODUCT(--($C$2:$C$5569=$A1336))&gt;0, $B1336,"")</f>
        <v>Esquerda</v>
      </c>
      <c r="E1336" s="39"/>
      <c r="G1336" s="44"/>
    </row>
    <row r="1337" spans="1:7" ht="15.75" thickBot="1" x14ac:dyDescent="0.3">
      <c r="A1337" t="s">
        <v>10978</v>
      </c>
      <c r="B1337" t="s">
        <v>13659</v>
      </c>
      <c r="C1337" s="37" t="s">
        <v>9424</v>
      </c>
      <c r="D1337" s="46" t="str" cm="1">
        <f t="array" ref="D1337">IF(SUMPRODUCT(--($C$2:$C$5569=$A1337))&gt;0, $B1337,"")</f>
        <v/>
      </c>
      <c r="E1337" s="39"/>
      <c r="G1337" s="43"/>
    </row>
    <row r="1338" spans="1:7" ht="15.75" thickBot="1" x14ac:dyDescent="0.3">
      <c r="A1338" t="s">
        <v>10979</v>
      </c>
      <c r="B1338" t="s">
        <v>13661</v>
      </c>
      <c r="C1338" s="38" t="s">
        <v>8904</v>
      </c>
      <c r="D1338" s="46" t="str" cm="1">
        <f t="array" ref="D1338">IF(SUMPRODUCT(--($C$2:$C$5569=$A1338))&gt;0, $B1338,"")</f>
        <v/>
      </c>
      <c r="E1338" s="39"/>
      <c r="G1338" s="44"/>
    </row>
    <row r="1339" spans="1:7" ht="15.75" thickBot="1" x14ac:dyDescent="0.3">
      <c r="A1339" t="s">
        <v>10980</v>
      </c>
      <c r="B1339" t="s">
        <v>13662</v>
      </c>
      <c r="C1339" s="37" t="s">
        <v>9053</v>
      </c>
      <c r="D1339" s="46" t="str" cm="1">
        <f t="array" ref="D1339">IF(SUMPRODUCT(--($C$2:$C$5569=$A1339))&gt;0, $B1339,"")</f>
        <v/>
      </c>
      <c r="E1339" s="39"/>
      <c r="G1339" s="43"/>
    </row>
    <row r="1340" spans="1:7" ht="15.75" thickBot="1" x14ac:dyDescent="0.3">
      <c r="A1340" t="s">
        <v>10981</v>
      </c>
      <c r="B1340" t="s">
        <v>13662</v>
      </c>
      <c r="C1340" s="38" t="s">
        <v>8445</v>
      </c>
      <c r="D1340" s="46" t="str" cm="1">
        <f t="array" ref="D1340">IF(SUMPRODUCT(--($C$2:$C$5569=$A1340))&gt;0, $B1340,"")</f>
        <v/>
      </c>
      <c r="E1340" s="39"/>
      <c r="G1340" s="44"/>
    </row>
    <row r="1341" spans="1:7" ht="15.75" thickBot="1" x14ac:dyDescent="0.3">
      <c r="A1341" t="s">
        <v>10982</v>
      </c>
      <c r="B1341" t="s">
        <v>13662</v>
      </c>
      <c r="C1341" s="37" t="s">
        <v>9599</v>
      </c>
      <c r="D1341" s="46" t="str" cm="1">
        <f t="array" ref="D1341">IF(SUMPRODUCT(--($C$2:$C$5569=$A1341))&gt;0, $B1341,"")</f>
        <v/>
      </c>
      <c r="E1341" s="39"/>
      <c r="G1341" s="43"/>
    </row>
    <row r="1342" spans="1:7" ht="15.75" thickBot="1" x14ac:dyDescent="0.3">
      <c r="A1342" t="s">
        <v>10983</v>
      </c>
      <c r="B1342" t="s">
        <v>13660</v>
      </c>
      <c r="C1342" s="38" t="s">
        <v>8444</v>
      </c>
      <c r="D1342" s="46" t="str" cm="1">
        <f t="array" ref="D1342">IF(SUMPRODUCT(--($C$2:$C$5569=$A1342))&gt;0, $B1342,"")</f>
        <v/>
      </c>
      <c r="E1342" s="39"/>
      <c r="G1342" s="44"/>
    </row>
    <row r="1343" spans="1:7" ht="15.75" thickBot="1" x14ac:dyDescent="0.3">
      <c r="A1343" t="s">
        <v>10984</v>
      </c>
      <c r="B1343" t="s">
        <v>13659</v>
      </c>
      <c r="C1343" s="38" t="s">
        <v>9296</v>
      </c>
      <c r="D1343" s="46" t="str" cm="1">
        <f t="array" ref="D1343">IF(SUMPRODUCT(--($C$2:$C$5569=$A1343))&gt;0, $B1343,"")</f>
        <v/>
      </c>
      <c r="E1343" s="39"/>
      <c r="G1343" s="44"/>
    </row>
    <row r="1344" spans="1:7" ht="15.75" thickBot="1" x14ac:dyDescent="0.3">
      <c r="A1344" t="s">
        <v>10985</v>
      </c>
      <c r="B1344" t="s">
        <v>13663</v>
      </c>
      <c r="C1344" s="37" t="s">
        <v>9285</v>
      </c>
      <c r="D1344" s="46" t="str" cm="1">
        <f t="array" ref="D1344">IF(SUMPRODUCT(--($C$2:$C$5569=$A1344))&gt;0, $B1344,"")</f>
        <v/>
      </c>
      <c r="E1344" s="39"/>
      <c r="G1344" s="43"/>
    </row>
    <row r="1345" spans="1:7" ht="15.75" thickBot="1" x14ac:dyDescent="0.3">
      <c r="A1345" t="s">
        <v>10986</v>
      </c>
      <c r="B1345" t="s">
        <v>13660</v>
      </c>
      <c r="C1345" s="38" t="s">
        <v>9606</v>
      </c>
      <c r="D1345" s="46" t="str" cm="1">
        <f t="array" ref="D1345">IF(SUMPRODUCT(--($C$2:$C$5569=$A1345))&gt;0, $B1345,"")</f>
        <v/>
      </c>
      <c r="E1345" s="39"/>
      <c r="G1345" s="44"/>
    </row>
    <row r="1346" spans="1:7" ht="15.75" thickBot="1" x14ac:dyDescent="0.3">
      <c r="A1346" t="s">
        <v>10987</v>
      </c>
      <c r="B1346" t="s">
        <v>13659</v>
      </c>
      <c r="C1346" s="37" t="s">
        <v>9001</v>
      </c>
      <c r="D1346" s="46" t="str" cm="1">
        <f t="array" ref="D1346">IF(SUMPRODUCT(--($C$2:$C$5569=$A1346))&gt;0, $B1346,"")</f>
        <v/>
      </c>
      <c r="E1346" s="39"/>
      <c r="G1346" s="43"/>
    </row>
    <row r="1347" spans="1:7" ht="15.75" thickBot="1" x14ac:dyDescent="0.3">
      <c r="A1347" t="s">
        <v>10988</v>
      </c>
      <c r="B1347" t="s">
        <v>13659</v>
      </c>
      <c r="C1347" s="38" t="s">
        <v>9677</v>
      </c>
      <c r="D1347" s="46" t="str" cm="1">
        <f t="array" ref="D1347">IF(SUMPRODUCT(--($C$2:$C$5569=$A1347))&gt;0, $B1347,"")</f>
        <v/>
      </c>
      <c r="E1347" s="39"/>
      <c r="G1347" s="44"/>
    </row>
    <row r="1348" spans="1:7" ht="15.75" thickBot="1" x14ac:dyDescent="0.3">
      <c r="A1348" t="s">
        <v>8597</v>
      </c>
      <c r="B1348" t="s">
        <v>13661</v>
      </c>
      <c r="C1348" s="37" t="s">
        <v>9061</v>
      </c>
      <c r="D1348" s="46" t="str" cm="1">
        <f t="array" ref="D1348">IF(SUMPRODUCT(--($C$2:$C$5569=$A1348))&gt;0, $B1348,"")</f>
        <v>Esquerda</v>
      </c>
      <c r="E1348" s="39"/>
      <c r="G1348" s="43"/>
    </row>
    <row r="1349" spans="1:7" ht="15.75" thickBot="1" x14ac:dyDescent="0.3">
      <c r="A1349" t="s">
        <v>10989</v>
      </c>
      <c r="B1349" t="s">
        <v>13660</v>
      </c>
      <c r="C1349" s="38" t="s">
        <v>8549</v>
      </c>
      <c r="D1349" s="46" t="str" cm="1">
        <f t="array" ref="D1349">IF(SUMPRODUCT(--($C$2:$C$5569=$A1349))&gt;0, $B1349,"")</f>
        <v/>
      </c>
      <c r="E1349" s="39"/>
      <c r="G1349" s="44"/>
    </row>
    <row r="1350" spans="1:7" ht="15.75" thickBot="1" x14ac:dyDescent="0.3">
      <c r="A1350" t="s">
        <v>10990</v>
      </c>
      <c r="B1350" t="s">
        <v>13661</v>
      </c>
      <c r="C1350" s="37" t="s">
        <v>8753</v>
      </c>
      <c r="D1350" s="46" t="str" cm="1">
        <f t="array" ref="D1350">IF(SUMPRODUCT(--($C$2:$C$5569=$A1350))&gt;0, $B1350,"")</f>
        <v/>
      </c>
      <c r="E1350" s="39"/>
      <c r="G1350" s="43"/>
    </row>
    <row r="1351" spans="1:7" ht="15.75" thickBot="1" x14ac:dyDescent="0.3">
      <c r="A1351" t="s">
        <v>10991</v>
      </c>
      <c r="B1351" t="s">
        <v>13661</v>
      </c>
      <c r="C1351" s="38" t="s">
        <v>8559</v>
      </c>
      <c r="D1351" s="46" t="str" cm="1">
        <f t="array" ref="D1351">IF(SUMPRODUCT(--($C$2:$C$5569=$A1351))&gt;0, $B1351,"")</f>
        <v/>
      </c>
      <c r="E1351" s="39"/>
      <c r="G1351" s="44"/>
    </row>
    <row r="1352" spans="1:7" ht="15.75" thickBot="1" x14ac:dyDescent="0.3">
      <c r="A1352" t="s">
        <v>10632</v>
      </c>
      <c r="B1352" t="s">
        <v>13660</v>
      </c>
      <c r="C1352" s="38" t="s">
        <v>9409</v>
      </c>
      <c r="D1352" s="46" t="str" cm="1">
        <f t="array" ref="D1352">IF(SUMPRODUCT(--($C$2:$C$5569=$A1352))&gt;0, $B1352,"")</f>
        <v/>
      </c>
      <c r="E1352" s="39"/>
      <c r="G1352" s="44"/>
    </row>
    <row r="1353" spans="1:7" ht="15.75" thickBot="1" x14ac:dyDescent="0.3">
      <c r="A1353" t="s">
        <v>10992</v>
      </c>
      <c r="B1353" t="s">
        <v>13660</v>
      </c>
      <c r="C1353" s="37" t="s">
        <v>9337</v>
      </c>
      <c r="D1353" s="46" t="str" cm="1">
        <f t="array" ref="D1353">IF(SUMPRODUCT(--($C$2:$C$5569=$A1353))&gt;0, $B1353,"")</f>
        <v/>
      </c>
      <c r="E1353" s="39"/>
      <c r="G1353" s="43"/>
    </row>
    <row r="1354" spans="1:7" ht="15.75" thickBot="1" x14ac:dyDescent="0.3">
      <c r="A1354" t="s">
        <v>10993</v>
      </c>
      <c r="B1354" t="s">
        <v>13662</v>
      </c>
      <c r="C1354" s="38" t="s">
        <v>8443</v>
      </c>
      <c r="D1354" s="46" t="str" cm="1">
        <f t="array" ref="D1354">IF(SUMPRODUCT(--($C$2:$C$5569=$A1354))&gt;0, $B1354,"")</f>
        <v/>
      </c>
      <c r="E1354" s="39"/>
      <c r="G1354" s="44"/>
    </row>
    <row r="1355" spans="1:7" ht="15.75" thickBot="1" x14ac:dyDescent="0.3">
      <c r="A1355" t="s">
        <v>10994</v>
      </c>
      <c r="B1355" t="s">
        <v>13663</v>
      </c>
      <c r="C1355" s="37" t="s">
        <v>8804</v>
      </c>
      <c r="D1355" s="46" t="str" cm="1">
        <f t="array" ref="D1355">IF(SUMPRODUCT(--($C$2:$C$5569=$A1355))&gt;0, $B1355,"")</f>
        <v/>
      </c>
      <c r="E1355" s="39"/>
      <c r="G1355" s="43"/>
    </row>
    <row r="1356" spans="1:7" ht="15.75" thickBot="1" x14ac:dyDescent="0.3">
      <c r="A1356" t="s">
        <v>10995</v>
      </c>
      <c r="B1356" t="s">
        <v>13662</v>
      </c>
      <c r="C1356" s="38" t="s">
        <v>8972</v>
      </c>
      <c r="D1356" s="46" t="str" cm="1">
        <f t="array" ref="D1356">IF(SUMPRODUCT(--($C$2:$C$5569=$A1356))&gt;0, $B1356,"")</f>
        <v/>
      </c>
      <c r="E1356" s="39"/>
      <c r="G1356" s="44"/>
    </row>
    <row r="1357" spans="1:7" ht="15.75" thickBot="1" x14ac:dyDescent="0.3">
      <c r="A1357" t="s">
        <v>10996</v>
      </c>
      <c r="B1357" t="s">
        <v>13663</v>
      </c>
      <c r="C1357" s="37" t="s">
        <v>8625</v>
      </c>
      <c r="D1357" s="46" t="str" cm="1">
        <f t="array" ref="D1357">IF(SUMPRODUCT(--($C$2:$C$5569=$A1357))&gt;0, $B1357,"")</f>
        <v/>
      </c>
      <c r="E1357" s="39"/>
      <c r="G1357" s="43"/>
    </row>
    <row r="1358" spans="1:7" ht="15.75" thickBot="1" x14ac:dyDescent="0.3">
      <c r="A1358" t="s">
        <v>10997</v>
      </c>
      <c r="B1358" t="s">
        <v>13662</v>
      </c>
      <c r="C1358" s="38" t="s">
        <v>8538</v>
      </c>
      <c r="D1358" s="46" t="str" cm="1">
        <f t="array" ref="D1358">IF(SUMPRODUCT(--($C$2:$C$5569=$A1358))&gt;0, $B1358,"")</f>
        <v/>
      </c>
      <c r="E1358" s="39"/>
      <c r="G1358" s="44"/>
    </row>
    <row r="1359" spans="1:7" ht="15.75" thickBot="1" x14ac:dyDescent="0.3">
      <c r="A1359" t="s">
        <v>8836</v>
      </c>
      <c r="B1359" t="s">
        <v>13662</v>
      </c>
      <c r="C1359" s="37" t="s">
        <v>9923</v>
      </c>
      <c r="D1359" s="46" t="str" cm="1">
        <f t="array" ref="D1359">IF(SUMPRODUCT(--($C$2:$C$5569=$A1359))&gt;0, $B1359,"")</f>
        <v>Direita</v>
      </c>
      <c r="E1359" s="39"/>
      <c r="G1359" s="43"/>
    </row>
    <row r="1360" spans="1:7" ht="15.75" thickBot="1" x14ac:dyDescent="0.3">
      <c r="A1360" t="s">
        <v>10998</v>
      </c>
      <c r="B1360" t="s">
        <v>13661</v>
      </c>
      <c r="C1360" s="38" t="s">
        <v>9716</v>
      </c>
      <c r="D1360" s="46" t="str" cm="1">
        <f t="array" ref="D1360">IF(SUMPRODUCT(--($C$2:$C$5569=$A1360))&gt;0, $B1360,"")</f>
        <v/>
      </c>
      <c r="E1360" s="39"/>
      <c r="G1360" s="44"/>
    </row>
    <row r="1361" spans="1:7" ht="15.75" thickBot="1" x14ac:dyDescent="0.3">
      <c r="A1361" t="s">
        <v>10999</v>
      </c>
      <c r="B1361" t="s">
        <v>13661</v>
      </c>
      <c r="C1361" s="38" t="s">
        <v>8408</v>
      </c>
      <c r="D1361" s="46" t="str" cm="1">
        <f t="array" ref="D1361">IF(SUMPRODUCT(--($C$2:$C$5569=$A1361))&gt;0, $B1361,"")</f>
        <v/>
      </c>
      <c r="E1361" s="39"/>
      <c r="G1361" s="44"/>
    </row>
    <row r="1362" spans="1:7" ht="15.75" thickBot="1" x14ac:dyDescent="0.3">
      <c r="A1362" t="s">
        <v>11000</v>
      </c>
      <c r="B1362" t="s">
        <v>13662</v>
      </c>
      <c r="C1362" s="37" t="s">
        <v>9450</v>
      </c>
      <c r="D1362" s="46" t="str" cm="1">
        <f t="array" ref="D1362">IF(SUMPRODUCT(--($C$2:$C$5569=$A1362))&gt;0, $B1362,"")</f>
        <v/>
      </c>
      <c r="E1362" s="39"/>
      <c r="G1362" s="43"/>
    </row>
    <row r="1363" spans="1:7" ht="15.75" thickBot="1" x14ac:dyDescent="0.3">
      <c r="A1363" t="s">
        <v>11000</v>
      </c>
      <c r="B1363" t="s">
        <v>13659</v>
      </c>
      <c r="C1363" s="38" t="s">
        <v>8581</v>
      </c>
      <c r="D1363" s="46" t="str" cm="1">
        <f t="array" ref="D1363">IF(SUMPRODUCT(--($C$2:$C$5569=$A1363))&gt;0, $B1363,"")</f>
        <v/>
      </c>
      <c r="E1363" s="39"/>
      <c r="G1363" s="44"/>
    </row>
    <row r="1364" spans="1:7" ht="15.75" thickBot="1" x14ac:dyDescent="0.3">
      <c r="A1364" t="s">
        <v>11001</v>
      </c>
      <c r="B1364" t="s">
        <v>13663</v>
      </c>
      <c r="C1364" s="37" t="s">
        <v>9864</v>
      </c>
      <c r="D1364" s="46" t="str" cm="1">
        <f t="array" ref="D1364">IF(SUMPRODUCT(--($C$2:$C$5569=$A1364))&gt;0, $B1364,"")</f>
        <v/>
      </c>
      <c r="E1364" s="39"/>
      <c r="G1364" s="43"/>
    </row>
    <row r="1365" spans="1:7" ht="15.75" thickBot="1" x14ac:dyDescent="0.3">
      <c r="A1365" t="s">
        <v>11002</v>
      </c>
      <c r="B1365" t="s">
        <v>13662</v>
      </c>
      <c r="C1365" s="38" t="s">
        <v>8599</v>
      </c>
      <c r="D1365" s="46" t="str" cm="1">
        <f t="array" ref="D1365">IF(SUMPRODUCT(--($C$2:$C$5569=$A1365))&gt;0, $B1365,"")</f>
        <v/>
      </c>
      <c r="E1365" s="39"/>
      <c r="G1365" s="44"/>
    </row>
    <row r="1366" spans="1:7" ht="15.75" thickBot="1" x14ac:dyDescent="0.3">
      <c r="A1366" t="s">
        <v>11003</v>
      </c>
      <c r="B1366" t="s">
        <v>13660</v>
      </c>
      <c r="C1366" s="37" t="s">
        <v>9436</v>
      </c>
      <c r="D1366" s="46" t="str" cm="1">
        <f t="array" ref="D1366">IF(SUMPRODUCT(--($C$2:$C$5569=$A1366))&gt;0, $B1366,"")</f>
        <v/>
      </c>
      <c r="E1366" s="39"/>
      <c r="G1366" s="43"/>
    </row>
    <row r="1367" spans="1:7" ht="15.75" thickBot="1" x14ac:dyDescent="0.3">
      <c r="A1367" t="s">
        <v>11004</v>
      </c>
      <c r="B1367" t="s">
        <v>13662</v>
      </c>
      <c r="C1367" s="38" t="s">
        <v>8586</v>
      </c>
      <c r="D1367" s="46" t="str" cm="1">
        <f t="array" ref="D1367">IF(SUMPRODUCT(--($C$2:$C$5569=$A1367))&gt;0, $B1367,"")</f>
        <v/>
      </c>
      <c r="E1367" s="39"/>
      <c r="G1367" s="44"/>
    </row>
    <row r="1368" spans="1:7" ht="15.75" thickBot="1" x14ac:dyDescent="0.3">
      <c r="A1368" t="s">
        <v>8839</v>
      </c>
      <c r="B1368" t="s">
        <v>13661</v>
      </c>
      <c r="C1368" s="37" t="s">
        <v>9206</v>
      </c>
      <c r="D1368" s="46" t="str" cm="1">
        <f t="array" ref="D1368">IF(SUMPRODUCT(--($C$2:$C$5569=$A1368))&gt;0, $B1368,"")</f>
        <v>Esquerda</v>
      </c>
      <c r="E1368" s="39"/>
      <c r="G1368" s="43"/>
    </row>
    <row r="1369" spans="1:7" ht="15.75" thickBot="1" x14ac:dyDescent="0.3">
      <c r="A1369" t="s">
        <v>11005</v>
      </c>
      <c r="B1369" t="s">
        <v>13663</v>
      </c>
      <c r="C1369" s="38" t="s">
        <v>8866</v>
      </c>
      <c r="D1369" s="46" t="str" cm="1">
        <f t="array" ref="D1369">IF(SUMPRODUCT(--($C$2:$C$5569=$A1369))&gt;0, $B1369,"")</f>
        <v/>
      </c>
      <c r="E1369" s="39"/>
      <c r="G1369" s="44"/>
    </row>
    <row r="1370" spans="1:7" ht="15.75" thickBot="1" x14ac:dyDescent="0.3">
      <c r="A1370" t="s">
        <v>11006</v>
      </c>
      <c r="B1370" t="s">
        <v>13663</v>
      </c>
      <c r="C1370" s="38" t="s">
        <v>8567</v>
      </c>
      <c r="D1370" s="46" t="str" cm="1">
        <f t="array" ref="D1370">IF(SUMPRODUCT(--($C$2:$C$5569=$A1370))&gt;0, $B1370,"")</f>
        <v/>
      </c>
      <c r="E1370" s="39"/>
      <c r="G1370" s="44"/>
    </row>
    <row r="1371" spans="1:7" ht="15.75" thickBot="1" x14ac:dyDescent="0.3">
      <c r="A1371" t="s">
        <v>11007</v>
      </c>
      <c r="B1371" t="s">
        <v>13663</v>
      </c>
      <c r="C1371" s="37" t="s">
        <v>8996</v>
      </c>
      <c r="D1371" s="46" t="str" cm="1">
        <f t="array" ref="D1371">IF(SUMPRODUCT(--($C$2:$C$5569=$A1371))&gt;0, $B1371,"")</f>
        <v/>
      </c>
      <c r="E1371" s="39"/>
      <c r="G1371" s="43"/>
    </row>
    <row r="1372" spans="1:7" ht="15.75" thickBot="1" x14ac:dyDescent="0.3">
      <c r="A1372" t="s">
        <v>11008</v>
      </c>
      <c r="B1372" t="s">
        <v>13663</v>
      </c>
      <c r="C1372" s="38" t="s">
        <v>9172</v>
      </c>
      <c r="D1372" s="46" t="str" cm="1">
        <f t="array" ref="D1372">IF(SUMPRODUCT(--($C$2:$C$5569=$A1372))&gt;0, $B1372,"")</f>
        <v/>
      </c>
      <c r="E1372" s="39"/>
      <c r="G1372" s="44"/>
    </row>
    <row r="1373" spans="1:7" ht="15.75" thickBot="1" x14ac:dyDescent="0.3">
      <c r="A1373" t="s">
        <v>11009</v>
      </c>
      <c r="B1373" t="s">
        <v>13659</v>
      </c>
      <c r="C1373" s="37" t="s">
        <v>8765</v>
      </c>
      <c r="D1373" s="46" t="str" cm="1">
        <f t="array" ref="D1373">IF(SUMPRODUCT(--($C$2:$C$5569=$A1373))&gt;0, $B1373,"")</f>
        <v/>
      </c>
      <c r="E1373" s="39"/>
      <c r="G1373" s="43"/>
    </row>
    <row r="1374" spans="1:7" ht="15.75" thickBot="1" x14ac:dyDescent="0.3">
      <c r="A1374" t="s">
        <v>11010</v>
      </c>
      <c r="B1374" t="s">
        <v>13660</v>
      </c>
      <c r="C1374" s="38" t="s">
        <v>9450</v>
      </c>
      <c r="D1374" s="46" t="str" cm="1">
        <f t="array" ref="D1374">IF(SUMPRODUCT(--($C$2:$C$5569=$A1374))&gt;0, $B1374,"")</f>
        <v/>
      </c>
      <c r="E1374" s="39"/>
      <c r="G1374" s="44"/>
    </row>
    <row r="1375" spans="1:7" ht="15.75" thickBot="1" x14ac:dyDescent="0.3">
      <c r="A1375" t="s">
        <v>11011</v>
      </c>
      <c r="B1375" t="s">
        <v>13662</v>
      </c>
      <c r="C1375" s="37" t="s">
        <v>9092</v>
      </c>
      <c r="D1375" s="46" t="str" cm="1">
        <f t="array" ref="D1375">IF(SUMPRODUCT(--($C$2:$C$5569=$A1375))&gt;0, $B1375,"")</f>
        <v/>
      </c>
      <c r="E1375" s="39"/>
      <c r="G1375" s="43"/>
    </row>
    <row r="1376" spans="1:7" ht="30.75" thickBot="1" x14ac:dyDescent="0.3">
      <c r="A1376" t="s">
        <v>8840</v>
      </c>
      <c r="B1376" t="s">
        <v>13660</v>
      </c>
      <c r="C1376" s="38" t="s">
        <v>9358</v>
      </c>
      <c r="D1376" s="46" t="str" cm="1">
        <f t="array" ref="D1376">IF(SUMPRODUCT(--($C$2:$C$5569=$A1376))&gt;0, $B1376,"")</f>
        <v>Centro-direita</v>
      </c>
      <c r="E1376" s="39"/>
      <c r="G1376" s="44"/>
    </row>
    <row r="1377" spans="1:7" ht="15.75" thickBot="1" x14ac:dyDescent="0.3">
      <c r="A1377" t="s">
        <v>11012</v>
      </c>
      <c r="B1377" t="s">
        <v>13659</v>
      </c>
      <c r="C1377" s="37" t="s">
        <v>9891</v>
      </c>
      <c r="D1377" s="46" t="str" cm="1">
        <f t="array" ref="D1377">IF(SUMPRODUCT(--($C$2:$C$5569=$A1377))&gt;0, $B1377,"")</f>
        <v/>
      </c>
      <c r="E1377" s="39"/>
      <c r="G1377" s="43"/>
    </row>
    <row r="1378" spans="1:7" ht="15.75" thickBot="1" x14ac:dyDescent="0.3">
      <c r="A1378" t="s">
        <v>11013</v>
      </c>
      <c r="B1378" t="s">
        <v>13662</v>
      </c>
      <c r="C1378" s="38" t="s">
        <v>8809</v>
      </c>
      <c r="D1378" s="46" t="str" cm="1">
        <f t="array" ref="D1378">IF(SUMPRODUCT(--($C$2:$C$5569=$A1378))&gt;0, $B1378,"")</f>
        <v/>
      </c>
      <c r="E1378" s="39"/>
      <c r="G1378" s="44"/>
    </row>
    <row r="1379" spans="1:7" ht="15.75" thickBot="1" x14ac:dyDescent="0.3">
      <c r="A1379" t="s">
        <v>11014</v>
      </c>
      <c r="B1379" t="s">
        <v>13663</v>
      </c>
      <c r="C1379" s="38" t="s">
        <v>8677</v>
      </c>
      <c r="D1379" s="46" t="str" cm="1">
        <f t="array" ref="D1379">IF(SUMPRODUCT(--($C$2:$C$5569=$A1379))&gt;0, $B1379,"")</f>
        <v/>
      </c>
      <c r="E1379" s="39"/>
      <c r="G1379" s="44"/>
    </row>
    <row r="1380" spans="1:7" ht="15.75" thickBot="1" x14ac:dyDescent="0.3">
      <c r="A1380" t="s">
        <v>8838</v>
      </c>
      <c r="B1380" t="s">
        <v>13662</v>
      </c>
      <c r="C1380" s="37" t="s">
        <v>9736</v>
      </c>
      <c r="D1380" s="46" t="str" cm="1">
        <f t="array" ref="D1380">IF(SUMPRODUCT(--($C$2:$C$5569=$A1380))&gt;0, $B1380,"")</f>
        <v>Direita</v>
      </c>
      <c r="E1380" s="39"/>
      <c r="G1380" s="43"/>
    </row>
    <row r="1381" spans="1:7" ht="15.75" thickBot="1" x14ac:dyDescent="0.3">
      <c r="A1381" t="s">
        <v>11015</v>
      </c>
      <c r="B1381" t="s">
        <v>13663</v>
      </c>
      <c r="C1381" s="38" t="s">
        <v>8366</v>
      </c>
      <c r="D1381" s="46" t="str" cm="1">
        <f t="array" ref="D1381">IF(SUMPRODUCT(--($C$2:$C$5569=$A1381))&gt;0, $B1381,"")</f>
        <v/>
      </c>
      <c r="E1381" s="39"/>
      <c r="G1381" s="44"/>
    </row>
    <row r="1382" spans="1:7" ht="15.75" thickBot="1" x14ac:dyDescent="0.3">
      <c r="A1382" t="s">
        <v>11016</v>
      </c>
      <c r="B1382" t="s">
        <v>13663</v>
      </c>
      <c r="C1382" s="37" t="s">
        <v>9804</v>
      </c>
      <c r="D1382" s="46" t="str" cm="1">
        <f t="array" ref="D1382">IF(SUMPRODUCT(--($C$2:$C$5569=$A1382))&gt;0, $B1382,"")</f>
        <v/>
      </c>
      <c r="E1382" s="39"/>
      <c r="G1382" s="43"/>
    </row>
    <row r="1383" spans="1:7" ht="15.75" thickBot="1" x14ac:dyDescent="0.3">
      <c r="A1383" t="s">
        <v>11017</v>
      </c>
      <c r="B1383" t="s">
        <v>13659</v>
      </c>
      <c r="C1383" s="38" t="s">
        <v>9753</v>
      </c>
      <c r="D1383" s="46" t="str" cm="1">
        <f t="array" ref="D1383">IF(SUMPRODUCT(--($C$2:$C$5569=$A1383))&gt;0, $B1383,"")</f>
        <v/>
      </c>
      <c r="E1383" s="39"/>
      <c r="G1383" s="44"/>
    </row>
    <row r="1384" spans="1:7" ht="15.75" thickBot="1" x14ac:dyDescent="0.3">
      <c r="A1384" t="s">
        <v>11018</v>
      </c>
      <c r="B1384" t="s">
        <v>13660</v>
      </c>
      <c r="C1384" s="37" t="s">
        <v>9854</v>
      </c>
      <c r="D1384" s="46" t="str" cm="1">
        <f t="array" ref="D1384">IF(SUMPRODUCT(--($C$2:$C$5569=$A1384))&gt;0, $B1384,"")</f>
        <v/>
      </c>
      <c r="E1384" s="50"/>
      <c r="G1384" s="43"/>
    </row>
    <row r="1385" spans="1:7" ht="15.75" thickBot="1" x14ac:dyDescent="0.3">
      <c r="A1385" t="s">
        <v>8841</v>
      </c>
      <c r="B1385" t="s">
        <v>13663</v>
      </c>
      <c r="C1385" s="38" t="s">
        <v>9727</v>
      </c>
      <c r="D1385" s="46" t="str" cm="1">
        <f t="array" ref="D1385">IF(SUMPRODUCT(--($C$2:$C$5569=$A1385))&gt;0, $B1385,"")</f>
        <v>Centro</v>
      </c>
      <c r="E1385" s="39"/>
      <c r="G1385" s="44"/>
    </row>
    <row r="1386" spans="1:7" ht="30.75" thickBot="1" x14ac:dyDescent="0.3">
      <c r="A1386" t="s">
        <v>8842</v>
      </c>
      <c r="B1386" t="s">
        <v>13660</v>
      </c>
      <c r="C1386" s="37" t="s">
        <v>9895</v>
      </c>
      <c r="D1386" s="46" t="str" cm="1">
        <f t="array" ref="D1386">IF(SUMPRODUCT(--($C$2:$C$5569=$A1386))&gt;0, $B1386,"")</f>
        <v>Centro-direita</v>
      </c>
      <c r="E1386" s="39"/>
      <c r="G1386" s="43"/>
    </row>
    <row r="1387" spans="1:7" ht="15.75" thickBot="1" x14ac:dyDescent="0.3">
      <c r="A1387" t="s">
        <v>11019</v>
      </c>
      <c r="B1387" t="s">
        <v>13662</v>
      </c>
      <c r="C1387" s="38" t="s">
        <v>9044</v>
      </c>
      <c r="D1387" s="46" t="str" cm="1">
        <f t="array" ref="D1387">IF(SUMPRODUCT(--($C$2:$C$5569=$A1387))&gt;0, $B1387,"")</f>
        <v/>
      </c>
      <c r="E1387" s="39"/>
      <c r="G1387" s="44"/>
    </row>
    <row r="1388" spans="1:7" ht="15.75" thickBot="1" x14ac:dyDescent="0.3">
      <c r="A1388" t="s">
        <v>11020</v>
      </c>
      <c r="B1388" t="s">
        <v>13663</v>
      </c>
      <c r="C1388" s="38" t="s">
        <v>9662</v>
      </c>
      <c r="D1388" s="46" t="str" cm="1">
        <f t="array" ref="D1388">IF(SUMPRODUCT(--($C$2:$C$5569=$A1388))&gt;0, $B1388,"")</f>
        <v/>
      </c>
      <c r="E1388" s="39"/>
      <c r="G1388" s="44"/>
    </row>
    <row r="1389" spans="1:7" ht="15.75" thickBot="1" x14ac:dyDescent="0.3">
      <c r="A1389" t="s">
        <v>8843</v>
      </c>
      <c r="B1389" t="s">
        <v>13663</v>
      </c>
      <c r="C1389" s="37" t="s">
        <v>8510</v>
      </c>
      <c r="D1389" s="46" t="str" cm="1">
        <f t="array" ref="D1389">IF(SUMPRODUCT(--($C$2:$C$5569=$A1389))&gt;0, $B1389,"")</f>
        <v>Centro</v>
      </c>
      <c r="E1389" s="39"/>
      <c r="G1389" s="43"/>
    </row>
    <row r="1390" spans="1:7" ht="15.75" thickBot="1" x14ac:dyDescent="0.3">
      <c r="A1390" t="s">
        <v>11021</v>
      </c>
      <c r="B1390" t="s">
        <v>13662</v>
      </c>
      <c r="C1390" s="38" t="s">
        <v>9412</v>
      </c>
      <c r="D1390" s="46" t="str" cm="1">
        <f t="array" ref="D1390">IF(SUMPRODUCT(--($C$2:$C$5569=$A1390))&gt;0, $B1390,"")</f>
        <v/>
      </c>
      <c r="E1390" s="39"/>
      <c r="G1390" s="44"/>
    </row>
    <row r="1391" spans="1:7" ht="15.75" thickBot="1" x14ac:dyDescent="0.3">
      <c r="A1391" t="s">
        <v>11022</v>
      </c>
      <c r="B1391" t="s">
        <v>13663</v>
      </c>
      <c r="C1391" s="37" t="s">
        <v>9118</v>
      </c>
      <c r="D1391" s="46" t="str" cm="1">
        <f t="array" ref="D1391">IF(SUMPRODUCT(--($C$2:$C$5569=$A1391))&gt;0, $B1391,"")</f>
        <v/>
      </c>
      <c r="E1391" s="39"/>
      <c r="G1391" s="43"/>
    </row>
    <row r="1392" spans="1:7" ht="15.75" thickBot="1" x14ac:dyDescent="0.3">
      <c r="A1392" t="s">
        <v>11023</v>
      </c>
      <c r="B1392" t="s">
        <v>13662</v>
      </c>
      <c r="C1392" s="38" t="s">
        <v>9471</v>
      </c>
      <c r="D1392" s="46" t="str" cm="1">
        <f t="array" ref="D1392">IF(SUMPRODUCT(--($C$2:$C$5569=$A1392))&gt;0, $B1392,"")</f>
        <v/>
      </c>
      <c r="E1392" s="39"/>
      <c r="G1392" s="44"/>
    </row>
    <row r="1393" spans="1:7" ht="15.75" thickBot="1" x14ac:dyDescent="0.3">
      <c r="A1393" t="s">
        <v>11024</v>
      </c>
      <c r="B1393" t="s">
        <v>13663</v>
      </c>
      <c r="C1393" s="37" t="s">
        <v>9320</v>
      </c>
      <c r="D1393" s="46" t="str" cm="1">
        <f t="array" ref="D1393">IF(SUMPRODUCT(--($C$2:$C$5569=$A1393))&gt;0, $B1393,"")</f>
        <v/>
      </c>
      <c r="E1393" s="39"/>
      <c r="G1393" s="43"/>
    </row>
    <row r="1394" spans="1:7" ht="15.75" thickBot="1" x14ac:dyDescent="0.3">
      <c r="A1394" t="s">
        <v>11025</v>
      </c>
      <c r="B1394" t="s">
        <v>13662</v>
      </c>
      <c r="C1394" s="38" t="s">
        <v>9264</v>
      </c>
      <c r="D1394" s="46" t="str" cm="1">
        <f t="array" ref="D1394">IF(SUMPRODUCT(--($C$2:$C$5569=$A1394))&gt;0, $B1394,"")</f>
        <v/>
      </c>
      <c r="E1394" s="39"/>
      <c r="G1394" s="44"/>
    </row>
    <row r="1395" spans="1:7" ht="15.75" thickBot="1" x14ac:dyDescent="0.3">
      <c r="A1395" t="s">
        <v>11026</v>
      </c>
      <c r="B1395" t="s">
        <v>13659</v>
      </c>
      <c r="C1395" s="37" t="s">
        <v>9755</v>
      </c>
      <c r="D1395" s="46" t="str" cm="1">
        <f t="array" ref="D1395">IF(SUMPRODUCT(--($C$2:$C$5569=$A1395))&gt;0, $B1395,"")</f>
        <v/>
      </c>
      <c r="E1395" s="39"/>
      <c r="G1395" s="43"/>
    </row>
    <row r="1396" spans="1:7" ht="15.75" thickBot="1" x14ac:dyDescent="0.3">
      <c r="A1396" t="s">
        <v>11027</v>
      </c>
      <c r="B1396" t="s">
        <v>13661</v>
      </c>
      <c r="C1396" s="38" t="s">
        <v>9011</v>
      </c>
      <c r="D1396" s="46" t="str" cm="1">
        <f t="array" ref="D1396">IF(SUMPRODUCT(--($C$2:$C$5569=$A1396))&gt;0, $B1396,"")</f>
        <v/>
      </c>
      <c r="E1396" s="39"/>
      <c r="G1396" s="44"/>
    </row>
    <row r="1397" spans="1:7" ht="15.75" thickBot="1" x14ac:dyDescent="0.3">
      <c r="A1397" t="s">
        <v>11028</v>
      </c>
      <c r="B1397" t="s">
        <v>13662</v>
      </c>
      <c r="C1397" s="38" t="s">
        <v>9685</v>
      </c>
      <c r="D1397" s="46" t="str" cm="1">
        <f t="array" ref="D1397">IF(SUMPRODUCT(--($C$2:$C$5569=$A1397))&gt;0, $B1397,"")</f>
        <v/>
      </c>
      <c r="E1397" s="39"/>
      <c r="G1397" s="44"/>
    </row>
    <row r="1398" spans="1:7" ht="15.75" thickBot="1" x14ac:dyDescent="0.3">
      <c r="A1398" t="s">
        <v>11029</v>
      </c>
      <c r="B1398" t="s">
        <v>13662</v>
      </c>
      <c r="C1398" s="37" t="s">
        <v>8667</v>
      </c>
      <c r="D1398" s="46" t="str" cm="1">
        <f t="array" ref="D1398">IF(SUMPRODUCT(--($C$2:$C$5569=$A1398))&gt;0, $B1398,"")</f>
        <v/>
      </c>
      <c r="E1398" s="39"/>
      <c r="G1398" s="43"/>
    </row>
    <row r="1399" spans="1:7" ht="15.75" thickBot="1" x14ac:dyDescent="0.3">
      <c r="A1399" t="s">
        <v>11030</v>
      </c>
      <c r="B1399" t="s">
        <v>13663</v>
      </c>
      <c r="C1399" s="38" t="s">
        <v>8737</v>
      </c>
      <c r="D1399" s="46" t="str" cm="1">
        <f t="array" ref="D1399">IF(SUMPRODUCT(--($C$2:$C$5569=$A1399))&gt;0, $B1399,"")</f>
        <v/>
      </c>
      <c r="E1399" s="39"/>
      <c r="G1399" s="44"/>
    </row>
    <row r="1400" spans="1:7" ht="15.75" thickBot="1" x14ac:dyDescent="0.3">
      <c r="A1400" t="s">
        <v>11031</v>
      </c>
      <c r="B1400" t="s">
        <v>13662</v>
      </c>
      <c r="C1400" s="37" t="s">
        <v>8840</v>
      </c>
      <c r="D1400" s="46" t="str" cm="1">
        <f t="array" ref="D1400">IF(SUMPRODUCT(--($C$2:$C$5569=$A1400))&gt;0, $B1400,"")</f>
        <v/>
      </c>
      <c r="E1400" s="39"/>
      <c r="G1400" s="43"/>
    </row>
    <row r="1401" spans="1:7" ht="15.75" thickBot="1" x14ac:dyDescent="0.3">
      <c r="A1401" t="s">
        <v>11032</v>
      </c>
      <c r="B1401" t="s">
        <v>13662</v>
      </c>
      <c r="C1401" s="38" t="s">
        <v>9880</v>
      </c>
      <c r="D1401" s="46" t="str" cm="1">
        <f t="array" ref="D1401">IF(SUMPRODUCT(--($C$2:$C$5569=$A1401))&gt;0, $B1401,"")</f>
        <v/>
      </c>
      <c r="E1401" s="39"/>
      <c r="G1401" s="44"/>
    </row>
    <row r="1402" spans="1:7" ht="15.75" thickBot="1" x14ac:dyDescent="0.3">
      <c r="A1402" t="s">
        <v>11033</v>
      </c>
      <c r="B1402" t="s">
        <v>13659</v>
      </c>
      <c r="C1402" s="37" t="s">
        <v>9925</v>
      </c>
      <c r="D1402" s="46" t="str" cm="1">
        <f t="array" ref="D1402">IF(SUMPRODUCT(--($C$2:$C$5569=$A1402))&gt;0, $B1402,"")</f>
        <v/>
      </c>
      <c r="E1402" s="39"/>
      <c r="G1402" s="43"/>
    </row>
    <row r="1403" spans="1:7" ht="15.75" thickBot="1" x14ac:dyDescent="0.3">
      <c r="A1403" t="s">
        <v>11034</v>
      </c>
      <c r="B1403" t="s">
        <v>13663</v>
      </c>
      <c r="C1403" s="38" t="s">
        <v>8947</v>
      </c>
      <c r="D1403" s="46" t="str" cm="1">
        <f t="array" ref="D1403">IF(SUMPRODUCT(--($C$2:$C$5569=$A1403))&gt;0, $B1403,"")</f>
        <v/>
      </c>
      <c r="E1403" s="39"/>
      <c r="G1403" s="44"/>
    </row>
    <row r="1404" spans="1:7" ht="15.75" thickBot="1" x14ac:dyDescent="0.3">
      <c r="A1404" t="s">
        <v>11035</v>
      </c>
      <c r="B1404" t="s">
        <v>13660</v>
      </c>
      <c r="C1404" s="37" t="s">
        <v>9786</v>
      </c>
      <c r="D1404" s="46" t="str" cm="1">
        <f t="array" ref="D1404">IF(SUMPRODUCT(--($C$2:$C$5569=$A1404))&gt;0, $B1404,"")</f>
        <v/>
      </c>
      <c r="E1404" s="39"/>
      <c r="G1404" s="43"/>
    </row>
    <row r="1405" spans="1:7" ht="15.75" thickBot="1" x14ac:dyDescent="0.3">
      <c r="A1405" t="s">
        <v>11036</v>
      </c>
      <c r="B1405" t="s">
        <v>13662</v>
      </c>
      <c r="C1405" s="38" t="s">
        <v>8618</v>
      </c>
      <c r="D1405" s="46" t="str" cm="1">
        <f t="array" ref="D1405">IF(SUMPRODUCT(--($C$2:$C$5569=$A1405))&gt;0, $B1405,"")</f>
        <v/>
      </c>
      <c r="E1405" s="39"/>
      <c r="G1405" s="44"/>
    </row>
    <row r="1406" spans="1:7" ht="15.75" thickBot="1" x14ac:dyDescent="0.3">
      <c r="A1406" t="s">
        <v>11037</v>
      </c>
      <c r="B1406" t="s">
        <v>13659</v>
      </c>
      <c r="C1406" s="38" t="s">
        <v>9502</v>
      </c>
      <c r="D1406" s="46" t="str" cm="1">
        <f t="array" ref="D1406">IF(SUMPRODUCT(--($C$2:$C$5569=$A1406))&gt;0, $B1406,"")</f>
        <v/>
      </c>
      <c r="E1406" s="39"/>
      <c r="G1406" s="44"/>
    </row>
    <row r="1407" spans="1:7" ht="15.75" thickBot="1" x14ac:dyDescent="0.3">
      <c r="A1407" t="s">
        <v>11038</v>
      </c>
      <c r="B1407" t="s">
        <v>13661</v>
      </c>
      <c r="C1407" s="37" t="s">
        <v>8534</v>
      </c>
      <c r="D1407" s="46" t="str" cm="1">
        <f t="array" ref="D1407">IF(SUMPRODUCT(--($C$2:$C$5569=$A1407))&gt;0, $B1407,"")</f>
        <v/>
      </c>
      <c r="E1407" s="39"/>
      <c r="G1407" s="43"/>
    </row>
    <row r="1408" spans="1:7" ht="15.75" thickBot="1" x14ac:dyDescent="0.3">
      <c r="A1408" t="s">
        <v>11039</v>
      </c>
      <c r="B1408" t="s">
        <v>13659</v>
      </c>
      <c r="C1408" s="38" t="s">
        <v>8942</v>
      </c>
      <c r="D1408" s="46" t="str" cm="1">
        <f t="array" ref="D1408">IF(SUMPRODUCT(--($C$2:$C$5569=$A1408))&gt;0, $B1408,"")</f>
        <v/>
      </c>
      <c r="E1408" s="39"/>
      <c r="G1408" s="44"/>
    </row>
    <row r="1409" spans="1:7" ht="15.75" thickBot="1" x14ac:dyDescent="0.3">
      <c r="A1409" t="s">
        <v>11040</v>
      </c>
      <c r="B1409" t="s">
        <v>13661</v>
      </c>
      <c r="C1409" s="37" t="s">
        <v>9227</v>
      </c>
      <c r="D1409" s="46" t="str" cm="1">
        <f t="array" ref="D1409">IF(SUMPRODUCT(--($C$2:$C$5569=$A1409))&gt;0, $B1409,"")</f>
        <v/>
      </c>
      <c r="E1409" s="39"/>
      <c r="G1409" s="43"/>
    </row>
    <row r="1410" spans="1:7" ht="30.75" thickBot="1" x14ac:dyDescent="0.3">
      <c r="A1410" t="s">
        <v>8413</v>
      </c>
      <c r="B1410" t="s">
        <v>13659</v>
      </c>
      <c r="C1410" s="38" t="s">
        <v>9008</v>
      </c>
      <c r="D1410" s="46" t="str" cm="1">
        <f t="array" ref="D1410">IF(SUMPRODUCT(--($C$2:$C$5569=$A1410))&gt;0, $B1410,"")</f>
        <v>Centro-esquerda</v>
      </c>
      <c r="E1410" s="39"/>
      <c r="G1410" s="44"/>
    </row>
    <row r="1411" spans="1:7" ht="15.75" thickBot="1" x14ac:dyDescent="0.3">
      <c r="A1411" t="s">
        <v>11041</v>
      </c>
      <c r="B1411" t="s">
        <v>13662</v>
      </c>
      <c r="C1411" s="37" t="s">
        <v>8630</v>
      </c>
      <c r="D1411" s="46" t="str" cm="1">
        <f t="array" ref="D1411">IF(SUMPRODUCT(--($C$2:$C$5569=$A1411))&gt;0, $B1411,"")</f>
        <v/>
      </c>
      <c r="E1411" s="39"/>
      <c r="G1411" s="43"/>
    </row>
    <row r="1412" spans="1:7" ht="15.75" thickBot="1" x14ac:dyDescent="0.3">
      <c r="A1412" t="s">
        <v>11042</v>
      </c>
      <c r="B1412" t="s">
        <v>13660</v>
      </c>
      <c r="C1412" s="38" t="s">
        <v>9252</v>
      </c>
      <c r="D1412" s="46" t="str" cm="1">
        <f t="array" ref="D1412">IF(SUMPRODUCT(--($C$2:$C$5569=$A1412))&gt;0, $B1412,"")</f>
        <v/>
      </c>
      <c r="E1412" s="39"/>
      <c r="G1412" s="44"/>
    </row>
    <row r="1413" spans="1:7" ht="15.75" thickBot="1" x14ac:dyDescent="0.3">
      <c r="A1413" t="s">
        <v>11043</v>
      </c>
      <c r="B1413" t="s">
        <v>13659</v>
      </c>
      <c r="C1413" s="37" t="s">
        <v>8512</v>
      </c>
      <c r="D1413" s="46" t="str" cm="1">
        <f t="array" ref="D1413">IF(SUMPRODUCT(--($C$2:$C$5569=$A1413))&gt;0, $B1413,"")</f>
        <v/>
      </c>
      <c r="E1413" s="39"/>
      <c r="G1413" s="43"/>
    </row>
    <row r="1414" spans="1:7" ht="15.75" thickBot="1" x14ac:dyDescent="0.3">
      <c r="A1414" t="s">
        <v>8846</v>
      </c>
      <c r="B1414" t="s">
        <v>13663</v>
      </c>
      <c r="C1414" s="38" t="s">
        <v>8641</v>
      </c>
      <c r="D1414" s="46" t="str" cm="1">
        <f t="array" ref="D1414">IF(SUMPRODUCT(--($C$2:$C$5569=$A1414))&gt;0, $B1414,"")</f>
        <v>Centro</v>
      </c>
      <c r="E1414" s="39"/>
      <c r="G1414" s="44"/>
    </row>
    <row r="1415" spans="1:7" ht="15.75" thickBot="1" x14ac:dyDescent="0.3">
      <c r="A1415" t="s">
        <v>11044</v>
      </c>
      <c r="B1415" t="s">
        <v>13660</v>
      </c>
      <c r="C1415" s="38" t="s">
        <v>8645</v>
      </c>
      <c r="D1415" s="46" t="str" cm="1">
        <f t="array" ref="D1415">IF(SUMPRODUCT(--($C$2:$C$5569=$A1415))&gt;0, $B1415,"")</f>
        <v/>
      </c>
      <c r="E1415" s="39"/>
      <c r="G1415" s="44"/>
    </row>
    <row r="1416" spans="1:7" ht="30.75" thickBot="1" x14ac:dyDescent="0.3">
      <c r="A1416" t="s">
        <v>8844</v>
      </c>
      <c r="B1416" t="s">
        <v>13659</v>
      </c>
      <c r="C1416" s="37" t="s">
        <v>8769</v>
      </c>
      <c r="D1416" s="46" t="str" cm="1">
        <f t="array" ref="D1416">IF(SUMPRODUCT(--($C$2:$C$5569=$A1416))&gt;0, $B1416,"")</f>
        <v>Centro-esquerda</v>
      </c>
      <c r="E1416" s="39"/>
      <c r="G1416" s="43"/>
    </row>
    <row r="1417" spans="1:7" ht="15.75" thickBot="1" x14ac:dyDescent="0.3">
      <c r="A1417" t="s">
        <v>8845</v>
      </c>
      <c r="B1417" t="s">
        <v>13662</v>
      </c>
      <c r="C1417" s="38" t="s">
        <v>8718</v>
      </c>
      <c r="D1417" s="46" t="str" cm="1">
        <f t="array" ref="D1417">IF(SUMPRODUCT(--($C$2:$C$5569=$A1417))&gt;0, $B1417,"")</f>
        <v>Direita</v>
      </c>
      <c r="E1417" s="39"/>
      <c r="G1417" s="44"/>
    </row>
    <row r="1418" spans="1:7" ht="15.75" thickBot="1" x14ac:dyDescent="0.3">
      <c r="A1418" t="s">
        <v>11045</v>
      </c>
      <c r="B1418" t="s">
        <v>13662</v>
      </c>
      <c r="C1418" s="37" t="s">
        <v>9163</v>
      </c>
      <c r="D1418" s="46" t="str" cm="1">
        <f t="array" ref="D1418">IF(SUMPRODUCT(--($C$2:$C$5569=$A1418))&gt;0, $B1418,"")</f>
        <v/>
      </c>
      <c r="E1418" s="39"/>
      <c r="G1418" s="43"/>
    </row>
    <row r="1419" spans="1:7" ht="15.75" thickBot="1" x14ac:dyDescent="0.3">
      <c r="A1419" t="s">
        <v>11046</v>
      </c>
      <c r="B1419" t="s">
        <v>13662</v>
      </c>
      <c r="C1419" s="38" t="s">
        <v>4002</v>
      </c>
      <c r="D1419" s="46" t="str" cm="1">
        <f t="array" ref="D1419">IF(SUMPRODUCT(--($C$2:$C$5569=$A1419))&gt;0, $B1419,"")</f>
        <v/>
      </c>
      <c r="E1419" s="39"/>
      <c r="G1419" s="44"/>
    </row>
    <row r="1420" spans="1:7" ht="30.75" thickBot="1" x14ac:dyDescent="0.3">
      <c r="A1420" t="s">
        <v>8848</v>
      </c>
      <c r="B1420" t="s">
        <v>13660</v>
      </c>
      <c r="C1420" s="37" t="s">
        <v>9899</v>
      </c>
      <c r="D1420" s="46" t="str" cm="1">
        <f t="array" ref="D1420">IF(SUMPRODUCT(--($C$2:$C$5569=$A1420))&gt;0, $B1420,"")</f>
        <v>Centro-direita</v>
      </c>
      <c r="E1420" s="39"/>
      <c r="G1420" s="43"/>
    </row>
    <row r="1421" spans="1:7" ht="15.75" thickBot="1" x14ac:dyDescent="0.3">
      <c r="A1421" t="s">
        <v>11047</v>
      </c>
      <c r="B1421" t="s">
        <v>13663</v>
      </c>
      <c r="C1421" s="38" t="s">
        <v>9221</v>
      </c>
      <c r="D1421" s="46" t="str" cm="1">
        <f t="array" ref="D1421">IF(SUMPRODUCT(--($C$2:$C$5569=$A1421))&gt;0, $B1421,"")</f>
        <v/>
      </c>
      <c r="E1421" s="39"/>
      <c r="G1421" s="44"/>
    </row>
    <row r="1422" spans="1:7" ht="15.75" thickBot="1" x14ac:dyDescent="0.3">
      <c r="A1422" t="s">
        <v>11048</v>
      </c>
      <c r="B1422" t="s">
        <v>13662</v>
      </c>
      <c r="C1422" s="37" t="s">
        <v>8687</v>
      </c>
      <c r="D1422" s="46" t="str" cm="1">
        <f t="array" ref="D1422">IF(SUMPRODUCT(--($C$2:$C$5569=$A1422))&gt;0, $B1422,"")</f>
        <v/>
      </c>
      <c r="E1422" s="39"/>
      <c r="G1422" s="43"/>
    </row>
    <row r="1423" spans="1:7" ht="15.75" thickBot="1" x14ac:dyDescent="0.3">
      <c r="A1423" t="s">
        <v>11049</v>
      </c>
      <c r="B1423" t="s">
        <v>13662</v>
      </c>
      <c r="C1423" s="38" t="s">
        <v>8556</v>
      </c>
      <c r="D1423" s="46" t="str" cm="1">
        <f t="array" ref="D1423">IF(SUMPRODUCT(--($C$2:$C$5569=$A1423))&gt;0, $B1423,"")</f>
        <v/>
      </c>
      <c r="E1423" s="39"/>
      <c r="G1423" s="44"/>
    </row>
    <row r="1424" spans="1:7" ht="15.75" thickBot="1" x14ac:dyDescent="0.3">
      <c r="A1424" t="s">
        <v>11050</v>
      </c>
      <c r="B1424" t="s">
        <v>13663</v>
      </c>
      <c r="C1424" s="38" t="s">
        <v>8855</v>
      </c>
      <c r="D1424" s="46" t="str" cm="1">
        <f t="array" ref="D1424">IF(SUMPRODUCT(--($C$2:$C$5569=$A1424))&gt;0, $B1424,"")</f>
        <v/>
      </c>
      <c r="E1424" s="39"/>
      <c r="G1424" s="44"/>
    </row>
    <row r="1425" spans="1:7" ht="15.75" thickBot="1" x14ac:dyDescent="0.3">
      <c r="A1425" t="s">
        <v>11051</v>
      </c>
      <c r="B1425" t="s">
        <v>13663</v>
      </c>
      <c r="C1425" s="37" t="s">
        <v>9465</v>
      </c>
      <c r="D1425" s="46" t="str" cm="1">
        <f t="array" ref="D1425">IF(SUMPRODUCT(--($C$2:$C$5569=$A1425))&gt;0, $B1425,"")</f>
        <v/>
      </c>
      <c r="E1425" s="39"/>
      <c r="G1425" s="43"/>
    </row>
    <row r="1426" spans="1:7" ht="15.75" thickBot="1" x14ac:dyDescent="0.3">
      <c r="A1426" t="s">
        <v>11052</v>
      </c>
      <c r="B1426" t="s">
        <v>13662</v>
      </c>
      <c r="C1426" s="38" t="s">
        <v>8484</v>
      </c>
      <c r="D1426" s="46" t="str" cm="1">
        <f t="array" ref="D1426">IF(SUMPRODUCT(--($C$2:$C$5569=$A1426))&gt;0, $B1426,"")</f>
        <v/>
      </c>
      <c r="E1426" s="39"/>
      <c r="G1426" s="44"/>
    </row>
    <row r="1427" spans="1:7" ht="15.75" thickBot="1" x14ac:dyDescent="0.3">
      <c r="A1427" t="s">
        <v>11053</v>
      </c>
      <c r="B1427" t="s">
        <v>13663</v>
      </c>
      <c r="C1427" s="37" t="s">
        <v>9400</v>
      </c>
      <c r="D1427" s="46" t="str" cm="1">
        <f t="array" ref="D1427">IF(SUMPRODUCT(--($C$2:$C$5569=$A1427))&gt;0, $B1427,"")</f>
        <v/>
      </c>
      <c r="E1427" s="39"/>
      <c r="G1427" s="43"/>
    </row>
    <row r="1428" spans="1:7" ht="15.75" thickBot="1" x14ac:dyDescent="0.3">
      <c r="A1428" t="s">
        <v>11054</v>
      </c>
      <c r="B1428" t="s">
        <v>13660</v>
      </c>
      <c r="C1428" s="38" t="s">
        <v>9257</v>
      </c>
      <c r="D1428" s="46" t="str" cm="1">
        <f t="array" ref="D1428">IF(SUMPRODUCT(--($C$2:$C$5569=$A1428))&gt;0, $B1428,"")</f>
        <v/>
      </c>
      <c r="E1428" s="39"/>
      <c r="G1428" s="44"/>
    </row>
    <row r="1429" spans="1:7" ht="15.75" thickBot="1" x14ac:dyDescent="0.3">
      <c r="A1429" t="s">
        <v>8849</v>
      </c>
      <c r="B1429" t="s">
        <v>13663</v>
      </c>
      <c r="C1429" s="37" t="s">
        <v>8412</v>
      </c>
      <c r="D1429" s="46" t="str" cm="1">
        <f t="array" ref="D1429">IF(SUMPRODUCT(--($C$2:$C$5569=$A1429))&gt;0, $B1429,"")</f>
        <v>Centro</v>
      </c>
      <c r="E1429" s="39"/>
      <c r="G1429" s="43"/>
    </row>
    <row r="1430" spans="1:7" ht="15.75" thickBot="1" x14ac:dyDescent="0.3">
      <c r="A1430" t="s">
        <v>11055</v>
      </c>
      <c r="B1430" t="s">
        <v>13662</v>
      </c>
      <c r="C1430" s="38" t="s">
        <v>8485</v>
      </c>
      <c r="D1430" s="46" t="str" cm="1">
        <f t="array" ref="D1430">IF(SUMPRODUCT(--($C$2:$C$5569=$A1430))&gt;0, $B1430,"")</f>
        <v/>
      </c>
      <c r="E1430" s="39"/>
      <c r="G1430" s="44"/>
    </row>
    <row r="1431" spans="1:7" ht="15.75" thickBot="1" x14ac:dyDescent="0.3">
      <c r="A1431" t="s">
        <v>11056</v>
      </c>
      <c r="B1431" t="s">
        <v>13663</v>
      </c>
      <c r="C1431" s="37" t="s">
        <v>8659</v>
      </c>
      <c r="D1431" s="46" t="str" cm="1">
        <f t="array" ref="D1431">IF(SUMPRODUCT(--($C$2:$C$5569=$A1431))&gt;0, $B1431,"")</f>
        <v/>
      </c>
      <c r="E1431" s="39"/>
      <c r="G1431" s="43"/>
    </row>
    <row r="1432" spans="1:7" ht="15.75" thickBot="1" x14ac:dyDescent="0.3">
      <c r="A1432" t="s">
        <v>8850</v>
      </c>
      <c r="B1432" t="s">
        <v>13663</v>
      </c>
      <c r="C1432" s="38" t="s">
        <v>8543</v>
      </c>
      <c r="D1432" s="46" t="str" cm="1">
        <f t="array" ref="D1432">IF(SUMPRODUCT(--($C$2:$C$5569=$A1432))&gt;0, $B1432,"")</f>
        <v>Centro</v>
      </c>
      <c r="E1432" s="39"/>
      <c r="G1432" s="44"/>
    </row>
    <row r="1433" spans="1:7" ht="15.75" thickBot="1" x14ac:dyDescent="0.3">
      <c r="A1433" t="s">
        <v>11057</v>
      </c>
      <c r="B1433" t="s">
        <v>13662</v>
      </c>
      <c r="C1433" s="38" t="s">
        <v>9193</v>
      </c>
      <c r="D1433" s="46" t="str" cm="1">
        <f t="array" ref="D1433">IF(SUMPRODUCT(--($C$2:$C$5569=$A1433))&gt;0, $B1433,"")</f>
        <v/>
      </c>
      <c r="E1433" s="39"/>
      <c r="G1433" s="44"/>
    </row>
    <row r="1434" spans="1:7" ht="15.75" thickBot="1" x14ac:dyDescent="0.3">
      <c r="A1434" t="s">
        <v>11058</v>
      </c>
      <c r="B1434" t="s">
        <v>13659</v>
      </c>
      <c r="C1434" s="37" t="s">
        <v>8933</v>
      </c>
      <c r="D1434" s="46" t="str" cm="1">
        <f t="array" ref="D1434">IF(SUMPRODUCT(--($C$2:$C$5569=$A1434))&gt;0, $B1434,"")</f>
        <v/>
      </c>
      <c r="E1434" s="39"/>
      <c r="G1434" s="43"/>
    </row>
    <row r="1435" spans="1:7" ht="15.75" thickBot="1" x14ac:dyDescent="0.3">
      <c r="A1435" t="s">
        <v>11059</v>
      </c>
      <c r="B1435" t="s">
        <v>13659</v>
      </c>
      <c r="C1435" s="38" t="s">
        <v>9566</v>
      </c>
      <c r="D1435" s="46" t="str" cm="1">
        <f t="array" ref="D1435">IF(SUMPRODUCT(--($C$2:$C$5569=$A1435))&gt;0, $B1435,"")</f>
        <v/>
      </c>
      <c r="E1435" s="39"/>
      <c r="G1435" s="44"/>
    </row>
    <row r="1436" spans="1:7" ht="15.75" thickBot="1" x14ac:dyDescent="0.3">
      <c r="A1436" t="s">
        <v>11060</v>
      </c>
      <c r="B1436" t="s">
        <v>13662</v>
      </c>
      <c r="C1436" s="37" t="s">
        <v>9572</v>
      </c>
      <c r="D1436" s="46" t="str" cm="1">
        <f t="array" ref="D1436">IF(SUMPRODUCT(--($C$2:$C$5569=$A1436))&gt;0, $B1436,"")</f>
        <v/>
      </c>
      <c r="E1436" s="39"/>
      <c r="G1436" s="43"/>
    </row>
    <row r="1437" spans="1:7" ht="15.75" thickBot="1" x14ac:dyDescent="0.3">
      <c r="A1437" t="s">
        <v>11061</v>
      </c>
      <c r="B1437" t="s">
        <v>13659</v>
      </c>
      <c r="C1437" s="38" t="s">
        <v>8801</v>
      </c>
      <c r="D1437" s="46" t="str" cm="1">
        <f t="array" ref="D1437">IF(SUMPRODUCT(--($C$2:$C$5569=$A1437))&gt;0, $B1437,"")</f>
        <v/>
      </c>
      <c r="E1437" s="39"/>
      <c r="G1437" s="44"/>
    </row>
    <row r="1438" spans="1:7" ht="15.75" thickBot="1" x14ac:dyDescent="0.3">
      <c r="A1438" t="s">
        <v>8682</v>
      </c>
      <c r="B1438" t="s">
        <v>13662</v>
      </c>
      <c r="C1438" s="37" t="s">
        <v>9150</v>
      </c>
      <c r="D1438" s="46" t="str" cm="1">
        <f t="array" ref="D1438">IF(SUMPRODUCT(--($C$2:$C$5569=$A1438))&gt;0, $B1438,"")</f>
        <v>Direita</v>
      </c>
      <c r="E1438" s="39"/>
      <c r="G1438" s="43"/>
    </row>
    <row r="1439" spans="1:7" ht="15.75" thickBot="1" x14ac:dyDescent="0.3">
      <c r="A1439" t="s">
        <v>8533</v>
      </c>
      <c r="B1439" t="s">
        <v>13663</v>
      </c>
      <c r="C1439" s="38" t="s">
        <v>9121</v>
      </c>
      <c r="D1439" s="46" t="str" cm="1">
        <f t="array" ref="D1439">IF(SUMPRODUCT(--($C$2:$C$5569=$A1439))&gt;0, $B1439,"")</f>
        <v>Centro</v>
      </c>
      <c r="E1439" s="39"/>
      <c r="G1439" s="44"/>
    </row>
    <row r="1440" spans="1:7" ht="15.75" thickBot="1" x14ac:dyDescent="0.3">
      <c r="A1440" t="s">
        <v>11062</v>
      </c>
      <c r="B1440" t="s">
        <v>13662</v>
      </c>
      <c r="C1440" s="37" t="s">
        <v>8792</v>
      </c>
      <c r="D1440" s="46" t="str" cm="1">
        <f t="array" ref="D1440">IF(SUMPRODUCT(--($C$2:$C$5569=$A1440))&gt;0, $B1440,"")</f>
        <v/>
      </c>
      <c r="E1440" s="39"/>
      <c r="G1440" s="43"/>
    </row>
    <row r="1441" spans="1:7" ht="15.75" thickBot="1" x14ac:dyDescent="0.3">
      <c r="A1441" t="s">
        <v>11063</v>
      </c>
      <c r="B1441" t="s">
        <v>13663</v>
      </c>
      <c r="C1441" s="38" t="s">
        <v>9377</v>
      </c>
      <c r="D1441" s="46" t="str" cm="1">
        <f t="array" ref="D1441">IF(SUMPRODUCT(--($C$2:$C$5569=$A1441))&gt;0, $B1441,"")</f>
        <v/>
      </c>
      <c r="E1441" s="39"/>
      <c r="G1441" s="44"/>
    </row>
    <row r="1442" spans="1:7" ht="30.75" thickBot="1" x14ac:dyDescent="0.3">
      <c r="A1442" t="s">
        <v>8851</v>
      </c>
      <c r="B1442" t="s">
        <v>13660</v>
      </c>
      <c r="C1442" s="38" t="s">
        <v>9676</v>
      </c>
      <c r="D1442" s="46" t="str" cm="1">
        <f t="array" ref="D1442">IF(SUMPRODUCT(--($C$2:$C$5569=$A1442))&gt;0, $B1442,"")</f>
        <v>Centro-direita</v>
      </c>
      <c r="E1442" s="39"/>
      <c r="G1442" s="44"/>
    </row>
    <row r="1443" spans="1:7" ht="15.75" thickBot="1" x14ac:dyDescent="0.3">
      <c r="A1443" t="s">
        <v>11064</v>
      </c>
      <c r="B1443" t="s">
        <v>13662</v>
      </c>
      <c r="C1443" s="37" t="s">
        <v>8801</v>
      </c>
      <c r="D1443" s="46" t="str" cm="1">
        <f t="array" ref="D1443">IF(SUMPRODUCT(--($C$2:$C$5569=$A1443))&gt;0, $B1443,"")</f>
        <v/>
      </c>
      <c r="E1443" s="39"/>
      <c r="G1443" s="43"/>
    </row>
    <row r="1444" spans="1:7" ht="15.75" thickBot="1" x14ac:dyDescent="0.3">
      <c r="A1444" t="s">
        <v>11065</v>
      </c>
      <c r="B1444" t="s">
        <v>13662</v>
      </c>
      <c r="C1444" s="38" t="s">
        <v>8571</v>
      </c>
      <c r="D1444" s="46" t="str" cm="1">
        <f t="array" ref="D1444">IF(SUMPRODUCT(--($C$2:$C$5569=$A1444))&gt;0, $B1444,"")</f>
        <v/>
      </c>
      <c r="E1444" s="39"/>
      <c r="G1444" s="44"/>
    </row>
    <row r="1445" spans="1:7" ht="15.75" thickBot="1" x14ac:dyDescent="0.3">
      <c r="A1445" t="s">
        <v>11066</v>
      </c>
      <c r="B1445" t="s">
        <v>13663</v>
      </c>
      <c r="C1445" s="37" t="s">
        <v>9694</v>
      </c>
      <c r="D1445" s="46" t="str" cm="1">
        <f t="array" ref="D1445">IF(SUMPRODUCT(--($C$2:$C$5569=$A1445))&gt;0, $B1445,"")</f>
        <v/>
      </c>
      <c r="E1445" s="39"/>
      <c r="G1445" s="43"/>
    </row>
    <row r="1446" spans="1:7" ht="15.75" thickBot="1" x14ac:dyDescent="0.3">
      <c r="A1446" t="s">
        <v>11067</v>
      </c>
      <c r="B1446" t="s">
        <v>13663</v>
      </c>
      <c r="C1446" s="38" t="s">
        <v>9572</v>
      </c>
      <c r="D1446" s="46" t="str" cm="1">
        <f t="array" ref="D1446">IF(SUMPRODUCT(--($C$2:$C$5569=$A1446))&gt;0, $B1446,"")</f>
        <v/>
      </c>
      <c r="E1446" s="39"/>
      <c r="G1446" s="44"/>
    </row>
    <row r="1447" spans="1:7" ht="15.75" thickBot="1" x14ac:dyDescent="0.3">
      <c r="A1447" t="s">
        <v>11068</v>
      </c>
      <c r="B1447" t="s">
        <v>13663</v>
      </c>
      <c r="C1447" s="37" t="s">
        <v>9480</v>
      </c>
      <c r="D1447" s="46" t="str" cm="1">
        <f t="array" ref="D1447">IF(SUMPRODUCT(--($C$2:$C$5569=$A1447))&gt;0, $B1447,"")</f>
        <v/>
      </c>
      <c r="E1447" s="39"/>
      <c r="G1447" s="43"/>
    </row>
    <row r="1448" spans="1:7" ht="15.75" thickBot="1" x14ac:dyDescent="0.3">
      <c r="A1448" t="s">
        <v>11069</v>
      </c>
      <c r="B1448" t="s">
        <v>13663</v>
      </c>
      <c r="C1448" s="38" t="s">
        <v>9142</v>
      </c>
      <c r="D1448" s="46" t="str" cm="1">
        <f t="array" ref="D1448">IF(SUMPRODUCT(--($C$2:$C$5569=$A1448))&gt;0, $B1448,"")</f>
        <v/>
      </c>
      <c r="E1448" s="39"/>
      <c r="G1448" s="44"/>
    </row>
    <row r="1449" spans="1:7" ht="15.75" thickBot="1" x14ac:dyDescent="0.3">
      <c r="A1449" t="s">
        <v>11070</v>
      </c>
      <c r="B1449" t="s">
        <v>13659</v>
      </c>
      <c r="C1449" s="37" t="s">
        <v>8936</v>
      </c>
      <c r="D1449" s="46" t="str" cm="1">
        <f t="array" ref="D1449">IF(SUMPRODUCT(--($C$2:$C$5569=$A1449))&gt;0, $B1449,"")</f>
        <v/>
      </c>
      <c r="E1449" s="39"/>
      <c r="G1449" s="43"/>
    </row>
    <row r="1450" spans="1:7" ht="15.75" thickBot="1" x14ac:dyDescent="0.3">
      <c r="A1450" t="s">
        <v>11071</v>
      </c>
      <c r="B1450" t="s">
        <v>13662</v>
      </c>
      <c r="C1450" s="38" t="s">
        <v>8792</v>
      </c>
      <c r="D1450" s="46" t="str" cm="1">
        <f t="array" ref="D1450">IF(SUMPRODUCT(--($C$2:$C$5569=$A1450))&gt;0, $B1450,"")</f>
        <v/>
      </c>
      <c r="E1450" s="39"/>
      <c r="G1450" s="44"/>
    </row>
    <row r="1451" spans="1:7" ht="15.75" thickBot="1" x14ac:dyDescent="0.3">
      <c r="A1451" t="s">
        <v>8852</v>
      </c>
      <c r="B1451" t="s">
        <v>13663</v>
      </c>
      <c r="C1451" s="38" t="s">
        <v>8552</v>
      </c>
      <c r="D1451" s="46" t="str" cm="1">
        <f t="array" ref="D1451">IF(SUMPRODUCT(--($C$2:$C$5569=$A1451))&gt;0, $B1451,"")</f>
        <v>Centro</v>
      </c>
      <c r="E1451" s="39"/>
      <c r="G1451" s="44"/>
    </row>
    <row r="1452" spans="1:7" ht="15.75" thickBot="1" x14ac:dyDescent="0.3">
      <c r="A1452" t="s">
        <v>11072</v>
      </c>
      <c r="B1452" t="s">
        <v>13659</v>
      </c>
      <c r="C1452" s="37" t="s">
        <v>8534</v>
      </c>
      <c r="D1452" s="46" t="str" cm="1">
        <f t="array" ref="D1452">IF(SUMPRODUCT(--($C$2:$C$5569=$A1452))&gt;0, $B1452,"")</f>
        <v/>
      </c>
      <c r="E1452" s="39"/>
      <c r="G1452" s="43"/>
    </row>
    <row r="1453" spans="1:7" ht="15.75" thickBot="1" x14ac:dyDescent="0.3">
      <c r="A1453" t="s">
        <v>11073</v>
      </c>
      <c r="B1453" t="s">
        <v>13663</v>
      </c>
      <c r="C1453" s="38" t="s">
        <v>8413</v>
      </c>
      <c r="D1453" s="46" t="str" cm="1">
        <f t="array" ref="D1453">IF(SUMPRODUCT(--($C$2:$C$5569=$A1453))&gt;0, $B1453,"")</f>
        <v/>
      </c>
      <c r="E1453" s="39"/>
      <c r="G1453" s="44"/>
    </row>
    <row r="1454" spans="1:7" ht="30.75" thickBot="1" x14ac:dyDescent="0.3">
      <c r="A1454" t="s">
        <v>8520</v>
      </c>
      <c r="B1454" t="s">
        <v>13659</v>
      </c>
      <c r="C1454" s="37" t="s">
        <v>8521</v>
      </c>
      <c r="D1454" s="46" t="str" cm="1">
        <f t="array" ref="D1454">IF(SUMPRODUCT(--($C$2:$C$5569=$A1454))&gt;0, $B1454,"")</f>
        <v>Centro-esquerda</v>
      </c>
      <c r="E1454" s="39"/>
      <c r="G1454" s="43"/>
    </row>
    <row r="1455" spans="1:7" ht="15.75" thickBot="1" x14ac:dyDescent="0.3">
      <c r="A1455" t="s">
        <v>11074</v>
      </c>
      <c r="B1455" t="s">
        <v>13663</v>
      </c>
      <c r="C1455" s="38" t="s">
        <v>9418</v>
      </c>
      <c r="D1455" s="46" t="str" cm="1">
        <f t="array" ref="D1455">IF(SUMPRODUCT(--($C$2:$C$5569=$A1455))&gt;0, $B1455,"")</f>
        <v/>
      </c>
      <c r="E1455" s="39"/>
      <c r="G1455" s="44"/>
    </row>
    <row r="1456" spans="1:7" ht="15.75" thickBot="1" x14ac:dyDescent="0.3">
      <c r="A1456" t="s">
        <v>11075</v>
      </c>
      <c r="B1456" t="s">
        <v>13662</v>
      </c>
      <c r="C1456" s="37" t="s">
        <v>8413</v>
      </c>
      <c r="D1456" s="46" t="str" cm="1">
        <f t="array" ref="D1456">IF(SUMPRODUCT(--($C$2:$C$5569=$A1456))&gt;0, $B1456,"")</f>
        <v/>
      </c>
      <c r="E1456" s="39"/>
      <c r="G1456" s="43"/>
    </row>
    <row r="1457" spans="1:7" ht="15.75" thickBot="1" x14ac:dyDescent="0.3">
      <c r="A1457" t="s">
        <v>11076</v>
      </c>
      <c r="B1457" t="s">
        <v>13663</v>
      </c>
      <c r="C1457" s="38" t="s">
        <v>9101</v>
      </c>
      <c r="D1457" s="46" t="str" cm="1">
        <f t="array" ref="D1457">IF(SUMPRODUCT(--($C$2:$C$5569=$A1457))&gt;0, $B1457,"")</f>
        <v/>
      </c>
      <c r="E1457" s="39"/>
      <c r="G1457" s="44"/>
    </row>
    <row r="1458" spans="1:7" ht="15.75" thickBot="1" x14ac:dyDescent="0.3">
      <c r="A1458" t="s">
        <v>8853</v>
      </c>
      <c r="B1458" t="s">
        <v>13663</v>
      </c>
      <c r="C1458" s="37" t="s">
        <v>8486</v>
      </c>
      <c r="D1458" s="46" t="str" cm="1">
        <f t="array" ref="D1458">IF(SUMPRODUCT(--($C$2:$C$5569=$A1458))&gt;0, $B1458,"")</f>
        <v>Centro</v>
      </c>
      <c r="E1458" s="39"/>
      <c r="G1458" s="43"/>
    </row>
    <row r="1459" spans="1:7" ht="15.75" thickBot="1" x14ac:dyDescent="0.3">
      <c r="A1459" t="s">
        <v>11077</v>
      </c>
      <c r="B1459" t="s">
        <v>13662</v>
      </c>
      <c r="C1459" s="38" t="s">
        <v>9595</v>
      </c>
      <c r="D1459" s="46" t="str" cm="1">
        <f t="array" ref="D1459">IF(SUMPRODUCT(--($C$2:$C$5569=$A1459))&gt;0, $B1459,"")</f>
        <v/>
      </c>
      <c r="E1459" s="39"/>
      <c r="G1459" s="44"/>
    </row>
    <row r="1460" spans="1:7" ht="15.75" thickBot="1" x14ac:dyDescent="0.3">
      <c r="A1460" t="s">
        <v>11078</v>
      </c>
      <c r="B1460" t="s">
        <v>13661</v>
      </c>
      <c r="C1460" s="38" t="s">
        <v>9683</v>
      </c>
      <c r="D1460" s="46" t="str" cm="1">
        <f t="array" ref="D1460">IF(SUMPRODUCT(--($C$2:$C$5569=$A1460))&gt;0, $B1460,"")</f>
        <v/>
      </c>
      <c r="E1460" s="39"/>
      <c r="G1460" s="44"/>
    </row>
    <row r="1461" spans="1:7" ht="15.75" thickBot="1" x14ac:dyDescent="0.3">
      <c r="A1461" t="s">
        <v>10663</v>
      </c>
      <c r="B1461" t="s">
        <v>13663</v>
      </c>
      <c r="C1461" s="37" t="s">
        <v>9058</v>
      </c>
      <c r="D1461" s="46" t="str" cm="1">
        <f t="array" ref="D1461">IF(SUMPRODUCT(--($C$2:$C$5569=$A1461))&gt;0, $B1461,"")</f>
        <v/>
      </c>
      <c r="E1461" s="39"/>
      <c r="G1461" s="43"/>
    </row>
    <row r="1462" spans="1:7" ht="15.75" thickBot="1" x14ac:dyDescent="0.3">
      <c r="A1462" t="s">
        <v>11079</v>
      </c>
      <c r="B1462" t="s">
        <v>13660</v>
      </c>
      <c r="C1462" s="38" t="s">
        <v>9813</v>
      </c>
      <c r="D1462" s="46" t="str" cm="1">
        <f t="array" ref="D1462">IF(SUMPRODUCT(--($C$2:$C$5569=$A1462))&gt;0, $B1462,"")</f>
        <v/>
      </c>
      <c r="E1462" s="39"/>
      <c r="G1462" s="44"/>
    </row>
    <row r="1463" spans="1:7" ht="15.75" thickBot="1" x14ac:dyDescent="0.3">
      <c r="A1463" t="s">
        <v>11080</v>
      </c>
      <c r="B1463" t="s">
        <v>13662</v>
      </c>
      <c r="C1463" s="37" t="s">
        <v>9043</v>
      </c>
      <c r="D1463" s="46" t="str" cm="1">
        <f t="array" ref="D1463">IF(SUMPRODUCT(--($C$2:$C$5569=$A1463))&gt;0, $B1463,"")</f>
        <v/>
      </c>
      <c r="E1463" s="39"/>
      <c r="G1463" s="43"/>
    </row>
    <row r="1464" spans="1:7" ht="15.75" thickBot="1" x14ac:dyDescent="0.3">
      <c r="A1464" t="s">
        <v>11081</v>
      </c>
      <c r="B1464" t="s">
        <v>13662</v>
      </c>
      <c r="C1464" s="38" t="s">
        <v>9191</v>
      </c>
      <c r="D1464" s="46" t="str" cm="1">
        <f t="array" ref="D1464">IF(SUMPRODUCT(--($C$2:$C$5569=$A1464))&gt;0, $B1464,"")</f>
        <v/>
      </c>
      <c r="E1464" s="39"/>
      <c r="G1464" s="44"/>
    </row>
    <row r="1465" spans="1:7" ht="15.75" thickBot="1" x14ac:dyDescent="0.3">
      <c r="A1465" t="s">
        <v>11082</v>
      </c>
      <c r="B1465" t="s">
        <v>13659</v>
      </c>
      <c r="C1465" s="37" t="s">
        <v>9736</v>
      </c>
      <c r="D1465" s="46" t="str" cm="1">
        <f t="array" ref="D1465">IF(SUMPRODUCT(--($C$2:$C$5569=$A1465))&gt;0, $B1465,"")</f>
        <v/>
      </c>
      <c r="E1465" s="39"/>
      <c r="G1465" s="43"/>
    </row>
    <row r="1466" spans="1:7" ht="15.75" thickBot="1" x14ac:dyDescent="0.3">
      <c r="A1466" t="s">
        <v>8854</v>
      </c>
      <c r="B1466" t="s">
        <v>13662</v>
      </c>
      <c r="C1466" s="38" t="s">
        <v>9430</v>
      </c>
      <c r="D1466" s="46" t="str" cm="1">
        <f t="array" ref="D1466">IF(SUMPRODUCT(--($C$2:$C$5569=$A1466))&gt;0, $B1466,"")</f>
        <v>Direita</v>
      </c>
      <c r="E1466" s="39"/>
      <c r="G1466" s="44"/>
    </row>
    <row r="1467" spans="1:7" ht="15.75" thickBot="1" x14ac:dyDescent="0.3">
      <c r="A1467" t="s">
        <v>11083</v>
      </c>
      <c r="B1467" t="s">
        <v>13662</v>
      </c>
      <c r="C1467" s="37" t="s">
        <v>8734</v>
      </c>
      <c r="D1467" s="46" t="str" cm="1">
        <f t="array" ref="D1467">IF(SUMPRODUCT(--($C$2:$C$5569=$A1467))&gt;0, $B1467,"")</f>
        <v/>
      </c>
      <c r="E1467" s="39"/>
      <c r="G1467" s="43"/>
    </row>
    <row r="1468" spans="1:7" ht="15.75" thickBot="1" x14ac:dyDescent="0.3">
      <c r="A1468" t="s">
        <v>8855</v>
      </c>
      <c r="B1468" t="s">
        <v>13663</v>
      </c>
      <c r="C1468" s="38" t="s">
        <v>8388</v>
      </c>
      <c r="D1468" s="46" t="str" cm="1">
        <f t="array" ref="D1468">IF(SUMPRODUCT(--($C$2:$C$5569=$A1468))&gt;0, $B1468,"")</f>
        <v>Centro</v>
      </c>
      <c r="E1468" s="39"/>
      <c r="G1468" s="44"/>
    </row>
    <row r="1469" spans="1:7" ht="15.75" thickBot="1" x14ac:dyDescent="0.3">
      <c r="A1469" t="s">
        <v>11084</v>
      </c>
      <c r="B1469" t="s">
        <v>13662</v>
      </c>
      <c r="C1469" s="38" t="s">
        <v>8925</v>
      </c>
      <c r="D1469" s="46" t="str" cm="1">
        <f t="array" ref="D1469">IF(SUMPRODUCT(--($C$2:$C$5569=$A1469))&gt;0, $B1469,"")</f>
        <v/>
      </c>
      <c r="E1469" s="39"/>
      <c r="G1469" s="44"/>
    </row>
    <row r="1470" spans="1:7" ht="15.75" thickBot="1" x14ac:dyDescent="0.3">
      <c r="A1470" t="s">
        <v>11085</v>
      </c>
      <c r="B1470" t="s">
        <v>13663</v>
      </c>
      <c r="C1470" s="37" t="s">
        <v>9620</v>
      </c>
      <c r="D1470" s="46" t="str" cm="1">
        <f t="array" ref="D1470">IF(SUMPRODUCT(--($C$2:$C$5569=$A1470))&gt;0, $B1470,"")</f>
        <v/>
      </c>
      <c r="E1470" s="39"/>
      <c r="G1470" s="43"/>
    </row>
    <row r="1471" spans="1:7" ht="15.75" thickBot="1" x14ac:dyDescent="0.3">
      <c r="A1471" t="s">
        <v>11086</v>
      </c>
      <c r="B1471" t="s">
        <v>13663</v>
      </c>
      <c r="C1471" s="38" t="s">
        <v>9676</v>
      </c>
      <c r="D1471" s="46" t="str" cm="1">
        <f t="array" ref="D1471">IF(SUMPRODUCT(--($C$2:$C$5569=$A1471))&gt;0, $B1471,"")</f>
        <v/>
      </c>
      <c r="E1471" s="39"/>
      <c r="G1471" s="44"/>
    </row>
    <row r="1472" spans="1:7" ht="15.75" thickBot="1" x14ac:dyDescent="0.3">
      <c r="A1472" t="s">
        <v>11087</v>
      </c>
      <c r="B1472" t="s">
        <v>13660</v>
      </c>
      <c r="C1472" s="37" t="s">
        <v>9842</v>
      </c>
      <c r="D1472" s="46" t="str" cm="1">
        <f t="array" ref="D1472">IF(SUMPRODUCT(--($C$2:$C$5569=$A1472))&gt;0, $B1472,"")</f>
        <v/>
      </c>
      <c r="E1472" s="39"/>
      <c r="G1472" s="43"/>
    </row>
    <row r="1473" spans="1:7" ht="30.75" thickBot="1" x14ac:dyDescent="0.3">
      <c r="A1473" t="s">
        <v>8739</v>
      </c>
      <c r="B1473" t="s">
        <v>13660</v>
      </c>
      <c r="C1473" s="38" t="s">
        <v>9388</v>
      </c>
      <c r="D1473" s="46" t="str" cm="1">
        <f t="array" ref="D1473">IF(SUMPRODUCT(--($C$2:$C$5569=$A1473))&gt;0, $B1473,"")</f>
        <v>Centro-direita</v>
      </c>
      <c r="E1473" s="39"/>
      <c r="G1473" s="44"/>
    </row>
    <row r="1474" spans="1:7" ht="30.75" thickBot="1" x14ac:dyDescent="0.3">
      <c r="A1474" t="s">
        <v>8856</v>
      </c>
      <c r="B1474" t="s">
        <v>13660</v>
      </c>
      <c r="C1474" s="37" t="s">
        <v>8914</v>
      </c>
      <c r="D1474" s="46" t="str" cm="1">
        <f t="array" ref="D1474">IF(SUMPRODUCT(--($C$2:$C$5569=$A1474))&gt;0, $B1474,"")</f>
        <v>Centro-direita</v>
      </c>
      <c r="E1474" s="39"/>
      <c r="G1474" s="43"/>
    </row>
    <row r="1475" spans="1:7" ht="15.75" thickBot="1" x14ac:dyDescent="0.3">
      <c r="A1475" t="s">
        <v>11088</v>
      </c>
      <c r="B1475" t="s">
        <v>13663</v>
      </c>
      <c r="C1475" s="38" t="s">
        <v>9547</v>
      </c>
      <c r="D1475" s="46" t="str" cm="1">
        <f t="array" ref="D1475">IF(SUMPRODUCT(--($C$2:$C$5569=$A1475))&gt;0, $B1475,"")</f>
        <v/>
      </c>
      <c r="E1475" s="39"/>
      <c r="G1475" s="44"/>
    </row>
    <row r="1476" spans="1:7" ht="30.75" thickBot="1" x14ac:dyDescent="0.3">
      <c r="A1476" t="s">
        <v>8857</v>
      </c>
      <c r="B1476" t="s">
        <v>13659</v>
      </c>
      <c r="C1476" s="37" t="s">
        <v>9187</v>
      </c>
      <c r="D1476" s="46" t="str" cm="1">
        <f t="array" ref="D1476">IF(SUMPRODUCT(--($C$2:$C$5569=$A1476))&gt;0, $B1476,"")</f>
        <v>Centro-esquerda</v>
      </c>
      <c r="E1476" s="39"/>
      <c r="G1476" s="43"/>
    </row>
    <row r="1477" spans="1:7" ht="15.75" thickBot="1" x14ac:dyDescent="0.3">
      <c r="A1477" t="s">
        <v>11089</v>
      </c>
      <c r="B1477" t="s">
        <v>13660</v>
      </c>
      <c r="C1477" s="38" t="s">
        <v>9734</v>
      </c>
      <c r="D1477" s="46" t="str" cm="1">
        <f t="array" ref="D1477">IF(SUMPRODUCT(--($C$2:$C$5569=$A1477))&gt;0, $B1477,"")</f>
        <v/>
      </c>
      <c r="E1477" s="39"/>
      <c r="G1477" s="44"/>
    </row>
    <row r="1478" spans="1:7" ht="15.75" thickBot="1" x14ac:dyDescent="0.3">
      <c r="A1478" t="s">
        <v>8858</v>
      </c>
      <c r="B1478" t="s">
        <v>13663</v>
      </c>
      <c r="C1478" s="38" t="s">
        <v>8640</v>
      </c>
      <c r="D1478" s="46" t="str" cm="1">
        <f t="array" ref="D1478">IF(SUMPRODUCT(--($C$2:$C$5569=$A1478))&gt;0, $B1478,"")</f>
        <v>Centro</v>
      </c>
      <c r="E1478" s="39"/>
      <c r="G1478" s="44"/>
    </row>
    <row r="1479" spans="1:7" ht="15.75" thickBot="1" x14ac:dyDescent="0.3">
      <c r="A1479" t="s">
        <v>11090</v>
      </c>
      <c r="B1479" t="s">
        <v>13663</v>
      </c>
      <c r="C1479" s="37" t="s">
        <v>9848</v>
      </c>
      <c r="D1479" s="46" t="str" cm="1">
        <f t="array" ref="D1479">IF(SUMPRODUCT(--($C$2:$C$5569=$A1479))&gt;0, $B1479,"")</f>
        <v/>
      </c>
      <c r="E1479" s="39"/>
      <c r="G1479" s="43"/>
    </row>
    <row r="1480" spans="1:7" ht="15.75" thickBot="1" x14ac:dyDescent="0.3">
      <c r="A1480" t="s">
        <v>11091</v>
      </c>
      <c r="B1480" t="s">
        <v>13663</v>
      </c>
      <c r="C1480" s="38" t="s">
        <v>8764</v>
      </c>
      <c r="D1480" s="46" t="str" cm="1">
        <f t="array" ref="D1480">IF(SUMPRODUCT(--($C$2:$C$5569=$A1480))&gt;0, $B1480,"")</f>
        <v/>
      </c>
      <c r="E1480" s="39"/>
      <c r="G1480" s="44"/>
    </row>
    <row r="1481" spans="1:7" ht="15.75" thickBot="1" x14ac:dyDescent="0.3">
      <c r="A1481" t="s">
        <v>11092</v>
      </c>
      <c r="B1481" t="s">
        <v>13662</v>
      </c>
      <c r="C1481" s="37" t="s">
        <v>9113</v>
      </c>
      <c r="D1481" s="46" t="str" cm="1">
        <f t="array" ref="D1481">IF(SUMPRODUCT(--($C$2:$C$5569=$A1481))&gt;0, $B1481,"")</f>
        <v/>
      </c>
      <c r="E1481" s="39"/>
      <c r="G1481" s="43"/>
    </row>
    <row r="1482" spans="1:7" ht="15.75" thickBot="1" x14ac:dyDescent="0.3">
      <c r="A1482" t="s">
        <v>11093</v>
      </c>
      <c r="B1482" t="s">
        <v>13662</v>
      </c>
      <c r="C1482" s="38" t="s">
        <v>9478</v>
      </c>
      <c r="D1482" s="46" t="str" cm="1">
        <f t="array" ref="D1482">IF(SUMPRODUCT(--($C$2:$C$5569=$A1482))&gt;0, $B1482,"")</f>
        <v/>
      </c>
      <c r="E1482" s="39"/>
      <c r="G1482" s="44"/>
    </row>
    <row r="1483" spans="1:7" ht="15.75" thickBot="1" x14ac:dyDescent="0.3">
      <c r="A1483" t="s">
        <v>8771</v>
      </c>
      <c r="B1483" t="s">
        <v>13662</v>
      </c>
      <c r="C1483" s="37" t="s">
        <v>9284</v>
      </c>
      <c r="D1483" s="46" t="str" cm="1">
        <f t="array" ref="D1483">IF(SUMPRODUCT(--($C$2:$C$5569=$A1483))&gt;0, $B1483,"")</f>
        <v>Direita</v>
      </c>
      <c r="E1483" s="39"/>
      <c r="G1483" s="43"/>
    </row>
    <row r="1484" spans="1:7" ht="30.75" thickBot="1" x14ac:dyDescent="0.3">
      <c r="A1484" t="s">
        <v>8859</v>
      </c>
      <c r="B1484" t="s">
        <v>13659</v>
      </c>
      <c r="C1484" s="38" t="s">
        <v>9040</v>
      </c>
      <c r="D1484" s="46" t="str" cm="1">
        <f t="array" ref="D1484">IF(SUMPRODUCT(--($C$2:$C$5569=$A1484))&gt;0, $B1484,"")</f>
        <v>Centro-esquerda</v>
      </c>
      <c r="E1484" s="39"/>
      <c r="G1484" s="44"/>
    </row>
    <row r="1485" spans="1:7" ht="15.75" thickBot="1" x14ac:dyDescent="0.3">
      <c r="A1485" t="s">
        <v>10175</v>
      </c>
      <c r="B1485" t="s">
        <v>13662</v>
      </c>
      <c r="C1485" s="37" t="s">
        <v>8718</v>
      </c>
      <c r="D1485" s="46" t="str" cm="1">
        <f t="array" ref="D1485">IF(SUMPRODUCT(--($C$2:$C$5569=$A1485))&gt;0, $B1485,"")</f>
        <v/>
      </c>
      <c r="E1485" s="39"/>
      <c r="G1485" s="43"/>
    </row>
    <row r="1486" spans="1:7" ht="15.75" thickBot="1" x14ac:dyDescent="0.3">
      <c r="A1486" t="s">
        <v>11094</v>
      </c>
      <c r="B1486" t="s">
        <v>13660</v>
      </c>
      <c r="C1486" s="38" t="s">
        <v>9099</v>
      </c>
      <c r="D1486" s="46" t="str" cm="1">
        <f t="array" ref="D1486">IF(SUMPRODUCT(--($C$2:$C$5569=$A1486))&gt;0, $B1486,"")</f>
        <v/>
      </c>
      <c r="E1486" s="39"/>
      <c r="G1486" s="44"/>
    </row>
    <row r="1487" spans="1:7" ht="15.75" thickBot="1" x14ac:dyDescent="0.3">
      <c r="A1487" t="s">
        <v>11095</v>
      </c>
      <c r="B1487" t="s">
        <v>13662</v>
      </c>
      <c r="C1487" s="38" t="s">
        <v>8756</v>
      </c>
      <c r="D1487" s="46" t="str" cm="1">
        <f t="array" ref="D1487">IF(SUMPRODUCT(--($C$2:$C$5569=$A1487))&gt;0, $B1487,"")</f>
        <v/>
      </c>
      <c r="E1487" s="39"/>
      <c r="G1487" s="44"/>
    </row>
    <row r="1488" spans="1:7" ht="15.75" thickBot="1" x14ac:dyDescent="0.3">
      <c r="A1488" t="s">
        <v>11096</v>
      </c>
      <c r="B1488" t="s">
        <v>13662</v>
      </c>
      <c r="C1488" s="37" t="s">
        <v>9574</v>
      </c>
      <c r="D1488" s="46" t="str" cm="1">
        <f t="array" ref="D1488">IF(SUMPRODUCT(--($C$2:$C$5569=$A1488))&gt;0, $B1488,"")</f>
        <v/>
      </c>
      <c r="E1488" s="39"/>
      <c r="G1488" s="43"/>
    </row>
    <row r="1489" spans="1:7" ht="15.75" thickBot="1" x14ac:dyDescent="0.3">
      <c r="A1489" t="s">
        <v>11097</v>
      </c>
      <c r="B1489" t="s">
        <v>13663</v>
      </c>
      <c r="C1489" s="38" t="s">
        <v>8749</v>
      </c>
      <c r="D1489" s="46" t="str" cm="1">
        <f t="array" ref="D1489">IF(SUMPRODUCT(--($C$2:$C$5569=$A1489))&gt;0, $B1489,"")</f>
        <v/>
      </c>
      <c r="E1489" s="39"/>
      <c r="G1489" s="44"/>
    </row>
    <row r="1490" spans="1:7" ht="15.75" thickBot="1" x14ac:dyDescent="0.3">
      <c r="A1490" t="s">
        <v>11098</v>
      </c>
      <c r="B1490" t="s">
        <v>13663</v>
      </c>
      <c r="C1490" s="37" t="s">
        <v>9720</v>
      </c>
      <c r="D1490" s="46" t="str" cm="1">
        <f t="array" ref="D1490">IF(SUMPRODUCT(--($C$2:$C$5569=$A1490))&gt;0, $B1490,"")</f>
        <v/>
      </c>
      <c r="E1490" s="39"/>
      <c r="G1490" s="43"/>
    </row>
    <row r="1491" spans="1:7" ht="30.75" thickBot="1" x14ac:dyDescent="0.3">
      <c r="A1491" t="s">
        <v>8860</v>
      </c>
      <c r="B1491" t="s">
        <v>13659</v>
      </c>
      <c r="C1491" s="38" t="s">
        <v>8487</v>
      </c>
      <c r="D1491" s="46" t="str" cm="1">
        <f t="array" ref="D1491">IF(SUMPRODUCT(--($C$2:$C$5569=$A1491))&gt;0, $B1491,"")</f>
        <v>Centro-esquerda</v>
      </c>
      <c r="E1491" s="39"/>
      <c r="G1491" s="44"/>
    </row>
    <row r="1492" spans="1:7" ht="15.75" thickBot="1" x14ac:dyDescent="0.3">
      <c r="A1492" t="s">
        <v>11099</v>
      </c>
      <c r="B1492" t="s">
        <v>13663</v>
      </c>
      <c r="C1492" s="37" t="s">
        <v>8735</v>
      </c>
      <c r="D1492" s="46" t="str" cm="1">
        <f t="array" ref="D1492">IF(SUMPRODUCT(--($C$2:$C$5569=$A1492))&gt;0, $B1492,"")</f>
        <v/>
      </c>
      <c r="E1492" s="39"/>
      <c r="G1492" s="43"/>
    </row>
    <row r="1493" spans="1:7" ht="15.75" thickBot="1" x14ac:dyDescent="0.3">
      <c r="A1493" t="s">
        <v>11100</v>
      </c>
      <c r="B1493" t="s">
        <v>13662</v>
      </c>
      <c r="C1493" s="38" t="s">
        <v>8488</v>
      </c>
      <c r="D1493" s="46" t="str" cm="1">
        <f t="array" ref="D1493">IF(SUMPRODUCT(--($C$2:$C$5569=$A1493))&gt;0, $B1493,"")</f>
        <v/>
      </c>
      <c r="E1493" s="39"/>
      <c r="G1493" s="44"/>
    </row>
    <row r="1494" spans="1:7" ht="15.75" thickBot="1" x14ac:dyDescent="0.3">
      <c r="A1494" t="s">
        <v>8861</v>
      </c>
      <c r="B1494" t="s">
        <v>13661</v>
      </c>
      <c r="C1494" s="37" t="s">
        <v>8488</v>
      </c>
      <c r="D1494" s="46" t="str" cm="1">
        <f t="array" ref="D1494">IF(SUMPRODUCT(--($C$2:$C$5569=$A1494))&gt;0, $B1494,"")</f>
        <v>Esquerda</v>
      </c>
      <c r="E1494" s="39"/>
      <c r="G1494" s="43"/>
    </row>
    <row r="1495" spans="1:7" ht="15.75" thickBot="1" x14ac:dyDescent="0.3">
      <c r="A1495" t="s">
        <v>11101</v>
      </c>
      <c r="B1495" t="s">
        <v>13662</v>
      </c>
      <c r="C1495" s="38" t="s">
        <v>8981</v>
      </c>
      <c r="D1495" s="46" t="str" cm="1">
        <f t="array" ref="D1495">IF(SUMPRODUCT(--($C$2:$C$5569=$A1495))&gt;0, $B1495,"")</f>
        <v/>
      </c>
      <c r="E1495" s="39"/>
      <c r="G1495" s="44"/>
    </row>
    <row r="1496" spans="1:7" ht="15.75" thickBot="1" x14ac:dyDescent="0.3">
      <c r="A1496" t="s">
        <v>11102</v>
      </c>
      <c r="B1496" t="s">
        <v>13663</v>
      </c>
      <c r="C1496" s="38" t="s">
        <v>9624</v>
      </c>
      <c r="D1496" s="46" t="str" cm="1">
        <f t="array" ref="D1496">IF(SUMPRODUCT(--($C$2:$C$5569=$A1496))&gt;0, $B1496,"")</f>
        <v/>
      </c>
      <c r="E1496" s="39"/>
      <c r="G1496" s="44"/>
    </row>
    <row r="1497" spans="1:7" ht="15.75" thickBot="1" x14ac:dyDescent="0.3">
      <c r="A1497" t="s">
        <v>8431</v>
      </c>
      <c r="B1497" t="s">
        <v>13663</v>
      </c>
      <c r="C1497" s="37" t="s">
        <v>8696</v>
      </c>
      <c r="D1497" s="46" t="str" cm="1">
        <f t="array" ref="D1497">IF(SUMPRODUCT(--($C$2:$C$5569=$A1497))&gt;0, $B1497,"")</f>
        <v>Centro</v>
      </c>
      <c r="E1497" s="39"/>
      <c r="G1497" s="43"/>
    </row>
    <row r="1498" spans="1:7" ht="15.75" thickBot="1" x14ac:dyDescent="0.3">
      <c r="A1498" t="s">
        <v>11103</v>
      </c>
      <c r="B1498" t="s">
        <v>13663</v>
      </c>
      <c r="C1498" s="38" t="s">
        <v>8489</v>
      </c>
      <c r="D1498" s="46" t="str" cm="1">
        <f t="array" ref="D1498">IF(SUMPRODUCT(--($C$2:$C$5569=$A1498))&gt;0, $B1498,"")</f>
        <v/>
      </c>
      <c r="E1498" s="39"/>
      <c r="G1498" s="44"/>
    </row>
    <row r="1499" spans="1:7" ht="15.75" thickBot="1" x14ac:dyDescent="0.3">
      <c r="A1499" t="s">
        <v>8862</v>
      </c>
      <c r="B1499" t="s">
        <v>13662</v>
      </c>
      <c r="C1499" s="37" t="s">
        <v>8715</v>
      </c>
      <c r="D1499" s="46" t="str" cm="1">
        <f t="array" ref="D1499">IF(SUMPRODUCT(--($C$2:$C$5569=$A1499))&gt;0, $B1499,"")</f>
        <v>Direita</v>
      </c>
      <c r="E1499" s="39"/>
      <c r="G1499" s="43"/>
    </row>
    <row r="1500" spans="1:7" ht="15.75" thickBot="1" x14ac:dyDescent="0.3">
      <c r="A1500" t="s">
        <v>11104</v>
      </c>
      <c r="B1500" t="s">
        <v>13659</v>
      </c>
      <c r="C1500" s="38" t="s">
        <v>9722</v>
      </c>
      <c r="D1500" s="46" t="str" cm="1">
        <f t="array" ref="D1500">IF(SUMPRODUCT(--($C$2:$C$5569=$A1500))&gt;0, $B1500,"")</f>
        <v/>
      </c>
      <c r="E1500" s="39"/>
      <c r="G1500" s="44"/>
    </row>
    <row r="1501" spans="1:7" ht="15.75" thickBot="1" x14ac:dyDescent="0.3">
      <c r="A1501" t="s">
        <v>11105</v>
      </c>
      <c r="B1501" t="s">
        <v>13660</v>
      </c>
      <c r="C1501" s="37" t="s">
        <v>9625</v>
      </c>
      <c r="D1501" s="46" t="str" cm="1">
        <f t="array" ref="D1501">IF(SUMPRODUCT(--($C$2:$C$5569=$A1501))&gt;0, $B1501,"")</f>
        <v/>
      </c>
      <c r="E1501" s="39"/>
      <c r="G1501" s="43"/>
    </row>
    <row r="1502" spans="1:7" ht="15.75" thickBot="1" x14ac:dyDescent="0.3">
      <c r="A1502" t="s">
        <v>11106</v>
      </c>
      <c r="B1502" t="s">
        <v>13662</v>
      </c>
      <c r="C1502" s="38" t="s">
        <v>9173</v>
      </c>
      <c r="D1502" s="46" t="str" cm="1">
        <f t="array" ref="D1502">IF(SUMPRODUCT(--($C$2:$C$5569=$A1502))&gt;0, $B1502,"")</f>
        <v/>
      </c>
      <c r="E1502" s="39"/>
      <c r="G1502" s="44"/>
    </row>
    <row r="1503" spans="1:7" ht="15.75" thickBot="1" x14ac:dyDescent="0.3">
      <c r="A1503" t="s">
        <v>11107</v>
      </c>
      <c r="B1503" t="s">
        <v>13663</v>
      </c>
      <c r="C1503" s="37" t="s">
        <v>9218</v>
      </c>
      <c r="D1503" s="46" t="str" cm="1">
        <f t="array" ref="D1503">IF(SUMPRODUCT(--($C$2:$C$5569=$A1503))&gt;0, $B1503,"")</f>
        <v/>
      </c>
      <c r="E1503" s="39"/>
      <c r="G1503" s="43"/>
    </row>
    <row r="1504" spans="1:7" ht="15.75" thickBot="1" x14ac:dyDescent="0.3">
      <c r="A1504" t="s">
        <v>11108</v>
      </c>
      <c r="B1504" t="s">
        <v>13663</v>
      </c>
      <c r="C1504" s="38" t="s">
        <v>9108</v>
      </c>
      <c r="D1504" s="46" t="str" cm="1">
        <f t="array" ref="D1504">IF(SUMPRODUCT(--($C$2:$C$5569=$A1504))&gt;0, $B1504,"")</f>
        <v/>
      </c>
      <c r="E1504" s="39"/>
      <c r="G1504" s="44"/>
    </row>
    <row r="1505" spans="1:7" ht="30.75" thickBot="1" x14ac:dyDescent="0.3">
      <c r="A1505" t="s">
        <v>8863</v>
      </c>
      <c r="B1505" t="s">
        <v>13660</v>
      </c>
      <c r="C1505" s="38" t="s">
        <v>9580</v>
      </c>
      <c r="D1505" s="46" t="str" cm="1">
        <f t="array" ref="D1505">IF(SUMPRODUCT(--($C$2:$C$5569=$A1505))&gt;0, $B1505,"")</f>
        <v>Centro-direita</v>
      </c>
      <c r="E1505" s="39"/>
      <c r="G1505" s="44"/>
    </row>
    <row r="1506" spans="1:7" ht="15.75" thickBot="1" x14ac:dyDescent="0.3">
      <c r="A1506" t="s">
        <v>11109</v>
      </c>
      <c r="B1506" t="s">
        <v>13663</v>
      </c>
      <c r="C1506" s="37" t="s">
        <v>9463</v>
      </c>
      <c r="D1506" s="46" t="str" cm="1">
        <f t="array" ref="D1506">IF(SUMPRODUCT(--($C$2:$C$5569=$A1506))&gt;0, $B1506,"")</f>
        <v/>
      </c>
      <c r="E1506" s="39"/>
      <c r="G1506" s="43"/>
    </row>
    <row r="1507" spans="1:7" ht="15.75" thickBot="1" x14ac:dyDescent="0.3">
      <c r="A1507" t="s">
        <v>11110</v>
      </c>
      <c r="B1507" t="s">
        <v>13659</v>
      </c>
      <c r="C1507" s="38" t="s">
        <v>9405</v>
      </c>
      <c r="D1507" s="46" t="str" cm="1">
        <f t="array" ref="D1507">IF(SUMPRODUCT(--($C$2:$C$5569=$A1507))&gt;0, $B1507,"")</f>
        <v/>
      </c>
      <c r="E1507" s="39"/>
      <c r="G1507" s="44"/>
    </row>
    <row r="1508" spans="1:7" ht="15.75" thickBot="1" x14ac:dyDescent="0.3">
      <c r="A1508" t="s">
        <v>11111</v>
      </c>
      <c r="B1508" t="s">
        <v>13663</v>
      </c>
      <c r="C1508" s="37" t="s">
        <v>9739</v>
      </c>
      <c r="D1508" s="46" t="str" cm="1">
        <f t="array" ref="D1508">IF(SUMPRODUCT(--($C$2:$C$5569=$A1508))&gt;0, $B1508,"")</f>
        <v/>
      </c>
      <c r="E1508" s="39"/>
      <c r="G1508" s="43"/>
    </row>
    <row r="1509" spans="1:7" ht="15.75" thickBot="1" x14ac:dyDescent="0.3">
      <c r="A1509" t="s">
        <v>11112</v>
      </c>
      <c r="B1509" t="s">
        <v>13660</v>
      </c>
      <c r="C1509" s="38" t="s">
        <v>9887</v>
      </c>
      <c r="D1509" s="46" t="str" cm="1">
        <f t="array" ref="D1509">IF(SUMPRODUCT(--($C$2:$C$5569=$A1509))&gt;0, $B1509,"")</f>
        <v/>
      </c>
      <c r="E1509" s="39"/>
      <c r="G1509" s="44"/>
    </row>
    <row r="1510" spans="1:7" ht="15.75" thickBot="1" x14ac:dyDescent="0.3">
      <c r="A1510" t="s">
        <v>11113</v>
      </c>
      <c r="B1510" t="s">
        <v>13660</v>
      </c>
      <c r="C1510" s="37" t="s">
        <v>8811</v>
      </c>
      <c r="D1510" s="46" t="str" cm="1">
        <f t="array" ref="D1510">IF(SUMPRODUCT(--($C$2:$C$5569=$A1510))&gt;0, $B1510,"")</f>
        <v/>
      </c>
      <c r="E1510" s="39"/>
      <c r="G1510" s="43"/>
    </row>
    <row r="1511" spans="1:7" ht="15.75" thickBot="1" x14ac:dyDescent="0.3">
      <c r="A1511" t="s">
        <v>8864</v>
      </c>
      <c r="B1511" t="s">
        <v>13663</v>
      </c>
      <c r="C1511" s="38" t="s">
        <v>9249</v>
      </c>
      <c r="D1511" s="46" t="str" cm="1">
        <f t="array" ref="D1511">IF(SUMPRODUCT(--($C$2:$C$5569=$A1511))&gt;0, $B1511,"")</f>
        <v>Centro</v>
      </c>
      <c r="E1511" s="39"/>
      <c r="G1511" s="44"/>
    </row>
    <row r="1512" spans="1:7" ht="30.75" thickBot="1" x14ac:dyDescent="0.3">
      <c r="A1512" t="s">
        <v>8865</v>
      </c>
      <c r="B1512" t="s">
        <v>13660</v>
      </c>
      <c r="C1512" s="37" t="s">
        <v>9709</v>
      </c>
      <c r="D1512" s="46" t="str" cm="1">
        <f t="array" ref="D1512">IF(SUMPRODUCT(--($C$2:$C$5569=$A1512))&gt;0, $B1512,"")</f>
        <v>Centro-direita</v>
      </c>
      <c r="E1512" s="39"/>
      <c r="G1512" s="43"/>
    </row>
    <row r="1513" spans="1:7" ht="15.75" thickBot="1" x14ac:dyDescent="0.3">
      <c r="A1513" t="s">
        <v>11114</v>
      </c>
      <c r="B1513" t="s">
        <v>13663</v>
      </c>
      <c r="C1513" s="38" t="s">
        <v>9496</v>
      </c>
      <c r="D1513" s="46" t="str" cm="1">
        <f t="array" ref="D1513">IF(SUMPRODUCT(--($C$2:$C$5569=$A1513))&gt;0, $B1513,"")</f>
        <v/>
      </c>
      <c r="E1513" s="39"/>
      <c r="G1513" s="44"/>
    </row>
    <row r="1514" spans="1:7" ht="15.75" thickBot="1" x14ac:dyDescent="0.3">
      <c r="A1514" t="s">
        <v>11115</v>
      </c>
      <c r="B1514" t="s">
        <v>13662</v>
      </c>
      <c r="C1514" s="38" t="s">
        <v>8392</v>
      </c>
      <c r="D1514" s="46" t="str" cm="1">
        <f t="array" ref="D1514">IF(SUMPRODUCT(--($C$2:$C$5569=$A1514))&gt;0, $B1514,"")</f>
        <v/>
      </c>
      <c r="E1514" s="39"/>
      <c r="G1514" s="44"/>
    </row>
    <row r="1515" spans="1:7" ht="15.75" thickBot="1" x14ac:dyDescent="0.3">
      <c r="A1515" t="s">
        <v>8866</v>
      </c>
      <c r="B1515" t="s">
        <v>13662</v>
      </c>
      <c r="C1515" s="37" t="s">
        <v>9460</v>
      </c>
      <c r="D1515" s="46" t="str" cm="1">
        <f t="array" ref="D1515">IF(SUMPRODUCT(--($C$2:$C$5569=$A1515))&gt;0, $B1515,"")</f>
        <v>Direita</v>
      </c>
      <c r="E1515" s="39"/>
      <c r="G1515" s="43"/>
    </row>
    <row r="1516" spans="1:7" ht="15.75" thickBot="1" x14ac:dyDescent="0.3">
      <c r="A1516" t="s">
        <v>11116</v>
      </c>
      <c r="B1516" t="s">
        <v>13663</v>
      </c>
      <c r="C1516" s="38" t="s">
        <v>8927</v>
      </c>
      <c r="D1516" s="46" t="str" cm="1">
        <f t="array" ref="D1516">IF(SUMPRODUCT(--($C$2:$C$5569=$A1516))&gt;0, $B1516,"")</f>
        <v/>
      </c>
      <c r="E1516" s="39"/>
      <c r="G1516" s="44"/>
    </row>
    <row r="1517" spans="1:7" ht="15.75" thickBot="1" x14ac:dyDescent="0.3">
      <c r="A1517" t="s">
        <v>11117</v>
      </c>
      <c r="B1517" t="s">
        <v>13663</v>
      </c>
      <c r="C1517" s="37" t="s">
        <v>8490</v>
      </c>
      <c r="D1517" s="46" t="str" cm="1">
        <f t="array" ref="D1517">IF(SUMPRODUCT(--($C$2:$C$5569=$A1517))&gt;0, $B1517,"")</f>
        <v/>
      </c>
      <c r="E1517" s="39"/>
      <c r="G1517" s="43"/>
    </row>
    <row r="1518" spans="1:7" ht="15.75" thickBot="1" x14ac:dyDescent="0.3">
      <c r="A1518" t="s">
        <v>11118</v>
      </c>
      <c r="B1518" t="s">
        <v>13660</v>
      </c>
      <c r="C1518" s="38" t="s">
        <v>9333</v>
      </c>
      <c r="D1518" s="46" t="str" cm="1">
        <f t="array" ref="D1518">IF(SUMPRODUCT(--($C$2:$C$5569=$A1518))&gt;0, $B1518,"")</f>
        <v/>
      </c>
      <c r="E1518" s="39"/>
      <c r="G1518" s="44"/>
    </row>
    <row r="1519" spans="1:7" ht="15.75" thickBot="1" x14ac:dyDescent="0.3">
      <c r="A1519" t="s">
        <v>11119</v>
      </c>
      <c r="B1519" t="s">
        <v>13660</v>
      </c>
      <c r="C1519" s="37" t="s">
        <v>8520</v>
      </c>
      <c r="D1519" s="46" t="str" cm="1">
        <f t="array" ref="D1519">IF(SUMPRODUCT(--($C$2:$C$5569=$A1519))&gt;0, $B1519,"")</f>
        <v/>
      </c>
      <c r="E1519" s="39"/>
      <c r="G1519" s="43"/>
    </row>
    <row r="1520" spans="1:7" ht="15.75" thickBot="1" x14ac:dyDescent="0.3">
      <c r="A1520" t="s">
        <v>11120</v>
      </c>
      <c r="B1520" t="s">
        <v>13662</v>
      </c>
      <c r="C1520" s="38" t="s">
        <v>9607</v>
      </c>
      <c r="D1520" s="46" t="str" cm="1">
        <f t="array" ref="D1520">IF(SUMPRODUCT(--($C$2:$C$5569=$A1520))&gt;0, $B1520,"")</f>
        <v/>
      </c>
      <c r="E1520" s="39"/>
      <c r="G1520" s="44"/>
    </row>
    <row r="1521" spans="1:7" ht="15.75" thickBot="1" x14ac:dyDescent="0.3">
      <c r="A1521" t="s">
        <v>11121</v>
      </c>
      <c r="B1521" t="s">
        <v>13662</v>
      </c>
      <c r="C1521" s="37" t="s">
        <v>9870</v>
      </c>
      <c r="D1521" s="46" t="str" cm="1">
        <f t="array" ref="D1521">IF(SUMPRODUCT(--($C$2:$C$5569=$A1521))&gt;0, $B1521,"")</f>
        <v/>
      </c>
      <c r="E1521" s="39"/>
      <c r="G1521" s="43"/>
    </row>
    <row r="1522" spans="1:7" ht="15.75" thickBot="1" x14ac:dyDescent="0.3">
      <c r="A1522" t="s">
        <v>11122</v>
      </c>
      <c r="B1522" t="s">
        <v>13663</v>
      </c>
      <c r="C1522" s="38" t="s">
        <v>8491</v>
      </c>
      <c r="D1522" s="46" t="str" cm="1">
        <f t="array" ref="D1522">IF(SUMPRODUCT(--($C$2:$C$5569=$A1522))&gt;0, $B1522,"")</f>
        <v/>
      </c>
      <c r="E1522" s="39"/>
      <c r="G1522" s="44"/>
    </row>
    <row r="1523" spans="1:7" ht="30.75" thickBot="1" x14ac:dyDescent="0.3">
      <c r="A1523" t="s">
        <v>8867</v>
      </c>
      <c r="B1523" t="s">
        <v>13660</v>
      </c>
      <c r="C1523" s="38" t="s">
        <v>9038</v>
      </c>
      <c r="D1523" s="46" t="str" cm="1">
        <f t="array" ref="D1523">IF(SUMPRODUCT(--($C$2:$C$5569=$A1523))&gt;0, $B1523,"")</f>
        <v>Centro-direita</v>
      </c>
      <c r="E1523" s="39"/>
      <c r="G1523" s="44"/>
    </row>
    <row r="1524" spans="1:7" ht="15.75" thickBot="1" x14ac:dyDescent="0.3">
      <c r="A1524" t="s">
        <v>8377</v>
      </c>
      <c r="B1524" t="s">
        <v>13662</v>
      </c>
      <c r="C1524" s="37" t="s">
        <v>9404</v>
      </c>
      <c r="D1524" s="46" t="str" cm="1">
        <f t="array" ref="D1524">IF(SUMPRODUCT(--($C$2:$C$5569=$A1524))&gt;0, $B1524,"")</f>
        <v>Direita</v>
      </c>
      <c r="E1524" s="39"/>
      <c r="G1524" s="43"/>
    </row>
    <row r="1525" spans="1:7" ht="15.75" thickBot="1" x14ac:dyDescent="0.3">
      <c r="A1525" t="s">
        <v>11123</v>
      </c>
      <c r="B1525" t="s">
        <v>13662</v>
      </c>
      <c r="C1525" s="38" t="s">
        <v>9497</v>
      </c>
      <c r="D1525" s="46" t="str" cm="1">
        <f t="array" ref="D1525">IF(SUMPRODUCT(--($C$2:$C$5569=$A1525))&gt;0, $B1525,"")</f>
        <v/>
      </c>
      <c r="E1525" s="39"/>
      <c r="G1525" s="44"/>
    </row>
    <row r="1526" spans="1:7" ht="15.75" thickBot="1" x14ac:dyDescent="0.3">
      <c r="A1526" t="s">
        <v>11124</v>
      </c>
      <c r="B1526" t="s">
        <v>13663</v>
      </c>
      <c r="C1526" s="37" t="s">
        <v>8888</v>
      </c>
      <c r="D1526" s="46" t="str" cm="1">
        <f t="array" ref="D1526">IF(SUMPRODUCT(--($C$2:$C$5569=$A1526))&gt;0, $B1526,"")</f>
        <v/>
      </c>
      <c r="E1526" s="50"/>
      <c r="G1526" s="43"/>
    </row>
    <row r="1527" spans="1:7" ht="15.75" thickBot="1" x14ac:dyDescent="0.3">
      <c r="A1527" t="s">
        <v>11125</v>
      </c>
      <c r="B1527" t="s">
        <v>13660</v>
      </c>
      <c r="C1527" s="38" t="s">
        <v>9052</v>
      </c>
      <c r="D1527" s="46" t="str" cm="1">
        <f t="array" ref="D1527">IF(SUMPRODUCT(--($C$2:$C$5569=$A1527))&gt;0, $B1527,"")</f>
        <v/>
      </c>
      <c r="E1527" s="39"/>
      <c r="G1527" s="44"/>
    </row>
    <row r="1528" spans="1:7" ht="15.75" thickBot="1" x14ac:dyDescent="0.3">
      <c r="A1528" t="s">
        <v>11126</v>
      </c>
      <c r="B1528" t="s">
        <v>13662</v>
      </c>
      <c r="C1528" s="37" t="s">
        <v>9518</v>
      </c>
      <c r="D1528" s="46" t="str" cm="1">
        <f t="array" ref="D1528">IF(SUMPRODUCT(--($C$2:$C$5569=$A1528))&gt;0, $B1528,"")</f>
        <v/>
      </c>
      <c r="E1528" s="39"/>
      <c r="G1528" s="43"/>
    </row>
    <row r="1529" spans="1:7" ht="30.75" thickBot="1" x14ac:dyDescent="0.3">
      <c r="A1529" t="s">
        <v>8868</v>
      </c>
      <c r="B1529" t="s">
        <v>13659</v>
      </c>
      <c r="C1529" s="38" t="s">
        <v>9540</v>
      </c>
      <c r="D1529" s="46" t="str" cm="1">
        <f t="array" ref="D1529">IF(SUMPRODUCT(--($C$2:$C$5569=$A1529))&gt;0, $B1529,"")</f>
        <v>Centro-esquerda</v>
      </c>
      <c r="E1529" s="39"/>
      <c r="G1529" s="44"/>
    </row>
    <row r="1530" spans="1:7" ht="15.75" thickBot="1" x14ac:dyDescent="0.3">
      <c r="A1530" t="s">
        <v>11127</v>
      </c>
      <c r="B1530" t="s">
        <v>13661</v>
      </c>
      <c r="C1530" s="37" t="s">
        <v>8492</v>
      </c>
      <c r="D1530" s="46" t="str" cm="1">
        <f t="array" ref="D1530">IF(SUMPRODUCT(--($C$2:$C$5569=$A1530))&gt;0, $B1530,"")</f>
        <v/>
      </c>
      <c r="E1530" s="39"/>
      <c r="G1530" s="43"/>
    </row>
    <row r="1531" spans="1:7" ht="15.75" thickBot="1" x14ac:dyDescent="0.3">
      <c r="A1531" t="s">
        <v>11128</v>
      </c>
      <c r="B1531" t="s">
        <v>13662</v>
      </c>
      <c r="C1531" s="38" t="s">
        <v>8736</v>
      </c>
      <c r="D1531" s="46" t="str" cm="1">
        <f t="array" ref="D1531">IF(SUMPRODUCT(--($C$2:$C$5569=$A1531))&gt;0, $B1531,"")</f>
        <v/>
      </c>
      <c r="E1531" s="39"/>
      <c r="G1531" s="44"/>
    </row>
    <row r="1532" spans="1:7" ht="15.75" thickBot="1" x14ac:dyDescent="0.3">
      <c r="A1532" t="s">
        <v>11129</v>
      </c>
      <c r="B1532" t="s">
        <v>13663</v>
      </c>
      <c r="C1532" s="38" t="s">
        <v>9811</v>
      </c>
      <c r="D1532" s="46" t="str" cm="1">
        <f t="array" ref="D1532">IF(SUMPRODUCT(--($C$2:$C$5569=$A1532))&gt;0, $B1532,"")</f>
        <v/>
      </c>
      <c r="E1532" s="39"/>
      <c r="G1532" s="44"/>
    </row>
    <row r="1533" spans="1:7" ht="30.75" thickBot="1" x14ac:dyDescent="0.3">
      <c r="A1533" t="s">
        <v>8869</v>
      </c>
      <c r="B1533" t="s">
        <v>13660</v>
      </c>
      <c r="C1533" s="37" t="s">
        <v>9903</v>
      </c>
      <c r="D1533" s="46" t="str" cm="1">
        <f t="array" ref="D1533">IF(SUMPRODUCT(--($C$2:$C$5569=$A1533))&gt;0, $B1533,"")</f>
        <v>Centro-direita</v>
      </c>
      <c r="E1533" s="39"/>
      <c r="G1533" s="43"/>
    </row>
    <row r="1534" spans="1:7" ht="30.75" thickBot="1" x14ac:dyDescent="0.3">
      <c r="A1534" t="s">
        <v>8870</v>
      </c>
      <c r="B1534" t="s">
        <v>13659</v>
      </c>
      <c r="C1534" s="38" t="s">
        <v>9761</v>
      </c>
      <c r="D1534" s="46" t="str" cm="1">
        <f t="array" ref="D1534">IF(SUMPRODUCT(--($C$2:$C$5569=$A1534))&gt;0, $B1534,"")</f>
        <v>Centro-esquerda</v>
      </c>
      <c r="E1534" s="39"/>
      <c r="G1534" s="44"/>
    </row>
    <row r="1535" spans="1:7" ht="15.75" thickBot="1" x14ac:dyDescent="0.3">
      <c r="A1535" t="s">
        <v>8871</v>
      </c>
      <c r="B1535" t="s">
        <v>13662</v>
      </c>
      <c r="C1535" s="37" t="s">
        <v>8493</v>
      </c>
      <c r="D1535" s="46" t="str" cm="1">
        <f t="array" ref="D1535">IF(SUMPRODUCT(--($C$2:$C$5569=$A1535))&gt;0, $B1535,"")</f>
        <v>Direita</v>
      </c>
      <c r="E1535" s="39"/>
      <c r="G1535" s="43"/>
    </row>
    <row r="1536" spans="1:7" ht="15.75" thickBot="1" x14ac:dyDescent="0.3">
      <c r="A1536" t="s">
        <v>11130</v>
      </c>
      <c r="B1536" t="s">
        <v>13663</v>
      </c>
      <c r="C1536" s="38" t="s">
        <v>9014</v>
      </c>
      <c r="D1536" s="46" t="str" cm="1">
        <f t="array" ref="D1536">IF(SUMPRODUCT(--($C$2:$C$5569=$A1536))&gt;0, $B1536,"")</f>
        <v/>
      </c>
      <c r="E1536" s="39"/>
      <c r="G1536" s="44"/>
    </row>
    <row r="1537" spans="1:7" ht="15.75" thickBot="1" x14ac:dyDescent="0.3">
      <c r="A1537" t="s">
        <v>11131</v>
      </c>
      <c r="B1537" t="s">
        <v>13660</v>
      </c>
      <c r="C1537" s="37" t="s">
        <v>9655</v>
      </c>
      <c r="D1537" s="46" t="str" cm="1">
        <f t="array" ref="D1537">IF(SUMPRODUCT(--($C$2:$C$5569=$A1537))&gt;0, $B1537,"")</f>
        <v/>
      </c>
      <c r="E1537" s="39"/>
      <c r="G1537" s="43"/>
    </row>
    <row r="1538" spans="1:7" ht="15.75" thickBot="1" x14ac:dyDescent="0.3">
      <c r="A1538" t="s">
        <v>11132</v>
      </c>
      <c r="B1538" t="s">
        <v>13663</v>
      </c>
      <c r="C1538" s="38" t="s">
        <v>9822</v>
      </c>
      <c r="D1538" s="46" t="str" cm="1">
        <f t="array" ref="D1538">IF(SUMPRODUCT(--($C$2:$C$5569=$A1538))&gt;0, $B1538,"")</f>
        <v/>
      </c>
      <c r="E1538" s="39"/>
      <c r="G1538" s="44"/>
    </row>
    <row r="1539" spans="1:7" ht="15.75" thickBot="1" x14ac:dyDescent="0.3">
      <c r="A1539" t="s">
        <v>11133</v>
      </c>
      <c r="B1539" t="s">
        <v>13659</v>
      </c>
      <c r="C1539" s="37" t="s">
        <v>9367</v>
      </c>
      <c r="D1539" s="46" t="str" cm="1">
        <f t="array" ref="D1539">IF(SUMPRODUCT(--($C$2:$C$5569=$A1539))&gt;0, $B1539,"")</f>
        <v/>
      </c>
      <c r="E1539" s="39"/>
      <c r="G1539" s="43"/>
    </row>
    <row r="1540" spans="1:7" ht="15.75" thickBot="1" x14ac:dyDescent="0.3">
      <c r="A1540" t="s">
        <v>11134</v>
      </c>
      <c r="B1540" t="s">
        <v>13662</v>
      </c>
      <c r="C1540" s="38" t="s">
        <v>8999</v>
      </c>
      <c r="D1540" s="46" t="str" cm="1">
        <f t="array" ref="D1540">IF(SUMPRODUCT(--($C$2:$C$5569=$A1540))&gt;0, $B1540,"")</f>
        <v/>
      </c>
      <c r="E1540" s="39"/>
      <c r="G1540" s="44"/>
    </row>
    <row r="1541" spans="1:7" ht="15.75" thickBot="1" x14ac:dyDescent="0.3">
      <c r="A1541" t="s">
        <v>11135</v>
      </c>
      <c r="B1541" t="s">
        <v>13660</v>
      </c>
      <c r="C1541" s="38" t="s">
        <v>9731</v>
      </c>
      <c r="D1541" s="46" t="str" cm="1">
        <f t="array" ref="D1541">IF(SUMPRODUCT(--($C$2:$C$5569=$A1541))&gt;0, $B1541,"")</f>
        <v/>
      </c>
      <c r="E1541" s="39"/>
      <c r="G1541" s="44"/>
    </row>
    <row r="1542" spans="1:7" ht="15.75" thickBot="1" x14ac:dyDescent="0.3">
      <c r="A1542" t="s">
        <v>8872</v>
      </c>
      <c r="B1542" t="s">
        <v>13663</v>
      </c>
      <c r="C1542" s="37" t="s">
        <v>8919</v>
      </c>
      <c r="D1542" s="46" t="str" cm="1">
        <f t="array" ref="D1542">IF(SUMPRODUCT(--($C$2:$C$5569=$A1542))&gt;0, $B1542,"")</f>
        <v>Centro</v>
      </c>
      <c r="E1542" s="39"/>
      <c r="G1542" s="43"/>
    </row>
    <row r="1543" spans="1:7" ht="15.75" thickBot="1" x14ac:dyDescent="0.3">
      <c r="A1543" t="s">
        <v>11136</v>
      </c>
      <c r="B1543" t="s">
        <v>13662</v>
      </c>
      <c r="C1543" s="38" t="s">
        <v>9473</v>
      </c>
      <c r="D1543" s="46" t="str" cm="1">
        <f t="array" ref="D1543">IF(SUMPRODUCT(--($C$2:$C$5569=$A1543))&gt;0, $B1543,"")</f>
        <v/>
      </c>
      <c r="E1543" s="39"/>
      <c r="G1543" s="44"/>
    </row>
    <row r="1544" spans="1:7" ht="15.75" thickBot="1" x14ac:dyDescent="0.3">
      <c r="A1544" t="s">
        <v>11137</v>
      </c>
      <c r="B1544" t="s">
        <v>13660</v>
      </c>
      <c r="C1544" s="37" t="s">
        <v>8815</v>
      </c>
      <c r="D1544" s="46" t="str" cm="1">
        <f t="array" ref="D1544">IF(SUMPRODUCT(--($C$2:$C$5569=$A1544))&gt;0, $B1544,"")</f>
        <v/>
      </c>
      <c r="E1544" s="39"/>
      <c r="G1544" s="43"/>
    </row>
    <row r="1545" spans="1:7" ht="15.75" thickBot="1" x14ac:dyDescent="0.3">
      <c r="A1545" t="s">
        <v>11138</v>
      </c>
      <c r="B1545" t="s">
        <v>13663</v>
      </c>
      <c r="C1545" s="38" t="s">
        <v>9400</v>
      </c>
      <c r="D1545" s="46" t="str" cm="1">
        <f t="array" ref="D1545">IF(SUMPRODUCT(--($C$2:$C$5569=$A1545))&gt;0, $B1545,"")</f>
        <v/>
      </c>
      <c r="E1545" s="39"/>
      <c r="G1545" s="44"/>
    </row>
    <row r="1546" spans="1:7" ht="15.75" thickBot="1" x14ac:dyDescent="0.3">
      <c r="A1546" t="s">
        <v>11139</v>
      </c>
      <c r="B1546" t="s">
        <v>13663</v>
      </c>
      <c r="C1546" s="37" t="s">
        <v>3724</v>
      </c>
      <c r="D1546" s="46" t="str" cm="1">
        <f t="array" ref="D1546">IF(SUMPRODUCT(--($C$2:$C$5569=$A1546))&gt;0, $B1546,"")</f>
        <v/>
      </c>
      <c r="E1546" s="39"/>
      <c r="G1546" s="43"/>
    </row>
    <row r="1547" spans="1:7" ht="15.75" thickBot="1" x14ac:dyDescent="0.3">
      <c r="A1547" t="s">
        <v>11140</v>
      </c>
      <c r="B1547" t="s">
        <v>13662</v>
      </c>
      <c r="C1547" s="38" t="s">
        <v>9368</v>
      </c>
      <c r="D1547" s="46" t="str" cm="1">
        <f t="array" ref="D1547">IF(SUMPRODUCT(--($C$2:$C$5569=$A1547))&gt;0, $B1547,"")</f>
        <v/>
      </c>
      <c r="E1547" s="39"/>
      <c r="G1547" s="44"/>
    </row>
    <row r="1548" spans="1:7" ht="15.75" thickBot="1" x14ac:dyDescent="0.3">
      <c r="A1548" t="s">
        <v>11141</v>
      </c>
      <c r="B1548" t="s">
        <v>13663</v>
      </c>
      <c r="C1548" s="37" t="s">
        <v>8680</v>
      </c>
      <c r="D1548" s="46" t="str" cm="1">
        <f t="array" ref="D1548">IF(SUMPRODUCT(--($C$2:$C$5569=$A1548))&gt;0, $B1548,"")</f>
        <v/>
      </c>
      <c r="E1548" s="39"/>
      <c r="G1548" s="43"/>
    </row>
    <row r="1549" spans="1:7" ht="30.75" thickBot="1" x14ac:dyDescent="0.3">
      <c r="A1549" t="s">
        <v>8873</v>
      </c>
      <c r="B1549" t="s">
        <v>13660</v>
      </c>
      <c r="C1549" s="38" t="s">
        <v>9715</v>
      </c>
      <c r="D1549" s="46" t="str" cm="1">
        <f t="array" ref="D1549">IF(SUMPRODUCT(--($C$2:$C$5569=$A1549))&gt;0, $B1549,"")</f>
        <v>Centro-direita</v>
      </c>
      <c r="E1549" s="39"/>
      <c r="G1549" s="44"/>
    </row>
    <row r="1550" spans="1:7" ht="15.75" thickBot="1" x14ac:dyDescent="0.3">
      <c r="A1550" t="s">
        <v>11142</v>
      </c>
      <c r="B1550" t="s">
        <v>13662</v>
      </c>
      <c r="C1550" s="38" t="s">
        <v>9825</v>
      </c>
      <c r="D1550" s="46" t="str" cm="1">
        <f t="array" ref="D1550">IF(SUMPRODUCT(--($C$2:$C$5569=$A1550))&gt;0, $B1550,"")</f>
        <v/>
      </c>
      <c r="E1550" s="39"/>
      <c r="G1550" s="44"/>
    </row>
    <row r="1551" spans="1:7" ht="15.75" thickBot="1" x14ac:dyDescent="0.3">
      <c r="A1551" t="s">
        <v>11143</v>
      </c>
      <c r="B1551" t="s">
        <v>13660</v>
      </c>
      <c r="C1551" s="37" t="s">
        <v>9731</v>
      </c>
      <c r="D1551" s="46" t="str" cm="1">
        <f t="array" ref="D1551">IF(SUMPRODUCT(--($C$2:$C$5569=$A1551))&gt;0, $B1551,"")</f>
        <v/>
      </c>
      <c r="E1551" s="39"/>
      <c r="G1551" s="43"/>
    </row>
    <row r="1552" spans="1:7" ht="15.75" thickBot="1" x14ac:dyDescent="0.3">
      <c r="A1552" t="s">
        <v>8874</v>
      </c>
      <c r="B1552" t="s">
        <v>13663</v>
      </c>
      <c r="C1552" s="38" t="s">
        <v>8521</v>
      </c>
      <c r="D1552" s="46" t="str" cm="1">
        <f t="array" ref="D1552">IF(SUMPRODUCT(--($C$2:$C$5569=$A1552))&gt;0, $B1552,"")</f>
        <v>Centro</v>
      </c>
      <c r="E1552" s="39"/>
      <c r="G1552" s="44"/>
    </row>
    <row r="1553" spans="1:7" ht="15.75" thickBot="1" x14ac:dyDescent="0.3">
      <c r="A1553" t="s">
        <v>11144</v>
      </c>
      <c r="B1553" t="s">
        <v>13662</v>
      </c>
      <c r="C1553" s="37" t="s">
        <v>9314</v>
      </c>
      <c r="D1553" s="46" t="str" cm="1">
        <f t="array" ref="D1553">IF(SUMPRODUCT(--($C$2:$C$5569=$A1553))&gt;0, $B1553,"")</f>
        <v/>
      </c>
      <c r="E1553" s="39"/>
      <c r="G1553" s="43"/>
    </row>
    <row r="1554" spans="1:7" ht="15.75" thickBot="1" x14ac:dyDescent="0.3">
      <c r="A1554" t="s">
        <v>11145</v>
      </c>
      <c r="B1554" t="s">
        <v>13662</v>
      </c>
      <c r="C1554" s="38" t="s">
        <v>9632</v>
      </c>
      <c r="D1554" s="46" t="str" cm="1">
        <f t="array" ref="D1554">IF(SUMPRODUCT(--($C$2:$C$5569=$A1554))&gt;0, $B1554,"")</f>
        <v/>
      </c>
      <c r="E1554" s="39"/>
      <c r="G1554" s="44"/>
    </row>
    <row r="1555" spans="1:7" ht="15.75" thickBot="1" x14ac:dyDescent="0.3">
      <c r="A1555" t="s">
        <v>11146</v>
      </c>
      <c r="B1555" t="s">
        <v>13662</v>
      </c>
      <c r="C1555" s="37" t="s">
        <v>9761</v>
      </c>
      <c r="D1555" s="46" t="str" cm="1">
        <f t="array" ref="D1555">IF(SUMPRODUCT(--($C$2:$C$5569=$A1555))&gt;0, $B1555,"")</f>
        <v/>
      </c>
      <c r="E1555" s="39"/>
      <c r="G1555" s="43"/>
    </row>
    <row r="1556" spans="1:7" ht="15.75" thickBot="1" x14ac:dyDescent="0.3">
      <c r="A1556" t="s">
        <v>8875</v>
      </c>
      <c r="B1556" t="s">
        <v>13663</v>
      </c>
      <c r="C1556" s="38" t="s">
        <v>9587</v>
      </c>
      <c r="D1556" s="46" t="str" cm="1">
        <f t="array" ref="D1556">IF(SUMPRODUCT(--($C$2:$C$5569=$A1556))&gt;0, $B1556,"")</f>
        <v>Centro</v>
      </c>
      <c r="E1556" s="39"/>
      <c r="G1556" s="44"/>
    </row>
    <row r="1557" spans="1:7" ht="15.75" thickBot="1" x14ac:dyDescent="0.3">
      <c r="A1557" t="s">
        <v>11147</v>
      </c>
      <c r="B1557" t="s">
        <v>13663</v>
      </c>
      <c r="C1557" s="37" t="s">
        <v>8988</v>
      </c>
      <c r="D1557" s="46" t="str" cm="1">
        <f t="array" ref="D1557">IF(SUMPRODUCT(--($C$2:$C$5569=$A1557))&gt;0, $B1557,"")</f>
        <v/>
      </c>
      <c r="E1557" s="39"/>
      <c r="G1557" s="43"/>
    </row>
    <row r="1558" spans="1:7" ht="15.75" thickBot="1" x14ac:dyDescent="0.3">
      <c r="A1558" t="s">
        <v>11148</v>
      </c>
      <c r="B1558" t="s">
        <v>13662</v>
      </c>
      <c r="C1558" s="38" t="s">
        <v>9100</v>
      </c>
      <c r="D1558" s="46" t="str" cm="1">
        <f t="array" ref="D1558">IF(SUMPRODUCT(--($C$2:$C$5569=$A1558))&gt;0, $B1558,"")</f>
        <v/>
      </c>
      <c r="E1558" s="39"/>
      <c r="G1558" s="44"/>
    </row>
    <row r="1559" spans="1:7" ht="15.75" thickBot="1" x14ac:dyDescent="0.3">
      <c r="A1559" t="s">
        <v>11149</v>
      </c>
      <c r="B1559" t="s">
        <v>13661</v>
      </c>
      <c r="C1559" s="38" t="s">
        <v>9495</v>
      </c>
      <c r="D1559" s="46" t="str" cm="1">
        <f t="array" ref="D1559">IF(SUMPRODUCT(--($C$2:$C$5569=$A1559))&gt;0, $B1559,"")</f>
        <v/>
      </c>
      <c r="E1559" s="39"/>
      <c r="G1559" s="44"/>
    </row>
    <row r="1560" spans="1:7" ht="15.75" thickBot="1" x14ac:dyDescent="0.3">
      <c r="A1560" t="s">
        <v>11150</v>
      </c>
      <c r="B1560" t="s">
        <v>13662</v>
      </c>
      <c r="C1560" s="37" t="s">
        <v>8958</v>
      </c>
      <c r="D1560" s="46" t="str" cm="1">
        <f t="array" ref="D1560">IF(SUMPRODUCT(--($C$2:$C$5569=$A1560))&gt;0, $B1560,"")</f>
        <v/>
      </c>
      <c r="E1560" s="39"/>
      <c r="G1560" s="43"/>
    </row>
    <row r="1561" spans="1:7" ht="15.75" thickBot="1" x14ac:dyDescent="0.3">
      <c r="A1561" t="s">
        <v>8877</v>
      </c>
      <c r="B1561" t="s">
        <v>13663</v>
      </c>
      <c r="C1561" s="38" t="s">
        <v>9681</v>
      </c>
      <c r="D1561" s="46" t="str" cm="1">
        <f t="array" ref="D1561">IF(SUMPRODUCT(--($C$2:$C$5569=$A1561))&gt;0, $B1561,"")</f>
        <v>Centro</v>
      </c>
      <c r="E1561" s="39"/>
      <c r="G1561" s="44"/>
    </row>
    <row r="1562" spans="1:7" ht="15.75" thickBot="1" x14ac:dyDescent="0.3">
      <c r="A1562" t="s">
        <v>11151</v>
      </c>
      <c r="B1562" t="s">
        <v>13659</v>
      </c>
      <c r="C1562" s="37" t="s">
        <v>8640</v>
      </c>
      <c r="D1562" s="46" t="str" cm="1">
        <f t="array" ref="D1562">IF(SUMPRODUCT(--($C$2:$C$5569=$A1562))&gt;0, $B1562,"")</f>
        <v/>
      </c>
      <c r="E1562" s="39"/>
      <c r="G1562" s="43"/>
    </row>
    <row r="1563" spans="1:7" ht="15.75" thickBot="1" x14ac:dyDescent="0.3">
      <c r="A1563" t="s">
        <v>11152</v>
      </c>
      <c r="B1563" t="s">
        <v>13663</v>
      </c>
      <c r="C1563" s="38" t="s">
        <v>9128</v>
      </c>
      <c r="D1563" s="46" t="str" cm="1">
        <f t="array" ref="D1563">IF(SUMPRODUCT(--($C$2:$C$5569=$A1563))&gt;0, $B1563,"")</f>
        <v/>
      </c>
      <c r="E1563" s="39"/>
      <c r="G1563" s="44"/>
    </row>
    <row r="1564" spans="1:7" ht="15.75" thickBot="1" x14ac:dyDescent="0.3">
      <c r="A1564" t="s">
        <v>11153</v>
      </c>
      <c r="B1564" t="s">
        <v>13660</v>
      </c>
      <c r="C1564" s="37" t="s">
        <v>8696</v>
      </c>
      <c r="D1564" s="46" t="str" cm="1">
        <f t="array" ref="D1564">IF(SUMPRODUCT(--($C$2:$C$5569=$A1564))&gt;0, $B1564,"")</f>
        <v/>
      </c>
      <c r="E1564" s="39"/>
      <c r="G1564" s="43"/>
    </row>
    <row r="1565" spans="1:7" ht="15.75" thickBot="1" x14ac:dyDescent="0.3">
      <c r="A1565" t="s">
        <v>11154</v>
      </c>
      <c r="B1565" t="s">
        <v>13660</v>
      </c>
      <c r="C1565" s="38" t="s">
        <v>8662</v>
      </c>
      <c r="D1565" s="46" t="str" cm="1">
        <f t="array" ref="D1565">IF(SUMPRODUCT(--($C$2:$C$5569=$A1565))&gt;0, $B1565,"")</f>
        <v/>
      </c>
      <c r="E1565" s="39"/>
      <c r="G1565" s="44"/>
    </row>
    <row r="1566" spans="1:7" ht="15.75" thickBot="1" x14ac:dyDescent="0.3">
      <c r="A1566" t="s">
        <v>11155</v>
      </c>
      <c r="B1566" t="s">
        <v>13663</v>
      </c>
      <c r="C1566" s="37" t="s">
        <v>8434</v>
      </c>
      <c r="D1566" s="46" t="str" cm="1">
        <f t="array" ref="D1566">IF(SUMPRODUCT(--($C$2:$C$5569=$A1566))&gt;0, $B1566,"")</f>
        <v/>
      </c>
      <c r="E1566" s="39"/>
      <c r="G1566" s="43"/>
    </row>
    <row r="1567" spans="1:7" ht="15.75" thickBot="1" x14ac:dyDescent="0.3">
      <c r="A1567" t="s">
        <v>11156</v>
      </c>
      <c r="B1567" t="s">
        <v>13660</v>
      </c>
      <c r="C1567" s="38" t="s">
        <v>9710</v>
      </c>
      <c r="D1567" s="46" t="str" cm="1">
        <f t="array" ref="D1567">IF(SUMPRODUCT(--($C$2:$C$5569=$A1567))&gt;0, $B1567,"")</f>
        <v/>
      </c>
      <c r="E1567" s="39"/>
      <c r="G1567" s="44"/>
    </row>
    <row r="1568" spans="1:7" ht="15.75" thickBot="1" x14ac:dyDescent="0.3">
      <c r="A1568" t="s">
        <v>11157</v>
      </c>
      <c r="B1568" t="s">
        <v>13663</v>
      </c>
      <c r="C1568" s="38" t="s">
        <v>9623</v>
      </c>
      <c r="D1568" s="46" t="str" cm="1">
        <f t="array" ref="D1568">IF(SUMPRODUCT(--($C$2:$C$5569=$A1568))&gt;0, $B1568,"")</f>
        <v/>
      </c>
      <c r="E1568" s="39"/>
      <c r="G1568" s="44"/>
    </row>
    <row r="1569" spans="1:7" ht="15.75" thickBot="1" x14ac:dyDescent="0.3">
      <c r="A1569" t="s">
        <v>11158</v>
      </c>
      <c r="B1569" t="s">
        <v>13662</v>
      </c>
      <c r="C1569" s="37" t="s">
        <v>8574</v>
      </c>
      <c r="D1569" s="46" t="str" cm="1">
        <f t="array" ref="D1569">IF(SUMPRODUCT(--($C$2:$C$5569=$A1569))&gt;0, $B1569,"")</f>
        <v/>
      </c>
      <c r="E1569" s="39"/>
      <c r="G1569" s="43"/>
    </row>
    <row r="1570" spans="1:7" ht="15.75" thickBot="1" x14ac:dyDescent="0.3">
      <c r="A1570" t="s">
        <v>11159</v>
      </c>
      <c r="B1570" t="s">
        <v>13659</v>
      </c>
      <c r="C1570" s="38" t="s">
        <v>9874</v>
      </c>
      <c r="D1570" s="46" t="str" cm="1">
        <f t="array" ref="D1570">IF(SUMPRODUCT(--($C$2:$C$5569=$A1570))&gt;0, $B1570,"")</f>
        <v/>
      </c>
      <c r="E1570" s="39"/>
      <c r="G1570" s="44"/>
    </row>
    <row r="1571" spans="1:7" ht="15.75" thickBot="1" x14ac:dyDescent="0.3">
      <c r="A1571" t="s">
        <v>11160</v>
      </c>
      <c r="B1571" t="s">
        <v>13663</v>
      </c>
      <c r="C1571" s="37" t="s">
        <v>9204</v>
      </c>
      <c r="D1571" s="46" t="str" cm="1">
        <f t="array" ref="D1571">IF(SUMPRODUCT(--($C$2:$C$5569=$A1571))&gt;0, $B1571,"")</f>
        <v/>
      </c>
      <c r="E1571" s="39"/>
      <c r="G1571" s="43"/>
    </row>
    <row r="1572" spans="1:7" ht="15.75" thickBot="1" x14ac:dyDescent="0.3">
      <c r="A1572" t="s">
        <v>11161</v>
      </c>
      <c r="B1572" t="s">
        <v>13663</v>
      </c>
      <c r="C1572" s="38" t="s">
        <v>9370</v>
      </c>
      <c r="D1572" s="46" t="str" cm="1">
        <f t="array" ref="D1572">IF(SUMPRODUCT(--($C$2:$C$5569=$A1572))&gt;0, $B1572,"")</f>
        <v/>
      </c>
      <c r="E1572" s="39"/>
      <c r="G1572" s="44"/>
    </row>
    <row r="1573" spans="1:7" ht="15.75" thickBot="1" x14ac:dyDescent="0.3">
      <c r="A1573" t="s">
        <v>11162</v>
      </c>
      <c r="B1573" t="s">
        <v>13662</v>
      </c>
      <c r="C1573" s="37" t="s">
        <v>9314</v>
      </c>
      <c r="D1573" s="46" t="str" cm="1">
        <f t="array" ref="D1573">IF(SUMPRODUCT(--($C$2:$C$5569=$A1573))&gt;0, $B1573,"")</f>
        <v/>
      </c>
      <c r="E1573" s="39"/>
      <c r="G1573" s="43"/>
    </row>
    <row r="1574" spans="1:7" ht="15.75" thickBot="1" x14ac:dyDescent="0.3">
      <c r="A1574" t="s">
        <v>8878</v>
      </c>
      <c r="B1574" t="s">
        <v>13662</v>
      </c>
      <c r="C1574" s="38" t="s">
        <v>9741</v>
      </c>
      <c r="D1574" s="46" t="str" cm="1">
        <f t="array" ref="D1574">IF(SUMPRODUCT(--($C$2:$C$5569=$A1574))&gt;0, $B1574,"")</f>
        <v>Direita</v>
      </c>
      <c r="E1574" s="39"/>
      <c r="G1574" s="44"/>
    </row>
    <row r="1575" spans="1:7" ht="15.75" thickBot="1" x14ac:dyDescent="0.3">
      <c r="A1575" t="s">
        <v>11163</v>
      </c>
      <c r="B1575" t="s">
        <v>13663</v>
      </c>
      <c r="C1575" s="37" t="s">
        <v>9543</v>
      </c>
      <c r="D1575" s="46" t="str" cm="1">
        <f t="array" ref="D1575">IF(SUMPRODUCT(--($C$2:$C$5569=$A1575))&gt;0, $B1575,"")</f>
        <v/>
      </c>
      <c r="E1575" s="39"/>
      <c r="G1575" s="43"/>
    </row>
    <row r="1576" spans="1:7" ht="15.75" thickBot="1" x14ac:dyDescent="0.3">
      <c r="A1576" t="s">
        <v>11164</v>
      </c>
      <c r="B1576" t="s">
        <v>13662</v>
      </c>
      <c r="C1576" s="38" t="s">
        <v>9238</v>
      </c>
      <c r="D1576" s="46" t="str" cm="1">
        <f t="array" ref="D1576">IF(SUMPRODUCT(--($C$2:$C$5569=$A1576))&gt;0, $B1576,"")</f>
        <v/>
      </c>
      <c r="E1576" s="39"/>
      <c r="G1576" s="44"/>
    </row>
    <row r="1577" spans="1:7" ht="15.75" thickBot="1" x14ac:dyDescent="0.3">
      <c r="A1577" t="s">
        <v>11165</v>
      </c>
      <c r="B1577" t="s">
        <v>13662</v>
      </c>
      <c r="C1577" s="38" t="s">
        <v>8917</v>
      </c>
      <c r="D1577" s="46" t="str" cm="1">
        <f t="array" ref="D1577">IF(SUMPRODUCT(--($C$2:$C$5569=$A1577))&gt;0, $B1577,"")</f>
        <v/>
      </c>
      <c r="E1577" s="39"/>
      <c r="G1577" s="44"/>
    </row>
    <row r="1578" spans="1:7" ht="15.75" thickBot="1" x14ac:dyDescent="0.3">
      <c r="A1578" t="s">
        <v>11166</v>
      </c>
      <c r="B1578" t="s">
        <v>13659</v>
      </c>
      <c r="C1578" s="37" t="s">
        <v>8772</v>
      </c>
      <c r="D1578" s="46" t="str" cm="1">
        <f t="array" ref="D1578">IF(SUMPRODUCT(--($C$2:$C$5569=$A1578))&gt;0, $B1578,"")</f>
        <v/>
      </c>
      <c r="E1578" s="39"/>
      <c r="G1578" s="43"/>
    </row>
    <row r="1579" spans="1:7" ht="15.75" thickBot="1" x14ac:dyDescent="0.3">
      <c r="A1579" t="s">
        <v>8879</v>
      </c>
      <c r="B1579" t="s">
        <v>13662</v>
      </c>
      <c r="C1579" s="38" t="s">
        <v>9259</v>
      </c>
      <c r="D1579" s="46" t="str" cm="1">
        <f t="array" ref="D1579">IF(SUMPRODUCT(--($C$2:$C$5569=$A1579))&gt;0, $B1579,"")</f>
        <v>Direita</v>
      </c>
      <c r="E1579" s="39"/>
      <c r="G1579" s="44"/>
    </row>
    <row r="1580" spans="1:7" ht="15.75" thickBot="1" x14ac:dyDescent="0.3">
      <c r="A1580" t="s">
        <v>11167</v>
      </c>
      <c r="B1580" t="s">
        <v>13663</v>
      </c>
      <c r="C1580" s="37" t="s">
        <v>9343</v>
      </c>
      <c r="D1580" s="46" t="str" cm="1">
        <f t="array" ref="D1580">IF(SUMPRODUCT(--($C$2:$C$5569=$A1580))&gt;0, $B1580,"")</f>
        <v/>
      </c>
      <c r="E1580" s="39"/>
      <c r="G1580" s="43"/>
    </row>
    <row r="1581" spans="1:7" ht="15.75" thickBot="1" x14ac:dyDescent="0.3">
      <c r="A1581" t="s">
        <v>11168</v>
      </c>
      <c r="B1581" t="s">
        <v>13663</v>
      </c>
      <c r="C1581" s="38" t="s">
        <v>9211</v>
      </c>
      <c r="D1581" s="46" t="str" cm="1">
        <f t="array" ref="D1581">IF(SUMPRODUCT(--($C$2:$C$5569=$A1581))&gt;0, $B1581,"")</f>
        <v/>
      </c>
      <c r="E1581" s="39"/>
      <c r="G1581" s="44"/>
    </row>
    <row r="1582" spans="1:7" ht="15.75" thickBot="1" x14ac:dyDescent="0.3">
      <c r="A1582" t="s">
        <v>11169</v>
      </c>
      <c r="B1582" t="s">
        <v>13662</v>
      </c>
      <c r="C1582" s="37" t="s">
        <v>9457</v>
      </c>
      <c r="D1582" s="46" t="str" cm="1">
        <f t="array" ref="D1582">IF(SUMPRODUCT(--($C$2:$C$5569=$A1582))&gt;0, $B1582,"")</f>
        <v/>
      </c>
      <c r="E1582" s="39"/>
      <c r="G1582" s="43"/>
    </row>
    <row r="1583" spans="1:7" ht="15.75" thickBot="1" x14ac:dyDescent="0.3">
      <c r="A1583" t="s">
        <v>11170</v>
      </c>
      <c r="B1583" t="s">
        <v>13662</v>
      </c>
      <c r="C1583" s="38" t="s">
        <v>9045</v>
      </c>
      <c r="D1583" s="46" t="str" cm="1">
        <f t="array" ref="D1583">IF(SUMPRODUCT(--($C$2:$C$5569=$A1583))&gt;0, $B1583,"")</f>
        <v/>
      </c>
      <c r="E1583" s="39"/>
      <c r="G1583" s="44"/>
    </row>
    <row r="1584" spans="1:7" ht="15.75" thickBot="1" x14ac:dyDescent="0.3">
      <c r="A1584" t="s">
        <v>11171</v>
      </c>
      <c r="B1584" t="s">
        <v>13662</v>
      </c>
      <c r="C1584" s="37" t="s">
        <v>8533</v>
      </c>
      <c r="D1584" s="46" t="str" cm="1">
        <f t="array" ref="D1584">IF(SUMPRODUCT(--($C$2:$C$5569=$A1584))&gt;0, $B1584,"")</f>
        <v/>
      </c>
      <c r="E1584" s="39"/>
      <c r="G1584" s="43"/>
    </row>
    <row r="1585" spans="1:7" ht="15.75" thickBot="1" x14ac:dyDescent="0.3">
      <c r="A1585" t="s">
        <v>11172</v>
      </c>
      <c r="B1585" t="s">
        <v>13662</v>
      </c>
      <c r="C1585" s="38" t="s">
        <v>8854</v>
      </c>
      <c r="D1585" s="46" t="str" cm="1">
        <f t="array" ref="D1585">IF(SUMPRODUCT(--($C$2:$C$5569=$A1585))&gt;0, $B1585,"")</f>
        <v/>
      </c>
      <c r="E1585" s="39"/>
      <c r="G1585" s="44"/>
    </row>
    <row r="1586" spans="1:7" ht="15.75" thickBot="1" x14ac:dyDescent="0.3">
      <c r="A1586" t="s">
        <v>11173</v>
      </c>
      <c r="B1586" t="s">
        <v>13661</v>
      </c>
      <c r="C1586" s="38" t="s">
        <v>9315</v>
      </c>
      <c r="D1586" s="46" t="str" cm="1">
        <f t="array" ref="D1586">IF(SUMPRODUCT(--($C$2:$C$5569=$A1586))&gt;0, $B1586,"")</f>
        <v/>
      </c>
      <c r="E1586" s="39"/>
      <c r="G1586" s="44"/>
    </row>
    <row r="1587" spans="1:7" ht="15.75" thickBot="1" x14ac:dyDescent="0.3">
      <c r="A1587" t="s">
        <v>11174</v>
      </c>
      <c r="B1587" t="s">
        <v>13661</v>
      </c>
      <c r="C1587" s="37" t="s">
        <v>8776</v>
      </c>
      <c r="D1587" s="46" t="str" cm="1">
        <f t="array" ref="D1587">IF(SUMPRODUCT(--($C$2:$C$5569=$A1587))&gt;0, $B1587,"")</f>
        <v/>
      </c>
      <c r="E1587" s="39"/>
      <c r="G1587" s="43"/>
    </row>
    <row r="1588" spans="1:7" ht="15.75" thickBot="1" x14ac:dyDescent="0.3">
      <c r="A1588" t="s">
        <v>11175</v>
      </c>
      <c r="B1588" t="s">
        <v>13663</v>
      </c>
      <c r="C1588" s="38" t="s">
        <v>8964</v>
      </c>
      <c r="D1588" s="46" t="str" cm="1">
        <f t="array" ref="D1588">IF(SUMPRODUCT(--($C$2:$C$5569=$A1588))&gt;0, $B1588,"")</f>
        <v/>
      </c>
      <c r="E1588" s="39"/>
      <c r="G1588" s="44"/>
    </row>
    <row r="1589" spans="1:7" ht="15.75" thickBot="1" x14ac:dyDescent="0.3">
      <c r="A1589" t="s">
        <v>11176</v>
      </c>
      <c r="B1589" t="s">
        <v>13663</v>
      </c>
      <c r="C1589" s="37" t="s">
        <v>9384</v>
      </c>
      <c r="D1589" s="46" t="str" cm="1">
        <f t="array" ref="D1589">IF(SUMPRODUCT(--($C$2:$C$5569=$A1589))&gt;0, $B1589,"")</f>
        <v/>
      </c>
      <c r="E1589" s="39"/>
      <c r="G1589" s="43"/>
    </row>
    <row r="1590" spans="1:7" ht="15.75" thickBot="1" x14ac:dyDescent="0.3">
      <c r="A1590" t="s">
        <v>11177</v>
      </c>
      <c r="B1590" t="s">
        <v>13660</v>
      </c>
      <c r="C1590" s="38" t="s">
        <v>9679</v>
      </c>
      <c r="D1590" s="46" t="str" cm="1">
        <f t="array" ref="D1590">IF(SUMPRODUCT(--($C$2:$C$5569=$A1590))&gt;0, $B1590,"")</f>
        <v/>
      </c>
      <c r="E1590" s="39"/>
      <c r="G1590" s="44"/>
    </row>
    <row r="1591" spans="1:7" ht="15.75" thickBot="1" x14ac:dyDescent="0.3">
      <c r="A1591" t="s">
        <v>11178</v>
      </c>
      <c r="B1591" t="s">
        <v>13663</v>
      </c>
      <c r="C1591" s="37" t="s">
        <v>9631</v>
      </c>
      <c r="D1591" s="46" t="str" cm="1">
        <f t="array" ref="D1591">IF(SUMPRODUCT(--($C$2:$C$5569=$A1591))&gt;0, $B1591,"")</f>
        <v/>
      </c>
      <c r="E1591" s="39"/>
      <c r="G1591" s="43"/>
    </row>
    <row r="1592" spans="1:7" ht="15.75" thickBot="1" x14ac:dyDescent="0.3">
      <c r="A1592" t="s">
        <v>11179</v>
      </c>
      <c r="B1592" t="s">
        <v>13662</v>
      </c>
      <c r="C1592" s="38" t="s">
        <v>9734</v>
      </c>
      <c r="D1592" s="46" t="str" cm="1">
        <f t="array" ref="D1592">IF(SUMPRODUCT(--($C$2:$C$5569=$A1592))&gt;0, $B1592,"")</f>
        <v/>
      </c>
      <c r="E1592" s="39"/>
      <c r="G1592" s="44"/>
    </row>
    <row r="1593" spans="1:7" ht="15.75" thickBot="1" x14ac:dyDescent="0.3">
      <c r="A1593" t="s">
        <v>8880</v>
      </c>
      <c r="B1593" t="s">
        <v>13663</v>
      </c>
      <c r="C1593" s="37" t="s">
        <v>8529</v>
      </c>
      <c r="D1593" s="46" t="str" cm="1">
        <f t="array" ref="D1593">IF(SUMPRODUCT(--($C$2:$C$5569=$A1593))&gt;0, $B1593,"")</f>
        <v>Centro</v>
      </c>
      <c r="E1593" s="39"/>
      <c r="G1593" s="43"/>
    </row>
    <row r="1594" spans="1:7" ht="15.75" thickBot="1" x14ac:dyDescent="0.3">
      <c r="A1594" t="s">
        <v>8881</v>
      </c>
      <c r="B1594" t="s">
        <v>13662</v>
      </c>
      <c r="C1594" s="38" t="s">
        <v>9760</v>
      </c>
      <c r="D1594" s="46" t="str" cm="1">
        <f t="array" ref="D1594">IF(SUMPRODUCT(--($C$2:$C$5569=$A1594))&gt;0, $B1594,"")</f>
        <v>Direita</v>
      </c>
      <c r="E1594" s="39"/>
      <c r="G1594" s="44"/>
    </row>
    <row r="1595" spans="1:7" ht="15.75" thickBot="1" x14ac:dyDescent="0.3">
      <c r="A1595" t="s">
        <v>11180</v>
      </c>
      <c r="B1595" t="s">
        <v>13662</v>
      </c>
      <c r="C1595" s="38" t="s">
        <v>9174</v>
      </c>
      <c r="D1595" s="46" t="str" cm="1">
        <f t="array" ref="D1595">IF(SUMPRODUCT(--($C$2:$C$5569=$A1595))&gt;0, $B1595,"")</f>
        <v/>
      </c>
      <c r="E1595" s="39"/>
      <c r="G1595" s="44"/>
    </row>
    <row r="1596" spans="1:7" ht="15.75" thickBot="1" x14ac:dyDescent="0.3">
      <c r="A1596" t="s">
        <v>11180</v>
      </c>
      <c r="B1596" t="s">
        <v>13663</v>
      </c>
      <c r="C1596" s="37" t="s">
        <v>9699</v>
      </c>
      <c r="D1596" s="46" t="str" cm="1">
        <f t="array" ref="D1596">IF(SUMPRODUCT(--($C$2:$C$5569=$A1596))&gt;0, $B1596,"")</f>
        <v/>
      </c>
      <c r="E1596" s="39"/>
      <c r="G1596" s="43"/>
    </row>
    <row r="1597" spans="1:7" ht="30.75" thickBot="1" x14ac:dyDescent="0.3">
      <c r="A1597" t="s">
        <v>8883</v>
      </c>
      <c r="B1597" t="s">
        <v>13659</v>
      </c>
      <c r="C1597" s="38" t="s">
        <v>8640</v>
      </c>
      <c r="D1597" s="46" t="str" cm="1">
        <f t="array" ref="D1597">IF(SUMPRODUCT(--($C$2:$C$5569=$A1597))&gt;0, $B1597,"")</f>
        <v>Centro-esquerda</v>
      </c>
      <c r="E1597" s="39"/>
      <c r="G1597" s="44"/>
    </row>
    <row r="1598" spans="1:7" ht="15.75" thickBot="1" x14ac:dyDescent="0.3">
      <c r="A1598" t="s">
        <v>11181</v>
      </c>
      <c r="B1598" t="s">
        <v>13663</v>
      </c>
      <c r="C1598" s="37" t="s">
        <v>9456</v>
      </c>
      <c r="D1598" s="46" t="str" cm="1">
        <f t="array" ref="D1598">IF(SUMPRODUCT(--($C$2:$C$5569=$A1598))&gt;0, $B1598,"")</f>
        <v/>
      </c>
      <c r="E1598" s="39"/>
      <c r="G1598" s="43"/>
    </row>
    <row r="1599" spans="1:7" ht="15.75" thickBot="1" x14ac:dyDescent="0.3">
      <c r="A1599" t="s">
        <v>11182</v>
      </c>
      <c r="B1599" t="s">
        <v>13659</v>
      </c>
      <c r="C1599" s="38" t="s">
        <v>9639</v>
      </c>
      <c r="D1599" s="46" t="str" cm="1">
        <f t="array" ref="D1599">IF(SUMPRODUCT(--($C$2:$C$5569=$A1599))&gt;0, $B1599,"")</f>
        <v/>
      </c>
      <c r="E1599" s="39"/>
      <c r="G1599" s="44"/>
    </row>
    <row r="1600" spans="1:7" ht="30.75" thickBot="1" x14ac:dyDescent="0.3">
      <c r="A1600" t="s">
        <v>8882</v>
      </c>
      <c r="B1600" t="s">
        <v>13660</v>
      </c>
      <c r="C1600" s="37" t="s">
        <v>8793</v>
      </c>
      <c r="D1600" s="46" t="str" cm="1">
        <f t="array" ref="D1600">IF(SUMPRODUCT(--($C$2:$C$5569=$A1600))&gt;0, $B1600,"")</f>
        <v>Centro-direita</v>
      </c>
      <c r="E1600" s="39"/>
      <c r="G1600" s="43"/>
    </row>
    <row r="1601" spans="1:7" ht="15.75" thickBot="1" x14ac:dyDescent="0.3">
      <c r="A1601" t="s">
        <v>8884</v>
      </c>
      <c r="B1601" t="s">
        <v>13663</v>
      </c>
      <c r="C1601" s="38" t="s">
        <v>9174</v>
      </c>
      <c r="D1601" s="46" t="str" cm="1">
        <f t="array" ref="D1601">IF(SUMPRODUCT(--($C$2:$C$5569=$A1601))&gt;0, $B1601,"")</f>
        <v>Centro</v>
      </c>
      <c r="E1601" s="39"/>
      <c r="G1601" s="44"/>
    </row>
    <row r="1602" spans="1:7" ht="15.75" thickBot="1" x14ac:dyDescent="0.3">
      <c r="A1602" t="s">
        <v>11183</v>
      </c>
      <c r="B1602" t="s">
        <v>13662</v>
      </c>
      <c r="C1602" s="37" t="s">
        <v>9204</v>
      </c>
      <c r="D1602" s="46" t="str" cm="1">
        <f t="array" ref="D1602">IF(SUMPRODUCT(--($C$2:$C$5569=$A1602))&gt;0, $B1602,"")</f>
        <v/>
      </c>
      <c r="E1602" s="39"/>
      <c r="G1602" s="43"/>
    </row>
    <row r="1603" spans="1:7" ht="15.75" thickBot="1" x14ac:dyDescent="0.3">
      <c r="A1603" t="s">
        <v>8885</v>
      </c>
      <c r="B1603" t="s">
        <v>13662</v>
      </c>
      <c r="C1603" s="38" t="s">
        <v>8837</v>
      </c>
      <c r="D1603" s="46" t="str" cm="1">
        <f t="array" ref="D1603">IF(SUMPRODUCT(--($C$2:$C$5569=$A1603))&gt;0, $B1603,"")</f>
        <v>Direita</v>
      </c>
      <c r="E1603" s="39"/>
      <c r="G1603" s="44"/>
    </row>
    <row r="1604" spans="1:7" ht="15.75" thickBot="1" x14ac:dyDescent="0.3">
      <c r="A1604" t="s">
        <v>11184</v>
      </c>
      <c r="B1604" t="s">
        <v>13663</v>
      </c>
      <c r="C1604" s="38" t="s">
        <v>8980</v>
      </c>
      <c r="D1604" s="46" t="str" cm="1">
        <f t="array" ref="D1604">IF(SUMPRODUCT(--($C$2:$C$5569=$A1604))&gt;0, $B1604,"")</f>
        <v/>
      </c>
      <c r="E1604" s="39"/>
      <c r="G1604" s="44"/>
    </row>
    <row r="1605" spans="1:7" ht="15.75" thickBot="1" x14ac:dyDescent="0.3">
      <c r="A1605" t="s">
        <v>8886</v>
      </c>
      <c r="B1605" t="s">
        <v>13663</v>
      </c>
      <c r="C1605" s="37" t="s">
        <v>8395</v>
      </c>
      <c r="D1605" s="46" t="str" cm="1">
        <f t="array" ref="D1605">IF(SUMPRODUCT(--($C$2:$C$5569=$A1605))&gt;0, $B1605,"")</f>
        <v>Centro</v>
      </c>
      <c r="E1605" s="39"/>
      <c r="G1605" s="43"/>
    </row>
    <row r="1606" spans="1:7" ht="15.75" thickBot="1" x14ac:dyDescent="0.3">
      <c r="A1606" t="s">
        <v>11185</v>
      </c>
      <c r="B1606" t="s">
        <v>13660</v>
      </c>
      <c r="C1606" s="38" t="s">
        <v>8459</v>
      </c>
      <c r="D1606" s="46" t="str" cm="1">
        <f t="array" ref="D1606">IF(SUMPRODUCT(--($C$2:$C$5569=$A1606))&gt;0, $B1606,"")</f>
        <v/>
      </c>
      <c r="E1606" s="39"/>
      <c r="G1606" s="44"/>
    </row>
    <row r="1607" spans="1:7" ht="15.75" thickBot="1" x14ac:dyDescent="0.3">
      <c r="A1607" t="s">
        <v>11186</v>
      </c>
      <c r="B1607" t="s">
        <v>13663</v>
      </c>
      <c r="C1607" s="37" t="s">
        <v>9851</v>
      </c>
      <c r="D1607" s="46" t="str" cm="1">
        <f t="array" ref="D1607">IF(SUMPRODUCT(--($C$2:$C$5569=$A1607))&gt;0, $B1607,"")</f>
        <v/>
      </c>
      <c r="E1607" s="39"/>
      <c r="G1607" s="43"/>
    </row>
    <row r="1608" spans="1:7" ht="15.75" thickBot="1" x14ac:dyDescent="0.3">
      <c r="A1608" t="s">
        <v>11187</v>
      </c>
      <c r="B1608" t="s">
        <v>13663</v>
      </c>
      <c r="C1608" s="38" t="s">
        <v>9599</v>
      </c>
      <c r="D1608" s="46" t="str" cm="1">
        <f t="array" ref="D1608">IF(SUMPRODUCT(--($C$2:$C$5569=$A1608))&gt;0, $B1608,"")</f>
        <v/>
      </c>
      <c r="E1608" s="39"/>
      <c r="G1608" s="44"/>
    </row>
    <row r="1609" spans="1:7" ht="15.75" thickBot="1" x14ac:dyDescent="0.3">
      <c r="A1609" t="s">
        <v>11188</v>
      </c>
      <c r="B1609" t="s">
        <v>13659</v>
      </c>
      <c r="C1609" s="37" t="s">
        <v>9575</v>
      </c>
      <c r="D1609" s="46" t="str" cm="1">
        <f t="array" ref="D1609">IF(SUMPRODUCT(--($C$2:$C$5569=$A1609))&gt;0, $B1609,"")</f>
        <v/>
      </c>
      <c r="E1609" s="39"/>
      <c r="G1609" s="43"/>
    </row>
    <row r="1610" spans="1:7" ht="15.75" thickBot="1" x14ac:dyDescent="0.3">
      <c r="A1610" t="s">
        <v>11189</v>
      </c>
      <c r="B1610" t="s">
        <v>13663</v>
      </c>
      <c r="C1610" s="38" t="s">
        <v>9801</v>
      </c>
      <c r="D1610" s="46" t="str" cm="1">
        <f t="array" ref="D1610">IF(SUMPRODUCT(--($C$2:$C$5569=$A1610))&gt;0, $B1610,"")</f>
        <v/>
      </c>
      <c r="E1610" s="39"/>
      <c r="G1610" s="44"/>
    </row>
    <row r="1611" spans="1:7" ht="15.75" thickBot="1" x14ac:dyDescent="0.3">
      <c r="A1611" t="s">
        <v>11190</v>
      </c>
      <c r="B1611" t="s">
        <v>13663</v>
      </c>
      <c r="C1611" s="37" t="s">
        <v>8549</v>
      </c>
      <c r="D1611" s="46" t="str" cm="1">
        <f t="array" ref="D1611">IF(SUMPRODUCT(--($C$2:$C$5569=$A1611))&gt;0, $B1611,"")</f>
        <v/>
      </c>
      <c r="E1611" s="39"/>
      <c r="G1611" s="43"/>
    </row>
    <row r="1612" spans="1:7" ht="15.75" thickBot="1" x14ac:dyDescent="0.3">
      <c r="A1612" t="s">
        <v>11191</v>
      </c>
      <c r="B1612" t="s">
        <v>13663</v>
      </c>
      <c r="C1612" s="38" t="s">
        <v>9048</v>
      </c>
      <c r="D1612" s="46" t="str" cm="1">
        <f t="array" ref="D1612">IF(SUMPRODUCT(--($C$2:$C$5569=$A1612))&gt;0, $B1612,"")</f>
        <v/>
      </c>
      <c r="E1612" s="39"/>
      <c r="G1612" s="44"/>
    </row>
    <row r="1613" spans="1:7" ht="15.75" thickBot="1" x14ac:dyDescent="0.3">
      <c r="A1613" t="s">
        <v>8483</v>
      </c>
      <c r="B1613" t="s">
        <v>13663</v>
      </c>
      <c r="C1613" s="38" t="s">
        <v>9861</v>
      </c>
      <c r="D1613" s="46" t="str" cm="1">
        <f t="array" ref="D1613">IF(SUMPRODUCT(--($C$2:$C$5569=$A1613))&gt;0, $B1613,"")</f>
        <v>Centro</v>
      </c>
      <c r="E1613" s="39"/>
      <c r="G1613" s="44"/>
    </row>
    <row r="1614" spans="1:7" ht="15.75" thickBot="1" x14ac:dyDescent="0.3">
      <c r="A1614" t="s">
        <v>11192</v>
      </c>
      <c r="B1614" t="s">
        <v>13660</v>
      </c>
      <c r="C1614" s="37" t="s">
        <v>8697</v>
      </c>
      <c r="D1614" s="46" t="str" cm="1">
        <f t="array" ref="D1614">IF(SUMPRODUCT(--($C$2:$C$5569=$A1614))&gt;0, $B1614,"")</f>
        <v/>
      </c>
      <c r="E1614" s="39"/>
      <c r="G1614" s="43"/>
    </row>
    <row r="1615" spans="1:7" ht="15.75" thickBot="1" x14ac:dyDescent="0.3">
      <c r="A1615" t="s">
        <v>11193</v>
      </c>
      <c r="B1615" t="s">
        <v>13663</v>
      </c>
      <c r="C1615" s="38" t="s">
        <v>8437</v>
      </c>
      <c r="D1615" s="46" t="str" cm="1">
        <f t="array" ref="D1615">IF(SUMPRODUCT(--($C$2:$C$5569=$A1615))&gt;0, $B1615,"")</f>
        <v/>
      </c>
      <c r="E1615" s="39"/>
      <c r="G1615" s="44"/>
    </row>
    <row r="1616" spans="1:7" ht="15.75" thickBot="1" x14ac:dyDescent="0.3">
      <c r="A1616" t="s">
        <v>8887</v>
      </c>
      <c r="B1616" t="s">
        <v>13662</v>
      </c>
      <c r="C1616" s="37" t="s">
        <v>8632</v>
      </c>
      <c r="D1616" s="46" t="str" cm="1">
        <f t="array" ref="D1616">IF(SUMPRODUCT(--($C$2:$C$5569=$A1616))&gt;0, $B1616,"")</f>
        <v>Direita</v>
      </c>
      <c r="E1616" s="39"/>
      <c r="G1616" s="43"/>
    </row>
    <row r="1617" spans="1:7" ht="15.75" thickBot="1" x14ac:dyDescent="0.3">
      <c r="A1617" t="s">
        <v>11194</v>
      </c>
      <c r="B1617" t="s">
        <v>13662</v>
      </c>
      <c r="C1617" s="38" t="s">
        <v>8512</v>
      </c>
      <c r="D1617" s="46" t="str" cm="1">
        <f t="array" ref="D1617">IF(SUMPRODUCT(--($C$2:$C$5569=$A1617))&gt;0, $B1617,"")</f>
        <v/>
      </c>
      <c r="E1617" s="39"/>
      <c r="G1617" s="44"/>
    </row>
    <row r="1618" spans="1:7" ht="15.75" thickBot="1" x14ac:dyDescent="0.3">
      <c r="A1618" t="s">
        <v>11195</v>
      </c>
      <c r="B1618" t="s">
        <v>13659</v>
      </c>
      <c r="C1618" s="37" t="s">
        <v>9136</v>
      </c>
      <c r="D1618" s="46" t="str" cm="1">
        <f t="array" ref="D1618">IF(SUMPRODUCT(--($C$2:$C$5569=$A1618))&gt;0, $B1618,"")</f>
        <v/>
      </c>
      <c r="E1618" s="39"/>
      <c r="G1618" s="43"/>
    </row>
    <row r="1619" spans="1:7" ht="15.75" thickBot="1" x14ac:dyDescent="0.3">
      <c r="A1619" t="s">
        <v>11195</v>
      </c>
      <c r="B1619" t="s">
        <v>13659</v>
      </c>
      <c r="C1619" s="38" t="s">
        <v>9778</v>
      </c>
      <c r="D1619" s="46" t="str" cm="1">
        <f t="array" ref="D1619">IF(SUMPRODUCT(--($C$2:$C$5569=$A1619))&gt;0, $B1619,"")</f>
        <v/>
      </c>
      <c r="E1619" s="39"/>
      <c r="G1619" s="44"/>
    </row>
    <row r="1620" spans="1:7" ht="15.75" thickBot="1" x14ac:dyDescent="0.3">
      <c r="A1620" t="s">
        <v>11196</v>
      </c>
      <c r="B1620" t="s">
        <v>13662</v>
      </c>
      <c r="C1620" s="37" t="s">
        <v>8520</v>
      </c>
      <c r="D1620" s="46" t="str" cm="1">
        <f t="array" ref="D1620">IF(SUMPRODUCT(--($C$2:$C$5569=$A1620))&gt;0, $B1620,"")</f>
        <v/>
      </c>
      <c r="E1620" s="39"/>
      <c r="G1620" s="43"/>
    </row>
    <row r="1621" spans="1:7" ht="15.75" thickBot="1" x14ac:dyDescent="0.3">
      <c r="A1621" t="s">
        <v>11197</v>
      </c>
      <c r="B1621" t="s">
        <v>13663</v>
      </c>
      <c r="C1621" s="38" t="s">
        <v>8574</v>
      </c>
      <c r="D1621" s="46" t="str" cm="1">
        <f t="array" ref="D1621">IF(SUMPRODUCT(--($C$2:$C$5569=$A1621))&gt;0, $B1621,"")</f>
        <v/>
      </c>
      <c r="E1621" s="39"/>
      <c r="G1621" s="44"/>
    </row>
    <row r="1622" spans="1:7" ht="15.75" thickBot="1" x14ac:dyDescent="0.3">
      <c r="A1622" t="s">
        <v>11198</v>
      </c>
      <c r="B1622" t="s">
        <v>13663</v>
      </c>
      <c r="C1622" s="38" t="s">
        <v>9530</v>
      </c>
      <c r="D1622" s="46" t="str" cm="1">
        <f t="array" ref="D1622">IF(SUMPRODUCT(--($C$2:$C$5569=$A1622))&gt;0, $B1622,"")</f>
        <v/>
      </c>
      <c r="E1622" s="39"/>
      <c r="G1622" s="44"/>
    </row>
    <row r="1623" spans="1:7" ht="15.75" thickBot="1" x14ac:dyDescent="0.3">
      <c r="A1623" t="s">
        <v>11199</v>
      </c>
      <c r="B1623" t="s">
        <v>13659</v>
      </c>
      <c r="C1623" s="37" t="s">
        <v>9686</v>
      </c>
      <c r="D1623" s="46" t="str" cm="1">
        <f t="array" ref="D1623">IF(SUMPRODUCT(--($C$2:$C$5569=$A1623))&gt;0, $B1623,"")</f>
        <v/>
      </c>
      <c r="E1623" s="39"/>
      <c r="G1623" s="43"/>
    </row>
    <row r="1624" spans="1:7" ht="15.75" thickBot="1" x14ac:dyDescent="0.3">
      <c r="A1624" t="s">
        <v>11200</v>
      </c>
      <c r="B1624" t="s">
        <v>13662</v>
      </c>
      <c r="C1624" s="38" t="s">
        <v>9740</v>
      </c>
      <c r="D1624" s="46" t="str" cm="1">
        <f t="array" ref="D1624">IF(SUMPRODUCT(--($C$2:$C$5569=$A1624))&gt;0, $B1624,"")</f>
        <v/>
      </c>
      <c r="E1624" s="39"/>
      <c r="G1624" s="44"/>
    </row>
    <row r="1625" spans="1:7" ht="15.75" thickBot="1" x14ac:dyDescent="0.3">
      <c r="A1625" t="s">
        <v>11201</v>
      </c>
      <c r="B1625" t="s">
        <v>13663</v>
      </c>
      <c r="C1625" s="37" t="s">
        <v>8460</v>
      </c>
      <c r="D1625" s="46" t="str" cm="1">
        <f t="array" ref="D1625">IF(SUMPRODUCT(--($C$2:$C$5569=$A1625))&gt;0, $B1625,"")</f>
        <v/>
      </c>
      <c r="E1625" s="39"/>
      <c r="G1625" s="43"/>
    </row>
    <row r="1626" spans="1:7" ht="15.75" thickBot="1" x14ac:dyDescent="0.3">
      <c r="A1626" t="s">
        <v>8888</v>
      </c>
      <c r="B1626" t="s">
        <v>13663</v>
      </c>
      <c r="C1626" s="38" t="s">
        <v>9050</v>
      </c>
      <c r="D1626" s="46" t="str" cm="1">
        <f t="array" ref="D1626">IF(SUMPRODUCT(--($C$2:$C$5569=$A1626))&gt;0, $B1626,"")</f>
        <v>Centro</v>
      </c>
      <c r="E1626" s="39"/>
      <c r="G1626" s="44"/>
    </row>
    <row r="1627" spans="1:7" ht="15.75" thickBot="1" x14ac:dyDescent="0.3">
      <c r="A1627" t="s">
        <v>11202</v>
      </c>
      <c r="B1627" t="s">
        <v>13661</v>
      </c>
      <c r="C1627" s="37" t="s">
        <v>9216</v>
      </c>
      <c r="D1627" s="46" t="str" cm="1">
        <f t="array" ref="D1627">IF(SUMPRODUCT(--($C$2:$C$5569=$A1627))&gt;0, $B1627,"")</f>
        <v/>
      </c>
      <c r="E1627" s="39"/>
      <c r="G1627" s="43"/>
    </row>
    <row r="1628" spans="1:7" ht="15.75" thickBot="1" x14ac:dyDescent="0.3">
      <c r="A1628" t="s">
        <v>11203</v>
      </c>
      <c r="B1628" t="s">
        <v>13662</v>
      </c>
      <c r="C1628" s="38" t="s">
        <v>9770</v>
      </c>
      <c r="D1628" s="46" t="str" cm="1">
        <f t="array" ref="D1628">IF(SUMPRODUCT(--($C$2:$C$5569=$A1628))&gt;0, $B1628,"")</f>
        <v/>
      </c>
      <c r="E1628" s="39"/>
      <c r="G1628" s="44"/>
    </row>
    <row r="1629" spans="1:7" ht="15.75" thickBot="1" x14ac:dyDescent="0.3">
      <c r="A1629" t="s">
        <v>11204</v>
      </c>
      <c r="B1629" t="s">
        <v>13662</v>
      </c>
      <c r="C1629" s="37" t="s">
        <v>9261</v>
      </c>
      <c r="D1629" s="46" t="str" cm="1">
        <f t="array" ref="D1629">IF(SUMPRODUCT(--($C$2:$C$5569=$A1629))&gt;0, $B1629,"")</f>
        <v/>
      </c>
      <c r="E1629" s="39"/>
      <c r="G1629" s="43"/>
    </row>
    <row r="1630" spans="1:7" ht="15.75" thickBot="1" x14ac:dyDescent="0.3">
      <c r="A1630" t="s">
        <v>11205</v>
      </c>
      <c r="B1630" t="s">
        <v>13662</v>
      </c>
      <c r="C1630" s="38" t="s">
        <v>9721</v>
      </c>
      <c r="D1630" s="46" t="str" cm="1">
        <f t="array" ref="D1630">IF(SUMPRODUCT(--($C$2:$C$5569=$A1630))&gt;0, $B1630,"")</f>
        <v/>
      </c>
      <c r="E1630" s="39"/>
      <c r="G1630" s="44"/>
    </row>
    <row r="1631" spans="1:7" ht="15.75" thickBot="1" x14ac:dyDescent="0.3">
      <c r="A1631" t="s">
        <v>11206</v>
      </c>
      <c r="B1631" t="s">
        <v>13662</v>
      </c>
      <c r="C1631" s="38" t="s">
        <v>9559</v>
      </c>
      <c r="D1631" s="46" t="str" cm="1">
        <f t="array" ref="D1631">IF(SUMPRODUCT(--($C$2:$C$5569=$A1631))&gt;0, $B1631,"")</f>
        <v/>
      </c>
      <c r="E1631" s="39"/>
      <c r="G1631" s="44"/>
    </row>
    <row r="1632" spans="1:7" ht="15.75" thickBot="1" x14ac:dyDescent="0.3">
      <c r="A1632" t="s">
        <v>11207</v>
      </c>
      <c r="B1632" t="s">
        <v>13663</v>
      </c>
      <c r="C1632" s="37" t="s">
        <v>8849</v>
      </c>
      <c r="D1632" s="46" t="str" cm="1">
        <f t="array" ref="D1632">IF(SUMPRODUCT(--($C$2:$C$5569=$A1632))&gt;0, $B1632,"")</f>
        <v/>
      </c>
      <c r="E1632" s="39"/>
      <c r="G1632" s="43"/>
    </row>
    <row r="1633" spans="1:7" ht="15.75" thickBot="1" x14ac:dyDescent="0.3">
      <c r="A1633" t="s">
        <v>8889</v>
      </c>
      <c r="B1633" t="s">
        <v>13662</v>
      </c>
      <c r="C1633" s="38" t="s">
        <v>9816</v>
      </c>
      <c r="D1633" s="46" t="str" cm="1">
        <f t="array" ref="D1633">IF(SUMPRODUCT(--($C$2:$C$5569=$A1633))&gt;0, $B1633,"")</f>
        <v>Direita</v>
      </c>
      <c r="E1633" s="39"/>
      <c r="G1633" s="44"/>
    </row>
    <row r="1634" spans="1:7" ht="15.75" thickBot="1" x14ac:dyDescent="0.3">
      <c r="A1634" t="s">
        <v>11208</v>
      </c>
      <c r="B1634" t="s">
        <v>13663</v>
      </c>
      <c r="C1634" s="37" t="s">
        <v>8995</v>
      </c>
      <c r="D1634" s="46" t="str" cm="1">
        <f t="array" ref="D1634">IF(SUMPRODUCT(--($C$2:$C$5569=$A1634))&gt;0, $B1634,"")</f>
        <v/>
      </c>
      <c r="E1634" s="39"/>
      <c r="G1634" s="43"/>
    </row>
    <row r="1635" spans="1:7" ht="15.75" thickBot="1" x14ac:dyDescent="0.3">
      <c r="A1635" t="s">
        <v>11209</v>
      </c>
      <c r="B1635" t="s">
        <v>13660</v>
      </c>
      <c r="C1635" s="38" t="s">
        <v>9125</v>
      </c>
      <c r="D1635" s="46" t="str" cm="1">
        <f t="array" ref="D1635">IF(SUMPRODUCT(--($C$2:$C$5569=$A1635))&gt;0, $B1635,"")</f>
        <v/>
      </c>
      <c r="E1635" s="39"/>
      <c r="G1635" s="44"/>
    </row>
    <row r="1636" spans="1:7" ht="15.75" thickBot="1" x14ac:dyDescent="0.3">
      <c r="A1636" t="s">
        <v>11210</v>
      </c>
      <c r="B1636" t="s">
        <v>13662</v>
      </c>
      <c r="C1636" s="37" t="s">
        <v>8974</v>
      </c>
      <c r="D1636" s="46" t="str" cm="1">
        <f t="array" ref="D1636">IF(SUMPRODUCT(--($C$2:$C$5569=$A1636))&gt;0, $B1636,"")</f>
        <v/>
      </c>
      <c r="E1636" s="39"/>
      <c r="G1636" s="43"/>
    </row>
    <row r="1637" spans="1:7" ht="15.75" thickBot="1" x14ac:dyDescent="0.3">
      <c r="A1637" t="s">
        <v>11211</v>
      </c>
      <c r="B1637" t="s">
        <v>13662</v>
      </c>
      <c r="C1637" s="38" t="s">
        <v>9654</v>
      </c>
      <c r="D1637" s="46" t="str" cm="1">
        <f t="array" ref="D1637">IF(SUMPRODUCT(--($C$2:$C$5569=$A1637))&gt;0, $B1637,"")</f>
        <v/>
      </c>
      <c r="E1637" s="39"/>
      <c r="G1637" s="44"/>
    </row>
    <row r="1638" spans="1:7" ht="15.75" thickBot="1" x14ac:dyDescent="0.3">
      <c r="A1638" t="s">
        <v>11212</v>
      </c>
      <c r="B1638" t="s">
        <v>13662</v>
      </c>
      <c r="C1638" s="37" t="s">
        <v>9017</v>
      </c>
      <c r="D1638" s="46" t="str" cm="1">
        <f t="array" ref="D1638">IF(SUMPRODUCT(--($C$2:$C$5569=$A1638))&gt;0, $B1638,"")</f>
        <v/>
      </c>
      <c r="E1638" s="39"/>
      <c r="G1638" s="43"/>
    </row>
    <row r="1639" spans="1:7" ht="15.75" thickBot="1" x14ac:dyDescent="0.3">
      <c r="A1639" t="s">
        <v>11213</v>
      </c>
      <c r="B1639" t="s">
        <v>13659</v>
      </c>
      <c r="C1639" s="38" t="s">
        <v>9319</v>
      </c>
      <c r="D1639" s="46" t="str" cm="1">
        <f t="array" ref="D1639">IF(SUMPRODUCT(--($C$2:$C$5569=$A1639))&gt;0, $B1639,"")</f>
        <v/>
      </c>
      <c r="E1639" s="39"/>
      <c r="G1639" s="44"/>
    </row>
    <row r="1640" spans="1:7" ht="15.75" thickBot="1" x14ac:dyDescent="0.3">
      <c r="A1640" t="s">
        <v>11214</v>
      </c>
      <c r="B1640" t="s">
        <v>13660</v>
      </c>
      <c r="C1640" s="38" t="s">
        <v>9119</v>
      </c>
      <c r="D1640" s="46" t="str" cm="1">
        <f t="array" ref="D1640">IF(SUMPRODUCT(--($C$2:$C$5569=$A1640))&gt;0, $B1640,"")</f>
        <v/>
      </c>
      <c r="E1640" s="39"/>
      <c r="G1640" s="44"/>
    </row>
    <row r="1641" spans="1:7" ht="15.75" thickBot="1" x14ac:dyDescent="0.3">
      <c r="A1641" t="s">
        <v>11215</v>
      </c>
      <c r="B1641" t="s">
        <v>13663</v>
      </c>
      <c r="C1641" s="37" t="s">
        <v>8461</v>
      </c>
      <c r="D1641" s="46" t="str" cm="1">
        <f t="array" ref="D1641">IF(SUMPRODUCT(--($C$2:$C$5569=$A1641))&gt;0, $B1641,"")</f>
        <v/>
      </c>
      <c r="E1641" s="39"/>
      <c r="G1641" s="43"/>
    </row>
    <row r="1642" spans="1:7" ht="15.75" thickBot="1" x14ac:dyDescent="0.3">
      <c r="A1642" t="s">
        <v>11216</v>
      </c>
      <c r="B1642" t="s">
        <v>13660</v>
      </c>
      <c r="C1642" s="38" t="s">
        <v>9759</v>
      </c>
      <c r="D1642" s="46" t="str" cm="1">
        <f t="array" ref="D1642">IF(SUMPRODUCT(--($C$2:$C$5569=$A1642))&gt;0, $B1642,"")</f>
        <v/>
      </c>
      <c r="E1642" s="39"/>
      <c r="G1642" s="44"/>
    </row>
    <row r="1643" spans="1:7" ht="15.75" thickBot="1" x14ac:dyDescent="0.3">
      <c r="A1643" t="s">
        <v>11217</v>
      </c>
      <c r="B1643" t="s">
        <v>13662</v>
      </c>
      <c r="C1643" s="37" t="s">
        <v>8793</v>
      </c>
      <c r="D1643" s="46" t="str" cm="1">
        <f t="array" ref="D1643">IF(SUMPRODUCT(--($C$2:$C$5569=$A1643))&gt;0, $B1643,"")</f>
        <v/>
      </c>
      <c r="E1643" s="39"/>
      <c r="G1643" s="43"/>
    </row>
    <row r="1644" spans="1:7" ht="15.75" thickBot="1" x14ac:dyDescent="0.3">
      <c r="A1644" t="s">
        <v>11218</v>
      </c>
      <c r="B1644" t="s">
        <v>13659</v>
      </c>
      <c r="C1644" s="38" t="s">
        <v>8566</v>
      </c>
      <c r="D1644" s="46" t="str" cm="1">
        <f t="array" ref="D1644">IF(SUMPRODUCT(--($C$2:$C$5569=$A1644))&gt;0, $B1644,"")</f>
        <v/>
      </c>
      <c r="E1644" s="39"/>
      <c r="G1644" s="44"/>
    </row>
    <row r="1645" spans="1:7" ht="15.75" thickBot="1" x14ac:dyDescent="0.3">
      <c r="A1645" t="s">
        <v>8890</v>
      </c>
      <c r="B1645" t="s">
        <v>13662</v>
      </c>
      <c r="C1645" s="37" t="s">
        <v>8494</v>
      </c>
      <c r="D1645" s="46" t="str" cm="1">
        <f t="array" ref="D1645">IF(SUMPRODUCT(--($C$2:$C$5569=$A1645))&gt;0, $B1645,"")</f>
        <v>Direita</v>
      </c>
      <c r="E1645" s="39"/>
      <c r="G1645" s="43"/>
    </row>
    <row r="1646" spans="1:7" ht="15.75" thickBot="1" x14ac:dyDescent="0.3">
      <c r="A1646" t="s">
        <v>8891</v>
      </c>
      <c r="B1646" t="s">
        <v>13663</v>
      </c>
      <c r="C1646" s="38" t="s">
        <v>8847</v>
      </c>
      <c r="D1646" s="46" t="str" cm="1">
        <f t="array" ref="D1646">IF(SUMPRODUCT(--($C$2:$C$5569=$A1646))&gt;0, $B1646,"")</f>
        <v>Centro</v>
      </c>
      <c r="E1646" s="39"/>
      <c r="G1646" s="44"/>
    </row>
    <row r="1647" spans="1:7" ht="15.75" thickBot="1" x14ac:dyDescent="0.3">
      <c r="A1647" t="s">
        <v>11219</v>
      </c>
      <c r="B1647" t="s">
        <v>13659</v>
      </c>
      <c r="C1647" s="37" t="s">
        <v>9932</v>
      </c>
      <c r="D1647" s="46" t="str" cm="1">
        <f t="array" ref="D1647">IF(SUMPRODUCT(--($C$2:$C$5569=$A1647))&gt;0, $B1647,"")</f>
        <v/>
      </c>
      <c r="E1647" s="39"/>
      <c r="G1647" s="43"/>
    </row>
    <row r="1648" spans="1:7" ht="15.75" thickBot="1" x14ac:dyDescent="0.3">
      <c r="A1648" t="s">
        <v>11220</v>
      </c>
      <c r="B1648" t="s">
        <v>13659</v>
      </c>
      <c r="C1648" s="38" t="s">
        <v>9122</v>
      </c>
      <c r="D1648" s="46" t="str" cm="1">
        <f t="array" ref="D1648">IF(SUMPRODUCT(--($C$2:$C$5569=$A1648))&gt;0, $B1648,"")</f>
        <v/>
      </c>
      <c r="E1648" s="39"/>
      <c r="G1648" s="44"/>
    </row>
    <row r="1649" spans="1:7" ht="15.75" thickBot="1" x14ac:dyDescent="0.3">
      <c r="A1649" t="s">
        <v>11221</v>
      </c>
      <c r="B1649" t="s">
        <v>13659</v>
      </c>
      <c r="C1649" s="38" t="s">
        <v>9199</v>
      </c>
      <c r="D1649" s="46" t="str" cm="1">
        <f t="array" ref="D1649">IF(SUMPRODUCT(--($C$2:$C$5569=$A1649))&gt;0, $B1649,"")</f>
        <v/>
      </c>
      <c r="E1649" s="39"/>
      <c r="G1649" s="44"/>
    </row>
    <row r="1650" spans="1:7" ht="15.75" thickBot="1" x14ac:dyDescent="0.3">
      <c r="A1650" t="s">
        <v>11222</v>
      </c>
      <c r="B1650" t="s">
        <v>13662</v>
      </c>
      <c r="C1650" s="37" t="s">
        <v>9017</v>
      </c>
      <c r="D1650" s="46" t="str" cm="1">
        <f t="array" ref="D1650">IF(SUMPRODUCT(--($C$2:$C$5569=$A1650))&gt;0, $B1650,"")</f>
        <v/>
      </c>
      <c r="E1650" s="39"/>
      <c r="G1650" s="43"/>
    </row>
    <row r="1651" spans="1:7" ht="15.75" thickBot="1" x14ac:dyDescent="0.3">
      <c r="A1651" t="s">
        <v>8892</v>
      </c>
      <c r="B1651" t="s">
        <v>13661</v>
      </c>
      <c r="C1651" s="38" t="s">
        <v>9174</v>
      </c>
      <c r="D1651" s="46" t="str" cm="1">
        <f t="array" ref="D1651">IF(SUMPRODUCT(--($C$2:$C$5569=$A1651))&gt;0, $B1651,"")</f>
        <v>Esquerda</v>
      </c>
      <c r="E1651" s="39"/>
      <c r="G1651" s="44"/>
    </row>
    <row r="1652" spans="1:7" ht="15.75" thickBot="1" x14ac:dyDescent="0.3">
      <c r="A1652" t="s">
        <v>11223</v>
      </c>
      <c r="B1652" t="s">
        <v>13662</v>
      </c>
      <c r="C1652" s="37" t="s">
        <v>8574</v>
      </c>
      <c r="D1652" s="46" t="str" cm="1">
        <f t="array" ref="D1652">IF(SUMPRODUCT(--($C$2:$C$5569=$A1652))&gt;0, $B1652,"")</f>
        <v/>
      </c>
      <c r="E1652" s="39"/>
      <c r="G1652" s="43"/>
    </row>
    <row r="1653" spans="1:7" ht="15.75" thickBot="1" x14ac:dyDescent="0.3">
      <c r="A1653" t="s">
        <v>11224</v>
      </c>
      <c r="B1653" t="s">
        <v>13660</v>
      </c>
      <c r="C1653" s="38" t="s">
        <v>9820</v>
      </c>
      <c r="D1653" s="46" t="str" cm="1">
        <f t="array" ref="D1653">IF(SUMPRODUCT(--($C$2:$C$5569=$A1653))&gt;0, $B1653,"")</f>
        <v/>
      </c>
      <c r="E1653" s="39"/>
      <c r="G1653" s="44"/>
    </row>
    <row r="1654" spans="1:7" ht="30.75" thickBot="1" x14ac:dyDescent="0.3">
      <c r="A1654" t="s">
        <v>8893</v>
      </c>
      <c r="B1654" t="s">
        <v>13660</v>
      </c>
      <c r="C1654" s="37" t="s">
        <v>9779</v>
      </c>
      <c r="D1654" s="46" t="str" cm="1">
        <f t="array" ref="D1654">IF(SUMPRODUCT(--($C$2:$C$5569=$A1654))&gt;0, $B1654,"")</f>
        <v>Centro-direita</v>
      </c>
      <c r="E1654" s="39"/>
      <c r="G1654" s="43"/>
    </row>
    <row r="1655" spans="1:7" ht="15.75" thickBot="1" x14ac:dyDescent="0.3">
      <c r="A1655" t="s">
        <v>11225</v>
      </c>
      <c r="B1655" t="s">
        <v>13662</v>
      </c>
      <c r="C1655" s="38" t="s">
        <v>8863</v>
      </c>
      <c r="D1655" s="46" t="str" cm="1">
        <f t="array" ref="D1655">IF(SUMPRODUCT(--($C$2:$C$5569=$A1655))&gt;0, $B1655,"")</f>
        <v/>
      </c>
      <c r="E1655" s="39"/>
      <c r="G1655" s="44"/>
    </row>
    <row r="1656" spans="1:7" ht="15.75" thickBot="1" x14ac:dyDescent="0.3">
      <c r="A1656" t="s">
        <v>11226</v>
      </c>
      <c r="B1656" t="s">
        <v>13663</v>
      </c>
      <c r="C1656" s="37" t="s">
        <v>9675</v>
      </c>
      <c r="D1656" s="46" t="str" cm="1">
        <f t="array" ref="D1656">IF(SUMPRODUCT(--($C$2:$C$5569=$A1656))&gt;0, $B1656,"")</f>
        <v/>
      </c>
      <c r="E1656" s="39"/>
      <c r="G1656" s="43"/>
    </row>
    <row r="1657" spans="1:7" ht="15.75" thickBot="1" x14ac:dyDescent="0.3">
      <c r="A1657" t="s">
        <v>11227</v>
      </c>
      <c r="B1657" t="s">
        <v>13663</v>
      </c>
      <c r="C1657" s="38" t="s">
        <v>9236</v>
      </c>
      <c r="D1657" s="46" t="str" cm="1">
        <f t="array" ref="D1657">IF(SUMPRODUCT(--($C$2:$C$5569=$A1657))&gt;0, $B1657,"")</f>
        <v/>
      </c>
      <c r="E1657" s="39"/>
      <c r="G1657" s="44"/>
    </row>
    <row r="1658" spans="1:7" ht="15.75" thickBot="1" x14ac:dyDescent="0.3">
      <c r="A1658" t="s">
        <v>11228</v>
      </c>
      <c r="B1658" t="s">
        <v>13663</v>
      </c>
      <c r="C1658" s="38" t="s">
        <v>9896</v>
      </c>
      <c r="D1658" s="46" t="str" cm="1">
        <f t="array" ref="D1658">IF(SUMPRODUCT(--($C$2:$C$5569=$A1658))&gt;0, $B1658,"")</f>
        <v/>
      </c>
      <c r="E1658" s="39"/>
      <c r="G1658" s="44"/>
    </row>
    <row r="1659" spans="1:7" ht="15.75" thickBot="1" x14ac:dyDescent="0.3">
      <c r="A1659" t="s">
        <v>8894</v>
      </c>
      <c r="B1659" t="s">
        <v>13662</v>
      </c>
      <c r="C1659" s="37" t="s">
        <v>9911</v>
      </c>
      <c r="D1659" s="46" t="str" cm="1">
        <f t="array" ref="D1659">IF(SUMPRODUCT(--($C$2:$C$5569=$A1659))&gt;0, $B1659,"")</f>
        <v>Direita</v>
      </c>
      <c r="E1659" s="39"/>
      <c r="G1659" s="43"/>
    </row>
    <row r="1660" spans="1:7" ht="15.75" thickBot="1" x14ac:dyDescent="0.3">
      <c r="A1660" t="s">
        <v>8895</v>
      </c>
      <c r="B1660" t="s">
        <v>13662</v>
      </c>
      <c r="C1660" s="38" t="s">
        <v>9781</v>
      </c>
      <c r="D1660" s="46" t="str" cm="1">
        <f t="array" ref="D1660">IF(SUMPRODUCT(--($C$2:$C$5569=$A1660))&gt;0, $B1660,"")</f>
        <v>Direita</v>
      </c>
      <c r="E1660" s="39"/>
      <c r="G1660" s="44"/>
    </row>
    <row r="1661" spans="1:7" ht="15.75" thickBot="1" x14ac:dyDescent="0.3">
      <c r="A1661" t="s">
        <v>11229</v>
      </c>
      <c r="B1661" t="s">
        <v>13662</v>
      </c>
      <c r="C1661" s="37" t="s">
        <v>9235</v>
      </c>
      <c r="D1661" s="46" t="str" cm="1">
        <f t="array" ref="D1661">IF(SUMPRODUCT(--($C$2:$C$5569=$A1661))&gt;0, $B1661,"")</f>
        <v/>
      </c>
      <c r="E1661" s="39"/>
      <c r="G1661" s="43"/>
    </row>
    <row r="1662" spans="1:7" ht="15.75" thickBot="1" x14ac:dyDescent="0.3">
      <c r="A1662" t="s">
        <v>11230</v>
      </c>
      <c r="B1662" t="s">
        <v>13661</v>
      </c>
      <c r="C1662" s="38" t="s">
        <v>8830</v>
      </c>
      <c r="D1662" s="46" t="str" cm="1">
        <f t="array" ref="D1662">IF(SUMPRODUCT(--($C$2:$C$5569=$A1662))&gt;0, $B1662,"")</f>
        <v/>
      </c>
      <c r="E1662" s="39"/>
      <c r="G1662" s="44"/>
    </row>
    <row r="1663" spans="1:7" ht="15.75" thickBot="1" x14ac:dyDescent="0.3">
      <c r="A1663" t="s">
        <v>11231</v>
      </c>
      <c r="B1663" t="s">
        <v>13663</v>
      </c>
      <c r="C1663" s="37" t="s">
        <v>9582</v>
      </c>
      <c r="D1663" s="46" t="str" cm="1">
        <f t="array" ref="D1663">IF(SUMPRODUCT(--($C$2:$C$5569=$A1663))&gt;0, $B1663,"")</f>
        <v/>
      </c>
      <c r="E1663" s="39"/>
      <c r="G1663" s="43"/>
    </row>
    <row r="1664" spans="1:7" ht="15.75" thickBot="1" x14ac:dyDescent="0.3">
      <c r="A1664" t="s">
        <v>11232</v>
      </c>
      <c r="B1664" t="s">
        <v>13662</v>
      </c>
      <c r="C1664" s="38" t="s">
        <v>9702</v>
      </c>
      <c r="D1664" s="46" t="str" cm="1">
        <f t="array" ref="D1664">IF(SUMPRODUCT(--($C$2:$C$5569=$A1664))&gt;0, $B1664,"")</f>
        <v/>
      </c>
      <c r="E1664" s="39"/>
      <c r="G1664" s="44"/>
    </row>
    <row r="1665" spans="1:7" ht="15.75" thickBot="1" x14ac:dyDescent="0.3">
      <c r="A1665" t="s">
        <v>11233</v>
      </c>
      <c r="B1665" t="s">
        <v>13661</v>
      </c>
      <c r="C1665" s="37" t="s">
        <v>9309</v>
      </c>
      <c r="D1665" s="46" t="str" cm="1">
        <f t="array" ref="D1665">IF(SUMPRODUCT(--($C$2:$C$5569=$A1665))&gt;0, $B1665,"")</f>
        <v/>
      </c>
      <c r="E1665" s="39"/>
      <c r="G1665" s="43"/>
    </row>
    <row r="1666" spans="1:7" ht="15.75" thickBot="1" x14ac:dyDescent="0.3">
      <c r="A1666" t="s">
        <v>11234</v>
      </c>
      <c r="B1666" t="s">
        <v>13662</v>
      </c>
      <c r="C1666" s="38" t="s">
        <v>9744</v>
      </c>
      <c r="D1666" s="46" t="str" cm="1">
        <f t="array" ref="D1666">IF(SUMPRODUCT(--($C$2:$C$5569=$A1666))&gt;0, $B1666,"")</f>
        <v/>
      </c>
      <c r="E1666" s="39"/>
      <c r="G1666" s="44"/>
    </row>
    <row r="1667" spans="1:7" ht="15.75" thickBot="1" x14ac:dyDescent="0.3">
      <c r="A1667" t="s">
        <v>11235</v>
      </c>
      <c r="B1667" t="s">
        <v>13662</v>
      </c>
      <c r="C1667" s="38" t="s">
        <v>8462</v>
      </c>
      <c r="D1667" s="46" t="str" cm="1">
        <f t="array" ref="D1667">IF(SUMPRODUCT(--($C$2:$C$5569=$A1667))&gt;0, $B1667,"")</f>
        <v/>
      </c>
      <c r="E1667" s="39"/>
      <c r="G1667" s="44"/>
    </row>
    <row r="1668" spans="1:7" ht="15.75" thickBot="1" x14ac:dyDescent="0.3">
      <c r="A1668" t="s">
        <v>11236</v>
      </c>
      <c r="B1668" t="s">
        <v>13663</v>
      </c>
      <c r="C1668" s="37" t="s">
        <v>8514</v>
      </c>
      <c r="D1668" s="46" t="str" cm="1">
        <f t="array" ref="D1668">IF(SUMPRODUCT(--($C$2:$C$5569=$A1668))&gt;0, $B1668,"")</f>
        <v/>
      </c>
      <c r="E1668" s="39"/>
      <c r="G1668" s="43"/>
    </row>
    <row r="1669" spans="1:7" ht="15.75" thickBot="1" x14ac:dyDescent="0.3">
      <c r="A1669" t="s">
        <v>11237</v>
      </c>
      <c r="B1669" t="s">
        <v>13660</v>
      </c>
      <c r="C1669" s="38" t="s">
        <v>8634</v>
      </c>
      <c r="D1669" s="46" t="str" cm="1">
        <f t="array" ref="D1669">IF(SUMPRODUCT(--($C$2:$C$5569=$A1669))&gt;0, $B1669,"")</f>
        <v/>
      </c>
      <c r="E1669" s="39"/>
      <c r="G1669" s="44"/>
    </row>
    <row r="1670" spans="1:7" ht="15.75" thickBot="1" x14ac:dyDescent="0.3">
      <c r="A1670" t="s">
        <v>11238</v>
      </c>
      <c r="B1670" t="s">
        <v>13660</v>
      </c>
      <c r="C1670" s="37" t="s">
        <v>8890</v>
      </c>
      <c r="D1670" s="46" t="str" cm="1">
        <f t="array" ref="D1670">IF(SUMPRODUCT(--($C$2:$C$5569=$A1670))&gt;0, $B1670,"")</f>
        <v/>
      </c>
      <c r="E1670" s="39"/>
      <c r="G1670" s="43"/>
    </row>
    <row r="1671" spans="1:7" ht="15.75" thickBot="1" x14ac:dyDescent="0.3">
      <c r="A1671" t="s">
        <v>11239</v>
      </c>
      <c r="B1671" t="s">
        <v>13663</v>
      </c>
      <c r="C1671" s="38" t="s">
        <v>9327</v>
      </c>
      <c r="D1671" s="46" t="str" cm="1">
        <f t="array" ref="D1671">IF(SUMPRODUCT(--($C$2:$C$5569=$A1671))&gt;0, $B1671,"")</f>
        <v/>
      </c>
      <c r="E1671" s="39"/>
      <c r="G1671" s="44"/>
    </row>
    <row r="1672" spans="1:7" ht="15.75" thickBot="1" x14ac:dyDescent="0.3">
      <c r="A1672" t="s">
        <v>11240</v>
      </c>
      <c r="B1672" t="s">
        <v>13659</v>
      </c>
      <c r="C1672" s="37" t="s">
        <v>9577</v>
      </c>
      <c r="D1672" s="46" t="str" cm="1">
        <f t="array" ref="D1672">IF(SUMPRODUCT(--($C$2:$C$5569=$A1672))&gt;0, $B1672,"")</f>
        <v/>
      </c>
      <c r="E1672" s="39"/>
      <c r="G1672" s="43"/>
    </row>
    <row r="1673" spans="1:7" ht="15.75" thickBot="1" x14ac:dyDescent="0.3">
      <c r="A1673" t="s">
        <v>8896</v>
      </c>
      <c r="B1673" t="s">
        <v>13661</v>
      </c>
      <c r="C1673" s="38" t="s">
        <v>8700</v>
      </c>
      <c r="D1673" s="46" t="str" cm="1">
        <f t="array" ref="D1673">IF(SUMPRODUCT(--($C$2:$C$5569=$A1673))&gt;0, $B1673,"")</f>
        <v>Esquerda</v>
      </c>
      <c r="E1673" s="39"/>
      <c r="G1673" s="44"/>
    </row>
    <row r="1674" spans="1:7" ht="15.75" thickBot="1" x14ac:dyDescent="0.3">
      <c r="A1674" t="s">
        <v>8897</v>
      </c>
      <c r="B1674" t="s">
        <v>13663</v>
      </c>
      <c r="C1674" s="37" t="s">
        <v>8463</v>
      </c>
      <c r="D1674" s="46" t="str" cm="1">
        <f t="array" ref="D1674">IF(SUMPRODUCT(--($C$2:$C$5569=$A1674))&gt;0, $B1674,"")</f>
        <v>Centro</v>
      </c>
      <c r="E1674" s="39"/>
      <c r="G1674" s="43"/>
    </row>
    <row r="1675" spans="1:7" ht="15.75" thickBot="1" x14ac:dyDescent="0.3">
      <c r="A1675" t="s">
        <v>11241</v>
      </c>
      <c r="B1675" t="s">
        <v>13663</v>
      </c>
      <c r="C1675" s="38" t="s">
        <v>9536</v>
      </c>
      <c r="D1675" s="46" t="str" cm="1">
        <f t="array" ref="D1675">IF(SUMPRODUCT(--($C$2:$C$5569=$A1675))&gt;0, $B1675,"")</f>
        <v/>
      </c>
      <c r="E1675" s="39"/>
      <c r="G1675" s="44"/>
    </row>
    <row r="1676" spans="1:7" ht="15.75" thickBot="1" x14ac:dyDescent="0.3">
      <c r="A1676" t="s">
        <v>11242</v>
      </c>
      <c r="B1676" t="s">
        <v>13659</v>
      </c>
      <c r="C1676" s="38" t="s">
        <v>9150</v>
      </c>
      <c r="D1676" s="46" t="str" cm="1">
        <f t="array" ref="D1676">IF(SUMPRODUCT(--($C$2:$C$5569=$A1676))&gt;0, $B1676,"")</f>
        <v/>
      </c>
      <c r="E1676" s="39"/>
      <c r="G1676" s="44"/>
    </row>
    <row r="1677" spans="1:7" ht="15.75" thickBot="1" x14ac:dyDescent="0.3">
      <c r="A1677" t="s">
        <v>11243</v>
      </c>
      <c r="B1677" t="s">
        <v>13663</v>
      </c>
      <c r="C1677" s="37" t="s">
        <v>9445</v>
      </c>
      <c r="D1677" s="46" t="str" cm="1">
        <f t="array" ref="D1677">IF(SUMPRODUCT(--($C$2:$C$5569=$A1677))&gt;0, $B1677,"")</f>
        <v/>
      </c>
      <c r="E1677" s="39"/>
      <c r="G1677" s="43"/>
    </row>
    <row r="1678" spans="1:7" ht="30.75" thickBot="1" x14ac:dyDescent="0.3">
      <c r="A1678" t="s">
        <v>8898</v>
      </c>
      <c r="B1678" t="s">
        <v>13660</v>
      </c>
      <c r="C1678" s="38" t="s">
        <v>9736</v>
      </c>
      <c r="D1678" s="46" t="str" cm="1">
        <f t="array" ref="D1678">IF(SUMPRODUCT(--($C$2:$C$5569=$A1678))&gt;0, $B1678,"")</f>
        <v>Centro-direita</v>
      </c>
      <c r="E1678" s="39"/>
      <c r="G1678" s="44"/>
    </row>
    <row r="1679" spans="1:7" ht="30.75" thickBot="1" x14ac:dyDescent="0.3">
      <c r="A1679" t="s">
        <v>8424</v>
      </c>
      <c r="B1679" t="s">
        <v>13660</v>
      </c>
      <c r="C1679" s="37" t="s">
        <v>9879</v>
      </c>
      <c r="D1679" s="46" t="str" cm="1">
        <f t="array" ref="D1679">IF(SUMPRODUCT(--($C$2:$C$5569=$A1679))&gt;0, $B1679,"")</f>
        <v>Centro-direita</v>
      </c>
      <c r="E1679" s="39"/>
      <c r="G1679" s="43"/>
    </row>
    <row r="1680" spans="1:7" ht="15.75" thickBot="1" x14ac:dyDescent="0.3">
      <c r="A1680" t="s">
        <v>11244</v>
      </c>
      <c r="B1680" t="s">
        <v>13660</v>
      </c>
      <c r="C1680" s="38" t="s">
        <v>8464</v>
      </c>
      <c r="D1680" s="46" t="str" cm="1">
        <f t="array" ref="D1680">IF(SUMPRODUCT(--($C$2:$C$5569=$A1680))&gt;0, $B1680,"")</f>
        <v/>
      </c>
      <c r="E1680" s="39"/>
      <c r="G1680" s="44"/>
    </row>
    <row r="1681" spans="1:7" ht="15.75" thickBot="1" x14ac:dyDescent="0.3">
      <c r="A1681" t="s">
        <v>11245</v>
      </c>
      <c r="B1681" t="s">
        <v>13660</v>
      </c>
      <c r="C1681" s="37" t="s">
        <v>9348</v>
      </c>
      <c r="D1681" s="46" t="str" cm="1">
        <f t="array" ref="D1681">IF(SUMPRODUCT(--($C$2:$C$5569=$A1681))&gt;0, $B1681,"")</f>
        <v/>
      </c>
      <c r="E1681" s="39"/>
      <c r="G1681" s="43"/>
    </row>
    <row r="1682" spans="1:7" ht="15.75" thickBot="1" x14ac:dyDescent="0.3">
      <c r="A1682" t="s">
        <v>11246</v>
      </c>
      <c r="B1682" t="s">
        <v>13663</v>
      </c>
      <c r="C1682" s="38" t="s">
        <v>9286</v>
      </c>
      <c r="D1682" s="46" t="str" cm="1">
        <f t="array" ref="D1682">IF(SUMPRODUCT(--($C$2:$C$5569=$A1682))&gt;0, $B1682,"")</f>
        <v/>
      </c>
      <c r="E1682" s="39"/>
      <c r="G1682" s="44"/>
    </row>
    <row r="1683" spans="1:7" ht="15.75" thickBot="1" x14ac:dyDescent="0.3">
      <c r="A1683" t="s">
        <v>11247</v>
      </c>
      <c r="B1683" t="s">
        <v>13660</v>
      </c>
      <c r="C1683" s="37" t="s">
        <v>9204</v>
      </c>
      <c r="D1683" s="46" t="str" cm="1">
        <f t="array" ref="D1683">IF(SUMPRODUCT(--($C$2:$C$5569=$A1683))&gt;0, $B1683,"")</f>
        <v/>
      </c>
      <c r="E1683" s="39"/>
      <c r="G1683" s="43"/>
    </row>
    <row r="1684" spans="1:7" ht="15.75" thickBot="1" x14ac:dyDescent="0.3">
      <c r="A1684" t="s">
        <v>11248</v>
      </c>
      <c r="B1684" t="s">
        <v>13663</v>
      </c>
      <c r="C1684" s="38" t="s">
        <v>9383</v>
      </c>
      <c r="D1684" s="46" t="str" cm="1">
        <f t="array" ref="D1684">IF(SUMPRODUCT(--($C$2:$C$5569=$A1684))&gt;0, $B1684,"")</f>
        <v/>
      </c>
      <c r="E1684" s="39"/>
      <c r="G1684" s="44"/>
    </row>
    <row r="1685" spans="1:7" ht="15.75" thickBot="1" x14ac:dyDescent="0.3">
      <c r="A1685" t="s">
        <v>8899</v>
      </c>
      <c r="B1685" t="s">
        <v>13662</v>
      </c>
      <c r="C1685" s="38" t="s">
        <v>9301</v>
      </c>
      <c r="D1685" s="46" t="str" cm="1">
        <f t="array" ref="D1685">IF(SUMPRODUCT(--($C$2:$C$5569=$A1685))&gt;0, $B1685,"")</f>
        <v>Direita</v>
      </c>
      <c r="E1685" s="39"/>
      <c r="G1685" s="44"/>
    </row>
    <row r="1686" spans="1:7" ht="15.75" thickBot="1" x14ac:dyDescent="0.3">
      <c r="A1686" t="s">
        <v>11249</v>
      </c>
      <c r="B1686" t="s">
        <v>13660</v>
      </c>
      <c r="C1686" s="37" t="s">
        <v>9328</v>
      </c>
      <c r="D1686" s="46" t="str" cm="1">
        <f t="array" ref="D1686">IF(SUMPRODUCT(--($C$2:$C$5569=$A1686))&gt;0, $B1686,"")</f>
        <v/>
      </c>
      <c r="E1686" s="39"/>
      <c r="G1686" s="43"/>
    </row>
    <row r="1687" spans="1:7" ht="15.75" thickBot="1" x14ac:dyDescent="0.3">
      <c r="A1687" t="s">
        <v>11250</v>
      </c>
      <c r="B1687" t="s">
        <v>13662</v>
      </c>
      <c r="C1687" s="38" t="s">
        <v>9339</v>
      </c>
      <c r="D1687" s="46" t="str" cm="1">
        <f t="array" ref="D1687">IF(SUMPRODUCT(--($C$2:$C$5569=$A1687))&gt;0, $B1687,"")</f>
        <v/>
      </c>
      <c r="E1687" s="39"/>
      <c r="G1687" s="44"/>
    </row>
    <row r="1688" spans="1:7" ht="15.75" thickBot="1" x14ac:dyDescent="0.3">
      <c r="A1688" t="s">
        <v>11251</v>
      </c>
      <c r="B1688" t="s">
        <v>13662</v>
      </c>
      <c r="C1688" s="37" t="s">
        <v>9352</v>
      </c>
      <c r="D1688" s="46" t="str" cm="1">
        <f t="array" ref="D1688">IF(SUMPRODUCT(--($C$2:$C$5569=$A1688))&gt;0, $B1688,"")</f>
        <v/>
      </c>
      <c r="E1688" s="39"/>
      <c r="G1688" s="43"/>
    </row>
    <row r="1689" spans="1:7" ht="15.75" thickBot="1" x14ac:dyDescent="0.3">
      <c r="A1689" t="s">
        <v>11252</v>
      </c>
      <c r="B1689" t="s">
        <v>13662</v>
      </c>
      <c r="C1689" s="38" t="s">
        <v>9598</v>
      </c>
      <c r="D1689" s="46" t="str" cm="1">
        <f t="array" ref="D1689">IF(SUMPRODUCT(--($C$2:$C$5569=$A1689))&gt;0, $B1689,"")</f>
        <v/>
      </c>
      <c r="E1689" s="39"/>
      <c r="G1689" s="44"/>
    </row>
    <row r="1690" spans="1:7" ht="15.75" thickBot="1" x14ac:dyDescent="0.3">
      <c r="A1690" t="s">
        <v>11252</v>
      </c>
      <c r="B1690" t="s">
        <v>13661</v>
      </c>
      <c r="C1690" s="37" t="s">
        <v>9894</v>
      </c>
      <c r="D1690" s="46" t="str" cm="1">
        <f t="array" ref="D1690">IF(SUMPRODUCT(--($C$2:$C$5569=$A1690))&gt;0, $B1690,"")</f>
        <v/>
      </c>
      <c r="E1690" s="39"/>
      <c r="G1690" s="43"/>
    </row>
    <row r="1691" spans="1:7" ht="15.75" thickBot="1" x14ac:dyDescent="0.3">
      <c r="A1691" t="s">
        <v>11253</v>
      </c>
      <c r="B1691" t="s">
        <v>13662</v>
      </c>
      <c r="C1691" s="38" t="s">
        <v>9483</v>
      </c>
      <c r="D1691" s="46" t="str" cm="1">
        <f t="array" ref="D1691">IF(SUMPRODUCT(--($C$2:$C$5569=$A1691))&gt;0, $B1691,"")</f>
        <v/>
      </c>
      <c r="E1691" s="39"/>
      <c r="G1691" s="44"/>
    </row>
    <row r="1692" spans="1:7" ht="15.75" thickBot="1" x14ac:dyDescent="0.3">
      <c r="A1692" t="s">
        <v>8433</v>
      </c>
      <c r="B1692" t="s">
        <v>13662</v>
      </c>
      <c r="C1692" s="37" t="s">
        <v>9751</v>
      </c>
      <c r="D1692" s="46" t="str" cm="1">
        <f t="array" ref="D1692">IF(SUMPRODUCT(--($C$2:$C$5569=$A1692))&gt;0, $B1692,"")</f>
        <v>Direita</v>
      </c>
      <c r="E1692" s="39"/>
      <c r="G1692" s="43"/>
    </row>
    <row r="1693" spans="1:7" ht="15.75" thickBot="1" x14ac:dyDescent="0.3">
      <c r="A1693" t="s">
        <v>11254</v>
      </c>
      <c r="B1693" t="s">
        <v>13663</v>
      </c>
      <c r="C1693" s="38" t="s">
        <v>8421</v>
      </c>
      <c r="D1693" s="46" t="str" cm="1">
        <f t="array" ref="D1693">IF(SUMPRODUCT(--($C$2:$C$5569=$A1693))&gt;0, $B1693,"")</f>
        <v/>
      </c>
      <c r="E1693" s="39"/>
      <c r="G1693" s="44"/>
    </row>
    <row r="1694" spans="1:7" ht="15.75" thickBot="1" x14ac:dyDescent="0.3">
      <c r="A1694" t="s">
        <v>11254</v>
      </c>
      <c r="B1694" t="s">
        <v>13660</v>
      </c>
      <c r="C1694" s="38" t="s">
        <v>9287</v>
      </c>
      <c r="D1694" s="46" t="str" cm="1">
        <f t="array" ref="D1694">IF(SUMPRODUCT(--($C$2:$C$5569=$A1694))&gt;0, $B1694,"")</f>
        <v/>
      </c>
      <c r="E1694" s="39"/>
      <c r="G1694" s="44"/>
    </row>
    <row r="1695" spans="1:7" ht="15.75" thickBot="1" x14ac:dyDescent="0.3">
      <c r="A1695" t="s">
        <v>11255</v>
      </c>
      <c r="B1695" t="s">
        <v>13662</v>
      </c>
      <c r="C1695" s="37" t="s">
        <v>9844</v>
      </c>
      <c r="D1695" s="46" t="str" cm="1">
        <f t="array" ref="D1695">IF(SUMPRODUCT(--($C$2:$C$5569=$A1695))&gt;0, $B1695,"")</f>
        <v/>
      </c>
      <c r="E1695" s="39"/>
      <c r="G1695" s="43"/>
    </row>
    <row r="1696" spans="1:7" ht="15.75" thickBot="1" x14ac:dyDescent="0.3">
      <c r="A1696" t="s">
        <v>11256</v>
      </c>
      <c r="B1696" t="s">
        <v>13660</v>
      </c>
      <c r="C1696" s="38" t="s">
        <v>8465</v>
      </c>
      <c r="D1696" s="46" t="str" cm="1">
        <f t="array" ref="D1696">IF(SUMPRODUCT(--($C$2:$C$5569=$A1696))&gt;0, $B1696,"")</f>
        <v/>
      </c>
      <c r="E1696" s="39"/>
      <c r="G1696" s="44"/>
    </row>
    <row r="1697" spans="1:7" ht="15.75" thickBot="1" x14ac:dyDescent="0.3">
      <c r="A1697" t="s">
        <v>11257</v>
      </c>
      <c r="B1697" t="s">
        <v>13663</v>
      </c>
      <c r="C1697" s="37" t="s">
        <v>8550</v>
      </c>
      <c r="D1697" s="46" t="str" cm="1">
        <f t="array" ref="D1697">IF(SUMPRODUCT(--($C$2:$C$5569=$A1697))&gt;0, $B1697,"")</f>
        <v/>
      </c>
      <c r="E1697" s="39"/>
      <c r="G1697" s="43"/>
    </row>
    <row r="1698" spans="1:7" ht="15.75" thickBot="1" x14ac:dyDescent="0.3">
      <c r="A1698" t="s">
        <v>8412</v>
      </c>
      <c r="B1698" t="s">
        <v>13663</v>
      </c>
      <c r="C1698" s="38" t="s">
        <v>8591</v>
      </c>
      <c r="D1698" s="46" t="str" cm="1">
        <f t="array" ref="D1698">IF(SUMPRODUCT(--($C$2:$C$5569=$A1698))&gt;0, $B1698,"")</f>
        <v>Centro</v>
      </c>
      <c r="E1698" s="39"/>
      <c r="G1698" s="44"/>
    </row>
    <row r="1699" spans="1:7" ht="15.75" thickBot="1" x14ac:dyDescent="0.3">
      <c r="A1699" t="s">
        <v>11258</v>
      </c>
      <c r="B1699" t="s">
        <v>13663</v>
      </c>
      <c r="C1699" s="37" t="s">
        <v>8466</v>
      </c>
      <c r="D1699" s="46" t="str" cm="1">
        <f t="array" ref="D1699">IF(SUMPRODUCT(--($C$2:$C$5569=$A1699))&gt;0, $B1699,"")</f>
        <v/>
      </c>
      <c r="E1699" s="39"/>
      <c r="G1699" s="43"/>
    </row>
    <row r="1700" spans="1:7" ht="15.75" thickBot="1" x14ac:dyDescent="0.3">
      <c r="A1700" t="s">
        <v>11259</v>
      </c>
      <c r="B1700" t="s">
        <v>13662</v>
      </c>
      <c r="C1700" s="38" t="s">
        <v>9629</v>
      </c>
      <c r="D1700" s="46" t="str" cm="1">
        <f t="array" ref="D1700">IF(SUMPRODUCT(--($C$2:$C$5569=$A1700))&gt;0, $B1700,"")</f>
        <v/>
      </c>
      <c r="E1700" s="39"/>
      <c r="G1700" s="44"/>
    </row>
    <row r="1701" spans="1:7" ht="15.75" thickBot="1" x14ac:dyDescent="0.3">
      <c r="A1701" t="s">
        <v>11260</v>
      </c>
      <c r="B1701" t="s">
        <v>13663</v>
      </c>
      <c r="C1701" s="37" t="s">
        <v>9009</v>
      </c>
      <c r="D1701" s="46" t="str" cm="1">
        <f t="array" ref="D1701">IF(SUMPRODUCT(--($C$2:$C$5569=$A1701))&gt;0, $B1701,"")</f>
        <v/>
      </c>
      <c r="E1701" s="39"/>
      <c r="G1701" s="43"/>
    </row>
    <row r="1702" spans="1:7" ht="15.75" thickBot="1" x14ac:dyDescent="0.3">
      <c r="A1702" t="s">
        <v>11261</v>
      </c>
      <c r="B1702" t="s">
        <v>13663</v>
      </c>
      <c r="C1702" s="38" t="s">
        <v>9068</v>
      </c>
      <c r="D1702" s="46" t="str" cm="1">
        <f t="array" ref="D1702">IF(SUMPRODUCT(--($C$2:$C$5569=$A1702))&gt;0, $B1702,"")</f>
        <v/>
      </c>
      <c r="E1702" s="39"/>
      <c r="G1702" s="44"/>
    </row>
    <row r="1703" spans="1:7" ht="15.75" thickBot="1" x14ac:dyDescent="0.3">
      <c r="A1703" t="s">
        <v>11262</v>
      </c>
      <c r="B1703" t="s">
        <v>13662</v>
      </c>
      <c r="C1703" s="38" t="s">
        <v>8944</v>
      </c>
      <c r="D1703" s="46" t="str" cm="1">
        <f t="array" ref="D1703">IF(SUMPRODUCT(--($C$2:$C$5569=$A1703))&gt;0, $B1703,"")</f>
        <v/>
      </c>
      <c r="E1703" s="39"/>
      <c r="G1703" s="44"/>
    </row>
    <row r="1704" spans="1:7" ht="15.75" thickBot="1" x14ac:dyDescent="0.3">
      <c r="A1704" t="s">
        <v>11263</v>
      </c>
      <c r="B1704" t="s">
        <v>13663</v>
      </c>
      <c r="C1704" s="37" t="s">
        <v>8365</v>
      </c>
      <c r="D1704" s="46" t="str" cm="1">
        <f t="array" ref="D1704">IF(SUMPRODUCT(--($C$2:$C$5569=$A1704))&gt;0, $B1704,"")</f>
        <v/>
      </c>
      <c r="E1704" s="39"/>
      <c r="G1704" s="43"/>
    </row>
    <row r="1705" spans="1:7" ht="15.75" thickBot="1" x14ac:dyDescent="0.3">
      <c r="A1705" t="s">
        <v>11264</v>
      </c>
      <c r="B1705" t="s">
        <v>13662</v>
      </c>
      <c r="C1705" s="38" t="s">
        <v>9067</v>
      </c>
      <c r="D1705" s="46" t="str" cm="1">
        <f t="array" ref="D1705">IF(SUMPRODUCT(--($C$2:$C$5569=$A1705))&gt;0, $B1705,"")</f>
        <v/>
      </c>
      <c r="E1705" s="39"/>
      <c r="G1705" s="44"/>
    </row>
    <row r="1706" spans="1:7" ht="15.75" thickBot="1" x14ac:dyDescent="0.3">
      <c r="A1706" t="s">
        <v>11265</v>
      </c>
      <c r="B1706" t="s">
        <v>13662</v>
      </c>
      <c r="C1706" s="37" t="s">
        <v>9205</v>
      </c>
      <c r="D1706" s="46" t="str" cm="1">
        <f t="array" ref="D1706">IF(SUMPRODUCT(--($C$2:$C$5569=$A1706))&gt;0, $B1706,"")</f>
        <v/>
      </c>
      <c r="E1706" s="39"/>
      <c r="G1706" s="43"/>
    </row>
    <row r="1707" spans="1:7" ht="15.75" thickBot="1" x14ac:dyDescent="0.3">
      <c r="A1707" t="s">
        <v>11266</v>
      </c>
      <c r="B1707" t="s">
        <v>13662</v>
      </c>
      <c r="C1707" s="38" t="s">
        <v>8467</v>
      </c>
      <c r="D1707" s="46" t="str" cm="1">
        <f t="array" ref="D1707">IF(SUMPRODUCT(--($C$2:$C$5569=$A1707))&gt;0, $B1707,"")</f>
        <v/>
      </c>
      <c r="E1707" s="39"/>
      <c r="G1707" s="44"/>
    </row>
    <row r="1708" spans="1:7" ht="15.75" thickBot="1" x14ac:dyDescent="0.3">
      <c r="A1708" t="s">
        <v>11267</v>
      </c>
      <c r="B1708" t="s">
        <v>13663</v>
      </c>
      <c r="C1708" s="37" t="s">
        <v>9688</v>
      </c>
      <c r="D1708" s="46" t="str" cm="1">
        <f t="array" ref="D1708">IF(SUMPRODUCT(--($C$2:$C$5569=$A1708))&gt;0, $B1708,"")</f>
        <v/>
      </c>
      <c r="E1708" s="39"/>
      <c r="G1708" s="43"/>
    </row>
    <row r="1709" spans="1:7" ht="15.75" thickBot="1" x14ac:dyDescent="0.3">
      <c r="A1709" t="s">
        <v>11268</v>
      </c>
      <c r="B1709" t="s">
        <v>13663</v>
      </c>
      <c r="C1709" s="38" t="s">
        <v>9646</v>
      </c>
      <c r="D1709" s="46" t="str" cm="1">
        <f t="array" ref="D1709">IF(SUMPRODUCT(--($C$2:$C$5569=$A1709))&gt;0, $B1709,"")</f>
        <v/>
      </c>
      <c r="E1709" s="39"/>
      <c r="G1709" s="44"/>
    </row>
    <row r="1710" spans="1:7" ht="15.75" thickBot="1" x14ac:dyDescent="0.3">
      <c r="A1710" t="s">
        <v>11269</v>
      </c>
      <c r="B1710" t="s">
        <v>13662</v>
      </c>
      <c r="C1710" s="37" t="s">
        <v>9707</v>
      </c>
      <c r="D1710" s="46" t="str" cm="1">
        <f t="array" ref="D1710">IF(SUMPRODUCT(--($C$2:$C$5569=$A1710))&gt;0, $B1710,"")</f>
        <v/>
      </c>
      <c r="E1710" s="39"/>
      <c r="G1710" s="43"/>
    </row>
    <row r="1711" spans="1:7" ht="15.75" thickBot="1" x14ac:dyDescent="0.3">
      <c r="A1711" t="s">
        <v>11270</v>
      </c>
      <c r="B1711" t="s">
        <v>13663</v>
      </c>
      <c r="C1711" s="38" t="s">
        <v>8320</v>
      </c>
      <c r="D1711" s="46" t="str" cm="1">
        <f t="array" ref="D1711">IF(SUMPRODUCT(--($C$2:$C$5569=$A1711))&gt;0, $B1711,"")</f>
        <v/>
      </c>
      <c r="E1711" s="39"/>
      <c r="G1711" s="44"/>
    </row>
    <row r="1712" spans="1:7" ht="15.75" thickBot="1" x14ac:dyDescent="0.3">
      <c r="A1712" t="s">
        <v>8900</v>
      </c>
      <c r="B1712" t="s">
        <v>13662</v>
      </c>
      <c r="C1712" s="38" t="s">
        <v>9583</v>
      </c>
      <c r="D1712" s="46" t="str" cm="1">
        <f t="array" ref="D1712">IF(SUMPRODUCT(--($C$2:$C$5569=$A1712))&gt;0, $B1712,"")</f>
        <v>Direita</v>
      </c>
      <c r="E1712" s="39"/>
      <c r="G1712" s="44"/>
    </row>
    <row r="1713" spans="1:7" ht="15.75" thickBot="1" x14ac:dyDescent="0.3">
      <c r="A1713" t="s">
        <v>8901</v>
      </c>
      <c r="B1713" t="s">
        <v>13663</v>
      </c>
      <c r="C1713" s="37" t="s">
        <v>8700</v>
      </c>
      <c r="D1713" s="46" t="str" cm="1">
        <f t="array" ref="D1713">IF(SUMPRODUCT(--($C$2:$C$5569=$A1713))&gt;0, $B1713,"")</f>
        <v>Centro</v>
      </c>
      <c r="E1713" s="39"/>
      <c r="G1713" s="43"/>
    </row>
    <row r="1714" spans="1:7" ht="15.75" thickBot="1" x14ac:dyDescent="0.3">
      <c r="A1714" t="s">
        <v>11271</v>
      </c>
      <c r="B1714" t="s">
        <v>13663</v>
      </c>
      <c r="C1714" s="38" t="s">
        <v>9627</v>
      </c>
      <c r="D1714" s="46" t="str" cm="1">
        <f t="array" ref="D1714">IF(SUMPRODUCT(--($C$2:$C$5569=$A1714))&gt;0, $B1714,"")</f>
        <v/>
      </c>
      <c r="E1714" s="50"/>
      <c r="G1714" s="44"/>
    </row>
    <row r="1715" spans="1:7" ht="15.75" thickBot="1" x14ac:dyDescent="0.3">
      <c r="A1715" t="s">
        <v>11272</v>
      </c>
      <c r="B1715" t="s">
        <v>13663</v>
      </c>
      <c r="C1715" s="37" t="s">
        <v>8893</v>
      </c>
      <c r="D1715" s="46" t="str" cm="1">
        <f t="array" ref="D1715">IF(SUMPRODUCT(--($C$2:$C$5569=$A1715))&gt;0, $B1715,"")</f>
        <v/>
      </c>
      <c r="E1715" s="39"/>
      <c r="G1715" s="43"/>
    </row>
    <row r="1716" spans="1:7" ht="30.75" thickBot="1" x14ac:dyDescent="0.3">
      <c r="A1716" t="s">
        <v>8902</v>
      </c>
      <c r="B1716" t="s">
        <v>13659</v>
      </c>
      <c r="C1716" s="38" t="s">
        <v>9331</v>
      </c>
      <c r="D1716" s="46" t="str" cm="1">
        <f t="array" ref="D1716">IF(SUMPRODUCT(--($C$2:$C$5569=$A1716))&gt;0, $B1716,"")</f>
        <v>Centro-esquerda</v>
      </c>
      <c r="E1716" s="39"/>
      <c r="G1716" s="44"/>
    </row>
    <row r="1717" spans="1:7" ht="15.75" thickBot="1" x14ac:dyDescent="0.3">
      <c r="A1717" t="s">
        <v>8903</v>
      </c>
      <c r="B1717" t="s">
        <v>13662</v>
      </c>
      <c r="C1717" s="37" t="s">
        <v>9349</v>
      </c>
      <c r="D1717" s="46" t="str" cm="1">
        <f t="array" ref="D1717">IF(SUMPRODUCT(--($C$2:$C$5569=$A1717))&gt;0, $B1717,"")</f>
        <v>Direita</v>
      </c>
      <c r="E1717" s="39"/>
      <c r="G1717" s="43"/>
    </row>
    <row r="1718" spans="1:7" ht="15.75" thickBot="1" x14ac:dyDescent="0.3">
      <c r="A1718" t="s">
        <v>11273</v>
      </c>
      <c r="B1718" t="s">
        <v>13660</v>
      </c>
      <c r="C1718" s="38" t="s">
        <v>8943</v>
      </c>
      <c r="D1718" s="46" t="str" cm="1">
        <f t="array" ref="D1718">IF(SUMPRODUCT(--($C$2:$C$5569=$A1718))&gt;0, $B1718,"")</f>
        <v/>
      </c>
      <c r="E1718" s="39"/>
      <c r="G1718" s="44"/>
    </row>
    <row r="1719" spans="1:7" ht="15.75" thickBot="1" x14ac:dyDescent="0.3">
      <c r="A1719" t="s">
        <v>11274</v>
      </c>
      <c r="B1719" t="s">
        <v>13663</v>
      </c>
      <c r="C1719" s="37" t="s">
        <v>8709</v>
      </c>
      <c r="D1719" s="46" t="str" cm="1">
        <f t="array" ref="D1719">IF(SUMPRODUCT(--($C$2:$C$5569=$A1719))&gt;0, $B1719,"")</f>
        <v/>
      </c>
      <c r="E1719" s="39"/>
      <c r="G1719" s="43"/>
    </row>
    <row r="1720" spans="1:7" ht="15.75" thickBot="1" x14ac:dyDescent="0.3">
      <c r="A1720" t="s">
        <v>11274</v>
      </c>
      <c r="B1720" t="s">
        <v>13663</v>
      </c>
      <c r="C1720" s="38" t="s">
        <v>9097</v>
      </c>
      <c r="D1720" s="46" t="str" cm="1">
        <f t="array" ref="D1720">IF(SUMPRODUCT(--($C$2:$C$5569=$A1720))&gt;0, $B1720,"")</f>
        <v/>
      </c>
      <c r="E1720" s="39"/>
      <c r="G1720" s="44"/>
    </row>
    <row r="1721" spans="1:7" ht="15.75" thickBot="1" x14ac:dyDescent="0.3">
      <c r="A1721" t="s">
        <v>11275</v>
      </c>
      <c r="B1721" t="s">
        <v>13662</v>
      </c>
      <c r="C1721" s="38" t="s">
        <v>9905</v>
      </c>
      <c r="D1721" s="46" t="str" cm="1">
        <f t="array" ref="D1721">IF(SUMPRODUCT(--($C$2:$C$5569=$A1721))&gt;0, $B1721,"")</f>
        <v/>
      </c>
      <c r="E1721" s="39"/>
      <c r="G1721" s="44"/>
    </row>
    <row r="1722" spans="1:7" ht="15.75" thickBot="1" x14ac:dyDescent="0.3">
      <c r="A1722" t="s">
        <v>11276</v>
      </c>
      <c r="B1722" t="s">
        <v>13662</v>
      </c>
      <c r="C1722" s="37" t="s">
        <v>8876</v>
      </c>
      <c r="D1722" s="46" t="str" cm="1">
        <f t="array" ref="D1722">IF(SUMPRODUCT(--($C$2:$C$5569=$A1722))&gt;0, $B1722,"")</f>
        <v/>
      </c>
      <c r="E1722" s="39"/>
      <c r="G1722" s="43"/>
    </row>
    <row r="1723" spans="1:7" ht="15.75" thickBot="1" x14ac:dyDescent="0.3">
      <c r="A1723" t="s">
        <v>11277</v>
      </c>
      <c r="B1723" t="s">
        <v>13660</v>
      </c>
      <c r="C1723" s="38" t="s">
        <v>9299</v>
      </c>
      <c r="D1723" s="46" t="str" cm="1">
        <f t="array" ref="D1723">IF(SUMPRODUCT(--($C$2:$C$5569=$A1723))&gt;0, $B1723,"")</f>
        <v/>
      </c>
      <c r="E1723" s="39"/>
      <c r="G1723" s="44"/>
    </row>
    <row r="1724" spans="1:7" ht="15.75" thickBot="1" x14ac:dyDescent="0.3">
      <c r="A1724" t="s">
        <v>11278</v>
      </c>
      <c r="B1724" t="s">
        <v>13662</v>
      </c>
      <c r="C1724" s="37" t="s">
        <v>8425</v>
      </c>
      <c r="D1724" s="46" t="str" cm="1">
        <f t="array" ref="D1724">IF(SUMPRODUCT(--($C$2:$C$5569=$A1724))&gt;0, $B1724,"")</f>
        <v/>
      </c>
      <c r="E1724" s="39"/>
      <c r="G1724" s="43"/>
    </row>
    <row r="1725" spans="1:7" ht="15.75" thickBot="1" x14ac:dyDescent="0.3">
      <c r="A1725" t="s">
        <v>8399</v>
      </c>
      <c r="B1725" t="s">
        <v>13663</v>
      </c>
      <c r="C1725" s="38" t="s">
        <v>8730</v>
      </c>
      <c r="D1725" s="46" t="str" cm="1">
        <f t="array" ref="D1725">IF(SUMPRODUCT(--($C$2:$C$5569=$A1725))&gt;0, $B1725,"")</f>
        <v>Centro</v>
      </c>
      <c r="E1725" s="39"/>
      <c r="G1725" s="44"/>
    </row>
    <row r="1726" spans="1:7" ht="30.75" thickBot="1" x14ac:dyDescent="0.3">
      <c r="A1726" t="s">
        <v>8904</v>
      </c>
      <c r="B1726" t="s">
        <v>13660</v>
      </c>
      <c r="C1726" s="37" t="s">
        <v>9393</v>
      </c>
      <c r="D1726" s="46" t="str" cm="1">
        <f t="array" ref="D1726">IF(SUMPRODUCT(--($C$2:$C$5569=$A1726))&gt;0, $B1726,"")</f>
        <v>Centro-direita</v>
      </c>
      <c r="E1726" s="39"/>
      <c r="G1726" s="43"/>
    </row>
    <row r="1727" spans="1:7" ht="15.75" thickBot="1" x14ac:dyDescent="0.3">
      <c r="A1727" t="s">
        <v>11279</v>
      </c>
      <c r="B1727" t="s">
        <v>13661</v>
      </c>
      <c r="C1727" s="38" t="s">
        <v>8971</v>
      </c>
      <c r="D1727" s="46" t="str" cm="1">
        <f t="array" ref="D1727">IF(SUMPRODUCT(--($C$2:$C$5569=$A1727))&gt;0, $B1727,"")</f>
        <v/>
      </c>
      <c r="E1727" s="39"/>
      <c r="G1727" s="44"/>
    </row>
    <row r="1728" spans="1:7" ht="15.75" thickBot="1" x14ac:dyDescent="0.3">
      <c r="A1728" t="s">
        <v>8905</v>
      </c>
      <c r="B1728" t="s">
        <v>13662</v>
      </c>
      <c r="C1728" s="37" t="s">
        <v>9410</v>
      </c>
      <c r="D1728" s="46" t="str" cm="1">
        <f t="array" ref="D1728">IF(SUMPRODUCT(--($C$2:$C$5569=$A1728))&gt;0, $B1728,"")</f>
        <v>Direita</v>
      </c>
      <c r="E1728" s="39"/>
      <c r="G1728" s="43"/>
    </row>
    <row r="1729" spans="1:7" ht="15.75" thickBot="1" x14ac:dyDescent="0.3">
      <c r="A1729" t="s">
        <v>11280</v>
      </c>
      <c r="B1729" t="s">
        <v>13663</v>
      </c>
      <c r="C1729" s="38" t="s">
        <v>9667</v>
      </c>
      <c r="D1729" s="46" t="str" cm="1">
        <f t="array" ref="D1729">IF(SUMPRODUCT(--($C$2:$C$5569=$A1729))&gt;0, $B1729,"")</f>
        <v/>
      </c>
      <c r="E1729" s="39"/>
      <c r="G1729" s="44"/>
    </row>
    <row r="1730" spans="1:7" ht="15.75" thickBot="1" x14ac:dyDescent="0.3">
      <c r="A1730" t="s">
        <v>11281</v>
      </c>
      <c r="B1730" t="s">
        <v>13663</v>
      </c>
      <c r="C1730" s="38" t="s">
        <v>8695</v>
      </c>
      <c r="D1730" s="46" t="str" cm="1">
        <f t="array" ref="D1730">IF(SUMPRODUCT(--($C$2:$C$5569=$A1730))&gt;0, $B1730,"")</f>
        <v/>
      </c>
      <c r="E1730" s="39"/>
      <c r="G1730" s="44"/>
    </row>
    <row r="1731" spans="1:7" ht="15.75" thickBot="1" x14ac:dyDescent="0.3">
      <c r="A1731" t="s">
        <v>11282</v>
      </c>
      <c r="B1731" t="s">
        <v>13663</v>
      </c>
      <c r="C1731" s="37" t="s">
        <v>8732</v>
      </c>
      <c r="D1731" s="46" t="str" cm="1">
        <f t="array" ref="D1731">IF(SUMPRODUCT(--($C$2:$C$5569=$A1731))&gt;0, $B1731,"")</f>
        <v/>
      </c>
      <c r="E1731" s="39"/>
      <c r="G1731" s="43"/>
    </row>
    <row r="1732" spans="1:7" ht="15.75" thickBot="1" x14ac:dyDescent="0.3">
      <c r="A1732" t="s">
        <v>11283</v>
      </c>
      <c r="B1732" t="s">
        <v>13662</v>
      </c>
      <c r="C1732" s="38" t="s">
        <v>9460</v>
      </c>
      <c r="D1732" s="46" t="str" cm="1">
        <f t="array" ref="D1732">IF(SUMPRODUCT(--($C$2:$C$5569=$A1732))&gt;0, $B1732,"")</f>
        <v/>
      </c>
      <c r="E1732" s="39"/>
      <c r="G1732" s="44"/>
    </row>
    <row r="1733" spans="1:7" ht="30.75" thickBot="1" x14ac:dyDescent="0.3">
      <c r="A1733" t="s">
        <v>8906</v>
      </c>
      <c r="B1733" t="s">
        <v>13660</v>
      </c>
      <c r="C1733" s="37" t="s">
        <v>9413</v>
      </c>
      <c r="D1733" s="46" t="str" cm="1">
        <f t="array" ref="D1733">IF(SUMPRODUCT(--($C$2:$C$5569=$A1733))&gt;0, $B1733,"")</f>
        <v>Centro-direita</v>
      </c>
      <c r="E1733" s="39"/>
      <c r="G1733" s="43"/>
    </row>
    <row r="1734" spans="1:7" ht="15.75" thickBot="1" x14ac:dyDescent="0.3">
      <c r="A1734" t="s">
        <v>8906</v>
      </c>
      <c r="B1734" t="s">
        <v>13663</v>
      </c>
      <c r="C1734" s="38" t="s">
        <v>9547</v>
      </c>
      <c r="D1734" s="46" t="str" cm="1">
        <f t="array" ref="D1734">IF(SUMPRODUCT(--($C$2:$C$5569=$A1734))&gt;0, $B1734,"")</f>
        <v>Centro</v>
      </c>
      <c r="E1734" s="39"/>
      <c r="G1734" s="44"/>
    </row>
    <row r="1735" spans="1:7" ht="15.75" thickBot="1" x14ac:dyDescent="0.3">
      <c r="A1735" t="s">
        <v>11284</v>
      </c>
      <c r="B1735" t="s">
        <v>13660</v>
      </c>
      <c r="C1735" s="37" t="s">
        <v>8468</v>
      </c>
      <c r="D1735" s="46" t="str" cm="1">
        <f t="array" ref="D1735">IF(SUMPRODUCT(--($C$2:$C$5569=$A1735))&gt;0, $B1735,"")</f>
        <v/>
      </c>
      <c r="E1735" s="39"/>
      <c r="G1735" s="43"/>
    </row>
    <row r="1736" spans="1:7" ht="15.75" thickBot="1" x14ac:dyDescent="0.3">
      <c r="A1736" t="s">
        <v>11285</v>
      </c>
      <c r="B1736" t="s">
        <v>13660</v>
      </c>
      <c r="C1736" s="38" t="s">
        <v>9805</v>
      </c>
      <c r="D1736" s="46" t="str" cm="1">
        <f t="array" ref="D1736">IF(SUMPRODUCT(--($C$2:$C$5569=$A1736))&gt;0, $B1736,"")</f>
        <v/>
      </c>
      <c r="E1736" s="39"/>
      <c r="G1736" s="44"/>
    </row>
    <row r="1737" spans="1:7" ht="15.75" thickBot="1" x14ac:dyDescent="0.3">
      <c r="A1737" t="s">
        <v>11286</v>
      </c>
      <c r="B1737" t="s">
        <v>13663</v>
      </c>
      <c r="C1737" s="37" t="s">
        <v>9709</v>
      </c>
      <c r="D1737" s="46" t="str" cm="1">
        <f t="array" ref="D1737">IF(SUMPRODUCT(--($C$2:$C$5569=$A1737))&gt;0, $B1737,"")</f>
        <v/>
      </c>
      <c r="E1737" s="39"/>
      <c r="G1737" s="43"/>
    </row>
    <row r="1738" spans="1:7" ht="15.75" thickBot="1" x14ac:dyDescent="0.3">
      <c r="A1738" t="s">
        <v>8907</v>
      </c>
      <c r="B1738" t="s">
        <v>13663</v>
      </c>
      <c r="C1738" s="38" t="s">
        <v>9334</v>
      </c>
      <c r="D1738" s="46" t="str" cm="1">
        <f t="array" ref="D1738">IF(SUMPRODUCT(--($C$2:$C$5569=$A1738))&gt;0, $B1738,"")</f>
        <v>Centro</v>
      </c>
      <c r="E1738" s="39"/>
      <c r="G1738" s="44"/>
    </row>
    <row r="1739" spans="1:7" ht="15.75" thickBot="1" x14ac:dyDescent="0.3">
      <c r="A1739" t="s">
        <v>11287</v>
      </c>
      <c r="B1739" t="s">
        <v>13659</v>
      </c>
      <c r="C1739" s="38" t="s">
        <v>9334</v>
      </c>
      <c r="D1739" s="46" t="str" cm="1">
        <f t="array" ref="D1739">IF(SUMPRODUCT(--($C$2:$C$5569=$A1739))&gt;0, $B1739,"")</f>
        <v/>
      </c>
      <c r="E1739" s="39"/>
      <c r="G1739" s="44"/>
    </row>
    <row r="1740" spans="1:7" ht="15.75" thickBot="1" x14ac:dyDescent="0.3">
      <c r="A1740" t="s">
        <v>11288</v>
      </c>
      <c r="B1740" t="s">
        <v>13662</v>
      </c>
      <c r="C1740" s="37" t="s">
        <v>9334</v>
      </c>
      <c r="D1740" s="46" t="str" cm="1">
        <f t="array" ref="D1740">IF(SUMPRODUCT(--($C$2:$C$5569=$A1740))&gt;0, $B1740,"")</f>
        <v/>
      </c>
      <c r="E1740" s="39"/>
      <c r="G1740" s="43"/>
    </row>
    <row r="1741" spans="1:7" ht="15.75" thickBot="1" x14ac:dyDescent="0.3">
      <c r="A1741" t="s">
        <v>11289</v>
      </c>
      <c r="B1741" t="s">
        <v>13663</v>
      </c>
      <c r="C1741" s="38" t="s">
        <v>9900</v>
      </c>
      <c r="D1741" s="46" t="str" cm="1">
        <f t="array" ref="D1741">IF(SUMPRODUCT(--($C$2:$C$5569=$A1741))&gt;0, $B1741,"")</f>
        <v/>
      </c>
      <c r="E1741" s="39"/>
      <c r="G1741" s="44"/>
    </row>
    <row r="1742" spans="1:7" ht="15.75" thickBot="1" x14ac:dyDescent="0.3">
      <c r="A1742" t="s">
        <v>8458</v>
      </c>
      <c r="B1742" t="s">
        <v>13663</v>
      </c>
      <c r="C1742" s="37" t="s">
        <v>8989</v>
      </c>
      <c r="D1742" s="46" t="str" cm="1">
        <f t="array" ref="D1742">IF(SUMPRODUCT(--($C$2:$C$5569=$A1742))&gt;0, $B1742,"")</f>
        <v>Centro</v>
      </c>
      <c r="E1742" s="39"/>
      <c r="G1742" s="43"/>
    </row>
    <row r="1743" spans="1:7" ht="15.75" thickBot="1" x14ac:dyDescent="0.3">
      <c r="A1743" t="s">
        <v>11290</v>
      </c>
      <c r="B1743" t="s">
        <v>13660</v>
      </c>
      <c r="C1743" s="38" t="s">
        <v>8563</v>
      </c>
      <c r="D1743" s="46" t="str" cm="1">
        <f t="array" ref="D1743">IF(SUMPRODUCT(--($C$2:$C$5569=$A1743))&gt;0, $B1743,"")</f>
        <v/>
      </c>
      <c r="E1743" s="39"/>
      <c r="G1743" s="44"/>
    </row>
    <row r="1744" spans="1:7" ht="15.75" thickBot="1" x14ac:dyDescent="0.3">
      <c r="A1744" t="s">
        <v>11291</v>
      </c>
      <c r="B1744" t="s">
        <v>13663</v>
      </c>
      <c r="C1744" s="37" t="s">
        <v>9268</v>
      </c>
      <c r="D1744" s="46" t="str" cm="1">
        <f t="array" ref="D1744">IF(SUMPRODUCT(--($C$2:$C$5569=$A1744))&gt;0, $B1744,"")</f>
        <v/>
      </c>
      <c r="E1744" s="39"/>
      <c r="G1744" s="43"/>
    </row>
    <row r="1745" spans="1:7" ht="15.75" thickBot="1" x14ac:dyDescent="0.3">
      <c r="A1745" t="s">
        <v>8908</v>
      </c>
      <c r="B1745" t="s">
        <v>13663</v>
      </c>
      <c r="C1745" s="38" t="s">
        <v>8469</v>
      </c>
      <c r="D1745" s="46" t="str" cm="1">
        <f t="array" ref="D1745">IF(SUMPRODUCT(--($C$2:$C$5569=$A1745))&gt;0, $B1745,"")</f>
        <v>Centro</v>
      </c>
      <c r="E1745" s="39"/>
      <c r="G1745" s="44"/>
    </row>
    <row r="1746" spans="1:7" ht="15.75" thickBot="1" x14ac:dyDescent="0.3">
      <c r="A1746" t="s">
        <v>11292</v>
      </c>
      <c r="B1746" t="s">
        <v>13659</v>
      </c>
      <c r="C1746" s="37" t="s">
        <v>8470</v>
      </c>
      <c r="D1746" s="46" t="str" cm="1">
        <f t="array" ref="D1746">IF(SUMPRODUCT(--($C$2:$C$5569=$A1746))&gt;0, $B1746,"")</f>
        <v/>
      </c>
      <c r="E1746" s="39"/>
      <c r="G1746" s="43"/>
    </row>
    <row r="1747" spans="1:7" ht="15.75" thickBot="1" x14ac:dyDescent="0.3">
      <c r="A1747" t="s">
        <v>11293</v>
      </c>
      <c r="B1747" t="s">
        <v>13663</v>
      </c>
      <c r="C1747" s="38" t="s">
        <v>8613</v>
      </c>
      <c r="D1747" s="46" t="str" cm="1">
        <f t="array" ref="D1747">IF(SUMPRODUCT(--($C$2:$C$5569=$A1747))&gt;0, $B1747,"")</f>
        <v/>
      </c>
      <c r="E1747" s="39"/>
      <c r="G1747" s="44"/>
    </row>
    <row r="1748" spans="1:7" ht="15.75" thickBot="1" x14ac:dyDescent="0.3">
      <c r="A1748" t="s">
        <v>11294</v>
      </c>
      <c r="B1748" t="s">
        <v>13660</v>
      </c>
      <c r="C1748" s="38" t="s">
        <v>9423</v>
      </c>
      <c r="D1748" s="46" t="str" cm="1">
        <f t="array" ref="D1748">IF(SUMPRODUCT(--($C$2:$C$5569=$A1748))&gt;0, $B1748,"")</f>
        <v/>
      </c>
      <c r="E1748" s="39"/>
      <c r="G1748" s="44"/>
    </row>
    <row r="1749" spans="1:7" ht="15.75" thickBot="1" x14ac:dyDescent="0.3">
      <c r="A1749" t="s">
        <v>8909</v>
      </c>
      <c r="B1749" t="s">
        <v>13662</v>
      </c>
      <c r="C1749" s="37" t="s">
        <v>9828</v>
      </c>
      <c r="D1749" s="46" t="str" cm="1">
        <f t="array" ref="D1749">IF(SUMPRODUCT(--($C$2:$C$5569=$A1749))&gt;0, $B1749,"")</f>
        <v>Direita</v>
      </c>
      <c r="E1749" s="39"/>
      <c r="G1749" s="43"/>
    </row>
    <row r="1750" spans="1:7" ht="15.75" thickBot="1" x14ac:dyDescent="0.3">
      <c r="A1750" t="s">
        <v>11295</v>
      </c>
      <c r="B1750" t="s">
        <v>13660</v>
      </c>
      <c r="C1750" s="38" t="s">
        <v>8752</v>
      </c>
      <c r="D1750" s="46" t="str" cm="1">
        <f t="array" ref="D1750">IF(SUMPRODUCT(--($C$2:$C$5569=$A1750))&gt;0, $B1750,"")</f>
        <v/>
      </c>
      <c r="E1750" s="39"/>
      <c r="G1750" s="44"/>
    </row>
    <row r="1751" spans="1:7" ht="15.75" thickBot="1" x14ac:dyDescent="0.3">
      <c r="A1751" t="s">
        <v>11295</v>
      </c>
      <c r="B1751" t="s">
        <v>13662</v>
      </c>
      <c r="C1751" s="37" t="s">
        <v>8767</v>
      </c>
      <c r="D1751" s="46" t="str" cm="1">
        <f t="array" ref="D1751">IF(SUMPRODUCT(--($C$2:$C$5569=$A1751))&gt;0, $B1751,"")</f>
        <v/>
      </c>
      <c r="E1751" s="39"/>
      <c r="G1751" s="43"/>
    </row>
    <row r="1752" spans="1:7" ht="15.75" thickBot="1" x14ac:dyDescent="0.3">
      <c r="A1752" t="s">
        <v>8910</v>
      </c>
      <c r="B1752" t="s">
        <v>13663</v>
      </c>
      <c r="C1752" s="38" t="s">
        <v>9224</v>
      </c>
      <c r="D1752" s="46" t="str" cm="1">
        <f t="array" ref="D1752">IF(SUMPRODUCT(--($C$2:$C$5569=$A1752))&gt;0, $B1752,"")</f>
        <v>Centro</v>
      </c>
      <c r="E1752" s="39"/>
      <c r="G1752" s="44"/>
    </row>
    <row r="1753" spans="1:7" ht="15.75" thickBot="1" x14ac:dyDescent="0.3">
      <c r="A1753" t="s">
        <v>11296</v>
      </c>
      <c r="B1753" t="s">
        <v>13663</v>
      </c>
      <c r="C1753" s="37" t="s">
        <v>9765</v>
      </c>
      <c r="D1753" s="46" t="str" cm="1">
        <f t="array" ref="D1753">IF(SUMPRODUCT(--($C$2:$C$5569=$A1753))&gt;0, $B1753,"")</f>
        <v/>
      </c>
      <c r="E1753" s="39"/>
      <c r="G1753" s="43"/>
    </row>
    <row r="1754" spans="1:7" ht="15.75" thickBot="1" x14ac:dyDescent="0.3">
      <c r="A1754" t="s">
        <v>11297</v>
      </c>
      <c r="B1754" t="s">
        <v>13662</v>
      </c>
      <c r="C1754" s="38" t="s">
        <v>8435</v>
      </c>
      <c r="D1754" s="46" t="str" cm="1">
        <f t="array" ref="D1754">IF(SUMPRODUCT(--($C$2:$C$5569=$A1754))&gt;0, $B1754,"")</f>
        <v/>
      </c>
      <c r="E1754" s="39"/>
      <c r="G1754" s="44"/>
    </row>
    <row r="1755" spans="1:7" ht="15.75" thickBot="1" x14ac:dyDescent="0.3">
      <c r="A1755" t="s">
        <v>11298</v>
      </c>
      <c r="B1755" t="s">
        <v>13662</v>
      </c>
      <c r="C1755" s="37" t="s">
        <v>8833</v>
      </c>
      <c r="D1755" s="46" t="str" cm="1">
        <f t="array" ref="D1755">IF(SUMPRODUCT(--($C$2:$C$5569=$A1755))&gt;0, $B1755,"")</f>
        <v/>
      </c>
      <c r="E1755" s="39"/>
      <c r="G1755" s="43"/>
    </row>
    <row r="1756" spans="1:7" ht="15.75" thickBot="1" x14ac:dyDescent="0.3">
      <c r="A1756" t="s">
        <v>11299</v>
      </c>
      <c r="B1756" t="s">
        <v>13660</v>
      </c>
      <c r="C1756" s="38" t="s">
        <v>8471</v>
      </c>
      <c r="D1756" s="46" t="str" cm="1">
        <f t="array" ref="D1756">IF(SUMPRODUCT(--($C$2:$C$5569=$A1756))&gt;0, $B1756,"")</f>
        <v/>
      </c>
      <c r="E1756" s="39"/>
      <c r="G1756" s="44"/>
    </row>
    <row r="1757" spans="1:7" ht="15.75" thickBot="1" x14ac:dyDescent="0.3">
      <c r="A1757" t="s">
        <v>11300</v>
      </c>
      <c r="B1757" t="s">
        <v>13659</v>
      </c>
      <c r="C1757" s="38" t="s">
        <v>8757</v>
      </c>
      <c r="D1757" s="46" t="str" cm="1">
        <f t="array" ref="D1757">IF(SUMPRODUCT(--($C$2:$C$5569=$A1757))&gt;0, $B1757,"")</f>
        <v/>
      </c>
      <c r="E1757" s="39"/>
      <c r="G1757" s="44"/>
    </row>
    <row r="1758" spans="1:7" ht="15.75" thickBot="1" x14ac:dyDescent="0.3">
      <c r="A1758" t="s">
        <v>11301</v>
      </c>
      <c r="B1758" t="s">
        <v>13663</v>
      </c>
      <c r="C1758" s="37" t="s">
        <v>9411</v>
      </c>
      <c r="D1758" s="46" t="str" cm="1">
        <f t="array" ref="D1758">IF(SUMPRODUCT(--($C$2:$C$5569=$A1758))&gt;0, $B1758,"")</f>
        <v/>
      </c>
      <c r="E1758" s="39"/>
      <c r="G1758" s="43"/>
    </row>
    <row r="1759" spans="1:7" ht="15.75" thickBot="1" x14ac:dyDescent="0.3">
      <c r="A1759" t="s">
        <v>11302</v>
      </c>
      <c r="B1759" t="s">
        <v>13662</v>
      </c>
      <c r="C1759" s="38" t="s">
        <v>9906</v>
      </c>
      <c r="D1759" s="46" t="str" cm="1">
        <f t="array" ref="D1759">IF(SUMPRODUCT(--($C$2:$C$5569=$A1759))&gt;0, $B1759,"")</f>
        <v/>
      </c>
      <c r="E1759" s="39"/>
      <c r="G1759" s="44"/>
    </row>
    <row r="1760" spans="1:7" ht="15.75" thickBot="1" x14ac:dyDescent="0.3">
      <c r="A1760" t="s">
        <v>11303</v>
      </c>
      <c r="B1760" t="s">
        <v>13663</v>
      </c>
      <c r="C1760" s="37" t="s">
        <v>8472</v>
      </c>
      <c r="D1760" s="46" t="str" cm="1">
        <f t="array" ref="D1760">IF(SUMPRODUCT(--($C$2:$C$5569=$A1760))&gt;0, $B1760,"")</f>
        <v/>
      </c>
      <c r="E1760" s="39"/>
      <c r="G1760" s="43"/>
    </row>
    <row r="1761" spans="1:7" ht="15.75" thickBot="1" x14ac:dyDescent="0.3">
      <c r="A1761" t="s">
        <v>11304</v>
      </c>
      <c r="B1761" t="s">
        <v>13659</v>
      </c>
      <c r="C1761" s="38" t="s">
        <v>8877</v>
      </c>
      <c r="D1761" s="46" t="str" cm="1">
        <f t="array" ref="D1761">IF(SUMPRODUCT(--($C$2:$C$5569=$A1761))&gt;0, $B1761,"")</f>
        <v/>
      </c>
      <c r="E1761" s="39"/>
      <c r="G1761" s="44"/>
    </row>
    <row r="1762" spans="1:7" ht="15.75" thickBot="1" x14ac:dyDescent="0.3">
      <c r="A1762" t="s">
        <v>11305</v>
      </c>
      <c r="B1762" t="s">
        <v>13663</v>
      </c>
      <c r="C1762" s="37" t="s">
        <v>9801</v>
      </c>
      <c r="D1762" s="46" t="str" cm="1">
        <f t="array" ref="D1762">IF(SUMPRODUCT(--($C$2:$C$5569=$A1762))&gt;0, $B1762,"")</f>
        <v/>
      </c>
      <c r="E1762" s="39"/>
      <c r="G1762" s="43"/>
    </row>
    <row r="1763" spans="1:7" ht="15.75" thickBot="1" x14ac:dyDescent="0.3">
      <c r="A1763" t="s">
        <v>11306</v>
      </c>
      <c r="B1763" t="s">
        <v>13663</v>
      </c>
      <c r="C1763" s="38" t="s">
        <v>8833</v>
      </c>
      <c r="D1763" s="46" t="str" cm="1">
        <f t="array" ref="D1763">IF(SUMPRODUCT(--($C$2:$C$5569=$A1763))&gt;0, $B1763,"")</f>
        <v/>
      </c>
      <c r="E1763" s="39"/>
      <c r="G1763" s="44"/>
    </row>
    <row r="1764" spans="1:7" ht="15.75" thickBot="1" x14ac:dyDescent="0.3">
      <c r="A1764" t="s">
        <v>11307</v>
      </c>
      <c r="B1764" t="s">
        <v>13662</v>
      </c>
      <c r="C1764" s="37" t="s">
        <v>8860</v>
      </c>
      <c r="D1764" s="46" t="str" cm="1">
        <f t="array" ref="D1764">IF(SUMPRODUCT(--($C$2:$C$5569=$A1764))&gt;0, $B1764,"")</f>
        <v/>
      </c>
      <c r="E1764" s="39"/>
      <c r="G1764" s="43"/>
    </row>
    <row r="1765" spans="1:7" ht="15.75" thickBot="1" x14ac:dyDescent="0.3">
      <c r="A1765" t="s">
        <v>11308</v>
      </c>
      <c r="B1765" t="s">
        <v>13663</v>
      </c>
      <c r="C1765" s="38" t="s">
        <v>9817</v>
      </c>
      <c r="D1765" s="46" t="str" cm="1">
        <f t="array" ref="D1765">IF(SUMPRODUCT(--($C$2:$C$5569=$A1765))&gt;0, $B1765,"")</f>
        <v/>
      </c>
      <c r="E1765" s="39"/>
      <c r="G1765" s="44"/>
    </row>
    <row r="1766" spans="1:7" ht="15.75" thickBot="1" x14ac:dyDescent="0.3">
      <c r="A1766" t="s">
        <v>11309</v>
      </c>
      <c r="B1766" t="s">
        <v>13660</v>
      </c>
      <c r="C1766" s="38" t="s">
        <v>8973</v>
      </c>
      <c r="D1766" s="46" t="str" cm="1">
        <f t="array" ref="D1766">IF(SUMPRODUCT(--($C$2:$C$5569=$A1766))&gt;0, $B1766,"")</f>
        <v/>
      </c>
      <c r="E1766" s="39"/>
      <c r="G1766" s="44"/>
    </row>
    <row r="1767" spans="1:7" ht="15.75" thickBot="1" x14ac:dyDescent="0.3">
      <c r="A1767" t="s">
        <v>11310</v>
      </c>
      <c r="B1767" t="s">
        <v>13663</v>
      </c>
      <c r="C1767" s="37" t="s">
        <v>9395</v>
      </c>
      <c r="D1767" s="46" t="str" cm="1">
        <f t="array" ref="D1767">IF(SUMPRODUCT(--($C$2:$C$5569=$A1767))&gt;0, $B1767,"")</f>
        <v/>
      </c>
      <c r="E1767" s="39"/>
      <c r="G1767" s="43"/>
    </row>
    <row r="1768" spans="1:7" ht="15.75" thickBot="1" x14ac:dyDescent="0.3">
      <c r="A1768" t="s">
        <v>11311</v>
      </c>
      <c r="B1768" t="s">
        <v>13663</v>
      </c>
      <c r="C1768" s="38" t="s">
        <v>8495</v>
      </c>
      <c r="D1768" s="46" t="str" cm="1">
        <f t="array" ref="D1768">IF(SUMPRODUCT(--($C$2:$C$5569=$A1768))&gt;0, $B1768,"")</f>
        <v/>
      </c>
      <c r="E1768" s="39"/>
      <c r="G1768" s="44"/>
    </row>
    <row r="1769" spans="1:7" ht="15.75" thickBot="1" x14ac:dyDescent="0.3">
      <c r="A1769" t="s">
        <v>11312</v>
      </c>
      <c r="B1769" t="s">
        <v>13663</v>
      </c>
      <c r="C1769" s="37" t="s">
        <v>8757</v>
      </c>
      <c r="D1769" s="46" t="str" cm="1">
        <f t="array" ref="D1769">IF(SUMPRODUCT(--($C$2:$C$5569=$A1769))&gt;0, $B1769,"")</f>
        <v/>
      </c>
      <c r="E1769" s="39"/>
      <c r="G1769" s="43"/>
    </row>
    <row r="1770" spans="1:7" ht="15.75" thickBot="1" x14ac:dyDescent="0.3">
      <c r="A1770" t="s">
        <v>11313</v>
      </c>
      <c r="B1770" t="s">
        <v>13663</v>
      </c>
      <c r="C1770" s="38" t="s">
        <v>9021</v>
      </c>
      <c r="D1770" s="46" t="str" cm="1">
        <f t="array" ref="D1770">IF(SUMPRODUCT(--($C$2:$C$5569=$A1770))&gt;0, $B1770,"")</f>
        <v/>
      </c>
      <c r="E1770" s="39"/>
      <c r="G1770" s="44"/>
    </row>
    <row r="1771" spans="1:7" ht="15.75" thickBot="1" x14ac:dyDescent="0.3">
      <c r="A1771" t="s">
        <v>11314</v>
      </c>
      <c r="B1771" t="s">
        <v>13663</v>
      </c>
      <c r="C1771" s="37" t="s">
        <v>9656</v>
      </c>
      <c r="D1771" s="46" t="str" cm="1">
        <f t="array" ref="D1771">IF(SUMPRODUCT(--($C$2:$C$5569=$A1771))&gt;0, $B1771,"")</f>
        <v/>
      </c>
      <c r="E1771" s="39"/>
      <c r="G1771" s="43"/>
    </row>
    <row r="1772" spans="1:7" ht="15.75" thickBot="1" x14ac:dyDescent="0.3">
      <c r="A1772" t="s">
        <v>11315</v>
      </c>
      <c r="B1772" t="s">
        <v>13663</v>
      </c>
      <c r="C1772" s="38" t="s">
        <v>8394</v>
      </c>
      <c r="D1772" s="46" t="str" cm="1">
        <f t="array" ref="D1772">IF(SUMPRODUCT(--($C$2:$C$5569=$A1772))&gt;0, $B1772,"")</f>
        <v/>
      </c>
      <c r="E1772" s="39"/>
      <c r="G1772" s="44"/>
    </row>
    <row r="1773" spans="1:7" ht="15.75" thickBot="1" x14ac:dyDescent="0.3">
      <c r="A1773" t="s">
        <v>11316</v>
      </c>
      <c r="B1773" t="s">
        <v>13659</v>
      </c>
      <c r="C1773" s="37" t="s">
        <v>9258</v>
      </c>
      <c r="D1773" s="46" t="str" cm="1">
        <f t="array" ref="D1773">IF(SUMPRODUCT(--($C$2:$C$5569=$A1773))&gt;0, $B1773,"")</f>
        <v/>
      </c>
      <c r="E1773" s="39"/>
      <c r="G1773" s="43"/>
    </row>
    <row r="1774" spans="1:7" ht="15.75" thickBot="1" x14ac:dyDescent="0.3">
      <c r="A1774" t="s">
        <v>11317</v>
      </c>
      <c r="B1774" t="s">
        <v>13660</v>
      </c>
      <c r="C1774" s="38" t="s">
        <v>8806</v>
      </c>
      <c r="D1774" s="46" t="str" cm="1">
        <f t="array" ref="D1774">IF(SUMPRODUCT(--($C$2:$C$5569=$A1774))&gt;0, $B1774,"")</f>
        <v/>
      </c>
      <c r="E1774" s="39"/>
      <c r="G1774" s="44"/>
    </row>
    <row r="1775" spans="1:7" ht="30.75" thickBot="1" x14ac:dyDescent="0.3">
      <c r="A1775" t="s">
        <v>8911</v>
      </c>
      <c r="B1775" t="s">
        <v>13660</v>
      </c>
      <c r="C1775" s="38" t="s">
        <v>8817</v>
      </c>
      <c r="D1775" s="46" t="str" cm="1">
        <f t="array" ref="D1775">IF(SUMPRODUCT(--($C$2:$C$5569=$A1775))&gt;0, $B1775,"")</f>
        <v>Centro-direita</v>
      </c>
      <c r="E1775" s="39"/>
      <c r="G1775" s="44"/>
    </row>
    <row r="1776" spans="1:7" ht="30.75" thickBot="1" x14ac:dyDescent="0.3">
      <c r="A1776" t="s">
        <v>8912</v>
      </c>
      <c r="B1776" t="s">
        <v>13659</v>
      </c>
      <c r="C1776" s="37" t="s">
        <v>9898</v>
      </c>
      <c r="D1776" s="46" t="str" cm="1">
        <f t="array" ref="D1776">IF(SUMPRODUCT(--($C$2:$C$5569=$A1776))&gt;0, $B1776,"")</f>
        <v>Centro-esquerda</v>
      </c>
      <c r="E1776" s="39"/>
      <c r="G1776" s="43"/>
    </row>
    <row r="1777" spans="1:7" ht="15.75" thickBot="1" x14ac:dyDescent="0.3">
      <c r="A1777" t="s">
        <v>8913</v>
      </c>
      <c r="B1777" t="s">
        <v>13662</v>
      </c>
      <c r="C1777" s="38" t="s">
        <v>8898</v>
      </c>
      <c r="D1777" s="46" t="str" cm="1">
        <f t="array" ref="D1777">IF(SUMPRODUCT(--($C$2:$C$5569=$A1777))&gt;0, $B1777,"")</f>
        <v>Direita</v>
      </c>
      <c r="E1777" s="39"/>
      <c r="G1777" s="44"/>
    </row>
    <row r="1778" spans="1:7" ht="15.75" thickBot="1" x14ac:dyDescent="0.3">
      <c r="A1778" t="s">
        <v>8913</v>
      </c>
      <c r="B1778" t="s">
        <v>13663</v>
      </c>
      <c r="C1778" s="37" t="s">
        <v>8793</v>
      </c>
      <c r="D1778" s="46" t="str" cm="1">
        <f t="array" ref="D1778">IF(SUMPRODUCT(--($C$2:$C$5569=$A1778))&gt;0, $B1778,"")</f>
        <v>Centro</v>
      </c>
      <c r="E1778" s="39"/>
      <c r="G1778" s="43"/>
    </row>
    <row r="1779" spans="1:7" ht="15.75" thickBot="1" x14ac:dyDescent="0.3">
      <c r="A1779" t="s">
        <v>11318</v>
      </c>
      <c r="B1779" t="s">
        <v>13662</v>
      </c>
      <c r="C1779" s="38" t="s">
        <v>9452</v>
      </c>
      <c r="D1779" s="46" t="str" cm="1">
        <f t="array" ref="D1779">IF(SUMPRODUCT(--($C$2:$C$5569=$A1779))&gt;0, $B1779,"")</f>
        <v/>
      </c>
      <c r="E1779" s="39"/>
      <c r="G1779" s="44"/>
    </row>
    <row r="1780" spans="1:7" ht="15.75" thickBot="1" x14ac:dyDescent="0.3">
      <c r="A1780" t="s">
        <v>11319</v>
      </c>
      <c r="B1780" t="s">
        <v>13659</v>
      </c>
      <c r="C1780" s="37" t="s">
        <v>9560</v>
      </c>
      <c r="D1780" s="46" t="str" cm="1">
        <f t="array" ref="D1780">IF(SUMPRODUCT(--($C$2:$C$5569=$A1780))&gt;0, $B1780,"")</f>
        <v/>
      </c>
      <c r="E1780" s="39"/>
      <c r="G1780" s="43"/>
    </row>
    <row r="1781" spans="1:7" ht="15.75" thickBot="1" x14ac:dyDescent="0.3">
      <c r="A1781" t="s">
        <v>11320</v>
      </c>
      <c r="B1781" t="s">
        <v>13661</v>
      </c>
      <c r="C1781" s="38" t="s">
        <v>9604</v>
      </c>
      <c r="D1781" s="46" t="str" cm="1">
        <f t="array" ref="D1781">IF(SUMPRODUCT(--($C$2:$C$5569=$A1781))&gt;0, $B1781,"")</f>
        <v/>
      </c>
      <c r="E1781" s="39"/>
      <c r="G1781" s="44"/>
    </row>
    <row r="1782" spans="1:7" ht="15.75" thickBot="1" x14ac:dyDescent="0.3">
      <c r="A1782" t="s">
        <v>11321</v>
      </c>
      <c r="B1782" t="s">
        <v>13660</v>
      </c>
      <c r="C1782" s="37" t="s">
        <v>9901</v>
      </c>
      <c r="D1782" s="46" t="str" cm="1">
        <f t="array" ref="D1782">IF(SUMPRODUCT(--($C$2:$C$5569=$A1782))&gt;0, $B1782,"")</f>
        <v/>
      </c>
      <c r="E1782" s="39"/>
      <c r="G1782" s="43"/>
    </row>
    <row r="1783" spans="1:7" ht="15.75" thickBot="1" x14ac:dyDescent="0.3">
      <c r="A1783" t="s">
        <v>8915</v>
      </c>
      <c r="B1783" t="s">
        <v>13662</v>
      </c>
      <c r="C1783" s="38" t="s">
        <v>9589</v>
      </c>
      <c r="D1783" s="46" t="str" cm="1">
        <f t="array" ref="D1783">IF(SUMPRODUCT(--($C$2:$C$5569=$A1783))&gt;0, $B1783,"")</f>
        <v>Direita</v>
      </c>
      <c r="E1783" s="39"/>
      <c r="G1783" s="44"/>
    </row>
    <row r="1784" spans="1:7" ht="15.75" thickBot="1" x14ac:dyDescent="0.3">
      <c r="A1784" t="s">
        <v>11322</v>
      </c>
      <c r="B1784" t="s">
        <v>13659</v>
      </c>
      <c r="C1784" s="38" t="s">
        <v>9564</v>
      </c>
      <c r="D1784" s="46" t="str" cm="1">
        <f t="array" ref="D1784">IF(SUMPRODUCT(--($C$2:$C$5569=$A1784))&gt;0, $B1784,"")</f>
        <v/>
      </c>
      <c r="E1784" s="39"/>
      <c r="G1784" s="44"/>
    </row>
    <row r="1785" spans="1:7" ht="15.75" thickBot="1" x14ac:dyDescent="0.3">
      <c r="A1785" t="s">
        <v>11323</v>
      </c>
      <c r="B1785" t="s">
        <v>13663</v>
      </c>
      <c r="C1785" s="37" t="s">
        <v>8814</v>
      </c>
      <c r="D1785" s="46" t="str" cm="1">
        <f t="array" ref="D1785">IF(SUMPRODUCT(--($C$2:$C$5569=$A1785))&gt;0, $B1785,"")</f>
        <v/>
      </c>
      <c r="E1785" s="39"/>
      <c r="G1785" s="43"/>
    </row>
    <row r="1786" spans="1:7" ht="15.75" thickBot="1" x14ac:dyDescent="0.3">
      <c r="A1786" t="s">
        <v>11324</v>
      </c>
      <c r="B1786" t="s">
        <v>13663</v>
      </c>
      <c r="C1786" s="38" t="s">
        <v>9452</v>
      </c>
      <c r="D1786" s="46" t="str" cm="1">
        <f t="array" ref="D1786">IF(SUMPRODUCT(--($C$2:$C$5569=$A1786))&gt;0, $B1786,"")</f>
        <v/>
      </c>
      <c r="E1786" s="39"/>
      <c r="G1786" s="44"/>
    </row>
    <row r="1787" spans="1:7" ht="30.75" thickBot="1" x14ac:dyDescent="0.3">
      <c r="A1787" t="s">
        <v>8916</v>
      </c>
      <c r="B1787" t="s">
        <v>13660</v>
      </c>
      <c r="C1787" s="37" t="s">
        <v>9885</v>
      </c>
      <c r="D1787" s="46" t="str" cm="1">
        <f t="array" ref="D1787">IF(SUMPRODUCT(--($C$2:$C$5569=$A1787))&gt;0, $B1787,"")</f>
        <v>Centro-direita</v>
      </c>
      <c r="E1787" s="39"/>
      <c r="G1787" s="43"/>
    </row>
    <row r="1788" spans="1:7" ht="15.75" thickBot="1" x14ac:dyDescent="0.3">
      <c r="A1788" t="s">
        <v>11325</v>
      </c>
      <c r="B1788" t="s">
        <v>13659</v>
      </c>
      <c r="C1788" s="38" t="s">
        <v>9916</v>
      </c>
      <c r="D1788" s="46" t="str" cm="1">
        <f t="array" ref="D1788">IF(SUMPRODUCT(--($C$2:$C$5569=$A1788))&gt;0, $B1788,"")</f>
        <v/>
      </c>
      <c r="E1788" s="39"/>
      <c r="G1788" s="44"/>
    </row>
    <row r="1789" spans="1:7" ht="15.75" thickBot="1" x14ac:dyDescent="0.3">
      <c r="A1789" t="s">
        <v>8917</v>
      </c>
      <c r="B1789" t="s">
        <v>13663</v>
      </c>
      <c r="C1789" s="37" t="s">
        <v>9098</v>
      </c>
      <c r="D1789" s="46" t="str" cm="1">
        <f t="array" ref="D1789">IF(SUMPRODUCT(--($C$2:$C$5569=$A1789))&gt;0, $B1789,"")</f>
        <v>Centro</v>
      </c>
      <c r="E1789" s="39"/>
      <c r="G1789" s="43"/>
    </row>
    <row r="1790" spans="1:7" ht="15.75" thickBot="1" x14ac:dyDescent="0.3">
      <c r="A1790" t="s">
        <v>8918</v>
      </c>
      <c r="B1790" t="s">
        <v>13663</v>
      </c>
      <c r="C1790" s="38" t="s">
        <v>8766</v>
      </c>
      <c r="D1790" s="46" t="str" cm="1">
        <f t="array" ref="D1790">IF(SUMPRODUCT(--($C$2:$C$5569=$A1790))&gt;0, $B1790,"")</f>
        <v>Centro</v>
      </c>
      <c r="E1790" s="39"/>
      <c r="G1790" s="44"/>
    </row>
    <row r="1791" spans="1:7" ht="15.75" thickBot="1" x14ac:dyDescent="0.3">
      <c r="A1791" t="s">
        <v>11326</v>
      </c>
      <c r="B1791" t="s">
        <v>13660</v>
      </c>
      <c r="C1791" s="37" t="s">
        <v>8692</v>
      </c>
      <c r="D1791" s="46" t="str" cm="1">
        <f t="array" ref="D1791">IF(SUMPRODUCT(--($C$2:$C$5569=$A1791))&gt;0, $B1791,"")</f>
        <v/>
      </c>
      <c r="E1791" s="39"/>
      <c r="G1791" s="43"/>
    </row>
    <row r="1792" spans="1:7" ht="15.75" thickBot="1" x14ac:dyDescent="0.3">
      <c r="A1792" t="s">
        <v>11327</v>
      </c>
      <c r="B1792" t="s">
        <v>13663</v>
      </c>
      <c r="C1792" s="38" t="s">
        <v>8846</v>
      </c>
      <c r="D1792" s="46" t="str" cm="1">
        <f t="array" ref="D1792">IF(SUMPRODUCT(--($C$2:$C$5569=$A1792))&gt;0, $B1792,"")</f>
        <v/>
      </c>
      <c r="E1792" s="39"/>
      <c r="G1792" s="44"/>
    </row>
    <row r="1793" spans="1:7" ht="15.75" thickBot="1" x14ac:dyDescent="0.3">
      <c r="A1793" t="s">
        <v>8919</v>
      </c>
      <c r="B1793" t="s">
        <v>13662</v>
      </c>
      <c r="C1793" s="38" t="s">
        <v>9559</v>
      </c>
      <c r="D1793" s="46" t="str" cm="1">
        <f t="array" ref="D1793">IF(SUMPRODUCT(--($C$2:$C$5569=$A1793))&gt;0, $B1793,"")</f>
        <v>Direita</v>
      </c>
      <c r="E1793" s="39"/>
      <c r="G1793" s="44"/>
    </row>
    <row r="1794" spans="1:7" ht="15.75" thickBot="1" x14ac:dyDescent="0.3">
      <c r="A1794" t="s">
        <v>11328</v>
      </c>
      <c r="B1794" t="s">
        <v>13659</v>
      </c>
      <c r="C1794" s="37" t="s">
        <v>8700</v>
      </c>
      <c r="D1794" s="46" t="str" cm="1">
        <f t="array" ref="D1794">IF(SUMPRODUCT(--($C$2:$C$5569=$A1794))&gt;0, $B1794,"")</f>
        <v/>
      </c>
      <c r="E1794" s="39"/>
      <c r="G1794" s="43"/>
    </row>
    <row r="1795" spans="1:7" ht="15.75" thickBot="1" x14ac:dyDescent="0.3">
      <c r="A1795" t="s">
        <v>8920</v>
      </c>
      <c r="B1795" t="s">
        <v>13663</v>
      </c>
      <c r="C1795" s="38" t="s">
        <v>9511</v>
      </c>
      <c r="D1795" s="46" t="str" cm="1">
        <f t="array" ref="D1795">IF(SUMPRODUCT(--($C$2:$C$5569=$A1795))&gt;0, $B1795,"")</f>
        <v>Centro</v>
      </c>
      <c r="E1795" s="39"/>
      <c r="G1795" s="44"/>
    </row>
    <row r="1796" spans="1:7" ht="15.75" thickBot="1" x14ac:dyDescent="0.3">
      <c r="A1796" t="s">
        <v>11329</v>
      </c>
      <c r="B1796" t="s">
        <v>13660</v>
      </c>
      <c r="C1796" s="37" t="s">
        <v>9723</v>
      </c>
      <c r="D1796" s="46" t="str" cm="1">
        <f t="array" ref="D1796">IF(SUMPRODUCT(--($C$2:$C$5569=$A1796))&gt;0, $B1796,"")</f>
        <v/>
      </c>
      <c r="E1796" s="39"/>
      <c r="G1796" s="43"/>
    </row>
    <row r="1797" spans="1:7" ht="15.75" thickBot="1" x14ac:dyDescent="0.3">
      <c r="A1797" t="s">
        <v>11330</v>
      </c>
      <c r="B1797" t="s">
        <v>13662</v>
      </c>
      <c r="C1797" s="38" t="s">
        <v>9076</v>
      </c>
      <c r="D1797" s="46" t="str" cm="1">
        <f t="array" ref="D1797">IF(SUMPRODUCT(--($C$2:$C$5569=$A1797))&gt;0, $B1797,"")</f>
        <v/>
      </c>
      <c r="E1797" s="39"/>
      <c r="G1797" s="44"/>
    </row>
    <row r="1798" spans="1:7" ht="15.75" thickBot="1" x14ac:dyDescent="0.3">
      <c r="A1798" t="s">
        <v>11331</v>
      </c>
      <c r="B1798" t="s">
        <v>13662</v>
      </c>
      <c r="C1798" s="37" t="s">
        <v>8870</v>
      </c>
      <c r="D1798" s="46" t="str" cm="1">
        <f t="array" ref="D1798">IF(SUMPRODUCT(--($C$2:$C$5569=$A1798))&gt;0, $B1798,"")</f>
        <v/>
      </c>
      <c r="E1798" s="39"/>
      <c r="G1798" s="43"/>
    </row>
    <row r="1799" spans="1:7" ht="15.75" thickBot="1" x14ac:dyDescent="0.3">
      <c r="A1799" t="s">
        <v>11332</v>
      </c>
      <c r="B1799" t="s">
        <v>13663</v>
      </c>
      <c r="C1799" s="38" t="s">
        <v>8891</v>
      </c>
      <c r="D1799" s="46" t="str" cm="1">
        <f t="array" ref="D1799">IF(SUMPRODUCT(--($C$2:$C$5569=$A1799))&gt;0, $B1799,"")</f>
        <v/>
      </c>
      <c r="E1799" s="39"/>
      <c r="G1799" s="44"/>
    </row>
    <row r="1800" spans="1:7" ht="15.75" thickBot="1" x14ac:dyDescent="0.3">
      <c r="A1800" t="s">
        <v>11333</v>
      </c>
      <c r="B1800" t="s">
        <v>13663</v>
      </c>
      <c r="C1800" s="37" t="s">
        <v>9223</v>
      </c>
      <c r="D1800" s="46" t="str" cm="1">
        <f t="array" ref="D1800">IF(SUMPRODUCT(--($C$2:$C$5569=$A1800))&gt;0, $B1800,"")</f>
        <v/>
      </c>
      <c r="E1800" s="39"/>
      <c r="G1800" s="43"/>
    </row>
    <row r="1801" spans="1:7" ht="15.75" thickBot="1" x14ac:dyDescent="0.3">
      <c r="A1801" t="s">
        <v>8921</v>
      </c>
      <c r="B1801" t="s">
        <v>13662</v>
      </c>
      <c r="C1801" s="38" t="s">
        <v>8390</v>
      </c>
      <c r="D1801" s="46" t="str" cm="1">
        <f t="array" ref="D1801">IF(SUMPRODUCT(--($C$2:$C$5569=$A1801))&gt;0, $B1801,"")</f>
        <v>Direita</v>
      </c>
      <c r="E1801" s="39"/>
      <c r="G1801" s="44"/>
    </row>
    <row r="1802" spans="1:7" ht="15.75" thickBot="1" x14ac:dyDescent="0.3">
      <c r="A1802" t="s">
        <v>11334</v>
      </c>
      <c r="B1802" t="s">
        <v>13663</v>
      </c>
      <c r="C1802" s="38" t="s">
        <v>8818</v>
      </c>
      <c r="D1802" s="46" t="str" cm="1">
        <f t="array" ref="D1802">IF(SUMPRODUCT(--($C$2:$C$5569=$A1802))&gt;0, $B1802,"")</f>
        <v/>
      </c>
      <c r="E1802" s="39"/>
      <c r="G1802" s="44"/>
    </row>
    <row r="1803" spans="1:7" ht="15.75" thickBot="1" x14ac:dyDescent="0.3">
      <c r="A1803" t="s">
        <v>11335</v>
      </c>
      <c r="B1803" t="s">
        <v>13663</v>
      </c>
      <c r="C1803" s="37" t="s">
        <v>8340</v>
      </c>
      <c r="D1803" s="46" t="str" cm="1">
        <f t="array" ref="D1803">IF(SUMPRODUCT(--($C$2:$C$5569=$A1803))&gt;0, $B1803,"")</f>
        <v/>
      </c>
      <c r="E1803" s="39"/>
      <c r="G1803" s="43"/>
    </row>
    <row r="1804" spans="1:7" ht="15.75" thickBot="1" x14ac:dyDescent="0.3">
      <c r="A1804" t="s">
        <v>11336</v>
      </c>
      <c r="B1804" t="s">
        <v>13663</v>
      </c>
      <c r="C1804" s="38" t="s">
        <v>9454</v>
      </c>
      <c r="D1804" s="46" t="str" cm="1">
        <f t="array" ref="D1804">IF(SUMPRODUCT(--($C$2:$C$5569=$A1804))&gt;0, $B1804,"")</f>
        <v/>
      </c>
      <c r="E1804" s="39"/>
      <c r="G1804" s="44"/>
    </row>
    <row r="1805" spans="1:7" ht="15.75" thickBot="1" x14ac:dyDescent="0.3">
      <c r="A1805" t="s">
        <v>8922</v>
      </c>
      <c r="B1805" t="s">
        <v>13663</v>
      </c>
      <c r="C1805" s="37" t="s">
        <v>9198</v>
      </c>
      <c r="D1805" s="46" t="str" cm="1">
        <f t="array" ref="D1805">IF(SUMPRODUCT(--($C$2:$C$5569=$A1805))&gt;0, $B1805,"")</f>
        <v>Centro</v>
      </c>
      <c r="E1805" s="39"/>
      <c r="G1805" s="43"/>
    </row>
    <row r="1806" spans="1:7" ht="15.75" thickBot="1" x14ac:dyDescent="0.3">
      <c r="A1806" t="s">
        <v>11337</v>
      </c>
      <c r="B1806" t="s">
        <v>13659</v>
      </c>
      <c r="C1806" s="38" t="s">
        <v>8473</v>
      </c>
      <c r="D1806" s="46" t="str" cm="1">
        <f t="array" ref="D1806">IF(SUMPRODUCT(--($C$2:$C$5569=$A1806))&gt;0, $B1806,"")</f>
        <v/>
      </c>
      <c r="E1806" s="39"/>
      <c r="G1806" s="44"/>
    </row>
    <row r="1807" spans="1:7" ht="15.75" thickBot="1" x14ac:dyDescent="0.3">
      <c r="A1807" t="s">
        <v>11338</v>
      </c>
      <c r="B1807" t="s">
        <v>13662</v>
      </c>
      <c r="C1807" s="37" t="s">
        <v>9894</v>
      </c>
      <c r="D1807" s="46" t="str" cm="1">
        <f t="array" ref="D1807">IF(SUMPRODUCT(--($C$2:$C$5569=$A1807))&gt;0, $B1807,"")</f>
        <v/>
      </c>
      <c r="E1807" s="39"/>
      <c r="G1807" s="43"/>
    </row>
    <row r="1808" spans="1:7" ht="15.75" thickBot="1" x14ac:dyDescent="0.3">
      <c r="A1808" t="s">
        <v>8923</v>
      </c>
      <c r="B1808" t="s">
        <v>13663</v>
      </c>
      <c r="C1808" s="38" t="s">
        <v>9750</v>
      </c>
      <c r="D1808" s="46" t="str" cm="1">
        <f t="array" ref="D1808">IF(SUMPRODUCT(--($C$2:$C$5569=$A1808))&gt;0, $B1808,"")</f>
        <v>Centro</v>
      </c>
      <c r="E1808" s="39"/>
      <c r="G1808" s="44"/>
    </row>
    <row r="1809" spans="1:7" ht="15.75" thickBot="1" x14ac:dyDescent="0.3">
      <c r="A1809" t="s">
        <v>11339</v>
      </c>
      <c r="B1809" t="s">
        <v>13663</v>
      </c>
      <c r="C1809" s="37" t="s">
        <v>9590</v>
      </c>
      <c r="D1809" s="46" t="str" cm="1">
        <f t="array" ref="D1809">IF(SUMPRODUCT(--($C$2:$C$5569=$A1809))&gt;0, $B1809,"")</f>
        <v/>
      </c>
      <c r="E1809" s="39"/>
      <c r="G1809" s="43"/>
    </row>
    <row r="1810" spans="1:7" ht="15.75" thickBot="1" x14ac:dyDescent="0.3">
      <c r="A1810" t="s">
        <v>11340</v>
      </c>
      <c r="B1810" t="s">
        <v>13662</v>
      </c>
      <c r="C1810" s="38" t="s">
        <v>8625</v>
      </c>
      <c r="D1810" s="46" t="str" cm="1">
        <f t="array" ref="D1810">IF(SUMPRODUCT(--($C$2:$C$5569=$A1810))&gt;0, $B1810,"")</f>
        <v/>
      </c>
      <c r="E1810" s="39"/>
      <c r="G1810" s="44"/>
    </row>
    <row r="1811" spans="1:7" ht="15.75" thickBot="1" x14ac:dyDescent="0.3">
      <c r="A1811" t="s">
        <v>11341</v>
      </c>
      <c r="B1811" t="s">
        <v>13663</v>
      </c>
      <c r="C1811" s="38" t="s">
        <v>8767</v>
      </c>
      <c r="D1811" s="46" t="str" cm="1">
        <f t="array" ref="D1811">IF(SUMPRODUCT(--($C$2:$C$5569=$A1811))&gt;0, $B1811,"")</f>
        <v/>
      </c>
      <c r="E1811" s="39"/>
      <c r="G1811" s="44"/>
    </row>
    <row r="1812" spans="1:7" ht="15.75" thickBot="1" x14ac:dyDescent="0.3">
      <c r="A1812" t="s">
        <v>11342</v>
      </c>
      <c r="B1812" t="s">
        <v>13663</v>
      </c>
      <c r="C1812" s="37" t="s">
        <v>9906</v>
      </c>
      <c r="D1812" s="46" t="str" cm="1">
        <f t="array" ref="D1812">IF(SUMPRODUCT(--($C$2:$C$5569=$A1812))&gt;0, $B1812,"")</f>
        <v/>
      </c>
      <c r="E1812" s="39"/>
      <c r="G1812" s="43"/>
    </row>
    <row r="1813" spans="1:7" ht="15.75" thickBot="1" x14ac:dyDescent="0.3">
      <c r="A1813" t="s">
        <v>8924</v>
      </c>
      <c r="B1813" t="s">
        <v>13663</v>
      </c>
      <c r="C1813" s="38" t="s">
        <v>8906</v>
      </c>
      <c r="D1813" s="46" t="str" cm="1">
        <f t="array" ref="D1813">IF(SUMPRODUCT(--($C$2:$C$5569=$A1813))&gt;0, $B1813,"")</f>
        <v>Centro</v>
      </c>
      <c r="E1813" s="39"/>
      <c r="G1813" s="44"/>
    </row>
    <row r="1814" spans="1:7" ht="15.75" thickBot="1" x14ac:dyDescent="0.3">
      <c r="A1814" t="s">
        <v>11343</v>
      </c>
      <c r="B1814" t="s">
        <v>13662</v>
      </c>
      <c r="C1814" s="37" t="s">
        <v>9387</v>
      </c>
      <c r="D1814" s="46" t="str" cm="1">
        <f t="array" ref="D1814">IF(SUMPRODUCT(--($C$2:$C$5569=$A1814))&gt;0, $B1814,"")</f>
        <v/>
      </c>
      <c r="E1814" s="39"/>
      <c r="G1814" s="43"/>
    </row>
    <row r="1815" spans="1:7" ht="15.75" thickBot="1" x14ac:dyDescent="0.3">
      <c r="A1815" t="s">
        <v>11344</v>
      </c>
      <c r="B1815" t="s">
        <v>13659</v>
      </c>
      <c r="C1815" s="38" t="s">
        <v>8812</v>
      </c>
      <c r="D1815" s="46" t="str" cm="1">
        <f t="array" ref="D1815">IF(SUMPRODUCT(--($C$2:$C$5569=$A1815))&gt;0, $B1815,"")</f>
        <v/>
      </c>
      <c r="E1815" s="39"/>
      <c r="G1815" s="44"/>
    </row>
    <row r="1816" spans="1:7" ht="15.75" thickBot="1" x14ac:dyDescent="0.3">
      <c r="A1816" t="s">
        <v>11345</v>
      </c>
      <c r="B1816" t="s">
        <v>13660</v>
      </c>
      <c r="C1816" s="37" t="s">
        <v>9434</v>
      </c>
      <c r="D1816" s="46" t="str" cm="1">
        <f t="array" ref="D1816">IF(SUMPRODUCT(--($C$2:$C$5569=$A1816))&gt;0, $B1816,"")</f>
        <v/>
      </c>
      <c r="E1816" s="39"/>
      <c r="G1816" s="43"/>
    </row>
    <row r="1817" spans="1:7" ht="30.75" thickBot="1" x14ac:dyDescent="0.3">
      <c r="A1817" t="s">
        <v>8925</v>
      </c>
      <c r="B1817" t="s">
        <v>13659</v>
      </c>
      <c r="C1817" s="38" t="s">
        <v>9670</v>
      </c>
      <c r="D1817" s="46" t="str" cm="1">
        <f t="array" ref="D1817">IF(SUMPRODUCT(--($C$2:$C$5569=$A1817))&gt;0, $B1817,"")</f>
        <v>Centro-esquerda</v>
      </c>
      <c r="E1817" s="39"/>
      <c r="G1817" s="44"/>
    </row>
    <row r="1818" spans="1:7" ht="15.75" thickBot="1" x14ac:dyDescent="0.3">
      <c r="A1818" t="s">
        <v>11346</v>
      </c>
      <c r="B1818" t="s">
        <v>13663</v>
      </c>
      <c r="C1818" s="37" t="s">
        <v>9118</v>
      </c>
      <c r="D1818" s="46" t="str" cm="1">
        <f t="array" ref="D1818">IF(SUMPRODUCT(--($C$2:$C$5569=$A1818))&gt;0, $B1818,"")</f>
        <v/>
      </c>
      <c r="E1818" s="39"/>
      <c r="G1818" s="43"/>
    </row>
    <row r="1819" spans="1:7" ht="15.75" thickBot="1" x14ac:dyDescent="0.3">
      <c r="A1819" t="s">
        <v>8926</v>
      </c>
      <c r="B1819" t="s">
        <v>13663</v>
      </c>
      <c r="C1819" s="38" t="s">
        <v>9227</v>
      </c>
      <c r="D1819" s="46" t="str" cm="1">
        <f t="array" ref="D1819">IF(SUMPRODUCT(--($C$2:$C$5569=$A1819))&gt;0, $B1819,"")</f>
        <v>Centro</v>
      </c>
      <c r="E1819" s="39"/>
      <c r="G1819" s="44"/>
    </row>
    <row r="1820" spans="1:7" ht="15.75" thickBot="1" x14ac:dyDescent="0.3">
      <c r="A1820" t="s">
        <v>11347</v>
      </c>
      <c r="B1820" t="s">
        <v>13663</v>
      </c>
      <c r="C1820" s="38" t="s">
        <v>9208</v>
      </c>
      <c r="D1820" s="46" t="str" cm="1">
        <f t="array" ref="D1820">IF(SUMPRODUCT(--($C$2:$C$5569=$A1820))&gt;0, $B1820,"")</f>
        <v/>
      </c>
      <c r="E1820" s="39"/>
      <c r="G1820" s="44"/>
    </row>
    <row r="1821" spans="1:7" ht="15.75" thickBot="1" x14ac:dyDescent="0.3">
      <c r="A1821" t="s">
        <v>11348</v>
      </c>
      <c r="B1821" t="s">
        <v>13660</v>
      </c>
      <c r="C1821" s="37" t="s">
        <v>8613</v>
      </c>
      <c r="D1821" s="46" t="str" cm="1">
        <f t="array" ref="D1821">IF(SUMPRODUCT(--($C$2:$C$5569=$A1821))&gt;0, $B1821,"")</f>
        <v/>
      </c>
      <c r="E1821" s="39"/>
      <c r="G1821" s="43"/>
    </row>
    <row r="1822" spans="1:7" ht="15.75" thickBot="1" x14ac:dyDescent="0.3">
      <c r="A1822" t="s">
        <v>11349</v>
      </c>
      <c r="B1822" t="s">
        <v>13663</v>
      </c>
      <c r="C1822" s="38" t="s">
        <v>9824</v>
      </c>
      <c r="D1822" s="46" t="str" cm="1">
        <f t="array" ref="D1822">IF(SUMPRODUCT(--($C$2:$C$5569=$A1822))&gt;0, $B1822,"")</f>
        <v/>
      </c>
      <c r="E1822" s="39"/>
      <c r="G1822" s="44"/>
    </row>
    <row r="1823" spans="1:7" ht="15.75" thickBot="1" x14ac:dyDescent="0.3">
      <c r="A1823" t="s">
        <v>11350</v>
      </c>
      <c r="B1823" t="s">
        <v>13663</v>
      </c>
      <c r="C1823" s="37" t="s">
        <v>8474</v>
      </c>
      <c r="D1823" s="46" t="str" cm="1">
        <f t="array" ref="D1823">IF(SUMPRODUCT(--($C$2:$C$5569=$A1823))&gt;0, $B1823,"")</f>
        <v/>
      </c>
      <c r="E1823" s="39"/>
      <c r="G1823" s="43"/>
    </row>
    <row r="1824" spans="1:7" ht="15.75" thickBot="1" x14ac:dyDescent="0.3">
      <c r="A1824" t="s">
        <v>11351</v>
      </c>
      <c r="B1824" t="s">
        <v>13663</v>
      </c>
      <c r="C1824" s="38" t="s">
        <v>8962</v>
      </c>
      <c r="D1824" s="46" t="str" cm="1">
        <f t="array" ref="D1824">IF(SUMPRODUCT(--($C$2:$C$5569=$A1824))&gt;0, $B1824,"")</f>
        <v/>
      </c>
      <c r="E1824" s="39"/>
      <c r="G1824" s="44"/>
    </row>
    <row r="1825" spans="1:7" ht="15.75" thickBot="1" x14ac:dyDescent="0.3">
      <c r="A1825" t="s">
        <v>11352</v>
      </c>
      <c r="B1825" t="s">
        <v>13660</v>
      </c>
      <c r="C1825" s="37" t="s">
        <v>8475</v>
      </c>
      <c r="D1825" s="46" t="str" cm="1">
        <f t="array" ref="D1825">IF(SUMPRODUCT(--($C$2:$C$5569=$A1825))&gt;0, $B1825,"")</f>
        <v/>
      </c>
      <c r="E1825" s="39"/>
      <c r="G1825" s="43"/>
    </row>
    <row r="1826" spans="1:7" ht="15.75" thickBot="1" x14ac:dyDescent="0.3">
      <c r="A1826" t="s">
        <v>11353</v>
      </c>
      <c r="B1826" t="s">
        <v>13662</v>
      </c>
      <c r="C1826" s="38" t="s">
        <v>9090</v>
      </c>
      <c r="D1826" s="46" t="str" cm="1">
        <f t="array" ref="D1826">IF(SUMPRODUCT(--($C$2:$C$5569=$A1826))&gt;0, $B1826,"")</f>
        <v/>
      </c>
      <c r="E1826" s="39"/>
      <c r="G1826" s="44"/>
    </row>
    <row r="1827" spans="1:7" ht="15.75" thickBot="1" x14ac:dyDescent="0.3">
      <c r="A1827" t="s">
        <v>11354</v>
      </c>
      <c r="B1827" t="s">
        <v>13662</v>
      </c>
      <c r="C1827" s="37" t="s">
        <v>8831</v>
      </c>
      <c r="D1827" s="46" t="str" cm="1">
        <f t="array" ref="D1827">IF(SUMPRODUCT(--($C$2:$C$5569=$A1827))&gt;0, $B1827,"")</f>
        <v/>
      </c>
      <c r="E1827" s="39"/>
      <c r="G1827" s="43"/>
    </row>
    <row r="1828" spans="1:7" ht="15.75" thickBot="1" x14ac:dyDescent="0.3">
      <c r="A1828" t="s">
        <v>11355</v>
      </c>
      <c r="B1828" t="s">
        <v>13663</v>
      </c>
      <c r="C1828" s="38" t="s">
        <v>9369</v>
      </c>
      <c r="D1828" s="46" t="str" cm="1">
        <f t="array" ref="D1828">IF(SUMPRODUCT(--($C$2:$C$5569=$A1828))&gt;0, $B1828,"")</f>
        <v/>
      </c>
      <c r="E1828" s="39"/>
      <c r="G1828" s="44"/>
    </row>
    <row r="1829" spans="1:7" ht="15.75" thickBot="1" x14ac:dyDescent="0.3">
      <c r="A1829" t="s">
        <v>11356</v>
      </c>
      <c r="B1829" t="s">
        <v>13663</v>
      </c>
      <c r="C1829" s="38" t="s">
        <v>9840</v>
      </c>
      <c r="D1829" s="46" t="str" cm="1">
        <f t="array" ref="D1829">IF(SUMPRODUCT(--($C$2:$C$5569=$A1829))&gt;0, $B1829,"")</f>
        <v/>
      </c>
      <c r="E1829" s="39"/>
      <c r="G1829" s="44"/>
    </row>
    <row r="1830" spans="1:7" ht="15.75" thickBot="1" x14ac:dyDescent="0.3">
      <c r="A1830" t="s">
        <v>11357</v>
      </c>
      <c r="B1830" t="s">
        <v>13662</v>
      </c>
      <c r="C1830" s="37" t="s">
        <v>9691</v>
      </c>
      <c r="D1830" s="46" t="str" cm="1">
        <f t="array" ref="D1830">IF(SUMPRODUCT(--($C$2:$C$5569=$A1830))&gt;0, $B1830,"")</f>
        <v/>
      </c>
      <c r="E1830" s="39"/>
      <c r="G1830" s="43"/>
    </row>
    <row r="1831" spans="1:7" ht="15.75" thickBot="1" x14ac:dyDescent="0.3">
      <c r="A1831" t="s">
        <v>11358</v>
      </c>
      <c r="B1831" t="s">
        <v>13662</v>
      </c>
      <c r="C1831" s="38" t="s">
        <v>8975</v>
      </c>
      <c r="D1831" s="46" t="str" cm="1">
        <f t="array" ref="D1831">IF(SUMPRODUCT(--($C$2:$C$5569=$A1831))&gt;0, $B1831,"")</f>
        <v/>
      </c>
      <c r="E1831" s="39"/>
      <c r="G1831" s="44"/>
    </row>
    <row r="1832" spans="1:7" ht="30.75" thickBot="1" x14ac:dyDescent="0.3">
      <c r="A1832" t="s">
        <v>8927</v>
      </c>
      <c r="B1832" t="s">
        <v>13660</v>
      </c>
      <c r="C1832" s="37" t="s">
        <v>9084</v>
      </c>
      <c r="D1832" s="46" t="str" cm="1">
        <f t="array" ref="D1832">IF(SUMPRODUCT(--($C$2:$C$5569=$A1832))&gt;0, $B1832,"")</f>
        <v>Centro-direita</v>
      </c>
      <c r="E1832" s="39"/>
      <c r="G1832" s="43"/>
    </row>
    <row r="1833" spans="1:7" ht="15.75" thickBot="1" x14ac:dyDescent="0.3">
      <c r="A1833" t="s">
        <v>11359</v>
      </c>
      <c r="B1833" t="s">
        <v>13659</v>
      </c>
      <c r="C1833" s="38" t="s">
        <v>9458</v>
      </c>
      <c r="D1833" s="46" t="str" cm="1">
        <f t="array" ref="D1833">IF(SUMPRODUCT(--($C$2:$C$5569=$A1833))&gt;0, $B1833,"")</f>
        <v/>
      </c>
      <c r="E1833" s="39"/>
      <c r="G1833" s="44"/>
    </row>
    <row r="1834" spans="1:7" ht="15.75" thickBot="1" x14ac:dyDescent="0.3">
      <c r="A1834" t="s">
        <v>11360</v>
      </c>
      <c r="B1834" t="s">
        <v>13663</v>
      </c>
      <c r="C1834" s="37" t="s">
        <v>9836</v>
      </c>
      <c r="D1834" s="46" t="str" cm="1">
        <f t="array" ref="D1834">IF(SUMPRODUCT(--($C$2:$C$5569=$A1834))&gt;0, $B1834,"")</f>
        <v/>
      </c>
      <c r="E1834" s="39"/>
      <c r="G1834" s="43"/>
    </row>
    <row r="1835" spans="1:7" ht="15.75" thickBot="1" x14ac:dyDescent="0.3">
      <c r="A1835" t="s">
        <v>11361</v>
      </c>
      <c r="B1835" t="s">
        <v>13659</v>
      </c>
      <c r="C1835" s="38" t="s">
        <v>8983</v>
      </c>
      <c r="D1835" s="46" t="str" cm="1">
        <f t="array" ref="D1835">IF(SUMPRODUCT(--($C$2:$C$5569=$A1835))&gt;0, $B1835,"")</f>
        <v/>
      </c>
      <c r="E1835" s="39"/>
      <c r="G1835" s="44"/>
    </row>
    <row r="1836" spans="1:7" ht="15.75" thickBot="1" x14ac:dyDescent="0.3">
      <c r="A1836" t="s">
        <v>11362</v>
      </c>
      <c r="B1836" t="s">
        <v>13662</v>
      </c>
      <c r="C1836" s="37" t="s">
        <v>9434</v>
      </c>
      <c r="D1836" s="46" t="str" cm="1">
        <f t="array" ref="D1836">IF(SUMPRODUCT(--($C$2:$C$5569=$A1836))&gt;0, $B1836,"")</f>
        <v/>
      </c>
      <c r="E1836" s="39"/>
      <c r="G1836" s="43"/>
    </row>
    <row r="1837" spans="1:7" ht="15.75" thickBot="1" x14ac:dyDescent="0.3">
      <c r="A1837" t="s">
        <v>11363</v>
      </c>
      <c r="B1837" t="s">
        <v>13660</v>
      </c>
      <c r="C1837" s="38" t="s">
        <v>9022</v>
      </c>
      <c r="D1837" s="46" t="str" cm="1">
        <f t="array" ref="D1837">IF(SUMPRODUCT(--($C$2:$C$5569=$A1837))&gt;0, $B1837,"")</f>
        <v/>
      </c>
      <c r="E1837" s="39"/>
      <c r="G1837" s="44"/>
    </row>
    <row r="1838" spans="1:7" ht="15.75" thickBot="1" x14ac:dyDescent="0.3">
      <c r="A1838" t="s">
        <v>11364</v>
      </c>
      <c r="B1838" t="s">
        <v>13663</v>
      </c>
      <c r="C1838" s="38" t="s">
        <v>9271</v>
      </c>
      <c r="D1838" s="46" t="str" cm="1">
        <f t="array" ref="D1838">IF(SUMPRODUCT(--($C$2:$C$5569=$A1838))&gt;0, $B1838,"")</f>
        <v/>
      </c>
      <c r="E1838" s="50"/>
      <c r="G1838" s="44"/>
    </row>
    <row r="1839" spans="1:7" ht="15.75" thickBot="1" x14ac:dyDescent="0.3">
      <c r="A1839" t="s">
        <v>8928</v>
      </c>
      <c r="B1839" t="s">
        <v>13663</v>
      </c>
      <c r="C1839" s="37" t="s">
        <v>8534</v>
      </c>
      <c r="D1839" s="46" t="str" cm="1">
        <f t="array" ref="D1839">IF(SUMPRODUCT(--($C$2:$C$5569=$A1839))&gt;0, $B1839,"")</f>
        <v>Centro</v>
      </c>
      <c r="E1839" s="39"/>
      <c r="G1839" s="43"/>
    </row>
    <row r="1840" spans="1:7" ht="15.75" thickBot="1" x14ac:dyDescent="0.3">
      <c r="A1840" t="s">
        <v>8929</v>
      </c>
      <c r="B1840" t="s">
        <v>13662</v>
      </c>
      <c r="C1840" s="38" t="s">
        <v>9530</v>
      </c>
      <c r="D1840" s="46" t="str" cm="1">
        <f t="array" ref="D1840">IF(SUMPRODUCT(--($C$2:$C$5569=$A1840))&gt;0, $B1840,"")</f>
        <v>Direita</v>
      </c>
      <c r="E1840" s="39"/>
      <c r="G1840" s="44"/>
    </row>
    <row r="1841" spans="1:7" ht="15.75" thickBot="1" x14ac:dyDescent="0.3">
      <c r="A1841" t="s">
        <v>11365</v>
      </c>
      <c r="B1841" t="s">
        <v>13662</v>
      </c>
      <c r="C1841" s="37" t="s">
        <v>8998</v>
      </c>
      <c r="D1841" s="46" t="str" cm="1">
        <f t="array" ref="D1841">IF(SUMPRODUCT(--($C$2:$C$5569=$A1841))&gt;0, $B1841,"")</f>
        <v/>
      </c>
      <c r="E1841" s="39"/>
      <c r="G1841" s="43"/>
    </row>
    <row r="1842" spans="1:7" ht="15.75" thickBot="1" x14ac:dyDescent="0.3">
      <c r="A1842" t="s">
        <v>11366</v>
      </c>
      <c r="B1842" t="s">
        <v>13663</v>
      </c>
      <c r="C1842" s="38" t="s">
        <v>9175</v>
      </c>
      <c r="D1842" s="46" t="str" cm="1">
        <f t="array" ref="D1842">IF(SUMPRODUCT(--($C$2:$C$5569=$A1842))&gt;0, $B1842,"")</f>
        <v/>
      </c>
      <c r="E1842" s="39"/>
      <c r="G1842" s="44"/>
    </row>
    <row r="1843" spans="1:7" ht="15.75" thickBot="1" x14ac:dyDescent="0.3">
      <c r="A1843" t="s">
        <v>11367</v>
      </c>
      <c r="B1843" t="s">
        <v>13662</v>
      </c>
      <c r="C1843" s="37" t="s">
        <v>8819</v>
      </c>
      <c r="D1843" s="46" t="str" cm="1">
        <f t="array" ref="D1843">IF(SUMPRODUCT(--($C$2:$C$5569=$A1843))&gt;0, $B1843,"")</f>
        <v/>
      </c>
      <c r="E1843" s="39"/>
      <c r="G1843" s="43"/>
    </row>
    <row r="1844" spans="1:7" ht="30.75" thickBot="1" x14ac:dyDescent="0.3">
      <c r="A1844" t="s">
        <v>8930</v>
      </c>
      <c r="B1844" t="s">
        <v>13659</v>
      </c>
      <c r="C1844" s="38" t="s">
        <v>8588</v>
      </c>
      <c r="D1844" s="46" t="str" cm="1">
        <f t="array" ref="D1844">IF(SUMPRODUCT(--($C$2:$C$5569=$A1844))&gt;0, $B1844,"")</f>
        <v>Centro-esquerda</v>
      </c>
      <c r="E1844" s="39"/>
      <c r="G1844" s="44"/>
    </row>
    <row r="1845" spans="1:7" ht="15.75" thickBot="1" x14ac:dyDescent="0.3">
      <c r="A1845" t="s">
        <v>11368</v>
      </c>
      <c r="B1845" t="s">
        <v>13662</v>
      </c>
      <c r="C1845" s="37" t="s">
        <v>9204</v>
      </c>
      <c r="D1845" s="46" t="str" cm="1">
        <f t="array" ref="D1845">IF(SUMPRODUCT(--($C$2:$C$5569=$A1845))&gt;0, $B1845,"")</f>
        <v/>
      </c>
      <c r="E1845" s="39"/>
      <c r="G1845" s="43"/>
    </row>
    <row r="1846" spans="1:7" ht="15.75" thickBot="1" x14ac:dyDescent="0.3">
      <c r="A1846" t="s">
        <v>11369</v>
      </c>
      <c r="B1846" t="s">
        <v>13663</v>
      </c>
      <c r="C1846" s="38" t="s">
        <v>9230</v>
      </c>
      <c r="D1846" s="46" t="str" cm="1">
        <f t="array" ref="D1846">IF(SUMPRODUCT(--($C$2:$C$5569=$A1846))&gt;0, $B1846,"")</f>
        <v/>
      </c>
      <c r="E1846" s="39"/>
      <c r="G1846" s="44"/>
    </row>
    <row r="1847" spans="1:7" ht="15.75" thickBot="1" x14ac:dyDescent="0.3">
      <c r="A1847" t="s">
        <v>8931</v>
      </c>
      <c r="B1847" t="s">
        <v>13663</v>
      </c>
      <c r="C1847" s="38" t="s">
        <v>8476</v>
      </c>
      <c r="D1847" s="46" t="str" cm="1">
        <f t="array" ref="D1847">IF(SUMPRODUCT(--($C$2:$C$5569=$A1847))&gt;0, $B1847,"")</f>
        <v>Centro</v>
      </c>
      <c r="E1847" s="39"/>
      <c r="G1847" s="44"/>
    </row>
    <row r="1848" spans="1:7" ht="15.75" thickBot="1" x14ac:dyDescent="0.3">
      <c r="A1848" t="s">
        <v>11370</v>
      </c>
      <c r="B1848" t="s">
        <v>13663</v>
      </c>
      <c r="C1848" s="37" t="s">
        <v>9795</v>
      </c>
      <c r="D1848" s="46" t="str" cm="1">
        <f t="array" ref="D1848">IF(SUMPRODUCT(--($C$2:$C$5569=$A1848))&gt;0, $B1848,"")</f>
        <v/>
      </c>
      <c r="E1848" s="39"/>
      <c r="G1848" s="43"/>
    </row>
    <row r="1849" spans="1:7" ht="15.75" thickBot="1" x14ac:dyDescent="0.3">
      <c r="A1849" t="s">
        <v>11371</v>
      </c>
      <c r="B1849" t="s">
        <v>13663</v>
      </c>
      <c r="C1849" s="38" t="s">
        <v>9747</v>
      </c>
      <c r="D1849" s="46" t="str" cm="1">
        <f t="array" ref="D1849">IF(SUMPRODUCT(--($C$2:$C$5569=$A1849))&gt;0, $B1849,"")</f>
        <v/>
      </c>
      <c r="E1849" s="39"/>
      <c r="G1849" s="44"/>
    </row>
    <row r="1850" spans="1:7" ht="15.75" thickBot="1" x14ac:dyDescent="0.3">
      <c r="A1850" t="s">
        <v>8932</v>
      </c>
      <c r="B1850" t="s">
        <v>13663</v>
      </c>
      <c r="C1850" s="37" t="s">
        <v>9260</v>
      </c>
      <c r="D1850" s="46" t="str" cm="1">
        <f t="array" ref="D1850">IF(SUMPRODUCT(--($C$2:$C$5569=$A1850))&gt;0, $B1850,"")</f>
        <v>Centro</v>
      </c>
      <c r="E1850" s="39"/>
      <c r="G1850" s="43"/>
    </row>
    <row r="1851" spans="1:7" ht="15.75" thickBot="1" x14ac:dyDescent="0.3">
      <c r="A1851" t="s">
        <v>11372</v>
      </c>
      <c r="B1851" t="s">
        <v>13662</v>
      </c>
      <c r="C1851" s="38" t="s">
        <v>8733</v>
      </c>
      <c r="D1851" s="46" t="str" cm="1">
        <f t="array" ref="D1851">IF(SUMPRODUCT(--($C$2:$C$5569=$A1851))&gt;0, $B1851,"")</f>
        <v/>
      </c>
      <c r="E1851" s="39"/>
      <c r="G1851" s="44"/>
    </row>
    <row r="1852" spans="1:7" ht="15.75" thickBot="1" x14ac:dyDescent="0.3">
      <c r="A1852" t="s">
        <v>11373</v>
      </c>
      <c r="B1852" t="s">
        <v>13663</v>
      </c>
      <c r="C1852" s="37" t="s">
        <v>9088</v>
      </c>
      <c r="D1852" s="46" t="str" cm="1">
        <f t="array" ref="D1852">IF(SUMPRODUCT(--($C$2:$C$5569=$A1852))&gt;0, $B1852,"")</f>
        <v/>
      </c>
      <c r="E1852" s="39"/>
      <c r="G1852" s="43"/>
    </row>
    <row r="1853" spans="1:7" ht="15.75" thickBot="1" x14ac:dyDescent="0.3">
      <c r="A1853" t="s">
        <v>11374</v>
      </c>
      <c r="B1853" t="s">
        <v>13663</v>
      </c>
      <c r="C1853" s="38" t="s">
        <v>9455</v>
      </c>
      <c r="D1853" s="46" t="str" cm="1">
        <f t="array" ref="D1853">IF(SUMPRODUCT(--($C$2:$C$5569=$A1853))&gt;0, $B1853,"")</f>
        <v/>
      </c>
      <c r="E1853" s="39"/>
      <c r="G1853" s="44"/>
    </row>
    <row r="1854" spans="1:7" ht="15.75" thickBot="1" x14ac:dyDescent="0.3">
      <c r="A1854" t="s">
        <v>11375</v>
      </c>
      <c r="B1854" t="s">
        <v>13663</v>
      </c>
      <c r="C1854" s="37" t="s">
        <v>8496</v>
      </c>
      <c r="D1854" s="46" t="str" cm="1">
        <f t="array" ref="D1854">IF(SUMPRODUCT(--($C$2:$C$5569=$A1854))&gt;0, $B1854,"")</f>
        <v/>
      </c>
      <c r="E1854" s="39"/>
      <c r="G1854" s="43"/>
    </row>
    <row r="1855" spans="1:7" ht="30.75" thickBot="1" x14ac:dyDescent="0.3">
      <c r="A1855" t="s">
        <v>8933</v>
      </c>
      <c r="B1855" t="s">
        <v>13660</v>
      </c>
      <c r="C1855" s="38" t="s">
        <v>8710</v>
      </c>
      <c r="D1855" s="46" t="str" cm="1">
        <f t="array" ref="D1855">IF(SUMPRODUCT(--($C$2:$C$5569=$A1855))&gt;0, $B1855,"")</f>
        <v>Centro-direita</v>
      </c>
      <c r="E1855" s="39"/>
      <c r="G1855" s="44"/>
    </row>
    <row r="1856" spans="1:7" ht="15.75" thickBot="1" x14ac:dyDescent="0.3">
      <c r="A1856" t="s">
        <v>11376</v>
      </c>
      <c r="B1856" t="s">
        <v>13662</v>
      </c>
      <c r="C1856" s="38" t="s">
        <v>9586</v>
      </c>
      <c r="D1856" s="46" t="str" cm="1">
        <f t="array" ref="D1856">IF(SUMPRODUCT(--($C$2:$C$5569=$A1856))&gt;0, $B1856,"")</f>
        <v/>
      </c>
      <c r="E1856" s="39"/>
      <c r="G1856" s="44"/>
    </row>
    <row r="1857" spans="1:7" ht="15.75" thickBot="1" x14ac:dyDescent="0.3">
      <c r="A1857" t="s">
        <v>11377</v>
      </c>
      <c r="B1857" t="s">
        <v>13662</v>
      </c>
      <c r="C1857" s="37" t="s">
        <v>9498</v>
      </c>
      <c r="D1857" s="46" t="str" cm="1">
        <f t="array" ref="D1857">IF(SUMPRODUCT(--($C$2:$C$5569=$A1857))&gt;0, $B1857,"")</f>
        <v/>
      </c>
      <c r="E1857" s="39"/>
      <c r="G1857" s="43"/>
    </row>
    <row r="1858" spans="1:7" ht="15.75" thickBot="1" x14ac:dyDescent="0.3">
      <c r="A1858" t="s">
        <v>8934</v>
      </c>
      <c r="B1858" t="s">
        <v>13663</v>
      </c>
      <c r="C1858" s="38" t="s">
        <v>8477</v>
      </c>
      <c r="D1858" s="46" t="str" cm="1">
        <f t="array" ref="D1858">IF(SUMPRODUCT(--($C$2:$C$5569=$A1858))&gt;0, $B1858,"")</f>
        <v>Centro</v>
      </c>
      <c r="E1858" s="39"/>
      <c r="G1858" s="44"/>
    </row>
    <row r="1859" spans="1:7" ht="15.75" thickBot="1" x14ac:dyDescent="0.3">
      <c r="A1859" t="s">
        <v>11378</v>
      </c>
      <c r="B1859" t="s">
        <v>13663</v>
      </c>
      <c r="C1859" s="37" t="s">
        <v>9123</v>
      </c>
      <c r="D1859" s="46" t="str" cm="1">
        <f t="array" ref="D1859">IF(SUMPRODUCT(--($C$2:$C$5569=$A1859))&gt;0, $B1859,"")</f>
        <v/>
      </c>
      <c r="E1859" s="39"/>
      <c r="G1859" s="43"/>
    </row>
    <row r="1860" spans="1:7" ht="15.75" thickBot="1" x14ac:dyDescent="0.3">
      <c r="A1860" t="s">
        <v>11379</v>
      </c>
      <c r="B1860" t="s">
        <v>13663</v>
      </c>
      <c r="C1860" s="38" t="s">
        <v>9839</v>
      </c>
      <c r="D1860" s="46" t="str" cm="1">
        <f t="array" ref="D1860">IF(SUMPRODUCT(--($C$2:$C$5569=$A1860))&gt;0, $B1860,"")</f>
        <v/>
      </c>
      <c r="E1860" s="39"/>
      <c r="G1860" s="44"/>
    </row>
    <row r="1861" spans="1:7" ht="15.75" thickBot="1" x14ac:dyDescent="0.3">
      <c r="A1861" t="s">
        <v>11380</v>
      </c>
      <c r="B1861" t="s">
        <v>13663</v>
      </c>
      <c r="C1861" s="37" t="s">
        <v>8759</v>
      </c>
      <c r="D1861" s="46" t="str" cm="1">
        <f t="array" ref="D1861">IF(SUMPRODUCT(--($C$2:$C$5569=$A1861))&gt;0, $B1861,"")</f>
        <v/>
      </c>
      <c r="E1861" s="39"/>
      <c r="G1861" s="43"/>
    </row>
    <row r="1862" spans="1:7" ht="15.75" thickBot="1" x14ac:dyDescent="0.3">
      <c r="A1862" t="s">
        <v>11381</v>
      </c>
      <c r="B1862" t="s">
        <v>13659</v>
      </c>
      <c r="C1862" s="38" t="s">
        <v>9829</v>
      </c>
      <c r="D1862" s="46" t="str" cm="1">
        <f t="array" ref="D1862">IF(SUMPRODUCT(--($C$2:$C$5569=$A1862))&gt;0, $B1862,"")</f>
        <v/>
      </c>
      <c r="E1862" s="39"/>
      <c r="G1862" s="44"/>
    </row>
    <row r="1863" spans="1:7" ht="15.75" thickBot="1" x14ac:dyDescent="0.3">
      <c r="A1863" t="s">
        <v>8935</v>
      </c>
      <c r="B1863" t="s">
        <v>13662</v>
      </c>
      <c r="C1863" s="37" t="s">
        <v>9670</v>
      </c>
      <c r="D1863" s="46" t="str" cm="1">
        <f t="array" ref="D1863">IF(SUMPRODUCT(--($C$2:$C$5569=$A1863))&gt;0, $B1863,"")</f>
        <v>Direita</v>
      </c>
      <c r="E1863" s="39"/>
      <c r="G1863" s="43"/>
    </row>
    <row r="1864" spans="1:7" ht="15.75" thickBot="1" x14ac:dyDescent="0.3">
      <c r="A1864" t="s">
        <v>8372</v>
      </c>
      <c r="B1864" t="s">
        <v>13662</v>
      </c>
      <c r="C1864" s="38" t="s">
        <v>9659</v>
      </c>
      <c r="D1864" s="46" t="str" cm="1">
        <f t="array" ref="D1864">IF(SUMPRODUCT(--($C$2:$C$5569=$A1864))&gt;0, $B1864,"")</f>
        <v>Direita</v>
      </c>
      <c r="E1864" s="39"/>
      <c r="G1864" s="44"/>
    </row>
    <row r="1865" spans="1:7" ht="15.75" thickBot="1" x14ac:dyDescent="0.3">
      <c r="A1865" t="s">
        <v>11382</v>
      </c>
      <c r="B1865" t="s">
        <v>13661</v>
      </c>
      <c r="C1865" s="38" t="s">
        <v>9332</v>
      </c>
      <c r="D1865" s="46" t="str" cm="1">
        <f t="array" ref="D1865">IF(SUMPRODUCT(--($C$2:$C$5569=$A1865))&gt;0, $B1865,"")</f>
        <v/>
      </c>
      <c r="E1865" s="39"/>
      <c r="G1865" s="44"/>
    </row>
    <row r="1866" spans="1:7" ht="15.75" thickBot="1" x14ac:dyDescent="0.3">
      <c r="A1866" t="s">
        <v>11383</v>
      </c>
      <c r="B1866" t="s">
        <v>13660</v>
      </c>
      <c r="C1866" s="37" t="s">
        <v>9905</v>
      </c>
      <c r="D1866" s="46" t="str" cm="1">
        <f t="array" ref="D1866">IF(SUMPRODUCT(--($C$2:$C$5569=$A1866))&gt;0, $B1866,"")</f>
        <v/>
      </c>
      <c r="E1866" s="39"/>
      <c r="G1866" s="43"/>
    </row>
    <row r="1867" spans="1:7" ht="15.75" thickBot="1" x14ac:dyDescent="0.3">
      <c r="A1867" t="s">
        <v>11384</v>
      </c>
      <c r="B1867" t="s">
        <v>13659</v>
      </c>
      <c r="C1867" s="38" t="s">
        <v>9306</v>
      </c>
      <c r="D1867" s="46" t="str" cm="1">
        <f t="array" ref="D1867">IF(SUMPRODUCT(--($C$2:$C$5569=$A1867))&gt;0, $B1867,"")</f>
        <v/>
      </c>
      <c r="E1867" s="39"/>
      <c r="G1867" s="44"/>
    </row>
    <row r="1868" spans="1:7" ht="15.75" thickBot="1" x14ac:dyDescent="0.3">
      <c r="A1868" t="s">
        <v>11385</v>
      </c>
      <c r="B1868" t="s">
        <v>13662</v>
      </c>
      <c r="C1868" s="37" t="s">
        <v>9063</v>
      </c>
      <c r="D1868" s="46" t="str" cm="1">
        <f t="array" ref="D1868">IF(SUMPRODUCT(--($C$2:$C$5569=$A1868))&gt;0, $B1868,"")</f>
        <v/>
      </c>
      <c r="E1868" s="39"/>
      <c r="G1868" s="43"/>
    </row>
    <row r="1869" spans="1:7" ht="15.75" thickBot="1" x14ac:dyDescent="0.3">
      <c r="A1869" t="s">
        <v>11386</v>
      </c>
      <c r="B1869" t="s">
        <v>13662</v>
      </c>
      <c r="C1869" s="38" t="s">
        <v>8478</v>
      </c>
      <c r="D1869" s="46" t="str" cm="1">
        <f t="array" ref="D1869">IF(SUMPRODUCT(--($C$2:$C$5569=$A1869))&gt;0, $B1869,"")</f>
        <v/>
      </c>
      <c r="E1869" s="39"/>
      <c r="G1869" s="44"/>
    </row>
    <row r="1870" spans="1:7" ht="30.75" thickBot="1" x14ac:dyDescent="0.3">
      <c r="A1870" t="s">
        <v>8936</v>
      </c>
      <c r="B1870" t="s">
        <v>13660</v>
      </c>
      <c r="C1870" s="37" t="s">
        <v>9834</v>
      </c>
      <c r="D1870" s="46" t="str" cm="1">
        <f t="array" ref="D1870">IF(SUMPRODUCT(--($C$2:$C$5569=$A1870))&gt;0, $B1870,"")</f>
        <v>Centro-direita</v>
      </c>
      <c r="E1870" s="39"/>
      <c r="G1870" s="43"/>
    </row>
    <row r="1871" spans="1:7" ht="15.75" thickBot="1" x14ac:dyDescent="0.3">
      <c r="A1871" t="s">
        <v>8937</v>
      </c>
      <c r="B1871" t="s">
        <v>13662</v>
      </c>
      <c r="C1871" s="38" t="s">
        <v>9452</v>
      </c>
      <c r="D1871" s="46" t="str" cm="1">
        <f t="array" ref="D1871">IF(SUMPRODUCT(--($C$2:$C$5569=$A1871))&gt;0, $B1871,"")</f>
        <v>Direita</v>
      </c>
      <c r="E1871" s="39"/>
      <c r="G1871" s="44"/>
    </row>
    <row r="1872" spans="1:7" ht="15.75" thickBot="1" x14ac:dyDescent="0.3">
      <c r="A1872" t="s">
        <v>8938</v>
      </c>
      <c r="B1872" t="s">
        <v>13661</v>
      </c>
      <c r="C1872" s="37" t="s">
        <v>9371</v>
      </c>
      <c r="D1872" s="46" t="str" cm="1">
        <f t="array" ref="D1872">IF(SUMPRODUCT(--($C$2:$C$5569=$A1872))&gt;0, $B1872,"")</f>
        <v>Esquerda</v>
      </c>
      <c r="E1872" s="39"/>
      <c r="G1872" s="43"/>
    </row>
    <row r="1873" spans="1:7" ht="15.75" thickBot="1" x14ac:dyDescent="0.3">
      <c r="A1873" t="s">
        <v>11387</v>
      </c>
      <c r="B1873" t="s">
        <v>13660</v>
      </c>
      <c r="C1873" s="38" t="s">
        <v>9362</v>
      </c>
      <c r="D1873" s="46" t="str" cm="1">
        <f t="array" ref="D1873">IF(SUMPRODUCT(--($C$2:$C$5569=$A1873))&gt;0, $B1873,"")</f>
        <v/>
      </c>
      <c r="E1873" s="39"/>
      <c r="G1873" s="44"/>
    </row>
    <row r="1874" spans="1:7" ht="15.75" thickBot="1" x14ac:dyDescent="0.3">
      <c r="A1874" t="s">
        <v>8939</v>
      </c>
      <c r="B1874" t="s">
        <v>13663</v>
      </c>
      <c r="C1874" s="38" t="s">
        <v>8596</v>
      </c>
      <c r="D1874" s="46" t="str" cm="1">
        <f t="array" ref="D1874">IF(SUMPRODUCT(--($C$2:$C$5569=$A1874))&gt;0, $B1874,"")</f>
        <v>Centro</v>
      </c>
      <c r="E1874" s="39"/>
      <c r="G1874" s="44"/>
    </row>
    <row r="1875" spans="1:7" ht="15.75" thickBot="1" x14ac:dyDescent="0.3">
      <c r="A1875" t="s">
        <v>11388</v>
      </c>
      <c r="B1875" t="s">
        <v>13659</v>
      </c>
      <c r="C1875" s="37" t="s">
        <v>9551</v>
      </c>
      <c r="D1875" s="46" t="str" cm="1">
        <f t="array" ref="D1875">IF(SUMPRODUCT(--($C$2:$C$5569=$A1875))&gt;0, $B1875,"")</f>
        <v/>
      </c>
      <c r="E1875" s="39"/>
      <c r="G1875" s="43"/>
    </row>
    <row r="1876" spans="1:7" ht="15.75" thickBot="1" x14ac:dyDescent="0.3">
      <c r="A1876" t="s">
        <v>11389</v>
      </c>
      <c r="B1876" t="s">
        <v>13663</v>
      </c>
      <c r="C1876" s="38" t="s">
        <v>8617</v>
      </c>
      <c r="D1876" s="46" t="str" cm="1">
        <f t="array" ref="D1876">IF(SUMPRODUCT(--($C$2:$C$5569=$A1876))&gt;0, $B1876,"")</f>
        <v/>
      </c>
      <c r="E1876" s="39"/>
      <c r="G1876" s="44"/>
    </row>
    <row r="1877" spans="1:7" ht="15.75" thickBot="1" x14ac:dyDescent="0.3">
      <c r="A1877" t="s">
        <v>11390</v>
      </c>
      <c r="B1877" t="s">
        <v>13660</v>
      </c>
      <c r="C1877" s="37" t="s">
        <v>9838</v>
      </c>
      <c r="D1877" s="46" t="str" cm="1">
        <f t="array" ref="D1877">IF(SUMPRODUCT(--($C$2:$C$5569=$A1877))&gt;0, $B1877,"")</f>
        <v/>
      </c>
      <c r="E1877" s="39"/>
      <c r="G1877" s="43"/>
    </row>
    <row r="1878" spans="1:7" ht="15.75" thickBot="1" x14ac:dyDescent="0.3">
      <c r="A1878" t="s">
        <v>11391</v>
      </c>
      <c r="B1878" t="s">
        <v>13662</v>
      </c>
      <c r="C1878" s="38" t="s">
        <v>9336</v>
      </c>
      <c r="D1878" s="46" t="str" cm="1">
        <f t="array" ref="D1878">IF(SUMPRODUCT(--($C$2:$C$5569=$A1878))&gt;0, $B1878,"")</f>
        <v/>
      </c>
      <c r="E1878" s="39"/>
      <c r="G1878" s="44"/>
    </row>
    <row r="1879" spans="1:7" ht="15.75" thickBot="1" x14ac:dyDescent="0.3">
      <c r="A1879" t="s">
        <v>11392</v>
      </c>
      <c r="B1879" t="s">
        <v>13662</v>
      </c>
      <c r="C1879" s="37" t="s">
        <v>9444</v>
      </c>
      <c r="D1879" s="46" t="str" cm="1">
        <f t="array" ref="D1879">IF(SUMPRODUCT(--($C$2:$C$5569=$A1879))&gt;0, $B1879,"")</f>
        <v/>
      </c>
      <c r="E1879" s="39"/>
      <c r="G1879" s="43"/>
    </row>
    <row r="1880" spans="1:7" ht="30.75" thickBot="1" x14ac:dyDescent="0.3">
      <c r="A1880" t="s">
        <v>8940</v>
      </c>
      <c r="B1880" t="s">
        <v>13659</v>
      </c>
      <c r="C1880" s="38" t="s">
        <v>8600</v>
      </c>
      <c r="D1880" s="46" t="str" cm="1">
        <f t="array" ref="D1880">IF(SUMPRODUCT(--($C$2:$C$5569=$A1880))&gt;0, $B1880,"")</f>
        <v>Centro-esquerda</v>
      </c>
      <c r="E1880" s="39"/>
      <c r="G1880" s="44"/>
    </row>
    <row r="1881" spans="1:7" ht="15.75" thickBot="1" x14ac:dyDescent="0.3">
      <c r="A1881" t="s">
        <v>11393</v>
      </c>
      <c r="B1881" t="s">
        <v>13663</v>
      </c>
      <c r="C1881" s="37" t="s">
        <v>8760</v>
      </c>
      <c r="D1881" s="46" t="str" cm="1">
        <f t="array" ref="D1881">IF(SUMPRODUCT(--($C$2:$C$5569=$A1881))&gt;0, $B1881,"")</f>
        <v/>
      </c>
      <c r="E1881" s="39"/>
      <c r="G1881" s="43"/>
    </row>
    <row r="1882" spans="1:7" ht="15.75" thickBot="1" x14ac:dyDescent="0.3">
      <c r="A1882" t="s">
        <v>11393</v>
      </c>
      <c r="B1882" t="s">
        <v>13663</v>
      </c>
      <c r="C1882" s="38" t="s">
        <v>8376</v>
      </c>
      <c r="D1882" s="46" t="str" cm="1">
        <f t="array" ref="D1882">IF(SUMPRODUCT(--($C$2:$C$5569=$A1882))&gt;0, $B1882,"")</f>
        <v/>
      </c>
      <c r="E1882" s="39"/>
      <c r="G1882" s="44"/>
    </row>
    <row r="1883" spans="1:7" ht="15.75" thickBot="1" x14ac:dyDescent="0.3">
      <c r="A1883" t="s">
        <v>11394</v>
      </c>
      <c r="B1883" t="s">
        <v>13661</v>
      </c>
      <c r="C1883" s="38" t="s">
        <v>9265</v>
      </c>
      <c r="D1883" s="46" t="str" cm="1">
        <f t="array" ref="D1883">IF(SUMPRODUCT(--($C$2:$C$5569=$A1883))&gt;0, $B1883,"")</f>
        <v/>
      </c>
      <c r="E1883" s="39"/>
      <c r="G1883" s="44"/>
    </row>
    <row r="1884" spans="1:7" ht="15.75" thickBot="1" x14ac:dyDescent="0.3">
      <c r="A1884" t="s">
        <v>8941</v>
      </c>
      <c r="B1884" t="s">
        <v>13663</v>
      </c>
      <c r="C1884" s="37" t="s">
        <v>9628</v>
      </c>
      <c r="D1884" s="46" t="str" cm="1">
        <f t="array" ref="D1884">IF(SUMPRODUCT(--($C$2:$C$5569=$A1884))&gt;0, $B1884,"")</f>
        <v>Centro</v>
      </c>
      <c r="E1884" s="39"/>
      <c r="G1884" s="43"/>
    </row>
    <row r="1885" spans="1:7" ht="15.75" thickBot="1" x14ac:dyDescent="0.3">
      <c r="A1885" t="s">
        <v>11395</v>
      </c>
      <c r="B1885" t="s">
        <v>13659</v>
      </c>
      <c r="C1885" s="38" t="s">
        <v>8479</v>
      </c>
      <c r="D1885" s="46" t="str" cm="1">
        <f t="array" ref="D1885">IF(SUMPRODUCT(--($C$2:$C$5569=$A1885))&gt;0, $B1885,"")</f>
        <v/>
      </c>
      <c r="E1885" s="39"/>
      <c r="G1885" s="44"/>
    </row>
    <row r="1886" spans="1:7" ht="15.75" thickBot="1" x14ac:dyDescent="0.3">
      <c r="A1886" t="s">
        <v>11396</v>
      </c>
      <c r="B1886" t="s">
        <v>13662</v>
      </c>
      <c r="C1886" s="37" t="s">
        <v>8754</v>
      </c>
      <c r="D1886" s="46" t="str" cm="1">
        <f t="array" ref="D1886">IF(SUMPRODUCT(--($C$2:$C$5569=$A1886))&gt;0, $B1886,"")</f>
        <v/>
      </c>
      <c r="E1886" s="39"/>
      <c r="G1886" s="43"/>
    </row>
    <row r="1887" spans="1:7" ht="15.75" thickBot="1" x14ac:dyDescent="0.3">
      <c r="A1887" t="s">
        <v>11397</v>
      </c>
      <c r="B1887" t="s">
        <v>13659</v>
      </c>
      <c r="C1887" s="38" t="s">
        <v>8699</v>
      </c>
      <c r="D1887" s="46" t="str" cm="1">
        <f t="array" ref="D1887">IF(SUMPRODUCT(--($C$2:$C$5569=$A1887))&gt;0, $B1887,"")</f>
        <v/>
      </c>
      <c r="E1887" s="39"/>
      <c r="G1887" s="44"/>
    </row>
    <row r="1888" spans="1:7" ht="15.75" thickBot="1" x14ac:dyDescent="0.3">
      <c r="A1888" t="s">
        <v>11398</v>
      </c>
      <c r="B1888" t="s">
        <v>13662</v>
      </c>
      <c r="C1888" s="37" t="s">
        <v>8859</v>
      </c>
      <c r="D1888" s="46" t="str" cm="1">
        <f t="array" ref="D1888">IF(SUMPRODUCT(--($C$2:$C$5569=$A1888))&gt;0, $B1888,"")</f>
        <v/>
      </c>
      <c r="E1888" s="39"/>
      <c r="G1888" s="43"/>
    </row>
    <row r="1889" spans="1:7" ht="15.75" thickBot="1" x14ac:dyDescent="0.3">
      <c r="A1889" t="s">
        <v>8942</v>
      </c>
      <c r="B1889" t="s">
        <v>13663</v>
      </c>
      <c r="C1889" s="38" t="s">
        <v>9557</v>
      </c>
      <c r="D1889" s="46" t="str" cm="1">
        <f t="array" ref="D1889">IF(SUMPRODUCT(--($C$2:$C$5569=$A1889))&gt;0, $B1889,"")</f>
        <v>Centro</v>
      </c>
      <c r="E1889" s="39"/>
      <c r="G1889" s="44"/>
    </row>
    <row r="1890" spans="1:7" ht="15.75" thickBot="1" x14ac:dyDescent="0.3">
      <c r="A1890" t="s">
        <v>11399</v>
      </c>
      <c r="B1890" t="s">
        <v>13662</v>
      </c>
      <c r="C1890" s="37" t="s">
        <v>9928</v>
      </c>
      <c r="D1890" s="46" t="str" cm="1">
        <f t="array" ref="D1890">IF(SUMPRODUCT(--($C$2:$C$5569=$A1890))&gt;0, $B1890,"")</f>
        <v/>
      </c>
      <c r="E1890" s="39"/>
      <c r="G1890" s="43"/>
    </row>
    <row r="1891" spans="1:7" ht="15.75" thickBot="1" x14ac:dyDescent="0.3">
      <c r="A1891" t="s">
        <v>11400</v>
      </c>
      <c r="B1891" t="s">
        <v>13663</v>
      </c>
      <c r="C1891" s="38" t="s">
        <v>8535</v>
      </c>
      <c r="D1891" s="46" t="str" cm="1">
        <f t="array" ref="D1891">IF(SUMPRODUCT(--($C$2:$C$5569=$A1891))&gt;0, $B1891,"")</f>
        <v/>
      </c>
      <c r="E1891" s="39"/>
      <c r="G1891" s="44"/>
    </row>
    <row r="1892" spans="1:7" ht="15.75" thickBot="1" x14ac:dyDescent="0.3">
      <c r="A1892" t="s">
        <v>11401</v>
      </c>
      <c r="B1892" t="s">
        <v>13662</v>
      </c>
      <c r="C1892" s="38" t="s">
        <v>8650</v>
      </c>
      <c r="D1892" s="46" t="str" cm="1">
        <f t="array" ref="D1892">IF(SUMPRODUCT(--($C$2:$C$5569=$A1892))&gt;0, $B1892,"")</f>
        <v/>
      </c>
      <c r="E1892" s="39"/>
      <c r="G1892" s="44"/>
    </row>
    <row r="1893" spans="1:7" ht="15.75" thickBot="1" x14ac:dyDescent="0.3">
      <c r="A1893" t="s">
        <v>11402</v>
      </c>
      <c r="B1893" t="s">
        <v>13662</v>
      </c>
      <c r="C1893" s="37" t="s">
        <v>8934</v>
      </c>
      <c r="D1893" s="46" t="str" cm="1">
        <f t="array" ref="D1893">IF(SUMPRODUCT(--($C$2:$C$5569=$A1893))&gt;0, $B1893,"")</f>
        <v/>
      </c>
      <c r="E1893" s="39"/>
      <c r="G1893" s="43"/>
    </row>
    <row r="1894" spans="1:7" ht="15.75" thickBot="1" x14ac:dyDescent="0.3">
      <c r="A1894" t="s">
        <v>11403</v>
      </c>
      <c r="B1894" t="s">
        <v>13662</v>
      </c>
      <c r="C1894" s="38" t="s">
        <v>8775</v>
      </c>
      <c r="D1894" s="46" t="str" cm="1">
        <f t="array" ref="D1894">IF(SUMPRODUCT(--($C$2:$C$5569=$A1894))&gt;0, $B1894,"")</f>
        <v/>
      </c>
      <c r="E1894" s="39"/>
      <c r="G1894" s="44"/>
    </row>
    <row r="1895" spans="1:7" ht="15.75" thickBot="1" x14ac:dyDescent="0.3">
      <c r="A1895" t="s">
        <v>11404</v>
      </c>
      <c r="B1895" t="s">
        <v>13662</v>
      </c>
      <c r="C1895" s="37" t="s">
        <v>8940</v>
      </c>
      <c r="D1895" s="46" t="str" cm="1">
        <f t="array" ref="D1895">IF(SUMPRODUCT(--($C$2:$C$5569=$A1895))&gt;0, $B1895,"")</f>
        <v/>
      </c>
      <c r="E1895" s="39"/>
      <c r="G1895" s="43"/>
    </row>
    <row r="1896" spans="1:7" ht="15.75" thickBot="1" x14ac:dyDescent="0.3">
      <c r="A1896" t="s">
        <v>11405</v>
      </c>
      <c r="B1896" t="s">
        <v>13663</v>
      </c>
      <c r="C1896" s="38" t="s">
        <v>9819</v>
      </c>
      <c r="D1896" s="46" t="str" cm="1">
        <f t="array" ref="D1896">IF(SUMPRODUCT(--($C$2:$C$5569=$A1896))&gt;0, $B1896,"")</f>
        <v/>
      </c>
      <c r="E1896" s="39"/>
      <c r="G1896" s="44"/>
    </row>
    <row r="1897" spans="1:7" ht="30.75" thickBot="1" x14ac:dyDescent="0.3">
      <c r="A1897" t="s">
        <v>8664</v>
      </c>
      <c r="B1897" t="s">
        <v>13660</v>
      </c>
      <c r="C1897" s="37" t="s">
        <v>9616</v>
      </c>
      <c r="D1897" s="46" t="str" cm="1">
        <f t="array" ref="D1897">IF(SUMPRODUCT(--($C$2:$C$5569=$A1897))&gt;0, $B1897,"")</f>
        <v>Centro-direita</v>
      </c>
      <c r="E1897" s="39"/>
      <c r="G1897" s="43"/>
    </row>
    <row r="1898" spans="1:7" ht="15.75" thickBot="1" x14ac:dyDescent="0.3">
      <c r="A1898" t="s">
        <v>11406</v>
      </c>
      <c r="B1898" t="s">
        <v>13663</v>
      </c>
      <c r="C1898" s="38" t="s">
        <v>9074</v>
      </c>
      <c r="D1898" s="46" t="str" cm="1">
        <f t="array" ref="D1898">IF(SUMPRODUCT(--($C$2:$C$5569=$A1898))&gt;0, $B1898,"")</f>
        <v/>
      </c>
      <c r="E1898" s="39"/>
      <c r="G1898" s="44"/>
    </row>
    <row r="1899" spans="1:7" ht="15.75" thickBot="1" x14ac:dyDescent="0.3">
      <c r="A1899" t="s">
        <v>11407</v>
      </c>
      <c r="B1899" t="s">
        <v>13663</v>
      </c>
      <c r="C1899" s="37" t="s">
        <v>9214</v>
      </c>
      <c r="D1899" s="46" t="str" cm="1">
        <f t="array" ref="D1899">IF(SUMPRODUCT(--($C$2:$C$5569=$A1899))&gt;0, $B1899,"")</f>
        <v/>
      </c>
      <c r="E1899" s="39"/>
      <c r="G1899" s="43"/>
    </row>
    <row r="1900" spans="1:7" ht="15.75" thickBot="1" x14ac:dyDescent="0.3">
      <c r="A1900" t="s">
        <v>11408</v>
      </c>
      <c r="B1900" t="s">
        <v>13662</v>
      </c>
      <c r="C1900" s="38" t="s">
        <v>8528</v>
      </c>
      <c r="D1900" s="46" t="str" cm="1">
        <f t="array" ref="D1900">IF(SUMPRODUCT(--($C$2:$C$5569=$A1900))&gt;0, $B1900,"")</f>
        <v/>
      </c>
      <c r="E1900" s="39"/>
      <c r="G1900" s="44"/>
    </row>
    <row r="1901" spans="1:7" ht="15.75" thickBot="1" x14ac:dyDescent="0.3">
      <c r="A1901" t="s">
        <v>11409</v>
      </c>
      <c r="B1901" t="s">
        <v>13660</v>
      </c>
      <c r="C1901" s="38" t="s">
        <v>8775</v>
      </c>
      <c r="D1901" s="46" t="str" cm="1">
        <f t="array" ref="D1901">IF(SUMPRODUCT(--($C$2:$C$5569=$A1901))&gt;0, $B1901,"")</f>
        <v/>
      </c>
      <c r="E1901" s="39"/>
      <c r="G1901" s="44"/>
    </row>
    <row r="1902" spans="1:7" ht="15.75" thickBot="1" x14ac:dyDescent="0.3">
      <c r="A1902" t="s">
        <v>8943</v>
      </c>
      <c r="B1902" t="s">
        <v>13662</v>
      </c>
      <c r="C1902" s="37" t="s">
        <v>9805</v>
      </c>
      <c r="D1902" s="46" t="str" cm="1">
        <f t="array" ref="D1902">IF(SUMPRODUCT(--($C$2:$C$5569=$A1902))&gt;0, $B1902,"")</f>
        <v>Direita</v>
      </c>
      <c r="E1902" s="39"/>
      <c r="G1902" s="43"/>
    </row>
    <row r="1903" spans="1:7" ht="15.75" thickBot="1" x14ac:dyDescent="0.3">
      <c r="A1903" t="s">
        <v>11410</v>
      </c>
      <c r="B1903" t="s">
        <v>13662</v>
      </c>
      <c r="C1903" s="38" t="s">
        <v>8480</v>
      </c>
      <c r="D1903" s="46" t="str" cm="1">
        <f t="array" ref="D1903">IF(SUMPRODUCT(--($C$2:$C$5569=$A1903))&gt;0, $B1903,"")</f>
        <v/>
      </c>
      <c r="E1903" s="39"/>
      <c r="G1903" s="44"/>
    </row>
    <row r="1904" spans="1:7" ht="15.75" thickBot="1" x14ac:dyDescent="0.3">
      <c r="A1904" t="s">
        <v>11411</v>
      </c>
      <c r="B1904" t="s">
        <v>13660</v>
      </c>
      <c r="C1904" s="37" t="s">
        <v>9563</v>
      </c>
      <c r="D1904" s="46" t="str" cm="1">
        <f t="array" ref="D1904">IF(SUMPRODUCT(--($C$2:$C$5569=$A1904))&gt;0, $B1904,"")</f>
        <v/>
      </c>
      <c r="E1904" s="39"/>
      <c r="G1904" s="43"/>
    </row>
    <row r="1905" spans="1:7" ht="15.75" thickBot="1" x14ac:dyDescent="0.3">
      <c r="A1905" t="s">
        <v>11412</v>
      </c>
      <c r="B1905" t="s">
        <v>13659</v>
      </c>
      <c r="C1905" s="38" t="s">
        <v>8979</v>
      </c>
      <c r="D1905" s="46" t="str" cm="1">
        <f t="array" ref="D1905">IF(SUMPRODUCT(--($C$2:$C$5569=$A1905))&gt;0, $B1905,"")</f>
        <v/>
      </c>
      <c r="E1905" s="39"/>
      <c r="G1905" s="44"/>
    </row>
    <row r="1906" spans="1:7" ht="15.75" thickBot="1" x14ac:dyDescent="0.3">
      <c r="A1906" t="s">
        <v>11413</v>
      </c>
      <c r="B1906" t="s">
        <v>13662</v>
      </c>
      <c r="C1906" s="37" t="s">
        <v>9129</v>
      </c>
      <c r="D1906" s="46" t="str" cm="1">
        <f t="array" ref="D1906">IF(SUMPRODUCT(--($C$2:$C$5569=$A1906))&gt;0, $B1906,"")</f>
        <v/>
      </c>
      <c r="E1906" s="39"/>
      <c r="G1906" s="43"/>
    </row>
    <row r="1907" spans="1:7" ht="15.75" thickBot="1" x14ac:dyDescent="0.3">
      <c r="A1907" t="s">
        <v>11414</v>
      </c>
      <c r="B1907" t="s">
        <v>13662</v>
      </c>
      <c r="C1907" s="38" t="s">
        <v>8997</v>
      </c>
      <c r="D1907" s="46" t="str" cm="1">
        <f t="array" ref="D1907">IF(SUMPRODUCT(--($C$2:$C$5569=$A1907))&gt;0, $B1907,"")</f>
        <v/>
      </c>
      <c r="E1907" s="39"/>
      <c r="G1907" s="44"/>
    </row>
    <row r="1908" spans="1:7" ht="15.75" thickBot="1" x14ac:dyDescent="0.3">
      <c r="A1908" t="s">
        <v>11415</v>
      </c>
      <c r="B1908" t="s">
        <v>13662</v>
      </c>
      <c r="C1908" s="37" t="s">
        <v>8580</v>
      </c>
      <c r="D1908" s="46" t="str" cm="1">
        <f t="array" ref="D1908">IF(SUMPRODUCT(--($C$2:$C$5569=$A1908))&gt;0, $B1908,"")</f>
        <v/>
      </c>
      <c r="E1908" s="39"/>
      <c r="G1908" s="43"/>
    </row>
    <row r="1909" spans="1:7" ht="15.75" thickBot="1" x14ac:dyDescent="0.3">
      <c r="A1909" t="s">
        <v>11416</v>
      </c>
      <c r="B1909" t="s">
        <v>13660</v>
      </c>
      <c r="C1909" s="38" t="s">
        <v>8481</v>
      </c>
      <c r="D1909" s="46" t="str" cm="1">
        <f t="array" ref="D1909">IF(SUMPRODUCT(--($C$2:$C$5569=$A1909))&gt;0, $B1909,"")</f>
        <v/>
      </c>
      <c r="E1909" s="39"/>
      <c r="G1909" s="44"/>
    </row>
    <row r="1910" spans="1:7" ht="30.75" thickBot="1" x14ac:dyDescent="0.3">
      <c r="A1910" t="s">
        <v>8944</v>
      </c>
      <c r="B1910" t="s">
        <v>13660</v>
      </c>
      <c r="C1910" s="38" t="s">
        <v>9818</v>
      </c>
      <c r="D1910" s="46" t="str" cm="1">
        <f t="array" ref="D1910">IF(SUMPRODUCT(--($C$2:$C$5569=$A1910))&gt;0, $B1910,"")</f>
        <v>Centro-direita</v>
      </c>
      <c r="E1910" s="39"/>
      <c r="G1910" s="44"/>
    </row>
    <row r="1911" spans="1:7" ht="15.75" thickBot="1" x14ac:dyDescent="0.3">
      <c r="A1911" t="s">
        <v>11417</v>
      </c>
      <c r="B1911" t="s">
        <v>13660</v>
      </c>
      <c r="C1911" s="37" t="s">
        <v>9525</v>
      </c>
      <c r="D1911" s="46" t="str" cm="1">
        <f t="array" ref="D1911">IF(SUMPRODUCT(--($C$2:$C$5569=$A1911))&gt;0, $B1911,"")</f>
        <v/>
      </c>
      <c r="E1911" s="39"/>
      <c r="G1911" s="43"/>
    </row>
    <row r="1912" spans="1:7" ht="15.75" thickBot="1" x14ac:dyDescent="0.3">
      <c r="A1912" t="s">
        <v>11418</v>
      </c>
      <c r="B1912" t="s">
        <v>13662</v>
      </c>
      <c r="C1912" s="38" t="s">
        <v>9011</v>
      </c>
      <c r="D1912" s="46" t="str" cm="1">
        <f t="array" ref="D1912">IF(SUMPRODUCT(--($C$2:$C$5569=$A1912))&gt;0, $B1912,"")</f>
        <v/>
      </c>
      <c r="E1912" s="39"/>
      <c r="G1912" s="44"/>
    </row>
    <row r="1913" spans="1:7" ht="15.75" thickBot="1" x14ac:dyDescent="0.3">
      <c r="A1913" t="s">
        <v>11419</v>
      </c>
      <c r="B1913" t="s">
        <v>13660</v>
      </c>
      <c r="C1913" s="37" t="s">
        <v>9282</v>
      </c>
      <c r="D1913" s="46" t="str" cm="1">
        <f t="array" ref="D1913">IF(SUMPRODUCT(--($C$2:$C$5569=$A1913))&gt;0, $B1913,"")</f>
        <v/>
      </c>
      <c r="E1913" s="39"/>
      <c r="G1913" s="43"/>
    </row>
    <row r="1914" spans="1:7" ht="15.75" thickBot="1" x14ac:dyDescent="0.3">
      <c r="A1914" t="s">
        <v>8945</v>
      </c>
      <c r="B1914" t="s">
        <v>13663</v>
      </c>
      <c r="C1914" s="38" t="s">
        <v>9780</v>
      </c>
      <c r="D1914" s="46" t="str" cm="1">
        <f t="array" ref="D1914">IF(SUMPRODUCT(--($C$2:$C$5569=$A1914))&gt;0, $B1914,"")</f>
        <v>Centro</v>
      </c>
      <c r="E1914" s="39"/>
      <c r="G1914" s="44"/>
    </row>
    <row r="1915" spans="1:7" ht="15.75" thickBot="1" x14ac:dyDescent="0.3">
      <c r="A1915" t="s">
        <v>11420</v>
      </c>
      <c r="B1915" t="s">
        <v>13659</v>
      </c>
      <c r="C1915" s="37" t="s">
        <v>9805</v>
      </c>
      <c r="D1915" s="46" t="str" cm="1">
        <f t="array" ref="D1915">IF(SUMPRODUCT(--($C$2:$C$5569=$A1915))&gt;0, $B1915,"")</f>
        <v/>
      </c>
      <c r="E1915" s="39"/>
      <c r="G1915" s="43"/>
    </row>
    <row r="1916" spans="1:7" ht="30.75" thickBot="1" x14ac:dyDescent="0.3">
      <c r="A1916" t="s">
        <v>8946</v>
      </c>
      <c r="B1916" t="s">
        <v>13659</v>
      </c>
      <c r="C1916" s="38" t="s">
        <v>9382</v>
      </c>
      <c r="D1916" s="46" t="str" cm="1">
        <f t="array" ref="D1916">IF(SUMPRODUCT(--($C$2:$C$5569=$A1916))&gt;0, $B1916,"")</f>
        <v>Centro-esquerda</v>
      </c>
      <c r="E1916" s="39"/>
      <c r="G1916" s="44"/>
    </row>
    <row r="1917" spans="1:7" ht="15.75" thickBot="1" x14ac:dyDescent="0.3">
      <c r="A1917" t="s">
        <v>11421</v>
      </c>
      <c r="B1917" t="s">
        <v>13659</v>
      </c>
      <c r="C1917" s="37" t="s">
        <v>8488</v>
      </c>
      <c r="D1917" s="46" t="str" cm="1">
        <f t="array" ref="D1917">IF(SUMPRODUCT(--($C$2:$C$5569=$A1917))&gt;0, $B1917,"")</f>
        <v/>
      </c>
      <c r="E1917" s="39"/>
      <c r="G1917" s="43"/>
    </row>
    <row r="1918" spans="1:7" ht="15.75" thickBot="1" x14ac:dyDescent="0.3">
      <c r="A1918" t="s">
        <v>11422</v>
      </c>
      <c r="B1918" t="s">
        <v>13662</v>
      </c>
      <c r="C1918" s="38" t="s">
        <v>9602</v>
      </c>
      <c r="D1918" s="46" t="str" cm="1">
        <f t="array" ref="D1918">IF(SUMPRODUCT(--($C$2:$C$5569=$A1918))&gt;0, $B1918,"")</f>
        <v/>
      </c>
      <c r="E1918" s="39"/>
      <c r="G1918" s="44"/>
    </row>
    <row r="1919" spans="1:7" ht="15.75" thickBot="1" x14ac:dyDescent="0.3">
      <c r="A1919" t="s">
        <v>8947</v>
      </c>
      <c r="B1919" t="s">
        <v>13663</v>
      </c>
      <c r="C1919" s="38" t="s">
        <v>8693</v>
      </c>
      <c r="D1919" s="46" t="str" cm="1">
        <f t="array" ref="D1919">IF(SUMPRODUCT(--($C$2:$C$5569=$A1919))&gt;0, $B1919,"")</f>
        <v>Centro</v>
      </c>
      <c r="E1919" s="39"/>
      <c r="G1919" s="44"/>
    </row>
    <row r="1920" spans="1:7" ht="15.75" thickBot="1" x14ac:dyDescent="0.3">
      <c r="A1920" t="s">
        <v>11423</v>
      </c>
      <c r="B1920" t="s">
        <v>13662</v>
      </c>
      <c r="C1920" s="37" t="s">
        <v>9037</v>
      </c>
      <c r="D1920" s="46" t="str" cm="1">
        <f t="array" ref="D1920">IF(SUMPRODUCT(--($C$2:$C$5569=$A1920))&gt;0, $B1920,"")</f>
        <v/>
      </c>
      <c r="E1920" s="39"/>
      <c r="G1920" s="43"/>
    </row>
    <row r="1921" spans="1:7" ht="15.75" thickBot="1" x14ac:dyDescent="0.3">
      <c r="A1921" t="s">
        <v>8948</v>
      </c>
      <c r="B1921" t="s">
        <v>13662</v>
      </c>
      <c r="C1921" s="38" t="s">
        <v>8816</v>
      </c>
      <c r="D1921" s="46" t="str" cm="1">
        <f t="array" ref="D1921">IF(SUMPRODUCT(--($C$2:$C$5569=$A1921))&gt;0, $B1921,"")</f>
        <v>Direita</v>
      </c>
      <c r="E1921" s="39"/>
      <c r="G1921" s="44"/>
    </row>
    <row r="1922" spans="1:7" ht="15.75" thickBot="1" x14ac:dyDescent="0.3">
      <c r="A1922" t="s">
        <v>11424</v>
      </c>
      <c r="B1922" t="s">
        <v>13659</v>
      </c>
      <c r="C1922" s="37" t="s">
        <v>8853</v>
      </c>
      <c r="D1922" s="46" t="str" cm="1">
        <f t="array" ref="D1922">IF(SUMPRODUCT(--($C$2:$C$5569=$A1922))&gt;0, $B1922,"")</f>
        <v/>
      </c>
      <c r="E1922" s="39"/>
      <c r="G1922" s="43"/>
    </row>
    <row r="1923" spans="1:7" ht="15.75" thickBot="1" x14ac:dyDescent="0.3">
      <c r="A1923" t="s">
        <v>11425</v>
      </c>
      <c r="B1923" t="s">
        <v>13662</v>
      </c>
      <c r="C1923" s="38" t="s">
        <v>9882</v>
      </c>
      <c r="D1923" s="46" t="str" cm="1">
        <f t="array" ref="D1923">IF(SUMPRODUCT(--($C$2:$C$5569=$A1923))&gt;0, $B1923,"")</f>
        <v/>
      </c>
      <c r="E1923" s="39"/>
      <c r="G1923" s="44"/>
    </row>
    <row r="1924" spans="1:7" ht="15.75" thickBot="1" x14ac:dyDescent="0.3">
      <c r="A1924" t="s">
        <v>11426</v>
      </c>
      <c r="B1924" t="s">
        <v>13662</v>
      </c>
      <c r="C1924" s="37" t="s">
        <v>9298</v>
      </c>
      <c r="D1924" s="46" t="str" cm="1">
        <f t="array" ref="D1924">IF(SUMPRODUCT(--($C$2:$C$5569=$A1924))&gt;0, $B1924,"")</f>
        <v/>
      </c>
      <c r="E1924" s="39"/>
      <c r="G1924" s="43"/>
    </row>
    <row r="1925" spans="1:7" ht="15.75" thickBot="1" x14ac:dyDescent="0.3">
      <c r="A1925" t="s">
        <v>11427</v>
      </c>
      <c r="B1925" t="s">
        <v>13663</v>
      </c>
      <c r="C1925" s="38" t="s">
        <v>8623</v>
      </c>
      <c r="D1925" s="46" t="str" cm="1">
        <f t="array" ref="D1925">IF(SUMPRODUCT(--($C$2:$C$5569=$A1925))&gt;0, $B1925,"")</f>
        <v/>
      </c>
      <c r="E1925" s="39"/>
      <c r="G1925" s="44"/>
    </row>
    <row r="1926" spans="1:7" ht="15.75" thickBot="1" x14ac:dyDescent="0.3">
      <c r="A1926" t="s">
        <v>11428</v>
      </c>
      <c r="B1926" t="s">
        <v>13662</v>
      </c>
      <c r="C1926" s="37" t="s">
        <v>8912</v>
      </c>
      <c r="D1926" s="46" t="str" cm="1">
        <f t="array" ref="D1926">IF(SUMPRODUCT(--($C$2:$C$5569=$A1926))&gt;0, $B1926,"")</f>
        <v/>
      </c>
      <c r="E1926" s="39"/>
      <c r="G1926" s="43"/>
    </row>
    <row r="1927" spans="1:7" ht="15.75" thickBot="1" x14ac:dyDescent="0.3">
      <c r="A1927" t="s">
        <v>11429</v>
      </c>
      <c r="B1927" t="s">
        <v>13662</v>
      </c>
      <c r="C1927" s="38" t="s">
        <v>1706</v>
      </c>
      <c r="D1927" s="46" t="str" cm="1">
        <f t="array" ref="D1927">IF(SUMPRODUCT(--($C$2:$C$5569=$A1927))&gt;0, $B1927,"")</f>
        <v/>
      </c>
      <c r="E1927" s="39"/>
      <c r="G1927" s="44"/>
    </row>
    <row r="1928" spans="1:7" ht="15.75" thickBot="1" x14ac:dyDescent="0.3">
      <c r="A1928" t="s">
        <v>11430</v>
      </c>
      <c r="B1928" t="s">
        <v>13662</v>
      </c>
      <c r="C1928" s="38" t="s">
        <v>9379</v>
      </c>
      <c r="D1928" s="46" t="str" cm="1">
        <f t="array" ref="D1928">IF(SUMPRODUCT(--($C$2:$C$5569=$A1928))&gt;0, $B1928,"")</f>
        <v/>
      </c>
      <c r="E1928" s="39"/>
      <c r="G1928" s="44"/>
    </row>
    <row r="1929" spans="1:7" ht="15.75" thickBot="1" x14ac:dyDescent="0.3">
      <c r="A1929" t="s">
        <v>11431</v>
      </c>
      <c r="B1929" t="s">
        <v>13663</v>
      </c>
      <c r="C1929" s="37" t="s">
        <v>9514</v>
      </c>
      <c r="D1929" s="46" t="str" cm="1">
        <f t="array" ref="D1929">IF(SUMPRODUCT(--($C$2:$C$5569=$A1929))&gt;0, $B1929,"")</f>
        <v/>
      </c>
      <c r="E1929" s="39"/>
      <c r="G1929" s="43"/>
    </row>
    <row r="1930" spans="1:7" ht="15.75" thickBot="1" x14ac:dyDescent="0.3">
      <c r="A1930" t="s">
        <v>11432</v>
      </c>
      <c r="B1930" t="s">
        <v>13660</v>
      </c>
      <c r="C1930" s="38" t="s">
        <v>8899</v>
      </c>
      <c r="D1930" s="46" t="str" cm="1">
        <f t="array" ref="D1930">IF(SUMPRODUCT(--($C$2:$C$5569=$A1930))&gt;0, $B1930,"")</f>
        <v/>
      </c>
      <c r="E1930" s="39"/>
      <c r="G1930" s="44"/>
    </row>
    <row r="1931" spans="1:7" ht="15.75" thickBot="1" x14ac:dyDescent="0.3">
      <c r="A1931" t="s">
        <v>11433</v>
      </c>
      <c r="B1931" t="s">
        <v>13663</v>
      </c>
      <c r="C1931" s="37" t="s">
        <v>8847</v>
      </c>
      <c r="D1931" s="46" t="str" cm="1">
        <f t="array" ref="D1931">IF(SUMPRODUCT(--($C$2:$C$5569=$A1931))&gt;0, $B1931,"")</f>
        <v/>
      </c>
      <c r="E1931" s="39"/>
      <c r="G1931" s="43"/>
    </row>
    <row r="1932" spans="1:7" ht="15.75" thickBot="1" x14ac:dyDescent="0.3">
      <c r="A1932" t="s">
        <v>11434</v>
      </c>
      <c r="B1932" t="s">
        <v>13660</v>
      </c>
      <c r="C1932" s="38" t="s">
        <v>8968</v>
      </c>
      <c r="D1932" s="46" t="str" cm="1">
        <f t="array" ref="D1932">IF(SUMPRODUCT(--($C$2:$C$5569=$A1932))&gt;0, $B1932,"")</f>
        <v/>
      </c>
      <c r="E1932" s="39"/>
      <c r="G1932" s="44"/>
    </row>
    <row r="1933" spans="1:7" ht="15.75" thickBot="1" x14ac:dyDescent="0.3">
      <c r="A1933" t="s">
        <v>11435</v>
      </c>
      <c r="B1933" t="s">
        <v>13663</v>
      </c>
      <c r="C1933" s="37" t="s">
        <v>9837</v>
      </c>
      <c r="D1933" s="46" t="str" cm="1">
        <f t="array" ref="D1933">IF(SUMPRODUCT(--($C$2:$C$5569=$A1933))&gt;0, $B1933,"")</f>
        <v/>
      </c>
      <c r="E1933" s="39"/>
      <c r="G1933" s="43"/>
    </row>
    <row r="1934" spans="1:7" ht="15.75" thickBot="1" x14ac:dyDescent="0.3">
      <c r="A1934" t="s">
        <v>11436</v>
      </c>
      <c r="B1934" t="s">
        <v>13660</v>
      </c>
      <c r="C1934" s="38" t="s">
        <v>9372</v>
      </c>
      <c r="D1934" s="46" t="str" cm="1">
        <f t="array" ref="D1934">IF(SUMPRODUCT(--($C$2:$C$5569=$A1934))&gt;0, $B1934,"")</f>
        <v/>
      </c>
      <c r="E1934" s="39"/>
      <c r="G1934" s="44"/>
    </row>
    <row r="1935" spans="1:7" ht="15.75" thickBot="1" x14ac:dyDescent="0.3">
      <c r="A1935" t="s">
        <v>8949</v>
      </c>
      <c r="B1935" t="s">
        <v>13663</v>
      </c>
      <c r="C1935" s="37" t="s">
        <v>9922</v>
      </c>
      <c r="D1935" s="46" t="str" cm="1">
        <f t="array" ref="D1935">IF(SUMPRODUCT(--($C$2:$C$5569=$A1935))&gt;0, $B1935,"")</f>
        <v>Centro</v>
      </c>
      <c r="E1935" s="39"/>
      <c r="G1935" s="43"/>
    </row>
    <row r="1936" spans="1:7" ht="15.75" thickBot="1" x14ac:dyDescent="0.3">
      <c r="A1936" t="s">
        <v>11437</v>
      </c>
      <c r="B1936" t="s">
        <v>13662</v>
      </c>
      <c r="C1936" s="38" t="s">
        <v>9310</v>
      </c>
      <c r="D1936" s="46" t="str" cm="1">
        <f t="array" ref="D1936">IF(SUMPRODUCT(--($C$2:$C$5569=$A1936))&gt;0, $B1936,"")</f>
        <v/>
      </c>
      <c r="E1936" s="39"/>
      <c r="G1936" s="44"/>
    </row>
    <row r="1937" spans="1:7" ht="15.75" thickBot="1" x14ac:dyDescent="0.3">
      <c r="A1937" t="s">
        <v>11438</v>
      </c>
      <c r="B1937" t="s">
        <v>13660</v>
      </c>
      <c r="C1937" s="38" t="s">
        <v>8767</v>
      </c>
      <c r="D1937" s="46" t="str" cm="1">
        <f t="array" ref="D1937">IF(SUMPRODUCT(--($C$2:$C$5569=$A1937))&gt;0, $B1937,"")</f>
        <v/>
      </c>
      <c r="E1937" s="39"/>
      <c r="G1937" s="44"/>
    </row>
    <row r="1938" spans="1:7" ht="15.75" thickBot="1" x14ac:dyDescent="0.3">
      <c r="A1938" t="s">
        <v>11439</v>
      </c>
      <c r="B1938" t="s">
        <v>13662</v>
      </c>
      <c r="C1938" s="37" t="s">
        <v>9821</v>
      </c>
      <c r="D1938" s="46" t="str" cm="1">
        <f t="array" ref="D1938">IF(SUMPRODUCT(--($C$2:$C$5569=$A1938))&gt;0, $B1938,"")</f>
        <v/>
      </c>
      <c r="E1938" s="39"/>
      <c r="G1938" s="43"/>
    </row>
    <row r="1939" spans="1:7" ht="15.75" thickBot="1" x14ac:dyDescent="0.3">
      <c r="A1939" t="s">
        <v>11440</v>
      </c>
      <c r="B1939" t="s">
        <v>13660</v>
      </c>
      <c r="C1939" s="38" t="s">
        <v>8511</v>
      </c>
      <c r="D1939" s="46" t="str" cm="1">
        <f t="array" ref="D1939">IF(SUMPRODUCT(--($C$2:$C$5569=$A1939))&gt;0, $B1939,"")</f>
        <v/>
      </c>
      <c r="E1939" s="39"/>
      <c r="G1939" s="44"/>
    </row>
    <row r="1940" spans="1:7" ht="15.75" thickBot="1" x14ac:dyDescent="0.3">
      <c r="A1940" t="s">
        <v>11441</v>
      </c>
      <c r="B1940" t="s">
        <v>13660</v>
      </c>
      <c r="C1940" s="37" t="s">
        <v>8720</v>
      </c>
      <c r="D1940" s="46" t="str" cm="1">
        <f t="array" ref="D1940">IF(SUMPRODUCT(--($C$2:$C$5569=$A1940))&gt;0, $B1940,"")</f>
        <v/>
      </c>
      <c r="E1940" s="39"/>
      <c r="G1940" s="43"/>
    </row>
    <row r="1941" spans="1:7" ht="15.75" thickBot="1" x14ac:dyDescent="0.3">
      <c r="A1941" t="s">
        <v>11442</v>
      </c>
      <c r="B1941" t="s">
        <v>13663</v>
      </c>
      <c r="C1941" s="38" t="s">
        <v>8798</v>
      </c>
      <c r="D1941" s="46" t="str" cm="1">
        <f t="array" ref="D1941">IF(SUMPRODUCT(--($C$2:$C$5569=$A1941))&gt;0, $B1941,"")</f>
        <v/>
      </c>
      <c r="E1941" s="39"/>
      <c r="G1941" s="44"/>
    </row>
    <row r="1942" spans="1:7" ht="15.75" thickBot="1" x14ac:dyDescent="0.3">
      <c r="A1942" t="s">
        <v>11443</v>
      </c>
      <c r="B1942" t="s">
        <v>13663</v>
      </c>
      <c r="C1942" s="37" t="s">
        <v>8437</v>
      </c>
      <c r="D1942" s="46" t="str" cm="1">
        <f t="array" ref="D1942">IF(SUMPRODUCT(--($C$2:$C$5569=$A1942))&gt;0, $B1942,"")</f>
        <v/>
      </c>
      <c r="E1942" s="39"/>
      <c r="G1942" s="43"/>
    </row>
    <row r="1943" spans="1:7" ht="15.75" thickBot="1" x14ac:dyDescent="0.3">
      <c r="A1943" t="s">
        <v>11444</v>
      </c>
      <c r="B1943" t="s">
        <v>13663</v>
      </c>
      <c r="C1943" s="38" t="s">
        <v>8482</v>
      </c>
      <c r="D1943" s="46" t="str" cm="1">
        <f t="array" ref="D1943">IF(SUMPRODUCT(--($C$2:$C$5569=$A1943))&gt;0, $B1943,"")</f>
        <v/>
      </c>
      <c r="E1943" s="39"/>
      <c r="G1943" s="44"/>
    </row>
    <row r="1944" spans="1:7" ht="15.75" thickBot="1" x14ac:dyDescent="0.3">
      <c r="A1944" t="s">
        <v>11445</v>
      </c>
      <c r="B1944" t="s">
        <v>13659</v>
      </c>
      <c r="C1944" s="37" t="s">
        <v>9275</v>
      </c>
      <c r="D1944" s="46" t="str" cm="1">
        <f t="array" ref="D1944">IF(SUMPRODUCT(--($C$2:$C$5569=$A1944))&gt;0, $B1944,"")</f>
        <v/>
      </c>
      <c r="E1944" s="39"/>
      <c r="G1944" s="43"/>
    </row>
    <row r="1945" spans="1:7" ht="15.75" thickBot="1" x14ac:dyDescent="0.3">
      <c r="A1945" t="s">
        <v>11446</v>
      </c>
      <c r="B1945" t="s">
        <v>13663</v>
      </c>
      <c r="C1945" s="38" t="s">
        <v>8483</v>
      </c>
      <c r="D1945" s="46" t="str" cm="1">
        <f t="array" ref="D1945">IF(SUMPRODUCT(--($C$2:$C$5569=$A1945))&gt;0, $B1945,"")</f>
        <v/>
      </c>
      <c r="E1945" s="39"/>
      <c r="G1945" s="44"/>
    </row>
    <row r="1946" spans="1:7" ht="15.75" thickBot="1" x14ac:dyDescent="0.3">
      <c r="A1946" t="s">
        <v>8950</v>
      </c>
      <c r="B1946" t="s">
        <v>13663</v>
      </c>
      <c r="C1946" s="38" t="s">
        <v>9820</v>
      </c>
      <c r="D1946" s="46" t="str" cm="1">
        <f t="array" ref="D1946">IF(SUMPRODUCT(--($C$2:$C$5569=$A1946))&gt;0, $B1946,"")</f>
        <v>Centro</v>
      </c>
      <c r="E1946" s="39"/>
      <c r="G1946" s="44"/>
    </row>
    <row r="1947" spans="1:7" ht="15.75" thickBot="1" x14ac:dyDescent="0.3">
      <c r="A1947" t="s">
        <v>11447</v>
      </c>
      <c r="B1947" t="s">
        <v>13662</v>
      </c>
      <c r="C1947" s="37" t="s">
        <v>9858</v>
      </c>
      <c r="D1947" s="46" t="str" cm="1">
        <f t="array" ref="D1947">IF(SUMPRODUCT(--($C$2:$C$5569=$A1947))&gt;0, $B1947,"")</f>
        <v/>
      </c>
      <c r="E1947" s="39"/>
      <c r="G1947" s="43"/>
    </row>
    <row r="1948" spans="1:7" ht="15.75" thickBot="1" x14ac:dyDescent="0.3">
      <c r="A1948" t="s">
        <v>11448</v>
      </c>
      <c r="B1948" t="s">
        <v>13663</v>
      </c>
      <c r="C1948" s="38" t="s">
        <v>8635</v>
      </c>
      <c r="D1948" s="46" t="str" cm="1">
        <f t="array" ref="D1948">IF(SUMPRODUCT(--($C$2:$C$5569=$A1948))&gt;0, $B1948,"")</f>
        <v/>
      </c>
      <c r="E1948" s="39"/>
      <c r="G1948" s="44"/>
    </row>
    <row r="1949" spans="1:7" ht="15.75" thickBot="1" x14ac:dyDescent="0.3">
      <c r="A1949" t="s">
        <v>11449</v>
      </c>
      <c r="B1949" t="s">
        <v>13662</v>
      </c>
      <c r="C1949" s="37" t="s">
        <v>8562</v>
      </c>
      <c r="D1949" s="46" t="str" cm="1">
        <f t="array" ref="D1949">IF(SUMPRODUCT(--($C$2:$C$5569=$A1949))&gt;0, $B1949,"")</f>
        <v/>
      </c>
      <c r="E1949" s="39"/>
      <c r="G1949" s="43"/>
    </row>
    <row r="1950" spans="1:7" ht="15.75" thickBot="1" x14ac:dyDescent="0.3">
      <c r="A1950" t="s">
        <v>11450</v>
      </c>
      <c r="B1950" t="s">
        <v>13659</v>
      </c>
      <c r="C1950" s="38" t="s">
        <v>9812</v>
      </c>
      <c r="D1950" s="46" t="str" cm="1">
        <f t="array" ref="D1950">IF(SUMPRODUCT(--($C$2:$C$5569=$A1950))&gt;0, $B1950,"")</f>
        <v/>
      </c>
      <c r="E1950" s="39"/>
      <c r="G1950" s="44"/>
    </row>
    <row r="1951" spans="1:7" ht="15.75" thickBot="1" x14ac:dyDescent="0.3">
      <c r="A1951" t="s">
        <v>11451</v>
      </c>
      <c r="B1951" t="s">
        <v>13659</v>
      </c>
      <c r="C1951" s="37" t="s">
        <v>9266</v>
      </c>
      <c r="D1951" s="46" t="str" cm="1">
        <f t="array" ref="D1951">IF(SUMPRODUCT(--($C$2:$C$5569=$A1951))&gt;0, $B1951,"")</f>
        <v/>
      </c>
      <c r="E1951" s="39"/>
      <c r="G1951" s="43"/>
    </row>
    <row r="1952" spans="1:7" ht="15.75" thickBot="1" x14ac:dyDescent="0.3">
      <c r="A1952" t="s">
        <v>11452</v>
      </c>
      <c r="B1952" t="s">
        <v>13662</v>
      </c>
      <c r="C1952" s="38" t="s">
        <v>9657</v>
      </c>
      <c r="D1952" s="46" t="str" cm="1">
        <f t="array" ref="D1952">IF(SUMPRODUCT(--($C$2:$C$5569=$A1952))&gt;0, $B1952,"")</f>
        <v/>
      </c>
      <c r="E1952" s="39"/>
      <c r="G1952" s="44"/>
    </row>
    <row r="1953" spans="1:7" ht="15.75" thickBot="1" x14ac:dyDescent="0.3">
      <c r="A1953" t="s">
        <v>11453</v>
      </c>
      <c r="B1953" t="s">
        <v>13660</v>
      </c>
      <c r="C1953" s="37" t="s">
        <v>9597</v>
      </c>
      <c r="D1953" s="46" t="str" cm="1">
        <f t="array" ref="D1953">IF(SUMPRODUCT(--($C$2:$C$5569=$A1953))&gt;0, $B1953,"")</f>
        <v/>
      </c>
      <c r="E1953" s="39"/>
      <c r="G1953" s="43"/>
    </row>
    <row r="1954" spans="1:7" ht="15.75" thickBot="1" x14ac:dyDescent="0.3">
      <c r="A1954" t="s">
        <v>8951</v>
      </c>
      <c r="B1954" t="s">
        <v>13662</v>
      </c>
      <c r="C1954" s="38" t="s">
        <v>8758</v>
      </c>
      <c r="D1954" s="46" t="str" cm="1">
        <f t="array" ref="D1954">IF(SUMPRODUCT(--($C$2:$C$5569=$A1954))&gt;0, $B1954,"")</f>
        <v>Direita</v>
      </c>
      <c r="E1954" s="39"/>
      <c r="G1954" s="44"/>
    </row>
    <row r="1955" spans="1:7" ht="15.75" thickBot="1" x14ac:dyDescent="0.3">
      <c r="A1955" t="s">
        <v>11454</v>
      </c>
      <c r="B1955" t="s">
        <v>13659</v>
      </c>
      <c r="C1955" s="38" t="s">
        <v>9926</v>
      </c>
      <c r="D1955" s="46" t="str" cm="1">
        <f t="array" ref="D1955">IF(SUMPRODUCT(--($C$2:$C$5569=$A1955))&gt;0, $B1955,"")</f>
        <v/>
      </c>
      <c r="E1955" s="39"/>
      <c r="G1955" s="44"/>
    </row>
    <row r="1956" spans="1:7" ht="15.75" thickBot="1" x14ac:dyDescent="0.3">
      <c r="A1956" t="s">
        <v>11455</v>
      </c>
      <c r="B1956" t="s">
        <v>13662</v>
      </c>
      <c r="C1956" s="37" t="s">
        <v>9256</v>
      </c>
      <c r="D1956" s="46" t="str" cm="1">
        <f t="array" ref="D1956">IF(SUMPRODUCT(--($C$2:$C$5569=$A1956))&gt;0, $B1956,"")</f>
        <v/>
      </c>
      <c r="E1956" s="39"/>
      <c r="G1956" s="43"/>
    </row>
    <row r="1957" spans="1:7" ht="15.75" thickBot="1" x14ac:dyDescent="0.3">
      <c r="A1957" t="s">
        <v>11456</v>
      </c>
      <c r="B1957" t="s">
        <v>13662</v>
      </c>
      <c r="C1957" s="38" t="s">
        <v>9885</v>
      </c>
      <c r="D1957" s="46" t="str" cm="1">
        <f t="array" ref="D1957">IF(SUMPRODUCT(--($C$2:$C$5569=$A1957))&gt;0, $B1957,"")</f>
        <v/>
      </c>
      <c r="E1957" s="39"/>
      <c r="G1957" s="44"/>
    </row>
    <row r="1958" spans="1:7" ht="15.75" thickBot="1" x14ac:dyDescent="0.3">
      <c r="A1958" t="s">
        <v>11457</v>
      </c>
      <c r="B1958" t="s">
        <v>13662</v>
      </c>
      <c r="C1958" s="37" t="s">
        <v>9009</v>
      </c>
      <c r="D1958" s="46" t="str" cm="1">
        <f t="array" ref="D1958">IF(SUMPRODUCT(--($C$2:$C$5569=$A1958))&gt;0, $B1958,"")</f>
        <v/>
      </c>
      <c r="E1958" s="39"/>
      <c r="G1958" s="43"/>
    </row>
    <row r="1959" spans="1:7" ht="15.75" thickBot="1" x14ac:dyDescent="0.3">
      <c r="A1959" t="s">
        <v>11458</v>
      </c>
      <c r="B1959" t="s">
        <v>13663</v>
      </c>
      <c r="C1959" s="38" t="s">
        <v>8786</v>
      </c>
      <c r="D1959" s="46" t="str" cm="1">
        <f t="array" ref="D1959">IF(SUMPRODUCT(--($C$2:$C$5569=$A1959))&gt;0, $B1959,"")</f>
        <v/>
      </c>
      <c r="E1959" s="39"/>
      <c r="G1959" s="44"/>
    </row>
    <row r="1960" spans="1:7" ht="15.75" thickBot="1" x14ac:dyDescent="0.3">
      <c r="A1960" t="s">
        <v>11459</v>
      </c>
      <c r="B1960" t="s">
        <v>13662</v>
      </c>
      <c r="C1960" s="37" t="s">
        <v>8678</v>
      </c>
      <c r="D1960" s="46" t="str" cm="1">
        <f t="array" ref="D1960">IF(SUMPRODUCT(--($C$2:$C$5569=$A1960))&gt;0, $B1960,"")</f>
        <v/>
      </c>
      <c r="E1960" s="39"/>
      <c r="G1960" s="43"/>
    </row>
    <row r="1961" spans="1:7" ht="30.75" thickBot="1" x14ac:dyDescent="0.3">
      <c r="A1961" t="s">
        <v>8952</v>
      </c>
      <c r="B1961" t="s">
        <v>13660</v>
      </c>
      <c r="C1961" s="38" t="s">
        <v>9351</v>
      </c>
      <c r="D1961" s="46" t="str" cm="1">
        <f t="array" ref="D1961">IF(SUMPRODUCT(--($C$2:$C$5569=$A1961))&gt;0, $B1961,"")</f>
        <v>Centro-direita</v>
      </c>
      <c r="E1961" s="39"/>
      <c r="G1961" s="44"/>
    </row>
    <row r="1962" spans="1:7" ht="15.75" thickBot="1" x14ac:dyDescent="0.3">
      <c r="A1962" t="s">
        <v>11460</v>
      </c>
      <c r="B1962" t="s">
        <v>13663</v>
      </c>
      <c r="C1962" s="37" t="s">
        <v>9342</v>
      </c>
      <c r="D1962" s="46" t="str" cm="1">
        <f t="array" ref="D1962">IF(SUMPRODUCT(--($C$2:$C$5569=$A1962))&gt;0, $B1962,"")</f>
        <v/>
      </c>
      <c r="E1962" s="39"/>
      <c r="G1962" s="43"/>
    </row>
    <row r="1963" spans="1:7" ht="15.75" thickBot="1" x14ac:dyDescent="0.3">
      <c r="A1963" t="s">
        <v>11461</v>
      </c>
      <c r="B1963" t="s">
        <v>13663</v>
      </c>
      <c r="C1963" s="38" t="s">
        <v>9452</v>
      </c>
      <c r="D1963" s="46" t="str" cm="1">
        <f t="array" ref="D1963">IF(SUMPRODUCT(--($C$2:$C$5569=$A1963))&gt;0, $B1963,"")</f>
        <v/>
      </c>
      <c r="E1963" s="39"/>
      <c r="G1963" s="44"/>
    </row>
    <row r="1964" spans="1:7" ht="15.75" thickBot="1" x14ac:dyDescent="0.3">
      <c r="A1964" t="s">
        <v>11462</v>
      </c>
      <c r="B1964" t="s">
        <v>13662</v>
      </c>
      <c r="C1964" s="38" t="s">
        <v>9071</v>
      </c>
      <c r="D1964" s="46" t="str" cm="1">
        <f t="array" ref="D1964">IF(SUMPRODUCT(--($C$2:$C$5569=$A1964))&gt;0, $B1964,"")</f>
        <v/>
      </c>
      <c r="E1964" s="39"/>
      <c r="G1964" s="44"/>
    </row>
    <row r="1965" spans="1:7" ht="15.75" thickBot="1" x14ac:dyDescent="0.3">
      <c r="A1965" t="s">
        <v>11462</v>
      </c>
      <c r="B1965" t="s">
        <v>13659</v>
      </c>
      <c r="C1965" s="37" t="s">
        <v>9850</v>
      </c>
      <c r="D1965" s="46" t="str" cm="1">
        <f t="array" ref="D1965">IF(SUMPRODUCT(--($C$2:$C$5569=$A1965))&gt;0, $B1965,"")</f>
        <v/>
      </c>
      <c r="E1965" s="39"/>
      <c r="G1965" s="43"/>
    </row>
    <row r="1966" spans="1:7" ht="15.75" thickBot="1" x14ac:dyDescent="0.3">
      <c r="A1966" t="s">
        <v>8954</v>
      </c>
      <c r="B1966" t="s">
        <v>13662</v>
      </c>
      <c r="C1966" s="38" t="s">
        <v>9357</v>
      </c>
      <c r="D1966" s="46" t="str" cm="1">
        <f t="array" ref="D1966">IF(SUMPRODUCT(--($C$2:$C$5569=$A1966))&gt;0, $B1966,"")</f>
        <v>Direita</v>
      </c>
      <c r="E1966" s="39"/>
      <c r="G1966" s="44"/>
    </row>
    <row r="1967" spans="1:7" ht="30.75" thickBot="1" x14ac:dyDescent="0.3">
      <c r="A1967" t="s">
        <v>8955</v>
      </c>
      <c r="B1967" t="s">
        <v>13659</v>
      </c>
      <c r="C1967" s="37" t="s">
        <v>9664</v>
      </c>
      <c r="D1967" s="46" t="str" cm="1">
        <f t="array" ref="D1967">IF(SUMPRODUCT(--($C$2:$C$5569=$A1967))&gt;0, $B1967,"")</f>
        <v>Centro-esquerda</v>
      </c>
      <c r="E1967" s="39"/>
      <c r="G1967" s="43"/>
    </row>
    <row r="1968" spans="1:7" ht="15.75" thickBot="1" x14ac:dyDescent="0.3">
      <c r="A1968" t="s">
        <v>11463</v>
      </c>
      <c r="B1968" t="s">
        <v>13659</v>
      </c>
      <c r="C1968" s="38" t="s">
        <v>9392</v>
      </c>
      <c r="D1968" s="46" t="str" cm="1">
        <f t="array" ref="D1968">IF(SUMPRODUCT(--($C$2:$C$5569=$A1968))&gt;0, $B1968,"")</f>
        <v/>
      </c>
      <c r="E1968" s="39"/>
      <c r="G1968" s="44"/>
    </row>
    <row r="1969" spans="1:7" ht="15.75" thickBot="1" x14ac:dyDescent="0.3">
      <c r="A1969" t="s">
        <v>11464</v>
      </c>
      <c r="B1969" t="s">
        <v>13660</v>
      </c>
      <c r="C1969" s="37" t="s">
        <v>9427</v>
      </c>
      <c r="D1969" s="46" t="str" cm="1">
        <f t="array" ref="D1969">IF(SUMPRODUCT(--($C$2:$C$5569=$A1969))&gt;0, $B1969,"")</f>
        <v/>
      </c>
      <c r="E1969" s="39"/>
      <c r="G1969" s="43"/>
    </row>
    <row r="1970" spans="1:7" ht="15.75" thickBot="1" x14ac:dyDescent="0.3">
      <c r="A1970" t="s">
        <v>11465</v>
      </c>
      <c r="B1970" t="s">
        <v>13659</v>
      </c>
      <c r="C1970" s="38" t="s">
        <v>9538</v>
      </c>
      <c r="D1970" s="46" t="str" cm="1">
        <f t="array" ref="D1970">IF(SUMPRODUCT(--($C$2:$C$5569=$A1970))&gt;0, $B1970,"")</f>
        <v/>
      </c>
      <c r="E1970" s="39"/>
      <c r="G1970" s="44"/>
    </row>
    <row r="1971" spans="1:7" ht="15.75" thickBot="1" x14ac:dyDescent="0.3">
      <c r="A1971" t="s">
        <v>11466</v>
      </c>
      <c r="B1971" t="s">
        <v>13659</v>
      </c>
      <c r="C1971" s="37" t="s">
        <v>8609</v>
      </c>
      <c r="D1971" s="46" t="str" cm="1">
        <f t="array" ref="D1971">IF(SUMPRODUCT(--($C$2:$C$5569=$A1971))&gt;0, $B1971,"")</f>
        <v/>
      </c>
      <c r="E1971" s="39"/>
      <c r="G1971" s="43"/>
    </row>
    <row r="1972" spans="1:7" ht="15.75" thickBot="1" x14ac:dyDescent="0.3">
      <c r="A1972" t="s">
        <v>11467</v>
      </c>
      <c r="B1972" t="s">
        <v>13662</v>
      </c>
      <c r="C1972" s="38" t="s">
        <v>9476</v>
      </c>
      <c r="D1972" s="46" t="str" cm="1">
        <f t="array" ref="D1972">IF(SUMPRODUCT(--($C$2:$C$5569=$A1972))&gt;0, $B1972,"")</f>
        <v/>
      </c>
      <c r="E1972" s="39"/>
      <c r="G1972" s="44"/>
    </row>
    <row r="1973" spans="1:7" ht="30.75" thickBot="1" x14ac:dyDescent="0.3">
      <c r="A1973" t="s">
        <v>8956</v>
      </c>
      <c r="B1973" t="s">
        <v>13660</v>
      </c>
      <c r="C1973" s="38" t="s">
        <v>8796</v>
      </c>
      <c r="D1973" s="46" t="str" cm="1">
        <f t="array" ref="D1973">IF(SUMPRODUCT(--($C$2:$C$5569=$A1973))&gt;0, $B1973,"")</f>
        <v>Centro-direita</v>
      </c>
      <c r="E1973" s="39"/>
      <c r="G1973" s="44"/>
    </row>
    <row r="1974" spans="1:7" ht="15.75" thickBot="1" x14ac:dyDescent="0.3">
      <c r="A1974" t="s">
        <v>11468</v>
      </c>
      <c r="B1974" t="s">
        <v>13662</v>
      </c>
      <c r="C1974" s="37" t="s">
        <v>9904</v>
      </c>
      <c r="D1974" s="46" t="str" cm="1">
        <f t="array" ref="D1974">IF(SUMPRODUCT(--($C$2:$C$5569=$A1974))&gt;0, $B1974,"")</f>
        <v/>
      </c>
      <c r="E1974" s="39"/>
      <c r="G1974" s="43"/>
    </row>
    <row r="1975" spans="1:7" ht="15.75" thickBot="1" x14ac:dyDescent="0.3">
      <c r="A1975" t="s">
        <v>11469</v>
      </c>
      <c r="B1975" t="s">
        <v>13661</v>
      </c>
      <c r="C1975" s="38" t="s">
        <v>9159</v>
      </c>
      <c r="D1975" s="46" t="str" cm="1">
        <f t="array" ref="D1975">IF(SUMPRODUCT(--($C$2:$C$5569=$A1975))&gt;0, $B1975,"")</f>
        <v/>
      </c>
      <c r="E1975" s="39"/>
      <c r="G1975" s="44"/>
    </row>
    <row r="1976" spans="1:7" ht="30.75" thickBot="1" x14ac:dyDescent="0.3">
      <c r="A1976" t="s">
        <v>8953</v>
      </c>
      <c r="B1976" t="s">
        <v>13660</v>
      </c>
      <c r="C1976" s="37" t="s">
        <v>9546</v>
      </c>
      <c r="D1976" s="46" t="str" cm="1">
        <f t="array" ref="D1976">IF(SUMPRODUCT(--($C$2:$C$5569=$A1976))&gt;0, $B1976,"")</f>
        <v>Centro-direita</v>
      </c>
      <c r="E1976" s="39"/>
      <c r="G1976" s="43"/>
    </row>
    <row r="1977" spans="1:7" ht="15.75" thickBot="1" x14ac:dyDescent="0.3">
      <c r="A1977" t="s">
        <v>11470</v>
      </c>
      <c r="B1977" t="s">
        <v>13660</v>
      </c>
      <c r="C1977" s="38" t="s">
        <v>8991</v>
      </c>
      <c r="D1977" s="46" t="str" cm="1">
        <f t="array" ref="D1977">IF(SUMPRODUCT(--($C$2:$C$5569=$A1977))&gt;0, $B1977,"")</f>
        <v/>
      </c>
      <c r="E1977" s="39"/>
      <c r="G1977" s="44"/>
    </row>
    <row r="1978" spans="1:7" ht="15.75" thickBot="1" x14ac:dyDescent="0.3">
      <c r="A1978" t="s">
        <v>11471</v>
      </c>
      <c r="B1978" t="s">
        <v>13663</v>
      </c>
      <c r="C1978" s="37" t="s">
        <v>9700</v>
      </c>
      <c r="D1978" s="46" t="str" cm="1">
        <f t="array" ref="D1978">IF(SUMPRODUCT(--($C$2:$C$5569=$A1978))&gt;0, $B1978,"")</f>
        <v/>
      </c>
      <c r="E1978" s="39"/>
      <c r="G1978" s="43"/>
    </row>
    <row r="1979" spans="1:7" ht="15.75" thickBot="1" x14ac:dyDescent="0.3">
      <c r="A1979" t="s">
        <v>11472</v>
      </c>
      <c r="B1979" t="s">
        <v>13662</v>
      </c>
      <c r="C1979" s="38" t="s">
        <v>9364</v>
      </c>
      <c r="D1979" s="46" t="str" cm="1">
        <f t="array" ref="D1979">IF(SUMPRODUCT(--($C$2:$C$5569=$A1979))&gt;0, $B1979,"")</f>
        <v/>
      </c>
      <c r="E1979" s="39"/>
      <c r="G1979" s="44"/>
    </row>
    <row r="1980" spans="1:7" ht="15.75" thickBot="1" x14ac:dyDescent="0.3">
      <c r="A1980" t="s">
        <v>11473</v>
      </c>
      <c r="B1980" t="s">
        <v>13662</v>
      </c>
      <c r="C1980" s="37" t="s">
        <v>8903</v>
      </c>
      <c r="D1980" s="46" t="str" cm="1">
        <f t="array" ref="D1980">IF(SUMPRODUCT(--($C$2:$C$5569=$A1980))&gt;0, $B1980,"")</f>
        <v/>
      </c>
      <c r="E1980" s="39"/>
      <c r="G1980" s="43"/>
    </row>
    <row r="1981" spans="1:7" ht="15.75" thickBot="1" x14ac:dyDescent="0.3">
      <c r="A1981" t="s">
        <v>11474</v>
      </c>
      <c r="B1981" t="s">
        <v>13660</v>
      </c>
      <c r="C1981" s="38" t="s">
        <v>9513</v>
      </c>
      <c r="D1981" s="46" t="str" cm="1">
        <f t="array" ref="D1981">IF(SUMPRODUCT(--($C$2:$C$5569=$A1981))&gt;0, $B1981,"")</f>
        <v/>
      </c>
      <c r="E1981" s="39"/>
      <c r="G1981" s="44"/>
    </row>
    <row r="1982" spans="1:7" ht="15.75" thickBot="1" x14ac:dyDescent="0.3">
      <c r="A1982" t="s">
        <v>10940</v>
      </c>
      <c r="B1982" t="s">
        <v>13660</v>
      </c>
      <c r="C1982" s="38" t="s">
        <v>8525</v>
      </c>
      <c r="D1982" s="46" t="str" cm="1">
        <f t="array" ref="D1982">IF(SUMPRODUCT(--($C$2:$C$5569=$A1982))&gt;0, $B1982,"")</f>
        <v/>
      </c>
      <c r="E1982" s="39"/>
      <c r="G1982" s="44"/>
    </row>
    <row r="1983" spans="1:7" ht="15.75" thickBot="1" x14ac:dyDescent="0.3">
      <c r="A1983" t="s">
        <v>11475</v>
      </c>
      <c r="B1983" t="s">
        <v>13659</v>
      </c>
      <c r="C1983" s="37" t="s">
        <v>9761</v>
      </c>
      <c r="D1983" s="46" t="str" cm="1">
        <f t="array" ref="D1983">IF(SUMPRODUCT(--($C$2:$C$5569=$A1983))&gt;0, $B1983,"")</f>
        <v/>
      </c>
      <c r="E1983" s="39"/>
      <c r="G1983" s="43"/>
    </row>
    <row r="1984" spans="1:7" ht="15.75" thickBot="1" x14ac:dyDescent="0.3">
      <c r="A1984" t="s">
        <v>11476</v>
      </c>
      <c r="B1984" t="s">
        <v>13659</v>
      </c>
      <c r="C1984" s="38" t="s">
        <v>8683</v>
      </c>
      <c r="D1984" s="46" t="str" cm="1">
        <f t="array" ref="D1984">IF(SUMPRODUCT(--($C$2:$C$5569=$A1984))&gt;0, $B1984,"")</f>
        <v/>
      </c>
      <c r="E1984" s="39"/>
      <c r="G1984" s="44"/>
    </row>
    <row r="1985" spans="1:7" ht="15.75" thickBot="1" x14ac:dyDescent="0.3">
      <c r="A1985" t="s">
        <v>8957</v>
      </c>
      <c r="B1985" t="s">
        <v>13661</v>
      </c>
      <c r="C1985" s="37" t="s">
        <v>8857</v>
      </c>
      <c r="D1985" s="46" t="str" cm="1">
        <f t="array" ref="D1985">IF(SUMPRODUCT(--($C$2:$C$5569=$A1985))&gt;0, $B1985,"")</f>
        <v>Esquerda</v>
      </c>
      <c r="E1985" s="39"/>
      <c r="G1985" s="43"/>
    </row>
    <row r="1986" spans="1:7" ht="15.75" thickBot="1" x14ac:dyDescent="0.3">
      <c r="A1986" t="s">
        <v>11477</v>
      </c>
      <c r="B1986" t="s">
        <v>13663</v>
      </c>
      <c r="C1986" s="38" t="s">
        <v>4890</v>
      </c>
      <c r="D1986" s="46" t="str" cm="1">
        <f t="array" ref="D1986">IF(SUMPRODUCT(--($C$2:$C$5569=$A1986))&gt;0, $B1986,"")</f>
        <v/>
      </c>
      <c r="E1986" s="39"/>
      <c r="G1986" s="44"/>
    </row>
    <row r="1987" spans="1:7" ht="15.75" thickBot="1" x14ac:dyDescent="0.3">
      <c r="A1987" t="s">
        <v>11478</v>
      </c>
      <c r="B1987" t="s">
        <v>13662</v>
      </c>
      <c r="C1987" s="37" t="s">
        <v>9019</v>
      </c>
      <c r="D1987" s="46" t="str" cm="1">
        <f t="array" ref="D1987">IF(SUMPRODUCT(--($C$2:$C$5569=$A1987))&gt;0, $B1987,"")</f>
        <v/>
      </c>
      <c r="E1987" s="39"/>
      <c r="G1987" s="43"/>
    </row>
    <row r="1988" spans="1:7" ht="30.75" thickBot="1" x14ac:dyDescent="0.3">
      <c r="A1988" t="s">
        <v>8958</v>
      </c>
      <c r="B1988" t="s">
        <v>13659</v>
      </c>
      <c r="C1988" s="38" t="s">
        <v>9212</v>
      </c>
      <c r="D1988" s="46" t="str" cm="1">
        <f t="array" ref="D1988">IF(SUMPRODUCT(--($C$2:$C$5569=$A1988))&gt;0, $B1988,"")</f>
        <v>Centro-esquerda</v>
      </c>
      <c r="E1988" s="39"/>
      <c r="G1988" s="44"/>
    </row>
    <row r="1989" spans="1:7" ht="15.75" thickBot="1" x14ac:dyDescent="0.3">
      <c r="A1989" t="s">
        <v>11479</v>
      </c>
      <c r="B1989" t="s">
        <v>13663</v>
      </c>
      <c r="C1989" s="37" t="s">
        <v>8648</v>
      </c>
      <c r="D1989" s="46" t="str" cm="1">
        <f t="array" ref="D1989">IF(SUMPRODUCT(--($C$2:$C$5569=$A1989))&gt;0, $B1989,"")</f>
        <v/>
      </c>
      <c r="E1989" s="39"/>
      <c r="G1989" s="43"/>
    </row>
    <row r="1990" spans="1:7" ht="15.75" thickBot="1" x14ac:dyDescent="0.3">
      <c r="A1990" t="s">
        <v>11480</v>
      </c>
      <c r="B1990" t="s">
        <v>13659</v>
      </c>
      <c r="C1990" s="38" t="s">
        <v>9749</v>
      </c>
      <c r="D1990" s="46" t="str" cm="1">
        <f t="array" ref="D1990">IF(SUMPRODUCT(--($C$2:$C$5569=$A1990))&gt;0, $B1990,"")</f>
        <v/>
      </c>
      <c r="E1990" s="39"/>
      <c r="G1990" s="44"/>
    </row>
    <row r="1991" spans="1:7" ht="15.75" thickBot="1" x14ac:dyDescent="0.3">
      <c r="A1991" t="s">
        <v>11481</v>
      </c>
      <c r="B1991" t="s">
        <v>13661</v>
      </c>
      <c r="C1991" s="38" t="s">
        <v>8809</v>
      </c>
      <c r="D1991" s="46" t="str" cm="1">
        <f t="array" ref="D1991">IF(SUMPRODUCT(--($C$2:$C$5569=$A1991))&gt;0, $B1991,"")</f>
        <v/>
      </c>
      <c r="E1991" s="39"/>
      <c r="G1991" s="44"/>
    </row>
    <row r="1992" spans="1:7" ht="15.75" thickBot="1" x14ac:dyDescent="0.3">
      <c r="A1992" t="s">
        <v>11482</v>
      </c>
      <c r="B1992" t="s">
        <v>13663</v>
      </c>
      <c r="C1992" s="37" t="s">
        <v>9687</v>
      </c>
      <c r="D1992" s="46" t="str" cm="1">
        <f t="array" ref="D1992">IF(SUMPRODUCT(--($C$2:$C$5569=$A1992))&gt;0, $B1992,"")</f>
        <v/>
      </c>
      <c r="E1992" s="39"/>
      <c r="G1992" s="43"/>
    </row>
    <row r="1993" spans="1:7" ht="15.75" thickBot="1" x14ac:dyDescent="0.3">
      <c r="A1993" t="s">
        <v>11483</v>
      </c>
      <c r="B1993" t="s">
        <v>13662</v>
      </c>
      <c r="C1993" s="38" t="s">
        <v>9133</v>
      </c>
      <c r="D1993" s="46" t="str" cm="1">
        <f t="array" ref="D1993">IF(SUMPRODUCT(--($C$2:$C$5569=$A1993))&gt;0, $B1993,"")</f>
        <v/>
      </c>
      <c r="E1993" s="39"/>
      <c r="G1993" s="44"/>
    </row>
    <row r="1994" spans="1:7" ht="15.75" thickBot="1" x14ac:dyDescent="0.3">
      <c r="A1994" t="s">
        <v>11484</v>
      </c>
      <c r="B1994" t="s">
        <v>13662</v>
      </c>
      <c r="C1994" s="37" t="s">
        <v>9137</v>
      </c>
      <c r="D1994" s="46" t="str" cm="1">
        <f t="array" ref="D1994">IF(SUMPRODUCT(--($C$2:$C$5569=$A1994))&gt;0, $B1994,"")</f>
        <v/>
      </c>
      <c r="E1994" s="39"/>
      <c r="G1994" s="43"/>
    </row>
    <row r="1995" spans="1:7" ht="15.75" thickBot="1" x14ac:dyDescent="0.3">
      <c r="A1995" t="s">
        <v>11485</v>
      </c>
      <c r="B1995" t="s">
        <v>13663</v>
      </c>
      <c r="C1995" s="38" t="s">
        <v>8652</v>
      </c>
      <c r="D1995" s="46" t="str" cm="1">
        <f t="array" ref="D1995">IF(SUMPRODUCT(--($C$2:$C$5569=$A1995))&gt;0, $B1995,"")</f>
        <v/>
      </c>
      <c r="E1995" s="39"/>
      <c r="G1995" s="44"/>
    </row>
    <row r="1996" spans="1:7" ht="15.75" thickBot="1" x14ac:dyDescent="0.3">
      <c r="A1996" t="s">
        <v>11486</v>
      </c>
      <c r="B1996" t="s">
        <v>13662</v>
      </c>
      <c r="C1996" s="37" t="s">
        <v>9316</v>
      </c>
      <c r="D1996" s="46" t="str" cm="1">
        <f t="array" ref="D1996">IF(SUMPRODUCT(--($C$2:$C$5569=$A1996))&gt;0, $B1996,"")</f>
        <v/>
      </c>
      <c r="E1996" s="39"/>
      <c r="G1996" s="43"/>
    </row>
    <row r="1997" spans="1:7" ht="15.75" thickBot="1" x14ac:dyDescent="0.3">
      <c r="A1997" t="s">
        <v>8959</v>
      </c>
      <c r="B1997" t="s">
        <v>13662</v>
      </c>
      <c r="C1997" s="38" t="s">
        <v>8535</v>
      </c>
      <c r="D1997" s="46" t="str" cm="1">
        <f t="array" ref="D1997">IF(SUMPRODUCT(--($C$2:$C$5569=$A1997))&gt;0, $B1997,"")</f>
        <v>Direita</v>
      </c>
      <c r="E1997" s="39"/>
      <c r="G1997" s="44"/>
    </row>
    <row r="1998" spans="1:7" ht="15.75" thickBot="1" x14ac:dyDescent="0.3">
      <c r="A1998" t="s">
        <v>11487</v>
      </c>
      <c r="B1998" t="s">
        <v>13663</v>
      </c>
      <c r="C1998" s="37" t="s">
        <v>9666</v>
      </c>
      <c r="D1998" s="46" t="str" cm="1">
        <f t="array" ref="D1998">IF(SUMPRODUCT(--($C$2:$C$5569=$A1998))&gt;0, $B1998,"")</f>
        <v/>
      </c>
      <c r="E1998" s="39"/>
      <c r="G1998" s="43"/>
    </row>
    <row r="1999" spans="1:7" ht="15.75" thickBot="1" x14ac:dyDescent="0.3">
      <c r="A1999" t="s">
        <v>11488</v>
      </c>
      <c r="B1999" t="s">
        <v>13659</v>
      </c>
      <c r="C1999" s="38" t="s">
        <v>9761</v>
      </c>
      <c r="D1999" s="46" t="str" cm="1">
        <f t="array" ref="D1999">IF(SUMPRODUCT(--($C$2:$C$5569=$A1999))&gt;0, $B1999,"")</f>
        <v/>
      </c>
      <c r="E1999" s="39"/>
      <c r="G1999" s="44"/>
    </row>
    <row r="2000" spans="1:7" ht="15.75" thickBot="1" x14ac:dyDescent="0.3">
      <c r="A2000" t="s">
        <v>11489</v>
      </c>
      <c r="B2000" t="s">
        <v>13659</v>
      </c>
      <c r="C2000" s="38" t="s">
        <v>9748</v>
      </c>
      <c r="D2000" s="46" t="str" cm="1">
        <f t="array" ref="D2000">IF(SUMPRODUCT(--($C$2:$C$5569=$A2000))&gt;0, $B2000,"")</f>
        <v/>
      </c>
      <c r="E2000" s="39"/>
      <c r="G2000" s="44"/>
    </row>
    <row r="2001" spans="1:7" ht="15.75" thickBot="1" x14ac:dyDescent="0.3">
      <c r="A2001" t="s">
        <v>11490</v>
      </c>
      <c r="B2001" t="s">
        <v>13660</v>
      </c>
      <c r="C2001" s="37" t="s">
        <v>9400</v>
      </c>
      <c r="D2001" s="46" t="str" cm="1">
        <f t="array" ref="D2001">IF(SUMPRODUCT(--($C$2:$C$5569=$A2001))&gt;0, $B2001,"")</f>
        <v/>
      </c>
      <c r="E2001" s="39"/>
      <c r="G2001" s="43"/>
    </row>
    <row r="2002" spans="1:7" ht="15.75" thickBot="1" x14ac:dyDescent="0.3">
      <c r="A2002" t="s">
        <v>11491</v>
      </c>
      <c r="B2002" t="s">
        <v>13661</v>
      </c>
      <c r="C2002" s="38" t="s">
        <v>9900</v>
      </c>
      <c r="D2002" s="46" t="str" cm="1">
        <f t="array" ref="D2002">IF(SUMPRODUCT(--($C$2:$C$5569=$A2002))&gt;0, $B2002,"")</f>
        <v/>
      </c>
      <c r="E2002" s="39"/>
      <c r="G2002" s="44"/>
    </row>
    <row r="2003" spans="1:7" ht="15.75" thickBot="1" x14ac:dyDescent="0.3">
      <c r="A2003" t="s">
        <v>11492</v>
      </c>
      <c r="B2003" t="s">
        <v>13662</v>
      </c>
      <c r="C2003" s="37" t="s">
        <v>9761</v>
      </c>
      <c r="D2003" s="46" t="str" cm="1">
        <f t="array" ref="D2003">IF(SUMPRODUCT(--($C$2:$C$5569=$A2003))&gt;0, $B2003,"")</f>
        <v/>
      </c>
      <c r="E2003" s="39"/>
      <c r="G2003" s="43"/>
    </row>
    <row r="2004" spans="1:7" ht="15.75" thickBot="1" x14ac:dyDescent="0.3">
      <c r="A2004" t="s">
        <v>11493</v>
      </c>
      <c r="B2004" t="s">
        <v>13660</v>
      </c>
      <c r="C2004" s="38" t="s">
        <v>8974</v>
      </c>
      <c r="D2004" s="46" t="str" cm="1">
        <f t="array" ref="D2004">IF(SUMPRODUCT(--($C$2:$C$5569=$A2004))&gt;0, $B2004,"")</f>
        <v/>
      </c>
      <c r="E2004" s="39"/>
      <c r="G2004" s="44"/>
    </row>
    <row r="2005" spans="1:7" ht="15.75" thickBot="1" x14ac:dyDescent="0.3">
      <c r="A2005" t="s">
        <v>11494</v>
      </c>
      <c r="B2005" t="s">
        <v>13663</v>
      </c>
      <c r="C2005" s="37" t="s">
        <v>8678</v>
      </c>
      <c r="D2005" s="46" t="str" cm="1">
        <f t="array" ref="D2005">IF(SUMPRODUCT(--($C$2:$C$5569=$A2005))&gt;0, $B2005,"")</f>
        <v/>
      </c>
      <c r="E2005" s="39"/>
      <c r="G2005" s="43"/>
    </row>
    <row r="2006" spans="1:7" ht="15.75" thickBot="1" x14ac:dyDescent="0.3">
      <c r="A2006" t="s">
        <v>8960</v>
      </c>
      <c r="B2006" t="s">
        <v>13662</v>
      </c>
      <c r="C2006" s="38" t="s">
        <v>8904</v>
      </c>
      <c r="D2006" s="46" t="str" cm="1">
        <f t="array" ref="D2006">IF(SUMPRODUCT(--($C$2:$C$5569=$A2006))&gt;0, $B2006,"")</f>
        <v>Direita</v>
      </c>
      <c r="E2006" s="39"/>
      <c r="G2006" s="44"/>
    </row>
    <row r="2007" spans="1:7" ht="15.75" thickBot="1" x14ac:dyDescent="0.3">
      <c r="A2007" t="s">
        <v>11495</v>
      </c>
      <c r="B2007" t="s">
        <v>13663</v>
      </c>
      <c r="C2007" s="37" t="s">
        <v>9059</v>
      </c>
      <c r="D2007" s="46" t="str" cm="1">
        <f t="array" ref="D2007">IF(SUMPRODUCT(--($C$2:$C$5569=$A2007))&gt;0, $B2007,"")</f>
        <v/>
      </c>
      <c r="E2007" s="39"/>
      <c r="G2007" s="43"/>
    </row>
    <row r="2008" spans="1:7" ht="15.75" thickBot="1" x14ac:dyDescent="0.3">
      <c r="A2008" t="s">
        <v>11496</v>
      </c>
      <c r="B2008" t="s">
        <v>13662</v>
      </c>
      <c r="C2008" s="38" t="s">
        <v>9545</v>
      </c>
      <c r="D2008" s="46" t="str" cm="1">
        <f t="array" ref="D2008">IF(SUMPRODUCT(--($C$2:$C$5569=$A2008))&gt;0, $B2008,"")</f>
        <v/>
      </c>
      <c r="E2008" s="39"/>
      <c r="G2008" s="44"/>
    </row>
    <row r="2009" spans="1:7" ht="15.75" thickBot="1" x14ac:dyDescent="0.3">
      <c r="A2009" t="s">
        <v>11497</v>
      </c>
      <c r="B2009" t="s">
        <v>13663</v>
      </c>
      <c r="C2009" s="38" t="s">
        <v>9073</v>
      </c>
      <c r="D2009" s="46" t="str" cm="1">
        <f t="array" ref="D2009">IF(SUMPRODUCT(--($C$2:$C$5569=$A2009))&gt;0, $B2009,"")</f>
        <v/>
      </c>
      <c r="E2009" s="39"/>
      <c r="G2009" s="44"/>
    </row>
    <row r="2010" spans="1:7" ht="15.75" thickBot="1" x14ac:dyDescent="0.3">
      <c r="A2010" t="s">
        <v>8961</v>
      </c>
      <c r="B2010" t="s">
        <v>13662</v>
      </c>
      <c r="C2010" s="37" t="s">
        <v>9885</v>
      </c>
      <c r="D2010" s="46" t="str" cm="1">
        <f t="array" ref="D2010">IF(SUMPRODUCT(--($C$2:$C$5569=$A2010))&gt;0, $B2010,"")</f>
        <v>Direita</v>
      </c>
      <c r="E2010" s="39"/>
      <c r="G2010" s="43"/>
    </row>
    <row r="2011" spans="1:7" ht="15.75" thickBot="1" x14ac:dyDescent="0.3">
      <c r="A2011" t="s">
        <v>11498</v>
      </c>
      <c r="B2011" t="s">
        <v>13662</v>
      </c>
      <c r="C2011" s="38" t="s">
        <v>9218</v>
      </c>
      <c r="D2011" s="46" t="str" cm="1">
        <f t="array" ref="D2011">IF(SUMPRODUCT(--($C$2:$C$5569=$A2011))&gt;0, $B2011,"")</f>
        <v/>
      </c>
      <c r="E2011" s="39"/>
      <c r="G2011" s="44"/>
    </row>
    <row r="2012" spans="1:7" ht="15.75" thickBot="1" x14ac:dyDescent="0.3">
      <c r="A2012" t="s">
        <v>11499</v>
      </c>
      <c r="B2012" t="s">
        <v>13660</v>
      </c>
      <c r="C2012" s="37" t="s">
        <v>8676</v>
      </c>
      <c r="D2012" s="46" t="str" cm="1">
        <f t="array" ref="D2012">IF(SUMPRODUCT(--($C$2:$C$5569=$A2012))&gt;0, $B2012,"")</f>
        <v/>
      </c>
      <c r="E2012" s="39"/>
      <c r="G2012" s="43"/>
    </row>
    <row r="2013" spans="1:7" ht="15.75" thickBot="1" x14ac:dyDescent="0.3">
      <c r="A2013" t="s">
        <v>11500</v>
      </c>
      <c r="B2013" t="s">
        <v>13663</v>
      </c>
      <c r="C2013" s="38" t="s">
        <v>9877</v>
      </c>
      <c r="D2013" s="46" t="str" cm="1">
        <f t="array" ref="D2013">IF(SUMPRODUCT(--($C$2:$C$5569=$A2013))&gt;0, $B2013,"")</f>
        <v/>
      </c>
      <c r="E2013" s="39"/>
      <c r="G2013" s="44"/>
    </row>
    <row r="2014" spans="1:7" ht="15.75" thickBot="1" x14ac:dyDescent="0.3">
      <c r="A2014" t="s">
        <v>11501</v>
      </c>
      <c r="B2014" t="s">
        <v>13660</v>
      </c>
      <c r="C2014" s="37" t="s">
        <v>8703</v>
      </c>
      <c r="D2014" s="46" t="str" cm="1">
        <f t="array" ref="D2014">IF(SUMPRODUCT(--($C$2:$C$5569=$A2014))&gt;0, $B2014,"")</f>
        <v/>
      </c>
      <c r="E2014" s="39"/>
      <c r="G2014" s="43"/>
    </row>
    <row r="2015" spans="1:7" ht="15.75" thickBot="1" x14ac:dyDescent="0.3">
      <c r="A2015" t="s">
        <v>11502</v>
      </c>
      <c r="B2015" t="s">
        <v>13662</v>
      </c>
      <c r="C2015" s="38" t="s">
        <v>9249</v>
      </c>
      <c r="D2015" s="46" t="str" cm="1">
        <f t="array" ref="D2015">IF(SUMPRODUCT(--($C$2:$C$5569=$A2015))&gt;0, $B2015,"")</f>
        <v/>
      </c>
      <c r="E2015" s="39"/>
      <c r="G2015" s="44"/>
    </row>
    <row r="2016" spans="1:7" ht="15.75" thickBot="1" x14ac:dyDescent="0.3">
      <c r="A2016" t="s">
        <v>11503</v>
      </c>
      <c r="B2016" t="s">
        <v>13659</v>
      </c>
      <c r="C2016" s="37" t="s">
        <v>9038</v>
      </c>
      <c r="D2016" s="46" t="str" cm="1">
        <f t="array" ref="D2016">IF(SUMPRODUCT(--($C$2:$C$5569=$A2016))&gt;0, $B2016,"")</f>
        <v/>
      </c>
      <c r="E2016" s="39"/>
      <c r="G2016" s="43"/>
    </row>
    <row r="2017" spans="1:7" ht="15.75" thickBot="1" x14ac:dyDescent="0.3">
      <c r="A2017" t="s">
        <v>11504</v>
      </c>
      <c r="B2017" t="s">
        <v>13663</v>
      </c>
      <c r="C2017" s="38" t="s">
        <v>8823</v>
      </c>
      <c r="D2017" s="46" t="str" cm="1">
        <f t="array" ref="D2017">IF(SUMPRODUCT(--($C$2:$C$5569=$A2017))&gt;0, $B2017,"")</f>
        <v/>
      </c>
      <c r="E2017" s="39"/>
      <c r="G2017" s="44"/>
    </row>
    <row r="2018" spans="1:7" ht="15.75" thickBot="1" x14ac:dyDescent="0.3">
      <c r="A2018" t="s">
        <v>11505</v>
      </c>
      <c r="B2018" t="s">
        <v>13662</v>
      </c>
      <c r="C2018" s="38" t="s">
        <v>9571</v>
      </c>
      <c r="D2018" s="46" t="str" cm="1">
        <f t="array" ref="D2018">IF(SUMPRODUCT(--($C$2:$C$5569=$A2018))&gt;0, $B2018,"")</f>
        <v/>
      </c>
      <c r="E2018" s="50"/>
      <c r="G2018" s="44"/>
    </row>
    <row r="2019" spans="1:7" ht="30.75" thickBot="1" x14ac:dyDescent="0.3">
      <c r="A2019" t="s">
        <v>8434</v>
      </c>
      <c r="B2019" t="s">
        <v>13659</v>
      </c>
      <c r="C2019" s="37" t="s">
        <v>9182</v>
      </c>
      <c r="D2019" s="46" t="str" cm="1">
        <f t="array" ref="D2019">IF(SUMPRODUCT(--($C$2:$C$5569=$A2019))&gt;0, $B2019,"")</f>
        <v>Centro-esquerda</v>
      </c>
      <c r="E2019" s="39"/>
      <c r="G2019" s="43"/>
    </row>
    <row r="2020" spans="1:7" ht="15.75" thickBot="1" x14ac:dyDescent="0.3">
      <c r="A2020" t="s">
        <v>11506</v>
      </c>
      <c r="B2020" t="s">
        <v>13663</v>
      </c>
      <c r="C2020" s="38" t="s">
        <v>9600</v>
      </c>
      <c r="D2020" s="46" t="str" cm="1">
        <f t="array" ref="D2020">IF(SUMPRODUCT(--($C$2:$C$5569=$A2020))&gt;0, $B2020,"")</f>
        <v/>
      </c>
      <c r="E2020" s="39"/>
      <c r="G2020" s="44"/>
    </row>
    <row r="2021" spans="1:7" ht="15.75" thickBot="1" x14ac:dyDescent="0.3">
      <c r="A2021" t="s">
        <v>11507</v>
      </c>
      <c r="B2021" t="s">
        <v>13663</v>
      </c>
      <c r="C2021" s="37" t="s">
        <v>8549</v>
      </c>
      <c r="D2021" s="46" t="str" cm="1">
        <f t="array" ref="D2021">IF(SUMPRODUCT(--($C$2:$C$5569=$A2021))&gt;0, $B2021,"")</f>
        <v/>
      </c>
      <c r="E2021" s="39"/>
      <c r="G2021" s="43"/>
    </row>
    <row r="2022" spans="1:7" ht="15.75" thickBot="1" x14ac:dyDescent="0.3">
      <c r="A2022" t="s">
        <v>8962</v>
      </c>
      <c r="B2022" t="s">
        <v>13663</v>
      </c>
      <c r="C2022" s="38" t="s">
        <v>9788</v>
      </c>
      <c r="D2022" s="46" t="str" cm="1">
        <f t="array" ref="D2022">IF(SUMPRODUCT(--($C$2:$C$5569=$A2022))&gt;0, $B2022,"")</f>
        <v>Centro</v>
      </c>
      <c r="E2022" s="39"/>
      <c r="G2022" s="44"/>
    </row>
    <row r="2023" spans="1:7" ht="15.75" thickBot="1" x14ac:dyDescent="0.3">
      <c r="A2023" t="s">
        <v>11508</v>
      </c>
      <c r="B2023" t="s">
        <v>13662</v>
      </c>
      <c r="C2023" s="37" t="s">
        <v>8982</v>
      </c>
      <c r="D2023" s="46" t="str" cm="1">
        <f t="array" ref="D2023">IF(SUMPRODUCT(--($C$2:$C$5569=$A2023))&gt;0, $B2023,"")</f>
        <v/>
      </c>
      <c r="E2023" s="39"/>
      <c r="G2023" s="43"/>
    </row>
    <row r="2024" spans="1:7" ht="15.75" thickBot="1" x14ac:dyDescent="0.3">
      <c r="A2024" t="s">
        <v>8816</v>
      </c>
      <c r="B2024" t="s">
        <v>13663</v>
      </c>
      <c r="C2024" s="38" t="s">
        <v>9727</v>
      </c>
      <c r="D2024" s="46" t="str" cm="1">
        <f t="array" ref="D2024">IF(SUMPRODUCT(--($C$2:$C$5569=$A2024))&gt;0, $B2024,"")</f>
        <v>Centro</v>
      </c>
      <c r="E2024" s="39"/>
      <c r="G2024" s="44"/>
    </row>
    <row r="2025" spans="1:7" ht="15.75" thickBot="1" x14ac:dyDescent="0.3">
      <c r="A2025" t="s">
        <v>11509</v>
      </c>
      <c r="B2025" t="s">
        <v>13662</v>
      </c>
      <c r="C2025" s="37" t="s">
        <v>8999</v>
      </c>
      <c r="D2025" s="46" t="str" cm="1">
        <f t="array" ref="D2025">IF(SUMPRODUCT(--($C$2:$C$5569=$A2025))&gt;0, $B2025,"")</f>
        <v/>
      </c>
      <c r="E2025" s="39"/>
      <c r="G2025" s="43"/>
    </row>
    <row r="2026" spans="1:7" ht="15.75" thickBot="1" x14ac:dyDescent="0.3">
      <c r="A2026" t="s">
        <v>11510</v>
      </c>
      <c r="B2026" t="s">
        <v>13659</v>
      </c>
      <c r="C2026" s="38" t="s">
        <v>8366</v>
      </c>
      <c r="D2026" s="46" t="str" cm="1">
        <f t="array" ref="D2026">IF(SUMPRODUCT(--($C$2:$C$5569=$A2026))&gt;0, $B2026,"")</f>
        <v/>
      </c>
      <c r="E2026" s="39"/>
      <c r="G2026" s="44"/>
    </row>
    <row r="2027" spans="1:7" ht="15.75" thickBot="1" x14ac:dyDescent="0.3">
      <c r="A2027" t="s">
        <v>11511</v>
      </c>
      <c r="B2027" t="s">
        <v>13660</v>
      </c>
      <c r="C2027" s="38" t="s">
        <v>8960</v>
      </c>
      <c r="D2027" s="46" t="str" cm="1">
        <f t="array" ref="D2027">IF(SUMPRODUCT(--($C$2:$C$5569=$A2027))&gt;0, $B2027,"")</f>
        <v/>
      </c>
      <c r="E2027" s="39"/>
      <c r="G2027" s="44"/>
    </row>
    <row r="2028" spans="1:7" ht="15.75" thickBot="1" x14ac:dyDescent="0.3">
      <c r="A2028" t="s">
        <v>11512</v>
      </c>
      <c r="B2028" t="s">
        <v>13661</v>
      </c>
      <c r="C2028" s="37" t="s">
        <v>9252</v>
      </c>
      <c r="D2028" s="46" t="str" cm="1">
        <f t="array" ref="D2028">IF(SUMPRODUCT(--($C$2:$C$5569=$A2028))&gt;0, $B2028,"")</f>
        <v/>
      </c>
      <c r="E2028" s="39"/>
      <c r="G2028" s="43"/>
    </row>
    <row r="2029" spans="1:7" ht="15.75" thickBot="1" x14ac:dyDescent="0.3">
      <c r="A2029" t="s">
        <v>11513</v>
      </c>
      <c r="B2029" t="s">
        <v>13663</v>
      </c>
      <c r="C2029" s="38" t="s">
        <v>8536</v>
      </c>
      <c r="D2029" s="46" t="str" cm="1">
        <f t="array" ref="D2029">IF(SUMPRODUCT(--($C$2:$C$5569=$A2029))&gt;0, $B2029,"")</f>
        <v/>
      </c>
      <c r="E2029" s="39"/>
      <c r="G2029" s="44"/>
    </row>
    <row r="2030" spans="1:7" ht="15.75" thickBot="1" x14ac:dyDescent="0.3">
      <c r="A2030" t="s">
        <v>11514</v>
      </c>
      <c r="B2030" t="s">
        <v>13663</v>
      </c>
      <c r="C2030" s="37" t="s">
        <v>8849</v>
      </c>
      <c r="D2030" s="46" t="str" cm="1">
        <f t="array" ref="D2030">IF(SUMPRODUCT(--($C$2:$C$5569=$A2030))&gt;0, $B2030,"")</f>
        <v/>
      </c>
      <c r="E2030" s="39"/>
      <c r="G2030" s="43"/>
    </row>
    <row r="2031" spans="1:7" ht="15.75" thickBot="1" x14ac:dyDescent="0.3">
      <c r="A2031" t="s">
        <v>11515</v>
      </c>
      <c r="B2031" t="s">
        <v>13663</v>
      </c>
      <c r="C2031" s="38" t="s">
        <v>8794</v>
      </c>
      <c r="D2031" s="46" t="str" cm="1">
        <f t="array" ref="D2031">IF(SUMPRODUCT(--($C$2:$C$5569=$A2031))&gt;0, $B2031,"")</f>
        <v/>
      </c>
      <c r="E2031" s="39"/>
      <c r="G2031" s="44"/>
    </row>
    <row r="2032" spans="1:7" ht="15.75" thickBot="1" x14ac:dyDescent="0.3">
      <c r="A2032" t="s">
        <v>8963</v>
      </c>
      <c r="B2032" t="s">
        <v>13662</v>
      </c>
      <c r="C2032" s="37" t="s">
        <v>9750</v>
      </c>
      <c r="D2032" s="46" t="str" cm="1">
        <f t="array" ref="D2032">IF(SUMPRODUCT(--($C$2:$C$5569=$A2032))&gt;0, $B2032,"")</f>
        <v>Direita</v>
      </c>
      <c r="E2032" s="39"/>
      <c r="G2032" s="43"/>
    </row>
    <row r="2033" spans="1:7" ht="15.75" thickBot="1" x14ac:dyDescent="0.3">
      <c r="A2033" t="s">
        <v>11516</v>
      </c>
      <c r="B2033" t="s">
        <v>13663</v>
      </c>
      <c r="C2033" s="38" t="s">
        <v>8706</v>
      </c>
      <c r="D2033" s="46" t="str" cm="1">
        <f t="array" ref="D2033">IF(SUMPRODUCT(--($C$2:$C$5569=$A2033))&gt;0, $B2033,"")</f>
        <v/>
      </c>
      <c r="E2033" s="39"/>
      <c r="G2033" s="44"/>
    </row>
    <row r="2034" spans="1:7" ht="30.75" thickBot="1" x14ac:dyDescent="0.3">
      <c r="A2034" t="s">
        <v>8964</v>
      </c>
      <c r="B2034" t="s">
        <v>13660</v>
      </c>
      <c r="C2034" s="37" t="s">
        <v>9550</v>
      </c>
      <c r="D2034" s="46" t="str" cm="1">
        <f t="array" ref="D2034">IF(SUMPRODUCT(--($C$2:$C$5569=$A2034))&gt;0, $B2034,"")</f>
        <v>Centro-direita</v>
      </c>
      <c r="E2034" s="39"/>
      <c r="G2034" s="43"/>
    </row>
    <row r="2035" spans="1:7" ht="15.75" thickBot="1" x14ac:dyDescent="0.3">
      <c r="A2035" t="s">
        <v>8591</v>
      </c>
      <c r="B2035" t="s">
        <v>13663</v>
      </c>
      <c r="C2035" s="38" t="s">
        <v>9871</v>
      </c>
      <c r="D2035" s="46" t="str" cm="1">
        <f t="array" ref="D2035">IF(SUMPRODUCT(--($C$2:$C$5569=$A2035))&gt;0, $B2035,"")</f>
        <v>Centro</v>
      </c>
      <c r="E2035" s="39"/>
      <c r="G2035" s="44"/>
    </row>
    <row r="2036" spans="1:7" ht="30.75" thickBot="1" x14ac:dyDescent="0.3">
      <c r="A2036" t="s">
        <v>8591</v>
      </c>
      <c r="B2036" t="s">
        <v>13659</v>
      </c>
      <c r="C2036" s="38" t="s">
        <v>8719</v>
      </c>
      <c r="D2036" s="46" t="str" cm="1">
        <f t="array" ref="D2036">IF(SUMPRODUCT(--($C$2:$C$5569=$A2036))&gt;0, $B2036,"")</f>
        <v>Centro-esquerda</v>
      </c>
      <c r="E2036" s="39"/>
      <c r="G2036" s="44"/>
    </row>
    <row r="2037" spans="1:7" ht="15.75" thickBot="1" x14ac:dyDescent="0.3">
      <c r="A2037" t="s">
        <v>11517</v>
      </c>
      <c r="B2037" t="s">
        <v>13662</v>
      </c>
      <c r="C2037" s="37" t="s">
        <v>9280</v>
      </c>
      <c r="D2037" s="46" t="str" cm="1">
        <f t="array" ref="D2037">IF(SUMPRODUCT(--($C$2:$C$5569=$A2037))&gt;0, $B2037,"")</f>
        <v/>
      </c>
      <c r="E2037" s="39"/>
      <c r="G2037" s="43"/>
    </row>
    <row r="2038" spans="1:7" ht="15.75" thickBot="1" x14ac:dyDescent="0.3">
      <c r="A2038" t="s">
        <v>11518</v>
      </c>
      <c r="B2038" t="s">
        <v>13663</v>
      </c>
      <c r="C2038" s="38" t="s">
        <v>9469</v>
      </c>
      <c r="D2038" s="46" t="str" cm="1">
        <f t="array" ref="D2038">IF(SUMPRODUCT(--($C$2:$C$5569=$A2038))&gt;0, $B2038,"")</f>
        <v/>
      </c>
      <c r="E2038" s="39"/>
      <c r="G2038" s="44"/>
    </row>
    <row r="2039" spans="1:7" ht="15.75" thickBot="1" x14ac:dyDescent="0.3">
      <c r="A2039" t="s">
        <v>11519</v>
      </c>
      <c r="B2039" t="s">
        <v>13659</v>
      </c>
      <c r="C2039" s="37" t="s">
        <v>9888</v>
      </c>
      <c r="D2039" s="46" t="str" cm="1">
        <f t="array" ref="D2039">IF(SUMPRODUCT(--($C$2:$C$5569=$A2039))&gt;0, $B2039,"")</f>
        <v/>
      </c>
      <c r="E2039" s="39"/>
      <c r="G2039" s="43"/>
    </row>
    <row r="2040" spans="1:7" ht="15.75" thickBot="1" x14ac:dyDescent="0.3">
      <c r="A2040" t="s">
        <v>11520</v>
      </c>
      <c r="B2040" t="s">
        <v>13659</v>
      </c>
      <c r="C2040" s="38" t="s">
        <v>9518</v>
      </c>
      <c r="D2040" s="46" t="str" cm="1">
        <f t="array" ref="D2040">IF(SUMPRODUCT(--($C$2:$C$5569=$A2040))&gt;0, $B2040,"")</f>
        <v/>
      </c>
      <c r="E2040" s="39"/>
      <c r="G2040" s="44"/>
    </row>
    <row r="2041" spans="1:7" ht="15.75" thickBot="1" x14ac:dyDescent="0.3">
      <c r="A2041" t="s">
        <v>11521</v>
      </c>
      <c r="B2041" t="s">
        <v>13662</v>
      </c>
      <c r="C2041" s="37" t="s">
        <v>8427</v>
      </c>
      <c r="D2041" s="46" t="str" cm="1">
        <f t="array" ref="D2041">IF(SUMPRODUCT(--($C$2:$C$5569=$A2041))&gt;0, $B2041,"")</f>
        <v/>
      </c>
      <c r="E2041" s="39"/>
      <c r="G2041" s="43"/>
    </row>
    <row r="2042" spans="1:7" ht="15.75" thickBot="1" x14ac:dyDescent="0.3">
      <c r="A2042" t="s">
        <v>11522</v>
      </c>
      <c r="B2042" t="s">
        <v>13662</v>
      </c>
      <c r="C2042" s="38" t="s">
        <v>8569</v>
      </c>
      <c r="D2042" s="46" t="str" cm="1">
        <f t="array" ref="D2042">IF(SUMPRODUCT(--($C$2:$C$5569=$A2042))&gt;0, $B2042,"")</f>
        <v/>
      </c>
      <c r="E2042" s="39"/>
      <c r="G2042" s="44"/>
    </row>
    <row r="2043" spans="1:7" ht="15.75" thickBot="1" x14ac:dyDescent="0.3">
      <c r="A2043" t="s">
        <v>11523</v>
      </c>
      <c r="B2043" t="s">
        <v>13662</v>
      </c>
      <c r="C2043" s="37" t="s">
        <v>8414</v>
      </c>
      <c r="D2043" s="46" t="str" cm="1">
        <f t="array" ref="D2043">IF(SUMPRODUCT(--($C$2:$C$5569=$A2043))&gt;0, $B2043,"")</f>
        <v/>
      </c>
      <c r="E2043" s="39"/>
      <c r="G2043" s="43"/>
    </row>
    <row r="2044" spans="1:7" ht="15.75" thickBot="1" x14ac:dyDescent="0.3">
      <c r="A2044" t="s">
        <v>11524</v>
      </c>
      <c r="B2044" t="s">
        <v>13662</v>
      </c>
      <c r="C2044" s="38" t="s">
        <v>8366</v>
      </c>
      <c r="D2044" s="46" t="str" cm="1">
        <f t="array" ref="D2044">IF(SUMPRODUCT(--($C$2:$C$5569=$A2044))&gt;0, $B2044,"")</f>
        <v/>
      </c>
      <c r="E2044" s="39"/>
      <c r="G2044" s="44"/>
    </row>
    <row r="2045" spans="1:7" ht="15.75" thickBot="1" x14ac:dyDescent="0.3">
      <c r="A2045" t="s">
        <v>11525</v>
      </c>
      <c r="B2045" t="s">
        <v>13663</v>
      </c>
      <c r="C2045" s="38" t="s">
        <v>9336</v>
      </c>
      <c r="D2045" s="46" t="str" cm="1">
        <f t="array" ref="D2045">IF(SUMPRODUCT(--($C$2:$C$5569=$A2045))&gt;0, $B2045,"")</f>
        <v/>
      </c>
      <c r="E2045" s="39"/>
      <c r="G2045" s="44"/>
    </row>
    <row r="2046" spans="1:7" ht="15.75" thickBot="1" x14ac:dyDescent="0.3">
      <c r="A2046" t="s">
        <v>11526</v>
      </c>
      <c r="B2046" t="s">
        <v>13662</v>
      </c>
      <c r="C2046" s="37" t="s">
        <v>8949</v>
      </c>
      <c r="D2046" s="46" t="str" cm="1">
        <f t="array" ref="D2046">IF(SUMPRODUCT(--($C$2:$C$5569=$A2046))&gt;0, $B2046,"")</f>
        <v/>
      </c>
      <c r="E2046" s="39"/>
      <c r="G2046" s="43"/>
    </row>
    <row r="2047" spans="1:7" ht="15.75" thickBot="1" x14ac:dyDescent="0.3">
      <c r="A2047" t="s">
        <v>8968</v>
      </c>
      <c r="B2047" t="s">
        <v>13663</v>
      </c>
      <c r="C2047" s="38" t="s">
        <v>9227</v>
      </c>
      <c r="D2047" s="46" t="str" cm="1">
        <f t="array" ref="D2047">IF(SUMPRODUCT(--($C$2:$C$5569=$A2047))&gt;0, $B2047,"")</f>
        <v>Centro</v>
      </c>
      <c r="E2047" s="39"/>
      <c r="G2047" s="44"/>
    </row>
    <row r="2048" spans="1:7" ht="15.75" thickBot="1" x14ac:dyDescent="0.3">
      <c r="A2048" t="s">
        <v>11527</v>
      </c>
      <c r="B2048" t="s">
        <v>13663</v>
      </c>
      <c r="C2048" s="37" t="s">
        <v>8700</v>
      </c>
      <c r="D2048" s="46" t="str" cm="1">
        <f t="array" ref="D2048">IF(SUMPRODUCT(--($C$2:$C$5569=$A2048))&gt;0, $B2048,"")</f>
        <v/>
      </c>
      <c r="E2048" s="39"/>
      <c r="G2048" s="43"/>
    </row>
    <row r="2049" spans="1:7" ht="30.75" thickBot="1" x14ac:dyDescent="0.3">
      <c r="A2049" t="s">
        <v>8965</v>
      </c>
      <c r="B2049" t="s">
        <v>13659</v>
      </c>
      <c r="C2049" s="38" t="s">
        <v>8652</v>
      </c>
      <c r="D2049" s="46" t="str" cm="1">
        <f t="array" ref="D2049">IF(SUMPRODUCT(--($C$2:$C$5569=$A2049))&gt;0, $B2049,"")</f>
        <v>Centro-esquerda</v>
      </c>
      <c r="E2049" s="39"/>
      <c r="G2049" s="44"/>
    </row>
    <row r="2050" spans="1:7" ht="15.75" thickBot="1" x14ac:dyDescent="0.3">
      <c r="A2050" t="s">
        <v>11528</v>
      </c>
      <c r="B2050" t="s">
        <v>13660</v>
      </c>
      <c r="C2050" s="37" t="s">
        <v>9433</v>
      </c>
      <c r="D2050" s="46" t="str" cm="1">
        <f t="array" ref="D2050">IF(SUMPRODUCT(--($C$2:$C$5569=$A2050))&gt;0, $B2050,"")</f>
        <v/>
      </c>
      <c r="E2050" s="39"/>
      <c r="G2050" s="43"/>
    </row>
    <row r="2051" spans="1:7" ht="15.75" thickBot="1" x14ac:dyDescent="0.3">
      <c r="A2051" t="s">
        <v>11529</v>
      </c>
      <c r="B2051" t="s">
        <v>13662</v>
      </c>
      <c r="C2051" s="38" t="s">
        <v>9276</v>
      </c>
      <c r="D2051" s="46" t="str" cm="1">
        <f t="array" ref="D2051">IF(SUMPRODUCT(--($C$2:$C$5569=$A2051))&gt;0, $B2051,"")</f>
        <v/>
      </c>
      <c r="E2051" s="39"/>
      <c r="G2051" s="44"/>
    </row>
    <row r="2052" spans="1:7" ht="15.75" thickBot="1" x14ac:dyDescent="0.3">
      <c r="A2052" t="s">
        <v>8966</v>
      </c>
      <c r="B2052" t="s">
        <v>13662</v>
      </c>
      <c r="C2052" s="37" t="s">
        <v>9289</v>
      </c>
      <c r="D2052" s="46" t="str" cm="1">
        <f t="array" ref="D2052">IF(SUMPRODUCT(--($C$2:$C$5569=$A2052))&gt;0, $B2052,"")</f>
        <v>Direita</v>
      </c>
      <c r="E2052" s="39"/>
      <c r="G2052" s="43"/>
    </row>
    <row r="2053" spans="1:7" ht="15.75" thickBot="1" x14ac:dyDescent="0.3">
      <c r="A2053" t="s">
        <v>11530</v>
      </c>
      <c r="B2053" t="s">
        <v>13662</v>
      </c>
      <c r="C2053" s="38" t="s">
        <v>8607</v>
      </c>
      <c r="D2053" s="46" t="str" cm="1">
        <f t="array" ref="D2053">IF(SUMPRODUCT(--($C$2:$C$5569=$A2053))&gt;0, $B2053,"")</f>
        <v/>
      </c>
      <c r="E2053" s="39"/>
      <c r="G2053" s="44"/>
    </row>
    <row r="2054" spans="1:7" ht="15.75" thickBot="1" x14ac:dyDescent="0.3">
      <c r="A2054" t="s">
        <v>11531</v>
      </c>
      <c r="B2054" t="s">
        <v>13662</v>
      </c>
      <c r="C2054" s="38" t="s">
        <v>8492</v>
      </c>
      <c r="D2054" s="46" t="str" cm="1">
        <f t="array" ref="D2054">IF(SUMPRODUCT(--($C$2:$C$5569=$A2054))&gt;0, $B2054,"")</f>
        <v/>
      </c>
      <c r="E2054" s="39"/>
      <c r="G2054" s="44"/>
    </row>
    <row r="2055" spans="1:7" ht="15.75" thickBot="1" x14ac:dyDescent="0.3">
      <c r="A2055" t="s">
        <v>11532</v>
      </c>
      <c r="B2055" t="s">
        <v>13659</v>
      </c>
      <c r="C2055" s="37" t="s">
        <v>9218</v>
      </c>
      <c r="D2055" s="46" t="str" cm="1">
        <f t="array" ref="D2055">IF(SUMPRODUCT(--($C$2:$C$5569=$A2055))&gt;0, $B2055,"")</f>
        <v/>
      </c>
      <c r="E2055" s="39"/>
      <c r="G2055" s="43"/>
    </row>
    <row r="2056" spans="1:7" ht="15.75" thickBot="1" x14ac:dyDescent="0.3">
      <c r="A2056" t="s">
        <v>8967</v>
      </c>
      <c r="B2056" t="s">
        <v>13662</v>
      </c>
      <c r="C2056" s="38" t="s">
        <v>9354</v>
      </c>
      <c r="D2056" s="46" t="str" cm="1">
        <f t="array" ref="D2056">IF(SUMPRODUCT(--($C$2:$C$5569=$A2056))&gt;0, $B2056,"")</f>
        <v>Direita</v>
      </c>
      <c r="E2056" s="39"/>
      <c r="G2056" s="44"/>
    </row>
    <row r="2057" spans="1:7" ht="15.75" thickBot="1" x14ac:dyDescent="0.3">
      <c r="A2057" t="s">
        <v>11533</v>
      </c>
      <c r="B2057" t="s">
        <v>13662</v>
      </c>
      <c r="C2057" s="37" t="s">
        <v>9592</v>
      </c>
      <c r="D2057" s="46" t="str" cm="1">
        <f t="array" ref="D2057">IF(SUMPRODUCT(--($C$2:$C$5569=$A2057))&gt;0, $B2057,"")</f>
        <v/>
      </c>
      <c r="E2057" s="39"/>
      <c r="G2057" s="43"/>
    </row>
    <row r="2058" spans="1:7" ht="15.75" thickBot="1" x14ac:dyDescent="0.3">
      <c r="A2058" t="s">
        <v>11534</v>
      </c>
      <c r="B2058" t="s">
        <v>13662</v>
      </c>
      <c r="C2058" s="38" t="s">
        <v>8651</v>
      </c>
      <c r="D2058" s="46" t="str" cm="1">
        <f t="array" ref="D2058">IF(SUMPRODUCT(--($C$2:$C$5569=$A2058))&gt;0, $B2058,"")</f>
        <v/>
      </c>
      <c r="E2058" s="39"/>
      <c r="G2058" s="44"/>
    </row>
    <row r="2059" spans="1:7" ht="15.75" thickBot="1" x14ac:dyDescent="0.3">
      <c r="A2059" t="s">
        <v>11535</v>
      </c>
      <c r="B2059" t="s">
        <v>13663</v>
      </c>
      <c r="C2059" s="37" t="s">
        <v>9218</v>
      </c>
      <c r="D2059" s="46" t="str" cm="1">
        <f t="array" ref="D2059">IF(SUMPRODUCT(--($C$2:$C$5569=$A2059))&gt;0, $B2059,"")</f>
        <v/>
      </c>
      <c r="E2059" s="39"/>
      <c r="G2059" s="43"/>
    </row>
    <row r="2060" spans="1:7" ht="15.75" thickBot="1" x14ac:dyDescent="0.3">
      <c r="A2060" t="s">
        <v>11536</v>
      </c>
      <c r="B2060" t="s">
        <v>13663</v>
      </c>
      <c r="C2060" s="38" t="s">
        <v>9251</v>
      </c>
      <c r="D2060" s="46" t="str" cm="1">
        <f t="array" ref="D2060">IF(SUMPRODUCT(--($C$2:$C$5569=$A2060))&gt;0, $B2060,"")</f>
        <v/>
      </c>
      <c r="E2060" s="39"/>
      <c r="G2060" s="44"/>
    </row>
    <row r="2061" spans="1:7" ht="15.75" thickBot="1" x14ac:dyDescent="0.3">
      <c r="A2061" t="s">
        <v>11537</v>
      </c>
      <c r="B2061" t="s">
        <v>13662</v>
      </c>
      <c r="C2061" s="37" t="s">
        <v>9888</v>
      </c>
      <c r="D2061" s="46" t="str" cm="1">
        <f t="array" ref="D2061">IF(SUMPRODUCT(--($C$2:$C$5569=$A2061))&gt;0, $B2061,"")</f>
        <v/>
      </c>
      <c r="E2061" s="39"/>
      <c r="G2061" s="43"/>
    </row>
    <row r="2062" spans="1:7" ht="15.75" thickBot="1" x14ac:dyDescent="0.3">
      <c r="A2062" t="s">
        <v>11538</v>
      </c>
      <c r="B2062" t="s">
        <v>13661</v>
      </c>
      <c r="C2062" s="38" t="s">
        <v>9045</v>
      </c>
      <c r="D2062" s="46" t="str" cm="1">
        <f t="array" ref="D2062">IF(SUMPRODUCT(--($C$2:$C$5569=$A2062))&gt;0, $B2062,"")</f>
        <v/>
      </c>
      <c r="E2062" s="39"/>
      <c r="G2062" s="44"/>
    </row>
    <row r="2063" spans="1:7" ht="15.75" thickBot="1" x14ac:dyDescent="0.3">
      <c r="A2063" t="s">
        <v>11539</v>
      </c>
      <c r="B2063" t="s">
        <v>13662</v>
      </c>
      <c r="C2063" s="38" t="s">
        <v>8602</v>
      </c>
      <c r="D2063" s="46" t="str" cm="1">
        <f t="array" ref="D2063">IF(SUMPRODUCT(--($C$2:$C$5569=$A2063))&gt;0, $B2063,"")</f>
        <v/>
      </c>
      <c r="E2063" s="39"/>
      <c r="G2063" s="44"/>
    </row>
    <row r="2064" spans="1:7" ht="30.75" thickBot="1" x14ac:dyDescent="0.3">
      <c r="A2064" t="s">
        <v>8969</v>
      </c>
      <c r="B2064" t="s">
        <v>13660</v>
      </c>
      <c r="C2064" s="37" t="s">
        <v>9295</v>
      </c>
      <c r="D2064" s="46" t="str" cm="1">
        <f t="array" ref="D2064">IF(SUMPRODUCT(--($C$2:$C$5569=$A2064))&gt;0, $B2064,"")</f>
        <v>Centro-direita</v>
      </c>
      <c r="E2064" s="39"/>
      <c r="G2064" s="43"/>
    </row>
    <row r="2065" spans="1:7" ht="15.75" thickBot="1" x14ac:dyDescent="0.3">
      <c r="A2065" t="s">
        <v>11540</v>
      </c>
      <c r="B2065" t="s">
        <v>13661</v>
      </c>
      <c r="C2065" s="38" t="s">
        <v>8575</v>
      </c>
      <c r="D2065" s="46" t="str" cm="1">
        <f t="array" ref="D2065">IF(SUMPRODUCT(--($C$2:$C$5569=$A2065))&gt;0, $B2065,"")</f>
        <v/>
      </c>
      <c r="E2065" s="39"/>
      <c r="G2065" s="44"/>
    </row>
    <row r="2066" spans="1:7" ht="15.75" thickBot="1" x14ac:dyDescent="0.3">
      <c r="A2066" t="s">
        <v>11541</v>
      </c>
      <c r="B2066" t="s">
        <v>13663</v>
      </c>
      <c r="C2066" s="37" t="s">
        <v>8698</v>
      </c>
      <c r="D2066" s="46" t="str" cm="1">
        <f t="array" ref="D2066">IF(SUMPRODUCT(--($C$2:$C$5569=$A2066))&gt;0, $B2066,"")</f>
        <v/>
      </c>
      <c r="E2066" s="39"/>
      <c r="G2066" s="43"/>
    </row>
    <row r="2067" spans="1:7" ht="15.75" thickBot="1" x14ac:dyDescent="0.3">
      <c r="A2067" t="s">
        <v>11542</v>
      </c>
      <c r="B2067" t="s">
        <v>13663</v>
      </c>
      <c r="C2067" s="38" t="s">
        <v>9177</v>
      </c>
      <c r="D2067" s="46" t="str" cm="1">
        <f t="array" ref="D2067">IF(SUMPRODUCT(--($C$2:$C$5569=$A2067))&gt;0, $B2067,"")</f>
        <v/>
      </c>
      <c r="E2067" s="39"/>
      <c r="G2067" s="44"/>
    </row>
    <row r="2068" spans="1:7" ht="15.75" thickBot="1" x14ac:dyDescent="0.3">
      <c r="A2068" t="s">
        <v>11543</v>
      </c>
      <c r="B2068" t="s">
        <v>13663</v>
      </c>
      <c r="C2068" s="37" t="s">
        <v>8575</v>
      </c>
      <c r="D2068" s="46" t="str" cm="1">
        <f t="array" ref="D2068">IF(SUMPRODUCT(--($C$2:$C$5569=$A2068))&gt;0, $B2068,"")</f>
        <v/>
      </c>
      <c r="E2068" s="39"/>
      <c r="G2068" s="43"/>
    </row>
    <row r="2069" spans="1:7" ht="15.75" thickBot="1" x14ac:dyDescent="0.3">
      <c r="A2069" t="s">
        <v>11544</v>
      </c>
      <c r="B2069" t="s">
        <v>13663</v>
      </c>
      <c r="C2069" s="38" t="s">
        <v>9073</v>
      </c>
      <c r="D2069" s="46" t="str" cm="1">
        <f t="array" ref="D2069">IF(SUMPRODUCT(--($C$2:$C$5569=$A2069))&gt;0, $B2069,"")</f>
        <v/>
      </c>
      <c r="E2069" s="39"/>
      <c r="G2069" s="44"/>
    </row>
    <row r="2070" spans="1:7" ht="15.75" thickBot="1" x14ac:dyDescent="0.3">
      <c r="A2070" t="s">
        <v>11545</v>
      </c>
      <c r="B2070" t="s">
        <v>13662</v>
      </c>
      <c r="C2070" s="37" t="s">
        <v>9897</v>
      </c>
      <c r="D2070" s="46" t="str" cm="1">
        <f t="array" ref="D2070">IF(SUMPRODUCT(--($C$2:$C$5569=$A2070))&gt;0, $B2070,"")</f>
        <v/>
      </c>
      <c r="E2070" s="39"/>
      <c r="G2070" s="43"/>
    </row>
    <row r="2071" spans="1:7" ht="15.75" thickBot="1" x14ac:dyDescent="0.3">
      <c r="A2071" t="s">
        <v>8979</v>
      </c>
      <c r="B2071" t="s">
        <v>13662</v>
      </c>
      <c r="C2071" s="38" t="s">
        <v>9303</v>
      </c>
      <c r="D2071" s="46" t="str" cm="1">
        <f t="array" ref="D2071">IF(SUMPRODUCT(--($C$2:$C$5569=$A2071))&gt;0, $B2071,"")</f>
        <v>Direita</v>
      </c>
      <c r="E2071" s="39"/>
      <c r="G2071" s="44"/>
    </row>
    <row r="2072" spans="1:7" ht="15.75" thickBot="1" x14ac:dyDescent="0.3">
      <c r="A2072" t="s">
        <v>11546</v>
      </c>
      <c r="B2072" t="s">
        <v>13663</v>
      </c>
      <c r="C2072" s="38" t="s">
        <v>9372</v>
      </c>
      <c r="D2072" s="46" t="str" cm="1">
        <f t="array" ref="D2072">IF(SUMPRODUCT(--($C$2:$C$5569=$A2072))&gt;0, $B2072,"")</f>
        <v/>
      </c>
      <c r="E2072" s="39"/>
      <c r="G2072" s="44"/>
    </row>
    <row r="2073" spans="1:7" ht="15.75" thickBot="1" x14ac:dyDescent="0.3">
      <c r="A2073" t="s">
        <v>8980</v>
      </c>
      <c r="B2073" t="s">
        <v>13663</v>
      </c>
      <c r="C2073" s="37" t="s">
        <v>9771</v>
      </c>
      <c r="D2073" s="46" t="str" cm="1">
        <f t="array" ref="D2073">IF(SUMPRODUCT(--($C$2:$C$5569=$A2073))&gt;0, $B2073,"")</f>
        <v>Centro</v>
      </c>
      <c r="E2073" s="39"/>
      <c r="G2073" s="43"/>
    </row>
    <row r="2074" spans="1:7" ht="15.75" thickBot="1" x14ac:dyDescent="0.3">
      <c r="A2074" t="s">
        <v>11547</v>
      </c>
      <c r="B2074" t="s">
        <v>13662</v>
      </c>
      <c r="C2074" s="38" t="s">
        <v>9123</v>
      </c>
      <c r="D2074" s="46" t="str" cm="1">
        <f t="array" ref="D2074">IF(SUMPRODUCT(--($C$2:$C$5569=$A2074))&gt;0, $B2074,"")</f>
        <v/>
      </c>
      <c r="E2074" s="39"/>
      <c r="G2074" s="44"/>
    </row>
    <row r="2075" spans="1:7" ht="15.75" thickBot="1" x14ac:dyDescent="0.3">
      <c r="A2075" t="s">
        <v>11548</v>
      </c>
      <c r="B2075" t="s">
        <v>13660</v>
      </c>
      <c r="C2075" s="37" t="s">
        <v>9712</v>
      </c>
      <c r="D2075" s="46" t="str" cm="1">
        <f t="array" ref="D2075">IF(SUMPRODUCT(--($C$2:$C$5569=$A2075))&gt;0, $B2075,"")</f>
        <v/>
      </c>
      <c r="E2075" s="39"/>
      <c r="G2075" s="43"/>
    </row>
    <row r="2076" spans="1:7" ht="15.75" thickBot="1" x14ac:dyDescent="0.3">
      <c r="A2076" t="s">
        <v>11549</v>
      </c>
      <c r="B2076" t="s">
        <v>13663</v>
      </c>
      <c r="C2076" s="38" t="s">
        <v>8889</v>
      </c>
      <c r="D2076" s="46" t="str" cm="1">
        <f t="array" ref="D2076">IF(SUMPRODUCT(--($C$2:$C$5569=$A2076))&gt;0, $B2076,"")</f>
        <v/>
      </c>
      <c r="E2076" s="39"/>
      <c r="G2076" s="44"/>
    </row>
    <row r="2077" spans="1:7" ht="15.75" thickBot="1" x14ac:dyDescent="0.3">
      <c r="A2077" t="s">
        <v>11550</v>
      </c>
      <c r="B2077" t="s">
        <v>13662</v>
      </c>
      <c r="C2077" s="37" t="s">
        <v>9493</v>
      </c>
      <c r="D2077" s="46" t="str" cm="1">
        <f t="array" ref="D2077">IF(SUMPRODUCT(--($C$2:$C$5569=$A2077))&gt;0, $B2077,"")</f>
        <v/>
      </c>
      <c r="E2077" s="39"/>
      <c r="G2077" s="43"/>
    </row>
    <row r="2078" spans="1:7" ht="15.75" thickBot="1" x14ac:dyDescent="0.3">
      <c r="A2078" t="s">
        <v>11551</v>
      </c>
      <c r="B2078" t="s">
        <v>13662</v>
      </c>
      <c r="C2078" s="38" t="s">
        <v>8929</v>
      </c>
      <c r="D2078" s="46" t="str" cm="1">
        <f t="array" ref="D2078">IF(SUMPRODUCT(--($C$2:$C$5569=$A2078))&gt;0, $B2078,"")</f>
        <v/>
      </c>
      <c r="E2078" s="39"/>
      <c r="G2078" s="44"/>
    </row>
    <row r="2079" spans="1:7" ht="15.75" thickBot="1" x14ac:dyDescent="0.3">
      <c r="A2079" t="s">
        <v>11552</v>
      </c>
      <c r="B2079" t="s">
        <v>13662</v>
      </c>
      <c r="C2079" s="37" t="s">
        <v>9218</v>
      </c>
      <c r="D2079" s="46" t="str" cm="1">
        <f t="array" ref="D2079">IF(SUMPRODUCT(--($C$2:$C$5569=$A2079))&gt;0, $B2079,"")</f>
        <v/>
      </c>
      <c r="E2079" s="39"/>
      <c r="G2079" s="43"/>
    </row>
    <row r="2080" spans="1:7" ht="15.75" thickBot="1" x14ac:dyDescent="0.3">
      <c r="A2080" t="s">
        <v>11553</v>
      </c>
      <c r="B2080" t="s">
        <v>13663</v>
      </c>
      <c r="C2080" s="38" t="s">
        <v>9590</v>
      </c>
      <c r="D2080" s="46" t="str" cm="1">
        <f t="array" ref="D2080">IF(SUMPRODUCT(--($C$2:$C$5569=$A2080))&gt;0, $B2080,"")</f>
        <v/>
      </c>
      <c r="E2080" s="39"/>
      <c r="G2080" s="44"/>
    </row>
    <row r="2081" spans="1:7" ht="15.75" thickBot="1" x14ac:dyDescent="0.3">
      <c r="A2081" t="s">
        <v>11554</v>
      </c>
      <c r="B2081" t="s">
        <v>13660</v>
      </c>
      <c r="C2081" s="38" t="s">
        <v>9592</v>
      </c>
      <c r="D2081" s="46" t="str" cm="1">
        <f t="array" ref="D2081">IF(SUMPRODUCT(--($C$2:$C$5569=$A2081))&gt;0, $B2081,"")</f>
        <v/>
      </c>
      <c r="E2081" s="39"/>
      <c r="G2081" s="44"/>
    </row>
    <row r="2082" spans="1:7" ht="15.75" thickBot="1" x14ac:dyDescent="0.3">
      <c r="A2082" t="s">
        <v>11555</v>
      </c>
      <c r="B2082" t="s">
        <v>13662</v>
      </c>
      <c r="C2082" s="37" t="s">
        <v>9594</v>
      </c>
      <c r="D2082" s="46" t="str" cm="1">
        <f t="array" ref="D2082">IF(SUMPRODUCT(--($C$2:$C$5569=$A2082))&gt;0, $B2082,"")</f>
        <v/>
      </c>
      <c r="E2082" s="39"/>
      <c r="G2082" s="43"/>
    </row>
    <row r="2083" spans="1:7" ht="15.75" thickBot="1" x14ac:dyDescent="0.3">
      <c r="A2083" t="s">
        <v>11556</v>
      </c>
      <c r="B2083" t="s">
        <v>13660</v>
      </c>
      <c r="C2083" s="38" t="s">
        <v>9556</v>
      </c>
      <c r="D2083" s="46" t="str" cm="1">
        <f t="array" ref="D2083">IF(SUMPRODUCT(--($C$2:$C$5569=$A2083))&gt;0, $B2083,"")</f>
        <v/>
      </c>
      <c r="E2083" s="39"/>
      <c r="G2083" s="44"/>
    </row>
    <row r="2084" spans="1:7" ht="15.75" thickBot="1" x14ac:dyDescent="0.3">
      <c r="A2084" t="s">
        <v>11557</v>
      </c>
      <c r="B2084" t="s">
        <v>13662</v>
      </c>
      <c r="C2084" s="37" t="s">
        <v>9817</v>
      </c>
      <c r="D2084" s="46" t="str" cm="1">
        <f t="array" ref="D2084">IF(SUMPRODUCT(--($C$2:$C$5569=$A2084))&gt;0, $B2084,"")</f>
        <v/>
      </c>
      <c r="E2084" s="39"/>
      <c r="G2084" s="43"/>
    </row>
    <row r="2085" spans="1:7" ht="15.75" thickBot="1" x14ac:dyDescent="0.3">
      <c r="A2085" t="s">
        <v>11558</v>
      </c>
      <c r="B2085" t="s">
        <v>13659</v>
      </c>
      <c r="C2085" s="38" t="s">
        <v>9795</v>
      </c>
      <c r="D2085" s="46" t="str" cm="1">
        <f t="array" ref="D2085">IF(SUMPRODUCT(--($C$2:$C$5569=$A2085))&gt;0, $B2085,"")</f>
        <v/>
      </c>
      <c r="E2085" s="39"/>
      <c r="G2085" s="44"/>
    </row>
    <row r="2086" spans="1:7" ht="15.75" thickBot="1" x14ac:dyDescent="0.3">
      <c r="A2086" t="s">
        <v>11559</v>
      </c>
      <c r="B2086" t="s">
        <v>13659</v>
      </c>
      <c r="C2086" s="37" t="s">
        <v>8575</v>
      </c>
      <c r="D2086" s="46" t="str" cm="1">
        <f t="array" ref="D2086">IF(SUMPRODUCT(--($C$2:$C$5569=$A2086))&gt;0, $B2086,"")</f>
        <v/>
      </c>
      <c r="E2086" s="39"/>
      <c r="G2086" s="43"/>
    </row>
    <row r="2087" spans="1:7" ht="15.75" thickBot="1" x14ac:dyDescent="0.3">
      <c r="A2087" t="s">
        <v>8981</v>
      </c>
      <c r="B2087" t="s">
        <v>13663</v>
      </c>
      <c r="C2087" s="38" t="s">
        <v>8683</v>
      </c>
      <c r="D2087" s="46" t="str" cm="1">
        <f t="array" ref="D2087">IF(SUMPRODUCT(--($C$2:$C$5569=$A2087))&gt;0, $B2087,"")</f>
        <v>Centro</v>
      </c>
      <c r="E2087" s="39"/>
      <c r="G2087" s="44"/>
    </row>
    <row r="2088" spans="1:7" ht="15.75" thickBot="1" x14ac:dyDescent="0.3">
      <c r="A2088" t="s">
        <v>11560</v>
      </c>
      <c r="B2088" t="s">
        <v>13661</v>
      </c>
      <c r="C2088" s="37" t="s">
        <v>8560</v>
      </c>
      <c r="D2088" s="46" t="str" cm="1">
        <f t="array" ref="D2088">IF(SUMPRODUCT(--($C$2:$C$5569=$A2088))&gt;0, $B2088,"")</f>
        <v/>
      </c>
      <c r="E2088" s="39"/>
      <c r="G2088" s="43"/>
    </row>
    <row r="2089" spans="1:7" ht="15.75" thickBot="1" x14ac:dyDescent="0.3">
      <c r="A2089" t="s">
        <v>11561</v>
      </c>
      <c r="B2089" t="s">
        <v>13662</v>
      </c>
      <c r="C2089" s="38" t="s">
        <v>9579</v>
      </c>
      <c r="D2089" s="46" t="str" cm="1">
        <f t="array" ref="D2089">IF(SUMPRODUCT(--($C$2:$C$5569=$A2089))&gt;0, $B2089,"")</f>
        <v/>
      </c>
      <c r="E2089" s="39"/>
      <c r="G2089" s="44"/>
    </row>
    <row r="2090" spans="1:7" ht="15.75" thickBot="1" x14ac:dyDescent="0.3">
      <c r="A2090" t="s">
        <v>11562</v>
      </c>
      <c r="B2090" t="s">
        <v>13662</v>
      </c>
      <c r="C2090" s="38" t="s">
        <v>9647</v>
      </c>
      <c r="D2090" s="46" t="str" cm="1">
        <f t="array" ref="D2090">IF(SUMPRODUCT(--($C$2:$C$5569=$A2090))&gt;0, $B2090,"")</f>
        <v/>
      </c>
      <c r="E2090" s="50"/>
      <c r="G2090" s="44"/>
    </row>
    <row r="2091" spans="1:7" ht="15.75" thickBot="1" x14ac:dyDescent="0.3">
      <c r="A2091" t="s">
        <v>8982</v>
      </c>
      <c r="B2091" t="s">
        <v>13663</v>
      </c>
      <c r="C2091" s="37" t="s">
        <v>8688</v>
      </c>
      <c r="D2091" s="46" t="str" cm="1">
        <f t="array" ref="D2091">IF(SUMPRODUCT(--($C$2:$C$5569=$A2091))&gt;0, $B2091,"")</f>
        <v>Centro</v>
      </c>
      <c r="E2091" s="39"/>
      <c r="G2091" s="43"/>
    </row>
    <row r="2092" spans="1:7" ht="15.75" thickBot="1" x14ac:dyDescent="0.3">
      <c r="A2092" t="s">
        <v>11563</v>
      </c>
      <c r="B2092" t="s">
        <v>13660</v>
      </c>
      <c r="C2092" s="38" t="s">
        <v>9364</v>
      </c>
      <c r="D2092" s="46" t="str" cm="1">
        <f t="array" ref="D2092">IF(SUMPRODUCT(--($C$2:$C$5569=$A2092))&gt;0, $B2092,"")</f>
        <v/>
      </c>
      <c r="E2092" s="39"/>
      <c r="G2092" s="44"/>
    </row>
    <row r="2093" spans="1:7" ht="15.75" thickBot="1" x14ac:dyDescent="0.3">
      <c r="A2093" t="s">
        <v>11564</v>
      </c>
      <c r="B2093" t="s">
        <v>13662</v>
      </c>
      <c r="C2093" s="37" t="s">
        <v>8493</v>
      </c>
      <c r="D2093" s="46" t="str" cm="1">
        <f t="array" ref="D2093">IF(SUMPRODUCT(--($C$2:$C$5569=$A2093))&gt;0, $B2093,"")</f>
        <v/>
      </c>
      <c r="E2093" s="39"/>
      <c r="G2093" s="43"/>
    </row>
    <row r="2094" spans="1:7" ht="15.75" thickBot="1" x14ac:dyDescent="0.3">
      <c r="A2094" t="s">
        <v>11565</v>
      </c>
      <c r="B2094" t="s">
        <v>13660</v>
      </c>
      <c r="C2094" s="38" t="s">
        <v>9669</v>
      </c>
      <c r="D2094" s="46" t="str" cm="1">
        <f t="array" ref="D2094">IF(SUMPRODUCT(--($C$2:$C$5569=$A2094))&gt;0, $B2094,"")</f>
        <v/>
      </c>
      <c r="E2094" s="39"/>
      <c r="G2094" s="44"/>
    </row>
    <row r="2095" spans="1:7" ht="15.75" thickBot="1" x14ac:dyDescent="0.3">
      <c r="A2095" t="s">
        <v>8983</v>
      </c>
      <c r="B2095" t="s">
        <v>13661</v>
      </c>
      <c r="C2095" s="37" t="s">
        <v>9252</v>
      </c>
      <c r="D2095" s="46" t="str" cm="1">
        <f t="array" ref="D2095">IF(SUMPRODUCT(--($C$2:$C$5569=$A2095))&gt;0, $B2095,"")</f>
        <v>Esquerda</v>
      </c>
      <c r="E2095" s="39"/>
      <c r="G2095" s="43"/>
    </row>
    <row r="2096" spans="1:7" ht="15.75" thickBot="1" x14ac:dyDescent="0.3">
      <c r="A2096" t="s">
        <v>11566</v>
      </c>
      <c r="B2096" t="s">
        <v>13663</v>
      </c>
      <c r="C2096" s="38" t="s">
        <v>9185</v>
      </c>
      <c r="D2096" s="46" t="str" cm="1">
        <f t="array" ref="D2096">IF(SUMPRODUCT(--($C$2:$C$5569=$A2096))&gt;0, $B2096,"")</f>
        <v/>
      </c>
      <c r="E2096" s="39"/>
      <c r="G2096" s="44"/>
    </row>
    <row r="2097" spans="1:7" ht="15.75" thickBot="1" x14ac:dyDescent="0.3">
      <c r="A2097" t="s">
        <v>11567</v>
      </c>
      <c r="B2097" t="s">
        <v>13662</v>
      </c>
      <c r="C2097" s="37" t="s">
        <v>8957</v>
      </c>
      <c r="D2097" s="46" t="str" cm="1">
        <f t="array" ref="D2097">IF(SUMPRODUCT(--($C$2:$C$5569=$A2097))&gt;0, $B2097,"")</f>
        <v/>
      </c>
      <c r="E2097" s="39"/>
      <c r="G2097" s="43"/>
    </row>
    <row r="2098" spans="1:7" ht="15.75" thickBot="1" x14ac:dyDescent="0.3">
      <c r="A2098" t="s">
        <v>8984</v>
      </c>
      <c r="B2098" t="s">
        <v>13663</v>
      </c>
      <c r="C2098" s="38" t="s">
        <v>9084</v>
      </c>
      <c r="D2098" s="46" t="str" cm="1">
        <f t="array" ref="D2098">IF(SUMPRODUCT(--($C$2:$C$5569=$A2098))&gt;0, $B2098,"")</f>
        <v>Centro</v>
      </c>
      <c r="E2098" s="39"/>
      <c r="G2098" s="44"/>
    </row>
    <row r="2099" spans="1:7" ht="15.75" thickBot="1" x14ac:dyDescent="0.3">
      <c r="A2099" t="s">
        <v>11568</v>
      </c>
      <c r="B2099" t="s">
        <v>13661</v>
      </c>
      <c r="C2099" s="38" t="s">
        <v>8890</v>
      </c>
      <c r="D2099" s="46" t="str" cm="1">
        <f t="array" ref="D2099">IF(SUMPRODUCT(--($C$2:$C$5569=$A2099))&gt;0, $B2099,"")</f>
        <v/>
      </c>
      <c r="E2099" s="39"/>
      <c r="G2099" s="44"/>
    </row>
    <row r="2100" spans="1:7" ht="15.75" thickBot="1" x14ac:dyDescent="0.3">
      <c r="A2100" t="s">
        <v>11569</v>
      </c>
      <c r="B2100" t="s">
        <v>13663</v>
      </c>
      <c r="C2100" s="37" t="s">
        <v>9745</v>
      </c>
      <c r="D2100" s="46" t="str" cm="1">
        <f t="array" ref="D2100">IF(SUMPRODUCT(--($C$2:$C$5569=$A2100))&gt;0, $B2100,"")</f>
        <v/>
      </c>
      <c r="E2100" s="39"/>
      <c r="G2100" s="43"/>
    </row>
    <row r="2101" spans="1:7" ht="15.75" thickBot="1" x14ac:dyDescent="0.3">
      <c r="A2101" t="s">
        <v>11570</v>
      </c>
      <c r="B2101" t="s">
        <v>13662</v>
      </c>
      <c r="C2101" s="38" t="s">
        <v>9204</v>
      </c>
      <c r="D2101" s="46" t="str" cm="1">
        <f t="array" ref="D2101">IF(SUMPRODUCT(--($C$2:$C$5569=$A2101))&gt;0, $B2101,"")</f>
        <v/>
      </c>
      <c r="E2101" s="39"/>
      <c r="G2101" s="44"/>
    </row>
    <row r="2102" spans="1:7" ht="15.75" thickBot="1" x14ac:dyDescent="0.3">
      <c r="A2102" t="s">
        <v>11571</v>
      </c>
      <c r="B2102" t="s">
        <v>13662</v>
      </c>
      <c r="C2102" s="37" t="s">
        <v>8803</v>
      </c>
      <c r="D2102" s="46" t="str" cm="1">
        <f t="array" ref="D2102">IF(SUMPRODUCT(--($C$2:$C$5569=$A2102))&gt;0, $B2102,"")</f>
        <v/>
      </c>
      <c r="E2102" s="39"/>
      <c r="G2102" s="43"/>
    </row>
    <row r="2103" spans="1:7" ht="15.75" thickBot="1" x14ac:dyDescent="0.3">
      <c r="A2103" t="s">
        <v>8692</v>
      </c>
      <c r="B2103" t="s">
        <v>13662</v>
      </c>
      <c r="C2103" s="38" t="s">
        <v>9097</v>
      </c>
      <c r="D2103" s="46" t="str" cm="1">
        <f t="array" ref="D2103">IF(SUMPRODUCT(--($C$2:$C$5569=$A2103))&gt;0, $B2103,"")</f>
        <v>Direita</v>
      </c>
      <c r="E2103" s="39"/>
      <c r="G2103" s="44"/>
    </row>
    <row r="2104" spans="1:7" ht="30.75" thickBot="1" x14ac:dyDescent="0.3">
      <c r="A2104" t="s">
        <v>8505</v>
      </c>
      <c r="B2104" t="s">
        <v>13660</v>
      </c>
      <c r="C2104" s="37" t="s">
        <v>9927</v>
      </c>
      <c r="D2104" s="46" t="str" cm="1">
        <f t="array" ref="D2104">IF(SUMPRODUCT(--($C$2:$C$5569=$A2104))&gt;0, $B2104,"")</f>
        <v>Centro-direita</v>
      </c>
      <c r="E2104" s="39"/>
      <c r="G2104" s="43"/>
    </row>
    <row r="2105" spans="1:7" ht="15.75" thickBot="1" x14ac:dyDescent="0.3">
      <c r="A2105" t="s">
        <v>11572</v>
      </c>
      <c r="B2105" t="s">
        <v>13662</v>
      </c>
      <c r="C2105" s="38" t="s">
        <v>9189</v>
      </c>
      <c r="D2105" s="46" t="str" cm="1">
        <f t="array" ref="D2105">IF(SUMPRODUCT(--($C$2:$C$5569=$A2105))&gt;0, $B2105,"")</f>
        <v/>
      </c>
      <c r="E2105" s="39"/>
      <c r="G2105" s="44"/>
    </row>
    <row r="2106" spans="1:7" ht="15.75" thickBot="1" x14ac:dyDescent="0.3">
      <c r="A2106" t="s">
        <v>8970</v>
      </c>
      <c r="B2106" t="s">
        <v>13663</v>
      </c>
      <c r="C2106" s="37" t="s">
        <v>9304</v>
      </c>
      <c r="D2106" s="46" t="str" cm="1">
        <f t="array" ref="D2106">IF(SUMPRODUCT(--($C$2:$C$5569=$A2106))&gt;0, $B2106,"")</f>
        <v>Centro</v>
      </c>
      <c r="E2106" s="50"/>
      <c r="G2106" s="43"/>
    </row>
    <row r="2107" spans="1:7" ht="15.75" thickBot="1" x14ac:dyDescent="0.3">
      <c r="A2107" t="s">
        <v>11573</v>
      </c>
      <c r="B2107" t="s">
        <v>13662</v>
      </c>
      <c r="C2107" s="38" t="s">
        <v>9222</v>
      </c>
      <c r="D2107" s="46" t="str" cm="1">
        <f t="array" ref="D2107">IF(SUMPRODUCT(--($C$2:$C$5569=$A2107))&gt;0, $B2107,"")</f>
        <v/>
      </c>
      <c r="E2107" s="39"/>
      <c r="G2107" s="44"/>
    </row>
    <row r="2108" spans="1:7" ht="30.75" thickBot="1" x14ac:dyDescent="0.3">
      <c r="A2108" t="s">
        <v>8370</v>
      </c>
      <c r="B2108" t="s">
        <v>13660</v>
      </c>
      <c r="C2108" s="38" t="s">
        <v>9124</v>
      </c>
      <c r="D2108" s="46" t="str" cm="1">
        <f t="array" ref="D2108">IF(SUMPRODUCT(--($C$2:$C$5569=$A2108))&gt;0, $B2108,"")</f>
        <v>Centro-direita</v>
      </c>
      <c r="E2108" s="39"/>
      <c r="G2108" s="44"/>
    </row>
    <row r="2109" spans="1:7" ht="15.75" thickBot="1" x14ac:dyDescent="0.3">
      <c r="A2109" t="s">
        <v>11574</v>
      </c>
      <c r="B2109" t="s">
        <v>13662</v>
      </c>
      <c r="C2109" s="37" t="s">
        <v>8989</v>
      </c>
      <c r="D2109" s="46" t="str" cm="1">
        <f t="array" ref="D2109">IF(SUMPRODUCT(--($C$2:$C$5569=$A2109))&gt;0, $B2109,"")</f>
        <v/>
      </c>
      <c r="E2109" s="39"/>
      <c r="G2109" s="43"/>
    </row>
    <row r="2110" spans="1:7" ht="15.75" thickBot="1" x14ac:dyDescent="0.3">
      <c r="A2110" t="s">
        <v>11575</v>
      </c>
      <c r="B2110" t="s">
        <v>13663</v>
      </c>
      <c r="C2110" s="38" t="s">
        <v>8579</v>
      </c>
      <c r="D2110" s="46" t="str" cm="1">
        <f t="array" ref="D2110">IF(SUMPRODUCT(--($C$2:$C$5569=$A2110))&gt;0, $B2110,"")</f>
        <v/>
      </c>
      <c r="E2110" s="39"/>
      <c r="G2110" s="44"/>
    </row>
    <row r="2111" spans="1:7" ht="15.75" thickBot="1" x14ac:dyDescent="0.3">
      <c r="A2111" t="s">
        <v>11576</v>
      </c>
      <c r="B2111" t="s">
        <v>13663</v>
      </c>
      <c r="C2111" s="37" t="s">
        <v>9802</v>
      </c>
      <c r="D2111" s="46" t="str" cm="1">
        <f t="array" ref="D2111">IF(SUMPRODUCT(--($C$2:$C$5569=$A2111))&gt;0, $B2111,"")</f>
        <v/>
      </c>
      <c r="E2111" s="39"/>
      <c r="G2111" s="43"/>
    </row>
    <row r="2112" spans="1:7" ht="15.75" thickBot="1" x14ac:dyDescent="0.3">
      <c r="A2112" t="s">
        <v>11577</v>
      </c>
      <c r="B2112" t="s">
        <v>13663</v>
      </c>
      <c r="C2112" s="38" t="s">
        <v>8597</v>
      </c>
      <c r="D2112" s="46" t="str" cm="1">
        <f t="array" ref="D2112">IF(SUMPRODUCT(--($C$2:$C$5569=$A2112))&gt;0, $B2112,"")</f>
        <v/>
      </c>
      <c r="E2112" s="39"/>
      <c r="G2112" s="44"/>
    </row>
    <row r="2113" spans="1:7" ht="15.75" thickBot="1" x14ac:dyDescent="0.3">
      <c r="A2113" t="s">
        <v>11578</v>
      </c>
      <c r="B2113" t="s">
        <v>13659</v>
      </c>
      <c r="C2113" s="37" t="s">
        <v>9782</v>
      </c>
      <c r="D2113" s="46" t="str" cm="1">
        <f t="array" ref="D2113">IF(SUMPRODUCT(--($C$2:$C$5569=$A2113))&gt;0, $B2113,"")</f>
        <v/>
      </c>
      <c r="E2113" s="39"/>
      <c r="G2113" s="43"/>
    </row>
    <row r="2114" spans="1:7" ht="15.75" thickBot="1" x14ac:dyDescent="0.3">
      <c r="A2114" t="s">
        <v>11579</v>
      </c>
      <c r="B2114" t="s">
        <v>13660</v>
      </c>
      <c r="C2114" s="38" t="s">
        <v>9000</v>
      </c>
      <c r="D2114" s="46" t="str" cm="1">
        <f t="array" ref="D2114">IF(SUMPRODUCT(--($C$2:$C$5569=$A2114))&gt;0, $B2114,"")</f>
        <v/>
      </c>
      <c r="E2114" s="39"/>
      <c r="G2114" s="44"/>
    </row>
    <row r="2115" spans="1:7" ht="15.75" thickBot="1" x14ac:dyDescent="0.3">
      <c r="A2115" t="s">
        <v>11580</v>
      </c>
      <c r="B2115" t="s">
        <v>13659</v>
      </c>
      <c r="C2115" s="37" t="s">
        <v>9711</v>
      </c>
      <c r="D2115" s="46" t="str" cm="1">
        <f t="array" ref="D2115">IF(SUMPRODUCT(--($C$2:$C$5569=$A2115))&gt;0, $B2115,"")</f>
        <v/>
      </c>
      <c r="E2115" s="39"/>
      <c r="G2115" s="43"/>
    </row>
    <row r="2116" spans="1:7" ht="15.75" thickBot="1" x14ac:dyDescent="0.3">
      <c r="A2116" t="s">
        <v>11581</v>
      </c>
      <c r="B2116" t="s">
        <v>13661</v>
      </c>
      <c r="C2116" s="38" t="s">
        <v>8769</v>
      </c>
      <c r="D2116" s="46" t="str" cm="1">
        <f t="array" ref="D2116">IF(SUMPRODUCT(--($C$2:$C$5569=$A2116))&gt;0, $B2116,"")</f>
        <v/>
      </c>
      <c r="E2116" s="39"/>
      <c r="G2116" s="44"/>
    </row>
    <row r="2117" spans="1:7" ht="15.75" thickBot="1" x14ac:dyDescent="0.3">
      <c r="A2117" t="s">
        <v>8973</v>
      </c>
      <c r="B2117" t="s">
        <v>13662</v>
      </c>
      <c r="C2117" s="38" t="s">
        <v>9033</v>
      </c>
      <c r="D2117" s="46" t="str" cm="1">
        <f t="array" ref="D2117">IF(SUMPRODUCT(--($C$2:$C$5569=$A2117))&gt;0, $B2117,"")</f>
        <v>Direita</v>
      </c>
      <c r="E2117" s="39"/>
      <c r="G2117" s="44"/>
    </row>
    <row r="2118" spans="1:7" ht="15.75" thickBot="1" x14ac:dyDescent="0.3">
      <c r="A2118" t="s">
        <v>11582</v>
      </c>
      <c r="B2118" t="s">
        <v>13659</v>
      </c>
      <c r="C2118" s="38" t="s">
        <v>8597</v>
      </c>
      <c r="D2118" s="46" t="str" cm="1">
        <f t="array" ref="D2118">IF(SUMPRODUCT(--($C$2:$C$5569=$A2118))&gt;0, $B2118,"")</f>
        <v/>
      </c>
      <c r="E2118" s="39"/>
      <c r="G2118" s="43"/>
    </row>
    <row r="2119" spans="1:7" ht="15.75" thickBot="1" x14ac:dyDescent="0.3">
      <c r="A2119" t="s">
        <v>8974</v>
      </c>
      <c r="B2119" t="s">
        <v>13661</v>
      </c>
      <c r="C2119" s="38" t="s">
        <v>9936</v>
      </c>
      <c r="D2119" s="46" t="str" cm="1">
        <f t="array" ref="D2119">IF(SUMPRODUCT(--($C$2:$C$5569=$A2119))&gt;0, $B2119,"")</f>
        <v>Esquerda</v>
      </c>
      <c r="E2119" s="39"/>
      <c r="G2119" s="44"/>
    </row>
    <row r="2120" spans="1:7" ht="15.75" thickBot="1" x14ac:dyDescent="0.3">
      <c r="A2120" t="s">
        <v>11583</v>
      </c>
      <c r="B2120" t="s">
        <v>13660</v>
      </c>
      <c r="C2120" s="37" t="s">
        <v>8792</v>
      </c>
      <c r="D2120" s="46" t="str" cm="1">
        <f t="array" ref="D2120">IF(SUMPRODUCT(--($C$2:$C$5569=$A2120))&gt;0, $B2120,"")</f>
        <v/>
      </c>
      <c r="E2120" s="39"/>
      <c r="G2120" s="43"/>
    </row>
    <row r="2121" spans="1:7" ht="15.75" thickBot="1" x14ac:dyDescent="0.3">
      <c r="A2121" t="s">
        <v>11584</v>
      </c>
      <c r="B2121" t="s">
        <v>13663</v>
      </c>
      <c r="C2121" s="38" t="s">
        <v>9144</v>
      </c>
      <c r="D2121" s="46" t="str" cm="1">
        <f t="array" ref="D2121">IF(SUMPRODUCT(--($C$2:$C$5569=$A2121))&gt;0, $B2121,"")</f>
        <v/>
      </c>
      <c r="E2121" s="39"/>
      <c r="G2121" s="44"/>
    </row>
    <row r="2122" spans="1:7" ht="15.75" thickBot="1" x14ac:dyDescent="0.3">
      <c r="A2122" t="s">
        <v>11585</v>
      </c>
      <c r="B2122" t="s">
        <v>13663</v>
      </c>
      <c r="C2122" s="37" t="s">
        <v>9738</v>
      </c>
      <c r="D2122" s="46" t="str" cm="1">
        <f t="array" ref="D2122">IF(SUMPRODUCT(--($C$2:$C$5569=$A2122))&gt;0, $B2122,"")</f>
        <v/>
      </c>
      <c r="E2122" s="39"/>
      <c r="G2122" s="43"/>
    </row>
    <row r="2123" spans="1:7" ht="15.75" thickBot="1" x14ac:dyDescent="0.3">
      <c r="A2123" t="s">
        <v>8609</v>
      </c>
      <c r="B2123" t="s">
        <v>13663</v>
      </c>
      <c r="C2123" s="38" t="s">
        <v>9079</v>
      </c>
      <c r="D2123" s="46" t="str" cm="1">
        <f t="array" ref="D2123">IF(SUMPRODUCT(--($C$2:$C$5569=$A2123))&gt;0, $B2123,"")</f>
        <v>Centro</v>
      </c>
      <c r="E2123" s="39"/>
      <c r="G2123" s="44"/>
    </row>
    <row r="2124" spans="1:7" ht="15.75" thickBot="1" x14ac:dyDescent="0.3">
      <c r="A2124" t="s">
        <v>11586</v>
      </c>
      <c r="B2124" t="s">
        <v>13659</v>
      </c>
      <c r="C2124" s="37" t="s">
        <v>9261</v>
      </c>
      <c r="D2124" s="46" t="str" cm="1">
        <f t="array" ref="D2124">IF(SUMPRODUCT(--($C$2:$C$5569=$A2124))&gt;0, $B2124,"")</f>
        <v/>
      </c>
      <c r="E2124" s="39"/>
      <c r="G2124" s="43"/>
    </row>
    <row r="2125" spans="1:7" ht="15.75" thickBot="1" x14ac:dyDescent="0.3">
      <c r="A2125" t="s">
        <v>11587</v>
      </c>
      <c r="B2125" t="s">
        <v>13662</v>
      </c>
      <c r="C2125" s="38" t="s">
        <v>8542</v>
      </c>
      <c r="D2125" s="46" t="str" cm="1">
        <f t="array" ref="D2125">IF(SUMPRODUCT(--($C$2:$C$5569=$A2125))&gt;0, $B2125,"")</f>
        <v/>
      </c>
      <c r="E2125" s="39"/>
      <c r="G2125" s="44"/>
    </row>
    <row r="2126" spans="1:7" ht="15.75" thickBot="1" x14ac:dyDescent="0.3">
      <c r="A2126" t="s">
        <v>11588</v>
      </c>
      <c r="B2126" t="s">
        <v>13660</v>
      </c>
      <c r="C2126" s="38" t="s">
        <v>9822</v>
      </c>
      <c r="D2126" s="46" t="str" cm="1">
        <f t="array" ref="D2126">IF(SUMPRODUCT(--($C$2:$C$5569=$A2126))&gt;0, $B2126,"")</f>
        <v/>
      </c>
      <c r="E2126" s="39"/>
      <c r="G2126" s="44"/>
    </row>
    <row r="2127" spans="1:7" ht="15.75" thickBot="1" x14ac:dyDescent="0.3">
      <c r="A2127" t="s">
        <v>8971</v>
      </c>
      <c r="B2127" t="s">
        <v>13663</v>
      </c>
      <c r="C2127" s="37" t="s">
        <v>8407</v>
      </c>
      <c r="D2127" s="46" t="str" cm="1">
        <f t="array" ref="D2127">IF(SUMPRODUCT(--($C$2:$C$5569=$A2127))&gt;0, $B2127,"")</f>
        <v>Centro</v>
      </c>
      <c r="E2127" s="39"/>
      <c r="G2127" s="43"/>
    </row>
    <row r="2128" spans="1:7" ht="15.75" thickBot="1" x14ac:dyDescent="0.3">
      <c r="A2128" t="s">
        <v>11589</v>
      </c>
      <c r="B2128" t="s">
        <v>13662</v>
      </c>
      <c r="C2128" s="38" t="s">
        <v>9035</v>
      </c>
      <c r="D2128" s="46" t="str" cm="1">
        <f t="array" ref="D2128">IF(SUMPRODUCT(--($C$2:$C$5569=$A2128))&gt;0, $B2128,"")</f>
        <v/>
      </c>
      <c r="E2128" s="39"/>
      <c r="G2128" s="44"/>
    </row>
    <row r="2129" spans="1:7" ht="15.75" thickBot="1" x14ac:dyDescent="0.3">
      <c r="A2129" t="s">
        <v>11590</v>
      </c>
      <c r="B2129" t="s">
        <v>13663</v>
      </c>
      <c r="C2129" s="37" t="s">
        <v>8696</v>
      </c>
      <c r="D2129" s="46" t="str" cm="1">
        <f t="array" ref="D2129">IF(SUMPRODUCT(--($C$2:$C$5569=$A2129))&gt;0, $B2129,"")</f>
        <v/>
      </c>
      <c r="E2129" s="39"/>
      <c r="G2129" s="43"/>
    </row>
    <row r="2130" spans="1:7" ht="15.75" thickBot="1" x14ac:dyDescent="0.3">
      <c r="A2130" t="s">
        <v>11591</v>
      </c>
      <c r="B2130" t="s">
        <v>13661</v>
      </c>
      <c r="C2130" s="38" t="s">
        <v>9632</v>
      </c>
      <c r="D2130" s="46" t="str" cm="1">
        <f t="array" ref="D2130">IF(SUMPRODUCT(--($C$2:$C$5569=$A2130))&gt;0, $B2130,"")</f>
        <v/>
      </c>
      <c r="E2130" s="39"/>
      <c r="G2130" s="44"/>
    </row>
    <row r="2131" spans="1:7" ht="15.75" thickBot="1" x14ac:dyDescent="0.3">
      <c r="A2131" t="s">
        <v>11592</v>
      </c>
      <c r="B2131" t="s">
        <v>13661</v>
      </c>
      <c r="C2131" s="37" t="s">
        <v>9217</v>
      </c>
      <c r="D2131" s="46" t="str" cm="1">
        <f t="array" ref="D2131">IF(SUMPRODUCT(--($C$2:$C$5569=$A2131))&gt;0, $B2131,"")</f>
        <v/>
      </c>
      <c r="E2131" s="39"/>
      <c r="G2131" s="43"/>
    </row>
    <row r="2132" spans="1:7" ht="15.75" thickBot="1" x14ac:dyDescent="0.3">
      <c r="A2132" t="s">
        <v>11593</v>
      </c>
      <c r="B2132" t="s">
        <v>13662</v>
      </c>
      <c r="C2132" s="38" t="s">
        <v>8549</v>
      </c>
      <c r="D2132" s="46" t="str" cm="1">
        <f t="array" ref="D2132">IF(SUMPRODUCT(--($C$2:$C$5569=$A2132))&gt;0, $B2132,"")</f>
        <v/>
      </c>
      <c r="E2132" s="39"/>
      <c r="G2132" s="44"/>
    </row>
    <row r="2133" spans="1:7" ht="15.75" thickBot="1" x14ac:dyDescent="0.3">
      <c r="A2133" t="s">
        <v>11594</v>
      </c>
      <c r="B2133" t="s">
        <v>13663</v>
      </c>
      <c r="C2133" s="37" t="s">
        <v>9014</v>
      </c>
      <c r="D2133" s="46" t="str" cm="1">
        <f t="array" ref="D2133">IF(SUMPRODUCT(--($C$2:$C$5569=$A2133))&gt;0, $B2133,"")</f>
        <v/>
      </c>
      <c r="E2133" s="39"/>
      <c r="G2133" s="43"/>
    </row>
    <row r="2134" spans="1:7" ht="15.75" thickBot="1" x14ac:dyDescent="0.3">
      <c r="A2134" t="s">
        <v>11595</v>
      </c>
      <c r="B2134" t="s">
        <v>13659</v>
      </c>
      <c r="C2134" s="38" t="s">
        <v>9261</v>
      </c>
      <c r="D2134" s="46" t="str" cm="1">
        <f t="array" ref="D2134">IF(SUMPRODUCT(--($C$2:$C$5569=$A2134))&gt;0, $B2134,"")</f>
        <v/>
      </c>
      <c r="E2134" s="39"/>
      <c r="G2134" s="44"/>
    </row>
    <row r="2135" spans="1:7" ht="15.75" thickBot="1" x14ac:dyDescent="0.3">
      <c r="A2135" t="s">
        <v>11596</v>
      </c>
      <c r="B2135" t="s">
        <v>13663</v>
      </c>
      <c r="C2135" s="38" t="s">
        <v>4488</v>
      </c>
      <c r="D2135" s="46" t="str" cm="1">
        <f t="array" ref="D2135">IF(SUMPRODUCT(--($C$2:$C$5569=$A2135))&gt;0, $B2135,"")</f>
        <v/>
      </c>
      <c r="E2135" s="39"/>
      <c r="G2135" s="44"/>
    </row>
    <row r="2136" spans="1:7" ht="15.75" thickBot="1" x14ac:dyDescent="0.3">
      <c r="A2136" t="s">
        <v>11597</v>
      </c>
      <c r="B2136" t="s">
        <v>13661</v>
      </c>
      <c r="C2136" s="37" t="s">
        <v>9161</v>
      </c>
      <c r="D2136" s="46" t="str" cm="1">
        <f t="array" ref="D2136">IF(SUMPRODUCT(--($C$2:$C$5569=$A2136))&gt;0, $B2136,"")</f>
        <v/>
      </c>
      <c r="E2136" s="39"/>
      <c r="G2136" s="43"/>
    </row>
    <row r="2137" spans="1:7" ht="15.75" thickBot="1" x14ac:dyDescent="0.3">
      <c r="A2137" t="s">
        <v>10971</v>
      </c>
      <c r="B2137" t="s">
        <v>13663</v>
      </c>
      <c r="C2137" s="38" t="s">
        <v>9831</v>
      </c>
      <c r="D2137" s="46" t="str" cm="1">
        <f t="array" ref="D2137">IF(SUMPRODUCT(--($C$2:$C$5569=$A2137))&gt;0, $B2137,"")</f>
        <v/>
      </c>
      <c r="E2137" s="39"/>
      <c r="G2137" s="44"/>
    </row>
    <row r="2138" spans="1:7" ht="15.75" thickBot="1" x14ac:dyDescent="0.3">
      <c r="A2138" t="s">
        <v>11598</v>
      </c>
      <c r="B2138" t="s">
        <v>13660</v>
      </c>
      <c r="C2138" s="37" t="s">
        <v>8380</v>
      </c>
      <c r="D2138" s="46" t="str" cm="1">
        <f t="array" ref="D2138">IF(SUMPRODUCT(--($C$2:$C$5569=$A2138))&gt;0, $B2138,"")</f>
        <v/>
      </c>
      <c r="E2138" s="39"/>
      <c r="G2138" s="43"/>
    </row>
    <row r="2139" spans="1:7" ht="30.75" thickBot="1" x14ac:dyDescent="0.3">
      <c r="A2139" t="s">
        <v>8972</v>
      </c>
      <c r="B2139" t="s">
        <v>13659</v>
      </c>
      <c r="C2139" s="38" t="s">
        <v>9374</v>
      </c>
      <c r="D2139" s="46" t="str" cm="1">
        <f t="array" ref="D2139">IF(SUMPRODUCT(--($C$2:$C$5569=$A2139))&gt;0, $B2139,"")</f>
        <v>Centro-esquerda</v>
      </c>
      <c r="E2139" s="39"/>
      <c r="G2139" s="44"/>
    </row>
    <row r="2140" spans="1:7" ht="15.75" thickBot="1" x14ac:dyDescent="0.3">
      <c r="A2140" t="s">
        <v>11599</v>
      </c>
      <c r="B2140" t="s">
        <v>13662</v>
      </c>
      <c r="C2140" s="37" t="s">
        <v>9555</v>
      </c>
      <c r="D2140" s="46" t="str" cm="1">
        <f t="array" ref="D2140">IF(SUMPRODUCT(--($C$2:$C$5569=$A2140))&gt;0, $B2140,"")</f>
        <v/>
      </c>
      <c r="E2140" s="39"/>
      <c r="G2140" s="43"/>
    </row>
    <row r="2141" spans="1:7" ht="15.75" thickBot="1" x14ac:dyDescent="0.3">
      <c r="A2141" t="s">
        <v>11600</v>
      </c>
      <c r="B2141" t="s">
        <v>13659</v>
      </c>
      <c r="C2141" s="38" t="s">
        <v>9139</v>
      </c>
      <c r="D2141" s="46" t="str" cm="1">
        <f t="array" ref="D2141">IF(SUMPRODUCT(--($C$2:$C$5569=$A2141))&gt;0, $B2141,"")</f>
        <v/>
      </c>
      <c r="E2141" s="39"/>
      <c r="G2141" s="44"/>
    </row>
    <row r="2142" spans="1:7" ht="30.75" thickBot="1" x14ac:dyDescent="0.3">
      <c r="A2142" t="s">
        <v>8975</v>
      </c>
      <c r="B2142" t="s">
        <v>13660</v>
      </c>
      <c r="C2142" s="37" t="s">
        <v>9385</v>
      </c>
      <c r="D2142" s="46" t="str" cm="1">
        <f t="array" ref="D2142">IF(SUMPRODUCT(--($C$2:$C$5569=$A2142))&gt;0, $B2142,"")</f>
        <v>Centro-direita</v>
      </c>
      <c r="E2142" s="39"/>
      <c r="G2142" s="43"/>
    </row>
    <row r="2143" spans="1:7" ht="15.75" thickBot="1" x14ac:dyDescent="0.3">
      <c r="A2143" t="s">
        <v>11601</v>
      </c>
      <c r="B2143" t="s">
        <v>13660</v>
      </c>
      <c r="C2143" s="38" t="s">
        <v>9360</v>
      </c>
      <c r="D2143" s="46" t="str" cm="1">
        <f t="array" ref="D2143">IF(SUMPRODUCT(--($C$2:$C$5569=$A2143))&gt;0, $B2143,"")</f>
        <v/>
      </c>
      <c r="E2143" s="39"/>
      <c r="G2143" s="44"/>
    </row>
    <row r="2144" spans="1:7" ht="15.75" thickBot="1" x14ac:dyDescent="0.3">
      <c r="A2144" t="s">
        <v>11602</v>
      </c>
      <c r="B2144" t="s">
        <v>13662</v>
      </c>
      <c r="C2144" s="38" t="s">
        <v>9009</v>
      </c>
      <c r="D2144" s="46" t="str" cm="1">
        <f t="array" ref="D2144">IF(SUMPRODUCT(--($C$2:$C$5569=$A2144))&gt;0, $B2144,"")</f>
        <v/>
      </c>
      <c r="E2144" s="39"/>
      <c r="G2144" s="44"/>
    </row>
    <row r="2145" spans="1:7" ht="15.75" thickBot="1" x14ac:dyDescent="0.3">
      <c r="A2145" t="s">
        <v>11603</v>
      </c>
      <c r="B2145" t="s">
        <v>13660</v>
      </c>
      <c r="C2145" s="37" t="s">
        <v>8547</v>
      </c>
      <c r="D2145" s="46" t="str" cm="1">
        <f t="array" ref="D2145">IF(SUMPRODUCT(--($C$2:$C$5569=$A2145))&gt;0, $B2145,"")</f>
        <v/>
      </c>
      <c r="E2145" s="39"/>
      <c r="G2145" s="43"/>
    </row>
    <row r="2146" spans="1:7" ht="15.75" thickBot="1" x14ac:dyDescent="0.3">
      <c r="A2146" t="s">
        <v>11604</v>
      </c>
      <c r="B2146" t="s">
        <v>13662</v>
      </c>
      <c r="C2146" s="38" t="s">
        <v>8614</v>
      </c>
      <c r="D2146" s="46" t="str" cm="1">
        <f t="array" ref="D2146">IF(SUMPRODUCT(--($C$2:$C$5569=$A2146))&gt;0, $B2146,"")</f>
        <v/>
      </c>
      <c r="E2146" s="39"/>
      <c r="G2146" s="44"/>
    </row>
    <row r="2147" spans="1:7" ht="15.75" thickBot="1" x14ac:dyDescent="0.3">
      <c r="A2147" t="s">
        <v>11605</v>
      </c>
      <c r="B2147" t="s">
        <v>13661</v>
      </c>
      <c r="C2147" s="37" t="s">
        <v>9493</v>
      </c>
      <c r="D2147" s="46" t="str" cm="1">
        <f t="array" ref="D2147">IF(SUMPRODUCT(--($C$2:$C$5569=$A2147))&gt;0, $B2147,"")</f>
        <v/>
      </c>
      <c r="E2147" s="39"/>
      <c r="G2147" s="43"/>
    </row>
    <row r="2148" spans="1:7" ht="15.75" thickBot="1" x14ac:dyDescent="0.3">
      <c r="A2148" t="s">
        <v>11606</v>
      </c>
      <c r="B2148" t="s">
        <v>13663</v>
      </c>
      <c r="C2148" s="38" t="s">
        <v>8795</v>
      </c>
      <c r="D2148" s="46" t="str" cm="1">
        <f t="array" ref="D2148">IF(SUMPRODUCT(--($C$2:$C$5569=$A2148))&gt;0, $B2148,"")</f>
        <v/>
      </c>
      <c r="E2148" s="39"/>
      <c r="G2148" s="44"/>
    </row>
    <row r="2149" spans="1:7" ht="15.75" thickBot="1" x14ac:dyDescent="0.3">
      <c r="A2149" t="s">
        <v>8976</v>
      </c>
      <c r="B2149" t="s">
        <v>13663</v>
      </c>
      <c r="C2149" s="37" t="s">
        <v>9421</v>
      </c>
      <c r="D2149" s="46" t="str" cm="1">
        <f t="array" ref="D2149">IF(SUMPRODUCT(--($C$2:$C$5569=$A2149))&gt;0, $B2149,"")</f>
        <v>Centro</v>
      </c>
      <c r="E2149" s="39"/>
      <c r="G2149" s="43"/>
    </row>
    <row r="2150" spans="1:7" ht="15.75" thickBot="1" x14ac:dyDescent="0.3">
      <c r="A2150" t="s">
        <v>11607</v>
      </c>
      <c r="B2150" t="s">
        <v>13663</v>
      </c>
      <c r="C2150" s="38" t="s">
        <v>8806</v>
      </c>
      <c r="D2150" s="46" t="str" cm="1">
        <f t="array" ref="D2150">IF(SUMPRODUCT(--($C$2:$C$5569=$A2150))&gt;0, $B2150,"")</f>
        <v/>
      </c>
      <c r="E2150" s="39"/>
      <c r="G2150" s="44"/>
    </row>
    <row r="2151" spans="1:7" ht="15.75" thickBot="1" x14ac:dyDescent="0.3">
      <c r="A2151" t="s">
        <v>11608</v>
      </c>
      <c r="B2151" t="s">
        <v>13659</v>
      </c>
      <c r="C2151" s="37" t="s">
        <v>8749</v>
      </c>
      <c r="D2151" s="46" t="str" cm="1">
        <f t="array" ref="D2151">IF(SUMPRODUCT(--($C$2:$C$5569=$A2151))&gt;0, $B2151,"")</f>
        <v/>
      </c>
      <c r="E2151" s="39"/>
      <c r="G2151" s="43"/>
    </row>
    <row r="2152" spans="1:7" ht="15.75" thickBot="1" x14ac:dyDescent="0.3">
      <c r="A2152" t="s">
        <v>11609</v>
      </c>
      <c r="B2152" t="s">
        <v>13662</v>
      </c>
      <c r="C2152" s="38" t="s">
        <v>8760</v>
      </c>
      <c r="D2152" s="46" t="str" cm="1">
        <f t="array" ref="D2152">IF(SUMPRODUCT(--($C$2:$C$5569=$A2152))&gt;0, $B2152,"")</f>
        <v/>
      </c>
      <c r="E2152" s="39"/>
      <c r="G2152" s="44"/>
    </row>
    <row r="2153" spans="1:7" ht="15.75" thickBot="1" x14ac:dyDescent="0.3">
      <c r="A2153" t="s">
        <v>11610</v>
      </c>
      <c r="B2153" t="s">
        <v>13663</v>
      </c>
      <c r="C2153" s="38" t="s">
        <v>8379</v>
      </c>
      <c r="D2153" s="46" t="str" cm="1">
        <f t="array" ref="D2153">IF(SUMPRODUCT(--($C$2:$C$5569=$A2153))&gt;0, $B2153,"")</f>
        <v/>
      </c>
      <c r="E2153" s="39"/>
      <c r="G2153" s="44"/>
    </row>
    <row r="2154" spans="1:7" ht="15.75" thickBot="1" x14ac:dyDescent="0.3">
      <c r="A2154" t="s">
        <v>11611</v>
      </c>
      <c r="B2154" t="s">
        <v>13659</v>
      </c>
      <c r="C2154" s="37" t="s">
        <v>8437</v>
      </c>
      <c r="D2154" s="46" t="str" cm="1">
        <f t="array" ref="D2154">IF(SUMPRODUCT(--($C$2:$C$5569=$A2154))&gt;0, $B2154,"")</f>
        <v/>
      </c>
      <c r="E2154" s="39"/>
      <c r="G2154" s="43"/>
    </row>
    <row r="2155" spans="1:7" ht="15.75" thickBot="1" x14ac:dyDescent="0.3">
      <c r="A2155" t="s">
        <v>11612</v>
      </c>
      <c r="B2155" t="s">
        <v>13661</v>
      </c>
      <c r="C2155" s="38" t="s">
        <v>8383</v>
      </c>
      <c r="D2155" s="46" t="str" cm="1">
        <f t="array" ref="D2155">IF(SUMPRODUCT(--($C$2:$C$5569=$A2155))&gt;0, $B2155,"")</f>
        <v/>
      </c>
      <c r="E2155" s="39"/>
      <c r="G2155" s="44"/>
    </row>
    <row r="2156" spans="1:7" ht="30.75" thickBot="1" x14ac:dyDescent="0.3">
      <c r="A2156" t="s">
        <v>8977</v>
      </c>
      <c r="B2156" t="s">
        <v>13660</v>
      </c>
      <c r="C2156" s="37" t="s">
        <v>9889</v>
      </c>
      <c r="D2156" s="46" t="str" cm="1">
        <f t="array" ref="D2156">IF(SUMPRODUCT(--($C$2:$C$5569=$A2156))&gt;0, $B2156,"")</f>
        <v>Centro-direita</v>
      </c>
      <c r="E2156" s="39"/>
      <c r="G2156" s="43"/>
    </row>
    <row r="2157" spans="1:7" ht="15.75" thickBot="1" x14ac:dyDescent="0.3">
      <c r="A2157" t="s">
        <v>11613</v>
      </c>
      <c r="B2157" t="s">
        <v>13663</v>
      </c>
      <c r="C2157" s="38" t="s">
        <v>9225</v>
      </c>
      <c r="D2157" s="46" t="str" cm="1">
        <f t="array" ref="D2157">IF(SUMPRODUCT(--($C$2:$C$5569=$A2157))&gt;0, $B2157,"")</f>
        <v/>
      </c>
      <c r="E2157" s="39"/>
      <c r="G2157" s="44"/>
    </row>
    <row r="2158" spans="1:7" ht="15.75" thickBot="1" x14ac:dyDescent="0.3">
      <c r="A2158" t="s">
        <v>8978</v>
      </c>
      <c r="B2158" t="s">
        <v>13663</v>
      </c>
      <c r="C2158" s="37" t="s">
        <v>8709</v>
      </c>
      <c r="D2158" s="46" t="str" cm="1">
        <f t="array" ref="D2158">IF(SUMPRODUCT(--($C$2:$C$5569=$A2158))&gt;0, $B2158,"")</f>
        <v>Centro</v>
      </c>
      <c r="E2158" s="39"/>
      <c r="G2158" s="43"/>
    </row>
    <row r="2159" spans="1:7" ht="15.75" thickBot="1" x14ac:dyDescent="0.3">
      <c r="A2159" t="s">
        <v>11614</v>
      </c>
      <c r="B2159" t="s">
        <v>13662</v>
      </c>
      <c r="C2159" s="38" t="s">
        <v>8837</v>
      </c>
      <c r="D2159" s="46" t="str" cm="1">
        <f t="array" ref="D2159">IF(SUMPRODUCT(--($C$2:$C$5569=$A2159))&gt;0, $B2159,"")</f>
        <v/>
      </c>
      <c r="E2159" s="39"/>
      <c r="G2159" s="44"/>
    </row>
    <row r="2160" spans="1:7" ht="15.75" thickBot="1" x14ac:dyDescent="0.3">
      <c r="A2160" t="s">
        <v>11615</v>
      </c>
      <c r="B2160" t="s">
        <v>13660</v>
      </c>
      <c r="C2160" s="37" t="s">
        <v>9408</v>
      </c>
      <c r="D2160" s="46" t="str" cm="1">
        <f t="array" ref="D2160">IF(SUMPRODUCT(--($C$2:$C$5569=$A2160))&gt;0, $B2160,"")</f>
        <v/>
      </c>
      <c r="E2160" s="39"/>
      <c r="G2160" s="43"/>
    </row>
    <row r="2161" spans="1:7" ht="15.75" thickBot="1" x14ac:dyDescent="0.3">
      <c r="A2161" t="s">
        <v>11616</v>
      </c>
      <c r="B2161" t="s">
        <v>13660</v>
      </c>
      <c r="C2161" s="38" t="s">
        <v>9289</v>
      </c>
      <c r="D2161" s="46" t="str" cm="1">
        <f t="array" ref="D2161">IF(SUMPRODUCT(--($C$2:$C$5569=$A2161))&gt;0, $B2161,"")</f>
        <v/>
      </c>
      <c r="E2161" s="39"/>
      <c r="G2161" s="44"/>
    </row>
    <row r="2162" spans="1:7" ht="15.75" thickBot="1" x14ac:dyDescent="0.3">
      <c r="A2162" t="s">
        <v>11617</v>
      </c>
      <c r="B2162" t="s">
        <v>13662</v>
      </c>
      <c r="C2162" s="38" t="s">
        <v>8545</v>
      </c>
      <c r="D2162" s="46" t="str" cm="1">
        <f t="array" ref="D2162">IF(SUMPRODUCT(--($C$2:$C$5569=$A2162))&gt;0, $B2162,"")</f>
        <v/>
      </c>
      <c r="E2162" s="39"/>
      <c r="G2162" s="44"/>
    </row>
    <row r="2163" spans="1:7" ht="15.75" thickBot="1" x14ac:dyDescent="0.3">
      <c r="A2163" t="s">
        <v>11618</v>
      </c>
      <c r="B2163" t="s">
        <v>13663</v>
      </c>
      <c r="C2163" s="37" t="s">
        <v>8630</v>
      </c>
      <c r="D2163" s="46" t="str" cm="1">
        <f t="array" ref="D2163">IF(SUMPRODUCT(--($C$2:$C$5569=$A2163))&gt;0, $B2163,"")</f>
        <v/>
      </c>
      <c r="E2163" s="39"/>
      <c r="G2163" s="43"/>
    </row>
    <row r="2164" spans="1:7" ht="15.75" thickBot="1" x14ac:dyDescent="0.3">
      <c r="A2164" t="s">
        <v>11619</v>
      </c>
      <c r="B2164" t="s">
        <v>13662</v>
      </c>
      <c r="C2164" s="38" t="s">
        <v>9684</v>
      </c>
      <c r="D2164" s="46" t="str" cm="1">
        <f t="array" ref="D2164">IF(SUMPRODUCT(--($C$2:$C$5569=$A2164))&gt;0, $B2164,"")</f>
        <v/>
      </c>
      <c r="E2164" s="39"/>
      <c r="G2164" s="44"/>
    </row>
    <row r="2165" spans="1:7" ht="15.75" thickBot="1" x14ac:dyDescent="0.3">
      <c r="A2165" t="s">
        <v>11620</v>
      </c>
      <c r="B2165" t="s">
        <v>13662</v>
      </c>
      <c r="C2165" s="37" t="s">
        <v>8669</v>
      </c>
      <c r="D2165" s="46" t="str" cm="1">
        <f t="array" ref="D2165">IF(SUMPRODUCT(--($C$2:$C$5569=$A2165))&gt;0, $B2165,"")</f>
        <v/>
      </c>
      <c r="E2165" s="39"/>
      <c r="G2165" s="43"/>
    </row>
    <row r="2166" spans="1:7" ht="15.75" thickBot="1" x14ac:dyDescent="0.3">
      <c r="A2166" t="s">
        <v>11621</v>
      </c>
      <c r="B2166" t="s">
        <v>13662</v>
      </c>
      <c r="C2166" s="38" t="s">
        <v>9814</v>
      </c>
      <c r="D2166" s="46" t="str" cm="1">
        <f t="array" ref="D2166">IF(SUMPRODUCT(--($C$2:$C$5569=$A2166))&gt;0, $B2166,"")</f>
        <v/>
      </c>
      <c r="E2166" s="39"/>
      <c r="G2166" s="44"/>
    </row>
    <row r="2167" spans="1:7" ht="15.75" thickBot="1" x14ac:dyDescent="0.3">
      <c r="A2167" t="s">
        <v>8985</v>
      </c>
      <c r="B2167" t="s">
        <v>13661</v>
      </c>
      <c r="C2167" s="37" t="s">
        <v>9621</v>
      </c>
      <c r="D2167" s="46" t="str" cm="1">
        <f t="array" ref="D2167">IF(SUMPRODUCT(--($C$2:$C$5569=$A2167))&gt;0, $B2167,"")</f>
        <v>Esquerda</v>
      </c>
      <c r="E2167" s="39"/>
      <c r="G2167" s="43"/>
    </row>
    <row r="2168" spans="1:7" ht="15.75" thickBot="1" x14ac:dyDescent="0.3">
      <c r="A2168" t="s">
        <v>11622</v>
      </c>
      <c r="B2168" t="s">
        <v>13659</v>
      </c>
      <c r="C2168" s="38" t="s">
        <v>9105</v>
      </c>
      <c r="D2168" s="46" t="str" cm="1">
        <f t="array" ref="D2168">IF(SUMPRODUCT(--($C$2:$C$5569=$A2168))&gt;0, $B2168,"")</f>
        <v/>
      </c>
      <c r="E2168" s="39"/>
      <c r="G2168" s="44"/>
    </row>
    <row r="2169" spans="1:7" ht="15.75" thickBot="1" x14ac:dyDescent="0.3">
      <c r="A2169" t="s">
        <v>11623</v>
      </c>
      <c r="B2169" t="s">
        <v>13660</v>
      </c>
      <c r="C2169" s="37" t="s">
        <v>9119</v>
      </c>
      <c r="D2169" s="46" t="str" cm="1">
        <f t="array" ref="D2169">IF(SUMPRODUCT(--($C$2:$C$5569=$A2169))&gt;0, $B2169,"")</f>
        <v/>
      </c>
      <c r="E2169" s="39"/>
      <c r="G2169" s="43"/>
    </row>
    <row r="2170" spans="1:7" ht="15.75" thickBot="1" x14ac:dyDescent="0.3">
      <c r="A2170" t="s">
        <v>11624</v>
      </c>
      <c r="B2170" t="s">
        <v>13663</v>
      </c>
      <c r="C2170" s="38" t="s">
        <v>9639</v>
      </c>
      <c r="D2170" s="46" t="str" cm="1">
        <f t="array" ref="D2170">IF(SUMPRODUCT(--($C$2:$C$5569=$A2170))&gt;0, $B2170,"")</f>
        <v/>
      </c>
      <c r="E2170" s="39"/>
      <c r="G2170" s="44"/>
    </row>
    <row r="2171" spans="1:7" ht="15.75" thickBot="1" x14ac:dyDescent="0.3">
      <c r="A2171" t="s">
        <v>11625</v>
      </c>
      <c r="B2171" t="s">
        <v>13663</v>
      </c>
      <c r="C2171" s="38" t="s">
        <v>9642</v>
      </c>
      <c r="D2171" s="46" t="str" cm="1">
        <f t="array" ref="D2171">IF(SUMPRODUCT(--($C$2:$C$5569=$A2171))&gt;0, $B2171,"")</f>
        <v/>
      </c>
      <c r="E2171" s="39"/>
      <c r="G2171" s="44"/>
    </row>
    <row r="2172" spans="1:7" ht="15.75" thickBot="1" x14ac:dyDescent="0.3">
      <c r="A2172" t="s">
        <v>11626</v>
      </c>
      <c r="B2172" t="s">
        <v>13660</v>
      </c>
      <c r="C2172" s="37" t="s">
        <v>8603</v>
      </c>
      <c r="D2172" s="46" t="str" cm="1">
        <f t="array" ref="D2172">IF(SUMPRODUCT(--($C$2:$C$5569=$A2172))&gt;0, $B2172,"")</f>
        <v/>
      </c>
      <c r="E2172" s="39"/>
      <c r="G2172" s="43"/>
    </row>
    <row r="2173" spans="1:7" ht="30.75" thickBot="1" x14ac:dyDescent="0.3">
      <c r="A2173" t="s">
        <v>8986</v>
      </c>
      <c r="B2173" t="s">
        <v>13660</v>
      </c>
      <c r="C2173" s="38" t="s">
        <v>9527</v>
      </c>
      <c r="D2173" s="46" t="str" cm="1">
        <f t="array" ref="D2173">IF(SUMPRODUCT(--($C$2:$C$5569=$A2173))&gt;0, $B2173,"")</f>
        <v>Centro-direita</v>
      </c>
      <c r="E2173" s="39"/>
      <c r="G2173" s="44"/>
    </row>
    <row r="2174" spans="1:7" ht="15.75" thickBot="1" x14ac:dyDescent="0.3">
      <c r="A2174" t="s">
        <v>11627</v>
      </c>
      <c r="B2174" t="s">
        <v>13663</v>
      </c>
      <c r="C2174" s="37" t="s">
        <v>8845</v>
      </c>
      <c r="D2174" s="46" t="str" cm="1">
        <f t="array" ref="D2174">IF(SUMPRODUCT(--($C$2:$C$5569=$A2174))&gt;0, $B2174,"")</f>
        <v/>
      </c>
      <c r="E2174" s="39"/>
      <c r="G2174" s="43"/>
    </row>
    <row r="2175" spans="1:7" ht="15.75" thickBot="1" x14ac:dyDescent="0.3">
      <c r="A2175" t="s">
        <v>11628</v>
      </c>
      <c r="B2175" t="s">
        <v>13663</v>
      </c>
      <c r="C2175" s="38" t="s">
        <v>9822</v>
      </c>
      <c r="D2175" s="46" t="str" cm="1">
        <f t="array" ref="D2175">IF(SUMPRODUCT(--($C$2:$C$5569=$A2175))&gt;0, $B2175,"")</f>
        <v/>
      </c>
      <c r="E2175" s="39"/>
      <c r="G2175" s="44"/>
    </row>
    <row r="2176" spans="1:7" ht="15.75" thickBot="1" x14ac:dyDescent="0.3">
      <c r="A2176" t="s">
        <v>11629</v>
      </c>
      <c r="B2176" t="s">
        <v>13660</v>
      </c>
      <c r="C2176" s="37" t="s">
        <v>8742</v>
      </c>
      <c r="D2176" s="46" t="str" cm="1">
        <f t="array" ref="D2176">IF(SUMPRODUCT(--($C$2:$C$5569=$A2176))&gt;0, $B2176,"")</f>
        <v/>
      </c>
      <c r="E2176" s="39"/>
      <c r="G2176" s="43"/>
    </row>
    <row r="2177" spans="1:7" ht="15.75" thickBot="1" x14ac:dyDescent="0.3">
      <c r="A2177" t="s">
        <v>8987</v>
      </c>
      <c r="B2177" t="s">
        <v>13663</v>
      </c>
      <c r="C2177" s="38" t="s">
        <v>9353</v>
      </c>
      <c r="D2177" s="46" t="str" cm="1">
        <f t="array" ref="D2177">IF(SUMPRODUCT(--($C$2:$C$5569=$A2177))&gt;0, $B2177,"")</f>
        <v>Centro</v>
      </c>
      <c r="E2177" s="39"/>
      <c r="G2177" s="44"/>
    </row>
    <row r="2178" spans="1:7" ht="15.75" thickBot="1" x14ac:dyDescent="0.3">
      <c r="A2178" t="s">
        <v>11630</v>
      </c>
      <c r="B2178" t="s">
        <v>13663</v>
      </c>
      <c r="C2178" s="37" t="s">
        <v>9145</v>
      </c>
      <c r="D2178" s="46" t="str" cm="1">
        <f t="array" ref="D2178">IF(SUMPRODUCT(--($C$2:$C$5569=$A2178))&gt;0, $B2178,"")</f>
        <v/>
      </c>
      <c r="E2178" s="39"/>
      <c r="G2178" s="43"/>
    </row>
    <row r="2179" spans="1:7" ht="15.75" thickBot="1" x14ac:dyDescent="0.3">
      <c r="A2179" t="s">
        <v>11631</v>
      </c>
      <c r="B2179" t="s">
        <v>13663</v>
      </c>
      <c r="C2179" s="38" t="s">
        <v>8684</v>
      </c>
      <c r="D2179" s="46" t="str" cm="1">
        <f t="array" ref="D2179">IF(SUMPRODUCT(--($C$2:$C$5569=$A2179))&gt;0, $B2179,"")</f>
        <v/>
      </c>
      <c r="E2179" s="39"/>
      <c r="G2179" s="44"/>
    </row>
    <row r="2180" spans="1:7" ht="15.75" thickBot="1" x14ac:dyDescent="0.3">
      <c r="A2180" t="s">
        <v>11632</v>
      </c>
      <c r="B2180" t="s">
        <v>13662</v>
      </c>
      <c r="C2180" s="38" t="s">
        <v>8830</v>
      </c>
      <c r="D2180" s="46" t="str" cm="1">
        <f t="array" ref="D2180">IF(SUMPRODUCT(--($C$2:$C$5569=$A2180))&gt;0, $B2180,"")</f>
        <v/>
      </c>
      <c r="E2180" s="39"/>
      <c r="G2180" s="44"/>
    </row>
    <row r="2181" spans="1:7" ht="15.75" thickBot="1" x14ac:dyDescent="0.3">
      <c r="A2181" t="s">
        <v>11633</v>
      </c>
      <c r="B2181" t="s">
        <v>13659</v>
      </c>
      <c r="C2181" s="37" t="s">
        <v>9451</v>
      </c>
      <c r="D2181" s="46" t="str" cm="1">
        <f t="array" ref="D2181">IF(SUMPRODUCT(--($C$2:$C$5569=$A2181))&gt;0, $B2181,"")</f>
        <v/>
      </c>
      <c r="E2181" s="39"/>
      <c r="G2181" s="43"/>
    </row>
    <row r="2182" spans="1:7" ht="15.75" thickBot="1" x14ac:dyDescent="0.3">
      <c r="A2182" t="s">
        <v>11634</v>
      </c>
      <c r="B2182" t="s">
        <v>13663</v>
      </c>
      <c r="C2182" s="38" t="s">
        <v>8661</v>
      </c>
      <c r="D2182" s="46" t="str" cm="1">
        <f t="array" ref="D2182">IF(SUMPRODUCT(--($C$2:$C$5569=$A2182))&gt;0, $B2182,"")</f>
        <v/>
      </c>
      <c r="E2182" s="39"/>
      <c r="G2182" s="44"/>
    </row>
    <row r="2183" spans="1:7" ht="15.75" thickBot="1" x14ac:dyDescent="0.3">
      <c r="A2183" t="s">
        <v>11635</v>
      </c>
      <c r="B2183" t="s">
        <v>13662</v>
      </c>
      <c r="C2183" s="37" t="s">
        <v>9290</v>
      </c>
      <c r="D2183" s="46" t="str" cm="1">
        <f t="array" ref="D2183">IF(SUMPRODUCT(--($C$2:$C$5569=$A2183))&gt;0, $B2183,"")</f>
        <v/>
      </c>
      <c r="E2183" s="39"/>
      <c r="G2183" s="43"/>
    </row>
    <row r="2184" spans="1:7" ht="15.75" thickBot="1" x14ac:dyDescent="0.3">
      <c r="A2184" t="s">
        <v>8988</v>
      </c>
      <c r="B2184" t="s">
        <v>13663</v>
      </c>
      <c r="C2184" s="38" t="s">
        <v>9936</v>
      </c>
      <c r="D2184" s="46" t="str" cm="1">
        <f t="array" ref="D2184">IF(SUMPRODUCT(--($C$2:$C$5569=$A2184))&gt;0, $B2184,"")</f>
        <v>Centro</v>
      </c>
      <c r="E2184" s="39"/>
      <c r="G2184" s="44"/>
    </row>
    <row r="2185" spans="1:7" ht="15.75" thickBot="1" x14ac:dyDescent="0.3">
      <c r="A2185" t="s">
        <v>8989</v>
      </c>
      <c r="B2185" t="s">
        <v>13662</v>
      </c>
      <c r="C2185" s="37" t="s">
        <v>9549</v>
      </c>
      <c r="D2185" s="46" t="str" cm="1">
        <f t="array" ref="D2185">IF(SUMPRODUCT(--($C$2:$C$5569=$A2185))&gt;0, $B2185,"")</f>
        <v>Direita</v>
      </c>
      <c r="E2185" s="39"/>
      <c r="G2185" s="43"/>
    </row>
    <row r="2186" spans="1:7" ht="15.75" thickBot="1" x14ac:dyDescent="0.3">
      <c r="A2186" t="s">
        <v>8472</v>
      </c>
      <c r="B2186" t="s">
        <v>13663</v>
      </c>
      <c r="C2186" s="38" t="s">
        <v>8457</v>
      </c>
      <c r="D2186" s="46" t="str" cm="1">
        <f t="array" ref="D2186">IF(SUMPRODUCT(--($C$2:$C$5569=$A2186))&gt;0, $B2186,"")</f>
        <v>Centro</v>
      </c>
      <c r="E2186" s="39"/>
      <c r="G2186" s="44"/>
    </row>
    <row r="2187" spans="1:7" ht="15.75" thickBot="1" x14ac:dyDescent="0.3">
      <c r="A2187" t="s">
        <v>11636</v>
      </c>
      <c r="B2187" t="s">
        <v>13662</v>
      </c>
      <c r="C2187" s="37" t="s">
        <v>9321</v>
      </c>
      <c r="D2187" s="46" t="str" cm="1">
        <f t="array" ref="D2187">IF(SUMPRODUCT(--($C$2:$C$5569=$A2187))&gt;0, $B2187,"")</f>
        <v/>
      </c>
      <c r="E2187" s="39"/>
      <c r="G2187" s="43"/>
    </row>
    <row r="2188" spans="1:7" ht="30.75" thickBot="1" x14ac:dyDescent="0.3">
      <c r="A2188" t="s">
        <v>8423</v>
      </c>
      <c r="B2188" t="s">
        <v>13660</v>
      </c>
      <c r="C2188" s="38" t="s">
        <v>9365</v>
      </c>
      <c r="D2188" s="46" t="str" cm="1">
        <f t="array" ref="D2188">IF(SUMPRODUCT(--($C$2:$C$5569=$A2188))&gt;0, $B2188,"")</f>
        <v>Centro-direita</v>
      </c>
      <c r="E2188" s="39"/>
      <c r="G2188" s="44"/>
    </row>
    <row r="2189" spans="1:7" ht="15.75" thickBot="1" x14ac:dyDescent="0.3">
      <c r="A2189" t="s">
        <v>11637</v>
      </c>
      <c r="B2189" t="s">
        <v>13662</v>
      </c>
      <c r="C2189" s="38" t="s">
        <v>8933</v>
      </c>
      <c r="D2189" s="46" t="str" cm="1">
        <f t="array" ref="D2189">IF(SUMPRODUCT(--($C$2:$C$5569=$A2189))&gt;0, $B2189,"")</f>
        <v/>
      </c>
      <c r="E2189" s="39"/>
      <c r="G2189" s="44"/>
    </row>
    <row r="2190" spans="1:7" ht="15.75" thickBot="1" x14ac:dyDescent="0.3">
      <c r="A2190" t="s">
        <v>11638</v>
      </c>
      <c r="B2190" t="s">
        <v>13662</v>
      </c>
      <c r="C2190" s="37" t="s">
        <v>9773</v>
      </c>
      <c r="D2190" s="46" t="str" cm="1">
        <f t="array" ref="D2190">IF(SUMPRODUCT(--($C$2:$C$5569=$A2190))&gt;0, $B2190,"")</f>
        <v/>
      </c>
      <c r="E2190" s="39"/>
      <c r="G2190" s="43"/>
    </row>
    <row r="2191" spans="1:7" ht="15.75" thickBot="1" x14ac:dyDescent="0.3">
      <c r="A2191" t="s">
        <v>11639</v>
      </c>
      <c r="B2191" t="s">
        <v>13663</v>
      </c>
      <c r="C2191" s="38" t="s">
        <v>9907</v>
      </c>
      <c r="D2191" s="46" t="str" cm="1">
        <f t="array" ref="D2191">IF(SUMPRODUCT(--($C$2:$C$5569=$A2191))&gt;0, $B2191,"")</f>
        <v/>
      </c>
      <c r="E2191" s="39"/>
      <c r="G2191" s="44"/>
    </row>
    <row r="2192" spans="1:7" ht="15.75" thickBot="1" x14ac:dyDescent="0.3">
      <c r="A2192" t="s">
        <v>11640</v>
      </c>
      <c r="B2192" t="s">
        <v>13662</v>
      </c>
      <c r="C2192" s="37" t="s">
        <v>8850</v>
      </c>
      <c r="D2192" s="46" t="str" cm="1">
        <f t="array" ref="D2192">IF(SUMPRODUCT(--($C$2:$C$5569=$A2192))&gt;0, $B2192,"")</f>
        <v/>
      </c>
      <c r="E2192" s="39"/>
      <c r="G2192" s="43"/>
    </row>
    <row r="2193" spans="1:7" ht="30.75" thickBot="1" x14ac:dyDescent="0.3">
      <c r="A2193" t="s">
        <v>8990</v>
      </c>
      <c r="B2193" t="s">
        <v>13659</v>
      </c>
      <c r="C2193" s="38" t="s">
        <v>9502</v>
      </c>
      <c r="D2193" s="46" t="str" cm="1">
        <f t="array" ref="D2193">IF(SUMPRODUCT(--($C$2:$C$5569=$A2193))&gt;0, $B2193,"")</f>
        <v>Centro-esquerda</v>
      </c>
      <c r="E2193" s="39"/>
      <c r="G2193" s="44"/>
    </row>
    <row r="2194" spans="1:7" ht="15.75" thickBot="1" x14ac:dyDescent="0.3">
      <c r="A2194" t="s">
        <v>8991</v>
      </c>
      <c r="B2194" t="s">
        <v>13663</v>
      </c>
      <c r="C2194" s="37" t="s">
        <v>8954</v>
      </c>
      <c r="D2194" s="46" t="str" cm="1">
        <f t="array" ref="D2194">IF(SUMPRODUCT(--($C$2:$C$5569=$A2194))&gt;0, $B2194,"")</f>
        <v>Centro</v>
      </c>
      <c r="E2194" s="39"/>
      <c r="G2194" s="43"/>
    </row>
    <row r="2195" spans="1:7" ht="15.75" thickBot="1" x14ac:dyDescent="0.3">
      <c r="A2195" t="s">
        <v>11641</v>
      </c>
      <c r="B2195" t="s">
        <v>13662</v>
      </c>
      <c r="C2195" s="38" t="s">
        <v>9933</v>
      </c>
      <c r="D2195" s="46" t="str" cm="1">
        <f t="array" ref="D2195">IF(SUMPRODUCT(--($C$2:$C$5569=$A2195))&gt;0, $B2195,"")</f>
        <v/>
      </c>
      <c r="E2195" s="39"/>
      <c r="G2195" s="44"/>
    </row>
    <row r="2196" spans="1:7" ht="15.75" thickBot="1" x14ac:dyDescent="0.3">
      <c r="A2196" t="s">
        <v>8992</v>
      </c>
      <c r="B2196" t="s">
        <v>13662</v>
      </c>
      <c r="C2196" s="37" t="s">
        <v>9549</v>
      </c>
      <c r="D2196" s="46" t="str" cm="1">
        <f t="array" ref="D2196">IF(SUMPRODUCT(--($C$2:$C$5569=$A2196))&gt;0, $B2196,"")</f>
        <v>Direita</v>
      </c>
      <c r="E2196" s="39"/>
      <c r="G2196" s="43"/>
    </row>
    <row r="2197" spans="1:7" ht="15.75" thickBot="1" x14ac:dyDescent="0.3">
      <c r="A2197" t="s">
        <v>11642</v>
      </c>
      <c r="B2197" t="s">
        <v>13663</v>
      </c>
      <c r="C2197" s="38" t="s">
        <v>8584</v>
      </c>
      <c r="D2197" s="46" t="str" cm="1">
        <f t="array" ref="D2197">IF(SUMPRODUCT(--($C$2:$C$5569=$A2197))&gt;0, $B2197,"")</f>
        <v/>
      </c>
      <c r="E2197" s="39"/>
      <c r="G2197" s="44"/>
    </row>
    <row r="2198" spans="1:7" ht="15.75" thickBot="1" x14ac:dyDescent="0.3">
      <c r="A2198" t="s">
        <v>8993</v>
      </c>
      <c r="B2198" t="s">
        <v>13663</v>
      </c>
      <c r="C2198" s="38" t="s">
        <v>8597</v>
      </c>
      <c r="D2198" s="46" t="str" cm="1">
        <f t="array" ref="D2198">IF(SUMPRODUCT(--($C$2:$C$5569=$A2198))&gt;0, $B2198,"")</f>
        <v>Centro</v>
      </c>
      <c r="E2198" s="39"/>
      <c r="G2198" s="44"/>
    </row>
    <row r="2199" spans="1:7" ht="15.75" thickBot="1" x14ac:dyDescent="0.3">
      <c r="A2199" t="s">
        <v>8994</v>
      </c>
      <c r="B2199" t="s">
        <v>13663</v>
      </c>
      <c r="C2199" s="37" t="s">
        <v>8989</v>
      </c>
      <c r="D2199" s="46" t="str" cm="1">
        <f t="array" ref="D2199">IF(SUMPRODUCT(--($C$2:$C$5569=$A2199))&gt;0, $B2199,"")</f>
        <v>Centro</v>
      </c>
      <c r="E2199" s="39"/>
      <c r="G2199" s="43"/>
    </row>
    <row r="2200" spans="1:7" ht="15.75" thickBot="1" x14ac:dyDescent="0.3">
      <c r="A2200" t="s">
        <v>11643</v>
      </c>
      <c r="B2200" t="s">
        <v>13661</v>
      </c>
      <c r="C2200" s="38" t="s">
        <v>9835</v>
      </c>
      <c r="D2200" s="46" t="str" cm="1">
        <f t="array" ref="D2200">IF(SUMPRODUCT(--($C$2:$C$5569=$A2200))&gt;0, $B2200,"")</f>
        <v/>
      </c>
      <c r="E2200" s="39"/>
      <c r="G2200" s="44"/>
    </row>
    <row r="2201" spans="1:7" ht="15.75" thickBot="1" x14ac:dyDescent="0.3">
      <c r="A2201" t="s">
        <v>11644</v>
      </c>
      <c r="B2201" t="s">
        <v>13660</v>
      </c>
      <c r="C2201" s="37" t="s">
        <v>8564</v>
      </c>
      <c r="D2201" s="46" t="str" cm="1">
        <f t="array" ref="D2201">IF(SUMPRODUCT(--($C$2:$C$5569=$A2201))&gt;0, $B2201,"")</f>
        <v/>
      </c>
      <c r="E2201" s="39"/>
      <c r="G2201" s="43"/>
    </row>
    <row r="2202" spans="1:7" ht="15.75" thickBot="1" x14ac:dyDescent="0.3">
      <c r="A2202" t="s">
        <v>11645</v>
      </c>
      <c r="B2202" t="s">
        <v>13663</v>
      </c>
      <c r="C2202" s="38" t="s">
        <v>9389</v>
      </c>
      <c r="D2202" s="46" t="str" cm="1">
        <f t="array" ref="D2202">IF(SUMPRODUCT(--($C$2:$C$5569=$A2202))&gt;0, $B2202,"")</f>
        <v/>
      </c>
      <c r="E2202" s="39"/>
      <c r="G2202" s="44"/>
    </row>
    <row r="2203" spans="1:7" ht="15.75" thickBot="1" x14ac:dyDescent="0.3">
      <c r="A2203" t="s">
        <v>11646</v>
      </c>
      <c r="B2203" t="s">
        <v>13659</v>
      </c>
      <c r="C2203" s="37" t="s">
        <v>9389</v>
      </c>
      <c r="D2203" s="46" t="str" cm="1">
        <f t="array" ref="D2203">IF(SUMPRODUCT(--($C$2:$C$5569=$A2203))&gt;0, $B2203,"")</f>
        <v/>
      </c>
      <c r="E2203" s="39"/>
      <c r="G2203" s="43"/>
    </row>
    <row r="2204" spans="1:7" ht="30.75" thickBot="1" x14ac:dyDescent="0.3">
      <c r="A2204" t="s">
        <v>8995</v>
      </c>
      <c r="B2204" t="s">
        <v>13660</v>
      </c>
      <c r="C2204" s="38" t="s">
        <v>8713</v>
      </c>
      <c r="D2204" s="46" t="str" cm="1">
        <f t="array" ref="D2204">IF(SUMPRODUCT(--($C$2:$C$5569=$A2204))&gt;0, $B2204,"")</f>
        <v>Centro-direita</v>
      </c>
      <c r="E2204" s="39"/>
      <c r="G2204" s="44"/>
    </row>
    <row r="2205" spans="1:7" ht="15.75" thickBot="1" x14ac:dyDescent="0.3">
      <c r="A2205" t="s">
        <v>11647</v>
      </c>
      <c r="B2205" t="s">
        <v>13661</v>
      </c>
      <c r="C2205" s="37" t="s">
        <v>8672</v>
      </c>
      <c r="D2205" s="46" t="str" cm="1">
        <f t="array" ref="D2205">IF(SUMPRODUCT(--($C$2:$C$5569=$A2205))&gt;0, $B2205,"")</f>
        <v/>
      </c>
      <c r="E2205" s="39"/>
      <c r="G2205" s="43"/>
    </row>
    <row r="2206" spans="1:7" ht="15.75" thickBot="1" x14ac:dyDescent="0.3">
      <c r="A2206" t="s">
        <v>11648</v>
      </c>
      <c r="B2206" t="s">
        <v>13660</v>
      </c>
      <c r="C2206" s="38" t="s">
        <v>9480</v>
      </c>
      <c r="D2206" s="46" t="str" cm="1">
        <f t="array" ref="D2206">IF(SUMPRODUCT(--($C$2:$C$5569=$A2206))&gt;0, $B2206,"")</f>
        <v/>
      </c>
      <c r="E2206" s="39"/>
      <c r="G2206" s="44"/>
    </row>
    <row r="2207" spans="1:7" ht="15.75" thickBot="1" x14ac:dyDescent="0.3">
      <c r="A2207" t="s">
        <v>11649</v>
      </c>
      <c r="B2207" t="s">
        <v>13662</v>
      </c>
      <c r="C2207" s="38" t="s">
        <v>9678</v>
      </c>
      <c r="D2207" s="46" t="str" cm="1">
        <f t="array" ref="D2207">IF(SUMPRODUCT(--($C$2:$C$5569=$A2207))&gt;0, $B2207,"")</f>
        <v/>
      </c>
      <c r="E2207" s="39"/>
      <c r="G2207" s="44"/>
    </row>
    <row r="2208" spans="1:7" ht="15.75" thickBot="1" x14ac:dyDescent="0.3">
      <c r="A2208" t="s">
        <v>11650</v>
      </c>
      <c r="B2208" t="s">
        <v>13663</v>
      </c>
      <c r="C2208" s="37" t="s">
        <v>8583</v>
      </c>
      <c r="D2208" s="46" t="str" cm="1">
        <f t="array" ref="D2208">IF(SUMPRODUCT(--($C$2:$C$5569=$A2208))&gt;0, $B2208,"")</f>
        <v/>
      </c>
      <c r="E2208" s="39"/>
      <c r="G2208" s="43"/>
    </row>
    <row r="2209" spans="1:7" ht="15.75" thickBot="1" x14ac:dyDescent="0.3">
      <c r="A2209" t="s">
        <v>11651</v>
      </c>
      <c r="B2209" t="s">
        <v>13663</v>
      </c>
      <c r="C2209" s="38" t="s">
        <v>9466</v>
      </c>
      <c r="D2209" s="46" t="str" cm="1">
        <f t="array" ref="D2209">IF(SUMPRODUCT(--($C$2:$C$5569=$A2209))&gt;0, $B2209,"")</f>
        <v/>
      </c>
      <c r="E2209" s="39"/>
      <c r="G2209" s="44"/>
    </row>
    <row r="2210" spans="1:7" ht="15.75" thickBot="1" x14ac:dyDescent="0.3">
      <c r="A2210" t="s">
        <v>11652</v>
      </c>
      <c r="B2210" t="s">
        <v>13661</v>
      </c>
      <c r="C2210" s="37" t="s">
        <v>9751</v>
      </c>
      <c r="D2210" s="46" t="str" cm="1">
        <f t="array" ref="D2210">IF(SUMPRODUCT(--($C$2:$C$5569=$A2210))&gt;0, $B2210,"")</f>
        <v/>
      </c>
      <c r="E2210" s="39"/>
      <c r="G2210" s="43"/>
    </row>
    <row r="2211" spans="1:7" ht="30.75" thickBot="1" x14ac:dyDescent="0.3">
      <c r="A2211" t="s">
        <v>8679</v>
      </c>
      <c r="B2211" t="s">
        <v>13660</v>
      </c>
      <c r="C2211" s="38" t="s">
        <v>8654</v>
      </c>
      <c r="D2211" s="46" t="str" cm="1">
        <f t="array" ref="D2211">IF(SUMPRODUCT(--($C$2:$C$5569=$A2211))&gt;0, $B2211,"")</f>
        <v>Centro-direita</v>
      </c>
      <c r="E2211" s="39"/>
      <c r="G2211" s="44"/>
    </row>
    <row r="2212" spans="1:7" ht="15.75" thickBot="1" x14ac:dyDescent="0.3">
      <c r="A2212" t="s">
        <v>11653</v>
      </c>
      <c r="B2212" t="s">
        <v>13663</v>
      </c>
      <c r="C2212" s="37" t="s">
        <v>9713</v>
      </c>
      <c r="D2212" s="46" t="str" cm="1">
        <f t="array" ref="D2212">IF(SUMPRODUCT(--($C$2:$C$5569=$A2212))&gt;0, $B2212,"")</f>
        <v/>
      </c>
      <c r="E2212" s="39"/>
      <c r="G2212" s="43"/>
    </row>
    <row r="2213" spans="1:7" ht="15.75" thickBot="1" x14ac:dyDescent="0.3">
      <c r="A2213" t="s">
        <v>11654</v>
      </c>
      <c r="B2213" t="s">
        <v>13663</v>
      </c>
      <c r="C2213" s="38" t="s">
        <v>9169</v>
      </c>
      <c r="D2213" s="46" t="str" cm="1">
        <f t="array" ref="D2213">IF(SUMPRODUCT(--($C$2:$C$5569=$A2213))&gt;0, $B2213,"")</f>
        <v/>
      </c>
      <c r="E2213" s="39"/>
      <c r="G2213" s="44"/>
    </row>
    <row r="2214" spans="1:7" ht="15.75" thickBot="1" x14ac:dyDescent="0.3">
      <c r="A2214" t="s">
        <v>8996</v>
      </c>
      <c r="B2214" t="s">
        <v>13662</v>
      </c>
      <c r="C2214" s="37" t="s">
        <v>9559</v>
      </c>
      <c r="D2214" s="46" t="str" cm="1">
        <f t="array" ref="D2214">IF(SUMPRODUCT(--($C$2:$C$5569=$A2214))&gt;0, $B2214,"")</f>
        <v>Direita</v>
      </c>
      <c r="E2214" s="39"/>
      <c r="G2214" s="43"/>
    </row>
    <row r="2215" spans="1:7" ht="30.75" thickBot="1" x14ac:dyDescent="0.3">
      <c r="A2215" t="s">
        <v>8837</v>
      </c>
      <c r="B2215" t="s">
        <v>13659</v>
      </c>
      <c r="C2215" s="38" t="s">
        <v>9696</v>
      </c>
      <c r="D2215" s="46" t="str" cm="1">
        <f t="array" ref="D2215">IF(SUMPRODUCT(--($C$2:$C$5569=$A2215))&gt;0, $B2215,"")</f>
        <v>Centro-esquerda</v>
      </c>
      <c r="E2215" s="39"/>
      <c r="G2215" s="44"/>
    </row>
    <row r="2216" spans="1:7" ht="15.75" thickBot="1" x14ac:dyDescent="0.3">
      <c r="A2216" t="s">
        <v>11655</v>
      </c>
      <c r="B2216" t="s">
        <v>13663</v>
      </c>
      <c r="C2216" s="38" t="s">
        <v>8787</v>
      </c>
      <c r="D2216" s="46" t="str" cm="1">
        <f t="array" ref="D2216">IF(SUMPRODUCT(--($C$2:$C$5569=$A2216))&gt;0, $B2216,"")</f>
        <v/>
      </c>
      <c r="E2216" s="39"/>
      <c r="G2216" s="44"/>
    </row>
    <row r="2217" spans="1:7" ht="15.75" thickBot="1" x14ac:dyDescent="0.3">
      <c r="A2217" t="s">
        <v>11656</v>
      </c>
      <c r="B2217" t="s">
        <v>13662</v>
      </c>
      <c r="C2217" s="37" t="s">
        <v>8664</v>
      </c>
      <c r="D2217" s="46" t="str" cm="1">
        <f t="array" ref="D2217">IF(SUMPRODUCT(--($C$2:$C$5569=$A2217))&gt;0, $B2217,"")</f>
        <v/>
      </c>
      <c r="E2217" s="39"/>
      <c r="G2217" s="43"/>
    </row>
    <row r="2218" spans="1:7" ht="15.75" thickBot="1" x14ac:dyDescent="0.3">
      <c r="A2218" t="s">
        <v>11657</v>
      </c>
      <c r="B2218" t="s">
        <v>13663</v>
      </c>
      <c r="C2218" s="38" t="s">
        <v>8844</v>
      </c>
      <c r="D2218" s="46" t="str" cm="1">
        <f t="array" ref="D2218">IF(SUMPRODUCT(--($C$2:$C$5569=$A2218))&gt;0, $B2218,"")</f>
        <v/>
      </c>
      <c r="E2218" s="39"/>
      <c r="G2218" s="44"/>
    </row>
    <row r="2219" spans="1:7" ht="15.75" thickBot="1" x14ac:dyDescent="0.3">
      <c r="A2219" t="s">
        <v>11658</v>
      </c>
      <c r="B2219" t="s">
        <v>13662</v>
      </c>
      <c r="C2219" s="37" t="s">
        <v>9223</v>
      </c>
      <c r="D2219" s="46" t="str" cm="1">
        <f t="array" ref="D2219">IF(SUMPRODUCT(--($C$2:$C$5569=$A2219))&gt;0, $B2219,"")</f>
        <v/>
      </c>
      <c r="E2219" s="39"/>
      <c r="G2219" s="43"/>
    </row>
    <row r="2220" spans="1:7" ht="15.75" thickBot="1" x14ac:dyDescent="0.3">
      <c r="A2220" t="s">
        <v>11659</v>
      </c>
      <c r="B2220" t="s">
        <v>13660</v>
      </c>
      <c r="C2220" s="38" t="s">
        <v>9906</v>
      </c>
      <c r="D2220" s="46" t="str" cm="1">
        <f t="array" ref="D2220">IF(SUMPRODUCT(--($C$2:$C$5569=$A2220))&gt;0, $B2220,"")</f>
        <v/>
      </c>
      <c r="E2220" s="39"/>
      <c r="G2220" s="44"/>
    </row>
    <row r="2221" spans="1:7" ht="15.75" thickBot="1" x14ac:dyDescent="0.3">
      <c r="A2221" t="s">
        <v>11660</v>
      </c>
      <c r="B2221" t="s">
        <v>13660</v>
      </c>
      <c r="C2221" s="37" t="s">
        <v>9009</v>
      </c>
      <c r="D2221" s="46" t="str" cm="1">
        <f t="array" ref="D2221">IF(SUMPRODUCT(--($C$2:$C$5569=$A2221))&gt;0, $B2221,"")</f>
        <v/>
      </c>
      <c r="E2221" s="39"/>
      <c r="G2221" s="43"/>
    </row>
    <row r="2222" spans="1:7" ht="15.75" thickBot="1" x14ac:dyDescent="0.3">
      <c r="A2222" t="s">
        <v>11661</v>
      </c>
      <c r="B2222" t="s">
        <v>13663</v>
      </c>
      <c r="C2222" s="38" t="s">
        <v>9150</v>
      </c>
      <c r="D2222" s="46" t="str" cm="1">
        <f t="array" ref="D2222">IF(SUMPRODUCT(--($C$2:$C$5569=$A2222))&gt;0, $B2222,"")</f>
        <v/>
      </c>
      <c r="E2222" s="39"/>
      <c r="G2222" s="44"/>
    </row>
    <row r="2223" spans="1:7" ht="30.75" thickBot="1" x14ac:dyDescent="0.3">
      <c r="A2223" t="s">
        <v>9814</v>
      </c>
      <c r="B2223" t="s">
        <v>13659</v>
      </c>
      <c r="C2223" s="37" t="s">
        <v>8784</v>
      </c>
      <c r="D2223" s="46" t="str" cm="1">
        <f t="array" ref="D2223">IF(SUMPRODUCT(--($C$2:$C$5569=$A2223))&gt;0, $B2223,"")</f>
        <v>Centro-esquerda</v>
      </c>
      <c r="E2223" s="39"/>
      <c r="G2223" s="43"/>
    </row>
    <row r="2224" spans="1:7" ht="15.75" thickBot="1" x14ac:dyDescent="0.3">
      <c r="A2224" t="s">
        <v>11662</v>
      </c>
      <c r="B2224" t="s">
        <v>13663</v>
      </c>
      <c r="C2224" s="38" t="s">
        <v>8660</v>
      </c>
      <c r="D2224" s="46" t="str" cm="1">
        <f t="array" ref="D2224">IF(SUMPRODUCT(--($C$2:$C$5569=$A2224))&gt;0, $B2224,"")</f>
        <v/>
      </c>
      <c r="E2224" s="39"/>
      <c r="G2224" s="44"/>
    </row>
    <row r="2225" spans="1:7" ht="30.75" thickBot="1" x14ac:dyDescent="0.3">
      <c r="A2225" t="s">
        <v>9815</v>
      </c>
      <c r="B2225" t="s">
        <v>13659</v>
      </c>
      <c r="C2225" s="38" t="s">
        <v>8986</v>
      </c>
      <c r="D2225" s="46" t="str" cm="1">
        <f t="array" ref="D2225">IF(SUMPRODUCT(--($C$2:$C$5569=$A2225))&gt;0, $B2225,"")</f>
        <v>Centro-esquerda</v>
      </c>
      <c r="E2225" s="39"/>
      <c r="G2225" s="44"/>
    </row>
    <row r="2226" spans="1:7" ht="30.75" thickBot="1" x14ac:dyDescent="0.3">
      <c r="A2226" t="s">
        <v>9816</v>
      </c>
      <c r="B2226" t="s">
        <v>13660</v>
      </c>
      <c r="C2226" s="37" t="s">
        <v>8682</v>
      </c>
      <c r="D2226" s="46" t="str" cm="1">
        <f t="array" ref="D2226">IF(SUMPRODUCT(--($C$2:$C$5569=$A2226))&gt;0, $B2226,"")</f>
        <v>Centro-direita</v>
      </c>
      <c r="E2226" s="39"/>
      <c r="G2226" s="43"/>
    </row>
    <row r="2227" spans="1:7" ht="15.75" thickBot="1" x14ac:dyDescent="0.3">
      <c r="A2227" t="s">
        <v>11663</v>
      </c>
      <c r="B2227" t="s">
        <v>13662</v>
      </c>
      <c r="C2227" s="38" t="s">
        <v>9743</v>
      </c>
      <c r="D2227" s="46" t="str" cm="1">
        <f t="array" ref="D2227">IF(SUMPRODUCT(--($C$2:$C$5569=$A2227))&gt;0, $B2227,"")</f>
        <v/>
      </c>
      <c r="E2227" s="39"/>
      <c r="G2227" s="44"/>
    </row>
    <row r="2228" spans="1:7" ht="15.75" thickBot="1" x14ac:dyDescent="0.3">
      <c r="A2228" t="s">
        <v>9270</v>
      </c>
      <c r="B2228" t="s">
        <v>13662</v>
      </c>
      <c r="C2228" s="37" t="s">
        <v>9340</v>
      </c>
      <c r="D2228" s="46" t="str" cm="1">
        <f t="array" ref="D2228">IF(SUMPRODUCT(--($C$2:$C$5569=$A2228))&gt;0, $B2228,"")</f>
        <v>Direita</v>
      </c>
      <c r="E2228" s="39"/>
      <c r="G2228" s="43"/>
    </row>
    <row r="2229" spans="1:7" ht="15.75" thickBot="1" x14ac:dyDescent="0.3">
      <c r="A2229" t="s">
        <v>11664</v>
      </c>
      <c r="B2229" t="s">
        <v>13660</v>
      </c>
      <c r="C2229" s="38" t="s">
        <v>8598</v>
      </c>
      <c r="D2229" s="46" t="str" cm="1">
        <f t="array" ref="D2229">IF(SUMPRODUCT(--($C$2:$C$5569=$A2229))&gt;0, $B2229,"")</f>
        <v/>
      </c>
      <c r="E2229" s="39"/>
      <c r="G2229" s="44"/>
    </row>
    <row r="2230" spans="1:7" ht="15.75" thickBot="1" x14ac:dyDescent="0.3">
      <c r="A2230" t="s">
        <v>11665</v>
      </c>
      <c r="B2230" t="s">
        <v>13663</v>
      </c>
      <c r="C2230" s="37" t="s">
        <v>8585</v>
      </c>
      <c r="D2230" s="46" t="str" cm="1">
        <f t="array" ref="D2230">IF(SUMPRODUCT(--($C$2:$C$5569=$A2230))&gt;0, $B2230,"")</f>
        <v/>
      </c>
      <c r="E2230" s="39"/>
      <c r="G2230" s="43"/>
    </row>
    <row r="2231" spans="1:7" ht="15.75" thickBot="1" x14ac:dyDescent="0.3">
      <c r="A2231" t="s">
        <v>11666</v>
      </c>
      <c r="B2231" t="s">
        <v>13660</v>
      </c>
      <c r="C2231" s="38" t="s">
        <v>8939</v>
      </c>
      <c r="D2231" s="46" t="str" cm="1">
        <f t="array" ref="D2231">IF(SUMPRODUCT(--($C$2:$C$5569=$A2231))&gt;0, $B2231,"")</f>
        <v/>
      </c>
      <c r="E2231" s="39"/>
      <c r="G2231" s="44"/>
    </row>
    <row r="2232" spans="1:7" ht="30.75" thickBot="1" x14ac:dyDescent="0.3">
      <c r="A2232" t="s">
        <v>9817</v>
      </c>
      <c r="B2232" t="s">
        <v>13660</v>
      </c>
      <c r="C2232" s="37" t="s">
        <v>8915</v>
      </c>
      <c r="D2232" s="46" t="str" cm="1">
        <f t="array" ref="D2232">IF(SUMPRODUCT(--($C$2:$C$5569=$A2232))&gt;0, $B2232,"")</f>
        <v>Centro-direita</v>
      </c>
      <c r="E2232" s="39"/>
      <c r="G2232" s="43"/>
    </row>
    <row r="2233" spans="1:7" ht="15.75" thickBot="1" x14ac:dyDescent="0.3">
      <c r="A2233" t="s">
        <v>10153</v>
      </c>
      <c r="B2233" t="s">
        <v>13660</v>
      </c>
      <c r="C2233" s="38" t="s">
        <v>8830</v>
      </c>
      <c r="D2233" s="46" t="str" cm="1">
        <f t="array" ref="D2233">IF(SUMPRODUCT(--($C$2:$C$5569=$A2233))&gt;0, $B2233,"")</f>
        <v/>
      </c>
      <c r="E2233" s="39"/>
      <c r="G2233" s="44"/>
    </row>
    <row r="2234" spans="1:7" ht="15.75" thickBot="1" x14ac:dyDescent="0.3">
      <c r="A2234" t="s">
        <v>9818</v>
      </c>
      <c r="B2234" t="s">
        <v>13663</v>
      </c>
      <c r="C2234" s="38" t="s">
        <v>9085</v>
      </c>
      <c r="D2234" s="46" t="str" cm="1">
        <f t="array" ref="D2234">IF(SUMPRODUCT(--($C$2:$C$5569=$A2234))&gt;0, $B2234,"")</f>
        <v>Centro</v>
      </c>
      <c r="E2234" s="39"/>
      <c r="G2234" s="44"/>
    </row>
    <row r="2235" spans="1:7" ht="30.75" thickBot="1" x14ac:dyDescent="0.3">
      <c r="A2235" t="s">
        <v>8469</v>
      </c>
      <c r="B2235" t="s">
        <v>13659</v>
      </c>
      <c r="C2235" s="37" t="s">
        <v>9912</v>
      </c>
      <c r="D2235" s="46" t="str" cm="1">
        <f t="array" ref="D2235">IF(SUMPRODUCT(--($C$2:$C$5569=$A2235))&gt;0, $B2235,"")</f>
        <v>Centro-esquerda</v>
      </c>
      <c r="E2235" s="39"/>
      <c r="G2235" s="43"/>
    </row>
    <row r="2236" spans="1:7" ht="15.75" thickBot="1" x14ac:dyDescent="0.3">
      <c r="A2236" t="s">
        <v>8469</v>
      </c>
      <c r="B2236" t="s">
        <v>13662</v>
      </c>
      <c r="C2236" s="38" t="s">
        <v>8913</v>
      </c>
      <c r="D2236" s="46" t="str" cm="1">
        <f t="array" ref="D2236">IF(SUMPRODUCT(--($C$2:$C$5569=$A2236))&gt;0, $B2236,"")</f>
        <v>Direita</v>
      </c>
      <c r="E2236" s="39"/>
      <c r="G2236" s="44"/>
    </row>
    <row r="2237" spans="1:7" ht="15.75" thickBot="1" x14ac:dyDescent="0.3">
      <c r="A2237" t="s">
        <v>11667</v>
      </c>
      <c r="B2237" t="s">
        <v>13660</v>
      </c>
      <c r="C2237" s="37" t="s">
        <v>8813</v>
      </c>
      <c r="D2237" s="46" t="str" cm="1">
        <f t="array" ref="D2237">IF(SUMPRODUCT(--($C$2:$C$5569=$A2237))&gt;0, $B2237,"")</f>
        <v/>
      </c>
      <c r="E2237" s="39"/>
      <c r="G2237" s="43"/>
    </row>
    <row r="2238" spans="1:7" ht="15.75" thickBot="1" x14ac:dyDescent="0.3">
      <c r="A2238" t="s">
        <v>11668</v>
      </c>
      <c r="B2238" t="s">
        <v>13662</v>
      </c>
      <c r="C2238" s="38" t="s">
        <v>9554</v>
      </c>
      <c r="D2238" s="46" t="str" cm="1">
        <f t="array" ref="D2238">IF(SUMPRODUCT(--($C$2:$C$5569=$A2238))&gt;0, $B2238,"")</f>
        <v/>
      </c>
      <c r="E2238" s="39"/>
      <c r="G2238" s="44"/>
    </row>
    <row r="2239" spans="1:7" ht="15.75" thickBot="1" x14ac:dyDescent="0.3">
      <c r="A2239" t="s">
        <v>11669</v>
      </c>
      <c r="B2239" t="s">
        <v>13660</v>
      </c>
      <c r="C2239" s="37" t="s">
        <v>9182</v>
      </c>
      <c r="D2239" s="46" t="str" cm="1">
        <f t="array" ref="D2239">IF(SUMPRODUCT(--($C$2:$C$5569=$A2239))&gt;0, $B2239,"")</f>
        <v/>
      </c>
      <c r="E2239" s="39"/>
      <c r="G2239" s="43"/>
    </row>
    <row r="2240" spans="1:7" ht="15.75" thickBot="1" x14ac:dyDescent="0.3">
      <c r="A2240" t="s">
        <v>11670</v>
      </c>
      <c r="B2240" t="s">
        <v>13660</v>
      </c>
      <c r="C2240" s="38" t="s">
        <v>8668</v>
      </c>
      <c r="D2240" s="46" t="str" cm="1">
        <f t="array" ref="D2240">IF(SUMPRODUCT(--($C$2:$C$5569=$A2240))&gt;0, $B2240,"")</f>
        <v/>
      </c>
      <c r="E2240" s="39"/>
      <c r="G2240" s="44"/>
    </row>
    <row r="2241" spans="1:7" ht="15.75" thickBot="1" x14ac:dyDescent="0.3">
      <c r="A2241" t="s">
        <v>11671</v>
      </c>
      <c r="B2241" t="s">
        <v>13660</v>
      </c>
      <c r="C2241" s="37" t="s">
        <v>9733</v>
      </c>
      <c r="D2241" s="46" t="str" cm="1">
        <f t="array" ref="D2241">IF(SUMPRODUCT(--($C$2:$C$5569=$A2241))&gt;0, $B2241,"")</f>
        <v/>
      </c>
      <c r="E2241" s="39"/>
      <c r="G2241" s="43"/>
    </row>
    <row r="2242" spans="1:7" ht="15.75" thickBot="1" x14ac:dyDescent="0.3">
      <c r="A2242" t="s">
        <v>11672</v>
      </c>
      <c r="B2242" t="s">
        <v>13663</v>
      </c>
      <c r="C2242" s="38" t="s">
        <v>9223</v>
      </c>
      <c r="D2242" s="46" t="str" cm="1">
        <f t="array" ref="D2242">IF(SUMPRODUCT(--($C$2:$C$5569=$A2242))&gt;0, $B2242,"")</f>
        <v/>
      </c>
      <c r="E2242" s="39"/>
      <c r="G2242" s="44"/>
    </row>
    <row r="2243" spans="1:7" ht="15.75" thickBot="1" x14ac:dyDescent="0.3">
      <c r="A2243" t="s">
        <v>11673</v>
      </c>
      <c r="B2243" t="s">
        <v>13660</v>
      </c>
      <c r="C2243" s="38" t="s">
        <v>8781</v>
      </c>
      <c r="D2243" s="46" t="str" cm="1">
        <f t="array" ref="D2243">IF(SUMPRODUCT(--($C$2:$C$5569=$A2243))&gt;0, $B2243,"")</f>
        <v/>
      </c>
      <c r="E2243" s="39"/>
      <c r="G2243" s="44"/>
    </row>
    <row r="2244" spans="1:7" ht="15.75" thickBot="1" x14ac:dyDescent="0.3">
      <c r="A2244" t="s">
        <v>9819</v>
      </c>
      <c r="B2244" t="s">
        <v>13662</v>
      </c>
      <c r="C2244" s="37" t="s">
        <v>8993</v>
      </c>
      <c r="D2244" s="46" t="str" cm="1">
        <f t="array" ref="D2244">IF(SUMPRODUCT(--($C$2:$C$5569=$A2244))&gt;0, $B2244,"")</f>
        <v>Direita</v>
      </c>
      <c r="E2244" s="39"/>
      <c r="G2244" s="43"/>
    </row>
    <row r="2245" spans="1:7" ht="15.75" thickBot="1" x14ac:dyDescent="0.3">
      <c r="A2245" t="s">
        <v>11674</v>
      </c>
      <c r="B2245" t="s">
        <v>13659</v>
      </c>
      <c r="C2245" s="38" t="s">
        <v>8438</v>
      </c>
      <c r="D2245" s="46" t="str" cm="1">
        <f t="array" ref="D2245">IF(SUMPRODUCT(--($C$2:$C$5569=$A2245))&gt;0, $B2245,"")</f>
        <v/>
      </c>
      <c r="E2245" s="39"/>
      <c r="G2245" s="44"/>
    </row>
    <row r="2246" spans="1:7" ht="15.75" thickBot="1" x14ac:dyDescent="0.3">
      <c r="A2246" t="s">
        <v>9820</v>
      </c>
      <c r="B2246" t="s">
        <v>13663</v>
      </c>
      <c r="C2246" s="37" t="s">
        <v>8855</v>
      </c>
      <c r="D2246" s="46" t="str" cm="1">
        <f t="array" ref="D2246">IF(SUMPRODUCT(--($C$2:$C$5569=$A2246))&gt;0, $B2246,"")</f>
        <v>Centro</v>
      </c>
      <c r="E2246" s="39"/>
      <c r="G2246" s="43"/>
    </row>
    <row r="2247" spans="1:7" ht="30.75" thickBot="1" x14ac:dyDescent="0.3">
      <c r="A2247" t="s">
        <v>9821</v>
      </c>
      <c r="B2247" t="s">
        <v>13660</v>
      </c>
      <c r="C2247" s="38" t="s">
        <v>9340</v>
      </c>
      <c r="D2247" s="46" t="str" cm="1">
        <f t="array" ref="D2247">IF(SUMPRODUCT(--($C$2:$C$5569=$A2247))&gt;0, $B2247,"")</f>
        <v>Centro-direita</v>
      </c>
      <c r="E2247" s="39"/>
      <c r="G2247" s="44"/>
    </row>
    <row r="2248" spans="1:7" ht="15.75" thickBot="1" x14ac:dyDescent="0.3">
      <c r="A2248" t="s">
        <v>11675</v>
      </c>
      <c r="B2248" t="s">
        <v>13662</v>
      </c>
      <c r="C2248" s="37" t="s">
        <v>9146</v>
      </c>
      <c r="D2248" s="46" t="str" cm="1">
        <f t="array" ref="D2248">IF(SUMPRODUCT(--($C$2:$C$5569=$A2248))&gt;0, $B2248,"")</f>
        <v/>
      </c>
      <c r="E2248" s="39"/>
      <c r="G2248" s="43"/>
    </row>
    <row r="2249" spans="1:7" ht="15.75" thickBot="1" x14ac:dyDescent="0.3">
      <c r="A2249" t="s">
        <v>11676</v>
      </c>
      <c r="B2249" t="s">
        <v>13662</v>
      </c>
      <c r="C2249" s="38" t="s">
        <v>8611</v>
      </c>
      <c r="D2249" s="46" t="str" cm="1">
        <f t="array" ref="D2249">IF(SUMPRODUCT(--($C$2:$C$5569=$A2249))&gt;0, $B2249,"")</f>
        <v/>
      </c>
      <c r="E2249" s="39"/>
      <c r="G2249" s="44"/>
    </row>
    <row r="2250" spans="1:7" ht="15.75" thickBot="1" x14ac:dyDescent="0.3">
      <c r="A2250" t="s">
        <v>11677</v>
      </c>
      <c r="B2250" t="s">
        <v>13662</v>
      </c>
      <c r="C2250" s="37" t="s">
        <v>8954</v>
      </c>
      <c r="D2250" s="46" t="str" cm="1">
        <f t="array" ref="D2250">IF(SUMPRODUCT(--($C$2:$C$5569=$A2250))&gt;0, $B2250,"")</f>
        <v/>
      </c>
      <c r="E2250" s="39"/>
      <c r="G2250" s="43"/>
    </row>
    <row r="2251" spans="1:7" ht="15.75" thickBot="1" x14ac:dyDescent="0.3">
      <c r="A2251" t="s">
        <v>11678</v>
      </c>
      <c r="B2251" t="s">
        <v>13660</v>
      </c>
      <c r="C2251" s="38" t="s">
        <v>9213</v>
      </c>
      <c r="D2251" s="46" t="str" cm="1">
        <f t="array" ref="D2251">IF(SUMPRODUCT(--($C$2:$C$5569=$A2251))&gt;0, $B2251,"")</f>
        <v/>
      </c>
      <c r="E2251" s="39"/>
      <c r="G2251" s="44"/>
    </row>
    <row r="2252" spans="1:7" ht="15.75" thickBot="1" x14ac:dyDescent="0.3">
      <c r="A2252" t="s">
        <v>11679</v>
      </c>
      <c r="B2252" t="s">
        <v>13662</v>
      </c>
      <c r="C2252" s="38" t="s">
        <v>8963</v>
      </c>
      <c r="D2252" s="46" t="str" cm="1">
        <f t="array" ref="D2252">IF(SUMPRODUCT(--($C$2:$C$5569=$A2252))&gt;0, $B2252,"")</f>
        <v/>
      </c>
      <c r="E2252" s="39"/>
      <c r="G2252" s="44"/>
    </row>
    <row r="2253" spans="1:7" ht="15.75" thickBot="1" x14ac:dyDescent="0.3">
      <c r="A2253" t="s">
        <v>11680</v>
      </c>
      <c r="B2253" t="s">
        <v>13662</v>
      </c>
      <c r="C2253" s="37" t="s">
        <v>9518</v>
      </c>
      <c r="D2253" s="46" t="str" cm="1">
        <f t="array" ref="D2253">IF(SUMPRODUCT(--($C$2:$C$5569=$A2253))&gt;0, $B2253,"")</f>
        <v/>
      </c>
      <c r="E2253" s="39"/>
      <c r="G2253" s="43"/>
    </row>
    <row r="2254" spans="1:7" ht="15.75" thickBot="1" x14ac:dyDescent="0.3">
      <c r="A2254" t="s">
        <v>11681</v>
      </c>
      <c r="B2254" t="s">
        <v>13660</v>
      </c>
      <c r="C2254" s="38" t="s">
        <v>8437</v>
      </c>
      <c r="D2254" s="46" t="str" cm="1">
        <f t="array" ref="D2254">IF(SUMPRODUCT(--($C$2:$C$5569=$A2254))&gt;0, $B2254,"")</f>
        <v/>
      </c>
      <c r="E2254" s="39"/>
      <c r="G2254" s="44"/>
    </row>
    <row r="2255" spans="1:7" ht="15.75" thickBot="1" x14ac:dyDescent="0.3">
      <c r="A2255" t="s">
        <v>11682</v>
      </c>
      <c r="B2255" t="s">
        <v>13660</v>
      </c>
      <c r="C2255" s="37" t="s">
        <v>8724</v>
      </c>
      <c r="D2255" s="46" t="str" cm="1">
        <f t="array" ref="D2255">IF(SUMPRODUCT(--($C$2:$C$5569=$A2255))&gt;0, $B2255,"")</f>
        <v/>
      </c>
      <c r="E2255" s="39"/>
      <c r="G2255" s="43"/>
    </row>
    <row r="2256" spans="1:7" ht="30.75" thickBot="1" x14ac:dyDescent="0.3">
      <c r="A2256" t="s">
        <v>9822</v>
      </c>
      <c r="B2256" t="s">
        <v>13660</v>
      </c>
      <c r="C2256" s="38" t="s">
        <v>9340</v>
      </c>
      <c r="D2256" s="46" t="str" cm="1">
        <f t="array" ref="D2256">IF(SUMPRODUCT(--($C$2:$C$5569=$A2256))&gt;0, $B2256,"")</f>
        <v>Centro-direita</v>
      </c>
      <c r="E2256" s="39"/>
      <c r="G2256" s="44"/>
    </row>
    <row r="2257" spans="1:7" ht="30.75" thickBot="1" x14ac:dyDescent="0.3">
      <c r="A2257" t="s">
        <v>9823</v>
      </c>
      <c r="B2257" t="s">
        <v>13660</v>
      </c>
      <c r="C2257" s="37" t="s">
        <v>8885</v>
      </c>
      <c r="D2257" s="46" t="str" cm="1">
        <f t="array" ref="D2257">IF(SUMPRODUCT(--($C$2:$C$5569=$A2257))&gt;0, $B2257,"")</f>
        <v>Centro-direita</v>
      </c>
      <c r="E2257" s="39"/>
      <c r="G2257" s="43"/>
    </row>
    <row r="2258" spans="1:7" ht="30.75" thickBot="1" x14ac:dyDescent="0.3">
      <c r="A2258" t="s">
        <v>8481</v>
      </c>
      <c r="B2258" t="s">
        <v>13660</v>
      </c>
      <c r="C2258" s="38" t="s">
        <v>9438</v>
      </c>
      <c r="D2258" s="46" t="str" cm="1">
        <f t="array" ref="D2258">IF(SUMPRODUCT(--($C$2:$C$5569=$A2258))&gt;0, $B2258,"")</f>
        <v>Centro-direita</v>
      </c>
      <c r="E2258" s="39"/>
      <c r="G2258" s="44"/>
    </row>
    <row r="2259" spans="1:7" ht="30.75" thickBot="1" x14ac:dyDescent="0.3">
      <c r="A2259" t="s">
        <v>9824</v>
      </c>
      <c r="B2259" t="s">
        <v>13660</v>
      </c>
      <c r="C2259" s="37" t="s">
        <v>8977</v>
      </c>
      <c r="D2259" s="46" t="str" cm="1">
        <f t="array" ref="D2259">IF(SUMPRODUCT(--($C$2:$C$5569=$A2259))&gt;0, $B2259,"")</f>
        <v>Centro-direita</v>
      </c>
      <c r="E2259" s="39"/>
      <c r="G2259" s="43"/>
    </row>
    <row r="2260" spans="1:7" ht="15.75" thickBot="1" x14ac:dyDescent="0.3">
      <c r="A2260" t="s">
        <v>8480</v>
      </c>
      <c r="B2260" t="s">
        <v>13662</v>
      </c>
      <c r="C2260" s="38" t="s">
        <v>9153</v>
      </c>
      <c r="D2260" s="46" t="str" cm="1">
        <f t="array" ref="D2260">IF(SUMPRODUCT(--($C$2:$C$5569=$A2260))&gt;0, $B2260,"")</f>
        <v>Direita</v>
      </c>
      <c r="E2260" s="39"/>
      <c r="G2260" s="44"/>
    </row>
    <row r="2261" spans="1:7" ht="15.75" thickBot="1" x14ac:dyDescent="0.3">
      <c r="A2261" t="s">
        <v>8480</v>
      </c>
      <c r="B2261" t="s">
        <v>13662</v>
      </c>
      <c r="C2261" s="38" t="s">
        <v>8537</v>
      </c>
      <c r="D2261" s="46" t="str" cm="1">
        <f t="array" ref="D2261">IF(SUMPRODUCT(--($C$2:$C$5569=$A2261))&gt;0, $B2261,"")</f>
        <v>Direita</v>
      </c>
      <c r="E2261" s="39"/>
      <c r="G2261" s="44"/>
    </row>
    <row r="2262" spans="1:7" ht="15.75" thickBot="1" x14ac:dyDescent="0.3">
      <c r="A2262" t="s">
        <v>11683</v>
      </c>
      <c r="B2262" t="s">
        <v>13660</v>
      </c>
      <c r="C2262" s="37" t="s">
        <v>8523</v>
      </c>
      <c r="D2262" s="46" t="str" cm="1">
        <f t="array" ref="D2262">IF(SUMPRODUCT(--($C$2:$C$5569=$A2262))&gt;0, $B2262,"")</f>
        <v/>
      </c>
      <c r="E2262" s="39"/>
      <c r="G2262" s="43"/>
    </row>
    <row r="2263" spans="1:7" ht="15.75" thickBot="1" x14ac:dyDescent="0.3">
      <c r="A2263" t="s">
        <v>10503</v>
      </c>
      <c r="B2263" t="s">
        <v>13660</v>
      </c>
      <c r="C2263" s="38" t="s">
        <v>8808</v>
      </c>
      <c r="D2263" s="46" t="str" cm="1">
        <f t="array" ref="D2263">IF(SUMPRODUCT(--($C$2:$C$5569=$A2263))&gt;0, $B2263,"")</f>
        <v/>
      </c>
      <c r="E2263" s="39"/>
      <c r="G2263" s="44"/>
    </row>
    <row r="2264" spans="1:7" ht="15.75" thickBot="1" x14ac:dyDescent="0.3">
      <c r="A2264" t="s">
        <v>11684</v>
      </c>
      <c r="B2264" t="s">
        <v>13659</v>
      </c>
      <c r="C2264" s="37" t="s">
        <v>9442</v>
      </c>
      <c r="D2264" s="46" t="str" cm="1">
        <f t="array" ref="D2264">IF(SUMPRODUCT(--($C$2:$C$5569=$A2264))&gt;0, $B2264,"")</f>
        <v/>
      </c>
      <c r="E2264" s="39"/>
      <c r="G2264" s="43"/>
    </row>
    <row r="2265" spans="1:7" ht="15.75" thickBot="1" x14ac:dyDescent="0.3">
      <c r="A2265" t="s">
        <v>11685</v>
      </c>
      <c r="B2265" t="s">
        <v>13663</v>
      </c>
      <c r="C2265" s="38" t="s">
        <v>8900</v>
      </c>
      <c r="D2265" s="46" t="str" cm="1">
        <f t="array" ref="D2265">IF(SUMPRODUCT(--($C$2:$C$5569=$A2265))&gt;0, $B2265,"")</f>
        <v/>
      </c>
      <c r="E2265" s="39"/>
      <c r="G2265" s="44"/>
    </row>
    <row r="2266" spans="1:7" ht="30.75" thickBot="1" x14ac:dyDescent="0.3">
      <c r="A2266" t="s">
        <v>9825</v>
      </c>
      <c r="B2266" t="s">
        <v>13660</v>
      </c>
      <c r="C2266" s="37" t="s">
        <v>9378</v>
      </c>
      <c r="D2266" s="46" t="str" cm="1">
        <f t="array" ref="D2266">IF(SUMPRODUCT(--($C$2:$C$5569=$A2266))&gt;0, $B2266,"")</f>
        <v>Centro-direita</v>
      </c>
      <c r="E2266" s="39"/>
      <c r="G2266" s="43"/>
    </row>
    <row r="2267" spans="1:7" ht="15.75" thickBot="1" x14ac:dyDescent="0.3">
      <c r="A2267" t="s">
        <v>11686</v>
      </c>
      <c r="B2267" t="s">
        <v>13663</v>
      </c>
      <c r="C2267" s="38" t="s">
        <v>9098</v>
      </c>
      <c r="D2267" s="46" t="str" cm="1">
        <f t="array" ref="D2267">IF(SUMPRODUCT(--($C$2:$C$5569=$A2267))&gt;0, $B2267,"")</f>
        <v/>
      </c>
      <c r="E2267" s="39"/>
      <c r="G2267" s="44"/>
    </row>
    <row r="2268" spans="1:7" ht="15.75" thickBot="1" x14ac:dyDescent="0.3">
      <c r="A2268" t="s">
        <v>9826</v>
      </c>
      <c r="B2268" t="s">
        <v>13663</v>
      </c>
      <c r="C2268" s="37" t="s">
        <v>9270</v>
      </c>
      <c r="D2268" s="46" t="str" cm="1">
        <f t="array" ref="D2268">IF(SUMPRODUCT(--($C$2:$C$5569=$A2268))&gt;0, $B2268,"")</f>
        <v>Centro</v>
      </c>
      <c r="E2268" s="39"/>
      <c r="G2268" s="43"/>
    </row>
    <row r="2269" spans="1:7" ht="15.75" thickBot="1" x14ac:dyDescent="0.3">
      <c r="A2269" t="s">
        <v>9827</v>
      </c>
      <c r="B2269" t="s">
        <v>13662</v>
      </c>
      <c r="C2269" s="38" t="s">
        <v>8624</v>
      </c>
      <c r="D2269" s="46" t="str" cm="1">
        <f t="array" ref="D2269">IF(SUMPRODUCT(--($C$2:$C$5569=$A2269))&gt;0, $B2269,"")</f>
        <v>Direita</v>
      </c>
      <c r="E2269" s="39"/>
      <c r="G2269" s="44"/>
    </row>
    <row r="2270" spans="1:7" ht="15.75" thickBot="1" x14ac:dyDescent="0.3">
      <c r="A2270" t="s">
        <v>9827</v>
      </c>
      <c r="B2270" t="s">
        <v>13663</v>
      </c>
      <c r="C2270" s="38" t="s">
        <v>9091</v>
      </c>
      <c r="D2270" s="46" t="str" cm="1">
        <f t="array" ref="D2270">IF(SUMPRODUCT(--($C$2:$C$5569=$A2270))&gt;0, $B2270,"")</f>
        <v>Centro</v>
      </c>
      <c r="E2270" s="39"/>
      <c r="G2270" s="44"/>
    </row>
    <row r="2271" spans="1:7" ht="15.75" thickBot="1" x14ac:dyDescent="0.3">
      <c r="A2271" t="s">
        <v>10320</v>
      </c>
      <c r="B2271" t="s">
        <v>13662</v>
      </c>
      <c r="C2271" s="37" t="s">
        <v>8495</v>
      </c>
      <c r="D2271" s="46" t="str" cm="1">
        <f t="array" ref="D2271">IF(SUMPRODUCT(--($C$2:$C$5569=$A2271))&gt;0, $B2271,"")</f>
        <v/>
      </c>
      <c r="E2271" s="39"/>
      <c r="G2271" s="43"/>
    </row>
    <row r="2272" spans="1:7" ht="15.75" thickBot="1" x14ac:dyDescent="0.3">
      <c r="A2272" t="s">
        <v>11687</v>
      </c>
      <c r="B2272" t="s">
        <v>13662</v>
      </c>
      <c r="C2272" s="38" t="s">
        <v>8891</v>
      </c>
      <c r="D2272" s="46" t="str" cm="1">
        <f t="array" ref="D2272">IF(SUMPRODUCT(--($C$2:$C$5569=$A2272))&gt;0, $B2272,"")</f>
        <v/>
      </c>
      <c r="E2272" s="39"/>
      <c r="G2272" s="44"/>
    </row>
    <row r="2273" spans="1:7" ht="30.75" thickBot="1" x14ac:dyDescent="0.3">
      <c r="A2273" t="s">
        <v>9828</v>
      </c>
      <c r="B2273" t="s">
        <v>13660</v>
      </c>
      <c r="C2273" s="37" t="s">
        <v>9891</v>
      </c>
      <c r="D2273" s="46" t="str" cm="1">
        <f t="array" ref="D2273">IF(SUMPRODUCT(--($C$2:$C$5569=$A2273))&gt;0, $B2273,"")</f>
        <v>Centro-direita</v>
      </c>
      <c r="E2273" s="39"/>
      <c r="G2273" s="43"/>
    </row>
    <row r="2274" spans="1:7" ht="15.75" thickBot="1" x14ac:dyDescent="0.3">
      <c r="A2274" t="s">
        <v>9829</v>
      </c>
      <c r="B2274" t="s">
        <v>13663</v>
      </c>
      <c r="C2274" s="38" t="s">
        <v>8584</v>
      </c>
      <c r="D2274" s="46" t="str" cm="1">
        <f t="array" ref="D2274">IF(SUMPRODUCT(--($C$2:$C$5569=$A2274))&gt;0, $B2274,"")</f>
        <v>Centro</v>
      </c>
      <c r="E2274" s="39"/>
      <c r="G2274" s="44"/>
    </row>
    <row r="2275" spans="1:7" ht="15.75" thickBot="1" x14ac:dyDescent="0.3">
      <c r="A2275" t="s">
        <v>9830</v>
      </c>
      <c r="B2275" t="s">
        <v>13662</v>
      </c>
      <c r="C2275" s="37" t="s">
        <v>8825</v>
      </c>
      <c r="D2275" s="46" t="str" cm="1">
        <f t="array" ref="D2275">IF(SUMPRODUCT(--($C$2:$C$5569=$A2275))&gt;0, $B2275,"")</f>
        <v>Direita</v>
      </c>
      <c r="E2275" s="39"/>
      <c r="G2275" s="43"/>
    </row>
    <row r="2276" spans="1:7" ht="30.75" thickBot="1" x14ac:dyDescent="0.3">
      <c r="A2276" t="s">
        <v>9831</v>
      </c>
      <c r="B2276" t="s">
        <v>13659</v>
      </c>
      <c r="C2276" s="38" t="s">
        <v>9098</v>
      </c>
      <c r="D2276" s="46" t="str" cm="1">
        <f t="array" ref="D2276">IF(SUMPRODUCT(--($C$2:$C$5569=$A2276))&gt;0, $B2276,"")</f>
        <v>Centro-esquerda</v>
      </c>
      <c r="E2276" s="39"/>
      <c r="G2276" s="44"/>
    </row>
    <row r="2277" spans="1:7" ht="30.75" thickBot="1" x14ac:dyDescent="0.3">
      <c r="A2277" t="s">
        <v>9832</v>
      </c>
      <c r="B2277" t="s">
        <v>13660</v>
      </c>
      <c r="C2277" s="37" t="s">
        <v>8570</v>
      </c>
      <c r="D2277" s="46" t="str" cm="1">
        <f t="array" ref="D2277">IF(SUMPRODUCT(--($C$2:$C$5569=$A2277))&gt;0, $B2277,"")</f>
        <v>Centro-direita</v>
      </c>
      <c r="E2277" s="39"/>
      <c r="G2277" s="43"/>
    </row>
    <row r="2278" spans="1:7" ht="15.75" thickBot="1" x14ac:dyDescent="0.3">
      <c r="A2278" t="s">
        <v>11688</v>
      </c>
      <c r="B2278" t="s">
        <v>13660</v>
      </c>
      <c r="C2278" s="38" t="s">
        <v>9472</v>
      </c>
      <c r="D2278" s="46" t="str" cm="1">
        <f t="array" ref="D2278">IF(SUMPRODUCT(--($C$2:$C$5569=$A2278))&gt;0, $B2278,"")</f>
        <v/>
      </c>
      <c r="E2278" s="39"/>
      <c r="G2278" s="44"/>
    </row>
    <row r="2279" spans="1:7" ht="15.75" thickBot="1" x14ac:dyDescent="0.3">
      <c r="A2279" t="s">
        <v>11689</v>
      </c>
      <c r="B2279" t="s">
        <v>13663</v>
      </c>
      <c r="C2279" s="38" t="s">
        <v>8772</v>
      </c>
      <c r="D2279" s="46" t="str" cm="1">
        <f t="array" ref="D2279">IF(SUMPRODUCT(--($C$2:$C$5569=$A2279))&gt;0, $B2279,"")</f>
        <v/>
      </c>
      <c r="E2279" s="39"/>
      <c r="G2279" s="44"/>
    </row>
    <row r="2280" spans="1:7" ht="15.75" thickBot="1" x14ac:dyDescent="0.3">
      <c r="A2280" t="s">
        <v>11690</v>
      </c>
      <c r="B2280" t="s">
        <v>13660</v>
      </c>
      <c r="C2280" s="37" t="s">
        <v>8867</v>
      </c>
      <c r="D2280" s="46" t="str" cm="1">
        <f t="array" ref="D2280">IF(SUMPRODUCT(--($C$2:$C$5569=$A2280))&gt;0, $B2280,"")</f>
        <v/>
      </c>
      <c r="E2280" s="39"/>
      <c r="G2280" s="43"/>
    </row>
    <row r="2281" spans="1:7" ht="30.75" thickBot="1" x14ac:dyDescent="0.3">
      <c r="A2281" t="s">
        <v>8368</v>
      </c>
      <c r="B2281" t="s">
        <v>13660</v>
      </c>
      <c r="C2281" s="38" t="s">
        <v>4002</v>
      </c>
      <c r="D2281" s="46" t="str" cm="1">
        <f t="array" ref="D2281">IF(SUMPRODUCT(--($C$2:$C$5569=$A2281))&gt;0, $B2281,"")</f>
        <v>Centro-direita</v>
      </c>
      <c r="E2281" s="39"/>
      <c r="G2281" s="44"/>
    </row>
    <row r="2282" spans="1:7" ht="30.75" thickBot="1" x14ac:dyDescent="0.3">
      <c r="A2282" t="s">
        <v>9833</v>
      </c>
      <c r="B2282" t="s">
        <v>13660</v>
      </c>
      <c r="C2282" s="37" t="s">
        <v>9215</v>
      </c>
      <c r="D2282" s="46" t="str" cm="1">
        <f t="array" ref="D2282">IF(SUMPRODUCT(--($C$2:$C$5569=$A2282))&gt;0, $B2282,"")</f>
        <v>Centro-direita</v>
      </c>
      <c r="E2282" s="39"/>
      <c r="G2282" s="43"/>
    </row>
    <row r="2283" spans="1:7" ht="15.75" thickBot="1" x14ac:dyDescent="0.3">
      <c r="A2283" t="s">
        <v>9834</v>
      </c>
      <c r="B2283" t="s">
        <v>13663</v>
      </c>
      <c r="C2283" s="38" t="s">
        <v>9924</v>
      </c>
      <c r="D2283" s="46" t="str" cm="1">
        <f t="array" ref="D2283">IF(SUMPRODUCT(--($C$2:$C$5569=$A2283))&gt;0, $B2283,"")</f>
        <v>Centro</v>
      </c>
      <c r="E2283" s="39"/>
      <c r="G2283" s="44"/>
    </row>
    <row r="2284" spans="1:7" ht="30.75" thickBot="1" x14ac:dyDescent="0.3">
      <c r="A2284" t="s">
        <v>9835</v>
      </c>
      <c r="B2284" t="s">
        <v>13660</v>
      </c>
      <c r="C2284" s="37" t="s">
        <v>9786</v>
      </c>
      <c r="D2284" s="46" t="str" cm="1">
        <f t="array" ref="D2284">IF(SUMPRODUCT(--($C$2:$C$5569=$A2284))&gt;0, $B2284,"")</f>
        <v>Centro-direita</v>
      </c>
      <c r="E2284" s="39"/>
      <c r="G2284" s="43"/>
    </row>
    <row r="2285" spans="1:7" ht="30.75" thickBot="1" x14ac:dyDescent="0.3">
      <c r="A2285" t="s">
        <v>9387</v>
      </c>
      <c r="B2285" t="s">
        <v>13660</v>
      </c>
      <c r="C2285" s="38" t="s">
        <v>9524</v>
      </c>
      <c r="D2285" s="46" t="str" cm="1">
        <f t="array" ref="D2285">IF(SUMPRODUCT(--($C$2:$C$5569=$A2285))&gt;0, $B2285,"")</f>
        <v>Centro-direita</v>
      </c>
      <c r="E2285" s="39"/>
      <c r="G2285" s="44"/>
    </row>
    <row r="2286" spans="1:7" ht="15.75" thickBot="1" x14ac:dyDescent="0.3">
      <c r="A2286" t="s">
        <v>9836</v>
      </c>
      <c r="B2286" t="s">
        <v>13662</v>
      </c>
      <c r="C2286" s="37" t="s">
        <v>9255</v>
      </c>
      <c r="D2286" s="46" t="str" cm="1">
        <f t="array" ref="D2286">IF(SUMPRODUCT(--($C$2:$C$5569=$A2286))&gt;0, $B2286,"")</f>
        <v>Direita</v>
      </c>
      <c r="E2286" s="39"/>
      <c r="G2286" s="43"/>
    </row>
    <row r="2287" spans="1:7" ht="30.75" thickBot="1" x14ac:dyDescent="0.3">
      <c r="A2287" t="s">
        <v>9837</v>
      </c>
      <c r="B2287" t="s">
        <v>13660</v>
      </c>
      <c r="C2287" s="38" t="s">
        <v>9884</v>
      </c>
      <c r="D2287" s="46" t="str" cm="1">
        <f t="array" ref="D2287">IF(SUMPRODUCT(--($C$2:$C$5569=$A2287))&gt;0, $B2287,"")</f>
        <v>Centro-direita</v>
      </c>
      <c r="E2287" s="39"/>
      <c r="G2287" s="44"/>
    </row>
    <row r="2288" spans="1:7" ht="15.75" thickBot="1" x14ac:dyDescent="0.3">
      <c r="A2288" t="s">
        <v>11691</v>
      </c>
      <c r="B2288" t="s">
        <v>13660</v>
      </c>
      <c r="C2288" s="38" t="s">
        <v>9127</v>
      </c>
      <c r="D2288" s="46" t="str" cm="1">
        <f t="array" ref="D2288">IF(SUMPRODUCT(--($C$2:$C$5569=$A2288))&gt;0, $B2288,"")</f>
        <v/>
      </c>
      <c r="E2288" s="39"/>
      <c r="G2288" s="44"/>
    </row>
    <row r="2289" spans="1:7" ht="30.75" thickBot="1" x14ac:dyDescent="0.3">
      <c r="A2289" t="s">
        <v>9838</v>
      </c>
      <c r="B2289" t="s">
        <v>13659</v>
      </c>
      <c r="C2289" s="37" t="s">
        <v>9737</v>
      </c>
      <c r="D2289" s="46" t="str" cm="1">
        <f t="array" ref="D2289">IF(SUMPRODUCT(--($C$2:$C$5569=$A2289))&gt;0, $B2289,"")</f>
        <v>Centro-esquerda</v>
      </c>
      <c r="E2289" s="39"/>
      <c r="G2289" s="43"/>
    </row>
    <row r="2290" spans="1:7" ht="15.75" thickBot="1" x14ac:dyDescent="0.3">
      <c r="A2290" t="s">
        <v>11692</v>
      </c>
      <c r="B2290" t="s">
        <v>13660</v>
      </c>
      <c r="C2290" s="38" t="s">
        <v>8830</v>
      </c>
      <c r="D2290" s="46" t="str" cm="1">
        <f t="array" ref="D2290">IF(SUMPRODUCT(--($C$2:$C$5569=$A2290))&gt;0, $B2290,"")</f>
        <v/>
      </c>
      <c r="E2290" s="39"/>
      <c r="G2290" s="44"/>
    </row>
    <row r="2291" spans="1:7" ht="15.75" thickBot="1" x14ac:dyDescent="0.3">
      <c r="A2291" t="s">
        <v>9839</v>
      </c>
      <c r="B2291" t="s">
        <v>13662</v>
      </c>
      <c r="C2291" s="37" t="s">
        <v>9419</v>
      </c>
      <c r="D2291" s="46" t="str" cm="1">
        <f t="array" ref="D2291">IF(SUMPRODUCT(--($C$2:$C$5569=$A2291))&gt;0, $B2291,"")</f>
        <v>Direita</v>
      </c>
      <c r="E2291" s="39"/>
      <c r="G2291" s="43"/>
    </row>
    <row r="2292" spans="1:7" ht="15.75" thickBot="1" x14ac:dyDescent="0.3">
      <c r="A2292" t="s">
        <v>11693</v>
      </c>
      <c r="B2292" t="s">
        <v>13663</v>
      </c>
      <c r="C2292" s="38" t="s">
        <v>8896</v>
      </c>
      <c r="D2292" s="46" t="str" cm="1">
        <f t="array" ref="D2292">IF(SUMPRODUCT(--($C$2:$C$5569=$A2292))&gt;0, $B2292,"")</f>
        <v/>
      </c>
      <c r="E2292" s="39"/>
      <c r="G2292" s="44"/>
    </row>
    <row r="2293" spans="1:7" ht="15.75" thickBot="1" x14ac:dyDescent="0.3">
      <c r="A2293" t="s">
        <v>11694</v>
      </c>
      <c r="B2293" t="s">
        <v>13663</v>
      </c>
      <c r="C2293" s="37" t="s">
        <v>9402</v>
      </c>
      <c r="D2293" s="46" t="str" cm="1">
        <f t="array" ref="D2293">IF(SUMPRODUCT(--($C$2:$C$5569=$A2293))&gt;0, $B2293,"")</f>
        <v/>
      </c>
      <c r="E2293" s="39"/>
      <c r="G2293" s="43"/>
    </row>
    <row r="2294" spans="1:7" ht="15.75" thickBot="1" x14ac:dyDescent="0.3">
      <c r="A2294" t="s">
        <v>11695</v>
      </c>
      <c r="B2294" t="s">
        <v>13663</v>
      </c>
      <c r="C2294" s="38" t="s">
        <v>9331</v>
      </c>
      <c r="D2294" s="46" t="str" cm="1">
        <f t="array" ref="D2294">IF(SUMPRODUCT(--($C$2:$C$5569=$A2294))&gt;0, $B2294,"")</f>
        <v/>
      </c>
      <c r="E2294" s="39"/>
      <c r="G2294" s="44"/>
    </row>
    <row r="2295" spans="1:7" ht="15.75" thickBot="1" x14ac:dyDescent="0.3">
      <c r="A2295" t="s">
        <v>11696</v>
      </c>
      <c r="B2295" t="s">
        <v>13660</v>
      </c>
      <c r="C2295" s="37" t="s">
        <v>8543</v>
      </c>
      <c r="D2295" s="46" t="str" cm="1">
        <f t="array" ref="D2295">IF(SUMPRODUCT(--($C$2:$C$5569=$A2295))&gt;0, $B2295,"")</f>
        <v/>
      </c>
      <c r="E2295" s="39"/>
      <c r="G2295" s="43"/>
    </row>
    <row r="2296" spans="1:7" ht="15.75" thickBot="1" x14ac:dyDescent="0.3">
      <c r="A2296" t="s">
        <v>11697</v>
      </c>
      <c r="B2296" t="s">
        <v>13663</v>
      </c>
      <c r="C2296" s="38" t="s">
        <v>9810</v>
      </c>
      <c r="D2296" s="46" t="str" cm="1">
        <f t="array" ref="D2296">IF(SUMPRODUCT(--($C$2:$C$5569=$A2296))&gt;0, $B2296,"")</f>
        <v/>
      </c>
      <c r="E2296" s="39"/>
      <c r="G2296" s="44"/>
    </row>
    <row r="2297" spans="1:7" ht="15.75" thickBot="1" x14ac:dyDescent="0.3">
      <c r="A2297" t="s">
        <v>11698</v>
      </c>
      <c r="B2297" t="s">
        <v>13660</v>
      </c>
      <c r="C2297" s="38" t="s">
        <v>8601</v>
      </c>
      <c r="D2297" s="46" t="str" cm="1">
        <f t="array" ref="D2297">IF(SUMPRODUCT(--($C$2:$C$5569=$A2297))&gt;0, $B2297,"")</f>
        <v/>
      </c>
      <c r="E2297" s="39"/>
      <c r="G2297" s="44"/>
    </row>
    <row r="2298" spans="1:7" ht="15.75" thickBot="1" x14ac:dyDescent="0.3">
      <c r="A2298" t="s">
        <v>9840</v>
      </c>
      <c r="B2298" t="s">
        <v>13663</v>
      </c>
      <c r="C2298" s="37" t="s">
        <v>9456</v>
      </c>
      <c r="D2298" s="46" t="str" cm="1">
        <f t="array" ref="D2298">IF(SUMPRODUCT(--($C$2:$C$5569=$A2298))&gt;0, $B2298,"")</f>
        <v>Centro</v>
      </c>
      <c r="E2298" s="39"/>
      <c r="G2298" s="43"/>
    </row>
    <row r="2299" spans="1:7" ht="15.75" thickBot="1" x14ac:dyDescent="0.3">
      <c r="A2299" t="s">
        <v>11699</v>
      </c>
      <c r="B2299" t="s">
        <v>13659</v>
      </c>
      <c r="C2299" s="38" t="s">
        <v>9360</v>
      </c>
      <c r="D2299" s="46" t="str" cm="1">
        <f t="array" ref="D2299">IF(SUMPRODUCT(--($C$2:$C$5569=$A2299))&gt;0, $B2299,"")</f>
        <v/>
      </c>
      <c r="E2299" s="39"/>
      <c r="G2299" s="44"/>
    </row>
    <row r="2300" spans="1:7" ht="15.75" thickBot="1" x14ac:dyDescent="0.3">
      <c r="A2300" t="s">
        <v>11700</v>
      </c>
      <c r="B2300" t="s">
        <v>13660</v>
      </c>
      <c r="C2300" s="37" t="s">
        <v>9103</v>
      </c>
      <c r="D2300" s="46" t="str" cm="1">
        <f t="array" ref="D2300">IF(SUMPRODUCT(--($C$2:$C$5569=$A2300))&gt;0, $B2300,"")</f>
        <v/>
      </c>
      <c r="E2300" s="39"/>
      <c r="G2300" s="43"/>
    </row>
    <row r="2301" spans="1:7" ht="15.75" thickBot="1" x14ac:dyDescent="0.3">
      <c r="A2301" t="s">
        <v>11701</v>
      </c>
      <c r="B2301" t="s">
        <v>13663</v>
      </c>
      <c r="C2301" s="38" t="s">
        <v>9866</v>
      </c>
      <c r="D2301" s="46" t="str" cm="1">
        <f t="array" ref="D2301">IF(SUMPRODUCT(--($C$2:$C$5569=$A2301))&gt;0, $B2301,"")</f>
        <v/>
      </c>
      <c r="E2301" s="39"/>
      <c r="G2301" s="44"/>
    </row>
    <row r="2302" spans="1:7" ht="30.75" thickBot="1" x14ac:dyDescent="0.3">
      <c r="A2302" t="s">
        <v>9841</v>
      </c>
      <c r="B2302" t="s">
        <v>13659</v>
      </c>
      <c r="C2302" s="37" t="s">
        <v>8626</v>
      </c>
      <c r="D2302" s="46" t="str" cm="1">
        <f t="array" ref="D2302">IF(SUMPRODUCT(--($C$2:$C$5569=$A2302))&gt;0, $B2302,"")</f>
        <v>Centro-esquerda</v>
      </c>
      <c r="E2302" s="39"/>
      <c r="G2302" s="43"/>
    </row>
    <row r="2303" spans="1:7" ht="15.75" thickBot="1" x14ac:dyDescent="0.3">
      <c r="A2303" t="s">
        <v>11702</v>
      </c>
      <c r="B2303" t="s">
        <v>13662</v>
      </c>
      <c r="C2303" s="38" t="s">
        <v>8725</v>
      </c>
      <c r="D2303" s="46" t="str" cm="1">
        <f t="array" ref="D2303">IF(SUMPRODUCT(--($C$2:$C$5569=$A2303))&gt;0, $B2303,"")</f>
        <v/>
      </c>
      <c r="E2303" s="39"/>
      <c r="G2303" s="44"/>
    </row>
    <row r="2304" spans="1:7" ht="15.75" thickBot="1" x14ac:dyDescent="0.3">
      <c r="A2304" t="s">
        <v>11703</v>
      </c>
      <c r="B2304" t="s">
        <v>13662</v>
      </c>
      <c r="C2304" s="37" t="s">
        <v>9544</v>
      </c>
      <c r="D2304" s="46" t="str" cm="1">
        <f t="array" ref="D2304">IF(SUMPRODUCT(--($C$2:$C$5569=$A2304))&gt;0, $B2304,"")</f>
        <v/>
      </c>
      <c r="E2304" s="39"/>
      <c r="G2304" s="43"/>
    </row>
    <row r="2305" spans="1:7" ht="15.75" thickBot="1" x14ac:dyDescent="0.3">
      <c r="A2305" t="s">
        <v>11704</v>
      </c>
      <c r="B2305" t="s">
        <v>13660</v>
      </c>
      <c r="C2305" s="38" t="s">
        <v>8437</v>
      </c>
      <c r="D2305" s="46" t="str" cm="1">
        <f t="array" ref="D2305">IF(SUMPRODUCT(--($C$2:$C$5569=$A2305))&gt;0, $B2305,"")</f>
        <v/>
      </c>
      <c r="E2305" s="39"/>
      <c r="G2305" s="44"/>
    </row>
    <row r="2306" spans="1:7" ht="15.75" thickBot="1" x14ac:dyDescent="0.3">
      <c r="A2306" t="s">
        <v>9842</v>
      </c>
      <c r="B2306" t="s">
        <v>13662</v>
      </c>
      <c r="C2306" s="38" t="s">
        <v>8583</v>
      </c>
      <c r="D2306" s="46" t="str" cm="1">
        <f t="array" ref="D2306">IF(SUMPRODUCT(--($C$2:$C$5569=$A2306))&gt;0, $B2306,"")</f>
        <v>Direita</v>
      </c>
      <c r="E2306" s="39"/>
      <c r="G2306" s="44"/>
    </row>
    <row r="2307" spans="1:7" ht="30.75" thickBot="1" x14ac:dyDescent="0.3">
      <c r="A2307" t="s">
        <v>9842</v>
      </c>
      <c r="B2307" t="s">
        <v>13660</v>
      </c>
      <c r="C2307" s="37" t="s">
        <v>9073</v>
      </c>
      <c r="D2307" s="46" t="str" cm="1">
        <f t="array" ref="D2307">IF(SUMPRODUCT(--($C$2:$C$5569=$A2307))&gt;0, $B2307,"")</f>
        <v>Centro-direita</v>
      </c>
      <c r="E2307" s="39"/>
      <c r="G2307" s="43"/>
    </row>
    <row r="2308" spans="1:7" ht="15.75" thickBot="1" x14ac:dyDescent="0.3">
      <c r="A2308" t="s">
        <v>11705</v>
      </c>
      <c r="B2308" t="s">
        <v>13660</v>
      </c>
      <c r="C2308" s="38" t="s">
        <v>9103</v>
      </c>
      <c r="D2308" s="46" t="str" cm="1">
        <f t="array" ref="D2308">IF(SUMPRODUCT(--($C$2:$C$5569=$A2308))&gt;0, $B2308,"")</f>
        <v/>
      </c>
      <c r="E2308" s="39"/>
      <c r="G2308" s="44"/>
    </row>
    <row r="2309" spans="1:7" ht="15.75" thickBot="1" x14ac:dyDescent="0.3">
      <c r="A2309" t="s">
        <v>11706</v>
      </c>
      <c r="B2309" t="s">
        <v>13660</v>
      </c>
      <c r="C2309" s="37" t="s">
        <v>9103</v>
      </c>
      <c r="D2309" s="46" t="str" cm="1">
        <f t="array" ref="D2309">IF(SUMPRODUCT(--($C$2:$C$5569=$A2309))&gt;0, $B2309,"")</f>
        <v/>
      </c>
      <c r="E2309" s="39"/>
      <c r="G2309" s="43"/>
    </row>
    <row r="2310" spans="1:7" ht="15.75" thickBot="1" x14ac:dyDescent="0.3">
      <c r="A2310" t="s">
        <v>11707</v>
      </c>
      <c r="B2310" t="s">
        <v>13663</v>
      </c>
      <c r="C2310" s="38" t="s">
        <v>9103</v>
      </c>
      <c r="D2310" s="46" t="str" cm="1">
        <f t="array" ref="D2310">IF(SUMPRODUCT(--($C$2:$C$5569=$A2310))&gt;0, $B2310,"")</f>
        <v/>
      </c>
      <c r="E2310" s="39"/>
      <c r="G2310" s="44"/>
    </row>
    <row r="2311" spans="1:7" ht="15.75" thickBot="1" x14ac:dyDescent="0.3">
      <c r="A2311" t="s">
        <v>11708</v>
      </c>
      <c r="B2311" t="s">
        <v>13659</v>
      </c>
      <c r="C2311" s="37" t="s">
        <v>9441</v>
      </c>
      <c r="D2311" s="46" t="str" cm="1">
        <f t="array" ref="D2311">IF(SUMPRODUCT(--($C$2:$C$5569=$A2311))&gt;0, $B2311,"")</f>
        <v/>
      </c>
      <c r="E2311" s="39"/>
      <c r="G2311" s="43"/>
    </row>
    <row r="2312" spans="1:7" ht="15.75" thickBot="1" x14ac:dyDescent="0.3">
      <c r="A2312" t="s">
        <v>11709</v>
      </c>
      <c r="B2312" t="s">
        <v>13663</v>
      </c>
      <c r="C2312" s="38" t="s">
        <v>9056</v>
      </c>
      <c r="D2312" s="46" t="str" cm="1">
        <f t="array" ref="D2312">IF(SUMPRODUCT(--($C$2:$C$5569=$A2312))&gt;0, $B2312,"")</f>
        <v/>
      </c>
      <c r="E2312" s="39"/>
      <c r="G2312" s="44"/>
    </row>
    <row r="2313" spans="1:7" ht="15.75" thickBot="1" x14ac:dyDescent="0.3">
      <c r="A2313" t="s">
        <v>11710</v>
      </c>
      <c r="B2313" t="s">
        <v>13662</v>
      </c>
      <c r="C2313" s="37" t="s">
        <v>9789</v>
      </c>
      <c r="D2313" s="46" t="str" cm="1">
        <f t="array" ref="D2313">IF(SUMPRODUCT(--($C$2:$C$5569=$A2313))&gt;0, $B2313,"")</f>
        <v/>
      </c>
      <c r="E2313" s="39"/>
      <c r="G2313" s="43"/>
    </row>
    <row r="2314" spans="1:7" ht="30.75" thickBot="1" x14ac:dyDescent="0.3">
      <c r="A2314" t="s">
        <v>9843</v>
      </c>
      <c r="B2314" t="s">
        <v>13659</v>
      </c>
      <c r="C2314" s="38" t="s">
        <v>9130</v>
      </c>
      <c r="D2314" s="46" t="str" cm="1">
        <f t="array" ref="D2314">IF(SUMPRODUCT(--($C$2:$C$5569=$A2314))&gt;0, $B2314,"")</f>
        <v>Centro-esquerda</v>
      </c>
      <c r="E2314" s="39"/>
      <c r="G2314" s="44"/>
    </row>
    <row r="2315" spans="1:7" ht="15.75" thickBot="1" x14ac:dyDescent="0.3">
      <c r="A2315" t="s">
        <v>11711</v>
      </c>
      <c r="B2315" t="s">
        <v>13663</v>
      </c>
      <c r="C2315" s="38" t="s">
        <v>9103</v>
      </c>
      <c r="D2315" s="46" t="str" cm="1">
        <f t="array" ref="D2315">IF(SUMPRODUCT(--($C$2:$C$5569=$A2315))&gt;0, $B2315,"")</f>
        <v/>
      </c>
      <c r="E2315" s="39"/>
      <c r="G2315" s="44"/>
    </row>
    <row r="2316" spans="1:7" ht="15.75" thickBot="1" x14ac:dyDescent="0.3">
      <c r="A2316" t="s">
        <v>11712</v>
      </c>
      <c r="B2316" t="s">
        <v>13662</v>
      </c>
      <c r="C2316" s="37" t="s">
        <v>8424</v>
      </c>
      <c r="D2316" s="46" t="str" cm="1">
        <f t="array" ref="D2316">IF(SUMPRODUCT(--($C$2:$C$5569=$A2316))&gt;0, $B2316,"")</f>
        <v/>
      </c>
      <c r="E2316" s="39"/>
      <c r="G2316" s="43"/>
    </row>
    <row r="2317" spans="1:7" ht="15.75" thickBot="1" x14ac:dyDescent="0.3">
      <c r="A2317" t="s">
        <v>11713</v>
      </c>
      <c r="B2317" t="s">
        <v>13660</v>
      </c>
      <c r="C2317" s="38" t="s">
        <v>8827</v>
      </c>
      <c r="D2317" s="46" t="str" cm="1">
        <f t="array" ref="D2317">IF(SUMPRODUCT(--($C$2:$C$5569=$A2317))&gt;0, $B2317,"")</f>
        <v/>
      </c>
      <c r="E2317" s="39"/>
      <c r="G2317" s="44"/>
    </row>
    <row r="2318" spans="1:7" ht="15.75" thickBot="1" x14ac:dyDescent="0.3">
      <c r="A2318" t="s">
        <v>11713</v>
      </c>
      <c r="B2318" t="s">
        <v>13662</v>
      </c>
      <c r="C2318" s="37" t="s">
        <v>9886</v>
      </c>
      <c r="D2318" s="46" t="str" cm="1">
        <f t="array" ref="D2318">IF(SUMPRODUCT(--($C$2:$C$5569=$A2318))&gt;0, $B2318,"")</f>
        <v/>
      </c>
      <c r="E2318" s="39"/>
      <c r="G2318" s="43"/>
    </row>
    <row r="2319" spans="1:7" ht="15.75" thickBot="1" x14ac:dyDescent="0.3">
      <c r="A2319" t="s">
        <v>9844</v>
      </c>
      <c r="B2319" t="s">
        <v>13663</v>
      </c>
      <c r="C2319" s="38" t="s">
        <v>9393</v>
      </c>
      <c r="D2319" s="46" t="str" cm="1">
        <f t="array" ref="D2319">IF(SUMPRODUCT(--($C$2:$C$5569=$A2319))&gt;0, $B2319,"")</f>
        <v>Centro</v>
      </c>
      <c r="E2319" s="39"/>
      <c r="G2319" s="44"/>
    </row>
    <row r="2320" spans="1:7" ht="15.75" thickBot="1" x14ac:dyDescent="0.3">
      <c r="A2320" t="s">
        <v>11714</v>
      </c>
      <c r="B2320" t="s">
        <v>13663</v>
      </c>
      <c r="C2320" s="37" t="s">
        <v>9322</v>
      </c>
      <c r="D2320" s="46" t="str" cm="1">
        <f t="array" ref="D2320">IF(SUMPRODUCT(--($C$2:$C$5569=$A2320))&gt;0, $B2320,"")</f>
        <v/>
      </c>
      <c r="E2320" s="39"/>
      <c r="G2320" s="43"/>
    </row>
    <row r="2321" spans="1:7" ht="15.75" thickBot="1" x14ac:dyDescent="0.3">
      <c r="A2321" t="s">
        <v>11715</v>
      </c>
      <c r="B2321" t="s">
        <v>13663</v>
      </c>
      <c r="C2321" s="38" t="s">
        <v>9641</v>
      </c>
      <c r="D2321" s="46" t="str" cm="1">
        <f t="array" ref="D2321">IF(SUMPRODUCT(--($C$2:$C$5569=$A2321))&gt;0, $B2321,"")</f>
        <v/>
      </c>
      <c r="E2321" s="39"/>
      <c r="G2321" s="44"/>
    </row>
    <row r="2322" spans="1:7" ht="15.75" thickBot="1" x14ac:dyDescent="0.3">
      <c r="A2322" t="s">
        <v>11716</v>
      </c>
      <c r="B2322" t="s">
        <v>13659</v>
      </c>
      <c r="C2322" s="37" t="s">
        <v>8847</v>
      </c>
      <c r="D2322" s="46" t="str" cm="1">
        <f t="array" ref="D2322">IF(SUMPRODUCT(--($C$2:$C$5569=$A2322))&gt;0, $B2322,"")</f>
        <v/>
      </c>
      <c r="E2322" s="39"/>
      <c r="G2322" s="43"/>
    </row>
    <row r="2323" spans="1:7" ht="15.75" thickBot="1" x14ac:dyDescent="0.3">
      <c r="A2323" t="s">
        <v>11717</v>
      </c>
      <c r="B2323" t="s">
        <v>13662</v>
      </c>
      <c r="C2323" s="38" t="s">
        <v>9581</v>
      </c>
      <c r="D2323" s="46" t="str" cm="1">
        <f t="array" ref="D2323">IF(SUMPRODUCT(--($C$2:$C$5569=$A2323))&gt;0, $B2323,"")</f>
        <v/>
      </c>
      <c r="E2323" s="39"/>
      <c r="G2323" s="44"/>
    </row>
    <row r="2324" spans="1:7" ht="30.75" thickBot="1" x14ac:dyDescent="0.3">
      <c r="A2324" t="s">
        <v>9846</v>
      </c>
      <c r="B2324" t="s">
        <v>13660</v>
      </c>
      <c r="C2324" s="38" t="s">
        <v>9652</v>
      </c>
      <c r="D2324" s="46" t="str" cm="1">
        <f t="array" ref="D2324">IF(SUMPRODUCT(--($C$2:$C$5569=$A2324))&gt;0, $B2324,"")</f>
        <v>Centro-direita</v>
      </c>
      <c r="E2324" s="39"/>
      <c r="G2324" s="44"/>
    </row>
    <row r="2325" spans="1:7" ht="30.75" thickBot="1" x14ac:dyDescent="0.3">
      <c r="A2325" t="s">
        <v>8770</v>
      </c>
      <c r="B2325" t="s">
        <v>13660</v>
      </c>
      <c r="C2325" s="37" t="s">
        <v>8585</v>
      </c>
      <c r="D2325" s="46" t="str" cm="1">
        <f t="array" ref="D2325">IF(SUMPRODUCT(--($C$2:$C$5569=$A2325))&gt;0, $B2325,"")</f>
        <v>Centro-direita</v>
      </c>
      <c r="E2325" s="39"/>
      <c r="G2325" s="43"/>
    </row>
    <row r="2326" spans="1:7" ht="15.75" thickBot="1" x14ac:dyDescent="0.3">
      <c r="A2326" t="s">
        <v>11718</v>
      </c>
      <c r="B2326" t="s">
        <v>13662</v>
      </c>
      <c r="C2326" s="38" t="s">
        <v>8918</v>
      </c>
      <c r="D2326" s="46" t="str" cm="1">
        <f t="array" ref="D2326">IF(SUMPRODUCT(--($C$2:$C$5569=$A2326))&gt;0, $B2326,"")</f>
        <v/>
      </c>
      <c r="E2326" s="39"/>
      <c r="G2326" s="44"/>
    </row>
    <row r="2327" spans="1:7" ht="15.75" thickBot="1" x14ac:dyDescent="0.3">
      <c r="A2327" t="s">
        <v>9847</v>
      </c>
      <c r="B2327" t="s">
        <v>13661</v>
      </c>
      <c r="C2327" s="37" t="s">
        <v>9907</v>
      </c>
      <c r="D2327" s="46" t="str" cm="1">
        <f t="array" ref="D2327">IF(SUMPRODUCT(--($C$2:$C$5569=$A2327))&gt;0, $B2327,"")</f>
        <v>Esquerda</v>
      </c>
      <c r="E2327" s="39"/>
      <c r="G2327" s="43"/>
    </row>
    <row r="2328" spans="1:7" ht="15.75" thickBot="1" x14ac:dyDescent="0.3">
      <c r="A2328" t="s">
        <v>11719</v>
      </c>
      <c r="B2328" t="s">
        <v>13660</v>
      </c>
      <c r="C2328" s="38" t="s">
        <v>9567</v>
      </c>
      <c r="D2328" s="46" t="str" cm="1">
        <f t="array" ref="D2328">IF(SUMPRODUCT(--($C$2:$C$5569=$A2328))&gt;0, $B2328,"")</f>
        <v/>
      </c>
      <c r="E2328" s="39"/>
      <c r="G2328" s="44"/>
    </row>
    <row r="2329" spans="1:7" ht="30.75" thickBot="1" x14ac:dyDescent="0.3">
      <c r="A2329" t="s">
        <v>9848</v>
      </c>
      <c r="B2329" t="s">
        <v>13660</v>
      </c>
      <c r="C2329" s="37" t="s">
        <v>9323</v>
      </c>
      <c r="D2329" s="46" t="str" cm="1">
        <f t="array" ref="D2329">IF(SUMPRODUCT(--($C$2:$C$5569=$A2329))&gt;0, $B2329,"")</f>
        <v>Centro-direita</v>
      </c>
      <c r="E2329" s="39"/>
      <c r="G2329" s="43"/>
    </row>
    <row r="2330" spans="1:7" ht="15.75" thickBot="1" x14ac:dyDescent="0.3">
      <c r="A2330" t="s">
        <v>11720</v>
      </c>
      <c r="B2330" t="s">
        <v>13660</v>
      </c>
      <c r="C2330" s="38" t="s">
        <v>9026</v>
      </c>
      <c r="D2330" s="46" t="str" cm="1">
        <f t="array" ref="D2330">IF(SUMPRODUCT(--($C$2:$C$5569=$A2330))&gt;0, $B2330,"")</f>
        <v/>
      </c>
      <c r="E2330" s="39"/>
      <c r="G2330" s="44"/>
    </row>
    <row r="2331" spans="1:7" ht="30.75" thickBot="1" x14ac:dyDescent="0.3">
      <c r="A2331" t="s">
        <v>9850</v>
      </c>
      <c r="B2331" t="s">
        <v>13659</v>
      </c>
      <c r="C2331" s="37" t="s">
        <v>9014</v>
      </c>
      <c r="D2331" s="46" t="str" cm="1">
        <f t="array" ref="D2331">IF(SUMPRODUCT(--($C$2:$C$5569=$A2331))&gt;0, $B2331,"")</f>
        <v>Centro-esquerda</v>
      </c>
      <c r="E2331" s="39"/>
      <c r="G2331" s="43"/>
    </row>
    <row r="2332" spans="1:7" ht="15.75" thickBot="1" x14ac:dyDescent="0.3">
      <c r="A2332" t="s">
        <v>9849</v>
      </c>
      <c r="B2332" t="s">
        <v>13663</v>
      </c>
      <c r="C2332" s="38" t="s">
        <v>9120</v>
      </c>
      <c r="D2332" s="46" t="str" cm="1">
        <f t="array" ref="D2332">IF(SUMPRODUCT(--($C$2:$C$5569=$A2332))&gt;0, $B2332,"")</f>
        <v>Centro</v>
      </c>
      <c r="E2332" s="39"/>
      <c r="G2332" s="44"/>
    </row>
    <row r="2333" spans="1:7" ht="15.75" thickBot="1" x14ac:dyDescent="0.3">
      <c r="A2333" t="s">
        <v>11721</v>
      </c>
      <c r="B2333" t="s">
        <v>13662</v>
      </c>
      <c r="C2333" s="38" t="s">
        <v>9730</v>
      </c>
      <c r="D2333" s="46" t="str" cm="1">
        <f t="array" ref="D2333">IF(SUMPRODUCT(--($C$2:$C$5569=$A2333))&gt;0, $B2333,"")</f>
        <v/>
      </c>
      <c r="E2333" s="39"/>
      <c r="G2333" s="44"/>
    </row>
    <row r="2334" spans="1:7" ht="30.75" thickBot="1" x14ac:dyDescent="0.3">
      <c r="A2334" t="s">
        <v>9851</v>
      </c>
      <c r="B2334" t="s">
        <v>13660</v>
      </c>
      <c r="C2334" s="37" t="s">
        <v>9294</v>
      </c>
      <c r="D2334" s="46" t="str" cm="1">
        <f t="array" ref="D2334">IF(SUMPRODUCT(--($C$2:$C$5569=$A2334))&gt;0, $B2334,"")</f>
        <v>Centro-direita</v>
      </c>
      <c r="E2334" s="39"/>
      <c r="G2334" s="43"/>
    </row>
    <row r="2335" spans="1:7" ht="15.75" thickBot="1" x14ac:dyDescent="0.3">
      <c r="A2335" t="s">
        <v>11722</v>
      </c>
      <c r="B2335" t="s">
        <v>13663</v>
      </c>
      <c r="C2335" s="38" t="s">
        <v>9887</v>
      </c>
      <c r="D2335" s="46" t="str" cm="1">
        <f t="array" ref="D2335">IF(SUMPRODUCT(--($C$2:$C$5569=$A2335))&gt;0, $B2335,"")</f>
        <v/>
      </c>
      <c r="E2335" s="39"/>
      <c r="G2335" s="44"/>
    </row>
    <row r="2336" spans="1:7" ht="15.75" thickBot="1" x14ac:dyDescent="0.3">
      <c r="A2336" t="s">
        <v>11722</v>
      </c>
      <c r="B2336" t="s">
        <v>13662</v>
      </c>
      <c r="C2336" s="37" t="s">
        <v>8503</v>
      </c>
      <c r="D2336" s="46" t="str" cm="1">
        <f t="array" ref="D2336">IF(SUMPRODUCT(--($C$2:$C$5569=$A2336))&gt;0, $B2336,"")</f>
        <v/>
      </c>
      <c r="E2336" s="39"/>
      <c r="G2336" s="43"/>
    </row>
    <row r="2337" spans="1:7" ht="15.75" thickBot="1" x14ac:dyDescent="0.3">
      <c r="A2337" t="s">
        <v>11723</v>
      </c>
      <c r="B2337" t="s">
        <v>13659</v>
      </c>
      <c r="C2337" s="38" t="s">
        <v>8960</v>
      </c>
      <c r="D2337" s="46" t="str" cm="1">
        <f t="array" ref="D2337">IF(SUMPRODUCT(--($C$2:$C$5569=$A2337))&gt;0, $B2337,"")</f>
        <v/>
      </c>
      <c r="E2337" s="39"/>
      <c r="G2337" s="44"/>
    </row>
    <row r="2338" spans="1:7" ht="15.75" thickBot="1" x14ac:dyDescent="0.3">
      <c r="A2338" t="s">
        <v>11724</v>
      </c>
      <c r="B2338" t="s">
        <v>13660</v>
      </c>
      <c r="C2338" s="37" t="s">
        <v>8649</v>
      </c>
      <c r="D2338" s="46" t="str" cm="1">
        <f t="array" ref="D2338">IF(SUMPRODUCT(--($C$2:$C$5569=$A2338))&gt;0, $B2338,"")</f>
        <v/>
      </c>
      <c r="E2338" s="39"/>
      <c r="G2338" s="43"/>
    </row>
    <row r="2339" spans="1:7" ht="30.75" thickBot="1" x14ac:dyDescent="0.3">
      <c r="A2339" t="s">
        <v>9845</v>
      </c>
      <c r="B2339" t="s">
        <v>13660</v>
      </c>
      <c r="C2339" s="38" t="s">
        <v>8803</v>
      </c>
      <c r="D2339" s="46" t="str" cm="1">
        <f t="array" ref="D2339">IF(SUMPRODUCT(--($C$2:$C$5569=$A2339))&gt;0, $B2339,"")</f>
        <v>Centro-direita</v>
      </c>
      <c r="E2339" s="39"/>
      <c r="G2339" s="44"/>
    </row>
    <row r="2340" spans="1:7" ht="15.75" thickBot="1" x14ac:dyDescent="0.3">
      <c r="A2340" t="s">
        <v>11725</v>
      </c>
      <c r="B2340" t="s">
        <v>13659</v>
      </c>
      <c r="C2340" s="37" t="s">
        <v>8642</v>
      </c>
      <c r="D2340" s="46" t="str" cm="1">
        <f t="array" ref="D2340">IF(SUMPRODUCT(--($C$2:$C$5569=$A2340))&gt;0, $B2340,"")</f>
        <v/>
      </c>
      <c r="E2340" s="39"/>
      <c r="G2340" s="43"/>
    </row>
    <row r="2341" spans="1:7" ht="30.75" thickBot="1" x14ac:dyDescent="0.3">
      <c r="A2341" t="s">
        <v>9853</v>
      </c>
      <c r="B2341" t="s">
        <v>13659</v>
      </c>
      <c r="C2341" s="38" t="s">
        <v>8852</v>
      </c>
      <c r="D2341" s="46" t="str" cm="1">
        <f t="array" ref="D2341">IF(SUMPRODUCT(--($C$2:$C$5569=$A2341))&gt;0, $B2341,"")</f>
        <v>Centro-esquerda</v>
      </c>
      <c r="E2341" s="39"/>
      <c r="G2341" s="44"/>
    </row>
    <row r="2342" spans="1:7" ht="15.75" thickBot="1" x14ac:dyDescent="0.3">
      <c r="A2342" t="s">
        <v>11726</v>
      </c>
      <c r="B2342" t="s">
        <v>13659</v>
      </c>
      <c r="C2342" s="38" t="s">
        <v>9004</v>
      </c>
      <c r="D2342" s="46" t="str" cm="1">
        <f t="array" ref="D2342">IF(SUMPRODUCT(--($C$2:$C$5569=$A2342))&gt;0, $B2342,"")</f>
        <v/>
      </c>
      <c r="E2342" s="39"/>
      <c r="G2342" s="44"/>
    </row>
    <row r="2343" spans="1:7" ht="30.75" thickBot="1" x14ac:dyDescent="0.3">
      <c r="A2343" t="s">
        <v>9854</v>
      </c>
      <c r="B2343" t="s">
        <v>13660</v>
      </c>
      <c r="C2343" s="37" t="s">
        <v>8857</v>
      </c>
      <c r="D2343" s="46" t="str" cm="1">
        <f t="array" ref="D2343">IF(SUMPRODUCT(--($C$2:$C$5569=$A2343))&gt;0, $B2343,"")</f>
        <v>Centro-direita</v>
      </c>
      <c r="E2343" s="39"/>
      <c r="G2343" s="43"/>
    </row>
    <row r="2344" spans="1:7" ht="15.75" thickBot="1" x14ac:dyDescent="0.3">
      <c r="A2344" t="s">
        <v>11727</v>
      </c>
      <c r="B2344" t="s">
        <v>13660</v>
      </c>
      <c r="C2344" s="38" t="s">
        <v>8541</v>
      </c>
      <c r="D2344" s="46" t="str" cm="1">
        <f t="array" ref="D2344">IF(SUMPRODUCT(--($C$2:$C$5569=$A2344))&gt;0, $B2344,"")</f>
        <v/>
      </c>
      <c r="E2344" s="39"/>
      <c r="G2344" s="44"/>
    </row>
    <row r="2345" spans="1:7" ht="15.75" thickBot="1" x14ac:dyDescent="0.3">
      <c r="A2345" t="s">
        <v>9855</v>
      </c>
      <c r="B2345" t="s">
        <v>13663</v>
      </c>
      <c r="C2345" s="37" t="s">
        <v>9080</v>
      </c>
      <c r="D2345" s="46" t="str" cm="1">
        <f t="array" ref="D2345">IF(SUMPRODUCT(--($C$2:$C$5569=$A2345))&gt;0, $B2345,"")</f>
        <v>Centro</v>
      </c>
      <c r="E2345" s="39"/>
      <c r="G2345" s="43"/>
    </row>
    <row r="2346" spans="1:7" ht="15.75" thickBot="1" x14ac:dyDescent="0.3">
      <c r="A2346" t="s">
        <v>9311</v>
      </c>
      <c r="B2346" t="s">
        <v>13662</v>
      </c>
      <c r="C2346" s="38" t="s">
        <v>9565</v>
      </c>
      <c r="D2346" s="46" t="str" cm="1">
        <f t="array" ref="D2346">IF(SUMPRODUCT(--($C$2:$C$5569=$A2346))&gt;0, $B2346,"")</f>
        <v>Direita</v>
      </c>
      <c r="E2346" s="39"/>
      <c r="G2346" s="44"/>
    </row>
    <row r="2347" spans="1:7" ht="15.75" thickBot="1" x14ac:dyDescent="0.3">
      <c r="A2347" t="s">
        <v>11728</v>
      </c>
      <c r="B2347" t="s">
        <v>13659</v>
      </c>
      <c r="C2347" s="37" t="s">
        <v>8836</v>
      </c>
      <c r="D2347" s="46" t="str" cm="1">
        <f t="array" ref="D2347">IF(SUMPRODUCT(--($C$2:$C$5569=$A2347))&gt;0, $B2347,"")</f>
        <v/>
      </c>
      <c r="E2347" s="39"/>
      <c r="G2347" s="43"/>
    </row>
    <row r="2348" spans="1:7" ht="15.75" thickBot="1" x14ac:dyDescent="0.3">
      <c r="A2348" t="s">
        <v>9856</v>
      </c>
      <c r="B2348" t="s">
        <v>13662</v>
      </c>
      <c r="C2348" s="38" t="s">
        <v>8813</v>
      </c>
      <c r="D2348" s="46" t="str" cm="1">
        <f t="array" ref="D2348">IF(SUMPRODUCT(--($C$2:$C$5569=$A2348))&gt;0, $B2348,"")</f>
        <v>Direita</v>
      </c>
      <c r="E2348" s="39"/>
      <c r="G2348" s="44"/>
    </row>
    <row r="2349" spans="1:7" ht="15.75" thickBot="1" x14ac:dyDescent="0.3">
      <c r="A2349" t="s">
        <v>11729</v>
      </c>
      <c r="B2349" t="s">
        <v>13660</v>
      </c>
      <c r="C2349" s="37" t="s">
        <v>8451</v>
      </c>
      <c r="D2349" s="46" t="str" cm="1">
        <f t="array" ref="D2349">IF(SUMPRODUCT(--($C$2:$C$5569=$A2349))&gt;0, $B2349,"")</f>
        <v/>
      </c>
      <c r="E2349" s="39"/>
      <c r="G2349" s="43"/>
    </row>
    <row r="2350" spans="1:7" ht="15.75" thickBot="1" x14ac:dyDescent="0.3">
      <c r="A2350" t="s">
        <v>11730</v>
      </c>
      <c r="B2350" t="s">
        <v>13663</v>
      </c>
      <c r="C2350" s="38" t="s">
        <v>9345</v>
      </c>
      <c r="D2350" s="46" t="str" cm="1">
        <f t="array" ref="D2350">IF(SUMPRODUCT(--($C$2:$C$5569=$A2350))&gt;0, $B2350,"")</f>
        <v/>
      </c>
      <c r="E2350" s="39"/>
      <c r="G2350" s="44"/>
    </row>
    <row r="2351" spans="1:7" ht="15.75" thickBot="1" x14ac:dyDescent="0.3">
      <c r="A2351" t="s">
        <v>11731</v>
      </c>
      <c r="B2351" t="s">
        <v>13660</v>
      </c>
      <c r="C2351" s="38" t="s">
        <v>9345</v>
      </c>
      <c r="D2351" s="46" t="str" cm="1">
        <f t="array" ref="D2351">IF(SUMPRODUCT(--($C$2:$C$5569=$A2351))&gt;0, $B2351,"")</f>
        <v/>
      </c>
      <c r="E2351" s="39"/>
      <c r="G2351" s="44"/>
    </row>
    <row r="2352" spans="1:7" ht="15.75" thickBot="1" x14ac:dyDescent="0.3">
      <c r="A2352" t="s">
        <v>11732</v>
      </c>
      <c r="B2352" t="s">
        <v>13662</v>
      </c>
      <c r="C2352" s="37" t="s">
        <v>8420</v>
      </c>
      <c r="D2352" s="46" t="str" cm="1">
        <f t="array" ref="D2352">IF(SUMPRODUCT(--($C$2:$C$5569=$A2352))&gt;0, $B2352,"")</f>
        <v/>
      </c>
      <c r="E2352" s="39"/>
      <c r="G2352" s="43"/>
    </row>
    <row r="2353" spans="1:7" ht="30.75" thickBot="1" x14ac:dyDescent="0.3">
      <c r="A2353" t="s">
        <v>8388</v>
      </c>
      <c r="B2353" t="s">
        <v>13659</v>
      </c>
      <c r="C2353" s="38" t="s">
        <v>8966</v>
      </c>
      <c r="D2353" s="46" t="str" cm="1">
        <f t="array" ref="D2353">IF(SUMPRODUCT(--($C$2:$C$5569=$A2353))&gt;0, $B2353,"")</f>
        <v>Centro-esquerda</v>
      </c>
      <c r="E2353" s="39"/>
      <c r="G2353" s="44"/>
    </row>
    <row r="2354" spans="1:7" ht="15.75" thickBot="1" x14ac:dyDescent="0.3">
      <c r="A2354" t="s">
        <v>11733</v>
      </c>
      <c r="B2354" t="s">
        <v>13663</v>
      </c>
      <c r="C2354" s="37" t="s">
        <v>9032</v>
      </c>
      <c r="D2354" s="46" t="str" cm="1">
        <f t="array" ref="D2354">IF(SUMPRODUCT(--($C$2:$C$5569=$A2354))&gt;0, $B2354,"")</f>
        <v/>
      </c>
      <c r="E2354" s="39"/>
      <c r="G2354" s="43"/>
    </row>
    <row r="2355" spans="1:7" ht="30.75" thickBot="1" x14ac:dyDescent="0.3">
      <c r="A2355" t="s">
        <v>9857</v>
      </c>
      <c r="B2355" t="s">
        <v>13660</v>
      </c>
      <c r="C2355" s="38" t="s">
        <v>9846</v>
      </c>
      <c r="D2355" s="46" t="str" cm="1">
        <f t="array" ref="D2355">IF(SUMPRODUCT(--($C$2:$C$5569=$A2355))&gt;0, $B2355,"")</f>
        <v>Centro-direita</v>
      </c>
      <c r="E2355" s="39"/>
      <c r="G2355" s="44"/>
    </row>
    <row r="2356" spans="1:7" ht="15.75" thickBot="1" x14ac:dyDescent="0.3">
      <c r="A2356" t="s">
        <v>11734</v>
      </c>
      <c r="B2356" t="s">
        <v>13660</v>
      </c>
      <c r="C2356" s="37" t="s">
        <v>8756</v>
      </c>
      <c r="D2356" s="46" t="str" cm="1">
        <f t="array" ref="D2356">IF(SUMPRODUCT(--($C$2:$C$5569=$A2356))&gt;0, $B2356,"")</f>
        <v/>
      </c>
      <c r="E2356" s="39"/>
      <c r="G2356" s="43"/>
    </row>
    <row r="2357" spans="1:7" ht="15.75" thickBot="1" x14ac:dyDescent="0.3">
      <c r="A2357" t="s">
        <v>11735</v>
      </c>
      <c r="B2357" t="s">
        <v>13663</v>
      </c>
      <c r="C2357" s="38" t="s">
        <v>8890</v>
      </c>
      <c r="D2357" s="46" t="str" cm="1">
        <f t="array" ref="D2357">IF(SUMPRODUCT(--($C$2:$C$5569=$A2357))&gt;0, $B2357,"")</f>
        <v/>
      </c>
      <c r="E2357" s="39"/>
      <c r="G2357" s="44"/>
    </row>
    <row r="2358" spans="1:7" ht="30.75" thickBot="1" x14ac:dyDescent="0.3">
      <c r="A2358" t="s">
        <v>9858</v>
      </c>
      <c r="B2358" t="s">
        <v>13659</v>
      </c>
      <c r="C2358" s="37" t="s">
        <v>9709</v>
      </c>
      <c r="D2358" s="46" t="str" cm="1">
        <f t="array" ref="D2358">IF(SUMPRODUCT(--($C$2:$C$5569=$A2358))&gt;0, $B2358,"")</f>
        <v>Centro-esquerda</v>
      </c>
      <c r="E2358" s="39"/>
      <c r="G2358" s="43"/>
    </row>
    <row r="2359" spans="1:7" ht="15.75" thickBot="1" x14ac:dyDescent="0.3">
      <c r="A2359" t="s">
        <v>11736</v>
      </c>
      <c r="B2359" t="s">
        <v>13663</v>
      </c>
      <c r="C2359" s="38" t="s">
        <v>8809</v>
      </c>
      <c r="D2359" s="46" t="str" cm="1">
        <f t="array" ref="D2359">IF(SUMPRODUCT(--($C$2:$C$5569=$A2359))&gt;0, $B2359,"")</f>
        <v/>
      </c>
      <c r="E2359" s="39"/>
      <c r="G2359" s="44"/>
    </row>
    <row r="2360" spans="1:7" ht="15.75" thickBot="1" x14ac:dyDescent="0.3">
      <c r="A2360" t="s">
        <v>11737</v>
      </c>
      <c r="B2360" t="s">
        <v>13660</v>
      </c>
      <c r="C2360" s="38" t="s">
        <v>9890</v>
      </c>
      <c r="D2360" s="46" t="str" cm="1">
        <f t="array" ref="D2360">IF(SUMPRODUCT(--($C$2:$C$5569=$A2360))&gt;0, $B2360,"")</f>
        <v/>
      </c>
      <c r="E2360" s="39"/>
      <c r="G2360" s="44"/>
    </row>
    <row r="2361" spans="1:7" ht="15.75" thickBot="1" x14ac:dyDescent="0.3">
      <c r="A2361" t="s">
        <v>9859</v>
      </c>
      <c r="B2361" t="s">
        <v>13661</v>
      </c>
      <c r="C2361" s="37" t="s">
        <v>9345</v>
      </c>
      <c r="D2361" s="46" t="str" cm="1">
        <f t="array" ref="D2361">IF(SUMPRODUCT(--($C$2:$C$5569=$A2361))&gt;0, $B2361,"")</f>
        <v>Esquerda</v>
      </c>
      <c r="E2361" s="39"/>
      <c r="G2361" s="43"/>
    </row>
    <row r="2362" spans="1:7" ht="15.75" thickBot="1" x14ac:dyDescent="0.3">
      <c r="A2362" t="s">
        <v>11738</v>
      </c>
      <c r="B2362" t="s">
        <v>13659</v>
      </c>
      <c r="C2362" s="38" t="s">
        <v>9345</v>
      </c>
      <c r="D2362" s="46" t="str" cm="1">
        <f t="array" ref="D2362">IF(SUMPRODUCT(--($C$2:$C$5569=$A2362))&gt;0, $B2362,"")</f>
        <v/>
      </c>
      <c r="E2362" s="39"/>
      <c r="G2362" s="44"/>
    </row>
    <row r="2363" spans="1:7" ht="15.75" thickBot="1" x14ac:dyDescent="0.3">
      <c r="A2363" t="s">
        <v>9860</v>
      </c>
      <c r="B2363" t="s">
        <v>13663</v>
      </c>
      <c r="C2363" s="37" t="s">
        <v>9611</v>
      </c>
      <c r="D2363" s="46" t="str" cm="1">
        <f t="array" ref="D2363">IF(SUMPRODUCT(--($C$2:$C$5569=$A2363))&gt;0, $B2363,"")</f>
        <v>Centro</v>
      </c>
      <c r="E2363" s="39"/>
      <c r="G2363" s="43"/>
    </row>
    <row r="2364" spans="1:7" ht="15.75" thickBot="1" x14ac:dyDescent="0.3">
      <c r="A2364" t="s">
        <v>11739</v>
      </c>
      <c r="B2364" t="s">
        <v>13662</v>
      </c>
      <c r="C2364" s="38" t="s">
        <v>9220</v>
      </c>
      <c r="D2364" s="46" t="str" cm="1">
        <f t="array" ref="D2364">IF(SUMPRODUCT(--($C$2:$C$5569=$A2364))&gt;0, $B2364,"")</f>
        <v/>
      </c>
      <c r="E2364" s="39"/>
      <c r="G2364" s="44"/>
    </row>
    <row r="2365" spans="1:7" ht="15.75" thickBot="1" x14ac:dyDescent="0.3">
      <c r="A2365" t="s">
        <v>11740</v>
      </c>
      <c r="B2365" t="s">
        <v>13663</v>
      </c>
      <c r="C2365" s="37" t="s">
        <v>9521</v>
      </c>
      <c r="D2365" s="46" t="str" cm="1">
        <f t="array" ref="D2365">IF(SUMPRODUCT(--($C$2:$C$5569=$A2365))&gt;0, $B2365,"")</f>
        <v/>
      </c>
      <c r="E2365" s="39"/>
      <c r="G2365" s="43"/>
    </row>
    <row r="2366" spans="1:7" ht="15.75" thickBot="1" x14ac:dyDescent="0.3">
      <c r="A2366" t="s">
        <v>8405</v>
      </c>
      <c r="B2366" t="s">
        <v>13663</v>
      </c>
      <c r="C2366" s="38" t="s">
        <v>8982</v>
      </c>
      <c r="D2366" s="46" t="str" cm="1">
        <f t="array" ref="D2366">IF(SUMPRODUCT(--($C$2:$C$5569=$A2366))&gt;0, $B2366,"")</f>
        <v>Centro</v>
      </c>
      <c r="E2366" s="39"/>
      <c r="G2366" s="44"/>
    </row>
    <row r="2367" spans="1:7" ht="15.75" thickBot="1" x14ac:dyDescent="0.3">
      <c r="A2367" t="s">
        <v>11741</v>
      </c>
      <c r="B2367" t="s">
        <v>13660</v>
      </c>
      <c r="C2367" s="37" t="s">
        <v>9871</v>
      </c>
      <c r="D2367" s="46" t="str" cm="1">
        <f t="array" ref="D2367">IF(SUMPRODUCT(--($C$2:$C$5569=$A2367))&gt;0, $B2367,"")</f>
        <v/>
      </c>
      <c r="E2367" s="39"/>
      <c r="G2367" s="43"/>
    </row>
    <row r="2368" spans="1:7" ht="15.75" thickBot="1" x14ac:dyDescent="0.3">
      <c r="A2368" t="s">
        <v>11741</v>
      </c>
      <c r="B2368" t="s">
        <v>13662</v>
      </c>
      <c r="C2368" s="38" t="s">
        <v>9148</v>
      </c>
      <c r="D2368" s="46" t="str" cm="1">
        <f t="array" ref="D2368">IF(SUMPRODUCT(--($C$2:$C$5569=$A2368))&gt;0, $B2368,"")</f>
        <v/>
      </c>
      <c r="E2368" s="39"/>
      <c r="G2368" s="44"/>
    </row>
    <row r="2369" spans="1:7" ht="15.75" thickBot="1" x14ac:dyDescent="0.3">
      <c r="A2369" t="s">
        <v>11742</v>
      </c>
      <c r="B2369" t="s">
        <v>13660</v>
      </c>
      <c r="C2369" s="38" t="s">
        <v>8553</v>
      </c>
      <c r="D2369" s="46" t="str" cm="1">
        <f t="array" ref="D2369">IF(SUMPRODUCT(--($C$2:$C$5569=$A2369))&gt;0, $B2369,"")</f>
        <v/>
      </c>
      <c r="E2369" s="39"/>
      <c r="G2369" s="44"/>
    </row>
    <row r="2370" spans="1:7" ht="15.75" thickBot="1" x14ac:dyDescent="0.3">
      <c r="A2370" t="s">
        <v>9861</v>
      </c>
      <c r="B2370" t="s">
        <v>13663</v>
      </c>
      <c r="C2370" s="37" t="s">
        <v>8679</v>
      </c>
      <c r="D2370" s="46" t="str" cm="1">
        <f t="array" ref="D2370">IF(SUMPRODUCT(--($C$2:$C$5569=$A2370))&gt;0, $B2370,"")</f>
        <v>Centro</v>
      </c>
      <c r="E2370" s="39"/>
      <c r="G2370" s="43"/>
    </row>
    <row r="2371" spans="1:7" ht="15.75" thickBot="1" x14ac:dyDescent="0.3">
      <c r="A2371" t="s">
        <v>11743</v>
      </c>
      <c r="B2371" t="s">
        <v>13660</v>
      </c>
      <c r="C2371" s="38" t="s">
        <v>8836</v>
      </c>
      <c r="D2371" s="46" t="str" cm="1">
        <f t="array" ref="D2371">IF(SUMPRODUCT(--($C$2:$C$5569=$A2371))&gt;0, $B2371,"")</f>
        <v/>
      </c>
      <c r="E2371" s="39"/>
      <c r="G2371" s="44"/>
    </row>
    <row r="2372" spans="1:7" ht="30.75" thickBot="1" x14ac:dyDescent="0.3">
      <c r="A2372" t="s">
        <v>9862</v>
      </c>
      <c r="B2372" t="s">
        <v>13659</v>
      </c>
      <c r="C2372" s="37" t="s">
        <v>8643</v>
      </c>
      <c r="D2372" s="46" t="str" cm="1">
        <f t="array" ref="D2372">IF(SUMPRODUCT(--($C$2:$C$5569=$A2372))&gt;0, $B2372,"")</f>
        <v>Centro-esquerda</v>
      </c>
      <c r="E2372" s="39"/>
      <c r="G2372" s="43"/>
    </row>
    <row r="2373" spans="1:7" ht="15.75" thickBot="1" x14ac:dyDescent="0.3">
      <c r="A2373" t="s">
        <v>11744</v>
      </c>
      <c r="B2373" t="s">
        <v>13663</v>
      </c>
      <c r="C2373" s="38" t="s">
        <v>8995</v>
      </c>
      <c r="D2373" s="46" t="str" cm="1">
        <f t="array" ref="D2373">IF(SUMPRODUCT(--($C$2:$C$5569=$A2373))&gt;0, $B2373,"")</f>
        <v/>
      </c>
      <c r="E2373" s="39"/>
      <c r="G2373" s="44"/>
    </row>
    <row r="2374" spans="1:7" ht="30.75" thickBot="1" x14ac:dyDescent="0.3">
      <c r="A2374" t="s">
        <v>9863</v>
      </c>
      <c r="B2374" t="s">
        <v>13659</v>
      </c>
      <c r="C2374" s="37" t="s">
        <v>8520</v>
      </c>
      <c r="D2374" s="46" t="str" cm="1">
        <f t="array" ref="D2374">IF(SUMPRODUCT(--($C$2:$C$5569=$A2374))&gt;0, $B2374,"")</f>
        <v>Centro-esquerda</v>
      </c>
      <c r="E2374" s="39"/>
      <c r="G2374" s="43"/>
    </row>
    <row r="2375" spans="1:7" ht="15.75" thickBot="1" x14ac:dyDescent="0.3">
      <c r="A2375" t="s">
        <v>11745</v>
      </c>
      <c r="B2375" t="s">
        <v>13663</v>
      </c>
      <c r="C2375" s="38" t="s">
        <v>9283</v>
      </c>
      <c r="D2375" s="46" t="str" cm="1">
        <f t="array" ref="D2375">IF(SUMPRODUCT(--($C$2:$C$5569=$A2375))&gt;0, $B2375,"")</f>
        <v/>
      </c>
      <c r="E2375" s="39"/>
      <c r="G2375" s="44"/>
    </row>
    <row r="2376" spans="1:7" ht="15.75" thickBot="1" x14ac:dyDescent="0.3">
      <c r="A2376" t="s">
        <v>11746</v>
      </c>
      <c r="B2376" t="s">
        <v>13662</v>
      </c>
      <c r="C2376" s="37" t="s">
        <v>8799</v>
      </c>
      <c r="D2376" s="46" t="str" cm="1">
        <f t="array" ref="D2376">IF(SUMPRODUCT(--($C$2:$C$5569=$A2376))&gt;0, $B2376,"")</f>
        <v/>
      </c>
      <c r="E2376" s="39"/>
      <c r="G2376" s="43"/>
    </row>
    <row r="2377" spans="1:7" ht="15.75" thickBot="1" x14ac:dyDescent="0.3">
      <c r="A2377" t="s">
        <v>11747</v>
      </c>
      <c r="B2377" t="s">
        <v>13660</v>
      </c>
      <c r="C2377" s="38" t="s">
        <v>9420</v>
      </c>
      <c r="D2377" s="46" t="str" cm="1">
        <f t="array" ref="D2377">IF(SUMPRODUCT(--($C$2:$C$5569=$A2377))&gt;0, $B2377,"")</f>
        <v/>
      </c>
      <c r="E2377" s="39"/>
      <c r="G2377" s="44"/>
    </row>
    <row r="2378" spans="1:7" ht="30.75" thickBot="1" x14ac:dyDescent="0.3">
      <c r="A2378" t="s">
        <v>8457</v>
      </c>
      <c r="B2378" t="s">
        <v>13660</v>
      </c>
      <c r="C2378" s="38" t="s">
        <v>9285</v>
      </c>
      <c r="D2378" s="46" t="str" cm="1">
        <f t="array" ref="D2378">IF(SUMPRODUCT(--($C$2:$C$5569=$A2378))&gt;0, $B2378,"")</f>
        <v>Centro-direita</v>
      </c>
      <c r="E2378" s="39"/>
      <c r="G2378" s="44"/>
    </row>
    <row r="2379" spans="1:7" ht="15.75" thickBot="1" x14ac:dyDescent="0.3">
      <c r="A2379" t="s">
        <v>9880</v>
      </c>
      <c r="B2379" t="s">
        <v>13663</v>
      </c>
      <c r="C2379" s="37" t="s">
        <v>9283</v>
      </c>
      <c r="D2379" s="46" t="str" cm="1">
        <f t="array" ref="D2379">IF(SUMPRODUCT(--($C$2:$C$5569=$A2379))&gt;0, $B2379,"")</f>
        <v>Centro</v>
      </c>
      <c r="E2379" s="39"/>
      <c r="G2379" s="43"/>
    </row>
    <row r="2380" spans="1:7" ht="30.75" thickBot="1" x14ac:dyDescent="0.3">
      <c r="A2380" t="s">
        <v>9864</v>
      </c>
      <c r="B2380" t="s">
        <v>13659</v>
      </c>
      <c r="C2380" s="38" t="s">
        <v>9792</v>
      </c>
      <c r="D2380" s="46" t="str" cm="1">
        <f t="array" ref="D2380">IF(SUMPRODUCT(--($C$2:$C$5569=$A2380))&gt;0, $B2380,"")</f>
        <v>Centro-esquerda</v>
      </c>
      <c r="E2380" s="39"/>
      <c r="G2380" s="44"/>
    </row>
    <row r="2381" spans="1:7" ht="15.75" thickBot="1" x14ac:dyDescent="0.3">
      <c r="A2381" t="s">
        <v>11748</v>
      </c>
      <c r="B2381" t="s">
        <v>13660</v>
      </c>
      <c r="C2381" s="37" t="s">
        <v>9823</v>
      </c>
      <c r="D2381" s="46" t="str" cm="1">
        <f t="array" ref="D2381">IF(SUMPRODUCT(--($C$2:$C$5569=$A2381))&gt;0, $B2381,"")</f>
        <v/>
      </c>
      <c r="E2381" s="39"/>
      <c r="G2381" s="43"/>
    </row>
    <row r="2382" spans="1:7" ht="15.75" thickBot="1" x14ac:dyDescent="0.3">
      <c r="A2382" t="s">
        <v>11749</v>
      </c>
      <c r="B2382" t="s">
        <v>13663</v>
      </c>
      <c r="C2382" s="38" t="s">
        <v>9772</v>
      </c>
      <c r="D2382" s="46" t="str" cm="1">
        <f t="array" ref="D2382">IF(SUMPRODUCT(--($C$2:$C$5569=$A2382))&gt;0, $B2382,"")</f>
        <v/>
      </c>
      <c r="E2382" s="39"/>
      <c r="G2382" s="44"/>
    </row>
    <row r="2383" spans="1:7" ht="15.75" thickBot="1" x14ac:dyDescent="0.3">
      <c r="A2383" t="s">
        <v>11750</v>
      </c>
      <c r="B2383" t="s">
        <v>13662</v>
      </c>
      <c r="C2383" s="37" t="s">
        <v>8723</v>
      </c>
      <c r="D2383" s="46" t="str" cm="1">
        <f t="array" ref="D2383">IF(SUMPRODUCT(--($C$2:$C$5569=$A2383))&gt;0, $B2383,"")</f>
        <v/>
      </c>
      <c r="E2383" s="39"/>
      <c r="G2383" s="43"/>
    </row>
    <row r="2384" spans="1:7" ht="30.75" thickBot="1" x14ac:dyDescent="0.3">
      <c r="A2384" t="s">
        <v>9865</v>
      </c>
      <c r="B2384" t="s">
        <v>13660</v>
      </c>
      <c r="C2384" s="38" t="s">
        <v>8390</v>
      </c>
      <c r="D2384" s="46" t="str" cm="1">
        <f t="array" ref="D2384">IF(SUMPRODUCT(--($C$2:$C$5569=$A2384))&gt;0, $B2384,"")</f>
        <v>Centro-direita</v>
      </c>
      <c r="E2384" s="39"/>
      <c r="G2384" s="44"/>
    </row>
    <row r="2385" spans="1:7" ht="15.75" thickBot="1" x14ac:dyDescent="0.3">
      <c r="A2385" t="s">
        <v>11751</v>
      </c>
      <c r="B2385" t="s">
        <v>13663</v>
      </c>
      <c r="C2385" s="37" t="s">
        <v>8452</v>
      </c>
      <c r="D2385" s="46" t="str" cm="1">
        <f t="array" ref="D2385">IF(SUMPRODUCT(--($C$2:$C$5569=$A2385))&gt;0, $B2385,"")</f>
        <v/>
      </c>
      <c r="E2385" s="39"/>
      <c r="G2385" s="43"/>
    </row>
    <row r="2386" spans="1:7" ht="15.75" thickBot="1" x14ac:dyDescent="0.3">
      <c r="A2386" t="s">
        <v>11752</v>
      </c>
      <c r="B2386" t="s">
        <v>13663</v>
      </c>
      <c r="C2386" s="38" t="s">
        <v>8890</v>
      </c>
      <c r="D2386" s="46" t="str" cm="1">
        <f t="array" ref="D2386">IF(SUMPRODUCT(--($C$2:$C$5569=$A2386))&gt;0, $B2386,"")</f>
        <v/>
      </c>
      <c r="E2386" s="39"/>
      <c r="G2386" s="44"/>
    </row>
    <row r="2387" spans="1:7" ht="15.75" thickBot="1" x14ac:dyDescent="0.3">
      <c r="A2387" t="s">
        <v>11753</v>
      </c>
      <c r="B2387" t="s">
        <v>13660</v>
      </c>
      <c r="C2387" s="38" t="s">
        <v>9032</v>
      </c>
      <c r="D2387" s="46" t="str" cm="1">
        <f t="array" ref="D2387">IF(SUMPRODUCT(--($C$2:$C$5569=$A2387))&gt;0, $B2387,"")</f>
        <v/>
      </c>
      <c r="E2387" s="39"/>
      <c r="G2387" s="44"/>
    </row>
    <row r="2388" spans="1:7" ht="15.75" thickBot="1" x14ac:dyDescent="0.3">
      <c r="A2388" t="s">
        <v>8422</v>
      </c>
      <c r="B2388" t="s">
        <v>13662</v>
      </c>
      <c r="C2388" s="37" t="s">
        <v>8468</v>
      </c>
      <c r="D2388" s="46" t="str" cm="1">
        <f t="array" ref="D2388">IF(SUMPRODUCT(--($C$2:$C$5569=$A2388))&gt;0, $B2388,"")</f>
        <v>Direita</v>
      </c>
      <c r="E2388" s="39"/>
      <c r="G2388" s="43"/>
    </row>
    <row r="2389" spans="1:7" ht="15.75" thickBot="1" x14ac:dyDescent="0.3">
      <c r="A2389" t="s">
        <v>11754</v>
      </c>
      <c r="B2389" t="s">
        <v>13663</v>
      </c>
      <c r="C2389" s="38" t="s">
        <v>9201</v>
      </c>
      <c r="D2389" s="46" t="str" cm="1">
        <f t="array" ref="D2389">IF(SUMPRODUCT(--($C$2:$C$5569=$A2389))&gt;0, $B2389,"")</f>
        <v/>
      </c>
      <c r="E2389" s="39"/>
      <c r="G2389" s="44"/>
    </row>
    <row r="2390" spans="1:7" ht="15.75" thickBot="1" x14ac:dyDescent="0.3">
      <c r="A2390" t="s">
        <v>11755</v>
      </c>
      <c r="B2390" t="s">
        <v>13663</v>
      </c>
      <c r="C2390" s="37" t="s">
        <v>8931</v>
      </c>
      <c r="D2390" s="46" t="str" cm="1">
        <f t="array" ref="D2390">IF(SUMPRODUCT(--($C$2:$C$5569=$A2390))&gt;0, $B2390,"")</f>
        <v/>
      </c>
      <c r="E2390" s="39"/>
      <c r="G2390" s="43"/>
    </row>
    <row r="2391" spans="1:7" ht="30.75" thickBot="1" x14ac:dyDescent="0.3">
      <c r="A2391" t="s">
        <v>9866</v>
      </c>
      <c r="B2391" t="s">
        <v>13660</v>
      </c>
      <c r="C2391" s="38" t="s">
        <v>8681</v>
      </c>
      <c r="D2391" s="46" t="str" cm="1">
        <f t="array" ref="D2391">IF(SUMPRODUCT(--($C$2:$C$5569=$A2391))&gt;0, $B2391,"")</f>
        <v>Centro-direita</v>
      </c>
      <c r="E2391" s="39"/>
      <c r="G2391" s="44"/>
    </row>
    <row r="2392" spans="1:7" ht="15.75" thickBot="1" x14ac:dyDescent="0.3">
      <c r="A2392" t="s">
        <v>11756</v>
      </c>
      <c r="B2392" t="s">
        <v>13663</v>
      </c>
      <c r="C2392" s="37" t="s">
        <v>8768</v>
      </c>
      <c r="D2392" s="46" t="str" cm="1">
        <f t="array" ref="D2392">IF(SUMPRODUCT(--($C$2:$C$5569=$A2392))&gt;0, $B2392,"")</f>
        <v/>
      </c>
      <c r="E2392" s="39"/>
      <c r="G2392" s="43"/>
    </row>
    <row r="2393" spans="1:7" ht="15.75" thickBot="1" x14ac:dyDescent="0.3">
      <c r="A2393" t="s">
        <v>11757</v>
      </c>
      <c r="B2393" t="s">
        <v>13660</v>
      </c>
      <c r="C2393" s="38" t="s">
        <v>8539</v>
      </c>
      <c r="D2393" s="46" t="str" cm="1">
        <f t="array" ref="D2393">IF(SUMPRODUCT(--($C$2:$C$5569=$A2393))&gt;0, $B2393,"")</f>
        <v/>
      </c>
      <c r="E2393" s="39"/>
      <c r="G2393" s="44"/>
    </row>
    <row r="2394" spans="1:7" ht="15.75" thickBot="1" x14ac:dyDescent="0.3">
      <c r="A2394" t="s">
        <v>11758</v>
      </c>
      <c r="B2394" t="s">
        <v>13660</v>
      </c>
      <c r="C2394" s="37" t="s">
        <v>8890</v>
      </c>
      <c r="D2394" s="46" t="str" cm="1">
        <f t="array" ref="D2394">IF(SUMPRODUCT(--($C$2:$C$5569=$A2394))&gt;0, $B2394,"")</f>
        <v/>
      </c>
      <c r="E2394" s="39"/>
      <c r="G2394" s="43"/>
    </row>
    <row r="2395" spans="1:7" ht="15.75" thickBot="1" x14ac:dyDescent="0.3">
      <c r="A2395" t="s">
        <v>11758</v>
      </c>
      <c r="B2395" t="s">
        <v>13663</v>
      </c>
      <c r="C2395" s="38" t="s">
        <v>8591</v>
      </c>
      <c r="D2395" s="46" t="str" cm="1">
        <f t="array" ref="D2395">IF(SUMPRODUCT(--($C$2:$C$5569=$A2395))&gt;0, $B2395,"")</f>
        <v/>
      </c>
      <c r="E2395" s="39"/>
      <c r="G2395" s="44"/>
    </row>
    <row r="2396" spans="1:7" ht="15.75" thickBot="1" x14ac:dyDescent="0.3">
      <c r="A2396" t="s">
        <v>11759</v>
      </c>
      <c r="B2396" t="s">
        <v>13662</v>
      </c>
      <c r="C2396" s="38" t="s">
        <v>9134</v>
      </c>
      <c r="D2396" s="46" t="str" cm="1">
        <f t="array" ref="D2396">IF(SUMPRODUCT(--($C$2:$C$5569=$A2396))&gt;0, $B2396,"")</f>
        <v/>
      </c>
      <c r="E2396" s="39"/>
      <c r="G2396" s="44"/>
    </row>
    <row r="2397" spans="1:7" ht="15.75" thickBot="1" x14ac:dyDescent="0.3">
      <c r="A2397" t="s">
        <v>11760</v>
      </c>
      <c r="B2397" t="s">
        <v>13660</v>
      </c>
      <c r="C2397" s="37" t="s">
        <v>8714</v>
      </c>
      <c r="D2397" s="46" t="str" cm="1">
        <f t="array" ref="D2397">IF(SUMPRODUCT(--($C$2:$C$5569=$A2397))&gt;0, $B2397,"")</f>
        <v/>
      </c>
      <c r="E2397" s="39"/>
      <c r="G2397" s="43"/>
    </row>
    <row r="2398" spans="1:7" ht="15.75" thickBot="1" x14ac:dyDescent="0.3">
      <c r="A2398" t="s">
        <v>11761</v>
      </c>
      <c r="B2398" t="s">
        <v>13660</v>
      </c>
      <c r="C2398" s="38" t="s">
        <v>4309</v>
      </c>
      <c r="D2398" s="46" t="str" cm="1">
        <f t="array" ref="D2398">IF(SUMPRODUCT(--($C$2:$C$5569=$A2398))&gt;0, $B2398,"")</f>
        <v/>
      </c>
      <c r="E2398" s="39"/>
      <c r="G2398" s="44"/>
    </row>
    <row r="2399" spans="1:7" ht="15.75" thickBot="1" x14ac:dyDescent="0.3">
      <c r="A2399" t="s">
        <v>11762</v>
      </c>
      <c r="B2399" t="s">
        <v>13662</v>
      </c>
      <c r="C2399" s="37" t="s">
        <v>9501</v>
      </c>
      <c r="D2399" s="46" t="str" cm="1">
        <f t="array" ref="D2399">IF(SUMPRODUCT(--($C$2:$C$5569=$A2399))&gt;0, $B2399,"")</f>
        <v/>
      </c>
      <c r="E2399" s="39"/>
      <c r="G2399" s="43"/>
    </row>
    <row r="2400" spans="1:7" ht="30.75" thickBot="1" x14ac:dyDescent="0.3">
      <c r="A2400" t="s">
        <v>8500</v>
      </c>
      <c r="B2400" t="s">
        <v>13659</v>
      </c>
      <c r="C2400" s="38" t="s">
        <v>9787</v>
      </c>
      <c r="D2400" s="46" t="str" cm="1">
        <f t="array" ref="D2400">IF(SUMPRODUCT(--($C$2:$C$5569=$A2400))&gt;0, $B2400,"")</f>
        <v>Centro-esquerda</v>
      </c>
      <c r="E2400" s="39"/>
      <c r="G2400" s="44"/>
    </row>
    <row r="2401" spans="1:7" ht="15.75" thickBot="1" x14ac:dyDescent="0.3">
      <c r="A2401" t="s">
        <v>9867</v>
      </c>
      <c r="B2401" t="s">
        <v>13663</v>
      </c>
      <c r="C2401" s="37" t="s">
        <v>8820</v>
      </c>
      <c r="D2401" s="46" t="str" cm="1">
        <f t="array" ref="D2401">IF(SUMPRODUCT(--($C$2:$C$5569=$A2401))&gt;0, $B2401,"")</f>
        <v>Centro</v>
      </c>
      <c r="E2401" s="39"/>
      <c r="G2401" s="43"/>
    </row>
    <row r="2402" spans="1:7" ht="15.75" thickBot="1" x14ac:dyDescent="0.3">
      <c r="A2402" t="s">
        <v>9868</v>
      </c>
      <c r="B2402" t="s">
        <v>13663</v>
      </c>
      <c r="C2402" s="38" t="s">
        <v>9695</v>
      </c>
      <c r="D2402" s="46" t="str" cm="1">
        <f t="array" ref="D2402">IF(SUMPRODUCT(--($C$2:$C$5569=$A2402))&gt;0, $B2402,"")</f>
        <v>Centro</v>
      </c>
      <c r="E2402" s="39"/>
      <c r="G2402" s="44"/>
    </row>
    <row r="2403" spans="1:7" ht="15.75" thickBot="1" x14ac:dyDescent="0.3">
      <c r="A2403" t="s">
        <v>11763</v>
      </c>
      <c r="B2403" t="s">
        <v>13662</v>
      </c>
      <c r="C2403" s="37" t="s">
        <v>9833</v>
      </c>
      <c r="D2403" s="46" t="str" cm="1">
        <f t="array" ref="D2403">IF(SUMPRODUCT(--($C$2:$C$5569=$A2403))&gt;0, $B2403,"")</f>
        <v/>
      </c>
      <c r="E2403" s="39"/>
      <c r="G2403" s="43"/>
    </row>
    <row r="2404" spans="1:7" ht="15.75" thickBot="1" x14ac:dyDescent="0.3">
      <c r="A2404" t="s">
        <v>11764</v>
      </c>
      <c r="B2404" t="s">
        <v>13659</v>
      </c>
      <c r="C2404" s="38" t="s">
        <v>9403</v>
      </c>
      <c r="D2404" s="46" t="str" cm="1">
        <f t="array" ref="D2404">IF(SUMPRODUCT(--($C$2:$C$5569=$A2404))&gt;0, $B2404,"")</f>
        <v/>
      </c>
      <c r="E2404" s="39"/>
      <c r="G2404" s="44"/>
    </row>
    <row r="2405" spans="1:7" ht="15.75" thickBot="1" x14ac:dyDescent="0.3">
      <c r="A2405" t="s">
        <v>11765</v>
      </c>
      <c r="B2405" t="s">
        <v>13663</v>
      </c>
      <c r="C2405" s="38" t="s">
        <v>8765</v>
      </c>
      <c r="D2405" s="46" t="str" cm="1">
        <f t="array" ref="D2405">IF(SUMPRODUCT(--($C$2:$C$5569=$A2405))&gt;0, $B2405,"")</f>
        <v/>
      </c>
      <c r="E2405" s="39"/>
      <c r="G2405" s="44"/>
    </row>
    <row r="2406" spans="1:7" ht="15.75" thickBot="1" x14ac:dyDescent="0.3">
      <c r="A2406" t="s">
        <v>11766</v>
      </c>
      <c r="B2406" t="s">
        <v>13659</v>
      </c>
      <c r="C2406" s="37" t="s">
        <v>8631</v>
      </c>
      <c r="D2406" s="46" t="str" cm="1">
        <f t="array" ref="D2406">IF(SUMPRODUCT(--($C$2:$C$5569=$A2406))&gt;0, $B2406,"")</f>
        <v/>
      </c>
      <c r="E2406" s="39"/>
      <c r="G2406" s="43"/>
    </row>
    <row r="2407" spans="1:7" ht="15.75" thickBot="1" x14ac:dyDescent="0.3">
      <c r="A2407" t="s">
        <v>11767</v>
      </c>
      <c r="B2407" t="s">
        <v>13663</v>
      </c>
      <c r="C2407" s="38" t="s">
        <v>9701</v>
      </c>
      <c r="D2407" s="46" t="str" cm="1">
        <f t="array" ref="D2407">IF(SUMPRODUCT(--($C$2:$C$5569=$A2407))&gt;0, $B2407,"")</f>
        <v/>
      </c>
      <c r="E2407" s="39"/>
      <c r="G2407" s="44"/>
    </row>
    <row r="2408" spans="1:7" ht="15.75" thickBot="1" x14ac:dyDescent="0.3">
      <c r="A2408" t="s">
        <v>11768</v>
      </c>
      <c r="B2408" t="s">
        <v>13663</v>
      </c>
      <c r="C2408" s="37" t="s">
        <v>9228</v>
      </c>
      <c r="D2408" s="46" t="str" cm="1">
        <f t="array" ref="D2408">IF(SUMPRODUCT(--($C$2:$C$5569=$A2408))&gt;0, $B2408,"")</f>
        <v/>
      </c>
      <c r="E2408" s="39"/>
      <c r="G2408" s="43"/>
    </row>
    <row r="2409" spans="1:7" ht="15.75" thickBot="1" x14ac:dyDescent="0.3">
      <c r="A2409" t="s">
        <v>11768</v>
      </c>
      <c r="B2409" t="s">
        <v>13662</v>
      </c>
      <c r="C2409" s="38" t="s">
        <v>9266</v>
      </c>
      <c r="D2409" s="46" t="str" cm="1">
        <f t="array" ref="D2409">IF(SUMPRODUCT(--($C$2:$C$5569=$A2409))&gt;0, $B2409,"")</f>
        <v/>
      </c>
      <c r="E2409" s="39"/>
      <c r="G2409" s="44"/>
    </row>
    <row r="2410" spans="1:7" ht="15.75" thickBot="1" x14ac:dyDescent="0.3">
      <c r="A2410" t="s">
        <v>11769</v>
      </c>
      <c r="B2410" t="s">
        <v>13660</v>
      </c>
      <c r="C2410" s="37" t="s">
        <v>9728</v>
      </c>
      <c r="D2410" s="46" t="str" cm="1">
        <f t="array" ref="D2410">IF(SUMPRODUCT(--($C$2:$C$5569=$A2410))&gt;0, $B2410,"")</f>
        <v/>
      </c>
      <c r="E2410" s="39"/>
      <c r="G2410" s="43"/>
    </row>
    <row r="2411" spans="1:7" ht="15.75" thickBot="1" x14ac:dyDescent="0.3">
      <c r="A2411" t="s">
        <v>8527</v>
      </c>
      <c r="B2411" t="s">
        <v>13662</v>
      </c>
      <c r="C2411" s="38" t="s">
        <v>9833</v>
      </c>
      <c r="D2411" s="46" t="str" cm="1">
        <f t="array" ref="D2411">IF(SUMPRODUCT(--($C$2:$C$5569=$A2411))&gt;0, $B2411,"")</f>
        <v>Direita</v>
      </c>
      <c r="E2411" s="39"/>
      <c r="G2411" s="44"/>
    </row>
    <row r="2412" spans="1:7" ht="15.75" thickBot="1" x14ac:dyDescent="0.3">
      <c r="A2412" t="s">
        <v>9871</v>
      </c>
      <c r="B2412" t="s">
        <v>13662</v>
      </c>
      <c r="C2412" s="37" t="s">
        <v>9203</v>
      </c>
      <c r="D2412" s="46" t="str" cm="1">
        <f t="array" ref="D2412">IF(SUMPRODUCT(--($C$2:$C$5569=$A2412))&gt;0, $B2412,"")</f>
        <v>Direita</v>
      </c>
      <c r="E2412" s="39"/>
      <c r="G2412" s="43"/>
    </row>
    <row r="2413" spans="1:7" ht="15.75" thickBot="1" x14ac:dyDescent="0.3">
      <c r="A2413" t="s">
        <v>9872</v>
      </c>
      <c r="B2413" t="s">
        <v>13663</v>
      </c>
      <c r="C2413" s="38" t="s">
        <v>8740</v>
      </c>
      <c r="D2413" s="46" t="str" cm="1">
        <f t="array" ref="D2413">IF(SUMPRODUCT(--($C$2:$C$5569=$A2413))&gt;0, $B2413,"")</f>
        <v>Centro</v>
      </c>
      <c r="E2413" s="39"/>
      <c r="G2413" s="44"/>
    </row>
    <row r="2414" spans="1:7" ht="15.75" thickBot="1" x14ac:dyDescent="0.3">
      <c r="A2414" t="s">
        <v>11770</v>
      </c>
      <c r="B2414" t="s">
        <v>13662</v>
      </c>
      <c r="C2414" s="38" t="s">
        <v>9596</v>
      </c>
      <c r="D2414" s="46" t="str" cm="1">
        <f t="array" ref="D2414">IF(SUMPRODUCT(--($C$2:$C$5569=$A2414))&gt;0, $B2414,"")</f>
        <v/>
      </c>
      <c r="E2414" s="39"/>
      <c r="G2414" s="44"/>
    </row>
    <row r="2415" spans="1:7" ht="15.75" thickBot="1" x14ac:dyDescent="0.3">
      <c r="A2415" t="s">
        <v>11771</v>
      </c>
      <c r="B2415" t="s">
        <v>13662</v>
      </c>
      <c r="C2415" s="37" t="s">
        <v>9843</v>
      </c>
      <c r="D2415" s="46" t="str" cm="1">
        <f t="array" ref="D2415">IF(SUMPRODUCT(--($C$2:$C$5569=$A2415))&gt;0, $B2415,"")</f>
        <v/>
      </c>
      <c r="E2415" s="39"/>
      <c r="G2415" s="43"/>
    </row>
    <row r="2416" spans="1:7" ht="15.75" thickBot="1" x14ac:dyDescent="0.3">
      <c r="A2416" t="s">
        <v>9869</v>
      </c>
      <c r="B2416" t="s">
        <v>13663</v>
      </c>
      <c r="C2416" s="38" t="s">
        <v>8705</v>
      </c>
      <c r="D2416" s="46" t="str" cm="1">
        <f t="array" ref="D2416">IF(SUMPRODUCT(--($C$2:$C$5569=$A2416))&gt;0, $B2416,"")</f>
        <v>Centro</v>
      </c>
      <c r="E2416" s="39"/>
      <c r="G2416" s="44"/>
    </row>
    <row r="2417" spans="1:7" ht="15.75" thickBot="1" x14ac:dyDescent="0.3">
      <c r="A2417" t="s">
        <v>11772</v>
      </c>
      <c r="B2417" t="s">
        <v>13659</v>
      </c>
      <c r="C2417" s="37" t="s">
        <v>8859</v>
      </c>
      <c r="D2417" s="46" t="str" cm="1">
        <f t="array" ref="D2417">IF(SUMPRODUCT(--($C$2:$C$5569=$A2417))&gt;0, $B2417,"")</f>
        <v/>
      </c>
      <c r="E2417" s="39"/>
      <c r="G2417" s="43"/>
    </row>
    <row r="2418" spans="1:7" ht="15.75" thickBot="1" x14ac:dyDescent="0.3">
      <c r="A2418" t="s">
        <v>9873</v>
      </c>
      <c r="B2418" t="s">
        <v>13663</v>
      </c>
      <c r="C2418" s="38" t="s">
        <v>8531</v>
      </c>
      <c r="D2418" s="46" t="str" cm="1">
        <f t="array" ref="D2418">IF(SUMPRODUCT(--($C$2:$C$5569=$A2418))&gt;0, $B2418,"")</f>
        <v>Centro</v>
      </c>
      <c r="E2418" s="39"/>
      <c r="G2418" s="44"/>
    </row>
    <row r="2419" spans="1:7" ht="30.75" thickBot="1" x14ac:dyDescent="0.3">
      <c r="A2419" t="s">
        <v>8729</v>
      </c>
      <c r="B2419" t="s">
        <v>13659</v>
      </c>
      <c r="C2419" s="37" t="s">
        <v>8985</v>
      </c>
      <c r="D2419" s="46" t="str" cm="1">
        <f t="array" ref="D2419">IF(SUMPRODUCT(--($C$2:$C$5569=$A2419))&gt;0, $B2419,"")</f>
        <v>Centro-esquerda</v>
      </c>
      <c r="E2419" s="39"/>
      <c r="G2419" s="43"/>
    </row>
    <row r="2420" spans="1:7" ht="15.75" thickBot="1" x14ac:dyDescent="0.3">
      <c r="A2420" t="s">
        <v>11773</v>
      </c>
      <c r="B2420" t="s">
        <v>13660</v>
      </c>
      <c r="C2420" s="38" t="s">
        <v>9858</v>
      </c>
      <c r="D2420" s="46" t="str" cm="1">
        <f t="array" ref="D2420">IF(SUMPRODUCT(--($C$2:$C$5569=$A2420))&gt;0, $B2420,"")</f>
        <v/>
      </c>
      <c r="E2420" s="39"/>
      <c r="G2420" s="44"/>
    </row>
    <row r="2421" spans="1:7" ht="15.75" thickBot="1" x14ac:dyDescent="0.3">
      <c r="A2421" t="s">
        <v>11774</v>
      </c>
      <c r="B2421" t="s">
        <v>13662</v>
      </c>
      <c r="C2421" s="37" t="s">
        <v>8614</v>
      </c>
      <c r="D2421" s="46" t="str" cm="1">
        <f t="array" ref="D2421">IF(SUMPRODUCT(--($C$2:$C$5569=$A2421))&gt;0, $B2421,"")</f>
        <v/>
      </c>
      <c r="E2421" s="39"/>
      <c r="G2421" s="43"/>
    </row>
    <row r="2422" spans="1:7" ht="15.75" thickBot="1" x14ac:dyDescent="0.3">
      <c r="A2422" t="s">
        <v>11775</v>
      </c>
      <c r="B2422" t="s">
        <v>13663</v>
      </c>
      <c r="C2422" s="38" t="s">
        <v>9805</v>
      </c>
      <c r="D2422" s="46" t="str" cm="1">
        <f t="array" ref="D2422">IF(SUMPRODUCT(--($C$2:$C$5569=$A2422))&gt;0, $B2422,"")</f>
        <v/>
      </c>
      <c r="E2422" s="39"/>
      <c r="G2422" s="44"/>
    </row>
    <row r="2423" spans="1:7" ht="15.75" thickBot="1" x14ac:dyDescent="0.3">
      <c r="A2423" t="s">
        <v>11776</v>
      </c>
      <c r="B2423" t="s">
        <v>13662</v>
      </c>
      <c r="C2423" s="38" t="s">
        <v>9138</v>
      </c>
      <c r="D2423" s="46" t="str" cm="1">
        <f t="array" ref="D2423">IF(SUMPRODUCT(--($C$2:$C$5569=$A2423))&gt;0, $B2423,"")</f>
        <v/>
      </c>
      <c r="E2423" s="39"/>
      <c r="G2423" s="44"/>
    </row>
    <row r="2424" spans="1:7" ht="15.75" thickBot="1" x14ac:dyDescent="0.3">
      <c r="A2424" t="s">
        <v>11777</v>
      </c>
      <c r="B2424" t="s">
        <v>13660</v>
      </c>
      <c r="C2424" s="37" t="s">
        <v>9630</v>
      </c>
      <c r="D2424" s="46" t="str" cm="1">
        <f t="array" ref="D2424">IF(SUMPRODUCT(--($C$2:$C$5569=$A2424))&gt;0, $B2424,"")</f>
        <v/>
      </c>
      <c r="E2424" s="39"/>
      <c r="G2424" s="43"/>
    </row>
    <row r="2425" spans="1:7" ht="15.75" thickBot="1" x14ac:dyDescent="0.3">
      <c r="A2425" t="s">
        <v>9875</v>
      </c>
      <c r="B2425" t="s">
        <v>13662</v>
      </c>
      <c r="C2425" s="38" t="s">
        <v>8639</v>
      </c>
      <c r="D2425" s="46" t="str" cm="1">
        <f t="array" ref="D2425">IF(SUMPRODUCT(--($C$2:$C$5569=$A2425))&gt;0, $B2425,"")</f>
        <v>Direita</v>
      </c>
      <c r="E2425" s="39"/>
      <c r="G2425" s="44"/>
    </row>
    <row r="2426" spans="1:7" ht="30.75" thickBot="1" x14ac:dyDescent="0.3">
      <c r="A2426" t="s">
        <v>9876</v>
      </c>
      <c r="B2426" t="s">
        <v>13660</v>
      </c>
      <c r="C2426" s="37" t="s">
        <v>8444</v>
      </c>
      <c r="D2426" s="46" t="str" cm="1">
        <f t="array" ref="D2426">IF(SUMPRODUCT(--($C$2:$C$5569=$A2426))&gt;0, $B2426,"")</f>
        <v>Centro-direita</v>
      </c>
      <c r="E2426" s="39"/>
      <c r="G2426" s="43"/>
    </row>
    <row r="2427" spans="1:7" ht="15.75" thickBot="1" x14ac:dyDescent="0.3">
      <c r="A2427" t="s">
        <v>9874</v>
      </c>
      <c r="B2427" t="s">
        <v>13663</v>
      </c>
      <c r="C2427" s="38" t="s">
        <v>8568</v>
      </c>
      <c r="D2427" s="46" t="str" cm="1">
        <f t="array" ref="D2427">IF(SUMPRODUCT(--($C$2:$C$5569=$A2427))&gt;0, $B2427,"")</f>
        <v>Centro</v>
      </c>
      <c r="E2427" s="39"/>
      <c r="G2427" s="44"/>
    </row>
    <row r="2428" spans="1:7" ht="15.75" thickBot="1" x14ac:dyDescent="0.3">
      <c r="A2428" t="s">
        <v>11778</v>
      </c>
      <c r="B2428" t="s">
        <v>13663</v>
      </c>
      <c r="C2428" s="37" t="s">
        <v>9428</v>
      </c>
      <c r="D2428" s="46" t="str" cm="1">
        <f t="array" ref="D2428">IF(SUMPRODUCT(--($C$2:$C$5569=$A2428))&gt;0, $B2428,"")</f>
        <v/>
      </c>
      <c r="E2428" s="39"/>
      <c r="G2428" s="43"/>
    </row>
    <row r="2429" spans="1:7" ht="15.75" thickBot="1" x14ac:dyDescent="0.3">
      <c r="A2429" t="s">
        <v>11779</v>
      </c>
      <c r="B2429" t="s">
        <v>13662</v>
      </c>
      <c r="C2429" s="38" t="s">
        <v>8615</v>
      </c>
      <c r="D2429" s="46" t="str" cm="1">
        <f t="array" ref="D2429">IF(SUMPRODUCT(--($C$2:$C$5569=$A2429))&gt;0, $B2429,"")</f>
        <v/>
      </c>
      <c r="E2429" s="39"/>
      <c r="G2429" s="44"/>
    </row>
    <row r="2430" spans="1:7" ht="15.75" thickBot="1" x14ac:dyDescent="0.3">
      <c r="A2430" t="s">
        <v>11780</v>
      </c>
      <c r="B2430" t="s">
        <v>13662</v>
      </c>
      <c r="C2430" s="37" t="s">
        <v>8510</v>
      </c>
      <c r="D2430" s="46" t="str" cm="1">
        <f t="array" ref="D2430">IF(SUMPRODUCT(--($C$2:$C$5569=$A2430))&gt;0, $B2430,"")</f>
        <v/>
      </c>
      <c r="E2430" s="39"/>
      <c r="G2430" s="43"/>
    </row>
    <row r="2431" spans="1:7" ht="15.75" thickBot="1" x14ac:dyDescent="0.3">
      <c r="A2431" t="s">
        <v>11781</v>
      </c>
      <c r="B2431" t="s">
        <v>13660</v>
      </c>
      <c r="C2431" s="38" t="s">
        <v>9790</v>
      </c>
      <c r="D2431" s="46" t="str" cm="1">
        <f t="array" ref="D2431">IF(SUMPRODUCT(--($C$2:$C$5569=$A2431))&gt;0, $B2431,"")</f>
        <v/>
      </c>
      <c r="E2431" s="39"/>
      <c r="G2431" s="44"/>
    </row>
    <row r="2432" spans="1:7" ht="15.75" thickBot="1" x14ac:dyDescent="0.3">
      <c r="A2432" t="s">
        <v>9870</v>
      </c>
      <c r="B2432" t="s">
        <v>13662</v>
      </c>
      <c r="C2432" s="38" t="s">
        <v>9325</v>
      </c>
      <c r="D2432" s="46" t="str" cm="1">
        <f t="array" ref="D2432">IF(SUMPRODUCT(--($C$2:$C$5569=$A2432))&gt;0, $B2432,"")</f>
        <v>Direita</v>
      </c>
      <c r="E2432" s="39"/>
      <c r="G2432" s="44"/>
    </row>
    <row r="2433" spans="1:7" ht="15.75" thickBot="1" x14ac:dyDescent="0.3">
      <c r="A2433" t="s">
        <v>11782</v>
      </c>
      <c r="B2433" t="s">
        <v>13663</v>
      </c>
      <c r="C2433" s="37" t="s">
        <v>8735</v>
      </c>
      <c r="D2433" s="46" t="str" cm="1">
        <f t="array" ref="D2433">IF(SUMPRODUCT(--($C$2:$C$5569=$A2433))&gt;0, $B2433,"")</f>
        <v/>
      </c>
      <c r="E2433" s="39"/>
      <c r="G2433" s="43"/>
    </row>
    <row r="2434" spans="1:7" ht="15.75" thickBot="1" x14ac:dyDescent="0.3">
      <c r="A2434" t="s">
        <v>11783</v>
      </c>
      <c r="B2434" t="s">
        <v>13663</v>
      </c>
      <c r="C2434" s="38" t="s">
        <v>8575</v>
      </c>
      <c r="D2434" s="46" t="str" cm="1">
        <f t="array" ref="D2434">IF(SUMPRODUCT(--($C$2:$C$5569=$A2434))&gt;0, $B2434,"")</f>
        <v/>
      </c>
      <c r="E2434" s="39"/>
      <c r="G2434" s="44"/>
    </row>
    <row r="2435" spans="1:7" ht="15.75" thickBot="1" x14ac:dyDescent="0.3">
      <c r="A2435" t="s">
        <v>11784</v>
      </c>
      <c r="B2435" t="s">
        <v>13662</v>
      </c>
      <c r="C2435" s="37" t="s">
        <v>8685</v>
      </c>
      <c r="D2435" s="46" t="str" cm="1">
        <f t="array" ref="D2435">IF(SUMPRODUCT(--($C$2:$C$5569=$A2435))&gt;0, $B2435,"")</f>
        <v/>
      </c>
      <c r="E2435" s="39"/>
      <c r="G2435" s="43"/>
    </row>
    <row r="2436" spans="1:7" ht="15.75" thickBot="1" x14ac:dyDescent="0.3">
      <c r="A2436" t="s">
        <v>11785</v>
      </c>
      <c r="B2436" t="s">
        <v>13662</v>
      </c>
      <c r="C2436" s="38" t="s">
        <v>8873</v>
      </c>
      <c r="D2436" s="46" t="str" cm="1">
        <f t="array" ref="D2436">IF(SUMPRODUCT(--($C$2:$C$5569=$A2436))&gt;0, $B2436,"")</f>
        <v/>
      </c>
      <c r="E2436" s="39"/>
      <c r="G2436" s="44"/>
    </row>
    <row r="2437" spans="1:7" ht="15.75" thickBot="1" x14ac:dyDescent="0.3">
      <c r="A2437" t="s">
        <v>11786</v>
      </c>
      <c r="B2437" t="s">
        <v>13663</v>
      </c>
      <c r="C2437" s="37" t="s">
        <v>8874</v>
      </c>
      <c r="D2437" s="46" t="str" cm="1">
        <f t="array" ref="D2437">IF(SUMPRODUCT(--($C$2:$C$5569=$A2437))&gt;0, $B2437,"")</f>
        <v/>
      </c>
      <c r="E2437" s="39"/>
      <c r="G2437" s="43"/>
    </row>
    <row r="2438" spans="1:7" ht="15.75" thickBot="1" x14ac:dyDescent="0.3">
      <c r="A2438" t="s">
        <v>11787</v>
      </c>
      <c r="B2438" t="s">
        <v>13662</v>
      </c>
      <c r="C2438" s="38" t="s">
        <v>9370</v>
      </c>
      <c r="D2438" s="46" t="str" cm="1">
        <f t="array" ref="D2438">IF(SUMPRODUCT(--($C$2:$C$5569=$A2438))&gt;0, $B2438,"")</f>
        <v/>
      </c>
      <c r="E2438" s="39"/>
      <c r="G2438" s="44"/>
    </row>
    <row r="2439" spans="1:7" ht="15.75" thickBot="1" x14ac:dyDescent="0.3">
      <c r="A2439" t="s">
        <v>11788</v>
      </c>
      <c r="B2439" t="s">
        <v>13663</v>
      </c>
      <c r="C2439" s="37" t="s">
        <v>9708</v>
      </c>
      <c r="D2439" s="46" t="str" cm="1">
        <f t="array" ref="D2439">IF(SUMPRODUCT(--($C$2:$C$5569=$A2439))&gt;0, $B2439,"")</f>
        <v/>
      </c>
      <c r="E2439" s="39"/>
      <c r="G2439" s="43"/>
    </row>
    <row r="2440" spans="1:7" ht="30.75" thickBot="1" x14ac:dyDescent="0.3">
      <c r="A2440" t="s">
        <v>9877</v>
      </c>
      <c r="B2440" t="s">
        <v>13659</v>
      </c>
      <c r="C2440" s="38" t="s">
        <v>9934</v>
      </c>
      <c r="D2440" s="46" t="str" cm="1">
        <f t="array" ref="D2440">IF(SUMPRODUCT(--($C$2:$C$5569=$A2440))&gt;0, $B2440,"")</f>
        <v>Centro-esquerda</v>
      </c>
      <c r="E2440" s="39"/>
      <c r="G2440" s="44"/>
    </row>
    <row r="2441" spans="1:7" ht="30.75" thickBot="1" x14ac:dyDescent="0.3">
      <c r="A2441" t="s">
        <v>9878</v>
      </c>
      <c r="B2441" t="s">
        <v>13659</v>
      </c>
      <c r="C2441" s="38" t="s">
        <v>8813</v>
      </c>
      <c r="D2441" s="46" t="str" cm="1">
        <f t="array" ref="D2441">IF(SUMPRODUCT(--($C$2:$C$5569=$A2441))&gt;0, $B2441,"")</f>
        <v>Centro-esquerda</v>
      </c>
      <c r="E2441" s="39"/>
      <c r="G2441" s="44"/>
    </row>
    <row r="2442" spans="1:7" ht="15.75" thickBot="1" x14ac:dyDescent="0.3">
      <c r="A2442" t="s">
        <v>11789</v>
      </c>
      <c r="B2442" t="s">
        <v>13659</v>
      </c>
      <c r="C2442" s="37" t="s">
        <v>9857</v>
      </c>
      <c r="D2442" s="46" t="str" cm="1">
        <f t="array" ref="D2442">IF(SUMPRODUCT(--($C$2:$C$5569=$A2442))&gt;0, $B2442,"")</f>
        <v/>
      </c>
      <c r="E2442" s="39"/>
      <c r="G2442" s="43"/>
    </row>
    <row r="2443" spans="1:7" ht="15.75" thickBot="1" x14ac:dyDescent="0.3">
      <c r="A2443" t="s">
        <v>9879</v>
      </c>
      <c r="B2443" t="s">
        <v>13662</v>
      </c>
      <c r="C2443" s="38" t="s">
        <v>9481</v>
      </c>
      <c r="D2443" s="46" t="str" cm="1">
        <f t="array" ref="D2443">IF(SUMPRODUCT(--($C$2:$C$5569=$A2443))&gt;0, $B2443,"")</f>
        <v>Direita</v>
      </c>
      <c r="E2443" s="39"/>
      <c r="G2443" s="44"/>
    </row>
    <row r="2444" spans="1:7" ht="15.75" thickBot="1" x14ac:dyDescent="0.3">
      <c r="A2444" t="s">
        <v>8613</v>
      </c>
      <c r="B2444" t="s">
        <v>13662</v>
      </c>
      <c r="C2444" s="37" t="s">
        <v>8834</v>
      </c>
      <c r="D2444" s="46" t="str" cm="1">
        <f t="array" ref="D2444">IF(SUMPRODUCT(--($C$2:$C$5569=$A2444))&gt;0, $B2444,"")</f>
        <v>Direita</v>
      </c>
      <c r="E2444" s="39"/>
      <c r="G2444" s="43"/>
    </row>
    <row r="2445" spans="1:7" ht="15.75" thickBot="1" x14ac:dyDescent="0.3">
      <c r="A2445" t="s">
        <v>8837</v>
      </c>
      <c r="B2445" t="s">
        <v>13663</v>
      </c>
      <c r="C2445" s="38" t="s">
        <v>4488</v>
      </c>
      <c r="D2445" s="46" t="str" cm="1">
        <f t="array" ref="D2445">IF(SUMPRODUCT(--($C$2:$C$5569=$A2445))&gt;0, $B2445,"")</f>
        <v>Centro</v>
      </c>
      <c r="E2445" s="39"/>
      <c r="G2445" s="44"/>
    </row>
    <row r="2446" spans="1:7" ht="15.75" thickBot="1" x14ac:dyDescent="0.3">
      <c r="A2446" t="s">
        <v>11790</v>
      </c>
      <c r="B2446" t="s">
        <v>13663</v>
      </c>
      <c r="C2446" s="37" t="s">
        <v>4488</v>
      </c>
      <c r="D2446" s="46" t="str" cm="1">
        <f t="array" ref="D2446">IF(SUMPRODUCT(--($C$2:$C$5569=$A2446))&gt;0, $B2446,"")</f>
        <v/>
      </c>
      <c r="E2446" s="39"/>
      <c r="G2446" s="43"/>
    </row>
    <row r="2447" spans="1:7" ht="15.75" thickBot="1" x14ac:dyDescent="0.3">
      <c r="A2447" t="s">
        <v>11791</v>
      </c>
      <c r="B2447" t="s">
        <v>13662</v>
      </c>
      <c r="C2447" s="38" t="s">
        <v>5421</v>
      </c>
      <c r="D2447" s="46" t="str" cm="1">
        <f t="array" ref="D2447">IF(SUMPRODUCT(--($C$2:$C$5569=$A2447))&gt;0, $B2447,"")</f>
        <v/>
      </c>
      <c r="E2447" s="39"/>
      <c r="G2447" s="44"/>
    </row>
    <row r="2448" spans="1:7" ht="15.75" thickBot="1" x14ac:dyDescent="0.3">
      <c r="A2448" t="s">
        <v>11792</v>
      </c>
      <c r="B2448" t="s">
        <v>13660</v>
      </c>
      <c r="C2448" s="37" t="s">
        <v>9197</v>
      </c>
      <c r="D2448" s="46" t="str" cm="1">
        <f t="array" ref="D2448">IF(SUMPRODUCT(--($C$2:$C$5569=$A2448))&gt;0, $B2448,"")</f>
        <v/>
      </c>
      <c r="E2448" s="39"/>
      <c r="G2448" s="43"/>
    </row>
    <row r="2449" spans="1:7" ht="15.75" thickBot="1" x14ac:dyDescent="0.3">
      <c r="A2449" t="s">
        <v>11793</v>
      </c>
      <c r="B2449" t="s">
        <v>13663</v>
      </c>
      <c r="C2449" s="38" t="s">
        <v>9591</v>
      </c>
      <c r="D2449" s="46" t="str" cm="1">
        <f t="array" ref="D2449">IF(SUMPRODUCT(--($C$2:$C$5569=$A2449))&gt;0, $B2449,"")</f>
        <v/>
      </c>
      <c r="E2449" s="39"/>
      <c r="G2449" s="44"/>
    </row>
    <row r="2450" spans="1:7" ht="15.75" thickBot="1" x14ac:dyDescent="0.3">
      <c r="A2450" t="s">
        <v>11794</v>
      </c>
      <c r="B2450" t="s">
        <v>13663</v>
      </c>
      <c r="C2450" s="38" t="s">
        <v>9364</v>
      </c>
      <c r="D2450" s="46" t="str" cm="1">
        <f t="array" ref="D2450">IF(SUMPRODUCT(--($C$2:$C$5569=$A2450))&gt;0, $B2450,"")</f>
        <v/>
      </c>
      <c r="E2450" s="39"/>
      <c r="G2450" s="44"/>
    </row>
    <row r="2451" spans="1:7" ht="15.75" thickBot="1" x14ac:dyDescent="0.3">
      <c r="A2451" t="s">
        <v>11795</v>
      </c>
      <c r="B2451" t="s">
        <v>13662</v>
      </c>
      <c r="C2451" s="37" t="s">
        <v>9892</v>
      </c>
      <c r="D2451" s="46" t="str" cm="1">
        <f t="array" ref="D2451">IF(SUMPRODUCT(--($C$2:$C$5569=$A2451))&gt;0, $B2451,"")</f>
        <v/>
      </c>
      <c r="E2451" s="39"/>
      <c r="G2451" s="43"/>
    </row>
    <row r="2452" spans="1:7" ht="15.75" thickBot="1" x14ac:dyDescent="0.3">
      <c r="A2452" t="s">
        <v>11796</v>
      </c>
      <c r="B2452" t="s">
        <v>13663</v>
      </c>
      <c r="C2452" s="38" t="s">
        <v>9024</v>
      </c>
      <c r="D2452" s="46" t="str" cm="1">
        <f t="array" ref="D2452">IF(SUMPRODUCT(--($C$2:$C$5569=$A2452))&gt;0, $B2452,"")</f>
        <v/>
      </c>
      <c r="E2452" s="39"/>
      <c r="G2452" s="44"/>
    </row>
    <row r="2453" spans="1:7" ht="15.75" thickBot="1" x14ac:dyDescent="0.3">
      <c r="A2453" t="s">
        <v>11797</v>
      </c>
      <c r="B2453" t="s">
        <v>13662</v>
      </c>
      <c r="C2453" s="37" t="s">
        <v>9863</v>
      </c>
      <c r="D2453" s="46" t="str" cm="1">
        <f t="array" ref="D2453">IF(SUMPRODUCT(--($C$2:$C$5569=$A2453))&gt;0, $B2453,"")</f>
        <v/>
      </c>
      <c r="E2453" s="39"/>
      <c r="G2453" s="43"/>
    </row>
    <row r="2454" spans="1:7" ht="30.75" thickBot="1" x14ac:dyDescent="0.3">
      <c r="A2454" t="s">
        <v>8534</v>
      </c>
      <c r="B2454" t="s">
        <v>13660</v>
      </c>
      <c r="C2454" s="38" t="s">
        <v>8937</v>
      </c>
      <c r="D2454" s="46" t="str" cm="1">
        <f t="array" ref="D2454">IF(SUMPRODUCT(--($C$2:$C$5569=$A2454))&gt;0, $B2454,"")</f>
        <v>Centro-direita</v>
      </c>
      <c r="E2454" s="39"/>
      <c r="G2454" s="44"/>
    </row>
    <row r="2455" spans="1:7" ht="15.75" thickBot="1" x14ac:dyDescent="0.3">
      <c r="A2455" t="s">
        <v>11798</v>
      </c>
      <c r="B2455" t="s">
        <v>13660</v>
      </c>
      <c r="C2455" s="37" t="s">
        <v>9350</v>
      </c>
      <c r="D2455" s="46" t="str" cm="1">
        <f t="array" ref="D2455">IF(SUMPRODUCT(--($C$2:$C$5569=$A2455))&gt;0, $B2455,"")</f>
        <v/>
      </c>
      <c r="E2455" s="39"/>
      <c r="G2455" s="43"/>
    </row>
    <row r="2456" spans="1:7" ht="15.75" thickBot="1" x14ac:dyDescent="0.3">
      <c r="A2456" t="s">
        <v>11799</v>
      </c>
      <c r="B2456" t="s">
        <v>13662</v>
      </c>
      <c r="C2456" s="38" t="s">
        <v>9382</v>
      </c>
      <c r="D2456" s="46" t="str" cm="1">
        <f t="array" ref="D2456">IF(SUMPRODUCT(--($C$2:$C$5569=$A2456))&gt;0, $B2456,"")</f>
        <v/>
      </c>
      <c r="E2456" s="39"/>
      <c r="G2456" s="44"/>
    </row>
    <row r="2457" spans="1:7" ht="15.75" thickBot="1" x14ac:dyDescent="0.3">
      <c r="A2457" t="s">
        <v>11800</v>
      </c>
      <c r="B2457" t="s">
        <v>13662</v>
      </c>
      <c r="C2457" s="37" t="s">
        <v>9865</v>
      </c>
      <c r="D2457" s="46" t="str" cm="1">
        <f t="array" ref="D2457">IF(SUMPRODUCT(--($C$2:$C$5569=$A2457))&gt;0, $B2457,"")</f>
        <v/>
      </c>
      <c r="E2457" s="39"/>
      <c r="G2457" s="43"/>
    </row>
    <row r="2458" spans="1:7" ht="15.75" thickBot="1" x14ac:dyDescent="0.3">
      <c r="A2458" t="s">
        <v>11801</v>
      </c>
      <c r="B2458" t="s">
        <v>13663</v>
      </c>
      <c r="C2458" s="38" t="s">
        <v>8434</v>
      </c>
      <c r="D2458" s="46" t="str" cm="1">
        <f t="array" ref="D2458">IF(SUMPRODUCT(--($C$2:$C$5569=$A2458))&gt;0, $B2458,"")</f>
        <v/>
      </c>
      <c r="E2458" s="39"/>
      <c r="G2458" s="44"/>
    </row>
    <row r="2459" spans="1:7" ht="15.75" thickBot="1" x14ac:dyDescent="0.3">
      <c r="A2459" t="s">
        <v>11802</v>
      </c>
      <c r="B2459" t="s">
        <v>13663</v>
      </c>
      <c r="C2459" s="38" t="s">
        <v>9355</v>
      </c>
      <c r="D2459" s="46" t="str" cm="1">
        <f t="array" ref="D2459">IF(SUMPRODUCT(--($C$2:$C$5569=$A2459))&gt;0, $B2459,"")</f>
        <v/>
      </c>
      <c r="E2459" s="39"/>
      <c r="G2459" s="44"/>
    </row>
    <row r="2460" spans="1:7" ht="15.75" thickBot="1" x14ac:dyDescent="0.3">
      <c r="A2460" t="s">
        <v>11803</v>
      </c>
      <c r="B2460" t="s">
        <v>13660</v>
      </c>
      <c r="C2460" s="37" t="s">
        <v>8944</v>
      </c>
      <c r="D2460" s="46" t="str" cm="1">
        <f t="array" ref="D2460">IF(SUMPRODUCT(--($C$2:$C$5569=$A2460))&gt;0, $B2460,"")</f>
        <v/>
      </c>
      <c r="E2460" s="39"/>
      <c r="G2460" s="43"/>
    </row>
    <row r="2461" spans="1:7" ht="15.75" thickBot="1" x14ac:dyDescent="0.3">
      <c r="A2461" t="s">
        <v>11804</v>
      </c>
      <c r="B2461" t="s">
        <v>13663</v>
      </c>
      <c r="C2461" s="38" t="s">
        <v>8905</v>
      </c>
      <c r="D2461" s="46" t="str" cm="1">
        <f t="array" ref="D2461">IF(SUMPRODUCT(--($C$2:$C$5569=$A2461))&gt;0, $B2461,"")</f>
        <v/>
      </c>
      <c r="E2461" s="39"/>
      <c r="G2461" s="44"/>
    </row>
    <row r="2462" spans="1:7" ht="15.75" thickBot="1" x14ac:dyDescent="0.3">
      <c r="A2462" t="s">
        <v>11805</v>
      </c>
      <c r="B2462" t="s">
        <v>13662</v>
      </c>
      <c r="C2462" s="37" t="s">
        <v>8905</v>
      </c>
      <c r="D2462" s="46" t="str" cm="1">
        <f t="array" ref="D2462">IF(SUMPRODUCT(--($C$2:$C$5569=$A2462))&gt;0, $B2462,"")</f>
        <v/>
      </c>
      <c r="E2462" s="39"/>
      <c r="G2462" s="43"/>
    </row>
    <row r="2463" spans="1:7" ht="15.75" thickBot="1" x14ac:dyDescent="0.3">
      <c r="A2463" t="s">
        <v>11806</v>
      </c>
      <c r="B2463" t="s">
        <v>13662</v>
      </c>
      <c r="C2463" s="38" t="s">
        <v>9184</v>
      </c>
      <c r="D2463" s="46" t="str" cm="1">
        <f t="array" ref="D2463">IF(SUMPRODUCT(--($C$2:$C$5569=$A2463))&gt;0, $B2463,"")</f>
        <v/>
      </c>
      <c r="E2463" s="39"/>
      <c r="G2463" s="44"/>
    </row>
    <row r="2464" spans="1:7" ht="15.75" thickBot="1" x14ac:dyDescent="0.3">
      <c r="A2464" t="s">
        <v>11807</v>
      </c>
      <c r="B2464" t="s">
        <v>13663</v>
      </c>
      <c r="C2464" s="37" t="s">
        <v>9768</v>
      </c>
      <c r="D2464" s="46" t="str" cm="1">
        <f t="array" ref="D2464">IF(SUMPRODUCT(--($C$2:$C$5569=$A2464))&gt;0, $B2464,"")</f>
        <v/>
      </c>
      <c r="E2464" s="39"/>
      <c r="G2464" s="43"/>
    </row>
    <row r="2465" spans="1:7" ht="15.75" thickBot="1" x14ac:dyDescent="0.3">
      <c r="A2465" t="s">
        <v>8536</v>
      </c>
      <c r="B2465" t="s">
        <v>13662</v>
      </c>
      <c r="C2465" s="38" t="s">
        <v>9872</v>
      </c>
      <c r="D2465" s="46" t="str" cm="1">
        <f t="array" ref="D2465">IF(SUMPRODUCT(--($C$2:$C$5569=$A2465))&gt;0, $B2465,"")</f>
        <v>Direita</v>
      </c>
      <c r="E2465" s="39"/>
      <c r="G2465" s="44"/>
    </row>
    <row r="2466" spans="1:7" ht="15.75" thickBot="1" x14ac:dyDescent="0.3">
      <c r="A2466" t="s">
        <v>10153</v>
      </c>
      <c r="B2466" t="s">
        <v>13662</v>
      </c>
      <c r="C2466" s="37" t="s">
        <v>8561</v>
      </c>
      <c r="D2466" s="46" t="str" cm="1">
        <f t="array" ref="D2466">IF(SUMPRODUCT(--($C$2:$C$5569=$A2466))&gt;0, $B2466,"")</f>
        <v/>
      </c>
      <c r="E2466" s="39"/>
      <c r="G2466" s="43"/>
    </row>
    <row r="2467" spans="1:7" ht="15.75" thickBot="1" x14ac:dyDescent="0.3">
      <c r="A2467" t="s">
        <v>11808</v>
      </c>
      <c r="B2467" t="s">
        <v>13660</v>
      </c>
      <c r="C2467" s="38" t="s">
        <v>8967</v>
      </c>
      <c r="D2467" s="46" t="str" cm="1">
        <f t="array" ref="D2467">IF(SUMPRODUCT(--($C$2:$C$5569=$A2467))&gt;0, $B2467,"")</f>
        <v/>
      </c>
      <c r="E2467" s="39"/>
      <c r="G2467" s="44"/>
    </row>
    <row r="2468" spans="1:7" ht="15.75" thickBot="1" x14ac:dyDescent="0.3">
      <c r="A2468" t="s">
        <v>11809</v>
      </c>
      <c r="B2468" t="s">
        <v>13661</v>
      </c>
      <c r="C2468" s="38" t="s">
        <v>8610</v>
      </c>
      <c r="D2468" s="46" t="str" cm="1">
        <f t="array" ref="D2468">IF(SUMPRODUCT(--($C$2:$C$5569=$A2468))&gt;0, $B2468,"")</f>
        <v/>
      </c>
      <c r="E2468" s="39"/>
      <c r="G2468" s="44"/>
    </row>
    <row r="2469" spans="1:7" ht="15.75" thickBot="1" x14ac:dyDescent="0.3">
      <c r="A2469" t="s">
        <v>11810</v>
      </c>
      <c r="B2469" t="s">
        <v>13659</v>
      </c>
      <c r="C2469" s="37" t="s">
        <v>8608</v>
      </c>
      <c r="D2469" s="46" t="str" cm="1">
        <f t="array" ref="D2469">IF(SUMPRODUCT(--($C$2:$C$5569=$A2469))&gt;0, $B2469,"")</f>
        <v/>
      </c>
      <c r="E2469" s="39"/>
      <c r="G2469" s="43"/>
    </row>
    <row r="2470" spans="1:7" ht="15.75" thickBot="1" x14ac:dyDescent="0.3">
      <c r="A2470" t="s">
        <v>11811</v>
      </c>
      <c r="B2470" t="s">
        <v>13663</v>
      </c>
      <c r="C2470" s="38" t="s">
        <v>8800</v>
      </c>
      <c r="D2470" s="46" t="str" cm="1">
        <f t="array" ref="D2470">IF(SUMPRODUCT(--($C$2:$C$5569=$A2470))&gt;0, $B2470,"")</f>
        <v/>
      </c>
      <c r="E2470" s="39"/>
      <c r="G2470" s="44"/>
    </row>
    <row r="2471" spans="1:7" ht="15.75" thickBot="1" x14ac:dyDescent="0.3">
      <c r="A2471" t="s">
        <v>11812</v>
      </c>
      <c r="B2471" t="s">
        <v>13663</v>
      </c>
      <c r="C2471" s="37" t="s">
        <v>4491</v>
      </c>
      <c r="D2471" s="46" t="str" cm="1">
        <f t="array" ref="D2471">IF(SUMPRODUCT(--($C$2:$C$5569=$A2471))&gt;0, $B2471,"")</f>
        <v/>
      </c>
      <c r="E2471" s="39"/>
      <c r="G2471" s="43"/>
    </row>
    <row r="2472" spans="1:7" ht="15.75" thickBot="1" x14ac:dyDescent="0.3">
      <c r="A2472" t="s">
        <v>11813</v>
      </c>
      <c r="B2472" t="s">
        <v>13662</v>
      </c>
      <c r="C2472" s="38" t="s">
        <v>9578</v>
      </c>
      <c r="D2472" s="46" t="str" cm="1">
        <f t="array" ref="D2472">IF(SUMPRODUCT(--($C$2:$C$5569=$A2472))&gt;0, $B2472,"")</f>
        <v/>
      </c>
      <c r="E2472" s="39"/>
      <c r="G2472" s="44"/>
    </row>
    <row r="2473" spans="1:7" ht="15.75" thickBot="1" x14ac:dyDescent="0.3">
      <c r="A2473" t="s">
        <v>11814</v>
      </c>
      <c r="B2473" t="s">
        <v>13663</v>
      </c>
      <c r="C2473" s="37" t="s">
        <v>9252</v>
      </c>
      <c r="D2473" s="46" t="str" cm="1">
        <f t="array" ref="D2473">IF(SUMPRODUCT(--($C$2:$C$5569=$A2473))&gt;0, $B2473,"")</f>
        <v/>
      </c>
      <c r="E2473" s="39"/>
      <c r="G2473" s="43"/>
    </row>
    <row r="2474" spans="1:7" ht="15.75" thickBot="1" x14ac:dyDescent="0.3">
      <c r="A2474" t="s">
        <v>11815</v>
      </c>
      <c r="B2474" t="s">
        <v>13662</v>
      </c>
      <c r="C2474" s="38" t="s">
        <v>9041</v>
      </c>
      <c r="D2474" s="46" t="str" cm="1">
        <f t="array" ref="D2474">IF(SUMPRODUCT(--($C$2:$C$5569=$A2474))&gt;0, $B2474,"")</f>
        <v/>
      </c>
      <c r="E2474" s="39"/>
      <c r="G2474" s="44"/>
    </row>
    <row r="2475" spans="1:7" ht="15.75" thickBot="1" x14ac:dyDescent="0.3">
      <c r="A2475" t="s">
        <v>11816</v>
      </c>
      <c r="B2475" t="s">
        <v>13662</v>
      </c>
      <c r="C2475" s="37" t="s">
        <v>8389</v>
      </c>
      <c r="D2475" s="46" t="str" cm="1">
        <f t="array" ref="D2475">IF(SUMPRODUCT(--($C$2:$C$5569=$A2475))&gt;0, $B2475,"")</f>
        <v/>
      </c>
      <c r="E2475" s="39"/>
      <c r="G2475" s="43"/>
    </row>
    <row r="2476" spans="1:7" ht="15.75" thickBot="1" x14ac:dyDescent="0.3">
      <c r="A2476" t="s">
        <v>11817</v>
      </c>
      <c r="B2476" t="s">
        <v>13663</v>
      </c>
      <c r="C2476" s="38" t="s">
        <v>9272</v>
      </c>
      <c r="D2476" s="46" t="str" cm="1">
        <f t="array" ref="D2476">IF(SUMPRODUCT(--($C$2:$C$5569=$A2476))&gt;0, $B2476,"")</f>
        <v/>
      </c>
      <c r="E2476" s="39"/>
      <c r="G2476" s="44"/>
    </row>
    <row r="2477" spans="1:7" ht="15.75" thickBot="1" x14ac:dyDescent="0.3">
      <c r="A2477" t="s">
        <v>11818</v>
      </c>
      <c r="B2477" t="s">
        <v>13662</v>
      </c>
      <c r="C2477" s="38" t="s">
        <v>8901</v>
      </c>
      <c r="D2477" s="46" t="str" cm="1">
        <f t="array" ref="D2477">IF(SUMPRODUCT(--($C$2:$C$5569=$A2477))&gt;0, $B2477,"")</f>
        <v/>
      </c>
      <c r="E2477" s="39"/>
      <c r="G2477" s="44"/>
    </row>
    <row r="2478" spans="1:7" ht="15.75" thickBot="1" x14ac:dyDescent="0.3">
      <c r="A2478" t="s">
        <v>11819</v>
      </c>
      <c r="B2478" t="s">
        <v>13662</v>
      </c>
      <c r="C2478" s="37" t="s">
        <v>9176</v>
      </c>
      <c r="D2478" s="46" t="str" cm="1">
        <f t="array" ref="D2478">IF(SUMPRODUCT(--($C$2:$C$5569=$A2478))&gt;0, $B2478,"")</f>
        <v/>
      </c>
      <c r="E2478" s="39"/>
      <c r="G2478" s="43"/>
    </row>
    <row r="2479" spans="1:7" ht="15.75" thickBot="1" x14ac:dyDescent="0.3">
      <c r="A2479" t="s">
        <v>11820</v>
      </c>
      <c r="B2479" t="s">
        <v>13663</v>
      </c>
      <c r="C2479" s="38" t="s">
        <v>8932</v>
      </c>
      <c r="D2479" s="46" t="str" cm="1">
        <f t="array" ref="D2479">IF(SUMPRODUCT(--($C$2:$C$5569=$A2479))&gt;0, $B2479,"")</f>
        <v/>
      </c>
      <c r="E2479" s="39"/>
      <c r="G2479" s="44"/>
    </row>
    <row r="2480" spans="1:7" ht="15.75" thickBot="1" x14ac:dyDescent="0.3">
      <c r="A2480" t="s">
        <v>11821</v>
      </c>
      <c r="B2480" t="s">
        <v>13660</v>
      </c>
      <c r="C2480" s="37" t="s">
        <v>8540</v>
      </c>
      <c r="D2480" s="46" t="str" cm="1">
        <f t="array" ref="D2480">IF(SUMPRODUCT(--($C$2:$C$5569=$A2480))&gt;0, $B2480,"")</f>
        <v/>
      </c>
      <c r="E2480" s="39"/>
      <c r="G2480" s="43"/>
    </row>
    <row r="2481" spans="1:7" ht="15.75" thickBot="1" x14ac:dyDescent="0.3">
      <c r="A2481" t="s">
        <v>11822</v>
      </c>
      <c r="B2481" t="s">
        <v>13660</v>
      </c>
      <c r="C2481" s="38" t="s">
        <v>8745</v>
      </c>
      <c r="D2481" s="46" t="str" cm="1">
        <f t="array" ref="D2481">IF(SUMPRODUCT(--($C$2:$C$5569=$A2481))&gt;0, $B2481,"")</f>
        <v/>
      </c>
      <c r="E2481" s="39"/>
      <c r="G2481" s="44"/>
    </row>
    <row r="2482" spans="1:7" ht="15.75" thickBot="1" x14ac:dyDescent="0.3">
      <c r="A2482" t="s">
        <v>11823</v>
      </c>
      <c r="B2482" t="s">
        <v>13663</v>
      </c>
      <c r="C2482" s="37" t="s">
        <v>8647</v>
      </c>
      <c r="D2482" s="46" t="str" cm="1">
        <f t="array" ref="D2482">IF(SUMPRODUCT(--($C$2:$C$5569=$A2482))&gt;0, $B2482,"")</f>
        <v/>
      </c>
      <c r="E2482" s="39"/>
      <c r="G2482" s="43"/>
    </row>
    <row r="2483" spans="1:7" ht="15.75" thickBot="1" x14ac:dyDescent="0.3">
      <c r="A2483" t="s">
        <v>11824</v>
      </c>
      <c r="B2483" t="s">
        <v>13661</v>
      </c>
      <c r="C2483" s="38" t="s">
        <v>9400</v>
      </c>
      <c r="D2483" s="46" t="str" cm="1">
        <f t="array" ref="D2483">IF(SUMPRODUCT(--($C$2:$C$5569=$A2483))&gt;0, $B2483,"")</f>
        <v/>
      </c>
      <c r="E2483" s="39"/>
      <c r="G2483" s="44"/>
    </row>
    <row r="2484" spans="1:7" ht="15.75" thickBot="1" x14ac:dyDescent="0.3">
      <c r="A2484" t="s">
        <v>8537</v>
      </c>
      <c r="B2484" t="s">
        <v>13663</v>
      </c>
      <c r="C2484" s="37" t="s">
        <v>8842</v>
      </c>
      <c r="D2484" s="46" t="str" cm="1">
        <f t="array" ref="D2484">IF(SUMPRODUCT(--($C$2:$C$5569=$A2484))&gt;0, $B2484,"")</f>
        <v>Centro</v>
      </c>
      <c r="E2484" s="39"/>
      <c r="G2484" s="43"/>
    </row>
    <row r="2485" spans="1:7" ht="15.75" thickBot="1" x14ac:dyDescent="0.3">
      <c r="A2485" t="s">
        <v>11825</v>
      </c>
      <c r="B2485" t="s">
        <v>13662</v>
      </c>
      <c r="C2485" s="38" t="s">
        <v>8343</v>
      </c>
      <c r="D2485" s="46" t="str" cm="1">
        <f t="array" ref="D2485">IF(SUMPRODUCT(--($C$2:$C$5569=$A2485))&gt;0, $B2485,"")</f>
        <v/>
      </c>
      <c r="E2485" s="39"/>
      <c r="G2485" s="44"/>
    </row>
    <row r="2486" spans="1:7" ht="15.75" thickBot="1" x14ac:dyDescent="0.3">
      <c r="A2486" t="s">
        <v>11826</v>
      </c>
      <c r="B2486" t="s">
        <v>13663</v>
      </c>
      <c r="C2486" s="38" t="s">
        <v>9917</v>
      </c>
      <c r="D2486" s="46" t="str" cm="1">
        <f t="array" ref="D2486">IF(SUMPRODUCT(--($C$2:$C$5569=$A2486))&gt;0, $B2486,"")</f>
        <v/>
      </c>
      <c r="E2486" s="39"/>
      <c r="G2486" s="44"/>
    </row>
    <row r="2487" spans="1:7" ht="15.75" thickBot="1" x14ac:dyDescent="0.3">
      <c r="A2487" t="s">
        <v>11827</v>
      </c>
      <c r="B2487" t="s">
        <v>13663</v>
      </c>
      <c r="C2487" s="37" t="s">
        <v>9267</v>
      </c>
      <c r="D2487" s="46" t="str" cm="1">
        <f t="array" ref="D2487">IF(SUMPRODUCT(--($C$2:$C$5569=$A2487))&gt;0, $B2487,"")</f>
        <v/>
      </c>
      <c r="E2487" s="39"/>
      <c r="G2487" s="43"/>
    </row>
    <row r="2488" spans="1:7" ht="15.75" thickBot="1" x14ac:dyDescent="0.3">
      <c r="A2488" t="s">
        <v>11828</v>
      </c>
      <c r="B2488" t="s">
        <v>13662</v>
      </c>
      <c r="C2488" s="38" t="s">
        <v>9919</v>
      </c>
      <c r="D2488" s="46" t="str" cm="1">
        <f t="array" ref="D2488">IF(SUMPRODUCT(--($C$2:$C$5569=$A2488))&gt;0, $B2488,"")</f>
        <v/>
      </c>
      <c r="E2488" s="39"/>
      <c r="G2488" s="44"/>
    </row>
    <row r="2489" spans="1:7" ht="15.75" thickBot="1" x14ac:dyDescent="0.3">
      <c r="A2489" t="s">
        <v>11829</v>
      </c>
      <c r="B2489" t="s">
        <v>13659</v>
      </c>
      <c r="C2489" s="37" t="s">
        <v>9234</v>
      </c>
      <c r="D2489" s="46" t="str" cm="1">
        <f t="array" ref="D2489">IF(SUMPRODUCT(--($C$2:$C$5569=$A2489))&gt;0, $B2489,"")</f>
        <v/>
      </c>
      <c r="E2489" s="39"/>
      <c r="G2489" s="43"/>
    </row>
    <row r="2490" spans="1:7" ht="15.75" thickBot="1" x14ac:dyDescent="0.3">
      <c r="A2490" t="s">
        <v>11830</v>
      </c>
      <c r="B2490" t="s">
        <v>13663</v>
      </c>
      <c r="C2490" s="38" t="s">
        <v>8807</v>
      </c>
      <c r="D2490" s="46" t="str" cm="1">
        <f t="array" ref="D2490">IF(SUMPRODUCT(--($C$2:$C$5569=$A2490))&gt;0, $B2490,"")</f>
        <v/>
      </c>
      <c r="E2490" s="39"/>
      <c r="G2490" s="44"/>
    </row>
    <row r="2491" spans="1:7" ht="15.75" thickBot="1" x14ac:dyDescent="0.3">
      <c r="A2491" t="s">
        <v>11831</v>
      </c>
      <c r="B2491" t="s">
        <v>13663</v>
      </c>
      <c r="C2491" s="37" t="s">
        <v>9140</v>
      </c>
      <c r="D2491" s="46" t="str" cm="1">
        <f t="array" ref="D2491">IF(SUMPRODUCT(--($C$2:$C$5569=$A2491))&gt;0, $B2491,"")</f>
        <v/>
      </c>
      <c r="E2491" s="39"/>
      <c r="G2491" s="43"/>
    </row>
    <row r="2492" spans="1:7" ht="15.75" thickBot="1" x14ac:dyDescent="0.3">
      <c r="A2492" t="s">
        <v>11832</v>
      </c>
      <c r="B2492" t="s">
        <v>13660</v>
      </c>
      <c r="C2492" s="38" t="s">
        <v>9931</v>
      </c>
      <c r="D2492" s="46" t="str" cm="1">
        <f t="array" ref="D2492">IF(SUMPRODUCT(--($C$2:$C$5569=$A2492))&gt;0, $B2492,"")</f>
        <v/>
      </c>
      <c r="E2492" s="39"/>
      <c r="G2492" s="44"/>
    </row>
    <row r="2493" spans="1:7" ht="15.75" thickBot="1" x14ac:dyDescent="0.3">
      <c r="A2493" t="s">
        <v>11833</v>
      </c>
      <c r="B2493" t="s">
        <v>13659</v>
      </c>
      <c r="C2493" s="37" t="s">
        <v>8702</v>
      </c>
      <c r="D2493" s="46" t="str" cm="1">
        <f t="array" ref="D2493">IF(SUMPRODUCT(--($C$2:$C$5569=$A2493))&gt;0, $B2493,"")</f>
        <v/>
      </c>
      <c r="E2493" s="39"/>
      <c r="G2493" s="43"/>
    </row>
    <row r="2494" spans="1:7" ht="15.75" thickBot="1" x14ac:dyDescent="0.3">
      <c r="A2494" t="s">
        <v>11834</v>
      </c>
      <c r="B2494" t="s">
        <v>13663</v>
      </c>
      <c r="C2494" s="38" t="s">
        <v>9274</v>
      </c>
      <c r="D2494" s="46" t="str" cm="1">
        <f t="array" ref="D2494">IF(SUMPRODUCT(--($C$2:$C$5569=$A2494))&gt;0, $B2494,"")</f>
        <v/>
      </c>
      <c r="E2494" s="39"/>
      <c r="G2494" s="44"/>
    </row>
    <row r="2495" spans="1:7" ht="15.75" thickBot="1" x14ac:dyDescent="0.3">
      <c r="A2495" t="s">
        <v>11835</v>
      </c>
      <c r="B2495" t="s">
        <v>13660</v>
      </c>
      <c r="C2495" s="38" t="s">
        <v>9013</v>
      </c>
      <c r="D2495" s="46" t="str" cm="1">
        <f t="array" ref="D2495">IF(SUMPRODUCT(--($C$2:$C$5569=$A2495))&gt;0, $B2495,"")</f>
        <v/>
      </c>
      <c r="E2495" s="39"/>
      <c r="G2495" s="44"/>
    </row>
    <row r="2496" spans="1:7" ht="15.75" thickBot="1" x14ac:dyDescent="0.3">
      <c r="A2496" t="s">
        <v>11836</v>
      </c>
      <c r="B2496" t="s">
        <v>13663</v>
      </c>
      <c r="C2496" s="37" t="s">
        <v>9154</v>
      </c>
      <c r="D2496" s="46" t="str" cm="1">
        <f t="array" ref="D2496">IF(SUMPRODUCT(--($C$2:$C$5569=$A2496))&gt;0, $B2496,"")</f>
        <v/>
      </c>
      <c r="E2496" s="39"/>
      <c r="G2496" s="43"/>
    </row>
    <row r="2497" spans="1:7" ht="15.75" thickBot="1" x14ac:dyDescent="0.3">
      <c r="A2497" t="s">
        <v>11837</v>
      </c>
      <c r="B2497" t="s">
        <v>13663</v>
      </c>
      <c r="C2497" s="38" t="s">
        <v>8842</v>
      </c>
      <c r="D2497" s="46" t="str" cm="1">
        <f t="array" ref="D2497">IF(SUMPRODUCT(--($C$2:$C$5569=$A2497))&gt;0, $B2497,"")</f>
        <v/>
      </c>
      <c r="E2497" s="39"/>
      <c r="G2497" s="44"/>
    </row>
    <row r="2498" spans="1:7" ht="15.75" thickBot="1" x14ac:dyDescent="0.3">
      <c r="A2498" t="s">
        <v>8538</v>
      </c>
      <c r="B2498" t="s">
        <v>13662</v>
      </c>
      <c r="C2498" s="37" t="s">
        <v>8848</v>
      </c>
      <c r="D2498" s="46" t="str" cm="1">
        <f t="array" ref="D2498">IF(SUMPRODUCT(--($C$2:$C$5569=$A2498))&gt;0, $B2498,"")</f>
        <v>Direita</v>
      </c>
      <c r="E2498" s="39"/>
      <c r="G2498" s="43"/>
    </row>
    <row r="2499" spans="1:7" ht="15.75" thickBot="1" x14ac:dyDescent="0.3">
      <c r="A2499" t="s">
        <v>11838</v>
      </c>
      <c r="B2499" t="s">
        <v>13661</v>
      </c>
      <c r="C2499" s="38" t="s">
        <v>9121</v>
      </c>
      <c r="D2499" s="46" t="str" cm="1">
        <f t="array" ref="D2499">IF(SUMPRODUCT(--($C$2:$C$5569=$A2499))&gt;0, $B2499,"")</f>
        <v/>
      </c>
      <c r="E2499" s="39"/>
      <c r="G2499" s="44"/>
    </row>
    <row r="2500" spans="1:7" ht="15.75" thickBot="1" x14ac:dyDescent="0.3">
      <c r="A2500" t="s">
        <v>11839</v>
      </c>
      <c r="B2500" t="s">
        <v>13662</v>
      </c>
      <c r="C2500" s="37" t="s">
        <v>8620</v>
      </c>
      <c r="D2500" s="46" t="str" cm="1">
        <f t="array" ref="D2500">IF(SUMPRODUCT(--($C$2:$C$5569=$A2500))&gt;0, $B2500,"")</f>
        <v/>
      </c>
      <c r="E2500" s="39"/>
      <c r="G2500" s="43"/>
    </row>
    <row r="2501" spans="1:7" ht="15.75" thickBot="1" x14ac:dyDescent="0.3">
      <c r="A2501" t="s">
        <v>11840</v>
      </c>
      <c r="B2501" t="s">
        <v>13663</v>
      </c>
      <c r="C2501" s="38" t="s">
        <v>8558</v>
      </c>
      <c r="D2501" s="46" t="str" cm="1">
        <f t="array" ref="D2501">IF(SUMPRODUCT(--($C$2:$C$5569=$A2501))&gt;0, $B2501,"")</f>
        <v/>
      </c>
      <c r="E2501" s="39"/>
      <c r="G2501" s="44"/>
    </row>
    <row r="2502" spans="1:7" ht="15.75" thickBot="1" x14ac:dyDescent="0.3">
      <c r="A2502" t="s">
        <v>11841</v>
      </c>
      <c r="B2502" t="s">
        <v>13663</v>
      </c>
      <c r="C2502" s="37" t="s">
        <v>9090</v>
      </c>
      <c r="D2502" s="46" t="str" cm="1">
        <f t="array" ref="D2502">IF(SUMPRODUCT(--($C$2:$C$5569=$A2502))&gt;0, $B2502,"")</f>
        <v/>
      </c>
      <c r="E2502" s="39"/>
      <c r="G2502" s="43"/>
    </row>
    <row r="2503" spans="1:7" ht="15.75" thickBot="1" x14ac:dyDescent="0.3">
      <c r="A2503" t="s">
        <v>11842</v>
      </c>
      <c r="B2503" t="s">
        <v>13662</v>
      </c>
      <c r="C2503" s="38" t="s">
        <v>9615</v>
      </c>
      <c r="D2503" s="46" t="str" cm="1">
        <f t="array" ref="D2503">IF(SUMPRODUCT(--($C$2:$C$5569=$A2503))&gt;0, $B2503,"")</f>
        <v/>
      </c>
      <c r="E2503" s="39"/>
      <c r="G2503" s="44"/>
    </row>
    <row r="2504" spans="1:7" ht="15.75" thickBot="1" x14ac:dyDescent="0.3">
      <c r="A2504" t="s">
        <v>11843</v>
      </c>
      <c r="B2504" t="s">
        <v>13663</v>
      </c>
      <c r="C2504" s="38" t="s">
        <v>4421</v>
      </c>
      <c r="D2504" s="46" t="str" cm="1">
        <f t="array" ref="D2504">IF(SUMPRODUCT(--($C$2:$C$5569=$A2504))&gt;0, $B2504,"")</f>
        <v/>
      </c>
      <c r="E2504" s="39"/>
      <c r="G2504" s="44"/>
    </row>
    <row r="2505" spans="1:7" ht="15.75" thickBot="1" x14ac:dyDescent="0.3">
      <c r="A2505" t="s">
        <v>11844</v>
      </c>
      <c r="B2505" t="s">
        <v>13661</v>
      </c>
      <c r="C2505" s="37" t="s">
        <v>9665</v>
      </c>
      <c r="D2505" s="46" t="str" cm="1">
        <f t="array" ref="D2505">IF(SUMPRODUCT(--($C$2:$C$5569=$A2505))&gt;0, $B2505,"")</f>
        <v/>
      </c>
      <c r="E2505" s="39"/>
      <c r="G2505" s="43"/>
    </row>
    <row r="2506" spans="1:7" ht="15.75" thickBot="1" x14ac:dyDescent="0.3">
      <c r="A2506" t="s">
        <v>11845</v>
      </c>
      <c r="B2506" t="s">
        <v>13661</v>
      </c>
      <c r="C2506" s="38" t="s">
        <v>8507</v>
      </c>
      <c r="D2506" s="46" t="str" cm="1">
        <f t="array" ref="D2506">IF(SUMPRODUCT(--($C$2:$C$5569=$A2506))&gt;0, $B2506,"")</f>
        <v/>
      </c>
      <c r="E2506" s="39"/>
      <c r="G2506" s="44"/>
    </row>
    <row r="2507" spans="1:7" ht="15.75" thickBot="1" x14ac:dyDescent="0.3">
      <c r="A2507" t="s">
        <v>11846</v>
      </c>
      <c r="B2507" t="s">
        <v>13663</v>
      </c>
      <c r="C2507" s="37" t="s">
        <v>9541</v>
      </c>
      <c r="D2507" s="46" t="str" cm="1">
        <f t="array" ref="D2507">IF(SUMPRODUCT(--($C$2:$C$5569=$A2507))&gt;0, $B2507,"")</f>
        <v/>
      </c>
      <c r="E2507" s="39"/>
      <c r="G2507" s="43"/>
    </row>
    <row r="2508" spans="1:7" ht="15.75" thickBot="1" x14ac:dyDescent="0.3">
      <c r="A2508" t="s">
        <v>8539</v>
      </c>
      <c r="B2508" t="s">
        <v>13662</v>
      </c>
      <c r="C2508" s="38" t="s">
        <v>8533</v>
      </c>
      <c r="D2508" s="46" t="str" cm="1">
        <f t="array" ref="D2508">IF(SUMPRODUCT(--($C$2:$C$5569=$A2508))&gt;0, $B2508,"")</f>
        <v>Direita</v>
      </c>
      <c r="E2508" s="39"/>
      <c r="G2508" s="44"/>
    </row>
    <row r="2509" spans="1:7" ht="15.75" thickBot="1" x14ac:dyDescent="0.3">
      <c r="A2509" t="s">
        <v>11847</v>
      </c>
      <c r="B2509" t="s">
        <v>13660</v>
      </c>
      <c r="C2509" s="37" t="s">
        <v>8549</v>
      </c>
      <c r="D2509" s="46" t="str" cm="1">
        <f t="array" ref="D2509">IF(SUMPRODUCT(--($C$2:$C$5569=$A2509))&gt;0, $B2509,"")</f>
        <v/>
      </c>
      <c r="E2509" s="39"/>
      <c r="G2509" s="43"/>
    </row>
    <row r="2510" spans="1:7" ht="15.75" thickBot="1" x14ac:dyDescent="0.3">
      <c r="A2510" t="s">
        <v>11848</v>
      </c>
      <c r="B2510" t="s">
        <v>13662</v>
      </c>
      <c r="C2510" s="38" t="s">
        <v>8638</v>
      </c>
      <c r="D2510" s="46" t="str" cm="1">
        <f t="array" ref="D2510">IF(SUMPRODUCT(--($C$2:$C$5569=$A2510))&gt;0, $B2510,"")</f>
        <v/>
      </c>
      <c r="E2510" s="39"/>
      <c r="G2510" s="44"/>
    </row>
    <row r="2511" spans="1:7" ht="15.75" thickBot="1" x14ac:dyDescent="0.3">
      <c r="A2511" t="s">
        <v>11849</v>
      </c>
      <c r="B2511" t="s">
        <v>13663</v>
      </c>
      <c r="C2511" s="37" t="s">
        <v>9859</v>
      </c>
      <c r="D2511" s="46" t="str" cm="1">
        <f t="array" ref="D2511">IF(SUMPRODUCT(--($C$2:$C$5569=$A2511))&gt;0, $B2511,"")</f>
        <v/>
      </c>
      <c r="E2511" s="39"/>
      <c r="G2511" s="43"/>
    </row>
    <row r="2512" spans="1:7" ht="15.75" thickBot="1" x14ac:dyDescent="0.3">
      <c r="A2512" t="s">
        <v>11850</v>
      </c>
      <c r="B2512" t="s">
        <v>13662</v>
      </c>
      <c r="C2512" s="38" t="s">
        <v>8385</v>
      </c>
      <c r="D2512" s="46" t="str" cm="1">
        <f t="array" ref="D2512">IF(SUMPRODUCT(--($C$2:$C$5569=$A2512))&gt;0, $B2512,"")</f>
        <v/>
      </c>
      <c r="E2512" s="39"/>
      <c r="G2512" s="44"/>
    </row>
    <row r="2513" spans="1:7" ht="15.75" thickBot="1" x14ac:dyDescent="0.3">
      <c r="A2513" t="s">
        <v>11851</v>
      </c>
      <c r="B2513" t="s">
        <v>13660</v>
      </c>
      <c r="C2513" s="38" t="s">
        <v>9827</v>
      </c>
      <c r="D2513" s="46" t="str" cm="1">
        <f t="array" ref="D2513">IF(SUMPRODUCT(--($C$2:$C$5569=$A2513))&gt;0, $B2513,"")</f>
        <v/>
      </c>
      <c r="E2513" s="39"/>
      <c r="G2513" s="44"/>
    </row>
    <row r="2514" spans="1:7" ht="15.75" thickBot="1" x14ac:dyDescent="0.3">
      <c r="A2514" t="s">
        <v>11852</v>
      </c>
      <c r="B2514" t="s">
        <v>13663</v>
      </c>
      <c r="C2514" s="37" t="s">
        <v>9179</v>
      </c>
      <c r="D2514" s="46" t="str" cm="1">
        <f t="array" ref="D2514">IF(SUMPRODUCT(--($C$2:$C$5569=$A2514))&gt;0, $B2514,"")</f>
        <v/>
      </c>
      <c r="E2514" s="39"/>
      <c r="G2514" s="43"/>
    </row>
    <row r="2515" spans="1:7" ht="15.75" thickBot="1" x14ac:dyDescent="0.3">
      <c r="A2515" t="s">
        <v>11853</v>
      </c>
      <c r="B2515" t="s">
        <v>13660</v>
      </c>
      <c r="C2515" s="38" t="s">
        <v>9187</v>
      </c>
      <c r="D2515" s="46" t="str" cm="1">
        <f t="array" ref="D2515">IF(SUMPRODUCT(--($C$2:$C$5569=$A2515))&gt;0, $B2515,"")</f>
        <v/>
      </c>
      <c r="E2515" s="39"/>
      <c r="G2515" s="44"/>
    </row>
    <row r="2516" spans="1:7" ht="15.75" thickBot="1" x14ac:dyDescent="0.3">
      <c r="A2516" t="s">
        <v>11853</v>
      </c>
      <c r="B2516" t="s">
        <v>13663</v>
      </c>
      <c r="C2516" s="37" t="s">
        <v>8408</v>
      </c>
      <c r="D2516" s="46" t="str" cm="1">
        <f t="array" ref="D2516">IF(SUMPRODUCT(--($C$2:$C$5569=$A2516))&gt;0, $B2516,"")</f>
        <v/>
      </c>
      <c r="E2516" s="39"/>
      <c r="G2516" s="43"/>
    </row>
    <row r="2517" spans="1:7" ht="15.75" thickBot="1" x14ac:dyDescent="0.3">
      <c r="A2517" t="s">
        <v>11854</v>
      </c>
      <c r="B2517" t="s">
        <v>13660</v>
      </c>
      <c r="C2517" s="38" t="s">
        <v>9032</v>
      </c>
      <c r="D2517" s="46" t="str" cm="1">
        <f t="array" ref="D2517">IF(SUMPRODUCT(--($C$2:$C$5569=$A2517))&gt;0, $B2517,"")</f>
        <v/>
      </c>
      <c r="E2517" s="39"/>
      <c r="G2517" s="44"/>
    </row>
    <row r="2518" spans="1:7" ht="15.75" thickBot="1" x14ac:dyDescent="0.3">
      <c r="A2518" t="s">
        <v>11855</v>
      </c>
      <c r="B2518" t="s">
        <v>13663</v>
      </c>
      <c r="C2518" s="37" t="s">
        <v>9913</v>
      </c>
      <c r="D2518" s="46" t="str" cm="1">
        <f t="array" ref="D2518">IF(SUMPRODUCT(--($C$2:$C$5569=$A2518))&gt;0, $B2518,"")</f>
        <v/>
      </c>
      <c r="E2518" s="39"/>
      <c r="G2518" s="43"/>
    </row>
    <row r="2519" spans="1:7" ht="15.75" thickBot="1" x14ac:dyDescent="0.3">
      <c r="A2519" t="s">
        <v>11856</v>
      </c>
      <c r="B2519" t="s">
        <v>13662</v>
      </c>
      <c r="C2519" s="38" t="s">
        <v>9090</v>
      </c>
      <c r="D2519" s="46" t="str" cm="1">
        <f t="array" ref="D2519">IF(SUMPRODUCT(--($C$2:$C$5569=$A2519))&gt;0, $B2519,"")</f>
        <v/>
      </c>
      <c r="E2519" s="39"/>
      <c r="G2519" s="44"/>
    </row>
    <row r="2520" spans="1:7" ht="15.75" thickBot="1" x14ac:dyDescent="0.3">
      <c r="A2520" t="s">
        <v>11857</v>
      </c>
      <c r="B2520" t="s">
        <v>13660</v>
      </c>
      <c r="C2520" s="37" t="s">
        <v>9358</v>
      </c>
      <c r="D2520" s="46" t="str" cm="1">
        <f t="array" ref="D2520">IF(SUMPRODUCT(--($C$2:$C$5569=$A2520))&gt;0, $B2520,"")</f>
        <v/>
      </c>
      <c r="E2520" s="39"/>
      <c r="G2520" s="43"/>
    </row>
    <row r="2521" spans="1:7" ht="15.75" thickBot="1" x14ac:dyDescent="0.3">
      <c r="A2521" t="s">
        <v>11858</v>
      </c>
      <c r="B2521" t="s">
        <v>13662</v>
      </c>
      <c r="C2521" s="38" t="s">
        <v>9003</v>
      </c>
      <c r="D2521" s="46" t="str" cm="1">
        <f t="array" ref="D2521">IF(SUMPRODUCT(--($C$2:$C$5569=$A2521))&gt;0, $B2521,"")</f>
        <v/>
      </c>
      <c r="E2521" s="39"/>
      <c r="G2521" s="44"/>
    </row>
    <row r="2522" spans="1:7" ht="15.75" thickBot="1" x14ac:dyDescent="0.3">
      <c r="A2522" t="s">
        <v>11859</v>
      </c>
      <c r="B2522" t="s">
        <v>13663</v>
      </c>
      <c r="C2522" s="38" t="s">
        <v>8524</v>
      </c>
      <c r="D2522" s="46" t="str" cm="1">
        <f t="array" ref="D2522">IF(SUMPRODUCT(--($C$2:$C$5569=$A2522))&gt;0, $B2522,"")</f>
        <v/>
      </c>
      <c r="E2522" s="39"/>
      <c r="G2522" s="44"/>
    </row>
    <row r="2523" spans="1:7" ht="15.75" thickBot="1" x14ac:dyDescent="0.3">
      <c r="A2523" t="s">
        <v>11860</v>
      </c>
      <c r="B2523" t="s">
        <v>13663</v>
      </c>
      <c r="C2523" s="37" t="s">
        <v>8670</v>
      </c>
      <c r="D2523" s="46" t="str" cm="1">
        <f t="array" ref="D2523">IF(SUMPRODUCT(--($C$2:$C$5569=$A2523))&gt;0, $B2523,"")</f>
        <v/>
      </c>
      <c r="E2523" s="39"/>
      <c r="G2523" s="43"/>
    </row>
    <row r="2524" spans="1:7" ht="15.75" thickBot="1" x14ac:dyDescent="0.3">
      <c r="A2524" t="s">
        <v>11861</v>
      </c>
      <c r="B2524" t="s">
        <v>13662</v>
      </c>
      <c r="C2524" s="38" t="s">
        <v>9643</v>
      </c>
      <c r="D2524" s="46" t="str" cm="1">
        <f t="array" ref="D2524">IF(SUMPRODUCT(--($C$2:$C$5569=$A2524))&gt;0, $B2524,"")</f>
        <v/>
      </c>
      <c r="E2524" s="39"/>
      <c r="G2524" s="44"/>
    </row>
    <row r="2525" spans="1:7" ht="15.75" thickBot="1" x14ac:dyDescent="0.3">
      <c r="A2525" t="s">
        <v>11862</v>
      </c>
      <c r="B2525" t="s">
        <v>13663</v>
      </c>
      <c r="C2525" s="37" t="s">
        <v>8656</v>
      </c>
      <c r="D2525" s="46" t="str" cm="1">
        <f t="array" ref="D2525">IF(SUMPRODUCT(--($C$2:$C$5569=$A2525))&gt;0, $B2525,"")</f>
        <v/>
      </c>
      <c r="E2525" s="39"/>
      <c r="G2525" s="43"/>
    </row>
    <row r="2526" spans="1:7" ht="15.75" thickBot="1" x14ac:dyDescent="0.3">
      <c r="A2526" t="s">
        <v>11863</v>
      </c>
      <c r="B2526" t="s">
        <v>13663</v>
      </c>
      <c r="C2526" s="38" t="s">
        <v>9307</v>
      </c>
      <c r="D2526" s="46" t="str" cm="1">
        <f t="array" ref="D2526">IF(SUMPRODUCT(--($C$2:$C$5569=$A2526))&gt;0, $B2526,"")</f>
        <v/>
      </c>
      <c r="E2526" s="39"/>
      <c r="G2526" s="44"/>
    </row>
    <row r="2527" spans="1:7" ht="15.75" thickBot="1" x14ac:dyDescent="0.3">
      <c r="A2527" t="s">
        <v>11864</v>
      </c>
      <c r="B2527" t="s">
        <v>13662</v>
      </c>
      <c r="C2527" s="37" t="s">
        <v>9082</v>
      </c>
      <c r="D2527" s="46" t="str" cm="1">
        <f t="array" ref="D2527">IF(SUMPRODUCT(--($C$2:$C$5569=$A2527))&gt;0, $B2527,"")</f>
        <v/>
      </c>
      <c r="E2527" s="39"/>
      <c r="G2527" s="43"/>
    </row>
    <row r="2528" spans="1:7" ht="15.75" thickBot="1" x14ac:dyDescent="0.3">
      <c r="A2528" t="s">
        <v>11865</v>
      </c>
      <c r="B2528" t="s">
        <v>13663</v>
      </c>
      <c r="C2528" s="38" t="s">
        <v>9837</v>
      </c>
      <c r="D2528" s="46" t="str" cm="1">
        <f t="array" ref="D2528">IF(SUMPRODUCT(--($C$2:$C$5569=$A2528))&gt;0, $B2528,"")</f>
        <v/>
      </c>
      <c r="E2528" s="39"/>
      <c r="G2528" s="44"/>
    </row>
    <row r="2529" spans="1:7" ht="15.75" thickBot="1" x14ac:dyDescent="0.3">
      <c r="A2529" t="s">
        <v>11866</v>
      </c>
      <c r="B2529" t="s">
        <v>13662</v>
      </c>
      <c r="C2529" s="37" t="s">
        <v>8653</v>
      </c>
      <c r="D2529" s="46" t="str" cm="1">
        <f t="array" ref="D2529">IF(SUMPRODUCT(--($C$2:$C$5569=$A2529))&gt;0, $B2529,"")</f>
        <v/>
      </c>
      <c r="E2529" s="39"/>
      <c r="G2529" s="43"/>
    </row>
    <row r="2530" spans="1:7" ht="15.75" thickBot="1" x14ac:dyDescent="0.3">
      <c r="A2530" t="s">
        <v>11867</v>
      </c>
      <c r="B2530" t="s">
        <v>13663</v>
      </c>
      <c r="C2530" s="38" t="s">
        <v>9056</v>
      </c>
      <c r="D2530" s="46" t="str" cm="1">
        <f t="array" ref="D2530">IF(SUMPRODUCT(--($C$2:$C$5569=$A2530))&gt;0, $B2530,"")</f>
        <v/>
      </c>
      <c r="E2530" s="39"/>
      <c r="G2530" s="44"/>
    </row>
    <row r="2531" spans="1:7" ht="15.75" thickBot="1" x14ac:dyDescent="0.3">
      <c r="A2531" t="s">
        <v>11868</v>
      </c>
      <c r="B2531" t="s">
        <v>13660</v>
      </c>
      <c r="C2531" s="38" t="s">
        <v>9232</v>
      </c>
      <c r="D2531" s="46" t="str" cm="1">
        <f t="array" ref="D2531">IF(SUMPRODUCT(--($C$2:$C$5569=$A2531))&gt;0, $B2531,"")</f>
        <v/>
      </c>
      <c r="E2531" s="39"/>
      <c r="G2531" s="44"/>
    </row>
    <row r="2532" spans="1:7" ht="30.75" thickBot="1" x14ac:dyDescent="0.3">
      <c r="A2532" t="s">
        <v>8340</v>
      </c>
      <c r="B2532" t="s">
        <v>13660</v>
      </c>
      <c r="C2532" s="37" t="s">
        <v>8707</v>
      </c>
      <c r="D2532" s="46" t="str" cm="1">
        <f t="array" ref="D2532">IF(SUMPRODUCT(--($C$2:$C$5569=$A2532))&gt;0, $B2532,"")</f>
        <v>Centro-direita</v>
      </c>
      <c r="E2532" s="39"/>
      <c r="G2532" s="43"/>
    </row>
    <row r="2533" spans="1:7" ht="15.75" thickBot="1" x14ac:dyDescent="0.3">
      <c r="A2533" t="s">
        <v>11869</v>
      </c>
      <c r="B2533" t="s">
        <v>13663</v>
      </c>
      <c r="C2533" s="37" t="s">
        <v>9401</v>
      </c>
      <c r="D2533" s="46" t="str" cm="1">
        <f t="array" ref="D2533">IF(SUMPRODUCT(--($C$2:$C$5569=$A2533))&gt;0, $B2533,"")</f>
        <v/>
      </c>
      <c r="E2533" s="39"/>
      <c r="G2533" s="44"/>
    </row>
    <row r="2534" spans="1:7" ht="15.75" thickBot="1" x14ac:dyDescent="0.3">
      <c r="A2534" t="s">
        <v>11870</v>
      </c>
      <c r="B2534" t="s">
        <v>13660</v>
      </c>
      <c r="C2534" s="37" t="s">
        <v>9401</v>
      </c>
      <c r="D2534" s="46" t="str" cm="1">
        <f t="array" ref="D2534">IF(SUMPRODUCT(--($C$2:$C$5569=$A2534))&gt;0, $B2534,"")</f>
        <v/>
      </c>
      <c r="E2534" s="39"/>
      <c r="G2534" s="43"/>
    </row>
    <row r="2535" spans="1:7" ht="15.75" thickBot="1" x14ac:dyDescent="0.3">
      <c r="A2535" t="s">
        <v>11871</v>
      </c>
      <c r="B2535" t="s">
        <v>13663</v>
      </c>
      <c r="C2535" s="38" t="s">
        <v>9586</v>
      </c>
      <c r="D2535" s="46" t="str" cm="1">
        <f t="array" ref="D2535">IF(SUMPRODUCT(--($C$2:$C$5569=$A2535))&gt;0, $B2535,"")</f>
        <v/>
      </c>
      <c r="E2535" s="39"/>
      <c r="G2535" s="44"/>
    </row>
    <row r="2536" spans="1:7" ht="15.75" thickBot="1" x14ac:dyDescent="0.3">
      <c r="A2536" t="s">
        <v>11872</v>
      </c>
      <c r="B2536" t="s">
        <v>13663</v>
      </c>
      <c r="C2536" s="37" t="s">
        <v>8666</v>
      </c>
      <c r="D2536" s="46" t="str" cm="1">
        <f t="array" ref="D2536">IF(SUMPRODUCT(--($C$2:$C$5569=$A2536))&gt;0, $B2536,"")</f>
        <v/>
      </c>
      <c r="E2536" s="39"/>
      <c r="G2536" s="43"/>
    </row>
    <row r="2537" spans="1:7" ht="15.75" thickBot="1" x14ac:dyDescent="0.3">
      <c r="A2537" t="s">
        <v>11873</v>
      </c>
      <c r="B2537" t="s">
        <v>13660</v>
      </c>
      <c r="C2537" s="38" t="s">
        <v>9432</v>
      </c>
      <c r="D2537" s="46" t="str" cm="1">
        <f t="array" ref="D2537">IF(SUMPRODUCT(--($C$2:$C$5569=$A2537))&gt;0, $B2537,"")</f>
        <v/>
      </c>
      <c r="E2537" s="39"/>
      <c r="G2537" s="44"/>
    </row>
    <row r="2538" spans="1:7" ht="15.75" thickBot="1" x14ac:dyDescent="0.3">
      <c r="A2538" t="s">
        <v>11874</v>
      </c>
      <c r="B2538" t="s">
        <v>13663</v>
      </c>
      <c r="C2538" s="37" t="s">
        <v>9182</v>
      </c>
      <c r="D2538" s="46" t="str" cm="1">
        <f t="array" ref="D2538">IF(SUMPRODUCT(--($C$2:$C$5569=$A2538))&gt;0, $B2538,"")</f>
        <v/>
      </c>
      <c r="E2538" s="39"/>
      <c r="G2538" s="43"/>
    </row>
    <row r="2539" spans="1:7" ht="15.75" thickBot="1" x14ac:dyDescent="0.3">
      <c r="A2539" t="s">
        <v>11875</v>
      </c>
      <c r="B2539" t="s">
        <v>13662</v>
      </c>
      <c r="C2539" s="38" t="s">
        <v>9232</v>
      </c>
      <c r="D2539" s="46" t="str" cm="1">
        <f t="array" ref="D2539">IF(SUMPRODUCT(--($C$2:$C$5569=$A2539))&gt;0, $B2539,"")</f>
        <v/>
      </c>
      <c r="E2539" s="39"/>
      <c r="G2539" s="44"/>
    </row>
    <row r="2540" spans="1:7" ht="15.75" thickBot="1" x14ac:dyDescent="0.3">
      <c r="A2540" t="s">
        <v>11876</v>
      </c>
      <c r="B2540" t="s">
        <v>13662</v>
      </c>
      <c r="C2540" s="38" t="s">
        <v>8766</v>
      </c>
      <c r="D2540" s="46" t="str" cm="1">
        <f t="array" ref="D2540">IF(SUMPRODUCT(--($C$2:$C$5569=$A2540))&gt;0, $B2540,"")</f>
        <v/>
      </c>
      <c r="E2540" s="39"/>
      <c r="G2540" s="44"/>
    </row>
    <row r="2541" spans="1:7" ht="15.75" thickBot="1" x14ac:dyDescent="0.3">
      <c r="A2541" t="s">
        <v>11877</v>
      </c>
      <c r="B2541" t="s">
        <v>13663</v>
      </c>
      <c r="C2541" s="37" t="s">
        <v>9057</v>
      </c>
      <c r="D2541" s="46" t="str" cm="1">
        <f t="array" ref="D2541">IF(SUMPRODUCT(--($C$2:$C$5569=$A2541))&gt;0, $B2541,"")</f>
        <v/>
      </c>
      <c r="E2541" s="39"/>
      <c r="G2541" s="43"/>
    </row>
    <row r="2542" spans="1:7" ht="15.75" thickBot="1" x14ac:dyDescent="0.3">
      <c r="A2542" t="s">
        <v>11878</v>
      </c>
      <c r="B2542" t="s">
        <v>13663</v>
      </c>
      <c r="C2542" s="38" t="s">
        <v>8752</v>
      </c>
      <c r="D2542" s="46" t="str" cm="1">
        <f t="array" ref="D2542">IF(SUMPRODUCT(--($C$2:$C$5569=$A2542))&gt;0, $B2542,"")</f>
        <v/>
      </c>
      <c r="E2542" s="39"/>
      <c r="G2542" s="44"/>
    </row>
    <row r="2543" spans="1:7" ht="15.75" thickBot="1" x14ac:dyDescent="0.3">
      <c r="A2543" t="s">
        <v>11879</v>
      </c>
      <c r="B2543" t="s">
        <v>13662</v>
      </c>
      <c r="C2543" s="37" t="s">
        <v>8587</v>
      </c>
      <c r="D2543" s="46" t="str" cm="1">
        <f t="array" ref="D2543">IF(SUMPRODUCT(--($C$2:$C$5569=$A2543))&gt;0, $B2543,"")</f>
        <v/>
      </c>
      <c r="E2543" s="39"/>
      <c r="G2543" s="43"/>
    </row>
    <row r="2544" spans="1:7" ht="15.75" thickBot="1" x14ac:dyDescent="0.3">
      <c r="A2544" t="s">
        <v>10549</v>
      </c>
      <c r="B2544" t="s">
        <v>13663</v>
      </c>
      <c r="C2544" s="38" t="s">
        <v>8746</v>
      </c>
      <c r="D2544" s="46" t="str" cm="1">
        <f t="array" ref="D2544">IF(SUMPRODUCT(--($C$2:$C$5569=$A2544))&gt;0, $B2544,"")</f>
        <v/>
      </c>
      <c r="E2544" s="39"/>
      <c r="G2544" s="44"/>
    </row>
    <row r="2545" spans="1:7" ht="15.75" thickBot="1" x14ac:dyDescent="0.3">
      <c r="A2545" t="s">
        <v>11880</v>
      </c>
      <c r="B2545" t="s">
        <v>13660</v>
      </c>
      <c r="C2545" s="37" t="s">
        <v>8592</v>
      </c>
      <c r="D2545" s="46" t="str" cm="1">
        <f t="array" ref="D2545">IF(SUMPRODUCT(--($C$2:$C$5569=$A2545))&gt;0, $B2545,"")</f>
        <v/>
      </c>
      <c r="E2545" s="39"/>
      <c r="G2545" s="43"/>
    </row>
    <row r="2546" spans="1:7" ht="15.75" thickBot="1" x14ac:dyDescent="0.3">
      <c r="A2546" t="s">
        <v>11881</v>
      </c>
      <c r="B2546" t="s">
        <v>13660</v>
      </c>
      <c r="C2546" s="38" t="s">
        <v>8887</v>
      </c>
      <c r="D2546" s="46" t="str" cm="1">
        <f t="array" ref="D2546">IF(SUMPRODUCT(--($C$2:$C$5569=$A2546))&gt;0, $B2546,"")</f>
        <v/>
      </c>
      <c r="E2546" s="39"/>
      <c r="G2546" s="44"/>
    </row>
    <row r="2547" spans="1:7" ht="15.75" thickBot="1" x14ac:dyDescent="0.3">
      <c r="A2547" t="s">
        <v>11882</v>
      </c>
      <c r="B2547" t="s">
        <v>13663</v>
      </c>
      <c r="C2547" s="37" t="s">
        <v>8902</v>
      </c>
      <c r="D2547" s="46" t="str" cm="1">
        <f t="array" ref="D2547">IF(SUMPRODUCT(--($C$2:$C$5569=$A2547))&gt;0, $B2547,"")</f>
        <v/>
      </c>
      <c r="E2547" s="39"/>
      <c r="G2547" s="43"/>
    </row>
    <row r="2548" spans="1:7" ht="15.75" thickBot="1" x14ac:dyDescent="0.3">
      <c r="A2548" t="s">
        <v>11883</v>
      </c>
      <c r="B2548" t="s">
        <v>13660</v>
      </c>
      <c r="C2548" s="38" t="s">
        <v>9423</v>
      </c>
      <c r="D2548" s="46" t="str" cm="1">
        <f t="array" ref="D2548">IF(SUMPRODUCT(--($C$2:$C$5569=$A2548))&gt;0, $B2548,"")</f>
        <v/>
      </c>
      <c r="E2548" s="39"/>
      <c r="G2548" s="44"/>
    </row>
    <row r="2549" spans="1:7" ht="15.75" thickBot="1" x14ac:dyDescent="0.3">
      <c r="A2549" t="s">
        <v>11884</v>
      </c>
      <c r="B2549" t="s">
        <v>13660</v>
      </c>
      <c r="C2549" s="38" t="s">
        <v>9025</v>
      </c>
      <c r="D2549" s="46" t="str" cm="1">
        <f t="array" ref="D2549">IF(SUMPRODUCT(--($C$2:$C$5569=$A2549))&gt;0, $B2549,"")</f>
        <v/>
      </c>
      <c r="E2549" s="39"/>
      <c r="G2549" s="44"/>
    </row>
    <row r="2550" spans="1:7" ht="15.75" thickBot="1" x14ac:dyDescent="0.3">
      <c r="A2550" t="s">
        <v>11885</v>
      </c>
      <c r="B2550" t="s">
        <v>13660</v>
      </c>
      <c r="C2550" s="37" t="s">
        <v>9587</v>
      </c>
      <c r="D2550" s="46" t="str" cm="1">
        <f t="array" ref="D2550">IF(SUMPRODUCT(--($C$2:$C$5569=$A2550))&gt;0, $B2550,"")</f>
        <v/>
      </c>
      <c r="E2550" s="39"/>
      <c r="G2550" s="43"/>
    </row>
    <row r="2551" spans="1:7" ht="15.75" thickBot="1" x14ac:dyDescent="0.3">
      <c r="A2551" t="s">
        <v>11886</v>
      </c>
      <c r="B2551" t="s">
        <v>13661</v>
      </c>
      <c r="C2551" s="38" t="s">
        <v>9849</v>
      </c>
      <c r="D2551" s="46" t="str" cm="1">
        <f t="array" ref="D2551">IF(SUMPRODUCT(--($C$2:$C$5569=$A2551))&gt;0, $B2551,"")</f>
        <v/>
      </c>
      <c r="E2551" s="39"/>
      <c r="G2551" s="44"/>
    </row>
    <row r="2552" spans="1:7" ht="15.75" thickBot="1" x14ac:dyDescent="0.3">
      <c r="A2552" t="s">
        <v>11887</v>
      </c>
      <c r="B2552" t="s">
        <v>13662</v>
      </c>
      <c r="C2552" s="37" t="s">
        <v>9311</v>
      </c>
      <c r="D2552" s="46" t="str" cm="1">
        <f t="array" ref="D2552">IF(SUMPRODUCT(--($C$2:$C$5569=$A2552))&gt;0, $B2552,"")</f>
        <v/>
      </c>
      <c r="E2552" s="39"/>
      <c r="G2552" s="43"/>
    </row>
    <row r="2553" spans="1:7" ht="15.75" thickBot="1" x14ac:dyDescent="0.3">
      <c r="A2553" t="s">
        <v>11888</v>
      </c>
      <c r="B2553" t="s">
        <v>13663</v>
      </c>
      <c r="C2553" s="38" t="s">
        <v>9826</v>
      </c>
      <c r="D2553" s="46" t="str" cm="1">
        <f t="array" ref="D2553">IF(SUMPRODUCT(--($C$2:$C$5569=$A2553))&gt;0, $B2553,"")</f>
        <v/>
      </c>
      <c r="E2553" s="39"/>
      <c r="G2553" s="44"/>
    </row>
    <row r="2554" spans="1:7" ht="15.75" thickBot="1" x14ac:dyDescent="0.3">
      <c r="A2554" t="s">
        <v>11889</v>
      </c>
      <c r="B2554" t="s">
        <v>13663</v>
      </c>
      <c r="C2554" s="37" t="s">
        <v>8648</v>
      </c>
      <c r="D2554" s="46" t="str" cm="1">
        <f t="array" ref="D2554">IF(SUMPRODUCT(--($C$2:$C$5569=$A2554))&gt;0, $B2554,"")</f>
        <v/>
      </c>
      <c r="E2554" s="39"/>
      <c r="G2554" s="43"/>
    </row>
    <row r="2555" spans="1:7" ht="15.75" thickBot="1" x14ac:dyDescent="0.3">
      <c r="A2555" t="s">
        <v>11890</v>
      </c>
      <c r="B2555" t="s">
        <v>13662</v>
      </c>
      <c r="C2555" s="38" t="s">
        <v>9558</v>
      </c>
      <c r="D2555" s="46" t="str" cm="1">
        <f t="array" ref="D2555">IF(SUMPRODUCT(--($C$2:$C$5569=$A2555))&gt;0, $B2555,"")</f>
        <v/>
      </c>
      <c r="E2555" s="39"/>
      <c r="G2555" s="44"/>
    </row>
    <row r="2556" spans="1:7" ht="15.75" thickBot="1" x14ac:dyDescent="0.3">
      <c r="A2556" t="s">
        <v>11891</v>
      </c>
      <c r="B2556" t="s">
        <v>13663</v>
      </c>
      <c r="C2556" s="37" t="s">
        <v>8894</v>
      </c>
      <c r="D2556" s="46" t="str" cm="1">
        <f t="array" ref="D2556">IF(SUMPRODUCT(--($C$2:$C$5569=$A2556))&gt;0, $B2556,"")</f>
        <v/>
      </c>
      <c r="E2556" s="39"/>
      <c r="G2556" s="43"/>
    </row>
    <row r="2557" spans="1:7" ht="15.75" thickBot="1" x14ac:dyDescent="0.3">
      <c r="A2557" t="s">
        <v>8540</v>
      </c>
      <c r="B2557" t="s">
        <v>13662</v>
      </c>
      <c r="C2557" s="38" t="s">
        <v>8605</v>
      </c>
      <c r="D2557" s="46" t="str" cm="1">
        <f t="array" ref="D2557">IF(SUMPRODUCT(--($C$2:$C$5569=$A2557))&gt;0, $B2557,"")</f>
        <v>Direita</v>
      </c>
      <c r="E2557" s="39"/>
      <c r="G2557" s="44"/>
    </row>
    <row r="2558" spans="1:7" ht="15.75" thickBot="1" x14ac:dyDescent="0.3">
      <c r="A2558" t="s">
        <v>11892</v>
      </c>
      <c r="B2558" t="s">
        <v>13663</v>
      </c>
      <c r="C2558" s="38" t="s">
        <v>9484</v>
      </c>
      <c r="D2558" s="46" t="str" cm="1">
        <f t="array" ref="D2558">IF(SUMPRODUCT(--($C$2:$C$5569=$A2558))&gt;0, $B2558,"")</f>
        <v/>
      </c>
      <c r="E2558" s="39"/>
      <c r="G2558" s="44"/>
    </row>
    <row r="2559" spans="1:7" ht="15.75" thickBot="1" x14ac:dyDescent="0.3">
      <c r="A2559" t="s">
        <v>11893</v>
      </c>
      <c r="B2559" t="s">
        <v>13663</v>
      </c>
      <c r="C2559" s="37" t="s">
        <v>8895</v>
      </c>
      <c r="D2559" s="46" t="str" cm="1">
        <f t="array" ref="D2559">IF(SUMPRODUCT(--($C$2:$C$5569=$A2559))&gt;0, $B2559,"")</f>
        <v/>
      </c>
      <c r="E2559" s="39"/>
      <c r="G2559" s="43"/>
    </row>
    <row r="2560" spans="1:7" ht="15.75" thickBot="1" x14ac:dyDescent="0.3">
      <c r="A2560" t="s">
        <v>11894</v>
      </c>
      <c r="B2560" t="s">
        <v>13660</v>
      </c>
      <c r="C2560" s="38" t="s">
        <v>9311</v>
      </c>
      <c r="D2560" s="46" t="str" cm="1">
        <f t="array" ref="D2560">IF(SUMPRODUCT(--($C$2:$C$5569=$A2560))&gt;0, $B2560,"")</f>
        <v/>
      </c>
      <c r="E2560" s="39"/>
      <c r="G2560" s="44"/>
    </row>
    <row r="2561" spans="1:7" ht="15.75" thickBot="1" x14ac:dyDescent="0.3">
      <c r="A2561" t="s">
        <v>11895</v>
      </c>
      <c r="B2561" t="s">
        <v>13660</v>
      </c>
      <c r="C2561" s="37" t="s">
        <v>8675</v>
      </c>
      <c r="D2561" s="46" t="str" cm="1">
        <f t="array" ref="D2561">IF(SUMPRODUCT(--($C$2:$C$5569=$A2561))&gt;0, $B2561,"")</f>
        <v/>
      </c>
      <c r="E2561" s="39"/>
      <c r="G2561" s="43"/>
    </row>
    <row r="2562" spans="1:7" ht="15.75" thickBot="1" x14ac:dyDescent="0.3">
      <c r="A2562" t="s">
        <v>11896</v>
      </c>
      <c r="B2562" t="s">
        <v>13662</v>
      </c>
      <c r="C2562" s="38" t="s">
        <v>8378</v>
      </c>
      <c r="D2562" s="46" t="str" cm="1">
        <f t="array" ref="D2562">IF(SUMPRODUCT(--($C$2:$C$5569=$A2562))&gt;0, $B2562,"")</f>
        <v/>
      </c>
      <c r="E2562" s="39"/>
      <c r="G2562" s="44"/>
    </row>
    <row r="2563" spans="1:7" ht="15.75" thickBot="1" x14ac:dyDescent="0.3">
      <c r="A2563" t="s">
        <v>11897</v>
      </c>
      <c r="B2563" t="s">
        <v>13660</v>
      </c>
      <c r="C2563" s="37" t="s">
        <v>9895</v>
      </c>
      <c r="D2563" s="46" t="str" cm="1">
        <f t="array" ref="D2563">IF(SUMPRODUCT(--($C$2:$C$5569=$A2563))&gt;0, $B2563,"")</f>
        <v/>
      </c>
      <c r="E2563" s="39"/>
      <c r="G2563" s="43"/>
    </row>
    <row r="2564" spans="1:7" ht="15.75" thickBot="1" x14ac:dyDescent="0.3">
      <c r="A2564" t="s">
        <v>11898</v>
      </c>
      <c r="B2564" t="s">
        <v>13663</v>
      </c>
      <c r="C2564" s="38" t="s">
        <v>8386</v>
      </c>
      <c r="D2564" s="46" t="str" cm="1">
        <f t="array" ref="D2564">IF(SUMPRODUCT(--($C$2:$C$5569=$A2564))&gt;0, $B2564,"")</f>
        <v/>
      </c>
      <c r="E2564" s="39"/>
      <c r="G2564" s="44"/>
    </row>
    <row r="2565" spans="1:7" ht="15.75" thickBot="1" x14ac:dyDescent="0.3">
      <c r="A2565" t="s">
        <v>11899</v>
      </c>
      <c r="B2565" t="s">
        <v>13662</v>
      </c>
      <c r="C2565" s="37" t="s">
        <v>8913</v>
      </c>
      <c r="D2565" s="46" t="str" cm="1">
        <f t="array" ref="D2565">IF(SUMPRODUCT(--($C$2:$C$5569=$A2565))&gt;0, $B2565,"")</f>
        <v/>
      </c>
      <c r="E2565" s="39"/>
      <c r="G2565" s="43"/>
    </row>
    <row r="2566" spans="1:7" ht="15.75" thickBot="1" x14ac:dyDescent="0.3">
      <c r="A2566" t="s">
        <v>11900</v>
      </c>
      <c r="B2566" t="s">
        <v>13663</v>
      </c>
      <c r="C2566" s="38" t="s">
        <v>9784</v>
      </c>
      <c r="D2566" s="46" t="str" cm="1">
        <f t="array" ref="D2566">IF(SUMPRODUCT(--($C$2:$C$5569=$A2566))&gt;0, $B2566,"")</f>
        <v/>
      </c>
      <c r="E2566" s="39"/>
      <c r="G2566" s="44"/>
    </row>
    <row r="2567" spans="1:7" ht="15.75" thickBot="1" x14ac:dyDescent="0.3">
      <c r="A2567" t="s">
        <v>11901</v>
      </c>
      <c r="B2567" t="s">
        <v>13659</v>
      </c>
      <c r="C2567" s="38" t="s">
        <v>9009</v>
      </c>
      <c r="D2567" s="46" t="str" cm="1">
        <f t="array" ref="D2567">IF(SUMPRODUCT(--($C$2:$C$5569=$A2567))&gt;0, $B2567,"")</f>
        <v/>
      </c>
      <c r="E2567" s="39"/>
      <c r="G2567" s="44"/>
    </row>
    <row r="2568" spans="1:7" ht="15.75" thickBot="1" x14ac:dyDescent="0.3">
      <c r="A2568" t="s">
        <v>11902</v>
      </c>
      <c r="B2568" t="s">
        <v>13660</v>
      </c>
      <c r="C2568" s="37" t="s">
        <v>9330</v>
      </c>
      <c r="D2568" s="46" t="str" cm="1">
        <f t="array" ref="D2568">IF(SUMPRODUCT(--($C$2:$C$5569=$A2568))&gt;0, $B2568,"")</f>
        <v/>
      </c>
      <c r="E2568" s="39"/>
      <c r="G2568" s="43"/>
    </row>
    <row r="2569" spans="1:7" ht="15.75" thickBot="1" x14ac:dyDescent="0.3">
      <c r="A2569" t="s">
        <v>11903</v>
      </c>
      <c r="B2569" t="s">
        <v>13660</v>
      </c>
      <c r="C2569" s="38" t="s">
        <v>9036</v>
      </c>
      <c r="D2569" s="46" t="str" cm="1">
        <f t="array" ref="D2569">IF(SUMPRODUCT(--($C$2:$C$5569=$A2569))&gt;0, $B2569,"")</f>
        <v/>
      </c>
      <c r="E2569" s="39"/>
      <c r="G2569" s="44"/>
    </row>
    <row r="2570" spans="1:7" ht="15.75" thickBot="1" x14ac:dyDescent="0.3">
      <c r="A2570" t="s">
        <v>11904</v>
      </c>
      <c r="B2570" t="s">
        <v>13659</v>
      </c>
      <c r="C2570" s="37" t="s">
        <v>8657</v>
      </c>
      <c r="D2570" s="46" t="str" cm="1">
        <f t="array" ref="D2570">IF(SUMPRODUCT(--($C$2:$C$5569=$A2570))&gt;0, $B2570,"")</f>
        <v/>
      </c>
      <c r="E2570" s="39"/>
      <c r="G2570" s="43"/>
    </row>
    <row r="2571" spans="1:7" ht="15.75" thickBot="1" x14ac:dyDescent="0.3">
      <c r="A2571" t="s">
        <v>11905</v>
      </c>
      <c r="B2571" t="s">
        <v>13662</v>
      </c>
      <c r="C2571" s="38" t="s">
        <v>8640</v>
      </c>
      <c r="D2571" s="46" t="str" cm="1">
        <f t="array" ref="D2571">IF(SUMPRODUCT(--($C$2:$C$5569=$A2571))&gt;0, $B2571,"")</f>
        <v/>
      </c>
      <c r="E2571" s="39"/>
      <c r="G2571" s="44"/>
    </row>
    <row r="2572" spans="1:7" ht="15.75" thickBot="1" x14ac:dyDescent="0.3">
      <c r="A2572" t="s">
        <v>11906</v>
      </c>
      <c r="B2572" t="s">
        <v>13660</v>
      </c>
      <c r="C2572" s="37" t="s">
        <v>8722</v>
      </c>
      <c r="D2572" s="46" t="str" cm="1">
        <f t="array" ref="D2572">IF(SUMPRODUCT(--($C$2:$C$5569=$A2572))&gt;0, $B2572,"")</f>
        <v/>
      </c>
      <c r="E2572" s="39"/>
      <c r="G2572" s="43"/>
    </row>
    <row r="2573" spans="1:7" ht="15.75" thickBot="1" x14ac:dyDescent="0.3">
      <c r="A2573" t="s">
        <v>11907</v>
      </c>
      <c r="B2573" t="s">
        <v>13660</v>
      </c>
      <c r="C2573" s="38" t="s">
        <v>9764</v>
      </c>
      <c r="D2573" s="46" t="str" cm="1">
        <f t="array" ref="D2573">IF(SUMPRODUCT(--($C$2:$C$5569=$A2573))&gt;0, $B2573,"")</f>
        <v/>
      </c>
      <c r="E2573" s="39"/>
      <c r="G2573" s="44"/>
    </row>
    <row r="2574" spans="1:7" ht="15.75" thickBot="1" x14ac:dyDescent="0.3">
      <c r="A2574" t="s">
        <v>11908</v>
      </c>
      <c r="B2574" t="s">
        <v>13662</v>
      </c>
      <c r="C2574" s="37" t="s">
        <v>9620</v>
      </c>
      <c r="D2574" s="46" t="str" cm="1">
        <f t="array" ref="D2574">IF(SUMPRODUCT(--($C$2:$C$5569=$A2574))&gt;0, $B2574,"")</f>
        <v/>
      </c>
      <c r="E2574" s="39"/>
      <c r="G2574" s="43"/>
    </row>
    <row r="2575" spans="1:7" ht="15.75" thickBot="1" x14ac:dyDescent="0.3">
      <c r="A2575" t="s">
        <v>11909</v>
      </c>
      <c r="B2575" t="s">
        <v>13662</v>
      </c>
      <c r="C2575" s="38" t="s">
        <v>8726</v>
      </c>
      <c r="D2575" s="46" t="str" cm="1">
        <f t="array" ref="D2575">IF(SUMPRODUCT(--($C$2:$C$5569=$A2575))&gt;0, $B2575,"")</f>
        <v/>
      </c>
      <c r="E2575" s="39"/>
      <c r="G2575" s="44"/>
    </row>
    <row r="2576" spans="1:7" ht="15.75" thickBot="1" x14ac:dyDescent="0.3">
      <c r="A2576" t="s">
        <v>11910</v>
      </c>
      <c r="B2576" t="s">
        <v>13663</v>
      </c>
      <c r="C2576" s="38" t="s">
        <v>9824</v>
      </c>
      <c r="D2576" s="46" t="str" cm="1">
        <f t="array" ref="D2576">IF(SUMPRODUCT(--($C$2:$C$5569=$A2576))&gt;0, $B2576,"")</f>
        <v/>
      </c>
      <c r="E2576" s="39"/>
      <c r="G2576" s="44"/>
    </row>
    <row r="2577" spans="1:7" ht="15.75" thickBot="1" x14ac:dyDescent="0.3">
      <c r="A2577" t="s">
        <v>11911</v>
      </c>
      <c r="B2577" t="s">
        <v>13663</v>
      </c>
      <c r="C2577" s="37" t="s">
        <v>9824</v>
      </c>
      <c r="D2577" s="46" t="str" cm="1">
        <f t="array" ref="D2577">IF(SUMPRODUCT(--($C$2:$C$5569=$A2577))&gt;0, $B2577,"")</f>
        <v/>
      </c>
      <c r="E2577" s="39"/>
      <c r="G2577" s="43"/>
    </row>
    <row r="2578" spans="1:7" ht="15.75" thickBot="1" x14ac:dyDescent="0.3">
      <c r="A2578" t="s">
        <v>11911</v>
      </c>
      <c r="B2578" t="s">
        <v>13661</v>
      </c>
      <c r="C2578" s="38" t="s">
        <v>8825</v>
      </c>
      <c r="D2578" s="46" t="str" cm="1">
        <f t="array" ref="D2578">IF(SUMPRODUCT(--($C$2:$C$5569=$A2578))&gt;0, $B2578,"")</f>
        <v/>
      </c>
      <c r="E2578" s="39"/>
      <c r="G2578" s="44"/>
    </row>
    <row r="2579" spans="1:7" ht="15.75" thickBot="1" x14ac:dyDescent="0.3">
      <c r="A2579" t="s">
        <v>11912</v>
      </c>
      <c r="B2579" t="s">
        <v>13662</v>
      </c>
      <c r="C2579" s="37" t="s">
        <v>8825</v>
      </c>
      <c r="D2579" s="46" t="str" cm="1">
        <f t="array" ref="D2579">IF(SUMPRODUCT(--($C$2:$C$5569=$A2579))&gt;0, $B2579,"")</f>
        <v/>
      </c>
      <c r="E2579" s="39"/>
      <c r="G2579" s="43"/>
    </row>
    <row r="2580" spans="1:7" ht="15.75" thickBot="1" x14ac:dyDescent="0.3">
      <c r="A2580" t="s">
        <v>11913</v>
      </c>
      <c r="B2580" t="s">
        <v>13660</v>
      </c>
      <c r="C2580" s="38" t="s">
        <v>8577</v>
      </c>
      <c r="D2580" s="46" t="str" cm="1">
        <f t="array" ref="D2580">IF(SUMPRODUCT(--($C$2:$C$5569=$A2580))&gt;0, $B2580,"")</f>
        <v/>
      </c>
      <c r="E2580" s="39"/>
      <c r="G2580" s="44"/>
    </row>
    <row r="2581" spans="1:7" ht="15.75" thickBot="1" x14ac:dyDescent="0.3">
      <c r="A2581" t="s">
        <v>8541</v>
      </c>
      <c r="B2581" t="s">
        <v>13663</v>
      </c>
      <c r="C2581" s="37" t="s">
        <v>9067</v>
      </c>
      <c r="D2581" s="46" t="str" cm="1">
        <f t="array" ref="D2581">IF(SUMPRODUCT(--($C$2:$C$5569=$A2581))&gt;0, $B2581,"")</f>
        <v>Centro</v>
      </c>
      <c r="E2581" s="39"/>
      <c r="G2581" s="43"/>
    </row>
    <row r="2582" spans="1:7" ht="15.75" thickBot="1" x14ac:dyDescent="0.3">
      <c r="A2582" t="s">
        <v>11914</v>
      </c>
      <c r="B2582" t="s">
        <v>13663</v>
      </c>
      <c r="C2582" s="38" t="s">
        <v>8782</v>
      </c>
      <c r="D2582" s="46" t="str" cm="1">
        <f t="array" ref="D2582">IF(SUMPRODUCT(--($C$2:$C$5569=$A2582))&gt;0, $B2582,"")</f>
        <v/>
      </c>
      <c r="E2582" s="39"/>
      <c r="G2582" s="44"/>
    </row>
    <row r="2583" spans="1:7" ht="15.75" thickBot="1" x14ac:dyDescent="0.3">
      <c r="A2583" t="s">
        <v>11915</v>
      </c>
      <c r="B2583" t="s">
        <v>13662</v>
      </c>
      <c r="C2583" s="37" t="s">
        <v>9162</v>
      </c>
      <c r="D2583" s="46" t="str" cm="1">
        <f t="array" ref="D2583">IF(SUMPRODUCT(--($C$2:$C$5569=$A2583))&gt;0, $B2583,"")</f>
        <v/>
      </c>
      <c r="E2583" s="39"/>
      <c r="G2583" s="43"/>
    </row>
    <row r="2584" spans="1:7" ht="15.75" thickBot="1" x14ac:dyDescent="0.3">
      <c r="A2584" t="s">
        <v>11916</v>
      </c>
      <c r="B2584" t="s">
        <v>13663</v>
      </c>
      <c r="C2584" s="38" t="s">
        <v>9203</v>
      </c>
      <c r="D2584" s="46" t="str" cm="1">
        <f t="array" ref="D2584">IF(SUMPRODUCT(--($C$2:$C$5569=$A2584))&gt;0, $B2584,"")</f>
        <v/>
      </c>
      <c r="E2584" s="39"/>
      <c r="G2584" s="44"/>
    </row>
    <row r="2585" spans="1:7" ht="15.75" thickBot="1" x14ac:dyDescent="0.3">
      <c r="A2585" t="s">
        <v>11917</v>
      </c>
      <c r="B2585" t="s">
        <v>13660</v>
      </c>
      <c r="C2585" s="38" t="s">
        <v>9436</v>
      </c>
      <c r="D2585" s="46" t="str" cm="1">
        <f t="array" ref="D2585">IF(SUMPRODUCT(--($C$2:$C$5569=$A2585))&gt;0, $B2585,"")</f>
        <v/>
      </c>
      <c r="E2585" s="39"/>
      <c r="G2585" s="44"/>
    </row>
    <row r="2586" spans="1:7" ht="15.75" thickBot="1" x14ac:dyDescent="0.3">
      <c r="A2586" t="s">
        <v>11918</v>
      </c>
      <c r="B2586" t="s">
        <v>13662</v>
      </c>
      <c r="C2586" s="37" t="s">
        <v>4395</v>
      </c>
      <c r="D2586" s="46" t="str" cm="1">
        <f t="array" ref="D2586">IF(SUMPRODUCT(--($C$2:$C$5569=$A2586))&gt;0, $B2586,"")</f>
        <v/>
      </c>
      <c r="E2586" s="39"/>
      <c r="G2586" s="43"/>
    </row>
    <row r="2587" spans="1:7" ht="15.75" thickBot="1" x14ac:dyDescent="0.3">
      <c r="A2587" t="s">
        <v>11919</v>
      </c>
      <c r="B2587" t="s">
        <v>13659</v>
      </c>
      <c r="C2587" s="38" t="s">
        <v>8606</v>
      </c>
      <c r="D2587" s="46" t="str" cm="1">
        <f t="array" ref="D2587">IF(SUMPRODUCT(--($C$2:$C$5569=$A2587))&gt;0, $B2587,"")</f>
        <v/>
      </c>
      <c r="E2587" s="39"/>
      <c r="G2587" s="44"/>
    </row>
    <row r="2588" spans="1:7" ht="15.75" thickBot="1" x14ac:dyDescent="0.3">
      <c r="A2588" t="s">
        <v>11920</v>
      </c>
      <c r="B2588" t="s">
        <v>13660</v>
      </c>
      <c r="C2588" s="37" t="s">
        <v>9825</v>
      </c>
      <c r="D2588" s="46" t="str" cm="1">
        <f t="array" ref="D2588">IF(SUMPRODUCT(--($C$2:$C$5569=$A2588))&gt;0, $B2588,"")</f>
        <v/>
      </c>
      <c r="E2588" s="39"/>
      <c r="G2588" s="43"/>
    </row>
    <row r="2589" spans="1:7" ht="15.75" thickBot="1" x14ac:dyDescent="0.3">
      <c r="A2589" t="s">
        <v>11921</v>
      </c>
      <c r="B2589" t="s">
        <v>13662</v>
      </c>
      <c r="C2589" s="38" t="s">
        <v>9224</v>
      </c>
      <c r="D2589" s="46" t="str" cm="1">
        <f t="array" ref="D2589">IF(SUMPRODUCT(--($C$2:$C$5569=$A2589))&gt;0, $B2589,"")</f>
        <v/>
      </c>
      <c r="E2589" s="39"/>
      <c r="G2589" s="44"/>
    </row>
    <row r="2590" spans="1:7" ht="15.75" thickBot="1" x14ac:dyDescent="0.3">
      <c r="A2590" t="s">
        <v>11922</v>
      </c>
      <c r="B2590" t="s">
        <v>13662</v>
      </c>
      <c r="C2590" s="37" t="s">
        <v>9316</v>
      </c>
      <c r="D2590" s="46" t="str" cm="1">
        <f t="array" ref="D2590">IF(SUMPRODUCT(--($C$2:$C$5569=$A2590))&gt;0, $B2590,"")</f>
        <v/>
      </c>
      <c r="E2590" s="39"/>
      <c r="G2590" s="43"/>
    </row>
    <row r="2591" spans="1:7" ht="15.75" thickBot="1" x14ac:dyDescent="0.3">
      <c r="A2591" t="s">
        <v>11923</v>
      </c>
      <c r="B2591" t="s">
        <v>13662</v>
      </c>
      <c r="C2591" s="38" t="s">
        <v>8452</v>
      </c>
      <c r="D2591" s="46" t="str" cm="1">
        <f t="array" ref="D2591">IF(SUMPRODUCT(--($C$2:$C$5569=$A2591))&gt;0, $B2591,"")</f>
        <v/>
      </c>
      <c r="E2591" s="39"/>
      <c r="G2591" s="44"/>
    </row>
    <row r="2592" spans="1:7" ht="15.75" thickBot="1" x14ac:dyDescent="0.3">
      <c r="A2592" t="s">
        <v>11924</v>
      </c>
      <c r="B2592" t="s">
        <v>13663</v>
      </c>
      <c r="C2592" s="37" t="s">
        <v>8374</v>
      </c>
      <c r="D2592" s="46" t="str" cm="1">
        <f t="array" ref="D2592">IF(SUMPRODUCT(--($C$2:$C$5569=$A2592))&gt;0, $B2592,"")</f>
        <v/>
      </c>
      <c r="E2592" s="39"/>
      <c r="G2592" s="43"/>
    </row>
    <row r="2593" spans="1:7" ht="15.75" thickBot="1" x14ac:dyDescent="0.3">
      <c r="A2593" t="s">
        <v>11925</v>
      </c>
      <c r="B2593" t="s">
        <v>13660</v>
      </c>
      <c r="C2593" s="38" t="s">
        <v>8832</v>
      </c>
      <c r="D2593" s="46" t="str" cm="1">
        <f t="array" ref="D2593">IF(SUMPRODUCT(--($C$2:$C$5569=$A2593))&gt;0, $B2593,"")</f>
        <v/>
      </c>
      <c r="E2593" s="39"/>
      <c r="G2593" s="44"/>
    </row>
    <row r="2594" spans="1:7" ht="15.75" thickBot="1" x14ac:dyDescent="0.3">
      <c r="A2594" t="s">
        <v>11926</v>
      </c>
      <c r="B2594" t="s">
        <v>13663</v>
      </c>
      <c r="C2594" s="38" t="s">
        <v>9854</v>
      </c>
      <c r="D2594" s="46" t="str" cm="1">
        <f t="array" ref="D2594">IF(SUMPRODUCT(--($C$2:$C$5569=$A2594))&gt;0, $B2594,"")</f>
        <v/>
      </c>
      <c r="E2594" s="50"/>
      <c r="G2594" s="44"/>
    </row>
    <row r="2595" spans="1:7" ht="15.75" thickBot="1" x14ac:dyDescent="0.3">
      <c r="A2595" t="s">
        <v>11927</v>
      </c>
      <c r="B2595" t="s">
        <v>13662</v>
      </c>
      <c r="C2595" s="37" t="s">
        <v>9361</v>
      </c>
      <c r="D2595" s="46" t="str" cm="1">
        <f t="array" ref="D2595">IF(SUMPRODUCT(--($C$2:$C$5569=$A2595))&gt;0, $B2595,"")</f>
        <v/>
      </c>
      <c r="E2595" s="39"/>
      <c r="G2595" s="43"/>
    </row>
    <row r="2596" spans="1:7" ht="15.75" thickBot="1" x14ac:dyDescent="0.3">
      <c r="A2596" t="s">
        <v>11928</v>
      </c>
      <c r="B2596" t="s">
        <v>13663</v>
      </c>
      <c r="C2596" s="38" t="s">
        <v>4906</v>
      </c>
      <c r="D2596" s="46" t="str" cm="1">
        <f t="array" ref="D2596">IF(SUMPRODUCT(--($C$2:$C$5569=$A2596))&gt;0, $B2596,"")</f>
        <v/>
      </c>
      <c r="E2596" s="39"/>
      <c r="G2596" s="44"/>
    </row>
    <row r="2597" spans="1:7" ht="15.75" thickBot="1" x14ac:dyDescent="0.3">
      <c r="A2597" t="s">
        <v>11929</v>
      </c>
      <c r="B2597" t="s">
        <v>13662</v>
      </c>
      <c r="C2597" s="37" t="s">
        <v>9241</v>
      </c>
      <c r="D2597" s="46" t="str" cm="1">
        <f t="array" ref="D2597">IF(SUMPRODUCT(--($C$2:$C$5569=$A2597))&gt;0, $B2597,"")</f>
        <v/>
      </c>
      <c r="E2597" s="39"/>
      <c r="G2597" s="43"/>
    </row>
    <row r="2598" spans="1:7" ht="15.75" thickBot="1" x14ac:dyDescent="0.3">
      <c r="A2598" t="s">
        <v>8680</v>
      </c>
      <c r="B2598" t="s">
        <v>13662</v>
      </c>
      <c r="C2598" s="38" t="s">
        <v>4906</v>
      </c>
      <c r="D2598" s="46" t="str" cm="1">
        <f t="array" ref="D2598">IF(SUMPRODUCT(--($C$2:$C$5569=$A2598))&gt;0, $B2598,"")</f>
        <v>Direita</v>
      </c>
      <c r="E2598" s="39"/>
      <c r="G2598" s="44"/>
    </row>
    <row r="2599" spans="1:7" ht="15.75" thickBot="1" x14ac:dyDescent="0.3">
      <c r="A2599" t="s">
        <v>11930</v>
      </c>
      <c r="B2599" t="s">
        <v>13663</v>
      </c>
      <c r="C2599" s="37" t="s">
        <v>9298</v>
      </c>
      <c r="D2599" s="46" t="str" cm="1">
        <f t="array" ref="D2599">IF(SUMPRODUCT(--($C$2:$C$5569=$A2599))&gt;0, $B2599,"")</f>
        <v/>
      </c>
      <c r="E2599" s="39"/>
      <c r="G2599" s="43"/>
    </row>
    <row r="2600" spans="1:7" ht="15.75" thickBot="1" x14ac:dyDescent="0.3">
      <c r="A2600" t="s">
        <v>11931</v>
      </c>
      <c r="B2600" t="s">
        <v>13662</v>
      </c>
      <c r="C2600" s="38" t="s">
        <v>1509</v>
      </c>
      <c r="D2600" s="46" t="str" cm="1">
        <f t="array" ref="D2600">IF(SUMPRODUCT(--($C$2:$C$5569=$A2600))&gt;0, $B2600,"")</f>
        <v/>
      </c>
      <c r="E2600" s="39"/>
      <c r="G2600" s="44"/>
    </row>
    <row r="2601" spans="1:7" ht="15.75" thickBot="1" x14ac:dyDescent="0.3">
      <c r="A2601" t="s">
        <v>8681</v>
      </c>
      <c r="B2601" t="s">
        <v>13662</v>
      </c>
      <c r="C2601" s="37" t="s">
        <v>8439</v>
      </c>
      <c r="D2601" s="46" t="str" cm="1">
        <f t="array" ref="D2601">IF(SUMPRODUCT(--($C$2:$C$5569=$A2601))&gt;0, $B2601,"")</f>
        <v>Direita</v>
      </c>
      <c r="E2601" s="39"/>
      <c r="G2601" s="43"/>
    </row>
    <row r="2602" spans="1:7" ht="15.75" thickBot="1" x14ac:dyDescent="0.3">
      <c r="A2602" t="s">
        <v>11932</v>
      </c>
      <c r="B2602" t="s">
        <v>13659</v>
      </c>
      <c r="C2602" s="38" t="s">
        <v>9464</v>
      </c>
      <c r="D2602" s="46" t="str" cm="1">
        <f t="array" ref="D2602">IF(SUMPRODUCT(--($C$2:$C$5569=$A2602))&gt;0, $B2602,"")</f>
        <v/>
      </c>
      <c r="E2602" s="39"/>
      <c r="G2602" s="44"/>
    </row>
    <row r="2603" spans="1:7" ht="15.75" thickBot="1" x14ac:dyDescent="0.3">
      <c r="A2603" t="s">
        <v>11933</v>
      </c>
      <c r="B2603" t="s">
        <v>13660</v>
      </c>
      <c r="C2603" s="38" t="s">
        <v>9373</v>
      </c>
      <c r="D2603" s="46" t="str" cm="1">
        <f t="array" ref="D2603">IF(SUMPRODUCT(--($C$2:$C$5569=$A2603))&gt;0, $B2603,"")</f>
        <v/>
      </c>
      <c r="E2603" s="39"/>
      <c r="G2603" s="44"/>
    </row>
    <row r="2604" spans="1:7" ht="15.75" thickBot="1" x14ac:dyDescent="0.3">
      <c r="A2604" t="s">
        <v>11934</v>
      </c>
      <c r="B2604" t="s">
        <v>13662</v>
      </c>
      <c r="C2604" s="37" t="s">
        <v>8731</v>
      </c>
      <c r="D2604" s="46" t="str" cm="1">
        <f t="array" ref="D2604">IF(SUMPRODUCT(--($C$2:$C$5569=$A2604))&gt;0, $B2604,"")</f>
        <v/>
      </c>
      <c r="E2604" s="39"/>
      <c r="G2604" s="43"/>
    </row>
    <row r="2605" spans="1:7" ht="15.75" thickBot="1" x14ac:dyDescent="0.3">
      <c r="A2605" t="s">
        <v>11935</v>
      </c>
      <c r="B2605" t="s">
        <v>13660</v>
      </c>
      <c r="C2605" s="38" t="s">
        <v>8483</v>
      </c>
      <c r="D2605" s="46" t="str" cm="1">
        <f t="array" ref="D2605">IF(SUMPRODUCT(--($C$2:$C$5569=$A2605))&gt;0, $B2605,"")</f>
        <v/>
      </c>
      <c r="E2605" s="39"/>
      <c r="G2605" s="44"/>
    </row>
    <row r="2606" spans="1:7" ht="15.75" thickBot="1" x14ac:dyDescent="0.3">
      <c r="A2606" t="s">
        <v>11936</v>
      </c>
      <c r="B2606" t="s">
        <v>13660</v>
      </c>
      <c r="C2606" s="37" t="s">
        <v>8433</v>
      </c>
      <c r="D2606" s="46" t="str" cm="1">
        <f t="array" ref="D2606">IF(SUMPRODUCT(--($C$2:$C$5569=$A2606))&gt;0, $B2606,"")</f>
        <v/>
      </c>
      <c r="E2606" s="39"/>
      <c r="G2606" s="43"/>
    </row>
    <row r="2607" spans="1:7" ht="15.75" thickBot="1" x14ac:dyDescent="0.3">
      <c r="A2607" t="s">
        <v>11937</v>
      </c>
      <c r="B2607" t="s">
        <v>13662</v>
      </c>
      <c r="C2607" s="38" t="s">
        <v>8663</v>
      </c>
      <c r="D2607" s="46" t="str" cm="1">
        <f t="array" ref="D2607">IF(SUMPRODUCT(--($C$2:$C$5569=$A2607))&gt;0, $B2607,"")</f>
        <v/>
      </c>
      <c r="E2607" s="39"/>
      <c r="G2607" s="44"/>
    </row>
    <row r="2608" spans="1:7" ht="15.75" thickBot="1" x14ac:dyDescent="0.3">
      <c r="A2608" t="s">
        <v>11938</v>
      </c>
      <c r="B2608" t="s">
        <v>13659</v>
      </c>
      <c r="C2608" s="37" t="s">
        <v>8717</v>
      </c>
      <c r="D2608" s="46" t="str" cm="1">
        <f t="array" ref="D2608">IF(SUMPRODUCT(--($C$2:$C$5569=$A2608))&gt;0, $B2608,"")</f>
        <v/>
      </c>
      <c r="E2608" s="39"/>
      <c r="G2608" s="43"/>
    </row>
    <row r="2609" spans="1:7" ht="15.75" thickBot="1" x14ac:dyDescent="0.3">
      <c r="A2609" t="s">
        <v>11939</v>
      </c>
      <c r="B2609" t="s">
        <v>13659</v>
      </c>
      <c r="C2609" s="38" t="s">
        <v>9207</v>
      </c>
      <c r="D2609" s="46" t="str" cm="1">
        <f t="array" ref="D2609">IF(SUMPRODUCT(--($C$2:$C$5569=$A2609))&gt;0, $B2609,"")</f>
        <v/>
      </c>
      <c r="E2609" s="39"/>
      <c r="G2609" s="44"/>
    </row>
    <row r="2610" spans="1:7" ht="15.75" thickBot="1" x14ac:dyDescent="0.3">
      <c r="A2610" t="s">
        <v>11940</v>
      </c>
      <c r="B2610" t="s">
        <v>13662</v>
      </c>
      <c r="C2610" s="37" t="s">
        <v>8701</v>
      </c>
      <c r="D2610" s="46" t="str" cm="1">
        <f t="array" ref="D2610">IF(SUMPRODUCT(--($C$2:$C$5569=$A2610))&gt;0, $B2610,"")</f>
        <v/>
      </c>
      <c r="E2610" s="39"/>
      <c r="G2610" s="43"/>
    </row>
    <row r="2611" spans="1:7" ht="15.75" thickBot="1" x14ac:dyDescent="0.3">
      <c r="A2611" t="s">
        <v>11941</v>
      </c>
      <c r="B2611" t="s">
        <v>13663</v>
      </c>
      <c r="C2611" s="38" t="s">
        <v>4893</v>
      </c>
      <c r="D2611" s="46" t="str" cm="1">
        <f t="array" ref="D2611">IF(SUMPRODUCT(--($C$2:$C$5569=$A2611))&gt;0, $B2611,"")</f>
        <v/>
      </c>
      <c r="E2611" s="39"/>
      <c r="G2611" s="44"/>
    </row>
    <row r="2612" spans="1:7" ht="15.75" thickBot="1" x14ac:dyDescent="0.3">
      <c r="A2612" t="s">
        <v>9962</v>
      </c>
      <c r="B2612" t="s">
        <v>13659</v>
      </c>
      <c r="C2612" s="38" t="s">
        <v>8474</v>
      </c>
      <c r="D2612" s="46" t="str" cm="1">
        <f t="array" ref="D2612">IF(SUMPRODUCT(--($C$2:$C$5569=$A2612))&gt;0, $B2612,"")</f>
        <v/>
      </c>
      <c r="E2612" s="39"/>
      <c r="G2612" s="44"/>
    </row>
    <row r="2613" spans="1:7" ht="15.75" thickBot="1" x14ac:dyDescent="0.3">
      <c r="A2613" t="s">
        <v>11942</v>
      </c>
      <c r="B2613" t="s">
        <v>13662</v>
      </c>
      <c r="C2613" s="37" t="s">
        <v>9293</v>
      </c>
      <c r="D2613" s="46" t="str" cm="1">
        <f t="array" ref="D2613">IF(SUMPRODUCT(--($C$2:$C$5569=$A2613))&gt;0, $B2613,"")</f>
        <v/>
      </c>
      <c r="E2613" s="39"/>
      <c r="G2613" s="43"/>
    </row>
    <row r="2614" spans="1:7" ht="15.75" thickBot="1" x14ac:dyDescent="0.3">
      <c r="A2614" t="s">
        <v>11943</v>
      </c>
      <c r="B2614" t="s">
        <v>13662</v>
      </c>
      <c r="C2614" s="38" t="s">
        <v>9296</v>
      </c>
      <c r="D2614" s="46" t="str" cm="1">
        <f t="array" ref="D2614">IF(SUMPRODUCT(--($C$2:$C$5569=$A2614))&gt;0, $B2614,"")</f>
        <v/>
      </c>
      <c r="E2614" s="39"/>
      <c r="G2614" s="44"/>
    </row>
    <row r="2615" spans="1:7" ht="15.75" thickBot="1" x14ac:dyDescent="0.3">
      <c r="A2615" t="s">
        <v>8535</v>
      </c>
      <c r="B2615" t="s">
        <v>13663</v>
      </c>
      <c r="C2615" s="37" t="s">
        <v>8717</v>
      </c>
      <c r="D2615" s="46" t="str" cm="1">
        <f t="array" ref="D2615">IF(SUMPRODUCT(--($C$2:$C$5569=$A2615))&gt;0, $B2615,"")</f>
        <v>Centro</v>
      </c>
      <c r="E2615" s="39"/>
      <c r="G2615" s="43"/>
    </row>
    <row r="2616" spans="1:7" ht="15.75" thickBot="1" x14ac:dyDescent="0.3">
      <c r="A2616" t="s">
        <v>11944</v>
      </c>
      <c r="B2616" t="s">
        <v>13660</v>
      </c>
      <c r="C2616" s="38" t="s">
        <v>9001</v>
      </c>
      <c r="D2616" s="46" t="str" cm="1">
        <f t="array" ref="D2616">IF(SUMPRODUCT(--($C$2:$C$5569=$A2616))&gt;0, $B2616,"")</f>
        <v/>
      </c>
      <c r="E2616" s="39"/>
      <c r="G2616" s="44"/>
    </row>
    <row r="2617" spans="1:7" ht="15.75" thickBot="1" x14ac:dyDescent="0.3">
      <c r="A2617" t="s">
        <v>11945</v>
      </c>
      <c r="B2617" t="s">
        <v>13659</v>
      </c>
      <c r="C2617" s="37" t="s">
        <v>8633</v>
      </c>
      <c r="D2617" s="46" t="str" cm="1">
        <f t="array" ref="D2617">IF(SUMPRODUCT(--($C$2:$C$5569=$A2617))&gt;0, $B2617,"")</f>
        <v/>
      </c>
      <c r="E2617" s="39"/>
      <c r="G2617" s="43"/>
    </row>
    <row r="2618" spans="1:7" ht="15.75" thickBot="1" x14ac:dyDescent="0.3">
      <c r="A2618" t="s">
        <v>11946</v>
      </c>
      <c r="B2618" t="s">
        <v>13663</v>
      </c>
      <c r="C2618" s="38" t="s">
        <v>9338</v>
      </c>
      <c r="D2618" s="46" t="str" cm="1">
        <f t="array" ref="D2618">IF(SUMPRODUCT(--($C$2:$C$5569=$A2618))&gt;0, $B2618,"")</f>
        <v/>
      </c>
      <c r="E2618" s="39"/>
      <c r="G2618" s="44"/>
    </row>
    <row r="2619" spans="1:7" ht="30.75" thickBot="1" x14ac:dyDescent="0.3">
      <c r="A2619" t="s">
        <v>8532</v>
      </c>
      <c r="B2619" t="s">
        <v>13659</v>
      </c>
      <c r="C2619" s="37" t="s">
        <v>9317</v>
      </c>
      <c r="D2619" s="46" t="str" cm="1">
        <f t="array" ref="D2619">IF(SUMPRODUCT(--($C$2:$C$5569=$A2619))&gt;0, $B2619,"")</f>
        <v>Centro-esquerda</v>
      </c>
      <c r="E2619" s="39"/>
      <c r="G2619" s="43"/>
    </row>
    <row r="2620" spans="1:7" ht="15.75" thickBot="1" x14ac:dyDescent="0.3">
      <c r="A2620" t="s">
        <v>8600</v>
      </c>
      <c r="B2620" t="s">
        <v>13663</v>
      </c>
      <c r="C2620" s="38" t="s">
        <v>8369</v>
      </c>
      <c r="D2620" s="46" t="str" cm="1">
        <f t="array" ref="D2620">IF(SUMPRODUCT(--($C$2:$C$5569=$A2620))&gt;0, $B2620,"")</f>
        <v>Centro</v>
      </c>
      <c r="E2620" s="39"/>
      <c r="G2620" s="44"/>
    </row>
    <row r="2621" spans="1:7" ht="15.75" thickBot="1" x14ac:dyDescent="0.3">
      <c r="A2621" t="s">
        <v>8682</v>
      </c>
      <c r="B2621" t="s">
        <v>13662</v>
      </c>
      <c r="C2621" s="38" t="s">
        <v>9214</v>
      </c>
      <c r="D2621" s="46" t="str" cm="1">
        <f t="array" ref="D2621">IF(SUMPRODUCT(--($C$2:$C$5569=$A2621))&gt;0, $B2621,"")</f>
        <v>Direita</v>
      </c>
      <c r="E2621" s="39"/>
      <c r="G2621" s="44"/>
    </row>
    <row r="2622" spans="1:7" ht="15.75" thickBot="1" x14ac:dyDescent="0.3">
      <c r="A2622" t="s">
        <v>11947</v>
      </c>
      <c r="B2622" t="s">
        <v>13659</v>
      </c>
      <c r="C2622" s="37" t="s">
        <v>8741</v>
      </c>
      <c r="D2622" s="46" t="str" cm="1">
        <f t="array" ref="D2622">IF(SUMPRODUCT(--($C$2:$C$5569=$A2622))&gt;0, $B2622,"")</f>
        <v/>
      </c>
      <c r="E2622" s="39"/>
      <c r="G2622" s="43"/>
    </row>
    <row r="2623" spans="1:7" ht="15.75" thickBot="1" x14ac:dyDescent="0.3">
      <c r="A2623" t="s">
        <v>11948</v>
      </c>
      <c r="B2623" t="s">
        <v>13663</v>
      </c>
      <c r="C2623" s="38" t="s">
        <v>4799</v>
      </c>
      <c r="D2623" s="46" t="str" cm="1">
        <f t="array" ref="D2623">IF(SUMPRODUCT(--($C$2:$C$5569=$A2623))&gt;0, $B2623,"")</f>
        <v/>
      </c>
      <c r="E2623" s="39"/>
      <c r="G2623" s="44"/>
    </row>
    <row r="2624" spans="1:7" ht="15.75" thickBot="1" x14ac:dyDescent="0.3">
      <c r="A2624" t="s">
        <v>11949</v>
      </c>
      <c r="B2624" t="s">
        <v>13662</v>
      </c>
      <c r="C2624" s="37" t="s">
        <v>9345</v>
      </c>
      <c r="D2624" s="46" t="str" cm="1">
        <f t="array" ref="D2624">IF(SUMPRODUCT(--($C$2:$C$5569=$A2624))&gt;0, $B2624,"")</f>
        <v/>
      </c>
      <c r="E2624" s="39"/>
      <c r="G2624" s="43"/>
    </row>
    <row r="2625" spans="1:7" ht="15.75" thickBot="1" x14ac:dyDescent="0.3">
      <c r="A2625" t="s">
        <v>11950</v>
      </c>
      <c r="B2625" t="s">
        <v>13662</v>
      </c>
      <c r="C2625" s="38" t="s">
        <v>9308</v>
      </c>
      <c r="D2625" s="46" t="str" cm="1">
        <f t="array" ref="D2625">IF(SUMPRODUCT(--($C$2:$C$5569=$A2625))&gt;0, $B2625,"")</f>
        <v/>
      </c>
      <c r="E2625" s="39"/>
      <c r="G2625" s="44"/>
    </row>
    <row r="2626" spans="1:7" ht="15.75" thickBot="1" x14ac:dyDescent="0.3">
      <c r="A2626" t="s">
        <v>11951</v>
      </c>
      <c r="B2626" t="s">
        <v>13660</v>
      </c>
      <c r="C2626" s="37" t="s">
        <v>8544</v>
      </c>
      <c r="D2626" s="46" t="str" cm="1">
        <f t="array" ref="D2626">IF(SUMPRODUCT(--($C$2:$C$5569=$A2626))&gt;0, $B2626,"")</f>
        <v/>
      </c>
      <c r="E2626" s="39"/>
      <c r="G2626" s="43"/>
    </row>
    <row r="2627" spans="1:7" ht="15.75" thickBot="1" x14ac:dyDescent="0.3">
      <c r="A2627" t="s">
        <v>11952</v>
      </c>
      <c r="B2627" t="s">
        <v>13659</v>
      </c>
      <c r="C2627" s="38" t="s">
        <v>9386</v>
      </c>
      <c r="D2627" s="46" t="str" cm="1">
        <f t="array" ref="D2627">IF(SUMPRODUCT(--($C$2:$C$5569=$A2627))&gt;0, $B2627,"")</f>
        <v/>
      </c>
      <c r="E2627" s="39"/>
      <c r="G2627" s="44"/>
    </row>
    <row r="2628" spans="1:7" ht="15.75" thickBot="1" x14ac:dyDescent="0.3">
      <c r="A2628" t="s">
        <v>11953</v>
      </c>
      <c r="B2628" t="s">
        <v>13659</v>
      </c>
      <c r="C2628" s="37" t="s">
        <v>9492</v>
      </c>
      <c r="D2628" s="46" t="str" cm="1">
        <f t="array" ref="D2628">IF(SUMPRODUCT(--($C$2:$C$5569=$A2628))&gt;0, $B2628,"")</f>
        <v/>
      </c>
      <c r="E2628" s="39"/>
      <c r="G2628" s="43"/>
    </row>
    <row r="2629" spans="1:7" ht="15.75" thickBot="1" x14ac:dyDescent="0.3">
      <c r="A2629" t="s">
        <v>8683</v>
      </c>
      <c r="B2629" t="s">
        <v>13662</v>
      </c>
      <c r="C2629" s="38" t="s">
        <v>8824</v>
      </c>
      <c r="D2629" s="46" t="str" cm="1">
        <f t="array" ref="D2629">IF(SUMPRODUCT(--($C$2:$C$5569=$A2629))&gt;0, $B2629,"")</f>
        <v>Direita</v>
      </c>
      <c r="E2629" s="39"/>
      <c r="G2629" s="44"/>
    </row>
    <row r="2630" spans="1:7" ht="15.75" thickBot="1" x14ac:dyDescent="0.3">
      <c r="A2630" t="s">
        <v>8683</v>
      </c>
      <c r="B2630" t="s">
        <v>13662</v>
      </c>
      <c r="C2630" s="38" t="s">
        <v>8715</v>
      </c>
      <c r="D2630" s="46" t="str" cm="1">
        <f t="array" ref="D2630">IF(SUMPRODUCT(--($C$2:$C$5569=$A2630))&gt;0, $B2630,"")</f>
        <v>Direita</v>
      </c>
      <c r="E2630" s="39"/>
      <c r="G2630" s="44"/>
    </row>
    <row r="2631" spans="1:7" ht="15.75" thickBot="1" x14ac:dyDescent="0.3">
      <c r="A2631" t="s">
        <v>11954</v>
      </c>
      <c r="B2631" t="s">
        <v>13659</v>
      </c>
      <c r="C2631" s="37" t="s">
        <v>8737</v>
      </c>
      <c r="D2631" s="46" t="str" cm="1">
        <f t="array" ref="D2631">IF(SUMPRODUCT(--($C$2:$C$5569=$A2631))&gt;0, $B2631,"")</f>
        <v/>
      </c>
      <c r="E2631" s="39"/>
      <c r="G2631" s="43"/>
    </row>
    <row r="2632" spans="1:7" ht="15.75" thickBot="1" x14ac:dyDescent="0.3">
      <c r="A2632" t="s">
        <v>11955</v>
      </c>
      <c r="B2632" t="s">
        <v>13663</v>
      </c>
      <c r="C2632" s="38" t="s">
        <v>8738</v>
      </c>
      <c r="D2632" s="46" t="str" cm="1">
        <f t="array" ref="D2632">IF(SUMPRODUCT(--($C$2:$C$5569=$A2632))&gt;0, $B2632,"")</f>
        <v/>
      </c>
      <c r="E2632" s="39"/>
      <c r="G2632" s="44"/>
    </row>
    <row r="2633" spans="1:7" ht="15.75" thickBot="1" x14ac:dyDescent="0.3">
      <c r="A2633" t="s">
        <v>11956</v>
      </c>
      <c r="B2633" t="s">
        <v>13659</v>
      </c>
      <c r="C2633" s="37" t="s">
        <v>4510</v>
      </c>
      <c r="D2633" s="46" t="str" cm="1">
        <f t="array" ref="D2633">IF(SUMPRODUCT(--($C$2:$C$5569=$A2633))&gt;0, $B2633,"")</f>
        <v/>
      </c>
      <c r="E2633" s="39"/>
      <c r="G2633" s="43"/>
    </row>
    <row r="2634" spans="1:7" ht="15.75" thickBot="1" x14ac:dyDescent="0.3">
      <c r="A2634" t="s">
        <v>11957</v>
      </c>
      <c r="B2634" t="s">
        <v>13659</v>
      </c>
      <c r="C2634" s="38" t="s">
        <v>8953</v>
      </c>
      <c r="D2634" s="46" t="str" cm="1">
        <f t="array" ref="D2634">IF(SUMPRODUCT(--($C$2:$C$5569=$A2634))&gt;0, $B2634,"")</f>
        <v/>
      </c>
      <c r="E2634" s="39"/>
      <c r="G2634" s="44"/>
    </row>
    <row r="2635" spans="1:7" ht="15.75" thickBot="1" x14ac:dyDescent="0.3">
      <c r="A2635" t="s">
        <v>11958</v>
      </c>
      <c r="B2635" t="s">
        <v>13659</v>
      </c>
      <c r="C2635" s="37" t="s">
        <v>8690</v>
      </c>
      <c r="D2635" s="46" t="str" cm="1">
        <f t="array" ref="D2635">IF(SUMPRODUCT(--($C$2:$C$5569=$A2635))&gt;0, $B2635,"")</f>
        <v/>
      </c>
      <c r="E2635" s="39"/>
      <c r="G2635" s="43"/>
    </row>
    <row r="2636" spans="1:7" ht="15.75" thickBot="1" x14ac:dyDescent="0.3">
      <c r="A2636" t="s">
        <v>11959</v>
      </c>
      <c r="B2636" t="s">
        <v>13662</v>
      </c>
      <c r="C2636" s="38" t="s">
        <v>8406</v>
      </c>
      <c r="D2636" s="46" t="str" cm="1">
        <f t="array" ref="D2636">IF(SUMPRODUCT(--($C$2:$C$5569=$A2636))&gt;0, $B2636,"")</f>
        <v/>
      </c>
      <c r="E2636" s="39"/>
      <c r="G2636" s="44"/>
    </row>
    <row r="2637" spans="1:7" ht="15.75" thickBot="1" x14ac:dyDescent="0.3">
      <c r="A2637" t="s">
        <v>11960</v>
      </c>
      <c r="B2637" t="s">
        <v>13659</v>
      </c>
      <c r="C2637" s="37" t="s">
        <v>9613</v>
      </c>
      <c r="D2637" s="46" t="str" cm="1">
        <f t="array" ref="D2637">IF(SUMPRODUCT(--($C$2:$C$5569=$A2637))&gt;0, $B2637,"")</f>
        <v/>
      </c>
      <c r="E2637" s="39"/>
      <c r="G2637" s="43"/>
    </row>
    <row r="2638" spans="1:7" ht="15.75" thickBot="1" x14ac:dyDescent="0.3">
      <c r="A2638" t="s">
        <v>11961</v>
      </c>
      <c r="B2638" t="s">
        <v>13663</v>
      </c>
      <c r="C2638" s="38" t="s">
        <v>9613</v>
      </c>
      <c r="D2638" s="46" t="str" cm="1">
        <f t="array" ref="D2638">IF(SUMPRODUCT(--($C$2:$C$5569=$A2638))&gt;0, $B2638,"")</f>
        <v/>
      </c>
      <c r="E2638" s="39"/>
      <c r="G2638" s="44"/>
    </row>
    <row r="2639" spans="1:7" ht="15.75" thickBot="1" x14ac:dyDescent="0.3">
      <c r="A2639" t="s">
        <v>11962</v>
      </c>
      <c r="B2639" t="s">
        <v>13660</v>
      </c>
      <c r="C2639" s="38" t="s">
        <v>9656</v>
      </c>
      <c r="D2639" s="46" t="str" cm="1">
        <f t="array" ref="D2639">IF(SUMPRODUCT(--($C$2:$C$5569=$A2639))&gt;0, $B2639,"")</f>
        <v/>
      </c>
      <c r="E2639" s="39"/>
      <c r="G2639" s="44"/>
    </row>
    <row r="2640" spans="1:7" ht="30.75" thickBot="1" x14ac:dyDescent="0.3">
      <c r="A2640" t="s">
        <v>8684</v>
      </c>
      <c r="B2640" t="s">
        <v>13660</v>
      </c>
      <c r="C2640" s="37" t="s">
        <v>9791</v>
      </c>
      <c r="D2640" s="46" t="str" cm="1">
        <f t="array" ref="D2640">IF(SUMPRODUCT(--($C$2:$C$5569=$A2640))&gt;0, $B2640,"")</f>
        <v>Centro-direita</v>
      </c>
      <c r="E2640" s="39"/>
      <c r="G2640" s="43"/>
    </row>
    <row r="2641" spans="1:7" ht="15.75" thickBot="1" x14ac:dyDescent="0.3">
      <c r="A2641" t="s">
        <v>11963</v>
      </c>
      <c r="B2641" t="s">
        <v>13660</v>
      </c>
      <c r="C2641" s="38" t="s">
        <v>8576</v>
      </c>
      <c r="D2641" s="46" t="str" cm="1">
        <f t="array" ref="D2641">IF(SUMPRODUCT(--($C$2:$C$5569=$A2641))&gt;0, $B2641,"")</f>
        <v/>
      </c>
      <c r="E2641" s="39"/>
      <c r="G2641" s="44"/>
    </row>
    <row r="2642" spans="1:7" ht="15.75" thickBot="1" x14ac:dyDescent="0.3">
      <c r="A2642" t="s">
        <v>11964</v>
      </c>
      <c r="B2642" t="s">
        <v>13659</v>
      </c>
      <c r="C2642" s="37" t="s">
        <v>8496</v>
      </c>
      <c r="D2642" s="46" t="str" cm="1">
        <f t="array" ref="D2642">IF(SUMPRODUCT(--($C$2:$C$5569=$A2642))&gt;0, $B2642,"")</f>
        <v/>
      </c>
      <c r="E2642" s="39"/>
      <c r="G2642" s="43"/>
    </row>
    <row r="2643" spans="1:7" ht="15.75" thickBot="1" x14ac:dyDescent="0.3">
      <c r="A2643" t="s">
        <v>11965</v>
      </c>
      <c r="B2643" t="s">
        <v>13662</v>
      </c>
      <c r="C2643" s="38" t="s">
        <v>8496</v>
      </c>
      <c r="D2643" s="46" t="str" cm="1">
        <f t="array" ref="D2643">IF(SUMPRODUCT(--($C$2:$C$5569=$A2643))&gt;0, $B2643,"")</f>
        <v/>
      </c>
      <c r="E2643" s="39"/>
      <c r="G2643" s="44"/>
    </row>
    <row r="2644" spans="1:7" ht="15.75" thickBot="1" x14ac:dyDescent="0.3">
      <c r="A2644" t="s">
        <v>11966</v>
      </c>
      <c r="B2644" t="s">
        <v>13660</v>
      </c>
      <c r="C2644" s="37" t="s">
        <v>9609</v>
      </c>
      <c r="D2644" s="46" t="str" cm="1">
        <f t="array" ref="D2644">IF(SUMPRODUCT(--($C$2:$C$5569=$A2644))&gt;0, $B2644,"")</f>
        <v/>
      </c>
      <c r="E2644" s="39"/>
      <c r="G2644" s="43"/>
    </row>
    <row r="2645" spans="1:7" ht="15.75" thickBot="1" x14ac:dyDescent="0.3">
      <c r="A2645" t="s">
        <v>11967</v>
      </c>
      <c r="B2645" t="s">
        <v>13663</v>
      </c>
      <c r="C2645" s="38" t="s">
        <v>8743</v>
      </c>
      <c r="D2645" s="46" t="str" cm="1">
        <f t="array" ref="D2645">IF(SUMPRODUCT(--($C$2:$C$5569=$A2645))&gt;0, $B2645,"")</f>
        <v/>
      </c>
      <c r="E2645" s="39"/>
      <c r="G2645" s="44"/>
    </row>
    <row r="2646" spans="1:7" ht="15.75" thickBot="1" x14ac:dyDescent="0.3">
      <c r="A2646" t="s">
        <v>11968</v>
      </c>
      <c r="B2646" t="s">
        <v>13662</v>
      </c>
      <c r="C2646" s="37" t="s">
        <v>8747</v>
      </c>
      <c r="D2646" s="46" t="str" cm="1">
        <f t="array" ref="D2646">IF(SUMPRODUCT(--($C$2:$C$5569=$A2646))&gt;0, $B2646,"")</f>
        <v/>
      </c>
      <c r="E2646" s="39"/>
      <c r="G2646" s="43"/>
    </row>
    <row r="2647" spans="1:7" ht="15.75" thickBot="1" x14ac:dyDescent="0.3">
      <c r="A2647" t="s">
        <v>11969</v>
      </c>
      <c r="B2647" t="s">
        <v>13663</v>
      </c>
      <c r="C2647" s="38" t="s">
        <v>9030</v>
      </c>
      <c r="D2647" s="46" t="str" cm="1">
        <f t="array" ref="D2647">IF(SUMPRODUCT(--($C$2:$C$5569=$A2647))&gt;0, $B2647,"")</f>
        <v/>
      </c>
      <c r="E2647" s="39"/>
      <c r="G2647" s="44"/>
    </row>
    <row r="2648" spans="1:7" ht="15.75" thickBot="1" x14ac:dyDescent="0.3">
      <c r="A2648" t="s">
        <v>11970</v>
      </c>
      <c r="B2648" t="s">
        <v>13660</v>
      </c>
      <c r="C2648" s="38" t="s">
        <v>9340</v>
      </c>
      <c r="D2648" s="46" t="str" cm="1">
        <f t="array" ref="D2648">IF(SUMPRODUCT(--($C$2:$C$5569=$A2648))&gt;0, $B2648,"")</f>
        <v/>
      </c>
      <c r="E2648" s="39"/>
      <c r="G2648" s="44"/>
    </row>
    <row r="2649" spans="1:7" ht="15.75" thickBot="1" x14ac:dyDescent="0.3">
      <c r="A2649" t="s">
        <v>11971</v>
      </c>
      <c r="B2649" t="s">
        <v>13662</v>
      </c>
      <c r="C2649" s="37" t="s">
        <v>4979</v>
      </c>
      <c r="D2649" s="46" t="str" cm="1">
        <f t="array" ref="D2649">IF(SUMPRODUCT(--($C$2:$C$5569=$A2649))&gt;0, $B2649,"")</f>
        <v/>
      </c>
      <c r="E2649" s="39"/>
      <c r="G2649" s="43"/>
    </row>
    <row r="2650" spans="1:7" ht="15.75" thickBot="1" x14ac:dyDescent="0.3">
      <c r="A2650" t="s">
        <v>10190</v>
      </c>
      <c r="B2650" t="s">
        <v>13659</v>
      </c>
      <c r="C2650" s="38" t="s">
        <v>8929</v>
      </c>
      <c r="D2650" s="46" t="str" cm="1">
        <f t="array" ref="D2650">IF(SUMPRODUCT(--($C$2:$C$5569=$A2650))&gt;0, $B2650,"")</f>
        <v/>
      </c>
      <c r="E2650" s="39"/>
      <c r="G2650" s="44"/>
    </row>
    <row r="2651" spans="1:7" ht="15.75" thickBot="1" x14ac:dyDescent="0.3">
      <c r="A2651" t="s">
        <v>11972</v>
      </c>
      <c r="B2651" t="s">
        <v>13659</v>
      </c>
      <c r="C2651" s="37" t="s">
        <v>4491</v>
      </c>
      <c r="D2651" s="46" t="str" cm="1">
        <f t="array" ref="D2651">IF(SUMPRODUCT(--($C$2:$C$5569=$A2651))&gt;0, $B2651,"")</f>
        <v/>
      </c>
      <c r="E2651" s="39"/>
      <c r="G2651" s="43"/>
    </row>
    <row r="2652" spans="1:7" ht="15.75" thickBot="1" x14ac:dyDescent="0.3">
      <c r="A2652" t="s">
        <v>11973</v>
      </c>
      <c r="B2652" t="s">
        <v>13659</v>
      </c>
      <c r="C2652" s="38" t="s">
        <v>8727</v>
      </c>
      <c r="D2652" s="46" t="str" cm="1">
        <f t="array" ref="D2652">IF(SUMPRODUCT(--($C$2:$C$5569=$A2652))&gt;0, $B2652,"")</f>
        <v/>
      </c>
      <c r="E2652" s="39"/>
      <c r="G2652" s="44"/>
    </row>
    <row r="2653" spans="1:7" ht="15.75" thickBot="1" x14ac:dyDescent="0.3">
      <c r="A2653" t="s">
        <v>11974</v>
      </c>
      <c r="B2653" t="s">
        <v>13662</v>
      </c>
      <c r="C2653" s="37" t="s">
        <v>8530</v>
      </c>
      <c r="D2653" s="46" t="str" cm="1">
        <f t="array" ref="D2653">IF(SUMPRODUCT(--($C$2:$C$5569=$A2653))&gt;0, $B2653,"")</f>
        <v/>
      </c>
      <c r="E2653" s="39"/>
      <c r="G2653" s="43"/>
    </row>
    <row r="2654" spans="1:7" ht="15.75" thickBot="1" x14ac:dyDescent="0.3">
      <c r="A2654" t="s">
        <v>11975</v>
      </c>
      <c r="B2654" t="s">
        <v>13663</v>
      </c>
      <c r="C2654" s="38" t="s">
        <v>8851</v>
      </c>
      <c r="D2654" s="46" t="str" cm="1">
        <f t="array" ref="D2654">IF(SUMPRODUCT(--($C$2:$C$5569=$A2654))&gt;0, $B2654,"")</f>
        <v/>
      </c>
      <c r="E2654" s="39"/>
      <c r="G2654" s="44"/>
    </row>
    <row r="2655" spans="1:7" ht="15.75" thickBot="1" x14ac:dyDescent="0.3">
      <c r="A2655" t="s">
        <v>11976</v>
      </c>
      <c r="B2655" t="s">
        <v>13659</v>
      </c>
      <c r="C2655" s="37" t="s">
        <v>9308</v>
      </c>
      <c r="D2655" s="46" t="str" cm="1">
        <f t="array" ref="D2655">IF(SUMPRODUCT(--($C$2:$C$5569=$A2655))&gt;0, $B2655,"")</f>
        <v/>
      </c>
      <c r="E2655" s="39"/>
      <c r="G2655" s="43"/>
    </row>
    <row r="2656" spans="1:7" ht="15.75" thickBot="1" x14ac:dyDescent="0.3">
      <c r="A2656" t="s">
        <v>11977</v>
      </c>
      <c r="B2656" t="s">
        <v>13659</v>
      </c>
      <c r="C2656" s="38" t="s">
        <v>9096</v>
      </c>
      <c r="D2656" s="46" t="str" cm="1">
        <f t="array" ref="D2656">IF(SUMPRODUCT(--($C$2:$C$5569=$A2656))&gt;0, $B2656,"")</f>
        <v/>
      </c>
      <c r="E2656" s="39"/>
      <c r="G2656" s="44"/>
    </row>
    <row r="2657" spans="1:7" ht="15.75" thickBot="1" x14ac:dyDescent="0.3">
      <c r="A2657" t="s">
        <v>11978</v>
      </c>
      <c r="B2657" t="s">
        <v>13662</v>
      </c>
      <c r="C2657" s="38" t="s">
        <v>8544</v>
      </c>
      <c r="D2657" s="46" t="str" cm="1">
        <f t="array" ref="D2657">IF(SUMPRODUCT(--($C$2:$C$5569=$A2657))&gt;0, $B2657,"")</f>
        <v/>
      </c>
      <c r="E2657" s="39"/>
      <c r="G2657" s="44"/>
    </row>
    <row r="2658" spans="1:7" ht="15.75" thickBot="1" x14ac:dyDescent="0.3">
      <c r="A2658" t="s">
        <v>11979</v>
      </c>
      <c r="B2658" t="s">
        <v>13662</v>
      </c>
      <c r="C2658" s="37" t="s">
        <v>8474</v>
      </c>
      <c r="D2658" s="46" t="str" cm="1">
        <f t="array" ref="D2658">IF(SUMPRODUCT(--($C$2:$C$5569=$A2658))&gt;0, $B2658,"")</f>
        <v/>
      </c>
      <c r="E2658" s="39"/>
      <c r="G2658" s="43"/>
    </row>
    <row r="2659" spans="1:7" ht="15.75" thickBot="1" x14ac:dyDescent="0.3">
      <c r="A2659" t="s">
        <v>11980</v>
      </c>
      <c r="B2659" t="s">
        <v>13660</v>
      </c>
      <c r="C2659" s="38" t="s">
        <v>8390</v>
      </c>
      <c r="D2659" s="46" t="str" cm="1">
        <f t="array" ref="D2659">IF(SUMPRODUCT(--($C$2:$C$5569=$A2659))&gt;0, $B2659,"")</f>
        <v/>
      </c>
      <c r="E2659" s="39"/>
      <c r="G2659" s="44"/>
    </row>
    <row r="2660" spans="1:7" ht="15.75" thickBot="1" x14ac:dyDescent="0.3">
      <c r="A2660" t="s">
        <v>11981</v>
      </c>
      <c r="B2660" t="s">
        <v>13660</v>
      </c>
      <c r="C2660" s="37" t="s">
        <v>3994</v>
      </c>
      <c r="D2660" s="46" t="str" cm="1">
        <f t="array" ref="D2660">IF(SUMPRODUCT(--($C$2:$C$5569=$A2660))&gt;0, $B2660,"")</f>
        <v/>
      </c>
      <c r="E2660" s="39"/>
      <c r="G2660" s="43"/>
    </row>
    <row r="2661" spans="1:7" ht="15.75" thickBot="1" x14ac:dyDescent="0.3">
      <c r="A2661" t="s">
        <v>11982</v>
      </c>
      <c r="B2661" t="s">
        <v>13659</v>
      </c>
      <c r="C2661" s="38" t="s">
        <v>9251</v>
      </c>
      <c r="D2661" s="46" t="str" cm="1">
        <f t="array" ref="D2661">IF(SUMPRODUCT(--($C$2:$C$5569=$A2661))&gt;0, $B2661,"")</f>
        <v/>
      </c>
      <c r="E2661" s="39"/>
      <c r="G2661" s="44"/>
    </row>
    <row r="2662" spans="1:7" ht="15.75" thickBot="1" x14ac:dyDescent="0.3">
      <c r="A2662" t="s">
        <v>11983</v>
      </c>
      <c r="B2662" t="s">
        <v>13662</v>
      </c>
      <c r="C2662" s="37" t="s">
        <v>9010</v>
      </c>
      <c r="D2662" s="46" t="str" cm="1">
        <f t="array" ref="D2662">IF(SUMPRODUCT(--($C$2:$C$5569=$A2662))&gt;0, $B2662,"")</f>
        <v/>
      </c>
      <c r="E2662" s="39"/>
      <c r="G2662" s="43"/>
    </row>
    <row r="2663" spans="1:7" ht="15.75" thickBot="1" x14ac:dyDescent="0.3">
      <c r="A2663" t="s">
        <v>11984</v>
      </c>
      <c r="B2663" t="s">
        <v>13660</v>
      </c>
      <c r="C2663" s="38" t="s">
        <v>9883</v>
      </c>
      <c r="D2663" s="46" t="str" cm="1">
        <f t="array" ref="D2663">IF(SUMPRODUCT(--($C$2:$C$5569=$A2663))&gt;0, $B2663,"")</f>
        <v/>
      </c>
      <c r="E2663" s="39"/>
      <c r="G2663" s="44"/>
    </row>
    <row r="2664" spans="1:7" ht="15.75" thickBot="1" x14ac:dyDescent="0.3">
      <c r="A2664" t="s">
        <v>11985</v>
      </c>
      <c r="B2664" t="s">
        <v>13663</v>
      </c>
      <c r="C2664" s="37" t="s">
        <v>9058</v>
      </c>
      <c r="D2664" s="46" t="str" cm="1">
        <f t="array" ref="D2664">IF(SUMPRODUCT(--($C$2:$C$5569=$A2664))&gt;0, $B2664,"")</f>
        <v/>
      </c>
      <c r="E2664" s="39"/>
      <c r="G2664" s="43"/>
    </row>
    <row r="2665" spans="1:7" ht="15.75" thickBot="1" x14ac:dyDescent="0.3">
      <c r="A2665" t="s">
        <v>11986</v>
      </c>
      <c r="B2665" t="s">
        <v>13662</v>
      </c>
      <c r="C2665" s="38" t="s">
        <v>9118</v>
      </c>
      <c r="D2665" s="46" t="str" cm="1">
        <f t="array" ref="D2665">IF(SUMPRODUCT(--($C$2:$C$5569=$A2665))&gt;0, $B2665,"")</f>
        <v/>
      </c>
      <c r="E2665" s="39"/>
      <c r="G2665" s="44"/>
    </row>
    <row r="2666" spans="1:7" ht="15.75" thickBot="1" x14ac:dyDescent="0.3">
      <c r="A2666" t="s">
        <v>11987</v>
      </c>
      <c r="B2666" t="s">
        <v>13663</v>
      </c>
      <c r="C2666" s="38" t="s">
        <v>8945</v>
      </c>
      <c r="D2666" s="46" t="str" cm="1">
        <f t="array" ref="D2666">IF(SUMPRODUCT(--($C$2:$C$5569=$A2666))&gt;0, $B2666,"")</f>
        <v/>
      </c>
      <c r="E2666" s="39"/>
      <c r="G2666" s="44"/>
    </row>
    <row r="2667" spans="1:7" ht="15.75" thickBot="1" x14ac:dyDescent="0.3">
      <c r="A2667" t="s">
        <v>11988</v>
      </c>
      <c r="B2667" t="s">
        <v>13659</v>
      </c>
      <c r="C2667" s="37" t="s">
        <v>9057</v>
      </c>
      <c r="D2667" s="46" t="str" cm="1">
        <f t="array" ref="D2667">IF(SUMPRODUCT(--($C$2:$C$5569=$A2667))&gt;0, $B2667,"")</f>
        <v/>
      </c>
      <c r="E2667" s="39"/>
      <c r="G2667" s="43"/>
    </row>
    <row r="2668" spans="1:7" ht="15.75" thickBot="1" x14ac:dyDescent="0.3">
      <c r="A2668" t="s">
        <v>11989</v>
      </c>
      <c r="B2668" t="s">
        <v>13663</v>
      </c>
      <c r="C2668" s="38" t="s">
        <v>8591</v>
      </c>
      <c r="D2668" s="46" t="str" cm="1">
        <f t="array" ref="D2668">IF(SUMPRODUCT(--($C$2:$C$5569=$A2668))&gt;0, $B2668,"")</f>
        <v/>
      </c>
      <c r="E2668" s="39"/>
      <c r="G2668" s="44"/>
    </row>
    <row r="2669" spans="1:7" ht="15.75" thickBot="1" x14ac:dyDescent="0.3">
      <c r="A2669" t="s">
        <v>11990</v>
      </c>
      <c r="B2669" t="s">
        <v>13659</v>
      </c>
      <c r="C2669" s="37" t="s">
        <v>8683</v>
      </c>
      <c r="D2669" s="46" t="str" cm="1">
        <f t="array" ref="D2669">IF(SUMPRODUCT(--($C$2:$C$5569=$A2669))&gt;0, $B2669,"")</f>
        <v/>
      </c>
      <c r="E2669" s="39"/>
      <c r="G2669" s="43"/>
    </row>
    <row r="2670" spans="1:7" ht="15.75" thickBot="1" x14ac:dyDescent="0.3">
      <c r="A2670" t="s">
        <v>11991</v>
      </c>
      <c r="B2670" t="s">
        <v>13660</v>
      </c>
      <c r="C2670" s="38" t="s">
        <v>9070</v>
      </c>
      <c r="D2670" s="46" t="str" cm="1">
        <f t="array" ref="D2670">IF(SUMPRODUCT(--($C$2:$C$5569=$A2670))&gt;0, $B2670,"")</f>
        <v/>
      </c>
      <c r="E2670" s="39"/>
      <c r="G2670" s="44"/>
    </row>
    <row r="2671" spans="1:7" ht="30.75" thickBot="1" x14ac:dyDescent="0.3">
      <c r="A2671" t="s">
        <v>8685</v>
      </c>
      <c r="B2671" t="s">
        <v>13660</v>
      </c>
      <c r="C2671" s="37" t="s">
        <v>9214</v>
      </c>
      <c r="D2671" s="46" t="str" cm="1">
        <f t="array" ref="D2671">IF(SUMPRODUCT(--($C$2:$C$5569=$A2671))&gt;0, $B2671,"")</f>
        <v>Centro-direita</v>
      </c>
      <c r="E2671" s="39"/>
      <c r="G2671" s="43"/>
    </row>
    <row r="2672" spans="1:7" ht="15.75" thickBot="1" x14ac:dyDescent="0.3">
      <c r="A2672" t="s">
        <v>11992</v>
      </c>
      <c r="B2672" t="s">
        <v>13663</v>
      </c>
      <c r="C2672" s="38" t="s">
        <v>8767</v>
      </c>
      <c r="D2672" s="46" t="str" cm="1">
        <f t="array" ref="D2672">IF(SUMPRODUCT(--($C$2:$C$5569=$A2672))&gt;0, $B2672,"")</f>
        <v/>
      </c>
      <c r="E2672" s="39"/>
      <c r="G2672" s="44"/>
    </row>
    <row r="2673" spans="1:7" ht="15.75" thickBot="1" x14ac:dyDescent="0.3">
      <c r="A2673" t="s">
        <v>11993</v>
      </c>
      <c r="B2673" t="s">
        <v>13662</v>
      </c>
      <c r="C2673" s="37" t="s">
        <v>8573</v>
      </c>
      <c r="D2673" s="46" t="str" cm="1">
        <f t="array" ref="D2673">IF(SUMPRODUCT(--($C$2:$C$5569=$A2673))&gt;0, $B2673,"")</f>
        <v/>
      </c>
      <c r="E2673" s="39"/>
      <c r="G2673" s="43"/>
    </row>
    <row r="2674" spans="1:7" ht="15.75" thickBot="1" x14ac:dyDescent="0.3">
      <c r="A2674" t="s">
        <v>11994</v>
      </c>
      <c r="B2674" t="s">
        <v>13659</v>
      </c>
      <c r="C2674" s="38" t="s">
        <v>9222</v>
      </c>
      <c r="D2674" s="46" t="str" cm="1">
        <f t="array" ref="D2674">IF(SUMPRODUCT(--($C$2:$C$5569=$A2674))&gt;0, $B2674,"")</f>
        <v/>
      </c>
      <c r="E2674" s="39"/>
      <c r="G2674" s="44"/>
    </row>
    <row r="2675" spans="1:7" ht="15.75" thickBot="1" x14ac:dyDescent="0.3">
      <c r="A2675" t="s">
        <v>11995</v>
      </c>
      <c r="B2675" t="s">
        <v>13662</v>
      </c>
      <c r="C2675" s="38" t="s">
        <v>8847</v>
      </c>
      <c r="D2675" s="46" t="str" cm="1">
        <f t="array" ref="D2675">IF(SUMPRODUCT(--($C$2:$C$5569=$A2675))&gt;0, $B2675,"")</f>
        <v/>
      </c>
      <c r="E2675" s="39"/>
      <c r="G2675" s="44"/>
    </row>
    <row r="2676" spans="1:7" ht="15.75" thickBot="1" x14ac:dyDescent="0.3">
      <c r="A2676" t="s">
        <v>11996</v>
      </c>
      <c r="B2676" t="s">
        <v>13663</v>
      </c>
      <c r="C2676" s="37" t="s">
        <v>9917</v>
      </c>
      <c r="D2676" s="46" t="str" cm="1">
        <f t="array" ref="D2676">IF(SUMPRODUCT(--($C$2:$C$5569=$A2676))&gt;0, $B2676,"")</f>
        <v/>
      </c>
      <c r="E2676" s="39"/>
      <c r="G2676" s="43"/>
    </row>
    <row r="2677" spans="1:7" ht="15.75" thickBot="1" x14ac:dyDescent="0.3">
      <c r="A2677" t="s">
        <v>11997</v>
      </c>
      <c r="B2677" t="s">
        <v>13663</v>
      </c>
      <c r="C2677" s="38" t="s">
        <v>8728</v>
      </c>
      <c r="D2677" s="46" t="str" cm="1">
        <f t="array" ref="D2677">IF(SUMPRODUCT(--($C$2:$C$5569=$A2677))&gt;0, $B2677,"")</f>
        <v/>
      </c>
      <c r="E2677" s="39"/>
      <c r="G2677" s="44"/>
    </row>
    <row r="2678" spans="1:7" ht="15.75" thickBot="1" x14ac:dyDescent="0.3">
      <c r="A2678" t="s">
        <v>11998</v>
      </c>
      <c r="B2678" t="s">
        <v>13659</v>
      </c>
      <c r="C2678" s="37" t="s">
        <v>9252</v>
      </c>
      <c r="D2678" s="46" t="str" cm="1">
        <f t="array" ref="D2678">IF(SUMPRODUCT(--($C$2:$C$5569=$A2678))&gt;0, $B2678,"")</f>
        <v/>
      </c>
      <c r="E2678" s="39"/>
      <c r="G2678" s="43"/>
    </row>
    <row r="2679" spans="1:7" ht="15.75" thickBot="1" x14ac:dyDescent="0.3">
      <c r="A2679" t="s">
        <v>8686</v>
      </c>
      <c r="B2679" t="s">
        <v>13663</v>
      </c>
      <c r="C2679" s="38" t="s">
        <v>9252</v>
      </c>
      <c r="D2679" s="46" t="str" cm="1">
        <f t="array" ref="D2679">IF(SUMPRODUCT(--($C$2:$C$5569=$A2679))&gt;0, $B2679,"")</f>
        <v>Centro</v>
      </c>
      <c r="E2679" s="39"/>
      <c r="G2679" s="44"/>
    </row>
    <row r="2680" spans="1:7" ht="15.75" thickBot="1" x14ac:dyDescent="0.3">
      <c r="A2680" t="s">
        <v>11999</v>
      </c>
      <c r="B2680" t="s">
        <v>13662</v>
      </c>
      <c r="C2680" s="37" t="s">
        <v>8434</v>
      </c>
      <c r="D2680" s="46" t="str" cm="1">
        <f t="array" ref="D2680">IF(SUMPRODUCT(--($C$2:$C$5569=$A2680))&gt;0, $B2680,"")</f>
        <v/>
      </c>
      <c r="E2680" s="39"/>
      <c r="G2680" s="43"/>
    </row>
    <row r="2681" spans="1:7" ht="15.75" thickBot="1" x14ac:dyDescent="0.3">
      <c r="A2681" t="s">
        <v>12000</v>
      </c>
      <c r="B2681" t="s">
        <v>13659</v>
      </c>
      <c r="C2681" s="38" t="s">
        <v>8433</v>
      </c>
      <c r="D2681" s="46" t="str" cm="1">
        <f t="array" ref="D2681">IF(SUMPRODUCT(--($C$2:$C$5569=$A2681))&gt;0, $B2681,"")</f>
        <v/>
      </c>
      <c r="E2681" s="39"/>
      <c r="G2681" s="44"/>
    </row>
    <row r="2682" spans="1:7" ht="15.75" thickBot="1" x14ac:dyDescent="0.3">
      <c r="A2682" t="s">
        <v>12001</v>
      </c>
      <c r="B2682" t="s">
        <v>13663</v>
      </c>
      <c r="C2682" s="37" t="s">
        <v>8770</v>
      </c>
      <c r="D2682" s="46" t="str" cm="1">
        <f t="array" ref="D2682">IF(SUMPRODUCT(--($C$2:$C$5569=$A2682))&gt;0, $B2682,"")</f>
        <v/>
      </c>
      <c r="E2682" s="39"/>
      <c r="G2682" s="43"/>
    </row>
    <row r="2683" spans="1:7" ht="15.75" thickBot="1" x14ac:dyDescent="0.3">
      <c r="A2683" t="s">
        <v>12002</v>
      </c>
      <c r="B2683" t="s">
        <v>13662</v>
      </c>
      <c r="C2683" s="38" t="s">
        <v>9872</v>
      </c>
      <c r="D2683" s="46" t="str" cm="1">
        <f t="array" ref="D2683">IF(SUMPRODUCT(--($C$2:$C$5569=$A2683))&gt;0, $B2683,"")</f>
        <v/>
      </c>
      <c r="E2683" s="39"/>
      <c r="G2683" s="44"/>
    </row>
    <row r="2684" spans="1:7" ht="15.75" thickBot="1" x14ac:dyDescent="0.3">
      <c r="A2684" t="s">
        <v>12003</v>
      </c>
      <c r="B2684" t="s">
        <v>13662</v>
      </c>
      <c r="C2684" s="38" t="s">
        <v>9015</v>
      </c>
      <c r="D2684" s="46" t="str" cm="1">
        <f t="array" ref="D2684">IF(SUMPRODUCT(--($C$2:$C$5569=$A2684))&gt;0, $B2684,"")</f>
        <v/>
      </c>
      <c r="E2684" s="39"/>
      <c r="G2684" s="44"/>
    </row>
    <row r="2685" spans="1:7" ht="15.75" thickBot="1" x14ac:dyDescent="0.3">
      <c r="A2685" t="s">
        <v>8687</v>
      </c>
      <c r="B2685" t="s">
        <v>13663</v>
      </c>
      <c r="C2685" s="37" t="s">
        <v>4893</v>
      </c>
      <c r="D2685" s="46" t="str" cm="1">
        <f t="array" ref="D2685">IF(SUMPRODUCT(--($C$2:$C$5569=$A2685))&gt;0, $B2685,"")</f>
        <v>Centro</v>
      </c>
      <c r="E2685" s="39"/>
      <c r="G2685" s="43"/>
    </row>
    <row r="2686" spans="1:7" ht="15.75" thickBot="1" x14ac:dyDescent="0.3">
      <c r="A2686" t="s">
        <v>12004</v>
      </c>
      <c r="B2686" t="s">
        <v>13663</v>
      </c>
      <c r="C2686" s="38" t="s">
        <v>8636</v>
      </c>
      <c r="D2686" s="46" t="str" cm="1">
        <f t="array" ref="D2686">IF(SUMPRODUCT(--($C$2:$C$5569=$A2686))&gt;0, $B2686,"")</f>
        <v/>
      </c>
      <c r="E2686" s="39"/>
      <c r="G2686" s="44"/>
    </row>
    <row r="2687" spans="1:7" ht="15.75" thickBot="1" x14ac:dyDescent="0.3">
      <c r="A2687" t="s">
        <v>12005</v>
      </c>
      <c r="B2687" t="s">
        <v>13660</v>
      </c>
      <c r="C2687" s="37" t="s">
        <v>8914</v>
      </c>
      <c r="D2687" s="46" t="str" cm="1">
        <f t="array" ref="D2687">IF(SUMPRODUCT(--($C$2:$C$5569=$A2687))&gt;0, $B2687,"")</f>
        <v/>
      </c>
      <c r="E2687" s="39"/>
      <c r="G2687" s="43"/>
    </row>
    <row r="2688" spans="1:7" ht="15.75" thickBot="1" x14ac:dyDescent="0.3">
      <c r="A2688" t="s">
        <v>12006</v>
      </c>
      <c r="B2688" t="s">
        <v>13659</v>
      </c>
      <c r="C2688" s="38" t="s">
        <v>8982</v>
      </c>
      <c r="D2688" s="46" t="str" cm="1">
        <f t="array" ref="D2688">IF(SUMPRODUCT(--($C$2:$C$5569=$A2688))&gt;0, $B2688,"")</f>
        <v/>
      </c>
      <c r="E2688" s="39"/>
      <c r="G2688" s="44"/>
    </row>
    <row r="2689" spans="1:7" ht="15.75" thickBot="1" x14ac:dyDescent="0.3">
      <c r="A2689" t="s">
        <v>12007</v>
      </c>
      <c r="B2689" t="s">
        <v>13659</v>
      </c>
      <c r="C2689" s="37" t="s">
        <v>8629</v>
      </c>
      <c r="D2689" s="46" t="str" cm="1">
        <f t="array" ref="D2689">IF(SUMPRODUCT(--($C$2:$C$5569=$A2689))&gt;0, $B2689,"")</f>
        <v/>
      </c>
      <c r="E2689" s="39"/>
      <c r="G2689" s="43"/>
    </row>
    <row r="2690" spans="1:7" ht="15.75" thickBot="1" x14ac:dyDescent="0.3">
      <c r="A2690" t="s">
        <v>12008</v>
      </c>
      <c r="B2690" t="s">
        <v>13659</v>
      </c>
      <c r="C2690" s="38" t="s">
        <v>9182</v>
      </c>
      <c r="D2690" s="46" t="str" cm="1">
        <f t="array" ref="D2690">IF(SUMPRODUCT(--($C$2:$C$5569=$A2690))&gt;0, $B2690,"")</f>
        <v/>
      </c>
      <c r="E2690" s="39"/>
      <c r="G2690" s="44"/>
    </row>
    <row r="2691" spans="1:7" ht="15.75" thickBot="1" x14ac:dyDescent="0.3">
      <c r="A2691" t="s">
        <v>12009</v>
      </c>
      <c r="B2691" t="s">
        <v>13659</v>
      </c>
      <c r="C2691" s="37" t="s">
        <v>9109</v>
      </c>
      <c r="D2691" s="46" t="str" cm="1">
        <f t="array" ref="D2691">IF(SUMPRODUCT(--($C$2:$C$5569=$A2691))&gt;0, $B2691,"")</f>
        <v/>
      </c>
      <c r="E2691" s="39"/>
      <c r="G2691" s="43"/>
    </row>
    <row r="2692" spans="1:7" ht="15.75" thickBot="1" x14ac:dyDescent="0.3">
      <c r="A2692" t="s">
        <v>12010</v>
      </c>
      <c r="B2692" t="s">
        <v>13663</v>
      </c>
      <c r="C2692" s="38" t="s">
        <v>9212</v>
      </c>
      <c r="D2692" s="46" t="str" cm="1">
        <f t="array" ref="D2692">IF(SUMPRODUCT(--($C$2:$C$5569=$A2692))&gt;0, $B2692,"")</f>
        <v/>
      </c>
      <c r="E2692" s="39"/>
      <c r="G2692" s="44"/>
    </row>
    <row r="2693" spans="1:7" ht="15.75" thickBot="1" x14ac:dyDescent="0.3">
      <c r="A2693" t="s">
        <v>12011</v>
      </c>
      <c r="B2693" t="s">
        <v>13660</v>
      </c>
      <c r="C2693" s="38" t="s">
        <v>8368</v>
      </c>
      <c r="D2693" s="46" t="str" cm="1">
        <f t="array" ref="D2693">IF(SUMPRODUCT(--($C$2:$C$5569=$A2693))&gt;0, $B2693,"")</f>
        <v/>
      </c>
      <c r="E2693" s="39"/>
      <c r="G2693" s="44"/>
    </row>
    <row r="2694" spans="1:7" ht="15.75" thickBot="1" x14ac:dyDescent="0.3">
      <c r="A2694" t="s">
        <v>12012</v>
      </c>
      <c r="B2694" t="s">
        <v>13660</v>
      </c>
      <c r="C2694" s="37" t="s">
        <v>9110</v>
      </c>
      <c r="D2694" s="46" t="str" cm="1">
        <f t="array" ref="D2694">IF(SUMPRODUCT(--($C$2:$C$5569=$A2694))&gt;0, $B2694,"")</f>
        <v/>
      </c>
      <c r="E2694" s="39"/>
      <c r="G2694" s="43"/>
    </row>
    <row r="2695" spans="1:7" ht="15.75" thickBot="1" x14ac:dyDescent="0.3">
      <c r="A2695" t="s">
        <v>12013</v>
      </c>
      <c r="B2695" t="s">
        <v>13662</v>
      </c>
      <c r="C2695" s="38" t="s">
        <v>8821</v>
      </c>
      <c r="D2695" s="46" t="str" cm="1">
        <f t="array" ref="D2695">IF(SUMPRODUCT(--($C$2:$C$5569=$A2695))&gt;0, $B2695,"")</f>
        <v/>
      </c>
      <c r="E2695" s="39"/>
      <c r="G2695" s="44"/>
    </row>
    <row r="2696" spans="1:7" ht="15.75" thickBot="1" x14ac:dyDescent="0.3">
      <c r="A2696" t="s">
        <v>12014</v>
      </c>
      <c r="B2696" t="s">
        <v>13659</v>
      </c>
      <c r="C2696" s="37" t="s">
        <v>8708</v>
      </c>
      <c r="D2696" s="46" t="str" cm="1">
        <f t="array" ref="D2696">IF(SUMPRODUCT(--($C$2:$C$5569=$A2696))&gt;0, $B2696,"")</f>
        <v/>
      </c>
      <c r="E2696" s="39"/>
      <c r="G2696" s="43"/>
    </row>
    <row r="2697" spans="1:7" ht="15.75" thickBot="1" x14ac:dyDescent="0.3">
      <c r="A2697" t="s">
        <v>12015</v>
      </c>
      <c r="B2697" t="s">
        <v>13659</v>
      </c>
      <c r="C2697" s="38" t="s">
        <v>8375</v>
      </c>
      <c r="D2697" s="46" t="str" cm="1">
        <f t="array" ref="D2697">IF(SUMPRODUCT(--($C$2:$C$5569=$A2697))&gt;0, $B2697,"")</f>
        <v/>
      </c>
      <c r="E2697" s="39"/>
      <c r="G2697" s="44"/>
    </row>
    <row r="2698" spans="1:7" ht="15.75" thickBot="1" x14ac:dyDescent="0.3">
      <c r="A2698" t="s">
        <v>12016</v>
      </c>
      <c r="B2698" t="s">
        <v>13663</v>
      </c>
      <c r="C2698" s="37" t="s">
        <v>8613</v>
      </c>
      <c r="D2698" s="46" t="str" cm="1">
        <f t="array" ref="D2698">IF(SUMPRODUCT(--($C$2:$C$5569=$A2698))&gt;0, $B2698,"")</f>
        <v/>
      </c>
      <c r="E2698" s="39"/>
      <c r="G2698" s="43"/>
    </row>
    <row r="2699" spans="1:7" ht="15.75" thickBot="1" x14ac:dyDescent="0.3">
      <c r="A2699" t="s">
        <v>12017</v>
      </c>
      <c r="B2699" t="s">
        <v>13659</v>
      </c>
      <c r="C2699" s="38" t="s">
        <v>8997</v>
      </c>
      <c r="D2699" s="46" t="str" cm="1">
        <f t="array" ref="D2699">IF(SUMPRODUCT(--($C$2:$C$5569=$A2699))&gt;0, $B2699,"")</f>
        <v/>
      </c>
      <c r="E2699" s="39"/>
      <c r="G2699" s="44"/>
    </row>
    <row r="2700" spans="1:7" ht="15.75" thickBot="1" x14ac:dyDescent="0.3">
      <c r="A2700" t="s">
        <v>12018</v>
      </c>
      <c r="B2700" t="s">
        <v>13663</v>
      </c>
      <c r="C2700" s="37" t="s">
        <v>8421</v>
      </c>
      <c r="D2700" s="46" t="str" cm="1">
        <f t="array" ref="D2700">IF(SUMPRODUCT(--($C$2:$C$5569=$A2700))&gt;0, $B2700,"")</f>
        <v/>
      </c>
      <c r="E2700" s="39"/>
      <c r="G2700" s="43"/>
    </row>
    <row r="2701" spans="1:7" ht="15.75" thickBot="1" x14ac:dyDescent="0.3">
      <c r="A2701" t="s">
        <v>12019</v>
      </c>
      <c r="B2701" t="s">
        <v>13659</v>
      </c>
      <c r="C2701" s="38" t="s">
        <v>8711</v>
      </c>
      <c r="D2701" s="46" t="str" cm="1">
        <f t="array" ref="D2701">IF(SUMPRODUCT(--($C$2:$C$5569=$A2701))&gt;0, $B2701,"")</f>
        <v/>
      </c>
      <c r="E2701" s="39"/>
      <c r="G2701" s="44"/>
    </row>
    <row r="2702" spans="1:7" ht="15.75" thickBot="1" x14ac:dyDescent="0.3">
      <c r="A2702" t="s">
        <v>12020</v>
      </c>
      <c r="B2702" t="s">
        <v>13663</v>
      </c>
      <c r="C2702" s="38" t="s">
        <v>9011</v>
      </c>
      <c r="D2702" s="46" t="str" cm="1">
        <f t="array" ref="D2702">IF(SUMPRODUCT(--($C$2:$C$5569=$A2702))&gt;0, $B2702,"")</f>
        <v/>
      </c>
      <c r="E2702" s="39"/>
      <c r="G2702" s="44"/>
    </row>
    <row r="2703" spans="1:7" ht="15.75" thickBot="1" x14ac:dyDescent="0.3">
      <c r="A2703" t="s">
        <v>12021</v>
      </c>
      <c r="B2703" t="s">
        <v>13660</v>
      </c>
      <c r="C2703" s="37" t="s">
        <v>9424</v>
      </c>
      <c r="D2703" s="46" t="str" cm="1">
        <f t="array" ref="D2703">IF(SUMPRODUCT(--($C$2:$C$5569=$A2703))&gt;0, $B2703,"")</f>
        <v/>
      </c>
      <c r="E2703" s="39"/>
      <c r="G2703" s="43"/>
    </row>
    <row r="2704" spans="1:7" ht="30.75" thickBot="1" x14ac:dyDescent="0.3">
      <c r="A2704" t="s">
        <v>8688</v>
      </c>
      <c r="B2704" t="s">
        <v>13660</v>
      </c>
      <c r="C2704" s="38" t="s">
        <v>8813</v>
      </c>
      <c r="D2704" s="46" t="str" cm="1">
        <f t="array" ref="D2704">IF(SUMPRODUCT(--($C$2:$C$5569=$A2704))&gt;0, $B2704,"")</f>
        <v>Centro-direita</v>
      </c>
      <c r="E2704" s="39"/>
      <c r="G2704" s="44"/>
    </row>
    <row r="2705" spans="1:7" ht="15.75" thickBot="1" x14ac:dyDescent="0.3">
      <c r="A2705" t="s">
        <v>12022</v>
      </c>
      <c r="B2705" t="s">
        <v>13662</v>
      </c>
      <c r="C2705" s="37" t="s">
        <v>9038</v>
      </c>
      <c r="D2705" s="46" t="str" cm="1">
        <f t="array" ref="D2705">IF(SUMPRODUCT(--($C$2:$C$5569=$A2705))&gt;0, $B2705,"")</f>
        <v/>
      </c>
      <c r="E2705" s="39"/>
      <c r="G2705" s="43"/>
    </row>
    <row r="2706" spans="1:7" ht="15.75" thickBot="1" x14ac:dyDescent="0.3">
      <c r="A2706" t="s">
        <v>12023</v>
      </c>
      <c r="B2706" t="s">
        <v>13663</v>
      </c>
      <c r="C2706" s="38" t="s">
        <v>8969</v>
      </c>
      <c r="D2706" s="46" t="str" cm="1">
        <f t="array" ref="D2706">IF(SUMPRODUCT(--($C$2:$C$5569=$A2706))&gt;0, $B2706,"")</f>
        <v/>
      </c>
      <c r="E2706" s="39"/>
      <c r="G2706" s="44"/>
    </row>
    <row r="2707" spans="1:7" ht="15.75" thickBot="1" x14ac:dyDescent="0.3">
      <c r="A2707" t="s">
        <v>12024</v>
      </c>
      <c r="B2707" t="s">
        <v>13663</v>
      </c>
      <c r="C2707" s="37" t="s">
        <v>8952</v>
      </c>
      <c r="D2707" s="46" t="str" cm="1">
        <f t="array" ref="D2707">IF(SUMPRODUCT(--($C$2:$C$5569=$A2707))&gt;0, $B2707,"")</f>
        <v/>
      </c>
      <c r="E2707" s="39"/>
      <c r="G2707" s="43"/>
    </row>
    <row r="2708" spans="1:7" ht="15.75" thickBot="1" x14ac:dyDescent="0.3">
      <c r="A2708" t="s">
        <v>12025</v>
      </c>
      <c r="B2708" t="s">
        <v>13659</v>
      </c>
      <c r="C2708" s="38" t="s">
        <v>8542</v>
      </c>
      <c r="D2708" s="46" t="str" cm="1">
        <f t="array" ref="D2708">IF(SUMPRODUCT(--($C$2:$C$5569=$A2708))&gt;0, $B2708,"")</f>
        <v/>
      </c>
      <c r="E2708" s="39"/>
      <c r="G2708" s="44"/>
    </row>
    <row r="2709" spans="1:7" ht="15.75" thickBot="1" x14ac:dyDescent="0.3">
      <c r="A2709" t="s">
        <v>12026</v>
      </c>
      <c r="B2709" t="s">
        <v>13662</v>
      </c>
      <c r="C2709" s="37" t="s">
        <v>8748</v>
      </c>
      <c r="D2709" s="46" t="str" cm="1">
        <f t="array" ref="D2709">IF(SUMPRODUCT(--($C$2:$C$5569=$A2709))&gt;0, $B2709,"")</f>
        <v/>
      </c>
      <c r="E2709" s="39"/>
      <c r="G2709" s="43"/>
    </row>
    <row r="2710" spans="1:7" ht="15.75" thickBot="1" x14ac:dyDescent="0.3">
      <c r="A2710" t="s">
        <v>12027</v>
      </c>
      <c r="B2710" t="s">
        <v>13663</v>
      </c>
      <c r="C2710" s="38" t="s">
        <v>4799</v>
      </c>
      <c r="D2710" s="46" t="str" cm="1">
        <f t="array" ref="D2710">IF(SUMPRODUCT(--($C$2:$C$5569=$A2710))&gt;0, $B2710,"")</f>
        <v/>
      </c>
      <c r="E2710" s="39"/>
      <c r="G2710" s="44"/>
    </row>
    <row r="2711" spans="1:7" ht="15.75" thickBot="1" x14ac:dyDescent="0.3">
      <c r="A2711" t="s">
        <v>12028</v>
      </c>
      <c r="B2711" t="s">
        <v>13663</v>
      </c>
      <c r="C2711" s="38" t="s">
        <v>8634</v>
      </c>
      <c r="D2711" s="46" t="str" cm="1">
        <f t="array" ref="D2711">IF(SUMPRODUCT(--($C$2:$C$5569=$A2711))&gt;0, $B2711,"")</f>
        <v/>
      </c>
      <c r="E2711" s="39"/>
      <c r="G2711" s="44"/>
    </row>
    <row r="2712" spans="1:7" ht="15.75" thickBot="1" x14ac:dyDescent="0.3">
      <c r="A2712" t="s">
        <v>12029</v>
      </c>
      <c r="B2712" t="s">
        <v>13660</v>
      </c>
      <c r="C2712" s="37" t="s">
        <v>8750</v>
      </c>
      <c r="D2712" s="46" t="str" cm="1">
        <f t="array" ref="D2712">IF(SUMPRODUCT(--($C$2:$C$5569=$A2712))&gt;0, $B2712,"")</f>
        <v/>
      </c>
      <c r="E2712" s="39"/>
      <c r="G2712" s="43"/>
    </row>
    <row r="2713" spans="1:7" ht="15.75" thickBot="1" x14ac:dyDescent="0.3">
      <c r="A2713" t="s">
        <v>10524</v>
      </c>
      <c r="B2713" t="s">
        <v>13662</v>
      </c>
      <c r="C2713" s="38" t="s">
        <v>8727</v>
      </c>
      <c r="D2713" s="46" t="str" cm="1">
        <f t="array" ref="D2713">IF(SUMPRODUCT(--($C$2:$C$5569=$A2713))&gt;0, $B2713,"")</f>
        <v/>
      </c>
      <c r="E2713" s="39"/>
      <c r="G2713" s="44"/>
    </row>
    <row r="2714" spans="1:7" x14ac:dyDescent="0.25">
      <c r="A2714" t="s">
        <v>12030</v>
      </c>
      <c r="B2714" t="s">
        <v>13663</v>
      </c>
      <c r="C2714" s="37" t="s">
        <v>9235</v>
      </c>
      <c r="D2714" s="46" t="str" cm="1">
        <f t="array" ref="D2714">IF(SUMPRODUCT(--($C$2:$C$5569=$A2714))&gt;0, $B2714,"")</f>
        <v/>
      </c>
      <c r="E2714" s="39"/>
      <c r="G2714" s="43"/>
    </row>
    <row r="2715" spans="1:7" x14ac:dyDescent="0.25">
      <c r="A2715" t="s">
        <v>12031</v>
      </c>
      <c r="B2715" t="s">
        <v>13663</v>
      </c>
      <c r="C2715" s="38"/>
      <c r="D2715" s="46" t="str" cm="1">
        <f t="array" ref="D2715">IF(SUMPRODUCT(--($C$2:$C$5569=$A2715))&gt;0, $B2715,"")</f>
        <v/>
      </c>
      <c r="E2715" s="39"/>
    </row>
    <row r="2716" spans="1:7" x14ac:dyDescent="0.25">
      <c r="A2716" t="s">
        <v>12032</v>
      </c>
      <c r="B2716" t="s">
        <v>13662</v>
      </c>
      <c r="C2716" s="37"/>
      <c r="D2716" s="46" t="str" cm="1">
        <f t="array" ref="D2716">IF(SUMPRODUCT(--($C$2:$C$5569=$A2716))&gt;0, $B2716,"")</f>
        <v/>
      </c>
      <c r="E2716" s="39"/>
    </row>
    <row r="2717" spans="1:7" x14ac:dyDescent="0.25">
      <c r="A2717" t="s">
        <v>12033</v>
      </c>
      <c r="B2717" t="s">
        <v>13659</v>
      </c>
      <c r="C2717" s="38"/>
      <c r="D2717" s="46" t="str" cm="1">
        <f t="array" ref="D2717">IF(SUMPRODUCT(--($C$2:$C$5569=$A2717))&gt;0, $B2717,"")</f>
        <v/>
      </c>
      <c r="E2717" s="39"/>
    </row>
    <row r="2718" spans="1:7" ht="30" x14ac:dyDescent="0.25">
      <c r="A2718" t="s">
        <v>8561</v>
      </c>
      <c r="B2718" t="s">
        <v>13660</v>
      </c>
      <c r="C2718" s="37"/>
      <c r="D2718" s="46" t="str" cm="1">
        <f t="array" ref="D2718">IF(SUMPRODUCT(--($C$2:$C$5569=$A2718))&gt;0, $B2718,"")</f>
        <v>Centro-direita</v>
      </c>
      <c r="E2718" s="39"/>
    </row>
    <row r="2719" spans="1:7" x14ac:dyDescent="0.25">
      <c r="A2719" t="s">
        <v>12034</v>
      </c>
      <c r="B2719" t="s">
        <v>13662</v>
      </c>
      <c r="C2719" s="38"/>
      <c r="D2719" s="46" t="str" cm="1">
        <f t="array" ref="D2719">IF(SUMPRODUCT(--($C$2:$C$5569=$A2719))&gt;0, $B2719,"")</f>
        <v/>
      </c>
      <c r="E2719" s="39"/>
    </row>
    <row r="2720" spans="1:7" x14ac:dyDescent="0.25">
      <c r="A2720" t="s">
        <v>12035</v>
      </c>
      <c r="B2720" t="s">
        <v>13663</v>
      </c>
      <c r="C2720" s="38"/>
      <c r="D2720" s="46" t="str" cm="1">
        <f t="array" ref="D2720">IF(SUMPRODUCT(--($C$2:$C$5569=$A2720))&gt;0, $B2720,"")</f>
        <v/>
      </c>
      <c r="E2720" s="39"/>
    </row>
    <row r="2721" spans="1:5" x14ac:dyDescent="0.25">
      <c r="A2721" t="s">
        <v>12036</v>
      </c>
      <c r="B2721" t="s">
        <v>13663</v>
      </c>
      <c r="C2721" s="37"/>
      <c r="D2721" s="46" t="str" cm="1">
        <f t="array" ref="D2721">IF(SUMPRODUCT(--($C$2:$C$5569=$A2721))&gt;0, $B2721,"")</f>
        <v/>
      </c>
      <c r="E2721" s="39"/>
    </row>
    <row r="2722" spans="1:5" x14ac:dyDescent="0.25">
      <c r="A2722" t="s">
        <v>12037</v>
      </c>
      <c r="B2722" t="s">
        <v>13663</v>
      </c>
      <c r="C2722" s="38"/>
      <c r="D2722" s="46" t="str" cm="1">
        <f t="array" ref="D2722">IF(SUMPRODUCT(--($C$2:$C$5569=$A2722))&gt;0, $B2722,"")</f>
        <v/>
      </c>
      <c r="E2722" s="39"/>
    </row>
    <row r="2723" spans="1:5" x14ac:dyDescent="0.25">
      <c r="A2723" t="s">
        <v>12038</v>
      </c>
      <c r="B2723" t="s">
        <v>13659</v>
      </c>
      <c r="C2723" s="37"/>
      <c r="D2723" s="46" t="str" cm="1">
        <f t="array" ref="D2723">IF(SUMPRODUCT(--($C$2:$C$5569=$A2723))&gt;0, $B2723,"")</f>
        <v/>
      </c>
      <c r="E2723" s="39"/>
    </row>
    <row r="2724" spans="1:5" x14ac:dyDescent="0.25">
      <c r="A2724" t="s">
        <v>12039</v>
      </c>
      <c r="B2724" t="s">
        <v>13663</v>
      </c>
      <c r="C2724" s="38"/>
      <c r="D2724" s="46" t="str" cm="1">
        <f t="array" ref="D2724">IF(SUMPRODUCT(--($C$2:$C$5569=$A2724))&gt;0, $B2724,"")</f>
        <v/>
      </c>
      <c r="E2724" s="39"/>
    </row>
    <row r="2725" spans="1:5" x14ac:dyDescent="0.25">
      <c r="A2725" t="s">
        <v>12040</v>
      </c>
      <c r="B2725" t="s">
        <v>13660</v>
      </c>
      <c r="C2725" s="37"/>
      <c r="D2725" s="46" t="str" cm="1">
        <f t="array" ref="D2725">IF(SUMPRODUCT(--($C$2:$C$5569=$A2725))&gt;0, $B2725,"")</f>
        <v/>
      </c>
      <c r="E2725" s="39"/>
    </row>
    <row r="2726" spans="1:5" x14ac:dyDescent="0.25">
      <c r="A2726" t="s">
        <v>8689</v>
      </c>
      <c r="B2726" t="s">
        <v>13662</v>
      </c>
      <c r="C2726" s="38"/>
      <c r="D2726" s="46" t="str" cm="1">
        <f t="array" ref="D2726">IF(SUMPRODUCT(--($C$2:$C$5569=$A2726))&gt;0, $B2726,"")</f>
        <v>Direita</v>
      </c>
      <c r="E2726" s="39"/>
    </row>
    <row r="2727" spans="1:5" x14ac:dyDescent="0.25">
      <c r="A2727" t="s">
        <v>8644</v>
      </c>
      <c r="B2727" t="s">
        <v>13662</v>
      </c>
      <c r="C2727" s="37"/>
      <c r="D2727" s="46" t="str" cm="1">
        <f t="array" ref="D2727">IF(SUMPRODUCT(--($C$2:$C$5569=$A2727))&gt;0, $B2727,"")</f>
        <v>Direita</v>
      </c>
      <c r="E2727" s="39"/>
    </row>
    <row r="2728" spans="1:5" x14ac:dyDescent="0.25">
      <c r="A2728" t="s">
        <v>12041</v>
      </c>
      <c r="B2728" t="s">
        <v>13663</v>
      </c>
      <c r="C2728" s="38"/>
      <c r="D2728" s="46" t="str" cm="1">
        <f t="array" ref="D2728">IF(SUMPRODUCT(--($C$2:$C$5569=$A2728))&gt;0, $B2728,"")</f>
        <v/>
      </c>
      <c r="E2728" s="39"/>
    </row>
    <row r="2729" spans="1:5" x14ac:dyDescent="0.25">
      <c r="A2729" t="s">
        <v>12042</v>
      </c>
      <c r="B2729" t="s">
        <v>13659</v>
      </c>
      <c r="C2729" s="38"/>
      <c r="D2729" s="46" t="str" cm="1">
        <f t="array" ref="D2729">IF(SUMPRODUCT(--($C$2:$C$5569=$A2729))&gt;0, $B2729,"")</f>
        <v/>
      </c>
      <c r="E2729" s="39"/>
    </row>
    <row r="2730" spans="1:5" x14ac:dyDescent="0.25">
      <c r="A2730" t="s">
        <v>12043</v>
      </c>
      <c r="B2730" t="s">
        <v>13660</v>
      </c>
      <c r="C2730" s="37"/>
      <c r="D2730" s="46" t="str" cm="1">
        <f t="array" ref="D2730">IF(SUMPRODUCT(--($C$2:$C$5569=$A2730))&gt;0, $B2730,"")</f>
        <v/>
      </c>
      <c r="E2730" s="39"/>
    </row>
    <row r="2731" spans="1:5" x14ac:dyDescent="0.25">
      <c r="A2731" t="s">
        <v>12044</v>
      </c>
      <c r="B2731" t="s">
        <v>13663</v>
      </c>
      <c r="C2731" s="38"/>
      <c r="D2731" s="46" t="str" cm="1">
        <f t="array" ref="D2731">IF(SUMPRODUCT(--($C$2:$C$5569=$A2731))&gt;0, $B2731,"")</f>
        <v/>
      </c>
      <c r="E2731" s="39"/>
    </row>
    <row r="2732" spans="1:5" x14ac:dyDescent="0.25">
      <c r="A2732" t="s">
        <v>12045</v>
      </c>
      <c r="B2732" t="s">
        <v>13661</v>
      </c>
      <c r="C2732" s="37"/>
      <c r="D2732" s="46" t="str" cm="1">
        <f t="array" ref="D2732">IF(SUMPRODUCT(--($C$2:$C$5569=$A2732))&gt;0, $B2732,"")</f>
        <v/>
      </c>
      <c r="E2732" s="39"/>
    </row>
    <row r="2733" spans="1:5" x14ac:dyDescent="0.25">
      <c r="A2733" t="s">
        <v>10018</v>
      </c>
      <c r="B2733" t="s">
        <v>13659</v>
      </c>
      <c r="C2733" s="38"/>
      <c r="D2733" s="46" t="str" cm="1">
        <f t="array" ref="D2733">IF(SUMPRODUCT(--($C$2:$C$5569=$A2733))&gt;0, $B2733,"")</f>
        <v/>
      </c>
      <c r="E2733" s="39"/>
    </row>
    <row r="2734" spans="1:5" x14ac:dyDescent="0.25">
      <c r="A2734" t="s">
        <v>12046</v>
      </c>
      <c r="B2734" t="s">
        <v>13659</v>
      </c>
      <c r="C2734" s="37"/>
      <c r="D2734" s="46" t="str" cm="1">
        <f t="array" ref="D2734">IF(SUMPRODUCT(--($C$2:$C$5569=$A2734))&gt;0, $B2734,"")</f>
        <v/>
      </c>
      <c r="E2734" s="39"/>
    </row>
    <row r="2735" spans="1:5" x14ac:dyDescent="0.25">
      <c r="A2735" t="s">
        <v>12047</v>
      </c>
      <c r="B2735" t="s">
        <v>13660</v>
      </c>
      <c r="C2735" s="38"/>
      <c r="D2735" s="46" t="str" cm="1">
        <f t="array" ref="D2735">IF(SUMPRODUCT(--($C$2:$C$5569=$A2735))&gt;0, $B2735,"")</f>
        <v/>
      </c>
      <c r="E2735" s="39"/>
    </row>
    <row r="2736" spans="1:5" x14ac:dyDescent="0.25">
      <c r="A2736" t="s">
        <v>12048</v>
      </c>
      <c r="B2736" t="s">
        <v>13660</v>
      </c>
      <c r="C2736" s="37"/>
      <c r="D2736" s="46" t="str" cm="1">
        <f t="array" ref="D2736">IF(SUMPRODUCT(--($C$2:$C$5569=$A2736))&gt;0, $B2736,"")</f>
        <v/>
      </c>
      <c r="E2736" s="39"/>
    </row>
    <row r="2737" spans="1:5" x14ac:dyDescent="0.25">
      <c r="A2737" t="s">
        <v>12049</v>
      </c>
      <c r="B2737" t="s">
        <v>13663</v>
      </c>
      <c r="C2737" s="38"/>
      <c r="D2737" s="46" t="str" cm="1">
        <f t="array" ref="D2737">IF(SUMPRODUCT(--($C$2:$C$5569=$A2737))&gt;0, $B2737,"")</f>
        <v/>
      </c>
      <c r="E2737" s="39"/>
    </row>
    <row r="2738" spans="1:5" x14ac:dyDescent="0.25">
      <c r="A2738" t="s">
        <v>12050</v>
      </c>
      <c r="B2738" t="s">
        <v>13662</v>
      </c>
      <c r="C2738" s="38"/>
      <c r="D2738" s="46" t="str" cm="1">
        <f t="array" ref="D2738">IF(SUMPRODUCT(--($C$2:$C$5569=$A2738))&gt;0, $B2738,"")</f>
        <v/>
      </c>
      <c r="E2738" s="39"/>
    </row>
    <row r="2739" spans="1:5" x14ac:dyDescent="0.25">
      <c r="A2739" t="s">
        <v>12051</v>
      </c>
      <c r="B2739" t="s">
        <v>13663</v>
      </c>
      <c r="C2739" s="37"/>
      <c r="D2739" s="46" t="str" cm="1">
        <f t="array" ref="D2739">IF(SUMPRODUCT(--($C$2:$C$5569=$A2739))&gt;0, $B2739,"")</f>
        <v/>
      </c>
      <c r="E2739" s="39"/>
    </row>
    <row r="2740" spans="1:5" x14ac:dyDescent="0.25">
      <c r="A2740" t="s">
        <v>12052</v>
      </c>
      <c r="B2740" t="s">
        <v>13662</v>
      </c>
      <c r="C2740" s="38"/>
      <c r="D2740" s="46" t="str" cm="1">
        <f t="array" ref="D2740">IF(SUMPRODUCT(--($C$2:$C$5569=$A2740))&gt;0, $B2740,"")</f>
        <v/>
      </c>
      <c r="E2740" s="39"/>
    </row>
    <row r="2741" spans="1:5" x14ac:dyDescent="0.25">
      <c r="A2741" t="s">
        <v>12053</v>
      </c>
      <c r="B2741" t="s">
        <v>13662</v>
      </c>
      <c r="C2741" s="37"/>
      <c r="D2741" s="46" t="str" cm="1">
        <f t="array" ref="D2741">IF(SUMPRODUCT(--($C$2:$C$5569=$A2741))&gt;0, $B2741,"")</f>
        <v/>
      </c>
      <c r="E2741" s="39"/>
    </row>
    <row r="2742" spans="1:5" x14ac:dyDescent="0.25">
      <c r="A2742" t="s">
        <v>11471</v>
      </c>
      <c r="B2742" t="s">
        <v>13663</v>
      </c>
      <c r="C2742" s="38"/>
      <c r="D2742" s="46" t="str" cm="1">
        <f t="array" ref="D2742">IF(SUMPRODUCT(--($C$2:$C$5569=$A2742))&gt;0, $B2742,"")</f>
        <v/>
      </c>
      <c r="E2742" s="39"/>
    </row>
    <row r="2743" spans="1:5" x14ac:dyDescent="0.25">
      <c r="A2743" t="s">
        <v>12054</v>
      </c>
      <c r="B2743" t="s">
        <v>13659</v>
      </c>
      <c r="C2743" s="37"/>
      <c r="D2743" s="46" t="str" cm="1">
        <f t="array" ref="D2743">IF(SUMPRODUCT(--($C$2:$C$5569=$A2743))&gt;0, $B2743,"")</f>
        <v/>
      </c>
      <c r="E2743" s="39"/>
    </row>
    <row r="2744" spans="1:5" x14ac:dyDescent="0.25">
      <c r="A2744" t="s">
        <v>12055</v>
      </c>
      <c r="B2744" t="s">
        <v>13662</v>
      </c>
      <c r="C2744" s="38"/>
      <c r="D2744" s="46" t="str" cm="1">
        <f t="array" ref="D2744">IF(SUMPRODUCT(--($C$2:$C$5569=$A2744))&gt;0, $B2744,"")</f>
        <v/>
      </c>
      <c r="E2744" s="39"/>
    </row>
    <row r="2745" spans="1:5" x14ac:dyDescent="0.25">
      <c r="A2745" t="s">
        <v>10362</v>
      </c>
      <c r="B2745" t="s">
        <v>13659</v>
      </c>
      <c r="C2745" s="37"/>
      <c r="D2745" s="46" t="str" cm="1">
        <f t="array" ref="D2745">IF(SUMPRODUCT(--($C$2:$C$5569=$A2745))&gt;0, $B2745,"")</f>
        <v/>
      </c>
      <c r="E2745" s="39"/>
    </row>
    <row r="2746" spans="1:5" x14ac:dyDescent="0.25">
      <c r="A2746" t="s">
        <v>8690</v>
      </c>
      <c r="B2746" t="s">
        <v>13663</v>
      </c>
      <c r="C2746" s="38"/>
      <c r="D2746" s="46" t="str" cm="1">
        <f t="array" ref="D2746">IF(SUMPRODUCT(--($C$2:$C$5569=$A2746))&gt;0, $B2746,"")</f>
        <v>Centro</v>
      </c>
      <c r="E2746" s="39"/>
    </row>
    <row r="2747" spans="1:5" x14ac:dyDescent="0.25">
      <c r="A2747" t="s">
        <v>12056</v>
      </c>
      <c r="B2747" t="s">
        <v>13659</v>
      </c>
      <c r="C2747" s="38"/>
      <c r="D2747" s="46" t="str" cm="1">
        <f t="array" ref="D2747">IF(SUMPRODUCT(--($C$2:$C$5569=$A2747))&gt;0, $B2747,"")</f>
        <v/>
      </c>
      <c r="E2747" s="39"/>
    </row>
    <row r="2748" spans="1:5" x14ac:dyDescent="0.25">
      <c r="A2748" t="s">
        <v>12057</v>
      </c>
      <c r="B2748" t="s">
        <v>13662</v>
      </c>
      <c r="C2748" s="37"/>
      <c r="D2748" s="46" t="str" cm="1">
        <f t="array" ref="D2748">IF(SUMPRODUCT(--($C$2:$C$5569=$A2748))&gt;0, $B2748,"")</f>
        <v/>
      </c>
      <c r="E2748" s="39"/>
    </row>
    <row r="2749" spans="1:5" x14ac:dyDescent="0.25">
      <c r="A2749" t="s">
        <v>12058</v>
      </c>
      <c r="B2749" t="s">
        <v>13662</v>
      </c>
      <c r="C2749" s="38"/>
      <c r="D2749" s="46" t="str" cm="1">
        <f t="array" ref="D2749">IF(SUMPRODUCT(--($C$2:$C$5569=$A2749))&gt;0, $B2749,"")</f>
        <v/>
      </c>
      <c r="E2749" s="39"/>
    </row>
    <row r="2750" spans="1:5" x14ac:dyDescent="0.25">
      <c r="A2750" t="s">
        <v>10946</v>
      </c>
      <c r="B2750" t="s">
        <v>13662</v>
      </c>
      <c r="C2750" s="37"/>
      <c r="D2750" s="46" t="str" cm="1">
        <f t="array" ref="D2750">IF(SUMPRODUCT(--($C$2:$C$5569=$A2750))&gt;0, $B2750,"")</f>
        <v/>
      </c>
      <c r="E2750" s="39"/>
    </row>
    <row r="2751" spans="1:5" x14ac:dyDescent="0.25">
      <c r="A2751" t="s">
        <v>12059</v>
      </c>
      <c r="B2751" t="s">
        <v>13660</v>
      </c>
      <c r="C2751" s="38"/>
      <c r="D2751" s="46" t="str" cm="1">
        <f t="array" ref="D2751">IF(SUMPRODUCT(--($C$2:$C$5569=$A2751))&gt;0, $B2751,"")</f>
        <v/>
      </c>
      <c r="E2751" s="39"/>
    </row>
    <row r="2752" spans="1:5" x14ac:dyDescent="0.25">
      <c r="A2752" t="s">
        <v>12060</v>
      </c>
      <c r="B2752" t="s">
        <v>13662</v>
      </c>
      <c r="C2752" s="37"/>
      <c r="D2752" s="46" t="str" cm="1">
        <f t="array" ref="D2752">IF(SUMPRODUCT(--($C$2:$C$5569=$A2752))&gt;0, $B2752,"")</f>
        <v/>
      </c>
      <c r="E2752" s="39"/>
    </row>
    <row r="2753" spans="1:5" x14ac:dyDescent="0.25">
      <c r="A2753" t="s">
        <v>12061</v>
      </c>
      <c r="B2753" t="s">
        <v>13659</v>
      </c>
      <c r="C2753" s="38"/>
      <c r="D2753" s="46" t="str" cm="1">
        <f t="array" ref="D2753">IF(SUMPRODUCT(--($C$2:$C$5569=$A2753))&gt;0, $B2753,"")</f>
        <v/>
      </c>
      <c r="E2753" s="39"/>
    </row>
    <row r="2754" spans="1:5" x14ac:dyDescent="0.25">
      <c r="A2754" t="s">
        <v>12062</v>
      </c>
      <c r="B2754" t="s">
        <v>13660</v>
      </c>
      <c r="C2754" s="37"/>
      <c r="D2754" s="46" t="str" cm="1">
        <f t="array" ref="D2754">IF(SUMPRODUCT(--($C$2:$C$5569=$A2754))&gt;0, $B2754,"")</f>
        <v/>
      </c>
      <c r="E2754" s="39"/>
    </row>
    <row r="2755" spans="1:5" x14ac:dyDescent="0.25">
      <c r="A2755" t="s">
        <v>12063</v>
      </c>
      <c r="B2755" t="s">
        <v>13662</v>
      </c>
      <c r="C2755" s="38"/>
      <c r="D2755" s="46" t="str" cm="1">
        <f t="array" ref="D2755">IF(SUMPRODUCT(--($C$2:$C$5569=$A2755))&gt;0, $B2755,"")</f>
        <v/>
      </c>
      <c r="E2755" s="39"/>
    </row>
    <row r="2756" spans="1:5" x14ac:dyDescent="0.25">
      <c r="A2756" t="s">
        <v>12064</v>
      </c>
      <c r="B2756" t="s">
        <v>13662</v>
      </c>
      <c r="C2756" s="38"/>
      <c r="D2756" s="46" t="str" cm="1">
        <f t="array" ref="D2756">IF(SUMPRODUCT(--($C$2:$C$5569=$A2756))&gt;0, $B2756,"")</f>
        <v/>
      </c>
      <c r="E2756" s="39"/>
    </row>
    <row r="2757" spans="1:5" x14ac:dyDescent="0.25">
      <c r="A2757" t="s">
        <v>12065</v>
      </c>
      <c r="B2757" t="s">
        <v>13659</v>
      </c>
      <c r="C2757" s="37"/>
      <c r="D2757" s="46" t="str" cm="1">
        <f t="array" ref="D2757">IF(SUMPRODUCT(--($C$2:$C$5569=$A2757))&gt;0, $B2757,"")</f>
        <v/>
      </c>
      <c r="E2757" s="39"/>
    </row>
    <row r="2758" spans="1:5" x14ac:dyDescent="0.25">
      <c r="A2758" t="s">
        <v>8589</v>
      </c>
      <c r="B2758" t="s">
        <v>13663</v>
      </c>
      <c r="C2758" s="38"/>
      <c r="D2758" s="46" t="str" cm="1">
        <f t="array" ref="D2758">IF(SUMPRODUCT(--($C$2:$C$5569=$A2758))&gt;0, $B2758,"")</f>
        <v>Centro</v>
      </c>
      <c r="E2758" s="39"/>
    </row>
    <row r="2759" spans="1:5" ht="30" x14ac:dyDescent="0.25">
      <c r="A2759" t="s">
        <v>8590</v>
      </c>
      <c r="B2759" t="s">
        <v>13659</v>
      </c>
      <c r="C2759" s="37"/>
      <c r="D2759" s="46" t="str" cm="1">
        <f t="array" ref="D2759">IF(SUMPRODUCT(--($C$2:$C$5569=$A2759))&gt;0, $B2759,"")</f>
        <v>Centro-esquerda</v>
      </c>
      <c r="E2759" s="39"/>
    </row>
    <row r="2760" spans="1:5" x14ac:dyDescent="0.25">
      <c r="A2760" t="s">
        <v>8591</v>
      </c>
      <c r="B2760" t="s">
        <v>13663</v>
      </c>
      <c r="C2760" s="38"/>
      <c r="D2760" s="46" t="str" cm="1">
        <f t="array" ref="D2760">IF(SUMPRODUCT(--($C$2:$C$5569=$A2760))&gt;0, $B2760,"")</f>
        <v>Centro</v>
      </c>
      <c r="E2760" s="39"/>
    </row>
    <row r="2761" spans="1:5" x14ac:dyDescent="0.25">
      <c r="A2761" t="s">
        <v>10952</v>
      </c>
      <c r="B2761" t="s">
        <v>13660</v>
      </c>
      <c r="C2761" s="37"/>
      <c r="D2761" s="46" t="str" cm="1">
        <f t="array" ref="D2761">IF(SUMPRODUCT(--($C$2:$C$5569=$A2761))&gt;0, $B2761,"")</f>
        <v/>
      </c>
      <c r="E2761" s="39"/>
    </row>
    <row r="2762" spans="1:5" x14ac:dyDescent="0.25">
      <c r="A2762" t="s">
        <v>12066</v>
      </c>
      <c r="B2762" t="s">
        <v>13660</v>
      </c>
      <c r="C2762" s="38"/>
      <c r="D2762" s="46" t="str" cm="1">
        <f t="array" ref="D2762">IF(SUMPRODUCT(--($C$2:$C$5569=$A2762))&gt;0, $B2762,"")</f>
        <v/>
      </c>
      <c r="E2762" s="39"/>
    </row>
    <row r="2763" spans="1:5" x14ac:dyDescent="0.25">
      <c r="A2763" t="s">
        <v>12067</v>
      </c>
      <c r="B2763" t="s">
        <v>13660</v>
      </c>
      <c r="C2763" s="37"/>
      <c r="D2763" s="46" t="str" cm="1">
        <f t="array" ref="D2763">IF(SUMPRODUCT(--($C$2:$C$5569=$A2763))&gt;0, $B2763,"")</f>
        <v/>
      </c>
      <c r="E2763" s="39"/>
    </row>
    <row r="2764" spans="1:5" x14ac:dyDescent="0.25">
      <c r="A2764" t="s">
        <v>12068</v>
      </c>
      <c r="B2764" t="s">
        <v>13659</v>
      </c>
      <c r="C2764" s="38"/>
      <c r="D2764" s="46" t="str" cm="1">
        <f t="array" ref="D2764">IF(SUMPRODUCT(--($C$2:$C$5569=$A2764))&gt;0, $B2764,"")</f>
        <v/>
      </c>
      <c r="E2764" s="39"/>
    </row>
    <row r="2765" spans="1:5" ht="30" x14ac:dyDescent="0.25">
      <c r="A2765" t="s">
        <v>8382</v>
      </c>
      <c r="B2765" t="s">
        <v>13659</v>
      </c>
      <c r="C2765" s="38"/>
      <c r="D2765" s="46" t="str" cm="1">
        <f t="array" ref="D2765">IF(SUMPRODUCT(--($C$2:$C$5569=$A2765))&gt;0, $B2765,"")</f>
        <v>Centro-esquerda</v>
      </c>
      <c r="E2765" s="39"/>
    </row>
    <row r="2766" spans="1:5" x14ac:dyDescent="0.25">
      <c r="A2766" t="s">
        <v>12069</v>
      </c>
      <c r="B2766" t="s">
        <v>13659</v>
      </c>
      <c r="C2766" s="37"/>
      <c r="D2766" s="46" t="str" cm="1">
        <f t="array" ref="D2766">IF(SUMPRODUCT(--($C$2:$C$5569=$A2766))&gt;0, $B2766,"")</f>
        <v/>
      </c>
      <c r="E2766" s="39"/>
    </row>
    <row r="2767" spans="1:5" x14ac:dyDescent="0.25">
      <c r="A2767" t="s">
        <v>12070</v>
      </c>
      <c r="B2767" t="s">
        <v>13659</v>
      </c>
      <c r="C2767" s="38"/>
      <c r="D2767" s="46" t="str" cm="1">
        <f t="array" ref="D2767">IF(SUMPRODUCT(--($C$2:$C$5569=$A2767))&gt;0, $B2767,"")</f>
        <v/>
      </c>
      <c r="E2767" s="39"/>
    </row>
    <row r="2768" spans="1:5" x14ac:dyDescent="0.25">
      <c r="A2768" t="s">
        <v>12071</v>
      </c>
      <c r="B2768" t="s">
        <v>13662</v>
      </c>
      <c r="C2768" s="37"/>
      <c r="D2768" s="46" t="str" cm="1">
        <f t="array" ref="D2768">IF(SUMPRODUCT(--($C$2:$C$5569=$A2768))&gt;0, $B2768,"")</f>
        <v/>
      </c>
      <c r="E2768" s="39"/>
    </row>
    <row r="2769" spans="1:5" x14ac:dyDescent="0.25">
      <c r="A2769" t="s">
        <v>12072</v>
      </c>
      <c r="B2769" t="s">
        <v>13660</v>
      </c>
      <c r="C2769" s="38"/>
      <c r="D2769" s="46" t="str" cm="1">
        <f t="array" ref="D2769">IF(SUMPRODUCT(--($C$2:$C$5569=$A2769))&gt;0, $B2769,"")</f>
        <v/>
      </c>
      <c r="E2769" s="39"/>
    </row>
    <row r="2770" spans="1:5" x14ac:dyDescent="0.25">
      <c r="A2770" t="s">
        <v>12073</v>
      </c>
      <c r="B2770" t="s">
        <v>13663</v>
      </c>
      <c r="C2770" s="37"/>
      <c r="D2770" s="46" t="str" cm="1">
        <f t="array" ref="D2770">IF(SUMPRODUCT(--($C$2:$C$5569=$A2770))&gt;0, $B2770,"")</f>
        <v/>
      </c>
      <c r="E2770" s="39"/>
    </row>
    <row r="2771" spans="1:5" x14ac:dyDescent="0.25">
      <c r="A2771" t="s">
        <v>12074</v>
      </c>
      <c r="B2771" t="s">
        <v>13663</v>
      </c>
      <c r="C2771" s="38"/>
      <c r="D2771" s="46" t="str" cm="1">
        <f t="array" ref="D2771">IF(SUMPRODUCT(--($C$2:$C$5569=$A2771))&gt;0, $B2771,"")</f>
        <v/>
      </c>
      <c r="E2771" s="39"/>
    </row>
    <row r="2772" spans="1:5" x14ac:dyDescent="0.25">
      <c r="A2772" t="s">
        <v>12075</v>
      </c>
      <c r="B2772" t="s">
        <v>13662</v>
      </c>
      <c r="C2772" s="37"/>
      <c r="D2772" s="46" t="str" cm="1">
        <f t="array" ref="D2772">IF(SUMPRODUCT(--($C$2:$C$5569=$A2772))&gt;0, $B2772,"")</f>
        <v/>
      </c>
      <c r="E2772" s="39"/>
    </row>
    <row r="2773" spans="1:5" x14ac:dyDescent="0.25">
      <c r="A2773" t="s">
        <v>12076</v>
      </c>
      <c r="B2773" t="s">
        <v>13659</v>
      </c>
      <c r="C2773" s="38"/>
      <c r="D2773" s="46" t="str" cm="1">
        <f t="array" ref="D2773">IF(SUMPRODUCT(--($C$2:$C$5569=$A2773))&gt;0, $B2773,"")</f>
        <v/>
      </c>
      <c r="E2773" s="39"/>
    </row>
    <row r="2774" spans="1:5" x14ac:dyDescent="0.25">
      <c r="A2774" t="s">
        <v>8694</v>
      </c>
      <c r="B2774" t="s">
        <v>13662</v>
      </c>
      <c r="C2774" s="38"/>
      <c r="D2774" s="46" t="str" cm="1">
        <f t="array" ref="D2774">IF(SUMPRODUCT(--($C$2:$C$5569=$A2774))&gt;0, $B2774,"")</f>
        <v>Direita</v>
      </c>
      <c r="E2774" s="39"/>
    </row>
    <row r="2775" spans="1:5" x14ac:dyDescent="0.25">
      <c r="A2775" t="s">
        <v>12077</v>
      </c>
      <c r="B2775" t="s">
        <v>13662</v>
      </c>
      <c r="C2775" s="37"/>
      <c r="D2775" s="46" t="str" cm="1">
        <f t="array" ref="D2775">IF(SUMPRODUCT(--($C$2:$C$5569=$A2775))&gt;0, $B2775,"")</f>
        <v/>
      </c>
      <c r="E2775" s="39"/>
    </row>
    <row r="2776" spans="1:5" x14ac:dyDescent="0.25">
      <c r="A2776" t="s">
        <v>12078</v>
      </c>
      <c r="B2776" t="s">
        <v>13659</v>
      </c>
      <c r="C2776" s="38"/>
      <c r="D2776" s="46" t="str" cm="1">
        <f t="array" ref="D2776">IF(SUMPRODUCT(--($C$2:$C$5569=$A2776))&gt;0, $B2776,"")</f>
        <v/>
      </c>
      <c r="E2776" s="39"/>
    </row>
    <row r="2777" spans="1:5" x14ac:dyDescent="0.25">
      <c r="A2777" t="s">
        <v>12079</v>
      </c>
      <c r="B2777" t="s">
        <v>13659</v>
      </c>
      <c r="C2777" s="37"/>
      <c r="D2777" s="46" t="str" cm="1">
        <f t="array" ref="D2777">IF(SUMPRODUCT(--($C$2:$C$5569=$A2777))&gt;0, $B2777,"")</f>
        <v/>
      </c>
      <c r="E2777" s="39"/>
    </row>
    <row r="2778" spans="1:5" x14ac:dyDescent="0.25">
      <c r="A2778" t="s">
        <v>12080</v>
      </c>
      <c r="B2778" t="s">
        <v>13659</v>
      </c>
      <c r="C2778" s="38"/>
      <c r="D2778" s="46" t="str" cm="1">
        <f t="array" ref="D2778">IF(SUMPRODUCT(--($C$2:$C$5569=$A2778))&gt;0, $B2778,"")</f>
        <v/>
      </c>
      <c r="E2778" s="39"/>
    </row>
    <row r="2779" spans="1:5" x14ac:dyDescent="0.25">
      <c r="A2779" t="s">
        <v>12081</v>
      </c>
      <c r="B2779" t="s">
        <v>13659</v>
      </c>
      <c r="C2779" s="37"/>
      <c r="D2779" s="46" t="str" cm="1">
        <f t="array" ref="D2779">IF(SUMPRODUCT(--($C$2:$C$5569=$A2779))&gt;0, $B2779,"")</f>
        <v/>
      </c>
      <c r="E2779" s="39"/>
    </row>
    <row r="2780" spans="1:5" x14ac:dyDescent="0.25">
      <c r="A2780" t="s">
        <v>10963</v>
      </c>
      <c r="B2780" t="s">
        <v>13662</v>
      </c>
      <c r="C2780" s="38"/>
      <c r="D2780" s="46" t="str" cm="1">
        <f t="array" ref="D2780">IF(SUMPRODUCT(--($C$2:$C$5569=$A2780))&gt;0, $B2780,"")</f>
        <v/>
      </c>
      <c r="E2780" s="39"/>
    </row>
    <row r="2781" spans="1:5" x14ac:dyDescent="0.25">
      <c r="A2781" t="s">
        <v>8691</v>
      </c>
      <c r="B2781" t="s">
        <v>13662</v>
      </c>
      <c r="C2781" s="37"/>
      <c r="D2781" s="46" t="str" cm="1">
        <f t="array" ref="D2781">IF(SUMPRODUCT(--($C$2:$C$5569=$A2781))&gt;0, $B2781,"")</f>
        <v>Direita</v>
      </c>
      <c r="E2781" s="39"/>
    </row>
    <row r="2782" spans="1:5" x14ac:dyDescent="0.25">
      <c r="A2782" t="s">
        <v>12082</v>
      </c>
      <c r="B2782" t="s">
        <v>13660</v>
      </c>
      <c r="C2782" s="38"/>
      <c r="D2782" s="46" t="str" cm="1">
        <f t="array" ref="D2782">IF(SUMPRODUCT(--($C$2:$C$5569=$A2782))&gt;0, $B2782,"")</f>
        <v/>
      </c>
      <c r="E2782" s="39"/>
    </row>
    <row r="2783" spans="1:5" ht="30" x14ac:dyDescent="0.25">
      <c r="A2783" t="s">
        <v>8692</v>
      </c>
      <c r="B2783" t="s">
        <v>13660</v>
      </c>
      <c r="C2783" s="38"/>
      <c r="D2783" s="46" t="str" cm="1">
        <f t="array" ref="D2783">IF(SUMPRODUCT(--($C$2:$C$5569=$A2783))&gt;0, $B2783,"")</f>
        <v>Centro-direita</v>
      </c>
      <c r="E2783" s="39"/>
    </row>
    <row r="2784" spans="1:5" x14ac:dyDescent="0.25">
      <c r="A2784" t="s">
        <v>12083</v>
      </c>
      <c r="B2784" t="s">
        <v>13663</v>
      </c>
      <c r="C2784" s="37"/>
      <c r="D2784" s="46" t="str" cm="1">
        <f t="array" ref="D2784">IF(SUMPRODUCT(--($C$2:$C$5569=$A2784))&gt;0, $B2784,"")</f>
        <v/>
      </c>
      <c r="E2784" s="39"/>
    </row>
    <row r="2785" spans="1:5" x14ac:dyDescent="0.25">
      <c r="A2785" t="s">
        <v>12084</v>
      </c>
      <c r="B2785" t="s">
        <v>13662</v>
      </c>
      <c r="C2785" s="38"/>
      <c r="D2785" s="46" t="str" cm="1">
        <f t="array" ref="D2785">IF(SUMPRODUCT(--($C$2:$C$5569=$A2785))&gt;0, $B2785,"")</f>
        <v/>
      </c>
      <c r="E2785" s="39"/>
    </row>
    <row r="2786" spans="1:5" x14ac:dyDescent="0.25">
      <c r="A2786" t="s">
        <v>12085</v>
      </c>
      <c r="B2786" t="s">
        <v>13659</v>
      </c>
      <c r="C2786" s="37"/>
      <c r="D2786" s="46" t="str" cm="1">
        <f t="array" ref="D2786">IF(SUMPRODUCT(--($C$2:$C$5569=$A2786))&gt;0, $B2786,"")</f>
        <v/>
      </c>
      <c r="E2786" s="39"/>
    </row>
    <row r="2787" spans="1:5" x14ac:dyDescent="0.25">
      <c r="A2787" t="s">
        <v>12086</v>
      </c>
      <c r="B2787" t="s">
        <v>13659</v>
      </c>
      <c r="C2787" s="38"/>
      <c r="D2787" s="46" t="str" cm="1">
        <f t="array" ref="D2787">IF(SUMPRODUCT(--($C$2:$C$5569=$A2787))&gt;0, $B2787,"")</f>
        <v/>
      </c>
      <c r="E2787" s="39"/>
    </row>
    <row r="2788" spans="1:5" x14ac:dyDescent="0.25">
      <c r="A2788" t="s">
        <v>12087</v>
      </c>
      <c r="B2788" t="s">
        <v>13663</v>
      </c>
      <c r="C2788" s="37"/>
      <c r="D2788" s="46" t="str" cm="1">
        <f t="array" ref="D2788">IF(SUMPRODUCT(--($C$2:$C$5569=$A2788))&gt;0, $B2788,"")</f>
        <v/>
      </c>
      <c r="E2788" s="39"/>
    </row>
    <row r="2789" spans="1:5" x14ac:dyDescent="0.25">
      <c r="A2789" t="s">
        <v>12088</v>
      </c>
      <c r="B2789" t="s">
        <v>13663</v>
      </c>
      <c r="C2789" s="38"/>
      <c r="D2789" s="46" t="str" cm="1">
        <f t="array" ref="D2789">IF(SUMPRODUCT(--($C$2:$C$5569=$A2789))&gt;0, $B2789,"")</f>
        <v/>
      </c>
      <c r="E2789" s="39"/>
    </row>
    <row r="2790" spans="1:5" x14ac:dyDescent="0.25">
      <c r="A2790" t="s">
        <v>12089</v>
      </c>
      <c r="B2790" t="s">
        <v>13662</v>
      </c>
      <c r="C2790" s="37"/>
      <c r="D2790" s="46" t="str" cm="1">
        <f t="array" ref="D2790">IF(SUMPRODUCT(--($C$2:$C$5569=$A2790))&gt;0, $B2790,"")</f>
        <v/>
      </c>
      <c r="E2790" s="39"/>
    </row>
    <row r="2791" spans="1:5" x14ac:dyDescent="0.25">
      <c r="A2791" t="s">
        <v>8693</v>
      </c>
      <c r="B2791" t="s">
        <v>13662</v>
      </c>
      <c r="C2791" s="38"/>
      <c r="D2791" s="46" t="str" cm="1">
        <f t="array" ref="D2791">IF(SUMPRODUCT(--($C$2:$C$5569=$A2791))&gt;0, $B2791,"")</f>
        <v>Direita</v>
      </c>
      <c r="E2791" s="39"/>
    </row>
    <row r="2792" spans="1:5" x14ac:dyDescent="0.25">
      <c r="A2792" t="s">
        <v>12090</v>
      </c>
      <c r="B2792" t="s">
        <v>13659</v>
      </c>
      <c r="C2792" s="38"/>
      <c r="D2792" s="46" t="str" cm="1">
        <f t="array" ref="D2792">IF(SUMPRODUCT(--($C$2:$C$5569=$A2792))&gt;0, $B2792,"")</f>
        <v/>
      </c>
      <c r="E2792" s="39"/>
    </row>
    <row r="2793" spans="1:5" x14ac:dyDescent="0.25">
      <c r="A2793" t="s">
        <v>12091</v>
      </c>
      <c r="B2793" t="s">
        <v>13663</v>
      </c>
      <c r="C2793" s="37"/>
      <c r="D2793" s="46" t="str" cm="1">
        <f t="array" ref="D2793">IF(SUMPRODUCT(--($C$2:$C$5569=$A2793))&gt;0, $B2793,"")</f>
        <v/>
      </c>
      <c r="E2793" s="39"/>
    </row>
    <row r="2794" spans="1:5" x14ac:dyDescent="0.25">
      <c r="A2794" t="s">
        <v>12092</v>
      </c>
      <c r="B2794" t="s">
        <v>13662</v>
      </c>
      <c r="C2794" s="38"/>
      <c r="D2794" s="46" t="str" cm="1">
        <f t="array" ref="D2794">IF(SUMPRODUCT(--($C$2:$C$5569=$A2794))&gt;0, $B2794,"")</f>
        <v/>
      </c>
      <c r="E2794" s="39"/>
    </row>
    <row r="2795" spans="1:5" x14ac:dyDescent="0.25">
      <c r="A2795" t="s">
        <v>12093</v>
      </c>
      <c r="B2795" t="s">
        <v>13662</v>
      </c>
      <c r="C2795" s="37"/>
      <c r="D2795" s="46" t="str" cm="1">
        <f t="array" ref="D2795">IF(SUMPRODUCT(--($C$2:$C$5569=$A2795))&gt;0, $B2795,"")</f>
        <v/>
      </c>
      <c r="E2795" s="39"/>
    </row>
    <row r="2796" spans="1:5" x14ac:dyDescent="0.25">
      <c r="A2796" t="s">
        <v>12094</v>
      </c>
      <c r="B2796" t="s">
        <v>13659</v>
      </c>
      <c r="C2796" s="38"/>
      <c r="D2796" s="46" t="str" cm="1">
        <f t="array" ref="D2796">IF(SUMPRODUCT(--($C$2:$C$5569=$A2796))&gt;0, $B2796,"")</f>
        <v/>
      </c>
      <c r="E2796" s="39"/>
    </row>
    <row r="2797" spans="1:5" x14ac:dyDescent="0.25">
      <c r="A2797" t="s">
        <v>12095</v>
      </c>
      <c r="B2797" t="s">
        <v>13662</v>
      </c>
      <c r="C2797" s="37"/>
      <c r="D2797" s="46" t="str" cm="1">
        <f t="array" ref="D2797">IF(SUMPRODUCT(--($C$2:$C$5569=$A2797))&gt;0, $B2797,"")</f>
        <v/>
      </c>
      <c r="E2797" s="39"/>
    </row>
    <row r="2798" spans="1:5" x14ac:dyDescent="0.25">
      <c r="A2798" t="s">
        <v>12096</v>
      </c>
      <c r="B2798" t="s">
        <v>13663</v>
      </c>
      <c r="C2798" s="38"/>
      <c r="D2798" s="46" t="str" cm="1">
        <f t="array" ref="D2798">IF(SUMPRODUCT(--($C$2:$C$5569=$A2798))&gt;0, $B2798,"")</f>
        <v/>
      </c>
      <c r="E2798" s="39"/>
    </row>
    <row r="2799" spans="1:5" x14ac:dyDescent="0.25">
      <c r="A2799" t="s">
        <v>12097</v>
      </c>
      <c r="B2799" t="s">
        <v>13660</v>
      </c>
      <c r="C2799" s="37"/>
      <c r="D2799" s="46" t="str" cm="1">
        <f t="array" ref="D2799">IF(SUMPRODUCT(--($C$2:$C$5569=$A2799))&gt;0, $B2799,"")</f>
        <v/>
      </c>
      <c r="E2799" s="39"/>
    </row>
    <row r="2800" spans="1:5" x14ac:dyDescent="0.25">
      <c r="A2800" t="s">
        <v>12098</v>
      </c>
      <c r="B2800" t="s">
        <v>13662</v>
      </c>
      <c r="C2800" s="38"/>
      <c r="D2800" s="46" t="str" cm="1">
        <f t="array" ref="D2800">IF(SUMPRODUCT(--($C$2:$C$5569=$A2800))&gt;0, $B2800,"")</f>
        <v/>
      </c>
      <c r="E2800" s="39"/>
    </row>
    <row r="2801" spans="1:5" x14ac:dyDescent="0.25">
      <c r="A2801" t="s">
        <v>12099</v>
      </c>
      <c r="B2801" t="s">
        <v>13659</v>
      </c>
      <c r="C2801" s="38"/>
      <c r="D2801" s="46" t="str" cm="1">
        <f t="array" ref="D2801">IF(SUMPRODUCT(--($C$2:$C$5569=$A2801))&gt;0, $B2801,"")</f>
        <v/>
      </c>
      <c r="E2801" s="39"/>
    </row>
    <row r="2802" spans="1:5" x14ac:dyDescent="0.25">
      <c r="A2802" t="s">
        <v>12100</v>
      </c>
      <c r="B2802" t="s">
        <v>13663</v>
      </c>
      <c r="C2802" s="37"/>
      <c r="D2802" s="46" t="str" cm="1">
        <f t="array" ref="D2802">IF(SUMPRODUCT(--($C$2:$C$5569=$A2802))&gt;0, $B2802,"")</f>
        <v/>
      </c>
      <c r="E2802" s="39"/>
    </row>
    <row r="2803" spans="1:5" x14ac:dyDescent="0.25">
      <c r="A2803" t="s">
        <v>10408</v>
      </c>
      <c r="B2803" t="s">
        <v>13663</v>
      </c>
      <c r="C2803" s="38"/>
      <c r="D2803" s="46" t="str" cm="1">
        <f t="array" ref="D2803">IF(SUMPRODUCT(--($C$2:$C$5569=$A2803))&gt;0, $B2803,"")</f>
        <v/>
      </c>
      <c r="E2803" s="39"/>
    </row>
    <row r="2804" spans="1:5" x14ac:dyDescent="0.25">
      <c r="A2804" t="s">
        <v>8695</v>
      </c>
      <c r="B2804" t="s">
        <v>13663</v>
      </c>
      <c r="C2804" s="37"/>
      <c r="D2804" s="46" t="str" cm="1">
        <f t="array" ref="D2804">IF(SUMPRODUCT(--($C$2:$C$5569=$A2804))&gt;0, $B2804,"")</f>
        <v>Centro</v>
      </c>
      <c r="E2804" s="39"/>
    </row>
    <row r="2805" spans="1:5" x14ac:dyDescent="0.25">
      <c r="A2805" t="s">
        <v>12101</v>
      </c>
      <c r="B2805" t="s">
        <v>13663</v>
      </c>
      <c r="C2805" s="38"/>
      <c r="D2805" s="46" t="str" cm="1">
        <f t="array" ref="D2805">IF(SUMPRODUCT(--($C$2:$C$5569=$A2805))&gt;0, $B2805,"")</f>
        <v/>
      </c>
      <c r="E2805" s="39"/>
    </row>
    <row r="2806" spans="1:5" x14ac:dyDescent="0.25">
      <c r="A2806" t="s">
        <v>12102</v>
      </c>
      <c r="B2806" t="s">
        <v>13659</v>
      </c>
      <c r="C2806" s="37"/>
      <c r="D2806" s="46" t="str" cm="1">
        <f t="array" ref="D2806">IF(SUMPRODUCT(--($C$2:$C$5569=$A2806))&gt;0, $B2806,"")</f>
        <v/>
      </c>
      <c r="E2806" s="39"/>
    </row>
    <row r="2807" spans="1:5" x14ac:dyDescent="0.25">
      <c r="A2807" t="s">
        <v>8696</v>
      </c>
      <c r="B2807" t="s">
        <v>13662</v>
      </c>
      <c r="C2807" s="38"/>
      <c r="D2807" s="46" t="str" cm="1">
        <f t="array" ref="D2807">IF(SUMPRODUCT(--($C$2:$C$5569=$A2807))&gt;0, $B2807,"")</f>
        <v>Direita</v>
      </c>
      <c r="E2807" s="39"/>
    </row>
    <row r="2808" spans="1:5" x14ac:dyDescent="0.25">
      <c r="A2808" t="s">
        <v>12103</v>
      </c>
      <c r="B2808" t="s">
        <v>13660</v>
      </c>
      <c r="C2808" s="37"/>
      <c r="D2808" s="46" t="str" cm="1">
        <f t="array" ref="D2808">IF(SUMPRODUCT(--($C$2:$C$5569=$A2808))&gt;0, $B2808,"")</f>
        <v/>
      </c>
      <c r="E2808" s="39"/>
    </row>
    <row r="2809" spans="1:5" x14ac:dyDescent="0.25">
      <c r="A2809" t="s">
        <v>12104</v>
      </c>
      <c r="B2809" t="s">
        <v>13659</v>
      </c>
      <c r="C2809" s="38"/>
      <c r="D2809" s="46" t="str" cm="1">
        <f t="array" ref="D2809">IF(SUMPRODUCT(--($C$2:$C$5569=$A2809))&gt;0, $B2809,"")</f>
        <v/>
      </c>
      <c r="E2809" s="39"/>
    </row>
    <row r="2810" spans="1:5" x14ac:dyDescent="0.25">
      <c r="A2810" t="s">
        <v>8697</v>
      </c>
      <c r="B2810" t="s">
        <v>13662</v>
      </c>
      <c r="C2810" s="38"/>
      <c r="D2810" s="46" t="str" cm="1">
        <f t="array" ref="D2810">IF(SUMPRODUCT(--($C$2:$C$5569=$A2810))&gt;0, $B2810,"")</f>
        <v>Direita</v>
      </c>
      <c r="E2810" s="39"/>
    </row>
    <row r="2811" spans="1:5" x14ac:dyDescent="0.25">
      <c r="A2811" t="s">
        <v>12105</v>
      </c>
      <c r="B2811" t="s">
        <v>13663</v>
      </c>
      <c r="C2811" s="37"/>
      <c r="D2811" s="46" t="str" cm="1">
        <f t="array" ref="D2811">IF(SUMPRODUCT(--($C$2:$C$5569=$A2811))&gt;0, $B2811,"")</f>
        <v/>
      </c>
      <c r="E2811" s="39"/>
    </row>
    <row r="2812" spans="1:5" x14ac:dyDescent="0.25">
      <c r="A2812" t="s">
        <v>12106</v>
      </c>
      <c r="B2812" t="s">
        <v>13662</v>
      </c>
      <c r="C2812" s="38"/>
      <c r="D2812" s="46" t="str" cm="1">
        <f t="array" ref="D2812">IF(SUMPRODUCT(--($C$2:$C$5569=$A2812))&gt;0, $B2812,"")</f>
        <v/>
      </c>
      <c r="E2812" s="39"/>
    </row>
    <row r="2813" spans="1:5" ht="30" x14ac:dyDescent="0.25">
      <c r="A2813" t="s">
        <v>8698</v>
      </c>
      <c r="B2813" t="s">
        <v>13660</v>
      </c>
      <c r="C2813" s="37"/>
      <c r="D2813" s="46" t="str" cm="1">
        <f t="array" ref="D2813">IF(SUMPRODUCT(--($C$2:$C$5569=$A2813))&gt;0, $B2813,"")</f>
        <v>Centro-direita</v>
      </c>
      <c r="E2813" s="39"/>
    </row>
    <row r="2814" spans="1:5" x14ac:dyDescent="0.25">
      <c r="A2814" t="s">
        <v>8417</v>
      </c>
      <c r="B2814" t="s">
        <v>13663</v>
      </c>
      <c r="C2814" s="38"/>
      <c r="D2814" s="46" t="str" cm="1">
        <f t="array" ref="D2814">IF(SUMPRODUCT(--($C$2:$C$5569=$A2814))&gt;0, $B2814,"")</f>
        <v>Centro</v>
      </c>
      <c r="E2814" s="39"/>
    </row>
    <row r="2815" spans="1:5" x14ac:dyDescent="0.25">
      <c r="A2815" t="s">
        <v>12107</v>
      </c>
      <c r="B2815" t="s">
        <v>13659</v>
      </c>
      <c r="C2815" s="37"/>
      <c r="D2815" s="46" t="str" cm="1">
        <f t="array" ref="D2815">IF(SUMPRODUCT(--($C$2:$C$5569=$A2815))&gt;0, $B2815,"")</f>
        <v/>
      </c>
      <c r="E2815" s="39"/>
    </row>
    <row r="2816" spans="1:5" ht="30" x14ac:dyDescent="0.25">
      <c r="A2816" t="s">
        <v>8699</v>
      </c>
      <c r="B2816" t="s">
        <v>13659</v>
      </c>
      <c r="C2816" s="38"/>
      <c r="D2816" s="46" t="str" cm="1">
        <f t="array" ref="D2816">IF(SUMPRODUCT(--($C$2:$C$5569=$A2816))&gt;0, $B2816,"")</f>
        <v>Centro-esquerda</v>
      </c>
      <c r="E2816" s="39"/>
    </row>
    <row r="2817" spans="1:5" x14ac:dyDescent="0.25">
      <c r="A2817" t="s">
        <v>8700</v>
      </c>
      <c r="B2817" t="s">
        <v>13663</v>
      </c>
      <c r="C2817" s="37"/>
      <c r="D2817" s="46" t="str" cm="1">
        <f t="array" ref="D2817">IF(SUMPRODUCT(--($C$2:$C$5569=$A2817))&gt;0, $B2817,"")</f>
        <v>Centro</v>
      </c>
      <c r="E2817" s="39"/>
    </row>
    <row r="2818" spans="1:5" x14ac:dyDescent="0.25">
      <c r="A2818" t="s">
        <v>8701</v>
      </c>
      <c r="B2818" t="s">
        <v>13663</v>
      </c>
      <c r="C2818" s="38"/>
      <c r="D2818" s="46" t="str" cm="1">
        <f t="array" ref="D2818">IF(SUMPRODUCT(--($C$2:$C$5569=$A2818))&gt;0, $B2818,"")</f>
        <v>Centro</v>
      </c>
      <c r="E2818" s="39"/>
    </row>
    <row r="2819" spans="1:5" x14ac:dyDescent="0.25">
      <c r="A2819" t="s">
        <v>11926</v>
      </c>
      <c r="B2819" t="s">
        <v>13659</v>
      </c>
      <c r="C2819" s="38"/>
      <c r="D2819" s="46" t="str" cm="1">
        <f t="array" ref="D2819">IF(SUMPRODUCT(--($C$2:$C$5569=$A2819))&gt;0, $B2819,"")</f>
        <v/>
      </c>
      <c r="E2819" s="39"/>
    </row>
    <row r="2820" spans="1:5" x14ac:dyDescent="0.25">
      <c r="A2820" t="s">
        <v>12108</v>
      </c>
      <c r="B2820" t="s">
        <v>13663</v>
      </c>
      <c r="C2820" s="37"/>
      <c r="D2820" s="46" t="str" cm="1">
        <f t="array" ref="D2820">IF(SUMPRODUCT(--($C$2:$C$5569=$A2820))&gt;0, $B2820,"")</f>
        <v/>
      </c>
      <c r="E2820" s="39"/>
    </row>
    <row r="2821" spans="1:5" x14ac:dyDescent="0.25">
      <c r="A2821" t="s">
        <v>12109</v>
      </c>
      <c r="B2821" t="s">
        <v>13659</v>
      </c>
      <c r="C2821" s="38"/>
      <c r="D2821" s="46" t="str" cm="1">
        <f t="array" ref="D2821">IF(SUMPRODUCT(--($C$2:$C$5569=$A2821))&gt;0, $B2821,"")</f>
        <v/>
      </c>
      <c r="E2821" s="39"/>
    </row>
    <row r="2822" spans="1:5" x14ac:dyDescent="0.25">
      <c r="A2822" t="s">
        <v>12110</v>
      </c>
      <c r="B2822" t="s">
        <v>13662</v>
      </c>
      <c r="C2822" s="37"/>
      <c r="D2822" s="46" t="str" cm="1">
        <f t="array" ref="D2822">IF(SUMPRODUCT(--($C$2:$C$5569=$A2822))&gt;0, $B2822,"")</f>
        <v/>
      </c>
      <c r="E2822" s="39"/>
    </row>
    <row r="2823" spans="1:5" x14ac:dyDescent="0.25">
      <c r="A2823" t="s">
        <v>12111</v>
      </c>
      <c r="B2823" t="s">
        <v>13659</v>
      </c>
      <c r="C2823" s="38"/>
      <c r="D2823" s="46" t="str" cm="1">
        <f t="array" ref="D2823">IF(SUMPRODUCT(--($C$2:$C$5569=$A2823))&gt;0, $B2823,"")</f>
        <v/>
      </c>
      <c r="E2823" s="39"/>
    </row>
    <row r="2824" spans="1:5" x14ac:dyDescent="0.25">
      <c r="A2824" t="s">
        <v>8702</v>
      </c>
      <c r="B2824" t="s">
        <v>13662</v>
      </c>
      <c r="C2824" s="37"/>
      <c r="D2824" s="46" t="str" cm="1">
        <f t="array" ref="D2824">IF(SUMPRODUCT(--($C$2:$C$5569=$A2824))&gt;0, $B2824,"")</f>
        <v>Direita</v>
      </c>
      <c r="E2824" s="39"/>
    </row>
    <row r="2825" spans="1:5" x14ac:dyDescent="0.25">
      <c r="A2825" t="s">
        <v>12112</v>
      </c>
      <c r="B2825" t="s">
        <v>13659</v>
      </c>
      <c r="C2825" s="38"/>
      <c r="D2825" s="46" t="str" cm="1">
        <f t="array" ref="D2825">IF(SUMPRODUCT(--($C$2:$C$5569=$A2825))&gt;0, $B2825,"")</f>
        <v/>
      </c>
      <c r="E2825" s="39"/>
    </row>
    <row r="2826" spans="1:5" x14ac:dyDescent="0.25">
      <c r="A2826" t="s">
        <v>12113</v>
      </c>
      <c r="B2826" t="s">
        <v>13659</v>
      </c>
      <c r="C2826" s="37"/>
      <c r="D2826" s="46" t="str" cm="1">
        <f t="array" ref="D2826">IF(SUMPRODUCT(--($C$2:$C$5569=$A2826))&gt;0, $B2826,"")</f>
        <v/>
      </c>
      <c r="E2826" s="39"/>
    </row>
    <row r="2827" spans="1:5" x14ac:dyDescent="0.25">
      <c r="A2827" t="s">
        <v>12114</v>
      </c>
      <c r="B2827" t="s">
        <v>13663</v>
      </c>
      <c r="C2827" s="38"/>
      <c r="D2827" s="46" t="str" cm="1">
        <f t="array" ref="D2827">IF(SUMPRODUCT(--($C$2:$C$5569=$A2827))&gt;0, $B2827,"")</f>
        <v/>
      </c>
      <c r="E2827" s="39"/>
    </row>
    <row r="2828" spans="1:5" x14ac:dyDescent="0.25">
      <c r="A2828" t="s">
        <v>12115</v>
      </c>
      <c r="B2828" t="s">
        <v>13659</v>
      </c>
      <c r="C2828" s="38"/>
      <c r="D2828" s="46" t="str" cm="1">
        <f t="array" ref="D2828">IF(SUMPRODUCT(--($C$2:$C$5569=$A2828))&gt;0, $B2828,"")</f>
        <v/>
      </c>
      <c r="E2828" s="39"/>
    </row>
    <row r="2829" spans="1:5" x14ac:dyDescent="0.25">
      <c r="A2829" t="s">
        <v>12116</v>
      </c>
      <c r="B2829" t="s">
        <v>13662</v>
      </c>
      <c r="C2829" s="37"/>
      <c r="D2829" s="46" t="str" cm="1">
        <f t="array" ref="D2829">IF(SUMPRODUCT(--($C$2:$C$5569=$A2829))&gt;0, $B2829,"")</f>
        <v/>
      </c>
      <c r="E2829" s="39"/>
    </row>
    <row r="2830" spans="1:5" x14ac:dyDescent="0.25">
      <c r="A2830" t="s">
        <v>8703</v>
      </c>
      <c r="B2830" t="s">
        <v>13662</v>
      </c>
      <c r="C2830" s="38"/>
      <c r="D2830" s="46" t="str" cm="1">
        <f t="array" ref="D2830">IF(SUMPRODUCT(--($C$2:$C$5569=$A2830))&gt;0, $B2830,"")</f>
        <v>Direita</v>
      </c>
      <c r="E2830" s="39"/>
    </row>
    <row r="2831" spans="1:5" x14ac:dyDescent="0.25">
      <c r="A2831" t="s">
        <v>12117</v>
      </c>
      <c r="B2831" t="s">
        <v>13663</v>
      </c>
      <c r="C2831" s="37"/>
      <c r="D2831" s="46" t="str" cm="1">
        <f t="array" ref="D2831">IF(SUMPRODUCT(--($C$2:$C$5569=$A2831))&gt;0, $B2831,"")</f>
        <v/>
      </c>
      <c r="E2831" s="39"/>
    </row>
    <row r="2832" spans="1:5" x14ac:dyDescent="0.25">
      <c r="A2832" t="s">
        <v>12118</v>
      </c>
      <c r="B2832" t="s">
        <v>13662</v>
      </c>
      <c r="C2832" s="38"/>
      <c r="D2832" s="46" t="str" cm="1">
        <f t="array" ref="D2832">IF(SUMPRODUCT(--($C$2:$C$5569=$A2832))&gt;0, $B2832,"")</f>
        <v/>
      </c>
      <c r="E2832" s="39"/>
    </row>
    <row r="2833" spans="1:5" x14ac:dyDescent="0.25">
      <c r="A2833" t="s">
        <v>12119</v>
      </c>
      <c r="B2833" t="s">
        <v>13659</v>
      </c>
      <c r="C2833" s="37"/>
      <c r="D2833" s="46" t="str" cm="1">
        <f t="array" ref="D2833">IF(SUMPRODUCT(--($C$2:$C$5569=$A2833))&gt;0, $B2833,"")</f>
        <v/>
      </c>
      <c r="E2833" s="39"/>
    </row>
    <row r="2834" spans="1:5" x14ac:dyDescent="0.25">
      <c r="A2834" t="s">
        <v>12120</v>
      </c>
      <c r="B2834" t="s">
        <v>13662</v>
      </c>
      <c r="C2834" s="38"/>
      <c r="D2834" s="46" t="str" cm="1">
        <f t="array" ref="D2834">IF(SUMPRODUCT(--($C$2:$C$5569=$A2834))&gt;0, $B2834,"")</f>
        <v/>
      </c>
      <c r="E2834" s="39"/>
    </row>
    <row r="2835" spans="1:5" x14ac:dyDescent="0.25">
      <c r="A2835" t="s">
        <v>12121</v>
      </c>
      <c r="B2835" t="s">
        <v>13659</v>
      </c>
      <c r="C2835" s="37"/>
      <c r="D2835" s="46" t="str" cm="1">
        <f t="array" ref="D2835">IF(SUMPRODUCT(--($C$2:$C$5569=$A2835))&gt;0, $B2835,"")</f>
        <v/>
      </c>
      <c r="E2835" s="39"/>
    </row>
    <row r="2836" spans="1:5" x14ac:dyDescent="0.25">
      <c r="A2836" t="s">
        <v>8578</v>
      </c>
      <c r="B2836" t="s">
        <v>13663</v>
      </c>
      <c r="C2836" s="38"/>
      <c r="D2836" s="46" t="str" cm="1">
        <f t="array" ref="D2836">IF(SUMPRODUCT(--($C$2:$C$5569=$A2836))&gt;0, $B2836,"")</f>
        <v>Centro</v>
      </c>
      <c r="E2836" s="39"/>
    </row>
    <row r="2837" spans="1:5" x14ac:dyDescent="0.25">
      <c r="A2837" t="s">
        <v>10153</v>
      </c>
      <c r="B2837" t="s">
        <v>13659</v>
      </c>
      <c r="C2837" s="38"/>
      <c r="D2837" s="46" t="str" cm="1">
        <f t="array" ref="D2837">IF(SUMPRODUCT(--($C$2:$C$5569=$A2837))&gt;0, $B2837,"")</f>
        <v/>
      </c>
      <c r="E2837" s="39"/>
    </row>
    <row r="2838" spans="1:5" x14ac:dyDescent="0.25">
      <c r="A2838" t="s">
        <v>12122</v>
      </c>
      <c r="B2838" t="s">
        <v>13659</v>
      </c>
      <c r="C2838" s="37"/>
      <c r="D2838" s="46" t="str" cm="1">
        <f t="array" ref="D2838">IF(SUMPRODUCT(--($C$2:$C$5569=$A2838))&gt;0, $B2838,"")</f>
        <v/>
      </c>
      <c r="E2838" s="39"/>
    </row>
    <row r="2839" spans="1:5" x14ac:dyDescent="0.25">
      <c r="A2839" t="s">
        <v>8704</v>
      </c>
      <c r="B2839" t="s">
        <v>13663</v>
      </c>
      <c r="C2839" s="38"/>
      <c r="D2839" s="46" t="str" cm="1">
        <f t="array" ref="D2839">IF(SUMPRODUCT(--($C$2:$C$5569=$A2839))&gt;0, $B2839,"")</f>
        <v>Centro</v>
      </c>
      <c r="E2839" s="39"/>
    </row>
    <row r="2840" spans="1:5" x14ac:dyDescent="0.25">
      <c r="A2840" t="s">
        <v>12123</v>
      </c>
      <c r="B2840" t="s">
        <v>13659</v>
      </c>
      <c r="C2840" s="37"/>
      <c r="D2840" s="46" t="str" cm="1">
        <f t="array" ref="D2840">IF(SUMPRODUCT(--($C$2:$C$5569=$A2840))&gt;0, $B2840,"")</f>
        <v/>
      </c>
      <c r="E2840" s="39"/>
    </row>
    <row r="2841" spans="1:5" x14ac:dyDescent="0.25">
      <c r="A2841" t="s">
        <v>8705</v>
      </c>
      <c r="B2841" t="s">
        <v>13662</v>
      </c>
      <c r="C2841" s="38"/>
      <c r="D2841" s="46" t="str" cm="1">
        <f t="array" ref="D2841">IF(SUMPRODUCT(--($C$2:$C$5569=$A2841))&gt;0, $B2841,"")</f>
        <v>Direita</v>
      </c>
      <c r="E2841" s="39"/>
    </row>
    <row r="2842" spans="1:5" x14ac:dyDescent="0.25">
      <c r="A2842" t="s">
        <v>12124</v>
      </c>
      <c r="B2842" t="s">
        <v>13663</v>
      </c>
      <c r="C2842" s="37"/>
      <c r="D2842" s="46" t="str" cm="1">
        <f t="array" ref="D2842">IF(SUMPRODUCT(--($C$2:$C$5569=$A2842))&gt;0, $B2842,"")</f>
        <v/>
      </c>
      <c r="E2842" s="39"/>
    </row>
    <row r="2843" spans="1:5" ht="30" x14ac:dyDescent="0.25">
      <c r="A2843" t="s">
        <v>8706</v>
      </c>
      <c r="B2843" t="s">
        <v>13659</v>
      </c>
      <c r="C2843" s="38"/>
      <c r="D2843" s="46" t="str" cm="1">
        <f t="array" ref="D2843">IF(SUMPRODUCT(--($C$2:$C$5569=$A2843))&gt;0, $B2843,"")</f>
        <v>Centro-esquerda</v>
      </c>
      <c r="E2843" s="39"/>
    </row>
    <row r="2844" spans="1:5" x14ac:dyDescent="0.25">
      <c r="A2844" t="s">
        <v>12125</v>
      </c>
      <c r="B2844" t="s">
        <v>13663</v>
      </c>
      <c r="C2844" s="37"/>
      <c r="D2844" s="46" t="str" cm="1">
        <f t="array" ref="D2844">IF(SUMPRODUCT(--($C$2:$C$5569=$A2844))&gt;0, $B2844,"")</f>
        <v/>
      </c>
      <c r="E2844" s="39"/>
    </row>
    <row r="2845" spans="1:5" ht="30" x14ac:dyDescent="0.25">
      <c r="A2845" t="s">
        <v>8549</v>
      </c>
      <c r="B2845" t="s">
        <v>13659</v>
      </c>
      <c r="C2845" s="38"/>
      <c r="D2845" s="46" t="str" cm="1">
        <f t="array" ref="D2845">IF(SUMPRODUCT(--($C$2:$C$5569=$A2845))&gt;0, $B2845,"")</f>
        <v>Centro-esquerda</v>
      </c>
      <c r="E2845" s="39"/>
    </row>
    <row r="2846" spans="1:5" x14ac:dyDescent="0.25">
      <c r="A2846" t="s">
        <v>12126</v>
      </c>
      <c r="B2846" t="s">
        <v>13662</v>
      </c>
      <c r="C2846" s="38"/>
      <c r="D2846" s="46" t="str" cm="1">
        <f t="array" ref="D2846">IF(SUMPRODUCT(--($C$2:$C$5569=$A2846))&gt;0, $B2846,"")</f>
        <v/>
      </c>
      <c r="E2846" s="39"/>
    </row>
    <row r="2847" spans="1:5" x14ac:dyDescent="0.25">
      <c r="A2847" t="s">
        <v>12127</v>
      </c>
      <c r="B2847" t="s">
        <v>13661</v>
      </c>
      <c r="C2847" s="37"/>
      <c r="D2847" s="46" t="str" cm="1">
        <f t="array" ref="D2847">IF(SUMPRODUCT(--($C$2:$C$5569=$A2847))&gt;0, $B2847,"")</f>
        <v/>
      </c>
      <c r="E2847" s="39"/>
    </row>
    <row r="2848" spans="1:5" x14ac:dyDescent="0.25">
      <c r="A2848" t="s">
        <v>12128</v>
      </c>
      <c r="B2848" t="s">
        <v>13662</v>
      </c>
      <c r="C2848" s="38"/>
      <c r="D2848" s="46" t="str" cm="1">
        <f t="array" ref="D2848">IF(SUMPRODUCT(--($C$2:$C$5569=$A2848))&gt;0, $B2848,"")</f>
        <v/>
      </c>
      <c r="E2848" s="39"/>
    </row>
    <row r="2849" spans="1:5" x14ac:dyDescent="0.25">
      <c r="A2849" t="s">
        <v>8707</v>
      </c>
      <c r="B2849" t="s">
        <v>13662</v>
      </c>
      <c r="C2849" s="37"/>
      <c r="D2849" s="46" t="str" cm="1">
        <f t="array" ref="D2849">IF(SUMPRODUCT(--($C$2:$C$5569=$A2849))&gt;0, $B2849,"")</f>
        <v>Direita</v>
      </c>
      <c r="E2849" s="39"/>
    </row>
    <row r="2850" spans="1:5" x14ac:dyDescent="0.25">
      <c r="A2850" t="s">
        <v>12129</v>
      </c>
      <c r="B2850" t="s">
        <v>13663</v>
      </c>
      <c r="C2850" s="38"/>
      <c r="D2850" s="46" t="str" cm="1">
        <f t="array" ref="D2850">IF(SUMPRODUCT(--($C$2:$C$5569=$A2850))&gt;0, $B2850,"")</f>
        <v/>
      </c>
      <c r="E2850" s="39"/>
    </row>
    <row r="2851" spans="1:5" x14ac:dyDescent="0.25">
      <c r="A2851" t="s">
        <v>12130</v>
      </c>
      <c r="B2851" t="s">
        <v>13659</v>
      </c>
      <c r="C2851" s="37"/>
      <c r="D2851" s="46" t="str" cm="1">
        <f t="array" ref="D2851">IF(SUMPRODUCT(--($C$2:$C$5569=$A2851))&gt;0, $B2851,"")</f>
        <v/>
      </c>
      <c r="E2851" s="39"/>
    </row>
    <row r="2852" spans="1:5" x14ac:dyDescent="0.25">
      <c r="A2852" t="s">
        <v>12131</v>
      </c>
      <c r="B2852" t="s">
        <v>13663</v>
      </c>
      <c r="C2852" s="38"/>
      <c r="D2852" s="46" t="str" cm="1">
        <f t="array" ref="D2852">IF(SUMPRODUCT(--($C$2:$C$5569=$A2852))&gt;0, $B2852,"")</f>
        <v/>
      </c>
      <c r="E2852" s="39"/>
    </row>
    <row r="2853" spans="1:5" x14ac:dyDescent="0.25">
      <c r="A2853" t="s">
        <v>12132</v>
      </c>
      <c r="B2853" t="s">
        <v>13659</v>
      </c>
      <c r="C2853" s="37"/>
      <c r="D2853" s="46" t="str" cm="1">
        <f t="array" ref="D2853">IF(SUMPRODUCT(--($C$2:$C$5569=$A2853))&gt;0, $B2853,"")</f>
        <v/>
      </c>
      <c r="E2853" s="39"/>
    </row>
    <row r="2854" spans="1:5" x14ac:dyDescent="0.25">
      <c r="A2854" t="s">
        <v>12133</v>
      </c>
      <c r="B2854" t="s">
        <v>13662</v>
      </c>
      <c r="C2854" s="38"/>
      <c r="D2854" s="46" t="str" cm="1">
        <f t="array" ref="D2854">IF(SUMPRODUCT(--($C$2:$C$5569=$A2854))&gt;0, $B2854,"")</f>
        <v/>
      </c>
      <c r="E2854" s="39"/>
    </row>
    <row r="2855" spans="1:5" ht="30" x14ac:dyDescent="0.25">
      <c r="A2855" t="s">
        <v>8708</v>
      </c>
      <c r="B2855" t="s">
        <v>13659</v>
      </c>
      <c r="C2855" s="38"/>
      <c r="D2855" s="46" t="str" cm="1">
        <f t="array" ref="D2855">IF(SUMPRODUCT(--($C$2:$C$5569=$A2855))&gt;0, $B2855,"")</f>
        <v>Centro-esquerda</v>
      </c>
      <c r="E2855" s="39"/>
    </row>
    <row r="2856" spans="1:5" x14ac:dyDescent="0.25">
      <c r="A2856" t="s">
        <v>12134</v>
      </c>
      <c r="B2856" t="s">
        <v>13659</v>
      </c>
      <c r="C2856" s="37"/>
      <c r="D2856" s="46" t="str" cm="1">
        <f t="array" ref="D2856">IF(SUMPRODUCT(--($C$2:$C$5569=$A2856))&gt;0, $B2856,"")</f>
        <v/>
      </c>
      <c r="E2856" s="39"/>
    </row>
    <row r="2857" spans="1:5" x14ac:dyDescent="0.25">
      <c r="A2857" t="s">
        <v>12135</v>
      </c>
      <c r="B2857" t="s">
        <v>13659</v>
      </c>
      <c r="C2857" s="38"/>
      <c r="D2857" s="46" t="str" cm="1">
        <f t="array" ref="D2857">IF(SUMPRODUCT(--($C$2:$C$5569=$A2857))&gt;0, $B2857,"")</f>
        <v/>
      </c>
      <c r="E2857" s="39"/>
    </row>
    <row r="2858" spans="1:5" x14ac:dyDescent="0.25">
      <c r="A2858" t="s">
        <v>12136</v>
      </c>
      <c r="B2858" t="s">
        <v>13663</v>
      </c>
      <c r="C2858" s="37"/>
      <c r="D2858" s="46" t="str" cm="1">
        <f t="array" ref="D2858">IF(SUMPRODUCT(--($C$2:$C$5569=$A2858))&gt;0, $B2858,"")</f>
        <v/>
      </c>
      <c r="E2858" s="39"/>
    </row>
    <row r="2859" spans="1:5" x14ac:dyDescent="0.25">
      <c r="A2859" t="s">
        <v>10465</v>
      </c>
      <c r="B2859" t="s">
        <v>13662</v>
      </c>
      <c r="C2859" s="38"/>
      <c r="D2859" s="46" t="str" cm="1">
        <f t="array" ref="D2859">IF(SUMPRODUCT(--($C$2:$C$5569=$A2859))&gt;0, $B2859,"")</f>
        <v/>
      </c>
      <c r="E2859" s="39"/>
    </row>
    <row r="2860" spans="1:5" x14ac:dyDescent="0.25">
      <c r="A2860" t="s">
        <v>12137</v>
      </c>
      <c r="B2860" t="s">
        <v>13659</v>
      </c>
      <c r="C2860" s="37"/>
      <c r="D2860" s="46" t="str" cm="1">
        <f t="array" ref="D2860">IF(SUMPRODUCT(--($C$2:$C$5569=$A2860))&gt;0, $B2860,"")</f>
        <v/>
      </c>
      <c r="E2860" s="39"/>
    </row>
    <row r="2861" spans="1:5" x14ac:dyDescent="0.25">
      <c r="A2861" t="s">
        <v>12138</v>
      </c>
      <c r="B2861" t="s">
        <v>13662</v>
      </c>
      <c r="C2861" s="38"/>
      <c r="D2861" s="46" t="str" cm="1">
        <f t="array" ref="D2861">IF(SUMPRODUCT(--($C$2:$C$5569=$A2861))&gt;0, $B2861,"")</f>
        <v/>
      </c>
      <c r="E2861" s="39"/>
    </row>
    <row r="2862" spans="1:5" x14ac:dyDescent="0.25">
      <c r="A2862" t="s">
        <v>11971</v>
      </c>
      <c r="B2862" t="s">
        <v>13662</v>
      </c>
      <c r="C2862" s="37"/>
      <c r="D2862" s="46" t="str" cm="1">
        <f t="array" ref="D2862">IF(SUMPRODUCT(--($C$2:$C$5569=$A2862))&gt;0, $B2862,"")</f>
        <v/>
      </c>
      <c r="E2862" s="39"/>
    </row>
    <row r="2863" spans="1:5" x14ac:dyDescent="0.25">
      <c r="A2863" t="s">
        <v>12139</v>
      </c>
      <c r="B2863" t="s">
        <v>13659</v>
      </c>
      <c r="C2863" s="38"/>
      <c r="D2863" s="46" t="str" cm="1">
        <f t="array" ref="D2863">IF(SUMPRODUCT(--($C$2:$C$5569=$A2863))&gt;0, $B2863,"")</f>
        <v/>
      </c>
      <c r="E2863" s="39"/>
    </row>
    <row r="2864" spans="1:5" x14ac:dyDescent="0.25">
      <c r="A2864" t="s">
        <v>12140</v>
      </c>
      <c r="B2864" t="s">
        <v>13659</v>
      </c>
      <c r="C2864" s="38"/>
      <c r="D2864" s="46" t="str" cm="1">
        <f t="array" ref="D2864">IF(SUMPRODUCT(--($C$2:$C$5569=$A2864))&gt;0, $B2864,"")</f>
        <v/>
      </c>
      <c r="E2864" s="39"/>
    </row>
    <row r="2865" spans="1:5" x14ac:dyDescent="0.25">
      <c r="A2865" t="s">
        <v>12141</v>
      </c>
      <c r="B2865" t="s">
        <v>13662</v>
      </c>
      <c r="C2865" s="37"/>
      <c r="D2865" s="46" t="str" cm="1">
        <f t="array" ref="D2865">IF(SUMPRODUCT(--($C$2:$C$5569=$A2865))&gt;0, $B2865,"")</f>
        <v/>
      </c>
      <c r="E2865" s="39"/>
    </row>
    <row r="2866" spans="1:5" x14ac:dyDescent="0.25">
      <c r="A2866" t="s">
        <v>12142</v>
      </c>
      <c r="B2866" t="s">
        <v>13662</v>
      </c>
      <c r="C2866" s="38"/>
      <c r="D2866" s="46" t="str" cm="1">
        <f t="array" ref="D2866">IF(SUMPRODUCT(--($C$2:$C$5569=$A2866))&gt;0, $B2866,"")</f>
        <v/>
      </c>
      <c r="E2866" s="39"/>
    </row>
    <row r="2867" spans="1:5" x14ac:dyDescent="0.25">
      <c r="A2867" t="s">
        <v>12143</v>
      </c>
      <c r="B2867" t="s">
        <v>13663</v>
      </c>
      <c r="C2867" s="37"/>
      <c r="D2867" s="46" t="str" cm="1">
        <f t="array" ref="D2867">IF(SUMPRODUCT(--($C$2:$C$5569=$A2867))&gt;0, $B2867,"")</f>
        <v/>
      </c>
      <c r="E2867" s="39"/>
    </row>
    <row r="2868" spans="1:5" ht="30" x14ac:dyDescent="0.25">
      <c r="A2868" t="s">
        <v>8710</v>
      </c>
      <c r="B2868" t="s">
        <v>13659</v>
      </c>
      <c r="C2868" s="38"/>
      <c r="D2868" s="46" t="str" cm="1">
        <f t="array" ref="D2868">IF(SUMPRODUCT(--($C$2:$C$5569=$A2868))&gt;0, $B2868,"")</f>
        <v>Centro-esquerda</v>
      </c>
      <c r="E2868" s="39"/>
    </row>
    <row r="2869" spans="1:5" ht="30" x14ac:dyDescent="0.25">
      <c r="A2869" t="s">
        <v>8711</v>
      </c>
      <c r="B2869" t="s">
        <v>13659</v>
      </c>
      <c r="C2869" s="37"/>
      <c r="D2869" s="46" t="str" cm="1">
        <f t="array" ref="D2869">IF(SUMPRODUCT(--($C$2:$C$5569=$A2869))&gt;0, $B2869,"")</f>
        <v>Centro-esquerda</v>
      </c>
      <c r="E2869" s="39"/>
    </row>
    <row r="2870" spans="1:5" x14ac:dyDescent="0.25">
      <c r="A2870" t="s">
        <v>12144</v>
      </c>
      <c r="B2870" t="s">
        <v>13662</v>
      </c>
      <c r="C2870" s="38"/>
      <c r="D2870" s="46" t="str" cm="1">
        <f t="array" ref="D2870">IF(SUMPRODUCT(--($C$2:$C$5569=$A2870))&gt;0, $B2870,"")</f>
        <v/>
      </c>
      <c r="E2870" s="39"/>
    </row>
    <row r="2871" spans="1:5" x14ac:dyDescent="0.25">
      <c r="A2871" t="s">
        <v>12145</v>
      </c>
      <c r="B2871" t="s">
        <v>13663</v>
      </c>
      <c r="C2871" s="37"/>
      <c r="D2871" s="46" t="str" cm="1">
        <f t="array" ref="D2871">IF(SUMPRODUCT(--($C$2:$C$5569=$A2871))&gt;0, $B2871,"")</f>
        <v/>
      </c>
      <c r="E2871" s="39"/>
    </row>
    <row r="2872" spans="1:5" x14ac:dyDescent="0.25">
      <c r="A2872" t="s">
        <v>12146</v>
      </c>
      <c r="B2872" t="s">
        <v>13663</v>
      </c>
      <c r="C2872" s="38"/>
      <c r="D2872" s="46" t="str" cm="1">
        <f t="array" ref="D2872">IF(SUMPRODUCT(--($C$2:$C$5569=$A2872))&gt;0, $B2872,"")</f>
        <v/>
      </c>
      <c r="E2872" s="39"/>
    </row>
    <row r="2873" spans="1:5" x14ac:dyDescent="0.25">
      <c r="A2873" t="s">
        <v>12147</v>
      </c>
      <c r="B2873" t="s">
        <v>13659</v>
      </c>
      <c r="C2873" s="38"/>
      <c r="D2873" s="46" t="str" cm="1">
        <f t="array" ref="D2873">IF(SUMPRODUCT(--($C$2:$C$5569=$A2873))&gt;0, $B2873,"")</f>
        <v/>
      </c>
      <c r="E2873" s="39"/>
    </row>
    <row r="2874" spans="1:5" x14ac:dyDescent="0.25">
      <c r="A2874" t="s">
        <v>8712</v>
      </c>
      <c r="B2874" t="s">
        <v>13662</v>
      </c>
      <c r="C2874" s="37"/>
      <c r="D2874" s="46" t="str" cm="1">
        <f t="array" ref="D2874">IF(SUMPRODUCT(--($C$2:$C$5569=$A2874))&gt;0, $B2874,"")</f>
        <v>Direita</v>
      </c>
      <c r="E2874" s="39"/>
    </row>
    <row r="2875" spans="1:5" x14ac:dyDescent="0.25">
      <c r="A2875" t="s">
        <v>12148</v>
      </c>
      <c r="B2875" t="s">
        <v>13659</v>
      </c>
      <c r="C2875" s="38"/>
      <c r="D2875" s="46" t="str" cm="1">
        <f t="array" ref="D2875">IF(SUMPRODUCT(--($C$2:$C$5569=$A2875))&gt;0, $B2875,"")</f>
        <v/>
      </c>
      <c r="E2875" s="39"/>
    </row>
    <row r="2876" spans="1:5" x14ac:dyDescent="0.25">
      <c r="A2876" t="s">
        <v>12149</v>
      </c>
      <c r="B2876" t="s">
        <v>13659</v>
      </c>
      <c r="C2876" s="37"/>
      <c r="D2876" s="46" t="str" cm="1">
        <f t="array" ref="D2876">IF(SUMPRODUCT(--($C$2:$C$5569=$A2876))&gt;0, $B2876,"")</f>
        <v/>
      </c>
      <c r="E2876" s="39"/>
    </row>
    <row r="2877" spans="1:5" x14ac:dyDescent="0.25">
      <c r="A2877" t="s">
        <v>8713</v>
      </c>
      <c r="B2877" t="s">
        <v>13662</v>
      </c>
      <c r="C2877" s="38"/>
      <c r="D2877" s="46" t="str" cm="1">
        <f t="array" ref="D2877">IF(SUMPRODUCT(--($C$2:$C$5569=$A2877))&gt;0, $B2877,"")</f>
        <v>Direita</v>
      </c>
      <c r="E2877" s="39"/>
    </row>
    <row r="2878" spans="1:5" x14ac:dyDescent="0.25">
      <c r="A2878" t="s">
        <v>12150</v>
      </c>
      <c r="B2878" t="s">
        <v>13662</v>
      </c>
      <c r="C2878" s="37"/>
      <c r="D2878" s="46" t="str" cm="1">
        <f t="array" ref="D2878">IF(SUMPRODUCT(--($C$2:$C$5569=$A2878))&gt;0, $B2878,"")</f>
        <v/>
      </c>
      <c r="E2878" s="39"/>
    </row>
    <row r="2879" spans="1:5" x14ac:dyDescent="0.25">
      <c r="A2879" t="s">
        <v>12151</v>
      </c>
      <c r="B2879" t="s">
        <v>13663</v>
      </c>
      <c r="C2879" s="38"/>
      <c r="D2879" s="46" t="str" cm="1">
        <f t="array" ref="D2879">IF(SUMPRODUCT(--($C$2:$C$5569=$A2879))&gt;0, $B2879,"")</f>
        <v/>
      </c>
      <c r="E2879" s="39"/>
    </row>
    <row r="2880" spans="1:5" x14ac:dyDescent="0.25">
      <c r="A2880" t="s">
        <v>12152</v>
      </c>
      <c r="B2880" t="s">
        <v>13661</v>
      </c>
      <c r="C2880" s="37"/>
      <c r="D2880" s="46" t="str" cm="1">
        <f t="array" ref="D2880">IF(SUMPRODUCT(--($C$2:$C$5569=$A2880))&gt;0, $B2880,"")</f>
        <v/>
      </c>
      <c r="E2880" s="39"/>
    </row>
    <row r="2881" spans="1:5" ht="30" x14ac:dyDescent="0.25">
      <c r="A2881" t="s">
        <v>8375</v>
      </c>
      <c r="B2881" t="s">
        <v>13660</v>
      </c>
      <c r="C2881" s="38"/>
      <c r="D2881" s="46" t="str" cm="1">
        <f t="array" ref="D2881">IF(SUMPRODUCT(--($C$2:$C$5569=$A2881))&gt;0, $B2881,"")</f>
        <v>Centro-direita</v>
      </c>
      <c r="E2881" s="39"/>
    </row>
    <row r="2882" spans="1:5" x14ac:dyDescent="0.25">
      <c r="A2882" t="s">
        <v>12153</v>
      </c>
      <c r="B2882" t="s">
        <v>13659</v>
      </c>
      <c r="C2882" s="38"/>
      <c r="D2882" s="46" t="str" cm="1">
        <f t="array" ref="D2882">IF(SUMPRODUCT(--($C$2:$C$5569=$A2882))&gt;0, $B2882,"")</f>
        <v/>
      </c>
      <c r="E2882" s="39"/>
    </row>
    <row r="2883" spans="1:5" x14ac:dyDescent="0.25">
      <c r="A2883" t="s">
        <v>12154</v>
      </c>
      <c r="B2883" t="s">
        <v>13662</v>
      </c>
      <c r="C2883" s="37"/>
      <c r="D2883" s="46" t="str" cm="1">
        <f t="array" ref="D2883">IF(SUMPRODUCT(--($C$2:$C$5569=$A2883))&gt;0, $B2883,"")</f>
        <v/>
      </c>
      <c r="E2883" s="39"/>
    </row>
    <row r="2884" spans="1:5" x14ac:dyDescent="0.25">
      <c r="A2884" t="s">
        <v>12155</v>
      </c>
      <c r="B2884" t="s">
        <v>13659</v>
      </c>
      <c r="C2884" s="38"/>
      <c r="D2884" s="46" t="str" cm="1">
        <f t="array" ref="D2884">IF(SUMPRODUCT(--($C$2:$C$5569=$A2884))&gt;0, $B2884,"")</f>
        <v/>
      </c>
      <c r="E2884" s="39"/>
    </row>
    <row r="2885" spans="1:5" x14ac:dyDescent="0.25">
      <c r="A2885" t="s">
        <v>12156</v>
      </c>
      <c r="B2885" t="s">
        <v>13662</v>
      </c>
      <c r="C2885" s="37"/>
      <c r="D2885" s="46" t="str" cm="1">
        <f t="array" ref="D2885">IF(SUMPRODUCT(--($C$2:$C$5569=$A2885))&gt;0, $B2885,"")</f>
        <v/>
      </c>
      <c r="E2885" s="39"/>
    </row>
    <row r="2886" spans="1:5" x14ac:dyDescent="0.25">
      <c r="A2886" t="s">
        <v>12157</v>
      </c>
      <c r="B2886" t="s">
        <v>13659</v>
      </c>
      <c r="C2886" s="38"/>
      <c r="D2886" s="46" t="str" cm="1">
        <f t="array" ref="D2886">IF(SUMPRODUCT(--($C$2:$C$5569=$A2886))&gt;0, $B2886,"")</f>
        <v/>
      </c>
      <c r="E2886" s="39"/>
    </row>
    <row r="2887" spans="1:5" x14ac:dyDescent="0.25">
      <c r="A2887" t="s">
        <v>12158</v>
      </c>
      <c r="B2887" t="s">
        <v>13659</v>
      </c>
      <c r="C2887" s="37"/>
      <c r="D2887" s="46" t="str" cm="1">
        <f t="array" ref="D2887">IF(SUMPRODUCT(--($C$2:$C$5569=$A2887))&gt;0, $B2887,"")</f>
        <v/>
      </c>
      <c r="E2887" s="39"/>
    </row>
    <row r="2888" spans="1:5" x14ac:dyDescent="0.25">
      <c r="A2888" t="s">
        <v>12159</v>
      </c>
      <c r="B2888" t="s">
        <v>13662</v>
      </c>
      <c r="C2888" s="38"/>
      <c r="D2888" s="46" t="str" cm="1">
        <f t="array" ref="D2888">IF(SUMPRODUCT(--($C$2:$C$5569=$A2888))&gt;0, $B2888,"")</f>
        <v/>
      </c>
      <c r="E2888" s="39"/>
    </row>
    <row r="2889" spans="1:5" x14ac:dyDescent="0.25">
      <c r="A2889" t="s">
        <v>12160</v>
      </c>
      <c r="B2889" t="s">
        <v>13659</v>
      </c>
      <c r="C2889" s="37"/>
      <c r="D2889" s="46" t="str" cm="1">
        <f t="array" ref="D2889">IF(SUMPRODUCT(--($C$2:$C$5569=$A2889))&gt;0, $B2889,"")</f>
        <v/>
      </c>
      <c r="E2889" s="39"/>
    </row>
    <row r="2890" spans="1:5" ht="30" x14ac:dyDescent="0.25">
      <c r="A2890" t="s">
        <v>8714</v>
      </c>
      <c r="B2890" t="s">
        <v>13660</v>
      </c>
      <c r="C2890" s="38"/>
      <c r="D2890" s="46" t="str" cm="1">
        <f t="array" ref="D2890">IF(SUMPRODUCT(--($C$2:$C$5569=$A2890))&gt;0, $B2890,"")</f>
        <v>Centro-direita</v>
      </c>
      <c r="E2890" s="39"/>
    </row>
    <row r="2891" spans="1:5" x14ac:dyDescent="0.25">
      <c r="A2891" t="s">
        <v>8714</v>
      </c>
      <c r="B2891" t="s">
        <v>13662</v>
      </c>
      <c r="C2891" s="38"/>
      <c r="D2891" s="46" t="str" cm="1">
        <f t="array" ref="D2891">IF(SUMPRODUCT(--($C$2:$C$5569=$A2891))&gt;0, $B2891,"")</f>
        <v>Direita</v>
      </c>
      <c r="E2891" s="39"/>
    </row>
    <row r="2892" spans="1:5" x14ac:dyDescent="0.25">
      <c r="A2892" t="s">
        <v>12161</v>
      </c>
      <c r="B2892" t="s">
        <v>13659</v>
      </c>
      <c r="C2892" s="37"/>
      <c r="D2892" s="46" t="str" cm="1">
        <f t="array" ref="D2892">IF(SUMPRODUCT(--($C$2:$C$5569=$A2892))&gt;0, $B2892,"")</f>
        <v/>
      </c>
      <c r="E2892" s="39"/>
    </row>
    <row r="2893" spans="1:5" x14ac:dyDescent="0.25">
      <c r="A2893" t="s">
        <v>12162</v>
      </c>
      <c r="B2893" t="s">
        <v>13663</v>
      </c>
      <c r="C2893" s="38"/>
      <c r="D2893" s="46" t="str" cm="1">
        <f t="array" ref="D2893">IF(SUMPRODUCT(--($C$2:$C$5569=$A2893))&gt;0, $B2893,"")</f>
        <v/>
      </c>
      <c r="E2893" s="39"/>
    </row>
    <row r="2894" spans="1:5" x14ac:dyDescent="0.25">
      <c r="A2894" t="s">
        <v>10256</v>
      </c>
      <c r="B2894" t="s">
        <v>13659</v>
      </c>
      <c r="C2894" s="37"/>
      <c r="D2894" s="46" t="str" cm="1">
        <f t="array" ref="D2894">IF(SUMPRODUCT(--($C$2:$C$5569=$A2894))&gt;0, $B2894,"")</f>
        <v/>
      </c>
      <c r="E2894" s="39"/>
    </row>
    <row r="2895" spans="1:5" ht="30" x14ac:dyDescent="0.25">
      <c r="A2895" t="s">
        <v>8716</v>
      </c>
      <c r="B2895" t="s">
        <v>13659</v>
      </c>
      <c r="C2895" s="38"/>
      <c r="D2895" s="46" t="str" cm="1">
        <f t="array" ref="D2895">IF(SUMPRODUCT(--($C$2:$C$5569=$A2895))&gt;0, $B2895,"")</f>
        <v>Centro-esquerda</v>
      </c>
      <c r="E2895" s="39"/>
    </row>
    <row r="2896" spans="1:5" x14ac:dyDescent="0.25">
      <c r="A2896" t="s">
        <v>12163</v>
      </c>
      <c r="B2896" t="s">
        <v>13663</v>
      </c>
      <c r="C2896" s="37"/>
      <c r="D2896" s="46" t="str" cm="1">
        <f t="array" ref="D2896">IF(SUMPRODUCT(--($C$2:$C$5569=$A2896))&gt;0, $B2896,"")</f>
        <v/>
      </c>
      <c r="E2896" s="39"/>
    </row>
    <row r="2897" spans="1:5" x14ac:dyDescent="0.25">
      <c r="A2897" t="s">
        <v>12164</v>
      </c>
      <c r="B2897" t="s">
        <v>13663</v>
      </c>
      <c r="C2897" s="38"/>
      <c r="D2897" s="46" t="str" cm="1">
        <f t="array" ref="D2897">IF(SUMPRODUCT(--($C$2:$C$5569=$A2897))&gt;0, $B2897,"")</f>
        <v/>
      </c>
      <c r="E2897" s="39"/>
    </row>
    <row r="2898" spans="1:5" x14ac:dyDescent="0.25">
      <c r="A2898" t="s">
        <v>8715</v>
      </c>
      <c r="B2898" t="s">
        <v>13662</v>
      </c>
      <c r="C2898" s="37"/>
      <c r="D2898" s="46" t="str" cm="1">
        <f t="array" ref="D2898">IF(SUMPRODUCT(--($C$2:$C$5569=$A2898))&gt;0, $B2898,"")</f>
        <v>Direita</v>
      </c>
      <c r="E2898" s="39"/>
    </row>
    <row r="2899" spans="1:5" x14ac:dyDescent="0.25">
      <c r="A2899" t="s">
        <v>12165</v>
      </c>
      <c r="B2899" t="s">
        <v>13661</v>
      </c>
      <c r="C2899" s="38"/>
      <c r="D2899" s="46" t="str" cm="1">
        <f t="array" ref="D2899">IF(SUMPRODUCT(--($C$2:$C$5569=$A2899))&gt;0, $B2899,"")</f>
        <v/>
      </c>
      <c r="E2899" s="39"/>
    </row>
    <row r="2900" spans="1:5" x14ac:dyDescent="0.25">
      <c r="A2900" t="s">
        <v>12166</v>
      </c>
      <c r="B2900" t="s">
        <v>13663</v>
      </c>
      <c r="C2900" s="38"/>
      <c r="D2900" s="46" t="str" cm="1">
        <f t="array" ref="D2900">IF(SUMPRODUCT(--($C$2:$C$5569=$A2900))&gt;0, $B2900,"")</f>
        <v/>
      </c>
      <c r="E2900" s="39"/>
    </row>
    <row r="2901" spans="1:5" x14ac:dyDescent="0.25">
      <c r="A2901" t="s">
        <v>10887</v>
      </c>
      <c r="B2901" t="s">
        <v>13663</v>
      </c>
      <c r="C2901" s="37"/>
      <c r="D2901" s="46" t="str" cm="1">
        <f t="array" ref="D2901">IF(SUMPRODUCT(--($C$2:$C$5569=$A2901))&gt;0, $B2901,"")</f>
        <v/>
      </c>
      <c r="E2901" s="39"/>
    </row>
    <row r="2902" spans="1:5" x14ac:dyDescent="0.25">
      <c r="A2902" t="s">
        <v>12167</v>
      </c>
      <c r="B2902" t="s">
        <v>13662</v>
      </c>
      <c r="C2902" s="38"/>
      <c r="D2902" s="46" t="str" cm="1">
        <f t="array" ref="D2902">IF(SUMPRODUCT(--($C$2:$C$5569=$A2902))&gt;0, $B2902,"")</f>
        <v/>
      </c>
      <c r="E2902" s="39"/>
    </row>
    <row r="2903" spans="1:5" x14ac:dyDescent="0.25">
      <c r="A2903" t="s">
        <v>12168</v>
      </c>
      <c r="B2903" t="s">
        <v>13663</v>
      </c>
      <c r="C2903" s="37"/>
      <c r="D2903" s="46" t="str" cm="1">
        <f t="array" ref="D2903">IF(SUMPRODUCT(--($C$2:$C$5569=$A2903))&gt;0, $B2903,"")</f>
        <v/>
      </c>
      <c r="E2903" s="39"/>
    </row>
    <row r="2904" spans="1:5" x14ac:dyDescent="0.25">
      <c r="A2904" t="s">
        <v>12169</v>
      </c>
      <c r="B2904" t="s">
        <v>13659</v>
      </c>
      <c r="C2904" s="38"/>
      <c r="D2904" s="46" t="str" cm="1">
        <f t="array" ref="D2904">IF(SUMPRODUCT(--($C$2:$C$5569=$A2904))&gt;0, $B2904,"")</f>
        <v/>
      </c>
      <c r="E2904" s="39"/>
    </row>
    <row r="2905" spans="1:5" x14ac:dyDescent="0.25">
      <c r="A2905" t="s">
        <v>8718</v>
      </c>
      <c r="B2905" t="s">
        <v>13662</v>
      </c>
      <c r="C2905" s="37"/>
      <c r="D2905" s="46" t="str" cm="1">
        <f t="array" ref="D2905">IF(SUMPRODUCT(--($C$2:$C$5569=$A2905))&gt;0, $B2905,"")</f>
        <v>Direita</v>
      </c>
      <c r="E2905" s="39"/>
    </row>
    <row r="2906" spans="1:5" x14ac:dyDescent="0.25">
      <c r="A2906" t="s">
        <v>12170</v>
      </c>
      <c r="B2906" t="s">
        <v>13662</v>
      </c>
      <c r="C2906" s="38"/>
      <c r="D2906" s="46" t="str" cm="1">
        <f t="array" ref="D2906">IF(SUMPRODUCT(--($C$2:$C$5569=$A2906))&gt;0, $B2906,"")</f>
        <v/>
      </c>
      <c r="E2906" s="39"/>
    </row>
    <row r="2907" spans="1:5" x14ac:dyDescent="0.25">
      <c r="A2907" t="s">
        <v>12171</v>
      </c>
      <c r="B2907" t="s">
        <v>13659</v>
      </c>
      <c r="C2907" s="37"/>
      <c r="D2907" s="46" t="str" cm="1">
        <f t="array" ref="D2907">IF(SUMPRODUCT(--($C$2:$C$5569=$A2907))&gt;0, $B2907,"")</f>
        <v/>
      </c>
      <c r="E2907" s="39"/>
    </row>
    <row r="2908" spans="1:5" x14ac:dyDescent="0.25">
      <c r="A2908" t="s">
        <v>12172</v>
      </c>
      <c r="B2908" t="s">
        <v>13660</v>
      </c>
      <c r="C2908" s="38"/>
      <c r="D2908" s="46" t="str" cm="1">
        <f t="array" ref="D2908">IF(SUMPRODUCT(--($C$2:$C$5569=$A2908))&gt;0, $B2908,"")</f>
        <v/>
      </c>
      <c r="E2908" s="39"/>
    </row>
    <row r="2909" spans="1:5" x14ac:dyDescent="0.25">
      <c r="A2909" t="s">
        <v>12173</v>
      </c>
      <c r="B2909" t="s">
        <v>13659</v>
      </c>
      <c r="C2909" s="38"/>
      <c r="D2909" s="46" t="str" cm="1">
        <f t="array" ref="D2909">IF(SUMPRODUCT(--($C$2:$C$5569=$A2909))&gt;0, $B2909,"")</f>
        <v/>
      </c>
      <c r="E2909" s="39"/>
    </row>
    <row r="2910" spans="1:5" ht="30" x14ac:dyDescent="0.25">
      <c r="A2910" t="s">
        <v>8719</v>
      </c>
      <c r="B2910" t="s">
        <v>13659</v>
      </c>
      <c r="C2910" s="37"/>
      <c r="D2910" s="46" t="str" cm="1">
        <f t="array" ref="D2910">IF(SUMPRODUCT(--($C$2:$C$5569=$A2910))&gt;0, $B2910,"")</f>
        <v>Centro-esquerda</v>
      </c>
      <c r="E2910" s="39"/>
    </row>
    <row r="2911" spans="1:5" x14ac:dyDescent="0.25">
      <c r="A2911" t="s">
        <v>11325</v>
      </c>
      <c r="B2911" t="s">
        <v>13663</v>
      </c>
      <c r="C2911" s="38"/>
      <c r="D2911" s="46" t="str" cm="1">
        <f t="array" ref="D2911">IF(SUMPRODUCT(--($C$2:$C$5569=$A2911))&gt;0, $B2911,"")</f>
        <v/>
      </c>
      <c r="E2911" s="39"/>
    </row>
    <row r="2912" spans="1:5" x14ac:dyDescent="0.25">
      <c r="A2912" t="s">
        <v>12174</v>
      </c>
      <c r="B2912" t="s">
        <v>13663</v>
      </c>
      <c r="C2912" s="37"/>
      <c r="D2912" s="46" t="str" cm="1">
        <f t="array" ref="D2912">IF(SUMPRODUCT(--($C$2:$C$5569=$A2912))&gt;0, $B2912,"")</f>
        <v/>
      </c>
      <c r="E2912" s="39"/>
    </row>
    <row r="2913" spans="1:5" x14ac:dyDescent="0.25">
      <c r="A2913" t="s">
        <v>12175</v>
      </c>
      <c r="B2913" t="s">
        <v>13659</v>
      </c>
      <c r="C2913" s="38"/>
      <c r="D2913" s="46" t="str" cm="1">
        <f t="array" ref="D2913">IF(SUMPRODUCT(--($C$2:$C$5569=$A2913))&gt;0, $B2913,"")</f>
        <v/>
      </c>
      <c r="E2913" s="39"/>
    </row>
    <row r="2914" spans="1:5" x14ac:dyDescent="0.25">
      <c r="A2914" t="s">
        <v>12176</v>
      </c>
      <c r="B2914" t="s">
        <v>13662</v>
      </c>
      <c r="C2914" s="37"/>
      <c r="D2914" s="46" t="str" cm="1">
        <f t="array" ref="D2914">IF(SUMPRODUCT(--($C$2:$C$5569=$A2914))&gt;0, $B2914,"")</f>
        <v/>
      </c>
      <c r="E2914" s="39"/>
    </row>
    <row r="2915" spans="1:5" x14ac:dyDescent="0.25">
      <c r="A2915" t="s">
        <v>12177</v>
      </c>
      <c r="B2915" t="s">
        <v>13659</v>
      </c>
      <c r="C2915" s="38"/>
      <c r="D2915" s="46" t="str" cm="1">
        <f t="array" ref="D2915">IF(SUMPRODUCT(--($C$2:$C$5569=$A2915))&gt;0, $B2915,"")</f>
        <v/>
      </c>
      <c r="E2915" s="39"/>
    </row>
    <row r="2916" spans="1:5" x14ac:dyDescent="0.25">
      <c r="A2916" t="s">
        <v>12178</v>
      </c>
      <c r="B2916" t="s">
        <v>13660</v>
      </c>
      <c r="C2916" s="37"/>
      <c r="D2916" s="46" t="str" cm="1">
        <f t="array" ref="D2916">IF(SUMPRODUCT(--($C$2:$C$5569=$A2916))&gt;0, $B2916,"")</f>
        <v/>
      </c>
      <c r="E2916" s="39"/>
    </row>
    <row r="2917" spans="1:5" x14ac:dyDescent="0.25">
      <c r="A2917" t="s">
        <v>12179</v>
      </c>
      <c r="B2917" t="s">
        <v>13662</v>
      </c>
      <c r="C2917" s="38"/>
      <c r="D2917" s="46" t="str" cm="1">
        <f t="array" ref="D2917">IF(SUMPRODUCT(--($C$2:$C$5569=$A2917))&gt;0, $B2917,"")</f>
        <v/>
      </c>
      <c r="E2917" s="39"/>
    </row>
    <row r="2918" spans="1:5" x14ac:dyDescent="0.25">
      <c r="A2918" t="s">
        <v>12180</v>
      </c>
      <c r="B2918" t="s">
        <v>13663</v>
      </c>
      <c r="C2918" s="38"/>
      <c r="D2918" s="46" t="str" cm="1">
        <f t="array" ref="D2918">IF(SUMPRODUCT(--($C$2:$C$5569=$A2918))&gt;0, $B2918,"")</f>
        <v/>
      </c>
      <c r="E2918" s="39"/>
    </row>
    <row r="2919" spans="1:5" x14ac:dyDescent="0.25">
      <c r="A2919" t="s">
        <v>12181</v>
      </c>
      <c r="B2919" t="s">
        <v>13663</v>
      </c>
      <c r="C2919" s="37"/>
      <c r="D2919" s="46" t="str" cm="1">
        <f t="array" ref="D2919">IF(SUMPRODUCT(--($C$2:$C$5569=$A2919))&gt;0, $B2919,"")</f>
        <v/>
      </c>
      <c r="E2919" s="39"/>
    </row>
    <row r="2920" spans="1:5" x14ac:dyDescent="0.25">
      <c r="A2920" t="s">
        <v>12182</v>
      </c>
      <c r="B2920" t="s">
        <v>13662</v>
      </c>
      <c r="C2920" s="38"/>
      <c r="D2920" s="46" t="str" cm="1">
        <f t="array" ref="D2920">IF(SUMPRODUCT(--($C$2:$C$5569=$A2920))&gt;0, $B2920,"")</f>
        <v/>
      </c>
      <c r="E2920" s="39"/>
    </row>
    <row r="2921" spans="1:5" x14ac:dyDescent="0.25">
      <c r="A2921" t="s">
        <v>12183</v>
      </c>
      <c r="B2921" t="s">
        <v>13660</v>
      </c>
      <c r="C2921" s="37"/>
      <c r="D2921" s="46" t="str" cm="1">
        <f t="array" ref="D2921">IF(SUMPRODUCT(--($C$2:$C$5569=$A2921))&gt;0, $B2921,"")</f>
        <v/>
      </c>
      <c r="E2921" s="39"/>
    </row>
    <row r="2922" spans="1:5" x14ac:dyDescent="0.25">
      <c r="A2922" t="s">
        <v>8721</v>
      </c>
      <c r="B2922" t="s">
        <v>13663</v>
      </c>
      <c r="C2922" s="38"/>
      <c r="D2922" s="46" t="str" cm="1">
        <f t="array" ref="D2922">IF(SUMPRODUCT(--($C$2:$C$5569=$A2922))&gt;0, $B2922,"")</f>
        <v>Centro</v>
      </c>
      <c r="E2922" s="39"/>
    </row>
    <row r="2923" spans="1:5" x14ac:dyDescent="0.25">
      <c r="A2923" t="s">
        <v>12184</v>
      </c>
      <c r="B2923" t="s">
        <v>13661</v>
      </c>
      <c r="C2923" s="37"/>
      <c r="D2923" s="46" t="str" cm="1">
        <f t="array" ref="D2923">IF(SUMPRODUCT(--($C$2:$C$5569=$A2923))&gt;0, $B2923,"")</f>
        <v/>
      </c>
      <c r="E2923" s="39"/>
    </row>
    <row r="2924" spans="1:5" x14ac:dyDescent="0.25">
      <c r="A2924" t="s">
        <v>12185</v>
      </c>
      <c r="B2924" t="s">
        <v>13660</v>
      </c>
      <c r="C2924" s="38"/>
      <c r="D2924" s="46" t="str" cm="1">
        <f t="array" ref="D2924">IF(SUMPRODUCT(--($C$2:$C$5569=$A2924))&gt;0, $B2924,"")</f>
        <v/>
      </c>
      <c r="E2924" s="39"/>
    </row>
    <row r="2925" spans="1:5" x14ac:dyDescent="0.25">
      <c r="A2925" t="s">
        <v>8722</v>
      </c>
      <c r="B2925" t="s">
        <v>13663</v>
      </c>
      <c r="C2925" s="37"/>
      <c r="D2925" s="46" t="str" cm="1">
        <f t="array" ref="D2925">IF(SUMPRODUCT(--($C$2:$C$5569=$A2925))&gt;0, $B2925,"")</f>
        <v>Centro</v>
      </c>
      <c r="E2925" s="39"/>
    </row>
    <row r="2926" spans="1:5" x14ac:dyDescent="0.25">
      <c r="A2926" t="s">
        <v>12186</v>
      </c>
      <c r="B2926" t="s">
        <v>13659</v>
      </c>
      <c r="C2926" s="38"/>
      <c r="D2926" s="46" t="str" cm="1">
        <f t="array" ref="D2926">IF(SUMPRODUCT(--($C$2:$C$5569=$A2926))&gt;0, $B2926,"")</f>
        <v/>
      </c>
      <c r="E2926" s="39"/>
    </row>
    <row r="2927" spans="1:5" x14ac:dyDescent="0.25">
      <c r="A2927" t="s">
        <v>12187</v>
      </c>
      <c r="B2927" t="s">
        <v>13659</v>
      </c>
      <c r="C2927" s="38"/>
      <c r="D2927" s="46" t="str" cm="1">
        <f t="array" ref="D2927">IF(SUMPRODUCT(--($C$2:$C$5569=$A2927))&gt;0, $B2927,"")</f>
        <v/>
      </c>
      <c r="E2927" s="39"/>
    </row>
    <row r="2928" spans="1:5" x14ac:dyDescent="0.25">
      <c r="A2928" t="s">
        <v>12188</v>
      </c>
      <c r="B2928" t="s">
        <v>13659</v>
      </c>
      <c r="C2928" s="37"/>
      <c r="D2928" s="46" t="str" cm="1">
        <f t="array" ref="D2928">IF(SUMPRODUCT(--($C$2:$C$5569=$A2928))&gt;0, $B2928,"")</f>
        <v/>
      </c>
      <c r="E2928" s="39"/>
    </row>
    <row r="2929" spans="1:5" ht="30" x14ac:dyDescent="0.25">
      <c r="A2929" t="s">
        <v>8658</v>
      </c>
      <c r="B2929" t="s">
        <v>13659</v>
      </c>
      <c r="C2929" s="38"/>
      <c r="D2929" s="46" t="str" cm="1">
        <f t="array" ref="D2929">IF(SUMPRODUCT(--($C$2:$C$5569=$A2929))&gt;0, $B2929,"")</f>
        <v>Centro-esquerda</v>
      </c>
      <c r="E2929" s="39"/>
    </row>
    <row r="2930" spans="1:5" x14ac:dyDescent="0.25">
      <c r="A2930" t="s">
        <v>12189</v>
      </c>
      <c r="B2930" t="s">
        <v>13662</v>
      </c>
      <c r="C2930" s="37"/>
      <c r="D2930" s="46" t="str" cm="1">
        <f t="array" ref="D2930">IF(SUMPRODUCT(--($C$2:$C$5569=$A2930))&gt;0, $B2930,"")</f>
        <v/>
      </c>
      <c r="E2930" s="39"/>
    </row>
    <row r="2931" spans="1:5" x14ac:dyDescent="0.25">
      <c r="A2931" t="s">
        <v>8723</v>
      </c>
      <c r="B2931" t="s">
        <v>13663</v>
      </c>
      <c r="C2931" s="38"/>
      <c r="D2931" s="46" t="str" cm="1">
        <f t="array" ref="D2931">IF(SUMPRODUCT(--($C$2:$C$5569=$A2931))&gt;0, $B2931,"")</f>
        <v>Centro</v>
      </c>
      <c r="E2931" s="39"/>
    </row>
    <row r="2932" spans="1:5" ht="30" x14ac:dyDescent="0.25">
      <c r="A2932" t="s">
        <v>8689</v>
      </c>
      <c r="B2932" t="s">
        <v>13659</v>
      </c>
      <c r="C2932" s="37"/>
      <c r="D2932" s="46" t="str" cm="1">
        <f t="array" ref="D2932">IF(SUMPRODUCT(--($C$2:$C$5569=$A2932))&gt;0, $B2932,"")</f>
        <v>Centro-esquerda</v>
      </c>
      <c r="E2932" s="39"/>
    </row>
    <row r="2933" spans="1:5" x14ac:dyDescent="0.25">
      <c r="A2933" t="s">
        <v>12190</v>
      </c>
      <c r="B2933" t="s">
        <v>13659</v>
      </c>
      <c r="C2933" s="38"/>
      <c r="D2933" s="46" t="str" cm="1">
        <f t="array" ref="D2933">IF(SUMPRODUCT(--($C$2:$C$5569=$A2933))&gt;0, $B2933,"")</f>
        <v/>
      </c>
      <c r="E2933" s="39"/>
    </row>
    <row r="2934" spans="1:5" x14ac:dyDescent="0.25">
      <c r="A2934" t="s">
        <v>12191</v>
      </c>
      <c r="B2934" t="s">
        <v>13662</v>
      </c>
      <c r="C2934" s="37"/>
      <c r="D2934" s="46" t="str" cm="1">
        <f t="array" ref="D2934">IF(SUMPRODUCT(--($C$2:$C$5569=$A2934))&gt;0, $B2934,"")</f>
        <v/>
      </c>
      <c r="E2934" s="39"/>
    </row>
    <row r="2935" spans="1:5" ht="30" x14ac:dyDescent="0.25">
      <c r="A2935" t="s">
        <v>8725</v>
      </c>
      <c r="B2935" t="s">
        <v>13659</v>
      </c>
      <c r="C2935" s="38"/>
      <c r="D2935" s="46" t="str" cm="1">
        <f t="array" ref="D2935">IF(SUMPRODUCT(--($C$2:$C$5569=$A2935))&gt;0, $B2935,"")</f>
        <v>Centro-esquerda</v>
      </c>
      <c r="E2935" s="39"/>
    </row>
    <row r="2936" spans="1:5" x14ac:dyDescent="0.25">
      <c r="A2936" t="s">
        <v>8724</v>
      </c>
      <c r="B2936" t="s">
        <v>13662</v>
      </c>
      <c r="C2936" s="38"/>
      <c r="D2936" s="46" t="str" cm="1">
        <f t="array" ref="D2936">IF(SUMPRODUCT(--($C$2:$C$5569=$A2936))&gt;0, $B2936,"")</f>
        <v>Direita</v>
      </c>
      <c r="E2936" s="39"/>
    </row>
    <row r="2937" spans="1:5" x14ac:dyDescent="0.25">
      <c r="A2937" t="s">
        <v>12192</v>
      </c>
      <c r="B2937" t="s">
        <v>13659</v>
      </c>
      <c r="C2937" s="37"/>
      <c r="D2937" s="46" t="str" cm="1">
        <f t="array" ref="D2937">IF(SUMPRODUCT(--($C$2:$C$5569=$A2937))&gt;0, $B2937,"")</f>
        <v/>
      </c>
      <c r="E2937" s="39"/>
    </row>
    <row r="2938" spans="1:5" x14ac:dyDescent="0.25">
      <c r="A2938" t="s">
        <v>8726</v>
      </c>
      <c r="B2938" t="s">
        <v>13663</v>
      </c>
      <c r="C2938" s="38"/>
      <c r="D2938" s="46" t="str" cm="1">
        <f t="array" ref="D2938">IF(SUMPRODUCT(--($C$2:$C$5569=$A2938))&gt;0, $B2938,"")</f>
        <v>Centro</v>
      </c>
      <c r="E2938" s="39"/>
    </row>
    <row r="2939" spans="1:5" x14ac:dyDescent="0.25">
      <c r="A2939" t="s">
        <v>11878</v>
      </c>
      <c r="B2939" t="s">
        <v>13659</v>
      </c>
      <c r="C2939" s="37"/>
      <c r="D2939" s="46" t="str" cm="1">
        <f t="array" ref="D2939">IF(SUMPRODUCT(--($C$2:$C$5569=$A2939))&gt;0, $B2939,"")</f>
        <v/>
      </c>
      <c r="E2939" s="39"/>
    </row>
    <row r="2940" spans="1:5" x14ac:dyDescent="0.25">
      <c r="A2940" t="s">
        <v>12193</v>
      </c>
      <c r="B2940" t="s">
        <v>13659</v>
      </c>
      <c r="C2940" s="38"/>
      <c r="D2940" s="46" t="str" cm="1">
        <f t="array" ref="D2940">IF(SUMPRODUCT(--($C$2:$C$5569=$A2940))&gt;0, $B2940,"")</f>
        <v/>
      </c>
      <c r="E2940" s="39"/>
    </row>
    <row r="2941" spans="1:5" x14ac:dyDescent="0.25">
      <c r="A2941" t="s">
        <v>8690</v>
      </c>
      <c r="B2941" t="s">
        <v>13662</v>
      </c>
      <c r="C2941" s="37"/>
      <c r="D2941" s="46" t="str" cm="1">
        <f t="array" ref="D2941">IF(SUMPRODUCT(--($C$2:$C$5569=$A2941))&gt;0, $B2941,"")</f>
        <v>Direita</v>
      </c>
      <c r="E2941" s="39"/>
    </row>
    <row r="2942" spans="1:5" x14ac:dyDescent="0.25">
      <c r="A2942" t="s">
        <v>12194</v>
      </c>
      <c r="B2942" t="s">
        <v>13659</v>
      </c>
      <c r="C2942" s="38"/>
      <c r="D2942" s="46" t="str" cm="1">
        <f t="array" ref="D2942">IF(SUMPRODUCT(--($C$2:$C$5569=$A2942))&gt;0, $B2942,"")</f>
        <v/>
      </c>
      <c r="E2942" s="39"/>
    </row>
    <row r="2943" spans="1:5" x14ac:dyDescent="0.25">
      <c r="A2943" t="s">
        <v>12195</v>
      </c>
      <c r="B2943" t="s">
        <v>13659</v>
      </c>
      <c r="C2943" s="37"/>
      <c r="D2943" s="46" t="str" cm="1">
        <f t="array" ref="D2943">IF(SUMPRODUCT(--($C$2:$C$5569=$A2943))&gt;0, $B2943,"")</f>
        <v/>
      </c>
      <c r="E2943" s="39"/>
    </row>
    <row r="2944" spans="1:5" x14ac:dyDescent="0.25">
      <c r="A2944" t="s">
        <v>12196</v>
      </c>
      <c r="B2944" t="s">
        <v>13659</v>
      </c>
      <c r="C2944" s="38"/>
      <c r="D2944" s="46" t="str" cm="1">
        <f t="array" ref="D2944">IF(SUMPRODUCT(--($C$2:$C$5569=$A2944))&gt;0, $B2944,"")</f>
        <v/>
      </c>
      <c r="E2944" s="39"/>
    </row>
    <row r="2945" spans="1:5" x14ac:dyDescent="0.25">
      <c r="A2945" t="s">
        <v>12197</v>
      </c>
      <c r="B2945" t="s">
        <v>13659</v>
      </c>
      <c r="C2945" s="38"/>
      <c r="D2945" s="46" t="str" cm="1">
        <f t="array" ref="D2945">IF(SUMPRODUCT(--($C$2:$C$5569=$A2945))&gt;0, $B2945,"")</f>
        <v/>
      </c>
      <c r="E2945" s="39"/>
    </row>
    <row r="2946" spans="1:5" x14ac:dyDescent="0.25">
      <c r="A2946" t="s">
        <v>12062</v>
      </c>
      <c r="B2946" t="s">
        <v>13663</v>
      </c>
      <c r="C2946" s="37"/>
      <c r="D2946" s="46" t="str" cm="1">
        <f t="array" ref="D2946">IF(SUMPRODUCT(--($C$2:$C$5569=$A2946))&gt;0, $B2946,"")</f>
        <v/>
      </c>
      <c r="E2946" s="39"/>
    </row>
    <row r="2947" spans="1:5" x14ac:dyDescent="0.25">
      <c r="A2947" t="s">
        <v>12198</v>
      </c>
      <c r="B2947" t="s">
        <v>13663</v>
      </c>
      <c r="C2947" s="38"/>
      <c r="D2947" s="46" t="str" cm="1">
        <f t="array" ref="D2947">IF(SUMPRODUCT(--($C$2:$C$5569=$A2947))&gt;0, $B2947,"")</f>
        <v/>
      </c>
      <c r="E2947" s="39"/>
    </row>
    <row r="2948" spans="1:5" x14ac:dyDescent="0.25">
      <c r="A2948" t="s">
        <v>12199</v>
      </c>
      <c r="B2948" t="s">
        <v>13663</v>
      </c>
      <c r="C2948" s="37"/>
      <c r="D2948" s="46" t="str" cm="1">
        <f t="array" ref="D2948">IF(SUMPRODUCT(--($C$2:$C$5569=$A2948))&gt;0, $B2948,"")</f>
        <v/>
      </c>
      <c r="E2948" s="39"/>
    </row>
    <row r="2949" spans="1:5" x14ac:dyDescent="0.25">
      <c r="A2949" t="s">
        <v>12200</v>
      </c>
      <c r="B2949" t="s">
        <v>13659</v>
      </c>
      <c r="C2949" s="38"/>
      <c r="D2949" s="46" t="str" cm="1">
        <f t="array" ref="D2949">IF(SUMPRODUCT(--($C$2:$C$5569=$A2949))&gt;0, $B2949,"")</f>
        <v/>
      </c>
      <c r="E2949" s="39"/>
    </row>
    <row r="2950" spans="1:5" x14ac:dyDescent="0.25">
      <c r="A2950" t="s">
        <v>12065</v>
      </c>
      <c r="B2950" t="s">
        <v>13662</v>
      </c>
      <c r="C2950" s="37"/>
      <c r="D2950" s="46" t="str" cm="1">
        <f t="array" ref="D2950">IF(SUMPRODUCT(--($C$2:$C$5569=$A2950))&gt;0, $B2950,"")</f>
        <v/>
      </c>
      <c r="E2950" s="39"/>
    </row>
    <row r="2951" spans="1:5" x14ac:dyDescent="0.25">
      <c r="A2951" t="s">
        <v>12201</v>
      </c>
      <c r="B2951" t="s">
        <v>13662</v>
      </c>
      <c r="C2951" s="38"/>
      <c r="D2951" s="46" t="str" cm="1">
        <f t="array" ref="D2951">IF(SUMPRODUCT(--($C$2:$C$5569=$A2951))&gt;0, $B2951,"")</f>
        <v/>
      </c>
      <c r="E2951" s="39"/>
    </row>
    <row r="2952" spans="1:5" x14ac:dyDescent="0.25">
      <c r="A2952" t="s">
        <v>12202</v>
      </c>
      <c r="B2952" t="s">
        <v>13660</v>
      </c>
      <c r="C2952" s="37"/>
      <c r="D2952" s="46" t="str" cm="1">
        <f t="array" ref="D2952">IF(SUMPRODUCT(--($C$2:$C$5569=$A2952))&gt;0, $B2952,"")</f>
        <v/>
      </c>
      <c r="E2952" s="39"/>
    </row>
    <row r="2953" spans="1:5" x14ac:dyDescent="0.25">
      <c r="A2953" t="s">
        <v>12203</v>
      </c>
      <c r="B2953" t="s">
        <v>13663</v>
      </c>
      <c r="C2953" s="38"/>
      <c r="D2953" s="46" t="str" cm="1">
        <f t="array" ref="D2953">IF(SUMPRODUCT(--($C$2:$C$5569=$A2953))&gt;0, $B2953,"")</f>
        <v/>
      </c>
      <c r="E2953" s="39"/>
    </row>
    <row r="2954" spans="1:5" x14ac:dyDescent="0.25">
      <c r="A2954" t="s">
        <v>8728</v>
      </c>
      <c r="B2954" t="s">
        <v>13662</v>
      </c>
      <c r="C2954" s="38"/>
      <c r="D2954" s="46" t="str" cm="1">
        <f t="array" ref="D2954">IF(SUMPRODUCT(--($C$2:$C$5569=$A2954))&gt;0, $B2954,"")</f>
        <v>Direita</v>
      </c>
      <c r="E2954" s="39"/>
    </row>
    <row r="2955" spans="1:5" x14ac:dyDescent="0.25">
      <c r="A2955" t="s">
        <v>12204</v>
      </c>
      <c r="B2955" t="s">
        <v>13659</v>
      </c>
      <c r="C2955" s="37"/>
      <c r="D2955" s="46" t="str" cm="1">
        <f t="array" ref="D2955">IF(SUMPRODUCT(--($C$2:$C$5569=$A2955))&gt;0, $B2955,"")</f>
        <v/>
      </c>
      <c r="E2955" s="39"/>
    </row>
    <row r="2956" spans="1:5" x14ac:dyDescent="0.25">
      <c r="A2956" t="s">
        <v>8729</v>
      </c>
      <c r="B2956" t="s">
        <v>13662</v>
      </c>
      <c r="C2956" s="38"/>
      <c r="D2956" s="46" t="str" cm="1">
        <f t="array" ref="D2956">IF(SUMPRODUCT(--($C$2:$C$5569=$A2956))&gt;0, $B2956,"")</f>
        <v>Direita</v>
      </c>
      <c r="E2956" s="39"/>
    </row>
    <row r="2957" spans="1:5" x14ac:dyDescent="0.25">
      <c r="A2957" t="s">
        <v>12205</v>
      </c>
      <c r="B2957" t="s">
        <v>13661</v>
      </c>
      <c r="C2957" s="37"/>
      <c r="D2957" s="46" t="str" cm="1">
        <f t="array" ref="D2957">IF(SUMPRODUCT(--($C$2:$C$5569=$A2957))&gt;0, $B2957,"")</f>
        <v/>
      </c>
      <c r="E2957" s="39"/>
    </row>
    <row r="2958" spans="1:5" x14ac:dyDescent="0.25">
      <c r="A2958" t="s">
        <v>12206</v>
      </c>
      <c r="B2958" t="s">
        <v>13663</v>
      </c>
      <c r="C2958" s="38"/>
      <c r="D2958" s="46" t="str" cm="1">
        <f t="array" ref="D2958">IF(SUMPRODUCT(--($C$2:$C$5569=$A2958))&gt;0, $B2958,"")</f>
        <v/>
      </c>
      <c r="E2958" s="39"/>
    </row>
    <row r="2959" spans="1:5" ht="30" x14ac:dyDescent="0.25">
      <c r="A2959" t="s">
        <v>8732</v>
      </c>
      <c r="B2959" t="s">
        <v>13659</v>
      </c>
      <c r="C2959" s="37"/>
      <c r="D2959" s="46" t="str" cm="1">
        <f t="array" ref="D2959">IF(SUMPRODUCT(--($C$2:$C$5569=$A2959))&gt;0, $B2959,"")</f>
        <v>Centro-esquerda</v>
      </c>
      <c r="E2959" s="39"/>
    </row>
    <row r="2960" spans="1:5" x14ac:dyDescent="0.25">
      <c r="A2960" t="s">
        <v>12207</v>
      </c>
      <c r="B2960" t="s">
        <v>13659</v>
      </c>
      <c r="C2960" s="38"/>
      <c r="D2960" s="46" t="str" cm="1">
        <f t="array" ref="D2960">IF(SUMPRODUCT(--($C$2:$C$5569=$A2960))&gt;0, $B2960,"")</f>
        <v/>
      </c>
      <c r="E2960" s="39"/>
    </row>
    <row r="2961" spans="1:5" x14ac:dyDescent="0.25">
      <c r="A2961" t="s">
        <v>12208</v>
      </c>
      <c r="B2961" t="s">
        <v>13659</v>
      </c>
      <c r="C2961" s="37"/>
      <c r="D2961" s="46" t="str" cm="1">
        <f t="array" ref="D2961">IF(SUMPRODUCT(--($C$2:$C$5569=$A2961))&gt;0, $B2961,"")</f>
        <v/>
      </c>
      <c r="E2961" s="39"/>
    </row>
    <row r="2962" spans="1:5" ht="30" x14ac:dyDescent="0.25">
      <c r="A2962" t="s">
        <v>8733</v>
      </c>
      <c r="B2962" t="s">
        <v>13659</v>
      </c>
      <c r="C2962" s="38"/>
      <c r="D2962" s="46" t="str" cm="1">
        <f t="array" ref="D2962">IF(SUMPRODUCT(--($C$2:$C$5569=$A2962))&gt;0, $B2962,"")</f>
        <v>Centro-esquerda</v>
      </c>
      <c r="E2962" s="39"/>
    </row>
    <row r="2963" spans="1:5" x14ac:dyDescent="0.25">
      <c r="A2963" t="s">
        <v>12209</v>
      </c>
      <c r="B2963" t="s">
        <v>13662</v>
      </c>
      <c r="C2963" s="38"/>
      <c r="D2963" s="46" t="str" cm="1">
        <f t="array" ref="D2963">IF(SUMPRODUCT(--($C$2:$C$5569=$A2963))&gt;0, $B2963,"")</f>
        <v/>
      </c>
      <c r="E2963" s="39"/>
    </row>
    <row r="2964" spans="1:5" x14ac:dyDescent="0.25">
      <c r="A2964" t="s">
        <v>12210</v>
      </c>
      <c r="B2964" t="s">
        <v>13659</v>
      </c>
      <c r="C2964" s="37"/>
      <c r="D2964" s="46" t="str" cm="1">
        <f t="array" ref="D2964">IF(SUMPRODUCT(--($C$2:$C$5569=$A2964))&gt;0, $B2964,"")</f>
        <v/>
      </c>
      <c r="E2964" s="39"/>
    </row>
    <row r="2965" spans="1:5" x14ac:dyDescent="0.25">
      <c r="A2965" t="s">
        <v>12211</v>
      </c>
      <c r="B2965" t="s">
        <v>13660</v>
      </c>
      <c r="C2965" s="38"/>
      <c r="D2965" s="46" t="str" cm="1">
        <f t="array" ref="D2965">IF(SUMPRODUCT(--($C$2:$C$5569=$A2965))&gt;0, $B2965,"")</f>
        <v/>
      </c>
      <c r="E2965" s="39"/>
    </row>
    <row r="2966" spans="1:5" ht="30" x14ac:dyDescent="0.25">
      <c r="A2966" t="s">
        <v>8730</v>
      </c>
      <c r="B2966" t="s">
        <v>13660</v>
      </c>
      <c r="C2966" s="37"/>
      <c r="D2966" s="46" t="str" cm="1">
        <f t="array" ref="D2966">IF(SUMPRODUCT(--($C$2:$C$5569=$A2966))&gt;0, $B2966,"")</f>
        <v>Centro-direita</v>
      </c>
      <c r="E2966" s="39"/>
    </row>
    <row r="2967" spans="1:5" x14ac:dyDescent="0.25">
      <c r="A2967" t="s">
        <v>12212</v>
      </c>
      <c r="B2967" t="s">
        <v>13662</v>
      </c>
      <c r="C2967" s="38"/>
      <c r="D2967" s="46" t="str" cm="1">
        <f t="array" ref="D2967">IF(SUMPRODUCT(--($C$2:$C$5569=$A2967))&gt;0, $B2967,"")</f>
        <v/>
      </c>
      <c r="E2967" s="39"/>
    </row>
    <row r="2968" spans="1:5" x14ac:dyDescent="0.25">
      <c r="A2968" t="s">
        <v>12213</v>
      </c>
      <c r="B2968" t="s">
        <v>13663</v>
      </c>
      <c r="C2968" s="37"/>
      <c r="D2968" s="46" t="str" cm="1">
        <f t="array" ref="D2968">IF(SUMPRODUCT(--($C$2:$C$5569=$A2968))&gt;0, $B2968,"")</f>
        <v/>
      </c>
      <c r="E2968" s="39"/>
    </row>
    <row r="2969" spans="1:5" x14ac:dyDescent="0.25">
      <c r="A2969" t="s">
        <v>12214</v>
      </c>
      <c r="B2969" t="s">
        <v>13659</v>
      </c>
      <c r="C2969" s="38"/>
      <c r="D2969" s="46" t="str" cm="1">
        <f t="array" ref="D2969">IF(SUMPRODUCT(--($C$2:$C$5569=$A2969))&gt;0, $B2969,"")</f>
        <v/>
      </c>
      <c r="E2969" s="39"/>
    </row>
    <row r="2970" spans="1:5" x14ac:dyDescent="0.25">
      <c r="A2970" t="s">
        <v>12215</v>
      </c>
      <c r="B2970" t="s">
        <v>13663</v>
      </c>
      <c r="C2970" s="37"/>
      <c r="D2970" s="46" t="str" cm="1">
        <f t="array" ref="D2970">IF(SUMPRODUCT(--($C$2:$C$5569=$A2970))&gt;0, $B2970,"")</f>
        <v/>
      </c>
      <c r="E2970" s="39"/>
    </row>
    <row r="2971" spans="1:5" x14ac:dyDescent="0.25">
      <c r="A2971" t="s">
        <v>8731</v>
      </c>
      <c r="B2971" t="s">
        <v>13662</v>
      </c>
      <c r="C2971" s="38"/>
      <c r="D2971" s="46" t="str" cm="1">
        <f t="array" ref="D2971">IF(SUMPRODUCT(--($C$2:$C$5569=$A2971))&gt;0, $B2971,"")</f>
        <v>Direita</v>
      </c>
      <c r="E2971" s="39"/>
    </row>
    <row r="2972" spans="1:5" x14ac:dyDescent="0.25">
      <c r="A2972" t="s">
        <v>12216</v>
      </c>
      <c r="B2972" t="s">
        <v>13659</v>
      </c>
      <c r="C2972" s="38"/>
      <c r="D2972" s="46" t="str" cm="1">
        <f t="array" ref="D2972">IF(SUMPRODUCT(--($C$2:$C$5569=$A2972))&gt;0, $B2972,"")</f>
        <v/>
      </c>
      <c r="E2972" s="39"/>
    </row>
    <row r="2973" spans="1:5" x14ac:dyDescent="0.25">
      <c r="A2973" t="s">
        <v>12217</v>
      </c>
      <c r="B2973" t="s">
        <v>13662</v>
      </c>
      <c r="C2973" s="37"/>
      <c r="D2973" s="46" t="str" cm="1">
        <f t="array" ref="D2973">IF(SUMPRODUCT(--($C$2:$C$5569=$A2973))&gt;0, $B2973,"")</f>
        <v/>
      </c>
      <c r="E2973" s="39"/>
    </row>
    <row r="2974" spans="1:5" x14ac:dyDescent="0.25">
      <c r="A2974" t="s">
        <v>12218</v>
      </c>
      <c r="B2974" t="s">
        <v>13661</v>
      </c>
      <c r="C2974" s="38"/>
      <c r="D2974" s="46" t="str" cm="1">
        <f t="array" ref="D2974">IF(SUMPRODUCT(--($C$2:$C$5569=$A2974))&gt;0, $B2974,"")</f>
        <v/>
      </c>
      <c r="E2974" s="39"/>
    </row>
    <row r="2975" spans="1:5" x14ac:dyDescent="0.25">
      <c r="A2975" t="s">
        <v>12219</v>
      </c>
      <c r="B2975" t="s">
        <v>13659</v>
      </c>
      <c r="C2975" s="37"/>
      <c r="D2975" s="46" t="str" cm="1">
        <f t="array" ref="D2975">IF(SUMPRODUCT(--($C$2:$C$5569=$A2975))&gt;0, $B2975,"")</f>
        <v/>
      </c>
      <c r="E2975" s="39"/>
    </row>
    <row r="2976" spans="1:5" x14ac:dyDescent="0.25">
      <c r="A2976" t="s">
        <v>12220</v>
      </c>
      <c r="B2976" t="s">
        <v>13659</v>
      </c>
      <c r="C2976" s="38"/>
      <c r="D2976" s="46" t="str" cm="1">
        <f t="array" ref="D2976">IF(SUMPRODUCT(--($C$2:$C$5569=$A2976))&gt;0, $B2976,"")</f>
        <v/>
      </c>
      <c r="E2976" s="39"/>
    </row>
    <row r="2977" spans="1:5" x14ac:dyDescent="0.25">
      <c r="A2977" t="s">
        <v>12221</v>
      </c>
      <c r="B2977" t="s">
        <v>13662</v>
      </c>
      <c r="C2977" s="37"/>
      <c r="D2977" s="46" t="str" cm="1">
        <f t="array" ref="D2977">IF(SUMPRODUCT(--($C$2:$C$5569=$A2977))&gt;0, $B2977,"")</f>
        <v/>
      </c>
      <c r="E2977" s="39"/>
    </row>
    <row r="2978" spans="1:5" x14ac:dyDescent="0.25">
      <c r="A2978" t="s">
        <v>12222</v>
      </c>
      <c r="B2978" t="s">
        <v>13659</v>
      </c>
      <c r="C2978" s="38"/>
      <c r="D2978" s="46" t="str" cm="1">
        <f t="array" ref="D2978">IF(SUMPRODUCT(--($C$2:$C$5569=$A2978))&gt;0, $B2978,"")</f>
        <v/>
      </c>
      <c r="E2978" s="39"/>
    </row>
    <row r="2979" spans="1:5" x14ac:dyDescent="0.25">
      <c r="A2979" t="s">
        <v>10412</v>
      </c>
      <c r="B2979" t="s">
        <v>13662</v>
      </c>
      <c r="C2979" s="37"/>
      <c r="D2979" s="46" t="str" cm="1">
        <f t="array" ref="D2979">IF(SUMPRODUCT(--($C$2:$C$5569=$A2979))&gt;0, $B2979,"")</f>
        <v/>
      </c>
      <c r="E2979" s="39"/>
    </row>
    <row r="2980" spans="1:5" x14ac:dyDescent="0.25">
      <c r="A2980" t="s">
        <v>12223</v>
      </c>
      <c r="B2980" t="s">
        <v>13660</v>
      </c>
      <c r="C2980" s="38"/>
      <c r="D2980" s="46" t="str" cm="1">
        <f t="array" ref="D2980">IF(SUMPRODUCT(--($C$2:$C$5569=$A2980))&gt;0, $B2980,"")</f>
        <v/>
      </c>
      <c r="E2980" s="39"/>
    </row>
    <row r="2981" spans="1:5" x14ac:dyDescent="0.25">
      <c r="A2981" t="s">
        <v>8734</v>
      </c>
      <c r="B2981" t="s">
        <v>13663</v>
      </c>
      <c r="C2981" s="38"/>
      <c r="D2981" s="46" t="str" cm="1">
        <f t="array" ref="D2981">IF(SUMPRODUCT(--($C$2:$C$5569=$A2981))&gt;0, $B2981,"")</f>
        <v>Centro</v>
      </c>
      <c r="E2981" s="39"/>
    </row>
    <row r="2982" spans="1:5" x14ac:dyDescent="0.25">
      <c r="A2982" t="s">
        <v>12224</v>
      </c>
      <c r="B2982" t="s">
        <v>13662</v>
      </c>
      <c r="C2982" s="37"/>
      <c r="D2982" s="46" t="str" cm="1">
        <f t="array" ref="D2982">IF(SUMPRODUCT(--($C$2:$C$5569=$A2982))&gt;0, $B2982,"")</f>
        <v/>
      </c>
      <c r="E2982" s="39"/>
    </row>
    <row r="2983" spans="1:5" ht="30" x14ac:dyDescent="0.25">
      <c r="A2983" t="s">
        <v>8735</v>
      </c>
      <c r="B2983" t="s">
        <v>13659</v>
      </c>
      <c r="C2983" s="38"/>
      <c r="D2983" s="46" t="str" cm="1">
        <f t="array" ref="D2983">IF(SUMPRODUCT(--($C$2:$C$5569=$A2983))&gt;0, $B2983,"")</f>
        <v>Centro-esquerda</v>
      </c>
      <c r="E2983" s="39"/>
    </row>
    <row r="2984" spans="1:5" x14ac:dyDescent="0.25">
      <c r="A2984" t="s">
        <v>8696</v>
      </c>
      <c r="B2984" t="s">
        <v>13662</v>
      </c>
      <c r="C2984" s="37"/>
      <c r="D2984" s="46" t="str" cm="1">
        <f t="array" ref="D2984">IF(SUMPRODUCT(--($C$2:$C$5569=$A2984))&gt;0, $B2984,"")</f>
        <v>Direita</v>
      </c>
      <c r="E2984" s="39"/>
    </row>
    <row r="2985" spans="1:5" x14ac:dyDescent="0.25">
      <c r="A2985" t="s">
        <v>12225</v>
      </c>
      <c r="B2985" t="s">
        <v>13662</v>
      </c>
      <c r="C2985" s="38"/>
      <c r="D2985" s="46" t="str" cm="1">
        <f t="array" ref="D2985">IF(SUMPRODUCT(--($C$2:$C$5569=$A2985))&gt;0, $B2985,"")</f>
        <v/>
      </c>
      <c r="E2985" s="39"/>
    </row>
    <row r="2986" spans="1:5" x14ac:dyDescent="0.25">
      <c r="A2986" t="s">
        <v>12226</v>
      </c>
      <c r="B2986" t="s">
        <v>13662</v>
      </c>
      <c r="C2986" s="37"/>
      <c r="D2986" s="46" t="str" cm="1">
        <f t="array" ref="D2986">IF(SUMPRODUCT(--($C$2:$C$5569=$A2986))&gt;0, $B2986,"")</f>
        <v/>
      </c>
      <c r="E2986" s="39"/>
    </row>
    <row r="2987" spans="1:5" x14ac:dyDescent="0.25">
      <c r="A2987" t="s">
        <v>12227</v>
      </c>
      <c r="B2987" t="s">
        <v>13662</v>
      </c>
      <c r="C2987" s="38"/>
      <c r="D2987" s="46" t="str" cm="1">
        <f t="array" ref="D2987">IF(SUMPRODUCT(--($C$2:$C$5569=$A2987))&gt;0, $B2987,"")</f>
        <v/>
      </c>
      <c r="E2987" s="39"/>
    </row>
    <row r="2988" spans="1:5" x14ac:dyDescent="0.25">
      <c r="A2988" t="s">
        <v>12228</v>
      </c>
      <c r="B2988" t="s">
        <v>13659</v>
      </c>
      <c r="C2988" s="37"/>
      <c r="D2988" s="46" t="str" cm="1">
        <f t="array" ref="D2988">IF(SUMPRODUCT(--($C$2:$C$5569=$A2988))&gt;0, $B2988,"")</f>
        <v/>
      </c>
      <c r="E2988" s="39"/>
    </row>
    <row r="2989" spans="1:5" x14ac:dyDescent="0.25">
      <c r="A2989" t="s">
        <v>12229</v>
      </c>
      <c r="B2989" t="s">
        <v>13663</v>
      </c>
      <c r="C2989" s="38"/>
      <c r="D2989" s="46" t="str" cm="1">
        <f t="array" ref="D2989">IF(SUMPRODUCT(--($C$2:$C$5569=$A2989))&gt;0, $B2989,"")</f>
        <v/>
      </c>
      <c r="E2989" s="39"/>
    </row>
    <row r="2990" spans="1:5" ht="30" x14ac:dyDescent="0.25">
      <c r="A2990" t="s">
        <v>8736</v>
      </c>
      <c r="B2990" t="s">
        <v>13660</v>
      </c>
      <c r="C2990" s="38"/>
      <c r="D2990" s="46" t="str" cm="1">
        <f t="array" ref="D2990">IF(SUMPRODUCT(--($C$2:$C$5569=$A2990))&gt;0, $B2990,"")</f>
        <v>Centro-direita</v>
      </c>
      <c r="E2990" s="39"/>
    </row>
    <row r="2991" spans="1:5" x14ac:dyDescent="0.25">
      <c r="A2991" t="s">
        <v>12230</v>
      </c>
      <c r="B2991" t="s">
        <v>13660</v>
      </c>
      <c r="C2991" s="37"/>
      <c r="D2991" s="46" t="str" cm="1">
        <f t="array" ref="D2991">IF(SUMPRODUCT(--($C$2:$C$5569=$A2991))&gt;0, $B2991,"")</f>
        <v/>
      </c>
      <c r="E2991" s="39"/>
    </row>
    <row r="2992" spans="1:5" ht="30" x14ac:dyDescent="0.25">
      <c r="A2992" t="s">
        <v>8737</v>
      </c>
      <c r="B2992" t="s">
        <v>13659</v>
      </c>
      <c r="C2992" s="38"/>
      <c r="D2992" s="46" t="str" cm="1">
        <f t="array" ref="D2992">IF(SUMPRODUCT(--($C$2:$C$5569=$A2992))&gt;0, $B2992,"")</f>
        <v>Centro-esquerda</v>
      </c>
      <c r="E2992" s="39"/>
    </row>
    <row r="2993" spans="1:5" x14ac:dyDescent="0.25">
      <c r="A2993" t="s">
        <v>12231</v>
      </c>
      <c r="B2993" t="s">
        <v>13659</v>
      </c>
      <c r="C2993" s="37"/>
      <c r="D2993" s="46" t="str" cm="1">
        <f t="array" ref="D2993">IF(SUMPRODUCT(--($C$2:$C$5569=$A2993))&gt;0, $B2993,"")</f>
        <v/>
      </c>
      <c r="E2993" s="39"/>
    </row>
    <row r="2994" spans="1:5" x14ac:dyDescent="0.25">
      <c r="A2994" t="s">
        <v>12232</v>
      </c>
      <c r="B2994" t="s">
        <v>13659</v>
      </c>
      <c r="C2994" s="38"/>
      <c r="D2994" s="46" t="str" cm="1">
        <f t="array" ref="D2994">IF(SUMPRODUCT(--($C$2:$C$5569=$A2994))&gt;0, $B2994,"")</f>
        <v/>
      </c>
      <c r="E2994" s="39"/>
    </row>
    <row r="2995" spans="1:5" x14ac:dyDescent="0.25">
      <c r="A2995" t="s">
        <v>12233</v>
      </c>
      <c r="B2995" t="s">
        <v>13661</v>
      </c>
      <c r="C2995" s="37"/>
      <c r="D2995" s="46" t="str" cm="1">
        <f t="array" ref="D2995">IF(SUMPRODUCT(--($C$2:$C$5569=$A2995))&gt;0, $B2995,"")</f>
        <v/>
      </c>
      <c r="E2995" s="39"/>
    </row>
    <row r="2996" spans="1:5" x14ac:dyDescent="0.25">
      <c r="A2996" t="s">
        <v>12234</v>
      </c>
      <c r="B2996" t="s">
        <v>13663</v>
      </c>
      <c r="C2996" s="38"/>
      <c r="D2996" s="46" t="str" cm="1">
        <f t="array" ref="D2996">IF(SUMPRODUCT(--($C$2:$C$5569=$A2996))&gt;0, $B2996,"")</f>
        <v/>
      </c>
      <c r="E2996" s="39"/>
    </row>
    <row r="2997" spans="1:5" x14ac:dyDescent="0.25">
      <c r="A2997" t="s">
        <v>12235</v>
      </c>
      <c r="B2997" t="s">
        <v>13662</v>
      </c>
      <c r="C2997" s="37"/>
      <c r="D2997" s="46" t="str" cm="1">
        <f t="array" ref="D2997">IF(SUMPRODUCT(--($C$2:$C$5569=$A2997))&gt;0, $B2997,"")</f>
        <v/>
      </c>
      <c r="E2997" s="39"/>
    </row>
    <row r="2998" spans="1:5" x14ac:dyDescent="0.25">
      <c r="A2998" t="s">
        <v>12236</v>
      </c>
      <c r="B2998" t="s">
        <v>13661</v>
      </c>
      <c r="C2998" s="38"/>
      <c r="D2998" s="46" t="str" cm="1">
        <f t="array" ref="D2998">IF(SUMPRODUCT(--($C$2:$C$5569=$A2998))&gt;0, $B2998,"")</f>
        <v/>
      </c>
      <c r="E2998" s="39"/>
    </row>
    <row r="2999" spans="1:5" x14ac:dyDescent="0.25">
      <c r="A2999" t="s">
        <v>12237</v>
      </c>
      <c r="B2999" t="s">
        <v>13661</v>
      </c>
      <c r="C2999" s="38"/>
      <c r="D2999" s="46" t="str" cm="1">
        <f t="array" ref="D2999">IF(SUMPRODUCT(--($C$2:$C$5569=$A2999))&gt;0, $B2999,"")</f>
        <v/>
      </c>
      <c r="E2999" s="39"/>
    </row>
    <row r="3000" spans="1:5" x14ac:dyDescent="0.25">
      <c r="A3000" t="s">
        <v>12238</v>
      </c>
      <c r="B3000" t="s">
        <v>13663</v>
      </c>
      <c r="C3000" s="37"/>
      <c r="D3000" s="46" t="str" cm="1">
        <f t="array" ref="D3000">IF(SUMPRODUCT(--($C$2:$C$5569=$A3000))&gt;0, $B3000,"")</f>
        <v/>
      </c>
      <c r="E3000" s="39"/>
    </row>
    <row r="3001" spans="1:5" x14ac:dyDescent="0.25">
      <c r="A3001" t="s">
        <v>12239</v>
      </c>
      <c r="B3001" t="s">
        <v>13661</v>
      </c>
      <c r="C3001" s="38"/>
      <c r="D3001" s="46" t="str" cm="1">
        <f t="array" ref="D3001">IF(SUMPRODUCT(--($C$2:$C$5569=$A3001))&gt;0, $B3001,"")</f>
        <v/>
      </c>
      <c r="E3001" s="39"/>
    </row>
    <row r="3002" spans="1:5" x14ac:dyDescent="0.25">
      <c r="A3002" t="s">
        <v>12240</v>
      </c>
      <c r="B3002" t="s">
        <v>13663</v>
      </c>
      <c r="C3002" s="37"/>
      <c r="D3002" s="46" t="str" cm="1">
        <f t="array" ref="D3002">IF(SUMPRODUCT(--($C$2:$C$5569=$A3002))&gt;0, $B3002,"")</f>
        <v/>
      </c>
      <c r="E3002" s="39"/>
    </row>
    <row r="3003" spans="1:5" x14ac:dyDescent="0.25">
      <c r="A3003" t="s">
        <v>12241</v>
      </c>
      <c r="B3003" t="s">
        <v>13662</v>
      </c>
      <c r="C3003" s="38"/>
      <c r="D3003" s="46" t="str" cm="1">
        <f t="array" ref="D3003">IF(SUMPRODUCT(--($C$2:$C$5569=$A3003))&gt;0, $B3003,"")</f>
        <v/>
      </c>
      <c r="E3003" s="39"/>
    </row>
    <row r="3004" spans="1:5" x14ac:dyDescent="0.25">
      <c r="A3004" t="s">
        <v>12242</v>
      </c>
      <c r="B3004" t="s">
        <v>13662</v>
      </c>
      <c r="C3004" s="37"/>
      <c r="D3004" s="46" t="str" cm="1">
        <f t="array" ref="D3004">IF(SUMPRODUCT(--($C$2:$C$5569=$A3004))&gt;0, $B3004,"")</f>
        <v/>
      </c>
      <c r="E3004" s="39"/>
    </row>
    <row r="3005" spans="1:5" x14ac:dyDescent="0.25">
      <c r="A3005" t="s">
        <v>12243</v>
      </c>
      <c r="B3005" t="s">
        <v>13659</v>
      </c>
      <c r="C3005" s="38"/>
      <c r="D3005" s="46" t="str" cm="1">
        <f t="array" ref="D3005">IF(SUMPRODUCT(--($C$2:$C$5569=$A3005))&gt;0, $B3005,"")</f>
        <v/>
      </c>
      <c r="E3005" s="39"/>
    </row>
    <row r="3006" spans="1:5" x14ac:dyDescent="0.25">
      <c r="A3006" t="s">
        <v>12244</v>
      </c>
      <c r="B3006" t="s">
        <v>13659</v>
      </c>
      <c r="C3006" s="37"/>
      <c r="D3006" s="46" t="str" cm="1">
        <f t="array" ref="D3006">IF(SUMPRODUCT(--($C$2:$C$5569=$A3006))&gt;0, $B3006,"")</f>
        <v/>
      </c>
      <c r="E3006" s="39"/>
    </row>
    <row r="3007" spans="1:5" x14ac:dyDescent="0.25">
      <c r="A3007" t="s">
        <v>12245</v>
      </c>
      <c r="B3007" t="s">
        <v>13662</v>
      </c>
      <c r="C3007" s="38"/>
      <c r="D3007" s="46" t="str" cm="1">
        <f t="array" ref="D3007">IF(SUMPRODUCT(--($C$2:$C$5569=$A3007))&gt;0, $B3007,"")</f>
        <v/>
      </c>
      <c r="E3007" s="39"/>
    </row>
    <row r="3008" spans="1:5" x14ac:dyDescent="0.25">
      <c r="A3008" t="s">
        <v>12246</v>
      </c>
      <c r="B3008" t="s">
        <v>13662</v>
      </c>
      <c r="C3008" s="38"/>
      <c r="D3008" s="46" t="str" cm="1">
        <f t="array" ref="D3008">IF(SUMPRODUCT(--($C$2:$C$5569=$A3008))&gt;0, $B3008,"")</f>
        <v/>
      </c>
      <c r="E3008" s="39"/>
    </row>
    <row r="3009" spans="1:5" x14ac:dyDescent="0.25">
      <c r="A3009" t="s">
        <v>12247</v>
      </c>
      <c r="B3009" t="s">
        <v>13659</v>
      </c>
      <c r="C3009" s="37"/>
      <c r="D3009" s="46" t="str" cm="1">
        <f t="array" ref="D3009">IF(SUMPRODUCT(--($C$2:$C$5569=$A3009))&gt;0, $B3009,"")</f>
        <v/>
      </c>
      <c r="E3009" s="39"/>
    </row>
    <row r="3010" spans="1:5" x14ac:dyDescent="0.25">
      <c r="A3010" t="s">
        <v>12248</v>
      </c>
      <c r="B3010" t="s">
        <v>13663</v>
      </c>
      <c r="C3010" s="38"/>
      <c r="D3010" s="46" t="str" cm="1">
        <f t="array" ref="D3010">IF(SUMPRODUCT(--($C$2:$C$5569=$A3010))&gt;0, $B3010,"")</f>
        <v/>
      </c>
      <c r="E3010" s="39"/>
    </row>
    <row r="3011" spans="1:5" x14ac:dyDescent="0.25">
      <c r="A3011" t="s">
        <v>12249</v>
      </c>
      <c r="B3011" t="s">
        <v>13662</v>
      </c>
      <c r="C3011" s="37"/>
      <c r="D3011" s="46" t="str" cm="1">
        <f t="array" ref="D3011">IF(SUMPRODUCT(--($C$2:$C$5569=$A3011))&gt;0, $B3011,"")</f>
        <v/>
      </c>
      <c r="E3011" s="39"/>
    </row>
    <row r="3012" spans="1:5" x14ac:dyDescent="0.25">
      <c r="A3012" t="s">
        <v>12250</v>
      </c>
      <c r="B3012" t="s">
        <v>13659</v>
      </c>
      <c r="C3012" s="38"/>
      <c r="D3012" s="46" t="str" cm="1">
        <f t="array" ref="D3012">IF(SUMPRODUCT(--($C$2:$C$5569=$A3012))&gt;0, $B3012,"")</f>
        <v/>
      </c>
      <c r="E3012" s="39"/>
    </row>
    <row r="3013" spans="1:5" x14ac:dyDescent="0.25">
      <c r="A3013" t="s">
        <v>12251</v>
      </c>
      <c r="B3013" t="s">
        <v>13662</v>
      </c>
      <c r="C3013" s="37"/>
      <c r="D3013" s="46" t="str" cm="1">
        <f t="array" ref="D3013">IF(SUMPRODUCT(--($C$2:$C$5569=$A3013))&gt;0, $B3013,"")</f>
        <v/>
      </c>
      <c r="E3013" s="39"/>
    </row>
    <row r="3014" spans="1:5" x14ac:dyDescent="0.25">
      <c r="A3014" t="s">
        <v>12252</v>
      </c>
      <c r="B3014" t="s">
        <v>13662</v>
      </c>
      <c r="C3014" s="38"/>
      <c r="D3014" s="46" t="str" cm="1">
        <f t="array" ref="D3014">IF(SUMPRODUCT(--($C$2:$C$5569=$A3014))&gt;0, $B3014,"")</f>
        <v/>
      </c>
      <c r="E3014" s="39"/>
    </row>
    <row r="3015" spans="1:5" x14ac:dyDescent="0.25">
      <c r="A3015" t="s">
        <v>12253</v>
      </c>
      <c r="B3015" t="s">
        <v>13659</v>
      </c>
      <c r="C3015" s="37"/>
      <c r="D3015" s="46" t="str" cm="1">
        <f t="array" ref="D3015">IF(SUMPRODUCT(--($C$2:$C$5569=$A3015))&gt;0, $B3015,"")</f>
        <v/>
      </c>
      <c r="E3015" s="39"/>
    </row>
    <row r="3016" spans="1:5" x14ac:dyDescent="0.25">
      <c r="A3016" t="s">
        <v>12254</v>
      </c>
      <c r="B3016" t="s">
        <v>13659</v>
      </c>
      <c r="C3016" s="38"/>
      <c r="D3016" s="46" t="str" cm="1">
        <f t="array" ref="D3016">IF(SUMPRODUCT(--($C$2:$C$5569=$A3016))&gt;0, $B3016,"")</f>
        <v/>
      </c>
      <c r="E3016" s="39"/>
    </row>
    <row r="3017" spans="1:5" x14ac:dyDescent="0.25">
      <c r="A3017" t="s">
        <v>9963</v>
      </c>
      <c r="B3017" t="s">
        <v>13662</v>
      </c>
      <c r="C3017" s="38"/>
      <c r="D3017" s="46" t="str" cm="1">
        <f t="array" ref="D3017">IF(SUMPRODUCT(--($C$2:$C$5569=$A3017))&gt;0, $B3017,"")</f>
        <v/>
      </c>
      <c r="E3017" s="39"/>
    </row>
    <row r="3018" spans="1:5" x14ac:dyDescent="0.25">
      <c r="A3018" t="s">
        <v>12255</v>
      </c>
      <c r="B3018" t="s">
        <v>13662</v>
      </c>
      <c r="C3018" s="37"/>
      <c r="D3018" s="46" t="str" cm="1">
        <f t="array" ref="D3018">IF(SUMPRODUCT(--($C$2:$C$5569=$A3018))&gt;0, $B3018,"")</f>
        <v/>
      </c>
      <c r="E3018" s="39"/>
    </row>
    <row r="3019" spans="1:5" x14ac:dyDescent="0.25">
      <c r="A3019" t="s">
        <v>12256</v>
      </c>
      <c r="B3019" t="s">
        <v>13663</v>
      </c>
      <c r="C3019" s="38"/>
      <c r="D3019" s="46" t="str" cm="1">
        <f t="array" ref="D3019">IF(SUMPRODUCT(--($C$2:$C$5569=$A3019))&gt;0, $B3019,"")</f>
        <v/>
      </c>
      <c r="E3019" s="39"/>
    </row>
    <row r="3020" spans="1:5" ht="30" x14ac:dyDescent="0.25">
      <c r="A3020" t="s">
        <v>8598</v>
      </c>
      <c r="B3020" t="s">
        <v>13660</v>
      </c>
      <c r="C3020" s="37"/>
      <c r="D3020" s="46" t="str" cm="1">
        <f t="array" ref="D3020">IF(SUMPRODUCT(--($C$2:$C$5569=$A3020))&gt;0, $B3020,"")</f>
        <v>Centro-direita</v>
      </c>
      <c r="E3020" s="39"/>
    </row>
    <row r="3021" spans="1:5" x14ac:dyDescent="0.25">
      <c r="A3021" t="s">
        <v>12257</v>
      </c>
      <c r="B3021" t="s">
        <v>13661</v>
      </c>
      <c r="C3021" s="38"/>
      <c r="D3021" s="46" t="str" cm="1">
        <f t="array" ref="D3021">IF(SUMPRODUCT(--($C$2:$C$5569=$A3021))&gt;0, $B3021,"")</f>
        <v/>
      </c>
      <c r="E3021" s="39"/>
    </row>
    <row r="3022" spans="1:5" x14ac:dyDescent="0.25">
      <c r="A3022" t="s">
        <v>12258</v>
      </c>
      <c r="B3022" t="s">
        <v>13662</v>
      </c>
      <c r="C3022" s="37"/>
      <c r="D3022" s="46" t="str" cm="1">
        <f t="array" ref="D3022">IF(SUMPRODUCT(--($C$2:$C$5569=$A3022))&gt;0, $B3022,"")</f>
        <v/>
      </c>
      <c r="E3022" s="39"/>
    </row>
    <row r="3023" spans="1:5" x14ac:dyDescent="0.25">
      <c r="A3023" t="s">
        <v>12259</v>
      </c>
      <c r="B3023" t="s">
        <v>13663</v>
      </c>
      <c r="C3023" s="38"/>
      <c r="D3023" s="46" t="str" cm="1">
        <f t="array" ref="D3023">IF(SUMPRODUCT(--($C$2:$C$5569=$A3023))&gt;0, $B3023,"")</f>
        <v/>
      </c>
      <c r="E3023" s="39"/>
    </row>
    <row r="3024" spans="1:5" ht="30" x14ac:dyDescent="0.25">
      <c r="A3024" t="s">
        <v>8599</v>
      </c>
      <c r="B3024" t="s">
        <v>13659</v>
      </c>
      <c r="C3024" s="37"/>
      <c r="D3024" s="46" t="str" cm="1">
        <f t="array" ref="D3024">IF(SUMPRODUCT(--($C$2:$C$5569=$A3024))&gt;0, $B3024,"")</f>
        <v>Centro-esquerda</v>
      </c>
      <c r="E3024" s="39"/>
    </row>
    <row r="3025" spans="1:5" ht="30" x14ac:dyDescent="0.25">
      <c r="A3025" t="s">
        <v>8600</v>
      </c>
      <c r="B3025" t="s">
        <v>13660</v>
      </c>
      <c r="C3025" s="38"/>
      <c r="D3025" s="46" t="str" cm="1">
        <f t="array" ref="D3025">IF(SUMPRODUCT(--($C$2:$C$5569=$A3025))&gt;0, $B3025,"")</f>
        <v>Centro-direita</v>
      </c>
      <c r="E3025" s="39"/>
    </row>
    <row r="3026" spans="1:5" x14ac:dyDescent="0.25">
      <c r="A3026" t="s">
        <v>12260</v>
      </c>
      <c r="B3026" t="s">
        <v>13662</v>
      </c>
      <c r="C3026" s="38"/>
      <c r="D3026" s="46" t="str" cm="1">
        <f t="array" ref="D3026">IF(SUMPRODUCT(--($C$2:$C$5569=$A3026))&gt;0, $B3026,"")</f>
        <v/>
      </c>
      <c r="E3026" s="39"/>
    </row>
    <row r="3027" spans="1:5" x14ac:dyDescent="0.25">
      <c r="A3027" t="s">
        <v>12261</v>
      </c>
      <c r="B3027" t="s">
        <v>13663</v>
      </c>
      <c r="C3027" s="37"/>
      <c r="D3027" s="46" t="str" cm="1">
        <f t="array" ref="D3027">IF(SUMPRODUCT(--($C$2:$C$5569=$A3027))&gt;0, $B3027,"")</f>
        <v/>
      </c>
      <c r="E3027" s="39"/>
    </row>
    <row r="3028" spans="1:5" x14ac:dyDescent="0.25">
      <c r="A3028" t="s">
        <v>12262</v>
      </c>
      <c r="B3028" t="s">
        <v>13661</v>
      </c>
      <c r="C3028" s="38"/>
      <c r="D3028" s="46" t="str" cm="1">
        <f t="array" ref="D3028">IF(SUMPRODUCT(--($C$2:$C$5569=$A3028))&gt;0, $B3028,"")</f>
        <v/>
      </c>
      <c r="E3028" s="39"/>
    </row>
    <row r="3029" spans="1:5" x14ac:dyDescent="0.25">
      <c r="A3029" t="s">
        <v>12263</v>
      </c>
      <c r="B3029" t="s">
        <v>13662</v>
      </c>
      <c r="C3029" s="37"/>
      <c r="D3029" s="46" t="str" cm="1">
        <f t="array" ref="D3029">IF(SUMPRODUCT(--($C$2:$C$5569=$A3029))&gt;0, $B3029,"")</f>
        <v/>
      </c>
      <c r="E3029" s="39"/>
    </row>
    <row r="3030" spans="1:5" x14ac:dyDescent="0.25">
      <c r="A3030" t="s">
        <v>12263</v>
      </c>
      <c r="B3030" t="s">
        <v>13663</v>
      </c>
      <c r="C3030" s="38"/>
      <c r="D3030" s="46" t="str" cm="1">
        <f t="array" ref="D3030">IF(SUMPRODUCT(--($C$2:$C$5569=$A3030))&gt;0, $B3030,"")</f>
        <v/>
      </c>
      <c r="E3030" s="39"/>
    </row>
    <row r="3031" spans="1:5" x14ac:dyDescent="0.25">
      <c r="A3031" t="s">
        <v>12264</v>
      </c>
      <c r="B3031" t="s">
        <v>13662</v>
      </c>
      <c r="C3031" s="37"/>
      <c r="D3031" s="46" t="str" cm="1">
        <f t="array" ref="D3031">IF(SUMPRODUCT(--($C$2:$C$5569=$A3031))&gt;0, $B3031,"")</f>
        <v/>
      </c>
      <c r="E3031" s="39"/>
    </row>
    <row r="3032" spans="1:5" x14ac:dyDescent="0.25">
      <c r="A3032" t="s">
        <v>12265</v>
      </c>
      <c r="B3032" t="s">
        <v>13662</v>
      </c>
      <c r="C3032" s="38"/>
      <c r="D3032" s="46" t="str" cm="1">
        <f t="array" ref="D3032">IF(SUMPRODUCT(--($C$2:$C$5569=$A3032))&gt;0, $B3032,"")</f>
        <v/>
      </c>
      <c r="E3032" s="39"/>
    </row>
    <row r="3033" spans="1:5" x14ac:dyDescent="0.25">
      <c r="A3033" t="s">
        <v>12266</v>
      </c>
      <c r="B3033" t="s">
        <v>13663</v>
      </c>
      <c r="C3033" s="37"/>
      <c r="D3033" s="46" t="str" cm="1">
        <f t="array" ref="D3033">IF(SUMPRODUCT(--($C$2:$C$5569=$A3033))&gt;0, $B3033,"")</f>
        <v/>
      </c>
      <c r="E3033" s="39"/>
    </row>
    <row r="3034" spans="1:5" x14ac:dyDescent="0.25">
      <c r="A3034" t="s">
        <v>8601</v>
      </c>
      <c r="B3034" t="s">
        <v>13662</v>
      </c>
      <c r="C3034" s="38"/>
      <c r="D3034" s="46" t="str" cm="1">
        <f t="array" ref="D3034">IF(SUMPRODUCT(--($C$2:$C$5569=$A3034))&gt;0, $B3034,"")</f>
        <v>Direita</v>
      </c>
      <c r="E3034" s="39"/>
    </row>
    <row r="3035" spans="1:5" x14ac:dyDescent="0.25">
      <c r="A3035" t="s">
        <v>12267</v>
      </c>
      <c r="B3035" t="s">
        <v>13661</v>
      </c>
      <c r="C3035" s="38"/>
      <c r="D3035" s="46" t="str" cm="1">
        <f t="array" ref="D3035">IF(SUMPRODUCT(--($C$2:$C$5569=$A3035))&gt;0, $B3035,"")</f>
        <v/>
      </c>
      <c r="E3035" s="39"/>
    </row>
    <row r="3036" spans="1:5" x14ac:dyDescent="0.25">
      <c r="A3036" t="s">
        <v>12268</v>
      </c>
      <c r="B3036" t="s">
        <v>13662</v>
      </c>
      <c r="C3036" s="37"/>
      <c r="D3036" s="46" t="str" cm="1">
        <f t="array" ref="D3036">IF(SUMPRODUCT(--($C$2:$C$5569=$A3036))&gt;0, $B3036,"")</f>
        <v/>
      </c>
      <c r="E3036" s="39"/>
    </row>
    <row r="3037" spans="1:5" x14ac:dyDescent="0.25">
      <c r="A3037" t="s">
        <v>12269</v>
      </c>
      <c r="B3037" t="s">
        <v>13659</v>
      </c>
      <c r="C3037" s="38"/>
      <c r="D3037" s="46" t="str" cm="1">
        <f t="array" ref="D3037">IF(SUMPRODUCT(--($C$2:$C$5569=$A3037))&gt;0, $B3037,"")</f>
        <v/>
      </c>
      <c r="E3037" s="39"/>
    </row>
    <row r="3038" spans="1:5" x14ac:dyDescent="0.25">
      <c r="A3038" t="s">
        <v>12270</v>
      </c>
      <c r="B3038" t="s">
        <v>13662</v>
      </c>
      <c r="C3038" s="37"/>
      <c r="D3038" s="46" t="str" cm="1">
        <f t="array" ref="D3038">IF(SUMPRODUCT(--($C$2:$C$5569=$A3038))&gt;0, $B3038,"")</f>
        <v/>
      </c>
      <c r="E3038" s="39"/>
    </row>
    <row r="3039" spans="1:5" x14ac:dyDescent="0.25">
      <c r="A3039" t="s">
        <v>12271</v>
      </c>
      <c r="B3039" t="s">
        <v>13662</v>
      </c>
      <c r="C3039" s="38"/>
      <c r="D3039" s="46" t="str" cm="1">
        <f t="array" ref="D3039">IF(SUMPRODUCT(--($C$2:$C$5569=$A3039))&gt;0, $B3039,"")</f>
        <v/>
      </c>
      <c r="E3039" s="39"/>
    </row>
    <row r="3040" spans="1:5" x14ac:dyDescent="0.25">
      <c r="A3040" t="s">
        <v>12272</v>
      </c>
      <c r="B3040" t="s">
        <v>13663</v>
      </c>
      <c r="C3040" s="37"/>
      <c r="D3040" s="46" t="str" cm="1">
        <f t="array" ref="D3040">IF(SUMPRODUCT(--($C$2:$C$5569=$A3040))&gt;0, $B3040,"")</f>
        <v/>
      </c>
      <c r="E3040" s="39"/>
    </row>
    <row r="3041" spans="1:5" x14ac:dyDescent="0.25">
      <c r="A3041" t="s">
        <v>12273</v>
      </c>
      <c r="B3041" t="s">
        <v>13663</v>
      </c>
      <c r="C3041" s="38"/>
      <c r="D3041" s="46" t="str" cm="1">
        <f t="array" ref="D3041">IF(SUMPRODUCT(--($C$2:$C$5569=$A3041))&gt;0, $B3041,"")</f>
        <v/>
      </c>
      <c r="E3041" s="39"/>
    </row>
    <row r="3042" spans="1:5" x14ac:dyDescent="0.25">
      <c r="A3042" t="s">
        <v>12274</v>
      </c>
      <c r="B3042" t="s">
        <v>13661</v>
      </c>
      <c r="C3042" s="37"/>
      <c r="D3042" s="46" t="str" cm="1">
        <f t="array" ref="D3042">IF(SUMPRODUCT(--($C$2:$C$5569=$A3042))&gt;0, $B3042,"")</f>
        <v/>
      </c>
      <c r="E3042" s="39"/>
    </row>
    <row r="3043" spans="1:5" x14ac:dyDescent="0.25">
      <c r="A3043" t="s">
        <v>12275</v>
      </c>
      <c r="B3043" t="s">
        <v>13661</v>
      </c>
      <c r="C3043" s="38"/>
      <c r="D3043" s="46" t="str" cm="1">
        <f t="array" ref="D3043">IF(SUMPRODUCT(--($C$2:$C$5569=$A3043))&gt;0, $B3043,"")</f>
        <v/>
      </c>
      <c r="E3043" s="39"/>
    </row>
    <row r="3044" spans="1:5" x14ac:dyDescent="0.25">
      <c r="A3044" t="s">
        <v>12276</v>
      </c>
      <c r="B3044" t="s">
        <v>13662</v>
      </c>
      <c r="C3044" s="38"/>
      <c r="D3044" s="46" t="str" cm="1">
        <f t="array" ref="D3044">IF(SUMPRODUCT(--($C$2:$C$5569=$A3044))&gt;0, $B3044,"")</f>
        <v/>
      </c>
      <c r="E3044" s="39"/>
    </row>
    <row r="3045" spans="1:5" x14ac:dyDescent="0.25">
      <c r="A3045" t="s">
        <v>12277</v>
      </c>
      <c r="B3045" t="s">
        <v>13659</v>
      </c>
      <c r="C3045" s="37"/>
      <c r="D3045" s="46" t="str" cm="1">
        <f t="array" ref="D3045">IF(SUMPRODUCT(--($C$2:$C$5569=$A3045))&gt;0, $B3045,"")</f>
        <v/>
      </c>
      <c r="E3045" s="39"/>
    </row>
    <row r="3046" spans="1:5" x14ac:dyDescent="0.25">
      <c r="A3046" t="s">
        <v>12278</v>
      </c>
      <c r="B3046" t="s">
        <v>13663</v>
      </c>
      <c r="C3046" s="38"/>
      <c r="D3046" s="46" t="str" cm="1">
        <f t="array" ref="D3046">IF(SUMPRODUCT(--($C$2:$C$5569=$A3046))&gt;0, $B3046,"")</f>
        <v/>
      </c>
      <c r="E3046" s="39"/>
    </row>
    <row r="3047" spans="1:5" x14ac:dyDescent="0.25">
      <c r="A3047" t="s">
        <v>11668</v>
      </c>
      <c r="B3047" t="s">
        <v>13659</v>
      </c>
      <c r="C3047" s="37"/>
      <c r="D3047" s="46" t="str" cm="1">
        <f t="array" ref="D3047">IF(SUMPRODUCT(--($C$2:$C$5569=$A3047))&gt;0, $B3047,"")</f>
        <v/>
      </c>
      <c r="E3047" s="39"/>
    </row>
    <row r="3048" spans="1:5" x14ac:dyDescent="0.25">
      <c r="A3048" t="s">
        <v>12279</v>
      </c>
      <c r="B3048" t="s">
        <v>13661</v>
      </c>
      <c r="C3048" s="38"/>
      <c r="D3048" s="46" t="str" cm="1">
        <f t="array" ref="D3048">IF(SUMPRODUCT(--($C$2:$C$5569=$A3048))&gt;0, $B3048,"")</f>
        <v/>
      </c>
      <c r="E3048" s="39"/>
    </row>
    <row r="3049" spans="1:5" x14ac:dyDescent="0.25">
      <c r="A3049" t="s">
        <v>12280</v>
      </c>
      <c r="B3049" t="s">
        <v>13663</v>
      </c>
      <c r="C3049" s="37"/>
      <c r="D3049" s="46" t="str" cm="1">
        <f t="array" ref="D3049">IF(SUMPRODUCT(--($C$2:$C$5569=$A3049))&gt;0, $B3049,"")</f>
        <v/>
      </c>
      <c r="E3049" s="39"/>
    </row>
    <row r="3050" spans="1:5" x14ac:dyDescent="0.25">
      <c r="A3050" t="s">
        <v>8602</v>
      </c>
      <c r="B3050" t="s">
        <v>13661</v>
      </c>
      <c r="C3050" s="38"/>
      <c r="D3050" s="46" t="str" cm="1">
        <f t="array" ref="D3050">IF(SUMPRODUCT(--($C$2:$C$5569=$A3050))&gt;0, $B3050,"")</f>
        <v>Esquerda</v>
      </c>
      <c r="E3050" s="39"/>
    </row>
    <row r="3051" spans="1:5" x14ac:dyDescent="0.25">
      <c r="A3051" t="s">
        <v>12281</v>
      </c>
      <c r="B3051" t="s">
        <v>13663</v>
      </c>
      <c r="C3051" s="37"/>
      <c r="D3051" s="46" t="str" cm="1">
        <f t="array" ref="D3051">IF(SUMPRODUCT(--($C$2:$C$5569=$A3051))&gt;0, $B3051,"")</f>
        <v/>
      </c>
      <c r="E3051" s="39"/>
    </row>
    <row r="3052" spans="1:5" x14ac:dyDescent="0.25">
      <c r="A3052" t="s">
        <v>12282</v>
      </c>
      <c r="B3052" t="s">
        <v>13660</v>
      </c>
      <c r="C3052" s="38"/>
      <c r="D3052" s="46" t="str" cm="1">
        <f t="array" ref="D3052">IF(SUMPRODUCT(--($C$2:$C$5569=$A3052))&gt;0, $B3052,"")</f>
        <v/>
      </c>
      <c r="E3052" s="39"/>
    </row>
    <row r="3053" spans="1:5" x14ac:dyDescent="0.25">
      <c r="A3053" t="s">
        <v>12283</v>
      </c>
      <c r="B3053" t="s">
        <v>13662</v>
      </c>
      <c r="C3053" s="38"/>
      <c r="D3053" s="46" t="str" cm="1">
        <f t="array" ref="D3053">IF(SUMPRODUCT(--($C$2:$C$5569=$A3053))&gt;0, $B3053,"")</f>
        <v/>
      </c>
      <c r="E3053" s="39"/>
    </row>
    <row r="3054" spans="1:5" x14ac:dyDescent="0.25">
      <c r="A3054" t="s">
        <v>12284</v>
      </c>
      <c r="B3054" t="s">
        <v>13661</v>
      </c>
      <c r="C3054" s="37"/>
      <c r="D3054" s="46" t="str" cm="1">
        <f t="array" ref="D3054">IF(SUMPRODUCT(--($C$2:$C$5569=$A3054))&gt;0, $B3054,"")</f>
        <v/>
      </c>
      <c r="E3054" s="39"/>
    </row>
    <row r="3055" spans="1:5" x14ac:dyDescent="0.25">
      <c r="A3055" t="s">
        <v>12285</v>
      </c>
      <c r="B3055" t="s">
        <v>13661</v>
      </c>
      <c r="C3055" s="38"/>
      <c r="D3055" s="46" t="str" cm="1">
        <f t="array" ref="D3055">IF(SUMPRODUCT(--($C$2:$C$5569=$A3055))&gt;0, $B3055,"")</f>
        <v/>
      </c>
      <c r="E3055" s="39"/>
    </row>
    <row r="3056" spans="1:5" x14ac:dyDescent="0.25">
      <c r="A3056" t="s">
        <v>12286</v>
      </c>
      <c r="B3056" t="s">
        <v>13661</v>
      </c>
      <c r="C3056" s="37"/>
      <c r="D3056" s="46" t="str" cm="1">
        <f t="array" ref="D3056">IF(SUMPRODUCT(--($C$2:$C$5569=$A3056))&gt;0, $B3056,"")</f>
        <v/>
      </c>
      <c r="E3056" s="39"/>
    </row>
    <row r="3057" spans="1:5" x14ac:dyDescent="0.25">
      <c r="A3057" t="s">
        <v>12287</v>
      </c>
      <c r="B3057" t="s">
        <v>13662</v>
      </c>
      <c r="C3057" s="38"/>
      <c r="D3057" s="46" t="str" cm="1">
        <f t="array" ref="D3057">IF(SUMPRODUCT(--($C$2:$C$5569=$A3057))&gt;0, $B3057,"")</f>
        <v/>
      </c>
      <c r="E3057" s="39"/>
    </row>
    <row r="3058" spans="1:5" x14ac:dyDescent="0.25">
      <c r="A3058" t="s">
        <v>12288</v>
      </c>
      <c r="B3058" t="s">
        <v>13662</v>
      </c>
      <c r="C3058" s="37"/>
      <c r="D3058" s="46" t="str" cm="1">
        <f t="array" ref="D3058">IF(SUMPRODUCT(--($C$2:$C$5569=$A3058))&gt;0, $B3058,"")</f>
        <v/>
      </c>
      <c r="E3058" s="39"/>
    </row>
    <row r="3059" spans="1:5" x14ac:dyDescent="0.25">
      <c r="A3059" t="s">
        <v>12289</v>
      </c>
      <c r="B3059" t="s">
        <v>13659</v>
      </c>
      <c r="C3059" s="38"/>
      <c r="D3059" s="46" t="str" cm="1">
        <f t="array" ref="D3059">IF(SUMPRODUCT(--($C$2:$C$5569=$A3059))&gt;0, $B3059,"")</f>
        <v/>
      </c>
      <c r="E3059" s="39"/>
    </row>
    <row r="3060" spans="1:5" x14ac:dyDescent="0.25">
      <c r="A3060" t="s">
        <v>12290</v>
      </c>
      <c r="B3060" t="s">
        <v>13662</v>
      </c>
      <c r="C3060" s="37"/>
      <c r="D3060" s="46" t="str" cm="1">
        <f t="array" ref="D3060">IF(SUMPRODUCT(--($C$2:$C$5569=$A3060))&gt;0, $B3060,"")</f>
        <v/>
      </c>
      <c r="E3060" s="39"/>
    </row>
    <row r="3061" spans="1:5" x14ac:dyDescent="0.25">
      <c r="A3061" t="s">
        <v>12291</v>
      </c>
      <c r="B3061" t="s">
        <v>13662</v>
      </c>
      <c r="C3061" s="38"/>
      <c r="D3061" s="46" t="str" cm="1">
        <f t="array" ref="D3061">IF(SUMPRODUCT(--($C$2:$C$5569=$A3061))&gt;0, $B3061,"")</f>
        <v/>
      </c>
      <c r="E3061" s="39"/>
    </row>
    <row r="3062" spans="1:5" x14ac:dyDescent="0.25">
      <c r="A3062" t="s">
        <v>12292</v>
      </c>
      <c r="B3062" t="s">
        <v>13659</v>
      </c>
      <c r="C3062" s="38"/>
      <c r="D3062" s="46" t="str" cm="1">
        <f t="array" ref="D3062">IF(SUMPRODUCT(--($C$2:$C$5569=$A3062))&gt;0, $B3062,"")</f>
        <v/>
      </c>
      <c r="E3062" s="39"/>
    </row>
    <row r="3063" spans="1:5" x14ac:dyDescent="0.25">
      <c r="A3063" t="s">
        <v>12293</v>
      </c>
      <c r="B3063" t="s">
        <v>13660</v>
      </c>
      <c r="C3063" s="37"/>
      <c r="D3063" s="46" t="str" cm="1">
        <f t="array" ref="D3063">IF(SUMPRODUCT(--($C$2:$C$5569=$A3063))&gt;0, $B3063,"")</f>
        <v/>
      </c>
      <c r="E3063" s="39"/>
    </row>
    <row r="3064" spans="1:5" x14ac:dyDescent="0.25">
      <c r="A3064" t="s">
        <v>12294</v>
      </c>
      <c r="B3064" t="s">
        <v>13659</v>
      </c>
      <c r="C3064" s="38"/>
      <c r="D3064" s="46" t="str" cm="1">
        <f t="array" ref="D3064">IF(SUMPRODUCT(--($C$2:$C$5569=$A3064))&gt;0, $B3064,"")</f>
        <v/>
      </c>
      <c r="E3064" s="39"/>
    </row>
    <row r="3065" spans="1:5" x14ac:dyDescent="0.25">
      <c r="A3065" t="s">
        <v>12295</v>
      </c>
      <c r="B3065" t="s">
        <v>13663</v>
      </c>
      <c r="C3065" s="37"/>
      <c r="D3065" s="46" t="str" cm="1">
        <f t="array" ref="D3065">IF(SUMPRODUCT(--($C$2:$C$5569=$A3065))&gt;0, $B3065,"")</f>
        <v/>
      </c>
      <c r="E3065" s="39"/>
    </row>
    <row r="3066" spans="1:5" x14ac:dyDescent="0.25">
      <c r="A3066" t="s">
        <v>12296</v>
      </c>
      <c r="B3066" t="s">
        <v>13659</v>
      </c>
      <c r="C3066" s="38"/>
      <c r="D3066" s="46" t="str" cm="1">
        <f t="array" ref="D3066">IF(SUMPRODUCT(--($C$2:$C$5569=$A3066))&gt;0, $B3066,"")</f>
        <v/>
      </c>
      <c r="E3066" s="39"/>
    </row>
    <row r="3067" spans="1:5" x14ac:dyDescent="0.25">
      <c r="A3067" t="s">
        <v>12297</v>
      </c>
      <c r="B3067" t="s">
        <v>13663</v>
      </c>
      <c r="C3067" s="37"/>
      <c r="D3067" s="46" t="str" cm="1">
        <f t="array" ref="D3067">IF(SUMPRODUCT(--($C$2:$C$5569=$A3067))&gt;0, $B3067,"")</f>
        <v/>
      </c>
      <c r="E3067" s="39"/>
    </row>
    <row r="3068" spans="1:5" x14ac:dyDescent="0.25">
      <c r="A3068" t="s">
        <v>12298</v>
      </c>
      <c r="B3068" t="s">
        <v>13659</v>
      </c>
      <c r="C3068" s="38"/>
      <c r="D3068" s="46" t="str" cm="1">
        <f t="array" ref="D3068">IF(SUMPRODUCT(--($C$2:$C$5569=$A3068))&gt;0, $B3068,"")</f>
        <v/>
      </c>
      <c r="E3068" s="39"/>
    </row>
    <row r="3069" spans="1:5" x14ac:dyDescent="0.25">
      <c r="A3069" t="s">
        <v>12299</v>
      </c>
      <c r="B3069" t="s">
        <v>13659</v>
      </c>
      <c r="C3069" s="37"/>
      <c r="D3069" s="46" t="str" cm="1">
        <f t="array" ref="D3069">IF(SUMPRODUCT(--($C$2:$C$5569=$A3069))&gt;0, $B3069,"")</f>
        <v/>
      </c>
      <c r="E3069" s="39"/>
    </row>
    <row r="3070" spans="1:5" x14ac:dyDescent="0.25">
      <c r="A3070" t="s">
        <v>12300</v>
      </c>
      <c r="B3070" t="s">
        <v>13662</v>
      </c>
      <c r="C3070" s="38"/>
      <c r="D3070" s="46" t="str" cm="1">
        <f t="array" ref="D3070">IF(SUMPRODUCT(--($C$2:$C$5569=$A3070))&gt;0, $B3070,"")</f>
        <v/>
      </c>
      <c r="E3070" s="39"/>
    </row>
    <row r="3071" spans="1:5" x14ac:dyDescent="0.25">
      <c r="A3071" t="s">
        <v>12301</v>
      </c>
      <c r="B3071" t="s">
        <v>13662</v>
      </c>
      <c r="C3071" s="38"/>
      <c r="D3071" s="46" t="str" cm="1">
        <f t="array" ref="D3071">IF(SUMPRODUCT(--($C$2:$C$5569=$A3071))&gt;0, $B3071,"")</f>
        <v/>
      </c>
      <c r="E3071" s="39"/>
    </row>
    <row r="3072" spans="1:5" x14ac:dyDescent="0.25">
      <c r="A3072" t="s">
        <v>12302</v>
      </c>
      <c r="B3072" t="s">
        <v>13662</v>
      </c>
      <c r="C3072" s="37"/>
      <c r="D3072" s="46" t="str" cm="1">
        <f t="array" ref="D3072">IF(SUMPRODUCT(--($C$2:$C$5569=$A3072))&gt;0, $B3072,"")</f>
        <v/>
      </c>
      <c r="E3072" s="39"/>
    </row>
    <row r="3073" spans="1:5" x14ac:dyDescent="0.25">
      <c r="A3073" t="s">
        <v>12303</v>
      </c>
      <c r="B3073" t="s">
        <v>13663</v>
      </c>
      <c r="C3073" s="38"/>
      <c r="D3073" s="46" t="str" cm="1">
        <f t="array" ref="D3073">IF(SUMPRODUCT(--($C$2:$C$5569=$A3073))&gt;0, $B3073,"")</f>
        <v/>
      </c>
      <c r="E3073" s="39"/>
    </row>
    <row r="3074" spans="1:5" x14ac:dyDescent="0.25">
      <c r="A3074" t="s">
        <v>12304</v>
      </c>
      <c r="B3074" t="s">
        <v>13661</v>
      </c>
      <c r="C3074" s="37"/>
      <c r="D3074" s="46" t="str" cm="1">
        <f t="array" ref="D3074">IF(SUMPRODUCT(--($C$2:$C$5569=$A3074))&gt;0, $B3074,"")</f>
        <v/>
      </c>
      <c r="E3074" s="39"/>
    </row>
    <row r="3075" spans="1:5" x14ac:dyDescent="0.25">
      <c r="A3075" t="s">
        <v>12305</v>
      </c>
      <c r="B3075" t="s">
        <v>13663</v>
      </c>
      <c r="C3075" s="38"/>
      <c r="D3075" s="46" t="str" cm="1">
        <f t="array" ref="D3075">IF(SUMPRODUCT(--($C$2:$C$5569=$A3075))&gt;0, $B3075,"")</f>
        <v/>
      </c>
      <c r="E3075" s="39"/>
    </row>
    <row r="3076" spans="1:5" x14ac:dyDescent="0.25">
      <c r="A3076" t="s">
        <v>12306</v>
      </c>
      <c r="B3076" t="s">
        <v>13662</v>
      </c>
      <c r="C3076" s="37"/>
      <c r="D3076" s="46" t="str" cm="1">
        <f t="array" ref="D3076">IF(SUMPRODUCT(--($C$2:$C$5569=$A3076))&gt;0, $B3076,"")</f>
        <v/>
      </c>
      <c r="E3076" s="39"/>
    </row>
    <row r="3077" spans="1:5" x14ac:dyDescent="0.25">
      <c r="A3077" t="s">
        <v>12307</v>
      </c>
      <c r="B3077" t="s">
        <v>13662</v>
      </c>
      <c r="C3077" s="38"/>
      <c r="D3077" s="46" t="str" cm="1">
        <f t="array" ref="D3077">IF(SUMPRODUCT(--($C$2:$C$5569=$A3077))&gt;0, $B3077,"")</f>
        <v/>
      </c>
      <c r="E3077" s="39"/>
    </row>
    <row r="3078" spans="1:5" x14ac:dyDescent="0.25">
      <c r="A3078" t="s">
        <v>12308</v>
      </c>
      <c r="B3078" t="s">
        <v>13662</v>
      </c>
      <c r="C3078" s="37"/>
      <c r="D3078" s="46" t="str" cm="1">
        <f t="array" ref="D3078">IF(SUMPRODUCT(--($C$2:$C$5569=$A3078))&gt;0, $B3078,"")</f>
        <v/>
      </c>
      <c r="E3078" s="39"/>
    </row>
    <row r="3079" spans="1:5" x14ac:dyDescent="0.25">
      <c r="A3079" t="s">
        <v>12309</v>
      </c>
      <c r="B3079" t="s">
        <v>13659</v>
      </c>
      <c r="C3079" s="38"/>
      <c r="D3079" s="46" t="str" cm="1">
        <f t="array" ref="D3079">IF(SUMPRODUCT(--($C$2:$C$5569=$A3079))&gt;0, $B3079,"")</f>
        <v/>
      </c>
      <c r="E3079" s="39"/>
    </row>
    <row r="3080" spans="1:5" x14ac:dyDescent="0.25">
      <c r="A3080" t="s">
        <v>12310</v>
      </c>
      <c r="B3080" t="s">
        <v>13659</v>
      </c>
      <c r="C3080" s="38"/>
      <c r="D3080" s="46" t="str" cm="1">
        <f t="array" ref="D3080">IF(SUMPRODUCT(--($C$2:$C$5569=$A3080))&gt;0, $B3080,"")</f>
        <v/>
      </c>
      <c r="E3080" s="39"/>
    </row>
    <row r="3081" spans="1:5" x14ac:dyDescent="0.25">
      <c r="A3081" t="s">
        <v>12311</v>
      </c>
      <c r="B3081" t="s">
        <v>13659</v>
      </c>
      <c r="C3081" s="37"/>
      <c r="D3081" s="46" t="str" cm="1">
        <f t="array" ref="D3081">IF(SUMPRODUCT(--($C$2:$C$5569=$A3081))&gt;0, $B3081,"")</f>
        <v/>
      </c>
      <c r="E3081" s="39"/>
    </row>
    <row r="3082" spans="1:5" x14ac:dyDescent="0.25">
      <c r="A3082" t="s">
        <v>12312</v>
      </c>
      <c r="B3082" t="s">
        <v>13661</v>
      </c>
      <c r="C3082" s="38"/>
      <c r="D3082" s="46" t="str" cm="1">
        <f t="array" ref="D3082">IF(SUMPRODUCT(--($C$2:$C$5569=$A3082))&gt;0, $B3082,"")</f>
        <v/>
      </c>
      <c r="E3082" s="39"/>
    </row>
    <row r="3083" spans="1:5" x14ac:dyDescent="0.25">
      <c r="A3083" t="s">
        <v>12313</v>
      </c>
      <c r="B3083" t="s">
        <v>13663</v>
      </c>
      <c r="C3083" s="37"/>
      <c r="D3083" s="46" t="str" cm="1">
        <f t="array" ref="D3083">IF(SUMPRODUCT(--($C$2:$C$5569=$A3083))&gt;0, $B3083,"")</f>
        <v/>
      </c>
      <c r="E3083" s="39"/>
    </row>
    <row r="3084" spans="1:5" x14ac:dyDescent="0.25">
      <c r="A3084" t="s">
        <v>12314</v>
      </c>
      <c r="B3084" t="s">
        <v>13662</v>
      </c>
      <c r="C3084" s="38"/>
      <c r="D3084" s="46" t="str" cm="1">
        <f t="array" ref="D3084">IF(SUMPRODUCT(--($C$2:$C$5569=$A3084))&gt;0, $B3084,"")</f>
        <v/>
      </c>
      <c r="E3084" s="39"/>
    </row>
    <row r="3085" spans="1:5" x14ac:dyDescent="0.25">
      <c r="A3085" t="s">
        <v>12315</v>
      </c>
      <c r="B3085" t="s">
        <v>13661</v>
      </c>
      <c r="C3085" s="37"/>
      <c r="D3085" s="46" t="str" cm="1">
        <f t="array" ref="D3085">IF(SUMPRODUCT(--($C$2:$C$5569=$A3085))&gt;0, $B3085,"")</f>
        <v/>
      </c>
      <c r="E3085" s="39"/>
    </row>
    <row r="3086" spans="1:5" x14ac:dyDescent="0.25">
      <c r="A3086" t="s">
        <v>12316</v>
      </c>
      <c r="B3086" t="s">
        <v>13663</v>
      </c>
      <c r="C3086" s="38"/>
      <c r="D3086" s="46" t="str" cm="1">
        <f t="array" ref="D3086">IF(SUMPRODUCT(--($C$2:$C$5569=$A3086))&gt;0, $B3086,"")</f>
        <v/>
      </c>
      <c r="E3086" s="39"/>
    </row>
    <row r="3087" spans="1:5" x14ac:dyDescent="0.25">
      <c r="A3087" t="s">
        <v>12317</v>
      </c>
      <c r="B3087" t="s">
        <v>13662</v>
      </c>
      <c r="C3087" s="37"/>
      <c r="D3087" s="46" t="str" cm="1">
        <f t="array" ref="D3087">IF(SUMPRODUCT(--($C$2:$C$5569=$A3087))&gt;0, $B3087,"")</f>
        <v/>
      </c>
      <c r="E3087" s="39"/>
    </row>
    <row r="3088" spans="1:5" x14ac:dyDescent="0.25">
      <c r="A3088" t="s">
        <v>12318</v>
      </c>
      <c r="B3088" t="s">
        <v>13661</v>
      </c>
      <c r="C3088" s="38"/>
      <c r="D3088" s="46" t="str" cm="1">
        <f t="array" ref="D3088">IF(SUMPRODUCT(--($C$2:$C$5569=$A3088))&gt;0, $B3088,"")</f>
        <v/>
      </c>
      <c r="E3088" s="39"/>
    </row>
    <row r="3089" spans="1:5" x14ac:dyDescent="0.25">
      <c r="A3089" t="s">
        <v>12319</v>
      </c>
      <c r="B3089" t="s">
        <v>13663</v>
      </c>
      <c r="C3089" s="38"/>
      <c r="D3089" s="46" t="str" cm="1">
        <f t="array" ref="D3089">IF(SUMPRODUCT(--($C$2:$C$5569=$A3089))&gt;0, $B3089,"")</f>
        <v/>
      </c>
      <c r="E3089" s="39"/>
    </row>
    <row r="3090" spans="1:5" x14ac:dyDescent="0.25">
      <c r="A3090" t="s">
        <v>12320</v>
      </c>
      <c r="B3090" t="s">
        <v>13661</v>
      </c>
      <c r="C3090" s="37"/>
      <c r="D3090" s="46" t="str" cm="1">
        <f t="array" ref="D3090">IF(SUMPRODUCT(--($C$2:$C$5569=$A3090))&gt;0, $B3090,"")</f>
        <v/>
      </c>
      <c r="E3090" s="39"/>
    </row>
    <row r="3091" spans="1:5" x14ac:dyDescent="0.25">
      <c r="A3091" t="s">
        <v>12321</v>
      </c>
      <c r="B3091" t="s">
        <v>13662</v>
      </c>
      <c r="C3091" s="38"/>
      <c r="D3091" s="46" t="str" cm="1">
        <f t="array" ref="D3091">IF(SUMPRODUCT(--($C$2:$C$5569=$A3091))&gt;0, $B3091,"")</f>
        <v/>
      </c>
      <c r="E3091" s="39"/>
    </row>
    <row r="3092" spans="1:5" x14ac:dyDescent="0.25">
      <c r="A3092" t="s">
        <v>12322</v>
      </c>
      <c r="B3092" t="s">
        <v>13663</v>
      </c>
      <c r="C3092" s="37"/>
      <c r="D3092" s="46" t="str" cm="1">
        <f t="array" ref="D3092">IF(SUMPRODUCT(--($C$2:$C$5569=$A3092))&gt;0, $B3092,"")</f>
        <v/>
      </c>
      <c r="E3092" s="39"/>
    </row>
    <row r="3093" spans="1:5" x14ac:dyDescent="0.25">
      <c r="A3093" t="s">
        <v>12323</v>
      </c>
      <c r="B3093" t="s">
        <v>13659</v>
      </c>
      <c r="C3093" s="38"/>
      <c r="D3093" s="46" t="str" cm="1">
        <f t="array" ref="D3093">IF(SUMPRODUCT(--($C$2:$C$5569=$A3093))&gt;0, $B3093,"")</f>
        <v/>
      </c>
      <c r="E3093" s="39"/>
    </row>
    <row r="3094" spans="1:5" x14ac:dyDescent="0.25">
      <c r="A3094" t="s">
        <v>12324</v>
      </c>
      <c r="B3094" t="s">
        <v>13662</v>
      </c>
      <c r="C3094" s="37"/>
      <c r="D3094" s="46" t="str" cm="1">
        <f t="array" ref="D3094">IF(SUMPRODUCT(--($C$2:$C$5569=$A3094))&gt;0, $B3094,"")</f>
        <v/>
      </c>
      <c r="E3094" s="39"/>
    </row>
    <row r="3095" spans="1:5" x14ac:dyDescent="0.25">
      <c r="A3095" t="s">
        <v>12325</v>
      </c>
      <c r="B3095" t="s">
        <v>13663</v>
      </c>
      <c r="C3095" s="38"/>
      <c r="D3095" s="46" t="str" cm="1">
        <f t="array" ref="D3095">IF(SUMPRODUCT(--($C$2:$C$5569=$A3095))&gt;0, $B3095,"")</f>
        <v/>
      </c>
      <c r="E3095" s="39"/>
    </row>
    <row r="3096" spans="1:5" x14ac:dyDescent="0.25">
      <c r="A3096" t="s">
        <v>12326</v>
      </c>
      <c r="B3096" t="s">
        <v>13663</v>
      </c>
      <c r="C3096" s="37"/>
      <c r="D3096" s="46" t="str" cm="1">
        <f t="array" ref="D3096">IF(SUMPRODUCT(--($C$2:$C$5569=$A3096))&gt;0, $B3096,"")</f>
        <v/>
      </c>
      <c r="E3096" s="39"/>
    </row>
    <row r="3097" spans="1:5" x14ac:dyDescent="0.25">
      <c r="A3097" t="s">
        <v>12327</v>
      </c>
      <c r="B3097" t="s">
        <v>13661</v>
      </c>
      <c r="C3097" s="38"/>
      <c r="D3097" s="46" t="str" cm="1">
        <f t="array" ref="D3097">IF(SUMPRODUCT(--($C$2:$C$5569=$A3097))&gt;0, $B3097,"")</f>
        <v/>
      </c>
      <c r="E3097" s="39"/>
    </row>
    <row r="3098" spans="1:5" x14ac:dyDescent="0.25">
      <c r="A3098" t="s">
        <v>12328</v>
      </c>
      <c r="B3098" t="s">
        <v>13661</v>
      </c>
      <c r="C3098" s="38"/>
      <c r="D3098" s="46" t="str" cm="1">
        <f t="array" ref="D3098">IF(SUMPRODUCT(--($C$2:$C$5569=$A3098))&gt;0, $B3098,"")</f>
        <v/>
      </c>
      <c r="E3098" s="39"/>
    </row>
    <row r="3099" spans="1:5" x14ac:dyDescent="0.25">
      <c r="A3099" t="s">
        <v>12329</v>
      </c>
      <c r="B3099" t="s">
        <v>13662</v>
      </c>
      <c r="C3099" s="37"/>
      <c r="D3099" s="46" t="str" cm="1">
        <f t="array" ref="D3099">IF(SUMPRODUCT(--($C$2:$C$5569=$A3099))&gt;0, $B3099,"")</f>
        <v/>
      </c>
      <c r="E3099" s="39"/>
    </row>
    <row r="3100" spans="1:5" x14ac:dyDescent="0.25">
      <c r="A3100" t="s">
        <v>12330</v>
      </c>
      <c r="B3100" t="s">
        <v>13661</v>
      </c>
      <c r="C3100" s="38"/>
      <c r="D3100" s="46" t="str" cm="1">
        <f t="array" ref="D3100">IF(SUMPRODUCT(--($C$2:$C$5569=$A3100))&gt;0, $B3100,"")</f>
        <v/>
      </c>
      <c r="E3100" s="39"/>
    </row>
    <row r="3101" spans="1:5" x14ac:dyDescent="0.25">
      <c r="A3101" t="s">
        <v>12331</v>
      </c>
      <c r="B3101" t="s">
        <v>13662</v>
      </c>
      <c r="C3101" s="37"/>
      <c r="D3101" s="46" t="str" cm="1">
        <f t="array" ref="D3101">IF(SUMPRODUCT(--($C$2:$C$5569=$A3101))&gt;0, $B3101,"")</f>
        <v/>
      </c>
      <c r="E3101" s="39"/>
    </row>
    <row r="3102" spans="1:5" x14ac:dyDescent="0.25">
      <c r="A3102" t="s">
        <v>12332</v>
      </c>
      <c r="B3102" t="s">
        <v>13662</v>
      </c>
      <c r="C3102" s="38"/>
      <c r="D3102" s="46" t="str" cm="1">
        <f t="array" ref="D3102">IF(SUMPRODUCT(--($C$2:$C$5569=$A3102))&gt;0, $B3102,"")</f>
        <v/>
      </c>
      <c r="E3102" s="39"/>
    </row>
    <row r="3103" spans="1:5" x14ac:dyDescent="0.25">
      <c r="A3103" t="s">
        <v>12333</v>
      </c>
      <c r="B3103" t="s">
        <v>13659</v>
      </c>
      <c r="C3103" s="37"/>
      <c r="D3103" s="46" t="str" cm="1">
        <f t="array" ref="D3103">IF(SUMPRODUCT(--($C$2:$C$5569=$A3103))&gt;0, $B3103,"")</f>
        <v/>
      </c>
      <c r="E3103" s="39"/>
    </row>
    <row r="3104" spans="1:5" x14ac:dyDescent="0.25">
      <c r="A3104" t="s">
        <v>12334</v>
      </c>
      <c r="B3104" t="s">
        <v>13663</v>
      </c>
      <c r="C3104" s="38"/>
      <c r="D3104" s="46" t="str" cm="1">
        <f t="array" ref="D3104">IF(SUMPRODUCT(--($C$2:$C$5569=$A3104))&gt;0, $B3104,"")</f>
        <v/>
      </c>
      <c r="E3104" s="39"/>
    </row>
    <row r="3105" spans="1:5" x14ac:dyDescent="0.25">
      <c r="A3105" t="s">
        <v>12170</v>
      </c>
      <c r="B3105" t="s">
        <v>13661</v>
      </c>
      <c r="C3105" s="37"/>
      <c r="D3105" s="46" t="str" cm="1">
        <f t="array" ref="D3105">IF(SUMPRODUCT(--($C$2:$C$5569=$A3105))&gt;0, $B3105,"")</f>
        <v/>
      </c>
      <c r="E3105" s="39"/>
    </row>
    <row r="3106" spans="1:5" x14ac:dyDescent="0.25">
      <c r="A3106" t="s">
        <v>12335</v>
      </c>
      <c r="B3106" t="s">
        <v>13662</v>
      </c>
      <c r="C3106" s="38"/>
      <c r="D3106" s="46" t="str" cm="1">
        <f t="array" ref="D3106">IF(SUMPRODUCT(--($C$2:$C$5569=$A3106))&gt;0, $B3106,"")</f>
        <v/>
      </c>
      <c r="E3106" s="39"/>
    </row>
    <row r="3107" spans="1:5" x14ac:dyDescent="0.25">
      <c r="A3107" t="s">
        <v>12336</v>
      </c>
      <c r="B3107" t="s">
        <v>13663</v>
      </c>
      <c r="C3107" s="38"/>
      <c r="D3107" s="46" t="str" cm="1">
        <f t="array" ref="D3107">IF(SUMPRODUCT(--($C$2:$C$5569=$A3107))&gt;0, $B3107,"")</f>
        <v/>
      </c>
      <c r="E3107" s="39"/>
    </row>
    <row r="3108" spans="1:5" x14ac:dyDescent="0.25">
      <c r="A3108" t="s">
        <v>12337</v>
      </c>
      <c r="B3108" t="s">
        <v>13659</v>
      </c>
      <c r="C3108" s="37"/>
      <c r="D3108" s="46" t="str" cm="1">
        <f t="array" ref="D3108">IF(SUMPRODUCT(--($C$2:$C$5569=$A3108))&gt;0, $B3108,"")</f>
        <v/>
      </c>
      <c r="E3108" s="39"/>
    </row>
    <row r="3109" spans="1:5" x14ac:dyDescent="0.25">
      <c r="A3109" t="s">
        <v>12338</v>
      </c>
      <c r="B3109" t="s">
        <v>13659</v>
      </c>
      <c r="C3109" s="38"/>
      <c r="D3109" s="46" t="str" cm="1">
        <f t="array" ref="D3109">IF(SUMPRODUCT(--($C$2:$C$5569=$A3109))&gt;0, $B3109,"")</f>
        <v/>
      </c>
      <c r="E3109" s="39"/>
    </row>
    <row r="3110" spans="1:5" x14ac:dyDescent="0.25">
      <c r="A3110" t="s">
        <v>12339</v>
      </c>
      <c r="B3110" t="s">
        <v>13663</v>
      </c>
      <c r="C3110" s="37"/>
      <c r="D3110" s="46" t="str" cm="1">
        <f t="array" ref="D3110">IF(SUMPRODUCT(--($C$2:$C$5569=$A3110))&gt;0, $B3110,"")</f>
        <v/>
      </c>
      <c r="E3110" s="39"/>
    </row>
    <row r="3111" spans="1:5" x14ac:dyDescent="0.25">
      <c r="A3111" t="s">
        <v>12340</v>
      </c>
      <c r="B3111" t="s">
        <v>13661</v>
      </c>
      <c r="C3111" s="38"/>
      <c r="D3111" s="46" t="str" cm="1">
        <f t="array" ref="D3111">IF(SUMPRODUCT(--($C$2:$C$5569=$A3111))&gt;0, $B3111,"")</f>
        <v/>
      </c>
      <c r="E3111" s="39"/>
    </row>
    <row r="3112" spans="1:5" x14ac:dyDescent="0.25">
      <c r="A3112" t="s">
        <v>12341</v>
      </c>
      <c r="B3112" t="s">
        <v>13662</v>
      </c>
      <c r="C3112" s="37"/>
      <c r="D3112" s="46" t="str" cm="1">
        <f t="array" ref="D3112">IF(SUMPRODUCT(--($C$2:$C$5569=$A3112))&gt;0, $B3112,"")</f>
        <v/>
      </c>
      <c r="E3112" s="39"/>
    </row>
    <row r="3113" spans="1:5" x14ac:dyDescent="0.25">
      <c r="A3113" t="s">
        <v>12342</v>
      </c>
      <c r="B3113" t="s">
        <v>13659</v>
      </c>
      <c r="C3113" s="38"/>
      <c r="D3113" s="46" t="str" cm="1">
        <f t="array" ref="D3113">IF(SUMPRODUCT(--($C$2:$C$5569=$A3113))&gt;0, $B3113,"")</f>
        <v/>
      </c>
      <c r="E3113" s="39"/>
    </row>
    <row r="3114" spans="1:5" x14ac:dyDescent="0.25">
      <c r="A3114" t="s">
        <v>12343</v>
      </c>
      <c r="B3114" t="s">
        <v>13659</v>
      </c>
      <c r="C3114" s="37"/>
      <c r="D3114" s="46" t="str" cm="1">
        <f t="array" ref="D3114">IF(SUMPRODUCT(--($C$2:$C$5569=$A3114))&gt;0, $B3114,"")</f>
        <v/>
      </c>
      <c r="E3114" s="39"/>
    </row>
    <row r="3115" spans="1:5" x14ac:dyDescent="0.25">
      <c r="A3115" t="s">
        <v>12344</v>
      </c>
      <c r="B3115" t="s">
        <v>13662</v>
      </c>
      <c r="C3115" s="38"/>
      <c r="D3115" s="46" t="str" cm="1">
        <f t="array" ref="D3115">IF(SUMPRODUCT(--($C$2:$C$5569=$A3115))&gt;0, $B3115,"")</f>
        <v/>
      </c>
      <c r="E3115" s="39"/>
    </row>
    <row r="3116" spans="1:5" x14ac:dyDescent="0.25">
      <c r="A3116" t="s">
        <v>12345</v>
      </c>
      <c r="B3116" t="s">
        <v>13662</v>
      </c>
      <c r="C3116" s="38"/>
      <c r="D3116" s="46" t="str" cm="1">
        <f t="array" ref="D3116">IF(SUMPRODUCT(--($C$2:$C$5569=$A3116))&gt;0, $B3116,"")</f>
        <v/>
      </c>
      <c r="E3116" s="39"/>
    </row>
    <row r="3117" spans="1:5" x14ac:dyDescent="0.25">
      <c r="A3117" t="s">
        <v>12346</v>
      </c>
      <c r="B3117" t="s">
        <v>13662</v>
      </c>
      <c r="C3117" s="37"/>
      <c r="D3117" s="46" t="str" cm="1">
        <f t="array" ref="D3117">IF(SUMPRODUCT(--($C$2:$C$5569=$A3117))&gt;0, $B3117,"")</f>
        <v/>
      </c>
      <c r="E3117" s="39"/>
    </row>
    <row r="3118" spans="1:5" x14ac:dyDescent="0.25">
      <c r="A3118" t="s">
        <v>8603</v>
      </c>
      <c r="B3118" t="s">
        <v>13661</v>
      </c>
      <c r="C3118" s="38"/>
      <c r="D3118" s="46" t="str" cm="1">
        <f t="array" ref="D3118">IF(SUMPRODUCT(--($C$2:$C$5569=$A3118))&gt;0, $B3118,"")</f>
        <v>Esquerda</v>
      </c>
      <c r="E3118" s="39"/>
    </row>
    <row r="3119" spans="1:5" x14ac:dyDescent="0.25">
      <c r="A3119" t="s">
        <v>12347</v>
      </c>
      <c r="B3119" t="s">
        <v>13661</v>
      </c>
      <c r="C3119" s="37"/>
      <c r="D3119" s="46" t="str" cm="1">
        <f t="array" ref="D3119">IF(SUMPRODUCT(--($C$2:$C$5569=$A3119))&gt;0, $B3119,"")</f>
        <v/>
      </c>
      <c r="E3119" s="39"/>
    </row>
    <row r="3120" spans="1:5" x14ac:dyDescent="0.25">
      <c r="A3120" t="s">
        <v>12348</v>
      </c>
      <c r="B3120" t="s">
        <v>13662</v>
      </c>
      <c r="C3120" s="38"/>
      <c r="D3120" s="46" t="str" cm="1">
        <f t="array" ref="D3120">IF(SUMPRODUCT(--($C$2:$C$5569=$A3120))&gt;0, $B3120,"")</f>
        <v/>
      </c>
      <c r="E3120" s="39"/>
    </row>
    <row r="3121" spans="1:5" x14ac:dyDescent="0.25">
      <c r="A3121" t="s">
        <v>12349</v>
      </c>
      <c r="B3121" t="s">
        <v>13663</v>
      </c>
      <c r="C3121" s="37"/>
      <c r="D3121" s="46" t="str" cm="1">
        <f t="array" ref="D3121">IF(SUMPRODUCT(--($C$2:$C$5569=$A3121))&gt;0, $B3121,"")</f>
        <v/>
      </c>
      <c r="E3121" s="39"/>
    </row>
    <row r="3122" spans="1:5" x14ac:dyDescent="0.25">
      <c r="A3122" t="s">
        <v>12350</v>
      </c>
      <c r="B3122" t="s">
        <v>13661</v>
      </c>
      <c r="C3122" s="38"/>
      <c r="D3122" s="46" t="str" cm="1">
        <f t="array" ref="D3122">IF(SUMPRODUCT(--($C$2:$C$5569=$A3122))&gt;0, $B3122,"")</f>
        <v/>
      </c>
      <c r="E3122" s="39"/>
    </row>
    <row r="3123" spans="1:5" x14ac:dyDescent="0.25">
      <c r="A3123" t="s">
        <v>12351</v>
      </c>
      <c r="B3123" t="s">
        <v>13663</v>
      </c>
      <c r="C3123" s="37"/>
      <c r="D3123" s="46" t="str" cm="1">
        <f t="array" ref="D3123">IF(SUMPRODUCT(--($C$2:$C$5569=$A3123))&gt;0, $B3123,"")</f>
        <v/>
      </c>
      <c r="E3123" s="39"/>
    </row>
    <row r="3124" spans="1:5" x14ac:dyDescent="0.25">
      <c r="A3124" t="s">
        <v>12351</v>
      </c>
      <c r="B3124" t="s">
        <v>13662</v>
      </c>
      <c r="C3124" s="38"/>
      <c r="D3124" s="46" t="str" cm="1">
        <f t="array" ref="D3124">IF(SUMPRODUCT(--($C$2:$C$5569=$A3124))&gt;0, $B3124,"")</f>
        <v/>
      </c>
      <c r="E3124" s="39"/>
    </row>
    <row r="3125" spans="1:5" x14ac:dyDescent="0.25">
      <c r="A3125" t="s">
        <v>12352</v>
      </c>
      <c r="B3125" t="s">
        <v>13661</v>
      </c>
      <c r="C3125" s="38"/>
      <c r="D3125" s="46" t="str" cm="1">
        <f t="array" ref="D3125">IF(SUMPRODUCT(--($C$2:$C$5569=$A3125))&gt;0, $B3125,"")</f>
        <v/>
      </c>
      <c r="E3125" s="39"/>
    </row>
    <row r="3126" spans="1:5" x14ac:dyDescent="0.25">
      <c r="A3126" t="s">
        <v>12353</v>
      </c>
      <c r="B3126" t="s">
        <v>13663</v>
      </c>
      <c r="C3126" s="37"/>
      <c r="D3126" s="46" t="str" cm="1">
        <f t="array" ref="D3126">IF(SUMPRODUCT(--($C$2:$C$5569=$A3126))&gt;0, $B3126,"")</f>
        <v/>
      </c>
      <c r="E3126" s="39"/>
    </row>
    <row r="3127" spans="1:5" x14ac:dyDescent="0.25">
      <c r="A3127" t="s">
        <v>12354</v>
      </c>
      <c r="B3127" t="s">
        <v>13659</v>
      </c>
      <c r="C3127" s="38"/>
      <c r="D3127" s="46" t="str" cm="1">
        <f t="array" ref="D3127">IF(SUMPRODUCT(--($C$2:$C$5569=$A3127))&gt;0, $B3127,"")</f>
        <v/>
      </c>
      <c r="E3127" s="39"/>
    </row>
    <row r="3128" spans="1:5" x14ac:dyDescent="0.25">
      <c r="A3128" t="s">
        <v>12355</v>
      </c>
      <c r="B3128" t="s">
        <v>13659</v>
      </c>
      <c r="C3128" s="37"/>
      <c r="D3128" s="46" t="str" cm="1">
        <f t="array" ref="D3128">IF(SUMPRODUCT(--($C$2:$C$5569=$A3128))&gt;0, $B3128,"")</f>
        <v/>
      </c>
      <c r="E3128" s="39"/>
    </row>
    <row r="3129" spans="1:5" x14ac:dyDescent="0.25">
      <c r="A3129" t="s">
        <v>12356</v>
      </c>
      <c r="B3129" t="s">
        <v>13662</v>
      </c>
      <c r="C3129" s="38"/>
      <c r="D3129" s="46" t="str" cm="1">
        <f t="array" ref="D3129">IF(SUMPRODUCT(--($C$2:$C$5569=$A3129))&gt;0, $B3129,"")</f>
        <v/>
      </c>
      <c r="E3129" s="39"/>
    </row>
    <row r="3130" spans="1:5" x14ac:dyDescent="0.25">
      <c r="A3130" t="s">
        <v>12357</v>
      </c>
      <c r="B3130" t="s">
        <v>13663</v>
      </c>
      <c r="C3130" s="37"/>
      <c r="D3130" s="46" t="str" cm="1">
        <f t="array" ref="D3130">IF(SUMPRODUCT(--($C$2:$C$5569=$A3130))&gt;0, $B3130,"")</f>
        <v/>
      </c>
      <c r="E3130" s="39"/>
    </row>
    <row r="3131" spans="1:5" x14ac:dyDescent="0.25">
      <c r="A3131" t="s">
        <v>12358</v>
      </c>
      <c r="B3131" t="s">
        <v>13663</v>
      </c>
      <c r="C3131" s="38"/>
      <c r="D3131" s="46" t="str" cm="1">
        <f t="array" ref="D3131">IF(SUMPRODUCT(--($C$2:$C$5569=$A3131))&gt;0, $B3131,"")</f>
        <v/>
      </c>
      <c r="E3131" s="39"/>
    </row>
    <row r="3132" spans="1:5" x14ac:dyDescent="0.25">
      <c r="A3132" t="s">
        <v>12359</v>
      </c>
      <c r="B3132" t="s">
        <v>13662</v>
      </c>
      <c r="C3132" s="37"/>
      <c r="D3132" s="46" t="str" cm="1">
        <f t="array" ref="D3132">IF(SUMPRODUCT(--($C$2:$C$5569=$A3132))&gt;0, $B3132,"")</f>
        <v/>
      </c>
      <c r="E3132" s="39"/>
    </row>
    <row r="3133" spans="1:5" x14ac:dyDescent="0.25">
      <c r="A3133" t="s">
        <v>12360</v>
      </c>
      <c r="B3133" t="s">
        <v>13661</v>
      </c>
      <c r="C3133" s="38"/>
      <c r="D3133" s="46" t="str" cm="1">
        <f t="array" ref="D3133">IF(SUMPRODUCT(--($C$2:$C$5569=$A3133))&gt;0, $B3133,"")</f>
        <v/>
      </c>
      <c r="E3133" s="39"/>
    </row>
    <row r="3134" spans="1:5" x14ac:dyDescent="0.25">
      <c r="A3134" t="s">
        <v>12361</v>
      </c>
      <c r="B3134" t="s">
        <v>13661</v>
      </c>
      <c r="C3134" s="38"/>
      <c r="D3134" s="46" t="str" cm="1">
        <f t="array" ref="D3134">IF(SUMPRODUCT(--($C$2:$C$5569=$A3134))&gt;0, $B3134,"")</f>
        <v/>
      </c>
      <c r="E3134" s="39"/>
    </row>
    <row r="3135" spans="1:5" x14ac:dyDescent="0.25">
      <c r="A3135" t="s">
        <v>12362</v>
      </c>
      <c r="B3135" t="s">
        <v>13661</v>
      </c>
      <c r="C3135" s="37"/>
      <c r="D3135" s="46" t="str" cm="1">
        <f t="array" ref="D3135">IF(SUMPRODUCT(--($C$2:$C$5569=$A3135))&gt;0, $B3135,"")</f>
        <v/>
      </c>
      <c r="E3135" s="39"/>
    </row>
    <row r="3136" spans="1:5" ht="30" x14ac:dyDescent="0.25">
      <c r="A3136" t="s">
        <v>8501</v>
      </c>
      <c r="B3136" t="s">
        <v>13659</v>
      </c>
      <c r="C3136" s="38"/>
      <c r="D3136" s="46" t="str" cm="1">
        <f t="array" ref="D3136">IF(SUMPRODUCT(--($C$2:$C$5569=$A3136))&gt;0, $B3136,"")</f>
        <v>Centro-esquerda</v>
      </c>
      <c r="E3136" s="39"/>
    </row>
    <row r="3137" spans="1:5" x14ac:dyDescent="0.25">
      <c r="A3137" t="s">
        <v>12363</v>
      </c>
      <c r="B3137" t="s">
        <v>13662</v>
      </c>
      <c r="C3137" s="37"/>
      <c r="D3137" s="46" t="str" cm="1">
        <f t="array" ref="D3137">IF(SUMPRODUCT(--($C$2:$C$5569=$A3137))&gt;0, $B3137,"")</f>
        <v/>
      </c>
      <c r="E3137" s="39"/>
    </row>
    <row r="3138" spans="1:5" x14ac:dyDescent="0.25">
      <c r="A3138" t="s">
        <v>8422</v>
      </c>
      <c r="B3138" t="s">
        <v>13661</v>
      </c>
      <c r="C3138" s="38"/>
      <c r="D3138" s="46" t="str" cm="1">
        <f t="array" ref="D3138">IF(SUMPRODUCT(--($C$2:$C$5569=$A3138))&gt;0, $B3138,"")</f>
        <v>Esquerda</v>
      </c>
      <c r="E3138" s="39"/>
    </row>
    <row r="3139" spans="1:5" x14ac:dyDescent="0.25">
      <c r="A3139" t="s">
        <v>8604</v>
      </c>
      <c r="B3139" t="s">
        <v>13662</v>
      </c>
      <c r="C3139" s="37"/>
      <c r="D3139" s="46" t="str" cm="1">
        <f t="array" ref="D3139">IF(SUMPRODUCT(--($C$2:$C$5569=$A3139))&gt;0, $B3139,"")</f>
        <v>Direita</v>
      </c>
      <c r="E3139" s="39"/>
    </row>
    <row r="3140" spans="1:5" x14ac:dyDescent="0.25">
      <c r="A3140" t="s">
        <v>12364</v>
      </c>
      <c r="B3140" t="s">
        <v>13659</v>
      </c>
      <c r="C3140" s="38"/>
      <c r="D3140" s="46" t="str" cm="1">
        <f t="array" ref="D3140">IF(SUMPRODUCT(--($C$2:$C$5569=$A3140))&gt;0, $B3140,"")</f>
        <v/>
      </c>
      <c r="E3140" s="39"/>
    </row>
    <row r="3141" spans="1:5" x14ac:dyDescent="0.25">
      <c r="A3141" t="s">
        <v>12365</v>
      </c>
      <c r="B3141" t="s">
        <v>13659</v>
      </c>
      <c r="C3141" s="37"/>
      <c r="D3141" s="46" t="str" cm="1">
        <f t="array" ref="D3141">IF(SUMPRODUCT(--($C$2:$C$5569=$A3141))&gt;0, $B3141,"")</f>
        <v/>
      </c>
      <c r="E3141" s="39"/>
    </row>
    <row r="3142" spans="1:5" x14ac:dyDescent="0.25">
      <c r="A3142" t="s">
        <v>12366</v>
      </c>
      <c r="B3142" t="s">
        <v>13661</v>
      </c>
      <c r="C3142" s="38"/>
      <c r="D3142" s="46" t="str" cm="1">
        <f t="array" ref="D3142">IF(SUMPRODUCT(--($C$2:$C$5569=$A3142))&gt;0, $B3142,"")</f>
        <v/>
      </c>
      <c r="E3142" s="39"/>
    </row>
    <row r="3143" spans="1:5" x14ac:dyDescent="0.25">
      <c r="A3143" t="s">
        <v>8447</v>
      </c>
      <c r="B3143" t="s">
        <v>13662</v>
      </c>
      <c r="C3143" s="38"/>
      <c r="D3143" s="46" t="str" cm="1">
        <f t="array" ref="D3143">IF(SUMPRODUCT(--($C$2:$C$5569=$A3143))&gt;0, $B3143,"")</f>
        <v>Direita</v>
      </c>
      <c r="E3143" s="39"/>
    </row>
    <row r="3144" spans="1:5" x14ac:dyDescent="0.25">
      <c r="A3144" t="s">
        <v>12367</v>
      </c>
      <c r="B3144" t="s">
        <v>13662</v>
      </c>
      <c r="C3144" s="37"/>
      <c r="D3144" s="46" t="str" cm="1">
        <f t="array" ref="D3144">IF(SUMPRODUCT(--($C$2:$C$5569=$A3144))&gt;0, $B3144,"")</f>
        <v/>
      </c>
      <c r="E3144" s="39"/>
    </row>
    <row r="3145" spans="1:5" x14ac:dyDescent="0.25">
      <c r="A3145" t="s">
        <v>12368</v>
      </c>
      <c r="B3145" t="s">
        <v>13659</v>
      </c>
      <c r="C3145" s="38"/>
      <c r="D3145" s="46" t="str" cm="1">
        <f t="array" ref="D3145">IF(SUMPRODUCT(--($C$2:$C$5569=$A3145))&gt;0, $B3145,"")</f>
        <v/>
      </c>
      <c r="E3145" s="39"/>
    </row>
    <row r="3146" spans="1:5" x14ac:dyDescent="0.25">
      <c r="A3146" t="s">
        <v>8446</v>
      </c>
      <c r="B3146" t="s">
        <v>13663</v>
      </c>
      <c r="C3146" s="37"/>
      <c r="D3146" s="46" t="str" cm="1">
        <f t="array" ref="D3146">IF(SUMPRODUCT(--($C$2:$C$5569=$A3146))&gt;0, $B3146,"")</f>
        <v>Centro</v>
      </c>
      <c r="E3146" s="39"/>
    </row>
    <row r="3147" spans="1:5" x14ac:dyDescent="0.25">
      <c r="A3147" t="s">
        <v>12369</v>
      </c>
      <c r="B3147" t="s">
        <v>13661</v>
      </c>
      <c r="C3147" s="38"/>
      <c r="D3147" s="46" t="str" cm="1">
        <f t="array" ref="D3147">IF(SUMPRODUCT(--($C$2:$C$5569=$A3147))&gt;0, $B3147,"")</f>
        <v/>
      </c>
      <c r="E3147" s="39"/>
    </row>
    <row r="3148" spans="1:5" x14ac:dyDescent="0.25">
      <c r="A3148" t="s">
        <v>8605</v>
      </c>
      <c r="B3148" t="s">
        <v>13663</v>
      </c>
      <c r="C3148" s="37"/>
      <c r="D3148" s="46" t="str" cm="1">
        <f t="array" ref="D3148">IF(SUMPRODUCT(--($C$2:$C$5569=$A3148))&gt;0, $B3148,"")</f>
        <v>Centro</v>
      </c>
      <c r="E3148" s="39"/>
    </row>
    <row r="3149" spans="1:5" x14ac:dyDescent="0.25">
      <c r="A3149" t="s">
        <v>12370</v>
      </c>
      <c r="B3149" t="s">
        <v>13662</v>
      </c>
      <c r="C3149" s="38"/>
      <c r="D3149" s="46" t="str" cm="1">
        <f t="array" ref="D3149">IF(SUMPRODUCT(--($C$2:$C$5569=$A3149))&gt;0, $B3149,"")</f>
        <v/>
      </c>
      <c r="E3149" s="39"/>
    </row>
    <row r="3150" spans="1:5" x14ac:dyDescent="0.25">
      <c r="A3150" t="s">
        <v>12371</v>
      </c>
      <c r="B3150" t="s">
        <v>13659</v>
      </c>
      <c r="C3150" s="37"/>
      <c r="D3150" s="46" t="str" cm="1">
        <f t="array" ref="D3150">IF(SUMPRODUCT(--($C$2:$C$5569=$A3150))&gt;0, $B3150,"")</f>
        <v/>
      </c>
      <c r="E3150" s="39"/>
    </row>
    <row r="3151" spans="1:5" x14ac:dyDescent="0.25">
      <c r="A3151" t="s">
        <v>12372</v>
      </c>
      <c r="B3151" t="s">
        <v>13662</v>
      </c>
      <c r="C3151" s="38"/>
      <c r="D3151" s="46" t="str" cm="1">
        <f t="array" ref="D3151">IF(SUMPRODUCT(--($C$2:$C$5569=$A3151))&gt;0, $B3151,"")</f>
        <v/>
      </c>
      <c r="E3151" s="39"/>
    </row>
    <row r="3152" spans="1:5" x14ac:dyDescent="0.25">
      <c r="A3152" t="s">
        <v>12373</v>
      </c>
      <c r="B3152" t="s">
        <v>13659</v>
      </c>
      <c r="C3152" s="38"/>
      <c r="D3152" s="46" t="str" cm="1">
        <f t="array" ref="D3152">IF(SUMPRODUCT(--($C$2:$C$5569=$A3152))&gt;0, $B3152,"")</f>
        <v/>
      </c>
      <c r="E3152" s="39"/>
    </row>
    <row r="3153" spans="1:5" x14ac:dyDescent="0.25">
      <c r="A3153" t="s">
        <v>12374</v>
      </c>
      <c r="B3153" t="s">
        <v>13662</v>
      </c>
      <c r="C3153" s="37"/>
      <c r="D3153" s="46" t="str" cm="1">
        <f t="array" ref="D3153">IF(SUMPRODUCT(--($C$2:$C$5569=$A3153))&gt;0, $B3153,"")</f>
        <v/>
      </c>
      <c r="E3153" s="39"/>
    </row>
    <row r="3154" spans="1:5" x14ac:dyDescent="0.25">
      <c r="A3154" t="s">
        <v>12375</v>
      </c>
      <c r="B3154" t="s">
        <v>13662</v>
      </c>
      <c r="C3154" s="38"/>
      <c r="D3154" s="46" t="str" cm="1">
        <f t="array" ref="D3154">IF(SUMPRODUCT(--($C$2:$C$5569=$A3154))&gt;0, $B3154,"")</f>
        <v/>
      </c>
      <c r="E3154" s="39"/>
    </row>
    <row r="3155" spans="1:5" x14ac:dyDescent="0.25">
      <c r="A3155" t="s">
        <v>12376</v>
      </c>
      <c r="B3155" t="s">
        <v>13662</v>
      </c>
      <c r="C3155" s="37"/>
      <c r="D3155" s="46" t="str" cm="1">
        <f t="array" ref="D3155">IF(SUMPRODUCT(--($C$2:$C$5569=$A3155))&gt;0, $B3155,"")</f>
        <v/>
      </c>
      <c r="E3155" s="39"/>
    </row>
    <row r="3156" spans="1:5" x14ac:dyDescent="0.25">
      <c r="A3156" t="s">
        <v>12377</v>
      </c>
      <c r="B3156" t="s">
        <v>13661</v>
      </c>
      <c r="C3156" s="38"/>
      <c r="D3156" s="46" t="str" cm="1">
        <f t="array" ref="D3156">IF(SUMPRODUCT(--($C$2:$C$5569=$A3156))&gt;0, $B3156,"")</f>
        <v/>
      </c>
      <c r="E3156" s="39"/>
    </row>
    <row r="3157" spans="1:5" x14ac:dyDescent="0.25">
      <c r="A3157" t="s">
        <v>12378</v>
      </c>
      <c r="B3157" t="s">
        <v>13662</v>
      </c>
      <c r="C3157" s="37"/>
      <c r="D3157" s="46" t="str" cm="1">
        <f t="array" ref="D3157">IF(SUMPRODUCT(--($C$2:$C$5569=$A3157))&gt;0, $B3157,"")</f>
        <v/>
      </c>
      <c r="E3157" s="39"/>
    </row>
    <row r="3158" spans="1:5" x14ac:dyDescent="0.25">
      <c r="A3158" t="s">
        <v>12379</v>
      </c>
      <c r="B3158" t="s">
        <v>13659</v>
      </c>
      <c r="C3158" s="38"/>
      <c r="D3158" s="46" t="str" cm="1">
        <f t="array" ref="D3158">IF(SUMPRODUCT(--($C$2:$C$5569=$A3158))&gt;0, $B3158,"")</f>
        <v/>
      </c>
      <c r="E3158" s="39"/>
    </row>
    <row r="3159" spans="1:5" x14ac:dyDescent="0.25">
      <c r="A3159" t="s">
        <v>12380</v>
      </c>
      <c r="B3159" t="s">
        <v>13663</v>
      </c>
      <c r="C3159" s="37"/>
      <c r="D3159" s="46" t="str" cm="1">
        <f t="array" ref="D3159">IF(SUMPRODUCT(--($C$2:$C$5569=$A3159))&gt;0, $B3159,"")</f>
        <v/>
      </c>
      <c r="E3159" s="39"/>
    </row>
    <row r="3160" spans="1:5" x14ac:dyDescent="0.25">
      <c r="A3160" t="s">
        <v>8606</v>
      </c>
      <c r="B3160" t="s">
        <v>13663</v>
      </c>
      <c r="C3160" s="38"/>
      <c r="D3160" s="46" t="str" cm="1">
        <f t="array" ref="D3160">IF(SUMPRODUCT(--($C$2:$C$5569=$A3160))&gt;0, $B3160,"")</f>
        <v>Centro</v>
      </c>
      <c r="E3160" s="39"/>
    </row>
    <row r="3161" spans="1:5" x14ac:dyDescent="0.25">
      <c r="A3161" t="s">
        <v>12381</v>
      </c>
      <c r="B3161" t="s">
        <v>13662</v>
      </c>
      <c r="C3161" s="38"/>
      <c r="D3161" s="46" t="str" cm="1">
        <f t="array" ref="D3161">IF(SUMPRODUCT(--($C$2:$C$5569=$A3161))&gt;0, $B3161,"")</f>
        <v/>
      </c>
      <c r="E3161" s="39"/>
    </row>
    <row r="3162" spans="1:5" x14ac:dyDescent="0.25">
      <c r="A3162" t="s">
        <v>8607</v>
      </c>
      <c r="B3162" t="s">
        <v>13663</v>
      </c>
      <c r="C3162" s="37"/>
      <c r="D3162" s="46" t="str" cm="1">
        <f t="array" ref="D3162">IF(SUMPRODUCT(--($C$2:$C$5569=$A3162))&gt;0, $B3162,"")</f>
        <v>Centro</v>
      </c>
      <c r="E3162" s="39"/>
    </row>
    <row r="3163" spans="1:5" x14ac:dyDescent="0.25">
      <c r="A3163" t="s">
        <v>12382</v>
      </c>
      <c r="B3163" t="s">
        <v>13662</v>
      </c>
      <c r="C3163" s="38"/>
      <c r="D3163" s="46" t="str" cm="1">
        <f t="array" ref="D3163">IF(SUMPRODUCT(--($C$2:$C$5569=$A3163))&gt;0, $B3163,"")</f>
        <v/>
      </c>
      <c r="E3163" s="39"/>
    </row>
    <row r="3164" spans="1:5" x14ac:dyDescent="0.25">
      <c r="A3164" t="s">
        <v>12383</v>
      </c>
      <c r="B3164" t="s">
        <v>13662</v>
      </c>
      <c r="C3164" s="37"/>
      <c r="D3164" s="46" t="str" cm="1">
        <f t="array" ref="D3164">IF(SUMPRODUCT(--($C$2:$C$5569=$A3164))&gt;0, $B3164,"")</f>
        <v/>
      </c>
      <c r="E3164" s="39"/>
    </row>
    <row r="3165" spans="1:5" x14ac:dyDescent="0.25">
      <c r="A3165" t="s">
        <v>12384</v>
      </c>
      <c r="B3165" t="s">
        <v>13663</v>
      </c>
      <c r="C3165" s="38"/>
      <c r="D3165" s="46" t="str" cm="1">
        <f t="array" ref="D3165">IF(SUMPRODUCT(--($C$2:$C$5569=$A3165))&gt;0, $B3165,"")</f>
        <v/>
      </c>
      <c r="E3165" s="39"/>
    </row>
    <row r="3166" spans="1:5" x14ac:dyDescent="0.25">
      <c r="A3166" t="s">
        <v>12385</v>
      </c>
      <c r="B3166" t="s">
        <v>13662</v>
      </c>
      <c r="C3166" s="37"/>
      <c r="D3166" s="46" t="str" cm="1">
        <f t="array" ref="D3166">IF(SUMPRODUCT(--($C$2:$C$5569=$A3166))&gt;0, $B3166,"")</f>
        <v/>
      </c>
      <c r="E3166" s="39"/>
    </row>
    <row r="3167" spans="1:5" x14ac:dyDescent="0.25">
      <c r="A3167" t="s">
        <v>12386</v>
      </c>
      <c r="B3167" t="s">
        <v>13659</v>
      </c>
      <c r="C3167" s="38"/>
      <c r="D3167" s="46" t="str" cm="1">
        <f t="array" ref="D3167">IF(SUMPRODUCT(--($C$2:$C$5569=$A3167))&gt;0, $B3167,"")</f>
        <v/>
      </c>
      <c r="E3167" s="39"/>
    </row>
    <row r="3168" spans="1:5" x14ac:dyDescent="0.25">
      <c r="A3168" t="s">
        <v>12387</v>
      </c>
      <c r="B3168" t="s">
        <v>13662</v>
      </c>
      <c r="C3168" s="37"/>
      <c r="D3168" s="46" t="str" cm="1">
        <f t="array" ref="D3168">IF(SUMPRODUCT(--($C$2:$C$5569=$A3168))&gt;0, $B3168,"")</f>
        <v/>
      </c>
      <c r="E3168" s="39"/>
    </row>
    <row r="3169" spans="1:5" x14ac:dyDescent="0.25">
      <c r="A3169" t="s">
        <v>12388</v>
      </c>
      <c r="B3169" t="s">
        <v>13661</v>
      </c>
      <c r="C3169" s="38"/>
      <c r="D3169" s="46" t="str" cm="1">
        <f t="array" ref="D3169">IF(SUMPRODUCT(--($C$2:$C$5569=$A3169))&gt;0, $B3169,"")</f>
        <v/>
      </c>
      <c r="E3169" s="39"/>
    </row>
    <row r="3170" spans="1:5" x14ac:dyDescent="0.25">
      <c r="A3170" t="s">
        <v>12389</v>
      </c>
      <c r="B3170" t="s">
        <v>13662</v>
      </c>
      <c r="C3170" s="38"/>
      <c r="D3170" s="46" t="str" cm="1">
        <f t="array" ref="D3170">IF(SUMPRODUCT(--($C$2:$C$5569=$A3170))&gt;0, $B3170,"")</f>
        <v/>
      </c>
      <c r="E3170" s="39"/>
    </row>
    <row r="3171" spans="1:5" x14ac:dyDescent="0.25">
      <c r="A3171" t="s">
        <v>12390</v>
      </c>
      <c r="B3171" t="s">
        <v>13662</v>
      </c>
      <c r="C3171" s="37"/>
      <c r="D3171" s="46" t="str" cm="1">
        <f t="array" ref="D3171">IF(SUMPRODUCT(--($C$2:$C$5569=$A3171))&gt;0, $B3171,"")</f>
        <v/>
      </c>
      <c r="E3171" s="39"/>
    </row>
    <row r="3172" spans="1:5" x14ac:dyDescent="0.25">
      <c r="A3172" t="s">
        <v>8608</v>
      </c>
      <c r="B3172" t="s">
        <v>13662</v>
      </c>
      <c r="C3172" s="38"/>
      <c r="D3172" s="46" t="str" cm="1">
        <f t="array" ref="D3172">IF(SUMPRODUCT(--($C$2:$C$5569=$A3172))&gt;0, $B3172,"")</f>
        <v>Direita</v>
      </c>
      <c r="E3172" s="39"/>
    </row>
    <row r="3173" spans="1:5" x14ac:dyDescent="0.25">
      <c r="A3173" t="s">
        <v>12203</v>
      </c>
      <c r="B3173" t="s">
        <v>13662</v>
      </c>
      <c r="C3173" s="37"/>
      <c r="D3173" s="46" t="str" cm="1">
        <f t="array" ref="D3173">IF(SUMPRODUCT(--($C$2:$C$5569=$A3173))&gt;0, $B3173,"")</f>
        <v/>
      </c>
      <c r="E3173" s="39"/>
    </row>
    <row r="3174" spans="1:5" x14ac:dyDescent="0.25">
      <c r="A3174" t="s">
        <v>12391</v>
      </c>
      <c r="B3174" t="s">
        <v>13663</v>
      </c>
      <c r="C3174" s="38"/>
      <c r="D3174" s="46" t="str" cm="1">
        <f t="array" ref="D3174">IF(SUMPRODUCT(--($C$2:$C$5569=$A3174))&gt;0, $B3174,"")</f>
        <v/>
      </c>
      <c r="E3174" s="39"/>
    </row>
    <row r="3175" spans="1:5" x14ac:dyDescent="0.25">
      <c r="A3175" t="s">
        <v>8471</v>
      </c>
      <c r="B3175" t="s">
        <v>13661</v>
      </c>
      <c r="C3175" s="37"/>
      <c r="D3175" s="46" t="str" cm="1">
        <f t="array" ref="D3175">IF(SUMPRODUCT(--($C$2:$C$5569=$A3175))&gt;0, $B3175,"")</f>
        <v>Esquerda</v>
      </c>
      <c r="E3175" s="39"/>
    </row>
    <row r="3176" spans="1:5" x14ac:dyDescent="0.25">
      <c r="A3176" t="s">
        <v>12392</v>
      </c>
      <c r="B3176" t="s">
        <v>13662</v>
      </c>
      <c r="C3176" s="38"/>
      <c r="D3176" s="46" t="str" cm="1">
        <f t="array" ref="D3176">IF(SUMPRODUCT(--($C$2:$C$5569=$A3176))&gt;0, $B3176,"")</f>
        <v/>
      </c>
      <c r="E3176" s="39"/>
    </row>
    <row r="3177" spans="1:5" x14ac:dyDescent="0.25">
      <c r="A3177" t="s">
        <v>12393</v>
      </c>
      <c r="B3177" t="s">
        <v>13662</v>
      </c>
      <c r="C3177" s="37"/>
      <c r="D3177" s="46" t="str" cm="1">
        <f t="array" ref="D3177">IF(SUMPRODUCT(--($C$2:$C$5569=$A3177))&gt;0, $B3177,"")</f>
        <v/>
      </c>
      <c r="E3177" s="39"/>
    </row>
    <row r="3178" spans="1:5" x14ac:dyDescent="0.25">
      <c r="A3178" t="s">
        <v>12394</v>
      </c>
      <c r="B3178" t="s">
        <v>13663</v>
      </c>
      <c r="C3178" s="38"/>
      <c r="D3178" s="46" t="str" cm="1">
        <f t="array" ref="D3178">IF(SUMPRODUCT(--($C$2:$C$5569=$A3178))&gt;0, $B3178,"")</f>
        <v/>
      </c>
      <c r="E3178" s="39"/>
    </row>
    <row r="3179" spans="1:5" x14ac:dyDescent="0.25">
      <c r="A3179" t="s">
        <v>12395</v>
      </c>
      <c r="B3179" t="s">
        <v>13659</v>
      </c>
      <c r="C3179" s="38"/>
      <c r="D3179" s="46" t="str" cm="1">
        <f t="array" ref="D3179">IF(SUMPRODUCT(--($C$2:$C$5569=$A3179))&gt;0, $B3179,"")</f>
        <v/>
      </c>
      <c r="E3179" s="39"/>
    </row>
    <row r="3180" spans="1:5" x14ac:dyDescent="0.25">
      <c r="A3180" t="s">
        <v>12396</v>
      </c>
      <c r="B3180" t="s">
        <v>13662</v>
      </c>
      <c r="C3180" s="37"/>
      <c r="D3180" s="46" t="str" cm="1">
        <f t="array" ref="D3180">IF(SUMPRODUCT(--($C$2:$C$5569=$A3180))&gt;0, $B3180,"")</f>
        <v/>
      </c>
      <c r="E3180" s="39"/>
    </row>
    <row r="3181" spans="1:5" x14ac:dyDescent="0.25">
      <c r="A3181" t="s">
        <v>12397</v>
      </c>
      <c r="B3181" t="s">
        <v>13661</v>
      </c>
      <c r="C3181" s="38"/>
      <c r="D3181" s="46" t="str" cm="1">
        <f t="array" ref="D3181">IF(SUMPRODUCT(--($C$2:$C$5569=$A3181))&gt;0, $B3181,"")</f>
        <v/>
      </c>
      <c r="E3181" s="39"/>
    </row>
    <row r="3182" spans="1:5" x14ac:dyDescent="0.25">
      <c r="A3182" t="s">
        <v>12398</v>
      </c>
      <c r="B3182" t="s">
        <v>13662</v>
      </c>
      <c r="C3182" s="37"/>
      <c r="D3182" s="46" t="str" cm="1">
        <f t="array" ref="D3182">IF(SUMPRODUCT(--($C$2:$C$5569=$A3182))&gt;0, $B3182,"")</f>
        <v/>
      </c>
      <c r="E3182" s="39"/>
    </row>
    <row r="3183" spans="1:5" x14ac:dyDescent="0.25">
      <c r="A3183" t="s">
        <v>12399</v>
      </c>
      <c r="B3183" t="s">
        <v>13663</v>
      </c>
      <c r="C3183" s="38"/>
      <c r="D3183" s="46" t="str" cm="1">
        <f t="array" ref="D3183">IF(SUMPRODUCT(--($C$2:$C$5569=$A3183))&gt;0, $B3183,"")</f>
        <v/>
      </c>
      <c r="E3183" s="39"/>
    </row>
    <row r="3184" spans="1:5" x14ac:dyDescent="0.25">
      <c r="A3184" t="s">
        <v>12400</v>
      </c>
      <c r="B3184" t="s">
        <v>13662</v>
      </c>
      <c r="C3184" s="37"/>
      <c r="D3184" s="46" t="str" cm="1">
        <f t="array" ref="D3184">IF(SUMPRODUCT(--($C$2:$C$5569=$A3184))&gt;0, $B3184,"")</f>
        <v/>
      </c>
      <c r="E3184" s="39"/>
    </row>
    <row r="3185" spans="1:5" x14ac:dyDescent="0.25">
      <c r="A3185" t="s">
        <v>12401</v>
      </c>
      <c r="B3185" t="s">
        <v>13663</v>
      </c>
      <c r="C3185" s="38"/>
      <c r="D3185" s="46" t="str" cm="1">
        <f t="array" ref="D3185">IF(SUMPRODUCT(--($C$2:$C$5569=$A3185))&gt;0, $B3185,"")</f>
        <v/>
      </c>
      <c r="E3185" s="39"/>
    </row>
    <row r="3186" spans="1:5" x14ac:dyDescent="0.25">
      <c r="A3186" t="s">
        <v>8610</v>
      </c>
      <c r="B3186" t="s">
        <v>13662</v>
      </c>
      <c r="C3186" s="37"/>
      <c r="D3186" s="46" t="str" cm="1">
        <f t="array" ref="D3186">IF(SUMPRODUCT(--($C$2:$C$5569=$A3186))&gt;0, $B3186,"")</f>
        <v>Direita</v>
      </c>
      <c r="E3186" s="39"/>
    </row>
    <row r="3187" spans="1:5" x14ac:dyDescent="0.25">
      <c r="A3187" t="s">
        <v>12402</v>
      </c>
      <c r="B3187" t="s">
        <v>13663</v>
      </c>
      <c r="C3187" s="38"/>
      <c r="D3187" s="46" t="str" cm="1">
        <f t="array" ref="D3187">IF(SUMPRODUCT(--($C$2:$C$5569=$A3187))&gt;0, $B3187,"")</f>
        <v/>
      </c>
      <c r="E3187" s="39"/>
    </row>
    <row r="3188" spans="1:5" x14ac:dyDescent="0.25">
      <c r="A3188" t="s">
        <v>12403</v>
      </c>
      <c r="B3188" t="s">
        <v>13662</v>
      </c>
      <c r="C3188" s="38"/>
      <c r="D3188" s="46" t="str" cm="1">
        <f t="array" ref="D3188">IF(SUMPRODUCT(--($C$2:$C$5569=$A3188))&gt;0, $B3188,"")</f>
        <v/>
      </c>
      <c r="E3188" s="39"/>
    </row>
    <row r="3189" spans="1:5" x14ac:dyDescent="0.25">
      <c r="A3189" t="s">
        <v>12404</v>
      </c>
      <c r="B3189" t="s">
        <v>13660</v>
      </c>
      <c r="C3189" s="37"/>
      <c r="D3189" s="46" t="str" cm="1">
        <f t="array" ref="D3189">IF(SUMPRODUCT(--($C$2:$C$5569=$A3189))&gt;0, $B3189,"")</f>
        <v/>
      </c>
      <c r="E3189" s="39"/>
    </row>
    <row r="3190" spans="1:5" x14ac:dyDescent="0.25">
      <c r="A3190" t="s">
        <v>12405</v>
      </c>
      <c r="B3190" t="s">
        <v>13662</v>
      </c>
      <c r="C3190" s="38"/>
      <c r="D3190" s="46" t="str" cm="1">
        <f t="array" ref="D3190">IF(SUMPRODUCT(--($C$2:$C$5569=$A3190))&gt;0, $B3190,"")</f>
        <v/>
      </c>
      <c r="E3190" s="39"/>
    </row>
    <row r="3191" spans="1:5" x14ac:dyDescent="0.25">
      <c r="A3191" t="s">
        <v>12406</v>
      </c>
      <c r="B3191" t="s">
        <v>13660</v>
      </c>
      <c r="C3191" s="37"/>
      <c r="D3191" s="46" t="str" cm="1">
        <f t="array" ref="D3191">IF(SUMPRODUCT(--($C$2:$C$5569=$A3191))&gt;0, $B3191,"")</f>
        <v/>
      </c>
      <c r="E3191" s="39"/>
    </row>
    <row r="3192" spans="1:5" x14ac:dyDescent="0.25">
      <c r="A3192" t="s">
        <v>12407</v>
      </c>
      <c r="B3192" t="s">
        <v>13659</v>
      </c>
      <c r="C3192" s="38"/>
      <c r="D3192" s="46" t="str" cm="1">
        <f t="array" ref="D3192">IF(SUMPRODUCT(--($C$2:$C$5569=$A3192))&gt;0, $B3192,"")</f>
        <v/>
      </c>
      <c r="E3192" s="39"/>
    </row>
    <row r="3193" spans="1:5" x14ac:dyDescent="0.25">
      <c r="A3193" t="s">
        <v>8609</v>
      </c>
      <c r="B3193" t="s">
        <v>13661</v>
      </c>
      <c r="C3193" s="37"/>
      <c r="D3193" s="46" t="str" cm="1">
        <f t="array" ref="D3193">IF(SUMPRODUCT(--($C$2:$C$5569=$A3193))&gt;0, $B3193,"")</f>
        <v>Esquerda</v>
      </c>
      <c r="E3193" s="39"/>
    </row>
    <row r="3194" spans="1:5" x14ac:dyDescent="0.25">
      <c r="A3194" t="s">
        <v>12408</v>
      </c>
      <c r="B3194" t="s">
        <v>13663</v>
      </c>
      <c r="C3194" s="38"/>
      <c r="D3194" s="46" t="str" cm="1">
        <f t="array" ref="D3194">IF(SUMPRODUCT(--($C$2:$C$5569=$A3194))&gt;0, $B3194,"")</f>
        <v/>
      </c>
      <c r="E3194" s="39"/>
    </row>
    <row r="3195" spans="1:5" x14ac:dyDescent="0.25">
      <c r="A3195" t="s">
        <v>12409</v>
      </c>
      <c r="B3195" t="s">
        <v>13663</v>
      </c>
      <c r="C3195" s="37"/>
      <c r="D3195" s="46" t="str" cm="1">
        <f t="array" ref="D3195">IF(SUMPRODUCT(--($C$2:$C$5569=$A3195))&gt;0, $B3195,"")</f>
        <v/>
      </c>
      <c r="E3195" s="39"/>
    </row>
    <row r="3196" spans="1:5" x14ac:dyDescent="0.25">
      <c r="A3196" t="s">
        <v>12410</v>
      </c>
      <c r="B3196" t="s">
        <v>13663</v>
      </c>
      <c r="C3196" s="38"/>
      <c r="D3196" s="46" t="str" cm="1">
        <f t="array" ref="D3196">IF(SUMPRODUCT(--($C$2:$C$5569=$A3196))&gt;0, $B3196,"")</f>
        <v/>
      </c>
      <c r="E3196" s="39"/>
    </row>
    <row r="3197" spans="1:5" x14ac:dyDescent="0.25">
      <c r="A3197" t="s">
        <v>12411</v>
      </c>
      <c r="B3197" t="s">
        <v>13659</v>
      </c>
      <c r="C3197" s="38"/>
      <c r="D3197" s="46" t="str" cm="1">
        <f t="array" ref="D3197">IF(SUMPRODUCT(--($C$2:$C$5569=$A3197))&gt;0, $B3197,"")</f>
        <v/>
      </c>
      <c r="E3197" s="39"/>
    </row>
    <row r="3198" spans="1:5" x14ac:dyDescent="0.25">
      <c r="A3198" t="s">
        <v>12412</v>
      </c>
      <c r="B3198" t="s">
        <v>13663</v>
      </c>
      <c r="C3198" s="37"/>
      <c r="D3198" s="46" t="str" cm="1">
        <f t="array" ref="D3198">IF(SUMPRODUCT(--($C$2:$C$5569=$A3198))&gt;0, $B3198,"")</f>
        <v/>
      </c>
      <c r="E3198" s="39"/>
    </row>
    <row r="3199" spans="1:5" x14ac:dyDescent="0.25">
      <c r="A3199" t="s">
        <v>12413</v>
      </c>
      <c r="B3199" t="s">
        <v>13662</v>
      </c>
      <c r="C3199" s="38"/>
      <c r="D3199" s="46" t="str" cm="1">
        <f t="array" ref="D3199">IF(SUMPRODUCT(--($C$2:$C$5569=$A3199))&gt;0, $B3199,"")</f>
        <v/>
      </c>
      <c r="E3199" s="39"/>
    </row>
    <row r="3200" spans="1:5" x14ac:dyDescent="0.25">
      <c r="A3200" t="s">
        <v>12414</v>
      </c>
      <c r="B3200" t="s">
        <v>13661</v>
      </c>
      <c r="C3200" s="37"/>
      <c r="D3200" s="46" t="str" cm="1">
        <f t="array" ref="D3200">IF(SUMPRODUCT(--($C$2:$C$5569=$A3200))&gt;0, $B3200,"")</f>
        <v/>
      </c>
      <c r="E3200" s="39"/>
    </row>
    <row r="3201" spans="1:5" x14ac:dyDescent="0.25">
      <c r="A3201" t="s">
        <v>8465</v>
      </c>
      <c r="B3201" t="s">
        <v>13661</v>
      </c>
      <c r="C3201" s="38"/>
      <c r="D3201" s="46" t="str" cm="1">
        <f t="array" ref="D3201">IF(SUMPRODUCT(--($C$2:$C$5569=$A3201))&gt;0, $B3201,"")</f>
        <v>Esquerda</v>
      </c>
      <c r="E3201" s="39"/>
    </row>
    <row r="3202" spans="1:5" x14ac:dyDescent="0.25">
      <c r="A3202" t="s">
        <v>12415</v>
      </c>
      <c r="B3202" t="s">
        <v>13659</v>
      </c>
      <c r="C3202" s="37"/>
      <c r="D3202" s="46" t="str" cm="1">
        <f t="array" ref="D3202">IF(SUMPRODUCT(--($C$2:$C$5569=$A3202))&gt;0, $B3202,"")</f>
        <v/>
      </c>
      <c r="E3202" s="39"/>
    </row>
    <row r="3203" spans="1:5" x14ac:dyDescent="0.25">
      <c r="A3203" t="s">
        <v>12416</v>
      </c>
      <c r="B3203" t="s">
        <v>13662</v>
      </c>
      <c r="C3203" s="38"/>
      <c r="D3203" s="46" t="str" cm="1">
        <f t="array" ref="D3203">IF(SUMPRODUCT(--($C$2:$C$5569=$A3203))&gt;0, $B3203,"")</f>
        <v/>
      </c>
      <c r="E3203" s="39"/>
    </row>
    <row r="3204" spans="1:5" x14ac:dyDescent="0.25">
      <c r="A3204" t="s">
        <v>12417</v>
      </c>
      <c r="B3204" t="s">
        <v>13659</v>
      </c>
      <c r="C3204" s="37"/>
      <c r="D3204" s="46" t="str" cm="1">
        <f t="array" ref="D3204">IF(SUMPRODUCT(--($C$2:$C$5569=$A3204))&gt;0, $B3204,"")</f>
        <v/>
      </c>
      <c r="E3204" s="39"/>
    </row>
    <row r="3205" spans="1:5" x14ac:dyDescent="0.25">
      <c r="A3205" t="s">
        <v>12418</v>
      </c>
      <c r="B3205" t="s">
        <v>13663</v>
      </c>
      <c r="C3205" s="38"/>
      <c r="D3205" s="46" t="str" cm="1">
        <f t="array" ref="D3205">IF(SUMPRODUCT(--($C$2:$C$5569=$A3205))&gt;0, $B3205,"")</f>
        <v/>
      </c>
      <c r="E3205" s="39"/>
    </row>
    <row r="3206" spans="1:5" x14ac:dyDescent="0.25">
      <c r="A3206" t="s">
        <v>12419</v>
      </c>
      <c r="B3206" t="s">
        <v>13663</v>
      </c>
      <c r="C3206" s="38"/>
      <c r="D3206" s="46" t="str" cm="1">
        <f t="array" ref="D3206">IF(SUMPRODUCT(--($C$2:$C$5569=$A3206))&gt;0, $B3206,"")</f>
        <v/>
      </c>
      <c r="E3206" s="39"/>
    </row>
    <row r="3207" spans="1:5" x14ac:dyDescent="0.25">
      <c r="A3207" t="s">
        <v>12420</v>
      </c>
      <c r="B3207" t="s">
        <v>13659</v>
      </c>
      <c r="C3207" s="37"/>
      <c r="D3207" s="46" t="str" cm="1">
        <f t="array" ref="D3207">IF(SUMPRODUCT(--($C$2:$C$5569=$A3207))&gt;0, $B3207,"")</f>
        <v/>
      </c>
      <c r="E3207" s="39"/>
    </row>
    <row r="3208" spans="1:5" x14ac:dyDescent="0.25">
      <c r="A3208" t="s">
        <v>12421</v>
      </c>
      <c r="B3208" t="s">
        <v>13660</v>
      </c>
      <c r="C3208" s="38"/>
      <c r="D3208" s="46" t="str" cm="1">
        <f t="array" ref="D3208">IF(SUMPRODUCT(--($C$2:$C$5569=$A3208))&gt;0, $B3208,"")</f>
        <v/>
      </c>
      <c r="E3208" s="39"/>
    </row>
    <row r="3209" spans="1:5" x14ac:dyDescent="0.25">
      <c r="A3209" t="s">
        <v>12422</v>
      </c>
      <c r="B3209" t="s">
        <v>13662</v>
      </c>
      <c r="C3209" s="37"/>
      <c r="D3209" s="46" t="str" cm="1">
        <f t="array" ref="D3209">IF(SUMPRODUCT(--($C$2:$C$5569=$A3209))&gt;0, $B3209,"")</f>
        <v/>
      </c>
      <c r="E3209" s="39"/>
    </row>
    <row r="3210" spans="1:5" x14ac:dyDescent="0.25">
      <c r="A3210" t="s">
        <v>8611</v>
      </c>
      <c r="B3210" t="s">
        <v>13662</v>
      </c>
      <c r="C3210" s="38"/>
      <c r="D3210" s="46" t="str" cm="1">
        <f t="array" ref="D3210">IF(SUMPRODUCT(--($C$2:$C$5569=$A3210))&gt;0, $B3210,"")</f>
        <v>Direita</v>
      </c>
      <c r="E3210" s="39"/>
    </row>
    <row r="3211" spans="1:5" x14ac:dyDescent="0.25">
      <c r="A3211" t="s">
        <v>12423</v>
      </c>
      <c r="B3211" t="s">
        <v>13661</v>
      </c>
      <c r="C3211" s="37"/>
      <c r="D3211" s="46" t="str" cm="1">
        <f t="array" ref="D3211">IF(SUMPRODUCT(--($C$2:$C$5569=$A3211))&gt;0, $B3211,"")</f>
        <v/>
      </c>
      <c r="E3211" s="39"/>
    </row>
    <row r="3212" spans="1:5" ht="30" x14ac:dyDescent="0.25">
      <c r="A3212" t="s">
        <v>8612</v>
      </c>
      <c r="B3212" t="s">
        <v>13660</v>
      </c>
      <c r="C3212" s="38"/>
      <c r="D3212" s="46" t="str" cm="1">
        <f t="array" ref="D3212">IF(SUMPRODUCT(--($C$2:$C$5569=$A3212))&gt;0, $B3212,"")</f>
        <v>Centro-direita</v>
      </c>
      <c r="E3212" s="39"/>
    </row>
    <row r="3213" spans="1:5" x14ac:dyDescent="0.25">
      <c r="A3213" t="s">
        <v>12424</v>
      </c>
      <c r="B3213" t="s">
        <v>13663</v>
      </c>
      <c r="C3213" s="37"/>
      <c r="D3213" s="46" t="str" cm="1">
        <f t="array" ref="D3213">IF(SUMPRODUCT(--($C$2:$C$5569=$A3213))&gt;0, $B3213,"")</f>
        <v/>
      </c>
      <c r="E3213" s="39"/>
    </row>
    <row r="3214" spans="1:5" x14ac:dyDescent="0.25">
      <c r="A3214" t="s">
        <v>8485</v>
      </c>
      <c r="B3214" t="s">
        <v>13663</v>
      </c>
      <c r="C3214" s="38"/>
      <c r="D3214" s="46" t="str" cm="1">
        <f t="array" ref="D3214">IF(SUMPRODUCT(--($C$2:$C$5569=$A3214))&gt;0, $B3214,"")</f>
        <v>Centro</v>
      </c>
      <c r="E3214" s="39"/>
    </row>
    <row r="3215" spans="1:5" x14ac:dyDescent="0.25">
      <c r="A3215" t="s">
        <v>12425</v>
      </c>
      <c r="B3215" t="s">
        <v>13662</v>
      </c>
      <c r="C3215" s="38"/>
      <c r="D3215" s="46" t="str" cm="1">
        <f t="array" ref="D3215">IF(SUMPRODUCT(--($C$2:$C$5569=$A3215))&gt;0, $B3215,"")</f>
        <v/>
      </c>
      <c r="E3215" s="39"/>
    </row>
    <row r="3216" spans="1:5" x14ac:dyDescent="0.25">
      <c r="A3216" t="s">
        <v>12426</v>
      </c>
      <c r="B3216" t="s">
        <v>13663</v>
      </c>
      <c r="C3216" s="37"/>
      <c r="D3216" s="46" t="str" cm="1">
        <f t="array" ref="D3216">IF(SUMPRODUCT(--($C$2:$C$5569=$A3216))&gt;0, $B3216,"")</f>
        <v/>
      </c>
      <c r="E3216" s="39"/>
    </row>
    <row r="3217" spans="1:5" x14ac:dyDescent="0.25">
      <c r="A3217" t="s">
        <v>12427</v>
      </c>
      <c r="B3217" t="s">
        <v>13662</v>
      </c>
      <c r="C3217" s="38"/>
      <c r="D3217" s="46" t="str" cm="1">
        <f t="array" ref="D3217">IF(SUMPRODUCT(--($C$2:$C$5569=$A3217))&gt;0, $B3217,"")</f>
        <v/>
      </c>
      <c r="E3217" s="39"/>
    </row>
    <row r="3218" spans="1:5" x14ac:dyDescent="0.25">
      <c r="A3218" t="s">
        <v>12428</v>
      </c>
      <c r="B3218" t="s">
        <v>13659</v>
      </c>
      <c r="C3218" s="37"/>
      <c r="D3218" s="46" t="str" cm="1">
        <f t="array" ref="D3218">IF(SUMPRODUCT(--($C$2:$C$5569=$A3218))&gt;0, $B3218,"")</f>
        <v/>
      </c>
      <c r="E3218" s="39"/>
    </row>
    <row r="3219" spans="1:5" x14ac:dyDescent="0.25">
      <c r="A3219" t="s">
        <v>8613</v>
      </c>
      <c r="B3219" t="s">
        <v>13661</v>
      </c>
      <c r="C3219" s="38"/>
      <c r="D3219" s="46" t="str" cm="1">
        <f t="array" ref="D3219">IF(SUMPRODUCT(--($C$2:$C$5569=$A3219))&gt;0, $B3219,"")</f>
        <v>Esquerda</v>
      </c>
      <c r="E3219" s="39"/>
    </row>
    <row r="3220" spans="1:5" ht="30" x14ac:dyDescent="0.25">
      <c r="A3220" t="s">
        <v>8614</v>
      </c>
      <c r="B3220" t="s">
        <v>13659</v>
      </c>
      <c r="C3220" s="37"/>
      <c r="D3220" s="46" t="str" cm="1">
        <f t="array" ref="D3220">IF(SUMPRODUCT(--($C$2:$C$5569=$A3220))&gt;0, $B3220,"")</f>
        <v>Centro-esquerda</v>
      </c>
      <c r="E3220" s="39"/>
    </row>
    <row r="3221" spans="1:5" x14ac:dyDescent="0.25">
      <c r="A3221" t="s">
        <v>8417</v>
      </c>
      <c r="B3221" t="s">
        <v>13663</v>
      </c>
      <c r="C3221" s="38"/>
      <c r="D3221" s="46" t="str" cm="1">
        <f t="array" ref="D3221">IF(SUMPRODUCT(--($C$2:$C$5569=$A3221))&gt;0, $B3221,"")</f>
        <v>Centro</v>
      </c>
      <c r="E3221" s="39"/>
    </row>
    <row r="3222" spans="1:5" x14ac:dyDescent="0.25">
      <c r="A3222" t="s">
        <v>12429</v>
      </c>
      <c r="B3222" t="s">
        <v>13659</v>
      </c>
      <c r="C3222" s="37"/>
      <c r="D3222" s="46" t="str" cm="1">
        <f t="array" ref="D3222">IF(SUMPRODUCT(--($C$2:$C$5569=$A3222))&gt;0, $B3222,"")</f>
        <v/>
      </c>
      <c r="E3222" s="39"/>
    </row>
    <row r="3223" spans="1:5" x14ac:dyDescent="0.25">
      <c r="A3223" t="s">
        <v>12430</v>
      </c>
      <c r="B3223" t="s">
        <v>13662</v>
      </c>
      <c r="C3223" s="38"/>
      <c r="D3223" s="46" t="str" cm="1">
        <f t="array" ref="D3223">IF(SUMPRODUCT(--($C$2:$C$5569=$A3223))&gt;0, $B3223,"")</f>
        <v/>
      </c>
      <c r="E3223" s="39"/>
    </row>
    <row r="3224" spans="1:5" x14ac:dyDescent="0.25">
      <c r="A3224" t="s">
        <v>9257</v>
      </c>
      <c r="B3224" t="s">
        <v>13663</v>
      </c>
      <c r="C3224" s="38"/>
      <c r="D3224" s="46" t="str" cm="1">
        <f t="array" ref="D3224">IF(SUMPRODUCT(--($C$2:$C$5569=$A3224))&gt;0, $B3224,"")</f>
        <v>Centro</v>
      </c>
      <c r="E3224" s="39"/>
    </row>
    <row r="3225" spans="1:5" x14ac:dyDescent="0.25">
      <c r="A3225" t="s">
        <v>8439</v>
      </c>
      <c r="B3225" t="s">
        <v>13663</v>
      </c>
      <c r="C3225" s="37"/>
      <c r="D3225" s="46" t="str" cm="1">
        <f t="array" ref="D3225">IF(SUMPRODUCT(--($C$2:$C$5569=$A3225))&gt;0, $B3225,"")</f>
        <v>Centro</v>
      </c>
      <c r="E3225" s="39"/>
    </row>
    <row r="3226" spans="1:5" x14ac:dyDescent="0.25">
      <c r="A3226" t="s">
        <v>12431</v>
      </c>
      <c r="B3226" t="s">
        <v>13659</v>
      </c>
      <c r="C3226" s="38"/>
      <c r="D3226" s="46" t="str" cm="1">
        <f t="array" ref="D3226">IF(SUMPRODUCT(--($C$2:$C$5569=$A3226))&gt;0, $B3226,"")</f>
        <v/>
      </c>
      <c r="E3226" s="39"/>
    </row>
    <row r="3227" spans="1:5" x14ac:dyDescent="0.25">
      <c r="A3227" t="s">
        <v>9258</v>
      </c>
      <c r="B3227" t="s">
        <v>13663</v>
      </c>
      <c r="C3227" s="37"/>
      <c r="D3227" s="46" t="str" cm="1">
        <f t="array" ref="D3227">IF(SUMPRODUCT(--($C$2:$C$5569=$A3227))&gt;0, $B3227,"")</f>
        <v>Centro</v>
      </c>
      <c r="E3227" s="39"/>
    </row>
    <row r="3228" spans="1:5" x14ac:dyDescent="0.25">
      <c r="A3228" t="s">
        <v>12432</v>
      </c>
      <c r="B3228" t="s">
        <v>13662</v>
      </c>
      <c r="C3228" s="38"/>
      <c r="D3228" s="46" t="str" cm="1">
        <f t="array" ref="D3228">IF(SUMPRODUCT(--($C$2:$C$5569=$A3228))&gt;0, $B3228,"")</f>
        <v/>
      </c>
      <c r="E3228" s="39"/>
    </row>
    <row r="3229" spans="1:5" x14ac:dyDescent="0.25">
      <c r="A3229" t="s">
        <v>12433</v>
      </c>
      <c r="B3229" t="s">
        <v>13662</v>
      </c>
      <c r="C3229" s="37"/>
      <c r="D3229" s="46" t="str" cm="1">
        <f t="array" ref="D3229">IF(SUMPRODUCT(--($C$2:$C$5569=$A3229))&gt;0, $B3229,"")</f>
        <v/>
      </c>
      <c r="E3229" s="39"/>
    </row>
    <row r="3230" spans="1:5" x14ac:dyDescent="0.25">
      <c r="A3230" t="s">
        <v>12434</v>
      </c>
      <c r="B3230" t="s">
        <v>13662</v>
      </c>
      <c r="C3230" s="38"/>
      <c r="D3230" s="46" t="str" cm="1">
        <f t="array" ref="D3230">IF(SUMPRODUCT(--($C$2:$C$5569=$A3230))&gt;0, $B3230,"")</f>
        <v/>
      </c>
      <c r="E3230" s="39"/>
    </row>
    <row r="3231" spans="1:5" x14ac:dyDescent="0.25">
      <c r="A3231" t="s">
        <v>9259</v>
      </c>
      <c r="B3231" t="s">
        <v>13663</v>
      </c>
      <c r="C3231" s="37"/>
      <c r="D3231" s="46" t="str" cm="1">
        <f t="array" ref="D3231">IF(SUMPRODUCT(--($C$2:$C$5569=$A3231))&gt;0, $B3231,"")</f>
        <v>Centro</v>
      </c>
      <c r="E3231" s="39"/>
    </row>
    <row r="3232" spans="1:5" x14ac:dyDescent="0.25">
      <c r="A3232" t="s">
        <v>12435</v>
      </c>
      <c r="B3232" t="s">
        <v>13663</v>
      </c>
      <c r="C3232" s="38"/>
      <c r="D3232" s="46" t="str" cm="1">
        <f t="array" ref="D3232">IF(SUMPRODUCT(--($C$2:$C$5569=$A3232))&gt;0, $B3232,"")</f>
        <v/>
      </c>
      <c r="E3232" s="39"/>
    </row>
    <row r="3233" spans="1:5" x14ac:dyDescent="0.25">
      <c r="A3233" t="s">
        <v>12436</v>
      </c>
      <c r="B3233" t="s">
        <v>13662</v>
      </c>
      <c r="C3233" s="38"/>
      <c r="D3233" s="46" t="str" cm="1">
        <f t="array" ref="D3233">IF(SUMPRODUCT(--($C$2:$C$5569=$A3233))&gt;0, $B3233,"")</f>
        <v/>
      </c>
      <c r="E3233" s="39"/>
    </row>
    <row r="3234" spans="1:5" x14ac:dyDescent="0.25">
      <c r="A3234" t="s">
        <v>9260</v>
      </c>
      <c r="B3234" t="s">
        <v>13662</v>
      </c>
      <c r="C3234" s="37"/>
      <c r="D3234" s="46" t="str" cm="1">
        <f t="array" ref="D3234">IF(SUMPRODUCT(--($C$2:$C$5569=$A3234))&gt;0, $B3234,"")</f>
        <v>Direita</v>
      </c>
      <c r="E3234" s="39"/>
    </row>
    <row r="3235" spans="1:5" x14ac:dyDescent="0.25">
      <c r="A3235" t="s">
        <v>12437</v>
      </c>
      <c r="B3235" t="s">
        <v>13663</v>
      </c>
      <c r="C3235" s="38"/>
      <c r="D3235" s="46" t="str" cm="1">
        <f t="array" ref="D3235">IF(SUMPRODUCT(--($C$2:$C$5569=$A3235))&gt;0, $B3235,"")</f>
        <v/>
      </c>
      <c r="E3235" s="39"/>
    </row>
    <row r="3236" spans="1:5" ht="30" x14ac:dyDescent="0.25">
      <c r="A3236" t="s">
        <v>9261</v>
      </c>
      <c r="B3236" t="s">
        <v>13659</v>
      </c>
      <c r="C3236" s="37"/>
      <c r="D3236" s="46" t="str" cm="1">
        <f t="array" ref="D3236">IF(SUMPRODUCT(--($C$2:$C$5569=$A3236))&gt;0, $B3236,"")</f>
        <v>Centro-esquerda</v>
      </c>
      <c r="E3236" s="39"/>
    </row>
    <row r="3237" spans="1:5" x14ac:dyDescent="0.25">
      <c r="A3237" t="s">
        <v>12438</v>
      </c>
      <c r="B3237" t="s">
        <v>13663</v>
      </c>
      <c r="C3237" s="38"/>
      <c r="D3237" s="46" t="str" cm="1">
        <f t="array" ref="D3237">IF(SUMPRODUCT(--($C$2:$C$5569=$A3237))&gt;0, $B3237,"")</f>
        <v/>
      </c>
      <c r="E3237" s="39"/>
    </row>
    <row r="3238" spans="1:5" x14ac:dyDescent="0.25">
      <c r="A3238" t="s">
        <v>9263</v>
      </c>
      <c r="B3238" t="s">
        <v>13663</v>
      </c>
      <c r="C3238" s="37"/>
      <c r="D3238" s="46" t="str" cm="1">
        <f t="array" ref="D3238">IF(SUMPRODUCT(--($C$2:$C$5569=$A3238))&gt;0, $B3238,"")</f>
        <v>Centro</v>
      </c>
      <c r="E3238" s="39"/>
    </row>
    <row r="3239" spans="1:5" x14ac:dyDescent="0.25">
      <c r="A3239" t="s">
        <v>9264</v>
      </c>
      <c r="B3239" t="s">
        <v>13662</v>
      </c>
      <c r="C3239" s="38"/>
      <c r="D3239" s="46" t="str" cm="1">
        <f t="array" ref="D3239">IF(SUMPRODUCT(--($C$2:$C$5569=$A3239))&gt;0, $B3239,"")</f>
        <v>Direita</v>
      </c>
      <c r="E3239" s="39"/>
    </row>
    <row r="3240" spans="1:5" x14ac:dyDescent="0.25">
      <c r="A3240" t="s">
        <v>9265</v>
      </c>
      <c r="B3240" t="s">
        <v>13662</v>
      </c>
      <c r="C3240" s="37"/>
      <c r="D3240" s="46" t="str" cm="1">
        <f t="array" ref="D3240">IF(SUMPRODUCT(--($C$2:$C$5569=$A3240))&gt;0, $B3240,"")</f>
        <v>Direita</v>
      </c>
      <c r="E3240" s="39"/>
    </row>
    <row r="3241" spans="1:5" x14ac:dyDescent="0.25">
      <c r="A3241" t="s">
        <v>12439</v>
      </c>
      <c r="B3241" t="s">
        <v>13663</v>
      </c>
      <c r="C3241" s="38"/>
      <c r="D3241" s="46" t="str" cm="1">
        <f t="array" ref="D3241">IF(SUMPRODUCT(--($C$2:$C$5569=$A3241))&gt;0, $B3241,"")</f>
        <v/>
      </c>
      <c r="E3241" s="39"/>
    </row>
    <row r="3242" spans="1:5" x14ac:dyDescent="0.25">
      <c r="A3242" t="s">
        <v>8681</v>
      </c>
      <c r="B3242" t="s">
        <v>13663</v>
      </c>
      <c r="C3242" s="38"/>
      <c r="D3242" s="46" t="str" cm="1">
        <f t="array" ref="D3242">IF(SUMPRODUCT(--($C$2:$C$5569=$A3242))&gt;0, $B3242,"")</f>
        <v>Centro</v>
      </c>
      <c r="E3242" s="39"/>
    </row>
    <row r="3243" spans="1:5" x14ac:dyDescent="0.25">
      <c r="A3243" t="s">
        <v>9266</v>
      </c>
      <c r="B3243" t="s">
        <v>13663</v>
      </c>
      <c r="C3243" s="37"/>
      <c r="D3243" s="46" t="str" cm="1">
        <f t="array" ref="D3243">IF(SUMPRODUCT(--($C$2:$C$5569=$A3243))&gt;0, $B3243,"")</f>
        <v>Centro</v>
      </c>
      <c r="E3243" s="39"/>
    </row>
    <row r="3244" spans="1:5" x14ac:dyDescent="0.25">
      <c r="A3244" t="s">
        <v>12440</v>
      </c>
      <c r="B3244" t="s">
        <v>13661</v>
      </c>
      <c r="C3244" s="38"/>
      <c r="D3244" s="46" t="str" cm="1">
        <f t="array" ref="D3244">IF(SUMPRODUCT(--($C$2:$C$5569=$A3244))&gt;0, $B3244,"")</f>
        <v/>
      </c>
      <c r="E3244" s="39"/>
    </row>
    <row r="3245" spans="1:5" x14ac:dyDescent="0.25">
      <c r="A3245" t="s">
        <v>12441</v>
      </c>
      <c r="B3245" t="s">
        <v>13663</v>
      </c>
      <c r="C3245" s="37"/>
      <c r="D3245" s="46" t="str" cm="1">
        <f t="array" ref="D3245">IF(SUMPRODUCT(--($C$2:$C$5569=$A3245))&gt;0, $B3245,"")</f>
        <v/>
      </c>
      <c r="E3245" s="39"/>
    </row>
    <row r="3246" spans="1:5" ht="30" x14ac:dyDescent="0.25">
      <c r="A3246" t="s">
        <v>9267</v>
      </c>
      <c r="B3246" t="s">
        <v>13660</v>
      </c>
      <c r="C3246" s="38"/>
      <c r="D3246" s="46" t="str" cm="1">
        <f t="array" ref="D3246">IF(SUMPRODUCT(--($C$2:$C$5569=$A3246))&gt;0, $B3246,"")</f>
        <v>Centro-direita</v>
      </c>
      <c r="E3246" s="39"/>
    </row>
    <row r="3247" spans="1:5" x14ac:dyDescent="0.25">
      <c r="A3247" t="s">
        <v>9268</v>
      </c>
      <c r="B3247" t="s">
        <v>13662</v>
      </c>
      <c r="C3247" s="37"/>
      <c r="D3247" s="46" t="str" cm="1">
        <f t="array" ref="D3247">IF(SUMPRODUCT(--($C$2:$C$5569=$A3247))&gt;0, $B3247,"")</f>
        <v>Direita</v>
      </c>
      <c r="E3247" s="39"/>
    </row>
    <row r="3248" spans="1:5" x14ac:dyDescent="0.25">
      <c r="A3248" t="s">
        <v>9960</v>
      </c>
      <c r="B3248" t="s">
        <v>13663</v>
      </c>
      <c r="C3248" s="38"/>
      <c r="D3248" s="46" t="str" cm="1">
        <f t="array" ref="D3248">IF(SUMPRODUCT(--($C$2:$C$5569=$A3248))&gt;0, $B3248,"")</f>
        <v/>
      </c>
      <c r="E3248" s="39"/>
    </row>
    <row r="3249" spans="1:5" x14ac:dyDescent="0.25">
      <c r="A3249" t="s">
        <v>9269</v>
      </c>
      <c r="B3249" t="s">
        <v>13663</v>
      </c>
      <c r="C3249" s="37"/>
      <c r="D3249" s="46" t="str" cm="1">
        <f t="array" ref="D3249">IF(SUMPRODUCT(--($C$2:$C$5569=$A3249))&gt;0, $B3249,"")</f>
        <v>Centro</v>
      </c>
      <c r="E3249" s="39"/>
    </row>
    <row r="3250" spans="1:5" ht="30" x14ac:dyDescent="0.25">
      <c r="A3250" t="s">
        <v>9270</v>
      </c>
      <c r="B3250" t="s">
        <v>13659</v>
      </c>
      <c r="C3250" s="38"/>
      <c r="D3250" s="46" t="str" cm="1">
        <f t="array" ref="D3250">IF(SUMPRODUCT(--($C$2:$C$5569=$A3250))&gt;0, $B3250,"")</f>
        <v>Centro-esquerda</v>
      </c>
      <c r="E3250" s="39"/>
    </row>
    <row r="3251" spans="1:5" x14ac:dyDescent="0.25">
      <c r="A3251" t="s">
        <v>9271</v>
      </c>
      <c r="B3251" t="s">
        <v>13663</v>
      </c>
      <c r="C3251" s="38"/>
      <c r="D3251" s="46" t="str" cm="1">
        <f t="array" ref="D3251">IF(SUMPRODUCT(--($C$2:$C$5569=$A3251))&gt;0, $B3251,"")</f>
        <v>Centro</v>
      </c>
      <c r="E3251" s="39"/>
    </row>
    <row r="3252" spans="1:5" x14ac:dyDescent="0.25">
      <c r="A3252" t="s">
        <v>12442</v>
      </c>
      <c r="B3252" t="s">
        <v>13662</v>
      </c>
      <c r="C3252" s="37"/>
      <c r="D3252" s="46" t="str" cm="1">
        <f t="array" ref="D3252">IF(SUMPRODUCT(--($C$2:$C$5569=$A3252))&gt;0, $B3252,"")</f>
        <v/>
      </c>
      <c r="E3252" s="39"/>
    </row>
    <row r="3253" spans="1:5" x14ac:dyDescent="0.25">
      <c r="A3253" t="s">
        <v>8455</v>
      </c>
      <c r="B3253" t="s">
        <v>13663</v>
      </c>
      <c r="C3253" s="38"/>
      <c r="D3253" s="46" t="str" cm="1">
        <f t="array" ref="D3253">IF(SUMPRODUCT(--($C$2:$C$5569=$A3253))&gt;0, $B3253,"")</f>
        <v>Centro</v>
      </c>
      <c r="E3253" s="39"/>
    </row>
    <row r="3254" spans="1:5" x14ac:dyDescent="0.25">
      <c r="A3254" t="s">
        <v>12443</v>
      </c>
      <c r="B3254" t="s">
        <v>13660</v>
      </c>
      <c r="C3254" s="37"/>
      <c r="D3254" s="46" t="str" cm="1">
        <f t="array" ref="D3254">IF(SUMPRODUCT(--($C$2:$C$5569=$A3254))&gt;0, $B3254,"")</f>
        <v/>
      </c>
      <c r="E3254" s="39"/>
    </row>
    <row r="3255" spans="1:5" x14ac:dyDescent="0.25">
      <c r="A3255" t="s">
        <v>12444</v>
      </c>
      <c r="B3255" t="s">
        <v>13662</v>
      </c>
      <c r="C3255" s="38"/>
      <c r="D3255" s="46" t="str" cm="1">
        <f t="array" ref="D3255">IF(SUMPRODUCT(--($C$2:$C$5569=$A3255))&gt;0, $B3255,"")</f>
        <v/>
      </c>
      <c r="E3255" s="39"/>
    </row>
    <row r="3256" spans="1:5" ht="30" x14ac:dyDescent="0.25">
      <c r="A3256" t="s">
        <v>9272</v>
      </c>
      <c r="B3256" t="s">
        <v>13660</v>
      </c>
      <c r="C3256" s="37"/>
      <c r="D3256" s="46" t="str" cm="1">
        <f t="array" ref="D3256">IF(SUMPRODUCT(--($C$2:$C$5569=$A3256))&gt;0, $B3256,"")</f>
        <v>Centro-direita</v>
      </c>
      <c r="E3256" s="39"/>
    </row>
    <row r="3257" spans="1:5" ht="30" x14ac:dyDescent="0.25">
      <c r="A3257" t="s">
        <v>8849</v>
      </c>
      <c r="B3257" t="s">
        <v>13659</v>
      </c>
      <c r="C3257" s="38"/>
      <c r="D3257" s="46" t="str" cm="1">
        <f t="array" ref="D3257">IF(SUMPRODUCT(--($C$2:$C$5569=$A3257))&gt;0, $B3257,"")</f>
        <v>Centro-esquerda</v>
      </c>
      <c r="E3257" s="39"/>
    </row>
    <row r="3258" spans="1:5" x14ac:dyDescent="0.25">
      <c r="A3258" t="s">
        <v>12445</v>
      </c>
      <c r="B3258" t="s">
        <v>13659</v>
      </c>
      <c r="C3258" s="37"/>
      <c r="D3258" s="46" t="str" cm="1">
        <f t="array" ref="D3258">IF(SUMPRODUCT(--($C$2:$C$5569=$A3258))&gt;0, $B3258,"")</f>
        <v/>
      </c>
      <c r="E3258" s="39"/>
    </row>
    <row r="3259" spans="1:5" ht="30" x14ac:dyDescent="0.25">
      <c r="A3259" t="s">
        <v>9273</v>
      </c>
      <c r="B3259" t="s">
        <v>13659</v>
      </c>
      <c r="C3259" s="38"/>
      <c r="D3259" s="46" t="str" cm="1">
        <f t="array" ref="D3259">IF(SUMPRODUCT(--($C$2:$C$5569=$A3259))&gt;0, $B3259,"")</f>
        <v>Centro-esquerda</v>
      </c>
      <c r="E3259" s="39"/>
    </row>
    <row r="3260" spans="1:5" ht="30" x14ac:dyDescent="0.25">
      <c r="A3260" t="s">
        <v>9274</v>
      </c>
      <c r="B3260" t="s">
        <v>13660</v>
      </c>
      <c r="C3260" s="38"/>
      <c r="D3260" s="46" t="str" cm="1">
        <f t="array" ref="D3260">IF(SUMPRODUCT(--($C$2:$C$5569=$A3260))&gt;0, $B3260,"")</f>
        <v>Centro-direita</v>
      </c>
      <c r="E3260" s="39"/>
    </row>
    <row r="3261" spans="1:5" x14ac:dyDescent="0.25">
      <c r="A3261" t="s">
        <v>9275</v>
      </c>
      <c r="B3261" t="s">
        <v>13663</v>
      </c>
      <c r="C3261" s="37"/>
      <c r="D3261" s="46" t="str" cm="1">
        <f t="array" ref="D3261">IF(SUMPRODUCT(--($C$2:$C$5569=$A3261))&gt;0, $B3261,"")</f>
        <v>Centro</v>
      </c>
      <c r="E3261" s="39"/>
    </row>
    <row r="3262" spans="1:5" x14ac:dyDescent="0.25">
      <c r="A3262" t="s">
        <v>12446</v>
      </c>
      <c r="B3262" t="s">
        <v>13660</v>
      </c>
      <c r="C3262" s="38"/>
      <c r="D3262" s="46" t="str" cm="1">
        <f t="array" ref="D3262">IF(SUMPRODUCT(--($C$2:$C$5569=$A3262))&gt;0, $B3262,"")</f>
        <v/>
      </c>
      <c r="E3262" s="39"/>
    </row>
    <row r="3263" spans="1:5" ht="30" x14ac:dyDescent="0.25">
      <c r="A3263" t="s">
        <v>8682</v>
      </c>
      <c r="B3263" t="s">
        <v>13660</v>
      </c>
      <c r="C3263" s="37"/>
      <c r="D3263" s="46" t="str" cm="1">
        <f t="array" ref="D3263">IF(SUMPRODUCT(--($C$2:$C$5569=$A3263))&gt;0, $B3263,"")</f>
        <v>Centro-direita</v>
      </c>
      <c r="E3263" s="39"/>
    </row>
    <row r="3264" spans="1:5" x14ac:dyDescent="0.25">
      <c r="A3264" t="s">
        <v>12447</v>
      </c>
      <c r="B3264" t="s">
        <v>13659</v>
      </c>
      <c r="C3264" s="38"/>
      <c r="D3264" s="46" t="str" cm="1">
        <f t="array" ref="D3264">IF(SUMPRODUCT(--($C$2:$C$5569=$A3264))&gt;0, $B3264,"")</f>
        <v/>
      </c>
      <c r="E3264" s="39"/>
    </row>
    <row r="3265" spans="1:5" x14ac:dyDescent="0.25">
      <c r="A3265" t="s">
        <v>12448</v>
      </c>
      <c r="B3265" t="s">
        <v>13659</v>
      </c>
      <c r="C3265" s="37"/>
      <c r="D3265" s="46" t="str" cm="1">
        <f t="array" ref="D3265">IF(SUMPRODUCT(--($C$2:$C$5569=$A3265))&gt;0, $B3265,"")</f>
        <v/>
      </c>
      <c r="E3265" s="39"/>
    </row>
    <row r="3266" spans="1:5" ht="30" x14ac:dyDescent="0.25">
      <c r="A3266" t="s">
        <v>9276</v>
      </c>
      <c r="B3266" t="s">
        <v>13660</v>
      </c>
      <c r="C3266" s="38"/>
      <c r="D3266" s="46" t="str" cm="1">
        <f t="array" ref="D3266">IF(SUMPRODUCT(--($C$2:$C$5569=$A3266))&gt;0, $B3266,"")</f>
        <v>Centro-direita</v>
      </c>
      <c r="E3266" s="39"/>
    </row>
    <row r="3267" spans="1:5" ht="30" x14ac:dyDescent="0.25">
      <c r="A3267" t="s">
        <v>9277</v>
      </c>
      <c r="B3267" t="s">
        <v>13660</v>
      </c>
      <c r="C3267" s="37"/>
      <c r="D3267" s="46" t="str" cm="1">
        <f t="array" ref="D3267">IF(SUMPRODUCT(--($C$2:$C$5569=$A3267))&gt;0, $B3267,"")</f>
        <v>Centro-direita</v>
      </c>
      <c r="E3267" s="39"/>
    </row>
    <row r="3268" spans="1:5" x14ac:dyDescent="0.25">
      <c r="A3268" t="s">
        <v>12449</v>
      </c>
      <c r="B3268" t="s">
        <v>13663</v>
      </c>
      <c r="C3268" s="38"/>
      <c r="D3268" s="46" t="str" cm="1">
        <f t="array" ref="D3268">IF(SUMPRODUCT(--($C$2:$C$5569=$A3268))&gt;0, $B3268,"")</f>
        <v/>
      </c>
      <c r="E3268" s="39"/>
    </row>
    <row r="3269" spans="1:5" x14ac:dyDescent="0.25">
      <c r="A3269" t="s">
        <v>9054</v>
      </c>
      <c r="B3269" t="s">
        <v>13663</v>
      </c>
      <c r="C3269" s="38"/>
      <c r="D3269" s="46" t="str" cm="1">
        <f t="array" ref="D3269">IF(SUMPRODUCT(--($C$2:$C$5569=$A3269))&gt;0, $B3269,"")</f>
        <v>Centro</v>
      </c>
      <c r="E3269" s="39"/>
    </row>
    <row r="3270" spans="1:5" x14ac:dyDescent="0.25">
      <c r="A3270" t="s">
        <v>12450</v>
      </c>
      <c r="B3270" t="s">
        <v>13663</v>
      </c>
      <c r="C3270" s="37"/>
      <c r="D3270" s="46" t="str" cm="1">
        <f t="array" ref="D3270">IF(SUMPRODUCT(--($C$2:$C$5569=$A3270))&gt;0, $B3270,"")</f>
        <v/>
      </c>
      <c r="E3270" s="39"/>
    </row>
    <row r="3271" spans="1:5" x14ac:dyDescent="0.25">
      <c r="A3271" t="s">
        <v>9278</v>
      </c>
      <c r="B3271" t="s">
        <v>13662</v>
      </c>
      <c r="C3271" s="38"/>
      <c r="D3271" s="46" t="str" cm="1">
        <f t="array" ref="D3271">IF(SUMPRODUCT(--($C$2:$C$5569=$A3271))&gt;0, $B3271,"")</f>
        <v>Direita</v>
      </c>
      <c r="E3271" s="39"/>
    </row>
    <row r="3272" spans="1:5" x14ac:dyDescent="0.25">
      <c r="A3272" t="s">
        <v>9279</v>
      </c>
      <c r="B3272" t="s">
        <v>13663</v>
      </c>
      <c r="C3272" s="37"/>
      <c r="D3272" s="46" t="str" cm="1">
        <f t="array" ref="D3272">IF(SUMPRODUCT(--($C$2:$C$5569=$A3272))&gt;0, $B3272,"")</f>
        <v>Centro</v>
      </c>
      <c r="E3272" s="39"/>
    </row>
    <row r="3273" spans="1:5" x14ac:dyDescent="0.25">
      <c r="A3273" t="s">
        <v>9281</v>
      </c>
      <c r="B3273" t="s">
        <v>13663</v>
      </c>
      <c r="C3273" s="38"/>
      <c r="D3273" s="46" t="str" cm="1">
        <f t="array" ref="D3273">IF(SUMPRODUCT(--($C$2:$C$5569=$A3273))&gt;0, $B3273,"")</f>
        <v>Centro</v>
      </c>
      <c r="E3273" s="39"/>
    </row>
    <row r="3274" spans="1:5" x14ac:dyDescent="0.25">
      <c r="A3274" t="s">
        <v>9280</v>
      </c>
      <c r="B3274" t="s">
        <v>13662</v>
      </c>
      <c r="C3274" s="37"/>
      <c r="D3274" s="46" t="str" cm="1">
        <f t="array" ref="D3274">IF(SUMPRODUCT(--($C$2:$C$5569=$A3274))&gt;0, $B3274,"")</f>
        <v>Direita</v>
      </c>
      <c r="E3274" s="39"/>
    </row>
    <row r="3275" spans="1:5" x14ac:dyDescent="0.25">
      <c r="A3275" t="s">
        <v>12451</v>
      </c>
      <c r="B3275" t="s">
        <v>13662</v>
      </c>
      <c r="C3275" s="38"/>
      <c r="D3275" s="46" t="str" cm="1">
        <f t="array" ref="D3275">IF(SUMPRODUCT(--($C$2:$C$5569=$A3275))&gt;0, $B3275,"")</f>
        <v/>
      </c>
      <c r="E3275" s="39"/>
    </row>
    <row r="3276" spans="1:5" x14ac:dyDescent="0.25">
      <c r="A3276" t="s">
        <v>9282</v>
      </c>
      <c r="B3276" t="s">
        <v>13662</v>
      </c>
      <c r="C3276" s="37"/>
      <c r="D3276" s="46" t="str" cm="1">
        <f t="array" ref="D3276">IF(SUMPRODUCT(--($C$2:$C$5569=$A3276))&gt;0, $B3276,"")</f>
        <v>Direita</v>
      </c>
      <c r="E3276" s="39"/>
    </row>
    <row r="3277" spans="1:5" ht="30" x14ac:dyDescent="0.25">
      <c r="A3277" t="s">
        <v>9283</v>
      </c>
      <c r="B3277" t="s">
        <v>13660</v>
      </c>
      <c r="C3277" s="38"/>
      <c r="D3277" s="46" t="str" cm="1">
        <f t="array" ref="D3277">IF(SUMPRODUCT(--($C$2:$C$5569=$A3277))&gt;0, $B3277,"")</f>
        <v>Centro-direita</v>
      </c>
      <c r="E3277" s="39"/>
    </row>
    <row r="3278" spans="1:5" x14ac:dyDescent="0.25">
      <c r="A3278" t="s">
        <v>9284</v>
      </c>
      <c r="B3278" t="s">
        <v>13662</v>
      </c>
      <c r="C3278" s="38"/>
      <c r="D3278" s="46" t="str" cm="1">
        <f t="array" ref="D3278">IF(SUMPRODUCT(--($C$2:$C$5569=$A3278))&gt;0, $B3278,"")</f>
        <v>Direita</v>
      </c>
      <c r="E3278" s="39"/>
    </row>
    <row r="3279" spans="1:5" x14ac:dyDescent="0.25">
      <c r="A3279" t="s">
        <v>12452</v>
      </c>
      <c r="B3279" t="s">
        <v>13663</v>
      </c>
      <c r="C3279" s="37"/>
      <c r="D3279" s="46" t="str" cm="1">
        <f t="array" ref="D3279">IF(SUMPRODUCT(--($C$2:$C$5569=$A3279))&gt;0, $B3279,"")</f>
        <v/>
      </c>
      <c r="E3279" s="39"/>
    </row>
    <row r="3280" spans="1:5" x14ac:dyDescent="0.25">
      <c r="A3280" t="s">
        <v>9285</v>
      </c>
      <c r="B3280" t="s">
        <v>13662</v>
      </c>
      <c r="C3280" s="38"/>
      <c r="D3280" s="46" t="str" cm="1">
        <f t="array" ref="D3280">IF(SUMPRODUCT(--($C$2:$C$5569=$A3280))&gt;0, $B3280,"")</f>
        <v>Direita</v>
      </c>
      <c r="E3280" s="39"/>
    </row>
    <row r="3281" spans="1:5" x14ac:dyDescent="0.25">
      <c r="A3281" t="s">
        <v>9286</v>
      </c>
      <c r="B3281" t="s">
        <v>13663</v>
      </c>
      <c r="C3281" s="37"/>
      <c r="D3281" s="46" t="str" cm="1">
        <f t="array" ref="D3281">IF(SUMPRODUCT(--($C$2:$C$5569=$A3281))&gt;0, $B3281,"")</f>
        <v>Centro</v>
      </c>
      <c r="E3281" s="39"/>
    </row>
    <row r="3282" spans="1:5" x14ac:dyDescent="0.25">
      <c r="A3282" t="s">
        <v>9287</v>
      </c>
      <c r="B3282" t="s">
        <v>13663</v>
      </c>
      <c r="C3282" s="38"/>
      <c r="D3282" s="46" t="str" cm="1">
        <f t="array" ref="D3282">IF(SUMPRODUCT(--($C$2:$C$5569=$A3282))&gt;0, $B3282,"")</f>
        <v>Centro</v>
      </c>
      <c r="E3282" s="39"/>
    </row>
    <row r="3283" spans="1:5" x14ac:dyDescent="0.25">
      <c r="A3283" t="s">
        <v>12453</v>
      </c>
      <c r="B3283" t="s">
        <v>13662</v>
      </c>
      <c r="C3283" s="37"/>
      <c r="D3283" s="46" t="str" cm="1">
        <f t="array" ref="D3283">IF(SUMPRODUCT(--($C$2:$C$5569=$A3283))&gt;0, $B3283,"")</f>
        <v/>
      </c>
      <c r="E3283" s="39"/>
    </row>
    <row r="3284" spans="1:5" x14ac:dyDescent="0.25">
      <c r="A3284" t="s">
        <v>8859</v>
      </c>
      <c r="B3284" t="s">
        <v>13662</v>
      </c>
      <c r="C3284" s="38"/>
      <c r="D3284" s="46" t="str" cm="1">
        <f t="array" ref="D3284">IF(SUMPRODUCT(--($C$2:$C$5569=$A3284))&gt;0, $B3284,"")</f>
        <v>Direita</v>
      </c>
      <c r="E3284" s="39"/>
    </row>
    <row r="3285" spans="1:5" x14ac:dyDescent="0.25">
      <c r="A3285" t="s">
        <v>11818</v>
      </c>
      <c r="B3285" t="s">
        <v>13659</v>
      </c>
      <c r="C3285" s="37"/>
      <c r="D3285" s="46" t="str" cm="1">
        <f t="array" ref="D3285">IF(SUMPRODUCT(--($C$2:$C$5569=$A3285))&gt;0, $B3285,"")</f>
        <v/>
      </c>
      <c r="E3285" s="39"/>
    </row>
    <row r="3286" spans="1:5" x14ac:dyDescent="0.25">
      <c r="A3286" t="s">
        <v>9288</v>
      </c>
      <c r="B3286" t="s">
        <v>13663</v>
      </c>
      <c r="C3286" s="38"/>
      <c r="D3286" s="46" t="str" cm="1">
        <f t="array" ref="D3286">IF(SUMPRODUCT(--($C$2:$C$5569=$A3286))&gt;0, $B3286,"")</f>
        <v>Centro</v>
      </c>
      <c r="E3286" s="39"/>
    </row>
    <row r="3287" spans="1:5" x14ac:dyDescent="0.25">
      <c r="A3287" t="s">
        <v>8414</v>
      </c>
      <c r="B3287" t="s">
        <v>13663</v>
      </c>
      <c r="C3287" s="38"/>
      <c r="D3287" s="46" t="str" cm="1">
        <f t="array" ref="D3287">IF(SUMPRODUCT(--($C$2:$C$5569=$A3287))&gt;0, $B3287,"")</f>
        <v>Centro</v>
      </c>
      <c r="E3287" s="39"/>
    </row>
    <row r="3288" spans="1:5" x14ac:dyDescent="0.25">
      <c r="A3288" t="s">
        <v>12454</v>
      </c>
      <c r="B3288" t="s">
        <v>13660</v>
      </c>
      <c r="C3288" s="37"/>
      <c r="D3288" s="46" t="str" cm="1">
        <f t="array" ref="D3288">IF(SUMPRODUCT(--($C$2:$C$5569=$A3288))&gt;0, $B3288,"")</f>
        <v/>
      </c>
      <c r="E3288" s="39"/>
    </row>
    <row r="3289" spans="1:5" x14ac:dyDescent="0.25">
      <c r="A3289" t="s">
        <v>8625</v>
      </c>
      <c r="B3289" t="s">
        <v>13662</v>
      </c>
      <c r="C3289" s="38"/>
      <c r="D3289" s="46" t="str" cm="1">
        <f t="array" ref="D3289">IF(SUMPRODUCT(--($C$2:$C$5569=$A3289))&gt;0, $B3289,"")</f>
        <v>Direita</v>
      </c>
      <c r="E3289" s="39"/>
    </row>
    <row r="3290" spans="1:5" x14ac:dyDescent="0.25">
      <c r="A3290" t="s">
        <v>12455</v>
      </c>
      <c r="B3290" t="s">
        <v>13663</v>
      </c>
      <c r="C3290" s="37"/>
      <c r="D3290" s="46" t="str" cm="1">
        <f t="array" ref="D3290">IF(SUMPRODUCT(--($C$2:$C$5569=$A3290))&gt;0, $B3290,"")</f>
        <v/>
      </c>
      <c r="E3290" s="39"/>
    </row>
    <row r="3291" spans="1:5" x14ac:dyDescent="0.25">
      <c r="A3291" t="s">
        <v>9289</v>
      </c>
      <c r="B3291" t="s">
        <v>13663</v>
      </c>
      <c r="C3291" s="38"/>
      <c r="D3291" s="46" t="str" cm="1">
        <f t="array" ref="D3291">IF(SUMPRODUCT(--($C$2:$C$5569=$A3291))&gt;0, $B3291,"")</f>
        <v>Centro</v>
      </c>
      <c r="E3291" s="39"/>
    </row>
    <row r="3292" spans="1:5" x14ac:dyDescent="0.25">
      <c r="A3292" t="s">
        <v>12456</v>
      </c>
      <c r="B3292" t="s">
        <v>13662</v>
      </c>
      <c r="C3292" s="37"/>
      <c r="D3292" s="46" t="str" cm="1">
        <f t="array" ref="D3292">IF(SUMPRODUCT(--($C$2:$C$5569=$A3292))&gt;0, $B3292,"")</f>
        <v/>
      </c>
      <c r="E3292" s="39"/>
    </row>
    <row r="3293" spans="1:5" x14ac:dyDescent="0.25">
      <c r="A3293" t="s">
        <v>12457</v>
      </c>
      <c r="B3293" t="s">
        <v>13663</v>
      </c>
      <c r="C3293" s="38"/>
      <c r="D3293" s="46" t="str" cm="1">
        <f t="array" ref="D3293">IF(SUMPRODUCT(--($C$2:$C$5569=$A3293))&gt;0, $B3293,"")</f>
        <v/>
      </c>
      <c r="E3293" s="39"/>
    </row>
    <row r="3294" spans="1:5" x14ac:dyDescent="0.25">
      <c r="A3294" t="s">
        <v>9291</v>
      </c>
      <c r="B3294" t="s">
        <v>13663</v>
      </c>
      <c r="C3294" s="37"/>
      <c r="D3294" s="46" t="str" cm="1">
        <f t="array" ref="D3294">IF(SUMPRODUCT(--($C$2:$C$5569=$A3294))&gt;0, $B3294,"")</f>
        <v>Centro</v>
      </c>
      <c r="E3294" s="39"/>
    </row>
    <row r="3295" spans="1:5" x14ac:dyDescent="0.25">
      <c r="A3295" t="s">
        <v>9292</v>
      </c>
      <c r="B3295" t="s">
        <v>13663</v>
      </c>
      <c r="C3295" s="38"/>
      <c r="D3295" s="46" t="str" cm="1">
        <f t="array" ref="D3295">IF(SUMPRODUCT(--($C$2:$C$5569=$A3295))&gt;0, $B3295,"")</f>
        <v>Centro</v>
      </c>
      <c r="E3295" s="39"/>
    </row>
    <row r="3296" spans="1:5" x14ac:dyDescent="0.25">
      <c r="A3296" t="s">
        <v>12458</v>
      </c>
      <c r="B3296" t="s">
        <v>13663</v>
      </c>
      <c r="C3296" s="38"/>
      <c r="D3296" s="46" t="str" cm="1">
        <f t="array" ref="D3296">IF(SUMPRODUCT(--($C$2:$C$5569=$A3296))&gt;0, $B3296,"")</f>
        <v/>
      </c>
      <c r="E3296" s="39"/>
    </row>
    <row r="3297" spans="1:5" x14ac:dyDescent="0.25">
      <c r="A3297" t="s">
        <v>9293</v>
      </c>
      <c r="B3297" t="s">
        <v>13663</v>
      </c>
      <c r="C3297" s="37"/>
      <c r="D3297" s="46" t="str" cm="1">
        <f t="array" ref="D3297">IF(SUMPRODUCT(--($C$2:$C$5569=$A3297))&gt;0, $B3297,"")</f>
        <v>Centro</v>
      </c>
      <c r="E3297" s="39"/>
    </row>
    <row r="3298" spans="1:5" ht="30" x14ac:dyDescent="0.25">
      <c r="A3298" t="s">
        <v>8343</v>
      </c>
      <c r="B3298" t="s">
        <v>13660</v>
      </c>
      <c r="C3298" s="38"/>
      <c r="D3298" s="46" t="str" cm="1">
        <f t="array" ref="D3298">IF(SUMPRODUCT(--($C$2:$C$5569=$A3298))&gt;0, $B3298,"")</f>
        <v>Centro-direita</v>
      </c>
      <c r="E3298" s="39"/>
    </row>
    <row r="3299" spans="1:5" x14ac:dyDescent="0.25">
      <c r="A3299" t="s">
        <v>9294</v>
      </c>
      <c r="B3299" t="s">
        <v>13661</v>
      </c>
      <c r="C3299" s="37"/>
      <c r="D3299" s="46" t="str" cm="1">
        <f t="array" ref="D3299">IF(SUMPRODUCT(--($C$2:$C$5569=$A3299))&gt;0, $B3299,"")</f>
        <v>Esquerda</v>
      </c>
      <c r="E3299" s="39"/>
    </row>
    <row r="3300" spans="1:5" x14ac:dyDescent="0.25">
      <c r="A3300" t="s">
        <v>12459</v>
      </c>
      <c r="B3300" t="s">
        <v>13662</v>
      </c>
      <c r="C3300" s="38"/>
      <c r="D3300" s="46" t="str" cm="1">
        <f t="array" ref="D3300">IF(SUMPRODUCT(--($C$2:$C$5569=$A3300))&gt;0, $B3300,"")</f>
        <v/>
      </c>
      <c r="E3300" s="39"/>
    </row>
    <row r="3301" spans="1:5" x14ac:dyDescent="0.25">
      <c r="A3301" t="s">
        <v>12460</v>
      </c>
      <c r="B3301" t="s">
        <v>13662</v>
      </c>
      <c r="C3301" s="37"/>
      <c r="D3301" s="46" t="str" cm="1">
        <f t="array" ref="D3301">IF(SUMPRODUCT(--($C$2:$C$5569=$A3301))&gt;0, $B3301,"")</f>
        <v/>
      </c>
      <c r="E3301" s="39"/>
    </row>
    <row r="3302" spans="1:5" x14ac:dyDescent="0.25">
      <c r="A3302" t="s">
        <v>9295</v>
      </c>
      <c r="B3302" t="s">
        <v>13663</v>
      </c>
      <c r="C3302" s="38"/>
      <c r="D3302" s="46" t="str" cm="1">
        <f t="array" ref="D3302">IF(SUMPRODUCT(--($C$2:$C$5569=$A3302))&gt;0, $B3302,"")</f>
        <v>Centro</v>
      </c>
      <c r="E3302" s="39"/>
    </row>
    <row r="3303" spans="1:5" x14ac:dyDescent="0.25">
      <c r="A3303" t="s">
        <v>9296</v>
      </c>
      <c r="B3303" t="s">
        <v>13663</v>
      </c>
      <c r="C3303" s="37"/>
      <c r="D3303" s="46" t="str" cm="1">
        <f t="array" ref="D3303">IF(SUMPRODUCT(--($C$2:$C$5569=$A3303))&gt;0, $B3303,"")</f>
        <v>Centro</v>
      </c>
      <c r="E3303" s="39"/>
    </row>
    <row r="3304" spans="1:5" x14ac:dyDescent="0.25">
      <c r="A3304" t="s">
        <v>12461</v>
      </c>
      <c r="B3304" t="s">
        <v>13660</v>
      </c>
      <c r="C3304" s="38"/>
      <c r="D3304" s="46" t="str" cm="1">
        <f t="array" ref="D3304">IF(SUMPRODUCT(--($C$2:$C$5569=$A3304))&gt;0, $B3304,"")</f>
        <v/>
      </c>
      <c r="E3304" s="39"/>
    </row>
    <row r="3305" spans="1:5" x14ac:dyDescent="0.25">
      <c r="A3305" t="s">
        <v>9297</v>
      </c>
      <c r="B3305" t="s">
        <v>13663</v>
      </c>
      <c r="C3305" s="38"/>
      <c r="D3305" s="46" t="str" cm="1">
        <f t="array" ref="D3305">IF(SUMPRODUCT(--($C$2:$C$5569=$A3305))&gt;0, $B3305,"")</f>
        <v>Centro</v>
      </c>
      <c r="E3305" s="39"/>
    </row>
    <row r="3306" spans="1:5" x14ac:dyDescent="0.25">
      <c r="A3306" t="s">
        <v>9298</v>
      </c>
      <c r="B3306" t="s">
        <v>13663</v>
      </c>
      <c r="C3306" s="37"/>
      <c r="D3306" s="46" t="str" cm="1">
        <f t="array" ref="D3306">IF(SUMPRODUCT(--($C$2:$C$5569=$A3306))&gt;0, $B3306,"")</f>
        <v>Centro</v>
      </c>
      <c r="E3306" s="39"/>
    </row>
    <row r="3307" spans="1:5" x14ac:dyDescent="0.25">
      <c r="A3307" t="s">
        <v>12462</v>
      </c>
      <c r="B3307" t="s">
        <v>13659</v>
      </c>
      <c r="C3307" s="38"/>
      <c r="D3307" s="46" t="str" cm="1">
        <f t="array" ref="D3307">IF(SUMPRODUCT(--($C$2:$C$5569=$A3307))&gt;0, $B3307,"")</f>
        <v/>
      </c>
      <c r="E3307" s="39"/>
    </row>
    <row r="3308" spans="1:5" x14ac:dyDescent="0.25">
      <c r="A3308" t="s">
        <v>12463</v>
      </c>
      <c r="B3308" t="s">
        <v>13659</v>
      </c>
      <c r="C3308" s="37"/>
      <c r="D3308" s="46" t="str" cm="1">
        <f t="array" ref="D3308">IF(SUMPRODUCT(--($C$2:$C$5569=$A3308))&gt;0, $B3308,"")</f>
        <v/>
      </c>
      <c r="E3308" s="39"/>
    </row>
    <row r="3309" spans="1:5" x14ac:dyDescent="0.25">
      <c r="A3309" t="s">
        <v>12464</v>
      </c>
      <c r="B3309" t="s">
        <v>13659</v>
      </c>
      <c r="C3309" s="38"/>
      <c r="D3309" s="46" t="str" cm="1">
        <f t="array" ref="D3309">IF(SUMPRODUCT(--($C$2:$C$5569=$A3309))&gt;0, $B3309,"")</f>
        <v/>
      </c>
      <c r="E3309" s="39"/>
    </row>
    <row r="3310" spans="1:5" x14ac:dyDescent="0.25">
      <c r="A3310" t="s">
        <v>9299</v>
      </c>
      <c r="B3310" t="s">
        <v>13662</v>
      </c>
      <c r="C3310" s="37"/>
      <c r="D3310" s="46" t="str" cm="1">
        <f t="array" ref="D3310">IF(SUMPRODUCT(--($C$2:$C$5569=$A3310))&gt;0, $B3310,"")</f>
        <v>Direita</v>
      </c>
      <c r="E3310" s="39"/>
    </row>
    <row r="3311" spans="1:5" ht="30" x14ac:dyDescent="0.25">
      <c r="A3311" t="s">
        <v>8525</v>
      </c>
      <c r="B3311" t="s">
        <v>13660</v>
      </c>
      <c r="C3311" s="38"/>
      <c r="D3311" s="46" t="str" cm="1">
        <f t="array" ref="D3311">IF(SUMPRODUCT(--($C$2:$C$5569=$A3311))&gt;0, $B3311,"")</f>
        <v>Centro-direita</v>
      </c>
      <c r="E3311" s="39"/>
    </row>
    <row r="3312" spans="1:5" x14ac:dyDescent="0.25">
      <c r="A3312" t="s">
        <v>12465</v>
      </c>
      <c r="B3312" t="s">
        <v>13660</v>
      </c>
      <c r="C3312" s="37"/>
      <c r="D3312" s="46" t="str" cm="1">
        <f t="array" ref="D3312">IF(SUMPRODUCT(--($C$2:$C$5569=$A3312))&gt;0, $B3312,"")</f>
        <v/>
      </c>
      <c r="E3312" s="39"/>
    </row>
    <row r="3313" spans="1:5" x14ac:dyDescent="0.25">
      <c r="A3313" t="s">
        <v>8376</v>
      </c>
      <c r="B3313" t="s">
        <v>13662</v>
      </c>
      <c r="C3313" s="38"/>
      <c r="D3313" s="46" t="str" cm="1">
        <f t="array" ref="D3313">IF(SUMPRODUCT(--($C$2:$C$5569=$A3313))&gt;0, $B3313,"")</f>
        <v>Direita</v>
      </c>
      <c r="E3313" s="39"/>
    </row>
    <row r="3314" spans="1:5" x14ac:dyDescent="0.25">
      <c r="A3314" t="s">
        <v>12466</v>
      </c>
      <c r="B3314" t="s">
        <v>13662</v>
      </c>
      <c r="C3314" s="38"/>
      <c r="D3314" s="46" t="str" cm="1">
        <f t="array" ref="D3314">IF(SUMPRODUCT(--($C$2:$C$5569=$A3314))&gt;0, $B3314,"")</f>
        <v/>
      </c>
      <c r="E3314" s="39"/>
    </row>
    <row r="3315" spans="1:5" x14ac:dyDescent="0.25">
      <c r="A3315" t="s">
        <v>9290</v>
      </c>
      <c r="B3315" t="s">
        <v>13662</v>
      </c>
      <c r="C3315" s="37"/>
      <c r="D3315" s="46" t="str" cm="1">
        <f t="array" ref="D3315">IF(SUMPRODUCT(--($C$2:$C$5569=$A3315))&gt;0, $B3315,"")</f>
        <v>Direita</v>
      </c>
      <c r="E3315" s="39"/>
    </row>
    <row r="3316" spans="1:5" x14ac:dyDescent="0.25">
      <c r="A3316" t="s">
        <v>12467</v>
      </c>
      <c r="B3316" t="s">
        <v>13661</v>
      </c>
      <c r="C3316" s="38"/>
      <c r="D3316" s="46" t="str" cm="1">
        <f t="array" ref="D3316">IF(SUMPRODUCT(--($C$2:$C$5569=$A3316))&gt;0, $B3316,"")</f>
        <v/>
      </c>
      <c r="E3316" s="39"/>
    </row>
    <row r="3317" spans="1:5" x14ac:dyDescent="0.25">
      <c r="A3317" t="s">
        <v>12468</v>
      </c>
      <c r="B3317" t="s">
        <v>13661</v>
      </c>
      <c r="C3317" s="37"/>
      <c r="D3317" s="46" t="str" cm="1">
        <f t="array" ref="D3317">IF(SUMPRODUCT(--($C$2:$C$5569=$A3317))&gt;0, $B3317,"")</f>
        <v/>
      </c>
      <c r="E3317" s="39"/>
    </row>
    <row r="3318" spans="1:5" ht="30" x14ac:dyDescent="0.25">
      <c r="A3318" t="s">
        <v>9300</v>
      </c>
      <c r="B3318" t="s">
        <v>13659</v>
      </c>
      <c r="C3318" s="38"/>
      <c r="D3318" s="46" t="str" cm="1">
        <f t="array" ref="D3318">IF(SUMPRODUCT(--($C$2:$C$5569=$A3318))&gt;0, $B3318,"")</f>
        <v>Centro-esquerda</v>
      </c>
      <c r="E3318" s="39"/>
    </row>
    <row r="3319" spans="1:5" x14ac:dyDescent="0.25">
      <c r="A3319" t="s">
        <v>9301</v>
      </c>
      <c r="B3319" t="s">
        <v>13663</v>
      </c>
      <c r="C3319" s="37"/>
      <c r="D3319" s="46" t="str" cm="1">
        <f t="array" ref="D3319">IF(SUMPRODUCT(--($C$2:$C$5569=$A3319))&gt;0, $B3319,"")</f>
        <v>Centro</v>
      </c>
      <c r="E3319" s="39"/>
    </row>
    <row r="3320" spans="1:5" x14ac:dyDescent="0.25">
      <c r="A3320" t="s">
        <v>11675</v>
      </c>
      <c r="B3320" t="s">
        <v>13662</v>
      </c>
      <c r="C3320" s="38"/>
      <c r="D3320" s="46" t="str" cm="1">
        <f t="array" ref="D3320">IF(SUMPRODUCT(--($C$2:$C$5569=$A3320))&gt;0, $B3320,"")</f>
        <v/>
      </c>
      <c r="E3320" s="39"/>
    </row>
    <row r="3321" spans="1:5" x14ac:dyDescent="0.25">
      <c r="A3321" t="s">
        <v>12469</v>
      </c>
      <c r="B3321" t="s">
        <v>13663</v>
      </c>
      <c r="C3321" s="37"/>
      <c r="D3321" s="46" t="str" cm="1">
        <f t="array" ref="D3321">IF(SUMPRODUCT(--($C$2:$C$5569=$A3321))&gt;0, $B3321,"")</f>
        <v/>
      </c>
      <c r="E3321" s="39"/>
    </row>
    <row r="3322" spans="1:5" x14ac:dyDescent="0.25">
      <c r="A3322" t="s">
        <v>12470</v>
      </c>
      <c r="B3322" t="s">
        <v>13662</v>
      </c>
      <c r="C3322" s="38"/>
      <c r="D3322" s="46" t="str" cm="1">
        <f t="array" ref="D3322">IF(SUMPRODUCT(--($C$2:$C$5569=$A3322))&gt;0, $B3322,"")</f>
        <v/>
      </c>
      <c r="E3322" s="39"/>
    </row>
    <row r="3323" spans="1:5" x14ac:dyDescent="0.25">
      <c r="A3323" t="s">
        <v>12471</v>
      </c>
      <c r="B3323" t="s">
        <v>13663</v>
      </c>
      <c r="C3323" s="38"/>
      <c r="D3323" s="46" t="str" cm="1">
        <f t="array" ref="D3323">IF(SUMPRODUCT(--($C$2:$C$5569=$A3323))&gt;0, $B3323,"")</f>
        <v/>
      </c>
      <c r="E3323" s="39"/>
    </row>
    <row r="3324" spans="1:5" x14ac:dyDescent="0.25">
      <c r="A3324" t="s">
        <v>12472</v>
      </c>
      <c r="B3324" t="s">
        <v>13663</v>
      </c>
      <c r="C3324" s="37"/>
      <c r="D3324" s="46" t="str" cm="1">
        <f t="array" ref="D3324">IF(SUMPRODUCT(--($C$2:$C$5569=$A3324))&gt;0, $B3324,"")</f>
        <v/>
      </c>
      <c r="E3324" s="39"/>
    </row>
    <row r="3325" spans="1:5" x14ac:dyDescent="0.25">
      <c r="A3325" t="s">
        <v>12473</v>
      </c>
      <c r="B3325" t="s">
        <v>13660</v>
      </c>
      <c r="C3325" s="38"/>
      <c r="D3325" s="46" t="str" cm="1">
        <f t="array" ref="D3325">IF(SUMPRODUCT(--($C$2:$C$5569=$A3325))&gt;0, $B3325,"")</f>
        <v/>
      </c>
      <c r="E3325" s="39"/>
    </row>
    <row r="3326" spans="1:5" x14ac:dyDescent="0.25">
      <c r="A3326" t="s">
        <v>12474</v>
      </c>
      <c r="B3326" t="s">
        <v>13660</v>
      </c>
      <c r="C3326" s="37"/>
      <c r="D3326" s="46" t="str" cm="1">
        <f t="array" ref="D3326">IF(SUMPRODUCT(--($C$2:$C$5569=$A3326))&gt;0, $B3326,"")</f>
        <v/>
      </c>
      <c r="E3326" s="39"/>
    </row>
    <row r="3327" spans="1:5" x14ac:dyDescent="0.25">
      <c r="A3327" t="s">
        <v>12475</v>
      </c>
      <c r="B3327" t="s">
        <v>13660</v>
      </c>
      <c r="C3327" s="38"/>
      <c r="D3327" s="46" t="str" cm="1">
        <f t="array" ref="D3327">IF(SUMPRODUCT(--($C$2:$C$5569=$A3327))&gt;0, $B3327,"")</f>
        <v/>
      </c>
      <c r="E3327" s="39"/>
    </row>
    <row r="3328" spans="1:5" x14ac:dyDescent="0.25">
      <c r="A3328" t="s">
        <v>12476</v>
      </c>
      <c r="B3328" t="s">
        <v>13660</v>
      </c>
      <c r="C3328" s="37"/>
      <c r="D3328" s="46" t="str" cm="1">
        <f t="array" ref="D3328">IF(SUMPRODUCT(--($C$2:$C$5569=$A3328))&gt;0, $B3328,"")</f>
        <v/>
      </c>
      <c r="E3328" s="39"/>
    </row>
    <row r="3329" spans="1:5" x14ac:dyDescent="0.25">
      <c r="A3329" t="s">
        <v>9302</v>
      </c>
      <c r="B3329" t="s">
        <v>13663</v>
      </c>
      <c r="C3329" s="38"/>
      <c r="D3329" s="46" t="str" cm="1">
        <f t="array" ref="D3329">IF(SUMPRODUCT(--($C$2:$C$5569=$A3329))&gt;0, $B3329,"")</f>
        <v>Centro</v>
      </c>
      <c r="E3329" s="39"/>
    </row>
    <row r="3330" spans="1:5" ht="30" x14ac:dyDescent="0.25">
      <c r="A3330" t="s">
        <v>9303</v>
      </c>
      <c r="B3330" t="s">
        <v>13660</v>
      </c>
      <c r="C3330" s="37"/>
      <c r="D3330" s="46" t="str" cm="1">
        <f t="array" ref="D3330">IF(SUMPRODUCT(--($C$2:$C$5569=$A3330))&gt;0, $B3330,"")</f>
        <v>Centro-direita</v>
      </c>
      <c r="E3330" s="39"/>
    </row>
    <row r="3331" spans="1:5" x14ac:dyDescent="0.25">
      <c r="A3331" t="s">
        <v>9304</v>
      </c>
      <c r="B3331" t="s">
        <v>13663</v>
      </c>
      <c r="C3331" s="38"/>
      <c r="D3331" s="46" t="str" cm="1">
        <f t="array" ref="D3331">IF(SUMPRODUCT(--($C$2:$C$5569=$A3331))&gt;0, $B3331,"")</f>
        <v>Centro</v>
      </c>
      <c r="E3331" s="39"/>
    </row>
    <row r="3332" spans="1:5" ht="30" x14ac:dyDescent="0.25">
      <c r="A3332" t="s">
        <v>9305</v>
      </c>
      <c r="B3332" t="s">
        <v>13660</v>
      </c>
      <c r="C3332" s="38"/>
      <c r="D3332" s="46" t="str" cm="1">
        <f t="array" ref="D3332">IF(SUMPRODUCT(--($C$2:$C$5569=$A3332))&gt;0, $B3332,"")</f>
        <v>Centro-direita</v>
      </c>
      <c r="E3332" s="39"/>
    </row>
    <row r="3333" spans="1:5" x14ac:dyDescent="0.25">
      <c r="A3333" t="s">
        <v>9306</v>
      </c>
      <c r="B3333" t="s">
        <v>13662</v>
      </c>
      <c r="C3333" s="37"/>
      <c r="D3333" s="46" t="str" cm="1">
        <f t="array" ref="D3333">IF(SUMPRODUCT(--($C$2:$C$5569=$A3333))&gt;0, $B3333,"")</f>
        <v>Direita</v>
      </c>
      <c r="E3333" s="39"/>
    </row>
    <row r="3334" spans="1:5" x14ac:dyDescent="0.25">
      <c r="A3334" t="s">
        <v>12477</v>
      </c>
      <c r="B3334" t="s">
        <v>13660</v>
      </c>
      <c r="C3334" s="38"/>
      <c r="D3334" s="46" t="str" cm="1">
        <f t="array" ref="D3334">IF(SUMPRODUCT(--($C$2:$C$5569=$A3334))&gt;0, $B3334,"")</f>
        <v/>
      </c>
      <c r="E3334" s="39"/>
    </row>
    <row r="3335" spans="1:5" x14ac:dyDescent="0.25">
      <c r="A3335" t="s">
        <v>8712</v>
      </c>
      <c r="B3335" t="s">
        <v>13663</v>
      </c>
      <c r="C3335" s="37"/>
      <c r="D3335" s="46" t="str" cm="1">
        <f t="array" ref="D3335">IF(SUMPRODUCT(--($C$2:$C$5569=$A3335))&gt;0, $B3335,"")</f>
        <v>Centro</v>
      </c>
      <c r="E3335" s="39"/>
    </row>
    <row r="3336" spans="1:5" x14ac:dyDescent="0.25">
      <c r="A3336" t="s">
        <v>12478</v>
      </c>
      <c r="B3336" t="s">
        <v>13663</v>
      </c>
      <c r="C3336" s="38"/>
      <c r="D3336" s="46" t="str" cm="1">
        <f t="array" ref="D3336">IF(SUMPRODUCT(--($C$2:$C$5569=$A3336))&gt;0, $B3336,"")</f>
        <v/>
      </c>
      <c r="E3336" s="39"/>
    </row>
    <row r="3337" spans="1:5" x14ac:dyDescent="0.25">
      <c r="A3337" t="s">
        <v>12479</v>
      </c>
      <c r="B3337" t="s">
        <v>13659</v>
      </c>
      <c r="C3337" s="37"/>
      <c r="D3337" s="46" t="str" cm="1">
        <f t="array" ref="D3337">IF(SUMPRODUCT(--($C$2:$C$5569=$A3337))&gt;0, $B3337,"")</f>
        <v/>
      </c>
      <c r="E3337" s="39"/>
    </row>
    <row r="3338" spans="1:5" ht="30" x14ac:dyDescent="0.25">
      <c r="A3338" t="s">
        <v>9307</v>
      </c>
      <c r="B3338" t="s">
        <v>13660</v>
      </c>
      <c r="C3338" s="38"/>
      <c r="D3338" s="46" t="str" cm="1">
        <f t="array" ref="D3338">IF(SUMPRODUCT(--($C$2:$C$5569=$A3338))&gt;0, $B3338,"")</f>
        <v>Centro-direita</v>
      </c>
      <c r="E3338" s="39"/>
    </row>
    <row r="3339" spans="1:5" x14ac:dyDescent="0.25">
      <c r="A3339" t="s">
        <v>9308</v>
      </c>
      <c r="B3339" t="s">
        <v>13663</v>
      </c>
      <c r="C3339" s="37"/>
      <c r="D3339" s="46" t="str" cm="1">
        <f t="array" ref="D3339">IF(SUMPRODUCT(--($C$2:$C$5569=$A3339))&gt;0, $B3339,"")</f>
        <v>Centro</v>
      </c>
      <c r="E3339" s="39"/>
    </row>
    <row r="3340" spans="1:5" x14ac:dyDescent="0.25">
      <c r="A3340" t="s">
        <v>9310</v>
      </c>
      <c r="B3340" t="s">
        <v>13663</v>
      </c>
      <c r="C3340" s="38"/>
      <c r="D3340" s="46" t="str" cm="1">
        <f t="array" ref="D3340">IF(SUMPRODUCT(--($C$2:$C$5569=$A3340))&gt;0, $B3340,"")</f>
        <v>Centro</v>
      </c>
      <c r="E3340" s="39"/>
    </row>
    <row r="3341" spans="1:5" x14ac:dyDescent="0.25">
      <c r="A3341" t="s">
        <v>12480</v>
      </c>
      <c r="B3341" t="s">
        <v>13660</v>
      </c>
      <c r="C3341" s="38"/>
      <c r="D3341" s="46" t="str" cm="1">
        <f t="array" ref="D3341">IF(SUMPRODUCT(--($C$2:$C$5569=$A3341))&gt;0, $B3341,"")</f>
        <v/>
      </c>
      <c r="E3341" s="39"/>
    </row>
    <row r="3342" spans="1:5" ht="30" x14ac:dyDescent="0.25">
      <c r="A3342" t="s">
        <v>9309</v>
      </c>
      <c r="B3342" t="s">
        <v>13660</v>
      </c>
      <c r="C3342" s="37"/>
      <c r="D3342" s="46" t="str" cm="1">
        <f t="array" ref="D3342">IF(SUMPRODUCT(--($C$2:$C$5569=$A3342))&gt;0, $B3342,"")</f>
        <v>Centro-direita</v>
      </c>
      <c r="E3342" s="39"/>
    </row>
    <row r="3343" spans="1:5" x14ac:dyDescent="0.25">
      <c r="A3343" t="s">
        <v>12481</v>
      </c>
      <c r="B3343" t="s">
        <v>13663</v>
      </c>
      <c r="C3343" s="38"/>
      <c r="D3343" s="46" t="str" cm="1">
        <f t="array" ref="D3343">IF(SUMPRODUCT(--($C$2:$C$5569=$A3343))&gt;0, $B3343,"")</f>
        <v/>
      </c>
      <c r="E3343" s="39"/>
    </row>
    <row r="3344" spans="1:5" x14ac:dyDescent="0.25">
      <c r="A3344" t="s">
        <v>9311</v>
      </c>
      <c r="B3344" t="s">
        <v>13663</v>
      </c>
      <c r="C3344" s="37"/>
      <c r="D3344" s="46" t="str" cm="1">
        <f t="array" ref="D3344">IF(SUMPRODUCT(--($C$2:$C$5569=$A3344))&gt;0, $B3344,"")</f>
        <v>Centro</v>
      </c>
      <c r="E3344" s="39"/>
    </row>
    <row r="3345" spans="1:5" x14ac:dyDescent="0.25">
      <c r="A3345" t="s">
        <v>12482</v>
      </c>
      <c r="B3345" t="s">
        <v>13660</v>
      </c>
      <c r="C3345" s="38"/>
      <c r="D3345" s="46" t="str" cm="1">
        <f t="array" ref="D3345">IF(SUMPRODUCT(--($C$2:$C$5569=$A3345))&gt;0, $B3345,"")</f>
        <v/>
      </c>
      <c r="E3345" s="39"/>
    </row>
    <row r="3346" spans="1:5" x14ac:dyDescent="0.25">
      <c r="A3346" t="s">
        <v>12483</v>
      </c>
      <c r="B3346" t="s">
        <v>13663</v>
      </c>
      <c r="C3346" s="37"/>
      <c r="D3346" s="46" t="str" cm="1">
        <f t="array" ref="D3346">IF(SUMPRODUCT(--($C$2:$C$5569=$A3346))&gt;0, $B3346,"")</f>
        <v/>
      </c>
      <c r="E3346" s="39"/>
    </row>
    <row r="3347" spans="1:5" x14ac:dyDescent="0.25">
      <c r="A3347" t="s">
        <v>9312</v>
      </c>
      <c r="B3347" t="s">
        <v>13663</v>
      </c>
      <c r="C3347" s="38"/>
      <c r="D3347" s="46" t="str" cm="1">
        <f t="array" ref="D3347">IF(SUMPRODUCT(--($C$2:$C$5569=$A3347))&gt;0, $B3347,"")</f>
        <v>Centro</v>
      </c>
      <c r="E3347" s="39"/>
    </row>
    <row r="3348" spans="1:5" x14ac:dyDescent="0.25">
      <c r="A3348" t="s">
        <v>12484</v>
      </c>
      <c r="B3348" t="s">
        <v>13662</v>
      </c>
      <c r="C3348" s="37"/>
      <c r="D3348" s="46" t="str" cm="1">
        <f t="array" ref="D3348">IF(SUMPRODUCT(--($C$2:$C$5569=$A3348))&gt;0, $B3348,"")</f>
        <v/>
      </c>
      <c r="E3348" s="39"/>
    </row>
    <row r="3349" spans="1:5" x14ac:dyDescent="0.25">
      <c r="A3349" t="s">
        <v>12485</v>
      </c>
      <c r="B3349" t="s">
        <v>13663</v>
      </c>
      <c r="C3349" s="38"/>
      <c r="D3349" s="46" t="str" cm="1">
        <f t="array" ref="D3349">IF(SUMPRODUCT(--($C$2:$C$5569=$A3349))&gt;0, $B3349,"")</f>
        <v/>
      </c>
      <c r="E3349" s="39"/>
    </row>
    <row r="3350" spans="1:5" x14ac:dyDescent="0.25">
      <c r="A3350" t="s">
        <v>9313</v>
      </c>
      <c r="B3350" t="s">
        <v>13663</v>
      </c>
      <c r="C3350" s="38"/>
      <c r="D3350" s="46" t="str" cm="1">
        <f t="array" ref="D3350">IF(SUMPRODUCT(--($C$2:$C$5569=$A3350))&gt;0, $B3350,"")</f>
        <v>Centro</v>
      </c>
      <c r="E3350" s="39"/>
    </row>
    <row r="3351" spans="1:5" x14ac:dyDescent="0.25">
      <c r="A3351" t="s">
        <v>12486</v>
      </c>
      <c r="B3351" t="s">
        <v>13663</v>
      </c>
      <c r="C3351" s="37"/>
      <c r="D3351" s="46" t="str" cm="1">
        <f t="array" ref="D3351">IF(SUMPRODUCT(--($C$2:$C$5569=$A3351))&gt;0, $B3351,"")</f>
        <v/>
      </c>
      <c r="E3351" s="39"/>
    </row>
    <row r="3352" spans="1:5" x14ac:dyDescent="0.25">
      <c r="A3352" t="s">
        <v>12487</v>
      </c>
      <c r="B3352" t="s">
        <v>13659</v>
      </c>
      <c r="C3352" s="38"/>
      <c r="D3352" s="46" t="str" cm="1">
        <f t="array" ref="D3352">IF(SUMPRODUCT(--($C$2:$C$5569=$A3352))&gt;0, $B3352,"")</f>
        <v/>
      </c>
      <c r="E3352" s="39"/>
    </row>
    <row r="3353" spans="1:5" x14ac:dyDescent="0.25">
      <c r="A3353" t="s">
        <v>12488</v>
      </c>
      <c r="B3353" t="s">
        <v>13663</v>
      </c>
      <c r="C3353" s="37"/>
      <c r="D3353" s="46" t="str" cm="1">
        <f t="array" ref="D3353">IF(SUMPRODUCT(--($C$2:$C$5569=$A3353))&gt;0, $B3353,"")</f>
        <v/>
      </c>
      <c r="E3353" s="39"/>
    </row>
    <row r="3354" spans="1:5" ht="30" x14ac:dyDescent="0.25">
      <c r="A3354" t="s">
        <v>9314</v>
      </c>
      <c r="B3354" t="s">
        <v>13659</v>
      </c>
      <c r="C3354" s="38"/>
      <c r="D3354" s="46" t="str" cm="1">
        <f t="array" ref="D3354">IF(SUMPRODUCT(--($C$2:$C$5569=$A3354))&gt;0, $B3354,"")</f>
        <v>Centro-esquerda</v>
      </c>
      <c r="E3354" s="39"/>
    </row>
    <row r="3355" spans="1:5" x14ac:dyDescent="0.25">
      <c r="A3355" t="s">
        <v>9315</v>
      </c>
      <c r="B3355" t="s">
        <v>13663</v>
      </c>
      <c r="C3355" s="37"/>
      <c r="D3355" s="46" t="str" cm="1">
        <f t="array" ref="D3355">IF(SUMPRODUCT(--($C$2:$C$5569=$A3355))&gt;0, $B3355,"")</f>
        <v>Centro</v>
      </c>
      <c r="E3355" s="39"/>
    </row>
    <row r="3356" spans="1:5" x14ac:dyDescent="0.25">
      <c r="A3356" t="s">
        <v>12489</v>
      </c>
      <c r="B3356" t="s">
        <v>13663</v>
      </c>
      <c r="C3356" s="38"/>
      <c r="D3356" s="46" t="str" cm="1">
        <f t="array" ref="D3356">IF(SUMPRODUCT(--($C$2:$C$5569=$A3356))&gt;0, $B3356,"")</f>
        <v/>
      </c>
      <c r="E3356" s="39"/>
    </row>
    <row r="3357" spans="1:5" x14ac:dyDescent="0.25">
      <c r="A3357" t="s">
        <v>9316</v>
      </c>
      <c r="B3357" t="s">
        <v>13662</v>
      </c>
      <c r="C3357" s="37"/>
      <c r="D3357" s="46" t="str" cm="1">
        <f t="array" ref="D3357">IF(SUMPRODUCT(--($C$2:$C$5569=$A3357))&gt;0, $B3357,"")</f>
        <v>Direita</v>
      </c>
      <c r="E3357" s="39"/>
    </row>
    <row r="3358" spans="1:5" x14ac:dyDescent="0.25">
      <c r="A3358" t="s">
        <v>9101</v>
      </c>
      <c r="B3358" t="s">
        <v>13662</v>
      </c>
      <c r="C3358" s="38"/>
      <c r="D3358" s="46" t="str" cm="1">
        <f t="array" ref="D3358">IF(SUMPRODUCT(--($C$2:$C$5569=$A3358))&gt;0, $B3358,"")</f>
        <v>Direita</v>
      </c>
      <c r="E3358" s="39"/>
    </row>
    <row r="3359" spans="1:5" x14ac:dyDescent="0.25">
      <c r="A3359" t="s">
        <v>9317</v>
      </c>
      <c r="B3359" t="s">
        <v>13663</v>
      </c>
      <c r="C3359" s="38"/>
      <c r="D3359" s="46" t="str" cm="1">
        <f t="array" ref="D3359">IF(SUMPRODUCT(--($C$2:$C$5569=$A3359))&gt;0, $B3359,"")</f>
        <v>Centro</v>
      </c>
      <c r="E3359" s="39"/>
    </row>
    <row r="3360" spans="1:5" x14ac:dyDescent="0.25">
      <c r="A3360" t="s">
        <v>9318</v>
      </c>
      <c r="B3360" t="s">
        <v>13663</v>
      </c>
      <c r="C3360" s="37"/>
      <c r="D3360" s="46" t="str" cm="1">
        <f t="array" ref="D3360">IF(SUMPRODUCT(--($C$2:$C$5569=$A3360))&gt;0, $B3360,"")</f>
        <v>Centro</v>
      </c>
      <c r="E3360" s="39"/>
    </row>
    <row r="3361" spans="1:5" x14ac:dyDescent="0.25">
      <c r="A3361" t="s">
        <v>12490</v>
      </c>
      <c r="B3361" t="s">
        <v>13660</v>
      </c>
      <c r="C3361" s="38"/>
      <c r="D3361" s="46" t="str" cm="1">
        <f t="array" ref="D3361">IF(SUMPRODUCT(--($C$2:$C$5569=$A3361))&gt;0, $B3361,"")</f>
        <v/>
      </c>
      <c r="E3361" s="39"/>
    </row>
    <row r="3362" spans="1:5" x14ac:dyDescent="0.25">
      <c r="A3362" t="s">
        <v>8487</v>
      </c>
      <c r="B3362" t="s">
        <v>13663</v>
      </c>
      <c r="C3362" s="37"/>
      <c r="D3362" s="46" t="str" cm="1">
        <f t="array" ref="D3362">IF(SUMPRODUCT(--($C$2:$C$5569=$A3362))&gt;0, $B3362,"")</f>
        <v>Centro</v>
      </c>
      <c r="E3362" s="39"/>
    </row>
    <row r="3363" spans="1:5" x14ac:dyDescent="0.25">
      <c r="A3363" t="s">
        <v>12491</v>
      </c>
      <c r="B3363" t="s">
        <v>13659</v>
      </c>
      <c r="C3363" s="38"/>
      <c r="D3363" s="46" t="str" cm="1">
        <f t="array" ref="D3363">IF(SUMPRODUCT(--($C$2:$C$5569=$A3363))&gt;0, $B3363,"")</f>
        <v/>
      </c>
      <c r="E3363" s="39"/>
    </row>
    <row r="3364" spans="1:5" x14ac:dyDescent="0.25">
      <c r="A3364" t="s">
        <v>12492</v>
      </c>
      <c r="B3364" t="s">
        <v>13660</v>
      </c>
      <c r="C3364" s="37"/>
      <c r="D3364" s="46" t="str" cm="1">
        <f t="array" ref="D3364">IF(SUMPRODUCT(--($C$2:$C$5569=$A3364))&gt;0, $B3364,"")</f>
        <v/>
      </c>
      <c r="E3364" s="39"/>
    </row>
    <row r="3365" spans="1:5" x14ac:dyDescent="0.25">
      <c r="A3365" t="s">
        <v>8635</v>
      </c>
      <c r="B3365" t="s">
        <v>13663</v>
      </c>
      <c r="C3365" s="38"/>
      <c r="D3365" s="46" t="str" cm="1">
        <f t="array" ref="D3365">IF(SUMPRODUCT(--($C$2:$C$5569=$A3365))&gt;0, $B3365,"")</f>
        <v>Centro</v>
      </c>
      <c r="E3365" s="39"/>
    </row>
    <row r="3366" spans="1:5" x14ac:dyDescent="0.25">
      <c r="A3366" t="s">
        <v>8444</v>
      </c>
      <c r="B3366" t="s">
        <v>13663</v>
      </c>
      <c r="C3366" s="37"/>
      <c r="D3366" s="46" t="str" cm="1">
        <f t="array" ref="D3366">IF(SUMPRODUCT(--($C$2:$C$5569=$A3366))&gt;0, $B3366,"")</f>
        <v>Centro</v>
      </c>
      <c r="E3366" s="39"/>
    </row>
    <row r="3367" spans="1:5" x14ac:dyDescent="0.25">
      <c r="A3367" t="s">
        <v>9319</v>
      </c>
      <c r="B3367" t="s">
        <v>13663</v>
      </c>
      <c r="C3367" s="38"/>
      <c r="D3367" s="46" t="str" cm="1">
        <f t="array" ref="D3367">IF(SUMPRODUCT(--($C$2:$C$5569=$A3367))&gt;0, $B3367,"")</f>
        <v>Centro</v>
      </c>
      <c r="E3367" s="39"/>
    </row>
    <row r="3368" spans="1:5" x14ac:dyDescent="0.25">
      <c r="A3368" t="s">
        <v>12159</v>
      </c>
      <c r="B3368" t="s">
        <v>13662</v>
      </c>
      <c r="C3368" s="38"/>
      <c r="D3368" s="46" t="str" cm="1">
        <f t="array" ref="D3368">IF(SUMPRODUCT(--($C$2:$C$5569=$A3368))&gt;0, $B3368,"")</f>
        <v/>
      </c>
      <c r="E3368" s="39"/>
    </row>
    <row r="3369" spans="1:5" x14ac:dyDescent="0.25">
      <c r="A3369" t="s">
        <v>11265</v>
      </c>
      <c r="B3369" t="s">
        <v>13660</v>
      </c>
      <c r="C3369" s="37"/>
      <c r="D3369" s="46" t="str" cm="1">
        <f t="array" ref="D3369">IF(SUMPRODUCT(--($C$2:$C$5569=$A3369))&gt;0, $B3369,"")</f>
        <v/>
      </c>
      <c r="E3369" s="39"/>
    </row>
    <row r="3370" spans="1:5" x14ac:dyDescent="0.25">
      <c r="A3370" t="s">
        <v>9320</v>
      </c>
      <c r="B3370" t="s">
        <v>13663</v>
      </c>
      <c r="C3370" s="38"/>
      <c r="D3370" s="46" t="str" cm="1">
        <f t="array" ref="D3370">IF(SUMPRODUCT(--($C$2:$C$5569=$A3370))&gt;0, $B3370,"")</f>
        <v>Centro</v>
      </c>
      <c r="E3370" s="39"/>
    </row>
    <row r="3371" spans="1:5" x14ac:dyDescent="0.25">
      <c r="A3371" t="s">
        <v>9321</v>
      </c>
      <c r="B3371" t="s">
        <v>13662</v>
      </c>
      <c r="C3371" s="37"/>
      <c r="D3371" s="46" t="str" cm="1">
        <f t="array" ref="D3371">IF(SUMPRODUCT(--($C$2:$C$5569=$A3371))&gt;0, $B3371,"")</f>
        <v>Direita</v>
      </c>
      <c r="E3371" s="39"/>
    </row>
    <row r="3372" spans="1:5" x14ac:dyDescent="0.25">
      <c r="A3372" t="s">
        <v>12493</v>
      </c>
      <c r="B3372" t="s">
        <v>13660</v>
      </c>
      <c r="C3372" s="38"/>
      <c r="D3372" s="46" t="str" cm="1">
        <f t="array" ref="D3372">IF(SUMPRODUCT(--($C$2:$C$5569=$A3372))&gt;0, $B3372,"")</f>
        <v/>
      </c>
      <c r="E3372" s="39"/>
    </row>
    <row r="3373" spans="1:5" x14ac:dyDescent="0.25">
      <c r="A3373" t="s">
        <v>12494</v>
      </c>
      <c r="B3373" t="s">
        <v>13663</v>
      </c>
      <c r="C3373" s="37"/>
      <c r="D3373" s="46" t="str" cm="1">
        <f t="array" ref="D3373">IF(SUMPRODUCT(--($C$2:$C$5569=$A3373))&gt;0, $B3373,"")</f>
        <v/>
      </c>
      <c r="E3373" s="39"/>
    </row>
    <row r="3374" spans="1:5" ht="30" x14ac:dyDescent="0.25">
      <c r="A3374" t="s">
        <v>9322</v>
      </c>
      <c r="B3374" t="s">
        <v>13660</v>
      </c>
      <c r="C3374" s="38"/>
      <c r="D3374" s="46" t="str" cm="1">
        <f t="array" ref="D3374">IF(SUMPRODUCT(--($C$2:$C$5569=$A3374))&gt;0, $B3374,"")</f>
        <v>Centro-direita</v>
      </c>
      <c r="E3374" s="39"/>
    </row>
    <row r="3375" spans="1:5" x14ac:dyDescent="0.25">
      <c r="A3375" t="s">
        <v>9323</v>
      </c>
      <c r="B3375" t="s">
        <v>13662</v>
      </c>
      <c r="C3375" s="37"/>
      <c r="D3375" s="46" t="str" cm="1">
        <f t="array" ref="D3375">IF(SUMPRODUCT(--($C$2:$C$5569=$A3375))&gt;0, $B3375,"")</f>
        <v>Direita</v>
      </c>
      <c r="E3375" s="39"/>
    </row>
    <row r="3376" spans="1:5" x14ac:dyDescent="0.25">
      <c r="A3376" t="s">
        <v>12495</v>
      </c>
      <c r="B3376" t="s">
        <v>13662</v>
      </c>
      <c r="C3376" s="38"/>
      <c r="D3376" s="46" t="str" cm="1">
        <f t="array" ref="D3376">IF(SUMPRODUCT(--($C$2:$C$5569=$A3376))&gt;0, $B3376,"")</f>
        <v/>
      </c>
      <c r="E3376" s="39"/>
    </row>
    <row r="3377" spans="1:5" x14ac:dyDescent="0.25">
      <c r="A3377" t="s">
        <v>12496</v>
      </c>
      <c r="B3377" t="s">
        <v>13659</v>
      </c>
      <c r="C3377" s="38"/>
      <c r="D3377" s="46" t="str" cm="1">
        <f t="array" ref="D3377">IF(SUMPRODUCT(--($C$2:$C$5569=$A3377))&gt;0, $B3377,"")</f>
        <v/>
      </c>
      <c r="E3377" s="39"/>
    </row>
    <row r="3378" spans="1:5" x14ac:dyDescent="0.25">
      <c r="A3378" t="s">
        <v>12497</v>
      </c>
      <c r="B3378" t="s">
        <v>13659</v>
      </c>
      <c r="C3378" s="37"/>
      <c r="D3378" s="46" t="str" cm="1">
        <f t="array" ref="D3378">IF(SUMPRODUCT(--($C$2:$C$5569=$A3378))&gt;0, $B3378,"")</f>
        <v/>
      </c>
      <c r="E3378" s="39"/>
    </row>
    <row r="3379" spans="1:5" x14ac:dyDescent="0.25">
      <c r="A3379" t="s">
        <v>10256</v>
      </c>
      <c r="B3379" t="s">
        <v>13662</v>
      </c>
      <c r="C3379" s="38"/>
      <c r="D3379" s="46" t="str" cm="1">
        <f t="array" ref="D3379">IF(SUMPRODUCT(--($C$2:$C$5569=$A3379))&gt;0, $B3379,"")</f>
        <v/>
      </c>
      <c r="E3379" s="39"/>
    </row>
    <row r="3380" spans="1:5" x14ac:dyDescent="0.25">
      <c r="A3380" t="s">
        <v>12498</v>
      </c>
      <c r="B3380" t="s">
        <v>13662</v>
      </c>
      <c r="C3380" s="37"/>
      <c r="D3380" s="46" t="str" cm="1">
        <f t="array" ref="D3380">IF(SUMPRODUCT(--($C$2:$C$5569=$A3380))&gt;0, $B3380,"")</f>
        <v/>
      </c>
      <c r="E3380" s="39"/>
    </row>
    <row r="3381" spans="1:5" x14ac:dyDescent="0.25">
      <c r="A3381" t="s">
        <v>8495</v>
      </c>
      <c r="B3381" t="s">
        <v>13663</v>
      </c>
      <c r="C3381" s="38"/>
      <c r="D3381" s="46" t="str" cm="1">
        <f t="array" ref="D3381">IF(SUMPRODUCT(--($C$2:$C$5569=$A3381))&gt;0, $B3381,"")</f>
        <v>Centro</v>
      </c>
      <c r="E3381" s="39"/>
    </row>
    <row r="3382" spans="1:5" x14ac:dyDescent="0.25">
      <c r="A3382" t="s">
        <v>12499</v>
      </c>
      <c r="B3382" t="s">
        <v>13663</v>
      </c>
      <c r="C3382" s="37"/>
      <c r="D3382" s="46" t="str" cm="1">
        <f t="array" ref="D3382">IF(SUMPRODUCT(--($C$2:$C$5569=$A3382))&gt;0, $B3382,"")</f>
        <v/>
      </c>
      <c r="E3382" s="39"/>
    </row>
    <row r="3383" spans="1:5" ht="30" x14ac:dyDescent="0.25">
      <c r="A3383" t="s">
        <v>8426</v>
      </c>
      <c r="B3383" t="s">
        <v>13660</v>
      </c>
      <c r="C3383" s="38"/>
      <c r="D3383" s="46" t="str" cm="1">
        <f t="array" ref="D3383">IF(SUMPRODUCT(--($C$2:$C$5569=$A3383))&gt;0, $B3383,"")</f>
        <v>Centro-direita</v>
      </c>
      <c r="E3383" s="39"/>
    </row>
    <row r="3384" spans="1:5" x14ac:dyDescent="0.25">
      <c r="A3384" t="s">
        <v>9325</v>
      </c>
      <c r="B3384" t="s">
        <v>13663</v>
      </c>
      <c r="C3384" s="37"/>
      <c r="D3384" s="46" t="str" cm="1">
        <f t="array" ref="D3384">IF(SUMPRODUCT(--($C$2:$C$5569=$A3384))&gt;0, $B3384,"")</f>
        <v>Centro</v>
      </c>
      <c r="E3384" s="39"/>
    </row>
    <row r="3385" spans="1:5" x14ac:dyDescent="0.25">
      <c r="A3385" t="s">
        <v>12500</v>
      </c>
      <c r="B3385" t="s">
        <v>13662</v>
      </c>
      <c r="C3385" s="38"/>
      <c r="D3385" s="46" t="str" cm="1">
        <f t="array" ref="D3385">IF(SUMPRODUCT(--($C$2:$C$5569=$A3385))&gt;0, $B3385,"")</f>
        <v/>
      </c>
      <c r="E3385" s="39"/>
    </row>
    <row r="3386" spans="1:5" ht="30" x14ac:dyDescent="0.25">
      <c r="A3386" t="s">
        <v>8396</v>
      </c>
      <c r="B3386" t="s">
        <v>13660</v>
      </c>
      <c r="C3386" s="38"/>
      <c r="D3386" s="46" t="str" cm="1">
        <f t="array" ref="D3386">IF(SUMPRODUCT(--($C$2:$C$5569=$A3386))&gt;0, $B3386,"")</f>
        <v>Centro-direita</v>
      </c>
      <c r="E3386" s="39"/>
    </row>
    <row r="3387" spans="1:5" x14ac:dyDescent="0.25">
      <c r="A3387" t="s">
        <v>12501</v>
      </c>
      <c r="B3387" t="s">
        <v>13660</v>
      </c>
      <c r="C3387" s="37"/>
      <c r="D3387" s="46" t="str" cm="1">
        <f t="array" ref="D3387">IF(SUMPRODUCT(--($C$2:$C$5569=$A3387))&gt;0, $B3387,"")</f>
        <v/>
      </c>
      <c r="E3387" s="39"/>
    </row>
    <row r="3388" spans="1:5" x14ac:dyDescent="0.25">
      <c r="A3388" t="s">
        <v>9326</v>
      </c>
      <c r="B3388" t="s">
        <v>13662</v>
      </c>
      <c r="C3388" s="38"/>
      <c r="D3388" s="46" t="str" cm="1">
        <f t="array" ref="D3388">IF(SUMPRODUCT(--($C$2:$C$5569=$A3388))&gt;0, $B3388,"")</f>
        <v>Direita</v>
      </c>
      <c r="E3388" s="39"/>
    </row>
    <row r="3389" spans="1:5" x14ac:dyDescent="0.25">
      <c r="A3389" t="s">
        <v>12502</v>
      </c>
      <c r="B3389" t="s">
        <v>13660</v>
      </c>
      <c r="C3389" s="37"/>
      <c r="D3389" s="46" t="str" cm="1">
        <f t="array" ref="D3389">IF(SUMPRODUCT(--($C$2:$C$5569=$A3389))&gt;0, $B3389,"")</f>
        <v/>
      </c>
      <c r="E3389" s="39"/>
    </row>
    <row r="3390" spans="1:5" x14ac:dyDescent="0.25">
      <c r="A3390" t="s">
        <v>8385</v>
      </c>
      <c r="B3390" t="s">
        <v>13663</v>
      </c>
      <c r="C3390" s="38"/>
      <c r="D3390" s="46" t="str" cm="1">
        <f t="array" ref="D3390">IF(SUMPRODUCT(--($C$2:$C$5569=$A3390))&gt;0, $B3390,"")</f>
        <v>Centro</v>
      </c>
      <c r="E3390" s="39"/>
    </row>
    <row r="3391" spans="1:5" x14ac:dyDescent="0.25">
      <c r="A3391" t="s">
        <v>12503</v>
      </c>
      <c r="B3391" t="s">
        <v>13662</v>
      </c>
      <c r="C3391" s="37"/>
      <c r="D3391" s="46" t="str" cm="1">
        <f t="array" ref="D3391">IF(SUMPRODUCT(--($C$2:$C$5569=$A3391))&gt;0, $B3391,"")</f>
        <v/>
      </c>
      <c r="E3391" s="39"/>
    </row>
    <row r="3392" spans="1:5" x14ac:dyDescent="0.25">
      <c r="A3392" t="s">
        <v>12504</v>
      </c>
      <c r="B3392" t="s">
        <v>13659</v>
      </c>
      <c r="C3392" s="38"/>
      <c r="D3392" s="46" t="str" cm="1">
        <f t="array" ref="D3392">IF(SUMPRODUCT(--($C$2:$C$5569=$A3392))&gt;0, $B3392,"")</f>
        <v/>
      </c>
      <c r="E3392" s="39"/>
    </row>
    <row r="3393" spans="1:5" ht="30" x14ac:dyDescent="0.25">
      <c r="A3393" t="s">
        <v>9327</v>
      </c>
      <c r="B3393" t="s">
        <v>13659</v>
      </c>
      <c r="C3393" s="37"/>
      <c r="D3393" s="46" t="str" cm="1">
        <f t="array" ref="D3393">IF(SUMPRODUCT(--($C$2:$C$5569=$A3393))&gt;0, $B3393,"")</f>
        <v>Centro-esquerda</v>
      </c>
      <c r="E3393" s="39"/>
    </row>
    <row r="3394" spans="1:5" x14ac:dyDescent="0.25">
      <c r="A3394" t="s">
        <v>9327</v>
      </c>
      <c r="B3394" t="s">
        <v>13662</v>
      </c>
      <c r="C3394" s="38"/>
      <c r="D3394" s="46" t="str" cm="1">
        <f t="array" ref="D3394">IF(SUMPRODUCT(--($C$2:$C$5569=$A3394))&gt;0, $B3394,"")</f>
        <v>Direita</v>
      </c>
      <c r="E3394" s="39"/>
    </row>
    <row r="3395" spans="1:5" ht="30" x14ac:dyDescent="0.25">
      <c r="A3395" t="s">
        <v>8418</v>
      </c>
      <c r="B3395" t="s">
        <v>13659</v>
      </c>
      <c r="C3395" s="38"/>
      <c r="D3395" s="46" t="str" cm="1">
        <f t="array" ref="D3395">IF(SUMPRODUCT(--($C$2:$C$5569=$A3395))&gt;0, $B3395,"")</f>
        <v>Centro-esquerda</v>
      </c>
      <c r="E3395" s="39"/>
    </row>
    <row r="3396" spans="1:5" x14ac:dyDescent="0.25">
      <c r="A3396" t="s">
        <v>12505</v>
      </c>
      <c r="B3396" t="s">
        <v>13663</v>
      </c>
      <c r="C3396" s="37"/>
      <c r="D3396" s="46" t="str" cm="1">
        <f t="array" ref="D3396">IF(SUMPRODUCT(--($C$2:$C$5569=$A3396))&gt;0, $B3396,"")</f>
        <v/>
      </c>
      <c r="E3396" s="39"/>
    </row>
    <row r="3397" spans="1:5" x14ac:dyDescent="0.25">
      <c r="A3397" t="s">
        <v>12506</v>
      </c>
      <c r="B3397" t="s">
        <v>13662</v>
      </c>
      <c r="C3397" s="38"/>
      <c r="D3397" s="46" t="str" cm="1">
        <f t="array" ref="D3397">IF(SUMPRODUCT(--($C$2:$C$5569=$A3397))&gt;0, $B3397,"")</f>
        <v/>
      </c>
      <c r="E3397" s="39"/>
    </row>
    <row r="3398" spans="1:5" x14ac:dyDescent="0.25">
      <c r="A3398" t="s">
        <v>12507</v>
      </c>
      <c r="B3398" t="s">
        <v>13662</v>
      </c>
      <c r="C3398" s="37"/>
      <c r="D3398" s="46" t="str" cm="1">
        <f t="array" ref="D3398">IF(SUMPRODUCT(--($C$2:$C$5569=$A3398))&gt;0, $B3398,"")</f>
        <v/>
      </c>
      <c r="E3398" s="39"/>
    </row>
    <row r="3399" spans="1:5" x14ac:dyDescent="0.25">
      <c r="A3399" t="s">
        <v>9328</v>
      </c>
      <c r="B3399" t="s">
        <v>13663</v>
      </c>
      <c r="C3399" s="38"/>
      <c r="D3399" s="46" t="str" cm="1">
        <f t="array" ref="D3399">IF(SUMPRODUCT(--($C$2:$C$5569=$A3399))&gt;0, $B3399,"")</f>
        <v>Centro</v>
      </c>
      <c r="E3399" s="39"/>
    </row>
    <row r="3400" spans="1:5" ht="30" x14ac:dyDescent="0.25">
      <c r="A3400" t="s">
        <v>9329</v>
      </c>
      <c r="B3400" t="s">
        <v>13660</v>
      </c>
      <c r="C3400" s="37"/>
      <c r="D3400" s="46" t="str" cm="1">
        <f t="array" ref="D3400">IF(SUMPRODUCT(--($C$2:$C$5569=$A3400))&gt;0, $B3400,"")</f>
        <v>Centro-direita</v>
      </c>
      <c r="E3400" s="39"/>
    </row>
    <row r="3401" spans="1:5" x14ac:dyDescent="0.25">
      <c r="A3401" t="s">
        <v>12508</v>
      </c>
      <c r="B3401" t="s">
        <v>13662</v>
      </c>
      <c r="C3401" s="38"/>
      <c r="D3401" s="46" t="str" cm="1">
        <f t="array" ref="D3401">IF(SUMPRODUCT(--($C$2:$C$5569=$A3401))&gt;0, $B3401,"")</f>
        <v/>
      </c>
      <c r="E3401" s="39"/>
    </row>
    <row r="3402" spans="1:5" x14ac:dyDescent="0.25">
      <c r="A3402" t="s">
        <v>9330</v>
      </c>
      <c r="B3402" t="s">
        <v>13663</v>
      </c>
      <c r="C3402" s="37"/>
      <c r="D3402" s="46" t="str" cm="1">
        <f t="array" ref="D3402">IF(SUMPRODUCT(--($C$2:$C$5569=$A3402))&gt;0, $B3402,"")</f>
        <v>Centro</v>
      </c>
      <c r="E3402" s="39"/>
    </row>
    <row r="3403" spans="1:5" x14ac:dyDescent="0.25">
      <c r="A3403" t="s">
        <v>10282</v>
      </c>
      <c r="B3403" t="s">
        <v>13660</v>
      </c>
      <c r="C3403" s="38"/>
      <c r="D3403" s="46" t="str" cm="1">
        <f t="array" ref="D3403">IF(SUMPRODUCT(--($C$2:$C$5569=$A3403))&gt;0, $B3403,"")</f>
        <v/>
      </c>
      <c r="E3403" s="39"/>
    </row>
    <row r="3404" spans="1:5" ht="30" x14ac:dyDescent="0.25">
      <c r="A3404" t="s">
        <v>8484</v>
      </c>
      <c r="B3404" t="s">
        <v>13660</v>
      </c>
      <c r="C3404" s="38"/>
      <c r="D3404" s="46" t="str" cm="1">
        <f t="array" ref="D3404">IF(SUMPRODUCT(--($C$2:$C$5569=$A3404))&gt;0, $B3404,"")</f>
        <v>Centro-direita</v>
      </c>
      <c r="E3404" s="39"/>
    </row>
    <row r="3405" spans="1:5" x14ac:dyDescent="0.25">
      <c r="A3405" t="s">
        <v>9331</v>
      </c>
      <c r="B3405" t="s">
        <v>13663</v>
      </c>
      <c r="C3405" s="37"/>
      <c r="D3405" s="46" t="str" cm="1">
        <f t="array" ref="D3405">IF(SUMPRODUCT(--($C$2:$C$5569=$A3405))&gt;0, $B3405,"")</f>
        <v>Centro</v>
      </c>
      <c r="E3405" s="39"/>
    </row>
    <row r="3406" spans="1:5" x14ac:dyDescent="0.25">
      <c r="A3406" t="s">
        <v>8919</v>
      </c>
      <c r="B3406" t="s">
        <v>13662</v>
      </c>
      <c r="C3406" s="38"/>
      <c r="D3406" s="46" t="str" cm="1">
        <f t="array" ref="D3406">IF(SUMPRODUCT(--($C$2:$C$5569=$A3406))&gt;0, $B3406,"")</f>
        <v>Direita</v>
      </c>
      <c r="E3406" s="39"/>
    </row>
    <row r="3407" spans="1:5" x14ac:dyDescent="0.25">
      <c r="A3407" t="s">
        <v>9332</v>
      </c>
      <c r="B3407" t="s">
        <v>13662</v>
      </c>
      <c r="C3407" s="37"/>
      <c r="D3407" s="46" t="str" cm="1">
        <f t="array" ref="D3407">IF(SUMPRODUCT(--($C$2:$C$5569=$A3407))&gt;0, $B3407,"")</f>
        <v>Direita</v>
      </c>
      <c r="E3407" s="39"/>
    </row>
    <row r="3408" spans="1:5" x14ac:dyDescent="0.25">
      <c r="A3408" t="s">
        <v>12509</v>
      </c>
      <c r="B3408" t="s">
        <v>13663</v>
      </c>
      <c r="C3408" s="38"/>
      <c r="D3408" s="46" t="str" cm="1">
        <f t="array" ref="D3408">IF(SUMPRODUCT(--($C$2:$C$5569=$A3408))&gt;0, $B3408,"")</f>
        <v/>
      </c>
      <c r="E3408" s="39"/>
    </row>
    <row r="3409" spans="1:5" x14ac:dyDescent="0.25">
      <c r="A3409" t="s">
        <v>12510</v>
      </c>
      <c r="B3409" t="s">
        <v>13663</v>
      </c>
      <c r="C3409" s="37"/>
      <c r="D3409" s="46" t="str" cm="1">
        <f t="array" ref="D3409">IF(SUMPRODUCT(--($C$2:$C$5569=$A3409))&gt;0, $B3409,"")</f>
        <v/>
      </c>
      <c r="E3409" s="39"/>
    </row>
    <row r="3410" spans="1:5" x14ac:dyDescent="0.25">
      <c r="A3410" t="s">
        <v>12511</v>
      </c>
      <c r="B3410" t="s">
        <v>13662</v>
      </c>
      <c r="C3410" s="38"/>
      <c r="D3410" s="46" t="str" cm="1">
        <f t="array" ref="D3410">IF(SUMPRODUCT(--($C$2:$C$5569=$A3410))&gt;0, $B3410,"")</f>
        <v/>
      </c>
      <c r="E3410" s="39"/>
    </row>
    <row r="3411" spans="1:5" x14ac:dyDescent="0.25">
      <c r="A3411" t="s">
        <v>9333</v>
      </c>
      <c r="B3411" t="s">
        <v>13663</v>
      </c>
      <c r="C3411" s="37"/>
      <c r="D3411" s="46" t="str" cm="1">
        <f t="array" ref="D3411">IF(SUMPRODUCT(--($C$2:$C$5569=$A3411))&gt;0, $B3411,"")</f>
        <v>Centro</v>
      </c>
      <c r="E3411" s="39"/>
    </row>
    <row r="3412" spans="1:5" x14ac:dyDescent="0.25">
      <c r="A3412" t="s">
        <v>12512</v>
      </c>
      <c r="B3412" t="s">
        <v>13663</v>
      </c>
      <c r="C3412" s="38"/>
      <c r="D3412" s="46" t="str" cm="1">
        <f t="array" ref="D3412">IF(SUMPRODUCT(--($C$2:$C$5569=$A3412))&gt;0, $B3412,"")</f>
        <v/>
      </c>
      <c r="E3412" s="39"/>
    </row>
    <row r="3413" spans="1:5" x14ac:dyDescent="0.25">
      <c r="A3413" t="s">
        <v>9334</v>
      </c>
      <c r="B3413" t="s">
        <v>13662</v>
      </c>
      <c r="C3413" s="38"/>
      <c r="D3413" s="46" t="str" cm="1">
        <f t="array" ref="D3413">IF(SUMPRODUCT(--($C$2:$C$5569=$A3413))&gt;0, $B3413,"")</f>
        <v>Direita</v>
      </c>
      <c r="E3413" s="39"/>
    </row>
    <row r="3414" spans="1:5" x14ac:dyDescent="0.25">
      <c r="A3414" t="s">
        <v>12513</v>
      </c>
      <c r="B3414" t="s">
        <v>13659</v>
      </c>
      <c r="C3414" s="37"/>
      <c r="D3414" s="46" t="str" cm="1">
        <f t="array" ref="D3414">IF(SUMPRODUCT(--($C$2:$C$5569=$A3414))&gt;0, $B3414,"")</f>
        <v/>
      </c>
      <c r="E3414" s="39"/>
    </row>
    <row r="3415" spans="1:5" x14ac:dyDescent="0.25">
      <c r="A3415" t="s">
        <v>12514</v>
      </c>
      <c r="B3415" t="s">
        <v>13662</v>
      </c>
      <c r="C3415" s="38"/>
      <c r="D3415" s="46" t="str" cm="1">
        <f t="array" ref="D3415">IF(SUMPRODUCT(--($C$2:$C$5569=$A3415))&gt;0, $B3415,"")</f>
        <v/>
      </c>
      <c r="E3415" s="39"/>
    </row>
    <row r="3416" spans="1:5" x14ac:dyDescent="0.25">
      <c r="A3416" t="s">
        <v>12515</v>
      </c>
      <c r="B3416" t="s">
        <v>13659</v>
      </c>
      <c r="C3416" s="37"/>
      <c r="D3416" s="46" t="str" cm="1">
        <f t="array" ref="D3416">IF(SUMPRODUCT(--($C$2:$C$5569=$A3416))&gt;0, $B3416,"")</f>
        <v/>
      </c>
      <c r="E3416" s="39"/>
    </row>
    <row r="3417" spans="1:5" x14ac:dyDescent="0.25">
      <c r="A3417" t="s">
        <v>9335</v>
      </c>
      <c r="B3417" t="s">
        <v>13662</v>
      </c>
      <c r="C3417" s="38"/>
      <c r="D3417" s="46" t="str" cm="1">
        <f t="array" ref="D3417">IF(SUMPRODUCT(--($C$2:$C$5569=$A3417))&gt;0, $B3417,"")</f>
        <v>Direita</v>
      </c>
      <c r="E3417" s="39"/>
    </row>
    <row r="3418" spans="1:5" x14ac:dyDescent="0.25">
      <c r="A3418" t="s">
        <v>8454</v>
      </c>
      <c r="B3418" t="s">
        <v>13663</v>
      </c>
      <c r="C3418" s="37"/>
      <c r="D3418" s="46" t="str" cm="1">
        <f t="array" ref="D3418">IF(SUMPRODUCT(--($C$2:$C$5569=$A3418))&gt;0, $B3418,"")</f>
        <v>Centro</v>
      </c>
      <c r="E3418" s="39"/>
    </row>
    <row r="3419" spans="1:5" x14ac:dyDescent="0.25">
      <c r="A3419" t="s">
        <v>12516</v>
      </c>
      <c r="B3419" t="s">
        <v>13659</v>
      </c>
      <c r="C3419" s="38"/>
      <c r="D3419" s="46" t="str" cm="1">
        <f t="array" ref="D3419">IF(SUMPRODUCT(--($C$2:$C$5569=$A3419))&gt;0, $B3419,"")</f>
        <v/>
      </c>
      <c r="E3419" s="39"/>
    </row>
    <row r="3420" spans="1:5" x14ac:dyDescent="0.25">
      <c r="A3420" t="s">
        <v>12517</v>
      </c>
      <c r="B3420" t="s">
        <v>13659</v>
      </c>
      <c r="C3420" s="37"/>
      <c r="D3420" s="46" t="str" cm="1">
        <f t="array" ref="D3420">IF(SUMPRODUCT(--($C$2:$C$5569=$A3420))&gt;0, $B3420,"")</f>
        <v/>
      </c>
      <c r="E3420" s="39"/>
    </row>
    <row r="3421" spans="1:5" x14ac:dyDescent="0.25">
      <c r="A3421" t="s">
        <v>9336</v>
      </c>
      <c r="B3421" t="s">
        <v>13662</v>
      </c>
      <c r="C3421" s="38"/>
      <c r="D3421" s="46" t="str" cm="1">
        <f t="array" ref="D3421">IF(SUMPRODUCT(--($C$2:$C$5569=$A3421))&gt;0, $B3421,"")</f>
        <v>Direita</v>
      </c>
      <c r="E3421" s="39"/>
    </row>
    <row r="3422" spans="1:5" ht="30" x14ac:dyDescent="0.25">
      <c r="A3422" t="s">
        <v>9337</v>
      </c>
      <c r="B3422" t="s">
        <v>13659</v>
      </c>
      <c r="C3422" s="38"/>
      <c r="D3422" s="46" t="str" cm="1">
        <f t="array" ref="D3422">IF(SUMPRODUCT(--($C$2:$C$5569=$A3422))&gt;0, $B3422,"")</f>
        <v>Centro-esquerda</v>
      </c>
      <c r="E3422" s="39"/>
    </row>
    <row r="3423" spans="1:5" x14ac:dyDescent="0.25">
      <c r="A3423" t="s">
        <v>12518</v>
      </c>
      <c r="B3423" t="s">
        <v>13660</v>
      </c>
      <c r="C3423" s="37"/>
      <c r="D3423" s="46" t="str" cm="1">
        <f t="array" ref="D3423">IF(SUMPRODUCT(--($C$2:$C$5569=$A3423))&gt;0, $B3423,"")</f>
        <v/>
      </c>
      <c r="E3423" s="39"/>
    </row>
    <row r="3424" spans="1:5" x14ac:dyDescent="0.25">
      <c r="A3424" t="s">
        <v>12519</v>
      </c>
      <c r="B3424" t="s">
        <v>13662</v>
      </c>
      <c r="C3424" s="38"/>
      <c r="D3424" s="46" t="str" cm="1">
        <f t="array" ref="D3424">IF(SUMPRODUCT(--($C$2:$C$5569=$A3424))&gt;0, $B3424,"")</f>
        <v/>
      </c>
      <c r="E3424" s="39"/>
    </row>
    <row r="3425" spans="1:5" x14ac:dyDescent="0.25">
      <c r="A3425" t="s">
        <v>9338</v>
      </c>
      <c r="B3425" t="s">
        <v>13662</v>
      </c>
      <c r="C3425" s="37"/>
      <c r="D3425" s="46" t="str" cm="1">
        <f t="array" ref="D3425">IF(SUMPRODUCT(--($C$2:$C$5569=$A3425))&gt;0, $B3425,"")</f>
        <v>Direita</v>
      </c>
      <c r="E3425" s="39"/>
    </row>
    <row r="3426" spans="1:5" x14ac:dyDescent="0.25">
      <c r="A3426" t="s">
        <v>12520</v>
      </c>
      <c r="B3426" t="s">
        <v>13662</v>
      </c>
      <c r="C3426" s="38"/>
      <c r="D3426" s="46" t="str" cm="1">
        <f t="array" ref="D3426">IF(SUMPRODUCT(--($C$2:$C$5569=$A3426))&gt;0, $B3426,"")</f>
        <v/>
      </c>
      <c r="E3426" s="39"/>
    </row>
    <row r="3427" spans="1:5" x14ac:dyDescent="0.25">
      <c r="A3427" t="s">
        <v>9339</v>
      </c>
      <c r="B3427" t="s">
        <v>13662</v>
      </c>
      <c r="C3427" s="37"/>
      <c r="D3427" s="46" t="str" cm="1">
        <f t="array" ref="D3427">IF(SUMPRODUCT(--($C$2:$C$5569=$A3427))&gt;0, $B3427,"")</f>
        <v>Direita</v>
      </c>
      <c r="E3427" s="39"/>
    </row>
    <row r="3428" spans="1:5" x14ac:dyDescent="0.25">
      <c r="A3428" t="s">
        <v>12521</v>
      </c>
      <c r="B3428" t="s">
        <v>13662</v>
      </c>
      <c r="C3428" s="38"/>
      <c r="D3428" s="46" t="str" cm="1">
        <f t="array" ref="D3428">IF(SUMPRODUCT(--($C$2:$C$5569=$A3428))&gt;0, $B3428,"")</f>
        <v/>
      </c>
      <c r="E3428" s="39"/>
    </row>
    <row r="3429" spans="1:5" x14ac:dyDescent="0.25">
      <c r="A3429" t="s">
        <v>12522</v>
      </c>
      <c r="B3429" t="s">
        <v>13662</v>
      </c>
      <c r="C3429" s="37"/>
      <c r="D3429" s="46" t="str" cm="1">
        <f t="array" ref="D3429">IF(SUMPRODUCT(--($C$2:$C$5569=$A3429))&gt;0, $B3429,"")</f>
        <v/>
      </c>
      <c r="E3429" s="39"/>
    </row>
    <row r="3430" spans="1:5" x14ac:dyDescent="0.25">
      <c r="A3430" t="s">
        <v>12523</v>
      </c>
      <c r="B3430" t="s">
        <v>13659</v>
      </c>
      <c r="C3430" s="38"/>
      <c r="D3430" s="46" t="str" cm="1">
        <f t="array" ref="D3430">IF(SUMPRODUCT(--($C$2:$C$5569=$A3430))&gt;0, $B3430,"")</f>
        <v/>
      </c>
      <c r="E3430" s="39"/>
    </row>
    <row r="3431" spans="1:5" x14ac:dyDescent="0.25">
      <c r="A3431" t="s">
        <v>12524</v>
      </c>
      <c r="B3431" t="s">
        <v>13663</v>
      </c>
      <c r="C3431" s="38"/>
      <c r="D3431" s="46" t="str" cm="1">
        <f t="array" ref="D3431">IF(SUMPRODUCT(--($C$2:$C$5569=$A3431))&gt;0, $B3431,"")</f>
        <v/>
      </c>
      <c r="E3431" s="39"/>
    </row>
    <row r="3432" spans="1:5" ht="30" x14ac:dyDescent="0.25">
      <c r="A3432" t="s">
        <v>9341</v>
      </c>
      <c r="B3432" t="s">
        <v>13659</v>
      </c>
      <c r="C3432" s="37"/>
      <c r="D3432" s="46" t="str" cm="1">
        <f t="array" ref="D3432">IF(SUMPRODUCT(--($C$2:$C$5569=$A3432))&gt;0, $B3432,"")</f>
        <v>Centro-esquerda</v>
      </c>
      <c r="E3432" s="39"/>
    </row>
    <row r="3433" spans="1:5" x14ac:dyDescent="0.25">
      <c r="A3433" t="s">
        <v>12525</v>
      </c>
      <c r="B3433" t="s">
        <v>13663</v>
      </c>
      <c r="C3433" s="38"/>
      <c r="D3433" s="46" t="str" cm="1">
        <f t="array" ref="D3433">IF(SUMPRODUCT(--($C$2:$C$5569=$A3433))&gt;0, $B3433,"")</f>
        <v/>
      </c>
      <c r="E3433" s="39"/>
    </row>
    <row r="3434" spans="1:5" ht="30" x14ac:dyDescent="0.25">
      <c r="A3434" t="s">
        <v>9342</v>
      </c>
      <c r="B3434" t="s">
        <v>13660</v>
      </c>
      <c r="C3434" s="37"/>
      <c r="D3434" s="46" t="str" cm="1">
        <f t="array" ref="D3434">IF(SUMPRODUCT(--($C$2:$C$5569=$A3434))&gt;0, $B3434,"")</f>
        <v>Centro-direita</v>
      </c>
      <c r="E3434" s="39"/>
    </row>
    <row r="3435" spans="1:5" x14ac:dyDescent="0.25">
      <c r="A3435" t="s">
        <v>9343</v>
      </c>
      <c r="B3435" t="s">
        <v>13663</v>
      </c>
      <c r="C3435" s="38"/>
      <c r="D3435" s="46" t="str" cm="1">
        <f t="array" ref="D3435">IF(SUMPRODUCT(--($C$2:$C$5569=$A3435))&gt;0, $B3435,"")</f>
        <v>Centro</v>
      </c>
      <c r="E3435" s="39"/>
    </row>
    <row r="3436" spans="1:5" x14ac:dyDescent="0.25">
      <c r="A3436" t="s">
        <v>9344</v>
      </c>
      <c r="B3436" t="s">
        <v>13662</v>
      </c>
      <c r="C3436" s="37"/>
      <c r="D3436" s="46" t="str" cm="1">
        <f t="array" ref="D3436">IF(SUMPRODUCT(--($C$2:$C$5569=$A3436))&gt;0, $B3436,"")</f>
        <v>Direita</v>
      </c>
      <c r="E3436" s="39"/>
    </row>
    <row r="3437" spans="1:5" x14ac:dyDescent="0.25">
      <c r="A3437" t="s">
        <v>9345</v>
      </c>
      <c r="B3437" t="s">
        <v>13662</v>
      </c>
      <c r="C3437" s="38"/>
      <c r="D3437" s="46" t="str" cm="1">
        <f t="array" ref="D3437">IF(SUMPRODUCT(--($C$2:$C$5569=$A3437))&gt;0, $B3437,"")</f>
        <v>Direita</v>
      </c>
      <c r="E3437" s="39"/>
    </row>
    <row r="3438" spans="1:5" x14ac:dyDescent="0.25">
      <c r="A3438" t="s">
        <v>12526</v>
      </c>
      <c r="B3438" t="s">
        <v>13662</v>
      </c>
      <c r="C3438" s="37"/>
      <c r="D3438" s="46" t="str" cm="1">
        <f t="array" ref="D3438">IF(SUMPRODUCT(--($C$2:$C$5569=$A3438))&gt;0, $B3438,"")</f>
        <v/>
      </c>
      <c r="E3438" s="39"/>
    </row>
    <row r="3439" spans="1:5" x14ac:dyDescent="0.25">
      <c r="A3439" t="s">
        <v>12527</v>
      </c>
      <c r="B3439" t="s">
        <v>13662</v>
      </c>
      <c r="C3439" s="38"/>
      <c r="D3439" s="46" t="str" cm="1">
        <f t="array" ref="D3439">IF(SUMPRODUCT(--($C$2:$C$5569=$A3439))&gt;0, $B3439,"")</f>
        <v/>
      </c>
      <c r="E3439" s="39"/>
    </row>
    <row r="3440" spans="1:5" ht="30" x14ac:dyDescent="0.25">
      <c r="A3440" t="s">
        <v>9346</v>
      </c>
      <c r="B3440" t="s">
        <v>13660</v>
      </c>
      <c r="C3440" s="38"/>
      <c r="D3440" s="46" t="str" cm="1">
        <f t="array" ref="D3440">IF(SUMPRODUCT(--($C$2:$C$5569=$A3440))&gt;0, $B3440,"")</f>
        <v>Centro-direita</v>
      </c>
      <c r="E3440" s="39"/>
    </row>
    <row r="3441" spans="1:5" x14ac:dyDescent="0.25">
      <c r="A3441" t="s">
        <v>9347</v>
      </c>
      <c r="B3441" t="s">
        <v>13663</v>
      </c>
      <c r="C3441" s="37"/>
      <c r="D3441" s="46" t="str" cm="1">
        <f t="array" ref="D3441">IF(SUMPRODUCT(--($C$2:$C$5569=$A3441))&gt;0, $B3441,"")</f>
        <v>Centro</v>
      </c>
      <c r="E3441" s="39"/>
    </row>
    <row r="3442" spans="1:5" x14ac:dyDescent="0.25">
      <c r="A3442" t="s">
        <v>10908</v>
      </c>
      <c r="B3442" t="s">
        <v>13662</v>
      </c>
      <c r="C3442" s="38"/>
      <c r="D3442" s="46" t="str" cm="1">
        <f t="array" ref="D3442">IF(SUMPRODUCT(--($C$2:$C$5569=$A3442))&gt;0, $B3442,"")</f>
        <v/>
      </c>
      <c r="E3442" s="39"/>
    </row>
    <row r="3443" spans="1:5" x14ac:dyDescent="0.25">
      <c r="A3443" t="s">
        <v>12528</v>
      </c>
      <c r="B3443" t="s">
        <v>13660</v>
      </c>
      <c r="C3443" s="37"/>
      <c r="D3443" s="46" t="str" cm="1">
        <f t="array" ref="D3443">IF(SUMPRODUCT(--($C$2:$C$5569=$A3443))&gt;0, $B3443,"")</f>
        <v/>
      </c>
      <c r="E3443" s="39"/>
    </row>
    <row r="3444" spans="1:5" x14ac:dyDescent="0.25">
      <c r="A3444" t="s">
        <v>9348</v>
      </c>
      <c r="B3444" t="s">
        <v>13662</v>
      </c>
      <c r="C3444" s="38"/>
      <c r="D3444" s="46" t="str" cm="1">
        <f t="array" ref="D3444">IF(SUMPRODUCT(--($C$2:$C$5569=$A3444))&gt;0, $B3444,"")</f>
        <v>Direita</v>
      </c>
      <c r="E3444" s="39"/>
    </row>
    <row r="3445" spans="1:5" x14ac:dyDescent="0.25">
      <c r="A3445" t="s">
        <v>12529</v>
      </c>
      <c r="B3445" t="s">
        <v>13663</v>
      </c>
      <c r="C3445" s="37"/>
      <c r="D3445" s="46" t="str" cm="1">
        <f t="array" ref="D3445">IF(SUMPRODUCT(--($C$2:$C$5569=$A3445))&gt;0, $B3445,"")</f>
        <v/>
      </c>
      <c r="E3445" s="39"/>
    </row>
    <row r="3446" spans="1:5" x14ac:dyDescent="0.25">
      <c r="A3446" t="s">
        <v>9349</v>
      </c>
      <c r="B3446" t="s">
        <v>13663</v>
      </c>
      <c r="C3446" s="38"/>
      <c r="D3446" s="46" t="str" cm="1">
        <f t="array" ref="D3446">IF(SUMPRODUCT(--($C$2:$C$5569=$A3446))&gt;0, $B3446,"")</f>
        <v>Centro</v>
      </c>
      <c r="E3446" s="39"/>
    </row>
    <row r="3447" spans="1:5" x14ac:dyDescent="0.25">
      <c r="A3447" t="s">
        <v>9350</v>
      </c>
      <c r="B3447" t="s">
        <v>13663</v>
      </c>
      <c r="C3447" s="37"/>
      <c r="D3447" s="46" t="str" cm="1">
        <f t="array" ref="D3447">IF(SUMPRODUCT(--($C$2:$C$5569=$A3447))&gt;0, $B3447,"")</f>
        <v>Centro</v>
      </c>
      <c r="E3447" s="39"/>
    </row>
    <row r="3448" spans="1:5" x14ac:dyDescent="0.25">
      <c r="A3448" t="s">
        <v>12530</v>
      </c>
      <c r="B3448" t="s">
        <v>13662</v>
      </c>
      <c r="C3448" s="38"/>
      <c r="D3448" s="46" t="str" cm="1">
        <f t="array" ref="D3448">IF(SUMPRODUCT(--($C$2:$C$5569=$A3448))&gt;0, $B3448,"")</f>
        <v/>
      </c>
      <c r="E3448" s="39"/>
    </row>
    <row r="3449" spans="1:5" x14ac:dyDescent="0.25">
      <c r="A3449" t="s">
        <v>12531</v>
      </c>
      <c r="B3449" t="s">
        <v>13662</v>
      </c>
      <c r="C3449" s="38"/>
      <c r="D3449" s="46" t="str" cm="1">
        <f t="array" ref="D3449">IF(SUMPRODUCT(--($C$2:$C$5569=$A3449))&gt;0, $B3449,"")</f>
        <v/>
      </c>
      <c r="E3449" s="39"/>
    </row>
    <row r="3450" spans="1:5" x14ac:dyDescent="0.25">
      <c r="A3450" t="s">
        <v>12532</v>
      </c>
      <c r="B3450" t="s">
        <v>13660</v>
      </c>
      <c r="C3450" s="37"/>
      <c r="D3450" s="46" t="str" cm="1">
        <f t="array" ref="D3450">IF(SUMPRODUCT(--($C$2:$C$5569=$A3450))&gt;0, $B3450,"")</f>
        <v/>
      </c>
      <c r="E3450" s="39"/>
    </row>
    <row r="3451" spans="1:5" x14ac:dyDescent="0.25">
      <c r="A3451" t="s">
        <v>9351</v>
      </c>
      <c r="B3451" t="s">
        <v>13663</v>
      </c>
      <c r="C3451" s="38"/>
      <c r="D3451" s="46" t="str" cm="1">
        <f t="array" ref="D3451">IF(SUMPRODUCT(--($C$2:$C$5569=$A3451))&gt;0, $B3451,"")</f>
        <v>Centro</v>
      </c>
      <c r="E3451" s="39"/>
    </row>
    <row r="3452" spans="1:5" x14ac:dyDescent="0.25">
      <c r="A3452" t="s">
        <v>12533</v>
      </c>
      <c r="B3452" t="s">
        <v>13662</v>
      </c>
      <c r="C3452" s="37"/>
      <c r="D3452" s="46" t="str" cm="1">
        <f t="array" ref="D3452">IF(SUMPRODUCT(--($C$2:$C$5569=$A3452))&gt;0, $B3452,"")</f>
        <v/>
      </c>
      <c r="E3452" s="39"/>
    </row>
    <row r="3453" spans="1:5" x14ac:dyDescent="0.25">
      <c r="A3453" t="s">
        <v>9352</v>
      </c>
      <c r="B3453" t="s">
        <v>13663</v>
      </c>
      <c r="C3453" s="38"/>
      <c r="D3453" s="46" t="str" cm="1">
        <f t="array" ref="D3453">IF(SUMPRODUCT(--($C$2:$C$5569=$A3453))&gt;0, $B3453,"")</f>
        <v>Centro</v>
      </c>
      <c r="E3453" s="39"/>
    </row>
    <row r="3454" spans="1:5" x14ac:dyDescent="0.25">
      <c r="A3454" t="s">
        <v>12534</v>
      </c>
      <c r="B3454" t="s">
        <v>13659</v>
      </c>
      <c r="C3454" s="37"/>
      <c r="D3454" s="46" t="str" cm="1">
        <f t="array" ref="D3454">IF(SUMPRODUCT(--($C$2:$C$5569=$A3454))&gt;0, $B3454,"")</f>
        <v/>
      </c>
      <c r="E3454" s="39"/>
    </row>
    <row r="3455" spans="1:5" x14ac:dyDescent="0.25">
      <c r="A3455" t="s">
        <v>10327</v>
      </c>
      <c r="B3455" t="s">
        <v>13662</v>
      </c>
      <c r="C3455" s="38"/>
      <c r="D3455" s="46" t="str" cm="1">
        <f t="array" ref="D3455">IF(SUMPRODUCT(--($C$2:$C$5569=$A3455))&gt;0, $B3455,"")</f>
        <v/>
      </c>
      <c r="E3455" s="39"/>
    </row>
    <row r="3456" spans="1:5" x14ac:dyDescent="0.25">
      <c r="A3456" t="s">
        <v>10327</v>
      </c>
      <c r="B3456" t="s">
        <v>13663</v>
      </c>
      <c r="C3456" s="37"/>
      <c r="D3456" s="46" t="str" cm="1">
        <f t="array" ref="D3456">IF(SUMPRODUCT(--($C$2:$C$5569=$A3456))&gt;0, $B3456,"")</f>
        <v/>
      </c>
      <c r="E3456" s="39"/>
    </row>
    <row r="3457" spans="1:5" x14ac:dyDescent="0.25">
      <c r="A3457" t="s">
        <v>9353</v>
      </c>
      <c r="B3457" t="s">
        <v>13661</v>
      </c>
      <c r="C3457" s="38"/>
      <c r="D3457" s="46" t="str" cm="1">
        <f t="array" ref="D3457">IF(SUMPRODUCT(--($C$2:$C$5569=$A3457))&gt;0, $B3457,"")</f>
        <v>Esquerda</v>
      </c>
      <c r="E3457" s="39"/>
    </row>
    <row r="3458" spans="1:5" x14ac:dyDescent="0.25">
      <c r="A3458" t="s">
        <v>9353</v>
      </c>
      <c r="B3458" t="s">
        <v>13663</v>
      </c>
      <c r="C3458" s="38"/>
      <c r="D3458" s="46" t="str" cm="1">
        <f t="array" ref="D3458">IF(SUMPRODUCT(--($C$2:$C$5569=$A3458))&gt;0, $B3458,"")</f>
        <v>Centro</v>
      </c>
      <c r="E3458" s="39"/>
    </row>
    <row r="3459" spans="1:5" x14ac:dyDescent="0.25">
      <c r="A3459" t="s">
        <v>12535</v>
      </c>
      <c r="B3459" t="s">
        <v>13662</v>
      </c>
      <c r="C3459" s="37"/>
      <c r="D3459" s="46" t="str" cm="1">
        <f t="array" ref="D3459">IF(SUMPRODUCT(--($C$2:$C$5569=$A3459))&gt;0, $B3459,"")</f>
        <v/>
      </c>
      <c r="E3459" s="39"/>
    </row>
    <row r="3460" spans="1:5" x14ac:dyDescent="0.25">
      <c r="A3460" t="s">
        <v>11749</v>
      </c>
      <c r="B3460" t="s">
        <v>13660</v>
      </c>
      <c r="C3460" s="38"/>
      <c r="D3460" s="46" t="str" cm="1">
        <f t="array" ref="D3460">IF(SUMPRODUCT(--($C$2:$C$5569=$A3460))&gt;0, $B3460,"")</f>
        <v/>
      </c>
      <c r="E3460" s="39"/>
    </row>
    <row r="3461" spans="1:5" x14ac:dyDescent="0.25">
      <c r="A3461" t="s">
        <v>12536</v>
      </c>
      <c r="B3461" t="s">
        <v>13662</v>
      </c>
      <c r="C3461" s="37"/>
      <c r="D3461" s="46" t="str" cm="1">
        <f t="array" ref="D3461">IF(SUMPRODUCT(--($C$2:$C$5569=$A3461))&gt;0, $B3461,"")</f>
        <v/>
      </c>
      <c r="E3461" s="39"/>
    </row>
    <row r="3462" spans="1:5" x14ac:dyDescent="0.25">
      <c r="A3462" t="s">
        <v>12537</v>
      </c>
      <c r="B3462" t="s">
        <v>13662</v>
      </c>
      <c r="C3462" s="38"/>
      <c r="D3462" s="46" t="str" cm="1">
        <f t="array" ref="D3462">IF(SUMPRODUCT(--($C$2:$C$5569=$A3462))&gt;0, $B3462,"")</f>
        <v/>
      </c>
      <c r="E3462" s="39"/>
    </row>
    <row r="3463" spans="1:5" x14ac:dyDescent="0.25">
      <c r="A3463" t="s">
        <v>9354</v>
      </c>
      <c r="B3463" t="s">
        <v>13663</v>
      </c>
      <c r="C3463" s="37"/>
      <c r="D3463" s="46" t="str" cm="1">
        <f t="array" ref="D3463">IF(SUMPRODUCT(--($C$2:$C$5569=$A3463))&gt;0, $B3463,"")</f>
        <v>Centro</v>
      </c>
      <c r="E3463" s="39"/>
    </row>
    <row r="3464" spans="1:5" x14ac:dyDescent="0.25">
      <c r="A3464" t="s">
        <v>9355</v>
      </c>
      <c r="B3464" t="s">
        <v>13662</v>
      </c>
      <c r="C3464" s="38"/>
      <c r="D3464" s="46" t="str" cm="1">
        <f t="array" ref="D3464">IF(SUMPRODUCT(--($C$2:$C$5569=$A3464))&gt;0, $B3464,"")</f>
        <v>Direita</v>
      </c>
      <c r="E3464" s="39"/>
    </row>
    <row r="3465" spans="1:5" x14ac:dyDescent="0.25">
      <c r="A3465" t="s">
        <v>12538</v>
      </c>
      <c r="B3465" t="s">
        <v>13663</v>
      </c>
      <c r="C3465" s="37"/>
      <c r="D3465" s="46" t="str" cm="1">
        <f t="array" ref="D3465">IF(SUMPRODUCT(--($C$2:$C$5569=$A3465))&gt;0, $B3465,"")</f>
        <v/>
      </c>
      <c r="E3465" s="39"/>
    </row>
    <row r="3466" spans="1:5" x14ac:dyDescent="0.25">
      <c r="A3466" t="s">
        <v>9356</v>
      </c>
      <c r="B3466" t="s">
        <v>13663</v>
      </c>
      <c r="C3466" s="38"/>
      <c r="D3466" s="46" t="str" cm="1">
        <f t="array" ref="D3466">IF(SUMPRODUCT(--($C$2:$C$5569=$A3466))&gt;0, $B3466,"")</f>
        <v>Centro</v>
      </c>
      <c r="E3466" s="39"/>
    </row>
    <row r="3467" spans="1:5" x14ac:dyDescent="0.25">
      <c r="A3467" t="s">
        <v>12539</v>
      </c>
      <c r="B3467" t="s">
        <v>13663</v>
      </c>
      <c r="C3467" s="38"/>
      <c r="D3467" s="46" t="str" cm="1">
        <f t="array" ref="D3467">IF(SUMPRODUCT(--($C$2:$C$5569=$A3467))&gt;0, $B3467,"")</f>
        <v/>
      </c>
      <c r="E3467" s="39"/>
    </row>
    <row r="3468" spans="1:5" x14ac:dyDescent="0.25">
      <c r="A3468" t="s">
        <v>12540</v>
      </c>
      <c r="B3468" t="s">
        <v>13662</v>
      </c>
      <c r="C3468" s="37"/>
      <c r="D3468" s="46" t="str" cm="1">
        <f t="array" ref="D3468">IF(SUMPRODUCT(--($C$2:$C$5569=$A3468))&gt;0, $B3468,"")</f>
        <v/>
      </c>
      <c r="E3468" s="39"/>
    </row>
    <row r="3469" spans="1:5" x14ac:dyDescent="0.25">
      <c r="A3469" t="s">
        <v>12541</v>
      </c>
      <c r="B3469" t="s">
        <v>13661</v>
      </c>
      <c r="C3469" s="38"/>
      <c r="D3469" s="46" t="str" cm="1">
        <f t="array" ref="D3469">IF(SUMPRODUCT(--($C$2:$C$5569=$A3469))&gt;0, $B3469,"")</f>
        <v/>
      </c>
      <c r="E3469" s="39"/>
    </row>
    <row r="3470" spans="1:5" x14ac:dyDescent="0.25">
      <c r="A3470" t="s">
        <v>8572</v>
      </c>
      <c r="B3470" t="s">
        <v>13662</v>
      </c>
      <c r="C3470" s="37"/>
      <c r="D3470" s="46" t="str" cm="1">
        <f t="array" ref="D3470">IF(SUMPRODUCT(--($C$2:$C$5569=$A3470))&gt;0, $B3470,"")</f>
        <v>Direita</v>
      </c>
      <c r="E3470" s="39"/>
    </row>
    <row r="3471" spans="1:5" x14ac:dyDescent="0.25">
      <c r="A3471" t="s">
        <v>9357</v>
      </c>
      <c r="B3471" t="s">
        <v>13662</v>
      </c>
      <c r="C3471" s="38"/>
      <c r="D3471" s="46" t="str" cm="1">
        <f t="array" ref="D3471">IF(SUMPRODUCT(--($C$2:$C$5569=$A3471))&gt;0, $B3471,"")</f>
        <v>Direita</v>
      </c>
      <c r="E3471" s="39"/>
    </row>
    <row r="3472" spans="1:5" x14ac:dyDescent="0.25">
      <c r="A3472" t="s">
        <v>9170</v>
      </c>
      <c r="B3472" t="s">
        <v>13662</v>
      </c>
      <c r="C3472" s="37"/>
      <c r="D3472" s="46" t="str" cm="1">
        <f t="array" ref="D3472">IF(SUMPRODUCT(--($C$2:$C$5569=$A3472))&gt;0, $B3472,"")</f>
        <v>Direita</v>
      </c>
      <c r="E3472" s="39"/>
    </row>
    <row r="3473" spans="1:5" x14ac:dyDescent="0.25">
      <c r="A3473" t="s">
        <v>9358</v>
      </c>
      <c r="B3473" t="s">
        <v>13662</v>
      </c>
      <c r="C3473" s="38"/>
      <c r="D3473" s="46" t="str" cm="1">
        <f t="array" ref="D3473">IF(SUMPRODUCT(--($C$2:$C$5569=$A3473))&gt;0, $B3473,"")</f>
        <v>Direita</v>
      </c>
      <c r="E3473" s="39"/>
    </row>
    <row r="3474" spans="1:5" x14ac:dyDescent="0.25">
      <c r="A3474" t="s">
        <v>12542</v>
      </c>
      <c r="B3474" t="s">
        <v>13662</v>
      </c>
      <c r="C3474" s="37"/>
      <c r="D3474" s="46" t="str" cm="1">
        <f t="array" ref="D3474">IF(SUMPRODUCT(--($C$2:$C$5569=$A3474))&gt;0, $B3474,"")</f>
        <v/>
      </c>
      <c r="E3474" s="39"/>
    </row>
    <row r="3475" spans="1:5" ht="30" x14ac:dyDescent="0.25">
      <c r="A3475" t="s">
        <v>8363</v>
      </c>
      <c r="B3475" t="s">
        <v>13659</v>
      </c>
      <c r="C3475" s="38"/>
      <c r="D3475" s="46" t="str" cm="1">
        <f t="array" ref="D3475">IF(SUMPRODUCT(--($C$2:$C$5569=$A3475))&gt;0, $B3475,"")</f>
        <v>Centro-esquerda</v>
      </c>
      <c r="E3475" s="39"/>
    </row>
    <row r="3476" spans="1:5" x14ac:dyDescent="0.25">
      <c r="A3476" t="s">
        <v>12543</v>
      </c>
      <c r="B3476" t="s">
        <v>13661</v>
      </c>
      <c r="C3476" s="38"/>
      <c r="D3476" s="46" t="str" cm="1">
        <f t="array" ref="D3476">IF(SUMPRODUCT(--($C$2:$C$5569=$A3476))&gt;0, $B3476,"")</f>
        <v/>
      </c>
      <c r="E3476" s="39"/>
    </row>
    <row r="3477" spans="1:5" ht="30" x14ac:dyDescent="0.25">
      <c r="A3477" t="s">
        <v>8389</v>
      </c>
      <c r="B3477" t="s">
        <v>13660</v>
      </c>
      <c r="C3477" s="37"/>
      <c r="D3477" s="46" t="str" cm="1">
        <f t="array" ref="D3477">IF(SUMPRODUCT(--($C$2:$C$5569=$A3477))&gt;0, $B3477,"")</f>
        <v>Centro-direita</v>
      </c>
      <c r="E3477" s="39"/>
    </row>
    <row r="3478" spans="1:5" x14ac:dyDescent="0.25">
      <c r="A3478" t="s">
        <v>9359</v>
      </c>
      <c r="B3478" t="s">
        <v>13661</v>
      </c>
      <c r="C3478" s="38"/>
      <c r="D3478" s="46" t="str" cm="1">
        <f t="array" ref="D3478">IF(SUMPRODUCT(--($C$2:$C$5569=$A3478))&gt;0, $B3478,"")</f>
        <v>Esquerda</v>
      </c>
      <c r="E3478" s="39"/>
    </row>
    <row r="3479" spans="1:5" x14ac:dyDescent="0.25">
      <c r="A3479" t="s">
        <v>12544</v>
      </c>
      <c r="B3479" t="s">
        <v>13663</v>
      </c>
      <c r="C3479" s="37"/>
      <c r="D3479" s="46" t="str" cm="1">
        <f t="array" ref="D3479">IF(SUMPRODUCT(--($C$2:$C$5569=$A3479))&gt;0, $B3479,"")</f>
        <v/>
      </c>
      <c r="E3479" s="39"/>
    </row>
    <row r="3480" spans="1:5" ht="30" x14ac:dyDescent="0.25">
      <c r="A3480" t="s">
        <v>9360</v>
      </c>
      <c r="B3480" t="s">
        <v>13659</v>
      </c>
      <c r="C3480" s="38"/>
      <c r="D3480" s="46" t="str" cm="1">
        <f t="array" ref="D3480">IF(SUMPRODUCT(--($C$2:$C$5569=$A3480))&gt;0, $B3480,"")</f>
        <v>Centro-esquerda</v>
      </c>
      <c r="E3480" s="39"/>
    </row>
    <row r="3481" spans="1:5" x14ac:dyDescent="0.25">
      <c r="A3481" t="s">
        <v>12545</v>
      </c>
      <c r="B3481" t="s">
        <v>13662</v>
      </c>
      <c r="C3481" s="37"/>
      <c r="D3481" s="46" t="str" cm="1">
        <f t="array" ref="D3481">IF(SUMPRODUCT(--($C$2:$C$5569=$A3481))&gt;0, $B3481,"")</f>
        <v/>
      </c>
      <c r="E3481" s="39"/>
    </row>
    <row r="3482" spans="1:5" ht="30" x14ac:dyDescent="0.25">
      <c r="A3482" t="s">
        <v>9361</v>
      </c>
      <c r="B3482" t="s">
        <v>13660</v>
      </c>
      <c r="C3482" s="38"/>
      <c r="D3482" s="46" t="str" cm="1">
        <f t="array" ref="D3482">IF(SUMPRODUCT(--($C$2:$C$5569=$A3482))&gt;0, $B3482,"")</f>
        <v>Centro-direita</v>
      </c>
      <c r="E3482" s="39"/>
    </row>
    <row r="3483" spans="1:5" x14ac:dyDescent="0.25">
      <c r="A3483" t="s">
        <v>12546</v>
      </c>
      <c r="B3483" t="s">
        <v>13662</v>
      </c>
      <c r="C3483" s="37"/>
      <c r="D3483" s="46" t="str" cm="1">
        <f t="array" ref="D3483">IF(SUMPRODUCT(--($C$2:$C$5569=$A3483))&gt;0, $B3483,"")</f>
        <v/>
      </c>
      <c r="E3483" s="39"/>
    </row>
    <row r="3484" spans="1:5" x14ac:dyDescent="0.25">
      <c r="A3484" t="s">
        <v>12547</v>
      </c>
      <c r="B3484" t="s">
        <v>13662</v>
      </c>
      <c r="C3484" s="38"/>
      <c r="D3484" s="46" t="str" cm="1">
        <f t="array" ref="D3484">IF(SUMPRODUCT(--($C$2:$C$5569=$A3484))&gt;0, $B3484,"")</f>
        <v/>
      </c>
      <c r="E3484" s="39"/>
    </row>
    <row r="3485" spans="1:5" ht="30" x14ac:dyDescent="0.25">
      <c r="A3485" t="s">
        <v>9364</v>
      </c>
      <c r="B3485" t="s">
        <v>13659</v>
      </c>
      <c r="C3485" s="38"/>
      <c r="D3485" s="46" t="str" cm="1">
        <f t="array" ref="D3485">IF(SUMPRODUCT(--($C$2:$C$5569=$A3485))&gt;0, $B3485,"")</f>
        <v>Centro-esquerda</v>
      </c>
      <c r="E3485" s="39"/>
    </row>
    <row r="3486" spans="1:5" x14ac:dyDescent="0.25">
      <c r="A3486" t="s">
        <v>9366</v>
      </c>
      <c r="B3486" t="s">
        <v>13663</v>
      </c>
      <c r="C3486" s="37"/>
      <c r="D3486" s="46" t="str" cm="1">
        <f t="array" ref="D3486">IF(SUMPRODUCT(--($C$2:$C$5569=$A3486))&gt;0, $B3486,"")</f>
        <v>Centro</v>
      </c>
      <c r="E3486" s="39"/>
    </row>
    <row r="3487" spans="1:5" ht="30" x14ac:dyDescent="0.25">
      <c r="A3487" t="s">
        <v>9365</v>
      </c>
      <c r="B3487" t="s">
        <v>13659</v>
      </c>
      <c r="C3487" s="38"/>
      <c r="D3487" s="46" t="str" cm="1">
        <f t="array" ref="D3487">IF(SUMPRODUCT(--($C$2:$C$5569=$A3487))&gt;0, $B3487,"")</f>
        <v>Centro-esquerda</v>
      </c>
      <c r="E3487" s="39"/>
    </row>
    <row r="3488" spans="1:5" x14ac:dyDescent="0.25">
      <c r="A3488" t="s">
        <v>8453</v>
      </c>
      <c r="B3488" t="s">
        <v>13661</v>
      </c>
      <c r="C3488" s="37"/>
      <c r="D3488" s="46" t="str" cm="1">
        <f t="array" ref="D3488">IF(SUMPRODUCT(--($C$2:$C$5569=$A3488))&gt;0, $B3488,"")</f>
        <v>Esquerda</v>
      </c>
      <c r="E3488" s="39"/>
    </row>
    <row r="3489" spans="1:5" ht="30" x14ac:dyDescent="0.25">
      <c r="A3489" t="s">
        <v>9368</v>
      </c>
      <c r="B3489" t="s">
        <v>13659</v>
      </c>
      <c r="C3489" s="38"/>
      <c r="D3489" s="46" t="str" cm="1">
        <f t="array" ref="D3489">IF(SUMPRODUCT(--($C$2:$C$5569=$A3489))&gt;0, $B3489,"")</f>
        <v>Centro-esquerda</v>
      </c>
      <c r="E3489" s="39"/>
    </row>
    <row r="3490" spans="1:5" x14ac:dyDescent="0.25">
      <c r="A3490" t="s">
        <v>9367</v>
      </c>
      <c r="B3490" t="s">
        <v>13663</v>
      </c>
      <c r="C3490" s="37"/>
      <c r="D3490" s="46" t="str" cm="1">
        <f t="array" ref="D3490">IF(SUMPRODUCT(--($C$2:$C$5569=$A3490))&gt;0, $B3490,"")</f>
        <v>Centro</v>
      </c>
      <c r="E3490" s="39"/>
    </row>
    <row r="3491" spans="1:5" x14ac:dyDescent="0.25">
      <c r="A3491" t="s">
        <v>9367</v>
      </c>
      <c r="B3491" t="s">
        <v>13663</v>
      </c>
      <c r="C3491" s="38"/>
      <c r="D3491" s="46" t="str" cm="1">
        <f t="array" ref="D3491">IF(SUMPRODUCT(--($C$2:$C$5569=$A3491))&gt;0, $B3491,"")</f>
        <v>Centro</v>
      </c>
      <c r="E3491" s="39"/>
    </row>
    <row r="3492" spans="1:5" ht="30" x14ac:dyDescent="0.25">
      <c r="A3492" t="s">
        <v>9369</v>
      </c>
      <c r="B3492" t="s">
        <v>13659</v>
      </c>
      <c r="C3492" s="37"/>
      <c r="D3492" s="46" t="str" cm="1">
        <f t="array" ref="D3492">IF(SUMPRODUCT(--($C$2:$C$5569=$A3492))&gt;0, $B3492,"")</f>
        <v>Centro-esquerda</v>
      </c>
      <c r="E3492" s="39"/>
    </row>
    <row r="3493" spans="1:5" ht="30" x14ac:dyDescent="0.25">
      <c r="A3493" t="s">
        <v>9186</v>
      </c>
      <c r="B3493" t="s">
        <v>13660</v>
      </c>
      <c r="C3493" s="38"/>
      <c r="D3493" s="46" t="str" cm="1">
        <f t="array" ref="D3493">IF(SUMPRODUCT(--($C$2:$C$5569=$A3493))&gt;0, $B3493,"")</f>
        <v>Centro-direita</v>
      </c>
      <c r="E3493" s="39"/>
    </row>
    <row r="3494" spans="1:5" x14ac:dyDescent="0.25">
      <c r="A3494" t="s">
        <v>9363</v>
      </c>
      <c r="B3494" t="s">
        <v>13663</v>
      </c>
      <c r="C3494" s="38"/>
      <c r="D3494" s="46" t="str" cm="1">
        <f t="array" ref="D3494">IF(SUMPRODUCT(--($C$2:$C$5569=$A3494))&gt;0, $B3494,"")</f>
        <v>Centro</v>
      </c>
      <c r="E3494" s="39"/>
    </row>
    <row r="3495" spans="1:5" ht="30" x14ac:dyDescent="0.25">
      <c r="A3495" t="s">
        <v>9363</v>
      </c>
      <c r="B3495" t="s">
        <v>13660</v>
      </c>
      <c r="C3495" s="37"/>
      <c r="D3495" s="46" t="str" cm="1">
        <f t="array" ref="D3495">IF(SUMPRODUCT(--($C$2:$C$5569=$A3495))&gt;0, $B3495,"")</f>
        <v>Centro-direita</v>
      </c>
      <c r="E3495" s="39"/>
    </row>
    <row r="3496" spans="1:5" x14ac:dyDescent="0.25">
      <c r="A3496" t="s">
        <v>12548</v>
      </c>
      <c r="B3496" t="s">
        <v>13663</v>
      </c>
      <c r="C3496" s="38"/>
      <c r="D3496" s="46" t="str" cm="1">
        <f t="array" ref="D3496">IF(SUMPRODUCT(--($C$2:$C$5569=$A3496))&gt;0, $B3496,"")</f>
        <v/>
      </c>
      <c r="E3496" s="39"/>
    </row>
    <row r="3497" spans="1:5" x14ac:dyDescent="0.25">
      <c r="A3497" t="s">
        <v>8811</v>
      </c>
      <c r="B3497" t="s">
        <v>13661</v>
      </c>
      <c r="C3497" s="37"/>
      <c r="D3497" s="46" t="str" cm="1">
        <f t="array" ref="D3497">IF(SUMPRODUCT(--($C$2:$C$5569=$A3497))&gt;0, $B3497,"")</f>
        <v>Esquerda</v>
      </c>
      <c r="E3497" s="39"/>
    </row>
    <row r="3498" spans="1:5" ht="30" x14ac:dyDescent="0.25">
      <c r="A3498" t="s">
        <v>8387</v>
      </c>
      <c r="B3498" t="s">
        <v>13659</v>
      </c>
      <c r="C3498" s="38"/>
      <c r="D3498" s="46" t="str" cm="1">
        <f t="array" ref="D3498">IF(SUMPRODUCT(--($C$2:$C$5569=$A3498))&gt;0, $B3498,"")</f>
        <v>Centro-esquerda</v>
      </c>
      <c r="E3498" s="39"/>
    </row>
    <row r="3499" spans="1:5" x14ac:dyDescent="0.25">
      <c r="A3499" t="s">
        <v>12549</v>
      </c>
      <c r="B3499" t="s">
        <v>13662</v>
      </c>
      <c r="C3499" s="37"/>
      <c r="D3499" s="46" t="str" cm="1">
        <f t="array" ref="D3499">IF(SUMPRODUCT(--($C$2:$C$5569=$A3499))&gt;0, $B3499,"")</f>
        <v/>
      </c>
      <c r="E3499" s="39"/>
    </row>
    <row r="3500" spans="1:5" x14ac:dyDescent="0.25">
      <c r="A3500" t="s">
        <v>9371</v>
      </c>
      <c r="B3500" t="s">
        <v>13663</v>
      </c>
      <c r="C3500" s="38"/>
      <c r="D3500" s="46" t="str" cm="1">
        <f t="array" ref="D3500">IF(SUMPRODUCT(--($C$2:$C$5569=$A3500))&gt;0, $B3500,"")</f>
        <v>Centro</v>
      </c>
      <c r="E3500" s="39"/>
    </row>
    <row r="3501" spans="1:5" ht="30" x14ac:dyDescent="0.25">
      <c r="A3501" t="s">
        <v>9372</v>
      </c>
      <c r="B3501" t="s">
        <v>13660</v>
      </c>
      <c r="C3501" s="37"/>
      <c r="D3501" s="46" t="str" cm="1">
        <f t="array" ref="D3501">IF(SUMPRODUCT(--($C$2:$C$5569=$A3501))&gt;0, $B3501,"")</f>
        <v>Centro-direita</v>
      </c>
      <c r="E3501" s="39"/>
    </row>
    <row r="3502" spans="1:5" x14ac:dyDescent="0.25">
      <c r="A3502" t="s">
        <v>12550</v>
      </c>
      <c r="B3502" t="s">
        <v>13662</v>
      </c>
      <c r="C3502" s="38"/>
      <c r="D3502" s="46" t="str" cm="1">
        <f t="array" ref="D3502">IF(SUMPRODUCT(--($C$2:$C$5569=$A3502))&gt;0, $B3502,"")</f>
        <v/>
      </c>
      <c r="E3502" s="39"/>
    </row>
    <row r="3503" spans="1:5" x14ac:dyDescent="0.25">
      <c r="A3503" t="s">
        <v>9373</v>
      </c>
      <c r="B3503" t="s">
        <v>13663</v>
      </c>
      <c r="C3503" s="38"/>
      <c r="D3503" s="46" t="str" cm="1">
        <f t="array" ref="D3503">IF(SUMPRODUCT(--($C$2:$C$5569=$A3503))&gt;0, $B3503,"")</f>
        <v>Centro</v>
      </c>
      <c r="E3503" s="39"/>
    </row>
    <row r="3504" spans="1:5" x14ac:dyDescent="0.25">
      <c r="A3504" t="s">
        <v>12551</v>
      </c>
      <c r="B3504" t="s">
        <v>13662</v>
      </c>
      <c r="C3504" s="37"/>
      <c r="D3504" s="46" t="str" cm="1">
        <f t="array" ref="D3504">IF(SUMPRODUCT(--($C$2:$C$5569=$A3504))&gt;0, $B3504,"")</f>
        <v/>
      </c>
      <c r="E3504" s="39"/>
    </row>
    <row r="3505" spans="1:5" x14ac:dyDescent="0.25">
      <c r="A3505" t="s">
        <v>9374</v>
      </c>
      <c r="B3505" t="s">
        <v>13662</v>
      </c>
      <c r="C3505" s="38"/>
      <c r="D3505" s="46" t="str" cm="1">
        <f t="array" ref="D3505">IF(SUMPRODUCT(--($C$2:$C$5569=$A3505))&gt;0, $B3505,"")</f>
        <v>Direita</v>
      </c>
      <c r="E3505" s="39"/>
    </row>
    <row r="3506" spans="1:5" x14ac:dyDescent="0.25">
      <c r="A3506" t="s">
        <v>12552</v>
      </c>
      <c r="B3506" t="s">
        <v>13662</v>
      </c>
      <c r="C3506" s="37"/>
      <c r="D3506" s="46" t="str" cm="1">
        <f t="array" ref="D3506">IF(SUMPRODUCT(--($C$2:$C$5569=$A3506))&gt;0, $B3506,"")</f>
        <v/>
      </c>
      <c r="E3506" s="39"/>
    </row>
    <row r="3507" spans="1:5" x14ac:dyDescent="0.25">
      <c r="A3507" t="s">
        <v>9375</v>
      </c>
      <c r="B3507" t="s">
        <v>13662</v>
      </c>
      <c r="C3507" s="38"/>
      <c r="D3507" s="46" t="str" cm="1">
        <f t="array" ref="D3507">IF(SUMPRODUCT(--($C$2:$C$5569=$A3507))&gt;0, $B3507,"")</f>
        <v>Direita</v>
      </c>
      <c r="E3507" s="39"/>
    </row>
    <row r="3508" spans="1:5" ht="30" x14ac:dyDescent="0.25">
      <c r="A3508" t="s">
        <v>9375</v>
      </c>
      <c r="B3508" t="s">
        <v>13660</v>
      </c>
      <c r="C3508" s="37"/>
      <c r="D3508" s="46" t="str" cm="1">
        <f t="array" ref="D3508">IF(SUMPRODUCT(--($C$2:$C$5569=$A3508))&gt;0, $B3508,"")</f>
        <v>Centro-direita</v>
      </c>
      <c r="E3508" s="39"/>
    </row>
    <row r="3509" spans="1:5" ht="30" x14ac:dyDescent="0.25">
      <c r="A3509" t="s">
        <v>9376</v>
      </c>
      <c r="B3509" t="s">
        <v>13660</v>
      </c>
      <c r="C3509" s="38"/>
      <c r="D3509" s="46" t="str" cm="1">
        <f t="array" ref="D3509">IF(SUMPRODUCT(--($C$2:$C$5569=$A3509))&gt;0, $B3509,"")</f>
        <v>Centro-direita</v>
      </c>
      <c r="E3509" s="39"/>
    </row>
    <row r="3510" spans="1:5" x14ac:dyDescent="0.25">
      <c r="A3510" t="s">
        <v>12553</v>
      </c>
      <c r="B3510" t="s">
        <v>13660</v>
      </c>
      <c r="C3510" s="37"/>
      <c r="D3510" s="46" t="str" cm="1">
        <f t="array" ref="D3510">IF(SUMPRODUCT(--($C$2:$C$5569=$A3510))&gt;0, $B3510,"")</f>
        <v/>
      </c>
      <c r="E3510" s="39"/>
    </row>
    <row r="3511" spans="1:5" x14ac:dyDescent="0.25">
      <c r="A3511" t="s">
        <v>12554</v>
      </c>
      <c r="B3511" t="s">
        <v>13662</v>
      </c>
      <c r="C3511" s="38"/>
      <c r="D3511" s="46" t="str" cm="1">
        <f t="array" ref="D3511">IF(SUMPRODUCT(--($C$2:$C$5569=$A3511))&gt;0, $B3511,"")</f>
        <v/>
      </c>
      <c r="E3511" s="39"/>
    </row>
    <row r="3512" spans="1:5" ht="30" x14ac:dyDescent="0.25">
      <c r="A3512" t="s">
        <v>9377</v>
      </c>
      <c r="B3512" t="s">
        <v>13660</v>
      </c>
      <c r="C3512" s="38"/>
      <c r="D3512" s="46" t="str" cm="1">
        <f t="array" ref="D3512">IF(SUMPRODUCT(--($C$2:$C$5569=$A3512))&gt;0, $B3512,"")</f>
        <v>Centro-direita</v>
      </c>
      <c r="E3512" s="39"/>
    </row>
    <row r="3513" spans="1:5" x14ac:dyDescent="0.25">
      <c r="A3513" t="s">
        <v>9378</v>
      </c>
      <c r="B3513" t="s">
        <v>13662</v>
      </c>
      <c r="C3513" s="37"/>
      <c r="D3513" s="46" t="str" cm="1">
        <f t="array" ref="D3513">IF(SUMPRODUCT(--($C$2:$C$5569=$A3513))&gt;0, $B3513,"")</f>
        <v>Direita</v>
      </c>
      <c r="E3513" s="39"/>
    </row>
    <row r="3514" spans="1:5" ht="30" x14ac:dyDescent="0.25">
      <c r="A3514" t="s">
        <v>9378</v>
      </c>
      <c r="B3514" t="s">
        <v>13660</v>
      </c>
      <c r="C3514" s="38"/>
      <c r="D3514" s="46" t="str" cm="1">
        <f t="array" ref="D3514">IF(SUMPRODUCT(--($C$2:$C$5569=$A3514))&gt;0, $B3514,"")</f>
        <v>Centro-direita</v>
      </c>
      <c r="E3514" s="39"/>
    </row>
    <row r="3515" spans="1:5" x14ac:dyDescent="0.25">
      <c r="A3515" t="s">
        <v>9379</v>
      </c>
      <c r="B3515" t="s">
        <v>13663</v>
      </c>
      <c r="C3515" s="37"/>
      <c r="D3515" s="46" t="str" cm="1">
        <f t="array" ref="D3515">IF(SUMPRODUCT(--($C$2:$C$5569=$A3515))&gt;0, $B3515,"")</f>
        <v>Centro</v>
      </c>
      <c r="E3515" s="39"/>
    </row>
    <row r="3516" spans="1:5" x14ac:dyDescent="0.25">
      <c r="A3516" t="s">
        <v>9380</v>
      </c>
      <c r="B3516" t="s">
        <v>13663</v>
      </c>
      <c r="C3516" s="38"/>
      <c r="D3516" s="46" t="str" cm="1">
        <f t="array" ref="D3516">IF(SUMPRODUCT(--($C$2:$C$5569=$A3516))&gt;0, $B3516,"")</f>
        <v>Centro</v>
      </c>
      <c r="E3516" s="39"/>
    </row>
    <row r="3517" spans="1:5" x14ac:dyDescent="0.25">
      <c r="A3517" t="s">
        <v>8499</v>
      </c>
      <c r="B3517" t="s">
        <v>13663</v>
      </c>
      <c r="C3517" s="37"/>
      <c r="D3517" s="46" t="str" cm="1">
        <f t="array" ref="D3517">IF(SUMPRODUCT(--($C$2:$C$5569=$A3517))&gt;0, $B3517,"")</f>
        <v>Centro</v>
      </c>
      <c r="E3517" s="39"/>
    </row>
    <row r="3518" spans="1:5" x14ac:dyDescent="0.25">
      <c r="A3518" t="s">
        <v>12555</v>
      </c>
      <c r="B3518" t="s">
        <v>13663</v>
      </c>
      <c r="C3518" s="38"/>
      <c r="D3518" s="46" t="str" cm="1">
        <f t="array" ref="D3518">IF(SUMPRODUCT(--($C$2:$C$5569=$A3518))&gt;0, $B3518,"")</f>
        <v/>
      </c>
      <c r="E3518" s="39"/>
    </row>
    <row r="3519" spans="1:5" x14ac:dyDescent="0.25">
      <c r="A3519" t="s">
        <v>12556</v>
      </c>
      <c r="B3519" t="s">
        <v>13662</v>
      </c>
      <c r="C3519" s="37"/>
      <c r="D3519" s="46" t="str" cm="1">
        <f t="array" ref="D3519">IF(SUMPRODUCT(--($C$2:$C$5569=$A3519))&gt;0, $B3519,"")</f>
        <v/>
      </c>
      <c r="E3519" s="39"/>
    </row>
    <row r="3520" spans="1:5" x14ac:dyDescent="0.25">
      <c r="A3520" t="s">
        <v>12557</v>
      </c>
      <c r="B3520" t="s">
        <v>13660</v>
      </c>
      <c r="C3520" s="38"/>
      <c r="D3520" s="46" t="str" cm="1">
        <f t="array" ref="D3520">IF(SUMPRODUCT(--($C$2:$C$5569=$A3520))&gt;0, $B3520,"")</f>
        <v/>
      </c>
      <c r="E3520" s="39"/>
    </row>
    <row r="3521" spans="1:5" x14ac:dyDescent="0.25">
      <c r="A3521" t="s">
        <v>9381</v>
      </c>
      <c r="B3521" t="s">
        <v>13662</v>
      </c>
      <c r="C3521" s="38"/>
      <c r="D3521" s="46" t="str" cm="1">
        <f t="array" ref="D3521">IF(SUMPRODUCT(--($C$2:$C$5569=$A3521))&gt;0, $B3521,"")</f>
        <v>Direita</v>
      </c>
      <c r="E3521" s="39"/>
    </row>
    <row r="3522" spans="1:5" x14ac:dyDescent="0.25">
      <c r="A3522" t="s">
        <v>12558</v>
      </c>
      <c r="B3522" t="s">
        <v>13663</v>
      </c>
      <c r="C3522" s="37"/>
      <c r="D3522" s="46" t="str" cm="1">
        <f t="array" ref="D3522">IF(SUMPRODUCT(--($C$2:$C$5569=$A3522))&gt;0, $B3522,"")</f>
        <v/>
      </c>
      <c r="E3522" s="39"/>
    </row>
    <row r="3523" spans="1:5" x14ac:dyDescent="0.25">
      <c r="A3523" t="s">
        <v>12558</v>
      </c>
      <c r="B3523" t="s">
        <v>13660</v>
      </c>
      <c r="C3523" s="38"/>
      <c r="D3523" s="46" t="str" cm="1">
        <f t="array" ref="D3523">IF(SUMPRODUCT(--($C$2:$C$5569=$A3523))&gt;0, $B3523,"")</f>
        <v/>
      </c>
      <c r="E3523" s="39"/>
    </row>
    <row r="3524" spans="1:5" x14ac:dyDescent="0.25">
      <c r="A3524" t="s">
        <v>12559</v>
      </c>
      <c r="B3524" t="s">
        <v>13663</v>
      </c>
      <c r="C3524" s="37"/>
      <c r="D3524" s="46" t="str" cm="1">
        <f t="array" ref="D3524">IF(SUMPRODUCT(--($C$2:$C$5569=$A3524))&gt;0, $B3524,"")</f>
        <v/>
      </c>
      <c r="E3524" s="39"/>
    </row>
    <row r="3525" spans="1:5" x14ac:dyDescent="0.25">
      <c r="A3525" t="s">
        <v>12560</v>
      </c>
      <c r="B3525" t="s">
        <v>13661</v>
      </c>
      <c r="C3525" s="38"/>
      <c r="D3525" s="46" t="str" cm="1">
        <f t="array" ref="D3525">IF(SUMPRODUCT(--($C$2:$C$5569=$A3525))&gt;0, $B3525,"")</f>
        <v/>
      </c>
      <c r="E3525" s="39"/>
    </row>
    <row r="3526" spans="1:5" x14ac:dyDescent="0.25">
      <c r="A3526" t="s">
        <v>9382</v>
      </c>
      <c r="B3526" t="s">
        <v>13663</v>
      </c>
      <c r="C3526" s="37"/>
      <c r="D3526" s="46" t="str" cm="1">
        <f t="array" ref="D3526">IF(SUMPRODUCT(--($C$2:$C$5569=$A3526))&gt;0, $B3526,"")</f>
        <v>Centro</v>
      </c>
      <c r="E3526" s="39"/>
    </row>
    <row r="3527" spans="1:5" x14ac:dyDescent="0.25">
      <c r="A3527" t="s">
        <v>12561</v>
      </c>
      <c r="B3527" t="s">
        <v>13662</v>
      </c>
      <c r="C3527" s="38"/>
      <c r="D3527" s="46" t="str" cm="1">
        <f t="array" ref="D3527">IF(SUMPRODUCT(--($C$2:$C$5569=$A3527))&gt;0, $B3527,"")</f>
        <v/>
      </c>
      <c r="E3527" s="39"/>
    </row>
    <row r="3528" spans="1:5" x14ac:dyDescent="0.25">
      <c r="A3528" t="s">
        <v>12562</v>
      </c>
      <c r="B3528" t="s">
        <v>13663</v>
      </c>
      <c r="C3528" s="37"/>
      <c r="D3528" s="46" t="str" cm="1">
        <f t="array" ref="D3528">IF(SUMPRODUCT(--($C$2:$C$5569=$A3528))&gt;0, $B3528,"")</f>
        <v/>
      </c>
      <c r="E3528" s="39"/>
    </row>
    <row r="3529" spans="1:5" x14ac:dyDescent="0.25">
      <c r="A3529" t="s">
        <v>12563</v>
      </c>
      <c r="B3529" t="s">
        <v>13663</v>
      </c>
      <c r="C3529" s="38"/>
      <c r="D3529" s="46" t="str" cm="1">
        <f t="array" ref="D3529">IF(SUMPRODUCT(--($C$2:$C$5569=$A3529))&gt;0, $B3529,"")</f>
        <v/>
      </c>
      <c r="E3529" s="39"/>
    </row>
    <row r="3530" spans="1:5" x14ac:dyDescent="0.25">
      <c r="A3530" t="s">
        <v>9383</v>
      </c>
      <c r="B3530" t="s">
        <v>13662</v>
      </c>
      <c r="C3530" s="38"/>
      <c r="D3530" s="46" t="str" cm="1">
        <f t="array" ref="D3530">IF(SUMPRODUCT(--($C$2:$C$5569=$A3530))&gt;0, $B3530,"")</f>
        <v>Direita</v>
      </c>
      <c r="E3530" s="39"/>
    </row>
    <row r="3531" spans="1:5" x14ac:dyDescent="0.25">
      <c r="A3531" t="s">
        <v>12564</v>
      </c>
      <c r="B3531" t="s">
        <v>13663</v>
      </c>
      <c r="C3531" s="37"/>
      <c r="D3531" s="46" t="str" cm="1">
        <f t="array" ref="D3531">IF(SUMPRODUCT(--($C$2:$C$5569=$A3531))&gt;0, $B3531,"")</f>
        <v/>
      </c>
      <c r="E3531" s="39"/>
    </row>
    <row r="3532" spans="1:5" x14ac:dyDescent="0.25">
      <c r="A3532" t="s">
        <v>12565</v>
      </c>
      <c r="B3532" t="s">
        <v>13660</v>
      </c>
      <c r="C3532" s="38"/>
      <c r="D3532" s="46" t="str" cm="1">
        <f t="array" ref="D3532">IF(SUMPRODUCT(--($C$2:$C$5569=$A3532))&gt;0, $B3532,"")</f>
        <v/>
      </c>
      <c r="E3532" s="39"/>
    </row>
    <row r="3533" spans="1:5" ht="30" x14ac:dyDescent="0.25">
      <c r="A3533" t="s">
        <v>9384</v>
      </c>
      <c r="B3533" t="s">
        <v>13659</v>
      </c>
      <c r="C3533" s="37"/>
      <c r="D3533" s="46" t="str" cm="1">
        <f t="array" ref="D3533">IF(SUMPRODUCT(--($C$2:$C$5569=$A3533))&gt;0, $B3533,"")</f>
        <v>Centro-esquerda</v>
      </c>
      <c r="E3533" s="39"/>
    </row>
    <row r="3534" spans="1:5" x14ac:dyDescent="0.25">
      <c r="A3534" t="s">
        <v>9385</v>
      </c>
      <c r="B3534" t="s">
        <v>13663</v>
      </c>
      <c r="C3534" s="38"/>
      <c r="D3534" s="46" t="str" cm="1">
        <f t="array" ref="D3534">IF(SUMPRODUCT(--($C$2:$C$5569=$A3534))&gt;0, $B3534,"")</f>
        <v>Centro</v>
      </c>
      <c r="E3534" s="39"/>
    </row>
    <row r="3535" spans="1:5" x14ac:dyDescent="0.25">
      <c r="A3535" t="s">
        <v>12566</v>
      </c>
      <c r="B3535" t="s">
        <v>13662</v>
      </c>
      <c r="C3535" s="37"/>
      <c r="D3535" s="46" t="str" cm="1">
        <f t="array" ref="D3535">IF(SUMPRODUCT(--($C$2:$C$5569=$A3535))&gt;0, $B3535,"")</f>
        <v/>
      </c>
      <c r="E3535" s="39"/>
    </row>
    <row r="3536" spans="1:5" x14ac:dyDescent="0.25">
      <c r="A3536" t="s">
        <v>9386</v>
      </c>
      <c r="B3536" t="s">
        <v>13662</v>
      </c>
      <c r="C3536" s="38"/>
      <c r="D3536" s="46" t="str" cm="1">
        <f t="array" ref="D3536">IF(SUMPRODUCT(--($C$2:$C$5569=$A3536))&gt;0, $B3536,"")</f>
        <v>Direita</v>
      </c>
      <c r="E3536" s="39"/>
    </row>
    <row r="3537" spans="1:5" ht="30" x14ac:dyDescent="0.25">
      <c r="A3537" t="s">
        <v>9387</v>
      </c>
      <c r="B3537" t="s">
        <v>13660</v>
      </c>
      <c r="C3537" s="37"/>
      <c r="D3537" s="46" t="str" cm="1">
        <f t="array" ref="D3537">IF(SUMPRODUCT(--($C$2:$C$5569=$A3537))&gt;0, $B3537,"")</f>
        <v>Centro-direita</v>
      </c>
      <c r="E3537" s="39"/>
    </row>
    <row r="3538" spans="1:5" x14ac:dyDescent="0.25">
      <c r="A3538" t="s">
        <v>12567</v>
      </c>
      <c r="B3538" t="s">
        <v>13660</v>
      </c>
      <c r="C3538" s="38"/>
      <c r="D3538" s="46" t="str" cm="1">
        <f t="array" ref="D3538">IF(SUMPRODUCT(--($C$2:$C$5569=$A3538))&gt;0, $B3538,"")</f>
        <v/>
      </c>
      <c r="E3538" s="39"/>
    </row>
    <row r="3539" spans="1:5" x14ac:dyDescent="0.25">
      <c r="A3539" t="s">
        <v>12568</v>
      </c>
      <c r="B3539" t="s">
        <v>13660</v>
      </c>
      <c r="C3539" s="38"/>
      <c r="D3539" s="46" t="str" cm="1">
        <f t="array" ref="D3539">IF(SUMPRODUCT(--($C$2:$C$5569=$A3539))&gt;0, $B3539,"")</f>
        <v/>
      </c>
      <c r="E3539" s="39"/>
    </row>
    <row r="3540" spans="1:5" x14ac:dyDescent="0.25">
      <c r="A3540" t="s">
        <v>12569</v>
      </c>
      <c r="B3540" t="s">
        <v>13663</v>
      </c>
      <c r="C3540" s="37"/>
      <c r="D3540" s="46" t="str" cm="1">
        <f t="array" ref="D3540">IF(SUMPRODUCT(--($C$2:$C$5569=$A3540))&gt;0, $B3540,"")</f>
        <v/>
      </c>
      <c r="E3540" s="39"/>
    </row>
    <row r="3541" spans="1:5" x14ac:dyDescent="0.25">
      <c r="A3541" t="s">
        <v>12570</v>
      </c>
      <c r="B3541" t="s">
        <v>13662</v>
      </c>
      <c r="C3541" s="38"/>
      <c r="D3541" s="46" t="str" cm="1">
        <f t="array" ref="D3541">IF(SUMPRODUCT(--($C$2:$C$5569=$A3541))&gt;0, $B3541,"")</f>
        <v/>
      </c>
      <c r="E3541" s="39"/>
    </row>
    <row r="3542" spans="1:5" x14ac:dyDescent="0.25">
      <c r="A3542" t="s">
        <v>12571</v>
      </c>
      <c r="B3542" t="s">
        <v>13663</v>
      </c>
      <c r="C3542" s="37"/>
      <c r="D3542" s="46" t="str" cm="1">
        <f t="array" ref="D3542">IF(SUMPRODUCT(--($C$2:$C$5569=$A3542))&gt;0, $B3542,"")</f>
        <v/>
      </c>
      <c r="E3542" s="39"/>
    </row>
    <row r="3543" spans="1:5" x14ac:dyDescent="0.25">
      <c r="A3543" t="s">
        <v>12572</v>
      </c>
      <c r="B3543" t="s">
        <v>13663</v>
      </c>
      <c r="C3543" s="38"/>
      <c r="D3543" s="46" t="str" cm="1">
        <f t="array" ref="D3543">IF(SUMPRODUCT(--($C$2:$C$5569=$A3543))&gt;0, $B3543,"")</f>
        <v/>
      </c>
      <c r="E3543" s="39"/>
    </row>
    <row r="3544" spans="1:5" x14ac:dyDescent="0.25">
      <c r="A3544" t="s">
        <v>12573</v>
      </c>
      <c r="B3544" t="s">
        <v>13662</v>
      </c>
      <c r="C3544" s="37"/>
      <c r="D3544" s="46" t="str" cm="1">
        <f t="array" ref="D3544">IF(SUMPRODUCT(--($C$2:$C$5569=$A3544))&gt;0, $B3544,"")</f>
        <v/>
      </c>
      <c r="E3544" s="39"/>
    </row>
    <row r="3545" spans="1:5" x14ac:dyDescent="0.25">
      <c r="A3545" t="s">
        <v>12574</v>
      </c>
      <c r="B3545" t="s">
        <v>13663</v>
      </c>
      <c r="C3545" s="38"/>
      <c r="D3545" s="46" t="str" cm="1">
        <f t="array" ref="D3545">IF(SUMPRODUCT(--($C$2:$C$5569=$A3545))&gt;0, $B3545,"")</f>
        <v/>
      </c>
      <c r="E3545" s="39"/>
    </row>
    <row r="3546" spans="1:5" x14ac:dyDescent="0.25">
      <c r="A3546" t="s">
        <v>12575</v>
      </c>
      <c r="B3546" t="s">
        <v>13659</v>
      </c>
      <c r="C3546" s="37"/>
      <c r="D3546" s="46" t="str" cm="1">
        <f t="array" ref="D3546">IF(SUMPRODUCT(--($C$2:$C$5569=$A3546))&gt;0, $B3546,"")</f>
        <v/>
      </c>
      <c r="E3546" s="39"/>
    </row>
    <row r="3547" spans="1:5" x14ac:dyDescent="0.25">
      <c r="A3547" t="s">
        <v>12576</v>
      </c>
      <c r="B3547" t="s">
        <v>13662</v>
      </c>
      <c r="C3547" s="38"/>
      <c r="D3547" s="46" t="str" cm="1">
        <f t="array" ref="D3547">IF(SUMPRODUCT(--($C$2:$C$5569=$A3547))&gt;0, $B3547,"")</f>
        <v/>
      </c>
      <c r="E3547" s="39"/>
    </row>
    <row r="3548" spans="1:5" x14ac:dyDescent="0.25">
      <c r="A3548" t="s">
        <v>9388</v>
      </c>
      <c r="B3548" t="s">
        <v>13662</v>
      </c>
      <c r="C3548" s="38"/>
      <c r="D3548" s="46" t="str" cm="1">
        <f t="array" ref="D3548">IF(SUMPRODUCT(--($C$2:$C$5569=$A3548))&gt;0, $B3548,"")</f>
        <v>Direita</v>
      </c>
      <c r="E3548" s="39"/>
    </row>
    <row r="3549" spans="1:5" x14ac:dyDescent="0.25">
      <c r="A3549" t="s">
        <v>12577</v>
      </c>
      <c r="B3549" t="s">
        <v>13663</v>
      </c>
      <c r="C3549" s="37"/>
      <c r="D3549" s="46" t="str" cm="1">
        <f t="array" ref="D3549">IF(SUMPRODUCT(--($C$2:$C$5569=$A3549))&gt;0, $B3549,"")</f>
        <v/>
      </c>
      <c r="E3549" s="39"/>
    </row>
    <row r="3550" spans="1:5" x14ac:dyDescent="0.25">
      <c r="A3550" t="s">
        <v>8589</v>
      </c>
      <c r="B3550" t="s">
        <v>13663</v>
      </c>
      <c r="C3550" s="38"/>
      <c r="D3550" s="46" t="str" cm="1">
        <f t="array" ref="D3550">IF(SUMPRODUCT(--($C$2:$C$5569=$A3550))&gt;0, $B3550,"")</f>
        <v>Centro</v>
      </c>
      <c r="E3550" s="39"/>
    </row>
    <row r="3551" spans="1:5" x14ac:dyDescent="0.25">
      <c r="A3551" t="s">
        <v>8590</v>
      </c>
      <c r="B3551" t="s">
        <v>13662</v>
      </c>
      <c r="C3551" s="37"/>
      <c r="D3551" s="46" t="str" cm="1">
        <f t="array" ref="D3551">IF(SUMPRODUCT(--($C$2:$C$5569=$A3551))&gt;0, $B3551,"")</f>
        <v>Direita</v>
      </c>
      <c r="E3551" s="39"/>
    </row>
    <row r="3552" spans="1:5" x14ac:dyDescent="0.25">
      <c r="A3552" t="s">
        <v>12578</v>
      </c>
      <c r="B3552" t="s">
        <v>13662</v>
      </c>
      <c r="C3552" s="38"/>
      <c r="D3552" s="46" t="str" cm="1">
        <f t="array" ref="D3552">IF(SUMPRODUCT(--($C$2:$C$5569=$A3552))&gt;0, $B3552,"")</f>
        <v/>
      </c>
      <c r="E3552" s="39"/>
    </row>
    <row r="3553" spans="1:5" ht="30" x14ac:dyDescent="0.25">
      <c r="A3553" t="s">
        <v>9389</v>
      </c>
      <c r="B3553" t="s">
        <v>13660</v>
      </c>
      <c r="C3553" s="37"/>
      <c r="D3553" s="46" t="str" cm="1">
        <f t="array" ref="D3553">IF(SUMPRODUCT(--($C$2:$C$5569=$A3553))&gt;0, $B3553,"")</f>
        <v>Centro-direita</v>
      </c>
      <c r="E3553" s="39"/>
    </row>
    <row r="3554" spans="1:5" x14ac:dyDescent="0.25">
      <c r="A3554" t="s">
        <v>12579</v>
      </c>
      <c r="B3554" t="s">
        <v>13663</v>
      </c>
      <c r="C3554" s="38"/>
      <c r="D3554" s="46" t="str" cm="1">
        <f t="array" ref="D3554">IF(SUMPRODUCT(--($C$2:$C$5569=$A3554))&gt;0, $B3554,"")</f>
        <v/>
      </c>
      <c r="E3554" s="39"/>
    </row>
    <row r="3555" spans="1:5" x14ac:dyDescent="0.25">
      <c r="A3555" t="s">
        <v>9390</v>
      </c>
      <c r="B3555" t="s">
        <v>13663</v>
      </c>
      <c r="C3555" s="37"/>
      <c r="D3555" s="46" t="str" cm="1">
        <f t="array" ref="D3555">IF(SUMPRODUCT(--($C$2:$C$5569=$A3555))&gt;0, $B3555,"")</f>
        <v>Centro</v>
      </c>
      <c r="E3555" s="39"/>
    </row>
    <row r="3556" spans="1:5" x14ac:dyDescent="0.25">
      <c r="A3556" t="s">
        <v>9391</v>
      </c>
      <c r="B3556" t="s">
        <v>13663</v>
      </c>
      <c r="C3556" s="38"/>
      <c r="D3556" s="46" t="str" cm="1">
        <f t="array" ref="D3556">IF(SUMPRODUCT(--($C$2:$C$5569=$A3556))&gt;0, $B3556,"")</f>
        <v>Centro</v>
      </c>
      <c r="E3556" s="39"/>
    </row>
    <row r="3557" spans="1:5" x14ac:dyDescent="0.25">
      <c r="A3557" t="s">
        <v>12580</v>
      </c>
      <c r="B3557" t="s">
        <v>13660</v>
      </c>
      <c r="C3557" s="38"/>
      <c r="D3557" s="46" t="str" cm="1">
        <f t="array" ref="D3557">IF(SUMPRODUCT(--($C$2:$C$5569=$A3557))&gt;0, $B3557,"")</f>
        <v/>
      </c>
      <c r="E3557" s="39"/>
    </row>
    <row r="3558" spans="1:5" x14ac:dyDescent="0.25">
      <c r="A3558" t="s">
        <v>9392</v>
      </c>
      <c r="B3558" t="s">
        <v>13662</v>
      </c>
      <c r="C3558" s="37"/>
      <c r="D3558" s="46" t="str" cm="1">
        <f t="array" ref="D3558">IF(SUMPRODUCT(--($C$2:$C$5569=$A3558))&gt;0, $B3558,"")</f>
        <v>Direita</v>
      </c>
      <c r="E3558" s="39"/>
    </row>
    <row r="3559" spans="1:5" x14ac:dyDescent="0.25">
      <c r="A3559" t="s">
        <v>12581</v>
      </c>
      <c r="B3559" t="s">
        <v>13660</v>
      </c>
      <c r="C3559" s="38"/>
      <c r="D3559" s="46" t="str" cm="1">
        <f t="array" ref="D3559">IF(SUMPRODUCT(--($C$2:$C$5569=$A3559))&gt;0, $B3559,"")</f>
        <v/>
      </c>
      <c r="E3559" s="39"/>
    </row>
    <row r="3560" spans="1:5" ht="30" x14ac:dyDescent="0.25">
      <c r="A3560" t="s">
        <v>8466</v>
      </c>
      <c r="B3560" t="s">
        <v>13659</v>
      </c>
      <c r="C3560" s="37"/>
      <c r="D3560" s="46" t="str" cm="1">
        <f t="array" ref="D3560">IF(SUMPRODUCT(--($C$2:$C$5569=$A3560))&gt;0, $B3560,"")</f>
        <v>Centro-esquerda</v>
      </c>
      <c r="E3560" s="39"/>
    </row>
    <row r="3561" spans="1:5" x14ac:dyDescent="0.25">
      <c r="A3561" t="s">
        <v>12582</v>
      </c>
      <c r="B3561" t="s">
        <v>13662</v>
      </c>
      <c r="C3561" s="38"/>
      <c r="D3561" s="46" t="str" cm="1">
        <f t="array" ref="D3561">IF(SUMPRODUCT(--($C$2:$C$5569=$A3561))&gt;0, $B3561,"")</f>
        <v/>
      </c>
      <c r="E3561" s="39"/>
    </row>
    <row r="3562" spans="1:5" x14ac:dyDescent="0.25">
      <c r="A3562" t="s">
        <v>12583</v>
      </c>
      <c r="B3562" t="s">
        <v>13663</v>
      </c>
      <c r="C3562" s="37"/>
      <c r="D3562" s="46" t="str" cm="1">
        <f t="array" ref="D3562">IF(SUMPRODUCT(--($C$2:$C$5569=$A3562))&gt;0, $B3562,"")</f>
        <v/>
      </c>
      <c r="E3562" s="39"/>
    </row>
    <row r="3563" spans="1:5" x14ac:dyDescent="0.25">
      <c r="A3563" t="s">
        <v>12584</v>
      </c>
      <c r="B3563" t="s">
        <v>13659</v>
      </c>
      <c r="C3563" s="38"/>
      <c r="D3563" s="46" t="str" cm="1">
        <f t="array" ref="D3563">IF(SUMPRODUCT(--($C$2:$C$5569=$A3563))&gt;0, $B3563,"")</f>
        <v/>
      </c>
      <c r="E3563" s="39"/>
    </row>
    <row r="3564" spans="1:5" x14ac:dyDescent="0.25">
      <c r="A3564" t="s">
        <v>9393</v>
      </c>
      <c r="B3564" t="s">
        <v>13663</v>
      </c>
      <c r="C3564" s="37"/>
      <c r="D3564" s="46" t="str" cm="1">
        <f t="array" ref="D3564">IF(SUMPRODUCT(--($C$2:$C$5569=$A3564))&gt;0, $B3564,"")</f>
        <v>Centro</v>
      </c>
      <c r="E3564" s="39"/>
    </row>
    <row r="3565" spans="1:5" x14ac:dyDescent="0.25">
      <c r="A3565" t="s">
        <v>12585</v>
      </c>
      <c r="B3565" t="s">
        <v>13663</v>
      </c>
      <c r="C3565" s="38"/>
      <c r="D3565" s="46" t="str" cm="1">
        <f t="array" ref="D3565">IF(SUMPRODUCT(--($C$2:$C$5569=$A3565))&gt;0, $B3565,"")</f>
        <v/>
      </c>
      <c r="E3565" s="39"/>
    </row>
    <row r="3566" spans="1:5" ht="30" x14ac:dyDescent="0.25">
      <c r="A3566" t="s">
        <v>9399</v>
      </c>
      <c r="B3566" t="s">
        <v>13659</v>
      </c>
      <c r="C3566" s="38"/>
      <c r="D3566" s="46" t="str" cm="1">
        <f t="array" ref="D3566">IF(SUMPRODUCT(--($C$2:$C$5569=$A3566))&gt;0, $B3566,"")</f>
        <v>Centro-esquerda</v>
      </c>
      <c r="E3566" s="39"/>
    </row>
    <row r="3567" spans="1:5" ht="30" x14ac:dyDescent="0.25">
      <c r="A3567" t="s">
        <v>9400</v>
      </c>
      <c r="B3567" t="s">
        <v>13660</v>
      </c>
      <c r="C3567" s="37"/>
      <c r="D3567" s="46" t="str" cm="1">
        <f t="array" ref="D3567">IF(SUMPRODUCT(--($C$2:$C$5569=$A3567))&gt;0, $B3567,"")</f>
        <v>Centro-direita</v>
      </c>
      <c r="E3567" s="39"/>
    </row>
    <row r="3568" spans="1:5" ht="30" x14ac:dyDescent="0.25">
      <c r="A3568" t="s">
        <v>9401</v>
      </c>
      <c r="B3568" t="s">
        <v>13659</v>
      </c>
      <c r="C3568" s="38"/>
      <c r="D3568" s="46" t="str" cm="1">
        <f t="array" ref="D3568">IF(SUMPRODUCT(--($C$2:$C$5569=$A3568))&gt;0, $B3568,"")</f>
        <v>Centro-esquerda</v>
      </c>
      <c r="E3568" s="39"/>
    </row>
    <row r="3569" spans="1:5" x14ac:dyDescent="0.25">
      <c r="A3569" t="s">
        <v>9402</v>
      </c>
      <c r="B3569" t="s">
        <v>13663</v>
      </c>
      <c r="C3569" s="37"/>
      <c r="D3569" s="46" t="str" cm="1">
        <f t="array" ref="D3569">IF(SUMPRODUCT(--($C$2:$C$5569=$A3569))&gt;0, $B3569,"")</f>
        <v>Centro</v>
      </c>
      <c r="E3569" s="39"/>
    </row>
    <row r="3570" spans="1:5" ht="30" x14ac:dyDescent="0.25">
      <c r="A3570" t="s">
        <v>9403</v>
      </c>
      <c r="B3570" t="s">
        <v>13659</v>
      </c>
      <c r="C3570" s="38"/>
      <c r="D3570" s="46" t="str" cm="1">
        <f t="array" ref="D3570">IF(SUMPRODUCT(--($C$2:$C$5569=$A3570))&gt;0, $B3570,"")</f>
        <v>Centro-esquerda</v>
      </c>
      <c r="E3570" s="39"/>
    </row>
    <row r="3571" spans="1:5" x14ac:dyDescent="0.25">
      <c r="A3571" t="s">
        <v>9403</v>
      </c>
      <c r="B3571" t="s">
        <v>13663</v>
      </c>
      <c r="C3571" s="37"/>
      <c r="D3571" s="46" t="str" cm="1">
        <f t="array" ref="D3571">IF(SUMPRODUCT(--($C$2:$C$5569=$A3571))&gt;0, $B3571,"")</f>
        <v>Centro</v>
      </c>
      <c r="E3571" s="39"/>
    </row>
    <row r="3572" spans="1:5" x14ac:dyDescent="0.25">
      <c r="A3572" t="s">
        <v>12586</v>
      </c>
      <c r="B3572" t="s">
        <v>13663</v>
      </c>
      <c r="C3572" s="38"/>
      <c r="D3572" s="46" t="str" cm="1">
        <f t="array" ref="D3572">IF(SUMPRODUCT(--($C$2:$C$5569=$A3572))&gt;0, $B3572,"")</f>
        <v/>
      </c>
      <c r="E3572" s="39"/>
    </row>
    <row r="3573" spans="1:5" x14ac:dyDescent="0.25">
      <c r="A3573" t="s">
        <v>12587</v>
      </c>
      <c r="B3573" t="s">
        <v>13659</v>
      </c>
      <c r="C3573" s="37"/>
      <c r="D3573" s="46" t="str" cm="1">
        <f t="array" ref="D3573">IF(SUMPRODUCT(--($C$2:$C$5569=$A3573))&gt;0, $B3573,"")</f>
        <v/>
      </c>
      <c r="E3573" s="39"/>
    </row>
    <row r="3574" spans="1:5" ht="30" x14ac:dyDescent="0.25">
      <c r="A3574" t="s">
        <v>9404</v>
      </c>
      <c r="B3574" t="s">
        <v>13659</v>
      </c>
      <c r="C3574" s="38"/>
      <c r="D3574" s="46" t="str" cm="1">
        <f t="array" ref="D3574">IF(SUMPRODUCT(--($C$2:$C$5569=$A3574))&gt;0, $B3574,"")</f>
        <v>Centro-esquerda</v>
      </c>
      <c r="E3574" s="39"/>
    </row>
    <row r="3575" spans="1:5" x14ac:dyDescent="0.25">
      <c r="A3575" t="s">
        <v>9405</v>
      </c>
      <c r="B3575" t="s">
        <v>13663</v>
      </c>
      <c r="C3575" s="38"/>
      <c r="D3575" s="46" t="str" cm="1">
        <f t="array" ref="D3575">IF(SUMPRODUCT(--($C$2:$C$5569=$A3575))&gt;0, $B3575,"")</f>
        <v>Centro</v>
      </c>
      <c r="E3575" s="39"/>
    </row>
    <row r="3576" spans="1:5" x14ac:dyDescent="0.25">
      <c r="A3576" t="s">
        <v>12588</v>
      </c>
      <c r="B3576" t="s">
        <v>13663</v>
      </c>
      <c r="C3576" s="37"/>
      <c r="D3576" s="46" t="str" cm="1">
        <f t="array" ref="D3576">IF(SUMPRODUCT(--($C$2:$C$5569=$A3576))&gt;0, $B3576,"")</f>
        <v/>
      </c>
      <c r="E3576" s="39"/>
    </row>
    <row r="3577" spans="1:5" x14ac:dyDescent="0.25">
      <c r="A3577" t="s">
        <v>12589</v>
      </c>
      <c r="B3577" t="s">
        <v>13663</v>
      </c>
      <c r="C3577" s="38"/>
      <c r="D3577" s="46" t="str" cm="1">
        <f t="array" ref="D3577">IF(SUMPRODUCT(--($C$2:$C$5569=$A3577))&gt;0, $B3577,"")</f>
        <v/>
      </c>
      <c r="E3577" s="39"/>
    </row>
    <row r="3578" spans="1:5" x14ac:dyDescent="0.25">
      <c r="A3578" t="s">
        <v>12590</v>
      </c>
      <c r="B3578" t="s">
        <v>13659</v>
      </c>
      <c r="C3578" s="37"/>
      <c r="D3578" s="46" t="str" cm="1">
        <f t="array" ref="D3578">IF(SUMPRODUCT(--($C$2:$C$5569=$A3578))&gt;0, $B3578,"")</f>
        <v/>
      </c>
      <c r="E3578" s="39"/>
    </row>
    <row r="3579" spans="1:5" x14ac:dyDescent="0.25">
      <c r="A3579" t="s">
        <v>12591</v>
      </c>
      <c r="B3579" t="s">
        <v>13662</v>
      </c>
      <c r="C3579" s="38"/>
      <c r="D3579" s="46" t="str" cm="1">
        <f t="array" ref="D3579">IF(SUMPRODUCT(--($C$2:$C$5569=$A3579))&gt;0, $B3579,"")</f>
        <v/>
      </c>
      <c r="E3579" s="39"/>
    </row>
    <row r="3580" spans="1:5" x14ac:dyDescent="0.25">
      <c r="A3580" t="s">
        <v>12592</v>
      </c>
      <c r="B3580" t="s">
        <v>13663</v>
      </c>
      <c r="C3580" s="37"/>
      <c r="D3580" s="46" t="str" cm="1">
        <f t="array" ref="D3580">IF(SUMPRODUCT(--($C$2:$C$5569=$A3580))&gt;0, $B3580,"")</f>
        <v/>
      </c>
      <c r="E3580" s="39"/>
    </row>
    <row r="3581" spans="1:5" x14ac:dyDescent="0.25">
      <c r="A3581" t="s">
        <v>12593</v>
      </c>
      <c r="B3581" t="s">
        <v>13660</v>
      </c>
      <c r="C3581" s="38"/>
      <c r="D3581" s="46" t="str" cm="1">
        <f t="array" ref="D3581">IF(SUMPRODUCT(--($C$2:$C$5569=$A3581))&gt;0, $B3581,"")</f>
        <v/>
      </c>
      <c r="E3581" s="39"/>
    </row>
    <row r="3582" spans="1:5" x14ac:dyDescent="0.25">
      <c r="A3582" t="s">
        <v>12594</v>
      </c>
      <c r="B3582" t="s">
        <v>13662</v>
      </c>
      <c r="C3582" s="37"/>
      <c r="D3582" s="46" t="str" cm="1">
        <f t="array" ref="D3582">IF(SUMPRODUCT(--($C$2:$C$5569=$A3582))&gt;0, $B3582,"")</f>
        <v/>
      </c>
      <c r="E3582" s="39"/>
    </row>
    <row r="3583" spans="1:5" x14ac:dyDescent="0.25">
      <c r="A3583" t="s">
        <v>9396</v>
      </c>
      <c r="B3583" t="s">
        <v>13662</v>
      </c>
      <c r="C3583" s="38"/>
      <c r="D3583" s="46" t="str" cm="1">
        <f t="array" ref="D3583">IF(SUMPRODUCT(--($C$2:$C$5569=$A3583))&gt;0, $B3583,"")</f>
        <v>Direita</v>
      </c>
      <c r="E3583" s="39"/>
    </row>
    <row r="3584" spans="1:5" x14ac:dyDescent="0.25">
      <c r="A3584" t="s">
        <v>12215</v>
      </c>
      <c r="B3584" t="s">
        <v>13660</v>
      </c>
      <c r="C3584" s="38"/>
      <c r="D3584" s="46" t="str" cm="1">
        <f t="array" ref="D3584">IF(SUMPRODUCT(--($C$2:$C$5569=$A3584))&gt;0, $B3584,"")</f>
        <v/>
      </c>
      <c r="E3584" s="39"/>
    </row>
    <row r="3585" spans="1:5" x14ac:dyDescent="0.25">
      <c r="A3585" t="s">
        <v>12595</v>
      </c>
      <c r="B3585" t="s">
        <v>13660</v>
      </c>
      <c r="C3585" s="37"/>
      <c r="D3585" s="46" t="str" cm="1">
        <f t="array" ref="D3585">IF(SUMPRODUCT(--($C$2:$C$5569=$A3585))&gt;0, $B3585,"")</f>
        <v/>
      </c>
      <c r="E3585" s="39"/>
    </row>
    <row r="3586" spans="1:5" x14ac:dyDescent="0.25">
      <c r="A3586" t="s">
        <v>12596</v>
      </c>
      <c r="B3586" t="s">
        <v>13662</v>
      </c>
      <c r="C3586" s="38"/>
      <c r="D3586" s="46" t="str" cm="1">
        <f t="array" ref="D3586">IF(SUMPRODUCT(--($C$2:$C$5569=$A3586))&gt;0, $B3586,"")</f>
        <v/>
      </c>
      <c r="E3586" s="39"/>
    </row>
    <row r="3587" spans="1:5" x14ac:dyDescent="0.25">
      <c r="A3587" t="s">
        <v>9394</v>
      </c>
      <c r="B3587" t="s">
        <v>13661</v>
      </c>
      <c r="C3587" s="37"/>
      <c r="D3587" s="46" t="str" cm="1">
        <f t="array" ref="D3587">IF(SUMPRODUCT(--($C$2:$C$5569=$A3587))&gt;0, $B3587,"")</f>
        <v>Esquerda</v>
      </c>
      <c r="E3587" s="39"/>
    </row>
    <row r="3588" spans="1:5" x14ac:dyDescent="0.25">
      <c r="A3588" t="s">
        <v>12597</v>
      </c>
      <c r="B3588" t="s">
        <v>13659</v>
      </c>
      <c r="C3588" s="38"/>
      <c r="D3588" s="46" t="str" cm="1">
        <f t="array" ref="D3588">IF(SUMPRODUCT(--($C$2:$C$5569=$A3588))&gt;0, $B3588,"")</f>
        <v/>
      </c>
      <c r="E3588" s="39"/>
    </row>
    <row r="3589" spans="1:5" ht="30" x14ac:dyDescent="0.25">
      <c r="A3589" t="s">
        <v>9397</v>
      </c>
      <c r="B3589" t="s">
        <v>13660</v>
      </c>
      <c r="C3589" s="37"/>
      <c r="D3589" s="46" t="str" cm="1">
        <f t="array" ref="D3589">IF(SUMPRODUCT(--($C$2:$C$5569=$A3589))&gt;0, $B3589,"")</f>
        <v>Centro-direita</v>
      </c>
      <c r="E3589" s="39"/>
    </row>
    <row r="3590" spans="1:5" x14ac:dyDescent="0.25">
      <c r="A3590" t="s">
        <v>9398</v>
      </c>
      <c r="B3590" t="s">
        <v>13662</v>
      </c>
      <c r="C3590" s="38"/>
      <c r="D3590" s="46" t="str" cm="1">
        <f t="array" ref="D3590">IF(SUMPRODUCT(--($C$2:$C$5569=$A3590))&gt;0, $B3590,"")</f>
        <v>Direita</v>
      </c>
      <c r="E3590" s="39"/>
    </row>
    <row r="3591" spans="1:5" x14ac:dyDescent="0.25">
      <c r="A3591" t="s">
        <v>12598</v>
      </c>
      <c r="B3591" t="s">
        <v>13663</v>
      </c>
      <c r="C3591" s="37"/>
      <c r="D3591" s="46" t="str" cm="1">
        <f t="array" ref="D3591">IF(SUMPRODUCT(--($C$2:$C$5569=$A3591))&gt;0, $B3591,"")</f>
        <v/>
      </c>
      <c r="E3591" s="39"/>
    </row>
    <row r="3592" spans="1:5" x14ac:dyDescent="0.25">
      <c r="A3592" t="s">
        <v>12599</v>
      </c>
      <c r="B3592" t="s">
        <v>13662</v>
      </c>
      <c r="C3592" s="38"/>
      <c r="D3592" s="46" t="str" cm="1">
        <f t="array" ref="D3592">IF(SUMPRODUCT(--($C$2:$C$5569=$A3592))&gt;0, $B3592,"")</f>
        <v/>
      </c>
      <c r="E3592" s="39"/>
    </row>
    <row r="3593" spans="1:5" x14ac:dyDescent="0.25">
      <c r="A3593" t="s">
        <v>12600</v>
      </c>
      <c r="B3593" t="s">
        <v>13662</v>
      </c>
      <c r="C3593" s="38"/>
      <c r="D3593" s="46" t="str" cm="1">
        <f t="array" ref="D3593">IF(SUMPRODUCT(--($C$2:$C$5569=$A3593))&gt;0, $B3593,"")</f>
        <v/>
      </c>
      <c r="E3593" s="39"/>
    </row>
    <row r="3594" spans="1:5" x14ac:dyDescent="0.25">
      <c r="A3594" t="s">
        <v>12601</v>
      </c>
      <c r="B3594" t="s">
        <v>13659</v>
      </c>
      <c r="C3594" s="37"/>
      <c r="D3594" s="46" t="str" cm="1">
        <f t="array" ref="D3594">IF(SUMPRODUCT(--($C$2:$C$5569=$A3594))&gt;0, $B3594,"")</f>
        <v/>
      </c>
      <c r="E3594" s="39"/>
    </row>
    <row r="3595" spans="1:5" ht="30" x14ac:dyDescent="0.25">
      <c r="A3595" t="s">
        <v>8391</v>
      </c>
      <c r="B3595" t="s">
        <v>13659</v>
      </c>
      <c r="C3595" s="38"/>
      <c r="D3595" s="46" t="str" cm="1">
        <f t="array" ref="D3595">IF(SUMPRODUCT(--($C$2:$C$5569=$A3595))&gt;0, $B3595,"")</f>
        <v>Centro-esquerda</v>
      </c>
      <c r="E3595" s="39"/>
    </row>
    <row r="3596" spans="1:5" x14ac:dyDescent="0.25">
      <c r="A3596" t="s">
        <v>9406</v>
      </c>
      <c r="B3596" t="s">
        <v>13662</v>
      </c>
      <c r="C3596" s="37"/>
      <c r="D3596" s="46" t="str" cm="1">
        <f t="array" ref="D3596">IF(SUMPRODUCT(--($C$2:$C$5569=$A3596))&gt;0, $B3596,"")</f>
        <v>Direita</v>
      </c>
      <c r="E3596" s="39"/>
    </row>
    <row r="3597" spans="1:5" x14ac:dyDescent="0.25">
      <c r="A3597" t="s">
        <v>12602</v>
      </c>
      <c r="B3597" t="s">
        <v>13663</v>
      </c>
      <c r="C3597" s="38"/>
      <c r="D3597" s="46" t="str" cm="1">
        <f t="array" ref="D3597">IF(SUMPRODUCT(--($C$2:$C$5569=$A3597))&gt;0, $B3597,"")</f>
        <v/>
      </c>
      <c r="E3597" s="39"/>
    </row>
    <row r="3598" spans="1:5" ht="30" x14ac:dyDescent="0.25">
      <c r="A3598" t="s">
        <v>9407</v>
      </c>
      <c r="B3598" t="s">
        <v>13660</v>
      </c>
      <c r="C3598" s="37"/>
      <c r="D3598" s="46" t="str" cm="1">
        <f t="array" ref="D3598">IF(SUMPRODUCT(--($C$2:$C$5569=$A3598))&gt;0, $B3598,"")</f>
        <v>Centro-direita</v>
      </c>
      <c r="E3598" s="39"/>
    </row>
    <row r="3599" spans="1:5" x14ac:dyDescent="0.25">
      <c r="A3599" t="s">
        <v>11617</v>
      </c>
      <c r="B3599" t="s">
        <v>13662</v>
      </c>
      <c r="C3599" s="38"/>
      <c r="D3599" s="46" t="str" cm="1">
        <f t="array" ref="D3599">IF(SUMPRODUCT(--($C$2:$C$5569=$A3599))&gt;0, $B3599,"")</f>
        <v/>
      </c>
      <c r="E3599" s="39"/>
    </row>
    <row r="3600" spans="1:5" ht="30" x14ac:dyDescent="0.25">
      <c r="A3600" t="s">
        <v>9408</v>
      </c>
      <c r="B3600" t="s">
        <v>13659</v>
      </c>
      <c r="C3600" s="37"/>
      <c r="D3600" s="46" t="str" cm="1">
        <f t="array" ref="D3600">IF(SUMPRODUCT(--($C$2:$C$5569=$A3600))&gt;0, $B3600,"")</f>
        <v>Centro-esquerda</v>
      </c>
      <c r="E3600" s="39"/>
    </row>
    <row r="3601" spans="1:5" ht="30" x14ac:dyDescent="0.25">
      <c r="A3601" t="s">
        <v>9409</v>
      </c>
      <c r="B3601" t="s">
        <v>13659</v>
      </c>
      <c r="C3601" s="38"/>
      <c r="D3601" s="46" t="str" cm="1">
        <f t="array" ref="D3601">IF(SUMPRODUCT(--($C$2:$C$5569=$A3601))&gt;0, $B3601,"")</f>
        <v>Centro-esquerda</v>
      </c>
      <c r="E3601" s="39"/>
    </row>
    <row r="3602" spans="1:5" x14ac:dyDescent="0.25">
      <c r="A3602" t="s">
        <v>12603</v>
      </c>
      <c r="B3602" t="s">
        <v>13659</v>
      </c>
      <c r="C3602" s="38"/>
      <c r="D3602" s="46" t="str" cm="1">
        <f t="array" ref="D3602">IF(SUMPRODUCT(--($C$2:$C$5569=$A3602))&gt;0, $B3602,"")</f>
        <v/>
      </c>
      <c r="E3602" s="39"/>
    </row>
    <row r="3603" spans="1:5" x14ac:dyDescent="0.25">
      <c r="A3603" t="s">
        <v>9410</v>
      </c>
      <c r="B3603" t="s">
        <v>13663</v>
      </c>
      <c r="C3603" s="37"/>
      <c r="D3603" s="46" t="str" cm="1">
        <f t="array" ref="D3603">IF(SUMPRODUCT(--($C$2:$C$5569=$A3603))&gt;0, $B3603,"")</f>
        <v>Centro</v>
      </c>
      <c r="E3603" s="39"/>
    </row>
    <row r="3604" spans="1:5" x14ac:dyDescent="0.25">
      <c r="A3604" t="s">
        <v>9244</v>
      </c>
      <c r="B3604" t="s">
        <v>13662</v>
      </c>
      <c r="C3604" s="38"/>
      <c r="D3604" s="46" t="str" cm="1">
        <f t="array" ref="D3604">IF(SUMPRODUCT(--($C$2:$C$5569=$A3604))&gt;0, $B3604,"")</f>
        <v>Direita</v>
      </c>
      <c r="E3604" s="39"/>
    </row>
    <row r="3605" spans="1:5" x14ac:dyDescent="0.25">
      <c r="A3605" t="s">
        <v>12604</v>
      </c>
      <c r="B3605" t="s">
        <v>13663</v>
      </c>
      <c r="C3605" s="37"/>
      <c r="D3605" s="46" t="str" cm="1">
        <f t="array" ref="D3605">IF(SUMPRODUCT(--($C$2:$C$5569=$A3605))&gt;0, $B3605,"")</f>
        <v/>
      </c>
      <c r="E3605" s="39"/>
    </row>
    <row r="3606" spans="1:5" ht="30" x14ac:dyDescent="0.25">
      <c r="A3606" t="s">
        <v>9411</v>
      </c>
      <c r="B3606" t="s">
        <v>13660</v>
      </c>
      <c r="C3606" s="38"/>
      <c r="D3606" s="46" t="str" cm="1">
        <f t="array" ref="D3606">IF(SUMPRODUCT(--($C$2:$C$5569=$A3606))&gt;0, $B3606,"")</f>
        <v>Centro-direita</v>
      </c>
      <c r="E3606" s="39"/>
    </row>
    <row r="3607" spans="1:5" x14ac:dyDescent="0.25">
      <c r="A3607" t="s">
        <v>8986</v>
      </c>
      <c r="B3607" t="s">
        <v>13662</v>
      </c>
      <c r="C3607" s="37"/>
      <c r="D3607" s="46" t="str" cm="1">
        <f t="array" ref="D3607">IF(SUMPRODUCT(--($C$2:$C$5569=$A3607))&gt;0, $B3607,"")</f>
        <v>Direita</v>
      </c>
      <c r="E3607" s="39"/>
    </row>
    <row r="3608" spans="1:5" x14ac:dyDescent="0.25">
      <c r="A3608" t="s">
        <v>9412</v>
      </c>
      <c r="B3608" t="s">
        <v>13663</v>
      </c>
      <c r="C3608" s="38"/>
      <c r="D3608" s="46" t="str" cm="1">
        <f t="array" ref="D3608">IF(SUMPRODUCT(--($C$2:$C$5569=$A3608))&gt;0, $B3608,"")</f>
        <v>Centro</v>
      </c>
      <c r="E3608" s="39"/>
    </row>
    <row r="3609" spans="1:5" x14ac:dyDescent="0.25">
      <c r="A3609" t="s">
        <v>9413</v>
      </c>
      <c r="B3609" t="s">
        <v>13663</v>
      </c>
      <c r="C3609" s="37"/>
      <c r="D3609" s="46" t="str" cm="1">
        <f t="array" ref="D3609">IF(SUMPRODUCT(--($C$2:$C$5569=$A3609))&gt;0, $B3609,"")</f>
        <v>Centro</v>
      </c>
      <c r="E3609" s="39"/>
    </row>
    <row r="3610" spans="1:5" ht="30" x14ac:dyDescent="0.25">
      <c r="A3610" t="s">
        <v>8463</v>
      </c>
      <c r="B3610" t="s">
        <v>13660</v>
      </c>
      <c r="C3610" s="38"/>
      <c r="D3610" s="46" t="str" cm="1">
        <f t="array" ref="D3610">IF(SUMPRODUCT(--($C$2:$C$5569=$A3610))&gt;0, $B3610,"")</f>
        <v>Centro-direita</v>
      </c>
      <c r="E3610" s="39"/>
    </row>
    <row r="3611" spans="1:5" x14ac:dyDescent="0.25">
      <c r="A3611" t="s">
        <v>9414</v>
      </c>
      <c r="B3611" t="s">
        <v>13662</v>
      </c>
      <c r="C3611" s="38"/>
      <c r="D3611" s="46" t="str" cm="1">
        <f t="array" ref="D3611">IF(SUMPRODUCT(--($C$2:$C$5569=$A3611))&gt;0, $B3611,"")</f>
        <v>Direita</v>
      </c>
      <c r="E3611" s="39"/>
    </row>
    <row r="3612" spans="1:5" x14ac:dyDescent="0.25">
      <c r="A3612" t="s">
        <v>8397</v>
      </c>
      <c r="B3612" t="s">
        <v>13663</v>
      </c>
      <c r="C3612" s="37"/>
      <c r="D3612" s="46" t="str" cm="1">
        <f t="array" ref="D3612">IF(SUMPRODUCT(--($C$2:$C$5569=$A3612))&gt;0, $B3612,"")</f>
        <v>Centro</v>
      </c>
      <c r="E3612" s="39"/>
    </row>
    <row r="3613" spans="1:5" x14ac:dyDescent="0.25">
      <c r="A3613" t="s">
        <v>9415</v>
      </c>
      <c r="B3613" t="s">
        <v>13662</v>
      </c>
      <c r="C3613" s="38"/>
      <c r="D3613" s="46" t="str" cm="1">
        <f t="array" ref="D3613">IF(SUMPRODUCT(--($C$2:$C$5569=$A3613))&gt;0, $B3613,"")</f>
        <v>Direita</v>
      </c>
      <c r="E3613" s="39"/>
    </row>
    <row r="3614" spans="1:5" x14ac:dyDescent="0.25">
      <c r="A3614" t="s">
        <v>8464</v>
      </c>
      <c r="B3614" t="s">
        <v>13662</v>
      </c>
      <c r="C3614" s="37"/>
      <c r="D3614" s="46" t="str" cm="1">
        <f t="array" ref="D3614">IF(SUMPRODUCT(--($C$2:$C$5569=$A3614))&gt;0, $B3614,"")</f>
        <v>Direita</v>
      </c>
      <c r="E3614" s="39"/>
    </row>
    <row r="3615" spans="1:5" x14ac:dyDescent="0.25">
      <c r="A3615" t="s">
        <v>9416</v>
      </c>
      <c r="B3615" t="s">
        <v>13662</v>
      </c>
      <c r="C3615" s="38"/>
      <c r="D3615" s="46" t="str" cm="1">
        <f t="array" ref="D3615">IF(SUMPRODUCT(--($C$2:$C$5569=$A3615))&gt;0, $B3615,"")</f>
        <v>Direita</v>
      </c>
      <c r="E3615" s="39"/>
    </row>
    <row r="3616" spans="1:5" x14ac:dyDescent="0.25">
      <c r="A3616" t="s">
        <v>12605</v>
      </c>
      <c r="B3616" t="s">
        <v>13659</v>
      </c>
      <c r="C3616" s="37"/>
      <c r="D3616" s="46" t="str" cm="1">
        <f t="array" ref="D3616">IF(SUMPRODUCT(--($C$2:$C$5569=$A3616))&gt;0, $B3616,"")</f>
        <v/>
      </c>
      <c r="E3616" s="39"/>
    </row>
    <row r="3617" spans="1:5" x14ac:dyDescent="0.25">
      <c r="A3617" t="s">
        <v>9417</v>
      </c>
      <c r="B3617" t="s">
        <v>13662</v>
      </c>
      <c r="C3617" s="38"/>
      <c r="D3617" s="46" t="str" cm="1">
        <f t="array" ref="D3617">IF(SUMPRODUCT(--($C$2:$C$5569=$A3617))&gt;0, $B3617,"")</f>
        <v>Direita</v>
      </c>
      <c r="E3617" s="39"/>
    </row>
    <row r="3618" spans="1:5" x14ac:dyDescent="0.25">
      <c r="A3618" t="s">
        <v>12606</v>
      </c>
      <c r="B3618" t="s">
        <v>13662</v>
      </c>
      <c r="C3618" s="37"/>
      <c r="D3618" s="46" t="str" cm="1">
        <f t="array" ref="D3618">IF(SUMPRODUCT(--($C$2:$C$5569=$A3618))&gt;0, $B3618,"")</f>
        <v/>
      </c>
      <c r="E3618" s="39"/>
    </row>
    <row r="3619" spans="1:5" x14ac:dyDescent="0.25">
      <c r="A3619" t="s">
        <v>9418</v>
      </c>
      <c r="B3619" t="s">
        <v>13662</v>
      </c>
      <c r="C3619" s="38"/>
      <c r="D3619" s="46" t="str" cm="1">
        <f t="array" ref="D3619">IF(SUMPRODUCT(--($C$2:$C$5569=$A3619))&gt;0, $B3619,"")</f>
        <v>Direita</v>
      </c>
      <c r="E3619" s="39"/>
    </row>
    <row r="3620" spans="1:5" x14ac:dyDescent="0.25">
      <c r="A3620" t="s">
        <v>12607</v>
      </c>
      <c r="B3620" t="s">
        <v>13663</v>
      </c>
      <c r="C3620" s="38"/>
      <c r="D3620" s="46" t="str" cm="1">
        <f t="array" ref="D3620">IF(SUMPRODUCT(--($C$2:$C$5569=$A3620))&gt;0, $B3620,"")</f>
        <v/>
      </c>
      <c r="E3620" s="39"/>
    </row>
    <row r="3621" spans="1:5" x14ac:dyDescent="0.25">
      <c r="A3621" t="s">
        <v>12608</v>
      </c>
      <c r="B3621" t="s">
        <v>13662</v>
      </c>
      <c r="C3621" s="37"/>
      <c r="D3621" s="46" t="str" cm="1">
        <f t="array" ref="D3621">IF(SUMPRODUCT(--($C$2:$C$5569=$A3621))&gt;0, $B3621,"")</f>
        <v/>
      </c>
      <c r="E3621" s="39"/>
    </row>
    <row r="3622" spans="1:5" x14ac:dyDescent="0.25">
      <c r="A3622" t="s">
        <v>9419</v>
      </c>
      <c r="B3622" t="s">
        <v>13662</v>
      </c>
      <c r="C3622" s="38"/>
      <c r="D3622" s="46" t="str" cm="1">
        <f t="array" ref="D3622">IF(SUMPRODUCT(--($C$2:$C$5569=$A3622))&gt;0, $B3622,"")</f>
        <v>Direita</v>
      </c>
      <c r="E3622" s="39"/>
    </row>
    <row r="3623" spans="1:5" x14ac:dyDescent="0.25">
      <c r="A3623" t="s">
        <v>9420</v>
      </c>
      <c r="B3623" t="s">
        <v>13663</v>
      </c>
      <c r="C3623" s="37"/>
      <c r="D3623" s="46" t="str" cm="1">
        <f t="array" ref="D3623">IF(SUMPRODUCT(--($C$2:$C$5569=$A3623))&gt;0, $B3623,"")</f>
        <v>Centro</v>
      </c>
      <c r="E3623" s="39"/>
    </row>
    <row r="3624" spans="1:5" ht="30" x14ac:dyDescent="0.25">
      <c r="A3624" t="s">
        <v>8996</v>
      </c>
      <c r="B3624" t="s">
        <v>13659</v>
      </c>
      <c r="C3624" s="38"/>
      <c r="D3624" s="46" t="str" cm="1">
        <f t="array" ref="D3624">IF(SUMPRODUCT(--($C$2:$C$5569=$A3624))&gt;0, $B3624,"")</f>
        <v>Centro-esquerda</v>
      </c>
      <c r="E3624" s="39"/>
    </row>
    <row r="3625" spans="1:5" x14ac:dyDescent="0.25">
      <c r="A3625" t="s">
        <v>9421</v>
      </c>
      <c r="B3625" t="s">
        <v>13663</v>
      </c>
      <c r="C3625" s="37"/>
      <c r="D3625" s="46" t="str" cm="1">
        <f t="array" ref="D3625">IF(SUMPRODUCT(--($C$2:$C$5569=$A3625))&gt;0, $B3625,"")</f>
        <v>Centro</v>
      </c>
      <c r="E3625" s="39"/>
    </row>
    <row r="3626" spans="1:5" x14ac:dyDescent="0.25">
      <c r="A3626" t="s">
        <v>12609</v>
      </c>
      <c r="B3626" t="s">
        <v>13663</v>
      </c>
      <c r="C3626" s="38"/>
      <c r="D3626" s="46" t="str" cm="1">
        <f t="array" ref="D3626">IF(SUMPRODUCT(--($C$2:$C$5569=$A3626))&gt;0, $B3626,"")</f>
        <v/>
      </c>
      <c r="E3626" s="39"/>
    </row>
    <row r="3627" spans="1:5" x14ac:dyDescent="0.25">
      <c r="A3627" t="s">
        <v>12610</v>
      </c>
      <c r="B3627" t="s">
        <v>13663</v>
      </c>
      <c r="C3627" s="37"/>
      <c r="D3627" s="46" t="str" cm="1">
        <f t="array" ref="D3627">IF(SUMPRODUCT(--($C$2:$C$5569=$A3627))&gt;0, $B3627,"")</f>
        <v/>
      </c>
      <c r="E3627" s="39"/>
    </row>
    <row r="3628" spans="1:5" x14ac:dyDescent="0.25">
      <c r="A3628" t="s">
        <v>12611</v>
      </c>
      <c r="B3628" t="s">
        <v>13662</v>
      </c>
      <c r="C3628" s="38"/>
      <c r="D3628" s="46" t="str" cm="1">
        <f t="array" ref="D3628">IF(SUMPRODUCT(--($C$2:$C$5569=$A3628))&gt;0, $B3628,"")</f>
        <v/>
      </c>
      <c r="E3628" s="39"/>
    </row>
    <row r="3629" spans="1:5" x14ac:dyDescent="0.25">
      <c r="A3629" t="s">
        <v>12611</v>
      </c>
      <c r="B3629" t="s">
        <v>13660</v>
      </c>
      <c r="C3629" s="38"/>
      <c r="D3629" s="46" t="str" cm="1">
        <f t="array" ref="D3629">IF(SUMPRODUCT(--($C$2:$C$5569=$A3629))&gt;0, $B3629,"")</f>
        <v/>
      </c>
      <c r="E3629" s="39"/>
    </row>
    <row r="3630" spans="1:5" x14ac:dyDescent="0.25">
      <c r="A3630" t="s">
        <v>12612</v>
      </c>
      <c r="B3630" t="s">
        <v>13659</v>
      </c>
      <c r="C3630" s="37"/>
      <c r="D3630" s="46" t="str" cm="1">
        <f t="array" ref="D3630">IF(SUMPRODUCT(--($C$2:$C$5569=$A3630))&gt;0, $B3630,"")</f>
        <v/>
      </c>
      <c r="E3630" s="39"/>
    </row>
    <row r="3631" spans="1:5" x14ac:dyDescent="0.25">
      <c r="A3631" t="s">
        <v>12613</v>
      </c>
      <c r="B3631" t="s">
        <v>13662</v>
      </c>
      <c r="C3631" s="38"/>
      <c r="D3631" s="46" t="str" cm="1">
        <f t="array" ref="D3631">IF(SUMPRODUCT(--($C$2:$C$5569=$A3631))&gt;0, $B3631,"")</f>
        <v/>
      </c>
      <c r="E3631" s="39"/>
    </row>
    <row r="3632" spans="1:5" x14ac:dyDescent="0.25">
      <c r="A3632" t="s">
        <v>12614</v>
      </c>
      <c r="B3632" t="s">
        <v>13663</v>
      </c>
      <c r="C3632" s="37"/>
      <c r="D3632" s="46" t="str" cm="1">
        <f t="array" ref="D3632">IF(SUMPRODUCT(--($C$2:$C$5569=$A3632))&gt;0, $B3632,"")</f>
        <v/>
      </c>
      <c r="E3632" s="39"/>
    </row>
    <row r="3633" spans="1:5" x14ac:dyDescent="0.25">
      <c r="A3633" t="s">
        <v>12615</v>
      </c>
      <c r="B3633" t="s">
        <v>13662</v>
      </c>
      <c r="C3633" s="38"/>
      <c r="D3633" s="46" t="str" cm="1">
        <f t="array" ref="D3633">IF(SUMPRODUCT(--($C$2:$C$5569=$A3633))&gt;0, $B3633,"")</f>
        <v/>
      </c>
      <c r="E3633" s="39"/>
    </row>
    <row r="3634" spans="1:5" x14ac:dyDescent="0.25">
      <c r="A3634" t="s">
        <v>8428</v>
      </c>
      <c r="B3634" t="s">
        <v>13662</v>
      </c>
      <c r="C3634" s="37"/>
      <c r="D3634" s="46" t="str" cm="1">
        <f t="array" ref="D3634">IF(SUMPRODUCT(--($C$2:$C$5569=$A3634))&gt;0, $B3634,"")</f>
        <v>Direita</v>
      </c>
      <c r="E3634" s="39"/>
    </row>
    <row r="3635" spans="1:5" x14ac:dyDescent="0.25">
      <c r="A3635" t="s">
        <v>12616</v>
      </c>
      <c r="B3635" t="s">
        <v>13663</v>
      </c>
      <c r="C3635" s="38"/>
      <c r="D3635" s="46" t="str" cm="1">
        <f t="array" ref="D3635">IF(SUMPRODUCT(--($C$2:$C$5569=$A3635))&gt;0, $B3635,"")</f>
        <v/>
      </c>
      <c r="E3635" s="39"/>
    </row>
    <row r="3636" spans="1:5" ht="30" x14ac:dyDescent="0.25">
      <c r="A3636" t="s">
        <v>8578</v>
      </c>
      <c r="B3636" t="s">
        <v>13659</v>
      </c>
      <c r="C3636" s="37"/>
      <c r="D3636" s="46" t="str" cm="1">
        <f t="array" ref="D3636">IF(SUMPRODUCT(--($C$2:$C$5569=$A3636))&gt;0, $B3636,"")</f>
        <v>Centro-esquerda</v>
      </c>
      <c r="E3636" s="39"/>
    </row>
    <row r="3637" spans="1:5" x14ac:dyDescent="0.25">
      <c r="A3637" t="s">
        <v>12617</v>
      </c>
      <c r="B3637" t="s">
        <v>13662</v>
      </c>
      <c r="C3637" s="38"/>
      <c r="D3637" s="46" t="str" cm="1">
        <f t="array" ref="D3637">IF(SUMPRODUCT(--($C$2:$C$5569=$A3637))&gt;0, $B3637,"")</f>
        <v/>
      </c>
      <c r="E3637" s="39"/>
    </row>
    <row r="3638" spans="1:5" x14ac:dyDescent="0.25">
      <c r="A3638" t="s">
        <v>12618</v>
      </c>
      <c r="B3638" t="s">
        <v>13659</v>
      </c>
      <c r="C3638" s="38"/>
      <c r="D3638" s="46" t="str" cm="1">
        <f t="array" ref="D3638">IF(SUMPRODUCT(--($C$2:$C$5569=$A3638))&gt;0, $B3638,"")</f>
        <v/>
      </c>
      <c r="E3638" s="39"/>
    </row>
    <row r="3639" spans="1:5" x14ac:dyDescent="0.25">
      <c r="A3639" t="s">
        <v>12618</v>
      </c>
      <c r="B3639" t="s">
        <v>13663</v>
      </c>
      <c r="C3639" s="37"/>
      <c r="D3639" s="46" t="str" cm="1">
        <f t="array" ref="D3639">IF(SUMPRODUCT(--($C$2:$C$5569=$A3639))&gt;0, $B3639,"")</f>
        <v/>
      </c>
      <c r="E3639" s="39"/>
    </row>
    <row r="3640" spans="1:5" x14ac:dyDescent="0.25">
      <c r="A3640" t="s">
        <v>12619</v>
      </c>
      <c r="B3640" t="s">
        <v>13659</v>
      </c>
      <c r="C3640" s="38"/>
      <c r="D3640" s="46" t="str" cm="1">
        <f t="array" ref="D3640">IF(SUMPRODUCT(--($C$2:$C$5569=$A3640))&gt;0, $B3640,"")</f>
        <v/>
      </c>
      <c r="E3640" s="39"/>
    </row>
    <row r="3641" spans="1:5" x14ac:dyDescent="0.25">
      <c r="A3641" t="s">
        <v>12620</v>
      </c>
      <c r="B3641" t="s">
        <v>13663</v>
      </c>
      <c r="C3641" s="37"/>
      <c r="D3641" s="46" t="str" cm="1">
        <f t="array" ref="D3641">IF(SUMPRODUCT(--($C$2:$C$5569=$A3641))&gt;0, $B3641,"")</f>
        <v/>
      </c>
      <c r="E3641" s="39"/>
    </row>
    <row r="3642" spans="1:5" x14ac:dyDescent="0.25">
      <c r="A3642" t="s">
        <v>12621</v>
      </c>
      <c r="B3642" t="s">
        <v>13663</v>
      </c>
      <c r="C3642" s="38"/>
      <c r="D3642" s="46" t="str" cm="1">
        <f t="array" ref="D3642">IF(SUMPRODUCT(--($C$2:$C$5569=$A3642))&gt;0, $B3642,"")</f>
        <v/>
      </c>
      <c r="E3642" s="39"/>
    </row>
    <row r="3643" spans="1:5" x14ac:dyDescent="0.25">
      <c r="A3643" t="s">
        <v>8859</v>
      </c>
      <c r="B3643" t="s">
        <v>13662</v>
      </c>
      <c r="C3643" s="37"/>
      <c r="D3643" s="46" t="str" cm="1">
        <f t="array" ref="D3643">IF(SUMPRODUCT(--($C$2:$C$5569=$A3643))&gt;0, $B3643,"")</f>
        <v>Direita</v>
      </c>
      <c r="E3643" s="39"/>
    </row>
    <row r="3644" spans="1:5" x14ac:dyDescent="0.25">
      <c r="A3644" t="s">
        <v>12622</v>
      </c>
      <c r="B3644" t="s">
        <v>13662</v>
      </c>
      <c r="C3644" s="38"/>
      <c r="D3644" s="46" t="str" cm="1">
        <f t="array" ref="D3644">IF(SUMPRODUCT(--($C$2:$C$5569=$A3644))&gt;0, $B3644,"")</f>
        <v/>
      </c>
      <c r="E3644" s="39"/>
    </row>
    <row r="3645" spans="1:5" x14ac:dyDescent="0.25">
      <c r="A3645" t="s">
        <v>12623</v>
      </c>
      <c r="B3645" t="s">
        <v>13662</v>
      </c>
      <c r="C3645" s="37"/>
      <c r="D3645" s="46" t="str" cm="1">
        <f t="array" ref="D3645">IF(SUMPRODUCT(--($C$2:$C$5569=$A3645))&gt;0, $B3645,"")</f>
        <v/>
      </c>
      <c r="E3645" s="39"/>
    </row>
    <row r="3646" spans="1:5" x14ac:dyDescent="0.25">
      <c r="A3646" t="s">
        <v>12624</v>
      </c>
      <c r="B3646" t="s">
        <v>13659</v>
      </c>
      <c r="C3646" s="38"/>
      <c r="D3646" s="46" t="str" cm="1">
        <f t="array" ref="D3646">IF(SUMPRODUCT(--($C$2:$C$5569=$A3646))&gt;0, $B3646,"")</f>
        <v/>
      </c>
      <c r="E3646" s="39"/>
    </row>
    <row r="3647" spans="1:5" ht="30" x14ac:dyDescent="0.25">
      <c r="A3647" t="s">
        <v>9011</v>
      </c>
      <c r="B3647" t="s">
        <v>13659</v>
      </c>
      <c r="C3647" s="38"/>
      <c r="D3647" s="46" t="str" cm="1">
        <f t="array" ref="D3647">IF(SUMPRODUCT(--($C$2:$C$5569=$A3647))&gt;0, $B3647,"")</f>
        <v>Centro-esquerda</v>
      </c>
      <c r="E3647" s="39"/>
    </row>
    <row r="3648" spans="1:5" x14ac:dyDescent="0.25">
      <c r="A3648" t="s">
        <v>12625</v>
      </c>
      <c r="B3648" t="s">
        <v>13662</v>
      </c>
      <c r="C3648" s="37"/>
      <c r="D3648" s="46" t="str" cm="1">
        <f t="array" ref="D3648">IF(SUMPRODUCT(--($C$2:$C$5569=$A3648))&gt;0, $B3648,"")</f>
        <v/>
      </c>
      <c r="E3648" s="39"/>
    </row>
    <row r="3649" spans="1:5" x14ac:dyDescent="0.25">
      <c r="A3649" t="s">
        <v>12626</v>
      </c>
      <c r="B3649" t="s">
        <v>13663</v>
      </c>
      <c r="C3649" s="38"/>
      <c r="D3649" s="46" t="str" cm="1">
        <f t="array" ref="D3649">IF(SUMPRODUCT(--($C$2:$C$5569=$A3649))&gt;0, $B3649,"")</f>
        <v/>
      </c>
      <c r="E3649" s="39"/>
    </row>
    <row r="3650" spans="1:5" x14ac:dyDescent="0.25">
      <c r="A3650" t="s">
        <v>12627</v>
      </c>
      <c r="B3650" t="s">
        <v>13663</v>
      </c>
      <c r="C3650" s="37"/>
      <c r="D3650" s="46" t="str" cm="1">
        <f t="array" ref="D3650">IF(SUMPRODUCT(--($C$2:$C$5569=$A3650))&gt;0, $B3650,"")</f>
        <v/>
      </c>
      <c r="E3650" s="39"/>
    </row>
    <row r="3651" spans="1:5" x14ac:dyDescent="0.25">
      <c r="A3651" t="s">
        <v>12628</v>
      </c>
      <c r="B3651" t="s">
        <v>13662</v>
      </c>
      <c r="C3651" s="38"/>
      <c r="D3651" s="46" t="str" cm="1">
        <f t="array" ref="D3651">IF(SUMPRODUCT(--($C$2:$C$5569=$A3651))&gt;0, $B3651,"")</f>
        <v/>
      </c>
      <c r="E3651" s="39"/>
    </row>
    <row r="3652" spans="1:5" x14ac:dyDescent="0.25">
      <c r="A3652" t="s">
        <v>12629</v>
      </c>
      <c r="B3652" t="s">
        <v>13663</v>
      </c>
      <c r="C3652" s="37"/>
      <c r="D3652" s="46" t="str" cm="1">
        <f t="array" ref="D3652">IF(SUMPRODUCT(--($C$2:$C$5569=$A3652))&gt;0, $B3652,"")</f>
        <v/>
      </c>
      <c r="E3652" s="39"/>
    </row>
    <row r="3653" spans="1:5" x14ac:dyDescent="0.25">
      <c r="A3653" t="s">
        <v>12630</v>
      </c>
      <c r="B3653" t="s">
        <v>13659</v>
      </c>
      <c r="C3653" s="38"/>
      <c r="D3653" s="46" t="str" cm="1">
        <f t="array" ref="D3653">IF(SUMPRODUCT(--($C$2:$C$5569=$A3653))&gt;0, $B3653,"")</f>
        <v/>
      </c>
      <c r="E3653" s="39"/>
    </row>
    <row r="3654" spans="1:5" x14ac:dyDescent="0.25">
      <c r="A3654" t="s">
        <v>12631</v>
      </c>
      <c r="B3654" t="s">
        <v>13662</v>
      </c>
      <c r="C3654" s="37"/>
      <c r="D3654" s="46" t="str" cm="1">
        <f t="array" ref="D3654">IF(SUMPRODUCT(--($C$2:$C$5569=$A3654))&gt;0, $B3654,"")</f>
        <v/>
      </c>
      <c r="E3654" s="39"/>
    </row>
    <row r="3655" spans="1:5" x14ac:dyDescent="0.25">
      <c r="A3655" t="s">
        <v>12631</v>
      </c>
      <c r="B3655" t="s">
        <v>13663</v>
      </c>
      <c r="C3655" s="38"/>
      <c r="D3655" s="46" t="str" cm="1">
        <f t="array" ref="D3655">IF(SUMPRODUCT(--($C$2:$C$5569=$A3655))&gt;0, $B3655,"")</f>
        <v/>
      </c>
      <c r="E3655" s="39"/>
    </row>
    <row r="3656" spans="1:5" x14ac:dyDescent="0.25">
      <c r="A3656" t="s">
        <v>9013</v>
      </c>
      <c r="B3656" t="s">
        <v>13662</v>
      </c>
      <c r="C3656" s="38"/>
      <c r="D3656" s="46" t="str" cm="1">
        <f t="array" ref="D3656">IF(SUMPRODUCT(--($C$2:$C$5569=$A3656))&gt;0, $B3656,"")</f>
        <v>Direita</v>
      </c>
      <c r="E3656" s="39"/>
    </row>
    <row r="3657" spans="1:5" x14ac:dyDescent="0.25">
      <c r="A3657" t="s">
        <v>12632</v>
      </c>
      <c r="B3657" t="s">
        <v>13663</v>
      </c>
      <c r="C3657" s="37"/>
      <c r="D3657" s="46" t="str" cm="1">
        <f t="array" ref="D3657">IF(SUMPRODUCT(--($C$2:$C$5569=$A3657))&gt;0, $B3657,"")</f>
        <v/>
      </c>
      <c r="E3657" s="39"/>
    </row>
    <row r="3658" spans="1:5" x14ac:dyDescent="0.25">
      <c r="A3658" t="s">
        <v>12633</v>
      </c>
      <c r="B3658" t="s">
        <v>13662</v>
      </c>
      <c r="C3658" s="38"/>
      <c r="D3658" s="46" t="str" cm="1">
        <f t="array" ref="D3658">IF(SUMPRODUCT(--($C$2:$C$5569=$A3658))&gt;0, $B3658,"")</f>
        <v/>
      </c>
      <c r="E3658" s="39"/>
    </row>
    <row r="3659" spans="1:5" x14ac:dyDescent="0.25">
      <c r="A3659" t="s">
        <v>12634</v>
      </c>
      <c r="B3659" t="s">
        <v>13663</v>
      </c>
      <c r="C3659" s="37"/>
      <c r="D3659" s="46" t="str" cm="1">
        <f t="array" ref="D3659">IF(SUMPRODUCT(--($C$2:$C$5569=$A3659))&gt;0, $B3659,"")</f>
        <v/>
      </c>
      <c r="E3659" s="39"/>
    </row>
    <row r="3660" spans="1:5" x14ac:dyDescent="0.25">
      <c r="A3660" t="s">
        <v>12635</v>
      </c>
      <c r="B3660" t="s">
        <v>13662</v>
      </c>
      <c r="C3660" s="38"/>
      <c r="D3660" s="46" t="str" cm="1">
        <f t="array" ref="D3660">IF(SUMPRODUCT(--($C$2:$C$5569=$A3660))&gt;0, $B3660,"")</f>
        <v/>
      </c>
      <c r="E3660" s="39"/>
    </row>
    <row r="3661" spans="1:5" x14ac:dyDescent="0.25">
      <c r="A3661" t="s">
        <v>12636</v>
      </c>
      <c r="B3661" t="s">
        <v>13663</v>
      </c>
      <c r="C3661" s="37"/>
      <c r="D3661" s="46" t="str" cm="1">
        <f t="array" ref="D3661">IF(SUMPRODUCT(--($C$2:$C$5569=$A3661))&gt;0, $B3661,"")</f>
        <v/>
      </c>
      <c r="E3661" s="39"/>
    </row>
    <row r="3662" spans="1:5" x14ac:dyDescent="0.25">
      <c r="A3662" t="s">
        <v>12637</v>
      </c>
      <c r="B3662" t="s">
        <v>13662</v>
      </c>
      <c r="C3662" s="38"/>
      <c r="D3662" s="46" t="str" cm="1">
        <f t="array" ref="D3662">IF(SUMPRODUCT(--($C$2:$C$5569=$A3662))&gt;0, $B3662,"")</f>
        <v/>
      </c>
      <c r="E3662" s="39"/>
    </row>
    <row r="3663" spans="1:5" x14ac:dyDescent="0.25">
      <c r="A3663" t="s">
        <v>12638</v>
      </c>
      <c r="B3663" t="s">
        <v>13662</v>
      </c>
      <c r="C3663" s="37"/>
      <c r="D3663" s="46" t="str" cm="1">
        <f t="array" ref="D3663">IF(SUMPRODUCT(--($C$2:$C$5569=$A3663))&gt;0, $B3663,"")</f>
        <v/>
      </c>
      <c r="E3663" s="39"/>
    </row>
    <row r="3664" spans="1:5" x14ac:dyDescent="0.25">
      <c r="A3664" t="s">
        <v>12638</v>
      </c>
      <c r="B3664" t="s">
        <v>13663</v>
      </c>
      <c r="C3664" s="38"/>
      <c r="D3664" s="46" t="str" cm="1">
        <f t="array" ref="D3664">IF(SUMPRODUCT(--($C$2:$C$5569=$A3664))&gt;0, $B3664,"")</f>
        <v/>
      </c>
      <c r="E3664" s="39"/>
    </row>
    <row r="3665" spans="1:5" x14ac:dyDescent="0.25">
      <c r="A3665" t="s">
        <v>12639</v>
      </c>
      <c r="B3665" t="s">
        <v>13663</v>
      </c>
      <c r="C3665" s="38"/>
      <c r="D3665" s="46" t="str" cm="1">
        <f t="array" ref="D3665">IF(SUMPRODUCT(--($C$2:$C$5569=$A3665))&gt;0, $B3665,"")</f>
        <v/>
      </c>
      <c r="E3665" s="39"/>
    </row>
    <row r="3666" spans="1:5" x14ac:dyDescent="0.25">
      <c r="A3666" t="s">
        <v>12640</v>
      </c>
      <c r="B3666" t="s">
        <v>13663</v>
      </c>
      <c r="C3666" s="37"/>
      <c r="D3666" s="46" t="str" cm="1">
        <f t="array" ref="D3666">IF(SUMPRODUCT(--($C$2:$C$5569=$A3666))&gt;0, $B3666,"")</f>
        <v/>
      </c>
      <c r="E3666" s="39"/>
    </row>
    <row r="3667" spans="1:5" x14ac:dyDescent="0.25">
      <c r="A3667" t="s">
        <v>12641</v>
      </c>
      <c r="B3667" t="s">
        <v>13663</v>
      </c>
      <c r="C3667" s="38"/>
      <c r="D3667" s="46" t="str" cm="1">
        <f t="array" ref="D3667">IF(SUMPRODUCT(--($C$2:$C$5569=$A3667))&gt;0, $B3667,"")</f>
        <v/>
      </c>
      <c r="E3667" s="39"/>
    </row>
    <row r="3668" spans="1:5" x14ac:dyDescent="0.25">
      <c r="A3668" t="s">
        <v>12642</v>
      </c>
      <c r="B3668" t="s">
        <v>13663</v>
      </c>
      <c r="C3668" s="37"/>
      <c r="D3668" s="46" t="str" cm="1">
        <f t="array" ref="D3668">IF(SUMPRODUCT(--($C$2:$C$5569=$A3668))&gt;0, $B3668,"")</f>
        <v/>
      </c>
      <c r="E3668" s="39"/>
    </row>
    <row r="3669" spans="1:5" x14ac:dyDescent="0.25">
      <c r="A3669" t="s">
        <v>12642</v>
      </c>
      <c r="B3669" t="s">
        <v>13660</v>
      </c>
      <c r="C3669" s="38"/>
      <c r="D3669" s="46" t="str" cm="1">
        <f t="array" ref="D3669">IF(SUMPRODUCT(--($C$2:$C$5569=$A3669))&gt;0, $B3669,"")</f>
        <v/>
      </c>
      <c r="E3669" s="39"/>
    </row>
    <row r="3670" spans="1:5" x14ac:dyDescent="0.25">
      <c r="A3670" t="s">
        <v>12643</v>
      </c>
      <c r="B3670" t="s">
        <v>13661</v>
      </c>
      <c r="C3670" s="37"/>
      <c r="D3670" s="46" t="str" cm="1">
        <f t="array" ref="D3670">IF(SUMPRODUCT(--($C$2:$C$5569=$A3670))&gt;0, $B3670,"")</f>
        <v/>
      </c>
      <c r="E3670" s="39"/>
    </row>
    <row r="3671" spans="1:5" x14ac:dyDescent="0.25">
      <c r="A3671" t="s">
        <v>12644</v>
      </c>
      <c r="B3671" t="s">
        <v>13662</v>
      </c>
      <c r="C3671" s="38"/>
      <c r="D3671" s="46" t="str" cm="1">
        <f t="array" ref="D3671">IF(SUMPRODUCT(--($C$2:$C$5569=$A3671))&gt;0, $B3671,"")</f>
        <v/>
      </c>
      <c r="E3671" s="39"/>
    </row>
    <row r="3672" spans="1:5" ht="30" x14ac:dyDescent="0.25">
      <c r="A3672" t="s">
        <v>8929</v>
      </c>
      <c r="B3672" t="s">
        <v>13660</v>
      </c>
      <c r="C3672" s="37"/>
      <c r="D3672" s="46" t="str" cm="1">
        <f t="array" ref="D3672">IF(SUMPRODUCT(--($C$2:$C$5569=$A3672))&gt;0, $B3672,"")</f>
        <v>Centro-direita</v>
      </c>
      <c r="E3672" s="39"/>
    </row>
    <row r="3673" spans="1:5" x14ac:dyDescent="0.25">
      <c r="A3673" t="s">
        <v>9014</v>
      </c>
      <c r="B3673" t="s">
        <v>13662</v>
      </c>
      <c r="C3673" s="38"/>
      <c r="D3673" s="46" t="str" cm="1">
        <f t="array" ref="D3673">IF(SUMPRODUCT(--($C$2:$C$5569=$A3673))&gt;0, $B3673,"")</f>
        <v>Direita</v>
      </c>
      <c r="E3673" s="39"/>
    </row>
    <row r="3674" spans="1:5" x14ac:dyDescent="0.25">
      <c r="A3674" t="s">
        <v>12645</v>
      </c>
      <c r="B3674" t="s">
        <v>13662</v>
      </c>
      <c r="C3674" s="38"/>
      <c r="D3674" s="46" t="str" cm="1">
        <f t="array" ref="D3674">IF(SUMPRODUCT(--($C$2:$C$5569=$A3674))&gt;0, $B3674,"")</f>
        <v/>
      </c>
      <c r="E3674" s="39"/>
    </row>
    <row r="3675" spans="1:5" x14ac:dyDescent="0.25">
      <c r="A3675" t="s">
        <v>12646</v>
      </c>
      <c r="B3675" t="s">
        <v>13662</v>
      </c>
      <c r="C3675" s="37"/>
      <c r="D3675" s="46" t="str" cm="1">
        <f t="array" ref="D3675">IF(SUMPRODUCT(--($C$2:$C$5569=$A3675))&gt;0, $B3675,"")</f>
        <v/>
      </c>
      <c r="E3675" s="39"/>
    </row>
    <row r="3676" spans="1:5" x14ac:dyDescent="0.25">
      <c r="A3676" t="s">
        <v>12647</v>
      </c>
      <c r="B3676" t="s">
        <v>13662</v>
      </c>
      <c r="C3676" s="38"/>
      <c r="D3676" s="46" t="str" cm="1">
        <f t="array" ref="D3676">IF(SUMPRODUCT(--($C$2:$C$5569=$A3676))&gt;0, $B3676,"")</f>
        <v/>
      </c>
      <c r="E3676" s="39"/>
    </row>
    <row r="3677" spans="1:5" x14ac:dyDescent="0.25">
      <c r="A3677" t="s">
        <v>9015</v>
      </c>
      <c r="B3677" t="s">
        <v>13662</v>
      </c>
      <c r="C3677" s="37"/>
      <c r="D3677" s="46" t="str" cm="1">
        <f t="array" ref="D3677">IF(SUMPRODUCT(--($C$2:$C$5569=$A3677))&gt;0, $B3677,"")</f>
        <v>Direita</v>
      </c>
      <c r="E3677" s="39"/>
    </row>
    <row r="3678" spans="1:5" x14ac:dyDescent="0.25">
      <c r="A3678" t="s">
        <v>12648</v>
      </c>
      <c r="B3678" t="s">
        <v>13662</v>
      </c>
      <c r="C3678" s="38"/>
      <c r="D3678" s="46" t="str" cm="1">
        <f t="array" ref="D3678">IF(SUMPRODUCT(--($C$2:$C$5569=$A3678))&gt;0, $B3678,"")</f>
        <v/>
      </c>
      <c r="E3678" s="39"/>
    </row>
    <row r="3679" spans="1:5" x14ac:dyDescent="0.25">
      <c r="A3679" t="s">
        <v>8452</v>
      </c>
      <c r="B3679" t="s">
        <v>13663</v>
      </c>
      <c r="C3679" s="37"/>
      <c r="D3679" s="46" t="str" cm="1">
        <f t="array" ref="D3679">IF(SUMPRODUCT(--($C$2:$C$5569=$A3679))&gt;0, $B3679,"")</f>
        <v>Centro</v>
      </c>
      <c r="E3679" s="39"/>
    </row>
    <row r="3680" spans="1:5" x14ac:dyDescent="0.25">
      <c r="A3680" t="s">
        <v>8452</v>
      </c>
      <c r="B3680" t="s">
        <v>13663</v>
      </c>
      <c r="C3680" s="38"/>
      <c r="D3680" s="46" t="str" cm="1">
        <f t="array" ref="D3680">IF(SUMPRODUCT(--($C$2:$C$5569=$A3680))&gt;0, $B3680,"")</f>
        <v>Centro</v>
      </c>
      <c r="E3680" s="39"/>
    </row>
    <row r="3681" spans="1:5" x14ac:dyDescent="0.25">
      <c r="A3681" t="s">
        <v>12649</v>
      </c>
      <c r="B3681" t="s">
        <v>13663</v>
      </c>
      <c r="C3681" s="37"/>
      <c r="D3681" s="46" t="str" cm="1">
        <f t="array" ref="D3681">IF(SUMPRODUCT(--($C$2:$C$5569=$A3681))&gt;0, $B3681,"")</f>
        <v/>
      </c>
      <c r="E3681" s="39"/>
    </row>
    <row r="3682" spans="1:5" ht="30" x14ac:dyDescent="0.25">
      <c r="A3682" t="s">
        <v>9016</v>
      </c>
      <c r="B3682" t="s">
        <v>13659</v>
      </c>
      <c r="C3682" s="38"/>
      <c r="D3682" s="46" t="str" cm="1">
        <f t="array" ref="D3682">IF(SUMPRODUCT(--($C$2:$C$5569=$A3682))&gt;0, $B3682,"")</f>
        <v>Centro-esquerda</v>
      </c>
      <c r="E3682" s="39"/>
    </row>
    <row r="3683" spans="1:5" x14ac:dyDescent="0.25">
      <c r="A3683" t="s">
        <v>12650</v>
      </c>
      <c r="B3683" t="s">
        <v>13663</v>
      </c>
      <c r="C3683" s="38"/>
      <c r="D3683" s="46" t="str" cm="1">
        <f t="array" ref="D3683">IF(SUMPRODUCT(--($C$2:$C$5569=$A3683))&gt;0, $B3683,"")</f>
        <v/>
      </c>
      <c r="E3683" s="39"/>
    </row>
    <row r="3684" spans="1:5" ht="30" x14ac:dyDescent="0.25">
      <c r="A3684" t="s">
        <v>8462</v>
      </c>
      <c r="B3684" t="s">
        <v>13659</v>
      </c>
      <c r="C3684" s="37"/>
      <c r="D3684" s="46" t="str" cm="1">
        <f t="array" ref="D3684">IF(SUMPRODUCT(--($C$2:$C$5569=$A3684))&gt;0, $B3684,"")</f>
        <v>Centro-esquerda</v>
      </c>
      <c r="E3684" s="39"/>
    </row>
    <row r="3685" spans="1:5" x14ac:dyDescent="0.25">
      <c r="A3685" t="s">
        <v>12651</v>
      </c>
      <c r="B3685" t="s">
        <v>13662</v>
      </c>
      <c r="C3685" s="38"/>
      <c r="D3685" s="46" t="str" cm="1">
        <f t="array" ref="D3685">IF(SUMPRODUCT(--($C$2:$C$5569=$A3685))&gt;0, $B3685,"")</f>
        <v/>
      </c>
      <c r="E3685" s="39"/>
    </row>
    <row r="3686" spans="1:5" x14ac:dyDescent="0.25">
      <c r="A3686" t="s">
        <v>12652</v>
      </c>
      <c r="B3686" t="s">
        <v>13663</v>
      </c>
      <c r="C3686" s="37"/>
      <c r="D3686" s="46" t="str" cm="1">
        <f t="array" ref="D3686">IF(SUMPRODUCT(--($C$2:$C$5569=$A3686))&gt;0, $B3686,"")</f>
        <v/>
      </c>
      <c r="E3686" s="39"/>
    </row>
    <row r="3687" spans="1:5" x14ac:dyDescent="0.25">
      <c r="A3687" t="s">
        <v>12653</v>
      </c>
      <c r="B3687" t="s">
        <v>13663</v>
      </c>
      <c r="C3687" s="38"/>
      <c r="D3687" s="46" t="str" cm="1">
        <f t="array" ref="D3687">IF(SUMPRODUCT(--($C$2:$C$5569=$A3687))&gt;0, $B3687,"")</f>
        <v/>
      </c>
      <c r="E3687" s="39"/>
    </row>
    <row r="3688" spans="1:5" x14ac:dyDescent="0.25">
      <c r="A3688" t="s">
        <v>12654</v>
      </c>
      <c r="B3688" t="s">
        <v>13663</v>
      </c>
      <c r="C3688" s="37"/>
      <c r="D3688" s="46" t="str" cm="1">
        <f t="array" ref="D3688">IF(SUMPRODUCT(--($C$2:$C$5569=$A3688))&gt;0, $B3688,"")</f>
        <v>Centro</v>
      </c>
      <c r="E3688" s="39"/>
    </row>
    <row r="3689" spans="1:5" x14ac:dyDescent="0.25">
      <c r="A3689" t="s">
        <v>12655</v>
      </c>
      <c r="B3689" t="s">
        <v>13662</v>
      </c>
      <c r="C3689" s="38"/>
      <c r="D3689" s="46" t="str" cm="1">
        <f t="array" ref="D3689">IF(SUMPRODUCT(--($C$2:$C$5569=$A3689))&gt;0, $B3689,"")</f>
        <v/>
      </c>
      <c r="E3689" s="39"/>
    </row>
    <row r="3690" spans="1:5" x14ac:dyDescent="0.25">
      <c r="A3690" t="s">
        <v>9018</v>
      </c>
      <c r="B3690" t="s">
        <v>13663</v>
      </c>
      <c r="C3690" s="37"/>
      <c r="D3690" s="46" t="str" cm="1">
        <f t="array" ref="D3690">IF(SUMPRODUCT(--($C$2:$C$5569=$A3690))&gt;0, $B3690,"")</f>
        <v>Centro</v>
      </c>
      <c r="E3690" s="39"/>
    </row>
    <row r="3691" spans="1:5" x14ac:dyDescent="0.25">
      <c r="A3691" t="s">
        <v>12656</v>
      </c>
      <c r="B3691" t="s">
        <v>13662</v>
      </c>
      <c r="C3691" s="38"/>
      <c r="D3691" s="46" t="str" cm="1">
        <f t="array" ref="D3691">IF(SUMPRODUCT(--($C$2:$C$5569=$A3691))&gt;0, $B3691,"")</f>
        <v/>
      </c>
      <c r="E3691" s="39"/>
    </row>
    <row r="3692" spans="1:5" x14ac:dyDescent="0.25">
      <c r="A3692" t="s">
        <v>12657</v>
      </c>
      <c r="B3692" t="s">
        <v>13662</v>
      </c>
      <c r="C3692" s="38"/>
      <c r="D3692" s="46" t="str" cm="1">
        <f t="array" ref="D3692">IF(SUMPRODUCT(--($C$2:$C$5569=$A3692))&gt;0, $B3692,"")</f>
        <v/>
      </c>
      <c r="E3692" s="39"/>
    </row>
    <row r="3693" spans="1:5" x14ac:dyDescent="0.25">
      <c r="A3693" t="s">
        <v>9019</v>
      </c>
      <c r="B3693" t="s">
        <v>13663</v>
      </c>
      <c r="C3693" s="37"/>
      <c r="D3693" s="46" t="str" cm="1">
        <f t="array" ref="D3693">IF(SUMPRODUCT(--($C$2:$C$5569=$A3693))&gt;0, $B3693,"")</f>
        <v>Centro</v>
      </c>
      <c r="E3693" s="39"/>
    </row>
    <row r="3694" spans="1:5" x14ac:dyDescent="0.25">
      <c r="A3694" t="s">
        <v>12658</v>
      </c>
      <c r="B3694" t="s">
        <v>13663</v>
      </c>
      <c r="C3694" s="38"/>
      <c r="D3694" s="46" t="str" cm="1">
        <f t="array" ref="D3694">IF(SUMPRODUCT(--($C$2:$C$5569=$A3694))&gt;0, $B3694,"")</f>
        <v/>
      </c>
      <c r="E3694" s="39"/>
    </row>
    <row r="3695" spans="1:5" x14ac:dyDescent="0.25">
      <c r="A3695" t="s">
        <v>12658</v>
      </c>
      <c r="B3695" t="s">
        <v>13659</v>
      </c>
      <c r="C3695" s="37"/>
      <c r="D3695" s="46" t="str" cm="1">
        <f t="array" ref="D3695">IF(SUMPRODUCT(--($C$2:$C$5569=$A3695))&gt;0, $B3695,"")</f>
        <v/>
      </c>
      <c r="E3695" s="39"/>
    </row>
    <row r="3696" spans="1:5" x14ac:dyDescent="0.25">
      <c r="A3696" t="s">
        <v>9020</v>
      </c>
      <c r="B3696" t="s">
        <v>13662</v>
      </c>
      <c r="C3696" s="38"/>
      <c r="D3696" s="46" t="str" cm="1">
        <f t="array" ref="D3696">IF(SUMPRODUCT(--($C$2:$C$5569=$A3696))&gt;0, $B3696,"")</f>
        <v>Direita</v>
      </c>
      <c r="E3696" s="39"/>
    </row>
    <row r="3697" spans="1:5" x14ac:dyDescent="0.25">
      <c r="A3697" t="s">
        <v>12659</v>
      </c>
      <c r="B3697" t="s">
        <v>13659</v>
      </c>
      <c r="C3697" s="37"/>
      <c r="D3697" s="46" t="str" cm="1">
        <f t="array" ref="D3697">IF(SUMPRODUCT(--($C$2:$C$5569=$A3697))&gt;0, $B3697,"")</f>
        <v/>
      </c>
      <c r="E3697" s="39"/>
    </row>
    <row r="3698" spans="1:5" x14ac:dyDescent="0.25">
      <c r="A3698" t="s">
        <v>11894</v>
      </c>
      <c r="B3698" t="s">
        <v>13663</v>
      </c>
      <c r="C3698" s="38"/>
      <c r="D3698" s="46" t="str" cm="1">
        <f t="array" ref="D3698">IF(SUMPRODUCT(--($C$2:$C$5569=$A3698))&gt;0, $B3698,"")</f>
        <v/>
      </c>
      <c r="E3698" s="39"/>
    </row>
    <row r="3699" spans="1:5" x14ac:dyDescent="0.25">
      <c r="A3699" t="s">
        <v>12660</v>
      </c>
      <c r="B3699" t="s">
        <v>13662</v>
      </c>
      <c r="C3699" s="37"/>
      <c r="D3699" s="46" t="str" cm="1">
        <f t="array" ref="D3699">IF(SUMPRODUCT(--($C$2:$C$5569=$A3699))&gt;0, $B3699,"")</f>
        <v/>
      </c>
      <c r="E3699" s="39"/>
    </row>
    <row r="3700" spans="1:5" x14ac:dyDescent="0.25">
      <c r="A3700" t="s">
        <v>12661</v>
      </c>
      <c r="B3700" t="s">
        <v>13659</v>
      </c>
      <c r="C3700" s="38"/>
      <c r="D3700" s="46" t="str" cm="1">
        <f t="array" ref="D3700">IF(SUMPRODUCT(--($C$2:$C$5569=$A3700))&gt;0, $B3700,"")</f>
        <v/>
      </c>
      <c r="E3700" s="39"/>
    </row>
    <row r="3701" spans="1:5" x14ac:dyDescent="0.25">
      <c r="A3701" t="s">
        <v>12662</v>
      </c>
      <c r="B3701" t="s">
        <v>13663</v>
      </c>
      <c r="C3701" s="38"/>
      <c r="D3701" s="46" t="str" cm="1">
        <f t="array" ref="D3701">IF(SUMPRODUCT(--($C$2:$C$5569=$A3701))&gt;0, $B3701,"")</f>
        <v/>
      </c>
      <c r="E3701" s="39"/>
    </row>
    <row r="3702" spans="1:5" x14ac:dyDescent="0.25">
      <c r="A3702" t="s">
        <v>12663</v>
      </c>
      <c r="B3702" t="s">
        <v>13662</v>
      </c>
      <c r="C3702" s="37"/>
      <c r="D3702" s="46" t="str" cm="1">
        <f t="array" ref="D3702">IF(SUMPRODUCT(--($C$2:$C$5569=$A3702))&gt;0, $B3702,"")</f>
        <v/>
      </c>
      <c r="E3702" s="39"/>
    </row>
    <row r="3703" spans="1:5" x14ac:dyDescent="0.25">
      <c r="A3703" t="s">
        <v>12664</v>
      </c>
      <c r="B3703" t="s">
        <v>13662</v>
      </c>
      <c r="C3703" s="38"/>
      <c r="D3703" s="46" t="str" cm="1">
        <f t="array" ref="D3703">IF(SUMPRODUCT(--($C$2:$C$5569=$A3703))&gt;0, $B3703,"")</f>
        <v/>
      </c>
      <c r="E3703" s="39"/>
    </row>
    <row r="3704" spans="1:5" x14ac:dyDescent="0.25">
      <c r="A3704" t="s">
        <v>12665</v>
      </c>
      <c r="B3704" t="s">
        <v>13659</v>
      </c>
      <c r="C3704" s="37"/>
      <c r="D3704" s="46" t="str" cm="1">
        <f t="array" ref="D3704">IF(SUMPRODUCT(--($C$2:$C$5569=$A3704))&gt;0, $B3704,"")</f>
        <v/>
      </c>
      <c r="E3704" s="39"/>
    </row>
    <row r="3705" spans="1:5" x14ac:dyDescent="0.25">
      <c r="A3705" t="s">
        <v>12666</v>
      </c>
      <c r="B3705" t="s">
        <v>13662</v>
      </c>
      <c r="C3705" s="38"/>
      <c r="D3705" s="46" t="str" cm="1">
        <f t="array" ref="D3705">IF(SUMPRODUCT(--($C$2:$C$5569=$A3705))&gt;0, $B3705,"")</f>
        <v/>
      </c>
      <c r="E3705" s="39"/>
    </row>
    <row r="3706" spans="1:5" x14ac:dyDescent="0.25">
      <c r="A3706" t="s">
        <v>12667</v>
      </c>
      <c r="B3706" t="s">
        <v>13659</v>
      </c>
      <c r="C3706" s="37"/>
      <c r="D3706" s="46" t="str" cm="1">
        <f t="array" ref="D3706">IF(SUMPRODUCT(--($C$2:$C$5569=$A3706))&gt;0, $B3706,"")</f>
        <v/>
      </c>
      <c r="E3706" s="39"/>
    </row>
    <row r="3707" spans="1:5" x14ac:dyDescent="0.25">
      <c r="A3707" t="s">
        <v>12668</v>
      </c>
      <c r="B3707" t="s">
        <v>13662</v>
      </c>
      <c r="C3707" s="38"/>
      <c r="D3707" s="46" t="str" cm="1">
        <f t="array" ref="D3707">IF(SUMPRODUCT(--($C$2:$C$5569=$A3707))&gt;0, $B3707,"")</f>
        <v/>
      </c>
      <c r="E3707" s="39"/>
    </row>
    <row r="3708" spans="1:5" x14ac:dyDescent="0.25">
      <c r="A3708" t="s">
        <v>12669</v>
      </c>
      <c r="B3708" t="s">
        <v>13662</v>
      </c>
      <c r="C3708" s="37"/>
      <c r="D3708" s="46" t="str" cm="1">
        <f t="array" ref="D3708">IF(SUMPRODUCT(--($C$2:$C$5569=$A3708))&gt;0, $B3708,"")</f>
        <v/>
      </c>
      <c r="E3708" s="39"/>
    </row>
    <row r="3709" spans="1:5" x14ac:dyDescent="0.25">
      <c r="A3709" t="s">
        <v>12670</v>
      </c>
      <c r="B3709" t="s">
        <v>13663</v>
      </c>
      <c r="C3709" s="38"/>
      <c r="D3709" s="46" t="str" cm="1">
        <f t="array" ref="D3709">IF(SUMPRODUCT(--($C$2:$C$5569=$A3709))&gt;0, $B3709,"")</f>
        <v/>
      </c>
      <c r="E3709" s="39"/>
    </row>
    <row r="3710" spans="1:5" x14ac:dyDescent="0.25">
      <c r="A3710" t="s">
        <v>12671</v>
      </c>
      <c r="B3710" t="s">
        <v>13662</v>
      </c>
      <c r="C3710" s="38"/>
      <c r="D3710" s="46" t="str" cm="1">
        <f t="array" ref="D3710">IF(SUMPRODUCT(--($C$2:$C$5569=$A3710))&gt;0, $B3710,"")</f>
        <v/>
      </c>
      <c r="E3710" s="39"/>
    </row>
    <row r="3711" spans="1:5" x14ac:dyDescent="0.25">
      <c r="A3711" t="s">
        <v>8393</v>
      </c>
      <c r="B3711" t="s">
        <v>13662</v>
      </c>
      <c r="C3711" s="37"/>
      <c r="D3711" s="46" t="str" cm="1">
        <f t="array" ref="D3711">IF(SUMPRODUCT(--($C$2:$C$5569=$A3711))&gt;0, $B3711,"")</f>
        <v>Direita</v>
      </c>
      <c r="E3711" s="39"/>
    </row>
    <row r="3712" spans="1:5" x14ac:dyDescent="0.25">
      <c r="A3712" t="s">
        <v>12672</v>
      </c>
      <c r="B3712" t="s">
        <v>13662</v>
      </c>
      <c r="C3712" s="38"/>
      <c r="D3712" s="46" t="str" cm="1">
        <f t="array" ref="D3712">IF(SUMPRODUCT(--($C$2:$C$5569=$A3712))&gt;0, $B3712,"")</f>
        <v/>
      </c>
      <c r="E3712" s="39"/>
    </row>
    <row r="3713" spans="1:5" x14ac:dyDescent="0.25">
      <c r="A3713" t="s">
        <v>12672</v>
      </c>
      <c r="B3713" t="s">
        <v>13663</v>
      </c>
      <c r="C3713" s="37"/>
      <c r="D3713" s="46" t="str" cm="1">
        <f t="array" ref="D3713">IF(SUMPRODUCT(--($C$2:$C$5569=$A3713))&gt;0, $B3713,"")</f>
        <v/>
      </c>
      <c r="E3713" s="39"/>
    </row>
    <row r="3714" spans="1:5" x14ac:dyDescent="0.25">
      <c r="A3714" t="s">
        <v>12673</v>
      </c>
      <c r="B3714" t="s">
        <v>13662</v>
      </c>
      <c r="C3714" s="38"/>
      <c r="D3714" s="46" t="str" cm="1">
        <f t="array" ref="D3714">IF(SUMPRODUCT(--($C$2:$C$5569=$A3714))&gt;0, $B3714,"")</f>
        <v/>
      </c>
      <c r="E3714" s="39"/>
    </row>
    <row r="3715" spans="1:5" x14ac:dyDescent="0.25">
      <c r="A3715" t="s">
        <v>12674</v>
      </c>
      <c r="B3715" t="s">
        <v>13659</v>
      </c>
      <c r="C3715" s="37"/>
      <c r="D3715" s="46" t="str" cm="1">
        <f t="array" ref="D3715">IF(SUMPRODUCT(--($C$2:$C$5569=$A3715))&gt;0, $B3715,"")</f>
        <v/>
      </c>
      <c r="E3715" s="39"/>
    </row>
    <row r="3716" spans="1:5" x14ac:dyDescent="0.25">
      <c r="A3716" t="s">
        <v>10423</v>
      </c>
      <c r="B3716" t="s">
        <v>13662</v>
      </c>
      <c r="C3716" s="38"/>
      <c r="D3716" s="46" t="str" cm="1">
        <f t="array" ref="D3716">IF(SUMPRODUCT(--($C$2:$C$5569=$A3716))&gt;0, $B3716,"")</f>
        <v/>
      </c>
      <c r="E3716" s="39"/>
    </row>
    <row r="3717" spans="1:5" x14ac:dyDescent="0.25">
      <c r="A3717" t="s">
        <v>8416</v>
      </c>
      <c r="B3717" t="s">
        <v>13663</v>
      </c>
      <c r="C3717" s="37"/>
      <c r="D3717" s="46" t="str" cm="1">
        <f t="array" ref="D3717">IF(SUMPRODUCT(--($C$2:$C$5569=$A3717))&gt;0, $B3717,"")</f>
        <v>Centro</v>
      </c>
      <c r="E3717" s="39"/>
    </row>
    <row r="3718" spans="1:5" x14ac:dyDescent="0.25">
      <c r="A3718" t="s">
        <v>9021</v>
      </c>
      <c r="B3718" t="s">
        <v>13663</v>
      </c>
      <c r="C3718" s="38"/>
      <c r="D3718" s="46" t="str" cm="1">
        <f t="array" ref="D3718">IF(SUMPRODUCT(--($C$2:$C$5569=$A3718))&gt;0, $B3718,"")</f>
        <v>Centro</v>
      </c>
      <c r="E3718" s="39"/>
    </row>
    <row r="3719" spans="1:5" x14ac:dyDescent="0.25">
      <c r="A3719" t="s">
        <v>12675</v>
      </c>
      <c r="B3719" t="s">
        <v>13663</v>
      </c>
      <c r="C3719" s="38"/>
      <c r="D3719" s="46" t="str" cm="1">
        <f t="array" ref="D3719">IF(SUMPRODUCT(--($C$2:$C$5569=$A3719))&gt;0, $B3719,"")</f>
        <v/>
      </c>
      <c r="E3719" s="39"/>
    </row>
    <row r="3720" spans="1:5" x14ac:dyDescent="0.25">
      <c r="A3720" t="s">
        <v>12676</v>
      </c>
      <c r="B3720" t="s">
        <v>13663</v>
      </c>
      <c r="C3720" s="37"/>
      <c r="D3720" s="46" t="str" cm="1">
        <f t="array" ref="D3720">IF(SUMPRODUCT(--($C$2:$C$5569=$A3720))&gt;0, $B3720,"")</f>
        <v/>
      </c>
      <c r="E3720" s="39"/>
    </row>
    <row r="3721" spans="1:5" x14ac:dyDescent="0.25">
      <c r="A3721" t="s">
        <v>12677</v>
      </c>
      <c r="B3721" t="s">
        <v>13663</v>
      </c>
      <c r="C3721" s="38"/>
      <c r="D3721" s="46" t="str" cm="1">
        <f t="array" ref="D3721">IF(SUMPRODUCT(--($C$2:$C$5569=$A3721))&gt;0, $B3721,"")</f>
        <v/>
      </c>
      <c r="E3721" s="39"/>
    </row>
    <row r="3722" spans="1:5" x14ac:dyDescent="0.25">
      <c r="A3722" t="s">
        <v>12678</v>
      </c>
      <c r="B3722" t="s">
        <v>13663</v>
      </c>
      <c r="C3722" s="37"/>
      <c r="D3722" s="46" t="str" cm="1">
        <f t="array" ref="D3722">IF(SUMPRODUCT(--($C$2:$C$5569=$A3722))&gt;0, $B3722,"")</f>
        <v/>
      </c>
      <c r="E3722" s="39"/>
    </row>
    <row r="3723" spans="1:5" x14ac:dyDescent="0.25">
      <c r="A3723" t="s">
        <v>8653</v>
      </c>
      <c r="B3723" t="s">
        <v>13662</v>
      </c>
      <c r="C3723" s="38"/>
      <c r="D3723" s="46" t="str" cm="1">
        <f t="array" ref="D3723">IF(SUMPRODUCT(--($C$2:$C$5569=$A3723))&gt;0, $B3723,"")</f>
        <v>Direita</v>
      </c>
      <c r="E3723" s="39"/>
    </row>
    <row r="3724" spans="1:5" x14ac:dyDescent="0.25">
      <c r="A3724" t="s">
        <v>12679</v>
      </c>
      <c r="B3724" t="s">
        <v>13660</v>
      </c>
      <c r="C3724" s="37"/>
      <c r="D3724" s="46" t="str" cm="1">
        <f t="array" ref="D3724">IF(SUMPRODUCT(--($C$2:$C$5569=$A3724))&gt;0, $B3724,"")</f>
        <v/>
      </c>
      <c r="E3724" s="39"/>
    </row>
    <row r="3725" spans="1:5" x14ac:dyDescent="0.25">
      <c r="A3725" t="s">
        <v>12680</v>
      </c>
      <c r="B3725" t="s">
        <v>13663</v>
      </c>
      <c r="C3725" s="38"/>
      <c r="D3725" s="46" t="str" cm="1">
        <f t="array" ref="D3725">IF(SUMPRODUCT(--($C$2:$C$5569=$A3725))&gt;0, $B3725,"")</f>
        <v/>
      </c>
      <c r="E3725" s="39"/>
    </row>
    <row r="3726" spans="1:5" x14ac:dyDescent="0.25">
      <c r="A3726" t="s">
        <v>12681</v>
      </c>
      <c r="B3726" t="s">
        <v>13663</v>
      </c>
      <c r="C3726" s="37"/>
      <c r="D3726" s="46" t="str" cm="1">
        <f t="array" ref="D3726">IF(SUMPRODUCT(--($C$2:$C$5569=$A3726))&gt;0, $B3726,"")</f>
        <v/>
      </c>
      <c r="E3726" s="39"/>
    </row>
    <row r="3727" spans="1:5" x14ac:dyDescent="0.25">
      <c r="A3727" t="s">
        <v>8654</v>
      </c>
      <c r="B3727" t="s">
        <v>13663</v>
      </c>
      <c r="C3727" s="38"/>
      <c r="D3727" s="46" t="str" cm="1">
        <f t="array" ref="D3727">IF(SUMPRODUCT(--($C$2:$C$5569=$A3727))&gt;0, $B3727,"")</f>
        <v>Centro</v>
      </c>
      <c r="E3727" s="39"/>
    </row>
    <row r="3728" spans="1:5" x14ac:dyDescent="0.25">
      <c r="A3728" t="s">
        <v>12682</v>
      </c>
      <c r="B3728" t="s">
        <v>13663</v>
      </c>
      <c r="C3728" s="38"/>
      <c r="D3728" s="46" t="str" cm="1">
        <f t="array" ref="D3728">IF(SUMPRODUCT(--($C$2:$C$5569=$A3728))&gt;0, $B3728,"")</f>
        <v/>
      </c>
      <c r="E3728" s="39"/>
    </row>
    <row r="3729" spans="1:5" x14ac:dyDescent="0.25">
      <c r="A3729" t="s">
        <v>12683</v>
      </c>
      <c r="B3729" t="s">
        <v>13662</v>
      </c>
      <c r="C3729" s="37"/>
      <c r="D3729" s="46" t="str" cm="1">
        <f t="array" ref="D3729">IF(SUMPRODUCT(--($C$2:$C$5569=$A3729))&gt;0, $B3729,"")</f>
        <v/>
      </c>
      <c r="E3729" s="39"/>
    </row>
    <row r="3730" spans="1:5" x14ac:dyDescent="0.25">
      <c r="A3730" t="s">
        <v>11939</v>
      </c>
      <c r="B3730" t="s">
        <v>13662</v>
      </c>
      <c r="C3730" s="38"/>
      <c r="D3730" s="46" t="str" cm="1">
        <f t="array" ref="D3730">IF(SUMPRODUCT(--($C$2:$C$5569=$A3730))&gt;0, $B3730,"")</f>
        <v/>
      </c>
      <c r="E3730" s="39"/>
    </row>
    <row r="3731" spans="1:5" x14ac:dyDescent="0.25">
      <c r="A3731" t="s">
        <v>12684</v>
      </c>
      <c r="B3731" t="s">
        <v>13661</v>
      </c>
      <c r="C3731" s="37"/>
      <c r="D3731" s="46" t="str" cm="1">
        <f t="array" ref="D3731">IF(SUMPRODUCT(--($C$2:$C$5569=$A3731))&gt;0, $B3731,"")</f>
        <v/>
      </c>
      <c r="E3731" s="39"/>
    </row>
    <row r="3732" spans="1:5" x14ac:dyDescent="0.25">
      <c r="A3732" t="s">
        <v>12685</v>
      </c>
      <c r="B3732" t="s">
        <v>13663</v>
      </c>
      <c r="C3732" s="38"/>
      <c r="D3732" s="46" t="str" cm="1">
        <f t="array" ref="D3732">IF(SUMPRODUCT(--($C$2:$C$5569=$A3732))&gt;0, $B3732,"")</f>
        <v/>
      </c>
      <c r="E3732" s="39"/>
    </row>
    <row r="3733" spans="1:5" x14ac:dyDescent="0.25">
      <c r="A3733" t="s">
        <v>12686</v>
      </c>
      <c r="B3733" t="s">
        <v>13663</v>
      </c>
      <c r="C3733" s="37"/>
      <c r="D3733" s="46" t="str" cm="1">
        <f t="array" ref="D3733">IF(SUMPRODUCT(--($C$2:$C$5569=$A3733))&gt;0, $B3733,"")</f>
        <v/>
      </c>
      <c r="E3733" s="39"/>
    </row>
    <row r="3734" spans="1:5" x14ac:dyDescent="0.25">
      <c r="A3734" t="s">
        <v>12687</v>
      </c>
      <c r="B3734" t="s">
        <v>13662</v>
      </c>
      <c r="C3734" s="38"/>
      <c r="D3734" s="46" t="str" cm="1">
        <f t="array" ref="D3734">IF(SUMPRODUCT(--($C$2:$C$5569=$A3734))&gt;0, $B3734,"")</f>
        <v/>
      </c>
      <c r="E3734" s="39"/>
    </row>
    <row r="3735" spans="1:5" x14ac:dyDescent="0.25">
      <c r="A3735" t="s">
        <v>12688</v>
      </c>
      <c r="B3735" t="s">
        <v>13663</v>
      </c>
      <c r="C3735" s="37"/>
      <c r="D3735" s="46" t="str" cm="1">
        <f t="array" ref="D3735">IF(SUMPRODUCT(--($C$2:$C$5569=$A3735))&gt;0, $B3735,"")</f>
        <v/>
      </c>
      <c r="E3735" s="39"/>
    </row>
    <row r="3736" spans="1:5" x14ac:dyDescent="0.25">
      <c r="A3736" t="s">
        <v>8600</v>
      </c>
      <c r="B3736" t="s">
        <v>13662</v>
      </c>
      <c r="C3736" s="38"/>
      <c r="D3736" s="46" t="str" cm="1">
        <f t="array" ref="D3736">IF(SUMPRODUCT(--($C$2:$C$5569=$A3736))&gt;0, $B3736,"")</f>
        <v>Direita</v>
      </c>
      <c r="E3736" s="39"/>
    </row>
    <row r="3737" spans="1:5" x14ac:dyDescent="0.25">
      <c r="A3737" t="s">
        <v>12122</v>
      </c>
      <c r="B3737" t="s">
        <v>13663</v>
      </c>
      <c r="C3737" s="38"/>
      <c r="D3737" s="46" t="str" cm="1">
        <f t="array" ref="D3737">IF(SUMPRODUCT(--($C$2:$C$5569=$A3737))&gt;0, $B3737,"")</f>
        <v/>
      </c>
      <c r="E3737" s="39"/>
    </row>
    <row r="3738" spans="1:5" x14ac:dyDescent="0.25">
      <c r="A3738" t="s">
        <v>12689</v>
      </c>
      <c r="B3738" t="s">
        <v>13660</v>
      </c>
      <c r="C3738" s="37"/>
      <c r="D3738" s="46" t="str" cm="1">
        <f t="array" ref="D3738">IF(SUMPRODUCT(--($C$2:$C$5569=$A3738))&gt;0, $B3738,"")</f>
        <v/>
      </c>
      <c r="E3738" s="39"/>
    </row>
    <row r="3739" spans="1:5" x14ac:dyDescent="0.25">
      <c r="A3739" t="s">
        <v>12690</v>
      </c>
      <c r="B3739" t="s">
        <v>13663</v>
      </c>
      <c r="C3739" s="38"/>
      <c r="D3739" s="46" t="str" cm="1">
        <f t="array" ref="D3739">IF(SUMPRODUCT(--($C$2:$C$5569=$A3739))&gt;0, $B3739,"")</f>
        <v/>
      </c>
      <c r="E3739" s="39"/>
    </row>
    <row r="3740" spans="1:5" x14ac:dyDescent="0.25">
      <c r="A3740" t="s">
        <v>12691</v>
      </c>
      <c r="B3740" t="s">
        <v>13663</v>
      </c>
      <c r="C3740" s="37"/>
      <c r="D3740" s="46" t="str" cm="1">
        <f t="array" ref="D3740">IF(SUMPRODUCT(--($C$2:$C$5569=$A3740))&gt;0, $B3740,"")</f>
        <v/>
      </c>
      <c r="E3740" s="39"/>
    </row>
    <row r="3741" spans="1:5" x14ac:dyDescent="0.25">
      <c r="A3741" t="s">
        <v>8655</v>
      </c>
      <c r="B3741" t="s">
        <v>13662</v>
      </c>
      <c r="C3741" s="38"/>
      <c r="D3741" s="46" t="str" cm="1">
        <f t="array" ref="D3741">IF(SUMPRODUCT(--($C$2:$C$5569=$A3741))&gt;0, $B3741,"")</f>
        <v>Direita</v>
      </c>
      <c r="E3741" s="39"/>
    </row>
    <row r="3742" spans="1:5" x14ac:dyDescent="0.25">
      <c r="A3742" t="s">
        <v>12692</v>
      </c>
      <c r="B3742" t="s">
        <v>13663</v>
      </c>
      <c r="C3742" s="37"/>
      <c r="D3742" s="46" t="str" cm="1">
        <f t="array" ref="D3742">IF(SUMPRODUCT(--($C$2:$C$5569=$A3742))&gt;0, $B3742,"")</f>
        <v/>
      </c>
      <c r="E3742" s="39"/>
    </row>
    <row r="3743" spans="1:5" x14ac:dyDescent="0.25">
      <c r="A3743" t="s">
        <v>12693</v>
      </c>
      <c r="B3743" t="s">
        <v>13663</v>
      </c>
      <c r="C3743" s="38"/>
      <c r="D3743" s="46" t="str" cm="1">
        <f t="array" ref="D3743">IF(SUMPRODUCT(--($C$2:$C$5569=$A3743))&gt;0, $B3743,"")</f>
        <v/>
      </c>
      <c r="E3743" s="39"/>
    </row>
    <row r="3744" spans="1:5" x14ac:dyDescent="0.25">
      <c r="A3744" t="s">
        <v>11964</v>
      </c>
      <c r="B3744" t="s">
        <v>13663</v>
      </c>
      <c r="C3744" s="37"/>
      <c r="D3744" s="46" t="str" cm="1">
        <f t="array" ref="D3744">IF(SUMPRODUCT(--($C$2:$C$5569=$A3744))&gt;0, $B3744,"")</f>
        <v/>
      </c>
      <c r="E3744" s="39"/>
    </row>
    <row r="3745" spans="1:5" ht="30" x14ac:dyDescent="0.25">
      <c r="A3745" t="s">
        <v>8656</v>
      </c>
      <c r="B3745" t="s">
        <v>13660</v>
      </c>
      <c r="C3745" s="38"/>
      <c r="D3745" s="46" t="str" cm="1">
        <f t="array" ref="D3745">IF(SUMPRODUCT(--($C$2:$C$5569=$A3745))&gt;0, $B3745,"")</f>
        <v>Centro-direita</v>
      </c>
      <c r="E3745" s="39"/>
    </row>
    <row r="3746" spans="1:5" x14ac:dyDescent="0.25">
      <c r="A3746" t="s">
        <v>12694</v>
      </c>
      <c r="B3746" t="s">
        <v>13663</v>
      </c>
      <c r="C3746" s="38"/>
      <c r="D3746" s="46" t="str" cm="1">
        <f t="array" ref="D3746">IF(SUMPRODUCT(--($C$2:$C$5569=$A3746))&gt;0, $B3746,"")</f>
        <v/>
      </c>
      <c r="E3746" s="39"/>
    </row>
    <row r="3747" spans="1:5" x14ac:dyDescent="0.25">
      <c r="A3747" t="s">
        <v>12695</v>
      </c>
      <c r="B3747" t="s">
        <v>13663</v>
      </c>
      <c r="C3747" s="37"/>
      <c r="D3747" s="46" t="str" cm="1">
        <f t="array" ref="D3747">IF(SUMPRODUCT(--($C$2:$C$5569=$A3747))&gt;0, $B3747,"")</f>
        <v/>
      </c>
      <c r="E3747" s="39"/>
    </row>
    <row r="3748" spans="1:5" x14ac:dyDescent="0.25">
      <c r="A3748" t="s">
        <v>12695</v>
      </c>
      <c r="B3748" t="s">
        <v>13660</v>
      </c>
      <c r="C3748" s="38"/>
      <c r="D3748" s="46" t="str" cm="1">
        <f t="array" ref="D3748">IF(SUMPRODUCT(--($C$2:$C$5569=$A3748))&gt;0, $B3748,"")</f>
        <v/>
      </c>
      <c r="E3748" s="39"/>
    </row>
    <row r="3749" spans="1:5" x14ac:dyDescent="0.25">
      <c r="A3749" t="s">
        <v>8657</v>
      </c>
      <c r="B3749" t="s">
        <v>13663</v>
      </c>
      <c r="C3749" s="37"/>
      <c r="D3749" s="46" t="str" cm="1">
        <f t="array" ref="D3749">IF(SUMPRODUCT(--($C$2:$C$5569=$A3749))&gt;0, $B3749,"")</f>
        <v>Centro</v>
      </c>
      <c r="E3749" s="39"/>
    </row>
    <row r="3750" spans="1:5" x14ac:dyDescent="0.25">
      <c r="A3750" t="s">
        <v>12696</v>
      </c>
      <c r="B3750" t="s">
        <v>13663</v>
      </c>
      <c r="C3750" s="38"/>
      <c r="D3750" s="46" t="str" cm="1">
        <f t="array" ref="D3750">IF(SUMPRODUCT(--($C$2:$C$5569=$A3750))&gt;0, $B3750,"")</f>
        <v/>
      </c>
      <c r="E3750" s="39"/>
    </row>
    <row r="3751" spans="1:5" x14ac:dyDescent="0.25">
      <c r="A3751" t="s">
        <v>12697</v>
      </c>
      <c r="B3751" t="s">
        <v>13659</v>
      </c>
      <c r="C3751" s="37"/>
      <c r="D3751" s="46" t="str" cm="1">
        <f t="array" ref="D3751">IF(SUMPRODUCT(--($C$2:$C$5569=$A3751))&gt;0, $B3751,"")</f>
        <v/>
      </c>
      <c r="E3751" s="39"/>
    </row>
    <row r="3752" spans="1:5" x14ac:dyDescent="0.25">
      <c r="A3752" t="s">
        <v>12698</v>
      </c>
      <c r="B3752" t="s">
        <v>13663</v>
      </c>
      <c r="C3752" s="38"/>
      <c r="D3752" s="46" t="str" cm="1">
        <f t="array" ref="D3752">IF(SUMPRODUCT(--($C$2:$C$5569=$A3752))&gt;0, $B3752,"")</f>
        <v/>
      </c>
      <c r="E3752" s="39"/>
    </row>
    <row r="3753" spans="1:5" x14ac:dyDescent="0.25">
      <c r="A3753" t="s">
        <v>12699</v>
      </c>
      <c r="B3753" t="s">
        <v>13661</v>
      </c>
      <c r="C3753" s="37"/>
      <c r="D3753" s="46" t="str" cm="1">
        <f t="array" ref="D3753">IF(SUMPRODUCT(--($C$2:$C$5569=$A3753))&gt;0, $B3753,"")</f>
        <v/>
      </c>
      <c r="E3753" s="39"/>
    </row>
    <row r="3754" spans="1:5" x14ac:dyDescent="0.25">
      <c r="A3754" t="s">
        <v>12700</v>
      </c>
      <c r="B3754" t="s">
        <v>13663</v>
      </c>
      <c r="C3754" s="38"/>
      <c r="D3754" s="46" t="str" cm="1">
        <f t="array" ref="D3754">IF(SUMPRODUCT(--($C$2:$C$5569=$A3754))&gt;0, $B3754,"")</f>
        <v/>
      </c>
      <c r="E3754" s="39"/>
    </row>
    <row r="3755" spans="1:5" x14ac:dyDescent="0.25">
      <c r="A3755" t="s">
        <v>12701</v>
      </c>
      <c r="B3755" t="s">
        <v>13662</v>
      </c>
      <c r="C3755" s="38"/>
      <c r="D3755" s="46" t="str" cm="1">
        <f t="array" ref="D3755">IF(SUMPRODUCT(--($C$2:$C$5569=$A3755))&gt;0, $B3755,"")</f>
        <v/>
      </c>
      <c r="E3755" s="39"/>
    </row>
    <row r="3756" spans="1:5" x14ac:dyDescent="0.25">
      <c r="A3756" t="s">
        <v>12702</v>
      </c>
      <c r="B3756" t="s">
        <v>13662</v>
      </c>
      <c r="C3756" s="37"/>
      <c r="D3756" s="46" t="str" cm="1">
        <f t="array" ref="D3756">IF(SUMPRODUCT(--($C$2:$C$5569=$A3756))&gt;0, $B3756,"")</f>
        <v/>
      </c>
      <c r="E3756" s="39"/>
    </row>
    <row r="3757" spans="1:5" ht="30" x14ac:dyDescent="0.25">
      <c r="A3757" t="s">
        <v>8659</v>
      </c>
      <c r="B3757" t="s">
        <v>13660</v>
      </c>
      <c r="C3757" s="38"/>
      <c r="D3757" s="46" t="str" cm="1">
        <f t="array" ref="D3757">IF(SUMPRODUCT(--($C$2:$C$5569=$A3757))&gt;0, $B3757,"")</f>
        <v>Centro-direita</v>
      </c>
      <c r="E3757" s="39"/>
    </row>
    <row r="3758" spans="1:5" x14ac:dyDescent="0.25">
      <c r="A3758" t="s">
        <v>12703</v>
      </c>
      <c r="B3758" t="s">
        <v>13662</v>
      </c>
      <c r="C3758" s="37"/>
      <c r="D3758" s="46" t="str" cm="1">
        <f t="array" ref="D3758">IF(SUMPRODUCT(--($C$2:$C$5569=$A3758))&gt;0, $B3758,"")</f>
        <v/>
      </c>
      <c r="E3758" s="39"/>
    </row>
    <row r="3759" spans="1:5" x14ac:dyDescent="0.25">
      <c r="A3759" t="s">
        <v>12704</v>
      </c>
      <c r="B3759" t="s">
        <v>13659</v>
      </c>
      <c r="C3759" s="38"/>
      <c r="D3759" s="46" t="str" cm="1">
        <f t="array" ref="D3759">IF(SUMPRODUCT(--($C$2:$C$5569=$A3759))&gt;0, $B3759,"")</f>
        <v/>
      </c>
      <c r="E3759" s="39"/>
    </row>
    <row r="3760" spans="1:5" x14ac:dyDescent="0.25">
      <c r="A3760" t="s">
        <v>12705</v>
      </c>
      <c r="B3760" t="s">
        <v>13663</v>
      </c>
      <c r="C3760" s="37"/>
      <c r="D3760" s="46" t="str" cm="1">
        <f t="array" ref="D3760">IF(SUMPRODUCT(--($C$2:$C$5569=$A3760))&gt;0, $B3760,"")</f>
        <v/>
      </c>
      <c r="E3760" s="39"/>
    </row>
    <row r="3761" spans="1:5" x14ac:dyDescent="0.25">
      <c r="A3761" t="s">
        <v>12706</v>
      </c>
      <c r="B3761" t="s">
        <v>13662</v>
      </c>
      <c r="C3761" s="38"/>
      <c r="D3761" s="46" t="str" cm="1">
        <f t="array" ref="D3761">IF(SUMPRODUCT(--($C$2:$C$5569=$A3761))&gt;0, $B3761,"")</f>
        <v/>
      </c>
      <c r="E3761" s="39"/>
    </row>
    <row r="3762" spans="1:5" x14ac:dyDescent="0.25">
      <c r="A3762" t="s">
        <v>12707</v>
      </c>
      <c r="B3762" t="s">
        <v>13663</v>
      </c>
      <c r="C3762" s="37"/>
      <c r="D3762" s="46" t="str" cm="1">
        <f t="array" ref="D3762">IF(SUMPRODUCT(--($C$2:$C$5569=$A3762))&gt;0, $B3762,"")</f>
        <v/>
      </c>
      <c r="E3762" s="39"/>
    </row>
    <row r="3763" spans="1:5" x14ac:dyDescent="0.25">
      <c r="A3763" t="s">
        <v>12708</v>
      </c>
      <c r="B3763" t="s">
        <v>13663</v>
      </c>
      <c r="C3763" s="38"/>
      <c r="D3763" s="46" t="str" cm="1">
        <f t="array" ref="D3763">IF(SUMPRODUCT(--($C$2:$C$5569=$A3763))&gt;0, $B3763,"")</f>
        <v/>
      </c>
      <c r="E3763" s="39"/>
    </row>
    <row r="3764" spans="1:5" x14ac:dyDescent="0.25">
      <c r="A3764" t="s">
        <v>12709</v>
      </c>
      <c r="B3764" t="s">
        <v>13662</v>
      </c>
      <c r="C3764" s="38"/>
      <c r="D3764" s="46" t="str" cm="1">
        <f t="array" ref="D3764">IF(SUMPRODUCT(--($C$2:$C$5569=$A3764))&gt;0, $B3764,"")</f>
        <v/>
      </c>
      <c r="E3764" s="39"/>
    </row>
    <row r="3765" spans="1:5" x14ac:dyDescent="0.25">
      <c r="A3765" t="s">
        <v>12709</v>
      </c>
      <c r="B3765" t="s">
        <v>13662</v>
      </c>
      <c r="C3765" s="37"/>
      <c r="D3765" s="46" t="str" cm="1">
        <f t="array" ref="D3765">IF(SUMPRODUCT(--($C$2:$C$5569=$A3765))&gt;0, $B3765,"")</f>
        <v/>
      </c>
      <c r="E3765" s="39"/>
    </row>
    <row r="3766" spans="1:5" x14ac:dyDescent="0.25">
      <c r="A3766" t="s">
        <v>12710</v>
      </c>
      <c r="B3766" t="s">
        <v>13663</v>
      </c>
      <c r="C3766" s="38"/>
      <c r="D3766" s="46" t="str" cm="1">
        <f t="array" ref="D3766">IF(SUMPRODUCT(--($C$2:$C$5569=$A3766))&gt;0, $B3766,"")</f>
        <v/>
      </c>
      <c r="E3766" s="39"/>
    </row>
    <row r="3767" spans="1:5" x14ac:dyDescent="0.25">
      <c r="A3767" t="s">
        <v>12711</v>
      </c>
      <c r="B3767" t="s">
        <v>13663</v>
      </c>
      <c r="C3767" s="37"/>
      <c r="D3767" s="46" t="str" cm="1">
        <f t="array" ref="D3767">IF(SUMPRODUCT(--($C$2:$C$5569=$A3767))&gt;0, $B3767,"")</f>
        <v/>
      </c>
      <c r="E3767" s="39"/>
    </row>
    <row r="3768" spans="1:5" x14ac:dyDescent="0.25">
      <c r="A3768" t="s">
        <v>12712</v>
      </c>
      <c r="B3768" t="s">
        <v>13663</v>
      </c>
      <c r="C3768" s="38"/>
      <c r="D3768" s="46" t="str" cm="1">
        <f t="array" ref="D3768">IF(SUMPRODUCT(--($C$2:$C$5569=$A3768))&gt;0, $B3768,"")</f>
        <v/>
      </c>
      <c r="E3768" s="39"/>
    </row>
    <row r="3769" spans="1:5" x14ac:dyDescent="0.25">
      <c r="A3769" t="s">
        <v>8660</v>
      </c>
      <c r="B3769" t="s">
        <v>13663</v>
      </c>
      <c r="C3769" s="37"/>
      <c r="D3769" s="46" t="str" cm="1">
        <f t="array" ref="D3769">IF(SUMPRODUCT(--($C$2:$C$5569=$A3769))&gt;0, $B3769,"")</f>
        <v>Centro</v>
      </c>
      <c r="E3769" s="39"/>
    </row>
    <row r="3770" spans="1:5" x14ac:dyDescent="0.25">
      <c r="A3770" t="s">
        <v>8660</v>
      </c>
      <c r="B3770" t="s">
        <v>13663</v>
      </c>
      <c r="C3770" s="38"/>
      <c r="D3770" s="46" t="str" cm="1">
        <f t="array" ref="D3770">IF(SUMPRODUCT(--($C$2:$C$5569=$A3770))&gt;0, $B3770,"")</f>
        <v>Centro</v>
      </c>
      <c r="E3770" s="39"/>
    </row>
    <row r="3771" spans="1:5" x14ac:dyDescent="0.25">
      <c r="A3771" t="s">
        <v>12713</v>
      </c>
      <c r="B3771" t="s">
        <v>13663</v>
      </c>
      <c r="C3771" s="37"/>
      <c r="D3771" s="46" t="str" cm="1">
        <f t="array" ref="D3771">IF(SUMPRODUCT(--($C$2:$C$5569=$A3771))&gt;0, $B3771,"")</f>
        <v/>
      </c>
      <c r="E3771" s="39"/>
    </row>
    <row r="3772" spans="1:5" x14ac:dyDescent="0.25">
      <c r="A3772" t="s">
        <v>12714</v>
      </c>
      <c r="B3772" t="s">
        <v>13660</v>
      </c>
      <c r="C3772" s="38"/>
      <c r="D3772" s="46" t="str" cm="1">
        <f t="array" ref="D3772">IF(SUMPRODUCT(--($C$2:$C$5569=$A3772))&gt;0, $B3772,"")</f>
        <v/>
      </c>
      <c r="E3772" s="39"/>
    </row>
    <row r="3773" spans="1:5" x14ac:dyDescent="0.25">
      <c r="A3773" t="s">
        <v>12715</v>
      </c>
      <c r="B3773" t="s">
        <v>13663</v>
      </c>
      <c r="C3773" s="38"/>
      <c r="D3773" s="46" t="str" cm="1">
        <f t="array" ref="D3773">IF(SUMPRODUCT(--($C$2:$C$5569=$A3773))&gt;0, $B3773,"")</f>
        <v/>
      </c>
      <c r="E3773" s="39"/>
    </row>
    <row r="3774" spans="1:5" x14ac:dyDescent="0.25">
      <c r="A3774" t="s">
        <v>10713</v>
      </c>
      <c r="B3774" t="s">
        <v>13663</v>
      </c>
      <c r="C3774" s="37"/>
      <c r="D3774" s="46" t="str" cm="1">
        <f t="array" ref="D3774">IF(SUMPRODUCT(--($C$2:$C$5569=$A3774))&gt;0, $B3774,"")</f>
        <v/>
      </c>
      <c r="E3774" s="39"/>
    </row>
    <row r="3775" spans="1:5" x14ac:dyDescent="0.25">
      <c r="A3775" t="s">
        <v>12716</v>
      </c>
      <c r="B3775" t="s">
        <v>13662</v>
      </c>
      <c r="C3775" s="38"/>
      <c r="D3775" s="46" t="str" cm="1">
        <f t="array" ref="D3775">IF(SUMPRODUCT(--($C$2:$C$5569=$A3775))&gt;0, $B3775,"")</f>
        <v/>
      </c>
      <c r="E3775" s="39"/>
    </row>
    <row r="3776" spans="1:5" x14ac:dyDescent="0.25">
      <c r="A3776" t="s">
        <v>10277</v>
      </c>
      <c r="B3776" t="s">
        <v>13663</v>
      </c>
      <c r="C3776" s="37"/>
      <c r="D3776" s="46" t="str" cm="1">
        <f t="array" ref="D3776">IF(SUMPRODUCT(--($C$2:$C$5569=$A3776))&gt;0, $B3776,"")</f>
        <v/>
      </c>
      <c r="E3776" s="39"/>
    </row>
    <row r="3777" spans="1:5" x14ac:dyDescent="0.25">
      <c r="A3777" t="s">
        <v>12717</v>
      </c>
      <c r="B3777" t="s">
        <v>13661</v>
      </c>
      <c r="C3777" s="38"/>
      <c r="D3777" s="46" t="str" cm="1">
        <f t="array" ref="D3777">IF(SUMPRODUCT(--($C$2:$C$5569=$A3777))&gt;0, $B3777,"")</f>
        <v/>
      </c>
      <c r="E3777" s="39"/>
    </row>
    <row r="3778" spans="1:5" x14ac:dyDescent="0.25">
      <c r="A3778" t="s">
        <v>12718</v>
      </c>
      <c r="B3778" t="s">
        <v>13663</v>
      </c>
      <c r="C3778" s="37"/>
      <c r="D3778" s="46" t="str" cm="1">
        <f t="array" ref="D3778">IF(SUMPRODUCT(--($C$2:$C$5569=$A3778))&gt;0, $B3778,"")</f>
        <v/>
      </c>
      <c r="E3778" s="39"/>
    </row>
    <row r="3779" spans="1:5" x14ac:dyDescent="0.25">
      <c r="A3779" t="s">
        <v>12719</v>
      </c>
      <c r="B3779" t="s">
        <v>13663</v>
      </c>
      <c r="C3779" s="38"/>
      <c r="D3779" s="46" t="str" cm="1">
        <f t="array" ref="D3779">IF(SUMPRODUCT(--($C$2:$C$5569=$A3779))&gt;0, $B3779,"")</f>
        <v/>
      </c>
      <c r="E3779" s="39"/>
    </row>
    <row r="3780" spans="1:5" x14ac:dyDescent="0.25">
      <c r="A3780" t="s">
        <v>12720</v>
      </c>
      <c r="B3780" t="s">
        <v>13663</v>
      </c>
      <c r="C3780" s="37"/>
      <c r="D3780" s="46" t="str" cm="1">
        <f t="array" ref="D3780">IF(SUMPRODUCT(--($C$2:$C$5569=$A3780))&gt;0, $B3780,"")</f>
        <v/>
      </c>
      <c r="E3780" s="39"/>
    </row>
    <row r="3781" spans="1:5" x14ac:dyDescent="0.25">
      <c r="A3781" t="s">
        <v>12721</v>
      </c>
      <c r="B3781" t="s">
        <v>13663</v>
      </c>
      <c r="C3781" s="38"/>
      <c r="D3781" s="46" t="str" cm="1">
        <f t="array" ref="D3781">IF(SUMPRODUCT(--($C$2:$C$5569=$A3781))&gt;0, $B3781,"")</f>
        <v/>
      </c>
      <c r="E3781" s="39"/>
    </row>
    <row r="3782" spans="1:5" x14ac:dyDescent="0.25">
      <c r="A3782" t="s">
        <v>12722</v>
      </c>
      <c r="B3782" t="s">
        <v>13661</v>
      </c>
      <c r="C3782" s="38"/>
      <c r="D3782" s="46" t="str" cm="1">
        <f t="array" ref="D3782">IF(SUMPRODUCT(--($C$2:$C$5569=$A3782))&gt;0, $B3782,"")</f>
        <v/>
      </c>
      <c r="E3782" s="39"/>
    </row>
    <row r="3783" spans="1:5" x14ac:dyDescent="0.25">
      <c r="A3783" t="s">
        <v>12723</v>
      </c>
      <c r="B3783" t="s">
        <v>13659</v>
      </c>
      <c r="C3783" s="37"/>
      <c r="D3783" s="46" t="str" cm="1">
        <f t="array" ref="D3783">IF(SUMPRODUCT(--($C$2:$C$5569=$A3783))&gt;0, $B3783,"")</f>
        <v/>
      </c>
      <c r="E3783" s="39"/>
    </row>
    <row r="3784" spans="1:5" x14ac:dyDescent="0.25">
      <c r="A3784" t="s">
        <v>12724</v>
      </c>
      <c r="B3784" t="s">
        <v>13662</v>
      </c>
      <c r="C3784" s="38"/>
      <c r="D3784" s="46" t="str" cm="1">
        <f t="array" ref="D3784">IF(SUMPRODUCT(--($C$2:$C$5569=$A3784))&gt;0, $B3784,"")</f>
        <v/>
      </c>
      <c r="E3784" s="39"/>
    </row>
    <row r="3785" spans="1:5" x14ac:dyDescent="0.25">
      <c r="A3785" t="s">
        <v>12725</v>
      </c>
      <c r="B3785" t="s">
        <v>13663</v>
      </c>
      <c r="C3785" s="37"/>
      <c r="D3785" s="46" t="str" cm="1">
        <f t="array" ref="D3785">IF(SUMPRODUCT(--($C$2:$C$5569=$A3785))&gt;0, $B3785,"")</f>
        <v/>
      </c>
      <c r="E3785" s="39"/>
    </row>
    <row r="3786" spans="1:5" x14ac:dyDescent="0.25">
      <c r="A3786" t="s">
        <v>12726</v>
      </c>
      <c r="B3786" t="s">
        <v>13663</v>
      </c>
      <c r="C3786" s="38"/>
      <c r="D3786" s="46" t="str" cm="1">
        <f t="array" ref="D3786">IF(SUMPRODUCT(--($C$2:$C$5569=$A3786))&gt;0, $B3786,"")</f>
        <v/>
      </c>
      <c r="E3786" s="39"/>
    </row>
    <row r="3787" spans="1:5" x14ac:dyDescent="0.25">
      <c r="A3787" t="s">
        <v>9992</v>
      </c>
      <c r="B3787" t="s">
        <v>13663</v>
      </c>
      <c r="C3787" s="37"/>
      <c r="D3787" s="46" t="str" cm="1">
        <f t="array" ref="D3787">IF(SUMPRODUCT(--($C$2:$C$5569=$A3787))&gt;0, $B3787,"")</f>
        <v/>
      </c>
      <c r="E3787" s="39"/>
    </row>
    <row r="3788" spans="1:5" x14ac:dyDescent="0.25">
      <c r="A3788" t="s">
        <v>12727</v>
      </c>
      <c r="B3788" t="s">
        <v>13662</v>
      </c>
      <c r="C3788" s="38"/>
      <c r="D3788" s="46" t="str" cm="1">
        <f t="array" ref="D3788">IF(SUMPRODUCT(--($C$2:$C$5569=$A3788))&gt;0, $B3788,"")</f>
        <v/>
      </c>
      <c r="E3788" s="39"/>
    </row>
    <row r="3789" spans="1:5" x14ac:dyDescent="0.25">
      <c r="A3789" t="s">
        <v>12728</v>
      </c>
      <c r="B3789" t="s">
        <v>13663</v>
      </c>
      <c r="C3789" s="37"/>
      <c r="D3789" s="46" t="str" cm="1">
        <f t="array" ref="D3789">IF(SUMPRODUCT(--($C$2:$C$5569=$A3789))&gt;0, $B3789,"")</f>
        <v/>
      </c>
      <c r="E3789" s="39"/>
    </row>
    <row r="3790" spans="1:5" x14ac:dyDescent="0.25">
      <c r="A3790" t="s">
        <v>12729</v>
      </c>
      <c r="B3790" t="s">
        <v>13663</v>
      </c>
      <c r="C3790" s="38"/>
      <c r="D3790" s="46" t="str" cm="1">
        <f t="array" ref="D3790">IF(SUMPRODUCT(--($C$2:$C$5569=$A3790))&gt;0, $B3790,"")</f>
        <v/>
      </c>
      <c r="E3790" s="39"/>
    </row>
    <row r="3791" spans="1:5" x14ac:dyDescent="0.25">
      <c r="A3791" t="s">
        <v>12730</v>
      </c>
      <c r="B3791" t="s">
        <v>13663</v>
      </c>
      <c r="C3791" s="38"/>
      <c r="D3791" s="46" t="str" cm="1">
        <f t="array" ref="D3791">IF(SUMPRODUCT(--($C$2:$C$5569=$A3791))&gt;0, $B3791,"")</f>
        <v/>
      </c>
      <c r="E3791" s="39"/>
    </row>
    <row r="3792" spans="1:5" x14ac:dyDescent="0.25">
      <c r="A3792" t="s">
        <v>12731</v>
      </c>
      <c r="B3792" t="s">
        <v>13663</v>
      </c>
      <c r="C3792" s="37"/>
      <c r="D3792" s="46" t="str" cm="1">
        <f t="array" ref="D3792">IF(SUMPRODUCT(--($C$2:$C$5569=$A3792))&gt;0, $B3792,"")</f>
        <v/>
      </c>
      <c r="E3792" s="39"/>
    </row>
    <row r="3793" spans="1:5" x14ac:dyDescent="0.25">
      <c r="A3793" t="s">
        <v>12732</v>
      </c>
      <c r="B3793" t="s">
        <v>13663</v>
      </c>
      <c r="C3793" s="38"/>
      <c r="D3793" s="46" t="str" cm="1">
        <f t="array" ref="D3793">IF(SUMPRODUCT(--($C$2:$C$5569=$A3793))&gt;0, $B3793,"")</f>
        <v/>
      </c>
      <c r="E3793" s="39"/>
    </row>
    <row r="3794" spans="1:5" x14ac:dyDescent="0.25">
      <c r="A3794" t="s">
        <v>12733</v>
      </c>
      <c r="B3794" t="s">
        <v>13663</v>
      </c>
      <c r="C3794" s="37"/>
      <c r="D3794" s="46" t="str" cm="1">
        <f t="array" ref="D3794">IF(SUMPRODUCT(--($C$2:$C$5569=$A3794))&gt;0, $B3794,"")</f>
        <v/>
      </c>
      <c r="E3794" s="39"/>
    </row>
    <row r="3795" spans="1:5" x14ac:dyDescent="0.25">
      <c r="A3795" t="s">
        <v>12734</v>
      </c>
      <c r="B3795" t="s">
        <v>13662</v>
      </c>
      <c r="C3795" s="38"/>
      <c r="D3795" s="46" t="str" cm="1">
        <f t="array" ref="D3795">IF(SUMPRODUCT(--($C$2:$C$5569=$A3795))&gt;0, $B3795,"")</f>
        <v/>
      </c>
      <c r="E3795" s="39"/>
    </row>
    <row r="3796" spans="1:5" x14ac:dyDescent="0.25">
      <c r="A3796" t="s">
        <v>12735</v>
      </c>
      <c r="B3796" t="s">
        <v>13663</v>
      </c>
      <c r="C3796" s="37"/>
      <c r="D3796" s="46" t="str" cm="1">
        <f t="array" ref="D3796">IF(SUMPRODUCT(--($C$2:$C$5569=$A3796))&gt;0, $B3796,"")</f>
        <v/>
      </c>
      <c r="E3796" s="39"/>
    </row>
    <row r="3797" spans="1:5" x14ac:dyDescent="0.25">
      <c r="A3797" t="s">
        <v>12736</v>
      </c>
      <c r="B3797" t="s">
        <v>13663</v>
      </c>
      <c r="C3797" s="38"/>
      <c r="D3797" s="46" t="str" cm="1">
        <f t="array" ref="D3797">IF(SUMPRODUCT(--($C$2:$C$5569=$A3797))&gt;0, $B3797,"")</f>
        <v/>
      </c>
      <c r="E3797" s="39"/>
    </row>
    <row r="3798" spans="1:5" x14ac:dyDescent="0.25">
      <c r="A3798" t="s">
        <v>12737</v>
      </c>
      <c r="B3798" t="s">
        <v>13663</v>
      </c>
      <c r="C3798" s="37"/>
      <c r="D3798" s="46" t="str" cm="1">
        <f t="array" ref="D3798">IF(SUMPRODUCT(--($C$2:$C$5569=$A3798))&gt;0, $B3798,"")</f>
        <v/>
      </c>
      <c r="E3798" s="39"/>
    </row>
    <row r="3799" spans="1:5" x14ac:dyDescent="0.25">
      <c r="A3799" t="s">
        <v>12738</v>
      </c>
      <c r="B3799" t="s">
        <v>13663</v>
      </c>
      <c r="C3799" s="38"/>
      <c r="D3799" s="46" t="str" cm="1">
        <f t="array" ref="D3799">IF(SUMPRODUCT(--($C$2:$C$5569=$A3799))&gt;0, $B3799,"")</f>
        <v/>
      </c>
      <c r="E3799" s="39"/>
    </row>
    <row r="3800" spans="1:5" x14ac:dyDescent="0.25">
      <c r="A3800" t="s">
        <v>12739</v>
      </c>
      <c r="B3800" t="s">
        <v>13663</v>
      </c>
      <c r="C3800" s="38"/>
      <c r="D3800" s="46" t="str" cm="1">
        <f t="array" ref="D3800">IF(SUMPRODUCT(--($C$2:$C$5569=$A3800))&gt;0, $B3800,"")</f>
        <v/>
      </c>
      <c r="E3800" s="39"/>
    </row>
    <row r="3801" spans="1:5" x14ac:dyDescent="0.25">
      <c r="A3801" t="s">
        <v>12740</v>
      </c>
      <c r="B3801" t="s">
        <v>13662</v>
      </c>
      <c r="C3801" s="37"/>
      <c r="D3801" s="46" t="str" cm="1">
        <f t="array" ref="D3801">IF(SUMPRODUCT(--($C$2:$C$5569=$A3801))&gt;0, $B3801,"")</f>
        <v/>
      </c>
      <c r="E3801" s="39"/>
    </row>
    <row r="3802" spans="1:5" x14ac:dyDescent="0.25">
      <c r="A3802" t="s">
        <v>12741</v>
      </c>
      <c r="B3802" t="s">
        <v>13663</v>
      </c>
      <c r="C3802" s="38"/>
      <c r="D3802" s="46" t="str" cm="1">
        <f t="array" ref="D3802">IF(SUMPRODUCT(--($C$2:$C$5569=$A3802))&gt;0, $B3802,"")</f>
        <v/>
      </c>
      <c r="E3802" s="39"/>
    </row>
    <row r="3803" spans="1:5" x14ac:dyDescent="0.25">
      <c r="A3803" t="s">
        <v>12742</v>
      </c>
      <c r="B3803" t="s">
        <v>13662</v>
      </c>
      <c r="C3803" s="37"/>
      <c r="D3803" s="46" t="str" cm="1">
        <f t="array" ref="D3803">IF(SUMPRODUCT(--($C$2:$C$5569=$A3803))&gt;0, $B3803,"")</f>
        <v/>
      </c>
      <c r="E3803" s="39"/>
    </row>
    <row r="3804" spans="1:5" x14ac:dyDescent="0.25">
      <c r="A3804" t="s">
        <v>12743</v>
      </c>
      <c r="B3804" t="s">
        <v>13662</v>
      </c>
      <c r="C3804" s="38"/>
      <c r="D3804" s="46" t="str" cm="1">
        <f t="array" ref="D3804">IF(SUMPRODUCT(--($C$2:$C$5569=$A3804))&gt;0, $B3804,"")</f>
        <v/>
      </c>
      <c r="E3804" s="39"/>
    </row>
    <row r="3805" spans="1:5" x14ac:dyDescent="0.25">
      <c r="A3805" t="s">
        <v>11855</v>
      </c>
      <c r="B3805" t="s">
        <v>13663</v>
      </c>
      <c r="C3805" s="37"/>
      <c r="D3805" s="46" t="str" cm="1">
        <f t="array" ref="D3805">IF(SUMPRODUCT(--($C$2:$C$5569=$A3805))&gt;0, $B3805,"")</f>
        <v/>
      </c>
      <c r="E3805" s="39"/>
    </row>
    <row r="3806" spans="1:5" x14ac:dyDescent="0.25">
      <c r="A3806" t="s">
        <v>12744</v>
      </c>
      <c r="B3806" t="s">
        <v>13663</v>
      </c>
      <c r="C3806" s="38"/>
      <c r="D3806" s="46" t="str" cm="1">
        <f t="array" ref="D3806">IF(SUMPRODUCT(--($C$2:$C$5569=$A3806))&gt;0, $B3806,"")</f>
        <v/>
      </c>
      <c r="E3806" s="39"/>
    </row>
    <row r="3807" spans="1:5" x14ac:dyDescent="0.25">
      <c r="A3807" t="s">
        <v>8661</v>
      </c>
      <c r="B3807" t="s">
        <v>13662</v>
      </c>
      <c r="C3807" s="37"/>
      <c r="D3807" s="46" t="str" cm="1">
        <f t="array" ref="D3807">IF(SUMPRODUCT(--($C$2:$C$5569=$A3807))&gt;0, $B3807,"")</f>
        <v>Direita</v>
      </c>
      <c r="E3807" s="39"/>
    </row>
    <row r="3808" spans="1:5" ht="30" x14ac:dyDescent="0.25">
      <c r="A3808" t="s">
        <v>8662</v>
      </c>
      <c r="B3808" t="s">
        <v>13659</v>
      </c>
      <c r="C3808" s="38"/>
      <c r="D3808" s="46" t="str" cm="1">
        <f t="array" ref="D3808">IF(SUMPRODUCT(--($C$2:$C$5569=$A3808))&gt;0, $B3808,"")</f>
        <v>Centro-esquerda</v>
      </c>
      <c r="E3808" s="39"/>
    </row>
    <row r="3809" spans="1:5" x14ac:dyDescent="0.25">
      <c r="A3809" t="s">
        <v>12745</v>
      </c>
      <c r="B3809" t="s">
        <v>13663</v>
      </c>
      <c r="C3809" s="38"/>
      <c r="D3809" s="46" t="str" cm="1">
        <f t="array" ref="D3809">IF(SUMPRODUCT(--($C$2:$C$5569=$A3809))&gt;0, $B3809,"")</f>
        <v/>
      </c>
      <c r="E3809" s="39"/>
    </row>
    <row r="3810" spans="1:5" ht="30" x14ac:dyDescent="0.25">
      <c r="A3810" t="s">
        <v>8663</v>
      </c>
      <c r="B3810" t="s">
        <v>13660</v>
      </c>
      <c r="C3810" s="37"/>
      <c r="D3810" s="46" t="str" cm="1">
        <f t="array" ref="D3810">IF(SUMPRODUCT(--($C$2:$C$5569=$A3810))&gt;0, $B3810,"")</f>
        <v>Centro-direita</v>
      </c>
      <c r="E3810" s="39"/>
    </row>
    <row r="3811" spans="1:5" x14ac:dyDescent="0.25">
      <c r="A3811" t="s">
        <v>12746</v>
      </c>
      <c r="B3811" t="s">
        <v>13663</v>
      </c>
      <c r="C3811" s="38"/>
      <c r="D3811" s="46" t="str" cm="1">
        <f t="array" ref="D3811">IF(SUMPRODUCT(--($C$2:$C$5569=$A3811))&gt;0, $B3811,"")</f>
        <v/>
      </c>
      <c r="E3811" s="39"/>
    </row>
    <row r="3812" spans="1:5" x14ac:dyDescent="0.25">
      <c r="A3812" t="s">
        <v>8664</v>
      </c>
      <c r="B3812" t="s">
        <v>13661</v>
      </c>
      <c r="C3812" s="37"/>
      <c r="D3812" s="46" t="str" cm="1">
        <f t="array" ref="D3812">IF(SUMPRODUCT(--($C$2:$C$5569=$A3812))&gt;0, $B3812,"")</f>
        <v>Esquerda</v>
      </c>
      <c r="E3812" s="39"/>
    </row>
    <row r="3813" spans="1:5" x14ac:dyDescent="0.25">
      <c r="A3813" t="s">
        <v>8665</v>
      </c>
      <c r="B3813" t="s">
        <v>13663</v>
      </c>
      <c r="C3813" s="38"/>
      <c r="D3813" s="46" t="str" cm="1">
        <f t="array" ref="D3813">IF(SUMPRODUCT(--($C$2:$C$5569=$A3813))&gt;0, $B3813,"")</f>
        <v>Centro</v>
      </c>
      <c r="E3813" s="39"/>
    </row>
    <row r="3814" spans="1:5" x14ac:dyDescent="0.25">
      <c r="A3814" t="s">
        <v>8666</v>
      </c>
      <c r="B3814" t="s">
        <v>13663</v>
      </c>
      <c r="C3814" s="37"/>
      <c r="D3814" s="46" t="str" cm="1">
        <f t="array" ref="D3814">IF(SUMPRODUCT(--($C$2:$C$5569=$A3814))&gt;0, $B3814,"")</f>
        <v>Centro</v>
      </c>
      <c r="E3814" s="39"/>
    </row>
    <row r="3815" spans="1:5" x14ac:dyDescent="0.25">
      <c r="A3815" t="s">
        <v>8666</v>
      </c>
      <c r="B3815" t="s">
        <v>13662</v>
      </c>
      <c r="C3815" s="38"/>
      <c r="D3815" s="46" t="str" cm="1">
        <f t="array" ref="D3815">IF(SUMPRODUCT(--($C$2:$C$5569=$A3815))&gt;0, $B3815,"")</f>
        <v>Direita</v>
      </c>
      <c r="E3815" s="39"/>
    </row>
    <row r="3816" spans="1:5" x14ac:dyDescent="0.25">
      <c r="A3816" t="s">
        <v>12747</v>
      </c>
      <c r="B3816" t="s">
        <v>13663</v>
      </c>
      <c r="C3816" s="37"/>
      <c r="D3816" s="46" t="str" cm="1">
        <f t="array" ref="D3816">IF(SUMPRODUCT(--($C$2:$C$5569=$A3816))&gt;0, $B3816,"")</f>
        <v/>
      </c>
      <c r="E3816" s="39"/>
    </row>
    <row r="3817" spans="1:5" x14ac:dyDescent="0.25">
      <c r="A3817" t="s">
        <v>12747</v>
      </c>
      <c r="B3817" t="s">
        <v>13662</v>
      </c>
      <c r="C3817" s="38"/>
      <c r="D3817" s="46" t="str" cm="1">
        <f t="array" ref="D3817">IF(SUMPRODUCT(--($C$2:$C$5569=$A3817))&gt;0, $B3817,"")</f>
        <v/>
      </c>
      <c r="E3817" s="39"/>
    </row>
    <row r="3818" spans="1:5" x14ac:dyDescent="0.25">
      <c r="A3818" t="s">
        <v>12748</v>
      </c>
      <c r="B3818" t="s">
        <v>13663</v>
      </c>
      <c r="C3818" s="38"/>
      <c r="D3818" s="46" t="str" cm="1">
        <f t="array" ref="D3818">IF(SUMPRODUCT(--($C$2:$C$5569=$A3818))&gt;0, $B3818,"")</f>
        <v/>
      </c>
      <c r="E3818" s="39"/>
    </row>
    <row r="3819" spans="1:5" x14ac:dyDescent="0.25">
      <c r="A3819" t="s">
        <v>8658</v>
      </c>
      <c r="B3819" t="s">
        <v>13662</v>
      </c>
      <c r="C3819" s="37"/>
      <c r="D3819" s="46" t="str" cm="1">
        <f t="array" ref="D3819">IF(SUMPRODUCT(--($C$2:$C$5569=$A3819))&gt;0, $B3819,"")</f>
        <v>Direita</v>
      </c>
      <c r="E3819" s="39"/>
    </row>
    <row r="3820" spans="1:5" x14ac:dyDescent="0.25">
      <c r="A3820" t="s">
        <v>12749</v>
      </c>
      <c r="B3820" t="s">
        <v>13659</v>
      </c>
      <c r="C3820" s="38"/>
      <c r="D3820" s="46" t="str" cm="1">
        <f t="array" ref="D3820">IF(SUMPRODUCT(--($C$2:$C$5569=$A3820))&gt;0, $B3820,"")</f>
        <v/>
      </c>
      <c r="E3820" s="39"/>
    </row>
    <row r="3821" spans="1:5" x14ac:dyDescent="0.25">
      <c r="A3821" t="s">
        <v>12749</v>
      </c>
      <c r="B3821" t="s">
        <v>13663</v>
      </c>
      <c r="C3821" s="37"/>
      <c r="D3821" s="46" t="str" cm="1">
        <f t="array" ref="D3821">IF(SUMPRODUCT(--($C$2:$C$5569=$A3821))&gt;0, $B3821,"")</f>
        <v/>
      </c>
      <c r="E3821" s="39"/>
    </row>
    <row r="3822" spans="1:5" x14ac:dyDescent="0.25">
      <c r="A3822" t="s">
        <v>12039</v>
      </c>
      <c r="B3822" t="s">
        <v>13663</v>
      </c>
      <c r="C3822" s="38"/>
      <c r="D3822" s="46" t="str" cm="1">
        <f t="array" ref="D3822">IF(SUMPRODUCT(--($C$2:$C$5569=$A3822))&gt;0, $B3822,"")</f>
        <v/>
      </c>
      <c r="E3822" s="39"/>
    </row>
    <row r="3823" spans="1:5" x14ac:dyDescent="0.25">
      <c r="A3823" t="s">
        <v>12750</v>
      </c>
      <c r="B3823" t="s">
        <v>13663</v>
      </c>
      <c r="C3823" s="37"/>
      <c r="D3823" s="46" t="str" cm="1">
        <f t="array" ref="D3823">IF(SUMPRODUCT(--($C$2:$C$5569=$A3823))&gt;0, $B3823,"")</f>
        <v/>
      </c>
      <c r="E3823" s="39"/>
    </row>
    <row r="3824" spans="1:5" x14ac:dyDescent="0.25">
      <c r="A3824" t="s">
        <v>12751</v>
      </c>
      <c r="B3824" t="s">
        <v>13662</v>
      </c>
      <c r="C3824" s="38"/>
      <c r="D3824" s="46" t="str" cm="1">
        <f t="array" ref="D3824">IF(SUMPRODUCT(--($C$2:$C$5569=$A3824))&gt;0, $B3824,"")</f>
        <v/>
      </c>
      <c r="E3824" s="39"/>
    </row>
    <row r="3825" spans="1:5" x14ac:dyDescent="0.25">
      <c r="A3825" t="s">
        <v>8668</v>
      </c>
      <c r="B3825" t="s">
        <v>13663</v>
      </c>
      <c r="C3825" s="37"/>
      <c r="D3825" s="46" t="str" cm="1">
        <f t="array" ref="D3825">IF(SUMPRODUCT(--($C$2:$C$5569=$A3825))&gt;0, $B3825,"")</f>
        <v>Centro</v>
      </c>
      <c r="E3825" s="39"/>
    </row>
    <row r="3826" spans="1:5" x14ac:dyDescent="0.25">
      <c r="A3826" t="s">
        <v>11756</v>
      </c>
      <c r="B3826" t="s">
        <v>13663</v>
      </c>
      <c r="C3826" s="38"/>
      <c r="D3826" s="46" t="str" cm="1">
        <f t="array" ref="D3826">IF(SUMPRODUCT(--($C$2:$C$5569=$A3826))&gt;0, $B3826,"")</f>
        <v/>
      </c>
      <c r="E3826" s="39"/>
    </row>
    <row r="3827" spans="1:5" x14ac:dyDescent="0.25">
      <c r="A3827" t="s">
        <v>12752</v>
      </c>
      <c r="B3827" t="s">
        <v>13663</v>
      </c>
      <c r="C3827" s="38"/>
      <c r="D3827" s="46" t="str" cm="1">
        <f t="array" ref="D3827">IF(SUMPRODUCT(--($C$2:$C$5569=$A3827))&gt;0, $B3827,"")</f>
        <v/>
      </c>
      <c r="E3827" s="39"/>
    </row>
    <row r="3828" spans="1:5" x14ac:dyDescent="0.25">
      <c r="A3828" t="s">
        <v>12752</v>
      </c>
      <c r="B3828" t="s">
        <v>13662</v>
      </c>
      <c r="C3828" s="37"/>
      <c r="D3828" s="46" t="str" cm="1">
        <f t="array" ref="D3828">IF(SUMPRODUCT(--($C$2:$C$5569=$A3828))&gt;0, $B3828,"")</f>
        <v/>
      </c>
      <c r="E3828" s="39"/>
    </row>
    <row r="3829" spans="1:5" x14ac:dyDescent="0.25">
      <c r="A3829" t="s">
        <v>12753</v>
      </c>
      <c r="B3829" t="s">
        <v>13663</v>
      </c>
      <c r="C3829" s="38"/>
      <c r="D3829" s="46" t="str" cm="1">
        <f t="array" ref="D3829">IF(SUMPRODUCT(--($C$2:$C$5569=$A3829))&gt;0, $B3829,"")</f>
        <v/>
      </c>
      <c r="E3829" s="39"/>
    </row>
    <row r="3830" spans="1:5" x14ac:dyDescent="0.25">
      <c r="A3830" t="s">
        <v>12754</v>
      </c>
      <c r="B3830" t="s">
        <v>13663</v>
      </c>
      <c r="C3830" s="37"/>
      <c r="D3830" s="46" t="str" cm="1">
        <f t="array" ref="D3830">IF(SUMPRODUCT(--($C$2:$C$5569=$A3830))&gt;0, $B3830,"")</f>
        <v/>
      </c>
      <c r="E3830" s="39"/>
    </row>
    <row r="3831" spans="1:5" x14ac:dyDescent="0.25">
      <c r="A3831" t="s">
        <v>12754</v>
      </c>
      <c r="B3831" t="s">
        <v>13663</v>
      </c>
      <c r="C3831" s="38"/>
      <c r="D3831" s="46" t="str" cm="1">
        <f t="array" ref="D3831">IF(SUMPRODUCT(--($C$2:$C$5569=$A3831))&gt;0, $B3831,"")</f>
        <v/>
      </c>
      <c r="E3831" s="39"/>
    </row>
    <row r="3832" spans="1:5" x14ac:dyDescent="0.25">
      <c r="A3832" t="s">
        <v>12046</v>
      </c>
      <c r="B3832" t="s">
        <v>13663</v>
      </c>
      <c r="C3832" s="37"/>
      <c r="D3832" s="46" t="str" cm="1">
        <f t="array" ref="D3832">IF(SUMPRODUCT(--($C$2:$C$5569=$A3832))&gt;0, $B3832,"")</f>
        <v/>
      </c>
      <c r="E3832" s="39"/>
    </row>
    <row r="3833" spans="1:5" x14ac:dyDescent="0.25">
      <c r="A3833" t="s">
        <v>8669</v>
      </c>
      <c r="B3833" t="s">
        <v>13662</v>
      </c>
      <c r="C3833" s="38"/>
      <c r="D3833" s="46" t="str" cm="1">
        <f t="array" ref="D3833">IF(SUMPRODUCT(--($C$2:$C$5569=$A3833))&gt;0, $B3833,"")</f>
        <v>Direita</v>
      </c>
      <c r="E3833" s="39"/>
    </row>
    <row r="3834" spans="1:5" x14ac:dyDescent="0.25">
      <c r="A3834" t="s">
        <v>12755</v>
      </c>
      <c r="B3834" t="s">
        <v>13663</v>
      </c>
      <c r="C3834" s="37"/>
      <c r="D3834" s="46" t="str" cm="1">
        <f t="array" ref="D3834">IF(SUMPRODUCT(--($C$2:$C$5569=$A3834))&gt;0, $B3834,"")</f>
        <v/>
      </c>
      <c r="E3834" s="39"/>
    </row>
    <row r="3835" spans="1:5" x14ac:dyDescent="0.25">
      <c r="A3835" t="s">
        <v>12756</v>
      </c>
      <c r="B3835" t="s">
        <v>13662</v>
      </c>
      <c r="C3835" s="38"/>
      <c r="D3835" s="46" t="str" cm="1">
        <f t="array" ref="D3835">IF(SUMPRODUCT(--($C$2:$C$5569=$A3835))&gt;0, $B3835,"")</f>
        <v/>
      </c>
      <c r="E3835" s="39"/>
    </row>
    <row r="3836" spans="1:5" x14ac:dyDescent="0.25">
      <c r="A3836" t="s">
        <v>12757</v>
      </c>
      <c r="B3836" t="s">
        <v>13662</v>
      </c>
      <c r="C3836" s="38"/>
      <c r="D3836" s="46" t="str" cm="1">
        <f t="array" ref="D3836">IF(SUMPRODUCT(--($C$2:$C$5569=$A3836))&gt;0, $B3836,"")</f>
        <v/>
      </c>
      <c r="E3836" s="39"/>
    </row>
    <row r="3837" spans="1:5" x14ac:dyDescent="0.25">
      <c r="A3837" t="s">
        <v>12758</v>
      </c>
      <c r="B3837" t="s">
        <v>13663</v>
      </c>
      <c r="C3837" s="37"/>
      <c r="D3837" s="46" t="str" cm="1">
        <f t="array" ref="D3837">IF(SUMPRODUCT(--($C$2:$C$5569=$A3837))&gt;0, $B3837,"")</f>
        <v/>
      </c>
      <c r="E3837" s="39"/>
    </row>
    <row r="3838" spans="1:5" x14ac:dyDescent="0.25">
      <c r="A3838" t="s">
        <v>12759</v>
      </c>
      <c r="B3838" t="s">
        <v>13659</v>
      </c>
      <c r="C3838" s="38"/>
      <c r="D3838" s="46" t="str" cm="1">
        <f t="array" ref="D3838">IF(SUMPRODUCT(--($C$2:$C$5569=$A3838))&gt;0, $B3838,"")</f>
        <v/>
      </c>
      <c r="E3838" s="39"/>
    </row>
    <row r="3839" spans="1:5" x14ac:dyDescent="0.25">
      <c r="A3839" t="s">
        <v>8670</v>
      </c>
      <c r="B3839" t="s">
        <v>13662</v>
      </c>
      <c r="C3839" s="37"/>
      <c r="D3839" s="46" t="str" cm="1">
        <f t="array" ref="D3839">IF(SUMPRODUCT(--($C$2:$C$5569=$A3839))&gt;0, $B3839,"")</f>
        <v>Direita</v>
      </c>
      <c r="E3839" s="39"/>
    </row>
    <row r="3840" spans="1:5" x14ac:dyDescent="0.25">
      <c r="A3840" t="s">
        <v>8671</v>
      </c>
      <c r="B3840" t="s">
        <v>13663</v>
      </c>
      <c r="C3840" s="38"/>
      <c r="D3840" s="46" t="str" cm="1">
        <f t="array" ref="D3840">IF(SUMPRODUCT(--($C$2:$C$5569=$A3840))&gt;0, $B3840,"")</f>
        <v>Centro</v>
      </c>
      <c r="E3840" s="39"/>
    </row>
    <row r="3841" spans="1:5" x14ac:dyDescent="0.25">
      <c r="A3841" t="s">
        <v>12760</v>
      </c>
      <c r="B3841" t="s">
        <v>13663</v>
      </c>
      <c r="C3841" s="37"/>
      <c r="D3841" s="46" t="str" cm="1">
        <f t="array" ref="D3841">IF(SUMPRODUCT(--($C$2:$C$5569=$A3841))&gt;0, $B3841,"")</f>
        <v/>
      </c>
      <c r="E3841" s="39"/>
    </row>
    <row r="3842" spans="1:5" x14ac:dyDescent="0.25">
      <c r="A3842" t="s">
        <v>12761</v>
      </c>
      <c r="B3842" t="s">
        <v>13662</v>
      </c>
      <c r="C3842" s="38"/>
      <c r="D3842" s="46" t="str" cm="1">
        <f t="array" ref="D3842">IF(SUMPRODUCT(--($C$2:$C$5569=$A3842))&gt;0, $B3842,"")</f>
        <v/>
      </c>
      <c r="E3842" s="39"/>
    </row>
    <row r="3843" spans="1:5" x14ac:dyDescent="0.25">
      <c r="A3843" t="s">
        <v>12762</v>
      </c>
      <c r="B3843" t="s">
        <v>13663</v>
      </c>
      <c r="C3843" s="37"/>
      <c r="D3843" s="46" t="str" cm="1">
        <f t="array" ref="D3843">IF(SUMPRODUCT(--($C$2:$C$5569=$A3843))&gt;0, $B3843,"")</f>
        <v/>
      </c>
      <c r="E3843" s="39"/>
    </row>
    <row r="3844" spans="1:5" x14ac:dyDescent="0.25">
      <c r="A3844" t="s">
        <v>8673</v>
      </c>
      <c r="B3844" t="s">
        <v>13663</v>
      </c>
      <c r="C3844" s="38"/>
      <c r="D3844" s="46" t="str" cm="1">
        <f t="array" ref="D3844">IF(SUMPRODUCT(--($C$2:$C$5569=$A3844))&gt;0, $B3844,"")</f>
        <v>Centro</v>
      </c>
      <c r="E3844" s="39"/>
    </row>
    <row r="3845" spans="1:5" x14ac:dyDescent="0.25">
      <c r="A3845" t="s">
        <v>12065</v>
      </c>
      <c r="B3845" t="s">
        <v>13663</v>
      </c>
      <c r="C3845" s="38"/>
      <c r="D3845" s="46" t="str" cm="1">
        <f t="array" ref="D3845">IF(SUMPRODUCT(--($C$2:$C$5569=$A3845))&gt;0, $B3845,"")</f>
        <v/>
      </c>
      <c r="E3845" s="39"/>
    </row>
    <row r="3846" spans="1:5" x14ac:dyDescent="0.25">
      <c r="A3846" t="s">
        <v>12065</v>
      </c>
      <c r="B3846" t="s">
        <v>13659</v>
      </c>
      <c r="C3846" s="37"/>
      <c r="D3846" s="46" t="str" cm="1">
        <f t="array" ref="D3846">IF(SUMPRODUCT(--($C$2:$C$5569=$A3846))&gt;0, $B3846,"")</f>
        <v/>
      </c>
      <c r="E3846" s="39"/>
    </row>
    <row r="3847" spans="1:5" ht="30" x14ac:dyDescent="0.25">
      <c r="A3847" t="s">
        <v>8667</v>
      </c>
      <c r="B3847" t="s">
        <v>13660</v>
      </c>
      <c r="C3847" s="38"/>
      <c r="D3847" s="46" t="str" cm="1">
        <f t="array" ref="D3847">IF(SUMPRODUCT(--($C$2:$C$5569=$A3847))&gt;0, $B3847,"")</f>
        <v>Centro-direita</v>
      </c>
      <c r="E3847" s="39"/>
    </row>
    <row r="3848" spans="1:5" x14ac:dyDescent="0.25">
      <c r="A3848" t="s">
        <v>12763</v>
      </c>
      <c r="B3848" t="s">
        <v>13662</v>
      </c>
      <c r="C3848" s="37"/>
      <c r="D3848" s="46" t="str" cm="1">
        <f t="array" ref="D3848">IF(SUMPRODUCT(--($C$2:$C$5569=$A3848))&gt;0, $B3848,"")</f>
        <v/>
      </c>
      <c r="E3848" s="39"/>
    </row>
    <row r="3849" spans="1:5" x14ac:dyDescent="0.25">
      <c r="A3849" t="s">
        <v>12764</v>
      </c>
      <c r="B3849" t="s">
        <v>13663</v>
      </c>
      <c r="C3849" s="38"/>
      <c r="D3849" s="46" t="str" cm="1">
        <f t="array" ref="D3849">IF(SUMPRODUCT(--($C$2:$C$5569=$A3849))&gt;0, $B3849,"")</f>
        <v/>
      </c>
      <c r="E3849" s="39"/>
    </row>
    <row r="3850" spans="1:5" x14ac:dyDescent="0.25">
      <c r="A3850" t="s">
        <v>12765</v>
      </c>
      <c r="B3850" t="s">
        <v>13662</v>
      </c>
      <c r="C3850" s="37"/>
      <c r="D3850" s="46" t="str" cm="1">
        <f t="array" ref="D3850">IF(SUMPRODUCT(--($C$2:$C$5569=$A3850))&gt;0, $B3850,"")</f>
        <v/>
      </c>
      <c r="E3850" s="39"/>
    </row>
    <row r="3851" spans="1:5" x14ac:dyDescent="0.25">
      <c r="A3851" t="s">
        <v>12766</v>
      </c>
      <c r="B3851" t="s">
        <v>13662</v>
      </c>
      <c r="C3851" s="38"/>
      <c r="D3851" s="46" t="str" cm="1">
        <f t="array" ref="D3851">IF(SUMPRODUCT(--($C$2:$C$5569=$A3851))&gt;0, $B3851,"")</f>
        <v/>
      </c>
      <c r="E3851" s="39"/>
    </row>
    <row r="3852" spans="1:5" x14ac:dyDescent="0.25">
      <c r="A3852" t="s">
        <v>12767</v>
      </c>
      <c r="B3852" t="s">
        <v>13663</v>
      </c>
      <c r="C3852" s="37"/>
      <c r="D3852" s="46" t="str" cm="1">
        <f t="array" ref="D3852">IF(SUMPRODUCT(--($C$2:$C$5569=$A3852))&gt;0, $B3852,"")</f>
        <v/>
      </c>
      <c r="E3852" s="39"/>
    </row>
    <row r="3853" spans="1:5" x14ac:dyDescent="0.25">
      <c r="A3853" t="s">
        <v>12768</v>
      </c>
      <c r="B3853" t="s">
        <v>13663</v>
      </c>
      <c r="C3853" s="38"/>
      <c r="D3853" s="46" t="str" cm="1">
        <f t="array" ref="D3853">IF(SUMPRODUCT(--($C$2:$C$5569=$A3853))&gt;0, $B3853,"")</f>
        <v/>
      </c>
      <c r="E3853" s="39"/>
    </row>
    <row r="3854" spans="1:5" x14ac:dyDescent="0.25">
      <c r="A3854" t="s">
        <v>12769</v>
      </c>
      <c r="B3854" t="s">
        <v>13663</v>
      </c>
      <c r="C3854" s="38"/>
      <c r="D3854" s="46" t="str" cm="1">
        <f t="array" ref="D3854">IF(SUMPRODUCT(--($C$2:$C$5569=$A3854))&gt;0, $B3854,"")</f>
        <v/>
      </c>
      <c r="E3854" s="39"/>
    </row>
    <row r="3855" spans="1:5" x14ac:dyDescent="0.25">
      <c r="A3855" t="s">
        <v>8675</v>
      </c>
      <c r="B3855" t="s">
        <v>13662</v>
      </c>
      <c r="C3855" s="37"/>
      <c r="D3855" s="46" t="str" cm="1">
        <f t="array" ref="D3855">IF(SUMPRODUCT(--($C$2:$C$5569=$A3855))&gt;0, $B3855,"")</f>
        <v>Direita</v>
      </c>
      <c r="E3855" s="39"/>
    </row>
    <row r="3856" spans="1:5" ht="30" x14ac:dyDescent="0.25">
      <c r="A3856" t="s">
        <v>8676</v>
      </c>
      <c r="B3856" t="s">
        <v>13660</v>
      </c>
      <c r="C3856" s="38"/>
      <c r="D3856" s="46" t="str" cm="1">
        <f t="array" ref="D3856">IF(SUMPRODUCT(--($C$2:$C$5569=$A3856))&gt;0, $B3856,"")</f>
        <v>Centro-direita</v>
      </c>
      <c r="E3856" s="39"/>
    </row>
    <row r="3857" spans="1:5" x14ac:dyDescent="0.25">
      <c r="A3857" t="s">
        <v>10393</v>
      </c>
      <c r="B3857" t="s">
        <v>13662</v>
      </c>
      <c r="C3857" s="37"/>
      <c r="D3857" s="46" t="str" cm="1">
        <f t="array" ref="D3857">IF(SUMPRODUCT(--($C$2:$C$5569=$A3857))&gt;0, $B3857,"")</f>
        <v/>
      </c>
      <c r="E3857" s="39"/>
    </row>
    <row r="3858" spans="1:5" x14ac:dyDescent="0.25">
      <c r="A3858" t="s">
        <v>12770</v>
      </c>
      <c r="B3858" t="s">
        <v>13663</v>
      </c>
      <c r="C3858" s="38"/>
      <c r="D3858" s="46" t="str" cm="1">
        <f t="array" ref="D3858">IF(SUMPRODUCT(--($C$2:$C$5569=$A3858))&gt;0, $B3858,"")</f>
        <v/>
      </c>
      <c r="E3858" s="39"/>
    </row>
    <row r="3859" spans="1:5" x14ac:dyDescent="0.25">
      <c r="A3859" t="s">
        <v>12771</v>
      </c>
      <c r="B3859" t="s">
        <v>13663</v>
      </c>
      <c r="C3859" s="37"/>
      <c r="D3859" s="46" t="str" cm="1">
        <f t="array" ref="D3859">IF(SUMPRODUCT(--($C$2:$C$5569=$A3859))&gt;0, $B3859,"")</f>
        <v/>
      </c>
      <c r="E3859" s="39"/>
    </row>
    <row r="3860" spans="1:5" x14ac:dyDescent="0.25">
      <c r="A3860" t="s">
        <v>12772</v>
      </c>
      <c r="B3860" t="s">
        <v>13663</v>
      </c>
      <c r="C3860" s="38"/>
      <c r="D3860" s="46" t="str" cm="1">
        <f t="array" ref="D3860">IF(SUMPRODUCT(--($C$2:$C$5569=$A3860))&gt;0, $B3860,"")</f>
        <v/>
      </c>
      <c r="E3860" s="39"/>
    </row>
    <row r="3861" spans="1:5" x14ac:dyDescent="0.25">
      <c r="A3861" t="s">
        <v>12773</v>
      </c>
      <c r="B3861" t="s">
        <v>13663</v>
      </c>
      <c r="C3861" s="37"/>
      <c r="D3861" s="46" t="str" cm="1">
        <f t="array" ref="D3861">IF(SUMPRODUCT(--($C$2:$C$5569=$A3861))&gt;0, $B3861,"")</f>
        <v/>
      </c>
      <c r="E3861" s="39"/>
    </row>
    <row r="3862" spans="1:5" x14ac:dyDescent="0.25">
      <c r="A3862" t="s">
        <v>12774</v>
      </c>
      <c r="B3862" t="s">
        <v>13662</v>
      </c>
      <c r="C3862" s="38"/>
      <c r="D3862" s="46" t="str" cm="1">
        <f t="array" ref="D3862">IF(SUMPRODUCT(--($C$2:$C$5569=$A3862))&gt;0, $B3862,"")</f>
        <v/>
      </c>
      <c r="E3862" s="39"/>
    </row>
    <row r="3863" spans="1:5" x14ac:dyDescent="0.25">
      <c r="A3863" t="s">
        <v>12775</v>
      </c>
      <c r="B3863" t="s">
        <v>13663</v>
      </c>
      <c r="C3863" s="38"/>
      <c r="D3863" s="46" t="str" cm="1">
        <f t="array" ref="D3863">IF(SUMPRODUCT(--($C$2:$C$5569=$A3863))&gt;0, $B3863,"")</f>
        <v/>
      </c>
      <c r="E3863" s="39"/>
    </row>
    <row r="3864" spans="1:5" x14ac:dyDescent="0.25">
      <c r="A3864" t="s">
        <v>10560</v>
      </c>
      <c r="B3864" t="s">
        <v>13662</v>
      </c>
      <c r="C3864" s="37"/>
      <c r="D3864" s="46" t="str" cm="1">
        <f t="array" ref="D3864">IF(SUMPRODUCT(--($C$2:$C$5569=$A3864))&gt;0, $B3864,"")</f>
        <v>Direita</v>
      </c>
      <c r="E3864" s="39"/>
    </row>
    <row r="3865" spans="1:5" x14ac:dyDescent="0.25">
      <c r="A3865" t="s">
        <v>12776</v>
      </c>
      <c r="B3865" t="s">
        <v>13661</v>
      </c>
      <c r="C3865" s="38"/>
      <c r="D3865" s="46" t="str" cm="1">
        <f t="array" ref="D3865">IF(SUMPRODUCT(--($C$2:$C$5569=$A3865))&gt;0, $B3865,"")</f>
        <v/>
      </c>
      <c r="E3865" s="39"/>
    </row>
    <row r="3866" spans="1:5" x14ac:dyDescent="0.25">
      <c r="A3866" t="s">
        <v>12777</v>
      </c>
      <c r="B3866" t="s">
        <v>13663</v>
      </c>
      <c r="C3866" s="37"/>
      <c r="D3866" s="46" t="str" cm="1">
        <f t="array" ref="D3866">IF(SUMPRODUCT(--($C$2:$C$5569=$A3866))&gt;0, $B3866,"")</f>
        <v/>
      </c>
      <c r="E3866" s="39"/>
    </row>
    <row r="3867" spans="1:5" x14ac:dyDescent="0.25">
      <c r="A3867" t="s">
        <v>12777</v>
      </c>
      <c r="B3867" t="s">
        <v>13663</v>
      </c>
      <c r="C3867" s="38"/>
      <c r="D3867" s="46" t="str" cm="1">
        <f t="array" ref="D3867">IF(SUMPRODUCT(--($C$2:$C$5569=$A3867))&gt;0, $B3867,"")</f>
        <v/>
      </c>
      <c r="E3867" s="39"/>
    </row>
    <row r="3868" spans="1:5" x14ac:dyDescent="0.25">
      <c r="A3868" t="s">
        <v>12778</v>
      </c>
      <c r="B3868" t="s">
        <v>13663</v>
      </c>
      <c r="C3868" s="37"/>
      <c r="D3868" s="46" t="str" cm="1">
        <f t="array" ref="D3868">IF(SUMPRODUCT(--($C$2:$C$5569=$A3868))&gt;0, $B3868,"")</f>
        <v/>
      </c>
      <c r="E3868" s="39"/>
    </row>
    <row r="3869" spans="1:5" x14ac:dyDescent="0.25">
      <c r="A3869" t="s">
        <v>12779</v>
      </c>
      <c r="B3869" t="s">
        <v>13663</v>
      </c>
      <c r="C3869" s="38"/>
      <c r="D3869" s="46" t="str" cm="1">
        <f t="array" ref="D3869">IF(SUMPRODUCT(--($C$2:$C$5569=$A3869))&gt;0, $B3869,"")</f>
        <v/>
      </c>
      <c r="E3869" s="39"/>
    </row>
    <row r="3870" spans="1:5" x14ac:dyDescent="0.25">
      <c r="A3870" t="s">
        <v>12780</v>
      </c>
      <c r="B3870" t="s">
        <v>13663</v>
      </c>
      <c r="C3870" s="37"/>
      <c r="D3870" s="46" t="str" cm="1">
        <f t="array" ref="D3870">IF(SUMPRODUCT(--($C$2:$C$5569=$A3870))&gt;0, $B3870,"")</f>
        <v/>
      </c>
      <c r="E3870" s="39"/>
    </row>
    <row r="3871" spans="1:5" x14ac:dyDescent="0.25">
      <c r="A3871" t="s">
        <v>12781</v>
      </c>
      <c r="B3871" t="s">
        <v>13663</v>
      </c>
      <c r="C3871" s="38"/>
      <c r="D3871" s="46" t="str" cm="1">
        <f t="array" ref="D3871">IF(SUMPRODUCT(--($C$2:$C$5569=$A3871))&gt;0, $B3871,"")</f>
        <v/>
      </c>
      <c r="E3871" s="39"/>
    </row>
    <row r="3872" spans="1:5" x14ac:dyDescent="0.25">
      <c r="A3872" t="s">
        <v>12782</v>
      </c>
      <c r="B3872" t="s">
        <v>13663</v>
      </c>
      <c r="C3872" s="38"/>
      <c r="D3872" s="46" t="str" cm="1">
        <f t="array" ref="D3872">IF(SUMPRODUCT(--($C$2:$C$5569=$A3872))&gt;0, $B3872,"")</f>
        <v/>
      </c>
      <c r="E3872" s="39"/>
    </row>
    <row r="3873" spans="1:5" x14ac:dyDescent="0.25">
      <c r="A3873" t="s">
        <v>12783</v>
      </c>
      <c r="B3873" t="s">
        <v>13663</v>
      </c>
      <c r="C3873" s="37"/>
      <c r="D3873" s="46" t="str" cm="1">
        <f t="array" ref="D3873">IF(SUMPRODUCT(--($C$2:$C$5569=$A3873))&gt;0, $B3873,"")</f>
        <v/>
      </c>
      <c r="E3873" s="39"/>
    </row>
    <row r="3874" spans="1:5" x14ac:dyDescent="0.25">
      <c r="A3874" t="s">
        <v>12784</v>
      </c>
      <c r="B3874" t="s">
        <v>13662</v>
      </c>
      <c r="C3874" s="38"/>
      <c r="D3874" s="46" t="str" cm="1">
        <f t="array" ref="D3874">IF(SUMPRODUCT(--($C$2:$C$5569=$A3874))&gt;0, $B3874,"")</f>
        <v/>
      </c>
      <c r="E3874" s="39"/>
    </row>
    <row r="3875" spans="1:5" x14ac:dyDescent="0.25">
      <c r="A3875" t="s">
        <v>8391</v>
      </c>
      <c r="B3875" t="s">
        <v>13663</v>
      </c>
      <c r="C3875" s="37"/>
      <c r="D3875" s="46" t="str" cm="1">
        <f t="array" ref="D3875">IF(SUMPRODUCT(--($C$2:$C$5569=$A3875))&gt;0, $B3875,"")</f>
        <v>Centro</v>
      </c>
      <c r="E3875" s="39"/>
    </row>
    <row r="3876" spans="1:5" x14ac:dyDescent="0.25">
      <c r="A3876" t="s">
        <v>8674</v>
      </c>
      <c r="B3876" t="s">
        <v>13663</v>
      </c>
      <c r="C3876" s="38"/>
      <c r="D3876" s="46" t="str" cm="1">
        <f t="array" ref="D3876">IF(SUMPRODUCT(--($C$2:$C$5569=$A3876))&gt;0, $B3876,"")</f>
        <v>Centro</v>
      </c>
      <c r="E3876" s="39"/>
    </row>
    <row r="3877" spans="1:5" x14ac:dyDescent="0.25">
      <c r="A3877" t="s">
        <v>10981</v>
      </c>
      <c r="B3877" t="s">
        <v>13663</v>
      </c>
      <c r="C3877" s="37"/>
      <c r="D3877" s="46" t="str" cm="1">
        <f t="array" ref="D3877">IF(SUMPRODUCT(--($C$2:$C$5569=$A3877))&gt;0, $B3877,"")</f>
        <v/>
      </c>
      <c r="E3877" s="39"/>
    </row>
    <row r="3878" spans="1:5" x14ac:dyDescent="0.25">
      <c r="A3878" t="s">
        <v>8677</v>
      </c>
      <c r="B3878" t="s">
        <v>13663</v>
      </c>
      <c r="C3878" s="38"/>
      <c r="D3878" s="46" t="str" cm="1">
        <f t="array" ref="D3878">IF(SUMPRODUCT(--($C$2:$C$5569=$A3878))&gt;0, $B3878,"")</f>
        <v>Centro</v>
      </c>
      <c r="E3878" s="39"/>
    </row>
    <row r="3879" spans="1:5" x14ac:dyDescent="0.25">
      <c r="A3879" t="s">
        <v>12785</v>
      </c>
      <c r="B3879" t="s">
        <v>13659</v>
      </c>
      <c r="C3879" s="37"/>
      <c r="D3879" s="46" t="str" cm="1">
        <f t="array" ref="D3879">IF(SUMPRODUCT(--($C$2:$C$5569=$A3879))&gt;0, $B3879,"")</f>
        <v/>
      </c>
      <c r="E3879" s="39"/>
    </row>
    <row r="3880" spans="1:5" x14ac:dyDescent="0.25">
      <c r="A3880" t="s">
        <v>8380</v>
      </c>
      <c r="B3880" t="s">
        <v>13662</v>
      </c>
      <c r="C3880" s="38"/>
      <c r="D3880" s="46" t="str" cm="1">
        <f t="array" ref="D3880">IF(SUMPRODUCT(--($C$2:$C$5569=$A3880))&gt;0, $B3880,"")</f>
        <v>Direita</v>
      </c>
      <c r="E3880" s="39"/>
    </row>
    <row r="3881" spans="1:5" x14ac:dyDescent="0.25">
      <c r="A3881" t="s">
        <v>12786</v>
      </c>
      <c r="B3881" t="s">
        <v>13663</v>
      </c>
      <c r="C3881" s="38"/>
      <c r="D3881" s="46" t="str" cm="1">
        <f t="array" ref="D3881">IF(SUMPRODUCT(--($C$2:$C$5569=$A3881))&gt;0, $B3881,"")</f>
        <v/>
      </c>
      <c r="E3881" s="39"/>
    </row>
    <row r="3882" spans="1:5" x14ac:dyDescent="0.25">
      <c r="A3882" t="s">
        <v>12787</v>
      </c>
      <c r="B3882" t="s">
        <v>13660</v>
      </c>
      <c r="C3882" s="37"/>
      <c r="D3882" s="46" t="str" cm="1">
        <f t="array" ref="D3882">IF(SUMPRODUCT(--($C$2:$C$5569=$A3882))&gt;0, $B3882,"")</f>
        <v/>
      </c>
      <c r="E3882" s="39"/>
    </row>
    <row r="3883" spans="1:5" x14ac:dyDescent="0.25">
      <c r="A3883" t="s">
        <v>8672</v>
      </c>
      <c r="B3883" t="s">
        <v>13663</v>
      </c>
      <c r="C3883" s="38"/>
      <c r="D3883" s="46" t="str" cm="1">
        <f t="array" ref="D3883">IF(SUMPRODUCT(--($C$2:$C$5569=$A3883))&gt;0, $B3883,"")</f>
        <v>Centro</v>
      </c>
      <c r="E3883" s="39"/>
    </row>
    <row r="3884" spans="1:5" x14ac:dyDescent="0.25">
      <c r="A3884" t="s">
        <v>12788</v>
      </c>
      <c r="B3884" t="s">
        <v>13663</v>
      </c>
      <c r="C3884" s="37"/>
      <c r="D3884" s="46" t="str" cm="1">
        <f t="array" ref="D3884">IF(SUMPRODUCT(--($C$2:$C$5569=$A3884))&gt;0, $B3884,"")</f>
        <v/>
      </c>
      <c r="E3884" s="39"/>
    </row>
    <row r="3885" spans="1:5" x14ac:dyDescent="0.25">
      <c r="A3885" t="s">
        <v>12789</v>
      </c>
      <c r="B3885" t="s">
        <v>13663</v>
      </c>
      <c r="C3885" s="38"/>
      <c r="D3885" s="46" t="str" cm="1">
        <f t="array" ref="D3885">IF(SUMPRODUCT(--($C$2:$C$5569=$A3885))&gt;0, $B3885,"")</f>
        <v/>
      </c>
      <c r="E3885" s="39"/>
    </row>
    <row r="3886" spans="1:5" x14ac:dyDescent="0.25">
      <c r="A3886" t="s">
        <v>12790</v>
      </c>
      <c r="B3886" t="s">
        <v>13662</v>
      </c>
      <c r="C3886" s="37"/>
      <c r="D3886" s="46" t="str" cm="1">
        <f t="array" ref="D3886">IF(SUMPRODUCT(--($C$2:$C$5569=$A3886))&gt;0, $B3886,"")</f>
        <v/>
      </c>
      <c r="E3886" s="39"/>
    </row>
    <row r="3887" spans="1:5" x14ac:dyDescent="0.25">
      <c r="A3887" t="s">
        <v>12791</v>
      </c>
      <c r="B3887" t="s">
        <v>13663</v>
      </c>
      <c r="C3887" s="38"/>
      <c r="D3887" s="46" t="str" cm="1">
        <f t="array" ref="D3887">IF(SUMPRODUCT(--($C$2:$C$5569=$A3887))&gt;0, $B3887,"")</f>
        <v/>
      </c>
      <c r="E3887" s="39"/>
    </row>
    <row r="3888" spans="1:5" x14ac:dyDescent="0.25">
      <c r="A3888" t="s">
        <v>12792</v>
      </c>
      <c r="B3888" t="s">
        <v>13662</v>
      </c>
      <c r="C3888" s="37"/>
      <c r="D3888" s="46" t="str" cm="1">
        <f t="array" ref="D3888">IF(SUMPRODUCT(--($C$2:$C$5569=$A3888))&gt;0, $B3888,"")</f>
        <v/>
      </c>
      <c r="E3888" s="39"/>
    </row>
    <row r="3889" spans="1:5" x14ac:dyDescent="0.25">
      <c r="A3889" t="s">
        <v>12793</v>
      </c>
      <c r="B3889" t="s">
        <v>13662</v>
      </c>
      <c r="C3889" s="38"/>
      <c r="D3889" s="46" t="str" cm="1">
        <f t="array" ref="D3889">IF(SUMPRODUCT(--($C$2:$C$5569=$A3889))&gt;0, $B3889,"")</f>
        <v/>
      </c>
      <c r="E3889" s="39"/>
    </row>
    <row r="3890" spans="1:5" x14ac:dyDescent="0.25">
      <c r="A3890" t="s">
        <v>12794</v>
      </c>
      <c r="B3890" t="s">
        <v>13662</v>
      </c>
      <c r="C3890" s="38"/>
      <c r="D3890" s="46" t="str" cm="1">
        <f t="array" ref="D3890">IF(SUMPRODUCT(--($C$2:$C$5569=$A3890))&gt;0, $B3890,"")</f>
        <v/>
      </c>
      <c r="E3890" s="39"/>
    </row>
    <row r="3891" spans="1:5" ht="30" x14ac:dyDescent="0.25">
      <c r="A3891" t="s">
        <v>8678</v>
      </c>
      <c r="B3891" t="s">
        <v>13659</v>
      </c>
      <c r="C3891" s="37"/>
      <c r="D3891" s="46" t="str" cm="1">
        <f t="array" ref="D3891">IF(SUMPRODUCT(--($C$2:$C$5569=$A3891))&gt;0, $B3891,"")</f>
        <v>Centro-esquerda</v>
      </c>
      <c r="E3891" s="39"/>
    </row>
    <row r="3892" spans="1:5" x14ac:dyDescent="0.25">
      <c r="A3892" t="s">
        <v>12795</v>
      </c>
      <c r="B3892" t="s">
        <v>13661</v>
      </c>
      <c r="C3892" s="38"/>
      <c r="D3892" s="46" t="str" cm="1">
        <f t="array" ref="D3892">IF(SUMPRODUCT(--($C$2:$C$5569=$A3892))&gt;0, $B3892,"")</f>
        <v/>
      </c>
      <c r="E3892" s="39"/>
    </row>
    <row r="3893" spans="1:5" x14ac:dyDescent="0.25">
      <c r="A3893" t="s">
        <v>8679</v>
      </c>
      <c r="B3893" t="s">
        <v>13662</v>
      </c>
      <c r="C3893" s="37"/>
      <c r="D3893" s="46" t="str" cm="1">
        <f t="array" ref="D3893">IF(SUMPRODUCT(--($C$2:$C$5569=$A3893))&gt;0, $B3893,"")</f>
        <v>Direita</v>
      </c>
      <c r="E3893" s="39"/>
    </row>
    <row r="3894" spans="1:5" x14ac:dyDescent="0.25">
      <c r="A3894" t="s">
        <v>12106</v>
      </c>
      <c r="B3894" t="s">
        <v>13663</v>
      </c>
      <c r="C3894" s="38"/>
      <c r="D3894" s="46" t="str" cm="1">
        <f t="array" ref="D3894">IF(SUMPRODUCT(--($C$2:$C$5569=$A3894))&gt;0, $B3894,"")</f>
        <v/>
      </c>
      <c r="E3894" s="39"/>
    </row>
    <row r="3895" spans="1:5" x14ac:dyDescent="0.25">
      <c r="A3895" t="s">
        <v>12796</v>
      </c>
      <c r="B3895" t="s">
        <v>13663</v>
      </c>
      <c r="C3895" s="37"/>
      <c r="D3895" s="46" t="str" cm="1">
        <f t="array" ref="D3895">IF(SUMPRODUCT(--($C$2:$C$5569=$A3895))&gt;0, $B3895,"")</f>
        <v/>
      </c>
      <c r="E3895" s="39"/>
    </row>
    <row r="3896" spans="1:5" x14ac:dyDescent="0.25">
      <c r="A3896" t="s">
        <v>12796</v>
      </c>
      <c r="B3896" t="s">
        <v>13662</v>
      </c>
      <c r="C3896" s="38"/>
      <c r="D3896" s="46" t="str" cm="1">
        <f t="array" ref="D3896">IF(SUMPRODUCT(--($C$2:$C$5569=$A3896))&gt;0, $B3896,"")</f>
        <v/>
      </c>
      <c r="E3896" s="39"/>
    </row>
    <row r="3897" spans="1:5" x14ac:dyDescent="0.25">
      <c r="A3897" t="s">
        <v>12797</v>
      </c>
      <c r="B3897" t="s">
        <v>13662</v>
      </c>
      <c r="C3897" s="37"/>
      <c r="D3897" s="46" t="str" cm="1">
        <f t="array" ref="D3897">IF(SUMPRODUCT(--($C$2:$C$5569=$A3897))&gt;0, $B3897,"")</f>
        <v/>
      </c>
      <c r="E3897" s="39"/>
    </row>
    <row r="3898" spans="1:5" x14ac:dyDescent="0.25">
      <c r="A3898" t="s">
        <v>12798</v>
      </c>
      <c r="B3898" t="s">
        <v>13663</v>
      </c>
      <c r="C3898" s="38"/>
      <c r="D3898" s="46" t="str" cm="1">
        <f t="array" ref="D3898">IF(SUMPRODUCT(--($C$2:$C$5569=$A3898))&gt;0, $B3898,"")</f>
        <v/>
      </c>
      <c r="E3898" s="39"/>
    </row>
    <row r="3899" spans="1:5" x14ac:dyDescent="0.25">
      <c r="A3899" t="s">
        <v>12432</v>
      </c>
      <c r="B3899" t="s">
        <v>13662</v>
      </c>
      <c r="C3899" s="38"/>
      <c r="D3899" s="46" t="str" cm="1">
        <f t="array" ref="D3899">IF(SUMPRODUCT(--($C$2:$C$5569=$A3899))&gt;0, $B3899,"")</f>
        <v/>
      </c>
      <c r="E3899" s="39"/>
    </row>
    <row r="3900" spans="1:5" x14ac:dyDescent="0.25">
      <c r="A3900" t="s">
        <v>12799</v>
      </c>
      <c r="B3900" t="s">
        <v>13663</v>
      </c>
      <c r="C3900" s="37"/>
      <c r="D3900" s="46" t="str" cm="1">
        <f t="array" ref="D3900">IF(SUMPRODUCT(--($C$2:$C$5569=$A3900))&gt;0, $B3900,"")</f>
        <v/>
      </c>
      <c r="E3900" s="39"/>
    </row>
    <row r="3901" spans="1:5" x14ac:dyDescent="0.25">
      <c r="A3901" t="s">
        <v>8509</v>
      </c>
      <c r="B3901" t="s">
        <v>13663</v>
      </c>
      <c r="C3901" s="38"/>
      <c r="D3901" s="46" t="str" cm="1">
        <f t="array" ref="D3901">IF(SUMPRODUCT(--($C$2:$C$5569=$A3901))&gt;0, $B3901,"")</f>
        <v>Centro</v>
      </c>
      <c r="E3901" s="39"/>
    </row>
    <row r="3902" spans="1:5" ht="30" x14ac:dyDescent="0.25">
      <c r="A3902" t="s">
        <v>8520</v>
      </c>
      <c r="B3902" t="s">
        <v>13659</v>
      </c>
      <c r="C3902" s="37"/>
      <c r="D3902" s="46" t="str" cm="1">
        <f t="array" ref="D3902">IF(SUMPRODUCT(--($C$2:$C$5569=$A3902))&gt;0, $B3902,"")</f>
        <v>Centro-esquerda</v>
      </c>
      <c r="E3902" s="39"/>
    </row>
    <row r="3903" spans="1:5" x14ac:dyDescent="0.25">
      <c r="A3903" t="s">
        <v>12800</v>
      </c>
      <c r="B3903" t="s">
        <v>13663</v>
      </c>
      <c r="C3903" s="38"/>
      <c r="D3903" s="46" t="str" cm="1">
        <f t="array" ref="D3903">IF(SUMPRODUCT(--($C$2:$C$5569=$A3903))&gt;0, $B3903,"")</f>
        <v/>
      </c>
      <c r="E3903" s="39"/>
    </row>
    <row r="3904" spans="1:5" x14ac:dyDescent="0.25">
      <c r="A3904" t="s">
        <v>12801</v>
      </c>
      <c r="B3904" t="s">
        <v>13662</v>
      </c>
      <c r="C3904" s="37"/>
      <c r="D3904" s="46" t="str" cm="1">
        <f t="array" ref="D3904">IF(SUMPRODUCT(--($C$2:$C$5569=$A3904))&gt;0, $B3904,"")</f>
        <v/>
      </c>
      <c r="E3904" s="39"/>
    </row>
    <row r="3905" spans="1:5" x14ac:dyDescent="0.25">
      <c r="A3905" t="s">
        <v>8510</v>
      </c>
      <c r="B3905" t="s">
        <v>13663</v>
      </c>
      <c r="C3905" s="38"/>
      <c r="D3905" s="46" t="str" cm="1">
        <f t="array" ref="D3905">IF(SUMPRODUCT(--($C$2:$C$5569=$A3905))&gt;0, $B3905,"")</f>
        <v>Centro</v>
      </c>
      <c r="E3905" s="39"/>
    </row>
    <row r="3906" spans="1:5" x14ac:dyDescent="0.25">
      <c r="A3906" t="s">
        <v>12802</v>
      </c>
      <c r="B3906" t="s">
        <v>13663</v>
      </c>
      <c r="C3906" s="37"/>
      <c r="D3906" s="46" t="str" cm="1">
        <f t="array" ref="D3906">IF(SUMPRODUCT(--($C$2:$C$5569=$A3906))&gt;0, $B3906,"")</f>
        <v/>
      </c>
      <c r="E3906" s="39"/>
    </row>
    <row r="3907" spans="1:5" x14ac:dyDescent="0.25">
      <c r="A3907" t="s">
        <v>12803</v>
      </c>
      <c r="B3907" t="s">
        <v>13662</v>
      </c>
      <c r="C3907" s="38"/>
      <c r="D3907" s="46" t="str" cm="1">
        <f t="array" ref="D3907">IF(SUMPRODUCT(--($C$2:$C$5569=$A3907))&gt;0, $B3907,"")</f>
        <v/>
      </c>
      <c r="E3907" s="39"/>
    </row>
    <row r="3908" spans="1:5" x14ac:dyDescent="0.25">
      <c r="A3908" t="s">
        <v>12803</v>
      </c>
      <c r="B3908" t="s">
        <v>13659</v>
      </c>
      <c r="C3908" s="38"/>
      <c r="D3908" s="46" t="str" cm="1">
        <f t="array" ref="D3908">IF(SUMPRODUCT(--($C$2:$C$5569=$A3908))&gt;0, $B3908,"")</f>
        <v/>
      </c>
      <c r="E3908" s="39"/>
    </row>
    <row r="3909" spans="1:5" x14ac:dyDescent="0.25">
      <c r="A3909" t="s">
        <v>12804</v>
      </c>
      <c r="B3909" t="s">
        <v>13660</v>
      </c>
      <c r="C3909" s="37"/>
      <c r="D3909" s="46" t="str" cm="1">
        <f t="array" ref="D3909">IF(SUMPRODUCT(--($C$2:$C$5569=$A3909))&gt;0, $B3909,"")</f>
        <v/>
      </c>
      <c r="E3909" s="39"/>
    </row>
    <row r="3910" spans="1:5" x14ac:dyDescent="0.25">
      <c r="A3910" t="s">
        <v>12805</v>
      </c>
      <c r="B3910" t="s">
        <v>13662</v>
      </c>
      <c r="C3910" s="38"/>
      <c r="D3910" s="46" t="str" cm="1">
        <f t="array" ref="D3910">IF(SUMPRODUCT(--($C$2:$C$5569=$A3910))&gt;0, $B3910,"")</f>
        <v/>
      </c>
      <c r="E3910" s="39"/>
    </row>
    <row r="3911" spans="1:5" x14ac:dyDescent="0.25">
      <c r="A3911" t="s">
        <v>12806</v>
      </c>
      <c r="B3911" t="s">
        <v>13659</v>
      </c>
      <c r="C3911" s="37"/>
      <c r="D3911" s="46" t="str" cm="1">
        <f t="array" ref="D3911">IF(SUMPRODUCT(--($C$2:$C$5569=$A3911))&gt;0, $B3911,"")</f>
        <v/>
      </c>
      <c r="E3911" s="39"/>
    </row>
    <row r="3912" spans="1:5" ht="30" x14ac:dyDescent="0.25">
      <c r="A3912" t="s">
        <v>8511</v>
      </c>
      <c r="B3912" t="s">
        <v>13659</v>
      </c>
      <c r="C3912" s="38"/>
      <c r="D3912" s="46" t="str" cm="1">
        <f t="array" ref="D3912">IF(SUMPRODUCT(--($C$2:$C$5569=$A3912))&gt;0, $B3912,"")</f>
        <v>Centro-esquerda</v>
      </c>
      <c r="E3912" s="39"/>
    </row>
    <row r="3913" spans="1:5" x14ac:dyDescent="0.25">
      <c r="A3913" t="s">
        <v>12807</v>
      </c>
      <c r="B3913" t="s">
        <v>13659</v>
      </c>
      <c r="C3913" s="37"/>
      <c r="D3913" s="46" t="str" cm="1">
        <f t="array" ref="D3913">IF(SUMPRODUCT(--($C$2:$C$5569=$A3913))&gt;0, $B3913,"")</f>
        <v/>
      </c>
      <c r="E3913" s="39"/>
    </row>
    <row r="3914" spans="1:5" x14ac:dyDescent="0.25">
      <c r="A3914" t="s">
        <v>8512</v>
      </c>
      <c r="B3914" t="s">
        <v>13663</v>
      </c>
      <c r="C3914" s="38"/>
      <c r="D3914" s="46" t="str" cm="1">
        <f t="array" ref="D3914">IF(SUMPRODUCT(--($C$2:$C$5569=$A3914))&gt;0, $B3914,"")</f>
        <v>Centro</v>
      </c>
      <c r="E3914" s="39"/>
    </row>
    <row r="3915" spans="1:5" ht="30" x14ac:dyDescent="0.25">
      <c r="A3915" t="s">
        <v>8521</v>
      </c>
      <c r="B3915" t="s">
        <v>13659</v>
      </c>
      <c r="C3915" s="37"/>
      <c r="D3915" s="46" t="str" cm="1">
        <f t="array" ref="D3915">IF(SUMPRODUCT(--($C$2:$C$5569=$A3915))&gt;0, $B3915,"")</f>
        <v>Centro-esquerda</v>
      </c>
      <c r="E3915" s="39"/>
    </row>
    <row r="3916" spans="1:5" x14ac:dyDescent="0.25">
      <c r="A3916" t="s">
        <v>12808</v>
      </c>
      <c r="B3916" t="s">
        <v>13662</v>
      </c>
      <c r="C3916" s="38"/>
      <c r="D3916" s="46" t="str" cm="1">
        <f t="array" ref="D3916">IF(SUMPRODUCT(--($C$2:$C$5569=$A3916))&gt;0, $B3916,"")</f>
        <v/>
      </c>
      <c r="E3916" s="39"/>
    </row>
    <row r="3917" spans="1:5" x14ac:dyDescent="0.25">
      <c r="A3917" t="s">
        <v>12809</v>
      </c>
      <c r="B3917" t="s">
        <v>13659</v>
      </c>
      <c r="C3917" s="38"/>
      <c r="D3917" s="46" t="str" cm="1">
        <f t="array" ref="D3917">IF(SUMPRODUCT(--($C$2:$C$5569=$A3917))&gt;0, $B3917,"")</f>
        <v/>
      </c>
      <c r="E3917" s="39"/>
    </row>
    <row r="3918" spans="1:5" x14ac:dyDescent="0.25">
      <c r="A3918" t="s">
        <v>12810</v>
      </c>
      <c r="B3918" t="s">
        <v>13662</v>
      </c>
      <c r="C3918" s="37"/>
      <c r="D3918" s="46" t="str" cm="1">
        <f t="array" ref="D3918">IF(SUMPRODUCT(--($C$2:$C$5569=$A3918))&gt;0, $B3918,"")</f>
        <v/>
      </c>
      <c r="E3918" s="39"/>
    </row>
    <row r="3919" spans="1:5" x14ac:dyDescent="0.25">
      <c r="A3919" t="s">
        <v>12810</v>
      </c>
      <c r="B3919" t="s">
        <v>13659</v>
      </c>
      <c r="C3919" s="38"/>
      <c r="D3919" s="46" t="str" cm="1">
        <f t="array" ref="D3919">IF(SUMPRODUCT(--($C$2:$C$5569=$A3919))&gt;0, $B3919,"")</f>
        <v/>
      </c>
      <c r="E3919" s="39"/>
    </row>
    <row r="3920" spans="1:5" x14ac:dyDescent="0.25">
      <c r="A3920" t="s">
        <v>8522</v>
      </c>
      <c r="B3920" t="s">
        <v>13663</v>
      </c>
      <c r="C3920" s="37"/>
      <c r="D3920" s="46" t="str" cm="1">
        <f t="array" ref="D3920">IF(SUMPRODUCT(--($C$2:$C$5569=$A3920))&gt;0, $B3920,"")</f>
        <v>Centro</v>
      </c>
      <c r="E3920" s="39"/>
    </row>
    <row r="3921" spans="1:5" ht="30" x14ac:dyDescent="0.25">
      <c r="A3921" t="s">
        <v>8514</v>
      </c>
      <c r="B3921" t="s">
        <v>13660</v>
      </c>
      <c r="C3921" s="38"/>
      <c r="D3921" s="46" t="str" cm="1">
        <f t="array" ref="D3921">IF(SUMPRODUCT(--($C$2:$C$5569=$A3921))&gt;0, $B3921,"")</f>
        <v>Centro-direita</v>
      </c>
      <c r="E3921" s="39"/>
    </row>
    <row r="3922" spans="1:5" ht="30" x14ac:dyDescent="0.25">
      <c r="A3922" t="s">
        <v>8395</v>
      </c>
      <c r="B3922" t="s">
        <v>13659</v>
      </c>
      <c r="C3922" s="37"/>
      <c r="D3922" s="46" t="str" cm="1">
        <f t="array" ref="D3922">IF(SUMPRODUCT(--($C$2:$C$5569=$A3922))&gt;0, $B3922,"")</f>
        <v>Centro-esquerda</v>
      </c>
      <c r="E3922" s="39"/>
    </row>
    <row r="3923" spans="1:5" x14ac:dyDescent="0.25">
      <c r="A3923" t="s">
        <v>12811</v>
      </c>
      <c r="B3923" t="s">
        <v>13663</v>
      </c>
      <c r="C3923" s="38"/>
      <c r="D3923" s="46" t="str" cm="1">
        <f t="array" ref="D3923">IF(SUMPRODUCT(--($C$2:$C$5569=$A3923))&gt;0, $B3923,"")</f>
        <v/>
      </c>
      <c r="E3923" s="39"/>
    </row>
    <row r="3924" spans="1:5" x14ac:dyDescent="0.25">
      <c r="A3924" t="s">
        <v>12812</v>
      </c>
      <c r="B3924" t="s">
        <v>13663</v>
      </c>
      <c r="C3924" s="37"/>
      <c r="D3924" s="46" t="str" cm="1">
        <f t="array" ref="D3924">IF(SUMPRODUCT(--($C$2:$C$5569=$A3924))&gt;0, $B3924,"")</f>
        <v/>
      </c>
      <c r="E3924" s="39"/>
    </row>
    <row r="3925" spans="1:5" x14ac:dyDescent="0.25">
      <c r="A3925" t="s">
        <v>12813</v>
      </c>
      <c r="B3925" t="s">
        <v>13663</v>
      </c>
      <c r="C3925" s="38"/>
      <c r="D3925" s="46" t="str" cm="1">
        <f t="array" ref="D3925">IF(SUMPRODUCT(--($C$2:$C$5569=$A3925))&gt;0, $B3925,"")</f>
        <v/>
      </c>
      <c r="E3925" s="39"/>
    </row>
    <row r="3926" spans="1:5" x14ac:dyDescent="0.25">
      <c r="A3926" t="s">
        <v>8523</v>
      </c>
      <c r="B3926" t="s">
        <v>13662</v>
      </c>
      <c r="C3926" s="38"/>
      <c r="D3926" s="46" t="str" cm="1">
        <f t="array" ref="D3926">IF(SUMPRODUCT(--($C$2:$C$5569=$A3926))&gt;0, $B3926,"")</f>
        <v>Direita</v>
      </c>
      <c r="E3926" s="39"/>
    </row>
    <row r="3927" spans="1:5" x14ac:dyDescent="0.25">
      <c r="A3927" t="s">
        <v>12814</v>
      </c>
      <c r="B3927" t="s">
        <v>13662</v>
      </c>
      <c r="C3927" s="37"/>
      <c r="D3927" s="46" t="str" cm="1">
        <f t="array" ref="D3927">IF(SUMPRODUCT(--($C$2:$C$5569=$A3927))&gt;0, $B3927,"")</f>
        <v/>
      </c>
      <c r="E3927" s="39"/>
    </row>
    <row r="3928" spans="1:5" ht="30" x14ac:dyDescent="0.25">
      <c r="A3928" t="s">
        <v>8519</v>
      </c>
      <c r="B3928" t="s">
        <v>13659</v>
      </c>
      <c r="C3928" s="38"/>
      <c r="D3928" s="46" t="str" cm="1">
        <f t="array" ref="D3928">IF(SUMPRODUCT(--($C$2:$C$5569=$A3928))&gt;0, $B3928,"")</f>
        <v>Centro-esquerda</v>
      </c>
      <c r="E3928" s="39"/>
    </row>
    <row r="3929" spans="1:5" x14ac:dyDescent="0.25">
      <c r="A3929" t="s">
        <v>11395</v>
      </c>
      <c r="B3929" t="s">
        <v>13663</v>
      </c>
      <c r="C3929" s="37"/>
      <c r="D3929" s="46" t="str" cm="1">
        <f t="array" ref="D3929">IF(SUMPRODUCT(--($C$2:$C$5569=$A3929))&gt;0, $B3929,"")</f>
        <v/>
      </c>
      <c r="E3929" s="39"/>
    </row>
    <row r="3930" spans="1:5" x14ac:dyDescent="0.25">
      <c r="A3930" t="s">
        <v>12815</v>
      </c>
      <c r="B3930" t="s">
        <v>13663</v>
      </c>
      <c r="C3930" s="38"/>
      <c r="D3930" s="46" t="str" cm="1">
        <f t="array" ref="D3930">IF(SUMPRODUCT(--($C$2:$C$5569=$A3930))&gt;0, $B3930,"")</f>
        <v/>
      </c>
      <c r="E3930" s="39"/>
    </row>
    <row r="3931" spans="1:5" x14ac:dyDescent="0.25">
      <c r="A3931" t="s">
        <v>8515</v>
      </c>
      <c r="B3931" t="s">
        <v>13662</v>
      </c>
      <c r="C3931" s="37"/>
      <c r="D3931" s="46" t="str" cm="1">
        <f t="array" ref="D3931">IF(SUMPRODUCT(--($C$2:$C$5569=$A3931))&gt;0, $B3931,"")</f>
        <v>Direita</v>
      </c>
      <c r="E3931" s="39"/>
    </row>
    <row r="3932" spans="1:5" x14ac:dyDescent="0.25">
      <c r="A3932" t="s">
        <v>12816</v>
      </c>
      <c r="B3932" t="s">
        <v>13663</v>
      </c>
      <c r="C3932" s="38"/>
      <c r="D3932" s="46" t="str" cm="1">
        <f t="array" ref="D3932">IF(SUMPRODUCT(--($C$2:$C$5569=$A3932))&gt;0, $B3932,"")</f>
        <v/>
      </c>
      <c r="E3932" s="39"/>
    </row>
    <row r="3933" spans="1:5" x14ac:dyDescent="0.25">
      <c r="A3933" t="s">
        <v>12817</v>
      </c>
      <c r="B3933" t="s">
        <v>13662</v>
      </c>
      <c r="C3933" s="37"/>
      <c r="D3933" s="46" t="str" cm="1">
        <f t="array" ref="D3933">IF(SUMPRODUCT(--($C$2:$C$5569=$A3933))&gt;0, $B3933,"")</f>
        <v/>
      </c>
      <c r="E3933" s="39"/>
    </row>
    <row r="3934" spans="1:5" x14ac:dyDescent="0.25">
      <c r="A3934" t="s">
        <v>12817</v>
      </c>
      <c r="B3934" t="s">
        <v>13659</v>
      </c>
      <c r="C3934" s="38"/>
      <c r="D3934" s="46" t="str" cm="1">
        <f t="array" ref="D3934">IF(SUMPRODUCT(--($C$2:$C$5569=$A3934))&gt;0, $B3934,"")</f>
        <v/>
      </c>
      <c r="E3934" s="39"/>
    </row>
    <row r="3935" spans="1:5" x14ac:dyDescent="0.25">
      <c r="A3935" t="s">
        <v>12818</v>
      </c>
      <c r="B3935" t="s">
        <v>13659</v>
      </c>
      <c r="C3935" s="38"/>
      <c r="D3935" s="46" t="str" cm="1">
        <f t="array" ref="D3935">IF(SUMPRODUCT(--($C$2:$C$5569=$A3935))&gt;0, $B3935,"")</f>
        <v/>
      </c>
      <c r="E3935" s="39"/>
    </row>
    <row r="3936" spans="1:5" x14ac:dyDescent="0.25">
      <c r="A3936" t="s">
        <v>10941</v>
      </c>
      <c r="B3936" t="s">
        <v>13660</v>
      </c>
      <c r="C3936" s="37"/>
      <c r="D3936" s="46" t="str" cm="1">
        <f t="array" ref="D3936">IF(SUMPRODUCT(--($C$2:$C$5569=$A3936))&gt;0, $B3936,"")</f>
        <v/>
      </c>
      <c r="E3936" s="39"/>
    </row>
    <row r="3937" spans="1:5" x14ac:dyDescent="0.25">
      <c r="A3937" t="s">
        <v>12819</v>
      </c>
      <c r="B3937" t="s">
        <v>13663</v>
      </c>
      <c r="C3937" s="38"/>
      <c r="D3937" s="46" t="str" cm="1">
        <f t="array" ref="D3937">IF(SUMPRODUCT(--($C$2:$C$5569=$A3937))&gt;0, $B3937,"")</f>
        <v/>
      </c>
      <c r="E3937" s="39"/>
    </row>
    <row r="3938" spans="1:5" x14ac:dyDescent="0.25">
      <c r="A3938" t="s">
        <v>12820</v>
      </c>
      <c r="B3938" t="s">
        <v>13662</v>
      </c>
      <c r="C3938" s="37"/>
      <c r="D3938" s="46" t="str" cm="1">
        <f t="array" ref="D3938">IF(SUMPRODUCT(--($C$2:$C$5569=$A3938))&gt;0, $B3938,"")</f>
        <v/>
      </c>
      <c r="E3938" s="39"/>
    </row>
    <row r="3939" spans="1:5" x14ac:dyDescent="0.25">
      <c r="A3939" t="s">
        <v>12821</v>
      </c>
      <c r="B3939" t="s">
        <v>13660</v>
      </c>
      <c r="C3939" s="38"/>
      <c r="D3939" s="46" t="str" cm="1">
        <f t="array" ref="D3939">IF(SUMPRODUCT(--($C$2:$C$5569=$A3939))&gt;0, $B3939,"")</f>
        <v/>
      </c>
      <c r="E3939" s="39"/>
    </row>
    <row r="3940" spans="1:5" x14ac:dyDescent="0.25">
      <c r="A3940" t="s">
        <v>12822</v>
      </c>
      <c r="B3940" t="s">
        <v>13662</v>
      </c>
      <c r="C3940" s="37"/>
      <c r="D3940" s="46" t="str" cm="1">
        <f t="array" ref="D3940">IF(SUMPRODUCT(--($C$2:$C$5569=$A3940))&gt;0, $B3940,"")</f>
        <v/>
      </c>
      <c r="E3940" s="39"/>
    </row>
    <row r="3941" spans="1:5" x14ac:dyDescent="0.25">
      <c r="A3941" t="s">
        <v>12823</v>
      </c>
      <c r="B3941" t="s">
        <v>13659</v>
      </c>
      <c r="C3941" s="38"/>
      <c r="D3941" s="46" t="str" cm="1">
        <f t="array" ref="D3941">IF(SUMPRODUCT(--($C$2:$C$5569=$A3941))&gt;0, $B3941,"")</f>
        <v/>
      </c>
      <c r="E3941" s="39"/>
    </row>
    <row r="3942" spans="1:5" x14ac:dyDescent="0.25">
      <c r="A3942" t="s">
        <v>12824</v>
      </c>
      <c r="B3942" t="s">
        <v>13659</v>
      </c>
      <c r="C3942" s="37"/>
      <c r="D3942" s="46" t="str" cm="1">
        <f t="array" ref="D3942">IF(SUMPRODUCT(--($C$2:$C$5569=$A3942))&gt;0, $B3942,"")</f>
        <v/>
      </c>
      <c r="E3942" s="39"/>
    </row>
    <row r="3943" spans="1:5" x14ac:dyDescent="0.25">
      <c r="A3943" t="s">
        <v>12825</v>
      </c>
      <c r="B3943" t="s">
        <v>13663</v>
      </c>
      <c r="C3943" s="38"/>
      <c r="D3943" s="46" t="str" cm="1">
        <f t="array" ref="D3943">IF(SUMPRODUCT(--($C$2:$C$5569=$A3943))&gt;0, $B3943,"")</f>
        <v/>
      </c>
      <c r="E3943" s="39"/>
    </row>
    <row r="3944" spans="1:5" x14ac:dyDescent="0.25">
      <c r="A3944" t="s">
        <v>12826</v>
      </c>
      <c r="B3944" t="s">
        <v>13662</v>
      </c>
      <c r="C3944" s="38"/>
      <c r="D3944" s="46" t="str" cm="1">
        <f t="array" ref="D3944">IF(SUMPRODUCT(--($C$2:$C$5569=$A3944))&gt;0, $B3944,"")</f>
        <v/>
      </c>
      <c r="E3944" s="39"/>
    </row>
    <row r="3945" spans="1:5" x14ac:dyDescent="0.25">
      <c r="A3945" t="s">
        <v>12827</v>
      </c>
      <c r="B3945" t="s">
        <v>13661</v>
      </c>
      <c r="C3945" s="37"/>
      <c r="D3945" s="46" t="str" cm="1">
        <f t="array" ref="D3945">IF(SUMPRODUCT(--($C$2:$C$5569=$A3945))&gt;0, $B3945,"")</f>
        <v/>
      </c>
      <c r="E3945" s="39"/>
    </row>
    <row r="3946" spans="1:5" x14ac:dyDescent="0.25">
      <c r="A3946" t="s">
        <v>12828</v>
      </c>
      <c r="B3946" t="s">
        <v>13663</v>
      </c>
      <c r="C3946" s="38"/>
      <c r="D3946" s="46" t="str" cm="1">
        <f t="array" ref="D3946">IF(SUMPRODUCT(--($C$2:$C$5569=$A3946))&gt;0, $B3946,"")</f>
        <v/>
      </c>
      <c r="E3946" s="39"/>
    </row>
    <row r="3947" spans="1:5" x14ac:dyDescent="0.25">
      <c r="A3947" t="s">
        <v>8524</v>
      </c>
      <c r="B3947" t="s">
        <v>13662</v>
      </c>
      <c r="C3947" s="37"/>
      <c r="D3947" s="46" t="str" cm="1">
        <f t="array" ref="D3947">IF(SUMPRODUCT(--($C$2:$C$5569=$A3947))&gt;0, $B3947,"")</f>
        <v>Direita</v>
      </c>
      <c r="E3947" s="39"/>
    </row>
    <row r="3948" spans="1:5" x14ac:dyDescent="0.25">
      <c r="A3948" t="s">
        <v>12829</v>
      </c>
      <c r="B3948" t="s">
        <v>13662</v>
      </c>
      <c r="C3948" s="38"/>
      <c r="D3948" s="46" t="str" cm="1">
        <f t="array" ref="D3948">IF(SUMPRODUCT(--($C$2:$C$5569=$A3948))&gt;0, $B3948,"")</f>
        <v/>
      </c>
      <c r="E3948" s="39"/>
    </row>
    <row r="3949" spans="1:5" x14ac:dyDescent="0.25">
      <c r="A3949" t="s">
        <v>12830</v>
      </c>
      <c r="B3949" t="s">
        <v>13660</v>
      </c>
      <c r="C3949" s="37"/>
      <c r="D3949" s="46" t="str" cm="1">
        <f t="array" ref="D3949">IF(SUMPRODUCT(--($C$2:$C$5569=$A3949))&gt;0, $B3949,"")</f>
        <v/>
      </c>
      <c r="E3949" s="39"/>
    </row>
    <row r="3950" spans="1:5" ht="30" x14ac:dyDescent="0.25">
      <c r="A3950" t="s">
        <v>8518</v>
      </c>
      <c r="B3950" t="s">
        <v>13659</v>
      </c>
      <c r="C3950" s="38"/>
      <c r="D3950" s="46" t="str" cm="1">
        <f t="array" ref="D3950">IF(SUMPRODUCT(--($C$2:$C$5569=$A3950))&gt;0, $B3950,"")</f>
        <v>Centro-esquerda</v>
      </c>
      <c r="E3950" s="39"/>
    </row>
    <row r="3951" spans="1:5" x14ac:dyDescent="0.25">
      <c r="A3951" t="s">
        <v>8518</v>
      </c>
      <c r="B3951" t="s">
        <v>13663</v>
      </c>
      <c r="C3951" s="37"/>
      <c r="D3951" s="46" t="str" cm="1">
        <f t="array" ref="D3951">IF(SUMPRODUCT(--($C$2:$C$5569=$A3951))&gt;0, $B3951,"")</f>
        <v>Centro</v>
      </c>
      <c r="E3951" s="39"/>
    </row>
    <row r="3952" spans="1:5" x14ac:dyDescent="0.25">
      <c r="A3952" t="s">
        <v>8531</v>
      </c>
      <c r="B3952" t="s">
        <v>13663</v>
      </c>
      <c r="C3952" s="38"/>
      <c r="D3952" s="46" t="str" cm="1">
        <f t="array" ref="D3952">IF(SUMPRODUCT(--($C$2:$C$5569=$A3952))&gt;0, $B3952,"")</f>
        <v>Centro</v>
      </c>
      <c r="E3952" s="39"/>
    </row>
    <row r="3953" spans="1:5" x14ac:dyDescent="0.25">
      <c r="A3953" t="s">
        <v>12831</v>
      </c>
      <c r="B3953" t="s">
        <v>13662</v>
      </c>
      <c r="C3953" s="38"/>
      <c r="D3953" s="46" t="str" cm="1">
        <f t="array" ref="D3953">IF(SUMPRODUCT(--($C$2:$C$5569=$A3953))&gt;0, $B3953,"")</f>
        <v/>
      </c>
      <c r="E3953" s="39"/>
    </row>
    <row r="3954" spans="1:5" x14ac:dyDescent="0.25">
      <c r="A3954" t="s">
        <v>8532</v>
      </c>
      <c r="B3954" t="s">
        <v>13663</v>
      </c>
      <c r="C3954" s="37"/>
      <c r="D3954" s="46" t="str" cm="1">
        <f t="array" ref="D3954">IF(SUMPRODUCT(--($C$2:$C$5569=$A3954))&gt;0, $B3954,"")</f>
        <v>Centro</v>
      </c>
      <c r="E3954" s="39"/>
    </row>
    <row r="3955" spans="1:5" x14ac:dyDescent="0.25">
      <c r="A3955" t="s">
        <v>8533</v>
      </c>
      <c r="B3955" t="s">
        <v>13662</v>
      </c>
      <c r="C3955" s="38"/>
      <c r="D3955" s="46" t="str" cm="1">
        <f t="array" ref="D3955">IF(SUMPRODUCT(--($C$2:$C$5569=$A3955))&gt;0, $B3955,"")</f>
        <v>Direita</v>
      </c>
      <c r="E3955" s="39"/>
    </row>
    <row r="3956" spans="1:5" x14ac:dyDescent="0.25">
      <c r="A3956" t="s">
        <v>12832</v>
      </c>
      <c r="B3956" t="s">
        <v>13662</v>
      </c>
      <c r="C3956" s="37"/>
      <c r="D3956" s="46" t="str" cm="1">
        <f t="array" ref="D3956">IF(SUMPRODUCT(--($C$2:$C$5569=$A3956))&gt;0, $B3956,"")</f>
        <v/>
      </c>
      <c r="E3956" s="39"/>
    </row>
    <row r="3957" spans="1:5" x14ac:dyDescent="0.25">
      <c r="A3957" t="s">
        <v>12833</v>
      </c>
      <c r="B3957" t="s">
        <v>13663</v>
      </c>
      <c r="C3957" s="38"/>
      <c r="D3957" s="46" t="str" cm="1">
        <f t="array" ref="D3957">IF(SUMPRODUCT(--($C$2:$C$5569=$A3957))&gt;0, $B3957,"")</f>
        <v/>
      </c>
      <c r="E3957" s="39"/>
    </row>
    <row r="3958" spans="1:5" x14ac:dyDescent="0.25">
      <c r="A3958" t="s">
        <v>12834</v>
      </c>
      <c r="B3958" t="s">
        <v>13660</v>
      </c>
      <c r="C3958" s="37"/>
      <c r="D3958" s="46" t="str" cm="1">
        <f t="array" ref="D3958">IF(SUMPRODUCT(--($C$2:$C$5569=$A3958))&gt;0, $B3958,"")</f>
        <v/>
      </c>
      <c r="E3958" s="39"/>
    </row>
    <row r="3959" spans="1:5" x14ac:dyDescent="0.25">
      <c r="A3959" t="s">
        <v>10493</v>
      </c>
      <c r="B3959" t="s">
        <v>13663</v>
      </c>
      <c r="C3959" s="38"/>
      <c r="D3959" s="46" t="str" cm="1">
        <f t="array" ref="D3959">IF(SUMPRODUCT(--($C$2:$C$5569=$A3959))&gt;0, $B3959,"")</f>
        <v/>
      </c>
      <c r="E3959" s="39"/>
    </row>
    <row r="3960" spans="1:5" x14ac:dyDescent="0.25">
      <c r="A3960" t="s">
        <v>12835</v>
      </c>
      <c r="B3960" t="s">
        <v>13662</v>
      </c>
      <c r="C3960" s="37"/>
      <c r="D3960" s="46" t="str" cm="1">
        <f t="array" ref="D3960">IF(SUMPRODUCT(--($C$2:$C$5569=$A3960))&gt;0, $B3960,"")</f>
        <v/>
      </c>
      <c r="E3960" s="39"/>
    </row>
    <row r="3961" spans="1:5" x14ac:dyDescent="0.25">
      <c r="A3961" t="s">
        <v>12836</v>
      </c>
      <c r="B3961" t="s">
        <v>13659</v>
      </c>
      <c r="C3961" s="38"/>
      <c r="D3961" s="46" t="str" cm="1">
        <f t="array" ref="D3961">IF(SUMPRODUCT(--($C$2:$C$5569=$A3961))&gt;0, $B3961,"")</f>
        <v/>
      </c>
      <c r="E3961" s="39" t="e">
        <f t="shared" ref="E3961:E3970" ca="1" si="0">_xlfn.XLOOKUP(C3961,A:A,B:B,"Não encontrado")</f>
        <v>#NAME?</v>
      </c>
    </row>
    <row r="3962" spans="1:5" x14ac:dyDescent="0.25">
      <c r="A3962" t="s">
        <v>12837</v>
      </c>
      <c r="B3962" t="s">
        <v>13662</v>
      </c>
      <c r="C3962" s="38"/>
      <c r="D3962" s="46" t="str" cm="1">
        <f t="array" ref="D3962">IF(SUMPRODUCT(--($C$2:$C$5569=$A3962))&gt;0, $B3962,"")</f>
        <v/>
      </c>
      <c r="E3962" s="39" t="e">
        <f t="shared" ca="1" si="0"/>
        <v>#NAME?</v>
      </c>
    </row>
    <row r="3963" spans="1:5" x14ac:dyDescent="0.25">
      <c r="A3963" t="s">
        <v>12838</v>
      </c>
      <c r="B3963" t="s">
        <v>13663</v>
      </c>
      <c r="C3963" s="37"/>
      <c r="D3963" s="46" t="str" cm="1">
        <f t="array" ref="D3963">IF(SUMPRODUCT(--($C$2:$C$5569=$A3963))&gt;0, $B3963,"")</f>
        <v/>
      </c>
      <c r="E3963" s="39" t="e">
        <f t="shared" ca="1" si="0"/>
        <v>#NAME?</v>
      </c>
    </row>
    <row r="3964" spans="1:5" x14ac:dyDescent="0.25">
      <c r="A3964" t="s">
        <v>12839</v>
      </c>
      <c r="B3964" t="s">
        <v>13663</v>
      </c>
      <c r="C3964" s="38"/>
      <c r="D3964" s="46" t="str" cm="1">
        <f t="array" ref="D3964">IF(SUMPRODUCT(--($C$2:$C$5569=$A3964))&gt;0, $B3964,"")</f>
        <v/>
      </c>
      <c r="E3964" s="39" t="e">
        <f t="shared" ca="1" si="0"/>
        <v>#NAME?</v>
      </c>
    </row>
    <row r="3965" spans="1:5" x14ac:dyDescent="0.25">
      <c r="A3965" t="s">
        <v>12840</v>
      </c>
      <c r="B3965" t="s">
        <v>13663</v>
      </c>
      <c r="C3965" s="37"/>
      <c r="D3965" s="46" t="str" cm="1">
        <f t="array" ref="D3965">IF(SUMPRODUCT(--($C$2:$C$5569=$A3965))&gt;0, $B3965,"")</f>
        <v/>
      </c>
      <c r="E3965" s="39" t="e">
        <f t="shared" ca="1" si="0"/>
        <v>#NAME?</v>
      </c>
    </row>
    <row r="3966" spans="1:5" x14ac:dyDescent="0.25">
      <c r="A3966" t="s">
        <v>12841</v>
      </c>
      <c r="B3966" t="s">
        <v>13662</v>
      </c>
      <c r="C3966" s="38"/>
      <c r="D3966" s="46" t="str" cm="1">
        <f t="array" ref="D3966">IF(SUMPRODUCT(--($C$2:$C$5569=$A3966))&gt;0, $B3966,"")</f>
        <v/>
      </c>
      <c r="E3966" s="39" t="e">
        <f t="shared" ca="1" si="0"/>
        <v>#NAME?</v>
      </c>
    </row>
    <row r="3967" spans="1:5" x14ac:dyDescent="0.25">
      <c r="A3967" t="s">
        <v>12842</v>
      </c>
      <c r="B3967" t="s">
        <v>13660</v>
      </c>
      <c r="C3967" s="37"/>
      <c r="D3967" s="46" t="str" cm="1">
        <f t="array" ref="D3967">IF(SUMPRODUCT(--($C$2:$C$5569=$A3967))&gt;0, $B3967,"")</f>
        <v/>
      </c>
      <c r="E3967" s="39" t="e">
        <f t="shared" ca="1" si="0"/>
        <v>#NAME?</v>
      </c>
    </row>
    <row r="3968" spans="1:5" x14ac:dyDescent="0.25">
      <c r="A3968" t="s">
        <v>9566</v>
      </c>
      <c r="B3968" t="s">
        <v>13663</v>
      </c>
      <c r="C3968" s="38"/>
      <c r="D3968" s="46" t="str" cm="1">
        <f t="array" ref="D3968">IF(SUMPRODUCT(--($C$2:$C$5569=$A3968))&gt;0, $B3968,"")</f>
        <v>Centro</v>
      </c>
      <c r="E3968" s="39" t="e">
        <f t="shared" ca="1" si="0"/>
        <v>#NAME?</v>
      </c>
    </row>
    <row r="3969" spans="1:5" x14ac:dyDescent="0.25">
      <c r="A3969" t="s">
        <v>9567</v>
      </c>
      <c r="B3969" t="s">
        <v>13663</v>
      </c>
      <c r="C3969" s="37"/>
      <c r="D3969" s="46" t="str" cm="1">
        <f t="array" ref="D3969">IF(SUMPRODUCT(--($C$2:$C$5569=$A3969))&gt;0, $B3969,"")</f>
        <v>Centro</v>
      </c>
      <c r="E3969" s="39" t="e">
        <f t="shared" ca="1" si="0"/>
        <v>#NAME?</v>
      </c>
    </row>
    <row r="3970" spans="1:5" x14ac:dyDescent="0.25">
      <c r="A3970" t="s">
        <v>12843</v>
      </c>
      <c r="B3970" t="s">
        <v>13663</v>
      </c>
      <c r="C3970" s="38"/>
      <c r="D3970" s="46" t="str" cm="1">
        <f t="array" ref="D3970">IF(SUMPRODUCT(--($C$2:$C$5569=$A3970))&gt;0, $B3970,"")</f>
        <v/>
      </c>
      <c r="E3970" s="39" t="e">
        <f t="shared" ca="1" si="0"/>
        <v>#NAME?</v>
      </c>
    </row>
    <row r="3971" spans="1:5" x14ac:dyDescent="0.25">
      <c r="A3971" t="s">
        <v>9568</v>
      </c>
      <c r="B3971" t="s">
        <v>13662</v>
      </c>
      <c r="C3971" s="38"/>
      <c r="D3971" s="46" t="str" cm="1">
        <f t="array" ref="D3971">IF(SUMPRODUCT(--($C$2:$C$5569=$A3971))&gt;0, $B3971,"")</f>
        <v>Direita</v>
      </c>
      <c r="E3971" s="39" t="e">
        <f t="shared" ref="E3971:E4034" ca="1" si="1">_xlfn.XLOOKUP(C3971,A:A,B:B,"Não encontrado")</f>
        <v>#NAME?</v>
      </c>
    </row>
    <row r="3972" spans="1:5" x14ac:dyDescent="0.25">
      <c r="A3972" t="s">
        <v>9569</v>
      </c>
      <c r="B3972" t="s">
        <v>13662</v>
      </c>
      <c r="C3972" s="37"/>
      <c r="D3972" s="46" t="str" cm="1">
        <f t="array" ref="D3972">IF(SUMPRODUCT(--($C$2:$C$5569=$A3972))&gt;0, $B3972,"")</f>
        <v>Direita</v>
      </c>
      <c r="E3972" s="39" t="e">
        <f t="shared" ca="1" si="1"/>
        <v>#NAME?</v>
      </c>
    </row>
    <row r="3973" spans="1:5" ht="30" x14ac:dyDescent="0.25">
      <c r="A3973" t="s">
        <v>9570</v>
      </c>
      <c r="B3973" t="s">
        <v>13659</v>
      </c>
      <c r="C3973" s="38"/>
      <c r="D3973" s="46" t="str" cm="1">
        <f t="array" ref="D3973">IF(SUMPRODUCT(--($C$2:$C$5569=$A3973))&gt;0, $B3973,"")</f>
        <v>Centro-esquerda</v>
      </c>
      <c r="E3973" s="39" t="e">
        <f t="shared" ca="1" si="1"/>
        <v>#NAME?</v>
      </c>
    </row>
    <row r="3974" spans="1:5" x14ac:dyDescent="0.25">
      <c r="A3974" t="s">
        <v>12844</v>
      </c>
      <c r="B3974" t="s">
        <v>13663</v>
      </c>
      <c r="C3974" s="37"/>
      <c r="D3974" s="46" t="str" cm="1">
        <f t="array" ref="D3974">IF(SUMPRODUCT(--($C$2:$C$5569=$A3974))&gt;0, $B3974,"")</f>
        <v/>
      </c>
      <c r="E3974" s="39" t="e">
        <f t="shared" ca="1" si="1"/>
        <v>#NAME?</v>
      </c>
    </row>
    <row r="3975" spans="1:5" x14ac:dyDescent="0.25">
      <c r="A3975" t="s">
        <v>12844</v>
      </c>
      <c r="B3975" t="s">
        <v>13659</v>
      </c>
      <c r="C3975" s="38"/>
      <c r="D3975" s="46" t="str" cm="1">
        <f t="array" ref="D3975">IF(SUMPRODUCT(--($C$2:$C$5569=$A3975))&gt;0, $B3975,"")</f>
        <v/>
      </c>
      <c r="E3975" s="39" t="e">
        <f t="shared" ca="1" si="1"/>
        <v>#NAME?</v>
      </c>
    </row>
    <row r="3976" spans="1:5" ht="30" x14ac:dyDescent="0.25">
      <c r="A3976" t="s">
        <v>8531</v>
      </c>
      <c r="B3976" t="s">
        <v>13659</v>
      </c>
      <c r="C3976" s="37"/>
      <c r="D3976" s="46" t="str" cm="1">
        <f t="array" ref="D3976">IF(SUMPRODUCT(--($C$2:$C$5569=$A3976))&gt;0, $B3976,"")</f>
        <v>Centro-esquerda</v>
      </c>
      <c r="E3976" s="39" t="e">
        <f t="shared" ca="1" si="1"/>
        <v>#NAME?</v>
      </c>
    </row>
    <row r="3977" spans="1:5" x14ac:dyDescent="0.25">
      <c r="A3977" t="s">
        <v>9571</v>
      </c>
      <c r="B3977" t="s">
        <v>13662</v>
      </c>
      <c r="C3977" s="38"/>
      <c r="D3977" s="46" t="str" cm="1">
        <f t="array" ref="D3977">IF(SUMPRODUCT(--($C$2:$C$5569=$A3977))&gt;0, $B3977,"")</f>
        <v>Direita</v>
      </c>
      <c r="E3977" s="39" t="e">
        <f t="shared" ca="1" si="1"/>
        <v>#NAME?</v>
      </c>
    </row>
    <row r="3978" spans="1:5" x14ac:dyDescent="0.25">
      <c r="A3978" t="s">
        <v>8543</v>
      </c>
      <c r="B3978" t="s">
        <v>13663</v>
      </c>
      <c r="C3978" s="37"/>
      <c r="D3978" s="46" t="str" cm="1">
        <f t="array" ref="D3978">IF(SUMPRODUCT(--($C$2:$C$5569=$A3978))&gt;0, $B3978,"")</f>
        <v>Centro</v>
      </c>
      <c r="E3978" s="39" t="e">
        <f t="shared" ca="1" si="1"/>
        <v>#NAME?</v>
      </c>
    </row>
    <row r="3979" spans="1:5" x14ac:dyDescent="0.25">
      <c r="A3979" t="s">
        <v>12845</v>
      </c>
      <c r="B3979" t="s">
        <v>13659</v>
      </c>
      <c r="C3979" s="38"/>
      <c r="D3979" s="46" t="str" cm="1">
        <f t="array" ref="D3979">IF(SUMPRODUCT(--($C$2:$C$5569=$A3979))&gt;0, $B3979,"")</f>
        <v/>
      </c>
      <c r="E3979" s="39" t="e">
        <f t="shared" ca="1" si="1"/>
        <v>#NAME?</v>
      </c>
    </row>
    <row r="3980" spans="1:5" x14ac:dyDescent="0.25">
      <c r="A3980" t="s">
        <v>12846</v>
      </c>
      <c r="B3980" t="s">
        <v>13659</v>
      </c>
      <c r="C3980" s="38"/>
      <c r="D3980" s="46" t="str" cm="1">
        <f t="array" ref="D3980">IF(SUMPRODUCT(--($C$2:$C$5569=$A3980))&gt;0, $B3980,"")</f>
        <v/>
      </c>
      <c r="E3980" s="39" t="e">
        <f t="shared" ca="1" si="1"/>
        <v>#NAME?</v>
      </c>
    </row>
    <row r="3981" spans="1:5" x14ac:dyDescent="0.25">
      <c r="A3981" t="s">
        <v>12847</v>
      </c>
      <c r="B3981" t="s">
        <v>13662</v>
      </c>
      <c r="C3981" s="37"/>
      <c r="D3981" s="46" t="str" cm="1">
        <f t="array" ref="D3981">IF(SUMPRODUCT(--($C$2:$C$5569=$A3981))&gt;0, $B3981,"")</f>
        <v/>
      </c>
      <c r="E3981" s="39" t="e">
        <f t="shared" ca="1" si="1"/>
        <v>#NAME?</v>
      </c>
    </row>
    <row r="3982" spans="1:5" ht="30" x14ac:dyDescent="0.25">
      <c r="A3982" t="s">
        <v>9572</v>
      </c>
      <c r="B3982" t="s">
        <v>13659</v>
      </c>
      <c r="C3982" s="38"/>
      <c r="D3982" s="46" t="str" cm="1">
        <f t="array" ref="D3982">IF(SUMPRODUCT(--($C$2:$C$5569=$A3982))&gt;0, $B3982,"")</f>
        <v>Centro-esquerda</v>
      </c>
      <c r="E3982" s="39" t="e">
        <f t="shared" ca="1" si="1"/>
        <v>#NAME?</v>
      </c>
    </row>
    <row r="3983" spans="1:5" x14ac:dyDescent="0.25">
      <c r="A3983" t="s">
        <v>9573</v>
      </c>
      <c r="B3983" t="s">
        <v>13663</v>
      </c>
      <c r="C3983" s="37"/>
      <c r="D3983" s="46" t="str" cm="1">
        <f t="array" ref="D3983">IF(SUMPRODUCT(--($C$2:$C$5569=$A3983))&gt;0, $B3983,"")</f>
        <v>Centro</v>
      </c>
      <c r="E3983" s="39" t="e">
        <f t="shared" ca="1" si="1"/>
        <v>#NAME?</v>
      </c>
    </row>
    <row r="3984" spans="1:5" x14ac:dyDescent="0.25">
      <c r="A3984" t="s">
        <v>8443</v>
      </c>
      <c r="B3984" t="s">
        <v>13663</v>
      </c>
      <c r="C3984" s="38"/>
      <c r="D3984" s="46" t="str" cm="1">
        <f t="array" ref="D3984">IF(SUMPRODUCT(--($C$2:$C$5569=$A3984))&gt;0, $B3984,"")</f>
        <v>Centro</v>
      </c>
      <c r="E3984" s="39" t="e">
        <f t="shared" ca="1" si="1"/>
        <v>#NAME?</v>
      </c>
    </row>
    <row r="3985" spans="1:5" x14ac:dyDescent="0.25">
      <c r="A3985" t="s">
        <v>9574</v>
      </c>
      <c r="B3985" t="s">
        <v>13662</v>
      </c>
      <c r="C3985" s="37"/>
      <c r="D3985" s="46" t="str" cm="1">
        <f t="array" ref="D3985">IF(SUMPRODUCT(--($C$2:$C$5569=$A3985))&gt;0, $B3985,"")</f>
        <v>Direita</v>
      </c>
      <c r="E3985" s="39" t="e">
        <f t="shared" ca="1" si="1"/>
        <v>#NAME?</v>
      </c>
    </row>
    <row r="3986" spans="1:5" x14ac:dyDescent="0.25">
      <c r="A3986" t="s">
        <v>9575</v>
      </c>
      <c r="B3986" t="s">
        <v>13661</v>
      </c>
      <c r="C3986" s="38"/>
      <c r="D3986" s="46" t="str" cm="1">
        <f t="array" ref="D3986">IF(SUMPRODUCT(--($C$2:$C$5569=$A3986))&gt;0, $B3986,"")</f>
        <v>Esquerda</v>
      </c>
      <c r="E3986" s="39" t="e">
        <f t="shared" ca="1" si="1"/>
        <v>#NAME?</v>
      </c>
    </row>
    <row r="3987" spans="1:5" x14ac:dyDescent="0.25">
      <c r="A3987" t="s">
        <v>9576</v>
      </c>
      <c r="B3987" t="s">
        <v>13663</v>
      </c>
      <c r="C3987" s="37"/>
      <c r="D3987" s="46" t="str" cm="1">
        <f t="array" ref="D3987">IF(SUMPRODUCT(--($C$2:$C$5569=$A3987))&gt;0, $B3987,"")</f>
        <v>Centro</v>
      </c>
      <c r="E3987" s="39" t="e">
        <f t="shared" ca="1" si="1"/>
        <v>#NAME?</v>
      </c>
    </row>
    <row r="3988" spans="1:5" x14ac:dyDescent="0.25">
      <c r="A3988" t="s">
        <v>12848</v>
      </c>
      <c r="B3988" t="s">
        <v>13662</v>
      </c>
      <c r="C3988" s="38"/>
      <c r="D3988" s="46" t="str" cm="1">
        <f t="array" ref="D3988">IF(SUMPRODUCT(--($C$2:$C$5569=$A3988))&gt;0, $B3988,"")</f>
        <v/>
      </c>
      <c r="E3988" s="39" t="e">
        <f t="shared" ca="1" si="1"/>
        <v>#NAME?</v>
      </c>
    </row>
    <row r="3989" spans="1:5" x14ac:dyDescent="0.25">
      <c r="A3989" t="s">
        <v>12849</v>
      </c>
      <c r="B3989" t="s">
        <v>13663</v>
      </c>
      <c r="C3989" s="38"/>
      <c r="D3989" s="46" t="str" cm="1">
        <f t="array" ref="D3989">IF(SUMPRODUCT(--($C$2:$C$5569=$A3989))&gt;0, $B3989,"")</f>
        <v/>
      </c>
      <c r="E3989" s="39" t="e">
        <f t="shared" ca="1" si="1"/>
        <v>#NAME?</v>
      </c>
    </row>
    <row r="3990" spans="1:5" x14ac:dyDescent="0.25">
      <c r="A3990" t="s">
        <v>9577</v>
      </c>
      <c r="B3990" t="s">
        <v>13662</v>
      </c>
      <c r="C3990" s="37"/>
      <c r="D3990" s="46" t="str" cm="1">
        <f t="array" ref="D3990">IF(SUMPRODUCT(--($C$2:$C$5569=$A3990))&gt;0, $B3990,"")</f>
        <v>Direita</v>
      </c>
      <c r="E3990" s="39" t="e">
        <f t="shared" ca="1" si="1"/>
        <v>#NAME?</v>
      </c>
    </row>
    <row r="3991" spans="1:5" x14ac:dyDescent="0.25">
      <c r="A3991" t="s">
        <v>12850</v>
      </c>
      <c r="B3991" t="s">
        <v>13659</v>
      </c>
      <c r="C3991" s="38"/>
      <c r="D3991" s="46" t="str" cm="1">
        <f t="array" ref="D3991">IF(SUMPRODUCT(--($C$2:$C$5569=$A3991))&gt;0, $B3991,"")</f>
        <v/>
      </c>
      <c r="E3991" s="39" t="e">
        <f t="shared" ca="1" si="1"/>
        <v>#NAME?</v>
      </c>
    </row>
    <row r="3992" spans="1:5" x14ac:dyDescent="0.25">
      <c r="A3992" t="s">
        <v>9578</v>
      </c>
      <c r="B3992" t="s">
        <v>13662</v>
      </c>
      <c r="C3992" s="37"/>
      <c r="D3992" s="46" t="str" cm="1">
        <f t="array" ref="D3992">IF(SUMPRODUCT(--($C$2:$C$5569=$A3992))&gt;0, $B3992,"")</f>
        <v>Direita</v>
      </c>
      <c r="E3992" s="39" t="e">
        <f t="shared" ca="1" si="1"/>
        <v>#NAME?</v>
      </c>
    </row>
    <row r="3993" spans="1:5" ht="30" x14ac:dyDescent="0.25">
      <c r="A3993" t="s">
        <v>9579</v>
      </c>
      <c r="B3993" t="s">
        <v>13659</v>
      </c>
      <c r="C3993" s="38"/>
      <c r="D3993" s="46" t="str" cm="1">
        <f t="array" ref="D3993">IF(SUMPRODUCT(--($C$2:$C$5569=$A3993))&gt;0, $B3993,"")</f>
        <v>Centro-esquerda</v>
      </c>
      <c r="E3993" s="39" t="e">
        <f t="shared" ca="1" si="1"/>
        <v>#NAME?</v>
      </c>
    </row>
    <row r="3994" spans="1:5" x14ac:dyDescent="0.25">
      <c r="A3994" t="s">
        <v>9580</v>
      </c>
      <c r="B3994" t="s">
        <v>13662</v>
      </c>
      <c r="C3994" s="37"/>
      <c r="D3994" s="46" t="str" cm="1">
        <f t="array" ref="D3994">IF(SUMPRODUCT(--($C$2:$C$5569=$A3994))&gt;0, $B3994,"")</f>
        <v>Direita</v>
      </c>
      <c r="E3994" s="39" t="e">
        <f t="shared" ca="1" si="1"/>
        <v>#NAME?</v>
      </c>
    </row>
    <row r="3995" spans="1:5" x14ac:dyDescent="0.25">
      <c r="A3995" t="s">
        <v>12851</v>
      </c>
      <c r="B3995" t="s">
        <v>13662</v>
      </c>
      <c r="C3995" s="38"/>
      <c r="D3995" s="46" t="str" cm="1">
        <f t="array" ref="D3995">IF(SUMPRODUCT(--($C$2:$C$5569=$A3995))&gt;0, $B3995,"")</f>
        <v/>
      </c>
      <c r="E3995" s="39" t="e">
        <f t="shared" ca="1" si="1"/>
        <v>#NAME?</v>
      </c>
    </row>
    <row r="3996" spans="1:5" x14ac:dyDescent="0.25">
      <c r="A3996" t="s">
        <v>9582</v>
      </c>
      <c r="B3996" t="s">
        <v>13662</v>
      </c>
      <c r="C3996" s="37"/>
      <c r="D3996" s="46" t="str" cm="1">
        <f t="array" ref="D3996">IF(SUMPRODUCT(--($C$2:$C$5569=$A3996))&gt;0, $B3996,"")</f>
        <v>Direita</v>
      </c>
      <c r="E3996" s="39" t="e">
        <f t="shared" ca="1" si="1"/>
        <v>#NAME?</v>
      </c>
    </row>
    <row r="3997" spans="1:5" x14ac:dyDescent="0.25">
      <c r="A3997" t="s">
        <v>9584</v>
      </c>
      <c r="B3997" t="s">
        <v>13661</v>
      </c>
      <c r="C3997" s="38"/>
      <c r="D3997" s="46" t="str" cm="1">
        <f t="array" ref="D3997">IF(SUMPRODUCT(--($C$2:$C$5569=$A3997))&gt;0, $B3997,"")</f>
        <v>Esquerda</v>
      </c>
      <c r="E3997" s="39" t="e">
        <f t="shared" ca="1" si="1"/>
        <v>#NAME?</v>
      </c>
    </row>
    <row r="3998" spans="1:5" ht="30" x14ac:dyDescent="0.25">
      <c r="A3998" t="s">
        <v>8456</v>
      </c>
      <c r="B3998" t="s">
        <v>13659</v>
      </c>
      <c r="C3998" s="38"/>
      <c r="D3998" s="46" t="str" cm="1">
        <f t="array" ref="D3998">IF(SUMPRODUCT(--($C$2:$C$5569=$A3998))&gt;0, $B3998,"")</f>
        <v>Centro-esquerda</v>
      </c>
      <c r="E3998" s="39" t="e">
        <f t="shared" ca="1" si="1"/>
        <v>#NAME?</v>
      </c>
    </row>
    <row r="3999" spans="1:5" x14ac:dyDescent="0.25">
      <c r="A3999" t="s">
        <v>12852</v>
      </c>
      <c r="B3999" t="s">
        <v>13663</v>
      </c>
      <c r="C3999" s="37"/>
      <c r="D3999" s="46" t="str" cm="1">
        <f t="array" ref="D3999">IF(SUMPRODUCT(--($C$2:$C$5569=$A3999))&gt;0, $B3999,"")</f>
        <v/>
      </c>
      <c r="E3999" s="39" t="e">
        <f t="shared" ca="1" si="1"/>
        <v>#NAME?</v>
      </c>
    </row>
    <row r="4000" spans="1:5" x14ac:dyDescent="0.25">
      <c r="A4000" t="s">
        <v>9585</v>
      </c>
      <c r="B4000" t="s">
        <v>13662</v>
      </c>
      <c r="C4000" s="38"/>
      <c r="D4000" s="46" t="str" cm="1">
        <f t="array" ref="D4000">IF(SUMPRODUCT(--($C$2:$C$5569=$A4000))&gt;0, $B4000,"")</f>
        <v>Direita</v>
      </c>
      <c r="E4000" s="39" t="e">
        <f t="shared" ca="1" si="1"/>
        <v>#NAME?</v>
      </c>
    </row>
    <row r="4001" spans="1:5" x14ac:dyDescent="0.25">
      <c r="A4001" t="s">
        <v>9586</v>
      </c>
      <c r="B4001" t="s">
        <v>13662</v>
      </c>
      <c r="C4001" s="37"/>
      <c r="D4001" s="46" t="str" cm="1">
        <f t="array" ref="D4001">IF(SUMPRODUCT(--($C$2:$C$5569=$A4001))&gt;0, $B4001,"")</f>
        <v>Direita</v>
      </c>
      <c r="E4001" s="39" t="e">
        <f t="shared" ca="1" si="1"/>
        <v>#NAME?</v>
      </c>
    </row>
    <row r="4002" spans="1:5" x14ac:dyDescent="0.25">
      <c r="A4002" t="s">
        <v>8455</v>
      </c>
      <c r="B4002" t="s">
        <v>13663</v>
      </c>
      <c r="C4002" s="38"/>
      <c r="D4002" s="46" t="str" cm="1">
        <f t="array" ref="D4002">IF(SUMPRODUCT(--($C$2:$C$5569=$A4002))&gt;0, $B4002,"")</f>
        <v>Centro</v>
      </c>
      <c r="E4002" s="39" t="e">
        <f t="shared" ca="1" si="1"/>
        <v>#NAME?</v>
      </c>
    </row>
    <row r="4003" spans="1:5" x14ac:dyDescent="0.25">
      <c r="A4003" t="s">
        <v>12853</v>
      </c>
      <c r="B4003" t="s">
        <v>13663</v>
      </c>
      <c r="C4003" s="37"/>
      <c r="D4003" s="46" t="str" cm="1">
        <f t="array" ref="D4003">IF(SUMPRODUCT(--($C$2:$C$5569=$A4003))&gt;0, $B4003,"")</f>
        <v/>
      </c>
      <c r="E4003" s="39" t="e">
        <f t="shared" ca="1" si="1"/>
        <v>#NAME?</v>
      </c>
    </row>
    <row r="4004" spans="1:5" ht="30" x14ac:dyDescent="0.25">
      <c r="A4004" t="s">
        <v>9583</v>
      </c>
      <c r="B4004" t="s">
        <v>13659</v>
      </c>
      <c r="C4004" s="38"/>
      <c r="D4004" s="46" t="str" cm="1">
        <f t="array" ref="D4004">IF(SUMPRODUCT(--($C$2:$C$5569=$A4004))&gt;0, $B4004,"")</f>
        <v>Centro-esquerda</v>
      </c>
      <c r="E4004" s="39" t="e">
        <f t="shared" ca="1" si="1"/>
        <v>#NAME?</v>
      </c>
    </row>
    <row r="4005" spans="1:5" x14ac:dyDescent="0.25">
      <c r="A4005" t="s">
        <v>12854</v>
      </c>
      <c r="B4005" t="s">
        <v>13662</v>
      </c>
      <c r="C4005" s="37"/>
      <c r="D4005" s="46" t="str" cm="1">
        <f t="array" ref="D4005">IF(SUMPRODUCT(--($C$2:$C$5569=$A4005))&gt;0, $B4005,"")</f>
        <v/>
      </c>
      <c r="E4005" s="39" t="e">
        <f t="shared" ca="1" si="1"/>
        <v>#NAME?</v>
      </c>
    </row>
    <row r="4006" spans="1:5" x14ac:dyDescent="0.25">
      <c r="A4006" t="s">
        <v>12855</v>
      </c>
      <c r="B4006" t="s">
        <v>13663</v>
      </c>
      <c r="C4006" s="38"/>
      <c r="D4006" s="46" t="str" cm="1">
        <f t="array" ref="D4006">IF(SUMPRODUCT(--($C$2:$C$5569=$A4006))&gt;0, $B4006,"")</f>
        <v/>
      </c>
      <c r="E4006" s="39" t="e">
        <f t="shared" ca="1" si="1"/>
        <v>#NAME?</v>
      </c>
    </row>
    <row r="4007" spans="1:5" x14ac:dyDescent="0.25">
      <c r="A4007" t="s">
        <v>12856</v>
      </c>
      <c r="B4007" t="s">
        <v>13661</v>
      </c>
      <c r="C4007" s="38"/>
      <c r="D4007" s="46" t="str" cm="1">
        <f t="array" ref="D4007">IF(SUMPRODUCT(--($C$2:$C$5569=$A4007))&gt;0, $B4007,"")</f>
        <v/>
      </c>
      <c r="E4007" s="39" t="e">
        <f t="shared" ca="1" si="1"/>
        <v>#NAME?</v>
      </c>
    </row>
    <row r="4008" spans="1:5" x14ac:dyDescent="0.25">
      <c r="A4008" t="s">
        <v>9587</v>
      </c>
      <c r="B4008" t="s">
        <v>13662</v>
      </c>
      <c r="C4008" s="37"/>
      <c r="D4008" s="46" t="str" cm="1">
        <f t="array" ref="D4008">IF(SUMPRODUCT(--($C$2:$C$5569=$A4008))&gt;0, $B4008,"")</f>
        <v>Direita</v>
      </c>
      <c r="E4008" s="39" t="e">
        <f t="shared" ca="1" si="1"/>
        <v>#NAME?</v>
      </c>
    </row>
    <row r="4009" spans="1:5" ht="30" x14ac:dyDescent="0.25">
      <c r="A4009" t="s">
        <v>9588</v>
      </c>
      <c r="B4009" t="s">
        <v>13659</v>
      </c>
      <c r="C4009" s="38"/>
      <c r="D4009" s="46" t="str" cm="1">
        <f t="array" ref="D4009">IF(SUMPRODUCT(--($C$2:$C$5569=$A4009))&gt;0, $B4009,"")</f>
        <v>Centro-esquerda</v>
      </c>
      <c r="E4009" s="39" t="e">
        <f t="shared" ca="1" si="1"/>
        <v>#NAME?</v>
      </c>
    </row>
    <row r="4010" spans="1:5" x14ac:dyDescent="0.25">
      <c r="A4010" t="s">
        <v>12857</v>
      </c>
      <c r="B4010" t="s">
        <v>13661</v>
      </c>
      <c r="C4010" s="37"/>
      <c r="D4010" s="46" t="str" cm="1">
        <f t="array" ref="D4010">IF(SUMPRODUCT(--($C$2:$C$5569=$A4010))&gt;0, $B4010,"")</f>
        <v/>
      </c>
      <c r="E4010" s="39" t="e">
        <f t="shared" ca="1" si="1"/>
        <v>#NAME?</v>
      </c>
    </row>
    <row r="4011" spans="1:5" x14ac:dyDescent="0.25">
      <c r="A4011" t="s">
        <v>12858</v>
      </c>
      <c r="B4011" t="s">
        <v>13659</v>
      </c>
      <c r="C4011" s="38"/>
      <c r="D4011" s="46" t="str" cm="1">
        <f t="array" ref="D4011">IF(SUMPRODUCT(--($C$2:$C$5569=$A4011))&gt;0, $B4011,"")</f>
        <v/>
      </c>
      <c r="E4011" s="39" t="e">
        <f t="shared" ca="1" si="1"/>
        <v>#NAME?</v>
      </c>
    </row>
    <row r="4012" spans="1:5" x14ac:dyDescent="0.25">
      <c r="A4012" t="s">
        <v>9589</v>
      </c>
      <c r="B4012" t="s">
        <v>13662</v>
      </c>
      <c r="C4012" s="37"/>
      <c r="D4012" s="46" t="str" cm="1">
        <f t="array" ref="D4012">IF(SUMPRODUCT(--($C$2:$C$5569=$A4012))&gt;0, $B4012,"")</f>
        <v>Direita</v>
      </c>
      <c r="E4012" s="39" t="e">
        <f t="shared" ca="1" si="1"/>
        <v>#NAME?</v>
      </c>
    </row>
    <row r="4013" spans="1:5" x14ac:dyDescent="0.25">
      <c r="A4013" t="s">
        <v>12859</v>
      </c>
      <c r="B4013" t="s">
        <v>13663</v>
      </c>
      <c r="C4013" s="38"/>
      <c r="D4013" s="46" t="str" cm="1">
        <f t="array" ref="D4013">IF(SUMPRODUCT(--($C$2:$C$5569=$A4013))&gt;0, $B4013,"")</f>
        <v/>
      </c>
      <c r="E4013" s="39" t="e">
        <f t="shared" ca="1" si="1"/>
        <v>#NAME?</v>
      </c>
    </row>
    <row r="4014" spans="1:5" x14ac:dyDescent="0.25">
      <c r="A4014" t="s">
        <v>8600</v>
      </c>
      <c r="B4014" t="s">
        <v>13662</v>
      </c>
      <c r="C4014" s="37"/>
      <c r="D4014" s="46" t="str" cm="1">
        <f t="array" ref="D4014">IF(SUMPRODUCT(--($C$2:$C$5569=$A4014))&gt;0, $B4014,"")</f>
        <v>Direita</v>
      </c>
      <c r="E4014" s="39" t="e">
        <f t="shared" ca="1" si="1"/>
        <v>#NAME?</v>
      </c>
    </row>
    <row r="4015" spans="1:5" ht="30" x14ac:dyDescent="0.25">
      <c r="A4015" t="s">
        <v>9590</v>
      </c>
      <c r="B4015" t="s">
        <v>13660</v>
      </c>
      <c r="C4015" s="38"/>
      <c r="D4015" s="46" t="str" cm="1">
        <f t="array" ref="D4015">IF(SUMPRODUCT(--($C$2:$C$5569=$A4015))&gt;0, $B4015,"")</f>
        <v>Centro-direita</v>
      </c>
      <c r="E4015" s="39" t="e">
        <f t="shared" ca="1" si="1"/>
        <v>#NAME?</v>
      </c>
    </row>
    <row r="4016" spans="1:5" x14ac:dyDescent="0.25">
      <c r="A4016" t="s">
        <v>9591</v>
      </c>
      <c r="B4016" t="s">
        <v>13662</v>
      </c>
      <c r="C4016" s="38"/>
      <c r="D4016" s="46" t="str" cm="1">
        <f t="array" ref="D4016">IF(SUMPRODUCT(--($C$2:$C$5569=$A4016))&gt;0, $B4016,"")</f>
        <v>Direita</v>
      </c>
      <c r="E4016" s="39" t="e">
        <f t="shared" ca="1" si="1"/>
        <v>#NAME?</v>
      </c>
    </row>
    <row r="4017" spans="1:5" x14ac:dyDescent="0.25">
      <c r="A4017" t="s">
        <v>9592</v>
      </c>
      <c r="B4017" t="s">
        <v>13663</v>
      </c>
      <c r="C4017" s="37"/>
      <c r="D4017" s="46" t="str" cm="1">
        <f t="array" ref="D4017">IF(SUMPRODUCT(--($C$2:$C$5569=$A4017))&gt;0, $B4017,"")</f>
        <v>Centro</v>
      </c>
      <c r="E4017" s="39" t="e">
        <f t="shared" ca="1" si="1"/>
        <v>#NAME?</v>
      </c>
    </row>
    <row r="4018" spans="1:5" x14ac:dyDescent="0.25">
      <c r="A4018" t="s">
        <v>9593</v>
      </c>
      <c r="B4018" t="s">
        <v>13663</v>
      </c>
      <c r="C4018" s="38"/>
      <c r="D4018" s="46" t="str" cm="1">
        <f t="array" ref="D4018">IF(SUMPRODUCT(--($C$2:$C$5569=$A4018))&gt;0, $B4018,"")</f>
        <v>Centro</v>
      </c>
      <c r="E4018" s="39" t="e">
        <f t="shared" ca="1" si="1"/>
        <v>#NAME?</v>
      </c>
    </row>
    <row r="4019" spans="1:5" x14ac:dyDescent="0.25">
      <c r="A4019" t="s">
        <v>9594</v>
      </c>
      <c r="B4019" t="s">
        <v>13662</v>
      </c>
      <c r="C4019" s="37"/>
      <c r="D4019" s="46" t="str" cm="1">
        <f t="array" ref="D4019">IF(SUMPRODUCT(--($C$2:$C$5569=$A4019))&gt;0, $B4019,"")</f>
        <v>Direita</v>
      </c>
      <c r="E4019" s="39" t="e">
        <f t="shared" ca="1" si="1"/>
        <v>#NAME?</v>
      </c>
    </row>
    <row r="4020" spans="1:5" x14ac:dyDescent="0.25">
      <c r="A4020" t="s">
        <v>12860</v>
      </c>
      <c r="B4020" t="s">
        <v>13662</v>
      </c>
      <c r="C4020" s="38"/>
      <c r="D4020" s="46" t="str" cm="1">
        <f t="array" ref="D4020">IF(SUMPRODUCT(--($C$2:$C$5569=$A4020))&gt;0, $B4020,"")</f>
        <v/>
      </c>
      <c r="E4020" s="39" t="e">
        <f t="shared" ca="1" si="1"/>
        <v>#NAME?</v>
      </c>
    </row>
    <row r="4021" spans="1:5" ht="30" x14ac:dyDescent="0.25">
      <c r="A4021" t="s">
        <v>9595</v>
      </c>
      <c r="B4021" t="s">
        <v>13659</v>
      </c>
      <c r="C4021" s="37"/>
      <c r="D4021" s="46" t="str" cm="1">
        <f t="array" ref="D4021">IF(SUMPRODUCT(--($C$2:$C$5569=$A4021))&gt;0, $B4021,"")</f>
        <v>Centro-esquerda</v>
      </c>
      <c r="E4021" s="39" t="e">
        <f t="shared" ca="1" si="1"/>
        <v>#NAME?</v>
      </c>
    </row>
    <row r="4022" spans="1:5" x14ac:dyDescent="0.25">
      <c r="A4022" t="s">
        <v>12861</v>
      </c>
      <c r="B4022" t="s">
        <v>13662</v>
      </c>
      <c r="C4022" s="38"/>
      <c r="D4022" s="46" t="str" cm="1">
        <f t="array" ref="D4022">IF(SUMPRODUCT(--($C$2:$C$5569=$A4022))&gt;0, $B4022,"")</f>
        <v/>
      </c>
      <c r="E4022" s="39" t="e">
        <f t="shared" ca="1" si="1"/>
        <v>#NAME?</v>
      </c>
    </row>
    <row r="4023" spans="1:5" x14ac:dyDescent="0.25">
      <c r="A4023" t="s">
        <v>8467</v>
      </c>
      <c r="B4023" t="s">
        <v>13661</v>
      </c>
      <c r="C4023" s="37"/>
      <c r="D4023" s="46" t="str" cm="1">
        <f t="array" ref="D4023">IF(SUMPRODUCT(--($C$2:$C$5569=$A4023))&gt;0, $B4023,"")</f>
        <v>Esquerda</v>
      </c>
      <c r="E4023" s="39" t="e">
        <f t="shared" ca="1" si="1"/>
        <v>#NAME?</v>
      </c>
    </row>
    <row r="4024" spans="1:5" x14ac:dyDescent="0.25">
      <c r="A4024" t="s">
        <v>9596</v>
      </c>
      <c r="B4024" t="s">
        <v>13662</v>
      </c>
      <c r="C4024" s="38"/>
      <c r="D4024" s="46" t="str" cm="1">
        <f t="array" ref="D4024">IF(SUMPRODUCT(--($C$2:$C$5569=$A4024))&gt;0, $B4024,"")</f>
        <v>Direita</v>
      </c>
      <c r="E4024" s="39" t="e">
        <f t="shared" ca="1" si="1"/>
        <v>#NAME?</v>
      </c>
    </row>
    <row r="4025" spans="1:5" x14ac:dyDescent="0.25">
      <c r="A4025" t="s">
        <v>12862</v>
      </c>
      <c r="B4025" t="s">
        <v>13659</v>
      </c>
      <c r="C4025" s="38"/>
      <c r="D4025" s="46" t="str" cm="1">
        <f t="array" ref="D4025">IF(SUMPRODUCT(--($C$2:$C$5569=$A4025))&gt;0, $B4025,"")</f>
        <v/>
      </c>
      <c r="E4025" s="39" t="e">
        <f t="shared" ca="1" si="1"/>
        <v>#NAME?</v>
      </c>
    </row>
    <row r="4026" spans="1:5" ht="30" x14ac:dyDescent="0.25">
      <c r="A4026" t="s">
        <v>8549</v>
      </c>
      <c r="B4026" t="s">
        <v>13659</v>
      </c>
      <c r="C4026" s="37"/>
      <c r="D4026" s="46" t="str" cm="1">
        <f t="array" ref="D4026">IF(SUMPRODUCT(--($C$2:$C$5569=$A4026))&gt;0, $B4026,"")</f>
        <v>Centro-esquerda</v>
      </c>
      <c r="E4026" s="39" t="e">
        <f t="shared" ca="1" si="1"/>
        <v>#NAME?</v>
      </c>
    </row>
    <row r="4027" spans="1:5" x14ac:dyDescent="0.25">
      <c r="A4027" t="s">
        <v>9597</v>
      </c>
      <c r="B4027" t="s">
        <v>13662</v>
      </c>
      <c r="C4027" s="38"/>
      <c r="D4027" s="46" t="str" cm="1">
        <f t="array" ref="D4027">IF(SUMPRODUCT(--($C$2:$C$5569=$A4027))&gt;0, $B4027,"")</f>
        <v>Direita</v>
      </c>
      <c r="E4027" s="39" t="e">
        <f t="shared" ca="1" si="1"/>
        <v>#NAME?</v>
      </c>
    </row>
    <row r="4028" spans="1:5" x14ac:dyDescent="0.25">
      <c r="A4028" t="s">
        <v>12863</v>
      </c>
      <c r="B4028" t="s">
        <v>13662</v>
      </c>
      <c r="C4028" s="37"/>
      <c r="D4028" s="46" t="str" cm="1">
        <f t="array" ref="D4028">IF(SUMPRODUCT(--($C$2:$C$5569=$A4028))&gt;0, $B4028,"")</f>
        <v/>
      </c>
      <c r="E4028" s="39" t="e">
        <f t="shared" ca="1" si="1"/>
        <v>#NAME?</v>
      </c>
    </row>
    <row r="4029" spans="1:5" x14ac:dyDescent="0.25">
      <c r="A4029" t="s">
        <v>11958</v>
      </c>
      <c r="B4029" t="s">
        <v>13659</v>
      </c>
      <c r="C4029" s="38"/>
      <c r="D4029" s="46" t="str" cm="1">
        <f t="array" ref="D4029">IF(SUMPRODUCT(--($C$2:$C$5569=$A4029))&gt;0, $B4029,"")</f>
        <v/>
      </c>
      <c r="E4029" s="39" t="e">
        <f t="shared" ca="1" si="1"/>
        <v>#NAME?</v>
      </c>
    </row>
    <row r="4030" spans="1:5" ht="30" x14ac:dyDescent="0.25">
      <c r="A4030" t="s">
        <v>8394</v>
      </c>
      <c r="B4030" t="s">
        <v>13660</v>
      </c>
      <c r="C4030" s="37"/>
      <c r="D4030" s="46" t="str" cm="1">
        <f t="array" ref="D4030">IF(SUMPRODUCT(--($C$2:$C$5569=$A4030))&gt;0, $B4030,"")</f>
        <v>Centro-direita</v>
      </c>
      <c r="E4030" s="39" t="e">
        <f t="shared" ca="1" si="1"/>
        <v>#NAME?</v>
      </c>
    </row>
    <row r="4031" spans="1:5" x14ac:dyDescent="0.25">
      <c r="A4031" t="s">
        <v>9598</v>
      </c>
      <c r="B4031" t="s">
        <v>13662</v>
      </c>
      <c r="C4031" s="38"/>
      <c r="D4031" s="46" t="str" cm="1">
        <f t="array" ref="D4031">IF(SUMPRODUCT(--($C$2:$C$5569=$A4031))&gt;0, $B4031,"")</f>
        <v>Direita</v>
      </c>
      <c r="E4031" s="39" t="e">
        <f t="shared" ca="1" si="1"/>
        <v>#NAME?</v>
      </c>
    </row>
    <row r="4032" spans="1:5" x14ac:dyDescent="0.25">
      <c r="A4032" t="s">
        <v>9599</v>
      </c>
      <c r="B4032" t="s">
        <v>13662</v>
      </c>
      <c r="C4032" s="37"/>
      <c r="D4032" s="46" t="str" cm="1">
        <f t="array" ref="D4032">IF(SUMPRODUCT(--($C$2:$C$5569=$A4032))&gt;0, $B4032,"")</f>
        <v>Direita</v>
      </c>
      <c r="E4032" s="39" t="e">
        <f t="shared" ca="1" si="1"/>
        <v>#NAME?</v>
      </c>
    </row>
    <row r="4033" spans="1:5" x14ac:dyDescent="0.25">
      <c r="A4033" t="s">
        <v>9600</v>
      </c>
      <c r="B4033" t="s">
        <v>13662</v>
      </c>
      <c r="C4033" s="38"/>
      <c r="D4033" s="46" t="str" cm="1">
        <f t="array" ref="D4033">IF(SUMPRODUCT(--($C$2:$C$5569=$A4033))&gt;0, $B4033,"")</f>
        <v>Direita</v>
      </c>
      <c r="E4033" s="39" t="e">
        <f t="shared" ca="1" si="1"/>
        <v>#NAME?</v>
      </c>
    </row>
    <row r="4034" spans="1:5" x14ac:dyDescent="0.25">
      <c r="A4034" t="s">
        <v>12864</v>
      </c>
      <c r="B4034" t="s">
        <v>13663</v>
      </c>
      <c r="C4034" s="38"/>
      <c r="D4034" s="46" t="str" cm="1">
        <f t="array" ref="D4034">IF(SUMPRODUCT(--($C$2:$C$5569=$A4034))&gt;0, $B4034,"")</f>
        <v/>
      </c>
      <c r="E4034" s="39" t="e">
        <f t="shared" ca="1" si="1"/>
        <v>#NAME?</v>
      </c>
    </row>
    <row r="4035" spans="1:5" x14ac:dyDescent="0.25">
      <c r="A4035" t="s">
        <v>12865</v>
      </c>
      <c r="B4035" t="s">
        <v>13662</v>
      </c>
      <c r="C4035" s="37"/>
      <c r="D4035" s="46" t="str" cm="1">
        <f t="array" ref="D4035">IF(SUMPRODUCT(--($C$2:$C$5569=$A4035))&gt;0, $B4035,"")</f>
        <v/>
      </c>
      <c r="E4035" s="39" t="e">
        <f t="shared" ref="E4035:E4098" ca="1" si="2">_xlfn.XLOOKUP(C4035,A:A,B:B,"Não encontrado")</f>
        <v>#NAME?</v>
      </c>
    </row>
    <row r="4036" spans="1:5" x14ac:dyDescent="0.25">
      <c r="A4036" t="s">
        <v>12866</v>
      </c>
      <c r="B4036" t="s">
        <v>13659</v>
      </c>
      <c r="C4036" s="38"/>
      <c r="D4036" s="46" t="str" cm="1">
        <f t="array" ref="D4036">IF(SUMPRODUCT(--($C$2:$C$5569=$A4036))&gt;0, $B4036,"")</f>
        <v/>
      </c>
      <c r="E4036" s="39" t="e">
        <f t="shared" ca="1" si="2"/>
        <v>#NAME?</v>
      </c>
    </row>
    <row r="4037" spans="1:5" x14ac:dyDescent="0.25">
      <c r="A4037" t="s">
        <v>12867</v>
      </c>
      <c r="B4037" t="s">
        <v>13659</v>
      </c>
      <c r="C4037" s="37"/>
      <c r="D4037" s="46" t="str" cm="1">
        <f t="array" ref="D4037">IF(SUMPRODUCT(--($C$2:$C$5569=$A4037))&gt;0, $B4037,"")</f>
        <v/>
      </c>
      <c r="E4037" s="39" t="e">
        <f t="shared" ca="1" si="2"/>
        <v>#NAME?</v>
      </c>
    </row>
    <row r="4038" spans="1:5" ht="30" x14ac:dyDescent="0.25">
      <c r="A4038" t="s">
        <v>9601</v>
      </c>
      <c r="B4038" t="s">
        <v>13659</v>
      </c>
      <c r="C4038" s="38"/>
      <c r="D4038" s="46" t="str" cm="1">
        <f t="array" ref="D4038">IF(SUMPRODUCT(--($C$2:$C$5569=$A4038))&gt;0, $B4038,"")</f>
        <v>Centro-esquerda</v>
      </c>
      <c r="E4038" s="39" t="e">
        <f t="shared" ca="1" si="2"/>
        <v>#NAME?</v>
      </c>
    </row>
    <row r="4039" spans="1:5" ht="30" x14ac:dyDescent="0.25">
      <c r="A4039" t="s">
        <v>9602</v>
      </c>
      <c r="B4039" t="s">
        <v>13659</v>
      </c>
      <c r="C4039" s="37"/>
      <c r="D4039" s="46" t="str" cm="1">
        <f t="array" ref="D4039">IF(SUMPRODUCT(--($C$2:$C$5569=$A4039))&gt;0, $B4039,"")</f>
        <v>Centro-esquerda</v>
      </c>
      <c r="E4039" s="39" t="e">
        <f t="shared" ca="1" si="2"/>
        <v>#NAME?</v>
      </c>
    </row>
    <row r="4040" spans="1:5" x14ac:dyDescent="0.25">
      <c r="A4040" t="s">
        <v>9603</v>
      </c>
      <c r="B4040" t="s">
        <v>13661</v>
      </c>
      <c r="C4040" s="38"/>
      <c r="D4040" s="46" t="str" cm="1">
        <f t="array" ref="D4040">IF(SUMPRODUCT(--($C$2:$C$5569=$A4040))&gt;0, $B4040,"")</f>
        <v>Esquerda</v>
      </c>
      <c r="E4040" s="39" t="e">
        <f t="shared" ca="1" si="2"/>
        <v>#NAME?</v>
      </c>
    </row>
    <row r="4041" spans="1:5" x14ac:dyDescent="0.25">
      <c r="A4041" t="s">
        <v>9604</v>
      </c>
      <c r="B4041" t="s">
        <v>13663</v>
      </c>
      <c r="C4041" s="37"/>
      <c r="D4041" s="46" t="str" cm="1">
        <f t="array" ref="D4041">IF(SUMPRODUCT(--($C$2:$C$5569=$A4041))&gt;0, $B4041,"")</f>
        <v>Centro</v>
      </c>
      <c r="E4041" s="39" t="e">
        <f t="shared" ca="1" si="2"/>
        <v>#NAME?</v>
      </c>
    </row>
    <row r="4042" spans="1:5" x14ac:dyDescent="0.25">
      <c r="A4042" t="s">
        <v>9605</v>
      </c>
      <c r="B4042" t="s">
        <v>13663</v>
      </c>
      <c r="C4042" s="38"/>
      <c r="D4042" s="46" t="str" cm="1">
        <f t="array" ref="D4042">IF(SUMPRODUCT(--($C$2:$C$5569=$A4042))&gt;0, $B4042,"")</f>
        <v>Centro</v>
      </c>
      <c r="E4042" s="39" t="e">
        <f t="shared" ca="1" si="2"/>
        <v>#NAME?</v>
      </c>
    </row>
    <row r="4043" spans="1:5" x14ac:dyDescent="0.25">
      <c r="A4043" t="s">
        <v>12868</v>
      </c>
      <c r="B4043" t="s">
        <v>13663</v>
      </c>
      <c r="C4043" s="38"/>
      <c r="D4043" s="46" t="str" cm="1">
        <f t="array" ref="D4043">IF(SUMPRODUCT(--($C$2:$C$5569=$A4043))&gt;0, $B4043,"")</f>
        <v/>
      </c>
      <c r="E4043" s="39" t="e">
        <f t="shared" ca="1" si="2"/>
        <v>#NAME?</v>
      </c>
    </row>
    <row r="4044" spans="1:5" x14ac:dyDescent="0.25">
      <c r="A4044" t="s">
        <v>8339</v>
      </c>
      <c r="B4044" t="s">
        <v>13662</v>
      </c>
      <c r="C4044" s="37"/>
      <c r="D4044" s="46" t="str" cm="1">
        <f t="array" ref="D4044">IF(SUMPRODUCT(--($C$2:$C$5569=$A4044))&gt;0, $B4044,"")</f>
        <v>Direita</v>
      </c>
      <c r="E4044" s="39" t="e">
        <f t="shared" ca="1" si="2"/>
        <v>#NAME?</v>
      </c>
    </row>
    <row r="4045" spans="1:5" x14ac:dyDescent="0.25">
      <c r="A4045" t="s">
        <v>12869</v>
      </c>
      <c r="B4045" t="s">
        <v>13663</v>
      </c>
      <c r="C4045" s="38"/>
      <c r="D4045" s="46" t="str" cm="1">
        <f t="array" ref="D4045">IF(SUMPRODUCT(--($C$2:$C$5569=$A4045))&gt;0, $B4045,"")</f>
        <v/>
      </c>
      <c r="E4045" s="39" t="e">
        <f t="shared" ca="1" si="2"/>
        <v>#NAME?</v>
      </c>
    </row>
    <row r="4046" spans="1:5" ht="30" x14ac:dyDescent="0.25">
      <c r="A4046" t="s">
        <v>9608</v>
      </c>
      <c r="B4046" t="s">
        <v>13659</v>
      </c>
      <c r="C4046" s="37"/>
      <c r="D4046" s="46" t="str" cm="1">
        <f t="array" ref="D4046">IF(SUMPRODUCT(--($C$2:$C$5569=$A4046))&gt;0, $B4046,"")</f>
        <v>Centro-esquerda</v>
      </c>
      <c r="E4046" s="39" t="e">
        <f t="shared" ca="1" si="2"/>
        <v>#NAME?</v>
      </c>
    </row>
    <row r="4047" spans="1:5" x14ac:dyDescent="0.25">
      <c r="A4047" t="s">
        <v>12870</v>
      </c>
      <c r="B4047" t="s">
        <v>13659</v>
      </c>
      <c r="C4047" s="38"/>
      <c r="D4047" s="46" t="str" cm="1">
        <f t="array" ref="D4047">IF(SUMPRODUCT(--($C$2:$C$5569=$A4047))&gt;0, $B4047,"")</f>
        <v/>
      </c>
      <c r="E4047" s="39" t="e">
        <f t="shared" ca="1" si="2"/>
        <v>#NAME?</v>
      </c>
    </row>
    <row r="4048" spans="1:5" x14ac:dyDescent="0.25">
      <c r="A4048" t="s">
        <v>9607</v>
      </c>
      <c r="B4048" t="s">
        <v>13662</v>
      </c>
      <c r="C4048" s="37"/>
      <c r="D4048" s="46" t="str" cm="1">
        <f t="array" ref="D4048">IF(SUMPRODUCT(--($C$2:$C$5569=$A4048))&gt;0, $B4048,"")</f>
        <v>Direita</v>
      </c>
      <c r="E4048" s="39" t="e">
        <f t="shared" ca="1" si="2"/>
        <v>#NAME?</v>
      </c>
    </row>
    <row r="4049" spans="1:5" x14ac:dyDescent="0.25">
      <c r="A4049" t="s">
        <v>12871</v>
      </c>
      <c r="B4049" t="s">
        <v>13662</v>
      </c>
      <c r="C4049" s="38"/>
      <c r="D4049" s="46" t="str" cm="1">
        <f t="array" ref="D4049">IF(SUMPRODUCT(--($C$2:$C$5569=$A4049))&gt;0, $B4049,"")</f>
        <v/>
      </c>
      <c r="E4049" s="39" t="e">
        <f t="shared" ca="1" si="2"/>
        <v>#NAME?</v>
      </c>
    </row>
    <row r="4050" spans="1:5" x14ac:dyDescent="0.25">
      <c r="A4050" t="s">
        <v>12872</v>
      </c>
      <c r="B4050" t="s">
        <v>13661</v>
      </c>
      <c r="C4050" s="37"/>
      <c r="D4050" s="46" t="str" cm="1">
        <f t="array" ref="D4050">IF(SUMPRODUCT(--($C$2:$C$5569=$A4050))&gt;0, $B4050,"")</f>
        <v/>
      </c>
      <c r="E4050" s="39" t="e">
        <f t="shared" ca="1" si="2"/>
        <v>#NAME?</v>
      </c>
    </row>
    <row r="4051" spans="1:5" x14ac:dyDescent="0.25">
      <c r="A4051" t="s">
        <v>9609</v>
      </c>
      <c r="B4051" t="s">
        <v>13663</v>
      </c>
      <c r="C4051" s="38"/>
      <c r="D4051" s="46" t="str" cm="1">
        <f t="array" ref="D4051">IF(SUMPRODUCT(--($C$2:$C$5569=$A4051))&gt;0, $B4051,"")</f>
        <v>Centro</v>
      </c>
      <c r="E4051" s="39" t="e">
        <f t="shared" ca="1" si="2"/>
        <v>#NAME?</v>
      </c>
    </row>
    <row r="4052" spans="1:5" x14ac:dyDescent="0.25">
      <c r="A4052" t="s">
        <v>12873</v>
      </c>
      <c r="B4052" t="s">
        <v>13663</v>
      </c>
      <c r="C4052" s="38"/>
      <c r="D4052" s="46" t="str" cm="1">
        <f t="array" ref="D4052">IF(SUMPRODUCT(--($C$2:$C$5569=$A4052))&gt;0, $B4052,"")</f>
        <v/>
      </c>
      <c r="E4052" s="39" t="e">
        <f t="shared" ca="1" si="2"/>
        <v>#NAME?</v>
      </c>
    </row>
    <row r="4053" spans="1:5" x14ac:dyDescent="0.25">
      <c r="A4053" t="s">
        <v>9610</v>
      </c>
      <c r="B4053" t="s">
        <v>13663</v>
      </c>
      <c r="C4053" s="37"/>
      <c r="D4053" s="46" t="str" cm="1">
        <f t="array" ref="D4053">IF(SUMPRODUCT(--($C$2:$C$5569=$A4053))&gt;0, $B4053,"")</f>
        <v>Centro</v>
      </c>
      <c r="E4053" s="39" t="e">
        <f t="shared" ca="1" si="2"/>
        <v>#NAME?</v>
      </c>
    </row>
    <row r="4054" spans="1:5" x14ac:dyDescent="0.25">
      <c r="A4054" t="s">
        <v>12874</v>
      </c>
      <c r="B4054" t="s">
        <v>13662</v>
      </c>
      <c r="C4054" s="38"/>
      <c r="D4054" s="46" t="str" cm="1">
        <f t="array" ref="D4054">IF(SUMPRODUCT(--($C$2:$C$5569=$A4054))&gt;0, $B4054,"")</f>
        <v/>
      </c>
      <c r="E4054" s="39" t="e">
        <f t="shared" ca="1" si="2"/>
        <v>#NAME?</v>
      </c>
    </row>
    <row r="4055" spans="1:5" x14ac:dyDescent="0.25">
      <c r="A4055" t="s">
        <v>9611</v>
      </c>
      <c r="B4055" t="s">
        <v>13661</v>
      </c>
      <c r="C4055" s="37"/>
      <c r="D4055" s="46" t="str" cm="1">
        <f t="array" ref="D4055">IF(SUMPRODUCT(--($C$2:$C$5569=$A4055))&gt;0, $B4055,"")</f>
        <v>Esquerda</v>
      </c>
      <c r="E4055" s="39" t="e">
        <f t="shared" ca="1" si="2"/>
        <v>#NAME?</v>
      </c>
    </row>
    <row r="4056" spans="1:5" x14ac:dyDescent="0.25">
      <c r="A4056" t="s">
        <v>12875</v>
      </c>
      <c r="B4056" t="s">
        <v>13663</v>
      </c>
      <c r="C4056" s="38"/>
      <c r="D4056" s="46" t="str" cm="1">
        <f t="array" ref="D4056">IF(SUMPRODUCT(--($C$2:$C$5569=$A4056))&gt;0, $B4056,"")</f>
        <v/>
      </c>
      <c r="E4056" s="39" t="e">
        <f t="shared" ca="1" si="2"/>
        <v>#NAME?</v>
      </c>
    </row>
    <row r="4057" spans="1:5" ht="30" x14ac:dyDescent="0.25">
      <c r="A4057" t="s">
        <v>9612</v>
      </c>
      <c r="B4057" t="s">
        <v>13659</v>
      </c>
      <c r="C4057" s="37"/>
      <c r="D4057" s="46" t="str" cm="1">
        <f t="array" ref="D4057">IF(SUMPRODUCT(--($C$2:$C$5569=$A4057))&gt;0, $B4057,"")</f>
        <v>Centro-esquerda</v>
      </c>
      <c r="E4057" s="39" t="e">
        <f t="shared" ca="1" si="2"/>
        <v>#NAME?</v>
      </c>
    </row>
    <row r="4058" spans="1:5" x14ac:dyDescent="0.25">
      <c r="A4058" t="s">
        <v>12876</v>
      </c>
      <c r="B4058" t="s">
        <v>13659</v>
      </c>
      <c r="C4058" s="38"/>
      <c r="D4058" s="46" t="str" cm="1">
        <f t="array" ref="D4058">IF(SUMPRODUCT(--($C$2:$C$5569=$A4058))&gt;0, $B4058,"")</f>
        <v/>
      </c>
      <c r="E4058" s="39" t="e">
        <f t="shared" ca="1" si="2"/>
        <v>#NAME?</v>
      </c>
    </row>
    <row r="4059" spans="1:5" x14ac:dyDescent="0.25">
      <c r="A4059" t="s">
        <v>12877</v>
      </c>
      <c r="B4059" t="s">
        <v>13661</v>
      </c>
      <c r="C4059" s="37"/>
      <c r="D4059" s="46" t="str" cm="1">
        <f t="array" ref="D4059">IF(SUMPRODUCT(--($C$2:$C$5569=$A4059))&gt;0, $B4059,"")</f>
        <v/>
      </c>
      <c r="E4059" s="39" t="e">
        <f t="shared" ca="1" si="2"/>
        <v>#NAME?</v>
      </c>
    </row>
    <row r="4060" spans="1:5" x14ac:dyDescent="0.25">
      <c r="A4060" t="s">
        <v>9614</v>
      </c>
      <c r="B4060" t="s">
        <v>13662</v>
      </c>
      <c r="C4060" s="38"/>
      <c r="D4060" s="46" t="str" cm="1">
        <f t="array" ref="D4060">IF(SUMPRODUCT(--($C$2:$C$5569=$A4060))&gt;0, $B4060,"")</f>
        <v>Direita</v>
      </c>
      <c r="E4060" s="39" t="e">
        <f t="shared" ca="1" si="2"/>
        <v>#NAME?</v>
      </c>
    </row>
    <row r="4061" spans="1:5" x14ac:dyDescent="0.25">
      <c r="A4061" t="s">
        <v>12878</v>
      </c>
      <c r="B4061" t="s">
        <v>13659</v>
      </c>
      <c r="C4061" s="38"/>
      <c r="D4061" s="46" t="str" cm="1">
        <f t="array" ref="D4061">IF(SUMPRODUCT(--($C$2:$C$5569=$A4061))&gt;0, $B4061,"")</f>
        <v/>
      </c>
      <c r="E4061" s="39" t="e">
        <f t="shared" ca="1" si="2"/>
        <v>#NAME?</v>
      </c>
    </row>
    <row r="4062" spans="1:5" x14ac:dyDescent="0.25">
      <c r="A4062" t="s">
        <v>12879</v>
      </c>
      <c r="B4062" t="s">
        <v>13659</v>
      </c>
      <c r="C4062" s="37"/>
      <c r="D4062" s="46" t="str" cm="1">
        <f t="array" ref="D4062">IF(SUMPRODUCT(--($C$2:$C$5569=$A4062))&gt;0, $B4062,"")</f>
        <v/>
      </c>
      <c r="E4062" s="39" t="e">
        <f t="shared" ca="1" si="2"/>
        <v>#NAME?</v>
      </c>
    </row>
    <row r="4063" spans="1:5" x14ac:dyDescent="0.25">
      <c r="A4063" t="s">
        <v>12880</v>
      </c>
      <c r="B4063" t="s">
        <v>13663</v>
      </c>
      <c r="C4063" s="38"/>
      <c r="D4063" s="46" t="str" cm="1">
        <f t="array" ref="D4063">IF(SUMPRODUCT(--($C$2:$C$5569=$A4063))&gt;0, $B4063,"")</f>
        <v/>
      </c>
      <c r="E4063" s="39" t="e">
        <f t="shared" ca="1" si="2"/>
        <v>#NAME?</v>
      </c>
    </row>
    <row r="4064" spans="1:5" x14ac:dyDescent="0.25">
      <c r="A4064" t="s">
        <v>12881</v>
      </c>
      <c r="B4064" t="s">
        <v>13662</v>
      </c>
      <c r="C4064" s="37"/>
      <c r="D4064" s="46" t="str" cm="1">
        <f t="array" ref="D4064">IF(SUMPRODUCT(--($C$2:$C$5569=$A4064))&gt;0, $B4064,"")</f>
        <v/>
      </c>
      <c r="E4064" s="39" t="e">
        <f t="shared" ca="1" si="2"/>
        <v>#NAME?</v>
      </c>
    </row>
    <row r="4065" spans="1:5" ht="30" x14ac:dyDescent="0.25">
      <c r="A4065" t="s">
        <v>9615</v>
      </c>
      <c r="B4065" t="s">
        <v>13659</v>
      </c>
      <c r="C4065" s="38"/>
      <c r="D4065" s="46" t="str" cm="1">
        <f t="array" ref="D4065">IF(SUMPRODUCT(--($C$2:$C$5569=$A4065))&gt;0, $B4065,"")</f>
        <v>Centro-esquerda</v>
      </c>
      <c r="E4065" s="39" t="e">
        <f t="shared" ca="1" si="2"/>
        <v>#NAME?</v>
      </c>
    </row>
    <row r="4066" spans="1:5" ht="30" x14ac:dyDescent="0.25">
      <c r="A4066" t="s">
        <v>9616</v>
      </c>
      <c r="B4066" t="s">
        <v>13659</v>
      </c>
      <c r="C4066" s="37"/>
      <c r="D4066" s="46" t="str" cm="1">
        <f t="array" ref="D4066">IF(SUMPRODUCT(--($C$2:$C$5569=$A4066))&gt;0, $B4066,"")</f>
        <v>Centro-esquerda</v>
      </c>
      <c r="E4066" s="39" t="e">
        <f t="shared" ca="1" si="2"/>
        <v>#NAME?</v>
      </c>
    </row>
    <row r="4067" spans="1:5" x14ac:dyDescent="0.25">
      <c r="A4067" t="s">
        <v>9617</v>
      </c>
      <c r="B4067" t="s">
        <v>13662</v>
      </c>
      <c r="C4067" s="38"/>
      <c r="D4067" s="46" t="str" cm="1">
        <f t="array" ref="D4067">IF(SUMPRODUCT(--($C$2:$C$5569=$A4067))&gt;0, $B4067,"")</f>
        <v>Direita</v>
      </c>
      <c r="E4067" s="39" t="e">
        <f t="shared" ca="1" si="2"/>
        <v>#NAME?</v>
      </c>
    </row>
    <row r="4068" spans="1:5" x14ac:dyDescent="0.25">
      <c r="A4068" t="s">
        <v>12882</v>
      </c>
      <c r="B4068" t="s">
        <v>13662</v>
      </c>
      <c r="C4068" s="37"/>
      <c r="D4068" s="46" t="str" cm="1">
        <f t="array" ref="D4068">IF(SUMPRODUCT(--($C$2:$C$5569=$A4068))&gt;0, $B4068,"")</f>
        <v/>
      </c>
      <c r="E4068" s="39" t="e">
        <f t="shared" ca="1" si="2"/>
        <v>#NAME?</v>
      </c>
    </row>
    <row r="4069" spans="1:5" x14ac:dyDescent="0.25">
      <c r="A4069" t="s">
        <v>12883</v>
      </c>
      <c r="B4069" t="s">
        <v>13659</v>
      </c>
      <c r="C4069" s="38"/>
      <c r="D4069" s="46" t="str" cm="1">
        <f t="array" ref="D4069">IF(SUMPRODUCT(--($C$2:$C$5569=$A4069))&gt;0, $B4069,"")</f>
        <v/>
      </c>
      <c r="E4069" s="39" t="e">
        <f t="shared" ca="1" si="2"/>
        <v>#NAME?</v>
      </c>
    </row>
    <row r="4070" spans="1:5" x14ac:dyDescent="0.25">
      <c r="A4070" t="s">
        <v>8409</v>
      </c>
      <c r="B4070" t="s">
        <v>13662</v>
      </c>
      <c r="C4070" s="38"/>
      <c r="D4070" s="46" t="str" cm="1">
        <f t="array" ref="D4070">IF(SUMPRODUCT(--($C$2:$C$5569=$A4070))&gt;0, $B4070,"")</f>
        <v>Direita</v>
      </c>
      <c r="E4070" s="39" t="e">
        <f t="shared" ca="1" si="2"/>
        <v>#NAME?</v>
      </c>
    </row>
    <row r="4071" spans="1:5" x14ac:dyDescent="0.25">
      <c r="A4071" t="s">
        <v>12884</v>
      </c>
      <c r="B4071" t="s">
        <v>13662</v>
      </c>
      <c r="C4071" s="37"/>
      <c r="D4071" s="46" t="str" cm="1">
        <f t="array" ref="D4071">IF(SUMPRODUCT(--($C$2:$C$5569=$A4071))&gt;0, $B4071,"")</f>
        <v/>
      </c>
      <c r="E4071" s="39" t="e">
        <f t="shared" ca="1" si="2"/>
        <v>#NAME?</v>
      </c>
    </row>
    <row r="4072" spans="1:5" x14ac:dyDescent="0.25">
      <c r="A4072" t="s">
        <v>9618</v>
      </c>
      <c r="B4072" t="s">
        <v>13663</v>
      </c>
      <c r="C4072" s="38"/>
      <c r="D4072" s="46" t="str" cm="1">
        <f t="array" ref="D4072">IF(SUMPRODUCT(--($C$2:$C$5569=$A4072))&gt;0, $B4072,"")</f>
        <v>Centro</v>
      </c>
      <c r="E4072" s="39" t="e">
        <f t="shared" ca="1" si="2"/>
        <v>#NAME?</v>
      </c>
    </row>
    <row r="4073" spans="1:5" x14ac:dyDescent="0.25">
      <c r="A4073" t="s">
        <v>8582</v>
      </c>
      <c r="B4073" t="s">
        <v>13662</v>
      </c>
      <c r="C4073" s="37"/>
      <c r="D4073" s="46" t="str" cm="1">
        <f t="array" ref="D4073">IF(SUMPRODUCT(--($C$2:$C$5569=$A4073))&gt;0, $B4073,"")</f>
        <v>Direita</v>
      </c>
      <c r="E4073" s="39" t="e">
        <f t="shared" ca="1" si="2"/>
        <v>#NAME?</v>
      </c>
    </row>
    <row r="4074" spans="1:5" ht="30" x14ac:dyDescent="0.25">
      <c r="A4074" t="s">
        <v>9294</v>
      </c>
      <c r="B4074" t="s">
        <v>13659</v>
      </c>
      <c r="C4074" s="38"/>
      <c r="D4074" s="46" t="str" cm="1">
        <f t="array" ref="D4074">IF(SUMPRODUCT(--($C$2:$C$5569=$A4074))&gt;0, $B4074,"")</f>
        <v>Centro-esquerda</v>
      </c>
      <c r="E4074" s="39" t="e">
        <f t="shared" ca="1" si="2"/>
        <v>#NAME?</v>
      </c>
    </row>
    <row r="4075" spans="1:5" x14ac:dyDescent="0.25">
      <c r="A4075" t="s">
        <v>12885</v>
      </c>
      <c r="B4075" t="s">
        <v>13662</v>
      </c>
      <c r="C4075" s="37"/>
      <c r="D4075" s="46" t="str" cm="1">
        <f t="array" ref="D4075">IF(SUMPRODUCT(--($C$2:$C$5569=$A4075))&gt;0, $B4075,"")</f>
        <v/>
      </c>
      <c r="E4075" s="39" t="e">
        <f t="shared" ca="1" si="2"/>
        <v>#NAME?</v>
      </c>
    </row>
    <row r="4076" spans="1:5" x14ac:dyDescent="0.25">
      <c r="A4076" t="s">
        <v>9619</v>
      </c>
      <c r="B4076" t="s">
        <v>13661</v>
      </c>
      <c r="C4076" s="38"/>
      <c r="D4076" s="46" t="str" cm="1">
        <f t="array" ref="D4076">IF(SUMPRODUCT(--($C$2:$C$5569=$A4076))&gt;0, $B4076,"")</f>
        <v>Esquerda</v>
      </c>
      <c r="E4076" s="39" t="e">
        <f t="shared" ca="1" si="2"/>
        <v>#NAME?</v>
      </c>
    </row>
    <row r="4077" spans="1:5" x14ac:dyDescent="0.25">
      <c r="A4077" t="s">
        <v>12886</v>
      </c>
      <c r="B4077" t="s">
        <v>13663</v>
      </c>
      <c r="C4077" s="37"/>
      <c r="D4077" s="46" t="str" cm="1">
        <f t="array" ref="D4077">IF(SUMPRODUCT(--($C$2:$C$5569=$A4077))&gt;0, $B4077,"")</f>
        <v/>
      </c>
      <c r="E4077" s="39" t="e">
        <f t="shared" ca="1" si="2"/>
        <v>#NAME?</v>
      </c>
    </row>
    <row r="4078" spans="1:5" x14ac:dyDescent="0.25">
      <c r="A4078" t="s">
        <v>9620</v>
      </c>
      <c r="B4078" t="s">
        <v>13662</v>
      </c>
      <c r="C4078" s="38"/>
      <c r="D4078" s="46" t="str" cm="1">
        <f t="array" ref="D4078">IF(SUMPRODUCT(--($C$2:$C$5569=$A4078))&gt;0, $B4078,"")</f>
        <v>Direita</v>
      </c>
      <c r="E4078" s="39" t="e">
        <f t="shared" ca="1" si="2"/>
        <v>#NAME?</v>
      </c>
    </row>
    <row r="4079" spans="1:5" x14ac:dyDescent="0.25">
      <c r="A4079" t="s">
        <v>9621</v>
      </c>
      <c r="B4079" t="s">
        <v>13662</v>
      </c>
      <c r="C4079" s="38"/>
      <c r="D4079" s="46" t="str" cm="1">
        <f t="array" ref="D4079">IF(SUMPRODUCT(--($C$2:$C$5569=$A4079))&gt;0, $B4079,"")</f>
        <v>Direita</v>
      </c>
      <c r="E4079" s="39" t="e">
        <f t="shared" ca="1" si="2"/>
        <v>#NAME?</v>
      </c>
    </row>
    <row r="4080" spans="1:5" x14ac:dyDescent="0.25">
      <c r="A4080" t="s">
        <v>12887</v>
      </c>
      <c r="B4080" t="s">
        <v>13659</v>
      </c>
      <c r="C4080" s="37"/>
      <c r="D4080" s="46" t="str" cm="1">
        <f t="array" ref="D4080">IF(SUMPRODUCT(--($C$2:$C$5569=$A4080))&gt;0, $B4080,"")</f>
        <v/>
      </c>
      <c r="E4080" s="39" t="e">
        <f t="shared" ca="1" si="2"/>
        <v>#NAME?</v>
      </c>
    </row>
    <row r="4081" spans="1:5" x14ac:dyDescent="0.25">
      <c r="A4081" t="s">
        <v>12888</v>
      </c>
      <c r="B4081" t="s">
        <v>13663</v>
      </c>
      <c r="C4081" s="38"/>
      <c r="D4081" s="46" t="str" cm="1">
        <f t="array" ref="D4081">IF(SUMPRODUCT(--($C$2:$C$5569=$A4081))&gt;0, $B4081,"")</f>
        <v/>
      </c>
      <c r="E4081" s="39" t="e">
        <f t="shared" ca="1" si="2"/>
        <v>#NAME?</v>
      </c>
    </row>
    <row r="4082" spans="1:5" x14ac:dyDescent="0.25">
      <c r="A4082" t="s">
        <v>12889</v>
      </c>
      <c r="B4082" t="s">
        <v>13662</v>
      </c>
      <c r="C4082" s="37"/>
      <c r="D4082" s="46" t="str" cm="1">
        <f t="array" ref="D4082">IF(SUMPRODUCT(--($C$2:$C$5569=$A4082))&gt;0, $B4082,"")</f>
        <v/>
      </c>
      <c r="E4082" s="39" t="e">
        <f t="shared" ca="1" si="2"/>
        <v>#NAME?</v>
      </c>
    </row>
    <row r="4083" spans="1:5" x14ac:dyDescent="0.25">
      <c r="A4083" t="s">
        <v>9622</v>
      </c>
      <c r="B4083" t="s">
        <v>13662</v>
      </c>
      <c r="C4083" s="38"/>
      <c r="D4083" s="46" t="str" cm="1">
        <f t="array" ref="D4083">IF(SUMPRODUCT(--($C$2:$C$5569=$A4083))&gt;0, $B4083,"")</f>
        <v>Direita</v>
      </c>
      <c r="E4083" s="39" t="e">
        <f t="shared" ca="1" si="2"/>
        <v>#NAME?</v>
      </c>
    </row>
    <row r="4084" spans="1:5" x14ac:dyDescent="0.25">
      <c r="A4084" t="s">
        <v>12890</v>
      </c>
      <c r="B4084" t="s">
        <v>13663</v>
      </c>
      <c r="C4084" s="37"/>
      <c r="D4084" s="46" t="str" cm="1">
        <f t="array" ref="D4084">IF(SUMPRODUCT(--($C$2:$C$5569=$A4084))&gt;0, $B4084,"")</f>
        <v/>
      </c>
      <c r="E4084" s="39" t="e">
        <f t="shared" ca="1" si="2"/>
        <v>#NAME?</v>
      </c>
    </row>
    <row r="4085" spans="1:5" ht="30" x14ac:dyDescent="0.25">
      <c r="A4085" t="s">
        <v>9623</v>
      </c>
      <c r="B4085" t="s">
        <v>13659</v>
      </c>
      <c r="C4085" s="38"/>
      <c r="D4085" s="46" t="str" cm="1">
        <f t="array" ref="D4085">IF(SUMPRODUCT(--($C$2:$C$5569=$A4085))&gt;0, $B4085,"")</f>
        <v>Centro-esquerda</v>
      </c>
      <c r="E4085" s="39" t="e">
        <f t="shared" ca="1" si="2"/>
        <v>#NAME?</v>
      </c>
    </row>
    <row r="4086" spans="1:5" x14ac:dyDescent="0.25">
      <c r="A4086" t="s">
        <v>12891</v>
      </c>
      <c r="B4086" t="s">
        <v>13663</v>
      </c>
      <c r="C4086" s="37"/>
      <c r="D4086" s="46" t="str" cm="1">
        <f t="array" ref="D4086">IF(SUMPRODUCT(--($C$2:$C$5569=$A4086))&gt;0, $B4086,"")</f>
        <v/>
      </c>
      <c r="E4086" s="39" t="e">
        <f t="shared" ca="1" si="2"/>
        <v>#NAME?</v>
      </c>
    </row>
    <row r="4087" spans="1:5" x14ac:dyDescent="0.25">
      <c r="A4087" t="s">
        <v>9624</v>
      </c>
      <c r="B4087" t="s">
        <v>13661</v>
      </c>
      <c r="C4087" s="38"/>
      <c r="D4087" s="46" t="str" cm="1">
        <f t="array" ref="D4087">IF(SUMPRODUCT(--($C$2:$C$5569=$A4087))&gt;0, $B4087,"")</f>
        <v>Esquerda</v>
      </c>
      <c r="E4087" s="39" t="e">
        <f t="shared" ca="1" si="2"/>
        <v>#NAME?</v>
      </c>
    </row>
    <row r="4088" spans="1:5" x14ac:dyDescent="0.25">
      <c r="A4088" t="s">
        <v>12892</v>
      </c>
      <c r="B4088" t="s">
        <v>13662</v>
      </c>
      <c r="C4088" s="38"/>
      <c r="D4088" s="46" t="str" cm="1">
        <f t="array" ref="D4088">IF(SUMPRODUCT(--($C$2:$C$5569=$A4088))&gt;0, $B4088,"")</f>
        <v/>
      </c>
      <c r="E4088" s="39" t="e">
        <f t="shared" ca="1" si="2"/>
        <v>#NAME?</v>
      </c>
    </row>
    <row r="4089" spans="1:5" ht="30" x14ac:dyDescent="0.25">
      <c r="A4089" t="s">
        <v>8525</v>
      </c>
      <c r="B4089" t="s">
        <v>13660</v>
      </c>
      <c r="C4089" s="37"/>
      <c r="D4089" s="46" t="str" cm="1">
        <f t="array" ref="D4089">IF(SUMPRODUCT(--($C$2:$C$5569=$A4089))&gt;0, $B4089,"")</f>
        <v>Centro-direita</v>
      </c>
      <c r="E4089" s="39" t="e">
        <f t="shared" ca="1" si="2"/>
        <v>#NAME?</v>
      </c>
    </row>
    <row r="4090" spans="1:5" x14ac:dyDescent="0.25">
      <c r="A4090" t="s">
        <v>12893</v>
      </c>
      <c r="B4090" t="s">
        <v>13663</v>
      </c>
      <c r="C4090" s="38"/>
      <c r="D4090" s="46" t="str" cm="1">
        <f t="array" ref="D4090">IF(SUMPRODUCT(--($C$2:$C$5569=$A4090))&gt;0, $B4090,"")</f>
        <v/>
      </c>
      <c r="E4090" s="39" t="e">
        <f t="shared" ca="1" si="2"/>
        <v>#NAME?</v>
      </c>
    </row>
    <row r="4091" spans="1:5" x14ac:dyDescent="0.25">
      <c r="A4091" t="s">
        <v>9625</v>
      </c>
      <c r="B4091" t="s">
        <v>13662</v>
      </c>
      <c r="C4091" s="37"/>
      <c r="D4091" s="46" t="str" cm="1">
        <f t="array" ref="D4091">IF(SUMPRODUCT(--($C$2:$C$5569=$A4091))&gt;0, $B4091,"")</f>
        <v>Direita</v>
      </c>
      <c r="E4091" s="39" t="e">
        <f t="shared" ca="1" si="2"/>
        <v>#NAME?</v>
      </c>
    </row>
    <row r="4092" spans="1:5" x14ac:dyDescent="0.25">
      <c r="A4092" t="s">
        <v>9626</v>
      </c>
      <c r="B4092" t="s">
        <v>13663</v>
      </c>
      <c r="C4092" s="38"/>
      <c r="D4092" s="46" t="str" cm="1">
        <f t="array" ref="D4092">IF(SUMPRODUCT(--($C$2:$C$5569=$A4092))&gt;0, $B4092,"")</f>
        <v>Centro</v>
      </c>
      <c r="E4092" s="39" t="e">
        <f t="shared" ca="1" si="2"/>
        <v>#NAME?</v>
      </c>
    </row>
    <row r="4093" spans="1:5" x14ac:dyDescent="0.25">
      <c r="A4093" t="s">
        <v>12894</v>
      </c>
      <c r="B4093" t="s">
        <v>13662</v>
      </c>
      <c r="C4093" s="37"/>
      <c r="D4093" s="46" t="str" cm="1">
        <f t="array" ref="D4093">IF(SUMPRODUCT(--($C$2:$C$5569=$A4093))&gt;0, $B4093,"")</f>
        <v/>
      </c>
      <c r="E4093" s="39" t="e">
        <f t="shared" ca="1" si="2"/>
        <v>#NAME?</v>
      </c>
    </row>
    <row r="4094" spans="1:5" x14ac:dyDescent="0.25">
      <c r="A4094" t="s">
        <v>12895</v>
      </c>
      <c r="B4094" t="s">
        <v>13663</v>
      </c>
      <c r="C4094" s="38"/>
      <c r="D4094" s="46" t="str" cm="1">
        <f t="array" ref="D4094">IF(SUMPRODUCT(--($C$2:$C$5569=$A4094))&gt;0, $B4094,"")</f>
        <v/>
      </c>
      <c r="E4094" s="39" t="e">
        <f t="shared" ca="1" si="2"/>
        <v>#NAME?</v>
      </c>
    </row>
    <row r="4095" spans="1:5" x14ac:dyDescent="0.25">
      <c r="A4095" t="s">
        <v>12896</v>
      </c>
      <c r="B4095" t="s">
        <v>13663</v>
      </c>
      <c r="C4095" s="37"/>
      <c r="D4095" s="46" t="str" cm="1">
        <f t="array" ref="D4095">IF(SUMPRODUCT(--($C$2:$C$5569=$A4095))&gt;0, $B4095,"")</f>
        <v/>
      </c>
      <c r="E4095" s="39" t="e">
        <f t="shared" ca="1" si="2"/>
        <v>#NAME?</v>
      </c>
    </row>
    <row r="4096" spans="1:5" x14ac:dyDescent="0.25">
      <c r="A4096" t="s">
        <v>12897</v>
      </c>
      <c r="B4096" t="s">
        <v>13661</v>
      </c>
      <c r="C4096" s="38"/>
      <c r="D4096" s="46" t="str" cm="1">
        <f t="array" ref="D4096">IF(SUMPRODUCT(--($C$2:$C$5569=$A4096))&gt;0, $B4096,"")</f>
        <v/>
      </c>
      <c r="E4096" s="39" t="e">
        <f t="shared" ca="1" si="2"/>
        <v>#NAME?</v>
      </c>
    </row>
    <row r="4097" spans="1:5" x14ac:dyDescent="0.25">
      <c r="A4097" t="s">
        <v>12898</v>
      </c>
      <c r="B4097" t="s">
        <v>13663</v>
      </c>
      <c r="C4097" s="38"/>
      <c r="D4097" s="46" t="str" cm="1">
        <f t="array" ref="D4097">IF(SUMPRODUCT(--($C$2:$C$5569=$A4097))&gt;0, $B4097,"")</f>
        <v/>
      </c>
      <c r="E4097" s="39" t="e">
        <f t="shared" ca="1" si="2"/>
        <v>#NAME?</v>
      </c>
    </row>
    <row r="4098" spans="1:5" x14ac:dyDescent="0.25">
      <c r="A4098" t="s">
        <v>9627</v>
      </c>
      <c r="B4098" t="s">
        <v>13661</v>
      </c>
      <c r="C4098" s="37"/>
      <c r="D4098" s="46" t="str" cm="1">
        <f t="array" ref="D4098">IF(SUMPRODUCT(--($C$2:$C$5569=$A4098))&gt;0, $B4098,"")</f>
        <v>Esquerda</v>
      </c>
      <c r="E4098" s="39" t="e">
        <f t="shared" ca="1" si="2"/>
        <v>#NAME?</v>
      </c>
    </row>
    <row r="4099" spans="1:5" x14ac:dyDescent="0.25">
      <c r="A4099" t="s">
        <v>9628</v>
      </c>
      <c r="B4099" t="s">
        <v>13662</v>
      </c>
      <c r="C4099" s="38"/>
      <c r="D4099" s="46" t="str" cm="1">
        <f t="array" ref="D4099">IF(SUMPRODUCT(--($C$2:$C$5569=$A4099))&gt;0, $B4099,"")</f>
        <v>Direita</v>
      </c>
      <c r="E4099" s="39" t="e">
        <f t="shared" ref="E4099:E4162" ca="1" si="3">_xlfn.XLOOKUP(C4099,A:A,B:B,"Não encontrado")</f>
        <v>#NAME?</v>
      </c>
    </row>
    <row r="4100" spans="1:5" x14ac:dyDescent="0.25">
      <c r="A4100" t="s">
        <v>12899</v>
      </c>
      <c r="B4100" t="s">
        <v>13659</v>
      </c>
      <c r="C4100" s="37"/>
      <c r="D4100" s="46" t="str" cm="1">
        <f t="array" ref="D4100">IF(SUMPRODUCT(--($C$2:$C$5569=$A4100))&gt;0, $B4100,"")</f>
        <v/>
      </c>
      <c r="E4100" s="39" t="e">
        <f t="shared" ca="1" si="3"/>
        <v>#NAME?</v>
      </c>
    </row>
    <row r="4101" spans="1:5" x14ac:dyDescent="0.25">
      <c r="A4101" t="s">
        <v>12900</v>
      </c>
      <c r="B4101" t="s">
        <v>13662</v>
      </c>
      <c r="C4101" s="38"/>
      <c r="D4101" s="46" t="str" cm="1">
        <f t="array" ref="D4101">IF(SUMPRODUCT(--($C$2:$C$5569=$A4101))&gt;0, $B4101,"")</f>
        <v/>
      </c>
      <c r="E4101" s="39" t="e">
        <f t="shared" ca="1" si="3"/>
        <v>#NAME?</v>
      </c>
    </row>
    <row r="4102" spans="1:5" x14ac:dyDescent="0.25">
      <c r="A4102" t="s">
        <v>9629</v>
      </c>
      <c r="B4102" t="s">
        <v>13662</v>
      </c>
      <c r="C4102" s="37"/>
      <c r="D4102" s="46" t="str" cm="1">
        <f t="array" ref="D4102">IF(SUMPRODUCT(--($C$2:$C$5569=$A4102))&gt;0, $B4102,"")</f>
        <v>Direita</v>
      </c>
      <c r="E4102" s="39" t="e">
        <f t="shared" ca="1" si="3"/>
        <v>#NAME?</v>
      </c>
    </row>
    <row r="4103" spans="1:5" x14ac:dyDescent="0.25">
      <c r="A4103" t="s">
        <v>12901</v>
      </c>
      <c r="B4103" t="s">
        <v>13663</v>
      </c>
      <c r="C4103" s="38"/>
      <c r="D4103" s="46" t="str" cm="1">
        <f t="array" ref="D4103">IF(SUMPRODUCT(--($C$2:$C$5569=$A4103))&gt;0, $B4103,"")</f>
        <v/>
      </c>
      <c r="E4103" s="39" t="e">
        <f t="shared" ca="1" si="3"/>
        <v>#NAME?</v>
      </c>
    </row>
    <row r="4104" spans="1:5" ht="30" x14ac:dyDescent="0.25">
      <c r="A4104" t="s">
        <v>9630</v>
      </c>
      <c r="B4104" t="s">
        <v>13659</v>
      </c>
      <c r="C4104" s="37"/>
      <c r="D4104" s="46" t="str" cm="1">
        <f t="array" ref="D4104">IF(SUMPRODUCT(--($C$2:$C$5569=$A4104))&gt;0, $B4104,"")</f>
        <v>Centro-esquerda</v>
      </c>
      <c r="E4104" s="39" t="e">
        <f t="shared" ca="1" si="3"/>
        <v>#NAME?</v>
      </c>
    </row>
    <row r="4105" spans="1:5" ht="30" x14ac:dyDescent="0.25">
      <c r="A4105" t="s">
        <v>9631</v>
      </c>
      <c r="B4105" t="s">
        <v>13660</v>
      </c>
      <c r="C4105" s="38"/>
      <c r="D4105" s="46" t="str" cm="1">
        <f t="array" ref="D4105">IF(SUMPRODUCT(--($C$2:$C$5569=$A4105))&gt;0, $B4105,"")</f>
        <v>Centro-direita</v>
      </c>
      <c r="E4105" s="39" t="e">
        <f t="shared" ca="1" si="3"/>
        <v>#NAME?</v>
      </c>
    </row>
    <row r="4106" spans="1:5" x14ac:dyDescent="0.25">
      <c r="A4106" t="s">
        <v>9632</v>
      </c>
      <c r="B4106" t="s">
        <v>13662</v>
      </c>
      <c r="C4106" s="38"/>
      <c r="D4106" s="46" t="str" cm="1">
        <f t="array" ref="D4106">IF(SUMPRODUCT(--($C$2:$C$5569=$A4106))&gt;0, $B4106,"")</f>
        <v>Direita</v>
      </c>
      <c r="E4106" s="39" t="e">
        <f t="shared" ca="1" si="3"/>
        <v>#NAME?</v>
      </c>
    </row>
    <row r="4107" spans="1:5" x14ac:dyDescent="0.25">
      <c r="A4107" t="s">
        <v>12902</v>
      </c>
      <c r="B4107" t="s">
        <v>13662</v>
      </c>
      <c r="C4107" s="37"/>
      <c r="D4107" s="46" t="str" cm="1">
        <f t="array" ref="D4107">IF(SUMPRODUCT(--($C$2:$C$5569=$A4107))&gt;0, $B4107,"")</f>
        <v/>
      </c>
      <c r="E4107" s="39" t="e">
        <f t="shared" ca="1" si="3"/>
        <v>#NAME?</v>
      </c>
    </row>
    <row r="4108" spans="1:5" x14ac:dyDescent="0.25">
      <c r="A4108" t="s">
        <v>9633</v>
      </c>
      <c r="B4108" t="s">
        <v>13663</v>
      </c>
      <c r="C4108" s="38"/>
      <c r="D4108" s="46" t="str" cm="1">
        <f t="array" ref="D4108">IF(SUMPRODUCT(--($C$2:$C$5569=$A4108))&gt;0, $B4108,"")</f>
        <v>Centro</v>
      </c>
      <c r="E4108" s="39" t="e">
        <f t="shared" ca="1" si="3"/>
        <v>#NAME?</v>
      </c>
    </row>
    <row r="4109" spans="1:5" x14ac:dyDescent="0.25">
      <c r="A4109" t="s">
        <v>12903</v>
      </c>
      <c r="B4109" t="s">
        <v>13662</v>
      </c>
      <c r="C4109" s="37"/>
      <c r="D4109" s="46" t="str" cm="1">
        <f t="array" ref="D4109">IF(SUMPRODUCT(--($C$2:$C$5569=$A4109))&gt;0, $B4109,"")</f>
        <v/>
      </c>
      <c r="E4109" s="39" t="e">
        <f t="shared" ca="1" si="3"/>
        <v>#NAME?</v>
      </c>
    </row>
    <row r="4110" spans="1:5" x14ac:dyDescent="0.25">
      <c r="A4110" t="s">
        <v>12904</v>
      </c>
      <c r="B4110" t="s">
        <v>13663</v>
      </c>
      <c r="C4110" s="38"/>
      <c r="D4110" s="46" t="str" cm="1">
        <f t="array" ref="D4110">IF(SUMPRODUCT(--($C$2:$C$5569=$A4110))&gt;0, $B4110,"")</f>
        <v/>
      </c>
      <c r="E4110" s="39" t="e">
        <f t="shared" ca="1" si="3"/>
        <v>#NAME?</v>
      </c>
    </row>
    <row r="4111" spans="1:5" ht="30" x14ac:dyDescent="0.25">
      <c r="A4111" t="s">
        <v>9634</v>
      </c>
      <c r="B4111" t="s">
        <v>13660</v>
      </c>
      <c r="C4111" s="37"/>
      <c r="D4111" s="46" t="str" cm="1">
        <f t="array" ref="D4111">IF(SUMPRODUCT(--($C$2:$C$5569=$A4111))&gt;0, $B4111,"")</f>
        <v>Centro-direita</v>
      </c>
      <c r="E4111" s="39" t="e">
        <f t="shared" ca="1" si="3"/>
        <v>#NAME?</v>
      </c>
    </row>
    <row r="4112" spans="1:5" ht="30" x14ac:dyDescent="0.25">
      <c r="A4112" t="s">
        <v>9635</v>
      </c>
      <c r="B4112" t="s">
        <v>13659</v>
      </c>
      <c r="C4112" s="38"/>
      <c r="D4112" s="46" t="str" cm="1">
        <f t="array" ref="D4112">IF(SUMPRODUCT(--($C$2:$C$5569=$A4112))&gt;0, $B4112,"")</f>
        <v>Centro-esquerda</v>
      </c>
      <c r="E4112" s="39" t="e">
        <f t="shared" ca="1" si="3"/>
        <v>#NAME?</v>
      </c>
    </row>
    <row r="4113" spans="1:5" ht="30" x14ac:dyDescent="0.25">
      <c r="A4113" t="s">
        <v>9636</v>
      </c>
      <c r="B4113" t="s">
        <v>13659</v>
      </c>
      <c r="C4113" s="37"/>
      <c r="D4113" s="46" t="str" cm="1">
        <f t="array" ref="D4113">IF(SUMPRODUCT(--($C$2:$C$5569=$A4113))&gt;0, $B4113,"")</f>
        <v>Centro-esquerda</v>
      </c>
      <c r="E4113" s="39" t="e">
        <f t="shared" ca="1" si="3"/>
        <v>#NAME?</v>
      </c>
    </row>
    <row r="4114" spans="1:5" ht="30" x14ac:dyDescent="0.25">
      <c r="A4114" t="s">
        <v>9637</v>
      </c>
      <c r="B4114" t="s">
        <v>13660</v>
      </c>
      <c r="C4114" s="38"/>
      <c r="D4114" s="46" t="str" cm="1">
        <f t="array" ref="D4114">IF(SUMPRODUCT(--($C$2:$C$5569=$A4114))&gt;0, $B4114,"")</f>
        <v>Centro-direita</v>
      </c>
      <c r="E4114" s="39" t="e">
        <f t="shared" ca="1" si="3"/>
        <v>#NAME?</v>
      </c>
    </row>
    <row r="4115" spans="1:5" x14ac:dyDescent="0.25">
      <c r="A4115" t="s">
        <v>9638</v>
      </c>
      <c r="B4115" t="s">
        <v>13663</v>
      </c>
      <c r="C4115" s="38"/>
      <c r="D4115" s="46" t="str" cm="1">
        <f t="array" ref="D4115">IF(SUMPRODUCT(--($C$2:$C$5569=$A4115))&gt;0, $B4115,"")</f>
        <v>Centro</v>
      </c>
      <c r="E4115" s="39" t="e">
        <f t="shared" ca="1" si="3"/>
        <v>#NAME?</v>
      </c>
    </row>
    <row r="4116" spans="1:5" x14ac:dyDescent="0.25">
      <c r="A4116" t="s">
        <v>12905</v>
      </c>
      <c r="B4116" t="s">
        <v>13663</v>
      </c>
      <c r="C4116" s="37"/>
      <c r="D4116" s="46" t="str" cm="1">
        <f t="array" ref="D4116">IF(SUMPRODUCT(--($C$2:$C$5569=$A4116))&gt;0, $B4116,"")</f>
        <v/>
      </c>
      <c r="E4116" s="39" t="e">
        <f t="shared" ca="1" si="3"/>
        <v>#NAME?</v>
      </c>
    </row>
    <row r="4117" spans="1:5" ht="30" x14ac:dyDescent="0.25">
      <c r="A4117" t="s">
        <v>9639</v>
      </c>
      <c r="B4117" t="s">
        <v>13659</v>
      </c>
      <c r="C4117" s="38"/>
      <c r="D4117" s="46" t="str" cm="1">
        <f t="array" ref="D4117">IF(SUMPRODUCT(--($C$2:$C$5569=$A4117))&gt;0, $B4117,"")</f>
        <v>Centro-esquerda</v>
      </c>
      <c r="E4117" s="39" t="e">
        <f t="shared" ca="1" si="3"/>
        <v>#NAME?</v>
      </c>
    </row>
    <row r="4118" spans="1:5" x14ac:dyDescent="0.25">
      <c r="A4118" t="s">
        <v>12906</v>
      </c>
      <c r="B4118" t="s">
        <v>13663</v>
      </c>
      <c r="C4118" s="37"/>
      <c r="D4118" s="46" t="str" cm="1">
        <f t="array" ref="D4118">IF(SUMPRODUCT(--($C$2:$C$5569=$A4118))&gt;0, $B4118,"")</f>
        <v/>
      </c>
      <c r="E4118" s="39" t="e">
        <f t="shared" ca="1" si="3"/>
        <v>#NAME?</v>
      </c>
    </row>
    <row r="4119" spans="1:5" x14ac:dyDescent="0.25">
      <c r="A4119" t="s">
        <v>12907</v>
      </c>
      <c r="B4119" t="s">
        <v>13662</v>
      </c>
      <c r="C4119" s="38"/>
      <c r="D4119" s="46" t="str" cm="1">
        <f t="array" ref="D4119">IF(SUMPRODUCT(--($C$2:$C$5569=$A4119))&gt;0, $B4119,"")</f>
        <v/>
      </c>
      <c r="E4119" s="39" t="e">
        <f t="shared" ca="1" si="3"/>
        <v>#NAME?</v>
      </c>
    </row>
    <row r="4120" spans="1:5" x14ac:dyDescent="0.25">
      <c r="A4120" t="s">
        <v>9640</v>
      </c>
      <c r="B4120" t="s">
        <v>13663</v>
      </c>
      <c r="C4120" s="37"/>
      <c r="D4120" s="46" t="str" cm="1">
        <f t="array" ref="D4120">IF(SUMPRODUCT(--($C$2:$C$5569=$A4120))&gt;0, $B4120,"")</f>
        <v>Centro</v>
      </c>
      <c r="E4120" s="39" t="e">
        <f t="shared" ca="1" si="3"/>
        <v>#NAME?</v>
      </c>
    </row>
    <row r="4121" spans="1:5" x14ac:dyDescent="0.25">
      <c r="A4121" t="s">
        <v>12908</v>
      </c>
      <c r="B4121" t="s">
        <v>13659</v>
      </c>
      <c r="C4121" s="38"/>
      <c r="D4121" s="46" t="str" cm="1">
        <f t="array" ref="D4121">IF(SUMPRODUCT(--($C$2:$C$5569=$A4121))&gt;0, $B4121,"")</f>
        <v/>
      </c>
      <c r="E4121" s="39" t="e">
        <f t="shared" ca="1" si="3"/>
        <v>#NAME?</v>
      </c>
    </row>
    <row r="4122" spans="1:5" x14ac:dyDescent="0.25">
      <c r="A4122" t="s">
        <v>12909</v>
      </c>
      <c r="B4122" t="s">
        <v>13663</v>
      </c>
      <c r="C4122" s="37"/>
      <c r="D4122" s="46" t="str" cm="1">
        <f t="array" ref="D4122">IF(SUMPRODUCT(--($C$2:$C$5569=$A4122))&gt;0, $B4122,"")</f>
        <v/>
      </c>
      <c r="E4122" s="39" t="e">
        <f t="shared" ca="1" si="3"/>
        <v>#NAME?</v>
      </c>
    </row>
    <row r="4123" spans="1:5" x14ac:dyDescent="0.25">
      <c r="A4123" t="s">
        <v>9641</v>
      </c>
      <c r="B4123" t="s">
        <v>13662</v>
      </c>
      <c r="C4123" s="38"/>
      <c r="D4123" s="46" t="str" cm="1">
        <f t="array" ref="D4123">IF(SUMPRODUCT(--($C$2:$C$5569=$A4123))&gt;0, $B4123,"")</f>
        <v>Direita</v>
      </c>
      <c r="E4123" s="39" t="e">
        <f t="shared" ca="1" si="3"/>
        <v>#NAME?</v>
      </c>
    </row>
    <row r="4124" spans="1:5" x14ac:dyDescent="0.25">
      <c r="A4124" t="s">
        <v>9642</v>
      </c>
      <c r="B4124" t="s">
        <v>13662</v>
      </c>
      <c r="C4124" s="38"/>
      <c r="D4124" s="46" t="str" cm="1">
        <f t="array" ref="D4124">IF(SUMPRODUCT(--($C$2:$C$5569=$A4124))&gt;0, $B4124,"")</f>
        <v>Direita</v>
      </c>
      <c r="E4124" s="39" t="e">
        <f t="shared" ca="1" si="3"/>
        <v>#NAME?</v>
      </c>
    </row>
    <row r="4125" spans="1:5" ht="30" x14ac:dyDescent="0.25">
      <c r="A4125" t="s">
        <v>9643</v>
      </c>
      <c r="B4125" t="s">
        <v>13659</v>
      </c>
      <c r="C4125" s="37"/>
      <c r="D4125" s="46" t="str" cm="1">
        <f t="array" ref="D4125">IF(SUMPRODUCT(--($C$2:$C$5569=$A4125))&gt;0, $B4125,"")</f>
        <v>Centro-esquerda</v>
      </c>
      <c r="E4125" s="39" t="e">
        <f t="shared" ca="1" si="3"/>
        <v>#NAME?</v>
      </c>
    </row>
    <row r="4126" spans="1:5" x14ac:dyDescent="0.25">
      <c r="A4126" t="s">
        <v>9644</v>
      </c>
      <c r="B4126" t="s">
        <v>13662</v>
      </c>
      <c r="C4126" s="38"/>
      <c r="D4126" s="46" t="str" cm="1">
        <f t="array" ref="D4126">IF(SUMPRODUCT(--($C$2:$C$5569=$A4126))&gt;0, $B4126,"")</f>
        <v>Direita</v>
      </c>
      <c r="E4126" s="39" t="e">
        <f t="shared" ca="1" si="3"/>
        <v>#NAME?</v>
      </c>
    </row>
    <row r="4127" spans="1:5" x14ac:dyDescent="0.25">
      <c r="A4127" t="s">
        <v>9645</v>
      </c>
      <c r="B4127" t="s">
        <v>13663</v>
      </c>
      <c r="C4127" s="37"/>
      <c r="D4127" s="46" t="str" cm="1">
        <f t="array" ref="D4127">IF(SUMPRODUCT(--($C$2:$C$5569=$A4127))&gt;0, $B4127,"")</f>
        <v>Centro</v>
      </c>
      <c r="E4127" s="39" t="e">
        <f t="shared" ca="1" si="3"/>
        <v>#NAME?</v>
      </c>
    </row>
    <row r="4128" spans="1:5" x14ac:dyDescent="0.25">
      <c r="A4128" t="s">
        <v>9646</v>
      </c>
      <c r="B4128" t="s">
        <v>13662</v>
      </c>
      <c r="C4128" s="38"/>
      <c r="D4128" s="46" t="str" cm="1">
        <f t="array" ref="D4128">IF(SUMPRODUCT(--($C$2:$C$5569=$A4128))&gt;0, $B4128,"")</f>
        <v>Direita</v>
      </c>
      <c r="E4128" s="39" t="e">
        <f t="shared" ca="1" si="3"/>
        <v>#NAME?</v>
      </c>
    </row>
    <row r="4129" spans="1:5" x14ac:dyDescent="0.25">
      <c r="A4129" t="s">
        <v>9647</v>
      </c>
      <c r="B4129" t="s">
        <v>13663</v>
      </c>
      <c r="C4129" s="37"/>
      <c r="D4129" s="46" t="str" cm="1">
        <f t="array" ref="D4129">IF(SUMPRODUCT(--($C$2:$C$5569=$A4129))&gt;0, $B4129,"")</f>
        <v>Centro</v>
      </c>
      <c r="E4129" s="39" t="e">
        <f t="shared" ca="1" si="3"/>
        <v>#NAME?</v>
      </c>
    </row>
    <row r="4130" spans="1:5" x14ac:dyDescent="0.25">
      <c r="A4130" t="s">
        <v>12910</v>
      </c>
      <c r="B4130" t="s">
        <v>13663</v>
      </c>
      <c r="C4130" s="38"/>
      <c r="D4130" s="46" t="str" cm="1">
        <f t="array" ref="D4130">IF(SUMPRODUCT(--($C$2:$C$5569=$A4130))&gt;0, $B4130,"")</f>
        <v/>
      </c>
      <c r="E4130" s="39" t="e">
        <f t="shared" ca="1" si="3"/>
        <v>#NAME?</v>
      </c>
    </row>
    <row r="4131" spans="1:5" x14ac:dyDescent="0.25">
      <c r="A4131" t="s">
        <v>12911</v>
      </c>
      <c r="B4131" t="s">
        <v>13663</v>
      </c>
      <c r="C4131" s="37"/>
      <c r="D4131" s="46" t="str" cm="1">
        <f t="array" ref="D4131">IF(SUMPRODUCT(--($C$2:$C$5569=$A4131))&gt;0, $B4131,"")</f>
        <v/>
      </c>
      <c r="E4131" s="39" t="e">
        <f t="shared" ca="1" si="3"/>
        <v>#NAME?</v>
      </c>
    </row>
    <row r="4132" spans="1:5" x14ac:dyDescent="0.25">
      <c r="A4132" t="s">
        <v>12912</v>
      </c>
      <c r="B4132" t="s">
        <v>13661</v>
      </c>
      <c r="C4132" s="38"/>
      <c r="D4132" s="46" t="str" cm="1">
        <f t="array" ref="D4132">IF(SUMPRODUCT(--($C$2:$C$5569=$A4132))&gt;0, $B4132,"")</f>
        <v/>
      </c>
      <c r="E4132" s="39" t="e">
        <f t="shared" ca="1" si="3"/>
        <v>#NAME?</v>
      </c>
    </row>
    <row r="4133" spans="1:5" x14ac:dyDescent="0.25">
      <c r="A4133" t="s">
        <v>12913</v>
      </c>
      <c r="B4133" t="s">
        <v>13663</v>
      </c>
      <c r="C4133" s="38"/>
      <c r="D4133" s="46" t="str" cm="1">
        <f t="array" ref="D4133">IF(SUMPRODUCT(--($C$2:$C$5569=$A4133))&gt;0, $B4133,"")</f>
        <v/>
      </c>
      <c r="E4133" s="39" t="e">
        <f t="shared" ca="1" si="3"/>
        <v>#NAME?</v>
      </c>
    </row>
    <row r="4134" spans="1:5" x14ac:dyDescent="0.25">
      <c r="A4134" t="s">
        <v>12914</v>
      </c>
      <c r="B4134" t="s">
        <v>13662</v>
      </c>
      <c r="C4134" s="37"/>
      <c r="D4134" s="46" t="str" cm="1">
        <f t="array" ref="D4134">IF(SUMPRODUCT(--($C$2:$C$5569=$A4134))&gt;0, $B4134,"")</f>
        <v/>
      </c>
      <c r="E4134" s="39" t="e">
        <f t="shared" ca="1" si="3"/>
        <v>#NAME?</v>
      </c>
    </row>
    <row r="4135" spans="1:5" x14ac:dyDescent="0.25">
      <c r="A4135" t="s">
        <v>9648</v>
      </c>
      <c r="B4135" t="s">
        <v>13662</v>
      </c>
      <c r="C4135" s="38"/>
      <c r="D4135" s="46" t="str" cm="1">
        <f t="array" ref="D4135">IF(SUMPRODUCT(--($C$2:$C$5569=$A4135))&gt;0, $B4135,"")</f>
        <v>Direita</v>
      </c>
      <c r="E4135" s="39" t="e">
        <f t="shared" ca="1" si="3"/>
        <v>#NAME?</v>
      </c>
    </row>
    <row r="4136" spans="1:5" x14ac:dyDescent="0.25">
      <c r="A4136" t="s">
        <v>9649</v>
      </c>
      <c r="B4136" t="s">
        <v>13663</v>
      </c>
      <c r="C4136" s="37"/>
      <c r="D4136" s="46" t="str" cm="1">
        <f t="array" ref="D4136">IF(SUMPRODUCT(--($C$2:$C$5569=$A4136))&gt;0, $B4136,"")</f>
        <v>Centro</v>
      </c>
      <c r="E4136" s="39" t="e">
        <f t="shared" ca="1" si="3"/>
        <v>#NAME?</v>
      </c>
    </row>
    <row r="4137" spans="1:5" x14ac:dyDescent="0.25">
      <c r="A4137" t="s">
        <v>9650</v>
      </c>
      <c r="B4137" t="s">
        <v>13663</v>
      </c>
      <c r="C4137" s="38"/>
      <c r="D4137" s="46" t="str" cm="1">
        <f t="array" ref="D4137">IF(SUMPRODUCT(--($C$2:$C$5569=$A4137))&gt;0, $B4137,"")</f>
        <v>Centro</v>
      </c>
      <c r="E4137" s="39" t="e">
        <f t="shared" ca="1" si="3"/>
        <v>#NAME?</v>
      </c>
    </row>
    <row r="4138" spans="1:5" x14ac:dyDescent="0.25">
      <c r="A4138" t="s">
        <v>12915</v>
      </c>
      <c r="B4138" t="s">
        <v>13662</v>
      </c>
      <c r="C4138" s="37"/>
      <c r="D4138" s="46" t="str" cm="1">
        <f t="array" ref="D4138">IF(SUMPRODUCT(--($C$2:$C$5569=$A4138))&gt;0, $B4138,"")</f>
        <v/>
      </c>
      <c r="E4138" s="39" t="e">
        <f t="shared" ca="1" si="3"/>
        <v>#NAME?</v>
      </c>
    </row>
    <row r="4139" spans="1:5" x14ac:dyDescent="0.25">
      <c r="A4139" t="s">
        <v>12916</v>
      </c>
      <c r="B4139" t="s">
        <v>13659</v>
      </c>
      <c r="C4139" s="38"/>
      <c r="D4139" s="46" t="str" cm="1">
        <f t="array" ref="D4139">IF(SUMPRODUCT(--($C$2:$C$5569=$A4139))&gt;0, $B4139,"")</f>
        <v/>
      </c>
      <c r="E4139" s="39" t="e">
        <f t="shared" ca="1" si="3"/>
        <v>#NAME?</v>
      </c>
    </row>
    <row r="4140" spans="1:5" x14ac:dyDescent="0.25">
      <c r="A4140" t="s">
        <v>9651</v>
      </c>
      <c r="B4140" t="s">
        <v>13662</v>
      </c>
      <c r="C4140" s="37"/>
      <c r="D4140" s="46" t="str" cm="1">
        <f t="array" ref="D4140">IF(SUMPRODUCT(--($C$2:$C$5569=$A4140))&gt;0, $B4140,"")</f>
        <v>Direita</v>
      </c>
      <c r="E4140" s="39" t="e">
        <f t="shared" ca="1" si="3"/>
        <v>#NAME?</v>
      </c>
    </row>
    <row r="4141" spans="1:5" ht="30" x14ac:dyDescent="0.25">
      <c r="A4141" t="s">
        <v>9652</v>
      </c>
      <c r="B4141" t="s">
        <v>13659</v>
      </c>
      <c r="C4141" s="38"/>
      <c r="D4141" s="46" t="str" cm="1">
        <f t="array" ref="D4141">IF(SUMPRODUCT(--($C$2:$C$5569=$A4141))&gt;0, $B4141,"")</f>
        <v>Centro-esquerda</v>
      </c>
      <c r="E4141" s="39" t="e">
        <f t="shared" ca="1" si="3"/>
        <v>#NAME?</v>
      </c>
    </row>
    <row r="4142" spans="1:5" x14ac:dyDescent="0.25">
      <c r="A4142" t="s">
        <v>12917</v>
      </c>
      <c r="B4142" t="s">
        <v>13662</v>
      </c>
      <c r="C4142" s="38"/>
      <c r="D4142" s="46" t="str" cm="1">
        <f t="array" ref="D4142">IF(SUMPRODUCT(--($C$2:$C$5569=$A4142))&gt;0, $B4142,"")</f>
        <v/>
      </c>
      <c r="E4142" s="39" t="e">
        <f t="shared" ca="1" si="3"/>
        <v>#NAME?</v>
      </c>
    </row>
    <row r="4143" spans="1:5" x14ac:dyDescent="0.25">
      <c r="A4143" t="s">
        <v>9653</v>
      </c>
      <c r="B4143" t="s">
        <v>13662</v>
      </c>
      <c r="C4143" s="37"/>
      <c r="D4143" s="46" t="str" cm="1">
        <f t="array" ref="D4143">IF(SUMPRODUCT(--($C$2:$C$5569=$A4143))&gt;0, $B4143,"")</f>
        <v>Direita</v>
      </c>
      <c r="E4143" s="39" t="e">
        <f t="shared" ca="1" si="3"/>
        <v>#NAME?</v>
      </c>
    </row>
    <row r="4144" spans="1:5" x14ac:dyDescent="0.25">
      <c r="A4144" t="s">
        <v>9654</v>
      </c>
      <c r="B4144" t="s">
        <v>13662</v>
      </c>
      <c r="C4144" s="38"/>
      <c r="D4144" s="46" t="str" cm="1">
        <f t="array" ref="D4144">IF(SUMPRODUCT(--($C$2:$C$5569=$A4144))&gt;0, $B4144,"")</f>
        <v>Direita</v>
      </c>
      <c r="E4144" s="39" t="e">
        <f t="shared" ca="1" si="3"/>
        <v>#NAME?</v>
      </c>
    </row>
    <row r="4145" spans="1:5" x14ac:dyDescent="0.25">
      <c r="A4145" t="s">
        <v>12918</v>
      </c>
      <c r="B4145" t="s">
        <v>13659</v>
      </c>
      <c r="C4145" s="37"/>
      <c r="D4145" s="46" t="str" cm="1">
        <f t="array" ref="D4145">IF(SUMPRODUCT(--($C$2:$C$5569=$A4145))&gt;0, $B4145,"")</f>
        <v/>
      </c>
      <c r="E4145" s="39" t="e">
        <f t="shared" ca="1" si="3"/>
        <v>#NAME?</v>
      </c>
    </row>
    <row r="4146" spans="1:5" x14ac:dyDescent="0.25">
      <c r="A4146" t="s">
        <v>12919</v>
      </c>
      <c r="B4146" t="s">
        <v>13662</v>
      </c>
      <c r="C4146" s="38"/>
      <c r="D4146" s="46" t="str" cm="1">
        <f t="array" ref="D4146">IF(SUMPRODUCT(--($C$2:$C$5569=$A4146))&gt;0, $B4146,"")</f>
        <v/>
      </c>
      <c r="E4146" s="39" t="e">
        <f t="shared" ca="1" si="3"/>
        <v>#NAME?</v>
      </c>
    </row>
    <row r="4147" spans="1:5" x14ac:dyDescent="0.25">
      <c r="A4147" t="s">
        <v>9655</v>
      </c>
      <c r="B4147" t="s">
        <v>13662</v>
      </c>
      <c r="C4147" s="37"/>
      <c r="D4147" s="46" t="str" cm="1">
        <f t="array" ref="D4147">IF(SUMPRODUCT(--($C$2:$C$5569=$A4147))&gt;0, $B4147,"")</f>
        <v>Direita</v>
      </c>
      <c r="E4147" s="39" t="e">
        <f t="shared" ca="1" si="3"/>
        <v>#NAME?</v>
      </c>
    </row>
    <row r="4148" spans="1:5" x14ac:dyDescent="0.25">
      <c r="A4148" t="s">
        <v>8366</v>
      </c>
      <c r="B4148" t="s">
        <v>13663</v>
      </c>
      <c r="C4148" s="38"/>
      <c r="D4148" s="46" t="str" cm="1">
        <f t="array" ref="D4148">IF(SUMPRODUCT(--($C$2:$C$5569=$A4148))&gt;0, $B4148,"")</f>
        <v>Centro</v>
      </c>
      <c r="E4148" s="39" t="e">
        <f t="shared" ca="1" si="3"/>
        <v>#NAME?</v>
      </c>
    </row>
    <row r="4149" spans="1:5" x14ac:dyDescent="0.25">
      <c r="A4149" t="s">
        <v>12920</v>
      </c>
      <c r="B4149" t="s">
        <v>13662</v>
      </c>
      <c r="C4149" s="37"/>
      <c r="D4149" s="46" t="str" cm="1">
        <f t="array" ref="D4149">IF(SUMPRODUCT(--($C$2:$C$5569=$A4149))&gt;0, $B4149,"")</f>
        <v/>
      </c>
      <c r="E4149" s="39" t="e">
        <f t="shared" ca="1" si="3"/>
        <v>#NAME?</v>
      </c>
    </row>
    <row r="4150" spans="1:5" ht="30" x14ac:dyDescent="0.25">
      <c r="A4150" t="s">
        <v>8425</v>
      </c>
      <c r="B4150" t="s">
        <v>13659</v>
      </c>
      <c r="C4150" s="38"/>
      <c r="D4150" s="46" t="str" cm="1">
        <f t="array" ref="D4150">IF(SUMPRODUCT(--($C$2:$C$5569=$A4150))&gt;0, $B4150,"")</f>
        <v>Centro-esquerda</v>
      </c>
      <c r="E4150" s="39" t="e">
        <f t="shared" ca="1" si="3"/>
        <v>#NAME?</v>
      </c>
    </row>
    <row r="4151" spans="1:5" x14ac:dyDescent="0.25">
      <c r="A4151" t="s">
        <v>12921</v>
      </c>
      <c r="B4151" t="s">
        <v>13663</v>
      </c>
      <c r="C4151" s="38"/>
      <c r="D4151" s="46" t="str" cm="1">
        <f t="array" ref="D4151">IF(SUMPRODUCT(--($C$2:$C$5569=$A4151))&gt;0, $B4151,"")</f>
        <v/>
      </c>
      <c r="E4151" s="39" t="e">
        <f t="shared" ca="1" si="3"/>
        <v>#NAME?</v>
      </c>
    </row>
    <row r="4152" spans="1:5" x14ac:dyDescent="0.25">
      <c r="A4152" t="s">
        <v>9656</v>
      </c>
      <c r="B4152" t="s">
        <v>13662</v>
      </c>
      <c r="C4152" s="37"/>
      <c r="D4152" s="46" t="str" cm="1">
        <f t="array" ref="D4152">IF(SUMPRODUCT(--($C$2:$C$5569=$A4152))&gt;0, $B4152,"")</f>
        <v>Direita</v>
      </c>
      <c r="E4152" s="39" t="e">
        <f t="shared" ca="1" si="3"/>
        <v>#NAME?</v>
      </c>
    </row>
    <row r="4153" spans="1:5" x14ac:dyDescent="0.25">
      <c r="A4153" t="s">
        <v>12922</v>
      </c>
      <c r="B4153" t="s">
        <v>13660</v>
      </c>
      <c r="C4153" s="38"/>
      <c r="D4153" s="46" t="str" cm="1">
        <f t="array" ref="D4153">IF(SUMPRODUCT(--($C$2:$C$5569=$A4153))&gt;0, $B4153,"")</f>
        <v/>
      </c>
      <c r="E4153" s="39" t="e">
        <f t="shared" ca="1" si="3"/>
        <v>#NAME?</v>
      </c>
    </row>
    <row r="4154" spans="1:5" x14ac:dyDescent="0.25">
      <c r="A4154" t="s">
        <v>12923</v>
      </c>
      <c r="B4154" t="s">
        <v>13660</v>
      </c>
      <c r="C4154" s="37"/>
      <c r="D4154" s="46" t="str" cm="1">
        <f t="array" ref="D4154">IF(SUMPRODUCT(--($C$2:$C$5569=$A4154))&gt;0, $B4154,"")</f>
        <v/>
      </c>
      <c r="E4154" s="39" t="e">
        <f t="shared" ca="1" si="3"/>
        <v>#NAME?</v>
      </c>
    </row>
    <row r="4155" spans="1:5" x14ac:dyDescent="0.25">
      <c r="A4155" t="s">
        <v>12924</v>
      </c>
      <c r="B4155" t="s">
        <v>13663</v>
      </c>
      <c r="C4155" s="38"/>
      <c r="D4155" s="46" t="str" cm="1">
        <f t="array" ref="D4155">IF(SUMPRODUCT(--($C$2:$C$5569=$A4155))&gt;0, $B4155,"")</f>
        <v/>
      </c>
      <c r="E4155" s="39" t="e">
        <f t="shared" ca="1" si="3"/>
        <v>#NAME?</v>
      </c>
    </row>
    <row r="4156" spans="1:5" x14ac:dyDescent="0.25">
      <c r="A4156" t="s">
        <v>9657</v>
      </c>
      <c r="B4156" t="s">
        <v>13663</v>
      </c>
      <c r="C4156" s="37"/>
      <c r="D4156" s="46" t="str" cm="1">
        <f t="array" ref="D4156">IF(SUMPRODUCT(--($C$2:$C$5569=$A4156))&gt;0, $B4156,"")</f>
        <v>Centro</v>
      </c>
      <c r="E4156" s="39" t="e">
        <f t="shared" ca="1" si="3"/>
        <v>#NAME?</v>
      </c>
    </row>
    <row r="4157" spans="1:5" x14ac:dyDescent="0.25">
      <c r="A4157" t="s">
        <v>12925</v>
      </c>
      <c r="B4157" t="s">
        <v>13662</v>
      </c>
      <c r="C4157" s="38"/>
      <c r="D4157" s="46" t="str" cm="1">
        <f t="array" ref="D4157">IF(SUMPRODUCT(--($C$2:$C$5569=$A4157))&gt;0, $B4157,"")</f>
        <v/>
      </c>
      <c r="E4157" s="39" t="e">
        <f t="shared" ca="1" si="3"/>
        <v>#NAME?</v>
      </c>
    </row>
    <row r="4158" spans="1:5" x14ac:dyDescent="0.25">
      <c r="A4158" t="s">
        <v>10067</v>
      </c>
      <c r="B4158" t="s">
        <v>13662</v>
      </c>
      <c r="C4158" s="37"/>
      <c r="D4158" s="46" t="str" cm="1">
        <f t="array" ref="D4158">IF(SUMPRODUCT(--($C$2:$C$5569=$A4158))&gt;0, $B4158,"")</f>
        <v/>
      </c>
      <c r="E4158" s="39" t="e">
        <f t="shared" ca="1" si="3"/>
        <v>#NAME?</v>
      </c>
    </row>
    <row r="4159" spans="1:5" x14ac:dyDescent="0.25">
      <c r="A4159" t="s">
        <v>12926</v>
      </c>
      <c r="B4159" t="s">
        <v>13662</v>
      </c>
      <c r="C4159" s="38"/>
      <c r="D4159" s="46" t="str" cm="1">
        <f t="array" ref="D4159">IF(SUMPRODUCT(--($C$2:$C$5569=$A4159))&gt;0, $B4159,"")</f>
        <v/>
      </c>
      <c r="E4159" s="39" t="e">
        <f t="shared" ca="1" si="3"/>
        <v>#NAME?</v>
      </c>
    </row>
    <row r="4160" spans="1:5" x14ac:dyDescent="0.25">
      <c r="A4160" t="s">
        <v>9658</v>
      </c>
      <c r="B4160" t="s">
        <v>13661</v>
      </c>
      <c r="C4160" s="38"/>
      <c r="D4160" s="46" t="str" cm="1">
        <f t="array" ref="D4160">IF(SUMPRODUCT(--($C$2:$C$5569=$A4160))&gt;0, $B4160,"")</f>
        <v>Esquerda</v>
      </c>
      <c r="E4160" s="39" t="e">
        <f t="shared" ca="1" si="3"/>
        <v>#NAME?</v>
      </c>
    </row>
    <row r="4161" spans="1:5" x14ac:dyDescent="0.25">
      <c r="A4161" t="s">
        <v>9659</v>
      </c>
      <c r="B4161" t="s">
        <v>13663</v>
      </c>
      <c r="C4161" s="37"/>
      <c r="D4161" s="46" t="str" cm="1">
        <f t="array" ref="D4161">IF(SUMPRODUCT(--($C$2:$C$5569=$A4161))&gt;0, $B4161,"")</f>
        <v>Centro</v>
      </c>
      <c r="E4161" s="39" t="e">
        <f t="shared" ca="1" si="3"/>
        <v>#NAME?</v>
      </c>
    </row>
    <row r="4162" spans="1:5" x14ac:dyDescent="0.25">
      <c r="A4162" t="s">
        <v>9660</v>
      </c>
      <c r="B4162" t="s">
        <v>13662</v>
      </c>
      <c r="C4162" s="38"/>
      <c r="D4162" s="46" t="str" cm="1">
        <f t="array" ref="D4162">IF(SUMPRODUCT(--($C$2:$C$5569=$A4162))&gt;0, $B4162,"")</f>
        <v>Direita</v>
      </c>
      <c r="E4162" s="39" t="e">
        <f t="shared" ca="1" si="3"/>
        <v>#NAME?</v>
      </c>
    </row>
    <row r="4163" spans="1:5" x14ac:dyDescent="0.25">
      <c r="A4163" t="s">
        <v>9661</v>
      </c>
      <c r="B4163" t="s">
        <v>13662</v>
      </c>
      <c r="C4163" s="37"/>
      <c r="D4163" s="46" t="str" cm="1">
        <f t="array" ref="D4163">IF(SUMPRODUCT(--($C$2:$C$5569=$A4163))&gt;0, $B4163,"")</f>
        <v>Direita</v>
      </c>
      <c r="E4163" s="39" t="e">
        <f t="shared" ref="E4163:E4226" ca="1" si="4">_xlfn.XLOOKUP(C4163,A:A,B:B,"Não encontrado")</f>
        <v>#NAME?</v>
      </c>
    </row>
    <row r="4164" spans="1:5" x14ac:dyDescent="0.25">
      <c r="A4164" t="s">
        <v>9662</v>
      </c>
      <c r="B4164" t="s">
        <v>13662</v>
      </c>
      <c r="C4164" s="38"/>
      <c r="D4164" s="46" t="str" cm="1">
        <f t="array" ref="D4164">IF(SUMPRODUCT(--($C$2:$C$5569=$A4164))&gt;0, $B4164,"")</f>
        <v>Direita</v>
      </c>
      <c r="E4164" s="39" t="e">
        <f t="shared" ca="1" si="4"/>
        <v>#NAME?</v>
      </c>
    </row>
    <row r="4165" spans="1:5" ht="30" x14ac:dyDescent="0.25">
      <c r="A4165" t="s">
        <v>8470</v>
      </c>
      <c r="B4165" t="s">
        <v>13659</v>
      </c>
      <c r="C4165" s="37"/>
      <c r="D4165" s="46" t="str" cm="1">
        <f t="array" ref="D4165">IF(SUMPRODUCT(--($C$2:$C$5569=$A4165))&gt;0, $B4165,"")</f>
        <v>Centro-esquerda</v>
      </c>
      <c r="E4165" s="39" t="e">
        <f t="shared" ca="1" si="4"/>
        <v>#NAME?</v>
      </c>
    </row>
    <row r="4166" spans="1:5" x14ac:dyDescent="0.25">
      <c r="A4166" t="s">
        <v>9663</v>
      </c>
      <c r="B4166" t="s">
        <v>13663</v>
      </c>
      <c r="C4166" s="38"/>
      <c r="D4166" s="46" t="str" cm="1">
        <f t="array" ref="D4166">IF(SUMPRODUCT(--($C$2:$C$5569=$A4166))&gt;0, $B4166,"")</f>
        <v>Centro</v>
      </c>
      <c r="E4166" s="39" t="e">
        <f t="shared" ca="1" si="4"/>
        <v>#NAME?</v>
      </c>
    </row>
    <row r="4167" spans="1:5" x14ac:dyDescent="0.25">
      <c r="A4167" t="s">
        <v>8365</v>
      </c>
      <c r="B4167" t="s">
        <v>13661</v>
      </c>
      <c r="C4167" s="37"/>
      <c r="D4167" s="46" t="str" cm="1">
        <f t="array" ref="D4167">IF(SUMPRODUCT(--($C$2:$C$5569=$A4167))&gt;0, $B4167,"")</f>
        <v>Esquerda</v>
      </c>
      <c r="E4167" s="39" t="e">
        <f t="shared" ca="1" si="4"/>
        <v>#NAME?</v>
      </c>
    </row>
    <row r="4168" spans="1:5" x14ac:dyDescent="0.25">
      <c r="A4168" t="s">
        <v>9664</v>
      </c>
      <c r="B4168" t="s">
        <v>13662</v>
      </c>
      <c r="C4168" s="38"/>
      <c r="D4168" s="46" t="str" cm="1">
        <f t="array" ref="D4168">IF(SUMPRODUCT(--($C$2:$C$5569=$A4168))&gt;0, $B4168,"")</f>
        <v>Direita</v>
      </c>
      <c r="E4168" s="39" t="e">
        <f t="shared" ca="1" si="4"/>
        <v>#NAME?</v>
      </c>
    </row>
    <row r="4169" spans="1:5" x14ac:dyDescent="0.25">
      <c r="A4169" t="s">
        <v>10488</v>
      </c>
      <c r="B4169" t="s">
        <v>13662</v>
      </c>
      <c r="C4169" s="38"/>
      <c r="D4169" s="46" t="str" cm="1">
        <f t="array" ref="D4169">IF(SUMPRODUCT(--($C$2:$C$5569=$A4169))&gt;0, $B4169,"")</f>
        <v/>
      </c>
      <c r="E4169" s="39" t="e">
        <f t="shared" ca="1" si="4"/>
        <v>#NAME?</v>
      </c>
    </row>
    <row r="4170" spans="1:5" x14ac:dyDescent="0.25">
      <c r="A4170" t="s">
        <v>12927</v>
      </c>
      <c r="B4170" t="s">
        <v>13662</v>
      </c>
      <c r="C4170" s="37"/>
      <c r="D4170" s="46" t="str" cm="1">
        <f t="array" ref="D4170">IF(SUMPRODUCT(--($C$2:$C$5569=$A4170))&gt;0, $B4170,"")</f>
        <v/>
      </c>
      <c r="E4170" s="39" t="e">
        <f t="shared" ca="1" si="4"/>
        <v>#NAME?</v>
      </c>
    </row>
    <row r="4171" spans="1:5" x14ac:dyDescent="0.25">
      <c r="A4171" t="s">
        <v>12928</v>
      </c>
      <c r="B4171" t="s">
        <v>13662</v>
      </c>
      <c r="C4171" s="38"/>
      <c r="D4171" s="46" t="str" cm="1">
        <f t="array" ref="D4171">IF(SUMPRODUCT(--($C$2:$C$5569=$A4171))&gt;0, $B4171,"")</f>
        <v/>
      </c>
      <c r="E4171" s="39" t="e">
        <f t="shared" ca="1" si="4"/>
        <v>#NAME?</v>
      </c>
    </row>
    <row r="4172" spans="1:5" x14ac:dyDescent="0.25">
      <c r="A4172" t="s">
        <v>8459</v>
      </c>
      <c r="B4172" t="s">
        <v>13662</v>
      </c>
      <c r="C4172" s="37"/>
      <c r="D4172" s="46" t="str" cm="1">
        <f t="array" ref="D4172">IF(SUMPRODUCT(--($C$2:$C$5569=$A4172))&gt;0, $B4172,"")</f>
        <v>Direita</v>
      </c>
      <c r="E4172" s="39" t="e">
        <f t="shared" ca="1" si="4"/>
        <v>#NAME?</v>
      </c>
    </row>
    <row r="4173" spans="1:5" x14ac:dyDescent="0.25">
      <c r="A4173" t="s">
        <v>12929</v>
      </c>
      <c r="B4173" t="s">
        <v>13662</v>
      </c>
      <c r="C4173" s="38"/>
      <c r="D4173" s="46" t="str" cm="1">
        <f t="array" ref="D4173">IF(SUMPRODUCT(--($C$2:$C$5569=$A4173))&gt;0, $B4173,"")</f>
        <v/>
      </c>
      <c r="E4173" s="39" t="e">
        <f t="shared" ca="1" si="4"/>
        <v>#NAME?</v>
      </c>
    </row>
    <row r="4174" spans="1:5" x14ac:dyDescent="0.25">
      <c r="A4174" t="s">
        <v>12930</v>
      </c>
      <c r="B4174" t="s">
        <v>13663</v>
      </c>
      <c r="C4174" s="37"/>
      <c r="D4174" s="46" t="str" cm="1">
        <f t="array" ref="D4174">IF(SUMPRODUCT(--($C$2:$C$5569=$A4174))&gt;0, $B4174,"")</f>
        <v/>
      </c>
      <c r="E4174" s="39" t="e">
        <f t="shared" ca="1" si="4"/>
        <v>#NAME?</v>
      </c>
    </row>
    <row r="4175" spans="1:5" x14ac:dyDescent="0.25">
      <c r="A4175" t="s">
        <v>9665</v>
      </c>
      <c r="B4175" t="s">
        <v>13661</v>
      </c>
      <c r="C4175" s="38"/>
      <c r="D4175" s="46" t="str" cm="1">
        <f t="array" ref="D4175">IF(SUMPRODUCT(--($C$2:$C$5569=$A4175))&gt;0, $B4175,"")</f>
        <v>Esquerda</v>
      </c>
      <c r="E4175" s="39" t="e">
        <f t="shared" ca="1" si="4"/>
        <v>#NAME?</v>
      </c>
    </row>
    <row r="4176" spans="1:5" x14ac:dyDescent="0.25">
      <c r="A4176" t="s">
        <v>9666</v>
      </c>
      <c r="B4176" t="s">
        <v>13662</v>
      </c>
      <c r="C4176" s="37"/>
      <c r="D4176" s="46" t="str" cm="1">
        <f t="array" ref="D4176">IF(SUMPRODUCT(--($C$2:$C$5569=$A4176))&gt;0, $B4176,"")</f>
        <v>Direita</v>
      </c>
      <c r="E4176" s="39" t="e">
        <f t="shared" ca="1" si="4"/>
        <v>#NAME?</v>
      </c>
    </row>
    <row r="4177" spans="1:5" x14ac:dyDescent="0.25">
      <c r="A4177" t="s">
        <v>12931</v>
      </c>
      <c r="B4177" t="s">
        <v>13662</v>
      </c>
      <c r="C4177" s="38"/>
      <c r="D4177" s="46" t="str" cm="1">
        <f t="array" ref="D4177">IF(SUMPRODUCT(--($C$2:$C$5569=$A4177))&gt;0, $B4177,"")</f>
        <v/>
      </c>
      <c r="E4177" s="39" t="e">
        <f t="shared" ca="1" si="4"/>
        <v>#NAME?</v>
      </c>
    </row>
    <row r="4178" spans="1:5" x14ac:dyDescent="0.25">
      <c r="A4178" t="s">
        <v>9667</v>
      </c>
      <c r="B4178" t="s">
        <v>13662</v>
      </c>
      <c r="C4178" s="38"/>
      <c r="D4178" s="46" t="str" cm="1">
        <f t="array" ref="D4178">IF(SUMPRODUCT(--($C$2:$C$5569=$A4178))&gt;0, $B4178,"")</f>
        <v>Direita</v>
      </c>
      <c r="E4178" s="39" t="e">
        <f t="shared" ca="1" si="4"/>
        <v>#NAME?</v>
      </c>
    </row>
    <row r="4179" spans="1:5" x14ac:dyDescent="0.25">
      <c r="A4179" t="s">
        <v>9668</v>
      </c>
      <c r="B4179" t="s">
        <v>13661</v>
      </c>
      <c r="C4179" s="37"/>
      <c r="D4179" s="46" t="str" cm="1">
        <f t="array" ref="D4179">IF(SUMPRODUCT(--($C$2:$C$5569=$A4179))&gt;0, $B4179,"")</f>
        <v>Esquerda</v>
      </c>
      <c r="E4179" s="39" t="e">
        <f t="shared" ca="1" si="4"/>
        <v>#NAME?</v>
      </c>
    </row>
    <row r="4180" spans="1:5" x14ac:dyDescent="0.25">
      <c r="A4180" t="s">
        <v>12932</v>
      </c>
      <c r="B4180" t="s">
        <v>13662</v>
      </c>
      <c r="C4180" s="38"/>
      <c r="D4180" s="46" t="str" cm="1">
        <f t="array" ref="D4180">IF(SUMPRODUCT(--($C$2:$C$5569=$A4180))&gt;0, $B4180,"")</f>
        <v/>
      </c>
      <c r="E4180" s="39" t="e">
        <f t="shared" ca="1" si="4"/>
        <v>#NAME?</v>
      </c>
    </row>
    <row r="4181" spans="1:5" x14ac:dyDescent="0.25">
      <c r="A4181" t="s">
        <v>12933</v>
      </c>
      <c r="B4181" t="s">
        <v>13662</v>
      </c>
      <c r="C4181" s="37"/>
      <c r="D4181" s="46" t="str" cm="1">
        <f t="array" ref="D4181">IF(SUMPRODUCT(--($C$2:$C$5569=$A4181))&gt;0, $B4181,"")</f>
        <v/>
      </c>
      <c r="E4181" s="39" t="e">
        <f t="shared" ca="1" si="4"/>
        <v>#NAME?</v>
      </c>
    </row>
    <row r="4182" spans="1:5" x14ac:dyDescent="0.25">
      <c r="A4182" t="s">
        <v>9669</v>
      </c>
      <c r="B4182" t="s">
        <v>13662</v>
      </c>
      <c r="C4182" s="38"/>
      <c r="D4182" s="46" t="str" cm="1">
        <f t="array" ref="D4182">IF(SUMPRODUCT(--($C$2:$C$5569=$A4182))&gt;0, $B4182,"")</f>
        <v>Direita</v>
      </c>
      <c r="E4182" s="39" t="e">
        <f t="shared" ca="1" si="4"/>
        <v>#NAME?</v>
      </c>
    </row>
    <row r="4183" spans="1:5" x14ac:dyDescent="0.25">
      <c r="A4183" t="s">
        <v>12934</v>
      </c>
      <c r="B4183" t="s">
        <v>13659</v>
      </c>
      <c r="C4183" s="37"/>
      <c r="D4183" s="46" t="str" cm="1">
        <f t="array" ref="D4183">IF(SUMPRODUCT(--($C$2:$C$5569=$A4183))&gt;0, $B4183,"")</f>
        <v/>
      </c>
      <c r="E4183" s="39" t="e">
        <f t="shared" ca="1" si="4"/>
        <v>#NAME?</v>
      </c>
    </row>
    <row r="4184" spans="1:5" x14ac:dyDescent="0.25">
      <c r="A4184" t="s">
        <v>8910</v>
      </c>
      <c r="B4184" t="s">
        <v>13662</v>
      </c>
      <c r="C4184" s="38"/>
      <c r="D4184" s="46" t="str" cm="1">
        <f t="array" ref="D4184">IF(SUMPRODUCT(--($C$2:$C$5569=$A4184))&gt;0, $B4184,"")</f>
        <v>Direita</v>
      </c>
      <c r="E4184" s="39" t="e">
        <f t="shared" ca="1" si="4"/>
        <v>#NAME?</v>
      </c>
    </row>
    <row r="4185" spans="1:5" x14ac:dyDescent="0.25">
      <c r="A4185" t="s">
        <v>12935</v>
      </c>
      <c r="B4185" t="s">
        <v>13663</v>
      </c>
      <c r="C4185" s="37"/>
      <c r="D4185" s="46" t="str" cm="1">
        <f t="array" ref="D4185">IF(SUMPRODUCT(--($C$2:$C$5569=$A4185))&gt;0, $B4185,"")</f>
        <v/>
      </c>
      <c r="E4185" s="39" t="e">
        <f t="shared" ca="1" si="4"/>
        <v>#NAME?</v>
      </c>
    </row>
    <row r="4186" spans="1:5" x14ac:dyDescent="0.25">
      <c r="A4186" t="s">
        <v>9670</v>
      </c>
      <c r="B4186" t="s">
        <v>13663</v>
      </c>
      <c r="C4186" s="38"/>
      <c r="D4186" s="46" t="str" cm="1">
        <f t="array" ref="D4186">IF(SUMPRODUCT(--($C$2:$C$5569=$A4186))&gt;0, $B4186,"")</f>
        <v>Centro</v>
      </c>
      <c r="E4186" s="39" t="e">
        <f t="shared" ca="1" si="4"/>
        <v>#NAME?</v>
      </c>
    </row>
    <row r="4187" spans="1:5" x14ac:dyDescent="0.25">
      <c r="A4187" t="s">
        <v>9671</v>
      </c>
      <c r="B4187" t="s">
        <v>13662</v>
      </c>
      <c r="C4187" s="38"/>
      <c r="D4187" s="46" t="str" cm="1">
        <f t="array" ref="D4187">IF(SUMPRODUCT(--($C$2:$C$5569=$A4187))&gt;0, $B4187,"")</f>
        <v>Direita</v>
      </c>
      <c r="E4187" s="39" t="e">
        <f t="shared" ca="1" si="4"/>
        <v>#NAME?</v>
      </c>
    </row>
    <row r="4188" spans="1:5" x14ac:dyDescent="0.25">
      <c r="A4188" t="s">
        <v>12936</v>
      </c>
      <c r="B4188" t="s">
        <v>13662</v>
      </c>
      <c r="C4188" s="37"/>
      <c r="D4188" s="46" t="str" cm="1">
        <f t="array" ref="D4188">IF(SUMPRODUCT(--($C$2:$C$5569=$A4188))&gt;0, $B4188,"")</f>
        <v/>
      </c>
      <c r="E4188" s="39" t="e">
        <f t="shared" ca="1" si="4"/>
        <v>#NAME?</v>
      </c>
    </row>
    <row r="4189" spans="1:5" x14ac:dyDescent="0.25">
      <c r="A4189" t="s">
        <v>9672</v>
      </c>
      <c r="B4189" t="s">
        <v>13662</v>
      </c>
      <c r="C4189" s="38"/>
      <c r="D4189" s="46" t="str" cm="1">
        <f t="array" ref="D4189">IF(SUMPRODUCT(--($C$2:$C$5569=$A4189))&gt;0, $B4189,"")</f>
        <v>Direita</v>
      </c>
      <c r="E4189" s="39" t="e">
        <f t="shared" ca="1" si="4"/>
        <v>#NAME?</v>
      </c>
    </row>
    <row r="4190" spans="1:5" ht="30" x14ac:dyDescent="0.25">
      <c r="A4190" t="s">
        <v>9673</v>
      </c>
      <c r="B4190" t="s">
        <v>13659</v>
      </c>
      <c r="C4190" s="37"/>
      <c r="D4190" s="46" t="str" cm="1">
        <f t="array" ref="D4190">IF(SUMPRODUCT(--($C$2:$C$5569=$A4190))&gt;0, $B4190,"")</f>
        <v>Centro-esquerda</v>
      </c>
      <c r="E4190" s="39" t="e">
        <f t="shared" ca="1" si="4"/>
        <v>#NAME?</v>
      </c>
    </row>
    <row r="4191" spans="1:5" x14ac:dyDescent="0.25">
      <c r="A4191" t="s">
        <v>12937</v>
      </c>
      <c r="B4191" t="s">
        <v>13662</v>
      </c>
      <c r="C4191" s="38"/>
      <c r="D4191" s="46" t="str" cm="1">
        <f t="array" ref="D4191">IF(SUMPRODUCT(--($C$2:$C$5569=$A4191))&gt;0, $B4191,"")</f>
        <v/>
      </c>
      <c r="E4191" s="39" t="e">
        <f t="shared" ca="1" si="4"/>
        <v>#NAME?</v>
      </c>
    </row>
    <row r="4192" spans="1:5" x14ac:dyDescent="0.25">
      <c r="A4192" t="s">
        <v>9674</v>
      </c>
      <c r="B4192" t="s">
        <v>13662</v>
      </c>
      <c r="C4192" s="37"/>
      <c r="D4192" s="46" t="str" cm="1">
        <f t="array" ref="D4192">IF(SUMPRODUCT(--($C$2:$C$5569=$A4192))&gt;0, $B4192,"")</f>
        <v>Direita</v>
      </c>
      <c r="E4192" s="39" t="e">
        <f t="shared" ca="1" si="4"/>
        <v>#NAME?</v>
      </c>
    </row>
    <row r="4193" spans="1:5" x14ac:dyDescent="0.25">
      <c r="A4193" t="s">
        <v>9675</v>
      </c>
      <c r="B4193" t="s">
        <v>13662</v>
      </c>
      <c r="C4193" s="38"/>
      <c r="D4193" s="46" t="str" cm="1">
        <f t="array" ref="D4193">IF(SUMPRODUCT(--($C$2:$C$5569=$A4193))&gt;0, $B4193,"")</f>
        <v>Direita</v>
      </c>
      <c r="E4193" s="39" t="e">
        <f t="shared" ca="1" si="4"/>
        <v>#NAME?</v>
      </c>
    </row>
    <row r="4194" spans="1:5" x14ac:dyDescent="0.25">
      <c r="A4194" t="s">
        <v>12938</v>
      </c>
      <c r="B4194" t="s">
        <v>13659</v>
      </c>
      <c r="C4194" s="37"/>
      <c r="D4194" s="46" t="str" cm="1">
        <f t="array" ref="D4194">IF(SUMPRODUCT(--($C$2:$C$5569=$A4194))&gt;0, $B4194,"")</f>
        <v/>
      </c>
      <c r="E4194" s="39" t="e">
        <f t="shared" ca="1" si="4"/>
        <v>#NAME?</v>
      </c>
    </row>
    <row r="4195" spans="1:5" x14ac:dyDescent="0.25">
      <c r="A4195" t="s">
        <v>8557</v>
      </c>
      <c r="B4195" t="s">
        <v>13662</v>
      </c>
      <c r="C4195" s="38"/>
      <c r="D4195" s="46" t="str" cm="1">
        <f t="array" ref="D4195">IF(SUMPRODUCT(--($C$2:$C$5569=$A4195))&gt;0, $B4195,"")</f>
        <v>Direita</v>
      </c>
      <c r="E4195" s="39" t="e">
        <f t="shared" ca="1" si="4"/>
        <v>#NAME?</v>
      </c>
    </row>
    <row r="4196" spans="1:5" x14ac:dyDescent="0.25">
      <c r="A4196" t="s">
        <v>9676</v>
      </c>
      <c r="B4196" t="s">
        <v>13662</v>
      </c>
      <c r="C4196" s="38"/>
      <c r="D4196" s="46" t="str" cm="1">
        <f t="array" ref="D4196">IF(SUMPRODUCT(--($C$2:$C$5569=$A4196))&gt;0, $B4196,"")</f>
        <v>Direita</v>
      </c>
      <c r="E4196" s="39" t="e">
        <f t="shared" ca="1" si="4"/>
        <v>#NAME?</v>
      </c>
    </row>
    <row r="4197" spans="1:5" x14ac:dyDescent="0.25">
      <c r="A4197" t="s">
        <v>12939</v>
      </c>
      <c r="B4197" t="s">
        <v>13659</v>
      </c>
      <c r="C4197" s="37"/>
      <c r="D4197" s="46" t="str" cm="1">
        <f t="array" ref="D4197">IF(SUMPRODUCT(--($C$2:$C$5569=$A4197))&gt;0, $B4197,"")</f>
        <v/>
      </c>
      <c r="E4197" s="39" t="e">
        <f t="shared" ca="1" si="4"/>
        <v>#NAME?</v>
      </c>
    </row>
    <row r="4198" spans="1:5" x14ac:dyDescent="0.25">
      <c r="A4198" t="s">
        <v>12940</v>
      </c>
      <c r="B4198" t="s">
        <v>13663</v>
      </c>
      <c r="C4198" s="38"/>
      <c r="D4198" s="46" t="str" cm="1">
        <f t="array" ref="D4198">IF(SUMPRODUCT(--($C$2:$C$5569=$A4198))&gt;0, $B4198,"")</f>
        <v/>
      </c>
      <c r="E4198" s="39" t="e">
        <f t="shared" ca="1" si="4"/>
        <v>#NAME?</v>
      </c>
    </row>
    <row r="4199" spans="1:5" x14ac:dyDescent="0.25">
      <c r="A4199" t="s">
        <v>9677</v>
      </c>
      <c r="B4199" t="s">
        <v>13662</v>
      </c>
      <c r="C4199" s="37"/>
      <c r="D4199" s="46" t="str" cm="1">
        <f t="array" ref="D4199">IF(SUMPRODUCT(--($C$2:$C$5569=$A4199))&gt;0, $B4199,"")</f>
        <v>Direita</v>
      </c>
      <c r="E4199" s="39" t="e">
        <f t="shared" ca="1" si="4"/>
        <v>#NAME?</v>
      </c>
    </row>
    <row r="4200" spans="1:5" x14ac:dyDescent="0.25">
      <c r="A4200" t="s">
        <v>12941</v>
      </c>
      <c r="B4200" t="s">
        <v>13663</v>
      </c>
      <c r="C4200" s="38"/>
      <c r="D4200" s="46" t="str" cm="1">
        <f t="array" ref="D4200">IF(SUMPRODUCT(--($C$2:$C$5569=$A4200))&gt;0, $B4200,"")</f>
        <v/>
      </c>
      <c r="E4200" s="39" t="e">
        <f t="shared" ca="1" si="4"/>
        <v>#NAME?</v>
      </c>
    </row>
    <row r="4201" spans="1:5" ht="30" x14ac:dyDescent="0.25">
      <c r="A4201" t="s">
        <v>9678</v>
      </c>
      <c r="B4201" t="s">
        <v>13659</v>
      </c>
      <c r="C4201" s="37"/>
      <c r="D4201" s="46" t="str" cm="1">
        <f t="array" ref="D4201">IF(SUMPRODUCT(--($C$2:$C$5569=$A4201))&gt;0, $B4201,"")</f>
        <v>Centro-esquerda</v>
      </c>
      <c r="E4201" s="39" t="e">
        <f t="shared" ca="1" si="4"/>
        <v>#NAME?</v>
      </c>
    </row>
    <row r="4202" spans="1:5" x14ac:dyDescent="0.25">
      <c r="A4202" t="s">
        <v>9679</v>
      </c>
      <c r="B4202" t="s">
        <v>13661</v>
      </c>
      <c r="C4202" s="38"/>
      <c r="D4202" s="46" t="str" cm="1">
        <f t="array" ref="D4202">IF(SUMPRODUCT(--($C$2:$C$5569=$A4202))&gt;0, $B4202,"")</f>
        <v>Esquerda</v>
      </c>
      <c r="E4202" s="39" t="e">
        <f t="shared" ca="1" si="4"/>
        <v>#NAME?</v>
      </c>
    </row>
    <row r="4203" spans="1:5" x14ac:dyDescent="0.25">
      <c r="A4203" t="s">
        <v>12942</v>
      </c>
      <c r="B4203" t="s">
        <v>13659</v>
      </c>
      <c r="C4203" s="37"/>
      <c r="D4203" s="46" t="str" cm="1">
        <f t="array" ref="D4203">IF(SUMPRODUCT(--($C$2:$C$5569=$A4203))&gt;0, $B4203,"")</f>
        <v/>
      </c>
      <c r="E4203" s="39" t="e">
        <f t="shared" ca="1" si="4"/>
        <v>#NAME?</v>
      </c>
    </row>
    <row r="4204" spans="1:5" ht="30" x14ac:dyDescent="0.25">
      <c r="A4204" t="s">
        <v>8468</v>
      </c>
      <c r="B4204" t="s">
        <v>13659</v>
      </c>
      <c r="C4204" s="38"/>
      <c r="D4204" s="46" t="str" cm="1">
        <f t="array" ref="D4204">IF(SUMPRODUCT(--($C$2:$C$5569=$A4204))&gt;0, $B4204,"")</f>
        <v>Centro-esquerda</v>
      </c>
      <c r="E4204" s="39" t="e">
        <f t="shared" ca="1" si="4"/>
        <v>#NAME?</v>
      </c>
    </row>
    <row r="4205" spans="1:5" ht="30" x14ac:dyDescent="0.25">
      <c r="A4205" t="s">
        <v>8427</v>
      </c>
      <c r="B4205" t="s">
        <v>13660</v>
      </c>
      <c r="C4205" s="38"/>
      <c r="D4205" s="46" t="str" cm="1">
        <f t="array" ref="D4205">IF(SUMPRODUCT(--($C$2:$C$5569=$A4205))&gt;0, $B4205,"")</f>
        <v>Centro-direita</v>
      </c>
      <c r="E4205" s="39" t="e">
        <f t="shared" ca="1" si="4"/>
        <v>#NAME?</v>
      </c>
    </row>
    <row r="4206" spans="1:5" x14ac:dyDescent="0.25">
      <c r="A4206" t="s">
        <v>9680</v>
      </c>
      <c r="B4206" t="s">
        <v>13663</v>
      </c>
      <c r="C4206" s="37"/>
      <c r="D4206" s="46" t="str" cm="1">
        <f t="array" ref="D4206">IF(SUMPRODUCT(--($C$2:$C$5569=$A4206))&gt;0, $B4206,"")</f>
        <v>Centro</v>
      </c>
      <c r="E4206" s="39" t="e">
        <f t="shared" ca="1" si="4"/>
        <v>#NAME?</v>
      </c>
    </row>
    <row r="4207" spans="1:5" x14ac:dyDescent="0.25">
      <c r="A4207" t="s">
        <v>12943</v>
      </c>
      <c r="B4207" t="s">
        <v>13661</v>
      </c>
      <c r="C4207" s="38"/>
      <c r="D4207" s="46" t="str" cm="1">
        <f t="array" ref="D4207">IF(SUMPRODUCT(--($C$2:$C$5569=$A4207))&gt;0, $B4207,"")</f>
        <v/>
      </c>
      <c r="E4207" s="39" t="e">
        <f t="shared" ca="1" si="4"/>
        <v>#NAME?</v>
      </c>
    </row>
    <row r="4208" spans="1:5" x14ac:dyDescent="0.25">
      <c r="A4208" t="s">
        <v>12944</v>
      </c>
      <c r="B4208" t="s">
        <v>13663</v>
      </c>
      <c r="C4208" s="37"/>
      <c r="D4208" s="46" t="str" cm="1">
        <f t="array" ref="D4208">IF(SUMPRODUCT(--($C$2:$C$5569=$A4208))&gt;0, $B4208,"")</f>
        <v/>
      </c>
      <c r="E4208" s="39" t="e">
        <f t="shared" ca="1" si="4"/>
        <v>#NAME?</v>
      </c>
    </row>
    <row r="4209" spans="1:5" x14ac:dyDescent="0.25">
      <c r="A4209" t="s">
        <v>12945</v>
      </c>
      <c r="B4209" t="s">
        <v>13659</v>
      </c>
      <c r="C4209" s="38"/>
      <c r="D4209" s="46" t="str" cm="1">
        <f t="array" ref="D4209">IF(SUMPRODUCT(--($C$2:$C$5569=$A4209))&gt;0, $B4209,"")</f>
        <v/>
      </c>
      <c r="E4209" s="39" t="e">
        <f t="shared" ca="1" si="4"/>
        <v>#NAME?</v>
      </c>
    </row>
    <row r="4210" spans="1:5" x14ac:dyDescent="0.25">
      <c r="A4210" t="s">
        <v>9681</v>
      </c>
      <c r="B4210" t="s">
        <v>13662</v>
      </c>
      <c r="C4210" s="37"/>
      <c r="D4210" s="46" t="str" cm="1">
        <f t="array" ref="D4210">IF(SUMPRODUCT(--($C$2:$C$5569=$A4210))&gt;0, $B4210,"")</f>
        <v>Direita</v>
      </c>
      <c r="E4210" s="39" t="e">
        <f t="shared" ca="1" si="4"/>
        <v>#NAME?</v>
      </c>
    </row>
    <row r="4211" spans="1:5" x14ac:dyDescent="0.25">
      <c r="A4211" t="s">
        <v>9682</v>
      </c>
      <c r="B4211" t="s">
        <v>13662</v>
      </c>
      <c r="C4211" s="38"/>
      <c r="D4211" s="46" t="str" cm="1">
        <f t="array" ref="D4211">IF(SUMPRODUCT(--($C$2:$C$5569=$A4211))&gt;0, $B4211,"")</f>
        <v>Direita</v>
      </c>
      <c r="E4211" s="39" t="e">
        <f t="shared" ca="1" si="4"/>
        <v>#NAME?</v>
      </c>
    </row>
    <row r="4212" spans="1:5" ht="30" x14ac:dyDescent="0.25">
      <c r="A4212" t="s">
        <v>9683</v>
      </c>
      <c r="B4212" t="s">
        <v>13659</v>
      </c>
      <c r="C4212" s="37"/>
      <c r="D4212" s="46" t="str" cm="1">
        <f t="array" ref="D4212">IF(SUMPRODUCT(--($C$2:$C$5569=$A4212))&gt;0, $B4212,"")</f>
        <v>Centro-esquerda</v>
      </c>
      <c r="E4212" s="39" t="e">
        <f t="shared" ca="1" si="4"/>
        <v>#NAME?</v>
      </c>
    </row>
    <row r="4213" spans="1:5" x14ac:dyDescent="0.25">
      <c r="A4213" t="s">
        <v>12946</v>
      </c>
      <c r="B4213" t="s">
        <v>13660</v>
      </c>
      <c r="C4213" s="38"/>
      <c r="D4213" s="46" t="str" cm="1">
        <f t="array" ref="D4213">IF(SUMPRODUCT(--($C$2:$C$5569=$A4213))&gt;0, $B4213,"")</f>
        <v/>
      </c>
      <c r="E4213" s="39" t="e">
        <f t="shared" ca="1" si="4"/>
        <v>#NAME?</v>
      </c>
    </row>
    <row r="4214" spans="1:5" x14ac:dyDescent="0.25">
      <c r="A4214" t="s">
        <v>12947</v>
      </c>
      <c r="B4214" t="s">
        <v>13662</v>
      </c>
      <c r="C4214" s="38"/>
      <c r="D4214" s="46" t="str" cm="1">
        <f t="array" ref="D4214">IF(SUMPRODUCT(--($C$2:$C$5569=$A4214))&gt;0, $B4214,"")</f>
        <v/>
      </c>
      <c r="E4214" s="39" t="e">
        <f t="shared" ca="1" si="4"/>
        <v>#NAME?</v>
      </c>
    </row>
    <row r="4215" spans="1:5" x14ac:dyDescent="0.25">
      <c r="A4215" t="s">
        <v>9684</v>
      </c>
      <c r="B4215" t="s">
        <v>13661</v>
      </c>
      <c r="C4215" s="37"/>
      <c r="D4215" s="46" t="str" cm="1">
        <f t="array" ref="D4215">IF(SUMPRODUCT(--($C$2:$C$5569=$A4215))&gt;0, $B4215,"")</f>
        <v>Esquerda</v>
      </c>
      <c r="E4215" s="39" t="e">
        <f t="shared" ca="1" si="4"/>
        <v>#NAME?</v>
      </c>
    </row>
    <row r="4216" spans="1:5" x14ac:dyDescent="0.25">
      <c r="A4216" t="s">
        <v>12948</v>
      </c>
      <c r="B4216" t="s">
        <v>13660</v>
      </c>
      <c r="C4216" s="38"/>
      <c r="D4216" s="46" t="str" cm="1">
        <f t="array" ref="D4216">IF(SUMPRODUCT(--($C$2:$C$5569=$A4216))&gt;0, $B4216,"")</f>
        <v/>
      </c>
      <c r="E4216" s="39" t="e">
        <f t="shared" ca="1" si="4"/>
        <v>#NAME?</v>
      </c>
    </row>
    <row r="4217" spans="1:5" x14ac:dyDescent="0.25">
      <c r="A4217" t="s">
        <v>9685</v>
      </c>
      <c r="B4217" t="s">
        <v>13662</v>
      </c>
      <c r="C4217" s="37"/>
      <c r="D4217" s="46" t="str" cm="1">
        <f t="array" ref="D4217">IF(SUMPRODUCT(--($C$2:$C$5569=$A4217))&gt;0, $B4217,"")</f>
        <v>Direita</v>
      </c>
      <c r="E4217" s="39" t="e">
        <f t="shared" ca="1" si="4"/>
        <v>#NAME?</v>
      </c>
    </row>
    <row r="4218" spans="1:5" x14ac:dyDescent="0.25">
      <c r="A4218" t="s">
        <v>12949</v>
      </c>
      <c r="B4218" t="s">
        <v>13662</v>
      </c>
      <c r="C4218" s="38"/>
      <c r="D4218" s="46" t="str" cm="1">
        <f t="array" ref="D4218">IF(SUMPRODUCT(--($C$2:$C$5569=$A4218))&gt;0, $B4218,"")</f>
        <v/>
      </c>
      <c r="E4218" s="39" t="e">
        <f t="shared" ca="1" si="4"/>
        <v>#NAME?</v>
      </c>
    </row>
    <row r="4219" spans="1:5" x14ac:dyDescent="0.25">
      <c r="A4219" t="s">
        <v>12950</v>
      </c>
      <c r="B4219" t="s">
        <v>13663</v>
      </c>
      <c r="C4219" s="37"/>
      <c r="D4219" s="46" t="str" cm="1">
        <f t="array" ref="D4219">IF(SUMPRODUCT(--($C$2:$C$5569=$A4219))&gt;0, $B4219,"")</f>
        <v/>
      </c>
      <c r="E4219" s="39" t="e">
        <f t="shared" ca="1" si="4"/>
        <v>#NAME?</v>
      </c>
    </row>
    <row r="4220" spans="1:5" x14ac:dyDescent="0.25">
      <c r="A4220" t="s">
        <v>12951</v>
      </c>
      <c r="B4220" t="s">
        <v>13662</v>
      </c>
      <c r="C4220" s="38"/>
      <c r="D4220" s="46" t="str" cm="1">
        <f t="array" ref="D4220">IF(SUMPRODUCT(--($C$2:$C$5569=$A4220))&gt;0, $B4220,"")</f>
        <v/>
      </c>
      <c r="E4220" s="39" t="e">
        <f t="shared" ca="1" si="4"/>
        <v>#NAME?</v>
      </c>
    </row>
    <row r="4221" spans="1:5" x14ac:dyDescent="0.25">
      <c r="A4221" t="s">
        <v>12952</v>
      </c>
      <c r="B4221" t="s">
        <v>13663</v>
      </c>
      <c r="C4221" s="37"/>
      <c r="D4221" s="46" t="str" cm="1">
        <f t="array" ref="D4221">IF(SUMPRODUCT(--($C$2:$C$5569=$A4221))&gt;0, $B4221,"")</f>
        <v/>
      </c>
      <c r="E4221" s="39" t="e">
        <f t="shared" ca="1" si="4"/>
        <v>#NAME?</v>
      </c>
    </row>
    <row r="4222" spans="1:5" ht="30" x14ac:dyDescent="0.25">
      <c r="A4222" t="s">
        <v>9686</v>
      </c>
      <c r="B4222" t="s">
        <v>13659</v>
      </c>
      <c r="C4222" s="38"/>
      <c r="D4222" s="46" t="str" cm="1">
        <f t="array" ref="D4222">IF(SUMPRODUCT(--($C$2:$C$5569=$A4222))&gt;0, $B4222,"")</f>
        <v>Centro-esquerda</v>
      </c>
      <c r="E4222" s="39" t="e">
        <f t="shared" ca="1" si="4"/>
        <v>#NAME?</v>
      </c>
    </row>
    <row r="4223" spans="1:5" x14ac:dyDescent="0.25">
      <c r="A4223" t="s">
        <v>9687</v>
      </c>
      <c r="B4223" t="s">
        <v>13662</v>
      </c>
      <c r="C4223" s="38"/>
      <c r="D4223" s="46" t="str" cm="1">
        <f t="array" ref="D4223">IF(SUMPRODUCT(--($C$2:$C$5569=$A4223))&gt;0, $B4223,"")</f>
        <v>Direita</v>
      </c>
      <c r="E4223" s="39" t="e">
        <f t="shared" ca="1" si="4"/>
        <v>#NAME?</v>
      </c>
    </row>
    <row r="4224" spans="1:5" x14ac:dyDescent="0.25">
      <c r="A4224" t="s">
        <v>9688</v>
      </c>
      <c r="B4224" t="s">
        <v>13663</v>
      </c>
      <c r="C4224" s="37"/>
      <c r="D4224" s="46" t="str" cm="1">
        <f t="array" ref="D4224">IF(SUMPRODUCT(--($C$2:$C$5569=$A4224))&gt;0, $B4224,"")</f>
        <v>Centro</v>
      </c>
      <c r="E4224" s="39" t="e">
        <f t="shared" ca="1" si="4"/>
        <v>#NAME?</v>
      </c>
    </row>
    <row r="4225" spans="1:5" x14ac:dyDescent="0.25">
      <c r="A4225" t="s">
        <v>12953</v>
      </c>
      <c r="B4225" t="s">
        <v>13662</v>
      </c>
      <c r="C4225" s="38"/>
      <c r="D4225" s="46" t="str" cm="1">
        <f t="array" ref="D4225">IF(SUMPRODUCT(--($C$2:$C$5569=$A4225))&gt;0, $B4225,"")</f>
        <v/>
      </c>
      <c r="E4225" s="39" t="e">
        <f t="shared" ca="1" si="4"/>
        <v>#NAME?</v>
      </c>
    </row>
    <row r="4226" spans="1:5" x14ac:dyDescent="0.25">
      <c r="A4226" t="s">
        <v>12954</v>
      </c>
      <c r="B4226" t="s">
        <v>13662</v>
      </c>
      <c r="C4226" s="37"/>
      <c r="D4226" s="46" t="str" cm="1">
        <f t="array" ref="D4226">IF(SUMPRODUCT(--($C$2:$C$5569=$A4226))&gt;0, $B4226,"")</f>
        <v/>
      </c>
      <c r="E4226" s="39" t="e">
        <f t="shared" ca="1" si="4"/>
        <v>#NAME?</v>
      </c>
    </row>
    <row r="4227" spans="1:5" x14ac:dyDescent="0.25">
      <c r="A4227" t="s">
        <v>8320</v>
      </c>
      <c r="B4227" t="s">
        <v>13662</v>
      </c>
      <c r="C4227" s="38"/>
      <c r="D4227" s="46" t="str" cm="1">
        <f t="array" ref="D4227">IF(SUMPRODUCT(--($C$2:$C$5569=$A4227))&gt;0, $B4227,"")</f>
        <v>Direita</v>
      </c>
      <c r="E4227" s="39" t="e">
        <f t="shared" ref="E4227:E4290" ca="1" si="5">_xlfn.XLOOKUP(C4227,A:A,B:B,"Não encontrado")</f>
        <v>#NAME?</v>
      </c>
    </row>
    <row r="4228" spans="1:5" x14ac:dyDescent="0.25">
      <c r="A4228" t="s">
        <v>12955</v>
      </c>
      <c r="B4228" t="s">
        <v>13662</v>
      </c>
      <c r="C4228" s="37"/>
      <c r="D4228" s="46" t="str" cm="1">
        <f t="array" ref="D4228">IF(SUMPRODUCT(--($C$2:$C$5569=$A4228))&gt;0, $B4228,"")</f>
        <v/>
      </c>
      <c r="E4228" s="39" t="e">
        <f t="shared" ca="1" si="5"/>
        <v>#NAME?</v>
      </c>
    </row>
    <row r="4229" spans="1:5" x14ac:dyDescent="0.25">
      <c r="A4229" t="s">
        <v>9690</v>
      </c>
      <c r="B4229" t="s">
        <v>13663</v>
      </c>
      <c r="C4229" s="38"/>
      <c r="D4229" s="46" t="str" cm="1">
        <f t="array" ref="D4229">IF(SUMPRODUCT(--($C$2:$C$5569=$A4229))&gt;0, $B4229,"")</f>
        <v>Centro</v>
      </c>
      <c r="E4229" s="39" t="e">
        <f t="shared" ca="1" si="5"/>
        <v>#NAME?</v>
      </c>
    </row>
    <row r="4230" spans="1:5" x14ac:dyDescent="0.25">
      <c r="A4230" t="s">
        <v>9689</v>
      </c>
      <c r="B4230" t="s">
        <v>13663</v>
      </c>
      <c r="C4230" s="37"/>
      <c r="D4230" s="46" t="str" cm="1">
        <f t="array" ref="D4230">IF(SUMPRODUCT(--($C$2:$C$5569=$A4230))&gt;0, $B4230,"")</f>
        <v>Centro</v>
      </c>
      <c r="E4230" s="39" t="e">
        <f t="shared" ca="1" si="5"/>
        <v>#NAME?</v>
      </c>
    </row>
    <row r="4231" spans="1:5" x14ac:dyDescent="0.25">
      <c r="A4231" t="s">
        <v>9691</v>
      </c>
      <c r="B4231" t="s">
        <v>13663</v>
      </c>
      <c r="C4231" s="38"/>
      <c r="D4231" s="46" t="str" cm="1">
        <f t="array" ref="D4231">IF(SUMPRODUCT(--($C$2:$C$5569=$A4231))&gt;0, $B4231,"")</f>
        <v>Centro</v>
      </c>
      <c r="E4231" s="39" t="e">
        <f t="shared" ca="1" si="5"/>
        <v>#NAME?</v>
      </c>
    </row>
    <row r="4232" spans="1:5" x14ac:dyDescent="0.25">
      <c r="A4232" t="s">
        <v>9692</v>
      </c>
      <c r="B4232" t="s">
        <v>13662</v>
      </c>
      <c r="C4232" s="38"/>
      <c r="D4232" s="46" t="str" cm="1">
        <f t="array" ref="D4232">IF(SUMPRODUCT(--($C$2:$C$5569=$A4232))&gt;0, $B4232,"")</f>
        <v>Direita</v>
      </c>
      <c r="E4232" s="39" t="e">
        <f t="shared" ca="1" si="5"/>
        <v>#NAME?</v>
      </c>
    </row>
    <row r="4233" spans="1:5" x14ac:dyDescent="0.25">
      <c r="A4233" t="s">
        <v>12956</v>
      </c>
      <c r="B4233" t="s">
        <v>13662</v>
      </c>
      <c r="C4233" s="37"/>
      <c r="D4233" s="46" t="str" cm="1">
        <f t="array" ref="D4233">IF(SUMPRODUCT(--($C$2:$C$5569=$A4233))&gt;0, $B4233,"")</f>
        <v/>
      </c>
      <c r="E4233" s="39" t="e">
        <f t="shared" ca="1" si="5"/>
        <v>#NAME?</v>
      </c>
    </row>
    <row r="4234" spans="1:5" x14ac:dyDescent="0.25">
      <c r="A4234" t="s">
        <v>8442</v>
      </c>
      <c r="B4234" t="s">
        <v>13662</v>
      </c>
      <c r="C4234" s="38"/>
      <c r="D4234" s="46" t="str" cm="1">
        <f t="array" ref="D4234">IF(SUMPRODUCT(--($C$2:$C$5569=$A4234))&gt;0, $B4234,"")</f>
        <v>Direita</v>
      </c>
      <c r="E4234" s="39" t="e">
        <f t="shared" ca="1" si="5"/>
        <v>#NAME?</v>
      </c>
    </row>
    <row r="4235" spans="1:5" x14ac:dyDescent="0.25">
      <c r="A4235" t="s">
        <v>9693</v>
      </c>
      <c r="B4235" t="s">
        <v>13662</v>
      </c>
      <c r="C4235" s="37"/>
      <c r="D4235" s="46" t="str" cm="1">
        <f t="array" ref="D4235">IF(SUMPRODUCT(--($C$2:$C$5569=$A4235))&gt;0, $B4235,"")</f>
        <v>Direita</v>
      </c>
      <c r="E4235" s="39" t="e">
        <f t="shared" ca="1" si="5"/>
        <v>#NAME?</v>
      </c>
    </row>
    <row r="4236" spans="1:5" x14ac:dyDescent="0.25">
      <c r="A4236" t="s">
        <v>9694</v>
      </c>
      <c r="B4236" t="s">
        <v>13663</v>
      </c>
      <c r="C4236" s="38"/>
      <c r="D4236" s="46" t="str" cm="1">
        <f t="array" ref="D4236">IF(SUMPRODUCT(--($C$2:$C$5569=$A4236))&gt;0, $B4236,"")</f>
        <v>Centro</v>
      </c>
      <c r="E4236" s="39" t="e">
        <f t="shared" ca="1" si="5"/>
        <v>#NAME?</v>
      </c>
    </row>
    <row r="4237" spans="1:5" ht="30" x14ac:dyDescent="0.25">
      <c r="A4237" t="s">
        <v>9695</v>
      </c>
      <c r="B4237" t="s">
        <v>13659</v>
      </c>
      <c r="C4237" s="37"/>
      <c r="D4237" s="46" t="str" cm="1">
        <f t="array" ref="D4237">IF(SUMPRODUCT(--($C$2:$C$5569=$A4237))&gt;0, $B4237,"")</f>
        <v>Centro-esquerda</v>
      </c>
      <c r="E4237" s="39" t="e">
        <f t="shared" ca="1" si="5"/>
        <v>#NAME?</v>
      </c>
    </row>
    <row r="4238" spans="1:5" x14ac:dyDescent="0.25">
      <c r="A4238" t="s">
        <v>12957</v>
      </c>
      <c r="B4238" t="s">
        <v>13662</v>
      </c>
      <c r="C4238" s="38"/>
      <c r="D4238" s="46" t="str" cm="1">
        <f t="array" ref="D4238">IF(SUMPRODUCT(--($C$2:$C$5569=$A4238))&gt;0, $B4238,"")</f>
        <v/>
      </c>
      <c r="E4238" s="39" t="e">
        <f t="shared" ca="1" si="5"/>
        <v>#NAME?</v>
      </c>
    </row>
    <row r="4239" spans="1:5" x14ac:dyDescent="0.25">
      <c r="A4239" t="s">
        <v>12958</v>
      </c>
      <c r="B4239" t="s">
        <v>13662</v>
      </c>
      <c r="C4239" s="37"/>
      <c r="D4239" s="46" t="str" cm="1">
        <f t="array" ref="D4239">IF(SUMPRODUCT(--($C$2:$C$5569=$A4239))&gt;0, $B4239,"")</f>
        <v/>
      </c>
      <c r="E4239" s="39" t="e">
        <f t="shared" ca="1" si="5"/>
        <v>#NAME?</v>
      </c>
    </row>
    <row r="4240" spans="1:5" x14ac:dyDescent="0.25">
      <c r="A4240" t="s">
        <v>9696</v>
      </c>
      <c r="B4240" t="s">
        <v>13662</v>
      </c>
      <c r="C4240" s="38"/>
      <c r="D4240" s="46" t="str" cm="1">
        <f t="array" ref="D4240">IF(SUMPRODUCT(--($C$2:$C$5569=$A4240))&gt;0, $B4240,"")</f>
        <v>Direita</v>
      </c>
      <c r="E4240" s="39" t="e">
        <f t="shared" ca="1" si="5"/>
        <v>#NAME?</v>
      </c>
    </row>
    <row r="4241" spans="1:5" x14ac:dyDescent="0.25">
      <c r="A4241" t="s">
        <v>12959</v>
      </c>
      <c r="B4241" t="s">
        <v>13663</v>
      </c>
      <c r="C4241" s="38"/>
      <c r="D4241" s="46" t="str" cm="1">
        <f t="array" ref="D4241">IF(SUMPRODUCT(--($C$2:$C$5569=$A4241))&gt;0, $B4241,"")</f>
        <v/>
      </c>
      <c r="E4241" s="39" t="e">
        <f t="shared" ca="1" si="5"/>
        <v>#NAME?</v>
      </c>
    </row>
    <row r="4242" spans="1:5" x14ac:dyDescent="0.25">
      <c r="A4242" t="s">
        <v>9697</v>
      </c>
      <c r="B4242" t="s">
        <v>13662</v>
      </c>
      <c r="C4242" s="37"/>
      <c r="D4242" s="46" t="str" cm="1">
        <f t="array" ref="D4242">IF(SUMPRODUCT(--($C$2:$C$5569=$A4242))&gt;0, $B4242,"")</f>
        <v>Direita</v>
      </c>
      <c r="E4242" s="39" t="e">
        <f t="shared" ca="1" si="5"/>
        <v>#NAME?</v>
      </c>
    </row>
    <row r="4243" spans="1:5" ht="30" x14ac:dyDescent="0.25">
      <c r="A4243" t="s">
        <v>9698</v>
      </c>
      <c r="B4243" t="s">
        <v>13659</v>
      </c>
      <c r="C4243" s="38"/>
      <c r="D4243" s="46" t="str" cm="1">
        <f t="array" ref="D4243">IF(SUMPRODUCT(--($C$2:$C$5569=$A4243))&gt;0, $B4243,"")</f>
        <v>Centro-esquerda</v>
      </c>
      <c r="E4243" s="39" t="e">
        <f t="shared" ca="1" si="5"/>
        <v>#NAME?</v>
      </c>
    </row>
    <row r="4244" spans="1:5" x14ac:dyDescent="0.25">
      <c r="A4244" t="s">
        <v>12960</v>
      </c>
      <c r="B4244" t="s">
        <v>13660</v>
      </c>
      <c r="C4244" s="37"/>
      <c r="D4244" s="46" t="str" cm="1">
        <f t="array" ref="D4244">IF(SUMPRODUCT(--($C$2:$C$5569=$A4244))&gt;0, $B4244,"")</f>
        <v/>
      </c>
      <c r="E4244" s="39" t="e">
        <f t="shared" ca="1" si="5"/>
        <v>#NAME?</v>
      </c>
    </row>
    <row r="4245" spans="1:5" ht="30" x14ac:dyDescent="0.25">
      <c r="A4245" t="s">
        <v>9699</v>
      </c>
      <c r="B4245" t="s">
        <v>13659</v>
      </c>
      <c r="C4245" s="38"/>
      <c r="D4245" s="46" t="str" cm="1">
        <f t="array" ref="D4245">IF(SUMPRODUCT(--($C$2:$C$5569=$A4245))&gt;0, $B4245,"")</f>
        <v>Centro-esquerda</v>
      </c>
      <c r="E4245" s="39" t="e">
        <f t="shared" ca="1" si="5"/>
        <v>#NAME?</v>
      </c>
    </row>
    <row r="4246" spans="1:5" x14ac:dyDescent="0.25">
      <c r="A4246" t="s">
        <v>9700</v>
      </c>
      <c r="B4246" t="s">
        <v>13662</v>
      </c>
      <c r="C4246" s="37"/>
      <c r="D4246" s="46" t="str" cm="1">
        <f t="array" ref="D4246">IF(SUMPRODUCT(--($C$2:$C$5569=$A4246))&gt;0, $B4246,"")</f>
        <v>Direita</v>
      </c>
      <c r="E4246" s="39" t="e">
        <f t="shared" ca="1" si="5"/>
        <v>#NAME?</v>
      </c>
    </row>
    <row r="4247" spans="1:5" x14ac:dyDescent="0.25">
      <c r="A4247" t="s">
        <v>8501</v>
      </c>
      <c r="B4247" t="s">
        <v>13661</v>
      </c>
      <c r="C4247" s="38"/>
      <c r="D4247" s="46" t="str" cm="1">
        <f t="array" ref="D4247">IF(SUMPRODUCT(--($C$2:$C$5569=$A4247))&gt;0, $B4247,"")</f>
        <v>Esquerda</v>
      </c>
      <c r="E4247" s="39" t="e">
        <f t="shared" ca="1" si="5"/>
        <v>#NAME?</v>
      </c>
    </row>
    <row r="4248" spans="1:5" x14ac:dyDescent="0.25">
      <c r="A4248" t="s">
        <v>9704</v>
      </c>
      <c r="B4248" t="s">
        <v>13662</v>
      </c>
      <c r="C4248" s="37"/>
      <c r="D4248" s="46" t="str" cm="1">
        <f t="array" ref="D4248">IF(SUMPRODUCT(--($C$2:$C$5569=$A4248))&gt;0, $B4248,"")</f>
        <v>Direita</v>
      </c>
      <c r="E4248" s="39" t="e">
        <f t="shared" ca="1" si="5"/>
        <v>#NAME?</v>
      </c>
    </row>
    <row r="4249" spans="1:5" x14ac:dyDescent="0.25">
      <c r="A4249" t="s">
        <v>12961</v>
      </c>
      <c r="B4249" t="s">
        <v>13661</v>
      </c>
      <c r="C4249" s="38"/>
      <c r="D4249" s="46" t="str" cm="1">
        <f t="array" ref="D4249">IF(SUMPRODUCT(--($C$2:$C$5569=$A4249))&gt;0, $B4249,"")</f>
        <v/>
      </c>
      <c r="E4249" s="39" t="e">
        <f t="shared" ca="1" si="5"/>
        <v>#NAME?</v>
      </c>
    </row>
    <row r="4250" spans="1:5" x14ac:dyDescent="0.25">
      <c r="A4250" t="s">
        <v>12962</v>
      </c>
      <c r="B4250" t="s">
        <v>13660</v>
      </c>
      <c r="C4250" s="38"/>
      <c r="D4250" s="46" t="str" cm="1">
        <f t="array" ref="D4250">IF(SUMPRODUCT(--($C$2:$C$5569=$A4250))&gt;0, $B4250,"")</f>
        <v/>
      </c>
      <c r="E4250" s="39" t="e">
        <f t="shared" ca="1" si="5"/>
        <v>#NAME?</v>
      </c>
    </row>
    <row r="4251" spans="1:5" x14ac:dyDescent="0.25">
      <c r="A4251" t="s">
        <v>9701</v>
      </c>
      <c r="B4251" t="s">
        <v>13662</v>
      </c>
      <c r="C4251" s="37"/>
      <c r="D4251" s="46" t="str" cm="1">
        <f t="array" ref="D4251">IF(SUMPRODUCT(--($C$2:$C$5569=$A4251))&gt;0, $B4251,"")</f>
        <v>Direita</v>
      </c>
      <c r="E4251" s="39" t="e">
        <f t="shared" ca="1" si="5"/>
        <v>#NAME?</v>
      </c>
    </row>
    <row r="4252" spans="1:5" ht="30" x14ac:dyDescent="0.25">
      <c r="A4252" t="s">
        <v>9702</v>
      </c>
      <c r="B4252" t="s">
        <v>13659</v>
      </c>
      <c r="C4252" s="38"/>
      <c r="D4252" s="46" t="str" cm="1">
        <f t="array" ref="D4252">IF(SUMPRODUCT(--($C$2:$C$5569=$A4252))&gt;0, $B4252,"")</f>
        <v>Centro-esquerda</v>
      </c>
      <c r="E4252" s="39" t="e">
        <f t="shared" ca="1" si="5"/>
        <v>#NAME?</v>
      </c>
    </row>
    <row r="4253" spans="1:5" x14ac:dyDescent="0.25">
      <c r="A4253" t="s">
        <v>9703</v>
      </c>
      <c r="B4253" t="s">
        <v>13661</v>
      </c>
      <c r="C4253" s="37"/>
      <c r="D4253" s="46" t="str" cm="1">
        <f t="array" ref="D4253">IF(SUMPRODUCT(--($C$2:$C$5569=$A4253))&gt;0, $B4253,"")</f>
        <v>Esquerda</v>
      </c>
      <c r="E4253" s="39" t="e">
        <f t="shared" ca="1" si="5"/>
        <v>#NAME?</v>
      </c>
    </row>
    <row r="4254" spans="1:5" x14ac:dyDescent="0.25">
      <c r="A4254" t="s">
        <v>12963</v>
      </c>
      <c r="B4254" t="s">
        <v>13662</v>
      </c>
      <c r="C4254" s="38"/>
      <c r="D4254" s="46" t="str" cm="1">
        <f t="array" ref="D4254">IF(SUMPRODUCT(--($C$2:$C$5569=$A4254))&gt;0, $B4254,"")</f>
        <v/>
      </c>
      <c r="E4254" s="39" t="e">
        <f t="shared" ca="1" si="5"/>
        <v>#NAME?</v>
      </c>
    </row>
    <row r="4255" spans="1:5" ht="30" x14ac:dyDescent="0.25">
      <c r="A4255" t="s">
        <v>9705</v>
      </c>
      <c r="B4255" t="s">
        <v>13659</v>
      </c>
      <c r="C4255" s="37"/>
      <c r="D4255" s="46" t="str" cm="1">
        <f t="array" ref="D4255">IF(SUMPRODUCT(--($C$2:$C$5569=$A4255))&gt;0, $B4255,"")</f>
        <v>Centro-esquerda</v>
      </c>
      <c r="E4255" s="39" t="e">
        <f t="shared" ca="1" si="5"/>
        <v>#NAME?</v>
      </c>
    </row>
    <row r="4256" spans="1:5" ht="30" x14ac:dyDescent="0.25">
      <c r="A4256" t="s">
        <v>9706</v>
      </c>
      <c r="B4256" t="s">
        <v>13659</v>
      </c>
      <c r="C4256" s="38"/>
      <c r="D4256" s="46" t="str" cm="1">
        <f t="array" ref="D4256">IF(SUMPRODUCT(--($C$2:$C$5569=$A4256))&gt;0, $B4256,"")</f>
        <v>Centro-esquerda</v>
      </c>
      <c r="E4256" s="39" t="e">
        <f t="shared" ca="1" si="5"/>
        <v>#NAME?</v>
      </c>
    </row>
    <row r="4257" spans="1:5" x14ac:dyDescent="0.25">
      <c r="A4257" t="s">
        <v>9707</v>
      </c>
      <c r="B4257" t="s">
        <v>13663</v>
      </c>
      <c r="C4257" s="37"/>
      <c r="D4257" s="46" t="str" cm="1">
        <f t="array" ref="D4257">IF(SUMPRODUCT(--($C$2:$C$5569=$A4257))&gt;0, $B4257,"")</f>
        <v>Centro</v>
      </c>
      <c r="E4257" s="39" t="e">
        <f t="shared" ca="1" si="5"/>
        <v>#NAME?</v>
      </c>
    </row>
    <row r="4258" spans="1:5" x14ac:dyDescent="0.25">
      <c r="A4258" t="s">
        <v>9707</v>
      </c>
      <c r="B4258" t="s">
        <v>13661</v>
      </c>
      <c r="C4258" s="38"/>
      <c r="D4258" s="46" t="str" cm="1">
        <f t="array" ref="D4258">IF(SUMPRODUCT(--($C$2:$C$5569=$A4258))&gt;0, $B4258,"")</f>
        <v>Esquerda</v>
      </c>
      <c r="E4258" s="39" t="e">
        <f t="shared" ca="1" si="5"/>
        <v>#NAME?</v>
      </c>
    </row>
    <row r="4259" spans="1:5" ht="30" x14ac:dyDescent="0.25">
      <c r="A4259" t="s">
        <v>9708</v>
      </c>
      <c r="B4259" t="s">
        <v>13659</v>
      </c>
      <c r="C4259" s="38"/>
      <c r="D4259" s="46" t="str" cm="1">
        <f t="array" ref="D4259">IF(SUMPRODUCT(--($C$2:$C$5569=$A4259))&gt;0, $B4259,"")</f>
        <v>Centro-esquerda</v>
      </c>
      <c r="E4259" s="39" t="e">
        <f t="shared" ca="1" si="5"/>
        <v>#NAME?</v>
      </c>
    </row>
    <row r="4260" spans="1:5" x14ac:dyDescent="0.25">
      <c r="A4260" t="s">
        <v>12964</v>
      </c>
      <c r="B4260" t="s">
        <v>13663</v>
      </c>
      <c r="C4260" s="37"/>
      <c r="D4260" s="46" t="str" cm="1">
        <f t="array" ref="D4260">IF(SUMPRODUCT(--($C$2:$C$5569=$A4260))&gt;0, $B4260,"")</f>
        <v/>
      </c>
      <c r="E4260" s="39" t="e">
        <f t="shared" ca="1" si="5"/>
        <v>#NAME?</v>
      </c>
    </row>
    <row r="4261" spans="1:5" x14ac:dyDescent="0.25">
      <c r="A4261" t="s">
        <v>9709</v>
      </c>
      <c r="B4261" t="s">
        <v>13663</v>
      </c>
      <c r="C4261" s="38"/>
      <c r="D4261" s="46" t="str" cm="1">
        <f t="array" ref="D4261">IF(SUMPRODUCT(--($C$2:$C$5569=$A4261))&gt;0, $B4261,"")</f>
        <v>Centro</v>
      </c>
      <c r="E4261" s="39" t="e">
        <f t="shared" ca="1" si="5"/>
        <v>#NAME?</v>
      </c>
    </row>
    <row r="4262" spans="1:5" x14ac:dyDescent="0.25">
      <c r="A4262" t="s">
        <v>9710</v>
      </c>
      <c r="B4262" t="s">
        <v>13662</v>
      </c>
      <c r="C4262" s="37"/>
      <c r="D4262" s="46" t="str" cm="1">
        <f t="array" ref="D4262">IF(SUMPRODUCT(--($C$2:$C$5569=$A4262))&gt;0, $B4262,"")</f>
        <v>Direita</v>
      </c>
      <c r="E4262" s="39" t="e">
        <f t="shared" ca="1" si="5"/>
        <v>#NAME?</v>
      </c>
    </row>
    <row r="4263" spans="1:5" x14ac:dyDescent="0.25">
      <c r="A4263" t="s">
        <v>9711</v>
      </c>
      <c r="B4263" t="s">
        <v>13662</v>
      </c>
      <c r="C4263" s="38"/>
      <c r="D4263" s="46" t="str" cm="1">
        <f t="array" ref="D4263">IF(SUMPRODUCT(--($C$2:$C$5569=$A4263))&gt;0, $B4263,"")</f>
        <v>Direita</v>
      </c>
      <c r="E4263" s="39" t="e">
        <f t="shared" ca="1" si="5"/>
        <v>#NAME?</v>
      </c>
    </row>
    <row r="4264" spans="1:5" ht="30" x14ac:dyDescent="0.25">
      <c r="A4264" t="s">
        <v>9711</v>
      </c>
      <c r="B4264" t="s">
        <v>13659</v>
      </c>
      <c r="C4264" s="37"/>
      <c r="D4264" s="46" t="str" cm="1">
        <f t="array" ref="D4264">IF(SUMPRODUCT(--($C$2:$C$5569=$A4264))&gt;0, $B4264,"")</f>
        <v>Centro-esquerda</v>
      </c>
      <c r="E4264" s="39" t="e">
        <f t="shared" ca="1" si="5"/>
        <v>#NAME?</v>
      </c>
    </row>
    <row r="4265" spans="1:5" ht="30" x14ac:dyDescent="0.25">
      <c r="A4265" t="s">
        <v>9712</v>
      </c>
      <c r="B4265" t="s">
        <v>13659</v>
      </c>
      <c r="C4265" s="38"/>
      <c r="D4265" s="46" t="str" cm="1">
        <f t="array" ref="D4265">IF(SUMPRODUCT(--($C$2:$C$5569=$A4265))&gt;0, $B4265,"")</f>
        <v>Centro-esquerda</v>
      </c>
      <c r="E4265" s="39" t="e">
        <f t="shared" ca="1" si="5"/>
        <v>#NAME?</v>
      </c>
    </row>
    <row r="4266" spans="1:5" ht="30" x14ac:dyDescent="0.25">
      <c r="A4266" t="s">
        <v>9713</v>
      </c>
      <c r="B4266" t="s">
        <v>13659</v>
      </c>
      <c r="C4266" s="37"/>
      <c r="D4266" s="46" t="str" cm="1">
        <f t="array" ref="D4266">IF(SUMPRODUCT(--($C$2:$C$5569=$A4266))&gt;0, $B4266,"")</f>
        <v>Centro-esquerda</v>
      </c>
      <c r="E4266" s="39" t="e">
        <f t="shared" ca="1" si="5"/>
        <v>#NAME?</v>
      </c>
    </row>
    <row r="4267" spans="1:5" ht="30" x14ac:dyDescent="0.25">
      <c r="A4267" t="s">
        <v>9714</v>
      </c>
      <c r="B4267" t="s">
        <v>13659</v>
      </c>
      <c r="C4267" s="38"/>
      <c r="D4267" s="46" t="str" cm="1">
        <f t="array" ref="D4267">IF(SUMPRODUCT(--($C$2:$C$5569=$A4267))&gt;0, $B4267,"")</f>
        <v>Centro-esquerda</v>
      </c>
      <c r="E4267" s="39" t="e">
        <f t="shared" ca="1" si="5"/>
        <v>#NAME?</v>
      </c>
    </row>
    <row r="4268" spans="1:5" x14ac:dyDescent="0.25">
      <c r="A4268" t="s">
        <v>9714</v>
      </c>
      <c r="B4268" t="s">
        <v>13663</v>
      </c>
      <c r="C4268" s="38"/>
      <c r="D4268" s="46" t="str" cm="1">
        <f t="array" ref="D4268">IF(SUMPRODUCT(--($C$2:$C$5569=$A4268))&gt;0, $B4268,"")</f>
        <v>Centro</v>
      </c>
      <c r="E4268" s="39" t="e">
        <f t="shared" ca="1" si="5"/>
        <v>#NAME?</v>
      </c>
    </row>
    <row r="4269" spans="1:5" x14ac:dyDescent="0.25">
      <c r="A4269" t="s">
        <v>12965</v>
      </c>
      <c r="B4269" t="s">
        <v>13662</v>
      </c>
      <c r="C4269" s="37"/>
      <c r="D4269" s="46" t="str" cm="1">
        <f t="array" ref="D4269">IF(SUMPRODUCT(--($C$2:$C$5569=$A4269))&gt;0, $B4269,"")</f>
        <v/>
      </c>
      <c r="E4269" s="39" t="e">
        <f t="shared" ca="1" si="5"/>
        <v>#NAME?</v>
      </c>
    </row>
    <row r="4270" spans="1:5" x14ac:dyDescent="0.25">
      <c r="A4270" t="s">
        <v>9715</v>
      </c>
      <c r="B4270" t="s">
        <v>13662</v>
      </c>
      <c r="C4270" s="38"/>
      <c r="D4270" s="46" t="str" cm="1">
        <f t="array" ref="D4270">IF(SUMPRODUCT(--($C$2:$C$5569=$A4270))&gt;0, $B4270,"")</f>
        <v>Direita</v>
      </c>
      <c r="E4270" s="39" t="e">
        <f t="shared" ca="1" si="5"/>
        <v>#NAME?</v>
      </c>
    </row>
    <row r="4271" spans="1:5" x14ac:dyDescent="0.25">
      <c r="A4271" t="s">
        <v>12966</v>
      </c>
      <c r="B4271" t="s">
        <v>13659</v>
      </c>
      <c r="C4271" s="37"/>
      <c r="D4271" s="46" t="str" cm="1">
        <f t="array" ref="D4271">IF(SUMPRODUCT(--($C$2:$C$5569=$A4271))&gt;0, $B4271,"")</f>
        <v/>
      </c>
      <c r="E4271" s="39" t="e">
        <f t="shared" ca="1" si="5"/>
        <v>#NAME?</v>
      </c>
    </row>
    <row r="4272" spans="1:5" x14ac:dyDescent="0.25">
      <c r="A4272" t="s">
        <v>9716</v>
      </c>
      <c r="B4272" t="s">
        <v>13662</v>
      </c>
      <c r="C4272" s="38"/>
      <c r="D4272" s="46" t="str" cm="1">
        <f t="array" ref="D4272">IF(SUMPRODUCT(--($C$2:$C$5569=$A4272))&gt;0, $B4272,"")</f>
        <v>Direita</v>
      </c>
      <c r="E4272" s="39" t="e">
        <f t="shared" ca="1" si="5"/>
        <v>#NAME?</v>
      </c>
    </row>
    <row r="4273" spans="1:5" x14ac:dyDescent="0.25">
      <c r="A4273" t="s">
        <v>9717</v>
      </c>
      <c r="B4273" t="s">
        <v>13663</v>
      </c>
      <c r="C4273" s="37"/>
      <c r="D4273" s="46" t="str" cm="1">
        <f t="array" ref="D4273">IF(SUMPRODUCT(--($C$2:$C$5569=$A4273))&gt;0, $B4273,"")</f>
        <v>Centro</v>
      </c>
      <c r="E4273" s="39" t="e">
        <f t="shared" ca="1" si="5"/>
        <v>#NAME?</v>
      </c>
    </row>
    <row r="4274" spans="1:5" ht="30" x14ac:dyDescent="0.25">
      <c r="A4274" t="s">
        <v>9718</v>
      </c>
      <c r="B4274" t="s">
        <v>13659</v>
      </c>
      <c r="C4274" s="38"/>
      <c r="D4274" s="46" t="str" cm="1">
        <f t="array" ref="D4274">IF(SUMPRODUCT(--($C$2:$C$5569=$A4274))&gt;0, $B4274,"")</f>
        <v>Centro-esquerda</v>
      </c>
      <c r="E4274" s="39" t="e">
        <f t="shared" ca="1" si="5"/>
        <v>#NAME?</v>
      </c>
    </row>
    <row r="4275" spans="1:5" x14ac:dyDescent="0.25">
      <c r="A4275" t="s">
        <v>9719</v>
      </c>
      <c r="B4275" t="s">
        <v>13663</v>
      </c>
      <c r="C4275" s="37"/>
      <c r="D4275" s="46" t="str" cm="1">
        <f t="array" ref="D4275">IF(SUMPRODUCT(--($C$2:$C$5569=$A4275))&gt;0, $B4275,"")</f>
        <v>Centro</v>
      </c>
      <c r="E4275" s="39" t="e">
        <f t="shared" ca="1" si="5"/>
        <v>#NAME?</v>
      </c>
    </row>
    <row r="4276" spans="1:5" x14ac:dyDescent="0.25">
      <c r="A4276" t="s">
        <v>12967</v>
      </c>
      <c r="B4276" t="s">
        <v>13662</v>
      </c>
      <c r="C4276" s="38"/>
      <c r="D4276" s="46" t="str" cm="1">
        <f t="array" ref="D4276">IF(SUMPRODUCT(--($C$2:$C$5569=$A4276))&gt;0, $B4276,"")</f>
        <v/>
      </c>
      <c r="E4276" s="39" t="e">
        <f t="shared" ca="1" si="5"/>
        <v>#NAME?</v>
      </c>
    </row>
    <row r="4277" spans="1:5" ht="30" x14ac:dyDescent="0.25">
      <c r="A4277" t="s">
        <v>9720</v>
      </c>
      <c r="B4277" t="s">
        <v>13660</v>
      </c>
      <c r="C4277" s="38"/>
      <c r="D4277" s="46" t="str" cm="1">
        <f t="array" ref="D4277">IF(SUMPRODUCT(--($C$2:$C$5569=$A4277))&gt;0, $B4277,"")</f>
        <v>Centro-direita</v>
      </c>
      <c r="E4277" s="39" t="e">
        <f t="shared" ca="1" si="5"/>
        <v>#NAME?</v>
      </c>
    </row>
    <row r="4278" spans="1:5" x14ac:dyDescent="0.25">
      <c r="A4278" t="s">
        <v>12968</v>
      </c>
      <c r="B4278" t="s">
        <v>13663</v>
      </c>
      <c r="C4278" s="37"/>
      <c r="D4278" s="46" t="str" cm="1">
        <f t="array" ref="D4278">IF(SUMPRODUCT(--($C$2:$C$5569=$A4278))&gt;0, $B4278,"")</f>
        <v/>
      </c>
      <c r="E4278" s="39" t="e">
        <f t="shared" ca="1" si="5"/>
        <v>#NAME?</v>
      </c>
    </row>
    <row r="4279" spans="1:5" x14ac:dyDescent="0.25">
      <c r="A4279" t="s">
        <v>9721</v>
      </c>
      <c r="B4279" t="s">
        <v>13662</v>
      </c>
      <c r="C4279" s="38"/>
      <c r="D4279" s="46" t="str" cm="1">
        <f t="array" ref="D4279">IF(SUMPRODUCT(--($C$2:$C$5569=$A4279))&gt;0, $B4279,"")</f>
        <v>Direita</v>
      </c>
      <c r="E4279" s="39" t="e">
        <f t="shared" ca="1" si="5"/>
        <v>#NAME?</v>
      </c>
    </row>
    <row r="4280" spans="1:5" x14ac:dyDescent="0.25">
      <c r="A4280" t="s">
        <v>9722</v>
      </c>
      <c r="B4280" t="s">
        <v>13662</v>
      </c>
      <c r="C4280" s="37"/>
      <c r="D4280" s="46" t="str" cm="1">
        <f t="array" ref="D4280">IF(SUMPRODUCT(--($C$2:$C$5569=$A4280))&gt;0, $B4280,"")</f>
        <v>Direita</v>
      </c>
      <c r="E4280" s="39" t="e">
        <f t="shared" ca="1" si="5"/>
        <v>#NAME?</v>
      </c>
    </row>
    <row r="4281" spans="1:5" x14ac:dyDescent="0.25">
      <c r="A4281" t="s">
        <v>12969</v>
      </c>
      <c r="B4281" t="s">
        <v>13663</v>
      </c>
      <c r="C4281" s="38"/>
      <c r="D4281" s="46" t="str" cm="1">
        <f t="array" ref="D4281">IF(SUMPRODUCT(--($C$2:$C$5569=$A4281))&gt;0, $B4281,"")</f>
        <v/>
      </c>
      <c r="E4281" s="39" t="e">
        <f t="shared" ca="1" si="5"/>
        <v>#NAME?</v>
      </c>
    </row>
    <row r="4282" spans="1:5" x14ac:dyDescent="0.25">
      <c r="A4282" t="s">
        <v>12970</v>
      </c>
      <c r="B4282" t="s">
        <v>13659</v>
      </c>
      <c r="C4282" s="37"/>
      <c r="D4282" s="46" t="str" cm="1">
        <f t="array" ref="D4282">IF(SUMPRODUCT(--($C$2:$C$5569=$A4282))&gt;0, $B4282,"")</f>
        <v/>
      </c>
      <c r="E4282" s="39" t="e">
        <f t="shared" ca="1" si="5"/>
        <v>#NAME?</v>
      </c>
    </row>
    <row r="4283" spans="1:5" x14ac:dyDescent="0.25">
      <c r="A4283" t="s">
        <v>12971</v>
      </c>
      <c r="B4283" t="s">
        <v>13659</v>
      </c>
      <c r="C4283" s="38"/>
      <c r="D4283" s="46" t="str" cm="1">
        <f t="array" ref="D4283">IF(SUMPRODUCT(--($C$2:$C$5569=$A4283))&gt;0, $B4283,"")</f>
        <v/>
      </c>
      <c r="E4283" s="39" t="e">
        <f t="shared" ca="1" si="5"/>
        <v>#NAME?</v>
      </c>
    </row>
    <row r="4284" spans="1:5" x14ac:dyDescent="0.25">
      <c r="A4284" t="s">
        <v>12972</v>
      </c>
      <c r="B4284" t="s">
        <v>13663</v>
      </c>
      <c r="C4284" s="37"/>
      <c r="D4284" s="46" t="str" cm="1">
        <f t="array" ref="D4284">IF(SUMPRODUCT(--($C$2:$C$5569=$A4284))&gt;0, $B4284,"")</f>
        <v/>
      </c>
      <c r="E4284" s="39" t="e">
        <f t="shared" ca="1" si="5"/>
        <v>#NAME?</v>
      </c>
    </row>
    <row r="4285" spans="1:5" x14ac:dyDescent="0.25">
      <c r="A4285" t="s">
        <v>8411</v>
      </c>
      <c r="B4285" t="s">
        <v>13663</v>
      </c>
      <c r="C4285" s="38"/>
      <c r="D4285" s="46" t="str" cm="1">
        <f t="array" ref="D4285">IF(SUMPRODUCT(--($C$2:$C$5569=$A4285))&gt;0, $B4285,"")</f>
        <v>Centro</v>
      </c>
      <c r="E4285" s="39" t="e">
        <f t="shared" ca="1" si="5"/>
        <v>#NAME?</v>
      </c>
    </row>
    <row r="4286" spans="1:5" ht="30" x14ac:dyDescent="0.25">
      <c r="A4286" t="s">
        <v>9723</v>
      </c>
      <c r="B4286" t="s">
        <v>13659</v>
      </c>
      <c r="C4286" s="38"/>
      <c r="D4286" s="46" t="str" cm="1">
        <f t="array" ref="D4286">IF(SUMPRODUCT(--($C$2:$C$5569=$A4286))&gt;0, $B4286,"")</f>
        <v>Centro-esquerda</v>
      </c>
      <c r="E4286" s="39" t="e">
        <f t="shared" ca="1" si="5"/>
        <v>#NAME?</v>
      </c>
    </row>
    <row r="4287" spans="1:5" ht="30" x14ac:dyDescent="0.25">
      <c r="A4287" t="s">
        <v>8811</v>
      </c>
      <c r="B4287" t="s">
        <v>13659</v>
      </c>
      <c r="C4287" s="37"/>
      <c r="D4287" s="46" t="str" cm="1">
        <f t="array" ref="D4287">IF(SUMPRODUCT(--($C$2:$C$5569=$A4287))&gt;0, $B4287,"")</f>
        <v>Centro-esquerda</v>
      </c>
      <c r="E4287" s="39" t="e">
        <f t="shared" ca="1" si="5"/>
        <v>#NAME?</v>
      </c>
    </row>
    <row r="4288" spans="1:5" x14ac:dyDescent="0.25">
      <c r="A4288" t="s">
        <v>9725</v>
      </c>
      <c r="B4288" t="s">
        <v>13663</v>
      </c>
      <c r="C4288" s="38"/>
      <c r="D4288" s="46" t="str" cm="1">
        <f t="array" ref="D4288">IF(SUMPRODUCT(--($C$2:$C$5569=$A4288))&gt;0, $B4288,"")</f>
        <v>Centro</v>
      </c>
      <c r="E4288" s="39" t="e">
        <f t="shared" ca="1" si="5"/>
        <v>#NAME?</v>
      </c>
    </row>
    <row r="4289" spans="1:5" x14ac:dyDescent="0.25">
      <c r="A4289" t="s">
        <v>12973</v>
      </c>
      <c r="B4289" t="s">
        <v>13661</v>
      </c>
      <c r="C4289" s="37"/>
      <c r="D4289" s="46" t="str" cm="1">
        <f t="array" ref="D4289">IF(SUMPRODUCT(--($C$2:$C$5569=$A4289))&gt;0, $B4289,"")</f>
        <v/>
      </c>
      <c r="E4289" s="39" t="e">
        <f t="shared" ca="1" si="5"/>
        <v>#NAME?</v>
      </c>
    </row>
    <row r="4290" spans="1:5" ht="30" x14ac:dyDescent="0.25">
      <c r="A4290" t="s">
        <v>9727</v>
      </c>
      <c r="B4290" t="s">
        <v>13659</v>
      </c>
      <c r="C4290" s="38"/>
      <c r="D4290" s="46" t="str" cm="1">
        <f t="array" ref="D4290">IF(SUMPRODUCT(--($C$2:$C$5569=$A4290))&gt;0, $B4290,"")</f>
        <v>Centro-esquerda</v>
      </c>
      <c r="E4290" s="39" t="e">
        <f t="shared" ca="1" si="5"/>
        <v>#NAME?</v>
      </c>
    </row>
    <row r="4291" spans="1:5" x14ac:dyDescent="0.25">
      <c r="A4291" t="s">
        <v>9728</v>
      </c>
      <c r="B4291" t="s">
        <v>13662</v>
      </c>
      <c r="C4291" s="37"/>
      <c r="D4291" s="46" t="str" cm="1">
        <f t="array" ref="D4291">IF(SUMPRODUCT(--($C$2:$C$5569=$A4291))&gt;0, $B4291,"")</f>
        <v>Direita</v>
      </c>
      <c r="E4291" s="39" t="e">
        <f t="shared" ref="E4291:E4354" ca="1" si="6">_xlfn.XLOOKUP(C4291,A:A,B:B,"Não encontrado")</f>
        <v>#NAME?</v>
      </c>
    </row>
    <row r="4292" spans="1:5" x14ac:dyDescent="0.25">
      <c r="A4292" t="s">
        <v>12974</v>
      </c>
      <c r="B4292" t="s">
        <v>13663</v>
      </c>
      <c r="C4292" s="38"/>
      <c r="D4292" s="46" t="str" cm="1">
        <f t="array" ref="D4292">IF(SUMPRODUCT(--($C$2:$C$5569=$A4292))&gt;0, $B4292,"")</f>
        <v/>
      </c>
      <c r="E4292" s="39" t="e">
        <f t="shared" ca="1" si="6"/>
        <v>#NAME?</v>
      </c>
    </row>
    <row r="4293" spans="1:5" x14ac:dyDescent="0.25">
      <c r="A4293" t="s">
        <v>9729</v>
      </c>
      <c r="B4293" t="s">
        <v>13662</v>
      </c>
      <c r="C4293" s="37"/>
      <c r="D4293" s="46" t="str" cm="1">
        <f t="array" ref="D4293">IF(SUMPRODUCT(--($C$2:$C$5569=$A4293))&gt;0, $B4293,"")</f>
        <v>Direita</v>
      </c>
      <c r="E4293" s="39" t="e">
        <f t="shared" ca="1" si="6"/>
        <v>#NAME?</v>
      </c>
    </row>
    <row r="4294" spans="1:5" x14ac:dyDescent="0.25">
      <c r="A4294" t="s">
        <v>12975</v>
      </c>
      <c r="B4294" t="s">
        <v>13659</v>
      </c>
      <c r="C4294" s="38"/>
      <c r="D4294" s="46" t="str" cm="1">
        <f t="array" ref="D4294">IF(SUMPRODUCT(--($C$2:$C$5569=$A4294))&gt;0, $B4294,"")</f>
        <v/>
      </c>
      <c r="E4294" s="39" t="e">
        <f t="shared" ca="1" si="6"/>
        <v>#NAME?</v>
      </c>
    </row>
    <row r="4295" spans="1:5" x14ac:dyDescent="0.25">
      <c r="A4295" t="s">
        <v>9730</v>
      </c>
      <c r="B4295" t="s">
        <v>13662</v>
      </c>
      <c r="C4295" s="38"/>
      <c r="D4295" s="46" t="str" cm="1">
        <f t="array" ref="D4295">IF(SUMPRODUCT(--($C$2:$C$5569=$A4295))&gt;0, $B4295,"")</f>
        <v>Direita</v>
      </c>
      <c r="E4295" s="39" t="e">
        <f t="shared" ca="1" si="6"/>
        <v>#NAME?</v>
      </c>
    </row>
    <row r="4296" spans="1:5" x14ac:dyDescent="0.25">
      <c r="A4296" t="s">
        <v>9724</v>
      </c>
      <c r="B4296" t="s">
        <v>13662</v>
      </c>
      <c r="C4296" s="37"/>
      <c r="D4296" s="46" t="str" cm="1">
        <f t="array" ref="D4296">IF(SUMPRODUCT(--($C$2:$C$5569=$A4296))&gt;0, $B4296,"")</f>
        <v>Direita</v>
      </c>
      <c r="E4296" s="39" t="e">
        <f t="shared" ca="1" si="6"/>
        <v>#NAME?</v>
      </c>
    </row>
    <row r="4297" spans="1:5" x14ac:dyDescent="0.25">
      <c r="A4297" t="s">
        <v>12976</v>
      </c>
      <c r="B4297" t="s">
        <v>13660</v>
      </c>
      <c r="C4297" s="38"/>
      <c r="D4297" s="46" t="str" cm="1">
        <f t="array" ref="D4297">IF(SUMPRODUCT(--($C$2:$C$5569=$A4297))&gt;0, $B4297,"")</f>
        <v/>
      </c>
      <c r="E4297" s="39" t="e">
        <f t="shared" ca="1" si="6"/>
        <v>#NAME?</v>
      </c>
    </row>
    <row r="4298" spans="1:5" ht="30" x14ac:dyDescent="0.25">
      <c r="A4298" t="s">
        <v>9731</v>
      </c>
      <c r="B4298" t="s">
        <v>13659</v>
      </c>
      <c r="C4298" s="37"/>
      <c r="D4298" s="46" t="str" cm="1">
        <f t="array" ref="D4298">IF(SUMPRODUCT(--($C$2:$C$5569=$A4298))&gt;0, $B4298,"")</f>
        <v>Centro-esquerda</v>
      </c>
      <c r="E4298" s="39" t="e">
        <f t="shared" ca="1" si="6"/>
        <v>#NAME?</v>
      </c>
    </row>
    <row r="4299" spans="1:5" x14ac:dyDescent="0.25">
      <c r="A4299" t="s">
        <v>12977</v>
      </c>
      <c r="B4299" t="s">
        <v>13663</v>
      </c>
      <c r="C4299" s="38"/>
      <c r="D4299" s="46" t="str" cm="1">
        <f t="array" ref="D4299">IF(SUMPRODUCT(--($C$2:$C$5569=$A4299))&gt;0, $B4299,"")</f>
        <v/>
      </c>
      <c r="E4299" s="39" t="e">
        <f t="shared" ca="1" si="6"/>
        <v>#NAME?</v>
      </c>
    </row>
    <row r="4300" spans="1:5" x14ac:dyDescent="0.25">
      <c r="A4300" t="s">
        <v>9732</v>
      </c>
      <c r="B4300" t="s">
        <v>13662</v>
      </c>
      <c r="C4300" s="37"/>
      <c r="D4300" s="46" t="str" cm="1">
        <f t="array" ref="D4300">IF(SUMPRODUCT(--($C$2:$C$5569=$A4300))&gt;0, $B4300,"")</f>
        <v>Direita</v>
      </c>
      <c r="E4300" s="39" t="e">
        <f t="shared" ca="1" si="6"/>
        <v>#NAME?</v>
      </c>
    </row>
    <row r="4301" spans="1:5" x14ac:dyDescent="0.25">
      <c r="A4301" t="s">
        <v>12978</v>
      </c>
      <c r="B4301" t="s">
        <v>13663</v>
      </c>
      <c r="C4301" s="38"/>
      <c r="D4301" s="46" t="str" cm="1">
        <f t="array" ref="D4301">IF(SUMPRODUCT(--($C$2:$C$5569=$A4301))&gt;0, $B4301,"")</f>
        <v/>
      </c>
      <c r="E4301" s="39" t="e">
        <f t="shared" ca="1" si="6"/>
        <v>#NAME?</v>
      </c>
    </row>
    <row r="4302" spans="1:5" x14ac:dyDescent="0.25">
      <c r="A4302" t="s">
        <v>9733</v>
      </c>
      <c r="B4302" t="s">
        <v>13662</v>
      </c>
      <c r="C4302" s="37"/>
      <c r="D4302" s="46" t="str" cm="1">
        <f t="array" ref="D4302">IF(SUMPRODUCT(--($C$2:$C$5569=$A4302))&gt;0, $B4302,"")</f>
        <v>Direita</v>
      </c>
      <c r="E4302" s="39" t="e">
        <f t="shared" ca="1" si="6"/>
        <v>#NAME?</v>
      </c>
    </row>
    <row r="4303" spans="1:5" x14ac:dyDescent="0.25">
      <c r="A4303" t="s">
        <v>12979</v>
      </c>
      <c r="B4303" t="s">
        <v>13662</v>
      </c>
      <c r="C4303" s="38"/>
      <c r="D4303" s="46" t="str" cm="1">
        <f t="array" ref="D4303">IF(SUMPRODUCT(--($C$2:$C$5569=$A4303))&gt;0, $B4303,"")</f>
        <v/>
      </c>
      <c r="E4303" s="39" t="e">
        <f t="shared" ca="1" si="6"/>
        <v>#NAME?</v>
      </c>
    </row>
    <row r="4304" spans="1:5" x14ac:dyDescent="0.25">
      <c r="A4304" t="s">
        <v>9734</v>
      </c>
      <c r="B4304" t="s">
        <v>13663</v>
      </c>
      <c r="C4304" s="38"/>
      <c r="D4304" s="46" t="str" cm="1">
        <f t="array" ref="D4304">IF(SUMPRODUCT(--($C$2:$C$5569=$A4304))&gt;0, $B4304,"")</f>
        <v>Centro</v>
      </c>
      <c r="E4304" s="39" t="e">
        <f t="shared" ca="1" si="6"/>
        <v>#NAME?</v>
      </c>
    </row>
    <row r="4305" spans="1:5" x14ac:dyDescent="0.25">
      <c r="A4305" t="s">
        <v>12980</v>
      </c>
      <c r="B4305" t="s">
        <v>13663</v>
      </c>
      <c r="C4305" s="37"/>
      <c r="D4305" s="46" t="str" cm="1">
        <f t="array" ref="D4305">IF(SUMPRODUCT(--($C$2:$C$5569=$A4305))&gt;0, $B4305,"")</f>
        <v/>
      </c>
      <c r="E4305" s="39" t="e">
        <f t="shared" ca="1" si="6"/>
        <v>#NAME?</v>
      </c>
    </row>
    <row r="4306" spans="1:5" x14ac:dyDescent="0.25">
      <c r="A4306" t="s">
        <v>9735</v>
      </c>
      <c r="B4306" t="s">
        <v>13663</v>
      </c>
      <c r="C4306" s="38"/>
      <c r="D4306" s="46" t="str" cm="1">
        <f t="array" ref="D4306">IF(SUMPRODUCT(--($C$2:$C$5569=$A4306))&gt;0, $B4306,"")</f>
        <v>Centro</v>
      </c>
      <c r="E4306" s="39" t="e">
        <f t="shared" ca="1" si="6"/>
        <v>#NAME?</v>
      </c>
    </row>
    <row r="4307" spans="1:5" x14ac:dyDescent="0.25">
      <c r="A4307" t="s">
        <v>9736</v>
      </c>
      <c r="B4307" t="s">
        <v>13663</v>
      </c>
      <c r="C4307" s="37"/>
      <c r="D4307" s="46" t="str" cm="1">
        <f t="array" ref="D4307">IF(SUMPRODUCT(--($C$2:$C$5569=$A4307))&gt;0, $B4307,"")</f>
        <v>Centro</v>
      </c>
      <c r="E4307" s="39" t="e">
        <f t="shared" ca="1" si="6"/>
        <v>#NAME?</v>
      </c>
    </row>
    <row r="4308" spans="1:5" x14ac:dyDescent="0.25">
      <c r="A4308" t="s">
        <v>12981</v>
      </c>
      <c r="B4308" t="s">
        <v>13662</v>
      </c>
      <c r="C4308" s="38"/>
      <c r="D4308" s="46" t="str" cm="1">
        <f t="array" ref="D4308">IF(SUMPRODUCT(--($C$2:$C$5569=$A4308))&gt;0, $B4308,"")</f>
        <v/>
      </c>
      <c r="E4308" s="39" t="e">
        <f t="shared" ca="1" si="6"/>
        <v>#NAME?</v>
      </c>
    </row>
    <row r="4309" spans="1:5" x14ac:dyDescent="0.25">
      <c r="A4309" t="s">
        <v>9737</v>
      </c>
      <c r="B4309" t="s">
        <v>13661</v>
      </c>
      <c r="C4309" s="37"/>
      <c r="D4309" s="46" t="str" cm="1">
        <f t="array" ref="D4309">IF(SUMPRODUCT(--($C$2:$C$5569=$A4309))&gt;0, $B4309,"")</f>
        <v>Esquerda</v>
      </c>
      <c r="E4309" s="39" t="e">
        <f t="shared" ca="1" si="6"/>
        <v>#NAME?</v>
      </c>
    </row>
    <row r="4310" spans="1:5" x14ac:dyDescent="0.25">
      <c r="A4310" t="s">
        <v>9738</v>
      </c>
      <c r="B4310" t="s">
        <v>13662</v>
      </c>
      <c r="C4310" s="38"/>
      <c r="D4310" s="46" t="str" cm="1">
        <f t="array" ref="D4310">IF(SUMPRODUCT(--($C$2:$C$5569=$A4310))&gt;0, $B4310,"")</f>
        <v>Direita</v>
      </c>
      <c r="E4310" s="39" t="e">
        <f t="shared" ca="1" si="6"/>
        <v>#NAME?</v>
      </c>
    </row>
    <row r="4311" spans="1:5" x14ac:dyDescent="0.25">
      <c r="A4311" t="s">
        <v>12982</v>
      </c>
      <c r="B4311" t="s">
        <v>13663</v>
      </c>
      <c r="C4311" s="37"/>
      <c r="D4311" s="46" t="str" cm="1">
        <f t="array" ref="D4311">IF(SUMPRODUCT(--($C$2:$C$5569=$A4311))&gt;0, $B4311,"")</f>
        <v/>
      </c>
      <c r="E4311" s="39" t="e">
        <f t="shared" ca="1" si="6"/>
        <v>#NAME?</v>
      </c>
    </row>
    <row r="4312" spans="1:5" x14ac:dyDescent="0.25">
      <c r="A4312" t="s">
        <v>9739</v>
      </c>
      <c r="B4312" t="s">
        <v>13663</v>
      </c>
      <c r="C4312" s="38"/>
      <c r="D4312" s="46" t="str" cm="1">
        <f t="array" ref="D4312">IF(SUMPRODUCT(--($C$2:$C$5569=$A4312))&gt;0, $B4312,"")</f>
        <v>Centro</v>
      </c>
      <c r="E4312" s="39" t="e">
        <f t="shared" ca="1" si="6"/>
        <v>#NAME?</v>
      </c>
    </row>
    <row r="4313" spans="1:5" x14ac:dyDescent="0.25">
      <c r="A4313" t="s">
        <v>12983</v>
      </c>
      <c r="B4313" t="s">
        <v>13662</v>
      </c>
      <c r="C4313" s="38"/>
      <c r="D4313" s="46" t="str" cm="1">
        <f t="array" ref="D4313">IF(SUMPRODUCT(--($C$2:$C$5569=$A4313))&gt;0, $B4313,"")</f>
        <v/>
      </c>
      <c r="E4313" s="39" t="e">
        <f t="shared" ca="1" si="6"/>
        <v>#NAME?</v>
      </c>
    </row>
    <row r="4314" spans="1:5" x14ac:dyDescent="0.25">
      <c r="A4314" t="s">
        <v>12984</v>
      </c>
      <c r="B4314" t="s">
        <v>13663</v>
      </c>
      <c r="C4314" s="37"/>
      <c r="D4314" s="46" t="str" cm="1">
        <f t="array" ref="D4314">IF(SUMPRODUCT(--($C$2:$C$5569=$A4314))&gt;0, $B4314,"")</f>
        <v/>
      </c>
      <c r="E4314" s="39" t="e">
        <f t="shared" ca="1" si="6"/>
        <v>#NAME?</v>
      </c>
    </row>
    <row r="4315" spans="1:5" ht="30" x14ac:dyDescent="0.25">
      <c r="A4315" t="s">
        <v>9740</v>
      </c>
      <c r="B4315" t="s">
        <v>13659</v>
      </c>
      <c r="C4315" s="38"/>
      <c r="D4315" s="46" t="str" cm="1">
        <f t="array" ref="D4315">IF(SUMPRODUCT(--($C$2:$C$5569=$A4315))&gt;0, $B4315,"")</f>
        <v>Centro-esquerda</v>
      </c>
      <c r="E4315" s="39" t="e">
        <f t="shared" ca="1" si="6"/>
        <v>#NAME?</v>
      </c>
    </row>
    <row r="4316" spans="1:5" x14ac:dyDescent="0.25">
      <c r="A4316" t="s">
        <v>12985</v>
      </c>
      <c r="B4316" t="s">
        <v>13661</v>
      </c>
      <c r="C4316" s="37"/>
      <c r="D4316" s="46" t="str" cm="1">
        <f t="array" ref="D4316">IF(SUMPRODUCT(--($C$2:$C$5569=$A4316))&gt;0, $B4316,"")</f>
        <v/>
      </c>
      <c r="E4316" s="39" t="e">
        <f t="shared" ca="1" si="6"/>
        <v>#NAME?</v>
      </c>
    </row>
    <row r="4317" spans="1:5" x14ac:dyDescent="0.25">
      <c r="A4317" t="s">
        <v>12986</v>
      </c>
      <c r="B4317" t="s">
        <v>13662</v>
      </c>
      <c r="C4317" s="38"/>
      <c r="D4317" s="46" t="str" cm="1">
        <f t="array" ref="D4317">IF(SUMPRODUCT(--($C$2:$C$5569=$A4317))&gt;0, $B4317,"")</f>
        <v/>
      </c>
      <c r="E4317" s="39" t="e">
        <f t="shared" ca="1" si="6"/>
        <v>#NAME?</v>
      </c>
    </row>
    <row r="4318" spans="1:5" x14ac:dyDescent="0.25">
      <c r="A4318" t="s">
        <v>9741</v>
      </c>
      <c r="B4318" t="s">
        <v>13662</v>
      </c>
      <c r="C4318" s="37"/>
      <c r="D4318" s="46" t="str" cm="1">
        <f t="array" ref="D4318">IF(SUMPRODUCT(--($C$2:$C$5569=$A4318))&gt;0, $B4318,"")</f>
        <v>Direita</v>
      </c>
      <c r="E4318" s="39" t="e">
        <f t="shared" ca="1" si="6"/>
        <v>#NAME?</v>
      </c>
    </row>
    <row r="4319" spans="1:5" x14ac:dyDescent="0.25">
      <c r="A4319" t="s">
        <v>9742</v>
      </c>
      <c r="B4319" t="s">
        <v>13662</v>
      </c>
      <c r="C4319" s="38"/>
      <c r="D4319" s="46" t="str" cm="1">
        <f t="array" ref="D4319">IF(SUMPRODUCT(--($C$2:$C$5569=$A4319))&gt;0, $B4319,"")</f>
        <v>Direita</v>
      </c>
      <c r="E4319" s="39" t="e">
        <f t="shared" ca="1" si="6"/>
        <v>#NAME?</v>
      </c>
    </row>
    <row r="4320" spans="1:5" x14ac:dyDescent="0.25">
      <c r="A4320" t="s">
        <v>9743</v>
      </c>
      <c r="B4320" t="s">
        <v>13661</v>
      </c>
      <c r="C4320" s="37"/>
      <c r="D4320" s="46" t="str" cm="1">
        <f t="array" ref="D4320">IF(SUMPRODUCT(--($C$2:$C$5569=$A4320))&gt;0, $B4320,"")</f>
        <v>Esquerda</v>
      </c>
      <c r="E4320" s="39" t="e">
        <f t="shared" ca="1" si="6"/>
        <v>#NAME?</v>
      </c>
    </row>
    <row r="4321" spans="1:5" x14ac:dyDescent="0.25">
      <c r="A4321" t="s">
        <v>9744</v>
      </c>
      <c r="B4321" t="s">
        <v>13662</v>
      </c>
      <c r="C4321" s="38"/>
      <c r="D4321" s="46" t="str" cm="1">
        <f t="array" ref="D4321">IF(SUMPRODUCT(--($C$2:$C$5569=$A4321))&gt;0, $B4321,"")</f>
        <v>Direita</v>
      </c>
      <c r="E4321" s="39" t="e">
        <f t="shared" ca="1" si="6"/>
        <v>#NAME?</v>
      </c>
    </row>
    <row r="4322" spans="1:5" ht="30" x14ac:dyDescent="0.25">
      <c r="A4322" t="s">
        <v>8404</v>
      </c>
      <c r="B4322" t="s">
        <v>13659</v>
      </c>
      <c r="C4322" s="38"/>
      <c r="D4322" s="46" t="str" cm="1">
        <f t="array" ref="D4322">IF(SUMPRODUCT(--($C$2:$C$5569=$A4322))&gt;0, $B4322,"")</f>
        <v>Centro-esquerda</v>
      </c>
      <c r="E4322" s="39" t="e">
        <f t="shared" ca="1" si="6"/>
        <v>#NAME?</v>
      </c>
    </row>
    <row r="4323" spans="1:5" x14ac:dyDescent="0.25">
      <c r="A4323" t="s">
        <v>12987</v>
      </c>
      <c r="B4323" t="s">
        <v>13661</v>
      </c>
      <c r="C4323" s="37"/>
      <c r="D4323" s="46" t="str" cm="1">
        <f t="array" ref="D4323">IF(SUMPRODUCT(--($C$2:$C$5569=$A4323))&gt;0, $B4323,"")</f>
        <v/>
      </c>
      <c r="E4323" s="39" t="e">
        <f t="shared" ca="1" si="6"/>
        <v>#NAME?</v>
      </c>
    </row>
    <row r="4324" spans="1:5" x14ac:dyDescent="0.25">
      <c r="A4324" t="s">
        <v>9745</v>
      </c>
      <c r="B4324" t="s">
        <v>13663</v>
      </c>
      <c r="C4324" s="38"/>
      <c r="D4324" s="46" t="str" cm="1">
        <f t="array" ref="D4324">IF(SUMPRODUCT(--($C$2:$C$5569=$A4324))&gt;0, $B4324,"")</f>
        <v>Centro</v>
      </c>
      <c r="E4324" s="39" t="e">
        <f t="shared" ca="1" si="6"/>
        <v>#NAME?</v>
      </c>
    </row>
    <row r="4325" spans="1:5" x14ac:dyDescent="0.25">
      <c r="A4325" t="s">
        <v>9746</v>
      </c>
      <c r="B4325" t="s">
        <v>13662</v>
      </c>
      <c r="C4325" s="37"/>
      <c r="D4325" s="46" t="str" cm="1">
        <f t="array" ref="D4325">IF(SUMPRODUCT(--($C$2:$C$5569=$A4325))&gt;0, $B4325,"")</f>
        <v>Direita</v>
      </c>
      <c r="E4325" s="39" t="e">
        <f t="shared" ca="1" si="6"/>
        <v>#NAME?</v>
      </c>
    </row>
    <row r="4326" spans="1:5" x14ac:dyDescent="0.25">
      <c r="A4326" t="s">
        <v>12988</v>
      </c>
      <c r="B4326" t="s">
        <v>13659</v>
      </c>
      <c r="C4326" s="38"/>
      <c r="D4326" s="46" t="str" cm="1">
        <f t="array" ref="D4326">IF(SUMPRODUCT(--($C$2:$C$5569=$A4326))&gt;0, $B4326,"")</f>
        <v/>
      </c>
      <c r="E4326" s="39" t="e">
        <f t="shared" ca="1" si="6"/>
        <v>#NAME?</v>
      </c>
    </row>
    <row r="4327" spans="1:5" x14ac:dyDescent="0.25">
      <c r="A4327" t="s">
        <v>9747</v>
      </c>
      <c r="B4327" t="s">
        <v>13662</v>
      </c>
      <c r="C4327" s="37"/>
      <c r="D4327" s="46" t="str" cm="1">
        <f t="array" ref="D4327">IF(SUMPRODUCT(--($C$2:$C$5569=$A4327))&gt;0, $B4327,"")</f>
        <v>Direita</v>
      </c>
      <c r="E4327" s="39" t="e">
        <f t="shared" ca="1" si="6"/>
        <v>#NAME?</v>
      </c>
    </row>
    <row r="4328" spans="1:5" ht="30" x14ac:dyDescent="0.25">
      <c r="A4328" t="s">
        <v>9748</v>
      </c>
      <c r="B4328" t="s">
        <v>13659</v>
      </c>
      <c r="C4328" s="38"/>
      <c r="D4328" s="46" t="str" cm="1">
        <f t="array" ref="D4328">IF(SUMPRODUCT(--($C$2:$C$5569=$A4328))&gt;0, $B4328,"")</f>
        <v>Centro-esquerda</v>
      </c>
      <c r="E4328" s="39" t="e">
        <f t="shared" ca="1" si="6"/>
        <v>#NAME?</v>
      </c>
    </row>
    <row r="4329" spans="1:5" x14ac:dyDescent="0.25">
      <c r="A4329" t="s">
        <v>9749</v>
      </c>
      <c r="B4329" t="s">
        <v>13663</v>
      </c>
      <c r="C4329" s="37"/>
      <c r="D4329" s="46" t="str" cm="1">
        <f t="array" ref="D4329">IF(SUMPRODUCT(--($C$2:$C$5569=$A4329))&gt;0, $B4329,"")</f>
        <v>Centro</v>
      </c>
      <c r="E4329" s="39" t="e">
        <f t="shared" ca="1" si="6"/>
        <v>#NAME?</v>
      </c>
    </row>
    <row r="4330" spans="1:5" x14ac:dyDescent="0.25">
      <c r="A4330" t="s">
        <v>9750</v>
      </c>
      <c r="B4330" t="s">
        <v>13662</v>
      </c>
      <c r="C4330" s="38"/>
      <c r="D4330" s="46" t="str" cm="1">
        <f t="array" ref="D4330">IF(SUMPRODUCT(--($C$2:$C$5569=$A4330))&gt;0, $B4330,"")</f>
        <v>Direita</v>
      </c>
      <c r="E4330" s="39" t="e">
        <f t="shared" ca="1" si="6"/>
        <v>#NAME?</v>
      </c>
    </row>
    <row r="4331" spans="1:5" ht="30" x14ac:dyDescent="0.25">
      <c r="A4331" t="s">
        <v>4758</v>
      </c>
      <c r="B4331" t="s">
        <v>13659</v>
      </c>
      <c r="C4331" s="38"/>
      <c r="D4331" s="46" t="str" cm="1">
        <f t="array" ref="D4331">IF(SUMPRODUCT(--($C$2:$C$5569=$A4331))&gt;0, $B4331,"")</f>
        <v>Centro-esquerda</v>
      </c>
      <c r="E4331" s="39" t="e">
        <f t="shared" ca="1" si="6"/>
        <v>#NAME?</v>
      </c>
    </row>
    <row r="4332" spans="1:5" x14ac:dyDescent="0.25">
      <c r="A4332" t="s">
        <v>12989</v>
      </c>
      <c r="B4332" t="s">
        <v>13659</v>
      </c>
      <c r="C4332" s="37"/>
      <c r="D4332" s="46" t="str" cm="1">
        <f t="array" ref="D4332">IF(SUMPRODUCT(--($C$2:$C$5569=$A4332))&gt;0, $B4332,"")</f>
        <v/>
      </c>
      <c r="E4332" s="39" t="e">
        <f t="shared" ca="1" si="6"/>
        <v>#NAME?</v>
      </c>
    </row>
    <row r="4333" spans="1:5" x14ac:dyDescent="0.25">
      <c r="A4333" t="s">
        <v>9751</v>
      </c>
      <c r="B4333" t="s">
        <v>13662</v>
      </c>
      <c r="C4333" s="38"/>
      <c r="D4333" s="46" t="str" cm="1">
        <f t="array" ref="D4333">IF(SUMPRODUCT(--($C$2:$C$5569=$A4333))&gt;0, $B4333,"")</f>
        <v>Direita</v>
      </c>
      <c r="E4333" s="39" t="e">
        <f t="shared" ca="1" si="6"/>
        <v>#NAME?</v>
      </c>
    </row>
    <row r="4334" spans="1:5" x14ac:dyDescent="0.25">
      <c r="A4334" t="s">
        <v>12990</v>
      </c>
      <c r="B4334" t="s">
        <v>13663</v>
      </c>
      <c r="C4334" s="37"/>
      <c r="D4334" s="46" t="str" cm="1">
        <f t="array" ref="D4334">IF(SUMPRODUCT(--($C$2:$C$5569=$A4334))&gt;0, $B4334,"")</f>
        <v/>
      </c>
      <c r="E4334" s="39" t="e">
        <f t="shared" ca="1" si="6"/>
        <v>#NAME?</v>
      </c>
    </row>
    <row r="4335" spans="1:5" x14ac:dyDescent="0.25">
      <c r="A4335" t="s">
        <v>9752</v>
      </c>
      <c r="B4335" t="s">
        <v>13663</v>
      </c>
      <c r="C4335" s="38"/>
      <c r="D4335" s="46" t="str" cm="1">
        <f t="array" ref="D4335">IF(SUMPRODUCT(--($C$2:$C$5569=$A4335))&gt;0, $B4335,"")</f>
        <v>Centro</v>
      </c>
      <c r="E4335" s="39" t="e">
        <f t="shared" ca="1" si="6"/>
        <v>#NAME?</v>
      </c>
    </row>
    <row r="4336" spans="1:5" x14ac:dyDescent="0.25">
      <c r="A4336" t="s">
        <v>4799</v>
      </c>
      <c r="B4336" t="s">
        <v>13661</v>
      </c>
      <c r="C4336" s="37"/>
      <c r="D4336" s="46" t="str" cm="1">
        <f t="array" ref="D4336">IF(SUMPRODUCT(--($C$2:$C$5569=$A4336))&gt;0, $B4336,"")</f>
        <v>Esquerda</v>
      </c>
      <c r="E4336" s="39" t="e">
        <f t="shared" ca="1" si="6"/>
        <v>#NAME?</v>
      </c>
    </row>
    <row r="4337" spans="1:5" x14ac:dyDescent="0.25">
      <c r="A4337" t="s">
        <v>9753</v>
      </c>
      <c r="B4337" t="s">
        <v>13662</v>
      </c>
      <c r="C4337" s="38"/>
      <c r="D4337" s="46" t="str" cm="1">
        <f t="array" ref="D4337">IF(SUMPRODUCT(--($C$2:$C$5569=$A4337))&gt;0, $B4337,"")</f>
        <v>Direita</v>
      </c>
      <c r="E4337" s="39" t="e">
        <f t="shared" ca="1" si="6"/>
        <v>#NAME?</v>
      </c>
    </row>
    <row r="4338" spans="1:5" x14ac:dyDescent="0.25">
      <c r="A4338" t="s">
        <v>9755</v>
      </c>
      <c r="B4338" t="s">
        <v>13663</v>
      </c>
      <c r="C4338" s="37"/>
      <c r="D4338" s="46" t="str" cm="1">
        <f t="array" ref="D4338">IF(SUMPRODUCT(--($C$2:$C$5569=$A4338))&gt;0, $B4338,"")</f>
        <v>Centro</v>
      </c>
      <c r="E4338" s="39" t="e">
        <f t="shared" ca="1" si="6"/>
        <v>#NAME?</v>
      </c>
    </row>
    <row r="4339" spans="1:5" x14ac:dyDescent="0.25">
      <c r="A4339" t="s">
        <v>12991</v>
      </c>
      <c r="B4339" t="s">
        <v>13662</v>
      </c>
      <c r="C4339" s="38"/>
      <c r="D4339" s="46" t="str" cm="1">
        <f t="array" ref="D4339">IF(SUMPRODUCT(--($C$2:$C$5569=$A4339))&gt;0, $B4339,"")</f>
        <v/>
      </c>
      <c r="E4339" s="39" t="e">
        <f t="shared" ca="1" si="6"/>
        <v>#NAME?</v>
      </c>
    </row>
    <row r="4340" spans="1:5" x14ac:dyDescent="0.25">
      <c r="A4340" t="s">
        <v>12992</v>
      </c>
      <c r="B4340" t="s">
        <v>13659</v>
      </c>
      <c r="C4340" s="38"/>
      <c r="D4340" s="46" t="str" cm="1">
        <f t="array" ref="D4340">IF(SUMPRODUCT(--($C$2:$C$5569=$A4340))&gt;0, $B4340,"")</f>
        <v/>
      </c>
      <c r="E4340" s="39" t="e">
        <f t="shared" ca="1" si="6"/>
        <v>#NAME?</v>
      </c>
    </row>
    <row r="4341" spans="1:5" x14ac:dyDescent="0.25">
      <c r="A4341" t="s">
        <v>12993</v>
      </c>
      <c r="B4341" t="s">
        <v>13659</v>
      </c>
      <c r="C4341" s="37"/>
      <c r="D4341" s="46" t="str" cm="1">
        <f t="array" ref="D4341">IF(SUMPRODUCT(--($C$2:$C$5569=$A4341))&gt;0, $B4341,"")</f>
        <v/>
      </c>
      <c r="E4341" s="39" t="e">
        <f t="shared" ca="1" si="6"/>
        <v>#NAME?</v>
      </c>
    </row>
    <row r="4342" spans="1:5" x14ac:dyDescent="0.25">
      <c r="A4342" t="s">
        <v>9756</v>
      </c>
      <c r="B4342" t="s">
        <v>13663</v>
      </c>
      <c r="C4342" s="38"/>
      <c r="D4342" s="46" t="str" cm="1">
        <f t="array" ref="D4342">IF(SUMPRODUCT(--($C$2:$C$5569=$A4342))&gt;0, $B4342,"")</f>
        <v>Centro</v>
      </c>
      <c r="E4342" s="39" t="e">
        <f t="shared" ca="1" si="6"/>
        <v>#NAME?</v>
      </c>
    </row>
    <row r="4343" spans="1:5" x14ac:dyDescent="0.25">
      <c r="A4343" t="s">
        <v>12994</v>
      </c>
      <c r="B4343" t="s">
        <v>13663</v>
      </c>
      <c r="C4343" s="37"/>
      <c r="D4343" s="46" t="str" cm="1">
        <f t="array" ref="D4343">IF(SUMPRODUCT(--($C$2:$C$5569=$A4343))&gt;0, $B4343,"")</f>
        <v/>
      </c>
      <c r="E4343" s="39" t="e">
        <f t="shared" ca="1" si="6"/>
        <v>#NAME?</v>
      </c>
    </row>
    <row r="4344" spans="1:5" x14ac:dyDescent="0.25">
      <c r="A4344" t="s">
        <v>9757</v>
      </c>
      <c r="B4344" t="s">
        <v>13663</v>
      </c>
      <c r="C4344" s="38"/>
      <c r="D4344" s="46" t="str" cm="1">
        <f t="array" ref="D4344">IF(SUMPRODUCT(--($C$2:$C$5569=$A4344))&gt;0, $B4344,"")</f>
        <v>Centro</v>
      </c>
      <c r="E4344" s="39" t="e">
        <f t="shared" ca="1" si="6"/>
        <v>#NAME?</v>
      </c>
    </row>
    <row r="4345" spans="1:5" ht="30" x14ac:dyDescent="0.25">
      <c r="A4345" t="s">
        <v>9754</v>
      </c>
      <c r="B4345" t="s">
        <v>13659</v>
      </c>
      <c r="C4345" s="37"/>
      <c r="D4345" s="46" t="str" cm="1">
        <f t="array" ref="D4345">IF(SUMPRODUCT(--($C$2:$C$5569=$A4345))&gt;0, $B4345,"")</f>
        <v>Centro-esquerda</v>
      </c>
      <c r="E4345" s="39" t="e">
        <f t="shared" ca="1" si="6"/>
        <v>#NAME?</v>
      </c>
    </row>
    <row r="4346" spans="1:5" x14ac:dyDescent="0.25">
      <c r="A4346" t="s">
        <v>9772</v>
      </c>
      <c r="B4346" t="s">
        <v>13662</v>
      </c>
      <c r="C4346" s="38"/>
      <c r="D4346" s="46" t="str" cm="1">
        <f t="array" ref="D4346">IF(SUMPRODUCT(--($C$2:$C$5569=$A4346))&gt;0, $B4346,"")</f>
        <v>Direita</v>
      </c>
      <c r="E4346" s="39" t="e">
        <f t="shared" ca="1" si="6"/>
        <v>#NAME?</v>
      </c>
    </row>
    <row r="4347" spans="1:5" x14ac:dyDescent="0.25">
      <c r="A4347" t="s">
        <v>9773</v>
      </c>
      <c r="B4347" t="s">
        <v>13661</v>
      </c>
      <c r="C4347" s="37"/>
      <c r="D4347" s="46" t="str" cm="1">
        <f t="array" ref="D4347">IF(SUMPRODUCT(--($C$2:$C$5569=$A4347))&gt;0, $B4347,"")</f>
        <v>Esquerda</v>
      </c>
      <c r="E4347" s="39" t="e">
        <f t="shared" ca="1" si="6"/>
        <v>#NAME?</v>
      </c>
    </row>
    <row r="4348" spans="1:5" x14ac:dyDescent="0.25">
      <c r="A4348" t="s">
        <v>9400</v>
      </c>
      <c r="B4348" t="s">
        <v>13662</v>
      </c>
      <c r="C4348" s="38"/>
      <c r="D4348" s="46" t="str" cm="1">
        <f t="array" ref="D4348">IF(SUMPRODUCT(--($C$2:$C$5569=$A4348))&gt;0, $B4348,"")</f>
        <v>Direita</v>
      </c>
      <c r="E4348" s="39" t="e">
        <f t="shared" ca="1" si="6"/>
        <v>#NAME?</v>
      </c>
    </row>
    <row r="4349" spans="1:5" x14ac:dyDescent="0.25">
      <c r="A4349" t="s">
        <v>12995</v>
      </c>
      <c r="B4349" t="s">
        <v>13663</v>
      </c>
      <c r="C4349" s="38"/>
      <c r="D4349" s="46" t="str" cm="1">
        <f t="array" ref="D4349">IF(SUMPRODUCT(--($C$2:$C$5569=$A4349))&gt;0, $B4349,"")</f>
        <v/>
      </c>
      <c r="E4349" s="39" t="e">
        <f t="shared" ca="1" si="6"/>
        <v>#NAME?</v>
      </c>
    </row>
    <row r="4350" spans="1:5" ht="30" x14ac:dyDescent="0.25">
      <c r="A4350" t="s">
        <v>9774</v>
      </c>
      <c r="B4350" t="s">
        <v>13660</v>
      </c>
      <c r="C4350" s="37"/>
      <c r="D4350" s="46" t="str" cm="1">
        <f t="array" ref="D4350">IF(SUMPRODUCT(--($C$2:$C$5569=$A4350))&gt;0, $B4350,"")</f>
        <v>Centro-direita</v>
      </c>
      <c r="E4350" s="39" t="e">
        <f t="shared" ca="1" si="6"/>
        <v>#NAME?</v>
      </c>
    </row>
    <row r="4351" spans="1:5" x14ac:dyDescent="0.25">
      <c r="A4351" t="s">
        <v>9775</v>
      </c>
      <c r="B4351" t="s">
        <v>13663</v>
      </c>
      <c r="C4351" s="38"/>
      <c r="D4351" s="46" t="str" cm="1">
        <f t="array" ref="D4351">IF(SUMPRODUCT(--($C$2:$C$5569=$A4351))&gt;0, $B4351,"")</f>
        <v>Centro</v>
      </c>
      <c r="E4351" s="39" t="e">
        <f t="shared" ca="1" si="6"/>
        <v>#NAME?</v>
      </c>
    </row>
    <row r="4352" spans="1:5" x14ac:dyDescent="0.25">
      <c r="A4352" t="s">
        <v>9776</v>
      </c>
      <c r="B4352" t="s">
        <v>13663</v>
      </c>
      <c r="C4352" s="37"/>
      <c r="D4352" s="46" t="str" cm="1">
        <f t="array" ref="D4352">IF(SUMPRODUCT(--($C$2:$C$5569=$A4352))&gt;0, $B4352,"")</f>
        <v>Centro</v>
      </c>
      <c r="E4352" s="39" t="e">
        <f t="shared" ca="1" si="6"/>
        <v>#NAME?</v>
      </c>
    </row>
    <row r="4353" spans="1:5" ht="30" x14ac:dyDescent="0.25">
      <c r="A4353" t="s">
        <v>9777</v>
      </c>
      <c r="B4353" t="s">
        <v>13660</v>
      </c>
      <c r="C4353" s="38"/>
      <c r="D4353" s="46" t="str" cm="1">
        <f t="array" ref="D4353">IF(SUMPRODUCT(--($C$2:$C$5569=$A4353))&gt;0, $B4353,"")</f>
        <v>Centro-direita</v>
      </c>
      <c r="E4353" s="39" t="e">
        <f t="shared" ca="1" si="6"/>
        <v>#NAME?</v>
      </c>
    </row>
    <row r="4354" spans="1:5" x14ac:dyDescent="0.25">
      <c r="A4354" t="s">
        <v>12996</v>
      </c>
      <c r="B4354" t="s">
        <v>13663</v>
      </c>
      <c r="C4354" s="37"/>
      <c r="D4354" s="46" t="str" cm="1">
        <f t="array" ref="D4354">IF(SUMPRODUCT(--($C$2:$C$5569=$A4354))&gt;0, $B4354,"")</f>
        <v/>
      </c>
      <c r="E4354" s="39" t="e">
        <f t="shared" ca="1" si="6"/>
        <v>#NAME?</v>
      </c>
    </row>
    <row r="4355" spans="1:5" x14ac:dyDescent="0.25">
      <c r="A4355" t="s">
        <v>9778</v>
      </c>
      <c r="B4355" t="s">
        <v>13663</v>
      </c>
      <c r="C4355" s="38"/>
      <c r="D4355" s="46" t="str" cm="1">
        <f t="array" ref="D4355">IF(SUMPRODUCT(--($C$2:$C$5569=$A4355))&gt;0, $B4355,"")</f>
        <v>Centro</v>
      </c>
      <c r="E4355" s="39" t="e">
        <f t="shared" ref="E4355:E4418" ca="1" si="7">_xlfn.XLOOKUP(C4355,A:A,B:B,"Não encontrado")</f>
        <v>#NAME?</v>
      </c>
    </row>
    <row r="4356" spans="1:5" x14ac:dyDescent="0.25">
      <c r="A4356" t="s">
        <v>9780</v>
      </c>
      <c r="B4356" t="s">
        <v>13663</v>
      </c>
      <c r="C4356" s="37"/>
      <c r="D4356" s="46" t="str" cm="1">
        <f t="array" ref="D4356">IF(SUMPRODUCT(--($C$2:$C$5569=$A4356))&gt;0, $B4356,"")</f>
        <v>Centro</v>
      </c>
      <c r="E4356" s="39" t="e">
        <f t="shared" ca="1" si="7"/>
        <v>#NAME?</v>
      </c>
    </row>
    <row r="4357" spans="1:5" ht="30" x14ac:dyDescent="0.25">
      <c r="A4357" t="s">
        <v>9781</v>
      </c>
      <c r="B4357" t="s">
        <v>13659</v>
      </c>
      <c r="C4357" s="38"/>
      <c r="D4357" s="46" t="str" cm="1">
        <f t="array" ref="D4357">IF(SUMPRODUCT(--($C$2:$C$5569=$A4357))&gt;0, $B4357,"")</f>
        <v>Centro-esquerda</v>
      </c>
      <c r="E4357" s="39" t="e">
        <f t="shared" ca="1" si="7"/>
        <v>#NAME?</v>
      </c>
    </row>
    <row r="4358" spans="1:5" x14ac:dyDescent="0.25">
      <c r="A4358" t="s">
        <v>9782</v>
      </c>
      <c r="B4358" t="s">
        <v>13661</v>
      </c>
      <c r="C4358" s="38"/>
      <c r="D4358" s="46" t="str" cm="1">
        <f t="array" ref="D4358">IF(SUMPRODUCT(--($C$2:$C$5569=$A4358))&gt;0, $B4358,"")</f>
        <v>Esquerda</v>
      </c>
      <c r="E4358" s="39" t="e">
        <f t="shared" ca="1" si="7"/>
        <v>#NAME?</v>
      </c>
    </row>
    <row r="4359" spans="1:5" x14ac:dyDescent="0.25">
      <c r="A4359" t="s">
        <v>9783</v>
      </c>
      <c r="B4359" t="s">
        <v>13663</v>
      </c>
      <c r="C4359" s="37"/>
      <c r="D4359" s="46" t="str" cm="1">
        <f t="array" ref="D4359">IF(SUMPRODUCT(--($C$2:$C$5569=$A4359))&gt;0, $B4359,"")</f>
        <v>Centro</v>
      </c>
      <c r="E4359" s="39" t="e">
        <f t="shared" ca="1" si="7"/>
        <v>#NAME?</v>
      </c>
    </row>
    <row r="4360" spans="1:5" x14ac:dyDescent="0.25">
      <c r="A4360" t="s">
        <v>12997</v>
      </c>
      <c r="B4360" t="s">
        <v>13663</v>
      </c>
      <c r="C4360" s="38"/>
      <c r="D4360" s="46" t="str" cm="1">
        <f t="array" ref="D4360">IF(SUMPRODUCT(--($C$2:$C$5569=$A4360))&gt;0, $B4360,"")</f>
        <v/>
      </c>
      <c r="E4360" s="39" t="e">
        <f t="shared" ca="1" si="7"/>
        <v>#NAME?</v>
      </c>
    </row>
    <row r="4361" spans="1:5" x14ac:dyDescent="0.25">
      <c r="A4361" t="s">
        <v>12998</v>
      </c>
      <c r="B4361" t="s">
        <v>13662</v>
      </c>
      <c r="C4361" s="37"/>
      <c r="D4361" s="46" t="str" cm="1">
        <f t="array" ref="D4361">IF(SUMPRODUCT(--($C$2:$C$5569=$A4361))&gt;0, $B4361,"")</f>
        <v/>
      </c>
      <c r="E4361" s="39" t="e">
        <f t="shared" ca="1" si="7"/>
        <v>#NAME?</v>
      </c>
    </row>
    <row r="4362" spans="1:5" x14ac:dyDescent="0.25">
      <c r="A4362" t="s">
        <v>8828</v>
      </c>
      <c r="B4362" t="s">
        <v>13663</v>
      </c>
      <c r="C4362" s="38"/>
      <c r="D4362" s="46" t="str" cm="1">
        <f t="array" ref="D4362">IF(SUMPRODUCT(--($C$2:$C$5569=$A4362))&gt;0, $B4362,"")</f>
        <v>Centro</v>
      </c>
      <c r="E4362" s="39" t="e">
        <f t="shared" ca="1" si="7"/>
        <v>#NAME?</v>
      </c>
    </row>
    <row r="4363" spans="1:5" x14ac:dyDescent="0.25">
      <c r="A4363" t="s">
        <v>8694</v>
      </c>
      <c r="B4363" t="s">
        <v>13663</v>
      </c>
      <c r="C4363" s="37"/>
      <c r="D4363" s="46" t="str" cm="1">
        <f t="array" ref="D4363">IF(SUMPRODUCT(--($C$2:$C$5569=$A4363))&gt;0, $B4363,"")</f>
        <v>Centro</v>
      </c>
      <c r="E4363" s="39" t="e">
        <f t="shared" ca="1" si="7"/>
        <v>#NAME?</v>
      </c>
    </row>
    <row r="4364" spans="1:5" x14ac:dyDescent="0.25">
      <c r="A4364" t="s">
        <v>12999</v>
      </c>
      <c r="B4364" t="s">
        <v>13662</v>
      </c>
      <c r="C4364" s="38"/>
      <c r="D4364" s="46" t="str" cm="1">
        <f t="array" ref="D4364">IF(SUMPRODUCT(--($C$2:$C$5569=$A4364))&gt;0, $B4364,"")</f>
        <v/>
      </c>
      <c r="E4364" s="39" t="e">
        <f t="shared" ca="1" si="7"/>
        <v>#NAME?</v>
      </c>
    </row>
    <row r="4365" spans="1:5" x14ac:dyDescent="0.25">
      <c r="A4365" t="s">
        <v>13000</v>
      </c>
      <c r="B4365" t="s">
        <v>13662</v>
      </c>
      <c r="C4365" s="37"/>
      <c r="D4365" s="46" t="str" cm="1">
        <f t="array" ref="D4365">IF(SUMPRODUCT(--($C$2:$C$5569=$A4365))&gt;0, $B4365,"")</f>
        <v/>
      </c>
      <c r="E4365" s="39" t="e">
        <f t="shared" ca="1" si="7"/>
        <v>#NAME?</v>
      </c>
    </row>
    <row r="4366" spans="1:5" ht="30" x14ac:dyDescent="0.25">
      <c r="A4366" t="s">
        <v>9758</v>
      </c>
      <c r="B4366" t="s">
        <v>13659</v>
      </c>
      <c r="C4366" s="38"/>
      <c r="D4366" s="46" t="str" cm="1">
        <f t="array" ref="D4366">IF(SUMPRODUCT(--($C$2:$C$5569=$A4366))&gt;0, $B4366,"")</f>
        <v>Centro-esquerda</v>
      </c>
      <c r="E4366" s="39" t="e">
        <f t="shared" ca="1" si="7"/>
        <v>#NAME?</v>
      </c>
    </row>
    <row r="4367" spans="1:5" x14ac:dyDescent="0.25">
      <c r="A4367" t="s">
        <v>8505</v>
      </c>
      <c r="B4367" t="s">
        <v>13662</v>
      </c>
      <c r="C4367" s="38"/>
      <c r="D4367" s="46" t="str" cm="1">
        <f t="array" ref="D4367">IF(SUMPRODUCT(--($C$2:$C$5569=$A4367))&gt;0, $B4367,"")</f>
        <v>Direita</v>
      </c>
      <c r="E4367" s="39" t="e">
        <f t="shared" ca="1" si="7"/>
        <v>#NAME?</v>
      </c>
    </row>
    <row r="4368" spans="1:5" ht="30" x14ac:dyDescent="0.25">
      <c r="A4368" t="s">
        <v>8822</v>
      </c>
      <c r="B4368" t="s">
        <v>13659</v>
      </c>
      <c r="C4368" s="37"/>
      <c r="D4368" s="46" t="str" cm="1">
        <f t="array" ref="D4368">IF(SUMPRODUCT(--($C$2:$C$5569=$A4368))&gt;0, $B4368,"")</f>
        <v>Centro-esquerda</v>
      </c>
      <c r="E4368" s="39" t="e">
        <f t="shared" ca="1" si="7"/>
        <v>#NAME?</v>
      </c>
    </row>
    <row r="4369" spans="1:5" ht="30" x14ac:dyDescent="0.25">
      <c r="A4369" t="s">
        <v>8504</v>
      </c>
      <c r="B4369" t="s">
        <v>13660</v>
      </c>
      <c r="C4369" s="38"/>
      <c r="D4369" s="46" t="str" cm="1">
        <f t="array" ref="D4369">IF(SUMPRODUCT(--($C$2:$C$5569=$A4369))&gt;0, $B4369,"")</f>
        <v>Centro-direita</v>
      </c>
      <c r="E4369" s="39" t="e">
        <f t="shared" ca="1" si="7"/>
        <v>#NAME?</v>
      </c>
    </row>
    <row r="4370" spans="1:5" x14ac:dyDescent="0.25">
      <c r="A4370" t="s">
        <v>13001</v>
      </c>
      <c r="B4370" t="s">
        <v>13661</v>
      </c>
      <c r="C4370" s="37"/>
      <c r="D4370" s="46" t="str" cm="1">
        <f t="array" ref="D4370">IF(SUMPRODUCT(--($C$2:$C$5569=$A4370))&gt;0, $B4370,"")</f>
        <v/>
      </c>
      <c r="E4370" s="39" t="e">
        <f t="shared" ca="1" si="7"/>
        <v>#NAME?</v>
      </c>
    </row>
    <row r="4371" spans="1:5" x14ac:dyDescent="0.25">
      <c r="A4371" t="s">
        <v>13002</v>
      </c>
      <c r="B4371" t="s">
        <v>13662</v>
      </c>
      <c r="C4371" s="38"/>
      <c r="D4371" s="46" t="str" cm="1">
        <f t="array" ref="D4371">IF(SUMPRODUCT(--($C$2:$C$5569=$A4371))&gt;0, $B4371,"")</f>
        <v/>
      </c>
      <c r="E4371" s="39" t="e">
        <f t="shared" ca="1" si="7"/>
        <v>#NAME?</v>
      </c>
    </row>
    <row r="4372" spans="1:5" x14ac:dyDescent="0.25">
      <c r="A4372" t="s">
        <v>13003</v>
      </c>
      <c r="B4372" t="s">
        <v>13663</v>
      </c>
      <c r="C4372" s="37"/>
      <c r="D4372" s="46" t="str" cm="1">
        <f t="array" ref="D4372">IF(SUMPRODUCT(--($C$2:$C$5569=$A4372))&gt;0, $B4372,"")</f>
        <v/>
      </c>
      <c r="E4372" s="39" t="e">
        <f t="shared" ca="1" si="7"/>
        <v>#NAME?</v>
      </c>
    </row>
    <row r="4373" spans="1:5" x14ac:dyDescent="0.25">
      <c r="A4373" t="s">
        <v>13004</v>
      </c>
      <c r="B4373" t="s">
        <v>13663</v>
      </c>
      <c r="C4373" s="38"/>
      <c r="D4373" s="46" t="str" cm="1">
        <f t="array" ref="D4373">IF(SUMPRODUCT(--($C$2:$C$5569=$A4373))&gt;0, $B4373,"")</f>
        <v/>
      </c>
      <c r="E4373" s="39" t="e">
        <f t="shared" ca="1" si="7"/>
        <v>#NAME?</v>
      </c>
    </row>
    <row r="4374" spans="1:5" x14ac:dyDescent="0.25">
      <c r="A4374" t="s">
        <v>8367</v>
      </c>
      <c r="B4374" t="s">
        <v>13663</v>
      </c>
      <c r="C4374" s="37"/>
      <c r="D4374" s="46" t="str" cm="1">
        <f t="array" ref="D4374">IF(SUMPRODUCT(--($C$2:$C$5569=$A4374))&gt;0, $B4374,"")</f>
        <v>Centro</v>
      </c>
      <c r="E4374" s="39" t="e">
        <f t="shared" ca="1" si="7"/>
        <v>#NAME?</v>
      </c>
    </row>
    <row r="4375" spans="1:5" ht="30" x14ac:dyDescent="0.25">
      <c r="A4375" t="s">
        <v>9759</v>
      </c>
      <c r="B4375" t="s">
        <v>13659</v>
      </c>
      <c r="C4375" s="38"/>
      <c r="D4375" s="46" t="str" cm="1">
        <f t="array" ref="D4375">IF(SUMPRODUCT(--($C$2:$C$5569=$A4375))&gt;0, $B4375,"")</f>
        <v>Centro-esquerda</v>
      </c>
      <c r="E4375" s="39" t="e">
        <f t="shared" ca="1" si="7"/>
        <v>#NAME?</v>
      </c>
    </row>
    <row r="4376" spans="1:5" x14ac:dyDescent="0.25">
      <c r="A4376" t="s">
        <v>9760</v>
      </c>
      <c r="B4376" t="s">
        <v>13663</v>
      </c>
      <c r="C4376" s="38"/>
      <c r="D4376" s="46" t="str" cm="1">
        <f t="array" ref="D4376">IF(SUMPRODUCT(--($C$2:$C$5569=$A4376))&gt;0, $B4376,"")</f>
        <v>Centro</v>
      </c>
      <c r="E4376" s="39" t="e">
        <f t="shared" ca="1" si="7"/>
        <v>#NAME?</v>
      </c>
    </row>
    <row r="4377" spans="1:5" x14ac:dyDescent="0.25">
      <c r="A4377" t="s">
        <v>13005</v>
      </c>
      <c r="B4377" t="s">
        <v>13659</v>
      </c>
      <c r="C4377" s="37"/>
      <c r="D4377" s="46" t="str" cm="1">
        <f t="array" ref="D4377">IF(SUMPRODUCT(--($C$2:$C$5569=$A4377))&gt;0, $B4377,"")</f>
        <v/>
      </c>
      <c r="E4377" s="39" t="e">
        <f t="shared" ca="1" si="7"/>
        <v>#NAME?</v>
      </c>
    </row>
    <row r="4378" spans="1:5" x14ac:dyDescent="0.25">
      <c r="A4378" t="s">
        <v>13006</v>
      </c>
      <c r="B4378" t="s">
        <v>13661</v>
      </c>
      <c r="C4378" s="38"/>
      <c r="D4378" s="46" t="str" cm="1">
        <f t="array" ref="D4378">IF(SUMPRODUCT(--($C$2:$C$5569=$A4378))&gt;0, $B4378,"")</f>
        <v/>
      </c>
      <c r="E4378" s="39" t="e">
        <f t="shared" ca="1" si="7"/>
        <v>#NAME?</v>
      </c>
    </row>
    <row r="4379" spans="1:5" x14ac:dyDescent="0.25">
      <c r="A4379" t="s">
        <v>13007</v>
      </c>
      <c r="B4379" t="s">
        <v>13663</v>
      </c>
      <c r="C4379" s="37"/>
      <c r="D4379" s="46" t="str" cm="1">
        <f t="array" ref="D4379">IF(SUMPRODUCT(--($C$2:$C$5569=$A4379))&gt;0, $B4379,"")</f>
        <v/>
      </c>
      <c r="E4379" s="39" t="e">
        <f t="shared" ca="1" si="7"/>
        <v>#NAME?</v>
      </c>
    </row>
    <row r="4380" spans="1:5" x14ac:dyDescent="0.25">
      <c r="A4380" t="s">
        <v>8508</v>
      </c>
      <c r="B4380" t="s">
        <v>13663</v>
      </c>
      <c r="C4380" s="38"/>
      <c r="D4380" s="46" t="str" cm="1">
        <f t="array" ref="D4380">IF(SUMPRODUCT(--($C$2:$C$5569=$A4380))&gt;0, $B4380,"")</f>
        <v>Centro</v>
      </c>
      <c r="E4380" s="39" t="e">
        <f t="shared" ca="1" si="7"/>
        <v>#NAME?</v>
      </c>
    </row>
    <row r="4381" spans="1:5" x14ac:dyDescent="0.25">
      <c r="A4381" t="s">
        <v>9761</v>
      </c>
      <c r="B4381" t="s">
        <v>13661</v>
      </c>
      <c r="C4381" s="37"/>
      <c r="D4381" s="46" t="str" cm="1">
        <f t="array" ref="D4381">IF(SUMPRODUCT(--($C$2:$C$5569=$A4381))&gt;0, $B4381,"")</f>
        <v>Esquerda</v>
      </c>
      <c r="E4381" s="39" t="e">
        <f t="shared" ca="1" si="7"/>
        <v>#NAME?</v>
      </c>
    </row>
    <row r="4382" spans="1:5" ht="30" x14ac:dyDescent="0.25">
      <c r="A4382" t="s">
        <v>9762</v>
      </c>
      <c r="B4382" t="s">
        <v>13659</v>
      </c>
      <c r="C4382" s="38"/>
      <c r="D4382" s="46" t="str" cm="1">
        <f t="array" ref="D4382">IF(SUMPRODUCT(--($C$2:$C$5569=$A4382))&gt;0, $B4382,"")</f>
        <v>Centro-esquerda</v>
      </c>
      <c r="E4382" s="39" t="e">
        <f t="shared" ca="1" si="7"/>
        <v>#NAME?</v>
      </c>
    </row>
    <row r="4383" spans="1:5" x14ac:dyDescent="0.25">
      <c r="A4383" t="s">
        <v>9763</v>
      </c>
      <c r="B4383" t="s">
        <v>13662</v>
      </c>
      <c r="C4383" s="37"/>
      <c r="D4383" s="46" t="str" cm="1">
        <f t="array" ref="D4383">IF(SUMPRODUCT(--($C$2:$C$5569=$A4383))&gt;0, $B4383,"")</f>
        <v>Direita</v>
      </c>
      <c r="E4383" s="39" t="e">
        <f t="shared" ca="1" si="7"/>
        <v>#NAME?</v>
      </c>
    </row>
    <row r="4384" spans="1:5" x14ac:dyDescent="0.25">
      <c r="A4384" t="s">
        <v>9764</v>
      </c>
      <c r="B4384" t="s">
        <v>13663</v>
      </c>
      <c r="C4384" s="38"/>
      <c r="D4384" s="46" t="str" cm="1">
        <f t="array" ref="D4384">IF(SUMPRODUCT(--($C$2:$C$5569=$A4384))&gt;0, $B4384,"")</f>
        <v>Centro</v>
      </c>
      <c r="E4384" s="39" t="e">
        <f t="shared" ca="1" si="7"/>
        <v>#NAME?</v>
      </c>
    </row>
    <row r="4385" spans="1:5" x14ac:dyDescent="0.25">
      <c r="A4385" t="s">
        <v>9547</v>
      </c>
      <c r="B4385" t="s">
        <v>13662</v>
      </c>
      <c r="C4385" s="38"/>
      <c r="D4385" s="46" t="str" cm="1">
        <f t="array" ref="D4385">IF(SUMPRODUCT(--($C$2:$C$5569=$A4385))&gt;0, $B4385,"")</f>
        <v>Direita</v>
      </c>
      <c r="E4385" s="39" t="e">
        <f t="shared" ca="1" si="7"/>
        <v>#NAME?</v>
      </c>
    </row>
    <row r="4386" spans="1:5" x14ac:dyDescent="0.25">
      <c r="A4386" t="s">
        <v>13008</v>
      </c>
      <c r="B4386" t="s">
        <v>13662</v>
      </c>
      <c r="C4386" s="37"/>
      <c r="D4386" s="46" t="str" cm="1">
        <f t="array" ref="D4386">IF(SUMPRODUCT(--($C$2:$C$5569=$A4386))&gt;0, $B4386,"")</f>
        <v/>
      </c>
      <c r="E4386" s="39" t="e">
        <f t="shared" ca="1" si="7"/>
        <v>#NAME?</v>
      </c>
    </row>
    <row r="4387" spans="1:5" x14ac:dyDescent="0.25">
      <c r="A4387" t="s">
        <v>13009</v>
      </c>
      <c r="B4387" t="s">
        <v>13662</v>
      </c>
      <c r="C4387" s="38"/>
      <c r="D4387" s="46" t="str" cm="1">
        <f t="array" ref="D4387">IF(SUMPRODUCT(--($C$2:$C$5569=$A4387))&gt;0, $B4387,"")</f>
        <v/>
      </c>
      <c r="E4387" s="39" t="e">
        <f t="shared" ca="1" si="7"/>
        <v>#NAME?</v>
      </c>
    </row>
    <row r="4388" spans="1:5" x14ac:dyDescent="0.25">
      <c r="A4388" t="s">
        <v>9765</v>
      </c>
      <c r="B4388" t="s">
        <v>13662</v>
      </c>
      <c r="C4388" s="37"/>
      <c r="D4388" s="46" t="str" cm="1">
        <f t="array" ref="D4388">IF(SUMPRODUCT(--($C$2:$C$5569=$A4388))&gt;0, $B4388,"")</f>
        <v>Direita</v>
      </c>
      <c r="E4388" s="39" t="e">
        <f t="shared" ca="1" si="7"/>
        <v>#NAME?</v>
      </c>
    </row>
    <row r="4389" spans="1:5" x14ac:dyDescent="0.25">
      <c r="A4389" t="s">
        <v>13010</v>
      </c>
      <c r="B4389" t="s">
        <v>13663</v>
      </c>
      <c r="C4389" s="38"/>
      <c r="D4389" s="46" t="str" cm="1">
        <f t="array" ref="D4389">IF(SUMPRODUCT(--($C$2:$C$5569=$A4389))&gt;0, $B4389,"")</f>
        <v/>
      </c>
      <c r="E4389" s="39" t="e">
        <f t="shared" ca="1" si="7"/>
        <v>#NAME?</v>
      </c>
    </row>
    <row r="4390" spans="1:5" x14ac:dyDescent="0.25">
      <c r="A4390" t="s">
        <v>9766</v>
      </c>
      <c r="B4390" t="s">
        <v>13663</v>
      </c>
      <c r="C4390" s="37"/>
      <c r="D4390" s="46" t="str" cm="1">
        <f t="array" ref="D4390">IF(SUMPRODUCT(--($C$2:$C$5569=$A4390))&gt;0, $B4390,"")</f>
        <v>Centro</v>
      </c>
      <c r="E4390" s="39" t="e">
        <f t="shared" ca="1" si="7"/>
        <v>#NAME?</v>
      </c>
    </row>
    <row r="4391" spans="1:5" x14ac:dyDescent="0.25">
      <c r="A4391" t="s">
        <v>13011</v>
      </c>
      <c r="B4391" t="s">
        <v>13662</v>
      </c>
      <c r="C4391" s="38"/>
      <c r="D4391" s="46" t="str" cm="1">
        <f t="array" ref="D4391">IF(SUMPRODUCT(--($C$2:$C$5569=$A4391))&gt;0, $B4391,"")</f>
        <v/>
      </c>
      <c r="E4391" s="39" t="e">
        <f t="shared" ca="1" si="7"/>
        <v>#NAME?</v>
      </c>
    </row>
    <row r="4392" spans="1:5" x14ac:dyDescent="0.25">
      <c r="A4392" t="s">
        <v>13012</v>
      </c>
      <c r="B4392" t="s">
        <v>13662</v>
      </c>
      <c r="C4392" s="37"/>
      <c r="D4392" s="46" t="str" cm="1">
        <f t="array" ref="D4392">IF(SUMPRODUCT(--($C$2:$C$5569=$A4392))&gt;0, $B4392,"")</f>
        <v/>
      </c>
      <c r="E4392" s="39" t="e">
        <f t="shared" ca="1" si="7"/>
        <v>#NAME?</v>
      </c>
    </row>
    <row r="4393" spans="1:5" x14ac:dyDescent="0.25">
      <c r="A4393" t="s">
        <v>9767</v>
      </c>
      <c r="B4393" t="s">
        <v>13662</v>
      </c>
      <c r="C4393" s="38"/>
      <c r="D4393" s="46" t="str" cm="1">
        <f t="array" ref="D4393">IF(SUMPRODUCT(--($C$2:$C$5569=$A4393))&gt;0, $B4393,"")</f>
        <v>Direita</v>
      </c>
      <c r="E4393" s="39" t="e">
        <f t="shared" ca="1" si="7"/>
        <v>#NAME?</v>
      </c>
    </row>
    <row r="4394" spans="1:5" x14ac:dyDescent="0.25">
      <c r="A4394" t="s">
        <v>8435</v>
      </c>
      <c r="B4394" t="s">
        <v>13663</v>
      </c>
      <c r="C4394" s="38"/>
      <c r="D4394" s="46" t="str" cm="1">
        <f t="array" ref="D4394">IF(SUMPRODUCT(--($C$2:$C$5569=$A4394))&gt;0, $B4394,"")</f>
        <v>Centro</v>
      </c>
      <c r="E4394" s="39" t="e">
        <f t="shared" ca="1" si="7"/>
        <v>#NAME?</v>
      </c>
    </row>
    <row r="4395" spans="1:5" x14ac:dyDescent="0.25">
      <c r="A4395" t="s">
        <v>13013</v>
      </c>
      <c r="B4395" t="s">
        <v>13662</v>
      </c>
      <c r="C4395" s="37"/>
      <c r="D4395" s="46" t="str" cm="1">
        <f t="array" ref="D4395">IF(SUMPRODUCT(--($C$2:$C$5569=$A4395))&gt;0, $B4395,"")</f>
        <v/>
      </c>
      <c r="E4395" s="39" t="e">
        <f t="shared" ca="1" si="7"/>
        <v>#NAME?</v>
      </c>
    </row>
    <row r="4396" spans="1:5" x14ac:dyDescent="0.25">
      <c r="A4396" t="s">
        <v>9768</v>
      </c>
      <c r="B4396" t="s">
        <v>13663</v>
      </c>
      <c r="C4396" s="38"/>
      <c r="D4396" s="46" t="str" cm="1">
        <f t="array" ref="D4396">IF(SUMPRODUCT(--($C$2:$C$5569=$A4396))&gt;0, $B4396,"")</f>
        <v>Centro</v>
      </c>
      <c r="E4396" s="39" t="e">
        <f t="shared" ca="1" si="7"/>
        <v>#NAME?</v>
      </c>
    </row>
    <row r="4397" spans="1:5" x14ac:dyDescent="0.25">
      <c r="A4397" t="s">
        <v>13014</v>
      </c>
      <c r="B4397" t="s">
        <v>13663</v>
      </c>
      <c r="C4397" s="37"/>
      <c r="D4397" s="46" t="str" cm="1">
        <f t="array" ref="D4397">IF(SUMPRODUCT(--($C$2:$C$5569=$A4397))&gt;0, $B4397,"")</f>
        <v/>
      </c>
      <c r="E4397" s="39" t="e">
        <f t="shared" ca="1" si="7"/>
        <v>#NAME?</v>
      </c>
    </row>
    <row r="4398" spans="1:5" x14ac:dyDescent="0.25">
      <c r="A4398" t="s">
        <v>9769</v>
      </c>
      <c r="B4398" t="s">
        <v>13661</v>
      </c>
      <c r="C4398" s="38"/>
      <c r="D4398" s="46" t="str" cm="1">
        <f t="array" ref="D4398">IF(SUMPRODUCT(--($C$2:$C$5569=$A4398))&gt;0, $B4398,"")</f>
        <v>Esquerda</v>
      </c>
      <c r="E4398" s="39" t="e">
        <f t="shared" ca="1" si="7"/>
        <v>#NAME?</v>
      </c>
    </row>
    <row r="4399" spans="1:5" x14ac:dyDescent="0.25">
      <c r="A4399" t="s">
        <v>9770</v>
      </c>
      <c r="B4399" t="s">
        <v>13662</v>
      </c>
      <c r="C4399" s="37"/>
      <c r="D4399" s="46" t="str" cm="1">
        <f t="array" ref="D4399">IF(SUMPRODUCT(--($C$2:$C$5569=$A4399))&gt;0, $B4399,"")</f>
        <v>Direita</v>
      </c>
      <c r="E4399" s="39" t="e">
        <f t="shared" ca="1" si="7"/>
        <v>#NAME?</v>
      </c>
    </row>
    <row r="4400" spans="1:5" x14ac:dyDescent="0.25">
      <c r="A4400" t="s">
        <v>9771</v>
      </c>
      <c r="B4400" t="s">
        <v>13663</v>
      </c>
      <c r="C4400" s="38"/>
      <c r="D4400" s="46" t="str" cm="1">
        <f t="array" ref="D4400">IF(SUMPRODUCT(--($C$2:$C$5569=$A4400))&gt;0, $B4400,"")</f>
        <v>Centro</v>
      </c>
      <c r="E4400" s="39" t="e">
        <f t="shared" ca="1" si="7"/>
        <v>#NAME?</v>
      </c>
    </row>
    <row r="4401" spans="1:5" x14ac:dyDescent="0.25">
      <c r="A4401" t="s">
        <v>9779</v>
      </c>
      <c r="B4401" t="s">
        <v>13663</v>
      </c>
      <c r="C4401" s="37"/>
      <c r="D4401" s="46" t="str" cm="1">
        <f t="array" ref="D4401">IF(SUMPRODUCT(--($C$2:$C$5569=$A4401))&gt;0, $B4401,"")</f>
        <v>Centro</v>
      </c>
      <c r="E4401" s="39" t="e">
        <f t="shared" ca="1" si="7"/>
        <v>#NAME?</v>
      </c>
    </row>
    <row r="4402" spans="1:5" x14ac:dyDescent="0.25">
      <c r="A4402" t="s">
        <v>9784</v>
      </c>
      <c r="B4402" t="s">
        <v>13662</v>
      </c>
      <c r="C4402" s="38"/>
      <c r="D4402" s="46" t="str" cm="1">
        <f t="array" ref="D4402">IF(SUMPRODUCT(--($C$2:$C$5569=$A4402))&gt;0, $B4402,"")</f>
        <v>Direita</v>
      </c>
      <c r="E4402" s="39" t="e">
        <f t="shared" ca="1" si="7"/>
        <v>#NAME?</v>
      </c>
    </row>
    <row r="4403" spans="1:5" x14ac:dyDescent="0.25">
      <c r="A4403" t="s">
        <v>9407</v>
      </c>
      <c r="B4403" t="s">
        <v>13663</v>
      </c>
      <c r="C4403" s="38"/>
      <c r="D4403" s="46" t="str" cm="1">
        <f t="array" ref="D4403">IF(SUMPRODUCT(--($C$2:$C$5569=$A4403))&gt;0, $B4403,"")</f>
        <v>Centro</v>
      </c>
      <c r="E4403" s="39" t="e">
        <f t="shared" ca="1" si="7"/>
        <v>#NAME?</v>
      </c>
    </row>
    <row r="4404" spans="1:5" x14ac:dyDescent="0.25">
      <c r="A4404" t="s">
        <v>9785</v>
      </c>
      <c r="B4404" t="s">
        <v>13663</v>
      </c>
      <c r="C4404" s="37"/>
      <c r="D4404" s="46" t="str" cm="1">
        <f t="array" ref="D4404">IF(SUMPRODUCT(--($C$2:$C$5569=$A4404))&gt;0, $B4404,"")</f>
        <v>Centro</v>
      </c>
      <c r="E4404" s="39" t="e">
        <f t="shared" ca="1" si="7"/>
        <v>#NAME?</v>
      </c>
    </row>
    <row r="4405" spans="1:5" ht="30" x14ac:dyDescent="0.25">
      <c r="A4405" t="s">
        <v>9786</v>
      </c>
      <c r="B4405" t="s">
        <v>13659</v>
      </c>
      <c r="C4405" s="38"/>
      <c r="D4405" s="46" t="str" cm="1">
        <f t="array" ref="D4405">IF(SUMPRODUCT(--($C$2:$C$5569=$A4405))&gt;0, $B4405,"")</f>
        <v>Centro-esquerda</v>
      </c>
      <c r="E4405" s="39" t="e">
        <f t="shared" ca="1" si="7"/>
        <v>#NAME?</v>
      </c>
    </row>
    <row r="4406" spans="1:5" x14ac:dyDescent="0.25">
      <c r="A4406" t="s">
        <v>9787</v>
      </c>
      <c r="B4406" t="s">
        <v>13662</v>
      </c>
      <c r="C4406" s="37"/>
      <c r="D4406" s="46" t="str" cm="1">
        <f t="array" ref="D4406">IF(SUMPRODUCT(--($C$2:$C$5569=$A4406))&gt;0, $B4406,"")</f>
        <v>Direita</v>
      </c>
      <c r="E4406" s="39" t="e">
        <f t="shared" ca="1" si="7"/>
        <v>#NAME?</v>
      </c>
    </row>
    <row r="4407" spans="1:5" x14ac:dyDescent="0.25">
      <c r="A4407" t="s">
        <v>9788</v>
      </c>
      <c r="B4407" t="s">
        <v>13661</v>
      </c>
      <c r="C4407" s="38"/>
      <c r="D4407" s="46" t="str" cm="1">
        <f t="array" ref="D4407">IF(SUMPRODUCT(--($C$2:$C$5569=$A4407))&gt;0, $B4407,"")</f>
        <v>Esquerda</v>
      </c>
      <c r="E4407" s="39" t="e">
        <f t="shared" ca="1" si="7"/>
        <v>#NAME?</v>
      </c>
    </row>
    <row r="4408" spans="1:5" x14ac:dyDescent="0.25">
      <c r="A4408" t="s">
        <v>13015</v>
      </c>
      <c r="B4408" t="s">
        <v>13660</v>
      </c>
      <c r="C4408" s="37"/>
      <c r="D4408" s="46" t="str" cm="1">
        <f t="array" ref="D4408">IF(SUMPRODUCT(--($C$2:$C$5569=$A4408))&gt;0, $B4408,"")</f>
        <v/>
      </c>
      <c r="E4408" s="39" t="e">
        <f t="shared" ca="1" si="7"/>
        <v>#NAME?</v>
      </c>
    </row>
    <row r="4409" spans="1:5" x14ac:dyDescent="0.25">
      <c r="A4409" t="s">
        <v>8695</v>
      </c>
      <c r="B4409" t="s">
        <v>13662</v>
      </c>
      <c r="C4409" s="38"/>
      <c r="D4409" s="46" t="str" cm="1">
        <f t="array" ref="D4409">IF(SUMPRODUCT(--($C$2:$C$5569=$A4409))&gt;0, $B4409,"")</f>
        <v>Direita</v>
      </c>
      <c r="E4409" s="39" t="e">
        <f t="shared" ca="1" si="7"/>
        <v>#NAME?</v>
      </c>
    </row>
    <row r="4410" spans="1:5" ht="30" x14ac:dyDescent="0.25">
      <c r="A4410" t="s">
        <v>9789</v>
      </c>
      <c r="B4410" t="s">
        <v>13659</v>
      </c>
      <c r="C4410" s="37"/>
      <c r="D4410" s="46" t="str" cm="1">
        <f t="array" ref="D4410">IF(SUMPRODUCT(--($C$2:$C$5569=$A4410))&gt;0, $B4410,"")</f>
        <v>Centro-esquerda</v>
      </c>
      <c r="E4410" s="39" t="e">
        <f t="shared" ca="1" si="7"/>
        <v>#NAME?</v>
      </c>
    </row>
    <row r="4411" spans="1:5" x14ac:dyDescent="0.25">
      <c r="A4411" t="s">
        <v>9790</v>
      </c>
      <c r="B4411" t="s">
        <v>13663</v>
      </c>
      <c r="C4411" s="38"/>
      <c r="D4411" s="46" t="str" cm="1">
        <f t="array" ref="D4411">IF(SUMPRODUCT(--($C$2:$C$5569=$A4411))&gt;0, $B4411,"")</f>
        <v>Centro</v>
      </c>
      <c r="E4411" s="39" t="e">
        <f t="shared" ca="1" si="7"/>
        <v>#NAME?</v>
      </c>
    </row>
    <row r="4412" spans="1:5" x14ac:dyDescent="0.25">
      <c r="A4412" t="s">
        <v>13016</v>
      </c>
      <c r="B4412" t="s">
        <v>13660</v>
      </c>
      <c r="C4412" s="38"/>
      <c r="D4412" s="46" t="str" cm="1">
        <f t="array" ref="D4412">IF(SUMPRODUCT(--($C$2:$C$5569=$A4412))&gt;0, $B4412,"")</f>
        <v/>
      </c>
      <c r="E4412" s="39" t="e">
        <f t="shared" ca="1" si="7"/>
        <v>#NAME?</v>
      </c>
    </row>
    <row r="4413" spans="1:5" x14ac:dyDescent="0.25">
      <c r="A4413" t="s">
        <v>13017</v>
      </c>
      <c r="B4413" t="s">
        <v>13659</v>
      </c>
      <c r="C4413" s="37"/>
      <c r="D4413" s="46" t="str" cm="1">
        <f t="array" ref="D4413">IF(SUMPRODUCT(--($C$2:$C$5569=$A4413))&gt;0, $B4413,"")</f>
        <v/>
      </c>
      <c r="E4413" s="39" t="e">
        <f t="shared" ca="1" si="7"/>
        <v>#NAME?</v>
      </c>
    </row>
    <row r="4414" spans="1:5" x14ac:dyDescent="0.25">
      <c r="A4414" t="s">
        <v>13018</v>
      </c>
      <c r="B4414" t="s">
        <v>13660</v>
      </c>
      <c r="C4414" s="38"/>
      <c r="D4414" s="46" t="str" cm="1">
        <f t="array" ref="D4414">IF(SUMPRODUCT(--($C$2:$C$5569=$A4414))&gt;0, $B4414,"")</f>
        <v/>
      </c>
      <c r="E4414" s="39" t="e">
        <f t="shared" ca="1" si="7"/>
        <v>#NAME?</v>
      </c>
    </row>
    <row r="4415" spans="1:5" x14ac:dyDescent="0.25">
      <c r="A4415" t="s">
        <v>13019</v>
      </c>
      <c r="B4415" t="s">
        <v>13662</v>
      </c>
      <c r="C4415" s="37"/>
      <c r="D4415" s="46" t="str" cm="1">
        <f t="array" ref="D4415">IF(SUMPRODUCT(--($C$2:$C$5569=$A4415))&gt;0, $B4415,"")</f>
        <v/>
      </c>
      <c r="E4415" s="39" t="e">
        <f t="shared" ca="1" si="7"/>
        <v>#NAME?</v>
      </c>
    </row>
    <row r="4416" spans="1:5" x14ac:dyDescent="0.25">
      <c r="A4416" t="s">
        <v>9791</v>
      </c>
      <c r="B4416" t="s">
        <v>13662</v>
      </c>
      <c r="C4416" s="38"/>
      <c r="D4416" s="46" t="str" cm="1">
        <f t="array" ref="D4416">IF(SUMPRODUCT(--($C$2:$C$5569=$A4416))&gt;0, $B4416,"")</f>
        <v>Direita</v>
      </c>
      <c r="E4416" s="39" t="e">
        <f t="shared" ca="1" si="7"/>
        <v>#NAME?</v>
      </c>
    </row>
    <row r="4417" spans="1:5" x14ac:dyDescent="0.25">
      <c r="A4417" t="s">
        <v>9792</v>
      </c>
      <c r="B4417" t="s">
        <v>13662</v>
      </c>
      <c r="C4417" s="37"/>
      <c r="D4417" s="46" t="str" cm="1">
        <f t="array" ref="D4417">IF(SUMPRODUCT(--($C$2:$C$5569=$A4417))&gt;0, $B4417,"")</f>
        <v>Direita</v>
      </c>
      <c r="E4417" s="39" t="e">
        <f t="shared" ca="1" si="7"/>
        <v>#NAME?</v>
      </c>
    </row>
    <row r="4418" spans="1:5" ht="30" x14ac:dyDescent="0.25">
      <c r="A4418" t="s">
        <v>9793</v>
      </c>
      <c r="B4418" t="s">
        <v>13659</v>
      </c>
      <c r="C4418" s="38"/>
      <c r="D4418" s="46" t="str" cm="1">
        <f t="array" ref="D4418">IF(SUMPRODUCT(--($C$2:$C$5569=$A4418))&gt;0, $B4418,"")</f>
        <v>Centro-esquerda</v>
      </c>
      <c r="E4418" s="39" t="e">
        <f t="shared" ca="1" si="7"/>
        <v>#NAME?</v>
      </c>
    </row>
    <row r="4419" spans="1:5" x14ac:dyDescent="0.25">
      <c r="A4419" t="s">
        <v>13020</v>
      </c>
      <c r="B4419" t="s">
        <v>13659</v>
      </c>
      <c r="C4419" s="37"/>
      <c r="D4419" s="46" t="str" cm="1">
        <f t="array" ref="D4419">IF(SUMPRODUCT(--($C$2:$C$5569=$A4419))&gt;0, $B4419,"")</f>
        <v/>
      </c>
      <c r="E4419" s="39" t="e">
        <f t="shared" ref="E4419:E4482" ca="1" si="8">_xlfn.XLOOKUP(C4419,A:A,B:B,"Não encontrado")</f>
        <v>#NAME?</v>
      </c>
    </row>
    <row r="4420" spans="1:5" ht="30" x14ac:dyDescent="0.25">
      <c r="A4420" t="s">
        <v>8696</v>
      </c>
      <c r="B4420" t="s">
        <v>13659</v>
      </c>
      <c r="C4420" s="38"/>
      <c r="D4420" s="46" t="str" cm="1">
        <f t="array" ref="D4420">IF(SUMPRODUCT(--($C$2:$C$5569=$A4420))&gt;0, $B4420,"")</f>
        <v>Centro-esquerda</v>
      </c>
      <c r="E4420" s="39" t="e">
        <f t="shared" ca="1" si="8"/>
        <v>#NAME?</v>
      </c>
    </row>
    <row r="4421" spans="1:5" ht="30" x14ac:dyDescent="0.25">
      <c r="A4421" t="s">
        <v>9794</v>
      </c>
      <c r="B4421" t="s">
        <v>13659</v>
      </c>
      <c r="C4421" s="38"/>
      <c r="D4421" s="46" t="str" cm="1">
        <f t="array" ref="D4421">IF(SUMPRODUCT(--($C$2:$C$5569=$A4421))&gt;0, $B4421,"")</f>
        <v>Centro-esquerda</v>
      </c>
      <c r="E4421" s="39" t="e">
        <f t="shared" ca="1" si="8"/>
        <v>#NAME?</v>
      </c>
    </row>
    <row r="4422" spans="1:5" x14ac:dyDescent="0.25">
      <c r="A4422" t="s">
        <v>9795</v>
      </c>
      <c r="B4422" t="s">
        <v>13662</v>
      </c>
      <c r="C4422" s="37"/>
      <c r="D4422" s="46" t="str" cm="1">
        <f t="array" ref="D4422">IF(SUMPRODUCT(--($C$2:$C$5569=$A4422))&gt;0, $B4422,"")</f>
        <v>Direita</v>
      </c>
      <c r="E4422" s="39" t="e">
        <f t="shared" ca="1" si="8"/>
        <v>#NAME?</v>
      </c>
    </row>
    <row r="4423" spans="1:5" x14ac:dyDescent="0.25">
      <c r="A4423" t="s">
        <v>13021</v>
      </c>
      <c r="B4423" t="s">
        <v>13663</v>
      </c>
      <c r="C4423" s="38"/>
      <c r="D4423" s="46" t="str" cm="1">
        <f t="array" ref="D4423">IF(SUMPRODUCT(--($C$2:$C$5569=$A4423))&gt;0, $B4423,"")</f>
        <v/>
      </c>
      <c r="E4423" s="39" t="e">
        <f t="shared" ca="1" si="8"/>
        <v>#NAME?</v>
      </c>
    </row>
    <row r="4424" spans="1:5" x14ac:dyDescent="0.25">
      <c r="A4424" t="s">
        <v>9796</v>
      </c>
      <c r="B4424" t="s">
        <v>13661</v>
      </c>
      <c r="C4424" s="37"/>
      <c r="D4424" s="46" t="str" cm="1">
        <f t="array" ref="D4424">IF(SUMPRODUCT(--($C$2:$C$5569=$A4424))&gt;0, $B4424,"")</f>
        <v>Esquerda</v>
      </c>
      <c r="E4424" s="39" t="e">
        <f t="shared" ca="1" si="8"/>
        <v>#NAME?</v>
      </c>
    </row>
    <row r="4425" spans="1:5" x14ac:dyDescent="0.25">
      <c r="A4425" t="s">
        <v>13022</v>
      </c>
      <c r="B4425" t="s">
        <v>13663</v>
      </c>
      <c r="C4425" s="38"/>
      <c r="D4425" s="46" t="str" cm="1">
        <f t="array" ref="D4425">IF(SUMPRODUCT(--($C$2:$C$5569=$A4425))&gt;0, $B4425,"")</f>
        <v/>
      </c>
      <c r="E4425" s="39" t="e">
        <f t="shared" ca="1" si="8"/>
        <v>#NAME?</v>
      </c>
    </row>
    <row r="4426" spans="1:5" ht="30" x14ac:dyDescent="0.25">
      <c r="A4426" t="s">
        <v>9797</v>
      </c>
      <c r="B4426" t="s">
        <v>13659</v>
      </c>
      <c r="C4426" s="37"/>
      <c r="D4426" s="46" t="str" cm="1">
        <f t="array" ref="D4426">IF(SUMPRODUCT(--($C$2:$C$5569=$A4426))&gt;0, $B4426,"")</f>
        <v>Centro-esquerda</v>
      </c>
      <c r="E4426" s="39" t="e">
        <f t="shared" ca="1" si="8"/>
        <v>#NAME?</v>
      </c>
    </row>
    <row r="4427" spans="1:5" x14ac:dyDescent="0.25">
      <c r="A4427" t="s">
        <v>9798</v>
      </c>
      <c r="B4427" t="s">
        <v>13662</v>
      </c>
      <c r="C4427" s="38"/>
      <c r="D4427" s="46" t="str" cm="1">
        <f t="array" ref="D4427">IF(SUMPRODUCT(--($C$2:$C$5569=$A4427))&gt;0, $B4427,"")</f>
        <v>Direita</v>
      </c>
      <c r="E4427" s="39" t="e">
        <f t="shared" ca="1" si="8"/>
        <v>#NAME?</v>
      </c>
    </row>
    <row r="4428" spans="1:5" x14ac:dyDescent="0.25">
      <c r="A4428" t="s">
        <v>9799</v>
      </c>
      <c r="B4428" t="s">
        <v>13662</v>
      </c>
      <c r="C4428" s="37"/>
      <c r="D4428" s="46" t="str" cm="1">
        <f t="array" ref="D4428">IF(SUMPRODUCT(--($C$2:$C$5569=$A4428))&gt;0, $B4428,"")</f>
        <v>Direita</v>
      </c>
      <c r="E4428" s="39" t="e">
        <f t="shared" ca="1" si="8"/>
        <v>#NAME?</v>
      </c>
    </row>
    <row r="4429" spans="1:5" x14ac:dyDescent="0.25">
      <c r="A4429" t="s">
        <v>13023</v>
      </c>
      <c r="B4429" t="s">
        <v>13663</v>
      </c>
      <c r="C4429" s="38"/>
      <c r="D4429" s="46" t="str" cm="1">
        <f t="array" ref="D4429">IF(SUMPRODUCT(--($C$2:$C$5569=$A4429))&gt;0, $B4429,"")</f>
        <v/>
      </c>
      <c r="E4429" s="39" t="e">
        <f t="shared" ca="1" si="8"/>
        <v>#NAME?</v>
      </c>
    </row>
    <row r="4430" spans="1:5" x14ac:dyDescent="0.25">
      <c r="A4430" t="s">
        <v>13024</v>
      </c>
      <c r="B4430" t="s">
        <v>13660</v>
      </c>
      <c r="C4430" s="38"/>
      <c r="D4430" s="46" t="str" cm="1">
        <f t="array" ref="D4430">IF(SUMPRODUCT(--($C$2:$C$5569=$A4430))&gt;0, $B4430,"")</f>
        <v/>
      </c>
      <c r="E4430" s="39" t="e">
        <f t="shared" ca="1" si="8"/>
        <v>#NAME?</v>
      </c>
    </row>
    <row r="4431" spans="1:5" x14ac:dyDescent="0.25">
      <c r="A4431" t="s">
        <v>13025</v>
      </c>
      <c r="B4431" t="s">
        <v>13662</v>
      </c>
      <c r="C4431" s="37"/>
      <c r="D4431" s="46" t="str" cm="1">
        <f t="array" ref="D4431">IF(SUMPRODUCT(--($C$2:$C$5569=$A4431))&gt;0, $B4431,"")</f>
        <v/>
      </c>
      <c r="E4431" s="39" t="e">
        <f t="shared" ca="1" si="8"/>
        <v>#NAME?</v>
      </c>
    </row>
    <row r="4432" spans="1:5" x14ac:dyDescent="0.25">
      <c r="A4432" t="s">
        <v>13026</v>
      </c>
      <c r="B4432" t="s">
        <v>13662</v>
      </c>
      <c r="C4432" s="38"/>
      <c r="D4432" s="46" t="str" cm="1">
        <f t="array" ref="D4432">IF(SUMPRODUCT(--($C$2:$C$5569=$A4432))&gt;0, $B4432,"")</f>
        <v/>
      </c>
      <c r="E4432" s="39" t="e">
        <f t="shared" ca="1" si="8"/>
        <v>#NAME?</v>
      </c>
    </row>
    <row r="4433" spans="1:5" ht="30" x14ac:dyDescent="0.25">
      <c r="A4433" t="s">
        <v>9800</v>
      </c>
      <c r="B4433" t="s">
        <v>13659</v>
      </c>
      <c r="C4433" s="37"/>
      <c r="D4433" s="46" t="str" cm="1">
        <f t="array" ref="D4433">IF(SUMPRODUCT(--($C$2:$C$5569=$A4433))&gt;0, $B4433,"")</f>
        <v>Centro-esquerda</v>
      </c>
      <c r="E4433" s="39" t="e">
        <f t="shared" ca="1" si="8"/>
        <v>#NAME?</v>
      </c>
    </row>
    <row r="4434" spans="1:5" x14ac:dyDescent="0.25">
      <c r="A4434" t="s">
        <v>13027</v>
      </c>
      <c r="B4434" t="s">
        <v>13663</v>
      </c>
      <c r="C4434" s="38"/>
      <c r="D4434" s="46" t="str" cm="1">
        <f t="array" ref="D4434">IF(SUMPRODUCT(--($C$2:$C$5569=$A4434))&gt;0, $B4434,"")</f>
        <v/>
      </c>
      <c r="E4434" s="39" t="e">
        <f t="shared" ca="1" si="8"/>
        <v>#NAME?</v>
      </c>
    </row>
    <row r="4435" spans="1:5" x14ac:dyDescent="0.25">
      <c r="A4435" t="s">
        <v>13028</v>
      </c>
      <c r="B4435" t="s">
        <v>13659</v>
      </c>
      <c r="C4435" s="37"/>
      <c r="D4435" s="46" t="str" cm="1">
        <f t="array" ref="D4435">IF(SUMPRODUCT(--($C$2:$C$5569=$A4435))&gt;0, $B4435,"")</f>
        <v/>
      </c>
      <c r="E4435" s="39" t="e">
        <f t="shared" ca="1" si="8"/>
        <v>#NAME?</v>
      </c>
    </row>
    <row r="4436" spans="1:5" x14ac:dyDescent="0.25">
      <c r="A4436" t="s">
        <v>13029</v>
      </c>
      <c r="B4436" t="s">
        <v>13662</v>
      </c>
      <c r="C4436" s="38"/>
      <c r="D4436" s="46" t="str" cm="1">
        <f t="array" ref="D4436">IF(SUMPRODUCT(--($C$2:$C$5569=$A4436))&gt;0, $B4436,"")</f>
        <v/>
      </c>
      <c r="E4436" s="39" t="e">
        <f t="shared" ca="1" si="8"/>
        <v>#NAME?</v>
      </c>
    </row>
    <row r="4437" spans="1:5" x14ac:dyDescent="0.25">
      <c r="A4437" t="s">
        <v>13030</v>
      </c>
      <c r="B4437" t="s">
        <v>13662</v>
      </c>
      <c r="C4437" s="37"/>
      <c r="D4437" s="46" t="str" cm="1">
        <f t="array" ref="D4437">IF(SUMPRODUCT(--($C$2:$C$5569=$A4437))&gt;0, $B4437,"")</f>
        <v/>
      </c>
      <c r="E4437" s="39" t="e">
        <f t="shared" ca="1" si="8"/>
        <v>#NAME?</v>
      </c>
    </row>
    <row r="4438" spans="1:5" x14ac:dyDescent="0.25">
      <c r="A4438" t="s">
        <v>9801</v>
      </c>
      <c r="B4438" t="s">
        <v>13662</v>
      </c>
      <c r="C4438" s="38"/>
      <c r="D4438" s="46" t="str" cm="1">
        <f t="array" ref="D4438">IF(SUMPRODUCT(--($C$2:$C$5569=$A4438))&gt;0, $B4438,"")</f>
        <v>Direita</v>
      </c>
      <c r="E4438" s="39" t="e">
        <f t="shared" ca="1" si="8"/>
        <v>#NAME?</v>
      </c>
    </row>
    <row r="4439" spans="1:5" ht="30" x14ac:dyDescent="0.25">
      <c r="A4439" t="s">
        <v>9802</v>
      </c>
      <c r="B4439" t="s">
        <v>13660</v>
      </c>
      <c r="C4439" s="38"/>
      <c r="D4439" s="46" t="str" cm="1">
        <f t="array" ref="D4439">IF(SUMPRODUCT(--($C$2:$C$5569=$A4439))&gt;0, $B4439,"")</f>
        <v>Centro-direita</v>
      </c>
      <c r="E4439" s="39" t="e">
        <f t="shared" ca="1" si="8"/>
        <v>#NAME?</v>
      </c>
    </row>
    <row r="4440" spans="1:5" x14ac:dyDescent="0.25">
      <c r="A4440" t="s">
        <v>13031</v>
      </c>
      <c r="B4440" t="s">
        <v>13662</v>
      </c>
      <c r="C4440" s="37"/>
      <c r="D4440" s="46" t="str" cm="1">
        <f t="array" ref="D4440">IF(SUMPRODUCT(--($C$2:$C$5569=$A4440))&gt;0, $B4440,"")</f>
        <v/>
      </c>
      <c r="E4440" s="39" t="e">
        <f t="shared" ca="1" si="8"/>
        <v>#NAME?</v>
      </c>
    </row>
    <row r="4441" spans="1:5" x14ac:dyDescent="0.25">
      <c r="A4441" t="s">
        <v>9803</v>
      </c>
      <c r="B4441" t="s">
        <v>13661</v>
      </c>
      <c r="C4441" s="38"/>
      <c r="D4441" s="46" t="str" cm="1">
        <f t="array" ref="D4441">IF(SUMPRODUCT(--($C$2:$C$5569=$A4441))&gt;0, $B4441,"")</f>
        <v>Esquerda</v>
      </c>
      <c r="E4441" s="39" t="e">
        <f t="shared" ca="1" si="8"/>
        <v>#NAME?</v>
      </c>
    </row>
    <row r="4442" spans="1:5" x14ac:dyDescent="0.25">
      <c r="A4442" t="s">
        <v>13032</v>
      </c>
      <c r="B4442" t="s">
        <v>13663</v>
      </c>
      <c r="C4442" s="37"/>
      <c r="D4442" s="46" t="str" cm="1">
        <f t="array" ref="D4442">IF(SUMPRODUCT(--($C$2:$C$5569=$A4442))&gt;0, $B4442,"")</f>
        <v/>
      </c>
      <c r="E4442" s="39" t="e">
        <f t="shared" ca="1" si="8"/>
        <v>#NAME?</v>
      </c>
    </row>
    <row r="4443" spans="1:5" ht="30" x14ac:dyDescent="0.25">
      <c r="A4443" t="s">
        <v>9804</v>
      </c>
      <c r="B4443" t="s">
        <v>13659</v>
      </c>
      <c r="C4443" s="38"/>
      <c r="D4443" s="46" t="str" cm="1">
        <f t="array" ref="D4443">IF(SUMPRODUCT(--($C$2:$C$5569=$A4443))&gt;0, $B4443,"")</f>
        <v>Centro-esquerda</v>
      </c>
      <c r="E4443" s="39" t="e">
        <f t="shared" ca="1" si="8"/>
        <v>#NAME?</v>
      </c>
    </row>
    <row r="4444" spans="1:5" ht="30" x14ac:dyDescent="0.25">
      <c r="A4444" t="s">
        <v>9805</v>
      </c>
      <c r="B4444" t="s">
        <v>13659</v>
      </c>
      <c r="C4444" s="37"/>
      <c r="D4444" s="46" t="str" cm="1">
        <f t="array" ref="D4444">IF(SUMPRODUCT(--($C$2:$C$5569=$A4444))&gt;0, $B4444,"")</f>
        <v>Centro-esquerda</v>
      </c>
      <c r="E4444" s="39" t="e">
        <f t="shared" ca="1" si="8"/>
        <v>#NAME?</v>
      </c>
    </row>
    <row r="4445" spans="1:5" ht="30" x14ac:dyDescent="0.25">
      <c r="A4445" t="s">
        <v>8678</v>
      </c>
      <c r="B4445" t="s">
        <v>13659</v>
      </c>
      <c r="C4445" s="38"/>
      <c r="D4445" s="46" t="str" cm="1">
        <f t="array" ref="D4445">IF(SUMPRODUCT(--($C$2:$C$5569=$A4445))&gt;0, $B4445,"")</f>
        <v>Centro-esquerda</v>
      </c>
      <c r="E4445" s="39" t="e">
        <f t="shared" ca="1" si="8"/>
        <v>#NAME?</v>
      </c>
    </row>
    <row r="4446" spans="1:5" x14ac:dyDescent="0.25">
      <c r="A4446" t="s">
        <v>9806</v>
      </c>
      <c r="B4446" t="s">
        <v>13663</v>
      </c>
      <c r="C4446" s="37"/>
      <c r="D4446" s="46" t="str" cm="1">
        <f t="array" ref="D4446">IF(SUMPRODUCT(--($C$2:$C$5569=$A4446))&gt;0, $B4446,"")</f>
        <v>Centro</v>
      </c>
      <c r="E4446" s="39" t="e">
        <f t="shared" ca="1" si="8"/>
        <v>#NAME?</v>
      </c>
    </row>
    <row r="4447" spans="1:5" x14ac:dyDescent="0.25">
      <c r="A4447" t="s">
        <v>13033</v>
      </c>
      <c r="B4447" t="s">
        <v>13662</v>
      </c>
      <c r="C4447" s="38"/>
      <c r="D4447" s="46" t="str" cm="1">
        <f t="array" ref="D4447">IF(SUMPRODUCT(--($C$2:$C$5569=$A4447))&gt;0, $B4447,"")</f>
        <v/>
      </c>
      <c r="E4447" s="39" t="e">
        <f t="shared" ca="1" si="8"/>
        <v>#NAME?</v>
      </c>
    </row>
    <row r="4448" spans="1:5" x14ac:dyDescent="0.25">
      <c r="A4448" t="s">
        <v>9807</v>
      </c>
      <c r="B4448" t="s">
        <v>13662</v>
      </c>
      <c r="C4448" s="38"/>
      <c r="D4448" s="46" t="str" cm="1">
        <f t="array" ref="D4448">IF(SUMPRODUCT(--($C$2:$C$5569=$A4448))&gt;0, $B4448,"")</f>
        <v>Direita</v>
      </c>
      <c r="E4448" s="39" t="e">
        <f t="shared" ca="1" si="8"/>
        <v>#NAME?</v>
      </c>
    </row>
    <row r="4449" spans="1:5" ht="30" x14ac:dyDescent="0.25">
      <c r="A4449" t="s">
        <v>9808</v>
      </c>
      <c r="B4449" t="s">
        <v>13660</v>
      </c>
      <c r="C4449" s="37"/>
      <c r="D4449" s="46" t="str" cm="1">
        <f t="array" ref="D4449">IF(SUMPRODUCT(--($C$2:$C$5569=$A4449))&gt;0, $B4449,"")</f>
        <v>Centro-direita</v>
      </c>
      <c r="E4449" s="39" t="e">
        <f t="shared" ca="1" si="8"/>
        <v>#NAME?</v>
      </c>
    </row>
    <row r="4450" spans="1:5" x14ac:dyDescent="0.25">
      <c r="A4450" t="s">
        <v>13034</v>
      </c>
      <c r="B4450" t="s">
        <v>13663</v>
      </c>
      <c r="C4450" s="38"/>
      <c r="D4450" s="46" t="str" cm="1">
        <f t="array" ref="D4450">IF(SUMPRODUCT(--($C$2:$C$5569=$A4450))&gt;0, $B4450,"")</f>
        <v/>
      </c>
      <c r="E4450" s="39" t="e">
        <f t="shared" ca="1" si="8"/>
        <v>#NAME?</v>
      </c>
    </row>
    <row r="4451" spans="1:5" ht="30" x14ac:dyDescent="0.25">
      <c r="A4451" t="s">
        <v>9809</v>
      </c>
      <c r="B4451" t="s">
        <v>13659</v>
      </c>
      <c r="C4451" s="37"/>
      <c r="D4451" s="46" t="str" cm="1">
        <f t="array" ref="D4451">IF(SUMPRODUCT(--($C$2:$C$5569=$A4451))&gt;0, $B4451,"")</f>
        <v>Centro-esquerda</v>
      </c>
      <c r="E4451" s="39" t="e">
        <f t="shared" ca="1" si="8"/>
        <v>#NAME?</v>
      </c>
    </row>
    <row r="4452" spans="1:5" x14ac:dyDescent="0.25">
      <c r="A4452" t="s">
        <v>9810</v>
      </c>
      <c r="B4452" t="s">
        <v>13662</v>
      </c>
      <c r="C4452" s="38"/>
      <c r="D4452" s="46" t="str" cm="1">
        <f t="array" ref="D4452">IF(SUMPRODUCT(--($C$2:$C$5569=$A4452))&gt;0, $B4452,"")</f>
        <v>Direita</v>
      </c>
      <c r="E4452" s="39" t="e">
        <f t="shared" ca="1" si="8"/>
        <v>#NAME?</v>
      </c>
    </row>
    <row r="4453" spans="1:5" x14ac:dyDescent="0.25">
      <c r="A4453" t="s">
        <v>8364</v>
      </c>
      <c r="B4453" t="s">
        <v>13663</v>
      </c>
      <c r="C4453" s="37"/>
      <c r="D4453" s="46" t="str" cm="1">
        <f t="array" ref="D4453">IF(SUMPRODUCT(--($C$2:$C$5569=$A4453))&gt;0, $B4453,"")</f>
        <v>Centro</v>
      </c>
      <c r="E4453" s="39" t="e">
        <f t="shared" ca="1" si="8"/>
        <v>#NAME?</v>
      </c>
    </row>
    <row r="4454" spans="1:5" x14ac:dyDescent="0.25">
      <c r="A4454" t="s">
        <v>9811</v>
      </c>
      <c r="B4454" t="s">
        <v>13663</v>
      </c>
      <c r="C4454" s="38"/>
      <c r="D4454" s="46" t="str" cm="1">
        <f t="array" ref="D4454">IF(SUMPRODUCT(--($C$2:$C$5569=$A4454))&gt;0, $B4454,"")</f>
        <v>Centro</v>
      </c>
      <c r="E4454" s="39" t="e">
        <f t="shared" ca="1" si="8"/>
        <v>#NAME?</v>
      </c>
    </row>
    <row r="4455" spans="1:5" x14ac:dyDescent="0.25">
      <c r="A4455" t="s">
        <v>9812</v>
      </c>
      <c r="B4455" t="s">
        <v>13663</v>
      </c>
      <c r="C4455" s="37"/>
      <c r="D4455" s="46" t="str" cm="1">
        <f t="array" ref="D4455">IF(SUMPRODUCT(--($C$2:$C$5569=$A4455))&gt;0, $B4455,"")</f>
        <v>Centro</v>
      </c>
      <c r="E4455" s="39" t="e">
        <f t="shared" ca="1" si="8"/>
        <v>#NAME?</v>
      </c>
    </row>
    <row r="4456" spans="1:5" x14ac:dyDescent="0.25">
      <c r="A4456" t="s">
        <v>13035</v>
      </c>
      <c r="B4456" t="s">
        <v>13663</v>
      </c>
      <c r="C4456" s="38"/>
      <c r="D4456" s="46" t="str" cm="1">
        <f t="array" ref="D4456">IF(SUMPRODUCT(--($C$2:$C$5569=$A4456))&gt;0, $B4456,"")</f>
        <v/>
      </c>
      <c r="E4456" s="39" t="e">
        <f t="shared" ca="1" si="8"/>
        <v>#NAME?</v>
      </c>
    </row>
    <row r="4457" spans="1:5" x14ac:dyDescent="0.25">
      <c r="A4457" t="s">
        <v>13036</v>
      </c>
      <c r="B4457" t="s">
        <v>13663</v>
      </c>
      <c r="C4457" s="38"/>
      <c r="D4457" s="46" t="str" cm="1">
        <f t="array" ref="D4457">IF(SUMPRODUCT(--($C$2:$C$5569=$A4457))&gt;0, $B4457,"")</f>
        <v/>
      </c>
      <c r="E4457" s="39" t="e">
        <f t="shared" ca="1" si="8"/>
        <v>#NAME?</v>
      </c>
    </row>
    <row r="4458" spans="1:5" x14ac:dyDescent="0.25">
      <c r="A4458" t="s">
        <v>9813</v>
      </c>
      <c r="B4458" t="s">
        <v>13663</v>
      </c>
      <c r="C4458" s="37"/>
      <c r="D4458" s="46" t="str" cm="1">
        <f t="array" ref="D4458">IF(SUMPRODUCT(--($C$2:$C$5569=$A4458))&gt;0, $B4458,"")</f>
        <v>Centro</v>
      </c>
      <c r="E4458" s="39" t="e">
        <f t="shared" ca="1" si="8"/>
        <v>#NAME?</v>
      </c>
    </row>
    <row r="4459" spans="1:5" x14ac:dyDescent="0.25">
      <c r="A4459" t="s">
        <v>13037</v>
      </c>
      <c r="B4459" t="s">
        <v>13659</v>
      </c>
      <c r="C4459" s="38"/>
      <c r="D4459" s="46" t="str" cm="1">
        <f t="array" ref="D4459">IF(SUMPRODUCT(--($C$2:$C$5569=$A4459))&gt;0, $B4459,"")</f>
        <v/>
      </c>
      <c r="E4459" s="39" t="e">
        <f t="shared" ca="1" si="8"/>
        <v>#NAME?</v>
      </c>
    </row>
    <row r="4460" spans="1:5" x14ac:dyDescent="0.25">
      <c r="A4460" t="s">
        <v>13038</v>
      </c>
      <c r="B4460" t="s">
        <v>13663</v>
      </c>
      <c r="C4460" s="37"/>
      <c r="D4460" s="46" t="str" cm="1">
        <f t="array" ref="D4460">IF(SUMPRODUCT(--($C$2:$C$5569=$A4460))&gt;0, $B4460,"")</f>
        <v/>
      </c>
      <c r="E4460" s="39" t="e">
        <f t="shared" ca="1" si="8"/>
        <v>#NAME?</v>
      </c>
    </row>
    <row r="4461" spans="1:5" ht="30" x14ac:dyDescent="0.25">
      <c r="A4461" t="s">
        <v>8451</v>
      </c>
      <c r="B4461" t="s">
        <v>13659</v>
      </c>
      <c r="C4461" s="38"/>
      <c r="D4461" s="46" t="str" cm="1">
        <f t="array" ref="D4461">IF(SUMPRODUCT(--($C$2:$C$5569=$A4461))&gt;0, $B4461,"")</f>
        <v>Centro-esquerda</v>
      </c>
      <c r="E4461" s="39" t="e">
        <f t="shared" ca="1" si="8"/>
        <v>#NAME?</v>
      </c>
    </row>
    <row r="4462" spans="1:5" x14ac:dyDescent="0.25">
      <c r="A4462" t="s">
        <v>9565</v>
      </c>
      <c r="B4462" t="s">
        <v>13663</v>
      </c>
      <c r="C4462" s="37"/>
      <c r="D4462" s="46" t="str" cm="1">
        <f t="array" ref="D4462">IF(SUMPRODUCT(--($C$2:$C$5569=$A4462))&gt;0, $B4462,"")</f>
        <v>Centro</v>
      </c>
      <c r="E4462" s="39" t="e">
        <f t="shared" ca="1" si="8"/>
        <v>#NAME?</v>
      </c>
    </row>
    <row r="4463" spans="1:5" x14ac:dyDescent="0.25">
      <c r="A4463" t="s">
        <v>9581</v>
      </c>
      <c r="B4463" t="s">
        <v>13662</v>
      </c>
      <c r="C4463" s="38"/>
      <c r="D4463" s="46" t="str" cm="1">
        <f t="array" ref="D4463">IF(SUMPRODUCT(--($C$2:$C$5569=$A4463))&gt;0, $B4463,"")</f>
        <v>Direita</v>
      </c>
      <c r="E4463" s="39" t="e">
        <f t="shared" ca="1" si="8"/>
        <v>#NAME?</v>
      </c>
    </row>
    <row r="4464" spans="1:5" x14ac:dyDescent="0.25">
      <c r="A4464" t="s">
        <v>9422</v>
      </c>
      <c r="B4464" t="s">
        <v>13663</v>
      </c>
      <c r="C4464" s="37"/>
      <c r="D4464" s="46" t="str" cm="1">
        <f t="array" ref="D4464">IF(SUMPRODUCT(--($C$2:$C$5569=$A4464))&gt;0, $B4464,"")</f>
        <v>Centro</v>
      </c>
      <c r="E4464" s="39" t="e">
        <f t="shared" ca="1" si="8"/>
        <v>#NAME?</v>
      </c>
    </row>
    <row r="4465" spans="1:5" ht="30" x14ac:dyDescent="0.25">
      <c r="A4465" t="s">
        <v>9423</v>
      </c>
      <c r="B4465" t="s">
        <v>13660</v>
      </c>
      <c r="C4465" s="38"/>
      <c r="D4465" s="46" t="str" cm="1">
        <f t="array" ref="D4465">IF(SUMPRODUCT(--($C$2:$C$5569=$A4465))&gt;0, $B4465,"")</f>
        <v>Centro-direita</v>
      </c>
      <c r="E4465" s="39" t="e">
        <f t="shared" ca="1" si="8"/>
        <v>#NAME?</v>
      </c>
    </row>
    <row r="4466" spans="1:5" x14ac:dyDescent="0.25">
      <c r="A4466" t="s">
        <v>9424</v>
      </c>
      <c r="B4466" t="s">
        <v>13663</v>
      </c>
      <c r="C4466" s="38"/>
      <c r="D4466" s="46" t="str" cm="1">
        <f t="array" ref="D4466">IF(SUMPRODUCT(--($C$2:$C$5569=$A4466))&gt;0, $B4466,"")</f>
        <v>Centro</v>
      </c>
      <c r="E4466" s="39" t="e">
        <f t="shared" ca="1" si="8"/>
        <v>#NAME?</v>
      </c>
    </row>
    <row r="4467" spans="1:5" ht="30" x14ac:dyDescent="0.25">
      <c r="A4467" t="s">
        <v>9425</v>
      </c>
      <c r="B4467" t="s">
        <v>13660</v>
      </c>
      <c r="C4467" s="37"/>
      <c r="D4467" s="46" t="str" cm="1">
        <f t="array" ref="D4467">IF(SUMPRODUCT(--($C$2:$C$5569=$A4467))&gt;0, $B4467,"")</f>
        <v>Centro-direita</v>
      </c>
      <c r="E4467" s="39" t="e">
        <f t="shared" ca="1" si="8"/>
        <v>#NAME?</v>
      </c>
    </row>
    <row r="4468" spans="1:5" x14ac:dyDescent="0.25">
      <c r="A4468" t="s">
        <v>13039</v>
      </c>
      <c r="B4468" t="s">
        <v>13663</v>
      </c>
      <c r="C4468" s="38"/>
      <c r="D4468" s="46" t="str" cm="1">
        <f t="array" ref="D4468">IF(SUMPRODUCT(--($C$2:$C$5569=$A4468))&gt;0, $B4468,"")</f>
        <v/>
      </c>
      <c r="E4468" s="39" t="e">
        <f t="shared" ca="1" si="8"/>
        <v>#NAME?</v>
      </c>
    </row>
    <row r="4469" spans="1:5" x14ac:dyDescent="0.25">
      <c r="A4469" t="s">
        <v>9430</v>
      </c>
      <c r="B4469" t="s">
        <v>13663</v>
      </c>
      <c r="C4469" s="37"/>
      <c r="D4469" s="46" t="str" cm="1">
        <f t="array" ref="D4469">IF(SUMPRODUCT(--($C$2:$C$5569=$A4469))&gt;0, $B4469,"")</f>
        <v>Centro</v>
      </c>
      <c r="E4469" s="39" t="e">
        <f t="shared" ca="1" si="8"/>
        <v>#NAME?</v>
      </c>
    </row>
    <row r="4470" spans="1:5" x14ac:dyDescent="0.25">
      <c r="A4470" t="s">
        <v>8997</v>
      </c>
      <c r="B4470" t="s">
        <v>13661</v>
      </c>
      <c r="C4470" s="38"/>
      <c r="D4470" s="46" t="str" cm="1">
        <f t="array" ref="D4470">IF(SUMPRODUCT(--($C$2:$C$5569=$A4470))&gt;0, $B4470,"")</f>
        <v>Esquerda</v>
      </c>
      <c r="E4470" s="39" t="e">
        <f t="shared" ca="1" si="8"/>
        <v>#NAME?</v>
      </c>
    </row>
    <row r="4471" spans="1:5" x14ac:dyDescent="0.25">
      <c r="A4471" t="s">
        <v>13040</v>
      </c>
      <c r="B4471" t="s">
        <v>13663</v>
      </c>
      <c r="C4471" s="37"/>
      <c r="D4471" s="46" t="str" cm="1">
        <f t="array" ref="D4471">IF(SUMPRODUCT(--($C$2:$C$5569=$A4471))&gt;0, $B4471,"")</f>
        <v/>
      </c>
      <c r="E4471" s="39" t="e">
        <f t="shared" ca="1" si="8"/>
        <v>#NAME?</v>
      </c>
    </row>
    <row r="4472" spans="1:5" x14ac:dyDescent="0.25">
      <c r="A4472" t="s">
        <v>13041</v>
      </c>
      <c r="B4472" t="s">
        <v>13662</v>
      </c>
      <c r="C4472" s="38"/>
      <c r="D4472" s="46" t="str" cm="1">
        <f t="array" ref="D4472">IF(SUMPRODUCT(--($C$2:$C$5569=$A4472))&gt;0, $B4472,"")</f>
        <v/>
      </c>
      <c r="E4472" s="39" t="e">
        <f t="shared" ca="1" si="8"/>
        <v>#NAME?</v>
      </c>
    </row>
    <row r="4473" spans="1:5" ht="30" x14ac:dyDescent="0.25">
      <c r="A4473" t="s">
        <v>9431</v>
      </c>
      <c r="B4473" t="s">
        <v>13660</v>
      </c>
      <c r="C4473" s="37"/>
      <c r="D4473" s="46" t="str" cm="1">
        <f t="array" ref="D4473">IF(SUMPRODUCT(--($C$2:$C$5569=$A4473))&gt;0, $B4473,"")</f>
        <v>Centro-direita</v>
      </c>
      <c r="E4473" s="39" t="e">
        <f t="shared" ca="1" si="8"/>
        <v>#NAME?</v>
      </c>
    </row>
    <row r="4474" spans="1:5" x14ac:dyDescent="0.25">
      <c r="A4474" t="s">
        <v>8841</v>
      </c>
      <c r="B4474" t="s">
        <v>13663</v>
      </c>
      <c r="C4474" s="38"/>
      <c r="D4474" s="46" t="str" cm="1">
        <f t="array" ref="D4474">IF(SUMPRODUCT(--($C$2:$C$5569=$A4474))&gt;0, $B4474,"")</f>
        <v>Centro</v>
      </c>
      <c r="E4474" s="39" t="e">
        <f t="shared" ca="1" si="8"/>
        <v>#NAME?</v>
      </c>
    </row>
    <row r="4475" spans="1:5" x14ac:dyDescent="0.25">
      <c r="A4475" t="s">
        <v>9432</v>
      </c>
      <c r="B4475" t="s">
        <v>13662</v>
      </c>
      <c r="C4475" s="38"/>
      <c r="D4475" s="46" t="str" cm="1">
        <f t="array" ref="D4475">IF(SUMPRODUCT(--($C$2:$C$5569=$A4475))&gt;0, $B4475,"")</f>
        <v>Direita</v>
      </c>
      <c r="E4475" s="39" t="e">
        <f t="shared" ca="1" si="8"/>
        <v>#NAME?</v>
      </c>
    </row>
    <row r="4476" spans="1:5" x14ac:dyDescent="0.25">
      <c r="A4476" t="s">
        <v>13042</v>
      </c>
      <c r="B4476" t="s">
        <v>13663</v>
      </c>
      <c r="C4476" s="37"/>
      <c r="D4476" s="46" t="str" cm="1">
        <f t="array" ref="D4476">IF(SUMPRODUCT(--($C$2:$C$5569=$A4476))&gt;0, $B4476,"")</f>
        <v/>
      </c>
      <c r="E4476" s="39" t="e">
        <f t="shared" ca="1" si="8"/>
        <v>#NAME?</v>
      </c>
    </row>
    <row r="4477" spans="1:5" ht="30" x14ac:dyDescent="0.25">
      <c r="A4477" t="s">
        <v>9433</v>
      </c>
      <c r="B4477" t="s">
        <v>13660</v>
      </c>
      <c r="C4477" s="38"/>
      <c r="D4477" s="46" t="str" cm="1">
        <f t="array" ref="D4477">IF(SUMPRODUCT(--($C$2:$C$5569=$A4477))&gt;0, $B4477,"")</f>
        <v>Centro-direita</v>
      </c>
      <c r="E4477" s="39" t="e">
        <f t="shared" ca="1" si="8"/>
        <v>#NAME?</v>
      </c>
    </row>
    <row r="4478" spans="1:5" x14ac:dyDescent="0.25">
      <c r="A4478" t="s">
        <v>13043</v>
      </c>
      <c r="B4478" t="s">
        <v>13662</v>
      </c>
      <c r="C4478" s="37"/>
      <c r="D4478" s="46" t="str" cm="1">
        <f t="array" ref="D4478">IF(SUMPRODUCT(--($C$2:$C$5569=$A4478))&gt;0, $B4478,"")</f>
        <v/>
      </c>
      <c r="E4478" s="39" t="e">
        <f t="shared" ca="1" si="8"/>
        <v>#NAME?</v>
      </c>
    </row>
    <row r="4479" spans="1:5" x14ac:dyDescent="0.25">
      <c r="A4479" t="s">
        <v>9434</v>
      </c>
      <c r="B4479" t="s">
        <v>13662</v>
      </c>
      <c r="C4479" s="38"/>
      <c r="D4479" s="46" t="str" cm="1">
        <f t="array" ref="D4479">IF(SUMPRODUCT(--($C$2:$C$5569=$A4479))&gt;0, $B4479,"")</f>
        <v>Direita</v>
      </c>
      <c r="E4479" s="39" t="e">
        <f t="shared" ca="1" si="8"/>
        <v>#NAME?</v>
      </c>
    </row>
    <row r="4480" spans="1:5" x14ac:dyDescent="0.25">
      <c r="A4480" t="s">
        <v>9435</v>
      </c>
      <c r="B4480" t="s">
        <v>13662</v>
      </c>
      <c r="C4480" s="37"/>
      <c r="D4480" s="46" t="str" cm="1">
        <f t="array" ref="D4480">IF(SUMPRODUCT(--($C$2:$C$5569=$A4480))&gt;0, $B4480,"")</f>
        <v>Direita</v>
      </c>
      <c r="E4480" s="39" t="e">
        <f t="shared" ca="1" si="8"/>
        <v>#NAME?</v>
      </c>
    </row>
    <row r="4481" spans="1:5" x14ac:dyDescent="0.25">
      <c r="A4481" t="s">
        <v>9436</v>
      </c>
      <c r="B4481" t="s">
        <v>13663</v>
      </c>
      <c r="C4481" s="38"/>
      <c r="D4481" s="46" t="str" cm="1">
        <f t="array" ref="D4481">IF(SUMPRODUCT(--($C$2:$C$5569=$A4481))&gt;0, $B4481,"")</f>
        <v>Centro</v>
      </c>
      <c r="E4481" s="39" t="e">
        <f t="shared" ca="1" si="8"/>
        <v>#NAME?</v>
      </c>
    </row>
    <row r="4482" spans="1:5" x14ac:dyDescent="0.25">
      <c r="A4482" t="s">
        <v>9437</v>
      </c>
      <c r="B4482" t="s">
        <v>13663</v>
      </c>
      <c r="C4482" s="37"/>
      <c r="D4482" s="46" t="str" cm="1">
        <f t="array" ref="D4482">IF(SUMPRODUCT(--($C$2:$C$5569=$A4482))&gt;0, $B4482,"")</f>
        <v>Centro</v>
      </c>
      <c r="E4482" s="39" t="e">
        <f t="shared" ca="1" si="8"/>
        <v>#NAME?</v>
      </c>
    </row>
    <row r="4483" spans="1:5" x14ac:dyDescent="0.25">
      <c r="A4483" t="s">
        <v>13044</v>
      </c>
      <c r="B4483" t="s">
        <v>13663</v>
      </c>
      <c r="C4483" s="38"/>
      <c r="D4483" s="46" t="str" cm="1">
        <f t="array" ref="D4483">IF(SUMPRODUCT(--($C$2:$C$5569=$A4483))&gt;0, $B4483,"")</f>
        <v/>
      </c>
      <c r="E4483" s="39" t="e">
        <f t="shared" ref="E4483:E4546" ca="1" si="9">_xlfn.XLOOKUP(C4483,A:A,B:B,"Não encontrado")</f>
        <v>#NAME?</v>
      </c>
    </row>
    <row r="4484" spans="1:5" x14ac:dyDescent="0.25">
      <c r="A4484" t="s">
        <v>8619</v>
      </c>
      <c r="B4484" t="s">
        <v>13663</v>
      </c>
      <c r="C4484" s="38"/>
      <c r="D4484" s="46" t="str" cm="1">
        <f t="array" ref="D4484">IF(SUMPRODUCT(--($C$2:$C$5569=$A4484))&gt;0, $B4484,"")</f>
        <v>Centro</v>
      </c>
      <c r="E4484" s="39" t="e">
        <f t="shared" ca="1" si="9"/>
        <v>#NAME?</v>
      </c>
    </row>
    <row r="4485" spans="1:5" x14ac:dyDescent="0.25">
      <c r="A4485" t="s">
        <v>9438</v>
      </c>
      <c r="B4485" t="s">
        <v>13663</v>
      </c>
      <c r="C4485" s="37"/>
      <c r="D4485" s="46" t="str" cm="1">
        <f t="array" ref="D4485">IF(SUMPRODUCT(--($C$2:$C$5569=$A4485))&gt;0, $B4485,"")</f>
        <v>Centro</v>
      </c>
      <c r="E4485" s="39" t="e">
        <f t="shared" ca="1" si="9"/>
        <v>#NAME?</v>
      </c>
    </row>
    <row r="4486" spans="1:5" x14ac:dyDescent="0.25">
      <c r="A4486" t="s">
        <v>9439</v>
      </c>
      <c r="B4486" t="s">
        <v>13663</v>
      </c>
      <c r="C4486" s="38"/>
      <c r="D4486" s="46" t="str" cm="1">
        <f t="array" ref="D4486">IF(SUMPRODUCT(--($C$2:$C$5569=$A4486))&gt;0, $B4486,"")</f>
        <v>Centro</v>
      </c>
      <c r="E4486" s="39" t="e">
        <f t="shared" ca="1" si="9"/>
        <v>#NAME?</v>
      </c>
    </row>
    <row r="4487" spans="1:5" ht="30" x14ac:dyDescent="0.25">
      <c r="A4487" t="s">
        <v>8496</v>
      </c>
      <c r="B4487" t="s">
        <v>13659</v>
      </c>
      <c r="C4487" s="37"/>
      <c r="D4487" s="46" t="str" cm="1">
        <f t="array" ref="D4487">IF(SUMPRODUCT(--($C$2:$C$5569=$A4487))&gt;0, $B4487,"")</f>
        <v>Centro-esquerda</v>
      </c>
      <c r="E4487" s="39" t="e">
        <f t="shared" ca="1" si="9"/>
        <v>#NAME?</v>
      </c>
    </row>
    <row r="4488" spans="1:5" x14ac:dyDescent="0.25">
      <c r="A4488" t="s">
        <v>9440</v>
      </c>
      <c r="B4488" t="s">
        <v>13662</v>
      </c>
      <c r="C4488" s="38"/>
      <c r="D4488" s="46" t="str" cm="1">
        <f t="array" ref="D4488">IF(SUMPRODUCT(--($C$2:$C$5569=$A4488))&gt;0, $B4488,"")</f>
        <v>Direita</v>
      </c>
      <c r="E4488" s="39" t="e">
        <f t="shared" ca="1" si="9"/>
        <v>#NAME?</v>
      </c>
    </row>
    <row r="4489" spans="1:5" x14ac:dyDescent="0.25">
      <c r="A4489" t="s">
        <v>13045</v>
      </c>
      <c r="B4489" t="s">
        <v>13660</v>
      </c>
      <c r="C4489" s="37"/>
      <c r="D4489" s="46" t="str" cm="1">
        <f t="array" ref="D4489">IF(SUMPRODUCT(--($C$2:$C$5569=$A4489))&gt;0, $B4489,"")</f>
        <v/>
      </c>
      <c r="E4489" s="39" t="e">
        <f t="shared" ca="1" si="9"/>
        <v>#NAME?</v>
      </c>
    </row>
    <row r="4490" spans="1:5" x14ac:dyDescent="0.25">
      <c r="A4490" t="s">
        <v>9564</v>
      </c>
      <c r="B4490" t="s">
        <v>13663</v>
      </c>
      <c r="C4490" s="38"/>
      <c r="D4490" s="46" t="str" cm="1">
        <f t="array" ref="D4490">IF(SUMPRODUCT(--($C$2:$C$5569=$A4490))&gt;0, $B4490,"")</f>
        <v>Centro</v>
      </c>
      <c r="E4490" s="39" t="e">
        <f t="shared" ca="1" si="9"/>
        <v>#NAME?</v>
      </c>
    </row>
    <row r="4491" spans="1:5" x14ac:dyDescent="0.25">
      <c r="A4491" t="s">
        <v>9441</v>
      </c>
      <c r="B4491" t="s">
        <v>13661</v>
      </c>
      <c r="C4491" s="37"/>
      <c r="D4491" s="46" t="str" cm="1">
        <f t="array" ref="D4491">IF(SUMPRODUCT(--($C$2:$C$5569=$A4491))&gt;0, $B4491,"")</f>
        <v>Esquerda</v>
      </c>
      <c r="E4491" s="39" t="e">
        <f t="shared" ca="1" si="9"/>
        <v>#NAME?</v>
      </c>
    </row>
    <row r="4492" spans="1:5" x14ac:dyDescent="0.25">
      <c r="A4492" t="s">
        <v>13046</v>
      </c>
      <c r="B4492" t="s">
        <v>13663</v>
      </c>
      <c r="C4492" s="38"/>
      <c r="D4492" s="46" t="str" cm="1">
        <f t="array" ref="D4492">IF(SUMPRODUCT(--($C$2:$C$5569=$A4492))&gt;0, $B4492,"")</f>
        <v/>
      </c>
      <c r="E4492" s="39" t="e">
        <f t="shared" ca="1" si="9"/>
        <v>#NAME?</v>
      </c>
    </row>
    <row r="4493" spans="1:5" x14ac:dyDescent="0.25">
      <c r="A4493" t="s">
        <v>9442</v>
      </c>
      <c r="B4493" t="s">
        <v>13662</v>
      </c>
      <c r="C4493" s="38"/>
      <c r="D4493" s="46" t="str" cm="1">
        <f t="array" ref="D4493">IF(SUMPRODUCT(--($C$2:$C$5569=$A4493))&gt;0, $B4493,"")</f>
        <v>Direita</v>
      </c>
      <c r="E4493" s="39" t="e">
        <f t="shared" ca="1" si="9"/>
        <v>#NAME?</v>
      </c>
    </row>
    <row r="4494" spans="1:5" x14ac:dyDescent="0.25">
      <c r="A4494" t="s">
        <v>13047</v>
      </c>
      <c r="B4494" t="s">
        <v>13660</v>
      </c>
      <c r="C4494" s="37"/>
      <c r="D4494" s="46" t="str" cm="1">
        <f t="array" ref="D4494">IF(SUMPRODUCT(--($C$2:$C$5569=$A4494))&gt;0, $B4494,"")</f>
        <v/>
      </c>
      <c r="E4494" s="39" t="e">
        <f t="shared" ca="1" si="9"/>
        <v>#NAME?</v>
      </c>
    </row>
    <row r="4495" spans="1:5" x14ac:dyDescent="0.25">
      <c r="A4495" t="s">
        <v>10146</v>
      </c>
      <c r="B4495" t="s">
        <v>13663</v>
      </c>
      <c r="C4495" s="38"/>
      <c r="D4495" s="46" t="str" cm="1">
        <f t="array" ref="D4495">IF(SUMPRODUCT(--($C$2:$C$5569=$A4495))&gt;0, $B4495,"")</f>
        <v/>
      </c>
      <c r="E4495" s="39" t="e">
        <f t="shared" ca="1" si="9"/>
        <v>#NAME?</v>
      </c>
    </row>
    <row r="4496" spans="1:5" x14ac:dyDescent="0.25">
      <c r="A4496" t="s">
        <v>9443</v>
      </c>
      <c r="B4496" t="s">
        <v>13662</v>
      </c>
      <c r="C4496" s="37"/>
      <c r="D4496" s="46" t="str" cm="1">
        <f t="array" ref="D4496">IF(SUMPRODUCT(--($C$2:$C$5569=$A4496))&gt;0, $B4496,"")</f>
        <v>Direita</v>
      </c>
      <c r="E4496" s="39" t="e">
        <f t="shared" ca="1" si="9"/>
        <v>#NAME?</v>
      </c>
    </row>
    <row r="4497" spans="1:5" x14ac:dyDescent="0.25">
      <c r="A4497" t="s">
        <v>9444</v>
      </c>
      <c r="B4497" t="s">
        <v>13663</v>
      </c>
      <c r="C4497" s="38"/>
      <c r="D4497" s="46" t="str" cm="1">
        <f t="array" ref="D4497">IF(SUMPRODUCT(--($C$2:$C$5569=$A4497))&gt;0, $B4497,"")</f>
        <v>Centro</v>
      </c>
      <c r="E4497" s="39" t="e">
        <f t="shared" ca="1" si="9"/>
        <v>#NAME?</v>
      </c>
    </row>
    <row r="4498" spans="1:5" x14ac:dyDescent="0.25">
      <c r="A4498" t="s">
        <v>13048</v>
      </c>
      <c r="B4498" t="s">
        <v>13663</v>
      </c>
      <c r="C4498" s="37"/>
      <c r="D4498" s="46" t="str" cm="1">
        <f t="array" ref="D4498">IF(SUMPRODUCT(--($C$2:$C$5569=$A4498))&gt;0, $B4498,"")</f>
        <v/>
      </c>
      <c r="E4498" s="39" t="e">
        <f t="shared" ca="1" si="9"/>
        <v>#NAME?</v>
      </c>
    </row>
    <row r="4499" spans="1:5" x14ac:dyDescent="0.25">
      <c r="A4499" t="s">
        <v>9447</v>
      </c>
      <c r="B4499" t="s">
        <v>13662</v>
      </c>
      <c r="C4499" s="38"/>
      <c r="D4499" s="46" t="str" cm="1">
        <f t="array" ref="D4499">IF(SUMPRODUCT(--($C$2:$C$5569=$A4499))&gt;0, $B4499,"")</f>
        <v>Direita</v>
      </c>
      <c r="E4499" s="39" t="e">
        <f t="shared" ca="1" si="9"/>
        <v>#NAME?</v>
      </c>
    </row>
    <row r="4500" spans="1:5" x14ac:dyDescent="0.25">
      <c r="A4500" t="s">
        <v>8600</v>
      </c>
      <c r="B4500" t="s">
        <v>13662</v>
      </c>
      <c r="C4500" s="37"/>
      <c r="D4500" s="46" t="str" cm="1">
        <f t="array" ref="D4500">IF(SUMPRODUCT(--($C$2:$C$5569=$A4500))&gt;0, $B4500,"")</f>
        <v>Direita</v>
      </c>
      <c r="E4500" s="39" t="e">
        <f t="shared" ca="1" si="9"/>
        <v>#NAME?</v>
      </c>
    </row>
    <row r="4501" spans="1:5" x14ac:dyDescent="0.25">
      <c r="A4501" t="s">
        <v>13049</v>
      </c>
      <c r="B4501" t="s">
        <v>13663</v>
      </c>
      <c r="C4501" s="38"/>
      <c r="D4501" s="46" t="str" cm="1">
        <f t="array" ref="D4501">IF(SUMPRODUCT(--($C$2:$C$5569=$A4501))&gt;0, $B4501,"")</f>
        <v/>
      </c>
      <c r="E4501" s="39" t="e">
        <f t="shared" ca="1" si="9"/>
        <v>#NAME?</v>
      </c>
    </row>
    <row r="4502" spans="1:5" x14ac:dyDescent="0.25">
      <c r="A4502" t="s">
        <v>13050</v>
      </c>
      <c r="B4502" t="s">
        <v>13662</v>
      </c>
      <c r="C4502" s="38"/>
      <c r="D4502" s="46" t="str" cm="1">
        <f t="array" ref="D4502">IF(SUMPRODUCT(--($C$2:$C$5569=$A4502))&gt;0, $B4502,"")</f>
        <v/>
      </c>
      <c r="E4502" s="39" t="e">
        <f t="shared" ca="1" si="9"/>
        <v>#NAME?</v>
      </c>
    </row>
    <row r="4503" spans="1:5" ht="30" x14ac:dyDescent="0.25">
      <c r="A4503" t="s">
        <v>9446</v>
      </c>
      <c r="B4503" t="s">
        <v>13659</v>
      </c>
      <c r="C4503" s="37"/>
      <c r="D4503" s="46" t="str" cm="1">
        <f t="array" ref="D4503">IF(SUMPRODUCT(--($C$2:$C$5569=$A4503))&gt;0, $B4503,"")</f>
        <v>Centro-esquerda</v>
      </c>
      <c r="E4503" s="39" t="e">
        <f t="shared" ca="1" si="9"/>
        <v>#NAME?</v>
      </c>
    </row>
    <row r="4504" spans="1:5" x14ac:dyDescent="0.25">
      <c r="A4504" t="s">
        <v>9448</v>
      </c>
      <c r="B4504" t="s">
        <v>13663</v>
      </c>
      <c r="C4504" s="38"/>
      <c r="D4504" s="46" t="str" cm="1">
        <f t="array" ref="D4504">IF(SUMPRODUCT(--($C$2:$C$5569=$A4504))&gt;0, $B4504,"")</f>
        <v>Centro</v>
      </c>
      <c r="E4504" s="39" t="e">
        <f t="shared" ca="1" si="9"/>
        <v>#NAME?</v>
      </c>
    </row>
    <row r="4505" spans="1:5" x14ac:dyDescent="0.25">
      <c r="A4505" t="s">
        <v>9449</v>
      </c>
      <c r="B4505" t="s">
        <v>13663</v>
      </c>
      <c r="C4505" s="37"/>
      <c r="D4505" s="46" t="str" cm="1">
        <f t="array" ref="D4505">IF(SUMPRODUCT(--($C$2:$C$5569=$A4505))&gt;0, $B4505,"")</f>
        <v>Centro</v>
      </c>
      <c r="E4505" s="39" t="e">
        <f t="shared" ca="1" si="9"/>
        <v>#NAME?</v>
      </c>
    </row>
    <row r="4506" spans="1:5" x14ac:dyDescent="0.25">
      <c r="A4506" t="s">
        <v>13051</v>
      </c>
      <c r="B4506" t="s">
        <v>13663</v>
      </c>
      <c r="C4506" s="38"/>
      <c r="D4506" s="46" t="str" cm="1">
        <f t="array" ref="D4506">IF(SUMPRODUCT(--($C$2:$C$5569=$A4506))&gt;0, $B4506,"")</f>
        <v/>
      </c>
      <c r="E4506" s="39" t="e">
        <f t="shared" ca="1" si="9"/>
        <v>#NAME?</v>
      </c>
    </row>
    <row r="4507" spans="1:5" x14ac:dyDescent="0.25">
      <c r="A4507" t="s">
        <v>13052</v>
      </c>
      <c r="B4507" t="s">
        <v>13663</v>
      </c>
      <c r="C4507" s="37"/>
      <c r="D4507" s="46" t="str" cm="1">
        <f t="array" ref="D4507">IF(SUMPRODUCT(--($C$2:$C$5569=$A4507))&gt;0, $B4507,"")</f>
        <v/>
      </c>
      <c r="E4507" s="39" t="e">
        <f t="shared" ca="1" si="9"/>
        <v>#NAME?</v>
      </c>
    </row>
    <row r="4508" spans="1:5" ht="30" x14ac:dyDescent="0.25">
      <c r="A4508" t="s">
        <v>9450</v>
      </c>
      <c r="B4508" t="s">
        <v>13659</v>
      </c>
      <c r="C4508" s="38"/>
      <c r="D4508" s="46" t="str" cm="1">
        <f t="array" ref="D4508">IF(SUMPRODUCT(--($C$2:$C$5569=$A4508))&gt;0, $B4508,"")</f>
        <v>Centro-esquerda</v>
      </c>
      <c r="E4508" s="39" t="e">
        <f t="shared" ca="1" si="9"/>
        <v>#NAME?</v>
      </c>
    </row>
    <row r="4509" spans="1:5" x14ac:dyDescent="0.25">
      <c r="A4509" t="s">
        <v>13053</v>
      </c>
      <c r="B4509" t="s">
        <v>13663</v>
      </c>
      <c r="C4509" s="37"/>
      <c r="D4509" s="46" t="str" cm="1">
        <f t="array" ref="D4509">IF(SUMPRODUCT(--($C$2:$C$5569=$A4509))&gt;0, $B4509,"")</f>
        <v/>
      </c>
      <c r="E4509" s="39" t="e">
        <f t="shared" ca="1" si="9"/>
        <v>#NAME?</v>
      </c>
    </row>
    <row r="4510" spans="1:5" x14ac:dyDescent="0.25">
      <c r="A4510" t="s">
        <v>13054</v>
      </c>
      <c r="B4510" t="s">
        <v>13662</v>
      </c>
      <c r="C4510" s="38"/>
      <c r="D4510" s="46" t="str" cm="1">
        <f t="array" ref="D4510">IF(SUMPRODUCT(--($C$2:$C$5569=$A4510))&gt;0, $B4510,"")</f>
        <v/>
      </c>
      <c r="E4510" s="39" t="e">
        <f t="shared" ca="1" si="9"/>
        <v>#NAME?</v>
      </c>
    </row>
    <row r="4511" spans="1:5" x14ac:dyDescent="0.25">
      <c r="A4511" t="s">
        <v>8421</v>
      </c>
      <c r="B4511" t="s">
        <v>13663</v>
      </c>
      <c r="C4511" s="38"/>
      <c r="D4511" s="46" t="str" cm="1">
        <f t="array" ref="D4511">IF(SUMPRODUCT(--($C$2:$C$5569=$A4511))&gt;0, $B4511,"")</f>
        <v>Centro</v>
      </c>
      <c r="E4511" s="39" t="e">
        <f t="shared" ca="1" si="9"/>
        <v>#NAME?</v>
      </c>
    </row>
    <row r="4512" spans="1:5" x14ac:dyDescent="0.25">
      <c r="A4512" t="s">
        <v>8740</v>
      </c>
      <c r="B4512" t="s">
        <v>13663</v>
      </c>
      <c r="C4512" s="37"/>
      <c r="D4512" s="46" t="str" cm="1">
        <f t="array" ref="D4512">IF(SUMPRODUCT(--($C$2:$C$5569=$A4512))&gt;0, $B4512,"")</f>
        <v>Centro</v>
      </c>
      <c r="E4512" s="39" t="e">
        <f t="shared" ca="1" si="9"/>
        <v>#NAME?</v>
      </c>
    </row>
    <row r="4513" spans="1:5" x14ac:dyDescent="0.25">
      <c r="A4513" t="s">
        <v>13055</v>
      </c>
      <c r="B4513" t="s">
        <v>13663</v>
      </c>
      <c r="C4513" s="38"/>
      <c r="D4513" s="46" t="str" cm="1">
        <f t="array" ref="D4513">IF(SUMPRODUCT(--($C$2:$C$5569=$A4513))&gt;0, $B4513,"")</f>
        <v/>
      </c>
      <c r="E4513" s="39" t="e">
        <f t="shared" ca="1" si="9"/>
        <v>#NAME?</v>
      </c>
    </row>
    <row r="4514" spans="1:5" x14ac:dyDescent="0.25">
      <c r="A4514" t="s">
        <v>13056</v>
      </c>
      <c r="B4514" t="s">
        <v>13663</v>
      </c>
      <c r="C4514" s="37"/>
      <c r="D4514" s="46" t="str" cm="1">
        <f t="array" ref="D4514">IF(SUMPRODUCT(--($C$2:$C$5569=$A4514))&gt;0, $B4514,"")</f>
        <v/>
      </c>
      <c r="E4514" s="39" t="e">
        <f t="shared" ca="1" si="9"/>
        <v>#NAME?</v>
      </c>
    </row>
    <row r="4515" spans="1:5" x14ac:dyDescent="0.25">
      <c r="A4515" t="s">
        <v>9452</v>
      </c>
      <c r="B4515" t="s">
        <v>13663</v>
      </c>
      <c r="C4515" s="38"/>
      <c r="D4515" s="46" t="str" cm="1">
        <f t="array" ref="D4515">IF(SUMPRODUCT(--($C$2:$C$5569=$A4515))&gt;0, $B4515,"")</f>
        <v>Centro</v>
      </c>
      <c r="E4515" s="39" t="e">
        <f t="shared" ca="1" si="9"/>
        <v>#NAME?</v>
      </c>
    </row>
    <row r="4516" spans="1:5" x14ac:dyDescent="0.25">
      <c r="A4516" t="s">
        <v>13057</v>
      </c>
      <c r="B4516" t="s">
        <v>13663</v>
      </c>
      <c r="C4516" s="37"/>
      <c r="D4516" s="46" t="str" cm="1">
        <f t="array" ref="D4516">IF(SUMPRODUCT(--($C$2:$C$5569=$A4516))&gt;0, $B4516,"")</f>
        <v/>
      </c>
      <c r="E4516" s="39" t="e">
        <f t="shared" ca="1" si="9"/>
        <v>#NAME?</v>
      </c>
    </row>
    <row r="4517" spans="1:5" x14ac:dyDescent="0.25">
      <c r="A4517" t="s">
        <v>9453</v>
      </c>
      <c r="B4517" t="s">
        <v>13663</v>
      </c>
      <c r="C4517" s="38"/>
      <c r="D4517" s="46" t="str" cm="1">
        <f t="array" ref="D4517">IF(SUMPRODUCT(--($C$2:$C$5569=$A4517))&gt;0, $B4517,"")</f>
        <v>Centro</v>
      </c>
      <c r="E4517" s="39" t="e">
        <f t="shared" ca="1" si="9"/>
        <v>#NAME?</v>
      </c>
    </row>
    <row r="4518" spans="1:5" x14ac:dyDescent="0.25">
      <c r="A4518" t="s">
        <v>13058</v>
      </c>
      <c r="B4518" t="s">
        <v>13663</v>
      </c>
      <c r="C4518" s="37"/>
      <c r="D4518" s="46" t="str" cm="1">
        <f t="array" ref="D4518">IF(SUMPRODUCT(--($C$2:$C$5569=$A4518))&gt;0, $B4518,"")</f>
        <v/>
      </c>
      <c r="E4518" s="39" t="e">
        <f t="shared" ca="1" si="9"/>
        <v>#NAME?</v>
      </c>
    </row>
    <row r="4519" spans="1:5" x14ac:dyDescent="0.25">
      <c r="A4519" t="s">
        <v>13059</v>
      </c>
      <c r="B4519" t="s">
        <v>13659</v>
      </c>
      <c r="C4519" s="38"/>
      <c r="D4519" s="46" t="str" cm="1">
        <f t="array" ref="D4519">IF(SUMPRODUCT(--($C$2:$C$5569=$A4519))&gt;0, $B4519,"")</f>
        <v/>
      </c>
      <c r="E4519" s="39" t="e">
        <f t="shared" ca="1" si="9"/>
        <v>#NAME?</v>
      </c>
    </row>
    <row r="4520" spans="1:5" x14ac:dyDescent="0.25">
      <c r="A4520" t="s">
        <v>13060</v>
      </c>
      <c r="B4520" t="s">
        <v>13662</v>
      </c>
      <c r="C4520" s="38"/>
      <c r="D4520" s="46" t="str" cm="1">
        <f t="array" ref="D4520">IF(SUMPRODUCT(--($C$2:$C$5569=$A4520))&gt;0, $B4520,"")</f>
        <v/>
      </c>
      <c r="E4520" s="39" t="e">
        <f t="shared" ca="1" si="9"/>
        <v>#NAME?</v>
      </c>
    </row>
    <row r="4521" spans="1:5" x14ac:dyDescent="0.25">
      <c r="A4521" t="s">
        <v>9289</v>
      </c>
      <c r="B4521" t="s">
        <v>13663</v>
      </c>
      <c r="C4521" s="37"/>
      <c r="D4521" s="46" t="str" cm="1">
        <f t="array" ref="D4521">IF(SUMPRODUCT(--($C$2:$C$5569=$A4521))&gt;0, $B4521,"")</f>
        <v>Centro</v>
      </c>
      <c r="E4521" s="39" t="e">
        <f t="shared" ca="1" si="9"/>
        <v>#NAME?</v>
      </c>
    </row>
    <row r="4522" spans="1:5" x14ac:dyDescent="0.25">
      <c r="A4522" t="s">
        <v>9454</v>
      </c>
      <c r="B4522" t="s">
        <v>13661</v>
      </c>
      <c r="C4522" s="38"/>
      <c r="D4522" s="46" t="str" cm="1">
        <f t="array" ref="D4522">IF(SUMPRODUCT(--($C$2:$C$5569=$A4522))&gt;0, $B4522,"")</f>
        <v>Esquerda</v>
      </c>
      <c r="E4522" s="39" t="e">
        <f t="shared" ca="1" si="9"/>
        <v>#NAME?</v>
      </c>
    </row>
    <row r="4523" spans="1:5" ht="30" x14ac:dyDescent="0.25">
      <c r="A4523" t="s">
        <v>9451</v>
      </c>
      <c r="B4523" t="s">
        <v>13660</v>
      </c>
      <c r="C4523" s="37"/>
      <c r="D4523" s="46" t="str" cm="1">
        <f t="array" ref="D4523">IF(SUMPRODUCT(--($C$2:$C$5569=$A4523))&gt;0, $B4523,"")</f>
        <v>Centro-direita</v>
      </c>
      <c r="E4523" s="39" t="e">
        <f t="shared" ca="1" si="9"/>
        <v>#NAME?</v>
      </c>
    </row>
    <row r="4524" spans="1:5" x14ac:dyDescent="0.25">
      <c r="A4524" t="s">
        <v>13061</v>
      </c>
      <c r="B4524" t="s">
        <v>13660</v>
      </c>
      <c r="C4524" s="38"/>
      <c r="D4524" s="46" t="str" cm="1">
        <f t="array" ref="D4524">IF(SUMPRODUCT(--($C$2:$C$5569=$A4524))&gt;0, $B4524,"")</f>
        <v/>
      </c>
      <c r="E4524" s="39" t="e">
        <f t="shared" ca="1" si="9"/>
        <v>#NAME?</v>
      </c>
    </row>
    <row r="4525" spans="1:5" x14ac:dyDescent="0.25">
      <c r="A4525" t="s">
        <v>13062</v>
      </c>
      <c r="B4525" t="s">
        <v>13662</v>
      </c>
      <c r="C4525" s="37"/>
      <c r="D4525" s="46" t="str" cm="1">
        <f t="array" ref="D4525">IF(SUMPRODUCT(--($C$2:$C$5569=$A4525))&gt;0, $B4525,"")</f>
        <v/>
      </c>
      <c r="E4525" s="39" t="e">
        <f t="shared" ca="1" si="9"/>
        <v>#NAME?</v>
      </c>
    </row>
    <row r="4526" spans="1:5" x14ac:dyDescent="0.25">
      <c r="A4526" t="s">
        <v>13063</v>
      </c>
      <c r="B4526" t="s">
        <v>13663</v>
      </c>
      <c r="C4526" s="38"/>
      <c r="D4526" s="46" t="str" cm="1">
        <f t="array" ref="D4526">IF(SUMPRODUCT(--($C$2:$C$5569=$A4526))&gt;0, $B4526,"")</f>
        <v/>
      </c>
      <c r="E4526" s="39" t="e">
        <f t="shared" ca="1" si="9"/>
        <v>#NAME?</v>
      </c>
    </row>
    <row r="4527" spans="1:5" ht="30" x14ac:dyDescent="0.25">
      <c r="A4527" t="s">
        <v>8406</v>
      </c>
      <c r="B4527" t="s">
        <v>13659</v>
      </c>
      <c r="C4527" s="37"/>
      <c r="D4527" s="46" t="str" cm="1">
        <f t="array" ref="D4527">IF(SUMPRODUCT(--($C$2:$C$5569=$A4527))&gt;0, $B4527,"")</f>
        <v>Centro-esquerda</v>
      </c>
      <c r="E4527" s="39" t="e">
        <f t="shared" ca="1" si="9"/>
        <v>#NAME?</v>
      </c>
    </row>
    <row r="4528" spans="1:5" x14ac:dyDescent="0.25">
      <c r="A4528" t="s">
        <v>9455</v>
      </c>
      <c r="B4528" t="s">
        <v>13662</v>
      </c>
      <c r="C4528" s="38"/>
      <c r="D4528" s="46" t="str" cm="1">
        <f t="array" ref="D4528">IF(SUMPRODUCT(--($C$2:$C$5569=$A4528))&gt;0, $B4528,"")</f>
        <v>Direita</v>
      </c>
      <c r="E4528" s="39" t="e">
        <f t="shared" ca="1" si="9"/>
        <v>#NAME?</v>
      </c>
    </row>
    <row r="4529" spans="1:5" x14ac:dyDescent="0.25">
      <c r="A4529" t="s">
        <v>13064</v>
      </c>
      <c r="B4529" t="s">
        <v>13660</v>
      </c>
      <c r="C4529" s="38"/>
      <c r="D4529" s="46" t="str" cm="1">
        <f t="array" ref="D4529">IF(SUMPRODUCT(--($C$2:$C$5569=$A4529))&gt;0, $B4529,"")</f>
        <v/>
      </c>
      <c r="E4529" s="39" t="e">
        <f t="shared" ca="1" si="9"/>
        <v>#NAME?</v>
      </c>
    </row>
    <row r="4530" spans="1:5" x14ac:dyDescent="0.25">
      <c r="A4530" t="s">
        <v>9456</v>
      </c>
      <c r="B4530" t="s">
        <v>13663</v>
      </c>
      <c r="C4530" s="37"/>
      <c r="D4530" s="46" t="str" cm="1">
        <f t="array" ref="D4530">IF(SUMPRODUCT(--($C$2:$C$5569=$A4530))&gt;0, $B4530,"")</f>
        <v>Centro</v>
      </c>
      <c r="E4530" s="39" t="e">
        <f t="shared" ca="1" si="9"/>
        <v>#NAME?</v>
      </c>
    </row>
    <row r="4531" spans="1:5" x14ac:dyDescent="0.25">
      <c r="A4531" t="s">
        <v>13065</v>
      </c>
      <c r="B4531" t="s">
        <v>13663</v>
      </c>
      <c r="C4531" s="38"/>
      <c r="D4531" s="46" t="str" cm="1">
        <f t="array" ref="D4531">IF(SUMPRODUCT(--($C$2:$C$5569=$A4531))&gt;0, $B4531,"")</f>
        <v/>
      </c>
      <c r="E4531" s="39" t="e">
        <f t="shared" ca="1" si="9"/>
        <v>#NAME?</v>
      </c>
    </row>
    <row r="4532" spans="1:5" x14ac:dyDescent="0.25">
      <c r="A4532" t="s">
        <v>13066</v>
      </c>
      <c r="B4532" t="s">
        <v>13661</v>
      </c>
      <c r="C4532" s="37"/>
      <c r="D4532" s="46" t="str" cm="1">
        <f t="array" ref="D4532">IF(SUMPRODUCT(--($C$2:$C$5569=$A4532))&gt;0, $B4532,"")</f>
        <v/>
      </c>
      <c r="E4532" s="39" t="e">
        <f t="shared" ca="1" si="9"/>
        <v>#NAME?</v>
      </c>
    </row>
    <row r="4533" spans="1:5" x14ac:dyDescent="0.25">
      <c r="A4533" t="s">
        <v>13067</v>
      </c>
      <c r="B4533" t="s">
        <v>13662</v>
      </c>
      <c r="C4533" s="38"/>
      <c r="D4533" s="46" t="str" cm="1">
        <f t="array" ref="D4533">IF(SUMPRODUCT(--($C$2:$C$5569=$A4533))&gt;0, $B4533,"")</f>
        <v/>
      </c>
      <c r="E4533" s="39" t="e">
        <f t="shared" ca="1" si="9"/>
        <v>#NAME?</v>
      </c>
    </row>
    <row r="4534" spans="1:5" x14ac:dyDescent="0.25">
      <c r="A4534" t="s">
        <v>8410</v>
      </c>
      <c r="B4534" t="s">
        <v>13662</v>
      </c>
      <c r="C4534" s="37"/>
      <c r="D4534" s="46" t="str" cm="1">
        <f t="array" ref="D4534">IF(SUMPRODUCT(--($C$2:$C$5569=$A4534))&gt;0, $B4534,"")</f>
        <v>Direita</v>
      </c>
      <c r="E4534" s="39" t="e">
        <f t="shared" ca="1" si="9"/>
        <v>#NAME?</v>
      </c>
    </row>
    <row r="4535" spans="1:5" ht="30" x14ac:dyDescent="0.25">
      <c r="A4535" t="s">
        <v>9457</v>
      </c>
      <c r="B4535" t="s">
        <v>13660</v>
      </c>
      <c r="C4535" s="38"/>
      <c r="D4535" s="46" t="str" cm="1">
        <f t="array" ref="D4535">IF(SUMPRODUCT(--($C$2:$C$5569=$A4535))&gt;0, $B4535,"")</f>
        <v>Centro-direita</v>
      </c>
      <c r="E4535" s="39" t="e">
        <f t="shared" ca="1" si="9"/>
        <v>#NAME?</v>
      </c>
    </row>
    <row r="4536" spans="1:5" x14ac:dyDescent="0.25">
      <c r="A4536" t="s">
        <v>9458</v>
      </c>
      <c r="B4536" t="s">
        <v>13663</v>
      </c>
      <c r="C4536" s="37"/>
      <c r="D4536" s="46" t="str" cm="1">
        <f t="array" ref="D4536">IF(SUMPRODUCT(--($C$2:$C$5569=$A4536))&gt;0, $B4536,"")</f>
        <v>Centro</v>
      </c>
      <c r="E4536" s="39" t="e">
        <f t="shared" ca="1" si="9"/>
        <v>#NAME?</v>
      </c>
    </row>
    <row r="4537" spans="1:5" x14ac:dyDescent="0.25">
      <c r="A4537" t="s">
        <v>8438</v>
      </c>
      <c r="B4537" t="s">
        <v>13663</v>
      </c>
      <c r="C4537" s="38"/>
      <c r="D4537" s="46" t="str" cm="1">
        <f t="array" ref="D4537">IF(SUMPRODUCT(--($C$2:$C$5569=$A4537))&gt;0, $B4537,"")</f>
        <v>Centro</v>
      </c>
      <c r="E4537" s="39" t="e">
        <f t="shared" ca="1" si="9"/>
        <v>#NAME?</v>
      </c>
    </row>
    <row r="4538" spans="1:5" x14ac:dyDescent="0.25">
      <c r="A4538" t="s">
        <v>9459</v>
      </c>
      <c r="B4538" t="s">
        <v>13663</v>
      </c>
      <c r="C4538" s="38"/>
      <c r="D4538" s="46" t="str" cm="1">
        <f t="array" ref="D4538">IF(SUMPRODUCT(--($C$2:$C$5569=$A4538))&gt;0, $B4538,"")</f>
        <v>Centro</v>
      </c>
      <c r="E4538" s="39" t="e">
        <f t="shared" ca="1" si="9"/>
        <v>#NAME?</v>
      </c>
    </row>
    <row r="4539" spans="1:5" x14ac:dyDescent="0.25">
      <c r="A4539" t="s">
        <v>13068</v>
      </c>
      <c r="B4539" t="s">
        <v>13661</v>
      </c>
      <c r="C4539" s="37"/>
      <c r="D4539" s="46" t="str" cm="1">
        <f t="array" ref="D4539">IF(SUMPRODUCT(--($C$2:$C$5569=$A4539))&gt;0, $B4539,"")</f>
        <v/>
      </c>
      <c r="E4539" s="39" t="e">
        <f t="shared" ca="1" si="9"/>
        <v>#NAME?</v>
      </c>
    </row>
    <row r="4540" spans="1:5" x14ac:dyDescent="0.25">
      <c r="A4540" t="s">
        <v>9460</v>
      </c>
      <c r="B4540" t="s">
        <v>13663</v>
      </c>
      <c r="C4540" s="38"/>
      <c r="D4540" s="46" t="str" cm="1">
        <f t="array" ref="D4540">IF(SUMPRODUCT(--($C$2:$C$5569=$A4540))&gt;0, $B4540,"")</f>
        <v>Centro</v>
      </c>
      <c r="E4540" s="39" t="e">
        <f t="shared" ca="1" si="9"/>
        <v>#NAME?</v>
      </c>
    </row>
    <row r="4541" spans="1:5" x14ac:dyDescent="0.25">
      <c r="A4541" t="s">
        <v>9461</v>
      </c>
      <c r="B4541" t="s">
        <v>13663</v>
      </c>
      <c r="C4541" s="37"/>
      <c r="D4541" s="46" t="str" cm="1">
        <f t="array" ref="D4541">IF(SUMPRODUCT(--($C$2:$C$5569=$A4541))&gt;0, $B4541,"")</f>
        <v>Centro</v>
      </c>
      <c r="E4541" s="39" t="e">
        <f t="shared" ca="1" si="9"/>
        <v>#NAME?</v>
      </c>
    </row>
    <row r="4542" spans="1:5" x14ac:dyDescent="0.25">
      <c r="A4542" t="s">
        <v>9462</v>
      </c>
      <c r="B4542" t="s">
        <v>13663</v>
      </c>
      <c r="C4542" s="38"/>
      <c r="D4542" s="46" t="str" cm="1">
        <f t="array" ref="D4542">IF(SUMPRODUCT(--($C$2:$C$5569=$A4542))&gt;0, $B4542,"")</f>
        <v>Centro</v>
      </c>
      <c r="E4542" s="39" t="e">
        <f t="shared" ca="1" si="9"/>
        <v>#NAME?</v>
      </c>
    </row>
    <row r="4543" spans="1:5" x14ac:dyDescent="0.25">
      <c r="A4543" t="s">
        <v>10209</v>
      </c>
      <c r="B4543" t="s">
        <v>13662</v>
      </c>
      <c r="C4543" s="37"/>
      <c r="D4543" s="46" t="str" cm="1">
        <f t="array" ref="D4543">IF(SUMPRODUCT(--($C$2:$C$5569=$A4543))&gt;0, $B4543,"")</f>
        <v/>
      </c>
      <c r="E4543" s="39" t="e">
        <f t="shared" ca="1" si="9"/>
        <v>#NAME?</v>
      </c>
    </row>
    <row r="4544" spans="1:5" x14ac:dyDescent="0.25">
      <c r="A4544" t="s">
        <v>9463</v>
      </c>
      <c r="B4544" t="s">
        <v>13663</v>
      </c>
      <c r="C4544" s="38"/>
      <c r="D4544" s="46" t="str" cm="1">
        <f t="array" ref="D4544">IF(SUMPRODUCT(--($C$2:$C$5569=$A4544))&gt;0, $B4544,"")</f>
        <v>Centro</v>
      </c>
      <c r="E4544" s="39" t="e">
        <f t="shared" ca="1" si="9"/>
        <v>#NAME?</v>
      </c>
    </row>
    <row r="4545" spans="1:5" x14ac:dyDescent="0.25">
      <c r="A4545" t="s">
        <v>9464</v>
      </c>
      <c r="B4545" t="s">
        <v>13663</v>
      </c>
      <c r="C4545" s="37"/>
      <c r="D4545" s="46" t="str" cm="1">
        <f t="array" ref="D4545">IF(SUMPRODUCT(--($C$2:$C$5569=$A4545))&gt;0, $B4545,"")</f>
        <v>Centro</v>
      </c>
      <c r="E4545" s="39" t="e">
        <f t="shared" ca="1" si="9"/>
        <v>#NAME?</v>
      </c>
    </row>
    <row r="4546" spans="1:5" x14ac:dyDescent="0.25">
      <c r="A4546" t="s">
        <v>9465</v>
      </c>
      <c r="B4546" t="s">
        <v>13663</v>
      </c>
      <c r="C4546" s="38"/>
      <c r="D4546" s="46" t="str" cm="1">
        <f t="array" ref="D4546">IF(SUMPRODUCT(--($C$2:$C$5569=$A4546))&gt;0, $B4546,"")</f>
        <v>Centro</v>
      </c>
      <c r="E4546" s="39" t="e">
        <f t="shared" ca="1" si="9"/>
        <v>#NAME?</v>
      </c>
    </row>
    <row r="4547" spans="1:5" x14ac:dyDescent="0.25">
      <c r="A4547" t="s">
        <v>9466</v>
      </c>
      <c r="B4547" t="s">
        <v>13663</v>
      </c>
      <c r="C4547" s="38"/>
      <c r="D4547" s="46" t="str" cm="1">
        <f t="array" ref="D4547">IF(SUMPRODUCT(--($C$2:$C$5569=$A4547))&gt;0, $B4547,"")</f>
        <v>Centro</v>
      </c>
      <c r="E4547" s="39" t="e">
        <f t="shared" ref="E4547:E4610" ca="1" si="10">_xlfn.XLOOKUP(C4547,A:A,B:B,"Não encontrado")</f>
        <v>#NAME?</v>
      </c>
    </row>
    <row r="4548" spans="1:5" x14ac:dyDescent="0.25">
      <c r="A4548" t="s">
        <v>13069</v>
      </c>
      <c r="B4548" t="s">
        <v>13661</v>
      </c>
      <c r="C4548" s="37"/>
      <c r="D4548" s="46" t="str" cm="1">
        <f t="array" ref="D4548">IF(SUMPRODUCT(--($C$2:$C$5569=$A4548))&gt;0, $B4548,"")</f>
        <v/>
      </c>
      <c r="E4548" s="39" t="e">
        <f t="shared" ca="1" si="10"/>
        <v>#NAME?</v>
      </c>
    </row>
    <row r="4549" spans="1:5" x14ac:dyDescent="0.25">
      <c r="A4549" t="s">
        <v>9468</v>
      </c>
      <c r="B4549" t="s">
        <v>13662</v>
      </c>
      <c r="C4549" s="38"/>
      <c r="D4549" s="46" t="str" cm="1">
        <f t="array" ref="D4549">IF(SUMPRODUCT(--($C$2:$C$5569=$A4549))&gt;0, $B4549,"")</f>
        <v>Direita</v>
      </c>
      <c r="E4549" s="39" t="e">
        <f t="shared" ca="1" si="10"/>
        <v>#NAME?</v>
      </c>
    </row>
    <row r="4550" spans="1:5" x14ac:dyDescent="0.25">
      <c r="A4550" t="s">
        <v>9469</v>
      </c>
      <c r="B4550" t="s">
        <v>13663</v>
      </c>
      <c r="C4550" s="37"/>
      <c r="D4550" s="46" t="str" cm="1">
        <f t="array" ref="D4550">IF(SUMPRODUCT(--($C$2:$C$5569=$A4550))&gt;0, $B4550,"")</f>
        <v>Centro</v>
      </c>
      <c r="E4550" s="39" t="e">
        <f t="shared" ca="1" si="10"/>
        <v>#NAME?</v>
      </c>
    </row>
    <row r="4551" spans="1:5" x14ac:dyDescent="0.25">
      <c r="A4551" t="s">
        <v>13070</v>
      </c>
      <c r="B4551" t="s">
        <v>13662</v>
      </c>
      <c r="C4551" s="38"/>
      <c r="D4551" s="46" t="str" cm="1">
        <f t="array" ref="D4551">IF(SUMPRODUCT(--($C$2:$C$5569=$A4551))&gt;0, $B4551,"")</f>
        <v/>
      </c>
      <c r="E4551" s="39" t="e">
        <f t="shared" ca="1" si="10"/>
        <v>#NAME?</v>
      </c>
    </row>
    <row r="4552" spans="1:5" x14ac:dyDescent="0.25">
      <c r="A4552" t="s">
        <v>13071</v>
      </c>
      <c r="B4552" t="s">
        <v>13662</v>
      </c>
      <c r="C4552" s="37"/>
      <c r="D4552" s="46" t="str" cm="1">
        <f t="array" ref="D4552">IF(SUMPRODUCT(--($C$2:$C$5569=$A4552))&gt;0, $B4552,"")</f>
        <v/>
      </c>
      <c r="E4552" s="39" t="e">
        <f t="shared" ca="1" si="10"/>
        <v>#NAME?</v>
      </c>
    </row>
    <row r="4553" spans="1:5" x14ac:dyDescent="0.25">
      <c r="A4553" t="s">
        <v>13072</v>
      </c>
      <c r="B4553" t="s">
        <v>13663</v>
      </c>
      <c r="C4553" s="38"/>
      <c r="D4553" s="46" t="str" cm="1">
        <f t="array" ref="D4553">IF(SUMPRODUCT(--($C$2:$C$5569=$A4553))&gt;0, $B4553,"")</f>
        <v/>
      </c>
      <c r="E4553" s="39" t="e">
        <f t="shared" ca="1" si="10"/>
        <v>#NAME?</v>
      </c>
    </row>
    <row r="4554" spans="1:5" x14ac:dyDescent="0.25">
      <c r="A4554" t="s">
        <v>9470</v>
      </c>
      <c r="B4554" t="s">
        <v>13663</v>
      </c>
      <c r="C4554" s="37"/>
      <c r="D4554" s="46" t="str" cm="1">
        <f t="array" ref="D4554">IF(SUMPRODUCT(--($C$2:$C$5569=$A4554))&gt;0, $B4554,"")</f>
        <v>Centro</v>
      </c>
      <c r="E4554" s="39" t="e">
        <f t="shared" ca="1" si="10"/>
        <v>#NAME?</v>
      </c>
    </row>
    <row r="4555" spans="1:5" x14ac:dyDescent="0.25">
      <c r="A4555" t="s">
        <v>9471</v>
      </c>
      <c r="B4555" t="s">
        <v>13663</v>
      </c>
      <c r="C4555" s="38"/>
      <c r="D4555" s="46" t="str" cm="1">
        <f t="array" ref="D4555">IF(SUMPRODUCT(--($C$2:$C$5569=$A4555))&gt;0, $B4555,"")</f>
        <v>Centro</v>
      </c>
      <c r="E4555" s="39" t="e">
        <f t="shared" ca="1" si="10"/>
        <v>#NAME?</v>
      </c>
    </row>
    <row r="4556" spans="1:5" x14ac:dyDescent="0.25">
      <c r="A4556" t="s">
        <v>9472</v>
      </c>
      <c r="B4556" t="s">
        <v>13663</v>
      </c>
      <c r="C4556" s="38"/>
      <c r="D4556" s="46" t="str" cm="1">
        <f t="array" ref="D4556">IF(SUMPRODUCT(--($C$2:$C$5569=$A4556))&gt;0, $B4556,"")</f>
        <v>Centro</v>
      </c>
      <c r="E4556" s="39" t="e">
        <f t="shared" ca="1" si="10"/>
        <v>#NAME?</v>
      </c>
    </row>
    <row r="4557" spans="1:5" x14ac:dyDescent="0.25">
      <c r="A4557" t="s">
        <v>9473</v>
      </c>
      <c r="B4557" t="s">
        <v>13663</v>
      </c>
      <c r="C4557" s="37"/>
      <c r="D4557" s="46" t="str" cm="1">
        <f t="array" ref="D4557">IF(SUMPRODUCT(--($C$2:$C$5569=$A4557))&gt;0, $B4557,"")</f>
        <v>Centro</v>
      </c>
      <c r="E4557" s="39" t="e">
        <f t="shared" ca="1" si="10"/>
        <v>#NAME?</v>
      </c>
    </row>
    <row r="4558" spans="1:5" x14ac:dyDescent="0.25">
      <c r="A4558" t="s">
        <v>13073</v>
      </c>
      <c r="B4558" t="s">
        <v>13663</v>
      </c>
      <c r="C4558" s="38"/>
      <c r="D4558" s="46" t="str" cm="1">
        <f t="array" ref="D4558">IF(SUMPRODUCT(--($C$2:$C$5569=$A4558))&gt;0, $B4558,"")</f>
        <v/>
      </c>
      <c r="E4558" s="39" t="e">
        <f t="shared" ca="1" si="10"/>
        <v>#NAME?</v>
      </c>
    </row>
    <row r="4559" spans="1:5" x14ac:dyDescent="0.25">
      <c r="A4559" t="s">
        <v>13074</v>
      </c>
      <c r="B4559" t="s">
        <v>13662</v>
      </c>
      <c r="C4559" s="37"/>
      <c r="D4559" s="46" t="str" cm="1">
        <f t="array" ref="D4559">IF(SUMPRODUCT(--($C$2:$C$5569=$A4559))&gt;0, $B4559,"")</f>
        <v/>
      </c>
      <c r="E4559" s="39" t="e">
        <f t="shared" ca="1" si="10"/>
        <v>#NAME?</v>
      </c>
    </row>
    <row r="4560" spans="1:5" x14ac:dyDescent="0.25">
      <c r="A4560" t="s">
        <v>8897</v>
      </c>
      <c r="B4560" t="s">
        <v>13663</v>
      </c>
      <c r="C4560" s="38"/>
      <c r="D4560" s="46" t="str" cm="1">
        <f t="array" ref="D4560">IF(SUMPRODUCT(--($C$2:$C$5569=$A4560))&gt;0, $B4560,"")</f>
        <v>Centro</v>
      </c>
      <c r="E4560" s="39" t="e">
        <f t="shared" ca="1" si="10"/>
        <v>#NAME?</v>
      </c>
    </row>
    <row r="4561" spans="1:5" x14ac:dyDescent="0.25">
      <c r="A4561" t="s">
        <v>9474</v>
      </c>
      <c r="B4561" t="s">
        <v>13662</v>
      </c>
      <c r="C4561" s="37"/>
      <c r="D4561" s="46" t="str" cm="1">
        <f t="array" ref="D4561">IF(SUMPRODUCT(--($C$2:$C$5569=$A4561))&gt;0, $B4561,"")</f>
        <v>Direita</v>
      </c>
      <c r="E4561" s="39" t="e">
        <f t="shared" ca="1" si="10"/>
        <v>#NAME?</v>
      </c>
    </row>
    <row r="4562" spans="1:5" x14ac:dyDescent="0.25">
      <c r="A4562" t="s">
        <v>9475</v>
      </c>
      <c r="B4562" t="s">
        <v>13661</v>
      </c>
      <c r="C4562" s="38"/>
      <c r="D4562" s="46" t="str" cm="1">
        <f t="array" ref="D4562">IF(SUMPRODUCT(--($C$2:$C$5569=$A4562))&gt;0, $B4562,"")</f>
        <v>Esquerda</v>
      </c>
      <c r="E4562" s="39" t="e">
        <f t="shared" ca="1" si="10"/>
        <v>#NAME?</v>
      </c>
    </row>
    <row r="4563" spans="1:5" ht="30" x14ac:dyDescent="0.25">
      <c r="A4563" t="s">
        <v>8491</v>
      </c>
      <c r="B4563" t="s">
        <v>13660</v>
      </c>
      <c r="C4563" s="37"/>
      <c r="D4563" s="46" t="str" cm="1">
        <f t="array" ref="D4563">IF(SUMPRODUCT(--($C$2:$C$5569=$A4563))&gt;0, $B4563,"")</f>
        <v>Centro-direita</v>
      </c>
      <c r="E4563" s="39" t="e">
        <f t="shared" ca="1" si="10"/>
        <v>#NAME?</v>
      </c>
    </row>
    <row r="4564" spans="1:5" x14ac:dyDescent="0.25">
      <c r="A4564" t="s">
        <v>13075</v>
      </c>
      <c r="B4564" t="s">
        <v>13662</v>
      </c>
      <c r="C4564" s="38"/>
      <c r="D4564" s="46" t="str" cm="1">
        <f t="array" ref="D4564">IF(SUMPRODUCT(--($C$2:$C$5569=$A4564))&gt;0, $B4564,"")</f>
        <v/>
      </c>
      <c r="E4564" s="39" t="e">
        <f t="shared" ca="1" si="10"/>
        <v>#NAME?</v>
      </c>
    </row>
    <row r="4565" spans="1:5" x14ac:dyDescent="0.25">
      <c r="A4565" t="s">
        <v>9476</v>
      </c>
      <c r="B4565" t="s">
        <v>13662</v>
      </c>
      <c r="C4565" s="38"/>
      <c r="D4565" s="46" t="str" cm="1">
        <f t="array" ref="D4565">IF(SUMPRODUCT(--($C$2:$C$5569=$A4565))&gt;0, $B4565,"")</f>
        <v>Direita</v>
      </c>
      <c r="E4565" s="39" t="e">
        <f t="shared" ca="1" si="10"/>
        <v>#NAME?</v>
      </c>
    </row>
    <row r="4566" spans="1:5" x14ac:dyDescent="0.25">
      <c r="A4566" t="s">
        <v>13076</v>
      </c>
      <c r="B4566" t="s">
        <v>13663</v>
      </c>
      <c r="C4566" s="37"/>
      <c r="D4566" s="46" t="str" cm="1">
        <f t="array" ref="D4566">IF(SUMPRODUCT(--($C$2:$C$5569=$A4566))&gt;0, $B4566,"")</f>
        <v/>
      </c>
      <c r="E4566" s="39" t="e">
        <f t="shared" ca="1" si="10"/>
        <v>#NAME?</v>
      </c>
    </row>
    <row r="4567" spans="1:5" x14ac:dyDescent="0.25">
      <c r="A4567" t="s">
        <v>9477</v>
      </c>
      <c r="B4567" t="s">
        <v>13663</v>
      </c>
      <c r="C4567" s="38"/>
      <c r="D4567" s="46" t="str" cm="1">
        <f t="array" ref="D4567">IF(SUMPRODUCT(--($C$2:$C$5569=$A4567))&gt;0, $B4567,"")</f>
        <v>Centro</v>
      </c>
      <c r="E4567" s="39" t="e">
        <f t="shared" ca="1" si="10"/>
        <v>#NAME?</v>
      </c>
    </row>
    <row r="4568" spans="1:5" x14ac:dyDescent="0.25">
      <c r="A4568" t="s">
        <v>9479</v>
      </c>
      <c r="B4568" t="s">
        <v>13663</v>
      </c>
      <c r="C4568" s="37"/>
      <c r="D4568" s="46" t="str" cm="1">
        <f t="array" ref="D4568">IF(SUMPRODUCT(--($C$2:$C$5569=$A4568))&gt;0, $B4568,"")</f>
        <v>Centro</v>
      </c>
      <c r="E4568" s="39" t="e">
        <f t="shared" ca="1" si="10"/>
        <v>#NAME?</v>
      </c>
    </row>
    <row r="4569" spans="1:5" x14ac:dyDescent="0.25">
      <c r="A4569" t="s">
        <v>13077</v>
      </c>
      <c r="B4569" t="s">
        <v>13663</v>
      </c>
      <c r="C4569" s="38"/>
      <c r="D4569" s="46" t="str" cm="1">
        <f t="array" ref="D4569">IF(SUMPRODUCT(--($C$2:$C$5569=$A4569))&gt;0, $B4569,"")</f>
        <v/>
      </c>
      <c r="E4569" s="39" t="e">
        <f t="shared" ca="1" si="10"/>
        <v>#NAME?</v>
      </c>
    </row>
    <row r="4570" spans="1:5" x14ac:dyDescent="0.25">
      <c r="A4570" t="s">
        <v>13078</v>
      </c>
      <c r="B4570" t="s">
        <v>13661</v>
      </c>
      <c r="C4570" s="37"/>
      <c r="D4570" s="46" t="str" cm="1">
        <f t="array" ref="D4570">IF(SUMPRODUCT(--($C$2:$C$5569=$A4570))&gt;0, $B4570,"")</f>
        <v/>
      </c>
      <c r="E4570" s="39" t="e">
        <f t="shared" ca="1" si="10"/>
        <v>#NAME?</v>
      </c>
    </row>
    <row r="4571" spans="1:5" x14ac:dyDescent="0.25">
      <c r="A4571" t="s">
        <v>13079</v>
      </c>
      <c r="B4571" t="s">
        <v>13663</v>
      </c>
      <c r="C4571" s="38"/>
      <c r="D4571" s="46" t="str" cm="1">
        <f t="array" ref="D4571">IF(SUMPRODUCT(--($C$2:$C$5569=$A4571))&gt;0, $B4571,"")</f>
        <v/>
      </c>
      <c r="E4571" s="39" t="e">
        <f t="shared" ca="1" si="10"/>
        <v>#NAME?</v>
      </c>
    </row>
    <row r="4572" spans="1:5" ht="30" x14ac:dyDescent="0.25">
      <c r="A4572" t="s">
        <v>9480</v>
      </c>
      <c r="B4572" t="s">
        <v>13660</v>
      </c>
      <c r="C4572" s="37"/>
      <c r="D4572" s="46" t="str" cm="1">
        <f t="array" ref="D4572">IF(SUMPRODUCT(--($C$2:$C$5569=$A4572))&gt;0, $B4572,"")</f>
        <v>Centro-direita</v>
      </c>
      <c r="E4572" s="39" t="e">
        <f t="shared" ca="1" si="10"/>
        <v>#NAME?</v>
      </c>
    </row>
    <row r="4573" spans="1:5" x14ac:dyDescent="0.25">
      <c r="A4573" t="s">
        <v>8371</v>
      </c>
      <c r="B4573" t="s">
        <v>13663</v>
      </c>
      <c r="C4573" s="38"/>
      <c r="D4573" s="46" t="str" cm="1">
        <f t="array" ref="D4573">IF(SUMPRODUCT(--($C$2:$C$5569=$A4573))&gt;0, $B4573,"")</f>
        <v>Centro</v>
      </c>
      <c r="E4573" s="39" t="e">
        <f t="shared" ca="1" si="10"/>
        <v>#NAME?</v>
      </c>
    </row>
    <row r="4574" spans="1:5" x14ac:dyDescent="0.25">
      <c r="A4574" t="s">
        <v>9481</v>
      </c>
      <c r="B4574" t="s">
        <v>13661</v>
      </c>
      <c r="C4574" s="38"/>
      <c r="D4574" s="46" t="str" cm="1">
        <f t="array" ref="D4574">IF(SUMPRODUCT(--($C$2:$C$5569=$A4574))&gt;0, $B4574,"")</f>
        <v>Esquerda</v>
      </c>
      <c r="E4574" s="39" t="e">
        <f t="shared" ca="1" si="10"/>
        <v>#NAME?</v>
      </c>
    </row>
    <row r="4575" spans="1:5" x14ac:dyDescent="0.25">
      <c r="A4575" t="s">
        <v>13080</v>
      </c>
      <c r="B4575" t="s">
        <v>13663</v>
      </c>
      <c r="C4575" s="37"/>
      <c r="D4575" s="46" t="str" cm="1">
        <f t="array" ref="D4575">IF(SUMPRODUCT(--($C$2:$C$5569=$A4575))&gt;0, $B4575,"")</f>
        <v/>
      </c>
      <c r="E4575" s="39" t="e">
        <f t="shared" ca="1" si="10"/>
        <v>#NAME?</v>
      </c>
    </row>
    <row r="4576" spans="1:5" x14ac:dyDescent="0.25">
      <c r="A4576" t="s">
        <v>8492</v>
      </c>
      <c r="B4576" t="s">
        <v>13661</v>
      </c>
      <c r="C4576" s="38"/>
      <c r="D4576" s="46" t="str" cm="1">
        <f t="array" ref="D4576">IF(SUMPRODUCT(--($C$2:$C$5569=$A4576))&gt;0, $B4576,"")</f>
        <v>Esquerda</v>
      </c>
      <c r="E4576" s="39" t="e">
        <f t="shared" ca="1" si="10"/>
        <v>#NAME?</v>
      </c>
    </row>
    <row r="4577" spans="1:5" x14ac:dyDescent="0.25">
      <c r="A4577" t="s">
        <v>9482</v>
      </c>
      <c r="B4577" t="s">
        <v>13663</v>
      </c>
      <c r="C4577" s="37"/>
      <c r="D4577" s="46" t="str" cm="1">
        <f t="array" ref="D4577">IF(SUMPRODUCT(--($C$2:$C$5569=$A4577))&gt;0, $B4577,"")</f>
        <v>Centro</v>
      </c>
      <c r="E4577" s="39" t="e">
        <f t="shared" ca="1" si="10"/>
        <v>#NAME?</v>
      </c>
    </row>
    <row r="4578" spans="1:5" x14ac:dyDescent="0.25">
      <c r="A4578" t="s">
        <v>9483</v>
      </c>
      <c r="B4578" t="s">
        <v>13663</v>
      </c>
      <c r="C4578" s="38"/>
      <c r="D4578" s="46" t="str" cm="1">
        <f t="array" ref="D4578">IF(SUMPRODUCT(--($C$2:$C$5569=$A4578))&gt;0, $B4578,"")</f>
        <v>Centro</v>
      </c>
      <c r="E4578" s="39" t="e">
        <f t="shared" ca="1" si="10"/>
        <v>#NAME?</v>
      </c>
    </row>
    <row r="4579" spans="1:5" x14ac:dyDescent="0.25">
      <c r="A4579" t="s">
        <v>9484</v>
      </c>
      <c r="B4579" t="s">
        <v>13663</v>
      </c>
      <c r="C4579" s="37"/>
      <c r="D4579" s="46" t="str" cm="1">
        <f t="array" ref="D4579">IF(SUMPRODUCT(--($C$2:$C$5569=$A4579))&gt;0, $B4579,"")</f>
        <v>Centro</v>
      </c>
      <c r="E4579" s="39" t="e">
        <f t="shared" ca="1" si="10"/>
        <v>#NAME?</v>
      </c>
    </row>
    <row r="4580" spans="1:5" x14ac:dyDescent="0.25">
      <c r="A4580" t="s">
        <v>9322</v>
      </c>
      <c r="B4580" t="s">
        <v>13663</v>
      </c>
      <c r="C4580" s="38"/>
      <c r="D4580" s="46" t="str" cm="1">
        <f t="array" ref="D4580">IF(SUMPRODUCT(--($C$2:$C$5569=$A4580))&gt;0, $B4580,"")</f>
        <v>Centro</v>
      </c>
      <c r="E4580" s="39" t="e">
        <f t="shared" ca="1" si="10"/>
        <v>#NAME?</v>
      </c>
    </row>
    <row r="4581" spans="1:5" ht="30" x14ac:dyDescent="0.25">
      <c r="A4581" t="s">
        <v>9485</v>
      </c>
      <c r="B4581" t="s">
        <v>13660</v>
      </c>
      <c r="C4581" s="37"/>
      <c r="D4581" s="46" t="str" cm="1">
        <f t="array" ref="D4581">IF(SUMPRODUCT(--($C$2:$C$5569=$A4581))&gt;0, $B4581,"")</f>
        <v>Centro-direita</v>
      </c>
      <c r="E4581" s="39" t="e">
        <f t="shared" ca="1" si="10"/>
        <v>#NAME?</v>
      </c>
    </row>
    <row r="4582" spans="1:5" x14ac:dyDescent="0.25">
      <c r="A4582" t="s">
        <v>9487</v>
      </c>
      <c r="B4582" t="s">
        <v>13663</v>
      </c>
      <c r="C4582" s="38"/>
      <c r="D4582" s="46" t="str" cm="1">
        <f t="array" ref="D4582">IF(SUMPRODUCT(--($C$2:$C$5569=$A4582))&gt;0, $B4582,"")</f>
        <v>Centro</v>
      </c>
      <c r="E4582" s="39" t="e">
        <f t="shared" ca="1" si="10"/>
        <v>#NAME?</v>
      </c>
    </row>
    <row r="4583" spans="1:5" x14ac:dyDescent="0.25">
      <c r="A4583" t="s">
        <v>8450</v>
      </c>
      <c r="B4583" t="s">
        <v>13663</v>
      </c>
      <c r="C4583" s="38"/>
      <c r="D4583" s="46" t="str" cm="1">
        <f t="array" ref="D4583">IF(SUMPRODUCT(--($C$2:$C$5569=$A4583))&gt;0, $B4583,"")</f>
        <v>Centro</v>
      </c>
      <c r="E4583" s="39" t="e">
        <f t="shared" ca="1" si="10"/>
        <v>#NAME?</v>
      </c>
    </row>
    <row r="4584" spans="1:5" x14ac:dyDescent="0.25">
      <c r="A4584" t="s">
        <v>9488</v>
      </c>
      <c r="B4584" t="s">
        <v>13663</v>
      </c>
      <c r="C4584" s="37"/>
      <c r="D4584" s="46" t="str" cm="1">
        <f t="array" ref="D4584">IF(SUMPRODUCT(--($C$2:$C$5569=$A4584))&gt;0, $B4584,"")</f>
        <v>Centro</v>
      </c>
      <c r="E4584" s="39" t="e">
        <f t="shared" ca="1" si="10"/>
        <v>#NAME?</v>
      </c>
    </row>
    <row r="4585" spans="1:5" x14ac:dyDescent="0.25">
      <c r="A4585" t="s">
        <v>10072</v>
      </c>
      <c r="B4585" t="s">
        <v>13663</v>
      </c>
      <c r="C4585" s="38"/>
      <c r="D4585" s="46" t="str" cm="1">
        <f t="array" ref="D4585">IF(SUMPRODUCT(--($C$2:$C$5569=$A4585))&gt;0, $B4585,"")</f>
        <v/>
      </c>
      <c r="E4585" s="39" t="e">
        <f t="shared" ca="1" si="10"/>
        <v>#NAME?</v>
      </c>
    </row>
    <row r="4586" spans="1:5" x14ac:dyDescent="0.25">
      <c r="A4586" t="s">
        <v>8407</v>
      </c>
      <c r="B4586" t="s">
        <v>13662</v>
      </c>
      <c r="C4586" s="37"/>
      <c r="D4586" s="46" t="str" cm="1">
        <f t="array" ref="D4586">IF(SUMPRODUCT(--($C$2:$C$5569=$A4586))&gt;0, $B4586,"")</f>
        <v>Direita</v>
      </c>
      <c r="E4586" s="39" t="e">
        <f t="shared" ca="1" si="10"/>
        <v>#NAME?</v>
      </c>
    </row>
    <row r="4587" spans="1:5" ht="30" x14ac:dyDescent="0.25">
      <c r="A4587" t="s">
        <v>9489</v>
      </c>
      <c r="B4587" t="s">
        <v>13660</v>
      </c>
      <c r="C4587" s="38"/>
      <c r="D4587" s="46" t="str" cm="1">
        <f t="array" ref="D4587">IF(SUMPRODUCT(--($C$2:$C$5569=$A4587))&gt;0, $B4587,"")</f>
        <v>Centro-direita</v>
      </c>
      <c r="E4587" s="39" t="e">
        <f t="shared" ca="1" si="10"/>
        <v>#NAME?</v>
      </c>
    </row>
    <row r="4588" spans="1:5" x14ac:dyDescent="0.25">
      <c r="A4588" t="s">
        <v>9486</v>
      </c>
      <c r="B4588" t="s">
        <v>13663</v>
      </c>
      <c r="C4588" s="37"/>
      <c r="D4588" s="46" t="str" cm="1">
        <f t="array" ref="D4588">IF(SUMPRODUCT(--($C$2:$C$5569=$A4588))&gt;0, $B4588,"")</f>
        <v>Centro</v>
      </c>
      <c r="E4588" s="39" t="e">
        <f t="shared" ca="1" si="10"/>
        <v>#NAME?</v>
      </c>
    </row>
    <row r="4589" spans="1:5" x14ac:dyDescent="0.25">
      <c r="A4589" t="s">
        <v>9478</v>
      </c>
      <c r="B4589" t="s">
        <v>13663</v>
      </c>
      <c r="C4589" s="38"/>
      <c r="D4589" s="46" t="str" cm="1">
        <f t="array" ref="D4589">IF(SUMPRODUCT(--($C$2:$C$5569=$A4589))&gt;0, $B4589,"")</f>
        <v>Centro</v>
      </c>
      <c r="E4589" s="39" t="e">
        <f t="shared" ca="1" si="10"/>
        <v>#NAME?</v>
      </c>
    </row>
    <row r="4590" spans="1:5" x14ac:dyDescent="0.25">
      <c r="A4590" t="s">
        <v>13081</v>
      </c>
      <c r="B4590" t="s">
        <v>13663</v>
      </c>
      <c r="C4590" s="37"/>
      <c r="D4590" s="46" t="str" cm="1">
        <f t="array" ref="D4590">IF(SUMPRODUCT(--($C$2:$C$5569=$A4590))&gt;0, $B4590,"")</f>
        <v/>
      </c>
      <c r="E4590" s="39" t="e">
        <f t="shared" ca="1" si="10"/>
        <v>#NAME?</v>
      </c>
    </row>
    <row r="4591" spans="1:5" x14ac:dyDescent="0.25">
      <c r="A4591" t="s">
        <v>13082</v>
      </c>
      <c r="B4591" t="s">
        <v>13663</v>
      </c>
      <c r="C4591" s="38"/>
      <c r="D4591" s="46" t="str" cm="1">
        <f t="array" ref="D4591">IF(SUMPRODUCT(--($C$2:$C$5569=$A4591))&gt;0, $B4591,"")</f>
        <v/>
      </c>
      <c r="E4591" s="39" t="e">
        <f t="shared" ca="1" si="10"/>
        <v>#NAME?</v>
      </c>
    </row>
    <row r="4592" spans="1:5" x14ac:dyDescent="0.25">
      <c r="A4592" t="s">
        <v>9490</v>
      </c>
      <c r="B4592" t="s">
        <v>13663</v>
      </c>
      <c r="C4592" s="38"/>
      <c r="D4592" s="46" t="str" cm="1">
        <f t="array" ref="D4592">IF(SUMPRODUCT(--($C$2:$C$5569=$A4592))&gt;0, $B4592,"")</f>
        <v>Centro</v>
      </c>
      <c r="E4592" s="39" t="e">
        <f t="shared" ca="1" si="10"/>
        <v>#NAME?</v>
      </c>
    </row>
    <row r="4593" spans="1:5" x14ac:dyDescent="0.25">
      <c r="A4593" t="s">
        <v>9491</v>
      </c>
      <c r="B4593" t="s">
        <v>13663</v>
      </c>
      <c r="C4593" s="37"/>
      <c r="D4593" s="46" t="str" cm="1">
        <f t="array" ref="D4593">IF(SUMPRODUCT(--($C$2:$C$5569=$A4593))&gt;0, $B4593,"")</f>
        <v>Centro</v>
      </c>
      <c r="E4593" s="39" t="e">
        <f t="shared" ca="1" si="10"/>
        <v>#NAME?</v>
      </c>
    </row>
    <row r="4594" spans="1:5" x14ac:dyDescent="0.25">
      <c r="A4594" t="s">
        <v>13083</v>
      </c>
      <c r="B4594" t="s">
        <v>13662</v>
      </c>
      <c r="C4594" s="38"/>
      <c r="D4594" s="46" t="str" cm="1">
        <f t="array" ref="D4594">IF(SUMPRODUCT(--($C$2:$C$5569=$A4594))&gt;0, $B4594,"")</f>
        <v/>
      </c>
      <c r="E4594" s="39" t="e">
        <f t="shared" ca="1" si="10"/>
        <v>#NAME?</v>
      </c>
    </row>
    <row r="4595" spans="1:5" ht="30" x14ac:dyDescent="0.25">
      <c r="A4595" t="s">
        <v>9492</v>
      </c>
      <c r="B4595" t="s">
        <v>13660</v>
      </c>
      <c r="C4595" s="37"/>
      <c r="D4595" s="46" t="str" cm="1">
        <f t="array" ref="D4595">IF(SUMPRODUCT(--($C$2:$C$5569=$A4595))&gt;0, $B4595,"")</f>
        <v>Centro-direita</v>
      </c>
      <c r="E4595" s="39" t="e">
        <f t="shared" ca="1" si="10"/>
        <v>#NAME?</v>
      </c>
    </row>
    <row r="4596" spans="1:5" x14ac:dyDescent="0.25">
      <c r="A4596" t="s">
        <v>13084</v>
      </c>
      <c r="B4596" t="s">
        <v>13663</v>
      </c>
      <c r="C4596" s="38"/>
      <c r="D4596" s="46" t="str" cm="1">
        <f t="array" ref="D4596">IF(SUMPRODUCT(--($C$2:$C$5569=$A4596))&gt;0, $B4596,"")</f>
        <v/>
      </c>
      <c r="E4596" s="39" t="e">
        <f t="shared" ca="1" si="10"/>
        <v>#NAME?</v>
      </c>
    </row>
    <row r="4597" spans="1:5" x14ac:dyDescent="0.25">
      <c r="A4597" t="s">
        <v>13085</v>
      </c>
      <c r="B4597" t="s">
        <v>13663</v>
      </c>
      <c r="C4597" s="37"/>
      <c r="D4597" s="46" t="str" cm="1">
        <f t="array" ref="D4597">IF(SUMPRODUCT(--($C$2:$C$5569=$A4597))&gt;0, $B4597,"")</f>
        <v/>
      </c>
      <c r="E4597" s="39" t="e">
        <f t="shared" ca="1" si="10"/>
        <v>#NAME?</v>
      </c>
    </row>
    <row r="4598" spans="1:5" x14ac:dyDescent="0.25">
      <c r="A4598" t="s">
        <v>13086</v>
      </c>
      <c r="B4598" t="s">
        <v>13663</v>
      </c>
      <c r="C4598" s="38"/>
      <c r="D4598" s="46" t="str" cm="1">
        <f t="array" ref="D4598">IF(SUMPRODUCT(--($C$2:$C$5569=$A4598))&gt;0, $B4598,"")</f>
        <v/>
      </c>
      <c r="E4598" s="39" t="e">
        <f t="shared" ca="1" si="10"/>
        <v>#NAME?</v>
      </c>
    </row>
    <row r="4599" spans="1:5" x14ac:dyDescent="0.25">
      <c r="A4599" t="s">
        <v>9493</v>
      </c>
      <c r="B4599" t="s">
        <v>13663</v>
      </c>
      <c r="C4599" s="37"/>
      <c r="D4599" s="46" t="str" cm="1">
        <f t="array" ref="D4599">IF(SUMPRODUCT(--($C$2:$C$5569=$A4599))&gt;0, $B4599,"")</f>
        <v>Centro</v>
      </c>
      <c r="E4599" s="39" t="e">
        <f t="shared" ca="1" si="10"/>
        <v>#NAME?</v>
      </c>
    </row>
    <row r="4600" spans="1:5" x14ac:dyDescent="0.25">
      <c r="A4600" t="s">
        <v>9494</v>
      </c>
      <c r="B4600" t="s">
        <v>13663</v>
      </c>
      <c r="C4600" s="38"/>
      <c r="D4600" s="46" t="str" cm="1">
        <f t="array" ref="D4600">IF(SUMPRODUCT(--($C$2:$C$5569=$A4600))&gt;0, $B4600,"")</f>
        <v>Centro</v>
      </c>
      <c r="E4600" s="39" t="e">
        <f t="shared" ca="1" si="10"/>
        <v>#NAME?</v>
      </c>
    </row>
    <row r="4601" spans="1:5" x14ac:dyDescent="0.25">
      <c r="A4601" t="s">
        <v>13087</v>
      </c>
      <c r="B4601" t="s">
        <v>13663</v>
      </c>
      <c r="C4601" s="38"/>
      <c r="D4601" s="46" t="str" cm="1">
        <f t="array" ref="D4601">IF(SUMPRODUCT(--($C$2:$C$5569=$A4601))&gt;0, $B4601,"")</f>
        <v/>
      </c>
      <c r="E4601" s="39" t="e">
        <f t="shared" ca="1" si="10"/>
        <v>#NAME?</v>
      </c>
    </row>
    <row r="4602" spans="1:5" ht="30" x14ac:dyDescent="0.25">
      <c r="A4602" t="s">
        <v>9495</v>
      </c>
      <c r="B4602" t="s">
        <v>13660</v>
      </c>
      <c r="C4602" s="37"/>
      <c r="D4602" s="46" t="str" cm="1">
        <f t="array" ref="D4602">IF(SUMPRODUCT(--($C$2:$C$5569=$A4602))&gt;0, $B4602,"")</f>
        <v>Centro-direita</v>
      </c>
      <c r="E4602" s="39" t="e">
        <f t="shared" ca="1" si="10"/>
        <v>#NAME?</v>
      </c>
    </row>
    <row r="4603" spans="1:5" x14ac:dyDescent="0.25">
      <c r="A4603" t="s">
        <v>9495</v>
      </c>
      <c r="B4603" t="s">
        <v>13663</v>
      </c>
      <c r="C4603" s="38"/>
      <c r="D4603" s="46" t="str" cm="1">
        <f t="array" ref="D4603">IF(SUMPRODUCT(--($C$2:$C$5569=$A4603))&gt;0, $B4603,"")</f>
        <v>Centro</v>
      </c>
      <c r="E4603" s="39" t="e">
        <f t="shared" ca="1" si="10"/>
        <v>#NAME?</v>
      </c>
    </row>
    <row r="4604" spans="1:5" x14ac:dyDescent="0.25">
      <c r="A4604" t="s">
        <v>13088</v>
      </c>
      <c r="B4604" t="s">
        <v>13662</v>
      </c>
      <c r="C4604" s="37"/>
      <c r="D4604" s="46" t="str" cm="1">
        <f t="array" ref="D4604">IF(SUMPRODUCT(--($C$2:$C$5569=$A4604))&gt;0, $B4604,"")</f>
        <v/>
      </c>
      <c r="E4604" s="39" t="e">
        <f t="shared" ca="1" si="10"/>
        <v>#NAME?</v>
      </c>
    </row>
    <row r="4605" spans="1:5" ht="30" x14ac:dyDescent="0.25">
      <c r="A4605" t="s">
        <v>9496</v>
      </c>
      <c r="B4605" t="s">
        <v>13659</v>
      </c>
      <c r="C4605" s="38"/>
      <c r="D4605" s="46" t="str" cm="1">
        <f t="array" ref="D4605">IF(SUMPRODUCT(--($C$2:$C$5569=$A4605))&gt;0, $B4605,"")</f>
        <v>Centro-esquerda</v>
      </c>
      <c r="E4605" s="39" t="e">
        <f t="shared" ca="1" si="10"/>
        <v>#NAME?</v>
      </c>
    </row>
    <row r="4606" spans="1:5" x14ac:dyDescent="0.25">
      <c r="A4606" t="s">
        <v>13089</v>
      </c>
      <c r="B4606" t="s">
        <v>13663</v>
      </c>
      <c r="C4606" s="37"/>
      <c r="D4606" s="46" t="str" cm="1">
        <f t="array" ref="D4606">IF(SUMPRODUCT(--($C$2:$C$5569=$A4606))&gt;0, $B4606,"")</f>
        <v/>
      </c>
      <c r="E4606" s="39" t="e">
        <f t="shared" ca="1" si="10"/>
        <v>#NAME?</v>
      </c>
    </row>
    <row r="4607" spans="1:5" x14ac:dyDescent="0.25">
      <c r="A4607" t="s">
        <v>9497</v>
      </c>
      <c r="B4607" t="s">
        <v>13662</v>
      </c>
      <c r="C4607" s="38"/>
      <c r="D4607" s="46" t="str" cm="1">
        <f t="array" ref="D4607">IF(SUMPRODUCT(--($C$2:$C$5569=$A4607))&gt;0, $B4607,"")</f>
        <v>Direita</v>
      </c>
      <c r="E4607" s="39" t="e">
        <f t="shared" ca="1" si="10"/>
        <v>#NAME?</v>
      </c>
    </row>
    <row r="4608" spans="1:5" x14ac:dyDescent="0.25">
      <c r="A4608" t="s">
        <v>13090</v>
      </c>
      <c r="B4608" t="s">
        <v>13663</v>
      </c>
      <c r="C4608" s="37"/>
      <c r="D4608" s="46" t="str" cm="1">
        <f t="array" ref="D4608">IF(SUMPRODUCT(--($C$2:$C$5569=$A4608))&gt;0, $B4608,"")</f>
        <v/>
      </c>
      <c r="E4608" s="39" t="e">
        <f t="shared" ca="1" si="10"/>
        <v>#NAME?</v>
      </c>
    </row>
    <row r="4609" spans="1:5" ht="30" x14ac:dyDescent="0.25">
      <c r="A4609" t="s">
        <v>9498</v>
      </c>
      <c r="B4609" t="s">
        <v>13660</v>
      </c>
      <c r="C4609" s="38"/>
      <c r="D4609" s="46" t="str" cm="1">
        <f t="array" ref="D4609">IF(SUMPRODUCT(--($C$2:$C$5569=$A4609))&gt;0, $B4609,"")</f>
        <v>Centro-direita</v>
      </c>
      <c r="E4609" s="39" t="e">
        <f t="shared" ca="1" si="10"/>
        <v>#NAME?</v>
      </c>
    </row>
    <row r="4610" spans="1:5" x14ac:dyDescent="0.25">
      <c r="A4610" t="s">
        <v>9499</v>
      </c>
      <c r="B4610" t="s">
        <v>13663</v>
      </c>
      <c r="C4610" s="38"/>
      <c r="D4610" s="46" t="str" cm="1">
        <f t="array" ref="D4610">IF(SUMPRODUCT(--($C$2:$C$5569=$A4610))&gt;0, $B4610,"")</f>
        <v>Centro</v>
      </c>
      <c r="E4610" s="39" t="e">
        <f t="shared" ca="1" si="10"/>
        <v>#NAME?</v>
      </c>
    </row>
    <row r="4611" spans="1:5" ht="30" x14ac:dyDescent="0.25">
      <c r="A4611" t="s">
        <v>9500</v>
      </c>
      <c r="B4611" t="s">
        <v>13660</v>
      </c>
      <c r="C4611" s="37"/>
      <c r="D4611" s="46" t="str" cm="1">
        <f t="array" ref="D4611">IF(SUMPRODUCT(--($C$2:$C$5569=$A4611))&gt;0, $B4611,"")</f>
        <v>Centro-direita</v>
      </c>
      <c r="E4611" s="39" t="e">
        <f t="shared" ref="E4611:E4674" ca="1" si="11">_xlfn.XLOOKUP(C4611,A:A,B:B,"Não encontrado")</f>
        <v>#NAME?</v>
      </c>
    </row>
    <row r="4612" spans="1:5" x14ac:dyDescent="0.25">
      <c r="A4612" t="s">
        <v>9501</v>
      </c>
      <c r="B4612" t="s">
        <v>13663</v>
      </c>
      <c r="C4612" s="38"/>
      <c r="D4612" s="46" t="str" cm="1">
        <f t="array" ref="D4612">IF(SUMPRODUCT(--($C$2:$C$5569=$A4612))&gt;0, $B4612,"")</f>
        <v>Centro</v>
      </c>
      <c r="E4612" s="39" t="e">
        <f t="shared" ca="1" si="11"/>
        <v>#NAME?</v>
      </c>
    </row>
    <row r="4613" spans="1:5" ht="30" x14ac:dyDescent="0.25">
      <c r="A4613" t="s">
        <v>9502</v>
      </c>
      <c r="B4613" t="s">
        <v>13660</v>
      </c>
      <c r="C4613" s="37"/>
      <c r="D4613" s="46" t="str" cm="1">
        <f t="array" ref="D4613">IF(SUMPRODUCT(--($C$2:$C$5569=$A4613))&gt;0, $B4613,"")</f>
        <v>Centro-direita</v>
      </c>
      <c r="E4613" s="39" t="e">
        <f t="shared" ca="1" si="11"/>
        <v>#NAME?</v>
      </c>
    </row>
    <row r="4614" spans="1:5" x14ac:dyDescent="0.25">
      <c r="A4614" t="s">
        <v>13091</v>
      </c>
      <c r="B4614" t="s">
        <v>13663</v>
      </c>
      <c r="C4614" s="38"/>
      <c r="D4614" s="46" t="str" cm="1">
        <f t="array" ref="D4614">IF(SUMPRODUCT(--($C$2:$C$5569=$A4614))&gt;0, $B4614,"")</f>
        <v/>
      </c>
      <c r="E4614" s="39" t="e">
        <f t="shared" ca="1" si="11"/>
        <v>#NAME?</v>
      </c>
    </row>
    <row r="4615" spans="1:5" ht="30" x14ac:dyDescent="0.25">
      <c r="A4615" t="s">
        <v>8448</v>
      </c>
      <c r="B4615" t="s">
        <v>13660</v>
      </c>
      <c r="C4615" s="37"/>
      <c r="D4615" s="46" t="str" cm="1">
        <f t="array" ref="D4615">IF(SUMPRODUCT(--($C$2:$C$5569=$A4615))&gt;0, $B4615,"")</f>
        <v>Centro-direita</v>
      </c>
      <c r="E4615" s="39" t="e">
        <f t="shared" ca="1" si="11"/>
        <v>#NAME?</v>
      </c>
    </row>
    <row r="4616" spans="1:5" x14ac:dyDescent="0.25">
      <c r="A4616" t="s">
        <v>8744</v>
      </c>
      <c r="B4616" t="s">
        <v>13663</v>
      </c>
      <c r="C4616" s="38"/>
      <c r="D4616" s="46" t="str" cm="1">
        <f t="array" ref="D4616">IF(SUMPRODUCT(--($C$2:$C$5569=$A4616))&gt;0, $B4616,"")</f>
        <v>Centro</v>
      </c>
      <c r="E4616" s="39" t="e">
        <f t="shared" ca="1" si="11"/>
        <v>#NAME?</v>
      </c>
    </row>
    <row r="4617" spans="1:5" x14ac:dyDescent="0.25">
      <c r="A4617" t="s">
        <v>13092</v>
      </c>
      <c r="B4617" t="s">
        <v>13663</v>
      </c>
      <c r="C4617" s="37"/>
      <c r="D4617" s="46" t="str" cm="1">
        <f t="array" ref="D4617">IF(SUMPRODUCT(--($C$2:$C$5569=$A4617))&gt;0, $B4617,"")</f>
        <v/>
      </c>
      <c r="E4617" s="39" t="e">
        <f t="shared" ca="1" si="11"/>
        <v>#NAME?</v>
      </c>
    </row>
    <row r="4618" spans="1:5" x14ac:dyDescent="0.25">
      <c r="A4618" t="s">
        <v>8688</v>
      </c>
      <c r="B4618" t="s">
        <v>13663</v>
      </c>
      <c r="C4618" s="38"/>
      <c r="D4618" s="46" t="str" cm="1">
        <f t="array" ref="D4618">IF(SUMPRODUCT(--($C$2:$C$5569=$A4618))&gt;0, $B4618,"")</f>
        <v>Centro</v>
      </c>
      <c r="E4618" s="39" t="e">
        <f t="shared" ca="1" si="11"/>
        <v>#NAME?</v>
      </c>
    </row>
    <row r="4619" spans="1:5" x14ac:dyDescent="0.25">
      <c r="A4619" t="s">
        <v>9503</v>
      </c>
      <c r="B4619" t="s">
        <v>13661</v>
      </c>
      <c r="C4619" s="38"/>
      <c r="D4619" s="46" t="str" cm="1">
        <f t="array" ref="D4619">IF(SUMPRODUCT(--($C$2:$C$5569=$A4619))&gt;0, $B4619,"")</f>
        <v>Esquerda</v>
      </c>
      <c r="E4619" s="39" t="e">
        <f t="shared" ca="1" si="11"/>
        <v>#NAME?</v>
      </c>
    </row>
    <row r="4620" spans="1:5" ht="30" x14ac:dyDescent="0.25">
      <c r="A4620" t="s">
        <v>9504</v>
      </c>
      <c r="B4620" t="s">
        <v>13659</v>
      </c>
      <c r="C4620" s="37"/>
      <c r="D4620" s="46" t="str" cm="1">
        <f t="array" ref="D4620">IF(SUMPRODUCT(--($C$2:$C$5569=$A4620))&gt;0, $B4620,"")</f>
        <v>Centro-esquerda</v>
      </c>
      <c r="E4620" s="39" t="e">
        <f t="shared" ca="1" si="11"/>
        <v>#NAME?</v>
      </c>
    </row>
    <row r="4621" spans="1:5" x14ac:dyDescent="0.25">
      <c r="A4621" t="s">
        <v>8315</v>
      </c>
      <c r="B4621" t="s">
        <v>13663</v>
      </c>
      <c r="C4621" s="38"/>
      <c r="D4621" s="46" t="str" cm="1">
        <f t="array" ref="D4621">IF(SUMPRODUCT(--($C$2:$C$5569=$A4621))&gt;0, $B4621,"")</f>
        <v>Centro</v>
      </c>
      <c r="E4621" s="39" t="e">
        <f t="shared" ca="1" si="11"/>
        <v>#NAME?</v>
      </c>
    </row>
    <row r="4622" spans="1:5" x14ac:dyDescent="0.25">
      <c r="A4622" t="s">
        <v>9505</v>
      </c>
      <c r="B4622" t="s">
        <v>13663</v>
      </c>
      <c r="C4622" s="37"/>
      <c r="D4622" s="46" t="str" cm="1">
        <f t="array" ref="D4622">IF(SUMPRODUCT(--($C$2:$C$5569=$A4622))&gt;0, $B4622,"")</f>
        <v>Centro</v>
      </c>
      <c r="E4622" s="39" t="e">
        <f t="shared" ca="1" si="11"/>
        <v>#NAME?</v>
      </c>
    </row>
    <row r="4623" spans="1:5" x14ac:dyDescent="0.25">
      <c r="A4623" t="s">
        <v>8401</v>
      </c>
      <c r="B4623" t="s">
        <v>13662</v>
      </c>
      <c r="C4623" s="38"/>
      <c r="D4623" s="46" t="str" cm="1">
        <f t="array" ref="D4623">IF(SUMPRODUCT(--($C$2:$C$5569=$A4623))&gt;0, $B4623,"")</f>
        <v>Direita</v>
      </c>
      <c r="E4623" s="39" t="e">
        <f t="shared" ca="1" si="11"/>
        <v>#NAME?</v>
      </c>
    </row>
    <row r="4624" spans="1:5" x14ac:dyDescent="0.25">
      <c r="A4624" t="s">
        <v>13093</v>
      </c>
      <c r="B4624" t="s">
        <v>13660</v>
      </c>
      <c r="C4624" s="37"/>
      <c r="D4624" s="46" t="str" cm="1">
        <f t="array" ref="D4624">IF(SUMPRODUCT(--($C$2:$C$5569=$A4624))&gt;0, $B4624,"")</f>
        <v/>
      </c>
      <c r="E4624" s="39" t="e">
        <f t="shared" ca="1" si="11"/>
        <v>#NAME?</v>
      </c>
    </row>
    <row r="4625" spans="1:5" ht="30" x14ac:dyDescent="0.25">
      <c r="A4625" t="s">
        <v>9154</v>
      </c>
      <c r="B4625" t="s">
        <v>13660</v>
      </c>
      <c r="C4625" s="38"/>
      <c r="D4625" s="46" t="str" cm="1">
        <f t="array" ref="D4625">IF(SUMPRODUCT(--($C$2:$C$5569=$A4625))&gt;0, $B4625,"")</f>
        <v>Centro-direita</v>
      </c>
      <c r="E4625" s="39" t="e">
        <f t="shared" ca="1" si="11"/>
        <v>#NAME?</v>
      </c>
    </row>
    <row r="4626" spans="1:5" x14ac:dyDescent="0.25">
      <c r="A4626" t="s">
        <v>9506</v>
      </c>
      <c r="B4626" t="s">
        <v>13662</v>
      </c>
      <c r="C4626" s="37"/>
      <c r="D4626" s="46" t="str" cm="1">
        <f t="array" ref="D4626">IF(SUMPRODUCT(--($C$2:$C$5569=$A4626))&gt;0, $B4626,"")</f>
        <v>Direita</v>
      </c>
      <c r="E4626" s="39" t="e">
        <f t="shared" ca="1" si="11"/>
        <v>#NAME?</v>
      </c>
    </row>
    <row r="4627" spans="1:5" x14ac:dyDescent="0.25">
      <c r="A4627" t="s">
        <v>13094</v>
      </c>
      <c r="B4627" t="s">
        <v>13663</v>
      </c>
      <c r="C4627" s="38"/>
      <c r="D4627" s="46" t="str" cm="1">
        <f t="array" ref="D4627">IF(SUMPRODUCT(--($C$2:$C$5569=$A4627))&gt;0, $B4627,"")</f>
        <v/>
      </c>
      <c r="E4627" s="39" t="e">
        <f t="shared" ca="1" si="11"/>
        <v>#NAME?</v>
      </c>
    </row>
    <row r="4628" spans="1:5" ht="30" x14ac:dyDescent="0.25">
      <c r="A4628" t="s">
        <v>9507</v>
      </c>
      <c r="B4628" t="s">
        <v>13660</v>
      </c>
      <c r="C4628" s="38"/>
      <c r="D4628" s="46" t="str" cm="1">
        <f t="array" ref="D4628">IF(SUMPRODUCT(--($C$2:$C$5569=$A4628))&gt;0, $B4628,"")</f>
        <v>Centro-direita</v>
      </c>
      <c r="E4628" s="39" t="e">
        <f t="shared" ca="1" si="11"/>
        <v>#NAME?</v>
      </c>
    </row>
    <row r="4629" spans="1:5" x14ac:dyDescent="0.25">
      <c r="A4629" t="s">
        <v>9508</v>
      </c>
      <c r="B4629" t="s">
        <v>13663</v>
      </c>
      <c r="C4629" s="37"/>
      <c r="D4629" s="46" t="str" cm="1">
        <f t="array" ref="D4629">IF(SUMPRODUCT(--($C$2:$C$5569=$A4629))&gt;0, $B4629,"")</f>
        <v>Centro</v>
      </c>
      <c r="E4629" s="39" t="e">
        <f t="shared" ca="1" si="11"/>
        <v>#NAME?</v>
      </c>
    </row>
    <row r="4630" spans="1:5" x14ac:dyDescent="0.25">
      <c r="A4630" t="s">
        <v>13095</v>
      </c>
      <c r="B4630" t="s">
        <v>13662</v>
      </c>
      <c r="C4630" s="38"/>
      <c r="D4630" s="46" t="str" cm="1">
        <f t="array" ref="D4630">IF(SUMPRODUCT(--($C$2:$C$5569=$A4630))&gt;0, $B4630,"")</f>
        <v/>
      </c>
      <c r="E4630" s="39" t="e">
        <f t="shared" ca="1" si="11"/>
        <v>#NAME?</v>
      </c>
    </row>
    <row r="4631" spans="1:5" x14ac:dyDescent="0.25">
      <c r="A4631" t="s">
        <v>13096</v>
      </c>
      <c r="B4631" t="s">
        <v>13662</v>
      </c>
      <c r="C4631" s="37"/>
      <c r="D4631" s="46" t="str" cm="1">
        <f t="array" ref="D4631">IF(SUMPRODUCT(--($C$2:$C$5569=$A4631))&gt;0, $B4631,"")</f>
        <v/>
      </c>
      <c r="E4631" s="39" t="e">
        <f t="shared" ca="1" si="11"/>
        <v>#NAME?</v>
      </c>
    </row>
    <row r="4632" spans="1:5" x14ac:dyDescent="0.25">
      <c r="A4632" t="s">
        <v>10745</v>
      </c>
      <c r="B4632" t="s">
        <v>13660</v>
      </c>
      <c r="C4632" s="38"/>
      <c r="D4632" s="46" t="str" cm="1">
        <f t="array" ref="D4632">IF(SUMPRODUCT(--($C$2:$C$5569=$A4632))&gt;0, $B4632,"")</f>
        <v/>
      </c>
      <c r="E4632" s="39" t="e">
        <f t="shared" ca="1" si="11"/>
        <v>#NAME?</v>
      </c>
    </row>
    <row r="4633" spans="1:5" ht="30" x14ac:dyDescent="0.25">
      <c r="A4633" t="s">
        <v>8809</v>
      </c>
      <c r="B4633" t="s">
        <v>13660</v>
      </c>
      <c r="C4633" s="37"/>
      <c r="D4633" s="46" t="str" cm="1">
        <f t="array" ref="D4633">IF(SUMPRODUCT(--($C$2:$C$5569=$A4633))&gt;0, $B4633,"")</f>
        <v>Centro-direita</v>
      </c>
      <c r="E4633" s="39" t="e">
        <f t="shared" ca="1" si="11"/>
        <v>#NAME?</v>
      </c>
    </row>
    <row r="4634" spans="1:5" x14ac:dyDescent="0.25">
      <c r="A4634" t="s">
        <v>9509</v>
      </c>
      <c r="B4634" t="s">
        <v>13663</v>
      </c>
      <c r="C4634" s="38"/>
      <c r="D4634" s="46" t="str" cm="1">
        <f t="array" ref="D4634">IF(SUMPRODUCT(--($C$2:$C$5569=$A4634))&gt;0, $B4634,"")</f>
        <v>Centro</v>
      </c>
      <c r="E4634" s="39" t="e">
        <f t="shared" ca="1" si="11"/>
        <v>#NAME?</v>
      </c>
    </row>
    <row r="4635" spans="1:5" x14ac:dyDescent="0.25">
      <c r="A4635" t="s">
        <v>9510</v>
      </c>
      <c r="B4635" t="s">
        <v>13663</v>
      </c>
      <c r="C4635" s="37"/>
      <c r="D4635" s="46" t="str" cm="1">
        <f t="array" ref="D4635">IF(SUMPRODUCT(--($C$2:$C$5569=$A4635))&gt;0, $B4635,"")</f>
        <v>Centro</v>
      </c>
      <c r="E4635" s="39" t="e">
        <f t="shared" ca="1" si="11"/>
        <v>#NAME?</v>
      </c>
    </row>
    <row r="4636" spans="1:5" x14ac:dyDescent="0.25">
      <c r="A4636" t="s">
        <v>9511</v>
      </c>
      <c r="B4636" t="s">
        <v>13663</v>
      </c>
      <c r="C4636" s="38"/>
      <c r="D4636" s="46" t="str" cm="1">
        <f t="array" ref="D4636">IF(SUMPRODUCT(--($C$2:$C$5569=$A4636))&gt;0, $B4636,"")</f>
        <v>Centro</v>
      </c>
      <c r="E4636" s="39" t="e">
        <f t="shared" ca="1" si="11"/>
        <v>#NAME?</v>
      </c>
    </row>
    <row r="4637" spans="1:5" ht="30" x14ac:dyDescent="0.25">
      <c r="A4637" t="s">
        <v>9169</v>
      </c>
      <c r="B4637" t="s">
        <v>13659</v>
      </c>
      <c r="C4637" s="38"/>
      <c r="D4637" s="46" t="str" cm="1">
        <f t="array" ref="D4637">IF(SUMPRODUCT(--($C$2:$C$5569=$A4637))&gt;0, $B4637,"")</f>
        <v>Centro-esquerda</v>
      </c>
      <c r="E4637" s="39" t="e">
        <f t="shared" ca="1" si="11"/>
        <v>#NAME?</v>
      </c>
    </row>
    <row r="4638" spans="1:5" x14ac:dyDescent="0.25">
      <c r="A4638" t="s">
        <v>9512</v>
      </c>
      <c r="B4638" t="s">
        <v>13663</v>
      </c>
      <c r="C4638" s="37"/>
      <c r="D4638" s="46" t="str" cm="1">
        <f t="array" ref="D4638">IF(SUMPRODUCT(--($C$2:$C$5569=$A4638))&gt;0, $B4638,"")</f>
        <v>Centro</v>
      </c>
      <c r="E4638" s="39" t="e">
        <f t="shared" ca="1" si="11"/>
        <v>#NAME?</v>
      </c>
    </row>
    <row r="4639" spans="1:5" x14ac:dyDescent="0.25">
      <c r="A4639" t="s">
        <v>13097</v>
      </c>
      <c r="B4639" t="s">
        <v>13663</v>
      </c>
      <c r="C4639" s="38"/>
      <c r="D4639" s="46" t="str" cm="1">
        <f t="array" ref="D4639">IF(SUMPRODUCT(--($C$2:$C$5569=$A4639))&gt;0, $B4639,"")</f>
        <v/>
      </c>
      <c r="E4639" s="39" t="e">
        <f t="shared" ca="1" si="11"/>
        <v>#NAME?</v>
      </c>
    </row>
    <row r="4640" spans="1:5" x14ac:dyDescent="0.25">
      <c r="A4640" t="s">
        <v>9513</v>
      </c>
      <c r="B4640" t="s">
        <v>13663</v>
      </c>
      <c r="C4640" s="37"/>
      <c r="D4640" s="46" t="str" cm="1">
        <f t="array" ref="D4640">IF(SUMPRODUCT(--($C$2:$C$5569=$A4640))&gt;0, $B4640,"")</f>
        <v>Centro</v>
      </c>
      <c r="E4640" s="39" t="e">
        <f t="shared" ca="1" si="11"/>
        <v>#NAME?</v>
      </c>
    </row>
    <row r="4641" spans="1:5" x14ac:dyDescent="0.25">
      <c r="A4641" t="s">
        <v>13098</v>
      </c>
      <c r="B4641" t="s">
        <v>13663</v>
      </c>
      <c r="C4641" s="38"/>
      <c r="D4641" s="46" t="str" cm="1">
        <f t="array" ref="D4641">IF(SUMPRODUCT(--($C$2:$C$5569=$A4641))&gt;0, $B4641,"")</f>
        <v/>
      </c>
      <c r="E4641" s="39" t="e">
        <f t="shared" ca="1" si="11"/>
        <v>#NAME?</v>
      </c>
    </row>
    <row r="4642" spans="1:5" x14ac:dyDescent="0.25">
      <c r="A4642" t="s">
        <v>9357</v>
      </c>
      <c r="B4642" t="s">
        <v>13662</v>
      </c>
      <c r="C4642" s="37"/>
      <c r="D4642" s="46" t="str" cm="1">
        <f t="array" ref="D4642">IF(SUMPRODUCT(--($C$2:$C$5569=$A4642))&gt;0, $B4642,"")</f>
        <v>Direita</v>
      </c>
      <c r="E4642" s="39" t="e">
        <f t="shared" ca="1" si="11"/>
        <v>#NAME?</v>
      </c>
    </row>
    <row r="4643" spans="1:5" x14ac:dyDescent="0.25">
      <c r="A4643" t="s">
        <v>13099</v>
      </c>
      <c r="B4643" t="s">
        <v>13663</v>
      </c>
      <c r="C4643" s="38"/>
      <c r="D4643" s="46" t="str" cm="1">
        <f t="array" ref="D4643">IF(SUMPRODUCT(--($C$2:$C$5569=$A4643))&gt;0, $B4643,"")</f>
        <v/>
      </c>
      <c r="E4643" s="39" t="e">
        <f t="shared" ca="1" si="11"/>
        <v>#NAME?</v>
      </c>
    </row>
    <row r="4644" spans="1:5" x14ac:dyDescent="0.25">
      <c r="A4644" t="s">
        <v>9514</v>
      </c>
      <c r="B4644" t="s">
        <v>13662</v>
      </c>
      <c r="C4644" s="37"/>
      <c r="D4644" s="46" t="str" cm="1">
        <f t="array" ref="D4644">IF(SUMPRODUCT(--($C$2:$C$5569=$A4644))&gt;0, $B4644,"")</f>
        <v>Direita</v>
      </c>
      <c r="E4644" s="39" t="e">
        <f t="shared" ca="1" si="11"/>
        <v>#NAME?</v>
      </c>
    </row>
    <row r="4645" spans="1:5" x14ac:dyDescent="0.25">
      <c r="A4645" t="s">
        <v>9172</v>
      </c>
      <c r="B4645" t="s">
        <v>13661</v>
      </c>
      <c r="C4645" s="38"/>
      <c r="D4645" s="46" t="str" cm="1">
        <f t="array" ref="D4645">IF(SUMPRODUCT(--($C$2:$C$5569=$A4645))&gt;0, $B4645,"")</f>
        <v>Esquerda</v>
      </c>
      <c r="E4645" s="39" t="e">
        <f t="shared" ca="1" si="11"/>
        <v>#NAME?</v>
      </c>
    </row>
    <row r="4646" spans="1:5" x14ac:dyDescent="0.25">
      <c r="A4646" t="s">
        <v>13100</v>
      </c>
      <c r="B4646" t="s">
        <v>13663</v>
      </c>
      <c r="C4646" s="38"/>
      <c r="D4646" s="46" t="str" cm="1">
        <f t="array" ref="D4646">IF(SUMPRODUCT(--($C$2:$C$5569=$A4646))&gt;0, $B4646,"")</f>
        <v/>
      </c>
      <c r="E4646" s="39" t="e">
        <f t="shared" ca="1" si="11"/>
        <v>#NAME?</v>
      </c>
    </row>
    <row r="4647" spans="1:5" x14ac:dyDescent="0.25">
      <c r="A4647" t="s">
        <v>13101</v>
      </c>
      <c r="B4647" t="s">
        <v>13663</v>
      </c>
      <c r="C4647" s="37"/>
      <c r="D4647" s="46" t="str" cm="1">
        <f t="array" ref="D4647">IF(SUMPRODUCT(--($C$2:$C$5569=$A4647))&gt;0, $B4647,"")</f>
        <v/>
      </c>
      <c r="E4647" s="39" t="e">
        <f t="shared" ca="1" si="11"/>
        <v>#NAME?</v>
      </c>
    </row>
    <row r="4648" spans="1:5" x14ac:dyDescent="0.25">
      <c r="A4648" t="s">
        <v>9515</v>
      </c>
      <c r="B4648" t="s">
        <v>13662</v>
      </c>
      <c r="C4648" s="38"/>
      <c r="D4648" s="46" t="str" cm="1">
        <f t="array" ref="D4648">IF(SUMPRODUCT(--($C$2:$C$5569=$A4648))&gt;0, $B4648,"")</f>
        <v>Direita</v>
      </c>
      <c r="E4648" s="39" t="e">
        <f t="shared" ca="1" si="11"/>
        <v>#NAME?</v>
      </c>
    </row>
    <row r="4649" spans="1:5" x14ac:dyDescent="0.25">
      <c r="A4649" t="s">
        <v>9516</v>
      </c>
      <c r="B4649" t="s">
        <v>13663</v>
      </c>
      <c r="C4649" s="37"/>
      <c r="D4649" s="46" t="str" cm="1">
        <f t="array" ref="D4649">IF(SUMPRODUCT(--($C$2:$C$5569=$A4649))&gt;0, $B4649,"")</f>
        <v>Centro</v>
      </c>
      <c r="E4649" s="39" t="e">
        <f t="shared" ca="1" si="11"/>
        <v>#NAME?</v>
      </c>
    </row>
    <row r="4650" spans="1:5" x14ac:dyDescent="0.25">
      <c r="A4650" t="s">
        <v>9517</v>
      </c>
      <c r="B4650" t="s">
        <v>13663</v>
      </c>
      <c r="C4650" s="38"/>
      <c r="D4650" s="46" t="str" cm="1">
        <f t="array" ref="D4650">IF(SUMPRODUCT(--($C$2:$C$5569=$A4650))&gt;0, $B4650,"")</f>
        <v>Centro</v>
      </c>
      <c r="E4650" s="39" t="e">
        <f t="shared" ca="1" si="11"/>
        <v>#NAME?</v>
      </c>
    </row>
    <row r="4651" spans="1:5" x14ac:dyDescent="0.25">
      <c r="A4651" t="s">
        <v>9518</v>
      </c>
      <c r="B4651" t="s">
        <v>13662</v>
      </c>
      <c r="C4651" s="37"/>
      <c r="D4651" s="46" t="str" cm="1">
        <f t="array" ref="D4651">IF(SUMPRODUCT(--($C$2:$C$5569=$A4651))&gt;0, $B4651,"")</f>
        <v>Direita</v>
      </c>
      <c r="E4651" s="39" t="e">
        <f t="shared" ca="1" si="11"/>
        <v>#NAME?</v>
      </c>
    </row>
    <row r="4652" spans="1:5" x14ac:dyDescent="0.25">
      <c r="A4652" t="s">
        <v>13102</v>
      </c>
      <c r="B4652" t="s">
        <v>13663</v>
      </c>
      <c r="C4652" s="38"/>
      <c r="D4652" s="46" t="str" cm="1">
        <f t="array" ref="D4652">IF(SUMPRODUCT(--($C$2:$C$5569=$A4652))&gt;0, $B4652,"")</f>
        <v/>
      </c>
      <c r="E4652" s="39" t="e">
        <f t="shared" ca="1" si="11"/>
        <v>#NAME?</v>
      </c>
    </row>
    <row r="4653" spans="1:5" x14ac:dyDescent="0.25">
      <c r="A4653" t="s">
        <v>8724</v>
      </c>
      <c r="B4653" t="s">
        <v>13663</v>
      </c>
      <c r="C4653" s="37"/>
      <c r="D4653" s="46" t="str" cm="1">
        <f t="array" ref="D4653">IF(SUMPRODUCT(--($C$2:$C$5569=$A4653))&gt;0, $B4653,"")</f>
        <v>Centro</v>
      </c>
      <c r="E4653" s="39" t="e">
        <f t="shared" ca="1" si="11"/>
        <v>#NAME?</v>
      </c>
    </row>
    <row r="4654" spans="1:5" ht="30" x14ac:dyDescent="0.25">
      <c r="A4654" t="s">
        <v>9181</v>
      </c>
      <c r="B4654" t="s">
        <v>13660</v>
      </c>
      <c r="C4654" s="38"/>
      <c r="D4654" s="46" t="str" cm="1">
        <f t="array" ref="D4654">IF(SUMPRODUCT(--($C$2:$C$5569=$A4654))&gt;0, $B4654,"")</f>
        <v>Centro-direita</v>
      </c>
      <c r="E4654" s="39" t="e">
        <f t="shared" ca="1" si="11"/>
        <v>#NAME?</v>
      </c>
    </row>
    <row r="4655" spans="1:5" x14ac:dyDescent="0.25">
      <c r="A4655" t="s">
        <v>9519</v>
      </c>
      <c r="B4655" t="s">
        <v>13663</v>
      </c>
      <c r="C4655" s="38"/>
      <c r="D4655" s="46" t="str" cm="1">
        <f t="array" ref="D4655">IF(SUMPRODUCT(--($C$2:$C$5569=$A4655))&gt;0, $B4655,"")</f>
        <v>Centro</v>
      </c>
      <c r="E4655" s="39" t="e">
        <f t="shared" ca="1" si="11"/>
        <v>#NAME?</v>
      </c>
    </row>
    <row r="4656" spans="1:5" x14ac:dyDescent="0.25">
      <c r="A4656" t="s">
        <v>9520</v>
      </c>
      <c r="B4656" t="s">
        <v>13663</v>
      </c>
      <c r="C4656" s="37"/>
      <c r="D4656" s="46" t="str" cm="1">
        <f t="array" ref="D4656">IF(SUMPRODUCT(--($C$2:$C$5569=$A4656))&gt;0, $B4656,"")</f>
        <v>Centro</v>
      </c>
      <c r="E4656" s="39" t="e">
        <f t="shared" ca="1" si="11"/>
        <v>#NAME?</v>
      </c>
    </row>
    <row r="4657" spans="1:5" x14ac:dyDescent="0.25">
      <c r="A4657" t="s">
        <v>9521</v>
      </c>
      <c r="B4657" t="s">
        <v>13663</v>
      </c>
      <c r="C4657" s="38"/>
      <c r="D4657" s="46" t="str" cm="1">
        <f t="array" ref="D4657">IF(SUMPRODUCT(--($C$2:$C$5569=$A4657))&gt;0, $B4657,"")</f>
        <v>Centro</v>
      </c>
      <c r="E4657" s="39" t="e">
        <f t="shared" ca="1" si="11"/>
        <v>#NAME?</v>
      </c>
    </row>
    <row r="4658" spans="1:5" x14ac:dyDescent="0.25">
      <c r="A4658" t="s">
        <v>9522</v>
      </c>
      <c r="B4658" t="s">
        <v>13662</v>
      </c>
      <c r="C4658" s="37"/>
      <c r="D4658" s="46" t="str" cm="1">
        <f t="array" ref="D4658">IF(SUMPRODUCT(--($C$2:$C$5569=$A4658))&gt;0, $B4658,"")</f>
        <v>Direita</v>
      </c>
      <c r="E4658" s="39" t="e">
        <f t="shared" ca="1" si="11"/>
        <v>#NAME?</v>
      </c>
    </row>
    <row r="4659" spans="1:5" x14ac:dyDescent="0.25">
      <c r="A4659" t="s">
        <v>13103</v>
      </c>
      <c r="B4659" t="s">
        <v>13661</v>
      </c>
      <c r="C4659" s="38"/>
      <c r="D4659" s="46" t="str" cm="1">
        <f t="array" ref="D4659">IF(SUMPRODUCT(--($C$2:$C$5569=$A4659))&gt;0, $B4659,"")</f>
        <v/>
      </c>
      <c r="E4659" s="39" t="e">
        <f t="shared" ca="1" si="11"/>
        <v>#NAME?</v>
      </c>
    </row>
    <row r="4660" spans="1:5" x14ac:dyDescent="0.25">
      <c r="A4660" t="s">
        <v>13104</v>
      </c>
      <c r="B4660" t="s">
        <v>13663</v>
      </c>
      <c r="C4660" s="37"/>
      <c r="D4660" s="46" t="str" cm="1">
        <f t="array" ref="D4660">IF(SUMPRODUCT(--($C$2:$C$5569=$A4660))&gt;0, $B4660,"")</f>
        <v/>
      </c>
      <c r="E4660" s="39" t="e">
        <f t="shared" ca="1" si="11"/>
        <v>#NAME?</v>
      </c>
    </row>
    <row r="4661" spans="1:5" x14ac:dyDescent="0.25">
      <c r="A4661" t="s">
        <v>9523</v>
      </c>
      <c r="B4661" t="s">
        <v>13663</v>
      </c>
      <c r="C4661" s="38"/>
      <c r="D4661" s="46" t="str" cm="1">
        <f t="array" ref="D4661">IF(SUMPRODUCT(--($C$2:$C$5569=$A4661))&gt;0, $B4661,"")</f>
        <v>Centro</v>
      </c>
      <c r="E4661" s="39" t="e">
        <f t="shared" ca="1" si="11"/>
        <v>#NAME?</v>
      </c>
    </row>
    <row r="4662" spans="1:5" x14ac:dyDescent="0.25">
      <c r="A4662" t="s">
        <v>9524</v>
      </c>
      <c r="B4662" t="s">
        <v>13663</v>
      </c>
      <c r="C4662" s="37"/>
      <c r="D4662" s="46" t="str" cm="1">
        <f t="array" ref="D4662">IF(SUMPRODUCT(--($C$2:$C$5569=$A4662))&gt;0, $B4662,"")</f>
        <v>Centro</v>
      </c>
      <c r="E4662" s="39" t="e">
        <f t="shared" ca="1" si="11"/>
        <v>#NAME?</v>
      </c>
    </row>
    <row r="4663" spans="1:5" x14ac:dyDescent="0.25">
      <c r="A4663" t="s">
        <v>13105</v>
      </c>
      <c r="B4663" t="s">
        <v>13660</v>
      </c>
      <c r="C4663" s="38"/>
      <c r="D4663" s="46" t="str" cm="1">
        <f t="array" ref="D4663">IF(SUMPRODUCT(--($C$2:$C$5569=$A4663))&gt;0, $B4663,"")</f>
        <v/>
      </c>
      <c r="E4663" s="39" t="e">
        <f t="shared" ca="1" si="11"/>
        <v>#NAME?</v>
      </c>
    </row>
    <row r="4664" spans="1:5" ht="30" x14ac:dyDescent="0.25">
      <c r="A4664" t="s">
        <v>9525</v>
      </c>
      <c r="B4664" t="s">
        <v>13659</v>
      </c>
      <c r="C4664" s="38"/>
      <c r="D4664" s="46" t="str" cm="1">
        <f t="array" ref="D4664">IF(SUMPRODUCT(--($C$2:$C$5569=$A4664))&gt;0, $B4664,"")</f>
        <v>Centro-esquerda</v>
      </c>
      <c r="E4664" s="39" t="e">
        <f t="shared" ca="1" si="11"/>
        <v>#NAME?</v>
      </c>
    </row>
    <row r="4665" spans="1:5" ht="30" x14ac:dyDescent="0.25">
      <c r="A4665" t="s">
        <v>9195</v>
      </c>
      <c r="B4665" t="s">
        <v>13660</v>
      </c>
      <c r="C4665" s="37"/>
      <c r="D4665" s="46" t="str" cm="1">
        <f t="array" ref="D4665">IF(SUMPRODUCT(--($C$2:$C$5569=$A4665))&gt;0, $B4665,"")</f>
        <v>Centro-direita</v>
      </c>
      <c r="E4665" s="39" t="e">
        <f t="shared" ca="1" si="11"/>
        <v>#NAME?</v>
      </c>
    </row>
    <row r="4666" spans="1:5" x14ac:dyDescent="0.25">
      <c r="A4666" t="s">
        <v>13106</v>
      </c>
      <c r="B4666" t="s">
        <v>13663</v>
      </c>
      <c r="C4666" s="38"/>
      <c r="D4666" s="46" t="str" cm="1">
        <f t="array" ref="D4666">IF(SUMPRODUCT(--($C$2:$C$5569=$A4666))&gt;0, $B4666,"")</f>
        <v/>
      </c>
      <c r="E4666" s="39" t="e">
        <f t="shared" ca="1" si="11"/>
        <v>#NAME?</v>
      </c>
    </row>
    <row r="4667" spans="1:5" x14ac:dyDescent="0.25">
      <c r="A4667" t="s">
        <v>9526</v>
      </c>
      <c r="B4667" t="s">
        <v>13663</v>
      </c>
      <c r="C4667" s="37"/>
      <c r="D4667" s="46" t="str" cm="1">
        <f t="array" ref="D4667">IF(SUMPRODUCT(--($C$2:$C$5569=$A4667))&gt;0, $B4667,"")</f>
        <v>Centro</v>
      </c>
      <c r="E4667" s="39" t="e">
        <f t="shared" ca="1" si="11"/>
        <v>#NAME?</v>
      </c>
    </row>
    <row r="4668" spans="1:5" x14ac:dyDescent="0.25">
      <c r="A4668" t="s">
        <v>13107</v>
      </c>
      <c r="B4668" t="s">
        <v>13662</v>
      </c>
      <c r="C4668" s="38"/>
      <c r="D4668" s="46" t="str" cm="1">
        <f t="array" ref="D4668">IF(SUMPRODUCT(--($C$2:$C$5569=$A4668))&gt;0, $B4668,"")</f>
        <v/>
      </c>
      <c r="E4668" s="39" t="e">
        <f t="shared" ca="1" si="11"/>
        <v>#NAME?</v>
      </c>
    </row>
    <row r="4669" spans="1:5" x14ac:dyDescent="0.25">
      <c r="A4669" t="s">
        <v>9527</v>
      </c>
      <c r="B4669" t="s">
        <v>13663</v>
      </c>
      <c r="C4669" s="37"/>
      <c r="D4669" s="46" t="str" cm="1">
        <f t="array" ref="D4669">IF(SUMPRODUCT(--($C$2:$C$5569=$A4669))&gt;0, $B4669,"")</f>
        <v>Centro</v>
      </c>
      <c r="E4669" s="39" t="e">
        <f t="shared" ca="1" si="11"/>
        <v>#NAME?</v>
      </c>
    </row>
    <row r="4670" spans="1:5" x14ac:dyDescent="0.25">
      <c r="A4670" t="s">
        <v>9528</v>
      </c>
      <c r="B4670" t="s">
        <v>13663</v>
      </c>
      <c r="C4670" s="38"/>
      <c r="D4670" s="46" t="str" cm="1">
        <f t="array" ref="D4670">IF(SUMPRODUCT(--($C$2:$C$5569=$A4670))&gt;0, $B4670,"")</f>
        <v>Centro</v>
      </c>
      <c r="E4670" s="39" t="e">
        <f t="shared" ca="1" si="11"/>
        <v>#NAME?</v>
      </c>
    </row>
    <row r="4671" spans="1:5" x14ac:dyDescent="0.25">
      <c r="A4671" t="s">
        <v>9529</v>
      </c>
      <c r="B4671" t="s">
        <v>13663</v>
      </c>
      <c r="C4671" s="37"/>
      <c r="D4671" s="46" t="str" cm="1">
        <f t="array" ref="D4671">IF(SUMPRODUCT(--($C$2:$C$5569=$A4671))&gt;0, $B4671,"")</f>
        <v>Centro</v>
      </c>
      <c r="E4671" s="39" t="e">
        <f t="shared" ca="1" si="11"/>
        <v>#NAME?</v>
      </c>
    </row>
    <row r="4672" spans="1:5" ht="30" x14ac:dyDescent="0.25">
      <c r="A4672" t="s">
        <v>9530</v>
      </c>
      <c r="B4672" t="s">
        <v>13660</v>
      </c>
      <c r="C4672" s="38"/>
      <c r="D4672" s="46" t="str" cm="1">
        <f t="array" ref="D4672">IF(SUMPRODUCT(--($C$2:$C$5569=$A4672))&gt;0, $B4672,"")</f>
        <v>Centro-direita</v>
      </c>
      <c r="E4672" s="39" t="e">
        <f t="shared" ca="1" si="11"/>
        <v>#NAME?</v>
      </c>
    </row>
    <row r="4673" spans="1:5" x14ac:dyDescent="0.25">
      <c r="A4673" t="s">
        <v>9531</v>
      </c>
      <c r="B4673" t="s">
        <v>13661</v>
      </c>
      <c r="C4673" s="38"/>
      <c r="D4673" s="46" t="str" cm="1">
        <f t="array" ref="D4673">IF(SUMPRODUCT(--($C$2:$C$5569=$A4673))&gt;0, $B4673,"")</f>
        <v>Esquerda</v>
      </c>
      <c r="E4673" s="39" t="e">
        <f t="shared" ca="1" si="11"/>
        <v>#NAME?</v>
      </c>
    </row>
    <row r="4674" spans="1:5" x14ac:dyDescent="0.25">
      <c r="A4674" t="s">
        <v>13108</v>
      </c>
      <c r="B4674" t="s">
        <v>13663</v>
      </c>
      <c r="C4674" s="37"/>
      <c r="D4674" s="46" t="str" cm="1">
        <f t="array" ref="D4674">IF(SUMPRODUCT(--($C$2:$C$5569=$A4674))&gt;0, $B4674,"")</f>
        <v/>
      </c>
      <c r="E4674" s="39" t="e">
        <f t="shared" ca="1" si="11"/>
        <v>#NAME?</v>
      </c>
    </row>
    <row r="4675" spans="1:5" ht="30" x14ac:dyDescent="0.25">
      <c r="A4675" t="s">
        <v>9532</v>
      </c>
      <c r="B4675" t="s">
        <v>13660</v>
      </c>
      <c r="C4675" s="38"/>
      <c r="D4675" s="46" t="str" cm="1">
        <f t="array" ref="D4675">IF(SUMPRODUCT(--($C$2:$C$5569=$A4675))&gt;0, $B4675,"")</f>
        <v>Centro-direita</v>
      </c>
      <c r="E4675" s="39" t="e">
        <f t="shared" ref="E4675:E4738" ca="1" si="12">_xlfn.XLOOKUP(C4675,A:A,B:B,"Não encontrado")</f>
        <v>#NAME?</v>
      </c>
    </row>
    <row r="4676" spans="1:5" x14ac:dyDescent="0.25">
      <c r="A4676" t="s">
        <v>13109</v>
      </c>
      <c r="B4676" t="s">
        <v>13663</v>
      </c>
      <c r="C4676" s="37"/>
      <c r="D4676" s="46" t="str" cm="1">
        <f t="array" ref="D4676">IF(SUMPRODUCT(--($C$2:$C$5569=$A4676))&gt;0, $B4676,"")</f>
        <v/>
      </c>
      <c r="E4676" s="39" t="e">
        <f t="shared" ca="1" si="12"/>
        <v>#NAME?</v>
      </c>
    </row>
    <row r="4677" spans="1:5" x14ac:dyDescent="0.25">
      <c r="A4677" t="s">
        <v>9533</v>
      </c>
      <c r="B4677" t="s">
        <v>13663</v>
      </c>
      <c r="C4677" s="38"/>
      <c r="D4677" s="46" t="str" cm="1">
        <f t="array" ref="D4677">IF(SUMPRODUCT(--($C$2:$C$5569=$A4677))&gt;0, $B4677,"")</f>
        <v>Centro</v>
      </c>
      <c r="E4677" s="39" t="e">
        <f t="shared" ca="1" si="12"/>
        <v>#NAME?</v>
      </c>
    </row>
    <row r="4678" spans="1:5" ht="30" x14ac:dyDescent="0.25">
      <c r="A4678" t="s">
        <v>9534</v>
      </c>
      <c r="B4678" t="s">
        <v>13659</v>
      </c>
      <c r="C4678" s="37"/>
      <c r="D4678" s="46" t="str" cm="1">
        <f t="array" ref="D4678">IF(SUMPRODUCT(--($C$2:$C$5569=$A4678))&gt;0, $B4678,"")</f>
        <v>Centro-esquerda</v>
      </c>
      <c r="E4678" s="39" t="e">
        <f t="shared" ca="1" si="12"/>
        <v>#NAME?</v>
      </c>
    </row>
    <row r="4679" spans="1:5" x14ac:dyDescent="0.25">
      <c r="A4679" t="s">
        <v>13110</v>
      </c>
      <c r="B4679" t="s">
        <v>13659</v>
      </c>
      <c r="C4679" s="38"/>
      <c r="D4679" s="46" t="str" cm="1">
        <f t="array" ref="D4679">IF(SUMPRODUCT(--($C$2:$C$5569=$A4679))&gt;0, $B4679,"")</f>
        <v/>
      </c>
      <c r="E4679" s="39" t="e">
        <f t="shared" ca="1" si="12"/>
        <v>#NAME?</v>
      </c>
    </row>
    <row r="4680" spans="1:5" x14ac:dyDescent="0.25">
      <c r="A4680" t="s">
        <v>13111</v>
      </c>
      <c r="B4680" t="s">
        <v>13663</v>
      </c>
      <c r="C4680" s="37"/>
      <c r="D4680" s="46" t="str" cm="1">
        <f t="array" ref="D4680">IF(SUMPRODUCT(--($C$2:$C$5569=$A4680))&gt;0, $B4680,"")</f>
        <v/>
      </c>
      <c r="E4680" s="39" t="e">
        <f t="shared" ca="1" si="12"/>
        <v>#NAME?</v>
      </c>
    </row>
    <row r="4681" spans="1:5" x14ac:dyDescent="0.25">
      <c r="A4681" t="s">
        <v>13112</v>
      </c>
      <c r="B4681" t="s">
        <v>13661</v>
      </c>
      <c r="C4681" s="38"/>
      <c r="D4681" s="46" t="str" cm="1">
        <f t="array" ref="D4681">IF(SUMPRODUCT(--($C$2:$C$5569=$A4681))&gt;0, $B4681,"")</f>
        <v/>
      </c>
      <c r="E4681" s="39" t="e">
        <f t="shared" ca="1" si="12"/>
        <v>#NAME?</v>
      </c>
    </row>
    <row r="4682" spans="1:5" x14ac:dyDescent="0.25">
      <c r="A4682" t="s">
        <v>9535</v>
      </c>
      <c r="B4682" t="s">
        <v>13663</v>
      </c>
      <c r="C4682" s="38"/>
      <c r="D4682" s="46" t="str" cm="1">
        <f t="array" ref="D4682">IF(SUMPRODUCT(--($C$2:$C$5569=$A4682))&gt;0, $B4682,"")</f>
        <v>Centro</v>
      </c>
      <c r="E4682" s="39" t="e">
        <f t="shared" ca="1" si="12"/>
        <v>#NAME?</v>
      </c>
    </row>
    <row r="4683" spans="1:5" x14ac:dyDescent="0.25">
      <c r="A4683" t="s">
        <v>9536</v>
      </c>
      <c r="B4683" t="s">
        <v>13662</v>
      </c>
      <c r="C4683" s="37"/>
      <c r="D4683" s="46" t="str" cm="1">
        <f t="array" ref="D4683">IF(SUMPRODUCT(--($C$2:$C$5569=$A4683))&gt;0, $B4683,"")</f>
        <v>Direita</v>
      </c>
      <c r="E4683" s="39" t="e">
        <f t="shared" ca="1" si="12"/>
        <v>#NAME?</v>
      </c>
    </row>
    <row r="4684" spans="1:5" x14ac:dyDescent="0.25">
      <c r="A4684" t="s">
        <v>13113</v>
      </c>
      <c r="B4684" t="s">
        <v>13663</v>
      </c>
      <c r="C4684" s="38"/>
      <c r="D4684" s="46" t="str" cm="1">
        <f t="array" ref="D4684">IF(SUMPRODUCT(--($C$2:$C$5569=$A4684))&gt;0, $B4684,"")</f>
        <v/>
      </c>
      <c r="E4684" s="39" t="e">
        <f t="shared" ca="1" si="12"/>
        <v>#NAME?</v>
      </c>
    </row>
    <row r="4685" spans="1:5" x14ac:dyDescent="0.25">
      <c r="A4685" t="s">
        <v>9537</v>
      </c>
      <c r="B4685" t="s">
        <v>13663</v>
      </c>
      <c r="C4685" s="37"/>
      <c r="D4685" s="46" t="str" cm="1">
        <f t="array" ref="D4685">IF(SUMPRODUCT(--($C$2:$C$5569=$A4685))&gt;0, $B4685,"")</f>
        <v>Centro</v>
      </c>
      <c r="E4685" s="39" t="e">
        <f t="shared" ca="1" si="12"/>
        <v>#NAME?</v>
      </c>
    </row>
    <row r="4686" spans="1:5" x14ac:dyDescent="0.25">
      <c r="A4686" t="s">
        <v>9538</v>
      </c>
      <c r="B4686" t="s">
        <v>13662</v>
      </c>
      <c r="C4686" s="38"/>
      <c r="D4686" s="46" t="str" cm="1">
        <f t="array" ref="D4686">IF(SUMPRODUCT(--($C$2:$C$5569=$A4686))&gt;0, $B4686,"")</f>
        <v>Direita</v>
      </c>
      <c r="E4686" s="39" t="e">
        <f t="shared" ca="1" si="12"/>
        <v>#NAME?</v>
      </c>
    </row>
    <row r="4687" spans="1:5" x14ac:dyDescent="0.25">
      <c r="A4687" t="s">
        <v>12064</v>
      </c>
      <c r="B4687" t="s">
        <v>13659</v>
      </c>
      <c r="C4687" s="37"/>
      <c r="D4687" s="46" t="str" cm="1">
        <f t="array" ref="D4687">IF(SUMPRODUCT(--($C$2:$C$5569=$A4687))&gt;0, $B4687,"")</f>
        <v/>
      </c>
      <c r="E4687" s="39" t="e">
        <f t="shared" ca="1" si="12"/>
        <v>#NAME?</v>
      </c>
    </row>
    <row r="4688" spans="1:5" x14ac:dyDescent="0.25">
      <c r="A4688" t="s">
        <v>8589</v>
      </c>
      <c r="B4688" t="s">
        <v>13662</v>
      </c>
      <c r="C4688" s="38"/>
      <c r="D4688" s="46" t="str" cm="1">
        <f t="array" ref="D4688">IF(SUMPRODUCT(--($C$2:$C$5569=$A4688))&gt;0, $B4688,"")</f>
        <v>Direita</v>
      </c>
      <c r="E4688" s="39" t="e">
        <f t="shared" ca="1" si="12"/>
        <v>#NAME?</v>
      </c>
    </row>
    <row r="4689" spans="1:5" x14ac:dyDescent="0.25">
      <c r="A4689" t="s">
        <v>13114</v>
      </c>
      <c r="B4689" t="s">
        <v>13661</v>
      </c>
      <c r="C4689" s="37"/>
      <c r="D4689" s="46" t="str" cm="1">
        <f t="array" ref="D4689">IF(SUMPRODUCT(--($C$2:$C$5569=$A4689))&gt;0, $B4689,"")</f>
        <v/>
      </c>
      <c r="E4689" s="39" t="e">
        <f t="shared" ca="1" si="12"/>
        <v>#NAME?</v>
      </c>
    </row>
    <row r="4690" spans="1:5" x14ac:dyDescent="0.25">
      <c r="A4690" t="s">
        <v>9539</v>
      </c>
      <c r="B4690" t="s">
        <v>13663</v>
      </c>
      <c r="C4690" s="38"/>
      <c r="D4690" s="46" t="str" cm="1">
        <f t="array" ref="D4690">IF(SUMPRODUCT(--($C$2:$C$5569=$A4690))&gt;0, $B4690,"")</f>
        <v>Centro</v>
      </c>
      <c r="E4690" s="39" t="e">
        <f t="shared" ca="1" si="12"/>
        <v>#NAME?</v>
      </c>
    </row>
    <row r="4691" spans="1:5" x14ac:dyDescent="0.25">
      <c r="A4691" t="s">
        <v>8729</v>
      </c>
      <c r="B4691" t="s">
        <v>13663</v>
      </c>
      <c r="C4691" s="38"/>
      <c r="D4691" s="46" t="str" cm="1">
        <f t="array" ref="D4691">IF(SUMPRODUCT(--($C$2:$C$5569=$A4691))&gt;0, $B4691,"")</f>
        <v>Centro</v>
      </c>
      <c r="E4691" s="39" t="e">
        <f t="shared" ca="1" si="12"/>
        <v>#NAME?</v>
      </c>
    </row>
    <row r="4692" spans="1:5" x14ac:dyDescent="0.25">
      <c r="A4692" t="s">
        <v>13115</v>
      </c>
      <c r="B4692" t="s">
        <v>13662</v>
      </c>
      <c r="C4692" s="37"/>
      <c r="D4692" s="46" t="str" cm="1">
        <f t="array" ref="D4692">IF(SUMPRODUCT(--($C$2:$C$5569=$A4692))&gt;0, $B4692,"")</f>
        <v/>
      </c>
      <c r="E4692" s="39" t="e">
        <f t="shared" ca="1" si="12"/>
        <v>#NAME?</v>
      </c>
    </row>
    <row r="4693" spans="1:5" x14ac:dyDescent="0.25">
      <c r="A4693" t="s">
        <v>13116</v>
      </c>
      <c r="B4693" t="s">
        <v>13663</v>
      </c>
      <c r="C4693" s="38"/>
      <c r="D4693" s="46" t="str" cm="1">
        <f t="array" ref="D4693">IF(SUMPRODUCT(--($C$2:$C$5569=$A4693))&gt;0, $B4693,"")</f>
        <v/>
      </c>
      <c r="E4693" s="39" t="e">
        <f t="shared" ca="1" si="12"/>
        <v>#NAME?</v>
      </c>
    </row>
    <row r="4694" spans="1:5" ht="30" x14ac:dyDescent="0.25">
      <c r="A4694" t="s">
        <v>9540</v>
      </c>
      <c r="B4694" t="s">
        <v>13660</v>
      </c>
      <c r="C4694" s="37"/>
      <c r="D4694" s="46" t="str" cm="1">
        <f t="array" ref="D4694">IF(SUMPRODUCT(--($C$2:$C$5569=$A4694))&gt;0, $B4694,"")</f>
        <v>Centro-direita</v>
      </c>
      <c r="E4694" s="39" t="e">
        <f t="shared" ca="1" si="12"/>
        <v>#NAME?</v>
      </c>
    </row>
    <row r="4695" spans="1:5" x14ac:dyDescent="0.25">
      <c r="A4695" t="s">
        <v>13117</v>
      </c>
      <c r="B4695" t="s">
        <v>13661</v>
      </c>
      <c r="C4695" s="38"/>
      <c r="D4695" s="46" t="str" cm="1">
        <f t="array" ref="D4695">IF(SUMPRODUCT(--($C$2:$C$5569=$A4695))&gt;0, $B4695,"")</f>
        <v/>
      </c>
      <c r="E4695" s="39" t="e">
        <f t="shared" ca="1" si="12"/>
        <v>#NAME?</v>
      </c>
    </row>
    <row r="4696" spans="1:5" x14ac:dyDescent="0.25">
      <c r="A4696" t="s">
        <v>13118</v>
      </c>
      <c r="B4696" t="s">
        <v>13660</v>
      </c>
      <c r="C4696" s="37"/>
      <c r="D4696" s="46" t="str" cm="1">
        <f t="array" ref="D4696">IF(SUMPRODUCT(--($C$2:$C$5569=$A4696))&gt;0, $B4696,"")</f>
        <v/>
      </c>
      <c r="E4696" s="39" t="e">
        <f t="shared" ca="1" si="12"/>
        <v>#NAME?</v>
      </c>
    </row>
    <row r="4697" spans="1:5" x14ac:dyDescent="0.25">
      <c r="A4697" t="s">
        <v>9549</v>
      </c>
      <c r="B4697" t="s">
        <v>13663</v>
      </c>
      <c r="C4697" s="38"/>
      <c r="D4697" s="46" t="str" cm="1">
        <f t="array" ref="D4697">IF(SUMPRODUCT(--($C$2:$C$5569=$A4697))&gt;0, $B4697,"")</f>
        <v>Centro</v>
      </c>
      <c r="E4697" s="39" t="e">
        <f t="shared" ca="1" si="12"/>
        <v>#NAME?</v>
      </c>
    </row>
    <row r="4698" spans="1:5" x14ac:dyDescent="0.25">
      <c r="A4698" t="s">
        <v>9550</v>
      </c>
      <c r="B4698" t="s">
        <v>13662</v>
      </c>
      <c r="C4698" s="37"/>
      <c r="D4698" s="46" t="str" cm="1">
        <f t="array" ref="D4698">IF(SUMPRODUCT(--($C$2:$C$5569=$A4698))&gt;0, $B4698,"")</f>
        <v>Direita</v>
      </c>
      <c r="E4698" s="39" t="e">
        <f t="shared" ca="1" si="12"/>
        <v>#NAME?</v>
      </c>
    </row>
    <row r="4699" spans="1:5" x14ac:dyDescent="0.25">
      <c r="A4699" t="s">
        <v>9551</v>
      </c>
      <c r="B4699" t="s">
        <v>13663</v>
      </c>
      <c r="C4699" s="38"/>
      <c r="D4699" s="46" t="str" cm="1">
        <f t="array" ref="D4699">IF(SUMPRODUCT(--($C$2:$C$5569=$A4699))&gt;0, $B4699,"")</f>
        <v>Centro</v>
      </c>
      <c r="E4699" s="39" t="e">
        <f t="shared" ca="1" si="12"/>
        <v>#NAME?</v>
      </c>
    </row>
    <row r="4700" spans="1:5" x14ac:dyDescent="0.25">
      <c r="A4700" t="s">
        <v>9552</v>
      </c>
      <c r="B4700" t="s">
        <v>13663</v>
      </c>
      <c r="C4700" s="38"/>
      <c r="D4700" s="46" t="str" cm="1">
        <f t="array" ref="D4700">IF(SUMPRODUCT(--($C$2:$C$5569=$A4700))&gt;0, $B4700,"")</f>
        <v>Centro</v>
      </c>
      <c r="E4700" s="39" t="e">
        <f t="shared" ca="1" si="12"/>
        <v>#NAME?</v>
      </c>
    </row>
    <row r="4701" spans="1:5" ht="30" x14ac:dyDescent="0.25">
      <c r="A4701" t="s">
        <v>9553</v>
      </c>
      <c r="B4701" t="s">
        <v>13660</v>
      </c>
      <c r="C4701" s="37"/>
      <c r="D4701" s="46" t="str" cm="1">
        <f t="array" ref="D4701">IF(SUMPRODUCT(--($C$2:$C$5569=$A4701))&gt;0, $B4701,"")</f>
        <v>Centro-direita</v>
      </c>
      <c r="E4701" s="39" t="e">
        <f t="shared" ca="1" si="12"/>
        <v>#NAME?</v>
      </c>
    </row>
    <row r="4702" spans="1:5" x14ac:dyDescent="0.25">
      <c r="A4702" t="s">
        <v>9541</v>
      </c>
      <c r="B4702" t="s">
        <v>13662</v>
      </c>
      <c r="C4702" s="38"/>
      <c r="D4702" s="46" t="str" cm="1">
        <f t="array" ref="D4702">IF(SUMPRODUCT(--($C$2:$C$5569=$A4702))&gt;0, $B4702,"")</f>
        <v>Direita</v>
      </c>
      <c r="E4702" s="39" t="e">
        <f t="shared" ca="1" si="12"/>
        <v>#NAME?</v>
      </c>
    </row>
    <row r="4703" spans="1:5" x14ac:dyDescent="0.25">
      <c r="A4703" t="s">
        <v>13119</v>
      </c>
      <c r="B4703" t="s">
        <v>13662</v>
      </c>
      <c r="C4703" s="37"/>
      <c r="D4703" s="46" t="str" cm="1">
        <f t="array" ref="D4703">IF(SUMPRODUCT(--($C$2:$C$5569=$A4703))&gt;0, $B4703,"")</f>
        <v/>
      </c>
      <c r="E4703" s="39" t="e">
        <f t="shared" ca="1" si="12"/>
        <v>#NAME?</v>
      </c>
    </row>
    <row r="4704" spans="1:5" x14ac:dyDescent="0.25">
      <c r="A4704" t="s">
        <v>13120</v>
      </c>
      <c r="B4704" t="s">
        <v>13662</v>
      </c>
      <c r="C4704" s="38"/>
      <c r="D4704" s="46" t="str" cm="1">
        <f t="array" ref="D4704">IF(SUMPRODUCT(--($C$2:$C$5569=$A4704))&gt;0, $B4704,"")</f>
        <v/>
      </c>
      <c r="E4704" s="39" t="e">
        <f t="shared" ca="1" si="12"/>
        <v>#NAME?</v>
      </c>
    </row>
    <row r="4705" spans="1:5" x14ac:dyDescent="0.25">
      <c r="A4705" t="s">
        <v>9224</v>
      </c>
      <c r="B4705" t="s">
        <v>13662</v>
      </c>
      <c r="C4705" s="37"/>
      <c r="D4705" s="46" t="str" cm="1">
        <f t="array" ref="D4705">IF(SUMPRODUCT(--($C$2:$C$5569=$A4705))&gt;0, $B4705,"")</f>
        <v>Direita</v>
      </c>
      <c r="E4705" s="39" t="e">
        <f t="shared" ca="1" si="12"/>
        <v>#NAME?</v>
      </c>
    </row>
    <row r="4706" spans="1:5" x14ac:dyDescent="0.25">
      <c r="A4706" t="s">
        <v>13121</v>
      </c>
      <c r="B4706" t="s">
        <v>13662</v>
      </c>
      <c r="C4706" s="38"/>
      <c r="D4706" s="46" t="str" cm="1">
        <f t="array" ref="D4706">IF(SUMPRODUCT(--($C$2:$C$5569=$A4706))&gt;0, $B4706,"")</f>
        <v/>
      </c>
      <c r="E4706" s="39" t="e">
        <f t="shared" ca="1" si="12"/>
        <v>#NAME?</v>
      </c>
    </row>
    <row r="4707" spans="1:5" x14ac:dyDescent="0.25">
      <c r="A4707" t="s">
        <v>8691</v>
      </c>
      <c r="B4707" t="s">
        <v>13661</v>
      </c>
      <c r="C4707" s="37"/>
      <c r="D4707" s="46" t="str" cm="1">
        <f t="array" ref="D4707">IF(SUMPRODUCT(--($C$2:$C$5569=$A4707))&gt;0, $B4707,"")</f>
        <v>Esquerda</v>
      </c>
      <c r="E4707" s="39" t="e">
        <f t="shared" ca="1" si="12"/>
        <v>#NAME?</v>
      </c>
    </row>
    <row r="4708" spans="1:5" ht="30" x14ac:dyDescent="0.25">
      <c r="A4708" t="s">
        <v>9543</v>
      </c>
      <c r="B4708" t="s">
        <v>13660</v>
      </c>
      <c r="C4708" s="38"/>
      <c r="D4708" s="46" t="str" cm="1">
        <f t="array" ref="D4708">IF(SUMPRODUCT(--($C$2:$C$5569=$A4708))&gt;0, $B4708,"")</f>
        <v>Centro-direita</v>
      </c>
      <c r="E4708" s="39" t="e">
        <f t="shared" ca="1" si="12"/>
        <v>#NAME?</v>
      </c>
    </row>
    <row r="4709" spans="1:5" x14ac:dyDescent="0.25">
      <c r="A4709" t="s">
        <v>9544</v>
      </c>
      <c r="B4709" t="s">
        <v>13663</v>
      </c>
      <c r="C4709" s="38"/>
      <c r="D4709" s="46" t="str" cm="1">
        <f t="array" ref="D4709">IF(SUMPRODUCT(--($C$2:$C$5569=$A4709))&gt;0, $B4709,"")</f>
        <v>Centro</v>
      </c>
      <c r="E4709" s="39" t="e">
        <f t="shared" ca="1" si="12"/>
        <v>#NAME?</v>
      </c>
    </row>
    <row r="4710" spans="1:5" x14ac:dyDescent="0.25">
      <c r="A4710" t="s">
        <v>9545</v>
      </c>
      <c r="B4710" t="s">
        <v>13662</v>
      </c>
      <c r="C4710" s="37"/>
      <c r="D4710" s="46" t="str" cm="1">
        <f t="array" ref="D4710">IF(SUMPRODUCT(--($C$2:$C$5569=$A4710))&gt;0, $B4710,"")</f>
        <v>Direita</v>
      </c>
      <c r="E4710" s="39" t="e">
        <f t="shared" ca="1" si="12"/>
        <v>#NAME?</v>
      </c>
    </row>
    <row r="4711" spans="1:5" x14ac:dyDescent="0.25">
      <c r="A4711" t="s">
        <v>13122</v>
      </c>
      <c r="B4711" t="s">
        <v>13663</v>
      </c>
      <c r="C4711" s="38"/>
      <c r="D4711" s="46" t="str" cm="1">
        <f t="array" ref="D4711">IF(SUMPRODUCT(--($C$2:$C$5569=$A4711))&gt;0, $B4711,"")</f>
        <v/>
      </c>
      <c r="E4711" s="39" t="e">
        <f t="shared" ca="1" si="12"/>
        <v>#NAME?</v>
      </c>
    </row>
    <row r="4712" spans="1:5" x14ac:dyDescent="0.25">
      <c r="A4712" t="s">
        <v>8593</v>
      </c>
      <c r="B4712" t="s">
        <v>13663</v>
      </c>
      <c r="C4712" s="37"/>
      <c r="D4712" s="46" t="str" cm="1">
        <f t="array" ref="D4712">IF(SUMPRODUCT(--($C$2:$C$5569=$A4712))&gt;0, $B4712,"")</f>
        <v>Centro</v>
      </c>
      <c r="E4712" s="39" t="e">
        <f t="shared" ca="1" si="12"/>
        <v>#NAME?</v>
      </c>
    </row>
    <row r="4713" spans="1:5" x14ac:dyDescent="0.25">
      <c r="A4713" t="s">
        <v>8402</v>
      </c>
      <c r="B4713" t="s">
        <v>13663</v>
      </c>
      <c r="C4713" s="38"/>
      <c r="D4713" s="46" t="str" cm="1">
        <f t="array" ref="D4713">IF(SUMPRODUCT(--($C$2:$C$5569=$A4713))&gt;0, $B4713,"")</f>
        <v>Centro</v>
      </c>
      <c r="E4713" s="39" t="e">
        <f t="shared" ca="1" si="12"/>
        <v>#NAME?</v>
      </c>
    </row>
    <row r="4714" spans="1:5" ht="30" x14ac:dyDescent="0.25">
      <c r="A4714" t="s">
        <v>13123</v>
      </c>
      <c r="B4714" t="s">
        <v>13660</v>
      </c>
      <c r="C4714" s="37"/>
      <c r="D4714" s="46" t="str" cm="1">
        <f t="array" ref="D4714">IF(SUMPRODUCT(--($C$2:$C$5569=$A4714))&gt;0, $B4714,"")</f>
        <v>Centro-direita</v>
      </c>
      <c r="E4714" s="39" t="e">
        <f t="shared" ca="1" si="12"/>
        <v>#NAME?</v>
      </c>
    </row>
    <row r="4715" spans="1:5" x14ac:dyDescent="0.25">
      <c r="A4715" t="s">
        <v>8498</v>
      </c>
      <c r="B4715" t="s">
        <v>13663</v>
      </c>
      <c r="C4715" s="38"/>
      <c r="D4715" s="46" t="str" cm="1">
        <f t="array" ref="D4715">IF(SUMPRODUCT(--($C$2:$C$5569=$A4715))&gt;0, $B4715,"")</f>
        <v>Centro</v>
      </c>
      <c r="E4715" s="39" t="e">
        <f t="shared" ca="1" si="12"/>
        <v>#NAME?</v>
      </c>
    </row>
    <row r="4716" spans="1:5" x14ac:dyDescent="0.25">
      <c r="A4716" t="s">
        <v>9546</v>
      </c>
      <c r="B4716" t="s">
        <v>13663</v>
      </c>
      <c r="C4716" s="37"/>
      <c r="D4716" s="46" t="str" cm="1">
        <f t="array" ref="D4716">IF(SUMPRODUCT(--($C$2:$C$5569=$A4716))&gt;0, $B4716,"")</f>
        <v>Centro</v>
      </c>
      <c r="E4716" s="39" t="e">
        <f t="shared" ca="1" si="12"/>
        <v>#NAME?</v>
      </c>
    </row>
    <row r="4717" spans="1:5" x14ac:dyDescent="0.25">
      <c r="A4717" t="s">
        <v>13124</v>
      </c>
      <c r="B4717" t="s">
        <v>13663</v>
      </c>
      <c r="C4717" s="38"/>
      <c r="D4717" s="46" t="str" cm="1">
        <f t="array" ref="D4717">IF(SUMPRODUCT(--($C$2:$C$5569=$A4717))&gt;0, $B4717,"")</f>
        <v/>
      </c>
      <c r="E4717" s="39" t="e">
        <f t="shared" ca="1" si="12"/>
        <v>#NAME?</v>
      </c>
    </row>
    <row r="4718" spans="1:5" x14ac:dyDescent="0.25">
      <c r="A4718" t="s">
        <v>9547</v>
      </c>
      <c r="B4718" t="s">
        <v>13663</v>
      </c>
      <c r="C4718" s="38"/>
      <c r="D4718" s="46" t="str" cm="1">
        <f t="array" ref="D4718">IF(SUMPRODUCT(--($C$2:$C$5569=$A4718))&gt;0, $B4718,"")</f>
        <v>Centro</v>
      </c>
      <c r="E4718" s="39" t="e">
        <f t="shared" ca="1" si="12"/>
        <v>#NAME?</v>
      </c>
    </row>
    <row r="4719" spans="1:5" x14ac:dyDescent="0.25">
      <c r="A4719" t="s">
        <v>13125</v>
      </c>
      <c r="B4719" t="s">
        <v>13659</v>
      </c>
      <c r="C4719" s="37"/>
      <c r="D4719" s="46" t="str" cm="1">
        <f t="array" ref="D4719">IF(SUMPRODUCT(--($C$2:$C$5569=$A4719))&gt;0, $B4719,"")</f>
        <v/>
      </c>
      <c r="E4719" s="39" t="e">
        <f t="shared" ca="1" si="12"/>
        <v>#NAME?</v>
      </c>
    </row>
    <row r="4720" spans="1:5" x14ac:dyDescent="0.25">
      <c r="A4720" t="s">
        <v>9548</v>
      </c>
      <c r="B4720" t="s">
        <v>13663</v>
      </c>
      <c r="C4720" s="38"/>
      <c r="D4720" s="46" t="str" cm="1">
        <f t="array" ref="D4720">IF(SUMPRODUCT(--($C$2:$C$5569=$A4720))&gt;0, $B4720,"")</f>
        <v>Centro</v>
      </c>
      <c r="E4720" s="39" t="e">
        <f t="shared" ca="1" si="12"/>
        <v>#NAME?</v>
      </c>
    </row>
    <row r="4721" spans="1:5" x14ac:dyDescent="0.25">
      <c r="A4721" t="s">
        <v>13126</v>
      </c>
      <c r="B4721" t="s">
        <v>13663</v>
      </c>
      <c r="C4721" s="37"/>
      <c r="D4721" s="46" t="str" cm="1">
        <f t="array" ref="D4721">IF(SUMPRODUCT(--($C$2:$C$5569=$A4721))&gt;0, $B4721,"")</f>
        <v/>
      </c>
      <c r="E4721" s="39" t="e">
        <f t="shared" ca="1" si="12"/>
        <v>#NAME?</v>
      </c>
    </row>
    <row r="4722" spans="1:5" ht="30" x14ac:dyDescent="0.25">
      <c r="A4722" t="s">
        <v>8398</v>
      </c>
      <c r="B4722" t="s">
        <v>13660</v>
      </c>
      <c r="C4722" s="38"/>
      <c r="D4722" s="46" t="str" cm="1">
        <f t="array" ref="D4722">IF(SUMPRODUCT(--($C$2:$C$5569=$A4722))&gt;0, $B4722,"")</f>
        <v>Centro-direita</v>
      </c>
      <c r="E4722" s="39" t="e">
        <f t="shared" ca="1" si="12"/>
        <v>#NAME?</v>
      </c>
    </row>
    <row r="4723" spans="1:5" x14ac:dyDescent="0.25">
      <c r="A4723" t="s">
        <v>8380</v>
      </c>
      <c r="B4723" t="s">
        <v>13662</v>
      </c>
      <c r="C4723" s="37"/>
      <c r="D4723" s="46" t="str" cm="1">
        <f t="array" ref="D4723">IF(SUMPRODUCT(--($C$2:$C$5569=$A4723))&gt;0, $B4723,"")</f>
        <v>Direita</v>
      </c>
      <c r="E4723" s="39" t="e">
        <f t="shared" ca="1" si="12"/>
        <v>#NAME?</v>
      </c>
    </row>
    <row r="4724" spans="1:5" x14ac:dyDescent="0.25">
      <c r="A4724" t="s">
        <v>13127</v>
      </c>
      <c r="B4724" t="s">
        <v>13663</v>
      </c>
      <c r="C4724" s="38"/>
      <c r="D4724" s="46" t="str" cm="1">
        <f t="array" ref="D4724">IF(SUMPRODUCT(--($C$2:$C$5569=$A4724))&gt;0, $B4724,"")</f>
        <v/>
      </c>
      <c r="E4724" s="39" t="e">
        <f t="shared" ca="1" si="12"/>
        <v>#NAME?</v>
      </c>
    </row>
    <row r="4725" spans="1:5" x14ac:dyDescent="0.25">
      <c r="A4725" t="s">
        <v>9554</v>
      </c>
      <c r="B4725" t="s">
        <v>13663</v>
      </c>
      <c r="C4725" s="37"/>
      <c r="D4725" s="46" t="str" cm="1">
        <f t="array" ref="D4725">IF(SUMPRODUCT(--($C$2:$C$5569=$A4725))&gt;0, $B4725,"")</f>
        <v>Centro</v>
      </c>
      <c r="E4725" s="39" t="e">
        <f t="shared" ca="1" si="12"/>
        <v>#NAME?</v>
      </c>
    </row>
    <row r="4726" spans="1:5" x14ac:dyDescent="0.25">
      <c r="A4726" t="s">
        <v>9555</v>
      </c>
      <c r="B4726" t="s">
        <v>13662</v>
      </c>
      <c r="C4726" s="38"/>
      <c r="D4726" s="46" t="str" cm="1">
        <f t="array" ref="D4726">IF(SUMPRODUCT(--($C$2:$C$5569=$A4726))&gt;0, $B4726,"")</f>
        <v>Direita</v>
      </c>
      <c r="E4726" s="39" t="e">
        <f t="shared" ca="1" si="12"/>
        <v>#NAME?</v>
      </c>
    </row>
    <row r="4727" spans="1:5" x14ac:dyDescent="0.25">
      <c r="A4727" t="s">
        <v>9556</v>
      </c>
      <c r="B4727" t="s">
        <v>13662</v>
      </c>
      <c r="C4727" s="38"/>
      <c r="D4727" s="46" t="str" cm="1">
        <f t="array" ref="D4727">IF(SUMPRODUCT(--($C$2:$C$5569=$A4727))&gt;0, $B4727,"")</f>
        <v>Direita</v>
      </c>
      <c r="E4727" s="39" t="e">
        <f t="shared" ca="1" si="12"/>
        <v>#NAME?</v>
      </c>
    </row>
    <row r="4728" spans="1:5" x14ac:dyDescent="0.25">
      <c r="A4728" t="s">
        <v>13128</v>
      </c>
      <c r="B4728" t="s">
        <v>13663</v>
      </c>
      <c r="C4728" s="37"/>
      <c r="D4728" s="46" t="str" cm="1">
        <f t="array" ref="D4728">IF(SUMPRODUCT(--($C$2:$C$5569=$A4728))&gt;0, $B4728,"")</f>
        <v/>
      </c>
      <c r="E4728" s="39" t="e">
        <f t="shared" ca="1" si="12"/>
        <v>#NAME?</v>
      </c>
    </row>
    <row r="4729" spans="1:5" x14ac:dyDescent="0.25">
      <c r="A4729" t="s">
        <v>9558</v>
      </c>
      <c r="B4729" t="s">
        <v>13662</v>
      </c>
      <c r="C4729" s="38"/>
      <c r="D4729" s="46" t="str" cm="1">
        <f t="array" ref="D4729">IF(SUMPRODUCT(--($C$2:$C$5569=$A4729))&gt;0, $B4729,"")</f>
        <v>Direita</v>
      </c>
      <c r="E4729" s="39" t="e">
        <f t="shared" ca="1" si="12"/>
        <v>#NAME?</v>
      </c>
    </row>
    <row r="4730" spans="1:5" x14ac:dyDescent="0.25">
      <c r="A4730" t="s">
        <v>13129</v>
      </c>
      <c r="B4730" t="s">
        <v>13662</v>
      </c>
      <c r="C4730" s="37"/>
      <c r="D4730" s="46" t="str" cm="1">
        <f t="array" ref="D4730">IF(SUMPRODUCT(--($C$2:$C$5569=$A4730))&gt;0, $B4730,"")</f>
        <v/>
      </c>
      <c r="E4730" s="39" t="e">
        <f t="shared" ca="1" si="12"/>
        <v>#NAME?</v>
      </c>
    </row>
    <row r="4731" spans="1:5" x14ac:dyDescent="0.25">
      <c r="A4731" t="s">
        <v>9559</v>
      </c>
      <c r="B4731" t="s">
        <v>13663</v>
      </c>
      <c r="C4731" s="38"/>
      <c r="D4731" s="46" t="str" cm="1">
        <f t="array" ref="D4731">IF(SUMPRODUCT(--($C$2:$C$5569=$A4731))&gt;0, $B4731,"")</f>
        <v>Centro</v>
      </c>
      <c r="E4731" s="39" t="e">
        <f t="shared" ca="1" si="12"/>
        <v>#NAME?</v>
      </c>
    </row>
    <row r="4732" spans="1:5" x14ac:dyDescent="0.25">
      <c r="A4732" t="s">
        <v>9560</v>
      </c>
      <c r="B4732" t="s">
        <v>13663</v>
      </c>
      <c r="C4732" s="37"/>
      <c r="D4732" s="46" t="str" cm="1">
        <f t="array" ref="D4732">IF(SUMPRODUCT(--($C$2:$C$5569=$A4732))&gt;0, $B4732,"")</f>
        <v>Centro</v>
      </c>
      <c r="E4732" s="39" t="e">
        <f t="shared" ca="1" si="12"/>
        <v>#NAME?</v>
      </c>
    </row>
    <row r="4733" spans="1:5" x14ac:dyDescent="0.25">
      <c r="A4733" t="s">
        <v>9557</v>
      </c>
      <c r="B4733" t="s">
        <v>13662</v>
      </c>
      <c r="C4733" s="38"/>
      <c r="D4733" s="46" t="str" cm="1">
        <f t="array" ref="D4733">IF(SUMPRODUCT(--($C$2:$C$5569=$A4733))&gt;0, $B4733,"")</f>
        <v>Direita</v>
      </c>
      <c r="E4733" s="39" t="e">
        <f t="shared" ca="1" si="12"/>
        <v>#NAME?</v>
      </c>
    </row>
    <row r="4734" spans="1:5" x14ac:dyDescent="0.25">
      <c r="A4734" t="s">
        <v>8384</v>
      </c>
      <c r="B4734" t="s">
        <v>13662</v>
      </c>
      <c r="C4734" s="37"/>
      <c r="D4734" s="46" t="str" cm="1">
        <f t="array" ref="D4734">IF(SUMPRODUCT(--($C$2:$C$5569=$A4734))&gt;0, $B4734,"")</f>
        <v>Direita</v>
      </c>
      <c r="E4734" s="39" t="e">
        <f t="shared" ca="1" si="12"/>
        <v>#NAME?</v>
      </c>
    </row>
    <row r="4735" spans="1:5" x14ac:dyDescent="0.25">
      <c r="A4735" t="s">
        <v>13130</v>
      </c>
      <c r="B4735" t="s">
        <v>13661</v>
      </c>
      <c r="C4735" s="38"/>
      <c r="D4735" s="46" t="str" cm="1">
        <f t="array" ref="D4735">IF(SUMPRODUCT(--($C$2:$C$5569=$A4735))&gt;0, $B4735,"")</f>
        <v/>
      </c>
      <c r="E4735" s="39" t="e">
        <f t="shared" ca="1" si="12"/>
        <v>#NAME?</v>
      </c>
    </row>
    <row r="4736" spans="1:5" x14ac:dyDescent="0.25">
      <c r="A4736" t="s">
        <v>9415</v>
      </c>
      <c r="B4736" t="s">
        <v>13663</v>
      </c>
      <c r="C4736" s="38"/>
      <c r="D4736" s="46" t="str" cm="1">
        <f t="array" ref="D4736">IF(SUMPRODUCT(--($C$2:$C$5569=$A4736))&gt;0, $B4736,"")</f>
        <v>Centro</v>
      </c>
      <c r="E4736" s="39" t="e">
        <f t="shared" ca="1" si="12"/>
        <v>#NAME?</v>
      </c>
    </row>
    <row r="4737" spans="1:5" x14ac:dyDescent="0.25">
      <c r="A4737" t="s">
        <v>13131</v>
      </c>
      <c r="B4737" t="s">
        <v>13661</v>
      </c>
      <c r="C4737" s="37"/>
      <c r="D4737" s="46" t="str" cm="1">
        <f t="array" ref="D4737">IF(SUMPRODUCT(--($C$2:$C$5569=$A4737))&gt;0, $B4737,"")</f>
        <v/>
      </c>
      <c r="E4737" s="39" t="e">
        <f t="shared" ca="1" si="12"/>
        <v>#NAME?</v>
      </c>
    </row>
    <row r="4738" spans="1:5" x14ac:dyDescent="0.25">
      <c r="A4738" t="s">
        <v>13132</v>
      </c>
      <c r="B4738" t="s">
        <v>13660</v>
      </c>
      <c r="C4738" s="38"/>
      <c r="D4738" s="46" t="str" cm="1">
        <f t="array" ref="D4738">IF(SUMPRODUCT(--($C$2:$C$5569=$A4738))&gt;0, $B4738,"")</f>
        <v/>
      </c>
      <c r="E4738" s="39" t="e">
        <f t="shared" ca="1" si="12"/>
        <v>#NAME?</v>
      </c>
    </row>
    <row r="4739" spans="1:5" x14ac:dyDescent="0.25">
      <c r="A4739" t="s">
        <v>13133</v>
      </c>
      <c r="B4739" t="s">
        <v>13662</v>
      </c>
      <c r="C4739" s="37"/>
      <c r="D4739" s="46" t="str" cm="1">
        <f t="array" ref="D4739">IF(SUMPRODUCT(--($C$2:$C$5569=$A4739))&gt;0, $B4739,"")</f>
        <v/>
      </c>
      <c r="E4739" s="39" t="e">
        <f t="shared" ref="E4739:E4802" ca="1" si="13">_xlfn.XLOOKUP(C4739,A:A,B:B,"Não encontrado")</f>
        <v>#NAME?</v>
      </c>
    </row>
    <row r="4740" spans="1:5" x14ac:dyDescent="0.25">
      <c r="A4740" t="s">
        <v>13134</v>
      </c>
      <c r="B4740" t="s">
        <v>13662</v>
      </c>
      <c r="C4740" s="38"/>
      <c r="D4740" s="46" t="str" cm="1">
        <f t="array" ref="D4740">IF(SUMPRODUCT(--($C$2:$C$5569=$A4740))&gt;0, $B4740,"")</f>
        <v/>
      </c>
      <c r="E4740" s="39" t="e">
        <f t="shared" ca="1" si="13"/>
        <v>#NAME?</v>
      </c>
    </row>
    <row r="4741" spans="1:5" x14ac:dyDescent="0.25">
      <c r="A4741" t="s">
        <v>13135</v>
      </c>
      <c r="B4741" t="s">
        <v>13662</v>
      </c>
      <c r="C4741" s="37"/>
      <c r="D4741" s="46" t="str" cm="1">
        <f t="array" ref="D4741">IF(SUMPRODUCT(--($C$2:$C$5569=$A4741))&gt;0, $B4741,"")</f>
        <v/>
      </c>
      <c r="E4741" s="39" t="e">
        <f t="shared" ca="1" si="13"/>
        <v>#NAME?</v>
      </c>
    </row>
    <row r="4742" spans="1:5" x14ac:dyDescent="0.25">
      <c r="A4742" t="s">
        <v>8991</v>
      </c>
      <c r="B4742" t="s">
        <v>13663</v>
      </c>
      <c r="C4742" s="38"/>
      <c r="D4742" s="46" t="str" cm="1">
        <f t="array" ref="D4742">IF(SUMPRODUCT(--($C$2:$C$5569=$A4742))&gt;0, $B4742,"")</f>
        <v>Centro</v>
      </c>
      <c r="E4742" s="39" t="e">
        <f t="shared" ca="1" si="13"/>
        <v>#NAME?</v>
      </c>
    </row>
    <row r="4743" spans="1:5" x14ac:dyDescent="0.25">
      <c r="A4743" t="s">
        <v>9561</v>
      </c>
      <c r="B4743" t="s">
        <v>13663</v>
      </c>
      <c r="C4743" s="37"/>
      <c r="D4743" s="46" t="str" cm="1">
        <f t="array" ref="D4743">IF(SUMPRODUCT(--($C$2:$C$5569=$A4743))&gt;0, $B4743,"")</f>
        <v>Centro</v>
      </c>
      <c r="E4743" s="39" t="e">
        <f t="shared" ca="1" si="13"/>
        <v>#NAME?</v>
      </c>
    </row>
    <row r="4744" spans="1:5" x14ac:dyDescent="0.25">
      <c r="A4744" t="s">
        <v>13136</v>
      </c>
      <c r="B4744" t="s">
        <v>13662</v>
      </c>
      <c r="C4744" s="38"/>
      <c r="D4744" s="46" t="str" cm="1">
        <f t="array" ref="D4744">IF(SUMPRODUCT(--($C$2:$C$5569=$A4744))&gt;0, $B4744,"")</f>
        <v/>
      </c>
      <c r="E4744" s="39" t="e">
        <f t="shared" ca="1" si="13"/>
        <v>#NAME?</v>
      </c>
    </row>
    <row r="4745" spans="1:5" x14ac:dyDescent="0.25">
      <c r="A4745" t="s">
        <v>13136</v>
      </c>
      <c r="B4745" t="s">
        <v>13663</v>
      </c>
      <c r="C4745" s="38"/>
      <c r="D4745" s="46" t="str" cm="1">
        <f t="array" ref="D4745">IF(SUMPRODUCT(--($C$2:$C$5569=$A4745))&gt;0, $B4745,"")</f>
        <v/>
      </c>
      <c r="E4745" s="39" t="e">
        <f t="shared" ca="1" si="13"/>
        <v>#NAME?</v>
      </c>
    </row>
    <row r="4746" spans="1:5" x14ac:dyDescent="0.25">
      <c r="A4746" t="s">
        <v>13137</v>
      </c>
      <c r="B4746" t="s">
        <v>13663</v>
      </c>
      <c r="C4746" s="37"/>
      <c r="D4746" s="46" t="str" cm="1">
        <f t="array" ref="D4746">IF(SUMPRODUCT(--($C$2:$C$5569=$A4746))&gt;0, $B4746,"")</f>
        <v/>
      </c>
      <c r="E4746" s="39" t="e">
        <f t="shared" ca="1" si="13"/>
        <v>#NAME?</v>
      </c>
    </row>
    <row r="4747" spans="1:5" x14ac:dyDescent="0.25">
      <c r="A4747" t="s">
        <v>13138</v>
      </c>
      <c r="B4747" t="s">
        <v>13662</v>
      </c>
      <c r="C4747" s="38"/>
      <c r="D4747" s="46" t="str" cm="1">
        <f t="array" ref="D4747">IF(SUMPRODUCT(--($C$2:$C$5569=$A4747))&gt;0, $B4747,"")</f>
        <v/>
      </c>
      <c r="E4747" s="39" t="e">
        <f t="shared" ca="1" si="13"/>
        <v>#NAME?</v>
      </c>
    </row>
    <row r="4748" spans="1:5" x14ac:dyDescent="0.25">
      <c r="A4748" t="s">
        <v>13139</v>
      </c>
      <c r="B4748" t="s">
        <v>13663</v>
      </c>
      <c r="C4748" s="37"/>
      <c r="D4748" s="46" t="str" cm="1">
        <f t="array" ref="D4748">IF(SUMPRODUCT(--($C$2:$C$5569=$A4748))&gt;0, $B4748,"")</f>
        <v/>
      </c>
      <c r="E4748" s="39" t="e">
        <f t="shared" ca="1" si="13"/>
        <v>#NAME?</v>
      </c>
    </row>
    <row r="4749" spans="1:5" x14ac:dyDescent="0.25">
      <c r="A4749" t="s">
        <v>8379</v>
      </c>
      <c r="B4749" t="s">
        <v>13663</v>
      </c>
      <c r="C4749" s="38"/>
      <c r="D4749" s="46" t="str" cm="1">
        <f t="array" ref="D4749">IF(SUMPRODUCT(--($C$2:$C$5569=$A4749))&gt;0, $B4749,"")</f>
        <v>Centro</v>
      </c>
      <c r="E4749" s="39" t="e">
        <f t="shared" ca="1" si="13"/>
        <v>#NAME?</v>
      </c>
    </row>
    <row r="4750" spans="1:5" ht="30" x14ac:dyDescent="0.25">
      <c r="A4750" t="s">
        <v>9562</v>
      </c>
      <c r="B4750" t="s">
        <v>13660</v>
      </c>
      <c r="C4750" s="37"/>
      <c r="D4750" s="46" t="str" cm="1">
        <f t="array" ref="D4750">IF(SUMPRODUCT(--($C$2:$C$5569=$A4750))&gt;0, $B4750,"")</f>
        <v>Centro-direita</v>
      </c>
      <c r="E4750" s="39" t="e">
        <f t="shared" ca="1" si="13"/>
        <v>#NAME?</v>
      </c>
    </row>
    <row r="4751" spans="1:5" x14ac:dyDescent="0.25">
      <c r="A4751" t="s">
        <v>9563</v>
      </c>
      <c r="B4751" t="s">
        <v>13663</v>
      </c>
      <c r="C4751" s="38"/>
      <c r="D4751" s="46" t="str" cm="1">
        <f t="array" ref="D4751">IF(SUMPRODUCT(--($C$2:$C$5569=$A4751))&gt;0, $B4751,"")</f>
        <v>Centro</v>
      </c>
      <c r="E4751" s="39" t="e">
        <f t="shared" ca="1" si="13"/>
        <v>#NAME?</v>
      </c>
    </row>
    <row r="4752" spans="1:5" x14ac:dyDescent="0.25">
      <c r="A4752" t="s">
        <v>13140</v>
      </c>
      <c r="B4752" t="s">
        <v>13663</v>
      </c>
      <c r="C4752" s="37"/>
      <c r="D4752" s="46" t="str" cm="1">
        <f t="array" ref="D4752">IF(SUMPRODUCT(--($C$2:$C$5569=$A4752))&gt;0, $B4752,"")</f>
        <v/>
      </c>
      <c r="E4752" s="39" t="e">
        <f t="shared" ca="1" si="13"/>
        <v>#NAME?</v>
      </c>
    </row>
    <row r="4753" spans="1:5" x14ac:dyDescent="0.25">
      <c r="A4753" t="s">
        <v>9426</v>
      </c>
      <c r="B4753" t="s">
        <v>13662</v>
      </c>
      <c r="C4753" s="38"/>
      <c r="D4753" s="46" t="str" cm="1">
        <f t="array" ref="D4753">IF(SUMPRODUCT(--($C$2:$C$5569=$A4753))&gt;0, $B4753,"")</f>
        <v>Direita</v>
      </c>
      <c r="E4753" s="39" t="e">
        <f t="shared" ca="1" si="13"/>
        <v>#NAME?</v>
      </c>
    </row>
    <row r="4754" spans="1:5" ht="30" x14ac:dyDescent="0.25">
      <c r="A4754" t="s">
        <v>9427</v>
      </c>
      <c r="B4754" t="s">
        <v>13660</v>
      </c>
      <c r="C4754" s="38"/>
      <c r="D4754" s="46" t="str" cm="1">
        <f t="array" ref="D4754">IF(SUMPRODUCT(--($C$2:$C$5569=$A4754))&gt;0, $B4754,"")</f>
        <v>Centro-direita</v>
      </c>
      <c r="E4754" s="39" t="e">
        <f t="shared" ca="1" si="13"/>
        <v>#NAME?</v>
      </c>
    </row>
    <row r="4755" spans="1:5" x14ac:dyDescent="0.25">
      <c r="A4755" t="s">
        <v>9428</v>
      </c>
      <c r="B4755" t="s">
        <v>13663</v>
      </c>
      <c r="C4755" s="37"/>
      <c r="D4755" s="46" t="str" cm="1">
        <f t="array" ref="D4755">IF(SUMPRODUCT(--($C$2:$C$5569=$A4755))&gt;0, $B4755,"")</f>
        <v>Centro</v>
      </c>
      <c r="E4755" s="39" t="e">
        <f t="shared" ca="1" si="13"/>
        <v>#NAME?</v>
      </c>
    </row>
    <row r="4756" spans="1:5" x14ac:dyDescent="0.25">
      <c r="A4756" t="s">
        <v>9429</v>
      </c>
      <c r="B4756" t="s">
        <v>13663</v>
      </c>
      <c r="C4756" s="38"/>
      <c r="D4756" s="46" t="str" cm="1">
        <f t="array" ref="D4756">IF(SUMPRODUCT(--($C$2:$C$5569=$A4756))&gt;0, $B4756,"")</f>
        <v>Centro</v>
      </c>
      <c r="E4756" s="39" t="e">
        <f t="shared" ca="1" si="13"/>
        <v>#NAME?</v>
      </c>
    </row>
    <row r="4757" spans="1:5" x14ac:dyDescent="0.25">
      <c r="A4757" t="s">
        <v>13141</v>
      </c>
      <c r="B4757" t="s">
        <v>13662</v>
      </c>
      <c r="C4757" s="37"/>
      <c r="D4757" s="46" t="str" cm="1">
        <f t="array" ref="D4757">IF(SUMPRODUCT(--($C$2:$C$5569=$A4757))&gt;0, $B4757,"")</f>
        <v/>
      </c>
      <c r="E4757" s="39" t="e">
        <f t="shared" ca="1" si="13"/>
        <v>#NAME?</v>
      </c>
    </row>
    <row r="4758" spans="1:5" x14ac:dyDescent="0.25">
      <c r="A4758" t="s">
        <v>13142</v>
      </c>
      <c r="B4758" t="s">
        <v>13662</v>
      </c>
      <c r="C4758" s="38"/>
      <c r="D4758" s="46" t="str" cm="1">
        <f t="array" ref="D4758">IF(SUMPRODUCT(--($C$2:$C$5569=$A4758))&gt;0, $B4758,"")</f>
        <v/>
      </c>
      <c r="E4758" s="39" t="e">
        <f t="shared" ca="1" si="13"/>
        <v>#NAME?</v>
      </c>
    </row>
    <row r="4759" spans="1:5" x14ac:dyDescent="0.25">
      <c r="A4759" t="s">
        <v>13143</v>
      </c>
      <c r="B4759" t="s">
        <v>13659</v>
      </c>
      <c r="C4759" s="37"/>
      <c r="D4759" s="46" t="str" cm="1">
        <f t="array" ref="D4759">IF(SUMPRODUCT(--($C$2:$C$5569=$A4759))&gt;0, $B4759,"")</f>
        <v/>
      </c>
      <c r="E4759" s="39" t="e">
        <f t="shared" ca="1" si="13"/>
        <v>#NAME?</v>
      </c>
    </row>
    <row r="4760" spans="1:5" x14ac:dyDescent="0.25">
      <c r="A4760" t="s">
        <v>8654</v>
      </c>
      <c r="B4760" t="s">
        <v>13662</v>
      </c>
      <c r="C4760" s="38"/>
      <c r="D4760" s="46" t="str" cm="1">
        <f t="array" ref="D4760">IF(SUMPRODUCT(--($C$2:$C$5569=$A4760))&gt;0, $B4760,"")</f>
        <v>Direita</v>
      </c>
      <c r="E4760" s="39" t="e">
        <f t="shared" ca="1" si="13"/>
        <v>#NAME?</v>
      </c>
    </row>
    <row r="4761" spans="1:5" x14ac:dyDescent="0.25">
      <c r="A4761" t="s">
        <v>8752</v>
      </c>
      <c r="B4761" t="s">
        <v>13663</v>
      </c>
      <c r="C4761" s="37"/>
      <c r="D4761" s="46" t="str" cm="1">
        <f t="array" ref="D4761">IF(SUMPRODUCT(--($C$2:$C$5569=$A4761))&gt;0, $B4761,"")</f>
        <v>Centro</v>
      </c>
      <c r="E4761" s="39" t="e">
        <f t="shared" ca="1" si="13"/>
        <v>#NAME?</v>
      </c>
    </row>
    <row r="4762" spans="1:5" x14ac:dyDescent="0.25">
      <c r="A4762" t="s">
        <v>13144</v>
      </c>
      <c r="B4762" t="s">
        <v>13663</v>
      </c>
      <c r="C4762" s="38"/>
      <c r="D4762" s="46" t="str" cm="1">
        <f t="array" ref="D4762">IF(SUMPRODUCT(--($C$2:$C$5569=$A4762))&gt;0, $B4762,"")</f>
        <v/>
      </c>
      <c r="E4762" s="39" t="e">
        <f t="shared" ca="1" si="13"/>
        <v>#NAME?</v>
      </c>
    </row>
    <row r="4763" spans="1:5" x14ac:dyDescent="0.25">
      <c r="A4763" t="s">
        <v>13145</v>
      </c>
      <c r="B4763" t="s">
        <v>13659</v>
      </c>
      <c r="C4763" s="38"/>
      <c r="D4763" s="46" t="str" cm="1">
        <f t="array" ref="D4763">IF(SUMPRODUCT(--($C$2:$C$5569=$A4763))&gt;0, $B4763,"")</f>
        <v/>
      </c>
      <c r="E4763" s="39" t="e">
        <f t="shared" ca="1" si="13"/>
        <v>#NAME?</v>
      </c>
    </row>
    <row r="4764" spans="1:5" x14ac:dyDescent="0.25">
      <c r="A4764" t="s">
        <v>13146</v>
      </c>
      <c r="B4764" t="s">
        <v>13660</v>
      </c>
      <c r="C4764" s="37"/>
      <c r="D4764" s="46" t="str" cm="1">
        <f t="array" ref="D4764">IF(SUMPRODUCT(--($C$2:$C$5569=$A4764))&gt;0, $B4764,"")</f>
        <v/>
      </c>
      <c r="E4764" s="39" t="e">
        <f t="shared" ca="1" si="13"/>
        <v>#NAME?</v>
      </c>
    </row>
    <row r="4765" spans="1:5" x14ac:dyDescent="0.25">
      <c r="A4765" t="s">
        <v>13147</v>
      </c>
      <c r="B4765" t="s">
        <v>13663</v>
      </c>
      <c r="C4765" s="38"/>
      <c r="D4765" s="46" t="str" cm="1">
        <f t="array" ref="D4765">IF(SUMPRODUCT(--($C$2:$C$5569=$A4765))&gt;0, $B4765,"")</f>
        <v/>
      </c>
      <c r="E4765" s="39" t="e">
        <f t="shared" ca="1" si="13"/>
        <v>#NAME?</v>
      </c>
    </row>
    <row r="4766" spans="1:5" x14ac:dyDescent="0.25">
      <c r="A4766" t="s">
        <v>13148</v>
      </c>
      <c r="B4766" t="s">
        <v>13663</v>
      </c>
      <c r="C4766" s="37"/>
      <c r="D4766" s="46" t="str" cm="1">
        <f t="array" ref="D4766">IF(SUMPRODUCT(--($C$2:$C$5569=$A4766))&gt;0, $B4766,"")</f>
        <v/>
      </c>
      <c r="E4766" s="39" t="e">
        <f t="shared" ca="1" si="13"/>
        <v>#NAME?</v>
      </c>
    </row>
    <row r="4767" spans="1:5" x14ac:dyDescent="0.25">
      <c r="A4767" t="s">
        <v>9970</v>
      </c>
      <c r="B4767" t="s">
        <v>13662</v>
      </c>
      <c r="C4767" s="38"/>
      <c r="D4767" s="46" t="str" cm="1">
        <f t="array" ref="D4767">IF(SUMPRODUCT(--($C$2:$C$5569=$A4767))&gt;0, $B4767,"")</f>
        <v/>
      </c>
      <c r="E4767" s="39" t="e">
        <f t="shared" ca="1" si="13"/>
        <v>#NAME?</v>
      </c>
    </row>
    <row r="4768" spans="1:5" x14ac:dyDescent="0.25">
      <c r="A4768" t="s">
        <v>13149</v>
      </c>
      <c r="B4768" t="s">
        <v>13662</v>
      </c>
      <c r="C4768" s="37"/>
      <c r="D4768" s="46" t="str" cm="1">
        <f t="array" ref="D4768">IF(SUMPRODUCT(--($C$2:$C$5569=$A4768))&gt;0, $B4768,"")</f>
        <v/>
      </c>
      <c r="E4768" s="39" t="e">
        <f t="shared" ca="1" si="13"/>
        <v>#NAME?</v>
      </c>
    </row>
    <row r="4769" spans="1:5" x14ac:dyDescent="0.25">
      <c r="A4769" t="s">
        <v>13150</v>
      </c>
      <c r="B4769" t="s">
        <v>13662</v>
      </c>
      <c r="C4769" s="38"/>
      <c r="D4769" s="46" t="str" cm="1">
        <f t="array" ref="D4769">IF(SUMPRODUCT(--($C$2:$C$5569=$A4769))&gt;0, $B4769,"")</f>
        <v/>
      </c>
      <c r="E4769" s="39" t="e">
        <f t="shared" ca="1" si="13"/>
        <v>#NAME?</v>
      </c>
    </row>
    <row r="4770" spans="1:5" x14ac:dyDescent="0.25">
      <c r="A4770" t="s">
        <v>13151</v>
      </c>
      <c r="B4770" t="s">
        <v>13662</v>
      </c>
      <c r="C4770" s="37"/>
      <c r="D4770" s="46" t="str" cm="1">
        <f t="array" ref="D4770">IF(SUMPRODUCT(--($C$2:$C$5569=$A4770))&gt;0, $B4770,"")</f>
        <v/>
      </c>
      <c r="E4770" s="39" t="e">
        <f t="shared" ca="1" si="13"/>
        <v>#NAME?</v>
      </c>
    </row>
    <row r="4771" spans="1:5" x14ac:dyDescent="0.25">
      <c r="A4771" t="s">
        <v>13152</v>
      </c>
      <c r="B4771" t="s">
        <v>13659</v>
      </c>
      <c r="C4771" s="38"/>
      <c r="D4771" s="46" t="str" cm="1">
        <f t="array" ref="D4771">IF(SUMPRODUCT(--($C$2:$C$5569=$A4771))&gt;0, $B4771,"")</f>
        <v/>
      </c>
      <c r="E4771" s="39" t="e">
        <f t="shared" ca="1" si="13"/>
        <v>#NAME?</v>
      </c>
    </row>
    <row r="4772" spans="1:5" x14ac:dyDescent="0.25">
      <c r="A4772" t="s">
        <v>13153</v>
      </c>
      <c r="B4772" t="s">
        <v>13663</v>
      </c>
      <c r="C4772" s="38"/>
      <c r="D4772" s="46" t="str" cm="1">
        <f t="array" ref="D4772">IF(SUMPRODUCT(--($C$2:$C$5569=$A4772))&gt;0, $B4772,"")</f>
        <v/>
      </c>
      <c r="E4772" s="39" t="e">
        <f t="shared" ca="1" si="13"/>
        <v>#NAME?</v>
      </c>
    </row>
    <row r="4773" spans="1:5" x14ac:dyDescent="0.25">
      <c r="A4773" t="s">
        <v>13154</v>
      </c>
      <c r="B4773" t="s">
        <v>13663</v>
      </c>
      <c r="C4773" s="37"/>
      <c r="D4773" s="46" t="str" cm="1">
        <f t="array" ref="D4773">IF(SUMPRODUCT(--($C$2:$C$5569=$A4773))&gt;0, $B4773,"")</f>
        <v/>
      </c>
      <c r="E4773" s="39" t="e">
        <f t="shared" ca="1" si="13"/>
        <v>#NAME?</v>
      </c>
    </row>
    <row r="4774" spans="1:5" x14ac:dyDescent="0.25">
      <c r="A4774" t="s">
        <v>8753</v>
      </c>
      <c r="B4774" t="s">
        <v>13662</v>
      </c>
      <c r="C4774" s="38"/>
      <c r="D4774" s="46" t="str" cm="1">
        <f t="array" ref="D4774">IF(SUMPRODUCT(--($C$2:$C$5569=$A4774))&gt;0, $B4774,"")</f>
        <v>Direita</v>
      </c>
      <c r="E4774" s="39" t="e">
        <f t="shared" ca="1" si="13"/>
        <v>#NAME?</v>
      </c>
    </row>
    <row r="4775" spans="1:5" x14ac:dyDescent="0.25">
      <c r="A4775" t="s">
        <v>12145</v>
      </c>
      <c r="B4775" t="s">
        <v>13660</v>
      </c>
      <c r="C4775" s="37"/>
      <c r="D4775" s="46" t="str" cm="1">
        <f t="array" ref="D4775">IF(SUMPRODUCT(--($C$2:$C$5569=$A4775))&gt;0, $B4775,"")</f>
        <v/>
      </c>
      <c r="E4775" s="39" t="e">
        <f t="shared" ca="1" si="13"/>
        <v>#NAME?</v>
      </c>
    </row>
    <row r="4776" spans="1:5" x14ac:dyDescent="0.25">
      <c r="A4776" t="s">
        <v>13155</v>
      </c>
      <c r="B4776" t="s">
        <v>13663</v>
      </c>
      <c r="C4776" s="38"/>
      <c r="D4776" s="46" t="str" cm="1">
        <f t="array" ref="D4776">IF(SUMPRODUCT(--($C$2:$C$5569=$A4776))&gt;0, $B4776,"")</f>
        <v/>
      </c>
      <c r="E4776" s="39" t="e">
        <f t="shared" ca="1" si="13"/>
        <v>#NAME?</v>
      </c>
    </row>
    <row r="4777" spans="1:5" x14ac:dyDescent="0.25">
      <c r="A4777" t="s">
        <v>13156</v>
      </c>
      <c r="B4777" t="s">
        <v>13662</v>
      </c>
      <c r="C4777" s="37"/>
      <c r="D4777" s="46" t="str" cm="1">
        <f t="array" ref="D4777">IF(SUMPRODUCT(--($C$2:$C$5569=$A4777))&gt;0, $B4777,"")</f>
        <v/>
      </c>
      <c r="E4777" s="39" t="e">
        <f t="shared" ca="1" si="13"/>
        <v>#NAME?</v>
      </c>
    </row>
    <row r="4778" spans="1:5" x14ac:dyDescent="0.25">
      <c r="A4778" t="s">
        <v>13157</v>
      </c>
      <c r="B4778" t="s">
        <v>13663</v>
      </c>
      <c r="C4778" s="38"/>
      <c r="D4778" s="46" t="str" cm="1">
        <f t="array" ref="D4778">IF(SUMPRODUCT(--($C$2:$C$5569=$A4778))&gt;0, $B4778,"")</f>
        <v/>
      </c>
      <c r="E4778" s="39" t="e">
        <f t="shared" ca="1" si="13"/>
        <v>#NAME?</v>
      </c>
    </row>
    <row r="4779" spans="1:5" x14ac:dyDescent="0.25">
      <c r="A4779" t="s">
        <v>13158</v>
      </c>
      <c r="B4779" t="s">
        <v>13659</v>
      </c>
      <c r="C4779" s="37"/>
      <c r="D4779" s="46" t="str" cm="1">
        <f t="array" ref="D4779">IF(SUMPRODUCT(--($C$2:$C$5569=$A4779))&gt;0, $B4779,"")</f>
        <v/>
      </c>
      <c r="E4779" s="39" t="e">
        <f t="shared" ca="1" si="13"/>
        <v>#NAME?</v>
      </c>
    </row>
    <row r="4780" spans="1:5" x14ac:dyDescent="0.25">
      <c r="A4780" t="s">
        <v>13159</v>
      </c>
      <c r="B4780" t="s">
        <v>13662</v>
      </c>
      <c r="C4780" s="38"/>
      <c r="D4780" s="46" t="str" cm="1">
        <f t="array" ref="D4780">IF(SUMPRODUCT(--($C$2:$C$5569=$A4780))&gt;0, $B4780,"")</f>
        <v/>
      </c>
      <c r="E4780" s="39" t="e">
        <f t="shared" ca="1" si="13"/>
        <v>#NAME?</v>
      </c>
    </row>
    <row r="4781" spans="1:5" x14ac:dyDescent="0.25">
      <c r="A4781" t="s">
        <v>13160</v>
      </c>
      <c r="B4781" t="s">
        <v>13663</v>
      </c>
      <c r="C4781" s="38"/>
      <c r="D4781" s="46" t="str" cm="1">
        <f t="array" ref="D4781">IF(SUMPRODUCT(--($C$2:$C$5569=$A4781))&gt;0, $B4781,"")</f>
        <v/>
      </c>
      <c r="E4781" s="39" t="e">
        <f t="shared" ca="1" si="13"/>
        <v>#NAME?</v>
      </c>
    </row>
    <row r="4782" spans="1:5" x14ac:dyDescent="0.25">
      <c r="A4782" t="s">
        <v>11998</v>
      </c>
      <c r="B4782" t="s">
        <v>13662</v>
      </c>
      <c r="C4782" s="37"/>
      <c r="D4782" s="46" t="str" cm="1">
        <f t="array" ref="D4782">IF(SUMPRODUCT(--($C$2:$C$5569=$A4782))&gt;0, $B4782,"")</f>
        <v/>
      </c>
      <c r="E4782" s="39" t="e">
        <f t="shared" ca="1" si="13"/>
        <v>#NAME?</v>
      </c>
    </row>
    <row r="4783" spans="1:5" x14ac:dyDescent="0.25">
      <c r="A4783" t="s">
        <v>13161</v>
      </c>
      <c r="B4783" t="s">
        <v>13663</v>
      </c>
      <c r="C4783" s="38"/>
      <c r="D4783" s="46" t="str" cm="1">
        <f t="array" ref="D4783">IF(SUMPRODUCT(--($C$2:$C$5569=$A4783))&gt;0, $B4783,"")</f>
        <v/>
      </c>
      <c r="E4783" s="39" t="e">
        <f t="shared" ca="1" si="13"/>
        <v>#NAME?</v>
      </c>
    </row>
    <row r="4784" spans="1:5" x14ac:dyDescent="0.25">
      <c r="A4784" t="s">
        <v>13162</v>
      </c>
      <c r="B4784" t="s">
        <v>13663</v>
      </c>
      <c r="C4784" s="37"/>
      <c r="D4784" s="46" t="str" cm="1">
        <f t="array" ref="D4784">IF(SUMPRODUCT(--($C$2:$C$5569=$A4784))&gt;0, $B4784,"")</f>
        <v/>
      </c>
      <c r="E4784" s="39" t="e">
        <f t="shared" ca="1" si="13"/>
        <v>#NAME?</v>
      </c>
    </row>
    <row r="4785" spans="1:5" x14ac:dyDescent="0.25">
      <c r="A4785" t="s">
        <v>13163</v>
      </c>
      <c r="B4785" t="s">
        <v>13660</v>
      </c>
      <c r="C4785" s="38"/>
      <c r="D4785" s="46" t="str" cm="1">
        <f t="array" ref="D4785">IF(SUMPRODUCT(--($C$2:$C$5569=$A4785))&gt;0, $B4785,"")</f>
        <v/>
      </c>
      <c r="E4785" s="39" t="e">
        <f t="shared" ca="1" si="13"/>
        <v>#NAME?</v>
      </c>
    </row>
    <row r="4786" spans="1:5" x14ac:dyDescent="0.25">
      <c r="A4786" t="s">
        <v>13164</v>
      </c>
      <c r="B4786" t="s">
        <v>13662</v>
      </c>
      <c r="C4786" s="37"/>
      <c r="D4786" s="46" t="str" cm="1">
        <f t="array" ref="D4786">IF(SUMPRODUCT(--($C$2:$C$5569=$A4786))&gt;0, $B4786,"")</f>
        <v/>
      </c>
      <c r="E4786" s="39" t="e">
        <f t="shared" ca="1" si="13"/>
        <v>#NAME?</v>
      </c>
    </row>
    <row r="4787" spans="1:5" x14ac:dyDescent="0.25">
      <c r="A4787" t="s">
        <v>13165</v>
      </c>
      <c r="B4787" t="s">
        <v>13662</v>
      </c>
      <c r="C4787" s="38"/>
      <c r="D4787" s="46" t="str" cm="1">
        <f t="array" ref="D4787">IF(SUMPRODUCT(--($C$2:$C$5569=$A4787))&gt;0, $B4787,"")</f>
        <v/>
      </c>
      <c r="E4787" s="39" t="e">
        <f t="shared" ca="1" si="13"/>
        <v>#NAME?</v>
      </c>
    </row>
    <row r="4788" spans="1:5" x14ac:dyDescent="0.25">
      <c r="A4788" t="s">
        <v>13166</v>
      </c>
      <c r="B4788" t="s">
        <v>13662</v>
      </c>
      <c r="C4788" s="37"/>
      <c r="D4788" s="46" t="str" cm="1">
        <f t="array" ref="D4788">IF(SUMPRODUCT(--($C$2:$C$5569=$A4788))&gt;0, $B4788,"")</f>
        <v/>
      </c>
      <c r="E4788" s="39" t="e">
        <f t="shared" ca="1" si="13"/>
        <v>#NAME?</v>
      </c>
    </row>
    <row r="4789" spans="1:5" x14ac:dyDescent="0.25">
      <c r="A4789" t="s">
        <v>13167</v>
      </c>
      <c r="B4789" t="s">
        <v>13661</v>
      </c>
      <c r="C4789" s="38"/>
      <c r="D4789" s="46" t="str" cm="1">
        <f t="array" ref="D4789">IF(SUMPRODUCT(--($C$2:$C$5569=$A4789))&gt;0, $B4789,"")</f>
        <v/>
      </c>
      <c r="E4789" s="39" t="e">
        <f t="shared" ca="1" si="13"/>
        <v>#NAME?</v>
      </c>
    </row>
    <row r="4790" spans="1:5" x14ac:dyDescent="0.25">
      <c r="A4790" t="s">
        <v>13168</v>
      </c>
      <c r="B4790" t="s">
        <v>13662</v>
      </c>
      <c r="C4790" s="38"/>
      <c r="D4790" s="46" t="str" cm="1">
        <f t="array" ref="D4790">IF(SUMPRODUCT(--($C$2:$C$5569=$A4790))&gt;0, $B4790,"")</f>
        <v/>
      </c>
      <c r="E4790" s="39" t="e">
        <f t="shared" ca="1" si="13"/>
        <v>#NAME?</v>
      </c>
    </row>
    <row r="4791" spans="1:5" x14ac:dyDescent="0.25">
      <c r="A4791" t="s">
        <v>13169</v>
      </c>
      <c r="B4791" t="s">
        <v>13659</v>
      </c>
      <c r="C4791" s="37"/>
      <c r="D4791" s="46" t="str" cm="1">
        <f t="array" ref="D4791">IF(SUMPRODUCT(--($C$2:$C$5569=$A4791))&gt;0, $B4791,"")</f>
        <v/>
      </c>
      <c r="E4791" s="39" t="e">
        <f t="shared" ca="1" si="13"/>
        <v>#NAME?</v>
      </c>
    </row>
    <row r="4792" spans="1:5" x14ac:dyDescent="0.25">
      <c r="A4792" t="s">
        <v>13170</v>
      </c>
      <c r="B4792" t="s">
        <v>13663</v>
      </c>
      <c r="C4792" s="38"/>
      <c r="D4792" s="46" t="str" cm="1">
        <f t="array" ref="D4792">IF(SUMPRODUCT(--($C$2:$C$5569=$A4792))&gt;0, $B4792,"")</f>
        <v/>
      </c>
      <c r="E4792" s="39" t="e">
        <f t="shared" ca="1" si="13"/>
        <v>#NAME?</v>
      </c>
    </row>
    <row r="4793" spans="1:5" x14ac:dyDescent="0.25">
      <c r="A4793" t="s">
        <v>13171</v>
      </c>
      <c r="B4793" t="s">
        <v>13663</v>
      </c>
      <c r="C4793" s="37"/>
      <c r="D4793" s="46" t="str" cm="1">
        <f t="array" ref="D4793">IF(SUMPRODUCT(--($C$2:$C$5569=$A4793))&gt;0, $B4793,"")</f>
        <v/>
      </c>
      <c r="E4793" s="39" t="e">
        <f t="shared" ca="1" si="13"/>
        <v>#NAME?</v>
      </c>
    </row>
    <row r="4794" spans="1:5" x14ac:dyDescent="0.25">
      <c r="A4794" t="s">
        <v>13172</v>
      </c>
      <c r="B4794" t="s">
        <v>13662</v>
      </c>
      <c r="C4794" s="38"/>
      <c r="D4794" s="46" t="str" cm="1">
        <f t="array" ref="D4794">IF(SUMPRODUCT(--($C$2:$C$5569=$A4794))&gt;0, $B4794,"")</f>
        <v/>
      </c>
      <c r="E4794" s="39" t="e">
        <f t="shared" ca="1" si="13"/>
        <v>#NAME?</v>
      </c>
    </row>
    <row r="4795" spans="1:5" x14ac:dyDescent="0.25">
      <c r="A4795" t="s">
        <v>13173</v>
      </c>
      <c r="B4795" t="s">
        <v>13660</v>
      </c>
      <c r="C4795" s="37"/>
      <c r="D4795" s="46" t="str" cm="1">
        <f t="array" ref="D4795">IF(SUMPRODUCT(--($C$2:$C$5569=$A4795))&gt;0, $B4795,"")</f>
        <v/>
      </c>
      <c r="E4795" s="39" t="e">
        <f t="shared" ca="1" si="13"/>
        <v>#NAME?</v>
      </c>
    </row>
    <row r="4796" spans="1:5" x14ac:dyDescent="0.25">
      <c r="A4796" t="s">
        <v>13174</v>
      </c>
      <c r="B4796" t="s">
        <v>13662</v>
      </c>
      <c r="C4796" s="38"/>
      <c r="D4796" s="46" t="str" cm="1">
        <f t="array" ref="D4796">IF(SUMPRODUCT(--($C$2:$C$5569=$A4796))&gt;0, $B4796,"")</f>
        <v/>
      </c>
      <c r="E4796" s="39" t="e">
        <f t="shared" ca="1" si="13"/>
        <v>#NAME?</v>
      </c>
    </row>
    <row r="4797" spans="1:5" x14ac:dyDescent="0.25">
      <c r="A4797" t="s">
        <v>13175</v>
      </c>
      <c r="B4797" t="s">
        <v>13663</v>
      </c>
      <c r="C4797" s="37"/>
      <c r="D4797" s="46" t="str" cm="1">
        <f t="array" ref="D4797">IF(SUMPRODUCT(--($C$2:$C$5569=$A4797))&gt;0, $B4797,"")</f>
        <v/>
      </c>
      <c r="E4797" s="39" t="e">
        <f t="shared" ca="1" si="13"/>
        <v>#NAME?</v>
      </c>
    </row>
    <row r="4798" spans="1:5" x14ac:dyDescent="0.25">
      <c r="A4798" t="s">
        <v>13176</v>
      </c>
      <c r="B4798" t="s">
        <v>13661</v>
      </c>
      <c r="C4798" s="38"/>
      <c r="D4798" s="46" t="str" cm="1">
        <f t="array" ref="D4798">IF(SUMPRODUCT(--($C$2:$C$5569=$A4798))&gt;0, $B4798,"")</f>
        <v/>
      </c>
      <c r="E4798" s="39" t="e">
        <f t="shared" ca="1" si="13"/>
        <v>#NAME?</v>
      </c>
    </row>
    <row r="4799" spans="1:5" x14ac:dyDescent="0.25">
      <c r="A4799" t="s">
        <v>13177</v>
      </c>
      <c r="B4799" t="s">
        <v>13663</v>
      </c>
      <c r="C4799" s="38"/>
      <c r="D4799" s="46" t="str" cm="1">
        <f t="array" ref="D4799">IF(SUMPRODUCT(--($C$2:$C$5569=$A4799))&gt;0, $B4799,"")</f>
        <v/>
      </c>
      <c r="E4799" s="39" t="e">
        <f t="shared" ca="1" si="13"/>
        <v>#NAME?</v>
      </c>
    </row>
    <row r="4800" spans="1:5" x14ac:dyDescent="0.25">
      <c r="A4800" t="s">
        <v>13178</v>
      </c>
      <c r="B4800" t="s">
        <v>13663</v>
      </c>
      <c r="C4800" s="37"/>
      <c r="D4800" s="46" t="str" cm="1">
        <f t="array" ref="D4800">IF(SUMPRODUCT(--($C$2:$C$5569=$A4800))&gt;0, $B4800,"")</f>
        <v/>
      </c>
      <c r="E4800" s="39" t="e">
        <f t="shared" ca="1" si="13"/>
        <v>#NAME?</v>
      </c>
    </row>
    <row r="4801" spans="1:5" x14ac:dyDescent="0.25">
      <c r="A4801" t="s">
        <v>13179</v>
      </c>
      <c r="B4801" t="s">
        <v>13661</v>
      </c>
      <c r="C4801" s="38"/>
      <c r="D4801" s="46" t="str" cm="1">
        <f t="array" ref="D4801">IF(SUMPRODUCT(--($C$2:$C$5569=$A4801))&gt;0, $B4801,"")</f>
        <v/>
      </c>
      <c r="E4801" s="39" t="e">
        <f t="shared" ca="1" si="13"/>
        <v>#NAME?</v>
      </c>
    </row>
    <row r="4802" spans="1:5" x14ac:dyDescent="0.25">
      <c r="A4802" t="s">
        <v>10529</v>
      </c>
      <c r="B4802" t="s">
        <v>13662</v>
      </c>
      <c r="C4802" s="37"/>
      <c r="D4802" s="46" t="str" cm="1">
        <f t="array" ref="D4802">IF(SUMPRODUCT(--($C$2:$C$5569=$A4802))&gt;0, $B4802,"")</f>
        <v/>
      </c>
      <c r="E4802" s="39" t="e">
        <f t="shared" ca="1" si="13"/>
        <v>#NAME?</v>
      </c>
    </row>
    <row r="4803" spans="1:5" x14ac:dyDescent="0.25">
      <c r="A4803" t="s">
        <v>13180</v>
      </c>
      <c r="B4803" t="s">
        <v>13662</v>
      </c>
      <c r="C4803" s="38"/>
      <c r="D4803" s="46" t="str" cm="1">
        <f t="array" ref="D4803">IF(SUMPRODUCT(--($C$2:$C$5569=$A4803))&gt;0, $B4803,"")</f>
        <v/>
      </c>
      <c r="E4803" s="39" t="e">
        <f t="shared" ref="E4803:E4866" ca="1" si="14">_xlfn.XLOOKUP(C4803,A:A,B:B,"Não encontrado")</f>
        <v>#NAME?</v>
      </c>
    </row>
    <row r="4804" spans="1:5" x14ac:dyDescent="0.25">
      <c r="A4804" t="s">
        <v>13181</v>
      </c>
      <c r="B4804" t="s">
        <v>13659</v>
      </c>
      <c r="C4804" s="37"/>
      <c r="D4804" s="46" t="str" cm="1">
        <f t="array" ref="D4804">IF(SUMPRODUCT(--($C$2:$C$5569=$A4804))&gt;0, $B4804,"")</f>
        <v/>
      </c>
      <c r="E4804" s="39" t="e">
        <f t="shared" ca="1" si="14"/>
        <v>#NAME?</v>
      </c>
    </row>
    <row r="4805" spans="1:5" x14ac:dyDescent="0.25">
      <c r="A4805" t="s">
        <v>8453</v>
      </c>
      <c r="B4805" t="s">
        <v>13663</v>
      </c>
      <c r="C4805" s="38"/>
      <c r="D4805" s="46" t="str" cm="1">
        <f t="array" ref="D4805">IF(SUMPRODUCT(--($C$2:$C$5569=$A4805))&gt;0, $B4805,"")</f>
        <v>Centro</v>
      </c>
      <c r="E4805" s="39" t="e">
        <f t="shared" ca="1" si="14"/>
        <v>#NAME?</v>
      </c>
    </row>
    <row r="4806" spans="1:5" x14ac:dyDescent="0.25">
      <c r="A4806" t="s">
        <v>13182</v>
      </c>
      <c r="B4806" t="s">
        <v>13663</v>
      </c>
      <c r="C4806" s="37"/>
      <c r="D4806" s="46" t="str" cm="1">
        <f t="array" ref="D4806">IF(SUMPRODUCT(--($C$2:$C$5569=$A4806))&gt;0, $B4806,"")</f>
        <v/>
      </c>
      <c r="E4806" s="39" t="e">
        <f t="shared" ca="1" si="14"/>
        <v>#NAME?</v>
      </c>
    </row>
    <row r="4807" spans="1:5" x14ac:dyDescent="0.25">
      <c r="A4807" t="s">
        <v>13183</v>
      </c>
      <c r="B4807" t="s">
        <v>13662</v>
      </c>
      <c r="C4807" s="38"/>
      <c r="D4807" s="46" t="str" cm="1">
        <f t="array" ref="D4807">IF(SUMPRODUCT(--($C$2:$C$5569=$A4807))&gt;0, $B4807,"")</f>
        <v/>
      </c>
      <c r="E4807" s="39" t="e">
        <f t="shared" ca="1" si="14"/>
        <v>#NAME?</v>
      </c>
    </row>
    <row r="4808" spans="1:5" x14ac:dyDescent="0.25">
      <c r="A4808" t="s">
        <v>13184</v>
      </c>
      <c r="B4808" t="s">
        <v>13662</v>
      </c>
      <c r="C4808" s="38"/>
      <c r="D4808" s="46" t="str" cm="1">
        <f t="array" ref="D4808">IF(SUMPRODUCT(--($C$2:$C$5569=$A4808))&gt;0, $B4808,"")</f>
        <v/>
      </c>
      <c r="E4808" s="39" t="e">
        <f t="shared" ca="1" si="14"/>
        <v>#NAME?</v>
      </c>
    </row>
    <row r="4809" spans="1:5" x14ac:dyDescent="0.25">
      <c r="A4809" t="s">
        <v>13185</v>
      </c>
      <c r="B4809" t="s">
        <v>13662</v>
      </c>
      <c r="C4809" s="37"/>
      <c r="D4809" s="46" t="str" cm="1">
        <f t="array" ref="D4809">IF(SUMPRODUCT(--($C$2:$C$5569=$A4809))&gt;0, $B4809,"")</f>
        <v/>
      </c>
      <c r="E4809" s="39" t="e">
        <f t="shared" ca="1" si="14"/>
        <v>#NAME?</v>
      </c>
    </row>
    <row r="4810" spans="1:5" x14ac:dyDescent="0.25">
      <c r="A4810" t="s">
        <v>13186</v>
      </c>
      <c r="B4810" t="s">
        <v>13659</v>
      </c>
      <c r="C4810" s="38"/>
      <c r="D4810" s="46" t="str" cm="1">
        <f t="array" ref="D4810">IF(SUMPRODUCT(--($C$2:$C$5569=$A4810))&gt;0, $B4810,"")</f>
        <v/>
      </c>
      <c r="E4810" s="39" t="e">
        <f t="shared" ca="1" si="14"/>
        <v>#NAME?</v>
      </c>
    </row>
    <row r="4811" spans="1:5" x14ac:dyDescent="0.25">
      <c r="A4811" t="s">
        <v>12760</v>
      </c>
      <c r="B4811" t="s">
        <v>13663</v>
      </c>
      <c r="C4811" s="37"/>
      <c r="D4811" s="46" t="str" cm="1">
        <f t="array" ref="D4811">IF(SUMPRODUCT(--($C$2:$C$5569=$A4811))&gt;0, $B4811,"")</f>
        <v/>
      </c>
      <c r="E4811" s="39" t="e">
        <f t="shared" ca="1" si="14"/>
        <v>#NAME?</v>
      </c>
    </row>
    <row r="4812" spans="1:5" x14ac:dyDescent="0.25">
      <c r="A4812" t="s">
        <v>13187</v>
      </c>
      <c r="B4812" t="s">
        <v>13660</v>
      </c>
      <c r="C4812" s="38"/>
      <c r="D4812" s="46" t="str" cm="1">
        <f t="array" ref="D4812">IF(SUMPRODUCT(--($C$2:$C$5569=$A4812))&gt;0, $B4812,"")</f>
        <v/>
      </c>
      <c r="E4812" s="39" t="e">
        <f t="shared" ca="1" si="14"/>
        <v>#NAME?</v>
      </c>
    </row>
    <row r="4813" spans="1:5" x14ac:dyDescent="0.25">
      <c r="A4813" t="s">
        <v>13187</v>
      </c>
      <c r="B4813" t="s">
        <v>13661</v>
      </c>
      <c r="C4813" s="37"/>
      <c r="D4813" s="46" t="str" cm="1">
        <f t="array" ref="D4813">IF(SUMPRODUCT(--($C$2:$C$5569=$A4813))&gt;0, $B4813,"")</f>
        <v/>
      </c>
      <c r="E4813" s="39" t="e">
        <f t="shared" ca="1" si="14"/>
        <v>#NAME?</v>
      </c>
    </row>
    <row r="4814" spans="1:5" x14ac:dyDescent="0.25">
      <c r="A4814" t="s">
        <v>13188</v>
      </c>
      <c r="B4814" t="s">
        <v>13662</v>
      </c>
      <c r="C4814" s="38"/>
      <c r="D4814" s="46" t="str" cm="1">
        <f t="array" ref="D4814">IF(SUMPRODUCT(--($C$2:$C$5569=$A4814))&gt;0, $B4814,"")</f>
        <v/>
      </c>
      <c r="E4814" s="39" t="e">
        <f t="shared" ca="1" si="14"/>
        <v>#NAME?</v>
      </c>
    </row>
    <row r="4815" spans="1:5" x14ac:dyDescent="0.25">
      <c r="A4815" t="s">
        <v>13189</v>
      </c>
      <c r="B4815" t="s">
        <v>13662</v>
      </c>
      <c r="C4815" s="37"/>
      <c r="D4815" s="46" t="str" cm="1">
        <f t="array" ref="D4815">IF(SUMPRODUCT(--($C$2:$C$5569=$A4815))&gt;0, $B4815,"")</f>
        <v/>
      </c>
      <c r="E4815" s="39" t="e">
        <f t="shared" ca="1" si="14"/>
        <v>#NAME?</v>
      </c>
    </row>
    <row r="4816" spans="1:5" x14ac:dyDescent="0.25">
      <c r="A4816" t="s">
        <v>13190</v>
      </c>
      <c r="B4816" t="s">
        <v>13659</v>
      </c>
      <c r="C4816" s="38"/>
      <c r="D4816" s="46" t="str" cm="1">
        <f t="array" ref="D4816">IF(SUMPRODUCT(--($C$2:$C$5569=$A4816))&gt;0, $B4816,"")</f>
        <v/>
      </c>
      <c r="E4816" s="39" t="e">
        <f t="shared" ca="1" si="14"/>
        <v>#NAME?</v>
      </c>
    </row>
    <row r="4817" spans="1:5" x14ac:dyDescent="0.25">
      <c r="A4817" t="s">
        <v>13191</v>
      </c>
      <c r="B4817" t="s">
        <v>13663</v>
      </c>
      <c r="C4817" s="38"/>
      <c r="D4817" s="46" t="str" cm="1">
        <f t="array" ref="D4817">IF(SUMPRODUCT(--($C$2:$C$5569=$A4817))&gt;0, $B4817,"")</f>
        <v/>
      </c>
      <c r="E4817" s="39" t="e">
        <f t="shared" ca="1" si="14"/>
        <v>#NAME?</v>
      </c>
    </row>
    <row r="4818" spans="1:5" x14ac:dyDescent="0.25">
      <c r="A4818" t="s">
        <v>13114</v>
      </c>
      <c r="B4818" t="s">
        <v>13663</v>
      </c>
      <c r="C4818" s="37"/>
      <c r="D4818" s="46" t="str" cm="1">
        <f t="array" ref="D4818">IF(SUMPRODUCT(--($C$2:$C$5569=$A4818))&gt;0, $B4818,"")</f>
        <v/>
      </c>
      <c r="E4818" s="39" t="e">
        <f t="shared" ca="1" si="14"/>
        <v>#NAME?</v>
      </c>
    </row>
    <row r="4819" spans="1:5" x14ac:dyDescent="0.25">
      <c r="A4819" t="s">
        <v>13192</v>
      </c>
      <c r="B4819" t="s">
        <v>13662</v>
      </c>
      <c r="C4819" s="38"/>
      <c r="D4819" s="46" t="str" cm="1">
        <f t="array" ref="D4819">IF(SUMPRODUCT(--($C$2:$C$5569=$A4819))&gt;0, $B4819,"")</f>
        <v/>
      </c>
      <c r="E4819" s="39" t="e">
        <f t="shared" ca="1" si="14"/>
        <v>#NAME?</v>
      </c>
    </row>
    <row r="4820" spans="1:5" x14ac:dyDescent="0.25">
      <c r="A4820" t="s">
        <v>13193</v>
      </c>
      <c r="B4820" t="s">
        <v>13659</v>
      </c>
      <c r="C4820" s="37"/>
      <c r="D4820" s="46" t="str" cm="1">
        <f t="array" ref="D4820">IF(SUMPRODUCT(--($C$2:$C$5569=$A4820))&gt;0, $B4820,"")</f>
        <v/>
      </c>
      <c r="E4820" s="39" t="e">
        <f t="shared" ca="1" si="14"/>
        <v>#NAME?</v>
      </c>
    </row>
    <row r="4821" spans="1:5" x14ac:dyDescent="0.25">
      <c r="A4821" t="s">
        <v>13194</v>
      </c>
      <c r="B4821" t="s">
        <v>13662</v>
      </c>
      <c r="C4821" s="38"/>
      <c r="D4821" s="46" t="str" cm="1">
        <f t="array" ref="D4821">IF(SUMPRODUCT(--($C$2:$C$5569=$A4821))&gt;0, $B4821,"")</f>
        <v/>
      </c>
      <c r="E4821" s="39" t="e">
        <f t="shared" ca="1" si="14"/>
        <v>#NAME?</v>
      </c>
    </row>
    <row r="4822" spans="1:5" x14ac:dyDescent="0.25">
      <c r="A4822" t="s">
        <v>13195</v>
      </c>
      <c r="B4822" t="s">
        <v>13659</v>
      </c>
      <c r="C4822" s="37"/>
      <c r="D4822" s="46" t="str" cm="1">
        <f t="array" ref="D4822">IF(SUMPRODUCT(--($C$2:$C$5569=$A4822))&gt;0, $B4822,"")</f>
        <v/>
      </c>
      <c r="E4822" s="39" t="e">
        <f t="shared" ca="1" si="14"/>
        <v>#NAME?</v>
      </c>
    </row>
    <row r="4823" spans="1:5" x14ac:dyDescent="0.25">
      <c r="A4823" t="s">
        <v>8754</v>
      </c>
      <c r="B4823" t="s">
        <v>13663</v>
      </c>
      <c r="C4823" s="38"/>
      <c r="D4823" s="46" t="str" cm="1">
        <f t="array" ref="D4823">IF(SUMPRODUCT(--($C$2:$C$5569=$A4823))&gt;0, $B4823,"")</f>
        <v>Centro</v>
      </c>
      <c r="E4823" s="39" t="e">
        <f t="shared" ca="1" si="14"/>
        <v>#NAME?</v>
      </c>
    </row>
    <row r="4824" spans="1:5" x14ac:dyDescent="0.25">
      <c r="A4824" t="s">
        <v>8691</v>
      </c>
      <c r="B4824" t="s">
        <v>13661</v>
      </c>
      <c r="C4824" s="37"/>
      <c r="D4824" s="46" t="str" cm="1">
        <f t="array" ref="D4824">IF(SUMPRODUCT(--($C$2:$C$5569=$A4824))&gt;0, $B4824,"")</f>
        <v>Esquerda</v>
      </c>
      <c r="E4824" s="39" t="e">
        <f t="shared" ca="1" si="14"/>
        <v>#NAME?</v>
      </c>
    </row>
    <row r="4825" spans="1:5" x14ac:dyDescent="0.25">
      <c r="A4825" t="s">
        <v>8692</v>
      </c>
      <c r="B4825" t="s">
        <v>13663</v>
      </c>
      <c r="C4825" s="38"/>
      <c r="D4825" s="46" t="str" cm="1">
        <f t="array" ref="D4825">IF(SUMPRODUCT(--($C$2:$C$5569=$A4825))&gt;0, $B4825,"")</f>
        <v>Centro</v>
      </c>
      <c r="E4825" s="39" t="e">
        <f t="shared" ca="1" si="14"/>
        <v>#NAME?</v>
      </c>
    </row>
    <row r="4826" spans="1:5" ht="30" x14ac:dyDescent="0.25">
      <c r="A4826" t="s">
        <v>8692</v>
      </c>
      <c r="B4826" t="s">
        <v>13659</v>
      </c>
      <c r="C4826" s="38"/>
      <c r="D4826" s="46" t="str" cm="1">
        <f t="array" ref="D4826">IF(SUMPRODUCT(--($C$2:$C$5569=$A4826))&gt;0, $B4826,"")</f>
        <v>Centro-esquerda</v>
      </c>
      <c r="E4826" s="39" t="e">
        <f t="shared" ca="1" si="14"/>
        <v>#NAME?</v>
      </c>
    </row>
    <row r="4827" spans="1:5" x14ac:dyDescent="0.25">
      <c r="A4827" t="s">
        <v>13196</v>
      </c>
      <c r="B4827" t="s">
        <v>13660</v>
      </c>
      <c r="C4827" s="37"/>
      <c r="D4827" s="46" t="str" cm="1">
        <f t="array" ref="D4827">IF(SUMPRODUCT(--($C$2:$C$5569=$A4827))&gt;0, $B4827,"")</f>
        <v/>
      </c>
      <c r="E4827" s="39" t="e">
        <f t="shared" ca="1" si="14"/>
        <v>#NAME?</v>
      </c>
    </row>
    <row r="4828" spans="1:5" x14ac:dyDescent="0.25">
      <c r="A4828" t="s">
        <v>13197</v>
      </c>
      <c r="B4828" t="s">
        <v>13663</v>
      </c>
      <c r="C4828" s="38"/>
      <c r="D4828" s="46" t="str" cm="1">
        <f t="array" ref="D4828">IF(SUMPRODUCT(--($C$2:$C$5569=$A4828))&gt;0, $B4828,"")</f>
        <v/>
      </c>
      <c r="E4828" s="39" t="e">
        <f t="shared" ca="1" si="14"/>
        <v>#NAME?</v>
      </c>
    </row>
    <row r="4829" spans="1:5" x14ac:dyDescent="0.25">
      <c r="A4829" t="s">
        <v>13198</v>
      </c>
      <c r="B4829" t="s">
        <v>13663</v>
      </c>
      <c r="C4829" s="37"/>
      <c r="D4829" s="46" t="str" cm="1">
        <f t="array" ref="D4829">IF(SUMPRODUCT(--($C$2:$C$5569=$A4829))&gt;0, $B4829,"")</f>
        <v/>
      </c>
      <c r="E4829" s="39" t="e">
        <f t="shared" ca="1" si="14"/>
        <v>#NAME?</v>
      </c>
    </row>
    <row r="4830" spans="1:5" x14ac:dyDescent="0.25">
      <c r="A4830" t="s">
        <v>13199</v>
      </c>
      <c r="B4830" t="s">
        <v>13663</v>
      </c>
      <c r="C4830" s="38"/>
      <c r="D4830" s="46" t="str" cm="1">
        <f t="array" ref="D4830">IF(SUMPRODUCT(--($C$2:$C$5569=$A4830))&gt;0, $B4830,"")</f>
        <v/>
      </c>
      <c r="E4830" s="39" t="e">
        <f t="shared" ca="1" si="14"/>
        <v>#NAME?</v>
      </c>
    </row>
    <row r="4831" spans="1:5" x14ac:dyDescent="0.25">
      <c r="A4831" t="s">
        <v>13200</v>
      </c>
      <c r="B4831" t="s">
        <v>13663</v>
      </c>
      <c r="C4831" s="37"/>
      <c r="D4831" s="46" t="str" cm="1">
        <f t="array" ref="D4831">IF(SUMPRODUCT(--($C$2:$C$5569=$A4831))&gt;0, $B4831,"")</f>
        <v/>
      </c>
      <c r="E4831" s="39" t="e">
        <f t="shared" ca="1" si="14"/>
        <v>#NAME?</v>
      </c>
    </row>
    <row r="4832" spans="1:5" x14ac:dyDescent="0.25">
      <c r="A4832" t="s">
        <v>1509</v>
      </c>
      <c r="B4832" t="s">
        <v>13662</v>
      </c>
      <c r="C4832" s="38"/>
      <c r="D4832" s="46" t="str" cm="1">
        <f t="array" ref="D4832">IF(SUMPRODUCT(--($C$2:$C$5569=$A4832))&gt;0, $B4832,"")</f>
        <v>Direita</v>
      </c>
      <c r="E4832" s="39" t="e">
        <f t="shared" ca="1" si="14"/>
        <v>#NAME?</v>
      </c>
    </row>
    <row r="4833" spans="1:5" ht="30" x14ac:dyDescent="0.25">
      <c r="A4833" t="s">
        <v>9022</v>
      </c>
      <c r="B4833" t="s">
        <v>13660</v>
      </c>
      <c r="C4833" s="37"/>
      <c r="D4833" s="46" t="str" cm="1">
        <f t="array" ref="D4833">IF(SUMPRODUCT(--($C$2:$C$5569=$A4833))&gt;0, $B4833,"")</f>
        <v>Centro-direita</v>
      </c>
      <c r="E4833" s="39" t="e">
        <f t="shared" ca="1" si="14"/>
        <v>#NAME?</v>
      </c>
    </row>
    <row r="4834" spans="1:5" ht="30" x14ac:dyDescent="0.25">
      <c r="A4834" t="s">
        <v>9023</v>
      </c>
      <c r="B4834" t="s">
        <v>13660</v>
      </c>
      <c r="C4834" s="38"/>
      <c r="D4834" s="46" t="str" cm="1">
        <f t="array" ref="D4834">IF(SUMPRODUCT(--($C$2:$C$5569=$A4834))&gt;0, $B4834,"")</f>
        <v>Centro-direita</v>
      </c>
      <c r="E4834" s="39" t="e">
        <f t="shared" ca="1" si="14"/>
        <v>#NAME?</v>
      </c>
    </row>
    <row r="4835" spans="1:5" x14ac:dyDescent="0.25">
      <c r="A4835" t="s">
        <v>9026</v>
      </c>
      <c r="B4835" t="s">
        <v>13662</v>
      </c>
      <c r="C4835" s="38"/>
      <c r="D4835" s="46" t="str" cm="1">
        <f t="array" ref="D4835">IF(SUMPRODUCT(--($C$2:$C$5569=$A4835))&gt;0, $B4835,"")</f>
        <v>Direita</v>
      </c>
      <c r="E4835" s="39" t="e">
        <f t="shared" ca="1" si="14"/>
        <v>#NAME?</v>
      </c>
    </row>
    <row r="4836" spans="1:5" ht="30" x14ac:dyDescent="0.25">
      <c r="A4836" t="s">
        <v>9027</v>
      </c>
      <c r="B4836" t="s">
        <v>13660</v>
      </c>
      <c r="C4836" s="37"/>
      <c r="D4836" s="46" t="str" cm="1">
        <f t="array" ref="D4836">IF(SUMPRODUCT(--($C$2:$C$5569=$A4836))&gt;0, $B4836,"")</f>
        <v>Centro-direita</v>
      </c>
      <c r="E4836" s="39" t="e">
        <f t="shared" ca="1" si="14"/>
        <v>#NAME?</v>
      </c>
    </row>
    <row r="4837" spans="1:5" x14ac:dyDescent="0.25">
      <c r="A4837" t="s">
        <v>13201</v>
      </c>
      <c r="B4837" t="s">
        <v>13663</v>
      </c>
      <c r="C4837" s="38"/>
      <c r="D4837" s="46" t="str" cm="1">
        <f t="array" ref="D4837">IF(SUMPRODUCT(--($C$2:$C$5569=$A4837))&gt;0, $B4837,"")</f>
        <v/>
      </c>
      <c r="E4837" s="39" t="e">
        <f t="shared" ca="1" si="14"/>
        <v>#NAME?</v>
      </c>
    </row>
    <row r="4838" spans="1:5" x14ac:dyDescent="0.25">
      <c r="A4838" t="s">
        <v>13202</v>
      </c>
      <c r="B4838" t="s">
        <v>13662</v>
      </c>
      <c r="C4838" s="37"/>
      <c r="D4838" s="46" t="str" cm="1">
        <f t="array" ref="D4838">IF(SUMPRODUCT(--($C$2:$C$5569=$A4838))&gt;0, $B4838,"")</f>
        <v/>
      </c>
      <c r="E4838" s="39" t="e">
        <f t="shared" ca="1" si="14"/>
        <v>#NAME?</v>
      </c>
    </row>
    <row r="4839" spans="1:5" x14ac:dyDescent="0.25">
      <c r="A4839" t="s">
        <v>13203</v>
      </c>
      <c r="B4839" t="s">
        <v>13663</v>
      </c>
      <c r="C4839" s="38"/>
      <c r="D4839" s="46" t="str" cm="1">
        <f t="array" ref="D4839">IF(SUMPRODUCT(--($C$2:$C$5569=$A4839))&gt;0, $B4839,"")</f>
        <v/>
      </c>
      <c r="E4839" s="39" t="e">
        <f t="shared" ca="1" si="14"/>
        <v>#NAME?</v>
      </c>
    </row>
    <row r="4840" spans="1:5" ht="30" x14ac:dyDescent="0.25">
      <c r="A4840" t="s">
        <v>8531</v>
      </c>
      <c r="B4840" t="s">
        <v>13659</v>
      </c>
      <c r="C4840" s="37"/>
      <c r="D4840" s="46" t="str" cm="1">
        <f t="array" ref="D4840">IF(SUMPRODUCT(--($C$2:$C$5569=$A4840))&gt;0, $B4840,"")</f>
        <v>Centro-esquerda</v>
      </c>
      <c r="E4840" s="39" t="e">
        <f t="shared" ca="1" si="14"/>
        <v>#NAME?</v>
      </c>
    </row>
    <row r="4841" spans="1:5" x14ac:dyDescent="0.25">
      <c r="A4841" t="s">
        <v>13204</v>
      </c>
      <c r="B4841" t="s">
        <v>13663</v>
      </c>
      <c r="C4841" s="38"/>
      <c r="D4841" s="46" t="str" cm="1">
        <f t="array" ref="D4841">IF(SUMPRODUCT(--($C$2:$C$5569=$A4841))&gt;0, $B4841,"")</f>
        <v/>
      </c>
      <c r="E4841" s="39" t="e">
        <f t="shared" ca="1" si="14"/>
        <v>#NAME?</v>
      </c>
    </row>
    <row r="4842" spans="1:5" x14ac:dyDescent="0.25">
      <c r="A4842" t="s">
        <v>9028</v>
      </c>
      <c r="B4842" t="s">
        <v>13662</v>
      </c>
      <c r="C4842" s="37"/>
      <c r="D4842" s="46" t="str" cm="1">
        <f t="array" ref="D4842">IF(SUMPRODUCT(--($C$2:$C$5569=$A4842))&gt;0, $B4842,"")</f>
        <v>Direita</v>
      </c>
      <c r="E4842" s="39" t="e">
        <f t="shared" ca="1" si="14"/>
        <v>#NAME?</v>
      </c>
    </row>
    <row r="4843" spans="1:5" x14ac:dyDescent="0.25">
      <c r="A4843" t="s">
        <v>9029</v>
      </c>
      <c r="B4843" t="s">
        <v>13663</v>
      </c>
      <c r="C4843" s="38"/>
      <c r="D4843" s="46" t="str" cm="1">
        <f t="array" ref="D4843">IF(SUMPRODUCT(--($C$2:$C$5569=$A4843))&gt;0, $B4843,"")</f>
        <v>Centro</v>
      </c>
      <c r="E4843" s="39" t="e">
        <f t="shared" ca="1" si="14"/>
        <v>#NAME?</v>
      </c>
    </row>
    <row r="4844" spans="1:5" ht="30" x14ac:dyDescent="0.25">
      <c r="A4844" t="s">
        <v>8680</v>
      </c>
      <c r="B4844" t="s">
        <v>13660</v>
      </c>
      <c r="C4844" s="38"/>
      <c r="D4844" s="46" t="str" cm="1">
        <f t="array" ref="D4844">IF(SUMPRODUCT(--($C$2:$C$5569=$A4844))&gt;0, $B4844,"")</f>
        <v>Centro-direita</v>
      </c>
      <c r="E4844" s="39" t="e">
        <f t="shared" ca="1" si="14"/>
        <v>#NAME?</v>
      </c>
    </row>
    <row r="4845" spans="1:5" x14ac:dyDescent="0.25">
      <c r="A4845" t="s">
        <v>13205</v>
      </c>
      <c r="B4845" t="s">
        <v>13660</v>
      </c>
      <c r="C4845" s="37"/>
      <c r="D4845" s="46" t="str" cm="1">
        <f t="array" ref="D4845">IF(SUMPRODUCT(--($C$2:$C$5569=$A4845))&gt;0, $B4845,"")</f>
        <v/>
      </c>
      <c r="E4845" s="39" t="e">
        <f t="shared" ca="1" si="14"/>
        <v>#NAME?</v>
      </c>
    </row>
    <row r="4846" spans="1:5" x14ac:dyDescent="0.25">
      <c r="A4846" t="s">
        <v>13206</v>
      </c>
      <c r="B4846" t="s">
        <v>13663</v>
      </c>
      <c r="C4846" s="38"/>
      <c r="D4846" s="46" t="str" cm="1">
        <f t="array" ref="D4846">IF(SUMPRODUCT(--($C$2:$C$5569=$A4846))&gt;0, $B4846,"")</f>
        <v/>
      </c>
      <c r="E4846" s="39" t="e">
        <f t="shared" ca="1" si="14"/>
        <v>#NAME?</v>
      </c>
    </row>
    <row r="4847" spans="1:5" x14ac:dyDescent="0.25">
      <c r="A4847" t="s">
        <v>13207</v>
      </c>
      <c r="B4847" t="s">
        <v>13663</v>
      </c>
      <c r="C4847" s="37"/>
      <c r="D4847" s="46" t="str" cm="1">
        <f t="array" ref="D4847">IF(SUMPRODUCT(--($C$2:$C$5569=$A4847))&gt;0, $B4847,"")</f>
        <v/>
      </c>
      <c r="E4847" s="39" t="e">
        <f t="shared" ca="1" si="14"/>
        <v>#NAME?</v>
      </c>
    </row>
    <row r="4848" spans="1:5" x14ac:dyDescent="0.25">
      <c r="A4848" t="s">
        <v>13208</v>
      </c>
      <c r="B4848" t="s">
        <v>13661</v>
      </c>
      <c r="C4848" s="38"/>
      <c r="D4848" s="46" t="str" cm="1">
        <f t="array" ref="D4848">IF(SUMPRODUCT(--($C$2:$C$5569=$A4848))&gt;0, $B4848,"")</f>
        <v/>
      </c>
      <c r="E4848" s="39" t="e">
        <f t="shared" ca="1" si="14"/>
        <v>#NAME?</v>
      </c>
    </row>
    <row r="4849" spans="1:5" x14ac:dyDescent="0.25">
      <c r="A4849" t="s">
        <v>13209</v>
      </c>
      <c r="B4849" t="s">
        <v>13663</v>
      </c>
      <c r="C4849" s="37"/>
      <c r="D4849" s="46" t="str" cm="1">
        <f t="array" ref="D4849">IF(SUMPRODUCT(--($C$2:$C$5569=$A4849))&gt;0, $B4849,"")</f>
        <v/>
      </c>
      <c r="E4849" s="39" t="e">
        <f t="shared" ca="1" si="14"/>
        <v>#NAME?</v>
      </c>
    </row>
    <row r="4850" spans="1:5" x14ac:dyDescent="0.25">
      <c r="A4850" t="s">
        <v>13210</v>
      </c>
      <c r="B4850" t="s">
        <v>13663</v>
      </c>
      <c r="C4850" s="38"/>
      <c r="D4850" s="46" t="str" cm="1">
        <f t="array" ref="D4850">IF(SUMPRODUCT(--($C$2:$C$5569=$A4850))&gt;0, $B4850,"")</f>
        <v/>
      </c>
      <c r="E4850" s="39" t="e">
        <f t="shared" ca="1" si="14"/>
        <v>#NAME?</v>
      </c>
    </row>
    <row r="4851" spans="1:5" x14ac:dyDescent="0.25">
      <c r="A4851" t="s">
        <v>13211</v>
      </c>
      <c r="B4851" t="s">
        <v>13663</v>
      </c>
      <c r="C4851" s="37"/>
      <c r="D4851" s="46" t="str" cm="1">
        <f t="array" ref="D4851">IF(SUMPRODUCT(--($C$2:$C$5569=$A4851))&gt;0, $B4851,"")</f>
        <v/>
      </c>
      <c r="E4851" s="39" t="e">
        <f t="shared" ca="1" si="14"/>
        <v>#NAME?</v>
      </c>
    </row>
    <row r="4852" spans="1:5" x14ac:dyDescent="0.25">
      <c r="A4852" t="s">
        <v>11930</v>
      </c>
      <c r="B4852" t="s">
        <v>13663</v>
      </c>
      <c r="C4852" s="38"/>
      <c r="D4852" s="46" t="str" cm="1">
        <f t="array" ref="D4852">IF(SUMPRODUCT(--($C$2:$C$5569=$A4852))&gt;0, $B4852,"")</f>
        <v/>
      </c>
      <c r="E4852" s="39" t="e">
        <f t="shared" ca="1" si="14"/>
        <v>#NAME?</v>
      </c>
    </row>
    <row r="4853" spans="1:5" x14ac:dyDescent="0.25">
      <c r="A4853" t="s">
        <v>13212</v>
      </c>
      <c r="B4853" t="s">
        <v>13663</v>
      </c>
      <c r="C4853" s="38"/>
      <c r="D4853" s="46" t="str" cm="1">
        <f t="array" ref="D4853">IF(SUMPRODUCT(--($C$2:$C$5569=$A4853))&gt;0, $B4853,"")</f>
        <v/>
      </c>
      <c r="E4853" s="39" t="e">
        <f t="shared" ca="1" si="14"/>
        <v>#NAME?</v>
      </c>
    </row>
    <row r="4854" spans="1:5" x14ac:dyDescent="0.25">
      <c r="A4854" t="s">
        <v>13213</v>
      </c>
      <c r="B4854" t="s">
        <v>13663</v>
      </c>
      <c r="C4854" s="37"/>
      <c r="D4854" s="46" t="str" cm="1">
        <f t="array" ref="D4854">IF(SUMPRODUCT(--($C$2:$C$5569=$A4854))&gt;0, $B4854,"")</f>
        <v/>
      </c>
      <c r="E4854" s="39" t="e">
        <f t="shared" ca="1" si="14"/>
        <v>#NAME?</v>
      </c>
    </row>
    <row r="4855" spans="1:5" x14ac:dyDescent="0.25">
      <c r="A4855" t="s">
        <v>13214</v>
      </c>
      <c r="B4855" t="s">
        <v>13660</v>
      </c>
      <c r="C4855" s="38"/>
      <c r="D4855" s="46" t="str" cm="1">
        <f t="array" ref="D4855">IF(SUMPRODUCT(--($C$2:$C$5569=$A4855))&gt;0, $B4855,"")</f>
        <v/>
      </c>
      <c r="E4855" s="39" t="e">
        <f t="shared" ca="1" si="14"/>
        <v>#NAME?</v>
      </c>
    </row>
    <row r="4856" spans="1:5" x14ac:dyDescent="0.25">
      <c r="A4856" t="s">
        <v>13215</v>
      </c>
      <c r="B4856" t="s">
        <v>13662</v>
      </c>
      <c r="C4856" s="37"/>
      <c r="D4856" s="46" t="str" cm="1">
        <f t="array" ref="D4856">IF(SUMPRODUCT(--($C$2:$C$5569=$A4856))&gt;0, $B4856,"")</f>
        <v/>
      </c>
      <c r="E4856" s="39" t="e">
        <f t="shared" ca="1" si="14"/>
        <v>#NAME?</v>
      </c>
    </row>
    <row r="4857" spans="1:5" x14ac:dyDescent="0.25">
      <c r="A4857" t="s">
        <v>13216</v>
      </c>
      <c r="B4857" t="s">
        <v>13663</v>
      </c>
      <c r="C4857" s="38"/>
      <c r="D4857" s="46" t="str" cm="1">
        <f t="array" ref="D4857">IF(SUMPRODUCT(--($C$2:$C$5569=$A4857))&gt;0, $B4857,"")</f>
        <v/>
      </c>
      <c r="E4857" s="39" t="e">
        <f t="shared" ca="1" si="14"/>
        <v>#NAME?</v>
      </c>
    </row>
    <row r="4858" spans="1:5" x14ac:dyDescent="0.25">
      <c r="A4858" t="s">
        <v>9032</v>
      </c>
      <c r="B4858" t="s">
        <v>13661</v>
      </c>
      <c r="C4858" s="37"/>
      <c r="D4858" s="46" t="str" cm="1">
        <f t="array" ref="D4858">IF(SUMPRODUCT(--($C$2:$C$5569=$A4858))&gt;0, $B4858,"")</f>
        <v>Esquerda</v>
      </c>
      <c r="E4858" s="39" t="e">
        <f t="shared" ca="1" si="14"/>
        <v>#NAME?</v>
      </c>
    </row>
    <row r="4859" spans="1:5" x14ac:dyDescent="0.25">
      <c r="A4859" t="s">
        <v>9033</v>
      </c>
      <c r="B4859" t="s">
        <v>13663</v>
      </c>
      <c r="C4859" s="38"/>
      <c r="D4859" s="46" t="str" cm="1">
        <f t="array" ref="D4859">IF(SUMPRODUCT(--($C$2:$C$5569=$A4859))&gt;0, $B4859,"")</f>
        <v>Centro</v>
      </c>
      <c r="E4859" s="39" t="e">
        <f t="shared" ca="1" si="14"/>
        <v>#NAME?</v>
      </c>
    </row>
    <row r="4860" spans="1:5" x14ac:dyDescent="0.25">
      <c r="A4860" t="s">
        <v>13217</v>
      </c>
      <c r="B4860" t="s">
        <v>13659</v>
      </c>
      <c r="C4860" s="37"/>
      <c r="D4860" s="46" t="str" cm="1">
        <f t="array" ref="D4860">IF(SUMPRODUCT(--($C$2:$C$5569=$A4860))&gt;0, $B4860,"")</f>
        <v/>
      </c>
      <c r="E4860" s="39" t="e">
        <f t="shared" ca="1" si="14"/>
        <v>#NAME?</v>
      </c>
    </row>
    <row r="4861" spans="1:5" ht="30" x14ac:dyDescent="0.25">
      <c r="A4861" t="s">
        <v>9030</v>
      </c>
      <c r="B4861" t="s">
        <v>13660</v>
      </c>
      <c r="C4861" s="38"/>
      <c r="D4861" s="46" t="str" cm="1">
        <f t="array" ref="D4861">IF(SUMPRODUCT(--($C$2:$C$5569=$A4861))&gt;0, $B4861,"")</f>
        <v>Centro-direita</v>
      </c>
      <c r="E4861" s="39" t="e">
        <f t="shared" ca="1" si="14"/>
        <v>#NAME?</v>
      </c>
    </row>
    <row r="4862" spans="1:5" ht="30" x14ac:dyDescent="0.25">
      <c r="A4862" t="s">
        <v>9031</v>
      </c>
      <c r="B4862" t="s">
        <v>13659</v>
      </c>
      <c r="C4862" s="38"/>
      <c r="D4862" s="46" t="str" cm="1">
        <f t="array" ref="D4862">IF(SUMPRODUCT(--($C$2:$C$5569=$A4862))&gt;0, $B4862,"")</f>
        <v>Centro-esquerda</v>
      </c>
      <c r="E4862" s="39" t="e">
        <f t="shared" ca="1" si="14"/>
        <v>#NAME?</v>
      </c>
    </row>
    <row r="4863" spans="1:5" x14ac:dyDescent="0.25">
      <c r="A4863" t="s">
        <v>9034</v>
      </c>
      <c r="B4863" t="s">
        <v>13662</v>
      </c>
      <c r="C4863" s="37"/>
      <c r="D4863" s="46" t="str" cm="1">
        <f t="array" ref="D4863">IF(SUMPRODUCT(--($C$2:$C$5569=$A4863))&gt;0, $B4863,"")</f>
        <v>Direita</v>
      </c>
      <c r="E4863" s="39" t="e">
        <f t="shared" ca="1" si="14"/>
        <v>#NAME?</v>
      </c>
    </row>
    <row r="4864" spans="1:5" x14ac:dyDescent="0.25">
      <c r="A4864" t="s">
        <v>13218</v>
      </c>
      <c r="B4864" t="s">
        <v>13660</v>
      </c>
      <c r="C4864" s="38"/>
      <c r="D4864" s="46" t="str" cm="1">
        <f t="array" ref="D4864">IF(SUMPRODUCT(--($C$2:$C$5569=$A4864))&gt;0, $B4864,"")</f>
        <v/>
      </c>
      <c r="E4864" s="39" t="e">
        <f t="shared" ca="1" si="14"/>
        <v>#NAME?</v>
      </c>
    </row>
    <row r="4865" spans="1:5" x14ac:dyDescent="0.25">
      <c r="A4865" t="s">
        <v>9035</v>
      </c>
      <c r="B4865" t="s">
        <v>13662</v>
      </c>
      <c r="C4865" s="37"/>
      <c r="D4865" s="46" t="str" cm="1">
        <f t="array" ref="D4865">IF(SUMPRODUCT(--($C$2:$C$5569=$A4865))&gt;0, $B4865,"")</f>
        <v>Direita</v>
      </c>
      <c r="E4865" s="39" t="e">
        <f t="shared" ca="1" si="14"/>
        <v>#NAME?</v>
      </c>
    </row>
    <row r="4866" spans="1:5" x14ac:dyDescent="0.25">
      <c r="A4866" t="s">
        <v>9036</v>
      </c>
      <c r="B4866" t="s">
        <v>13662</v>
      </c>
      <c r="C4866" s="38"/>
      <c r="D4866" s="46" t="str" cm="1">
        <f t="array" ref="D4866">IF(SUMPRODUCT(--($C$2:$C$5569=$A4866))&gt;0, $B4866,"")</f>
        <v>Direita</v>
      </c>
      <c r="E4866" s="39" t="e">
        <f t="shared" ca="1" si="14"/>
        <v>#NAME?</v>
      </c>
    </row>
    <row r="4867" spans="1:5" x14ac:dyDescent="0.25">
      <c r="A4867" t="s">
        <v>13219</v>
      </c>
      <c r="B4867" t="s">
        <v>13662</v>
      </c>
      <c r="C4867" s="37"/>
      <c r="D4867" s="46" t="str" cm="1">
        <f t="array" ref="D4867">IF(SUMPRODUCT(--($C$2:$C$5569=$A4867))&gt;0, $B4867,"")</f>
        <v/>
      </c>
      <c r="E4867" s="39" t="e">
        <f t="shared" ref="E4867:E4930" ca="1" si="15">_xlfn.XLOOKUP(C4867,A:A,B:B,"Não encontrado")</f>
        <v>#NAME?</v>
      </c>
    </row>
    <row r="4868" spans="1:5" ht="30" x14ac:dyDescent="0.25">
      <c r="A4868" t="s">
        <v>9037</v>
      </c>
      <c r="B4868" t="s">
        <v>13660</v>
      </c>
      <c r="C4868" s="38"/>
      <c r="D4868" s="46" t="str" cm="1">
        <f t="array" ref="D4868">IF(SUMPRODUCT(--($C$2:$C$5569=$A4868))&gt;0, $B4868,"")</f>
        <v>Centro-direita</v>
      </c>
      <c r="E4868" s="39" t="e">
        <f t="shared" ca="1" si="15"/>
        <v>#NAME?</v>
      </c>
    </row>
    <row r="4869" spans="1:5" x14ac:dyDescent="0.25">
      <c r="A4869" t="s">
        <v>8473</v>
      </c>
      <c r="B4869" t="s">
        <v>13663</v>
      </c>
      <c r="C4869" s="37"/>
      <c r="D4869" s="46" t="str" cm="1">
        <f t="array" ref="D4869">IF(SUMPRODUCT(--($C$2:$C$5569=$A4869))&gt;0, $B4869,"")</f>
        <v>Centro</v>
      </c>
      <c r="E4869" s="39" t="e">
        <f t="shared" ca="1" si="15"/>
        <v>#NAME?</v>
      </c>
    </row>
    <row r="4870" spans="1:5" x14ac:dyDescent="0.25">
      <c r="A4870" t="s">
        <v>13220</v>
      </c>
      <c r="B4870" t="s">
        <v>13662</v>
      </c>
      <c r="C4870" s="38"/>
      <c r="D4870" s="46" t="str" cm="1">
        <f t="array" ref="D4870">IF(SUMPRODUCT(--($C$2:$C$5569=$A4870))&gt;0, $B4870,"")</f>
        <v/>
      </c>
      <c r="E4870" s="39" t="e">
        <f t="shared" ca="1" si="15"/>
        <v>#NAME?</v>
      </c>
    </row>
    <row r="4871" spans="1:5" x14ac:dyDescent="0.25">
      <c r="A4871" t="s">
        <v>13221</v>
      </c>
      <c r="B4871" t="s">
        <v>13659</v>
      </c>
      <c r="C4871" s="38"/>
      <c r="D4871" s="46" t="str" cm="1">
        <f t="array" ref="D4871">IF(SUMPRODUCT(--($C$2:$C$5569=$A4871))&gt;0, $B4871,"")</f>
        <v/>
      </c>
      <c r="E4871" s="39" t="e">
        <f t="shared" ca="1" si="15"/>
        <v>#NAME?</v>
      </c>
    </row>
    <row r="4872" spans="1:5" ht="30" x14ac:dyDescent="0.25">
      <c r="A4872" t="s">
        <v>9038</v>
      </c>
      <c r="B4872" t="s">
        <v>13659</v>
      </c>
      <c r="C4872" s="37"/>
      <c r="D4872" s="46" t="str" cm="1">
        <f t="array" ref="D4872">IF(SUMPRODUCT(--($C$2:$C$5569=$A4872))&gt;0, $B4872,"")</f>
        <v>Centro-esquerda</v>
      </c>
      <c r="E4872" s="39" t="e">
        <f t="shared" ca="1" si="15"/>
        <v>#NAME?</v>
      </c>
    </row>
    <row r="4873" spans="1:5" ht="30" x14ac:dyDescent="0.25">
      <c r="A4873" t="s">
        <v>9039</v>
      </c>
      <c r="B4873" t="s">
        <v>13660</v>
      </c>
      <c r="C4873" s="38"/>
      <c r="D4873" s="46" t="str" cm="1">
        <f t="array" ref="D4873">IF(SUMPRODUCT(--($C$2:$C$5569=$A4873))&gt;0, $B4873,"")</f>
        <v>Centro-direita</v>
      </c>
      <c r="E4873" s="39" t="e">
        <f t="shared" ca="1" si="15"/>
        <v>#NAME?</v>
      </c>
    </row>
    <row r="4874" spans="1:5" x14ac:dyDescent="0.25">
      <c r="A4874" t="s">
        <v>13222</v>
      </c>
      <c r="B4874" t="s">
        <v>13663</v>
      </c>
      <c r="C4874" s="37"/>
      <c r="D4874" s="46" t="str" cm="1">
        <f t="array" ref="D4874">IF(SUMPRODUCT(--($C$2:$C$5569=$A4874))&gt;0, $B4874,"")</f>
        <v/>
      </c>
      <c r="E4874" s="39" t="e">
        <f t="shared" ca="1" si="15"/>
        <v>#NAME?</v>
      </c>
    </row>
    <row r="4875" spans="1:5" x14ac:dyDescent="0.25">
      <c r="A4875" t="s">
        <v>13223</v>
      </c>
      <c r="B4875" t="s">
        <v>13662</v>
      </c>
      <c r="C4875" s="38"/>
      <c r="D4875" s="46" t="str" cm="1">
        <f t="array" ref="D4875">IF(SUMPRODUCT(--($C$2:$C$5569=$A4875))&gt;0, $B4875,"")</f>
        <v/>
      </c>
      <c r="E4875" s="39" t="e">
        <f t="shared" ca="1" si="15"/>
        <v>#NAME?</v>
      </c>
    </row>
    <row r="4876" spans="1:5" x14ac:dyDescent="0.25">
      <c r="A4876" t="s">
        <v>9040</v>
      </c>
      <c r="B4876" t="s">
        <v>13663</v>
      </c>
      <c r="C4876" s="37"/>
      <c r="D4876" s="46" t="str" cm="1">
        <f t="array" ref="D4876">IF(SUMPRODUCT(--($C$2:$C$5569=$A4876))&gt;0, $B4876,"")</f>
        <v>Centro</v>
      </c>
      <c r="E4876" s="39" t="e">
        <f t="shared" ca="1" si="15"/>
        <v>#NAME?</v>
      </c>
    </row>
    <row r="4877" spans="1:5" x14ac:dyDescent="0.25">
      <c r="A4877" t="s">
        <v>13224</v>
      </c>
      <c r="B4877" t="s">
        <v>13663</v>
      </c>
      <c r="C4877" s="38"/>
      <c r="D4877" s="46" t="str" cm="1">
        <f t="array" ref="D4877">IF(SUMPRODUCT(--($C$2:$C$5569=$A4877))&gt;0, $B4877,"")</f>
        <v/>
      </c>
      <c r="E4877" s="39" t="e">
        <f t="shared" ca="1" si="15"/>
        <v>#NAME?</v>
      </c>
    </row>
    <row r="4878" spans="1:5" x14ac:dyDescent="0.25">
      <c r="A4878" t="s">
        <v>13225</v>
      </c>
      <c r="B4878" t="s">
        <v>13660</v>
      </c>
      <c r="C4878" s="37"/>
      <c r="D4878" s="46" t="str" cm="1">
        <f t="array" ref="D4878">IF(SUMPRODUCT(--($C$2:$C$5569=$A4878))&gt;0, $B4878,"")</f>
        <v/>
      </c>
      <c r="E4878" s="39" t="e">
        <f t="shared" ca="1" si="15"/>
        <v>#NAME?</v>
      </c>
    </row>
    <row r="4879" spans="1:5" x14ac:dyDescent="0.25">
      <c r="A4879" t="s">
        <v>13226</v>
      </c>
      <c r="B4879" t="s">
        <v>13660</v>
      </c>
      <c r="C4879" s="38"/>
      <c r="D4879" s="46" t="str" cm="1">
        <f t="array" ref="D4879">IF(SUMPRODUCT(--($C$2:$C$5569=$A4879))&gt;0, $B4879,"")</f>
        <v/>
      </c>
      <c r="E4879" s="39" t="e">
        <f t="shared" ca="1" si="15"/>
        <v>#NAME?</v>
      </c>
    </row>
    <row r="4880" spans="1:5" x14ac:dyDescent="0.25">
      <c r="A4880" t="s">
        <v>13227</v>
      </c>
      <c r="B4880" t="s">
        <v>13662</v>
      </c>
      <c r="C4880" s="38"/>
      <c r="D4880" s="46" t="str" cm="1">
        <f t="array" ref="D4880">IF(SUMPRODUCT(--($C$2:$C$5569=$A4880))&gt;0, $B4880,"")</f>
        <v/>
      </c>
      <c r="E4880" s="39" t="e">
        <f t="shared" ca="1" si="15"/>
        <v>#NAME?</v>
      </c>
    </row>
    <row r="4881" spans="1:5" x14ac:dyDescent="0.25">
      <c r="A4881" t="s">
        <v>13228</v>
      </c>
      <c r="B4881" t="s">
        <v>13660</v>
      </c>
      <c r="C4881" s="37"/>
      <c r="D4881" s="46" t="str" cm="1">
        <f t="array" ref="D4881">IF(SUMPRODUCT(--($C$2:$C$5569=$A4881))&gt;0, $B4881,"")</f>
        <v/>
      </c>
      <c r="E4881" s="39" t="e">
        <f t="shared" ca="1" si="15"/>
        <v>#NAME?</v>
      </c>
    </row>
    <row r="4882" spans="1:5" x14ac:dyDescent="0.25">
      <c r="A4882" t="s">
        <v>13046</v>
      </c>
      <c r="B4882" t="s">
        <v>13663</v>
      </c>
      <c r="C4882" s="38"/>
      <c r="D4882" s="46" t="str" cm="1">
        <f t="array" ref="D4882">IF(SUMPRODUCT(--($C$2:$C$5569=$A4882))&gt;0, $B4882,"")</f>
        <v/>
      </c>
      <c r="E4882" s="39" t="e">
        <f t="shared" ca="1" si="15"/>
        <v>#NAME?</v>
      </c>
    </row>
    <row r="4883" spans="1:5" x14ac:dyDescent="0.25">
      <c r="A4883" t="s">
        <v>13229</v>
      </c>
      <c r="B4883" t="s">
        <v>13661</v>
      </c>
      <c r="C4883" s="37"/>
      <c r="D4883" s="46" t="str" cm="1">
        <f t="array" ref="D4883">IF(SUMPRODUCT(--($C$2:$C$5569=$A4883))&gt;0, $B4883,"")</f>
        <v/>
      </c>
      <c r="E4883" s="39" t="e">
        <f t="shared" ca="1" si="15"/>
        <v>#NAME?</v>
      </c>
    </row>
    <row r="4884" spans="1:5" x14ac:dyDescent="0.25">
      <c r="A4884" t="s">
        <v>13230</v>
      </c>
      <c r="B4884" t="s">
        <v>13660</v>
      </c>
      <c r="C4884" s="38"/>
      <c r="D4884" s="46" t="str" cm="1">
        <f t="array" ref="D4884">IF(SUMPRODUCT(--($C$2:$C$5569=$A4884))&gt;0, $B4884,"")</f>
        <v/>
      </c>
      <c r="E4884" s="39" t="e">
        <f t="shared" ca="1" si="15"/>
        <v>#NAME?</v>
      </c>
    </row>
    <row r="4885" spans="1:5" x14ac:dyDescent="0.25">
      <c r="A4885" t="s">
        <v>13231</v>
      </c>
      <c r="B4885" t="s">
        <v>13660</v>
      </c>
      <c r="C4885" s="37"/>
      <c r="D4885" s="46" t="str" cm="1">
        <f t="array" ref="D4885">IF(SUMPRODUCT(--($C$2:$C$5569=$A4885))&gt;0, $B4885,"")</f>
        <v/>
      </c>
      <c r="E4885" s="39" t="e">
        <f t="shared" ca="1" si="15"/>
        <v>#NAME?</v>
      </c>
    </row>
    <row r="4886" spans="1:5" x14ac:dyDescent="0.25">
      <c r="A4886" t="s">
        <v>13232</v>
      </c>
      <c r="B4886" t="s">
        <v>13663</v>
      </c>
      <c r="C4886" s="38"/>
      <c r="D4886" s="46" t="str" cm="1">
        <f t="array" ref="D4886">IF(SUMPRODUCT(--($C$2:$C$5569=$A4886))&gt;0, $B4886,"")</f>
        <v/>
      </c>
      <c r="E4886" s="39" t="e">
        <f t="shared" ca="1" si="15"/>
        <v>#NAME?</v>
      </c>
    </row>
    <row r="4887" spans="1:5" x14ac:dyDescent="0.25">
      <c r="A4887" t="s">
        <v>13233</v>
      </c>
      <c r="B4887" t="s">
        <v>13660</v>
      </c>
      <c r="C4887" s="37"/>
      <c r="D4887" s="46" t="str" cm="1">
        <f t="array" ref="D4887">IF(SUMPRODUCT(--($C$2:$C$5569=$A4887))&gt;0, $B4887,"")</f>
        <v/>
      </c>
      <c r="E4887" s="39" t="e">
        <f t="shared" ca="1" si="15"/>
        <v>#NAME?</v>
      </c>
    </row>
    <row r="4888" spans="1:5" x14ac:dyDescent="0.25">
      <c r="A4888" t="s">
        <v>13234</v>
      </c>
      <c r="B4888" t="s">
        <v>13660</v>
      </c>
      <c r="C4888" s="38"/>
      <c r="D4888" s="46" t="str" cm="1">
        <f t="array" ref="D4888">IF(SUMPRODUCT(--($C$2:$C$5569=$A4888))&gt;0, $B4888,"")</f>
        <v/>
      </c>
      <c r="E4888" s="39" t="e">
        <f t="shared" ca="1" si="15"/>
        <v>#NAME?</v>
      </c>
    </row>
    <row r="4889" spans="1:5" x14ac:dyDescent="0.25">
      <c r="A4889" t="s">
        <v>9042</v>
      </c>
      <c r="B4889" t="s">
        <v>13663</v>
      </c>
      <c r="C4889" s="38"/>
      <c r="D4889" s="46" t="str" cm="1">
        <f t="array" ref="D4889">IF(SUMPRODUCT(--($C$2:$C$5569=$A4889))&gt;0, $B4889,"")</f>
        <v>Centro</v>
      </c>
      <c r="E4889" s="39" t="e">
        <f t="shared" ca="1" si="15"/>
        <v>#NAME?</v>
      </c>
    </row>
    <row r="4890" spans="1:5" x14ac:dyDescent="0.25">
      <c r="A4890" t="s">
        <v>9043</v>
      </c>
      <c r="B4890" t="s">
        <v>13663</v>
      </c>
      <c r="C4890" s="37"/>
      <c r="D4890" s="46" t="str" cm="1">
        <f t="array" ref="D4890">IF(SUMPRODUCT(--($C$2:$C$5569=$A4890))&gt;0, $B4890,"")</f>
        <v>Centro</v>
      </c>
      <c r="E4890" s="39" t="e">
        <f t="shared" ca="1" si="15"/>
        <v>#NAME?</v>
      </c>
    </row>
    <row r="4891" spans="1:5" x14ac:dyDescent="0.25">
      <c r="A4891" t="s">
        <v>13235</v>
      </c>
      <c r="B4891" t="s">
        <v>13662</v>
      </c>
      <c r="C4891" s="38"/>
      <c r="D4891" s="46" t="str" cm="1">
        <f t="array" ref="D4891">IF(SUMPRODUCT(--($C$2:$C$5569=$A4891))&gt;0, $B4891,"")</f>
        <v/>
      </c>
      <c r="E4891" s="39" t="e">
        <f t="shared" ca="1" si="15"/>
        <v>#NAME?</v>
      </c>
    </row>
    <row r="4892" spans="1:5" x14ac:dyDescent="0.25">
      <c r="A4892" t="s">
        <v>13236</v>
      </c>
      <c r="B4892" t="s">
        <v>13663</v>
      </c>
      <c r="C4892" s="37"/>
      <c r="D4892" s="46" t="str" cm="1">
        <f t="array" ref="D4892">IF(SUMPRODUCT(--($C$2:$C$5569=$A4892))&gt;0, $B4892,"")</f>
        <v/>
      </c>
      <c r="E4892" s="39" t="e">
        <f t="shared" ca="1" si="15"/>
        <v>#NAME?</v>
      </c>
    </row>
    <row r="4893" spans="1:5" x14ac:dyDescent="0.25">
      <c r="A4893" t="s">
        <v>9044</v>
      </c>
      <c r="B4893" t="s">
        <v>13663</v>
      </c>
      <c r="C4893" s="38"/>
      <c r="D4893" s="46" t="str" cm="1">
        <f t="array" ref="D4893">IF(SUMPRODUCT(--($C$2:$C$5569=$A4893))&gt;0, $B4893,"")</f>
        <v>Centro</v>
      </c>
      <c r="E4893" s="39" t="e">
        <f t="shared" ca="1" si="15"/>
        <v>#NAME?</v>
      </c>
    </row>
    <row r="4894" spans="1:5" ht="30" x14ac:dyDescent="0.25">
      <c r="A4894" t="s">
        <v>9045</v>
      </c>
      <c r="B4894" t="s">
        <v>13660</v>
      </c>
      <c r="C4894" s="37"/>
      <c r="D4894" s="46" t="str" cm="1">
        <f t="array" ref="D4894">IF(SUMPRODUCT(--($C$2:$C$5569=$A4894))&gt;0, $B4894,"")</f>
        <v>Centro-direita</v>
      </c>
      <c r="E4894" s="39" t="e">
        <f t="shared" ca="1" si="15"/>
        <v>#NAME?</v>
      </c>
    </row>
    <row r="4895" spans="1:5" x14ac:dyDescent="0.25">
      <c r="A4895" t="s">
        <v>13237</v>
      </c>
      <c r="B4895" t="s">
        <v>13660</v>
      </c>
      <c r="C4895" s="38"/>
      <c r="D4895" s="46" t="str" cm="1">
        <f t="array" ref="D4895">IF(SUMPRODUCT(--($C$2:$C$5569=$A4895))&gt;0, $B4895,"")</f>
        <v/>
      </c>
      <c r="E4895" s="39" t="e">
        <f t="shared" ca="1" si="15"/>
        <v>#NAME?</v>
      </c>
    </row>
    <row r="4896" spans="1:5" x14ac:dyDescent="0.25">
      <c r="A4896" t="s">
        <v>9046</v>
      </c>
      <c r="B4896" t="s">
        <v>13662</v>
      </c>
      <c r="C4896" s="37"/>
      <c r="D4896" s="46" t="str" cm="1">
        <f t="array" ref="D4896">IF(SUMPRODUCT(--($C$2:$C$5569=$A4896))&gt;0, $B4896,"")</f>
        <v>Direita</v>
      </c>
      <c r="E4896" s="39" t="e">
        <f t="shared" ca="1" si="15"/>
        <v>#NAME?</v>
      </c>
    </row>
    <row r="4897" spans="1:5" ht="30" x14ac:dyDescent="0.25">
      <c r="A4897" t="s">
        <v>8494</v>
      </c>
      <c r="B4897" t="s">
        <v>13659</v>
      </c>
      <c r="C4897" s="38"/>
      <c r="D4897" s="46" t="str" cm="1">
        <f t="array" ref="D4897">IF(SUMPRODUCT(--($C$2:$C$5569=$A4897))&gt;0, $B4897,"")</f>
        <v>Centro-esquerda</v>
      </c>
      <c r="E4897" s="39" t="e">
        <f t="shared" ca="1" si="15"/>
        <v>#NAME?</v>
      </c>
    </row>
    <row r="4898" spans="1:5" x14ac:dyDescent="0.25">
      <c r="A4898" t="s">
        <v>13238</v>
      </c>
      <c r="B4898" t="s">
        <v>13663</v>
      </c>
      <c r="C4898" s="38"/>
      <c r="D4898" s="46" t="str" cm="1">
        <f t="array" ref="D4898">IF(SUMPRODUCT(--($C$2:$C$5569=$A4898))&gt;0, $B4898,"")</f>
        <v/>
      </c>
      <c r="E4898" s="39" t="e">
        <f t="shared" ca="1" si="15"/>
        <v>#NAME?</v>
      </c>
    </row>
    <row r="4899" spans="1:5" x14ac:dyDescent="0.25">
      <c r="A4899" t="s">
        <v>8599</v>
      </c>
      <c r="B4899" t="s">
        <v>13663</v>
      </c>
      <c r="C4899" s="37"/>
      <c r="D4899" s="46" t="str" cm="1">
        <f t="array" ref="D4899">IF(SUMPRODUCT(--($C$2:$C$5569=$A4899))&gt;0, $B4899,"")</f>
        <v>Centro</v>
      </c>
      <c r="E4899" s="39" t="e">
        <f t="shared" ca="1" si="15"/>
        <v>#NAME?</v>
      </c>
    </row>
    <row r="4900" spans="1:5" x14ac:dyDescent="0.25">
      <c r="A4900" t="s">
        <v>9047</v>
      </c>
      <c r="B4900" t="s">
        <v>13662</v>
      </c>
      <c r="C4900" s="38"/>
      <c r="D4900" s="46" t="str" cm="1">
        <f t="array" ref="D4900">IF(SUMPRODUCT(--($C$2:$C$5569=$A4900))&gt;0, $B4900,"")</f>
        <v>Direita</v>
      </c>
      <c r="E4900" s="39" t="e">
        <f t="shared" ca="1" si="15"/>
        <v>#NAME?</v>
      </c>
    </row>
    <row r="4901" spans="1:5" ht="30" x14ac:dyDescent="0.25">
      <c r="A4901" t="s">
        <v>9047</v>
      </c>
      <c r="B4901" t="s">
        <v>13660</v>
      </c>
      <c r="C4901" s="37"/>
      <c r="D4901" s="46" t="str" cm="1">
        <f t="array" ref="D4901">IF(SUMPRODUCT(--($C$2:$C$5569=$A4901))&gt;0, $B4901,"")</f>
        <v>Centro-direita</v>
      </c>
      <c r="E4901" s="39" t="e">
        <f t="shared" ca="1" si="15"/>
        <v>#NAME?</v>
      </c>
    </row>
    <row r="4902" spans="1:5" ht="30" x14ac:dyDescent="0.25">
      <c r="A4902" t="s">
        <v>9048</v>
      </c>
      <c r="B4902" t="s">
        <v>13660</v>
      </c>
      <c r="C4902" s="38"/>
      <c r="D4902" s="46" t="str" cm="1">
        <f t="array" ref="D4902">IF(SUMPRODUCT(--($C$2:$C$5569=$A4902))&gt;0, $B4902,"")</f>
        <v>Centro-direita</v>
      </c>
      <c r="E4902" s="39" t="e">
        <f t="shared" ca="1" si="15"/>
        <v>#NAME?</v>
      </c>
    </row>
    <row r="4903" spans="1:5" ht="30" x14ac:dyDescent="0.25">
      <c r="A4903" t="s">
        <v>9049</v>
      </c>
      <c r="B4903" t="s">
        <v>13660</v>
      </c>
      <c r="C4903" s="37"/>
      <c r="D4903" s="46" t="str" cm="1">
        <f t="array" ref="D4903">IF(SUMPRODUCT(--($C$2:$C$5569=$A4903))&gt;0, $B4903,"")</f>
        <v>Centro-direita</v>
      </c>
      <c r="E4903" s="39" t="e">
        <f t="shared" ca="1" si="15"/>
        <v>#NAME?</v>
      </c>
    </row>
    <row r="4904" spans="1:5" x14ac:dyDescent="0.25">
      <c r="A4904" t="s">
        <v>13239</v>
      </c>
      <c r="B4904" t="s">
        <v>13660</v>
      </c>
      <c r="C4904" s="38"/>
      <c r="D4904" s="46" t="str" cm="1">
        <f t="array" ref="D4904">IF(SUMPRODUCT(--($C$2:$C$5569=$A4904))&gt;0, $B4904,"")</f>
        <v/>
      </c>
      <c r="E4904" s="39" t="e">
        <f t="shared" ca="1" si="15"/>
        <v>#NAME?</v>
      </c>
    </row>
    <row r="4905" spans="1:5" x14ac:dyDescent="0.25">
      <c r="A4905" t="s">
        <v>13240</v>
      </c>
      <c r="B4905" t="s">
        <v>13660</v>
      </c>
      <c r="C4905" s="37"/>
      <c r="D4905" s="46" t="str" cm="1">
        <f t="array" ref="D4905">IF(SUMPRODUCT(--($C$2:$C$5569=$A4905))&gt;0, $B4905,"")</f>
        <v/>
      </c>
      <c r="E4905" s="39" t="e">
        <f t="shared" ca="1" si="15"/>
        <v>#NAME?</v>
      </c>
    </row>
    <row r="4906" spans="1:5" x14ac:dyDescent="0.25">
      <c r="A4906" t="s">
        <v>11949</v>
      </c>
      <c r="B4906" t="s">
        <v>13662</v>
      </c>
      <c r="C4906" s="38"/>
      <c r="D4906" s="46" t="str" cm="1">
        <f t="array" ref="D4906">IF(SUMPRODUCT(--($C$2:$C$5569=$A4906))&gt;0, $B4906,"")</f>
        <v/>
      </c>
      <c r="E4906" s="39" t="e">
        <f t="shared" ca="1" si="15"/>
        <v>#NAME?</v>
      </c>
    </row>
    <row r="4907" spans="1:5" x14ac:dyDescent="0.25">
      <c r="A4907" t="s">
        <v>13241</v>
      </c>
      <c r="B4907" t="s">
        <v>13660</v>
      </c>
      <c r="C4907" s="38"/>
      <c r="D4907" s="46" t="str" cm="1">
        <f t="array" ref="D4907">IF(SUMPRODUCT(--($C$2:$C$5569=$A4907))&gt;0, $B4907,"")</f>
        <v/>
      </c>
      <c r="E4907" s="39" t="e">
        <f t="shared" ca="1" si="15"/>
        <v>#NAME?</v>
      </c>
    </row>
    <row r="4908" spans="1:5" x14ac:dyDescent="0.25">
      <c r="A4908" t="s">
        <v>8419</v>
      </c>
      <c r="B4908" t="s">
        <v>13662</v>
      </c>
      <c r="C4908" s="37"/>
      <c r="D4908" s="46" t="str" cm="1">
        <f t="array" ref="D4908">IF(SUMPRODUCT(--($C$2:$C$5569=$A4908))&gt;0, $B4908,"")</f>
        <v>Direita</v>
      </c>
      <c r="E4908" s="39" t="e">
        <f t="shared" ca="1" si="15"/>
        <v>#NAME?</v>
      </c>
    </row>
    <row r="4909" spans="1:5" ht="30" x14ac:dyDescent="0.25">
      <c r="A4909" t="s">
        <v>9050</v>
      </c>
      <c r="B4909" t="s">
        <v>13660</v>
      </c>
      <c r="C4909" s="38"/>
      <c r="D4909" s="46" t="str" cm="1">
        <f t="array" ref="D4909">IF(SUMPRODUCT(--($C$2:$C$5569=$A4909))&gt;0, $B4909,"")</f>
        <v>Centro-direita</v>
      </c>
      <c r="E4909" s="39" t="e">
        <f t="shared" ca="1" si="15"/>
        <v>#NAME?</v>
      </c>
    </row>
    <row r="4910" spans="1:5" x14ac:dyDescent="0.25">
      <c r="A4910" t="s">
        <v>9051</v>
      </c>
      <c r="B4910" t="s">
        <v>13662</v>
      </c>
      <c r="C4910" s="37"/>
      <c r="D4910" s="46" t="str" cm="1">
        <f t="array" ref="D4910">IF(SUMPRODUCT(--($C$2:$C$5569=$A4910))&gt;0, $B4910,"")</f>
        <v>Direita</v>
      </c>
      <c r="E4910" s="39" t="e">
        <f t="shared" ca="1" si="15"/>
        <v>#NAME?</v>
      </c>
    </row>
    <row r="4911" spans="1:5" x14ac:dyDescent="0.25">
      <c r="A4911" t="s">
        <v>13242</v>
      </c>
      <c r="B4911" t="s">
        <v>13662</v>
      </c>
      <c r="C4911" s="38"/>
      <c r="D4911" s="46" t="str" cm="1">
        <f t="array" ref="D4911">IF(SUMPRODUCT(--($C$2:$C$5569=$A4911))&gt;0, $B4911,"")</f>
        <v/>
      </c>
      <c r="E4911" s="39" t="e">
        <f t="shared" ca="1" si="15"/>
        <v>#NAME?</v>
      </c>
    </row>
    <row r="4912" spans="1:5" x14ac:dyDescent="0.25">
      <c r="A4912" t="s">
        <v>13243</v>
      </c>
      <c r="B4912" t="s">
        <v>13659</v>
      </c>
      <c r="C4912" s="37"/>
      <c r="D4912" s="46" t="str" cm="1">
        <f t="array" ref="D4912">IF(SUMPRODUCT(--($C$2:$C$5569=$A4912))&gt;0, $B4912,"")</f>
        <v/>
      </c>
      <c r="E4912" s="39" t="e">
        <f t="shared" ca="1" si="15"/>
        <v>#NAME?</v>
      </c>
    </row>
    <row r="4913" spans="1:5" x14ac:dyDescent="0.25">
      <c r="A4913" t="s">
        <v>13244</v>
      </c>
      <c r="B4913" t="s">
        <v>13660</v>
      </c>
      <c r="C4913" s="38"/>
      <c r="D4913" s="46" t="str" cm="1">
        <f t="array" ref="D4913">IF(SUMPRODUCT(--($C$2:$C$5569=$A4913))&gt;0, $B4913,"")</f>
        <v/>
      </c>
      <c r="E4913" s="39" t="e">
        <f t="shared" ca="1" si="15"/>
        <v>#NAME?</v>
      </c>
    </row>
    <row r="4914" spans="1:5" x14ac:dyDescent="0.25">
      <c r="A4914" t="s">
        <v>13245</v>
      </c>
      <c r="B4914" t="s">
        <v>13662</v>
      </c>
      <c r="C4914" s="37"/>
      <c r="D4914" s="46" t="str" cm="1">
        <f t="array" ref="D4914">IF(SUMPRODUCT(--($C$2:$C$5569=$A4914))&gt;0, $B4914,"")</f>
        <v/>
      </c>
      <c r="E4914" s="39" t="e">
        <f t="shared" ca="1" si="15"/>
        <v>#NAME?</v>
      </c>
    </row>
    <row r="4915" spans="1:5" x14ac:dyDescent="0.25">
      <c r="A4915" t="s">
        <v>13246</v>
      </c>
      <c r="B4915" t="s">
        <v>13662</v>
      </c>
      <c r="C4915" s="38"/>
      <c r="D4915" s="46" t="str" cm="1">
        <f t="array" ref="D4915">IF(SUMPRODUCT(--($C$2:$C$5569=$A4915))&gt;0, $B4915,"")</f>
        <v/>
      </c>
      <c r="E4915" s="39" t="e">
        <f t="shared" ca="1" si="15"/>
        <v>#NAME?</v>
      </c>
    </row>
    <row r="4916" spans="1:5" x14ac:dyDescent="0.25">
      <c r="A4916" t="s">
        <v>13247</v>
      </c>
      <c r="B4916" t="s">
        <v>13662</v>
      </c>
      <c r="C4916" s="38"/>
      <c r="D4916" s="46" t="str" cm="1">
        <f t="array" ref="D4916">IF(SUMPRODUCT(--($C$2:$C$5569=$A4916))&gt;0, $B4916,"")</f>
        <v/>
      </c>
      <c r="E4916" s="39" t="e">
        <f t="shared" ca="1" si="15"/>
        <v>#NAME?</v>
      </c>
    </row>
    <row r="4917" spans="1:5" x14ac:dyDescent="0.25">
      <c r="A4917" t="s">
        <v>13248</v>
      </c>
      <c r="B4917" t="s">
        <v>13660</v>
      </c>
      <c r="C4917" s="37"/>
      <c r="D4917" s="46" t="str" cm="1">
        <f t="array" ref="D4917">IF(SUMPRODUCT(--($C$2:$C$5569=$A4917))&gt;0, $B4917,"")</f>
        <v/>
      </c>
      <c r="E4917" s="39" t="e">
        <f t="shared" ca="1" si="15"/>
        <v>#NAME?</v>
      </c>
    </row>
    <row r="4918" spans="1:5" x14ac:dyDescent="0.25">
      <c r="A4918" t="s">
        <v>9041</v>
      </c>
      <c r="B4918" t="s">
        <v>13663</v>
      </c>
      <c r="C4918" s="38"/>
      <c r="D4918" s="46" t="str" cm="1">
        <f t="array" ref="D4918">IF(SUMPRODUCT(--($C$2:$C$5569=$A4918))&gt;0, $B4918,"")</f>
        <v>Centro</v>
      </c>
      <c r="E4918" s="39" t="e">
        <f t="shared" ca="1" si="15"/>
        <v>#NAME?</v>
      </c>
    </row>
    <row r="4919" spans="1:5" ht="30" x14ac:dyDescent="0.25">
      <c r="A4919" t="s">
        <v>9053</v>
      </c>
      <c r="B4919" t="s">
        <v>13659</v>
      </c>
      <c r="C4919" s="37"/>
      <c r="D4919" s="46" t="str" cm="1">
        <f t="array" ref="D4919">IF(SUMPRODUCT(--($C$2:$C$5569=$A4919))&gt;0, $B4919,"")</f>
        <v>Centro-esquerda</v>
      </c>
      <c r="E4919" s="39" t="e">
        <f t="shared" ca="1" si="15"/>
        <v>#NAME?</v>
      </c>
    </row>
    <row r="4920" spans="1:5" x14ac:dyDescent="0.25">
      <c r="A4920" t="s">
        <v>9052</v>
      </c>
      <c r="B4920" t="s">
        <v>13662</v>
      </c>
      <c r="C4920" s="38"/>
      <c r="D4920" s="46" t="str" cm="1">
        <f t="array" ref="D4920">IF(SUMPRODUCT(--($C$2:$C$5569=$A4920))&gt;0, $B4920,"")</f>
        <v>Direita</v>
      </c>
      <c r="E4920" s="39" t="e">
        <f t="shared" ca="1" si="15"/>
        <v>#NAME?</v>
      </c>
    </row>
    <row r="4921" spans="1:5" x14ac:dyDescent="0.25">
      <c r="A4921" t="s">
        <v>13249</v>
      </c>
      <c r="B4921" t="s">
        <v>13662</v>
      </c>
      <c r="C4921" s="37"/>
      <c r="D4921" s="46" t="str" cm="1">
        <f t="array" ref="D4921">IF(SUMPRODUCT(--($C$2:$C$5569=$A4921))&gt;0, $B4921,"")</f>
        <v/>
      </c>
      <c r="E4921" s="39" t="e">
        <f t="shared" ca="1" si="15"/>
        <v>#NAME?</v>
      </c>
    </row>
    <row r="4922" spans="1:5" x14ac:dyDescent="0.25">
      <c r="A4922" t="s">
        <v>13250</v>
      </c>
      <c r="B4922" t="s">
        <v>13662</v>
      </c>
      <c r="C4922" s="38"/>
      <c r="D4922" s="46" t="str" cm="1">
        <f t="array" ref="D4922">IF(SUMPRODUCT(--($C$2:$C$5569=$A4922))&gt;0, $B4922,"")</f>
        <v/>
      </c>
      <c r="E4922" s="39" t="e">
        <f t="shared" ca="1" si="15"/>
        <v>#NAME?</v>
      </c>
    </row>
    <row r="4923" spans="1:5" x14ac:dyDescent="0.25">
      <c r="A4923" t="s">
        <v>9054</v>
      </c>
      <c r="B4923" t="s">
        <v>13662</v>
      </c>
      <c r="C4923" s="37"/>
      <c r="D4923" s="46" t="str" cm="1">
        <f t="array" ref="D4923">IF(SUMPRODUCT(--($C$2:$C$5569=$A4923))&gt;0, $B4923,"")</f>
        <v>Direita</v>
      </c>
      <c r="E4923" s="39" t="e">
        <f t="shared" ca="1" si="15"/>
        <v>#NAME?</v>
      </c>
    </row>
    <row r="4924" spans="1:5" x14ac:dyDescent="0.25">
      <c r="A4924" t="s">
        <v>9054</v>
      </c>
      <c r="B4924" t="s">
        <v>13662</v>
      </c>
      <c r="C4924" s="38"/>
      <c r="D4924" s="46" t="str" cm="1">
        <f t="array" ref="D4924">IF(SUMPRODUCT(--($C$2:$C$5569=$A4924))&gt;0, $B4924,"")</f>
        <v>Direita</v>
      </c>
      <c r="E4924" s="39" t="e">
        <f t="shared" ca="1" si="15"/>
        <v>#NAME?</v>
      </c>
    </row>
    <row r="4925" spans="1:5" x14ac:dyDescent="0.25">
      <c r="A4925" t="s">
        <v>13251</v>
      </c>
      <c r="B4925" t="s">
        <v>13660</v>
      </c>
      <c r="C4925" s="38"/>
      <c r="D4925" s="46" t="str" cm="1">
        <f t="array" ref="D4925">IF(SUMPRODUCT(--($C$2:$C$5569=$A4925))&gt;0, $B4925,"")</f>
        <v/>
      </c>
      <c r="E4925" s="39" t="e">
        <f t="shared" ca="1" si="15"/>
        <v>#NAME?</v>
      </c>
    </row>
    <row r="4926" spans="1:5" x14ac:dyDescent="0.25">
      <c r="A4926" t="s">
        <v>9055</v>
      </c>
      <c r="B4926" t="s">
        <v>13663</v>
      </c>
      <c r="C4926" s="37"/>
      <c r="D4926" s="46" t="str" cm="1">
        <f t="array" ref="D4926">IF(SUMPRODUCT(--($C$2:$C$5569=$A4926))&gt;0, $B4926,"")</f>
        <v>Centro</v>
      </c>
      <c r="E4926" s="39" t="e">
        <f t="shared" ca="1" si="15"/>
        <v>#NAME?</v>
      </c>
    </row>
    <row r="4927" spans="1:5" x14ac:dyDescent="0.25">
      <c r="A4927" t="s">
        <v>13252</v>
      </c>
      <c r="B4927" t="s">
        <v>13662</v>
      </c>
      <c r="C4927" s="38"/>
      <c r="D4927" s="46" t="str" cm="1">
        <f t="array" ref="D4927">IF(SUMPRODUCT(--($C$2:$C$5569=$A4927))&gt;0, $B4927,"")</f>
        <v/>
      </c>
      <c r="E4927" s="39" t="e">
        <f t="shared" ca="1" si="15"/>
        <v>#NAME?</v>
      </c>
    </row>
    <row r="4928" spans="1:5" x14ac:dyDescent="0.25">
      <c r="A4928" t="s">
        <v>13253</v>
      </c>
      <c r="B4928" t="s">
        <v>13659</v>
      </c>
      <c r="C4928" s="37"/>
      <c r="D4928" s="46" t="str" cm="1">
        <f t="array" ref="D4928">IF(SUMPRODUCT(--($C$2:$C$5569=$A4928))&gt;0, $B4928,"")</f>
        <v/>
      </c>
      <c r="E4928" s="39" t="e">
        <f t="shared" ca="1" si="15"/>
        <v>#NAME?</v>
      </c>
    </row>
    <row r="4929" spans="1:5" ht="30" x14ac:dyDescent="0.25">
      <c r="A4929" t="s">
        <v>9057</v>
      </c>
      <c r="B4929" t="s">
        <v>13660</v>
      </c>
      <c r="C4929" s="38"/>
      <c r="D4929" s="46" t="str" cm="1">
        <f t="array" ref="D4929">IF(SUMPRODUCT(--($C$2:$C$5569=$A4929))&gt;0, $B4929,"")</f>
        <v>Centro-direita</v>
      </c>
      <c r="E4929" s="39" t="e">
        <f t="shared" ca="1" si="15"/>
        <v>#NAME?</v>
      </c>
    </row>
    <row r="4930" spans="1:5" x14ac:dyDescent="0.25">
      <c r="A4930" t="s">
        <v>13254</v>
      </c>
      <c r="B4930" t="s">
        <v>13659</v>
      </c>
      <c r="C4930" s="37"/>
      <c r="D4930" s="46" t="str" cm="1">
        <f t="array" ref="D4930">IF(SUMPRODUCT(--($C$2:$C$5569=$A4930))&gt;0, $B4930,"")</f>
        <v/>
      </c>
      <c r="E4930" s="39" t="e">
        <f t="shared" ca="1" si="15"/>
        <v>#NAME?</v>
      </c>
    </row>
    <row r="4931" spans="1:5" x14ac:dyDescent="0.25">
      <c r="A4931" t="s">
        <v>13255</v>
      </c>
      <c r="B4931" t="s">
        <v>13659</v>
      </c>
      <c r="C4931" s="38"/>
      <c r="D4931" s="46" t="str" cm="1">
        <f t="array" ref="D4931">IF(SUMPRODUCT(--($C$2:$C$5569=$A4931))&gt;0, $B4931,"")</f>
        <v/>
      </c>
      <c r="E4931" s="39" t="e">
        <f t="shared" ref="E4931:E4994" ca="1" si="16">_xlfn.XLOOKUP(C4931,A:A,B:B,"Não encontrado")</f>
        <v>#NAME?</v>
      </c>
    </row>
    <row r="4932" spans="1:5" ht="30" x14ac:dyDescent="0.25">
      <c r="A4932" t="s">
        <v>9058</v>
      </c>
      <c r="B4932" t="s">
        <v>13659</v>
      </c>
      <c r="C4932" s="37"/>
      <c r="D4932" s="46" t="str" cm="1">
        <f t="array" ref="D4932">IF(SUMPRODUCT(--($C$2:$C$5569=$A4932))&gt;0, $B4932,"")</f>
        <v>Centro-esquerda</v>
      </c>
      <c r="E4932" s="39" t="e">
        <f t="shared" ca="1" si="16"/>
        <v>#NAME?</v>
      </c>
    </row>
    <row r="4933" spans="1:5" x14ac:dyDescent="0.25">
      <c r="A4933" t="s">
        <v>9059</v>
      </c>
      <c r="B4933" t="s">
        <v>13663</v>
      </c>
      <c r="C4933" s="38"/>
      <c r="D4933" s="46" t="str" cm="1">
        <f t="array" ref="D4933">IF(SUMPRODUCT(--($C$2:$C$5569=$A4933))&gt;0, $B4933,"")</f>
        <v>Centro</v>
      </c>
      <c r="E4933" s="39" t="e">
        <f t="shared" ca="1" si="16"/>
        <v>#NAME?</v>
      </c>
    </row>
    <row r="4934" spans="1:5" x14ac:dyDescent="0.25">
      <c r="A4934" t="s">
        <v>13256</v>
      </c>
      <c r="B4934" t="s">
        <v>13660</v>
      </c>
      <c r="C4934" s="38"/>
      <c r="D4934" s="46" t="str" cm="1">
        <f t="array" ref="D4934">IF(SUMPRODUCT(--($C$2:$C$5569=$A4934))&gt;0, $B4934,"")</f>
        <v/>
      </c>
      <c r="E4934" s="39" t="e">
        <f t="shared" ca="1" si="16"/>
        <v>#NAME?</v>
      </c>
    </row>
    <row r="4935" spans="1:5" x14ac:dyDescent="0.25">
      <c r="A4935" t="s">
        <v>13257</v>
      </c>
      <c r="B4935" t="s">
        <v>13660</v>
      </c>
      <c r="C4935" s="37"/>
      <c r="D4935" s="46" t="str" cm="1">
        <f t="array" ref="D4935">IF(SUMPRODUCT(--($C$2:$C$5569=$A4935))&gt;0, $B4935,"")</f>
        <v/>
      </c>
      <c r="E4935" s="39" t="e">
        <f t="shared" ca="1" si="16"/>
        <v>#NAME?</v>
      </c>
    </row>
    <row r="4936" spans="1:5" x14ac:dyDescent="0.25">
      <c r="A4936" t="s">
        <v>13258</v>
      </c>
      <c r="B4936" t="s">
        <v>13663</v>
      </c>
      <c r="C4936" s="38"/>
      <c r="D4936" s="46" t="str" cm="1">
        <f t="array" ref="D4936">IF(SUMPRODUCT(--($C$2:$C$5569=$A4936))&gt;0, $B4936,"")</f>
        <v/>
      </c>
      <c r="E4936" s="39" t="e">
        <f t="shared" ca="1" si="16"/>
        <v>#NAME?</v>
      </c>
    </row>
    <row r="4937" spans="1:5" ht="30" x14ac:dyDescent="0.25">
      <c r="A4937" t="s">
        <v>9060</v>
      </c>
      <c r="B4937" t="s">
        <v>13660</v>
      </c>
      <c r="C4937" s="37"/>
      <c r="D4937" s="46" t="str" cm="1">
        <f t="array" ref="D4937">IF(SUMPRODUCT(--($C$2:$C$5569=$A4937))&gt;0, $B4937,"")</f>
        <v>Centro-direita</v>
      </c>
      <c r="E4937" s="39" t="e">
        <f t="shared" ca="1" si="16"/>
        <v>#NAME?</v>
      </c>
    </row>
    <row r="4938" spans="1:5" x14ac:dyDescent="0.25">
      <c r="A4938" t="s">
        <v>13259</v>
      </c>
      <c r="B4938" t="s">
        <v>13662</v>
      </c>
      <c r="C4938" s="38"/>
      <c r="D4938" s="46" t="str" cm="1">
        <f t="array" ref="D4938">IF(SUMPRODUCT(--($C$2:$C$5569=$A4938))&gt;0, $B4938,"")</f>
        <v/>
      </c>
      <c r="E4938" s="39" t="e">
        <f t="shared" ca="1" si="16"/>
        <v>#NAME?</v>
      </c>
    </row>
    <row r="4939" spans="1:5" x14ac:dyDescent="0.25">
      <c r="A4939" t="s">
        <v>13260</v>
      </c>
      <c r="B4939" t="s">
        <v>13663</v>
      </c>
      <c r="C4939" s="37"/>
      <c r="D4939" s="46" t="str" cm="1">
        <f t="array" ref="D4939">IF(SUMPRODUCT(--($C$2:$C$5569=$A4939))&gt;0, $B4939,"")</f>
        <v/>
      </c>
      <c r="E4939" s="39" t="e">
        <f t="shared" ca="1" si="16"/>
        <v>#NAME?</v>
      </c>
    </row>
    <row r="4940" spans="1:5" ht="30" x14ac:dyDescent="0.25">
      <c r="A4940" t="s">
        <v>9063</v>
      </c>
      <c r="B4940" t="s">
        <v>13660</v>
      </c>
      <c r="C4940" s="38"/>
      <c r="D4940" s="46" t="str" cm="1">
        <f t="array" ref="D4940">IF(SUMPRODUCT(--($C$2:$C$5569=$A4940))&gt;0, $B4940,"")</f>
        <v>Centro-direita</v>
      </c>
      <c r="E4940" s="39" t="e">
        <f t="shared" ca="1" si="16"/>
        <v>#NAME?</v>
      </c>
    </row>
    <row r="4941" spans="1:5" x14ac:dyDescent="0.25">
      <c r="A4941" t="s">
        <v>9062</v>
      </c>
      <c r="B4941" t="s">
        <v>13662</v>
      </c>
      <c r="C4941" s="37"/>
      <c r="D4941" s="46" t="str" cm="1">
        <f t="array" ref="D4941">IF(SUMPRODUCT(--($C$2:$C$5569=$A4941))&gt;0, $B4941,"")</f>
        <v>Direita</v>
      </c>
      <c r="E4941" s="39" t="e">
        <f t="shared" ca="1" si="16"/>
        <v>#NAME?</v>
      </c>
    </row>
    <row r="4942" spans="1:5" x14ac:dyDescent="0.25">
      <c r="A4942" t="s">
        <v>9064</v>
      </c>
      <c r="B4942" t="s">
        <v>13663</v>
      </c>
      <c r="C4942" s="38"/>
      <c r="D4942" s="46" t="str" cm="1">
        <f t="array" ref="D4942">IF(SUMPRODUCT(--($C$2:$C$5569=$A4942))&gt;0, $B4942,"")</f>
        <v>Centro</v>
      </c>
      <c r="E4942" s="39" t="e">
        <f t="shared" ca="1" si="16"/>
        <v>#NAME?</v>
      </c>
    </row>
    <row r="4943" spans="1:5" ht="30" x14ac:dyDescent="0.25">
      <c r="A4943" t="s">
        <v>9065</v>
      </c>
      <c r="B4943" t="s">
        <v>13659</v>
      </c>
      <c r="C4943" s="38"/>
      <c r="D4943" s="46" t="str" cm="1">
        <f t="array" ref="D4943">IF(SUMPRODUCT(--($C$2:$C$5569=$A4943))&gt;0, $B4943,"")</f>
        <v>Centro-esquerda</v>
      </c>
      <c r="E4943" s="39" t="e">
        <f t="shared" ca="1" si="16"/>
        <v>#NAME?</v>
      </c>
    </row>
    <row r="4944" spans="1:5" x14ac:dyDescent="0.25">
      <c r="A4944" t="s">
        <v>9066</v>
      </c>
      <c r="B4944" t="s">
        <v>13663</v>
      </c>
      <c r="C4944" s="37"/>
      <c r="D4944" s="46" t="str" cm="1">
        <f t="array" ref="D4944">IF(SUMPRODUCT(--($C$2:$C$5569=$A4944))&gt;0, $B4944,"")</f>
        <v>Centro</v>
      </c>
      <c r="E4944" s="39" t="e">
        <f t="shared" ca="1" si="16"/>
        <v>#NAME?</v>
      </c>
    </row>
    <row r="4945" spans="1:5" x14ac:dyDescent="0.25">
      <c r="A4945" t="s">
        <v>9067</v>
      </c>
      <c r="B4945" t="s">
        <v>13662</v>
      </c>
      <c r="C4945" s="38"/>
      <c r="D4945" s="46" t="str" cm="1">
        <f t="array" ref="D4945">IF(SUMPRODUCT(--($C$2:$C$5569=$A4945))&gt;0, $B4945,"")</f>
        <v>Direita</v>
      </c>
      <c r="E4945" s="39" t="e">
        <f t="shared" ca="1" si="16"/>
        <v>#NAME?</v>
      </c>
    </row>
    <row r="4946" spans="1:5" x14ac:dyDescent="0.25">
      <c r="A4946" t="s">
        <v>9069</v>
      </c>
      <c r="B4946" t="s">
        <v>13662</v>
      </c>
      <c r="C4946" s="37"/>
      <c r="D4946" s="46" t="str" cm="1">
        <f t="array" ref="D4946">IF(SUMPRODUCT(--($C$2:$C$5569=$A4946))&gt;0, $B4946,"")</f>
        <v>Direita</v>
      </c>
      <c r="E4946" s="39" t="e">
        <f t="shared" ca="1" si="16"/>
        <v>#NAME?</v>
      </c>
    </row>
    <row r="4947" spans="1:5" x14ac:dyDescent="0.25">
      <c r="A4947" t="s">
        <v>13261</v>
      </c>
      <c r="B4947" t="s">
        <v>13659</v>
      </c>
      <c r="C4947" s="38"/>
      <c r="D4947" s="46" t="str" cm="1">
        <f t="array" ref="D4947">IF(SUMPRODUCT(--($C$2:$C$5569=$A4947))&gt;0, $B4947,"")</f>
        <v/>
      </c>
      <c r="E4947" s="39" t="e">
        <f t="shared" ca="1" si="16"/>
        <v>#NAME?</v>
      </c>
    </row>
    <row r="4948" spans="1:5" x14ac:dyDescent="0.25">
      <c r="A4948" t="s">
        <v>13262</v>
      </c>
      <c r="B4948" t="s">
        <v>13663</v>
      </c>
      <c r="C4948" s="37"/>
      <c r="D4948" s="46" t="str" cm="1">
        <f t="array" ref="D4948">IF(SUMPRODUCT(--($C$2:$C$5569=$A4948))&gt;0, $B4948,"")</f>
        <v/>
      </c>
      <c r="E4948" s="39" t="e">
        <f t="shared" ca="1" si="16"/>
        <v>#NAME?</v>
      </c>
    </row>
    <row r="4949" spans="1:5" x14ac:dyDescent="0.25">
      <c r="A4949" t="s">
        <v>13263</v>
      </c>
      <c r="B4949" t="s">
        <v>13659</v>
      </c>
      <c r="C4949" s="38"/>
      <c r="D4949" s="46" t="str" cm="1">
        <f t="array" ref="D4949">IF(SUMPRODUCT(--($C$2:$C$5569=$A4949))&gt;0, $B4949,"")</f>
        <v/>
      </c>
      <c r="E4949" s="39" t="e">
        <f t="shared" ca="1" si="16"/>
        <v>#NAME?</v>
      </c>
    </row>
    <row r="4950" spans="1:5" x14ac:dyDescent="0.25">
      <c r="A4950" t="s">
        <v>8581</v>
      </c>
      <c r="B4950" t="s">
        <v>13663</v>
      </c>
      <c r="C4950" s="37"/>
      <c r="D4950" s="46" t="str" cm="1">
        <f t="array" ref="D4950">IF(SUMPRODUCT(--($C$2:$C$5569=$A4950))&gt;0, $B4950,"")</f>
        <v>Centro</v>
      </c>
      <c r="E4950" s="39" t="e">
        <f t="shared" ca="1" si="16"/>
        <v>#NAME?</v>
      </c>
    </row>
    <row r="4951" spans="1:5" x14ac:dyDescent="0.25">
      <c r="A4951" t="s">
        <v>9070</v>
      </c>
      <c r="B4951" t="s">
        <v>13662</v>
      </c>
      <c r="C4951" s="38"/>
      <c r="D4951" s="46" t="str" cm="1">
        <f t="array" ref="D4951">IF(SUMPRODUCT(--($C$2:$C$5569=$A4951))&gt;0, $B4951,"")</f>
        <v>Direita</v>
      </c>
      <c r="E4951" s="39" t="e">
        <f t="shared" ca="1" si="16"/>
        <v>#NAME?</v>
      </c>
    </row>
    <row r="4952" spans="1:5" x14ac:dyDescent="0.25">
      <c r="A4952" t="s">
        <v>13264</v>
      </c>
      <c r="B4952" t="s">
        <v>13660</v>
      </c>
      <c r="C4952" s="38"/>
      <c r="D4952" s="46" t="str" cm="1">
        <f t="array" ref="D4952">IF(SUMPRODUCT(--($C$2:$C$5569=$A4952))&gt;0, $B4952,"")</f>
        <v/>
      </c>
      <c r="E4952" s="39" t="e">
        <f t="shared" ca="1" si="16"/>
        <v>#NAME?</v>
      </c>
    </row>
    <row r="4953" spans="1:5" ht="30" x14ac:dyDescent="0.25">
      <c r="A4953" t="s">
        <v>9071</v>
      </c>
      <c r="B4953" t="s">
        <v>13660</v>
      </c>
      <c r="C4953" s="37"/>
      <c r="D4953" s="46" t="str" cm="1">
        <f t="array" ref="D4953">IF(SUMPRODUCT(--($C$2:$C$5569=$A4953))&gt;0, $B4953,"")</f>
        <v>Centro-direita</v>
      </c>
      <c r="E4953" s="39" t="e">
        <f t="shared" ca="1" si="16"/>
        <v>#NAME?</v>
      </c>
    </row>
    <row r="4954" spans="1:5" ht="30" x14ac:dyDescent="0.25">
      <c r="A4954" t="s">
        <v>9072</v>
      </c>
      <c r="B4954" t="s">
        <v>13660</v>
      </c>
      <c r="C4954" s="38"/>
      <c r="D4954" s="46" t="str" cm="1">
        <f t="array" ref="D4954">IF(SUMPRODUCT(--($C$2:$C$5569=$A4954))&gt;0, $B4954,"")</f>
        <v>Centro-direita</v>
      </c>
      <c r="E4954" s="39" t="e">
        <f t="shared" ca="1" si="16"/>
        <v>#NAME?</v>
      </c>
    </row>
    <row r="4955" spans="1:5" x14ac:dyDescent="0.25">
      <c r="A4955" t="s">
        <v>9256</v>
      </c>
      <c r="B4955" t="s">
        <v>13663</v>
      </c>
      <c r="C4955" s="37"/>
      <c r="D4955" s="46" t="str" cm="1">
        <f t="array" ref="D4955">IF(SUMPRODUCT(--($C$2:$C$5569=$A4955))&gt;0, $B4955,"")</f>
        <v>Centro</v>
      </c>
      <c r="E4955" s="39" t="e">
        <f t="shared" ca="1" si="16"/>
        <v>#NAME?</v>
      </c>
    </row>
    <row r="4956" spans="1:5" x14ac:dyDescent="0.25">
      <c r="A4956" t="s">
        <v>13265</v>
      </c>
      <c r="B4956" t="s">
        <v>13662</v>
      </c>
      <c r="C4956" s="38"/>
      <c r="D4956" s="46" t="str" cm="1">
        <f t="array" ref="D4956">IF(SUMPRODUCT(--($C$2:$C$5569=$A4956))&gt;0, $B4956,"")</f>
        <v/>
      </c>
      <c r="E4956" s="39" t="e">
        <f t="shared" ca="1" si="16"/>
        <v>#NAME?</v>
      </c>
    </row>
    <row r="4957" spans="1:5" x14ac:dyDescent="0.25">
      <c r="A4957" t="s">
        <v>13266</v>
      </c>
      <c r="B4957" t="s">
        <v>13660</v>
      </c>
      <c r="C4957" s="37"/>
      <c r="D4957" s="46" t="str" cm="1">
        <f t="array" ref="D4957">IF(SUMPRODUCT(--($C$2:$C$5569=$A4957))&gt;0, $B4957,"")</f>
        <v/>
      </c>
      <c r="E4957" s="39" t="e">
        <f t="shared" ca="1" si="16"/>
        <v>#NAME?</v>
      </c>
    </row>
    <row r="4958" spans="1:5" x14ac:dyDescent="0.25">
      <c r="A4958" t="s">
        <v>13267</v>
      </c>
      <c r="B4958" t="s">
        <v>13662</v>
      </c>
      <c r="C4958" s="38"/>
      <c r="D4958" s="46" t="str" cm="1">
        <f t="array" ref="D4958">IF(SUMPRODUCT(--($C$2:$C$5569=$A4958))&gt;0, $B4958,"")</f>
        <v/>
      </c>
      <c r="E4958" s="39" t="e">
        <f t="shared" ca="1" si="16"/>
        <v>#NAME?</v>
      </c>
    </row>
    <row r="4959" spans="1:5" x14ac:dyDescent="0.25">
      <c r="A4959" t="s">
        <v>13268</v>
      </c>
      <c r="B4959" t="s">
        <v>13660</v>
      </c>
      <c r="C4959" s="37"/>
      <c r="D4959" s="46" t="str" cm="1">
        <f t="array" ref="D4959">IF(SUMPRODUCT(--($C$2:$C$5569=$A4959))&gt;0, $B4959,"")</f>
        <v/>
      </c>
      <c r="E4959" s="39" t="e">
        <f t="shared" ca="1" si="16"/>
        <v>#NAME?</v>
      </c>
    </row>
    <row r="4960" spans="1:5" x14ac:dyDescent="0.25">
      <c r="A4960" t="s">
        <v>13269</v>
      </c>
      <c r="B4960" t="s">
        <v>13659</v>
      </c>
      <c r="C4960" s="38"/>
      <c r="D4960" s="46" t="str" cm="1">
        <f t="array" ref="D4960">IF(SUMPRODUCT(--($C$2:$C$5569=$A4960))&gt;0, $B4960,"")</f>
        <v/>
      </c>
      <c r="E4960" s="39" t="e">
        <f t="shared" ca="1" si="16"/>
        <v>#NAME?</v>
      </c>
    </row>
    <row r="4961" spans="1:5" x14ac:dyDescent="0.25">
      <c r="A4961" t="s">
        <v>9073</v>
      </c>
      <c r="B4961" t="s">
        <v>13663</v>
      </c>
      <c r="C4961" s="38"/>
      <c r="D4961" s="46" t="str" cm="1">
        <f t="array" ref="D4961">IF(SUMPRODUCT(--($C$2:$C$5569=$A4961))&gt;0, $B4961,"")</f>
        <v>Centro</v>
      </c>
      <c r="E4961" s="39" t="e">
        <f t="shared" ca="1" si="16"/>
        <v>#NAME?</v>
      </c>
    </row>
    <row r="4962" spans="1:5" x14ac:dyDescent="0.25">
      <c r="A4962" t="s">
        <v>13270</v>
      </c>
      <c r="B4962" t="s">
        <v>13662</v>
      </c>
      <c r="C4962" s="37"/>
      <c r="D4962" s="46" t="str" cm="1">
        <f t="array" ref="D4962">IF(SUMPRODUCT(--($C$2:$C$5569=$A4962))&gt;0, $B4962,"")</f>
        <v/>
      </c>
      <c r="E4962" s="39" t="e">
        <f t="shared" ca="1" si="16"/>
        <v>#NAME?</v>
      </c>
    </row>
    <row r="4963" spans="1:5" x14ac:dyDescent="0.25">
      <c r="A4963" t="s">
        <v>13271</v>
      </c>
      <c r="B4963" t="s">
        <v>13663</v>
      </c>
      <c r="C4963" s="38"/>
      <c r="D4963" s="46" t="str" cm="1">
        <f t="array" ref="D4963">IF(SUMPRODUCT(--($C$2:$C$5569=$A4963))&gt;0, $B4963,"")</f>
        <v/>
      </c>
      <c r="E4963" s="39" t="e">
        <f t="shared" ca="1" si="16"/>
        <v>#NAME?</v>
      </c>
    </row>
    <row r="4964" spans="1:5" x14ac:dyDescent="0.25">
      <c r="A4964" t="s">
        <v>8400</v>
      </c>
      <c r="B4964" t="s">
        <v>13662</v>
      </c>
      <c r="C4964" s="37"/>
      <c r="D4964" s="46" t="str" cm="1">
        <f t="array" ref="D4964">IF(SUMPRODUCT(--($C$2:$C$5569=$A4964))&gt;0, $B4964,"")</f>
        <v>Direita</v>
      </c>
      <c r="E4964" s="39" t="e">
        <f t="shared" ca="1" si="16"/>
        <v>#NAME?</v>
      </c>
    </row>
    <row r="4965" spans="1:5" x14ac:dyDescent="0.25">
      <c r="A4965" t="s">
        <v>9074</v>
      </c>
      <c r="B4965" t="s">
        <v>13663</v>
      </c>
      <c r="C4965" s="38"/>
      <c r="D4965" s="46" t="str" cm="1">
        <f t="array" ref="D4965">IF(SUMPRODUCT(--($C$2:$C$5569=$A4965))&gt;0, $B4965,"")</f>
        <v>Centro</v>
      </c>
      <c r="E4965" s="39" t="e">
        <f t="shared" ca="1" si="16"/>
        <v>#NAME?</v>
      </c>
    </row>
    <row r="4966" spans="1:5" x14ac:dyDescent="0.25">
      <c r="A4966" t="s">
        <v>13272</v>
      </c>
      <c r="B4966" t="s">
        <v>13661</v>
      </c>
      <c r="C4966" s="37"/>
      <c r="D4966" s="46" t="str" cm="1">
        <f t="array" ref="D4966">IF(SUMPRODUCT(--($C$2:$C$5569=$A4966))&gt;0, $B4966,"")</f>
        <v/>
      </c>
      <c r="E4966" s="39" t="e">
        <f t="shared" ca="1" si="16"/>
        <v>#NAME?</v>
      </c>
    </row>
    <row r="4967" spans="1:5" x14ac:dyDescent="0.25">
      <c r="A4967" t="s">
        <v>9075</v>
      </c>
      <c r="B4967" t="s">
        <v>13663</v>
      </c>
      <c r="C4967" s="38"/>
      <c r="D4967" s="46" t="str" cm="1">
        <f t="array" ref="D4967">IF(SUMPRODUCT(--($C$2:$C$5569=$A4967))&gt;0, $B4967,"")</f>
        <v>Centro</v>
      </c>
      <c r="E4967" s="39" t="e">
        <f t="shared" ca="1" si="16"/>
        <v>#NAME?</v>
      </c>
    </row>
    <row r="4968" spans="1:5" ht="30" x14ac:dyDescent="0.25">
      <c r="A4968" t="s">
        <v>9076</v>
      </c>
      <c r="B4968" t="s">
        <v>13660</v>
      </c>
      <c r="C4968" s="37"/>
      <c r="D4968" s="46" t="str" cm="1">
        <f t="array" ref="D4968">IF(SUMPRODUCT(--($C$2:$C$5569=$A4968))&gt;0, $B4968,"")</f>
        <v>Centro-direita</v>
      </c>
      <c r="E4968" s="39" t="e">
        <f t="shared" ca="1" si="16"/>
        <v>#NAME?</v>
      </c>
    </row>
    <row r="4969" spans="1:5" x14ac:dyDescent="0.25">
      <c r="A4969" t="s">
        <v>13273</v>
      </c>
      <c r="B4969" t="s">
        <v>13663</v>
      </c>
      <c r="C4969" s="38"/>
      <c r="D4969" s="46" t="str" cm="1">
        <f t="array" ref="D4969">IF(SUMPRODUCT(--($C$2:$C$5569=$A4969))&gt;0, $B4969,"")</f>
        <v/>
      </c>
      <c r="E4969" s="39" t="e">
        <f t="shared" ca="1" si="16"/>
        <v>#NAME?</v>
      </c>
    </row>
    <row r="4970" spans="1:5" x14ac:dyDescent="0.25">
      <c r="A4970" t="s">
        <v>13274</v>
      </c>
      <c r="B4970" t="s">
        <v>13663</v>
      </c>
      <c r="C4970" s="38"/>
      <c r="D4970" s="46" t="str" cm="1">
        <f t="array" ref="D4970">IF(SUMPRODUCT(--($C$2:$C$5569=$A4970))&gt;0, $B4970,"")</f>
        <v/>
      </c>
      <c r="E4970" s="39" t="e">
        <f t="shared" ca="1" si="16"/>
        <v>#NAME?</v>
      </c>
    </row>
    <row r="4971" spans="1:5" x14ac:dyDescent="0.25">
      <c r="A4971" t="s">
        <v>13275</v>
      </c>
      <c r="B4971" t="s">
        <v>13663</v>
      </c>
      <c r="C4971" s="37"/>
      <c r="D4971" s="46" t="str" cm="1">
        <f t="array" ref="D4971">IF(SUMPRODUCT(--($C$2:$C$5569=$A4971))&gt;0, $B4971,"")</f>
        <v/>
      </c>
      <c r="E4971" s="39" t="e">
        <f t="shared" ca="1" si="16"/>
        <v>#NAME?</v>
      </c>
    </row>
    <row r="4972" spans="1:5" x14ac:dyDescent="0.25">
      <c r="A4972" t="s">
        <v>13276</v>
      </c>
      <c r="B4972" t="s">
        <v>13660</v>
      </c>
      <c r="C4972" s="38"/>
      <c r="D4972" s="46" t="str" cm="1">
        <f t="array" ref="D4972">IF(SUMPRODUCT(--($C$2:$C$5569=$A4972))&gt;0, $B4972,"")</f>
        <v/>
      </c>
      <c r="E4972" s="39" t="e">
        <f t="shared" ca="1" si="16"/>
        <v>#NAME?</v>
      </c>
    </row>
    <row r="4973" spans="1:5" ht="30" x14ac:dyDescent="0.25">
      <c r="A4973" t="s">
        <v>9077</v>
      </c>
      <c r="B4973" t="s">
        <v>13659</v>
      </c>
      <c r="C4973" s="37"/>
      <c r="D4973" s="46" t="str" cm="1">
        <f t="array" ref="D4973">IF(SUMPRODUCT(--($C$2:$C$5569=$A4973))&gt;0, $B4973,"")</f>
        <v>Centro-esquerda</v>
      </c>
      <c r="E4973" s="39" t="e">
        <f t="shared" ca="1" si="16"/>
        <v>#NAME?</v>
      </c>
    </row>
    <row r="4974" spans="1:5" x14ac:dyDescent="0.25">
      <c r="A4974" t="s">
        <v>9068</v>
      </c>
      <c r="B4974" t="s">
        <v>13663</v>
      </c>
      <c r="C4974" s="38"/>
      <c r="D4974" s="46" t="str" cm="1">
        <f t="array" ref="D4974">IF(SUMPRODUCT(--($C$2:$C$5569=$A4974))&gt;0, $B4974,"")</f>
        <v>Centro</v>
      </c>
      <c r="E4974" s="39" t="e">
        <f t="shared" ca="1" si="16"/>
        <v>#NAME?</v>
      </c>
    </row>
    <row r="4975" spans="1:5" x14ac:dyDescent="0.25">
      <c r="A4975" t="s">
        <v>9061</v>
      </c>
      <c r="B4975" t="s">
        <v>13663</v>
      </c>
      <c r="C4975" s="37"/>
      <c r="D4975" s="46" t="str" cm="1">
        <f t="array" ref="D4975">IF(SUMPRODUCT(--($C$2:$C$5569=$A4975))&gt;0, $B4975,"")</f>
        <v>Centro</v>
      </c>
      <c r="E4975" s="39" t="e">
        <f t="shared" ca="1" si="16"/>
        <v>#NAME?</v>
      </c>
    </row>
    <row r="4976" spans="1:5" x14ac:dyDescent="0.25">
      <c r="A4976" t="s">
        <v>13277</v>
      </c>
      <c r="B4976" t="s">
        <v>13659</v>
      </c>
      <c r="C4976" s="38"/>
      <c r="D4976" s="46" t="str" cm="1">
        <f t="array" ref="D4976">IF(SUMPRODUCT(--($C$2:$C$5569=$A4976))&gt;0, $B4976,"")</f>
        <v/>
      </c>
      <c r="E4976" s="39" t="e">
        <f t="shared" ca="1" si="16"/>
        <v>#NAME?</v>
      </c>
    </row>
    <row r="4977" spans="1:5" x14ac:dyDescent="0.25">
      <c r="A4977" t="s">
        <v>13278</v>
      </c>
      <c r="B4977" t="s">
        <v>13662</v>
      </c>
      <c r="C4977" s="37"/>
      <c r="D4977" s="46" t="str" cm="1">
        <f t="array" ref="D4977">IF(SUMPRODUCT(--($C$2:$C$5569=$A4977))&gt;0, $B4977,"")</f>
        <v/>
      </c>
      <c r="E4977" s="39" t="e">
        <f t="shared" ca="1" si="16"/>
        <v>#NAME?</v>
      </c>
    </row>
    <row r="4978" spans="1:5" x14ac:dyDescent="0.25">
      <c r="A4978" t="s">
        <v>13279</v>
      </c>
      <c r="B4978" t="s">
        <v>13662</v>
      </c>
      <c r="C4978" s="38"/>
      <c r="D4978" s="46" t="str" cm="1">
        <f t="array" ref="D4978">IF(SUMPRODUCT(--($C$2:$C$5569=$A4978))&gt;0, $B4978,"")</f>
        <v/>
      </c>
      <c r="E4978" s="39" t="e">
        <f t="shared" ca="1" si="16"/>
        <v>#NAME?</v>
      </c>
    </row>
    <row r="4979" spans="1:5" x14ac:dyDescent="0.25">
      <c r="A4979" t="s">
        <v>13280</v>
      </c>
      <c r="B4979" t="s">
        <v>13660</v>
      </c>
      <c r="C4979" s="38"/>
      <c r="D4979" s="46" t="str" cm="1">
        <f t="array" ref="D4979">IF(SUMPRODUCT(--($C$2:$C$5569=$A4979))&gt;0, $B4979,"")</f>
        <v/>
      </c>
      <c r="E4979" s="39" t="e">
        <f t="shared" ca="1" si="16"/>
        <v>#NAME?</v>
      </c>
    </row>
    <row r="4980" spans="1:5" x14ac:dyDescent="0.25">
      <c r="A4980" t="s">
        <v>13281</v>
      </c>
      <c r="B4980" t="s">
        <v>13662</v>
      </c>
      <c r="C4980" s="37"/>
      <c r="D4980" s="46" t="str" cm="1">
        <f t="array" ref="D4980">IF(SUMPRODUCT(--($C$2:$C$5569=$A4980))&gt;0, $B4980,"")</f>
        <v/>
      </c>
      <c r="E4980" s="39" t="e">
        <f t="shared" ca="1" si="16"/>
        <v>#NAME?</v>
      </c>
    </row>
    <row r="4981" spans="1:5" x14ac:dyDescent="0.25">
      <c r="A4981" t="s">
        <v>9079</v>
      </c>
      <c r="B4981" t="s">
        <v>13662</v>
      </c>
      <c r="C4981" s="38"/>
      <c r="D4981" s="46" t="str" cm="1">
        <f t="array" ref="D4981">IF(SUMPRODUCT(--($C$2:$C$5569=$A4981))&gt;0, $B4981,"")</f>
        <v>Direita</v>
      </c>
      <c r="E4981" s="39" t="e">
        <f t="shared" ca="1" si="16"/>
        <v>#NAME?</v>
      </c>
    </row>
    <row r="4982" spans="1:5" x14ac:dyDescent="0.25">
      <c r="A4982" t="s">
        <v>9080</v>
      </c>
      <c r="B4982" t="s">
        <v>13663</v>
      </c>
      <c r="C4982" s="37"/>
      <c r="D4982" s="46" t="str" cm="1">
        <f t="array" ref="D4982">IF(SUMPRODUCT(--($C$2:$C$5569=$A4982))&gt;0, $B4982,"")</f>
        <v>Centro</v>
      </c>
      <c r="E4982" s="39" t="e">
        <f t="shared" ca="1" si="16"/>
        <v>#NAME?</v>
      </c>
    </row>
    <row r="4983" spans="1:5" ht="30" x14ac:dyDescent="0.25">
      <c r="A4983" t="s">
        <v>9081</v>
      </c>
      <c r="B4983" t="s">
        <v>13659</v>
      </c>
      <c r="C4983" s="38"/>
      <c r="D4983" s="46" t="str" cm="1">
        <f t="array" ref="D4983">IF(SUMPRODUCT(--($C$2:$C$5569=$A4983))&gt;0, $B4983,"")</f>
        <v>Centro-esquerda</v>
      </c>
      <c r="E4983" s="39" t="e">
        <f t="shared" ca="1" si="16"/>
        <v>#NAME?</v>
      </c>
    </row>
    <row r="4984" spans="1:5" x14ac:dyDescent="0.25">
      <c r="A4984" t="s">
        <v>9082</v>
      </c>
      <c r="B4984" t="s">
        <v>13662</v>
      </c>
      <c r="C4984" s="37"/>
      <c r="D4984" s="46" t="str" cm="1">
        <f t="array" ref="D4984">IF(SUMPRODUCT(--($C$2:$C$5569=$A4984))&gt;0, $B4984,"")</f>
        <v>Direita</v>
      </c>
      <c r="E4984" s="39" t="e">
        <f t="shared" ca="1" si="16"/>
        <v>#NAME?</v>
      </c>
    </row>
    <row r="4985" spans="1:5" x14ac:dyDescent="0.25">
      <c r="A4985" t="s">
        <v>9083</v>
      </c>
      <c r="B4985" t="s">
        <v>13663</v>
      </c>
      <c r="C4985" s="38"/>
      <c r="D4985" s="46" t="str" cm="1">
        <f t="array" ref="D4985">IF(SUMPRODUCT(--($C$2:$C$5569=$A4985))&gt;0, $B4985,"")</f>
        <v>Centro</v>
      </c>
      <c r="E4985" s="39" t="e">
        <f t="shared" ca="1" si="16"/>
        <v>#NAME?</v>
      </c>
    </row>
    <row r="4986" spans="1:5" x14ac:dyDescent="0.25">
      <c r="A4986" t="s">
        <v>9084</v>
      </c>
      <c r="B4986" t="s">
        <v>13662</v>
      </c>
      <c r="C4986" s="37"/>
      <c r="D4986" s="46" t="str" cm="1">
        <f t="array" ref="D4986">IF(SUMPRODUCT(--($C$2:$C$5569=$A4986))&gt;0, $B4986,"")</f>
        <v>Direita</v>
      </c>
      <c r="E4986" s="39" t="e">
        <f t="shared" ca="1" si="16"/>
        <v>#NAME?</v>
      </c>
    </row>
    <row r="4987" spans="1:5" x14ac:dyDescent="0.25">
      <c r="A4987" t="s">
        <v>13282</v>
      </c>
      <c r="B4987" t="s">
        <v>13663</v>
      </c>
      <c r="C4987" s="38"/>
      <c r="D4987" s="46" t="str" cm="1">
        <f t="array" ref="D4987">IF(SUMPRODUCT(--($C$2:$C$5569=$A4987))&gt;0, $B4987,"")</f>
        <v/>
      </c>
      <c r="E4987" s="39" t="e">
        <f t="shared" ca="1" si="16"/>
        <v>#NAME?</v>
      </c>
    </row>
    <row r="4988" spans="1:5" x14ac:dyDescent="0.25">
      <c r="A4988" t="s">
        <v>11677</v>
      </c>
      <c r="B4988" t="s">
        <v>13662</v>
      </c>
      <c r="C4988" s="38"/>
      <c r="D4988" s="46" t="str" cm="1">
        <f t="array" ref="D4988">IF(SUMPRODUCT(--($C$2:$C$5569=$A4988))&gt;0, $B4988,"")</f>
        <v/>
      </c>
      <c r="E4988" s="39" t="e">
        <f t="shared" ca="1" si="16"/>
        <v>#NAME?</v>
      </c>
    </row>
    <row r="4989" spans="1:5" x14ac:dyDescent="0.25">
      <c r="A4989" t="s">
        <v>9085</v>
      </c>
      <c r="B4989" t="s">
        <v>13663</v>
      </c>
      <c r="C4989" s="37"/>
      <c r="D4989" s="46" t="str" cm="1">
        <f t="array" ref="D4989">IF(SUMPRODUCT(--($C$2:$C$5569=$A4989))&gt;0, $B4989,"")</f>
        <v>Centro</v>
      </c>
      <c r="E4989" s="39" t="e">
        <f t="shared" ca="1" si="16"/>
        <v>#NAME?</v>
      </c>
    </row>
    <row r="4990" spans="1:5" x14ac:dyDescent="0.25">
      <c r="A4990" t="s">
        <v>9086</v>
      </c>
      <c r="B4990" t="s">
        <v>13662</v>
      </c>
      <c r="C4990" s="38"/>
      <c r="D4990" s="46" t="str" cm="1">
        <f t="array" ref="D4990">IF(SUMPRODUCT(--($C$2:$C$5569=$A4990))&gt;0, $B4990,"")</f>
        <v>Direita</v>
      </c>
      <c r="E4990" s="39" t="e">
        <f t="shared" ca="1" si="16"/>
        <v>#NAME?</v>
      </c>
    </row>
    <row r="4991" spans="1:5" x14ac:dyDescent="0.25">
      <c r="A4991" t="s">
        <v>13283</v>
      </c>
      <c r="B4991" t="s">
        <v>13662</v>
      </c>
      <c r="C4991" s="37"/>
      <c r="D4991" s="46" t="str" cm="1">
        <f t="array" ref="D4991">IF(SUMPRODUCT(--($C$2:$C$5569=$A4991))&gt;0, $B4991,"")</f>
        <v/>
      </c>
      <c r="E4991" s="39" t="e">
        <f t="shared" ca="1" si="16"/>
        <v>#NAME?</v>
      </c>
    </row>
    <row r="4992" spans="1:5" x14ac:dyDescent="0.25">
      <c r="A4992" t="s">
        <v>9087</v>
      </c>
      <c r="B4992" t="s">
        <v>13662</v>
      </c>
      <c r="C4992" s="38"/>
      <c r="D4992" s="46" t="str" cm="1">
        <f t="array" ref="D4992">IF(SUMPRODUCT(--($C$2:$C$5569=$A4992))&gt;0, $B4992,"")</f>
        <v>Direita</v>
      </c>
      <c r="E4992" s="39" t="e">
        <f t="shared" ca="1" si="16"/>
        <v>#NAME?</v>
      </c>
    </row>
    <row r="4993" spans="1:5" x14ac:dyDescent="0.25">
      <c r="A4993" t="s">
        <v>13284</v>
      </c>
      <c r="B4993" t="s">
        <v>13659</v>
      </c>
      <c r="C4993" s="37"/>
      <c r="D4993" s="46" t="str" cm="1">
        <f t="array" ref="D4993">IF(SUMPRODUCT(--($C$2:$C$5569=$A4993))&gt;0, $B4993,"")</f>
        <v/>
      </c>
      <c r="E4993" s="39" t="e">
        <f t="shared" ca="1" si="16"/>
        <v>#NAME?</v>
      </c>
    </row>
    <row r="4994" spans="1:5" x14ac:dyDescent="0.25">
      <c r="A4994" t="s">
        <v>13285</v>
      </c>
      <c r="B4994" t="s">
        <v>13662</v>
      </c>
      <c r="C4994" s="38"/>
      <c r="D4994" s="46" t="str" cm="1">
        <f t="array" ref="D4994">IF(SUMPRODUCT(--($C$2:$C$5569=$A4994))&gt;0, $B4994,"")</f>
        <v/>
      </c>
      <c r="E4994" s="39" t="e">
        <f t="shared" ca="1" si="16"/>
        <v>#NAME?</v>
      </c>
    </row>
    <row r="4995" spans="1:5" x14ac:dyDescent="0.25">
      <c r="A4995" t="s">
        <v>9088</v>
      </c>
      <c r="B4995" t="s">
        <v>13663</v>
      </c>
      <c r="C4995" s="37"/>
      <c r="D4995" s="46" t="str" cm="1">
        <f t="array" ref="D4995">IF(SUMPRODUCT(--($C$2:$C$5569=$A4995))&gt;0, $B4995,"")</f>
        <v>Centro</v>
      </c>
      <c r="E4995" s="39" t="e">
        <f t="shared" ref="E4995:E5058" ca="1" si="17">_xlfn.XLOOKUP(C4995,A:A,B:B,"Não encontrado")</f>
        <v>#NAME?</v>
      </c>
    </row>
    <row r="4996" spans="1:5" x14ac:dyDescent="0.25">
      <c r="A4996" t="s">
        <v>13286</v>
      </c>
      <c r="B4996" t="s">
        <v>13663</v>
      </c>
      <c r="C4996" s="38"/>
      <c r="D4996" s="46" t="str" cm="1">
        <f t="array" ref="D4996">IF(SUMPRODUCT(--($C$2:$C$5569=$A4996))&gt;0, $B4996,"")</f>
        <v/>
      </c>
      <c r="E4996" s="39" t="e">
        <f t="shared" ca="1" si="17"/>
        <v>#NAME?</v>
      </c>
    </row>
    <row r="4997" spans="1:5" x14ac:dyDescent="0.25">
      <c r="A4997" t="s">
        <v>13287</v>
      </c>
      <c r="B4997" t="s">
        <v>13663</v>
      </c>
      <c r="C4997" s="38"/>
      <c r="D4997" s="46" t="str" cm="1">
        <f t="array" ref="D4997">IF(SUMPRODUCT(--($C$2:$C$5569=$A4997))&gt;0, $B4997,"")</f>
        <v/>
      </c>
      <c r="E4997" s="39" t="e">
        <f t="shared" ca="1" si="17"/>
        <v>#NAME?</v>
      </c>
    </row>
    <row r="4998" spans="1:5" x14ac:dyDescent="0.25">
      <c r="A4998" t="s">
        <v>13288</v>
      </c>
      <c r="B4998" t="s">
        <v>13663</v>
      </c>
      <c r="C4998" s="37"/>
      <c r="D4998" s="46" t="str" cm="1">
        <f t="array" ref="D4998">IF(SUMPRODUCT(--($C$2:$C$5569=$A4998))&gt;0, $B4998,"")</f>
        <v/>
      </c>
      <c r="E4998" s="39" t="e">
        <f t="shared" ca="1" si="17"/>
        <v>#NAME?</v>
      </c>
    </row>
    <row r="4999" spans="1:5" x14ac:dyDescent="0.25">
      <c r="A4999" t="s">
        <v>13289</v>
      </c>
      <c r="B4999" t="s">
        <v>13663</v>
      </c>
      <c r="C4999" s="38"/>
      <c r="D4999" s="46" t="str" cm="1">
        <f t="array" ref="D4999">IF(SUMPRODUCT(--($C$2:$C$5569=$A4999))&gt;0, $B4999,"")</f>
        <v/>
      </c>
      <c r="E4999" s="39" t="e">
        <f t="shared" ca="1" si="17"/>
        <v>#NAME?</v>
      </c>
    </row>
    <row r="5000" spans="1:5" ht="30" x14ac:dyDescent="0.25">
      <c r="A5000" t="s">
        <v>9090</v>
      </c>
      <c r="B5000" t="s">
        <v>13660</v>
      </c>
      <c r="C5000" s="37"/>
      <c r="D5000" s="46" t="str" cm="1">
        <f t="array" ref="D5000">IF(SUMPRODUCT(--($C$2:$C$5569=$A5000))&gt;0, $B5000,"")</f>
        <v>Centro-direita</v>
      </c>
      <c r="E5000" s="39" t="e">
        <f t="shared" ca="1" si="17"/>
        <v>#NAME?</v>
      </c>
    </row>
    <row r="5001" spans="1:5" x14ac:dyDescent="0.25">
      <c r="A5001" t="s">
        <v>9091</v>
      </c>
      <c r="B5001" t="s">
        <v>13663</v>
      </c>
      <c r="C5001" s="38"/>
      <c r="D5001" s="46" t="str" cm="1">
        <f t="array" ref="D5001">IF(SUMPRODUCT(--($C$2:$C$5569=$A5001))&gt;0, $B5001,"")</f>
        <v>Centro</v>
      </c>
      <c r="E5001" s="39" t="e">
        <f t="shared" ca="1" si="17"/>
        <v>#NAME?</v>
      </c>
    </row>
    <row r="5002" spans="1:5" ht="30" x14ac:dyDescent="0.25">
      <c r="A5002" t="s">
        <v>9092</v>
      </c>
      <c r="B5002" t="s">
        <v>13660</v>
      </c>
      <c r="C5002" s="37"/>
      <c r="D5002" s="46" t="str" cm="1">
        <f t="array" ref="D5002">IF(SUMPRODUCT(--($C$2:$C$5569=$A5002))&gt;0, $B5002,"")</f>
        <v>Centro-direita</v>
      </c>
      <c r="E5002" s="39" t="e">
        <f t="shared" ca="1" si="17"/>
        <v>#NAME?</v>
      </c>
    </row>
    <row r="5003" spans="1:5" x14ac:dyDescent="0.25">
      <c r="A5003" t="s">
        <v>13290</v>
      </c>
      <c r="B5003" t="s">
        <v>13663</v>
      </c>
      <c r="C5003" s="38"/>
      <c r="D5003" s="46" t="str" cm="1">
        <f t="array" ref="D5003">IF(SUMPRODUCT(--($C$2:$C$5569=$A5003))&gt;0, $B5003,"")</f>
        <v/>
      </c>
      <c r="E5003" s="39" t="e">
        <f t="shared" ca="1" si="17"/>
        <v>#NAME?</v>
      </c>
    </row>
    <row r="5004" spans="1:5" x14ac:dyDescent="0.25">
      <c r="A5004" t="s">
        <v>9093</v>
      </c>
      <c r="B5004" t="s">
        <v>13662</v>
      </c>
      <c r="C5004" s="37"/>
      <c r="D5004" s="46" t="str" cm="1">
        <f t="array" ref="D5004">IF(SUMPRODUCT(--($C$2:$C$5569=$A5004))&gt;0, $B5004,"")</f>
        <v>Direita</v>
      </c>
      <c r="E5004" s="39" t="e">
        <f t="shared" ca="1" si="17"/>
        <v>#NAME?</v>
      </c>
    </row>
    <row r="5005" spans="1:5" x14ac:dyDescent="0.25">
      <c r="A5005" t="s">
        <v>13291</v>
      </c>
      <c r="B5005" t="s">
        <v>13662</v>
      </c>
      <c r="C5005" s="38"/>
      <c r="D5005" s="46" t="str" cm="1">
        <f t="array" ref="D5005">IF(SUMPRODUCT(--($C$2:$C$5569=$A5005))&gt;0, $B5005,"")</f>
        <v/>
      </c>
      <c r="E5005" s="39" t="e">
        <f t="shared" ca="1" si="17"/>
        <v>#NAME?</v>
      </c>
    </row>
    <row r="5006" spans="1:5" x14ac:dyDescent="0.25">
      <c r="A5006" t="s">
        <v>9094</v>
      </c>
      <c r="B5006" t="s">
        <v>13662</v>
      </c>
      <c r="C5006" s="38"/>
      <c r="D5006" s="46" t="str" cm="1">
        <f t="array" ref="D5006">IF(SUMPRODUCT(--($C$2:$C$5569=$A5006))&gt;0, $B5006,"")</f>
        <v>Direita</v>
      </c>
      <c r="E5006" s="39" t="e">
        <f t="shared" ca="1" si="17"/>
        <v>#NAME?</v>
      </c>
    </row>
    <row r="5007" spans="1:5" x14ac:dyDescent="0.25">
      <c r="A5007" t="s">
        <v>13292</v>
      </c>
      <c r="B5007" t="s">
        <v>13663</v>
      </c>
      <c r="C5007" s="37"/>
      <c r="D5007" s="46" t="str" cm="1">
        <f t="array" ref="D5007">IF(SUMPRODUCT(--($C$2:$C$5569=$A5007))&gt;0, $B5007,"")</f>
        <v/>
      </c>
      <c r="E5007" s="39" t="e">
        <f t="shared" ca="1" si="17"/>
        <v>#NAME?</v>
      </c>
    </row>
    <row r="5008" spans="1:5" x14ac:dyDescent="0.25">
      <c r="A5008" t="s">
        <v>13293</v>
      </c>
      <c r="B5008" t="s">
        <v>13662</v>
      </c>
      <c r="C5008" s="38"/>
      <c r="D5008" s="46" t="str" cm="1">
        <f t="array" ref="D5008">IF(SUMPRODUCT(--($C$2:$C$5569=$A5008))&gt;0, $B5008,"")</f>
        <v/>
      </c>
      <c r="E5008" s="39" t="e">
        <f t="shared" ca="1" si="17"/>
        <v>#NAME?</v>
      </c>
    </row>
    <row r="5009" spans="1:5" ht="30" x14ac:dyDescent="0.25">
      <c r="A5009" t="s">
        <v>9095</v>
      </c>
      <c r="B5009" t="s">
        <v>13660</v>
      </c>
      <c r="C5009" s="37"/>
      <c r="D5009" s="46" t="str" cm="1">
        <f t="array" ref="D5009">IF(SUMPRODUCT(--($C$2:$C$5569=$A5009))&gt;0, $B5009,"")</f>
        <v>Centro-direita</v>
      </c>
      <c r="E5009" s="39" t="e">
        <f t="shared" ca="1" si="17"/>
        <v>#NAME?</v>
      </c>
    </row>
    <row r="5010" spans="1:5" x14ac:dyDescent="0.25">
      <c r="A5010" t="s">
        <v>13294</v>
      </c>
      <c r="B5010" t="s">
        <v>13663</v>
      </c>
      <c r="C5010" s="38"/>
      <c r="D5010" s="46" t="str" cm="1">
        <f t="array" ref="D5010">IF(SUMPRODUCT(--($C$2:$C$5569=$A5010))&gt;0, $B5010,"")</f>
        <v/>
      </c>
      <c r="E5010" s="39" t="e">
        <f t="shared" ca="1" si="17"/>
        <v>#NAME?</v>
      </c>
    </row>
    <row r="5011" spans="1:5" x14ac:dyDescent="0.25">
      <c r="A5011" t="s">
        <v>9096</v>
      </c>
      <c r="B5011" t="s">
        <v>13662</v>
      </c>
      <c r="C5011" s="37"/>
      <c r="D5011" s="46" t="str" cm="1">
        <f t="array" ref="D5011">IF(SUMPRODUCT(--($C$2:$C$5569=$A5011))&gt;0, $B5011,"")</f>
        <v>Direita</v>
      </c>
      <c r="E5011" s="39" t="e">
        <f t="shared" ca="1" si="17"/>
        <v>#NAME?</v>
      </c>
    </row>
    <row r="5012" spans="1:5" x14ac:dyDescent="0.25">
      <c r="A5012" t="s">
        <v>9097</v>
      </c>
      <c r="B5012" t="s">
        <v>13661</v>
      </c>
      <c r="C5012" s="38"/>
      <c r="D5012" s="46" t="str" cm="1">
        <f t="array" ref="D5012">IF(SUMPRODUCT(--($C$2:$C$5569=$A5012))&gt;0, $B5012,"")</f>
        <v>Esquerda</v>
      </c>
      <c r="E5012" s="39" t="e">
        <f t="shared" ca="1" si="17"/>
        <v>#NAME?</v>
      </c>
    </row>
    <row r="5013" spans="1:5" x14ac:dyDescent="0.25">
      <c r="A5013" t="s">
        <v>13295</v>
      </c>
      <c r="B5013" t="s">
        <v>13660</v>
      </c>
      <c r="C5013" s="37"/>
      <c r="D5013" s="46" t="str" cm="1">
        <f t="array" ref="D5013">IF(SUMPRODUCT(--($C$2:$C$5569=$A5013))&gt;0, $B5013,"")</f>
        <v/>
      </c>
      <c r="E5013" s="39" t="e">
        <f t="shared" ca="1" si="17"/>
        <v>#NAME?</v>
      </c>
    </row>
    <row r="5014" spans="1:5" x14ac:dyDescent="0.25">
      <c r="A5014" t="s">
        <v>9098</v>
      </c>
      <c r="B5014" t="s">
        <v>13662</v>
      </c>
      <c r="C5014" s="38"/>
      <c r="D5014" s="46" t="str" cm="1">
        <f t="array" ref="D5014">IF(SUMPRODUCT(--($C$2:$C$5569=$A5014))&gt;0, $B5014,"")</f>
        <v>Direita</v>
      </c>
      <c r="E5014" s="39" t="e">
        <f t="shared" ca="1" si="17"/>
        <v>#NAME?</v>
      </c>
    </row>
    <row r="5015" spans="1:5" x14ac:dyDescent="0.25">
      <c r="A5015" t="s">
        <v>13296</v>
      </c>
      <c r="B5015" t="s">
        <v>13659</v>
      </c>
      <c r="C5015" s="38"/>
      <c r="D5015" s="46" t="str" cm="1">
        <f t="array" ref="D5015">IF(SUMPRODUCT(--($C$2:$C$5569=$A5015))&gt;0, $B5015,"")</f>
        <v/>
      </c>
      <c r="E5015" s="39" t="e">
        <f t="shared" ca="1" si="17"/>
        <v>#NAME?</v>
      </c>
    </row>
    <row r="5016" spans="1:5" x14ac:dyDescent="0.25">
      <c r="A5016" t="s">
        <v>13297</v>
      </c>
      <c r="B5016" t="s">
        <v>13663</v>
      </c>
      <c r="C5016" s="37"/>
      <c r="D5016" s="46" t="str" cm="1">
        <f t="array" ref="D5016">IF(SUMPRODUCT(--($C$2:$C$5569=$A5016))&gt;0, $B5016,"")</f>
        <v/>
      </c>
      <c r="E5016" s="39" t="e">
        <f t="shared" ca="1" si="17"/>
        <v>#NAME?</v>
      </c>
    </row>
    <row r="5017" spans="1:5" x14ac:dyDescent="0.25">
      <c r="A5017" t="s">
        <v>13298</v>
      </c>
      <c r="B5017" t="s">
        <v>13660</v>
      </c>
      <c r="C5017" s="38"/>
      <c r="D5017" s="46" t="str" cm="1">
        <f t="array" ref="D5017">IF(SUMPRODUCT(--($C$2:$C$5569=$A5017))&gt;0, $B5017,"")</f>
        <v/>
      </c>
      <c r="E5017" s="39" t="e">
        <f t="shared" ca="1" si="17"/>
        <v>#NAME?</v>
      </c>
    </row>
    <row r="5018" spans="1:5" ht="30" x14ac:dyDescent="0.25">
      <c r="A5018" t="s">
        <v>9099</v>
      </c>
      <c r="B5018" t="s">
        <v>13660</v>
      </c>
      <c r="C5018" s="37"/>
      <c r="D5018" s="46" t="str" cm="1">
        <f t="array" ref="D5018">IF(SUMPRODUCT(--($C$2:$C$5569=$A5018))&gt;0, $B5018,"")</f>
        <v>Centro-direita</v>
      </c>
      <c r="E5018" s="39" t="e">
        <f t="shared" ca="1" si="17"/>
        <v>#NAME?</v>
      </c>
    </row>
    <row r="5019" spans="1:5" x14ac:dyDescent="0.25">
      <c r="A5019" t="s">
        <v>13299</v>
      </c>
      <c r="B5019" t="s">
        <v>13660</v>
      </c>
      <c r="C5019" s="38"/>
      <c r="D5019" s="46" t="str" cm="1">
        <f t="array" ref="D5019">IF(SUMPRODUCT(--($C$2:$C$5569=$A5019))&gt;0, $B5019,"")</f>
        <v/>
      </c>
      <c r="E5019" s="39" t="e">
        <f t="shared" ca="1" si="17"/>
        <v>#NAME?</v>
      </c>
    </row>
    <row r="5020" spans="1:5" x14ac:dyDescent="0.25">
      <c r="A5020" t="s">
        <v>13300</v>
      </c>
      <c r="B5020" t="s">
        <v>13663</v>
      </c>
      <c r="C5020" s="37"/>
      <c r="D5020" s="46" t="str" cm="1">
        <f t="array" ref="D5020">IF(SUMPRODUCT(--($C$2:$C$5569=$A5020))&gt;0, $B5020,"")</f>
        <v/>
      </c>
      <c r="E5020" s="39" t="e">
        <f t="shared" ca="1" si="17"/>
        <v>#NAME?</v>
      </c>
    </row>
    <row r="5021" spans="1:5" x14ac:dyDescent="0.25">
      <c r="A5021" t="s">
        <v>9100</v>
      </c>
      <c r="B5021" t="s">
        <v>13662</v>
      </c>
      <c r="C5021" s="38"/>
      <c r="D5021" s="46" t="str" cm="1">
        <f t="array" ref="D5021">IF(SUMPRODUCT(--($C$2:$C$5569=$A5021))&gt;0, $B5021,"")</f>
        <v>Direita</v>
      </c>
      <c r="E5021" s="39" t="e">
        <f t="shared" ca="1" si="17"/>
        <v>#NAME?</v>
      </c>
    </row>
    <row r="5022" spans="1:5" x14ac:dyDescent="0.25">
      <c r="A5022" t="s">
        <v>13301</v>
      </c>
      <c r="B5022" t="s">
        <v>13662</v>
      </c>
      <c r="C5022" s="37"/>
      <c r="D5022" s="46" t="str" cm="1">
        <f t="array" ref="D5022">IF(SUMPRODUCT(--($C$2:$C$5569=$A5022))&gt;0, $B5022,"")</f>
        <v/>
      </c>
      <c r="E5022" s="39" t="e">
        <f t="shared" ca="1" si="17"/>
        <v>#NAME?</v>
      </c>
    </row>
    <row r="5023" spans="1:5" x14ac:dyDescent="0.25">
      <c r="A5023" t="s">
        <v>13302</v>
      </c>
      <c r="B5023" t="s">
        <v>13663</v>
      </c>
      <c r="C5023" s="38"/>
      <c r="D5023" s="46" t="str" cm="1">
        <f t="array" ref="D5023">IF(SUMPRODUCT(--($C$2:$C$5569=$A5023))&gt;0, $B5023,"")</f>
        <v/>
      </c>
      <c r="E5023" s="39" t="e">
        <f t="shared" ca="1" si="17"/>
        <v>#NAME?</v>
      </c>
    </row>
    <row r="5024" spans="1:5" x14ac:dyDescent="0.25">
      <c r="A5024" t="s">
        <v>12488</v>
      </c>
      <c r="B5024" t="s">
        <v>13663</v>
      </c>
      <c r="C5024" s="38"/>
      <c r="D5024" s="46" t="str" cm="1">
        <f t="array" ref="D5024">IF(SUMPRODUCT(--($C$2:$C$5569=$A5024))&gt;0, $B5024,"")</f>
        <v/>
      </c>
      <c r="E5024" s="39" t="e">
        <f t="shared" ca="1" si="17"/>
        <v>#NAME?</v>
      </c>
    </row>
    <row r="5025" spans="1:5" x14ac:dyDescent="0.25">
      <c r="A5025" t="s">
        <v>13303</v>
      </c>
      <c r="B5025" t="s">
        <v>13662</v>
      </c>
      <c r="C5025" s="37"/>
      <c r="D5025" s="46" t="str" cm="1">
        <f t="array" ref="D5025">IF(SUMPRODUCT(--($C$2:$C$5569=$A5025))&gt;0, $B5025,"")</f>
        <v/>
      </c>
      <c r="E5025" s="39" t="e">
        <f t="shared" ca="1" si="17"/>
        <v>#NAME?</v>
      </c>
    </row>
    <row r="5026" spans="1:5" x14ac:dyDescent="0.25">
      <c r="A5026" t="s">
        <v>13304</v>
      </c>
      <c r="B5026" t="s">
        <v>13663</v>
      </c>
      <c r="C5026" s="38"/>
      <c r="D5026" s="46" t="str" cm="1">
        <f t="array" ref="D5026">IF(SUMPRODUCT(--($C$2:$C$5569=$A5026))&gt;0, $B5026,"")</f>
        <v/>
      </c>
      <c r="E5026" s="39" t="e">
        <f t="shared" ca="1" si="17"/>
        <v>#NAME?</v>
      </c>
    </row>
    <row r="5027" spans="1:5" x14ac:dyDescent="0.25">
      <c r="A5027" t="s">
        <v>13305</v>
      </c>
      <c r="B5027" t="s">
        <v>13662</v>
      </c>
      <c r="C5027" s="37"/>
      <c r="D5027" s="46" t="str" cm="1">
        <f t="array" ref="D5027">IF(SUMPRODUCT(--($C$2:$C$5569=$A5027))&gt;0, $B5027,"")</f>
        <v/>
      </c>
      <c r="E5027" s="39" t="e">
        <f t="shared" ca="1" si="17"/>
        <v>#NAME?</v>
      </c>
    </row>
    <row r="5028" spans="1:5" x14ac:dyDescent="0.25">
      <c r="A5028" t="s">
        <v>13306</v>
      </c>
      <c r="B5028" t="s">
        <v>13662</v>
      </c>
      <c r="C5028" s="38"/>
      <c r="D5028" s="46" t="str" cm="1">
        <f t="array" ref="D5028">IF(SUMPRODUCT(--($C$2:$C$5569=$A5028))&gt;0, $B5028,"")</f>
        <v/>
      </c>
      <c r="E5028" s="39" t="e">
        <f t="shared" ca="1" si="17"/>
        <v>#NAME?</v>
      </c>
    </row>
    <row r="5029" spans="1:5" ht="30" x14ac:dyDescent="0.25">
      <c r="A5029" t="s">
        <v>8361</v>
      </c>
      <c r="B5029" t="s">
        <v>13659</v>
      </c>
      <c r="C5029" s="37"/>
      <c r="D5029" s="46" t="str" cm="1">
        <f t="array" ref="D5029">IF(SUMPRODUCT(--($C$2:$C$5569=$A5029))&gt;0, $B5029,"")</f>
        <v>Centro-esquerda</v>
      </c>
      <c r="E5029" s="39" t="e">
        <f t="shared" ca="1" si="17"/>
        <v>#NAME?</v>
      </c>
    </row>
    <row r="5030" spans="1:5" x14ac:dyDescent="0.25">
      <c r="A5030" t="s">
        <v>13307</v>
      </c>
      <c r="B5030" t="s">
        <v>13663</v>
      </c>
      <c r="C5030" s="38"/>
      <c r="D5030" s="46" t="str" cm="1">
        <f t="array" ref="D5030">IF(SUMPRODUCT(--($C$2:$C$5569=$A5030))&gt;0, $B5030,"")</f>
        <v/>
      </c>
      <c r="E5030" s="39" t="e">
        <f t="shared" ca="1" si="17"/>
        <v>#NAME?</v>
      </c>
    </row>
    <row r="5031" spans="1:5" x14ac:dyDescent="0.25">
      <c r="A5031" t="s">
        <v>13308</v>
      </c>
      <c r="B5031" t="s">
        <v>13663</v>
      </c>
      <c r="C5031" s="37"/>
      <c r="D5031" s="46" t="str" cm="1">
        <f t="array" ref="D5031">IF(SUMPRODUCT(--($C$2:$C$5569=$A5031))&gt;0, $B5031,"")</f>
        <v/>
      </c>
      <c r="E5031" s="39" t="e">
        <f t="shared" ca="1" si="17"/>
        <v>#NAME?</v>
      </c>
    </row>
    <row r="5032" spans="1:5" x14ac:dyDescent="0.25">
      <c r="A5032" t="s">
        <v>13309</v>
      </c>
      <c r="B5032" t="s">
        <v>13659</v>
      </c>
      <c r="C5032" s="38"/>
      <c r="D5032" s="46" t="str" cm="1">
        <f t="array" ref="D5032">IF(SUMPRODUCT(--($C$2:$C$5569=$A5032))&gt;0, $B5032,"")</f>
        <v/>
      </c>
      <c r="E5032" s="39" t="e">
        <f t="shared" ca="1" si="17"/>
        <v>#NAME?</v>
      </c>
    </row>
    <row r="5033" spans="1:5" x14ac:dyDescent="0.25">
      <c r="A5033" t="s">
        <v>13310</v>
      </c>
      <c r="B5033" t="s">
        <v>13660</v>
      </c>
      <c r="C5033" s="38"/>
      <c r="D5033" s="46" t="str" cm="1">
        <f t="array" ref="D5033">IF(SUMPRODUCT(--($C$2:$C$5569=$A5033))&gt;0, $B5033,"")</f>
        <v/>
      </c>
      <c r="E5033" s="39" t="e">
        <f t="shared" ca="1" si="17"/>
        <v>#NAME?</v>
      </c>
    </row>
    <row r="5034" spans="1:5" x14ac:dyDescent="0.25">
      <c r="A5034" t="s">
        <v>13311</v>
      </c>
      <c r="B5034" t="s">
        <v>13662</v>
      </c>
      <c r="C5034" s="37"/>
      <c r="D5034" s="46" t="str" cm="1">
        <f t="array" ref="D5034">IF(SUMPRODUCT(--($C$2:$C$5569=$A5034))&gt;0, $B5034,"")</f>
        <v/>
      </c>
      <c r="E5034" s="39" t="e">
        <f t="shared" ca="1" si="17"/>
        <v>#NAME?</v>
      </c>
    </row>
    <row r="5035" spans="1:5" ht="30" x14ac:dyDescent="0.25">
      <c r="A5035" t="s">
        <v>9101</v>
      </c>
      <c r="B5035" t="s">
        <v>13660</v>
      </c>
      <c r="C5035" s="38"/>
      <c r="D5035" s="46" t="str" cm="1">
        <f t="array" ref="D5035">IF(SUMPRODUCT(--($C$2:$C$5569=$A5035))&gt;0, $B5035,"")</f>
        <v>Centro-direita</v>
      </c>
      <c r="E5035" s="39" t="e">
        <f t="shared" ca="1" si="17"/>
        <v>#NAME?</v>
      </c>
    </row>
    <row r="5036" spans="1:5" ht="30" x14ac:dyDescent="0.25">
      <c r="A5036" t="s">
        <v>9104</v>
      </c>
      <c r="B5036" t="s">
        <v>13660</v>
      </c>
      <c r="C5036" s="37"/>
      <c r="D5036" s="46" t="str" cm="1">
        <f t="array" ref="D5036">IF(SUMPRODUCT(--($C$2:$C$5569=$A5036))&gt;0, $B5036,"")</f>
        <v>Centro-direita</v>
      </c>
      <c r="E5036" s="39" t="e">
        <f t="shared" ca="1" si="17"/>
        <v>#NAME?</v>
      </c>
    </row>
    <row r="5037" spans="1:5" x14ac:dyDescent="0.25">
      <c r="A5037" t="s">
        <v>13312</v>
      </c>
      <c r="B5037" t="s">
        <v>13663</v>
      </c>
      <c r="C5037" s="38"/>
      <c r="D5037" s="46" t="str" cm="1">
        <f t="array" ref="D5037">IF(SUMPRODUCT(--($C$2:$C$5569=$A5037))&gt;0, $B5037,"")</f>
        <v/>
      </c>
      <c r="E5037" s="39" t="e">
        <f t="shared" ca="1" si="17"/>
        <v>#NAME?</v>
      </c>
    </row>
    <row r="5038" spans="1:5" ht="30" x14ac:dyDescent="0.25">
      <c r="A5038" t="s">
        <v>9105</v>
      </c>
      <c r="B5038" t="s">
        <v>13659</v>
      </c>
      <c r="C5038" s="37"/>
      <c r="D5038" s="46" t="str" cm="1">
        <f t="array" ref="D5038">IF(SUMPRODUCT(--($C$2:$C$5569=$A5038))&gt;0, $B5038,"")</f>
        <v>Centro-esquerda</v>
      </c>
      <c r="E5038" s="39" t="e">
        <f t="shared" ca="1" si="17"/>
        <v>#NAME?</v>
      </c>
    </row>
    <row r="5039" spans="1:5" x14ac:dyDescent="0.25">
      <c r="A5039" t="s">
        <v>13313</v>
      </c>
      <c r="B5039" t="s">
        <v>13662</v>
      </c>
      <c r="C5039" s="38"/>
      <c r="D5039" s="46" t="str" cm="1">
        <f t="array" ref="D5039">IF(SUMPRODUCT(--($C$2:$C$5569=$A5039))&gt;0, $B5039,"")</f>
        <v/>
      </c>
      <c r="E5039" s="39" t="e">
        <f t="shared" ca="1" si="17"/>
        <v>#NAME?</v>
      </c>
    </row>
    <row r="5040" spans="1:5" ht="30" x14ac:dyDescent="0.25">
      <c r="A5040" t="s">
        <v>9106</v>
      </c>
      <c r="B5040" t="s">
        <v>13659</v>
      </c>
      <c r="C5040" s="37"/>
      <c r="D5040" s="46" t="str" cm="1">
        <f t="array" ref="D5040">IF(SUMPRODUCT(--($C$2:$C$5569=$A5040))&gt;0, $B5040,"")</f>
        <v>Centro-esquerda</v>
      </c>
      <c r="E5040" s="39" t="e">
        <f t="shared" ca="1" si="17"/>
        <v>#NAME?</v>
      </c>
    </row>
    <row r="5041" spans="1:5" x14ac:dyDescent="0.25">
      <c r="A5041" t="s">
        <v>13314</v>
      </c>
      <c r="B5041" t="s">
        <v>13660</v>
      </c>
      <c r="C5041" s="38"/>
      <c r="D5041" s="46" t="str" cm="1">
        <f t="array" ref="D5041">IF(SUMPRODUCT(--($C$2:$C$5569=$A5041))&gt;0, $B5041,"")</f>
        <v/>
      </c>
      <c r="E5041" s="39" t="e">
        <f t="shared" ca="1" si="17"/>
        <v>#NAME?</v>
      </c>
    </row>
    <row r="5042" spans="1:5" x14ac:dyDescent="0.25">
      <c r="A5042" t="s">
        <v>9108</v>
      </c>
      <c r="B5042" t="s">
        <v>13662</v>
      </c>
      <c r="C5042" s="38"/>
      <c r="D5042" s="46" t="str" cm="1">
        <f t="array" ref="D5042">IF(SUMPRODUCT(--($C$2:$C$5569=$A5042))&gt;0, $B5042,"")</f>
        <v>Direita</v>
      </c>
      <c r="E5042" s="39" t="e">
        <f t="shared" ca="1" si="17"/>
        <v>#NAME?</v>
      </c>
    </row>
    <row r="5043" spans="1:5" ht="30" x14ac:dyDescent="0.25">
      <c r="A5043" t="s">
        <v>9109</v>
      </c>
      <c r="B5043" t="s">
        <v>13660</v>
      </c>
      <c r="C5043" s="37"/>
      <c r="D5043" s="46" t="str" cm="1">
        <f t="array" ref="D5043">IF(SUMPRODUCT(--($C$2:$C$5569=$A5043))&gt;0, $B5043,"")</f>
        <v>Centro-direita</v>
      </c>
      <c r="E5043" s="39" t="e">
        <f t="shared" ca="1" si="17"/>
        <v>#NAME?</v>
      </c>
    </row>
    <row r="5044" spans="1:5" x14ac:dyDescent="0.25">
      <c r="A5044" t="s">
        <v>13315</v>
      </c>
      <c r="B5044" t="s">
        <v>13660</v>
      </c>
      <c r="C5044" s="38"/>
      <c r="D5044" s="46" t="str" cm="1">
        <f t="array" ref="D5044">IF(SUMPRODUCT(--($C$2:$C$5569=$A5044))&gt;0, $B5044,"")</f>
        <v/>
      </c>
      <c r="E5044" s="39" t="e">
        <f t="shared" ca="1" si="17"/>
        <v>#NAME?</v>
      </c>
    </row>
    <row r="5045" spans="1:5" x14ac:dyDescent="0.25">
      <c r="A5045" t="s">
        <v>8479</v>
      </c>
      <c r="B5045" t="s">
        <v>13662</v>
      </c>
      <c r="C5045" s="37"/>
      <c r="D5045" s="46" t="str" cm="1">
        <f t="array" ref="D5045">IF(SUMPRODUCT(--($C$2:$C$5569=$A5045))&gt;0, $B5045,"")</f>
        <v>Direita</v>
      </c>
      <c r="E5045" s="39" t="e">
        <f t="shared" ca="1" si="17"/>
        <v>#NAME?</v>
      </c>
    </row>
    <row r="5046" spans="1:5" x14ac:dyDescent="0.25">
      <c r="A5046" t="s">
        <v>13316</v>
      </c>
      <c r="B5046" t="s">
        <v>13659</v>
      </c>
      <c r="C5046" s="38"/>
      <c r="D5046" s="46" t="str" cm="1">
        <f t="array" ref="D5046">IF(SUMPRODUCT(--($C$2:$C$5569=$A5046))&gt;0, $B5046,"")</f>
        <v/>
      </c>
      <c r="E5046" s="39" t="e">
        <f t="shared" ca="1" si="17"/>
        <v>#NAME?</v>
      </c>
    </row>
    <row r="5047" spans="1:5" x14ac:dyDescent="0.25">
      <c r="A5047" t="s">
        <v>8430</v>
      </c>
      <c r="B5047" t="s">
        <v>13663</v>
      </c>
      <c r="C5047" s="37"/>
      <c r="D5047" s="46" t="str" cm="1">
        <f t="array" ref="D5047">IF(SUMPRODUCT(--($C$2:$C$5569=$A5047))&gt;0, $B5047,"")</f>
        <v>Centro</v>
      </c>
      <c r="E5047" s="39" t="e">
        <f t="shared" ca="1" si="17"/>
        <v>#NAME?</v>
      </c>
    </row>
    <row r="5048" spans="1:5" x14ac:dyDescent="0.25">
      <c r="A5048" t="s">
        <v>13317</v>
      </c>
      <c r="B5048" t="s">
        <v>13662</v>
      </c>
      <c r="C5048" s="38"/>
      <c r="D5048" s="46" t="str" cm="1">
        <f t="array" ref="D5048">IF(SUMPRODUCT(--($C$2:$C$5569=$A5048))&gt;0, $B5048,"")</f>
        <v/>
      </c>
      <c r="E5048" s="39" t="e">
        <f t="shared" ca="1" si="17"/>
        <v>#NAME?</v>
      </c>
    </row>
    <row r="5049" spans="1:5" x14ac:dyDescent="0.25">
      <c r="A5049" t="s">
        <v>13318</v>
      </c>
      <c r="B5049" t="s">
        <v>13663</v>
      </c>
      <c r="C5049" s="37"/>
      <c r="D5049" s="46" t="str" cm="1">
        <f t="array" ref="D5049">IF(SUMPRODUCT(--($C$2:$C$5569=$A5049))&gt;0, $B5049,"")</f>
        <v/>
      </c>
      <c r="E5049" s="39" t="e">
        <f t="shared" ca="1" si="17"/>
        <v>#NAME?</v>
      </c>
    </row>
    <row r="5050" spans="1:5" x14ac:dyDescent="0.25">
      <c r="A5050" t="s">
        <v>13319</v>
      </c>
      <c r="B5050" t="s">
        <v>13663</v>
      </c>
      <c r="C5050" s="38"/>
      <c r="D5050" s="46" t="str" cm="1">
        <f t="array" ref="D5050">IF(SUMPRODUCT(--($C$2:$C$5569=$A5050))&gt;0, $B5050,"")</f>
        <v/>
      </c>
      <c r="E5050" s="39" t="e">
        <f t="shared" ca="1" si="17"/>
        <v>#NAME?</v>
      </c>
    </row>
    <row r="5051" spans="1:5" x14ac:dyDescent="0.25">
      <c r="A5051" t="s">
        <v>13320</v>
      </c>
      <c r="B5051" t="s">
        <v>13660</v>
      </c>
      <c r="C5051" s="38"/>
      <c r="D5051" s="46" t="str" cm="1">
        <f t="array" ref="D5051">IF(SUMPRODUCT(--($C$2:$C$5569=$A5051))&gt;0, $B5051,"")</f>
        <v/>
      </c>
      <c r="E5051" s="39" t="e">
        <f t="shared" ca="1" si="17"/>
        <v>#NAME?</v>
      </c>
    </row>
    <row r="5052" spans="1:5" x14ac:dyDescent="0.25">
      <c r="A5052" t="s">
        <v>13321</v>
      </c>
      <c r="B5052" t="s">
        <v>13663</v>
      </c>
      <c r="C5052" s="37"/>
      <c r="D5052" s="46" t="str" cm="1">
        <f t="array" ref="D5052">IF(SUMPRODUCT(--($C$2:$C$5569=$A5052))&gt;0, $B5052,"")</f>
        <v/>
      </c>
      <c r="E5052" s="39" t="e">
        <f t="shared" ca="1" si="17"/>
        <v>#NAME?</v>
      </c>
    </row>
    <row r="5053" spans="1:5" x14ac:dyDescent="0.25">
      <c r="A5053" t="s">
        <v>13322</v>
      </c>
      <c r="B5053" t="s">
        <v>13660</v>
      </c>
      <c r="C5053" s="38"/>
      <c r="D5053" s="46" t="str" cm="1">
        <f t="array" ref="D5053">IF(SUMPRODUCT(--($C$2:$C$5569=$A5053))&gt;0, $B5053,"")</f>
        <v/>
      </c>
      <c r="E5053" s="39" t="e">
        <f t="shared" ca="1" si="17"/>
        <v>#NAME?</v>
      </c>
    </row>
    <row r="5054" spans="1:5" x14ac:dyDescent="0.25">
      <c r="A5054" t="s">
        <v>13323</v>
      </c>
      <c r="B5054" t="s">
        <v>13660</v>
      </c>
      <c r="C5054" s="37"/>
      <c r="D5054" s="46" t="str" cm="1">
        <f t="array" ref="D5054">IF(SUMPRODUCT(--($C$2:$C$5569=$A5054))&gt;0, $B5054,"")</f>
        <v/>
      </c>
      <c r="E5054" s="39" t="e">
        <f t="shared" ca="1" si="17"/>
        <v>#NAME?</v>
      </c>
    </row>
    <row r="5055" spans="1:5" x14ac:dyDescent="0.25">
      <c r="A5055" t="s">
        <v>13324</v>
      </c>
      <c r="B5055" t="s">
        <v>13662</v>
      </c>
      <c r="C5055" s="38"/>
      <c r="D5055" s="46" t="str" cm="1">
        <f t="array" ref="D5055">IF(SUMPRODUCT(--($C$2:$C$5569=$A5055))&gt;0, $B5055,"")</f>
        <v/>
      </c>
      <c r="E5055" s="39" t="e">
        <f t="shared" ca="1" si="17"/>
        <v>#NAME?</v>
      </c>
    </row>
    <row r="5056" spans="1:5" x14ac:dyDescent="0.25">
      <c r="A5056" t="s">
        <v>13325</v>
      </c>
      <c r="B5056" t="s">
        <v>13663</v>
      </c>
      <c r="C5056" s="37"/>
      <c r="D5056" s="46" t="str" cm="1">
        <f t="array" ref="D5056">IF(SUMPRODUCT(--($C$2:$C$5569=$A5056))&gt;0, $B5056,"")</f>
        <v/>
      </c>
      <c r="E5056" s="39" t="e">
        <f t="shared" ca="1" si="17"/>
        <v>#NAME?</v>
      </c>
    </row>
    <row r="5057" spans="1:5" x14ac:dyDescent="0.25">
      <c r="A5057" t="s">
        <v>9110</v>
      </c>
      <c r="B5057" t="s">
        <v>13663</v>
      </c>
      <c r="C5057" s="38"/>
      <c r="D5057" s="46" t="str" cm="1">
        <f t="array" ref="D5057">IF(SUMPRODUCT(--($C$2:$C$5569=$A5057))&gt;0, $B5057,"")</f>
        <v>Centro</v>
      </c>
      <c r="E5057" s="39" t="e">
        <f t="shared" ca="1" si="17"/>
        <v>#NAME?</v>
      </c>
    </row>
    <row r="5058" spans="1:5" x14ac:dyDescent="0.25">
      <c r="A5058" t="s">
        <v>13326</v>
      </c>
      <c r="B5058" t="s">
        <v>13663</v>
      </c>
      <c r="C5058" s="37"/>
      <c r="D5058" s="46" t="str" cm="1">
        <f t="array" ref="D5058">IF(SUMPRODUCT(--($C$2:$C$5569=$A5058))&gt;0, $B5058,"")</f>
        <v/>
      </c>
      <c r="E5058" s="39" t="e">
        <f t="shared" ca="1" si="17"/>
        <v>#NAME?</v>
      </c>
    </row>
    <row r="5059" spans="1:5" x14ac:dyDescent="0.25">
      <c r="A5059" t="s">
        <v>13327</v>
      </c>
      <c r="B5059" t="s">
        <v>13663</v>
      </c>
      <c r="C5059" s="38"/>
      <c r="D5059" s="46" t="str" cm="1">
        <f t="array" ref="D5059">IF(SUMPRODUCT(--($C$2:$C$5569=$A5059))&gt;0, $B5059,"")</f>
        <v/>
      </c>
      <c r="E5059" s="39" t="e">
        <f t="shared" ref="E5059:E5122" ca="1" si="18">_xlfn.XLOOKUP(C5059,A:A,B:B,"Não encontrado")</f>
        <v>#NAME?</v>
      </c>
    </row>
    <row r="5060" spans="1:5" x14ac:dyDescent="0.25">
      <c r="A5060" t="s">
        <v>13328</v>
      </c>
      <c r="B5060" t="s">
        <v>13660</v>
      </c>
      <c r="C5060" s="38"/>
      <c r="D5060" s="46" t="str" cm="1">
        <f t="array" ref="D5060">IF(SUMPRODUCT(--($C$2:$C$5569=$A5060))&gt;0, $B5060,"")</f>
        <v/>
      </c>
      <c r="E5060" s="39" t="e">
        <f t="shared" ca="1" si="18"/>
        <v>#NAME?</v>
      </c>
    </row>
    <row r="5061" spans="1:5" x14ac:dyDescent="0.25">
      <c r="A5061" t="s">
        <v>9111</v>
      </c>
      <c r="B5061" t="s">
        <v>13662</v>
      </c>
      <c r="C5061" s="37"/>
      <c r="D5061" s="46" t="str" cm="1">
        <f t="array" ref="D5061">IF(SUMPRODUCT(--($C$2:$C$5569=$A5061))&gt;0, $B5061,"")</f>
        <v>Direita</v>
      </c>
      <c r="E5061" s="39" t="e">
        <f t="shared" ca="1" si="18"/>
        <v>#NAME?</v>
      </c>
    </row>
    <row r="5062" spans="1:5" x14ac:dyDescent="0.25">
      <c r="A5062" t="s">
        <v>13329</v>
      </c>
      <c r="B5062" t="s">
        <v>13659</v>
      </c>
      <c r="C5062" s="38"/>
      <c r="D5062" s="46" t="str" cm="1">
        <f t="array" ref="D5062">IF(SUMPRODUCT(--($C$2:$C$5569=$A5062))&gt;0, $B5062,"")</f>
        <v/>
      </c>
      <c r="E5062" s="39" t="e">
        <f t="shared" ca="1" si="18"/>
        <v>#NAME?</v>
      </c>
    </row>
    <row r="5063" spans="1:5" x14ac:dyDescent="0.25">
      <c r="A5063" t="s">
        <v>13330</v>
      </c>
      <c r="B5063" t="s">
        <v>13663</v>
      </c>
      <c r="C5063" s="37"/>
      <c r="D5063" s="46" t="str" cm="1">
        <f t="array" ref="D5063">IF(SUMPRODUCT(--($C$2:$C$5569=$A5063))&gt;0, $B5063,"")</f>
        <v/>
      </c>
      <c r="E5063" s="39" t="e">
        <f t="shared" ca="1" si="18"/>
        <v>#NAME?</v>
      </c>
    </row>
    <row r="5064" spans="1:5" x14ac:dyDescent="0.25">
      <c r="A5064" t="s">
        <v>9112</v>
      </c>
      <c r="B5064" t="s">
        <v>13663</v>
      </c>
      <c r="C5064" s="38"/>
      <c r="D5064" s="46" t="str" cm="1">
        <f t="array" ref="D5064">IF(SUMPRODUCT(--($C$2:$C$5569=$A5064))&gt;0, $B5064,"")</f>
        <v>Centro</v>
      </c>
      <c r="E5064" s="39" t="e">
        <f t="shared" ca="1" si="18"/>
        <v>#NAME?</v>
      </c>
    </row>
    <row r="5065" spans="1:5" x14ac:dyDescent="0.25">
      <c r="A5065" t="s">
        <v>13331</v>
      </c>
      <c r="B5065" t="s">
        <v>13660</v>
      </c>
      <c r="C5065" s="37"/>
      <c r="D5065" s="46" t="str" cm="1">
        <f t="array" ref="D5065">IF(SUMPRODUCT(--($C$2:$C$5569=$A5065))&gt;0, $B5065,"")</f>
        <v/>
      </c>
      <c r="E5065" s="39" t="e">
        <f t="shared" ca="1" si="18"/>
        <v>#NAME?</v>
      </c>
    </row>
    <row r="5066" spans="1:5" x14ac:dyDescent="0.25">
      <c r="A5066" t="s">
        <v>8488</v>
      </c>
      <c r="B5066" t="s">
        <v>13663</v>
      </c>
      <c r="C5066" s="38"/>
      <c r="D5066" s="46" t="str" cm="1">
        <f t="array" ref="D5066">IF(SUMPRODUCT(--($C$2:$C$5569=$A5066))&gt;0, $B5066,"")</f>
        <v>Centro</v>
      </c>
      <c r="E5066" s="39" t="e">
        <f t="shared" ca="1" si="18"/>
        <v>#NAME?</v>
      </c>
    </row>
    <row r="5067" spans="1:5" x14ac:dyDescent="0.25">
      <c r="A5067" t="s">
        <v>13332</v>
      </c>
      <c r="B5067" t="s">
        <v>13660</v>
      </c>
      <c r="C5067" s="37"/>
      <c r="D5067" s="46" t="str" cm="1">
        <f t="array" ref="D5067">IF(SUMPRODUCT(--($C$2:$C$5569=$A5067))&gt;0, $B5067,"")</f>
        <v/>
      </c>
      <c r="E5067" s="39" t="e">
        <f t="shared" ca="1" si="18"/>
        <v>#NAME?</v>
      </c>
    </row>
    <row r="5068" spans="1:5" x14ac:dyDescent="0.25">
      <c r="A5068" t="s">
        <v>9113</v>
      </c>
      <c r="B5068" t="s">
        <v>13663</v>
      </c>
      <c r="C5068" s="38"/>
      <c r="D5068" s="46" t="str" cm="1">
        <f t="array" ref="D5068">IF(SUMPRODUCT(--($C$2:$C$5569=$A5068))&gt;0, $B5068,"")</f>
        <v>Centro</v>
      </c>
      <c r="E5068" s="39" t="e">
        <f t="shared" ca="1" si="18"/>
        <v>#NAME?</v>
      </c>
    </row>
    <row r="5069" spans="1:5" x14ac:dyDescent="0.25">
      <c r="A5069" t="s">
        <v>13333</v>
      </c>
      <c r="B5069" t="s">
        <v>13659</v>
      </c>
      <c r="C5069" s="38"/>
      <c r="D5069" s="46" t="str" cm="1">
        <f t="array" ref="D5069">IF(SUMPRODUCT(--($C$2:$C$5569=$A5069))&gt;0, $B5069,"")</f>
        <v/>
      </c>
      <c r="E5069" s="39" t="e">
        <f t="shared" ca="1" si="18"/>
        <v>#NAME?</v>
      </c>
    </row>
    <row r="5070" spans="1:5" ht="30" x14ac:dyDescent="0.25">
      <c r="A5070" t="s">
        <v>9114</v>
      </c>
      <c r="B5070" t="s">
        <v>13660</v>
      </c>
      <c r="C5070" s="37"/>
      <c r="D5070" s="46" t="str" cm="1">
        <f t="array" ref="D5070">IF(SUMPRODUCT(--($C$2:$C$5569=$A5070))&gt;0, $B5070,"")</f>
        <v>Centro-direita</v>
      </c>
      <c r="E5070" s="39" t="e">
        <f t="shared" ca="1" si="18"/>
        <v>#NAME?</v>
      </c>
    </row>
    <row r="5071" spans="1:5" x14ac:dyDescent="0.25">
      <c r="A5071" t="s">
        <v>13334</v>
      </c>
      <c r="B5071" t="s">
        <v>13663</v>
      </c>
      <c r="C5071" s="38"/>
      <c r="D5071" s="46" t="str" cm="1">
        <f t="array" ref="D5071">IF(SUMPRODUCT(--($C$2:$C$5569=$A5071))&gt;0, $B5071,"")</f>
        <v/>
      </c>
      <c r="E5071" s="39" t="e">
        <f t="shared" ca="1" si="18"/>
        <v>#NAME?</v>
      </c>
    </row>
    <row r="5072" spans="1:5" x14ac:dyDescent="0.25">
      <c r="A5072" t="s">
        <v>13335</v>
      </c>
      <c r="B5072" t="s">
        <v>13662</v>
      </c>
      <c r="C5072" s="37"/>
      <c r="D5072" s="46" t="str" cm="1">
        <f t="array" ref="D5072">IF(SUMPRODUCT(--($C$2:$C$5569=$A5072))&gt;0, $B5072,"")</f>
        <v/>
      </c>
      <c r="E5072" s="39" t="e">
        <f t="shared" ca="1" si="18"/>
        <v>#NAME?</v>
      </c>
    </row>
    <row r="5073" spans="1:5" ht="30" x14ac:dyDescent="0.25">
      <c r="A5073" t="s">
        <v>9115</v>
      </c>
      <c r="B5073" t="s">
        <v>13660</v>
      </c>
      <c r="C5073" s="38"/>
      <c r="D5073" s="46" t="str" cm="1">
        <f t="array" ref="D5073">IF(SUMPRODUCT(--($C$2:$C$5569=$A5073))&gt;0, $B5073,"")</f>
        <v>Centro-direita</v>
      </c>
      <c r="E5073" s="39" t="e">
        <f t="shared" ca="1" si="18"/>
        <v>#NAME?</v>
      </c>
    </row>
    <row r="5074" spans="1:5" x14ac:dyDescent="0.25">
      <c r="A5074" t="s">
        <v>13336</v>
      </c>
      <c r="B5074" t="s">
        <v>13662</v>
      </c>
      <c r="C5074" s="37"/>
      <c r="D5074" s="46" t="str" cm="1">
        <f t="array" ref="D5074">IF(SUMPRODUCT(--($C$2:$C$5569=$A5074))&gt;0, $B5074,"")</f>
        <v/>
      </c>
      <c r="E5074" s="39" t="e">
        <f t="shared" ca="1" si="18"/>
        <v>#NAME?</v>
      </c>
    </row>
    <row r="5075" spans="1:5" x14ac:dyDescent="0.25">
      <c r="A5075" t="s">
        <v>9116</v>
      </c>
      <c r="B5075" t="s">
        <v>13662</v>
      </c>
      <c r="C5075" s="38"/>
      <c r="D5075" s="46" t="str" cm="1">
        <f t="array" ref="D5075">IF(SUMPRODUCT(--($C$2:$C$5569=$A5075))&gt;0, $B5075,"")</f>
        <v>Direita</v>
      </c>
      <c r="E5075" s="39" t="e">
        <f t="shared" ca="1" si="18"/>
        <v>#NAME?</v>
      </c>
    </row>
    <row r="5076" spans="1:5" x14ac:dyDescent="0.25">
      <c r="A5076" t="s">
        <v>9117</v>
      </c>
      <c r="B5076" t="s">
        <v>13663</v>
      </c>
      <c r="C5076" s="37"/>
      <c r="D5076" s="46" t="str" cm="1">
        <f t="array" ref="D5076">IF(SUMPRODUCT(--($C$2:$C$5569=$A5076))&gt;0, $B5076,"")</f>
        <v>Centro</v>
      </c>
      <c r="E5076" s="39" t="e">
        <f t="shared" ca="1" si="18"/>
        <v>#NAME?</v>
      </c>
    </row>
    <row r="5077" spans="1:5" ht="30" x14ac:dyDescent="0.25">
      <c r="A5077" t="s">
        <v>8907</v>
      </c>
      <c r="B5077" t="s">
        <v>13660</v>
      </c>
      <c r="C5077" s="38"/>
      <c r="D5077" s="46" t="str" cm="1">
        <f t="array" ref="D5077">IF(SUMPRODUCT(--($C$2:$C$5569=$A5077))&gt;0, $B5077,"")</f>
        <v>Centro-direita</v>
      </c>
      <c r="E5077" s="39" t="e">
        <f t="shared" ca="1" si="18"/>
        <v>#NAME?</v>
      </c>
    </row>
    <row r="5078" spans="1:5" x14ac:dyDescent="0.25">
      <c r="A5078" t="s">
        <v>9118</v>
      </c>
      <c r="B5078" t="s">
        <v>13662</v>
      </c>
      <c r="C5078" s="38"/>
      <c r="D5078" s="46" t="str" cm="1">
        <f t="array" ref="D5078">IF(SUMPRODUCT(--($C$2:$C$5569=$A5078))&gt;0, $B5078,"")</f>
        <v>Direita</v>
      </c>
      <c r="E5078" s="39" t="e">
        <f t="shared" ca="1" si="18"/>
        <v>#NAME?</v>
      </c>
    </row>
    <row r="5079" spans="1:5" ht="30" x14ac:dyDescent="0.25">
      <c r="A5079" t="s">
        <v>9119</v>
      </c>
      <c r="B5079" t="s">
        <v>13660</v>
      </c>
      <c r="C5079" s="37"/>
      <c r="D5079" s="46" t="str" cm="1">
        <f t="array" ref="D5079">IF(SUMPRODUCT(--($C$2:$C$5569=$A5079))&gt;0, $B5079,"")</f>
        <v>Centro-direita</v>
      </c>
      <c r="E5079" s="39" t="e">
        <f t="shared" ca="1" si="18"/>
        <v>#NAME?</v>
      </c>
    </row>
    <row r="5080" spans="1:5" x14ac:dyDescent="0.25">
      <c r="A5080" t="s">
        <v>13337</v>
      </c>
      <c r="B5080" t="s">
        <v>13661</v>
      </c>
      <c r="C5080" s="38"/>
      <c r="D5080" s="46" t="str" cm="1">
        <f t="array" ref="D5080">IF(SUMPRODUCT(--($C$2:$C$5569=$A5080))&gt;0, $B5080,"")</f>
        <v/>
      </c>
      <c r="E5080" s="39" t="e">
        <f t="shared" ca="1" si="18"/>
        <v>#NAME?</v>
      </c>
    </row>
    <row r="5081" spans="1:5" x14ac:dyDescent="0.25">
      <c r="A5081" t="s">
        <v>8686</v>
      </c>
      <c r="B5081" t="s">
        <v>13662</v>
      </c>
      <c r="C5081" s="37"/>
      <c r="D5081" s="46" t="str" cm="1">
        <f t="array" ref="D5081">IF(SUMPRODUCT(--($C$2:$C$5569=$A5081))&gt;0, $B5081,"")</f>
        <v>Direita</v>
      </c>
      <c r="E5081" s="39" t="e">
        <f t="shared" ca="1" si="18"/>
        <v>#NAME?</v>
      </c>
    </row>
    <row r="5082" spans="1:5" x14ac:dyDescent="0.25">
      <c r="A5082" t="s">
        <v>13338</v>
      </c>
      <c r="B5082" t="s">
        <v>13662</v>
      </c>
      <c r="C5082" s="38"/>
      <c r="D5082" s="46" t="str" cm="1">
        <f t="array" ref="D5082">IF(SUMPRODUCT(--($C$2:$C$5569=$A5082))&gt;0, $B5082,"")</f>
        <v/>
      </c>
      <c r="E5082" s="39" t="e">
        <f t="shared" ca="1" si="18"/>
        <v>#NAME?</v>
      </c>
    </row>
    <row r="5083" spans="1:5" x14ac:dyDescent="0.25">
      <c r="A5083" t="s">
        <v>8441</v>
      </c>
      <c r="B5083" t="s">
        <v>13662</v>
      </c>
      <c r="C5083" s="37"/>
      <c r="D5083" s="46" t="str" cm="1">
        <f t="array" ref="D5083">IF(SUMPRODUCT(--($C$2:$C$5569=$A5083))&gt;0, $B5083,"")</f>
        <v>Direita</v>
      </c>
      <c r="E5083" s="39" t="e">
        <f t="shared" ca="1" si="18"/>
        <v>#NAME?</v>
      </c>
    </row>
    <row r="5084" spans="1:5" ht="30" x14ac:dyDescent="0.25">
      <c r="A5084" t="s">
        <v>9120</v>
      </c>
      <c r="B5084" t="s">
        <v>13660</v>
      </c>
      <c r="C5084" s="38"/>
      <c r="D5084" s="46" t="str" cm="1">
        <f t="array" ref="D5084">IF(SUMPRODUCT(--($C$2:$C$5569=$A5084))&gt;0, $B5084,"")</f>
        <v>Centro-direita</v>
      </c>
      <c r="E5084" s="39" t="e">
        <f t="shared" ca="1" si="18"/>
        <v>#NAME?</v>
      </c>
    </row>
    <row r="5085" spans="1:5" x14ac:dyDescent="0.25">
      <c r="A5085" t="s">
        <v>8449</v>
      </c>
      <c r="B5085" t="s">
        <v>13663</v>
      </c>
      <c r="C5085" s="37"/>
      <c r="D5085" s="46" t="str" cm="1">
        <f t="array" ref="D5085">IF(SUMPRODUCT(--($C$2:$C$5569=$A5085))&gt;0, $B5085,"")</f>
        <v>Centro</v>
      </c>
      <c r="E5085" s="39" t="e">
        <f t="shared" ca="1" si="18"/>
        <v>#NAME?</v>
      </c>
    </row>
    <row r="5086" spans="1:5" x14ac:dyDescent="0.25">
      <c r="A5086" t="s">
        <v>13339</v>
      </c>
      <c r="B5086" t="s">
        <v>13660</v>
      </c>
      <c r="C5086" s="38"/>
      <c r="D5086" s="46" t="str" cm="1">
        <f t="array" ref="D5086">IF(SUMPRODUCT(--($C$2:$C$5569=$A5086))&gt;0, $B5086,"")</f>
        <v/>
      </c>
      <c r="E5086" s="39" t="e">
        <f t="shared" ca="1" si="18"/>
        <v>#NAME?</v>
      </c>
    </row>
    <row r="5087" spans="1:5" x14ac:dyDescent="0.25">
      <c r="A5087" t="s">
        <v>9121</v>
      </c>
      <c r="B5087" t="s">
        <v>13663</v>
      </c>
      <c r="C5087" s="38"/>
      <c r="D5087" s="46" t="str" cm="1">
        <f t="array" ref="D5087">IF(SUMPRODUCT(--($C$2:$C$5569=$A5087))&gt;0, $B5087,"")</f>
        <v>Centro</v>
      </c>
      <c r="E5087" s="39" t="e">
        <f t="shared" ca="1" si="18"/>
        <v>#NAME?</v>
      </c>
    </row>
    <row r="5088" spans="1:5" x14ac:dyDescent="0.25">
      <c r="A5088" t="s">
        <v>9122</v>
      </c>
      <c r="B5088" t="s">
        <v>13662</v>
      </c>
      <c r="C5088" s="37"/>
      <c r="D5088" s="46" t="str" cm="1">
        <f t="array" ref="D5088">IF(SUMPRODUCT(--($C$2:$C$5569=$A5088))&gt;0, $B5088,"")</f>
        <v>Direita</v>
      </c>
      <c r="E5088" s="39" t="e">
        <f t="shared" ca="1" si="18"/>
        <v>#NAME?</v>
      </c>
    </row>
    <row r="5089" spans="1:5" ht="30" x14ac:dyDescent="0.25">
      <c r="A5089" t="s">
        <v>9122</v>
      </c>
      <c r="B5089" t="s">
        <v>13659</v>
      </c>
      <c r="C5089" s="38"/>
      <c r="D5089" s="46" t="str" cm="1">
        <f t="array" ref="D5089">IF(SUMPRODUCT(--($C$2:$C$5569=$A5089))&gt;0, $B5089,"")</f>
        <v>Centro-esquerda</v>
      </c>
      <c r="E5089" s="39" t="e">
        <f t="shared" ca="1" si="18"/>
        <v>#NAME?</v>
      </c>
    </row>
    <row r="5090" spans="1:5" ht="30" x14ac:dyDescent="0.25">
      <c r="A5090" t="s">
        <v>8489</v>
      </c>
      <c r="B5090" t="s">
        <v>13659</v>
      </c>
      <c r="C5090" s="37"/>
      <c r="D5090" s="46" t="str" cm="1">
        <f t="array" ref="D5090">IF(SUMPRODUCT(--($C$2:$C$5569=$A5090))&gt;0, $B5090,"")</f>
        <v>Centro-esquerda</v>
      </c>
      <c r="E5090" s="39" t="e">
        <f t="shared" ca="1" si="18"/>
        <v>#NAME?</v>
      </c>
    </row>
    <row r="5091" spans="1:5" x14ac:dyDescent="0.25">
      <c r="A5091" t="s">
        <v>13340</v>
      </c>
      <c r="B5091" t="s">
        <v>13663</v>
      </c>
      <c r="C5091" s="38"/>
      <c r="D5091" s="46" t="str" cm="1">
        <f t="array" ref="D5091">IF(SUMPRODUCT(--($C$2:$C$5569=$A5091))&gt;0, $B5091,"")</f>
        <v/>
      </c>
      <c r="E5091" s="39" t="e">
        <f t="shared" ca="1" si="18"/>
        <v>#NAME?</v>
      </c>
    </row>
    <row r="5092" spans="1:5" x14ac:dyDescent="0.25">
      <c r="A5092" t="s">
        <v>13341</v>
      </c>
      <c r="B5092" t="s">
        <v>13662</v>
      </c>
      <c r="C5092" s="37"/>
      <c r="D5092" s="46" t="str" cm="1">
        <f t="array" ref="D5092">IF(SUMPRODUCT(--($C$2:$C$5569=$A5092))&gt;0, $B5092,"")</f>
        <v/>
      </c>
      <c r="E5092" s="39" t="e">
        <f t="shared" ca="1" si="18"/>
        <v>#NAME?</v>
      </c>
    </row>
    <row r="5093" spans="1:5" x14ac:dyDescent="0.25">
      <c r="A5093" t="s">
        <v>13342</v>
      </c>
      <c r="B5093" t="s">
        <v>13660</v>
      </c>
      <c r="C5093" s="38"/>
      <c r="D5093" s="46" t="str" cm="1">
        <f t="array" ref="D5093">IF(SUMPRODUCT(--($C$2:$C$5569=$A5093))&gt;0, $B5093,"")</f>
        <v/>
      </c>
      <c r="E5093" s="39" t="e">
        <f t="shared" ca="1" si="18"/>
        <v>#NAME?</v>
      </c>
    </row>
    <row r="5094" spans="1:5" x14ac:dyDescent="0.25">
      <c r="A5094" t="s">
        <v>8490</v>
      </c>
      <c r="B5094" t="s">
        <v>13662</v>
      </c>
      <c r="C5094" s="37"/>
      <c r="D5094" s="46" t="str" cm="1">
        <f t="array" ref="D5094">IF(SUMPRODUCT(--($C$2:$C$5569=$A5094))&gt;0, $B5094,"")</f>
        <v>Direita</v>
      </c>
      <c r="E5094" s="39" t="e">
        <f t="shared" ca="1" si="18"/>
        <v>#NAME?</v>
      </c>
    </row>
    <row r="5095" spans="1:5" ht="30" x14ac:dyDescent="0.25">
      <c r="A5095" t="s">
        <v>9124</v>
      </c>
      <c r="B5095" t="s">
        <v>13660</v>
      </c>
      <c r="C5095" s="38"/>
      <c r="D5095" s="46" t="str" cm="1">
        <f t="array" ref="D5095">IF(SUMPRODUCT(--($C$2:$C$5569=$A5095))&gt;0, $B5095,"")</f>
        <v>Centro-direita</v>
      </c>
      <c r="E5095" s="39" t="e">
        <f t="shared" ca="1" si="18"/>
        <v>#NAME?</v>
      </c>
    </row>
    <row r="5096" spans="1:5" x14ac:dyDescent="0.25">
      <c r="A5096" t="s">
        <v>13343</v>
      </c>
      <c r="B5096" t="s">
        <v>13662</v>
      </c>
      <c r="C5096" s="38"/>
      <c r="D5096" s="46" t="str" cm="1">
        <f t="array" ref="D5096">IF(SUMPRODUCT(--($C$2:$C$5569=$A5096))&gt;0, $B5096,"")</f>
        <v/>
      </c>
      <c r="E5096" s="39" t="e">
        <f t="shared" ca="1" si="18"/>
        <v>#NAME?</v>
      </c>
    </row>
    <row r="5097" spans="1:5" x14ac:dyDescent="0.25">
      <c r="A5097" t="s">
        <v>8797</v>
      </c>
      <c r="B5097" t="s">
        <v>13663</v>
      </c>
      <c r="C5097" s="37"/>
      <c r="D5097" s="46" t="str" cm="1">
        <f t="array" ref="D5097">IF(SUMPRODUCT(--($C$2:$C$5569=$A5097))&gt;0, $B5097,"")</f>
        <v>Centro</v>
      </c>
      <c r="E5097" s="39" t="e">
        <f t="shared" ca="1" si="18"/>
        <v>#NAME?</v>
      </c>
    </row>
    <row r="5098" spans="1:5" x14ac:dyDescent="0.25">
      <c r="A5098" t="s">
        <v>13344</v>
      </c>
      <c r="B5098" t="s">
        <v>13663</v>
      </c>
      <c r="C5098" s="38"/>
      <c r="D5098" s="46" t="str" cm="1">
        <f t="array" ref="D5098">IF(SUMPRODUCT(--($C$2:$C$5569=$A5098))&gt;0, $B5098,"")</f>
        <v/>
      </c>
      <c r="E5098" s="39" t="e">
        <f t="shared" ca="1" si="18"/>
        <v>#NAME?</v>
      </c>
    </row>
    <row r="5099" spans="1:5" ht="30" x14ac:dyDescent="0.25">
      <c r="A5099" t="s">
        <v>8460</v>
      </c>
      <c r="B5099" t="s">
        <v>13660</v>
      </c>
      <c r="C5099" s="37"/>
      <c r="D5099" s="46" t="str" cm="1">
        <f t="array" ref="D5099">IF(SUMPRODUCT(--($C$2:$C$5569=$A5099))&gt;0, $B5099,"")</f>
        <v>Centro-direita</v>
      </c>
      <c r="E5099" s="39" t="e">
        <f t="shared" ca="1" si="18"/>
        <v>#NAME?</v>
      </c>
    </row>
    <row r="5100" spans="1:5" x14ac:dyDescent="0.25">
      <c r="A5100" t="s">
        <v>13345</v>
      </c>
      <c r="B5100" t="s">
        <v>13662</v>
      </c>
      <c r="C5100" s="38"/>
      <c r="D5100" s="46" t="str" cm="1">
        <f t="array" ref="D5100">IF(SUMPRODUCT(--($C$2:$C$5569=$A5100))&gt;0, $B5100,"")</f>
        <v/>
      </c>
      <c r="E5100" s="39" t="e">
        <f t="shared" ca="1" si="18"/>
        <v>#NAME?</v>
      </c>
    </row>
    <row r="5101" spans="1:5" x14ac:dyDescent="0.25">
      <c r="A5101" t="s">
        <v>9125</v>
      </c>
      <c r="B5101" t="s">
        <v>13662</v>
      </c>
      <c r="C5101" s="37"/>
      <c r="D5101" s="46" t="str" cm="1">
        <f t="array" ref="D5101">IF(SUMPRODUCT(--($C$2:$C$5569=$A5101))&gt;0, $B5101,"")</f>
        <v>Direita</v>
      </c>
      <c r="E5101" s="39" t="e">
        <f t="shared" ca="1" si="18"/>
        <v>#NAME?</v>
      </c>
    </row>
    <row r="5102" spans="1:5" x14ac:dyDescent="0.25">
      <c r="A5102" t="s">
        <v>9126</v>
      </c>
      <c r="B5102" t="s">
        <v>13663</v>
      </c>
      <c r="C5102" s="38"/>
      <c r="D5102" s="46" t="str" cm="1">
        <f t="array" ref="D5102">IF(SUMPRODUCT(--($C$2:$C$5569=$A5102))&gt;0, $B5102,"")</f>
        <v>Centro</v>
      </c>
      <c r="E5102" s="39" t="e">
        <f t="shared" ca="1" si="18"/>
        <v>#NAME?</v>
      </c>
    </row>
    <row r="5103" spans="1:5" x14ac:dyDescent="0.25">
      <c r="A5103" t="s">
        <v>9127</v>
      </c>
      <c r="B5103" t="s">
        <v>13662</v>
      </c>
      <c r="C5103" s="37"/>
      <c r="D5103" s="46" t="str" cm="1">
        <f t="array" ref="D5103">IF(SUMPRODUCT(--($C$2:$C$5569=$A5103))&gt;0, $B5103,"")</f>
        <v>Direita</v>
      </c>
      <c r="E5103" s="39" t="e">
        <f t="shared" ca="1" si="18"/>
        <v>#NAME?</v>
      </c>
    </row>
    <row r="5104" spans="1:5" x14ac:dyDescent="0.25">
      <c r="A5104" t="s">
        <v>9128</v>
      </c>
      <c r="B5104" t="s">
        <v>13663</v>
      </c>
      <c r="C5104" s="38"/>
      <c r="D5104" s="46" t="str" cm="1">
        <f t="array" ref="D5104">IF(SUMPRODUCT(--($C$2:$C$5569=$A5104))&gt;0, $B5104,"")</f>
        <v>Centro</v>
      </c>
      <c r="E5104" s="39" t="e">
        <f t="shared" ca="1" si="18"/>
        <v>#NAME?</v>
      </c>
    </row>
    <row r="5105" spans="1:5" x14ac:dyDescent="0.25">
      <c r="A5105" t="s">
        <v>9129</v>
      </c>
      <c r="B5105" t="s">
        <v>13662</v>
      </c>
      <c r="C5105" s="38"/>
      <c r="D5105" s="46" t="str" cm="1">
        <f t="array" ref="D5105">IF(SUMPRODUCT(--($C$2:$C$5569=$A5105))&gt;0, $B5105,"")</f>
        <v>Direita</v>
      </c>
      <c r="E5105" s="39" t="e">
        <f t="shared" ca="1" si="18"/>
        <v>#NAME?</v>
      </c>
    </row>
    <row r="5106" spans="1:5" x14ac:dyDescent="0.25">
      <c r="A5106" t="s">
        <v>13083</v>
      </c>
      <c r="B5106" t="s">
        <v>13663</v>
      </c>
      <c r="C5106" s="37"/>
      <c r="D5106" s="46" t="str" cm="1">
        <f t="array" ref="D5106">IF(SUMPRODUCT(--($C$2:$C$5569=$A5106))&gt;0, $B5106,"")</f>
        <v/>
      </c>
      <c r="E5106" s="39" t="e">
        <f t="shared" ca="1" si="18"/>
        <v>#NAME?</v>
      </c>
    </row>
    <row r="5107" spans="1:5" x14ac:dyDescent="0.25">
      <c r="A5107" t="s">
        <v>9130</v>
      </c>
      <c r="B5107" t="s">
        <v>13662</v>
      </c>
      <c r="C5107" s="38"/>
      <c r="D5107" s="46" t="str" cm="1">
        <f t="array" ref="D5107">IF(SUMPRODUCT(--($C$2:$C$5569=$A5107))&gt;0, $B5107,"")</f>
        <v>Direita</v>
      </c>
      <c r="E5107" s="39" t="e">
        <f t="shared" ca="1" si="18"/>
        <v>#NAME?</v>
      </c>
    </row>
    <row r="5108" spans="1:5" ht="30" x14ac:dyDescent="0.25">
      <c r="A5108" t="s">
        <v>8362</v>
      </c>
      <c r="B5108" t="s">
        <v>13659</v>
      </c>
      <c r="C5108" s="37"/>
      <c r="D5108" s="46" t="str" cm="1">
        <f t="array" ref="D5108">IF(SUMPRODUCT(--($C$2:$C$5569=$A5108))&gt;0, $B5108,"")</f>
        <v>Centro-esquerda</v>
      </c>
      <c r="E5108" s="39" t="e">
        <f t="shared" ca="1" si="18"/>
        <v>#NAME?</v>
      </c>
    </row>
    <row r="5109" spans="1:5" x14ac:dyDescent="0.25">
      <c r="A5109" t="s">
        <v>13346</v>
      </c>
      <c r="B5109" t="s">
        <v>13660</v>
      </c>
      <c r="C5109" s="38"/>
      <c r="D5109" s="46" t="str" cm="1">
        <f t="array" ref="D5109">IF(SUMPRODUCT(--($C$2:$C$5569=$A5109))&gt;0, $B5109,"")</f>
        <v/>
      </c>
      <c r="E5109" s="39" t="e">
        <f t="shared" ca="1" si="18"/>
        <v>#NAME?</v>
      </c>
    </row>
    <row r="5110" spans="1:5" x14ac:dyDescent="0.25">
      <c r="A5110" t="s">
        <v>13347</v>
      </c>
      <c r="B5110" t="s">
        <v>13662</v>
      </c>
      <c r="C5110" s="37"/>
      <c r="D5110" s="46" t="str" cm="1">
        <f t="array" ref="D5110">IF(SUMPRODUCT(--($C$2:$C$5569=$A5110))&gt;0, $B5110,"")</f>
        <v/>
      </c>
      <c r="E5110" s="39" t="e">
        <f t="shared" ca="1" si="18"/>
        <v>#NAME?</v>
      </c>
    </row>
    <row r="5111" spans="1:5" x14ac:dyDescent="0.25">
      <c r="A5111" t="s">
        <v>9131</v>
      </c>
      <c r="B5111" t="s">
        <v>13663</v>
      </c>
      <c r="C5111" s="38"/>
      <c r="D5111" s="46" t="str" cm="1">
        <f t="array" ref="D5111">IF(SUMPRODUCT(--($C$2:$C$5569=$A5111))&gt;0, $B5111,"")</f>
        <v>Centro</v>
      </c>
      <c r="E5111" s="39" t="e">
        <f t="shared" ca="1" si="18"/>
        <v>#NAME?</v>
      </c>
    </row>
    <row r="5112" spans="1:5" x14ac:dyDescent="0.25">
      <c r="A5112" t="s">
        <v>13348</v>
      </c>
      <c r="B5112" t="s">
        <v>13663</v>
      </c>
      <c r="C5112" s="37"/>
      <c r="D5112" s="46" t="str" cm="1">
        <f t="array" ref="D5112">IF(SUMPRODUCT(--($C$2:$C$5569=$A5112))&gt;0, $B5112,"")</f>
        <v/>
      </c>
      <c r="E5112" s="39" t="e">
        <f t="shared" ca="1" si="18"/>
        <v>#NAME?</v>
      </c>
    </row>
    <row r="5113" spans="1:5" x14ac:dyDescent="0.25">
      <c r="A5113" t="s">
        <v>13349</v>
      </c>
      <c r="B5113" t="s">
        <v>13663</v>
      </c>
      <c r="C5113" s="38"/>
      <c r="D5113" s="46" t="str" cm="1">
        <f t="array" ref="D5113">IF(SUMPRODUCT(--($C$2:$C$5569=$A5113))&gt;0, $B5113,"")</f>
        <v/>
      </c>
      <c r="E5113" s="39" t="e">
        <f t="shared" ca="1" si="18"/>
        <v>#NAME?</v>
      </c>
    </row>
    <row r="5114" spans="1:5" ht="30" x14ac:dyDescent="0.25">
      <c r="A5114" t="s">
        <v>9132</v>
      </c>
      <c r="B5114" t="s">
        <v>13660</v>
      </c>
      <c r="C5114" s="38"/>
      <c r="D5114" s="46" t="str" cm="1">
        <f t="array" ref="D5114">IF(SUMPRODUCT(--($C$2:$C$5569=$A5114))&gt;0, $B5114,"")</f>
        <v>Centro-direita</v>
      </c>
      <c r="E5114" s="39" t="e">
        <f t="shared" ca="1" si="18"/>
        <v>#NAME?</v>
      </c>
    </row>
    <row r="5115" spans="1:5" x14ac:dyDescent="0.25">
      <c r="A5115" t="s">
        <v>13350</v>
      </c>
      <c r="B5115" t="s">
        <v>13662</v>
      </c>
      <c r="C5115" s="37"/>
      <c r="D5115" s="46" t="str" cm="1">
        <f t="array" ref="D5115">IF(SUMPRODUCT(--($C$2:$C$5569=$A5115))&gt;0, $B5115,"")</f>
        <v/>
      </c>
      <c r="E5115" s="39" t="e">
        <f t="shared" ca="1" si="18"/>
        <v>#NAME?</v>
      </c>
    </row>
    <row r="5116" spans="1:5" x14ac:dyDescent="0.25">
      <c r="A5116" t="s">
        <v>13351</v>
      </c>
      <c r="B5116" t="s">
        <v>13663</v>
      </c>
      <c r="C5116" s="38"/>
      <c r="D5116" s="46" t="str" cm="1">
        <f t="array" ref="D5116">IF(SUMPRODUCT(--($C$2:$C$5569=$A5116))&gt;0, $B5116,"")</f>
        <v/>
      </c>
      <c r="E5116" s="39" t="e">
        <f t="shared" ca="1" si="18"/>
        <v>#NAME?</v>
      </c>
    </row>
    <row r="5117" spans="1:5" x14ac:dyDescent="0.25">
      <c r="A5117" t="s">
        <v>13352</v>
      </c>
      <c r="B5117" t="s">
        <v>13659</v>
      </c>
      <c r="C5117" s="37"/>
      <c r="D5117" s="46" t="str" cm="1">
        <f t="array" ref="D5117">IF(SUMPRODUCT(--($C$2:$C$5569=$A5117))&gt;0, $B5117,"")</f>
        <v/>
      </c>
      <c r="E5117" s="39" t="e">
        <f t="shared" ca="1" si="18"/>
        <v>#NAME?</v>
      </c>
    </row>
    <row r="5118" spans="1:5" x14ac:dyDescent="0.25">
      <c r="A5118" t="s">
        <v>13353</v>
      </c>
      <c r="B5118" t="s">
        <v>13662</v>
      </c>
      <c r="C5118" s="38"/>
      <c r="D5118" s="46" t="str" cm="1">
        <f t="array" ref="D5118">IF(SUMPRODUCT(--($C$2:$C$5569=$A5118))&gt;0, $B5118,"")</f>
        <v/>
      </c>
      <c r="E5118" s="39" t="e">
        <f t="shared" ca="1" si="18"/>
        <v>#NAME?</v>
      </c>
    </row>
    <row r="5119" spans="1:5" x14ac:dyDescent="0.25">
      <c r="A5119" t="s">
        <v>9133</v>
      </c>
      <c r="B5119" t="s">
        <v>13662</v>
      </c>
      <c r="C5119" s="37"/>
      <c r="D5119" s="46" t="str" cm="1">
        <f t="array" ref="D5119">IF(SUMPRODUCT(--($C$2:$C$5569=$A5119))&gt;0, $B5119,"")</f>
        <v>Direita</v>
      </c>
      <c r="E5119" s="39" t="e">
        <f t="shared" ca="1" si="18"/>
        <v>#NAME?</v>
      </c>
    </row>
    <row r="5120" spans="1:5" x14ac:dyDescent="0.25">
      <c r="A5120" t="s">
        <v>13354</v>
      </c>
      <c r="B5120" t="s">
        <v>13662</v>
      </c>
      <c r="C5120" s="38"/>
      <c r="D5120" s="46" t="str" cm="1">
        <f t="array" ref="D5120">IF(SUMPRODUCT(--($C$2:$C$5569=$A5120))&gt;0, $B5120,"")</f>
        <v/>
      </c>
      <c r="E5120" s="39" t="e">
        <f t="shared" ca="1" si="18"/>
        <v>#NAME?</v>
      </c>
    </row>
    <row r="5121" spans="1:5" x14ac:dyDescent="0.25">
      <c r="A5121" t="s">
        <v>13355</v>
      </c>
      <c r="B5121" t="s">
        <v>13659</v>
      </c>
      <c r="C5121" s="37"/>
      <c r="D5121" s="46" t="str" cm="1">
        <f t="array" ref="D5121">IF(SUMPRODUCT(--($C$2:$C$5569=$A5121))&gt;0, $B5121,"")</f>
        <v/>
      </c>
      <c r="E5121" s="39" t="e">
        <f t="shared" ca="1" si="18"/>
        <v>#NAME?</v>
      </c>
    </row>
    <row r="5122" spans="1:5" x14ac:dyDescent="0.25">
      <c r="A5122" t="s">
        <v>9134</v>
      </c>
      <c r="B5122" t="s">
        <v>13663</v>
      </c>
      <c r="C5122" s="38"/>
      <c r="D5122" s="46" t="str" cm="1">
        <f t="array" ref="D5122">IF(SUMPRODUCT(--($C$2:$C$5569=$A5122))&gt;0, $B5122,"")</f>
        <v>Centro</v>
      </c>
      <c r="E5122" s="39" t="e">
        <f t="shared" ca="1" si="18"/>
        <v>#NAME?</v>
      </c>
    </row>
    <row r="5123" spans="1:5" ht="30" x14ac:dyDescent="0.25">
      <c r="A5123" t="s">
        <v>9135</v>
      </c>
      <c r="B5123" t="s">
        <v>13659</v>
      </c>
      <c r="C5123" s="38"/>
      <c r="D5123" s="46" t="str" cm="1">
        <f t="array" ref="D5123">IF(SUMPRODUCT(--($C$2:$C$5569=$A5123))&gt;0, $B5123,"")</f>
        <v>Centro-esquerda</v>
      </c>
      <c r="E5123" s="39" t="e">
        <f t="shared" ref="E5123:E5186" ca="1" si="19">_xlfn.XLOOKUP(C5123,A:A,B:B,"Não encontrado")</f>
        <v>#NAME?</v>
      </c>
    </row>
    <row r="5124" spans="1:5" x14ac:dyDescent="0.25">
      <c r="A5124" t="s">
        <v>9136</v>
      </c>
      <c r="B5124" t="s">
        <v>13663</v>
      </c>
      <c r="C5124" s="37"/>
      <c r="D5124" s="46" t="str" cm="1">
        <f t="array" ref="D5124">IF(SUMPRODUCT(--($C$2:$C$5569=$A5124))&gt;0, $B5124,"")</f>
        <v>Centro</v>
      </c>
      <c r="E5124" s="39" t="e">
        <f t="shared" ca="1" si="19"/>
        <v>#NAME?</v>
      </c>
    </row>
    <row r="5125" spans="1:5" x14ac:dyDescent="0.25">
      <c r="A5125" t="s">
        <v>13356</v>
      </c>
      <c r="B5125" t="s">
        <v>13659</v>
      </c>
      <c r="C5125" s="38"/>
      <c r="D5125" s="46" t="str" cm="1">
        <f t="array" ref="D5125">IF(SUMPRODUCT(--($C$2:$C$5569=$A5125))&gt;0, $B5125,"")</f>
        <v/>
      </c>
      <c r="E5125" s="39" t="e">
        <f t="shared" ca="1" si="19"/>
        <v>#NAME?</v>
      </c>
    </row>
    <row r="5126" spans="1:5" x14ac:dyDescent="0.25">
      <c r="A5126" t="s">
        <v>13357</v>
      </c>
      <c r="B5126" t="s">
        <v>13660</v>
      </c>
      <c r="C5126" s="37"/>
      <c r="D5126" s="46" t="str" cm="1">
        <f t="array" ref="D5126">IF(SUMPRODUCT(--($C$2:$C$5569=$A5126))&gt;0, $B5126,"")</f>
        <v/>
      </c>
      <c r="E5126" s="39" t="e">
        <f t="shared" ca="1" si="19"/>
        <v>#NAME?</v>
      </c>
    </row>
    <row r="5127" spans="1:5" x14ac:dyDescent="0.25">
      <c r="A5127" t="s">
        <v>13358</v>
      </c>
      <c r="B5127" t="s">
        <v>13662</v>
      </c>
      <c r="C5127" s="38"/>
      <c r="D5127" s="46" t="str" cm="1">
        <f t="array" ref="D5127">IF(SUMPRODUCT(--($C$2:$C$5569=$A5127))&gt;0, $B5127,"")</f>
        <v/>
      </c>
      <c r="E5127" s="39" t="e">
        <f t="shared" ca="1" si="19"/>
        <v>#NAME?</v>
      </c>
    </row>
    <row r="5128" spans="1:5" x14ac:dyDescent="0.25">
      <c r="A5128" t="s">
        <v>9138</v>
      </c>
      <c r="B5128" t="s">
        <v>13662</v>
      </c>
      <c r="C5128" s="37"/>
      <c r="D5128" s="46" t="str" cm="1">
        <f t="array" ref="D5128">IF(SUMPRODUCT(--($C$2:$C$5569=$A5128))&gt;0, $B5128,"")</f>
        <v>Direita</v>
      </c>
      <c r="E5128" s="39" t="e">
        <f t="shared" ca="1" si="19"/>
        <v>#NAME?</v>
      </c>
    </row>
    <row r="5129" spans="1:5" x14ac:dyDescent="0.25">
      <c r="A5129" t="s">
        <v>13359</v>
      </c>
      <c r="B5129" t="s">
        <v>13662</v>
      </c>
      <c r="C5129" s="38"/>
      <c r="D5129" s="46" t="str" cm="1">
        <f t="array" ref="D5129">IF(SUMPRODUCT(--($C$2:$C$5569=$A5129))&gt;0, $B5129,"")</f>
        <v/>
      </c>
      <c r="E5129" s="39" t="e">
        <f t="shared" ca="1" si="19"/>
        <v>#NAME?</v>
      </c>
    </row>
    <row r="5130" spans="1:5" ht="30" x14ac:dyDescent="0.25">
      <c r="A5130" t="s">
        <v>9139</v>
      </c>
      <c r="B5130" t="s">
        <v>13659</v>
      </c>
      <c r="C5130" s="37"/>
      <c r="D5130" s="46" t="str" cm="1">
        <f t="array" ref="D5130">IF(SUMPRODUCT(--($C$2:$C$5569=$A5130))&gt;0, $B5130,"")</f>
        <v>Centro-esquerda</v>
      </c>
      <c r="E5130" s="39" t="e">
        <f t="shared" ca="1" si="19"/>
        <v>#NAME?</v>
      </c>
    </row>
    <row r="5131" spans="1:5" x14ac:dyDescent="0.25">
      <c r="A5131" t="s">
        <v>13360</v>
      </c>
      <c r="B5131" t="s">
        <v>13663</v>
      </c>
      <c r="C5131" s="38"/>
      <c r="D5131" s="46" t="str" cm="1">
        <f t="array" ref="D5131">IF(SUMPRODUCT(--($C$2:$C$5569=$A5131))&gt;0, $B5131,"")</f>
        <v/>
      </c>
      <c r="E5131" s="39" t="e">
        <f t="shared" ca="1" si="19"/>
        <v>#NAME?</v>
      </c>
    </row>
    <row r="5132" spans="1:5" x14ac:dyDescent="0.25">
      <c r="A5132" t="s">
        <v>13361</v>
      </c>
      <c r="B5132" t="s">
        <v>13663</v>
      </c>
      <c r="C5132" s="38"/>
      <c r="D5132" s="46" t="str" cm="1">
        <f t="array" ref="D5132">IF(SUMPRODUCT(--($C$2:$C$5569=$A5132))&gt;0, $B5132,"")</f>
        <v/>
      </c>
      <c r="E5132" s="39" t="e">
        <f t="shared" ca="1" si="19"/>
        <v>#NAME?</v>
      </c>
    </row>
    <row r="5133" spans="1:5" x14ac:dyDescent="0.25">
      <c r="A5133" t="s">
        <v>13362</v>
      </c>
      <c r="B5133" t="s">
        <v>13663</v>
      </c>
      <c r="C5133" s="37"/>
      <c r="D5133" s="46" t="str" cm="1">
        <f t="array" ref="D5133">IF(SUMPRODUCT(--($C$2:$C$5569=$A5133))&gt;0, $B5133,"")</f>
        <v/>
      </c>
      <c r="E5133" s="39" t="e">
        <f t="shared" ca="1" si="19"/>
        <v>#NAME?</v>
      </c>
    </row>
    <row r="5134" spans="1:5" x14ac:dyDescent="0.25">
      <c r="A5134" t="s">
        <v>13363</v>
      </c>
      <c r="B5134" t="s">
        <v>13662</v>
      </c>
      <c r="C5134" s="38"/>
      <c r="D5134" s="46" t="str" cm="1">
        <f t="array" ref="D5134">IF(SUMPRODUCT(--($C$2:$C$5569=$A5134))&gt;0, $B5134,"")</f>
        <v/>
      </c>
      <c r="E5134" s="39" t="e">
        <f t="shared" ca="1" si="19"/>
        <v>#NAME?</v>
      </c>
    </row>
    <row r="5135" spans="1:5" x14ac:dyDescent="0.25">
      <c r="A5135" t="s">
        <v>13364</v>
      </c>
      <c r="B5135" t="s">
        <v>13662</v>
      </c>
      <c r="C5135" s="37"/>
      <c r="D5135" s="46" t="str" cm="1">
        <f t="array" ref="D5135">IF(SUMPRODUCT(--($C$2:$C$5569=$A5135))&gt;0, $B5135,"")</f>
        <v/>
      </c>
      <c r="E5135" s="39" t="e">
        <f t="shared" ca="1" si="19"/>
        <v>#NAME?</v>
      </c>
    </row>
    <row r="5136" spans="1:5" x14ac:dyDescent="0.25">
      <c r="A5136" t="s">
        <v>13365</v>
      </c>
      <c r="B5136" t="s">
        <v>13660</v>
      </c>
      <c r="C5136" s="38"/>
      <c r="D5136" s="46" t="str" cm="1">
        <f t="array" ref="D5136">IF(SUMPRODUCT(--($C$2:$C$5569=$A5136))&gt;0, $B5136,"")</f>
        <v/>
      </c>
      <c r="E5136" s="39" t="e">
        <f t="shared" ca="1" si="19"/>
        <v>#NAME?</v>
      </c>
    </row>
    <row r="5137" spans="1:5" x14ac:dyDescent="0.25">
      <c r="A5137" t="s">
        <v>9140</v>
      </c>
      <c r="B5137" t="s">
        <v>13662</v>
      </c>
      <c r="C5137" s="37"/>
      <c r="D5137" s="46" t="str" cm="1">
        <f t="array" ref="D5137">IF(SUMPRODUCT(--($C$2:$C$5569=$A5137))&gt;0, $B5137,"")</f>
        <v>Direita</v>
      </c>
      <c r="E5137" s="39" t="e">
        <f t="shared" ca="1" si="19"/>
        <v>#NAME?</v>
      </c>
    </row>
    <row r="5138" spans="1:5" x14ac:dyDescent="0.25">
      <c r="A5138" t="s">
        <v>13366</v>
      </c>
      <c r="B5138" t="s">
        <v>13659</v>
      </c>
      <c r="C5138" s="38"/>
      <c r="D5138" s="46" t="str" cm="1">
        <f t="array" ref="D5138">IF(SUMPRODUCT(--($C$2:$C$5569=$A5138))&gt;0, $B5138,"")</f>
        <v/>
      </c>
      <c r="E5138" s="39" t="e">
        <f t="shared" ca="1" si="19"/>
        <v>#NAME?</v>
      </c>
    </row>
    <row r="5139" spans="1:5" x14ac:dyDescent="0.25">
      <c r="A5139" t="s">
        <v>13367</v>
      </c>
      <c r="B5139" t="s">
        <v>13662</v>
      </c>
      <c r="C5139" s="37"/>
      <c r="D5139" s="46" t="str" cm="1">
        <f t="array" ref="D5139">IF(SUMPRODUCT(--($C$2:$C$5569=$A5139))&gt;0, $B5139,"")</f>
        <v/>
      </c>
      <c r="E5139" s="39" t="e">
        <f t="shared" ca="1" si="19"/>
        <v>#NAME?</v>
      </c>
    </row>
    <row r="5140" spans="1:5" x14ac:dyDescent="0.25">
      <c r="A5140" t="s">
        <v>13367</v>
      </c>
      <c r="B5140" t="s">
        <v>13663</v>
      </c>
      <c r="C5140" s="38"/>
      <c r="D5140" s="46" t="str" cm="1">
        <f t="array" ref="D5140">IF(SUMPRODUCT(--($C$2:$C$5569=$A5140))&gt;0, $B5140,"")</f>
        <v/>
      </c>
      <c r="E5140" s="39" t="e">
        <f t="shared" ca="1" si="19"/>
        <v>#NAME?</v>
      </c>
    </row>
    <row r="5141" spans="1:5" ht="30" x14ac:dyDescent="0.25">
      <c r="A5141" t="s">
        <v>8392</v>
      </c>
      <c r="B5141" t="s">
        <v>13660</v>
      </c>
      <c r="C5141" s="38"/>
      <c r="D5141" s="46" t="str" cm="1">
        <f t="array" ref="D5141">IF(SUMPRODUCT(--($C$2:$C$5569=$A5141))&gt;0, $B5141,"")</f>
        <v>Centro-direita</v>
      </c>
      <c r="E5141" s="39" t="e">
        <f t="shared" ca="1" si="19"/>
        <v>#NAME?</v>
      </c>
    </row>
    <row r="5142" spans="1:5" x14ac:dyDescent="0.25">
      <c r="A5142" t="s">
        <v>9141</v>
      </c>
      <c r="B5142" t="s">
        <v>13663</v>
      </c>
      <c r="C5142" s="37"/>
      <c r="D5142" s="46" t="str" cm="1">
        <f t="array" ref="D5142">IF(SUMPRODUCT(--($C$2:$C$5569=$A5142))&gt;0, $B5142,"")</f>
        <v>Centro</v>
      </c>
      <c r="E5142" s="39" t="e">
        <f t="shared" ca="1" si="19"/>
        <v>#NAME?</v>
      </c>
    </row>
    <row r="5143" spans="1:5" x14ac:dyDescent="0.25">
      <c r="A5143" t="s">
        <v>13368</v>
      </c>
      <c r="B5143" t="s">
        <v>13659</v>
      </c>
      <c r="C5143" s="38"/>
      <c r="D5143" s="46" t="str" cm="1">
        <f t="array" ref="D5143">IF(SUMPRODUCT(--($C$2:$C$5569=$A5143))&gt;0, $B5143,"")</f>
        <v/>
      </c>
      <c r="E5143" s="39" t="e">
        <f t="shared" ca="1" si="19"/>
        <v>#NAME?</v>
      </c>
    </row>
    <row r="5144" spans="1:5" x14ac:dyDescent="0.25">
      <c r="A5144" t="s">
        <v>13369</v>
      </c>
      <c r="B5144" t="s">
        <v>13663</v>
      </c>
      <c r="C5144" s="37"/>
      <c r="D5144" s="46" t="str" cm="1">
        <f t="array" ref="D5144">IF(SUMPRODUCT(--($C$2:$C$5569=$A5144))&gt;0, $B5144,"")</f>
        <v/>
      </c>
      <c r="E5144" s="39" t="e">
        <f t="shared" ca="1" si="19"/>
        <v>#NAME?</v>
      </c>
    </row>
    <row r="5145" spans="1:5" x14ac:dyDescent="0.25">
      <c r="A5145" t="s">
        <v>9142</v>
      </c>
      <c r="B5145" t="s">
        <v>13663</v>
      </c>
      <c r="C5145" s="38"/>
      <c r="D5145" s="46" t="str" cm="1">
        <f t="array" ref="D5145">IF(SUMPRODUCT(--($C$2:$C$5569=$A5145))&gt;0, $B5145,"")</f>
        <v>Centro</v>
      </c>
      <c r="E5145" s="39" t="e">
        <f t="shared" ca="1" si="19"/>
        <v>#NAME?</v>
      </c>
    </row>
    <row r="5146" spans="1:5" x14ac:dyDescent="0.25">
      <c r="A5146" t="s">
        <v>13370</v>
      </c>
      <c r="B5146" t="s">
        <v>13663</v>
      </c>
      <c r="C5146" s="37"/>
      <c r="D5146" s="46" t="str" cm="1">
        <f t="array" ref="D5146">IF(SUMPRODUCT(--($C$2:$C$5569=$A5146))&gt;0, $B5146,"")</f>
        <v/>
      </c>
      <c r="E5146" s="39" t="e">
        <f t="shared" ca="1" si="19"/>
        <v>#NAME?</v>
      </c>
    </row>
    <row r="5147" spans="1:5" x14ac:dyDescent="0.25">
      <c r="A5147" t="s">
        <v>13371</v>
      </c>
      <c r="B5147" t="s">
        <v>13662</v>
      </c>
      <c r="C5147" s="38"/>
      <c r="D5147" s="46" t="str" cm="1">
        <f t="array" ref="D5147">IF(SUMPRODUCT(--($C$2:$C$5569=$A5147))&gt;0, $B5147,"")</f>
        <v/>
      </c>
      <c r="E5147" s="39" t="e">
        <f t="shared" ca="1" si="19"/>
        <v>#NAME?</v>
      </c>
    </row>
    <row r="5148" spans="1:5" x14ac:dyDescent="0.25">
      <c r="A5148" t="s">
        <v>13372</v>
      </c>
      <c r="B5148" t="s">
        <v>13659</v>
      </c>
      <c r="C5148" s="37"/>
      <c r="D5148" s="46" t="str" cm="1">
        <f t="array" ref="D5148">IF(SUMPRODUCT(--($C$2:$C$5569=$A5148))&gt;0, $B5148,"")</f>
        <v/>
      </c>
      <c r="E5148" s="39" t="e">
        <f t="shared" ca="1" si="19"/>
        <v>#NAME?</v>
      </c>
    </row>
    <row r="5149" spans="1:5" ht="30" x14ac:dyDescent="0.25">
      <c r="A5149" t="s">
        <v>9143</v>
      </c>
      <c r="B5149" t="s">
        <v>13660</v>
      </c>
      <c r="C5149" s="38"/>
      <c r="D5149" s="46" t="str" cm="1">
        <f t="array" ref="D5149">IF(SUMPRODUCT(--($C$2:$C$5569=$A5149))&gt;0, $B5149,"")</f>
        <v>Centro-direita</v>
      </c>
      <c r="E5149" s="39" t="e">
        <f t="shared" ca="1" si="19"/>
        <v>#NAME?</v>
      </c>
    </row>
    <row r="5150" spans="1:5" x14ac:dyDescent="0.25">
      <c r="A5150" t="s">
        <v>13373</v>
      </c>
      <c r="B5150" t="s">
        <v>13659</v>
      </c>
      <c r="C5150" s="38"/>
      <c r="D5150" s="46" t="str" cm="1">
        <f t="array" ref="D5150">IF(SUMPRODUCT(--($C$2:$C$5569=$A5150))&gt;0, $B5150,"")</f>
        <v/>
      </c>
      <c r="E5150" s="39" t="e">
        <f t="shared" ca="1" si="19"/>
        <v>#NAME?</v>
      </c>
    </row>
    <row r="5151" spans="1:5" x14ac:dyDescent="0.25">
      <c r="A5151" t="s">
        <v>9145</v>
      </c>
      <c r="B5151" t="s">
        <v>13663</v>
      </c>
      <c r="C5151" s="37"/>
      <c r="D5151" s="46" t="str" cm="1">
        <f t="array" ref="D5151">IF(SUMPRODUCT(--($C$2:$C$5569=$A5151))&gt;0, $B5151,"")</f>
        <v>Centro</v>
      </c>
      <c r="E5151" s="39" t="e">
        <f t="shared" ca="1" si="19"/>
        <v>#NAME?</v>
      </c>
    </row>
    <row r="5152" spans="1:5" x14ac:dyDescent="0.25">
      <c r="A5152" t="s">
        <v>13374</v>
      </c>
      <c r="B5152" t="s">
        <v>13663</v>
      </c>
      <c r="C5152" s="38"/>
      <c r="D5152" s="46" t="str" cm="1">
        <f t="array" ref="D5152">IF(SUMPRODUCT(--($C$2:$C$5569=$A5152))&gt;0, $B5152,"")</f>
        <v/>
      </c>
      <c r="E5152" s="39" t="e">
        <f t="shared" ca="1" si="19"/>
        <v>#NAME?</v>
      </c>
    </row>
    <row r="5153" spans="1:5" x14ac:dyDescent="0.25">
      <c r="A5153" t="s">
        <v>13375</v>
      </c>
      <c r="B5153" t="s">
        <v>13660</v>
      </c>
      <c r="C5153" s="37"/>
      <c r="D5153" s="46" t="str" cm="1">
        <f t="array" ref="D5153">IF(SUMPRODUCT(--($C$2:$C$5569=$A5153))&gt;0, $B5153,"")</f>
        <v/>
      </c>
      <c r="E5153" s="39" t="e">
        <f t="shared" ca="1" si="19"/>
        <v>#NAME?</v>
      </c>
    </row>
    <row r="5154" spans="1:5" x14ac:dyDescent="0.25">
      <c r="A5154" t="s">
        <v>13376</v>
      </c>
      <c r="B5154" t="s">
        <v>13660</v>
      </c>
      <c r="C5154" s="38"/>
      <c r="D5154" s="46" t="str" cm="1">
        <f t="array" ref="D5154">IF(SUMPRODUCT(--($C$2:$C$5569=$A5154))&gt;0, $B5154,"")</f>
        <v/>
      </c>
      <c r="E5154" s="39" t="e">
        <f t="shared" ca="1" si="19"/>
        <v>#NAME?</v>
      </c>
    </row>
    <row r="5155" spans="1:5" x14ac:dyDescent="0.25">
      <c r="A5155" t="s">
        <v>13377</v>
      </c>
      <c r="B5155" t="s">
        <v>13660</v>
      </c>
      <c r="C5155" s="37"/>
      <c r="D5155" s="46" t="str" cm="1">
        <f t="array" ref="D5155">IF(SUMPRODUCT(--($C$2:$C$5569=$A5155))&gt;0, $B5155,"")</f>
        <v/>
      </c>
      <c r="E5155" s="39" t="e">
        <f t="shared" ca="1" si="19"/>
        <v>#NAME?</v>
      </c>
    </row>
    <row r="5156" spans="1:5" x14ac:dyDescent="0.25">
      <c r="A5156" t="s">
        <v>13378</v>
      </c>
      <c r="B5156" t="s">
        <v>13663</v>
      </c>
      <c r="C5156" s="38"/>
      <c r="D5156" s="46" t="str" cm="1">
        <f t="array" ref="D5156">IF(SUMPRODUCT(--($C$2:$C$5569=$A5156))&gt;0, $B5156,"")</f>
        <v/>
      </c>
      <c r="E5156" s="39" t="e">
        <f t="shared" ca="1" si="19"/>
        <v>#NAME?</v>
      </c>
    </row>
    <row r="5157" spans="1:5" ht="30" x14ac:dyDescent="0.25">
      <c r="A5157" t="s">
        <v>9146</v>
      </c>
      <c r="B5157" t="s">
        <v>13660</v>
      </c>
      <c r="C5157" s="37"/>
      <c r="D5157" s="46" t="str" cm="1">
        <f t="array" ref="D5157">IF(SUMPRODUCT(--($C$2:$C$5569=$A5157))&gt;0, $B5157,"")</f>
        <v>Centro-direita</v>
      </c>
      <c r="E5157" s="39" t="e">
        <f t="shared" ca="1" si="19"/>
        <v>#NAME?</v>
      </c>
    </row>
    <row r="5158" spans="1:5" x14ac:dyDescent="0.25">
      <c r="A5158" t="s">
        <v>13379</v>
      </c>
      <c r="B5158" t="s">
        <v>13662</v>
      </c>
      <c r="C5158" s="38"/>
      <c r="D5158" s="46" t="str" cm="1">
        <f t="array" ref="D5158">IF(SUMPRODUCT(--($C$2:$C$5569=$A5158))&gt;0, $B5158,"")</f>
        <v/>
      </c>
      <c r="E5158" s="39" t="e">
        <f t="shared" ca="1" si="19"/>
        <v>#NAME?</v>
      </c>
    </row>
    <row r="5159" spans="1:5" x14ac:dyDescent="0.25">
      <c r="A5159" t="s">
        <v>13380</v>
      </c>
      <c r="B5159" t="s">
        <v>13662</v>
      </c>
      <c r="C5159" s="38"/>
      <c r="D5159" s="46" t="str" cm="1">
        <f t="array" ref="D5159">IF(SUMPRODUCT(--($C$2:$C$5569=$A5159))&gt;0, $B5159,"")</f>
        <v/>
      </c>
      <c r="E5159" s="39" t="e">
        <f t="shared" ca="1" si="19"/>
        <v>#NAME?</v>
      </c>
    </row>
    <row r="5160" spans="1:5" x14ac:dyDescent="0.25">
      <c r="A5160" t="s">
        <v>13381</v>
      </c>
      <c r="B5160" t="s">
        <v>13662</v>
      </c>
      <c r="C5160" s="37"/>
      <c r="D5160" s="46" t="str" cm="1">
        <f t="array" ref="D5160">IF(SUMPRODUCT(--($C$2:$C$5569=$A5160))&gt;0, $B5160,"")</f>
        <v/>
      </c>
      <c r="E5160" s="39" t="e">
        <f t="shared" ca="1" si="19"/>
        <v>#NAME?</v>
      </c>
    </row>
    <row r="5161" spans="1:5" x14ac:dyDescent="0.25">
      <c r="A5161" t="s">
        <v>9147</v>
      </c>
      <c r="B5161" t="s">
        <v>13662</v>
      </c>
      <c r="C5161" s="38"/>
      <c r="D5161" s="46" t="str" cm="1">
        <f t="array" ref="D5161">IF(SUMPRODUCT(--($C$2:$C$5569=$A5161))&gt;0, $B5161,"")</f>
        <v>Direita</v>
      </c>
      <c r="E5161" s="39" t="e">
        <f t="shared" ca="1" si="19"/>
        <v>#NAME?</v>
      </c>
    </row>
    <row r="5162" spans="1:5" x14ac:dyDescent="0.25">
      <c r="A5162" t="s">
        <v>9148</v>
      </c>
      <c r="B5162" t="s">
        <v>13663</v>
      </c>
      <c r="C5162" s="37"/>
      <c r="D5162" s="46" t="str" cm="1">
        <f t="array" ref="D5162">IF(SUMPRODUCT(--($C$2:$C$5569=$A5162))&gt;0, $B5162,"")</f>
        <v>Centro</v>
      </c>
      <c r="E5162" s="39" t="e">
        <f t="shared" ca="1" si="19"/>
        <v>#NAME?</v>
      </c>
    </row>
    <row r="5163" spans="1:5" ht="30" x14ac:dyDescent="0.25">
      <c r="A5163" t="s">
        <v>9149</v>
      </c>
      <c r="B5163" t="s">
        <v>13660</v>
      </c>
      <c r="C5163" s="38"/>
      <c r="D5163" s="46" t="str" cm="1">
        <f t="array" ref="D5163">IF(SUMPRODUCT(--($C$2:$C$5569=$A5163))&gt;0, $B5163,"")</f>
        <v>Centro-direita</v>
      </c>
      <c r="E5163" s="39" t="e">
        <f t="shared" ca="1" si="19"/>
        <v>#NAME?</v>
      </c>
    </row>
    <row r="5164" spans="1:5" x14ac:dyDescent="0.25">
      <c r="A5164" t="s">
        <v>9150</v>
      </c>
      <c r="B5164" t="s">
        <v>13662</v>
      </c>
      <c r="C5164" s="37"/>
      <c r="D5164" s="46" t="str" cm="1">
        <f t="array" ref="D5164">IF(SUMPRODUCT(--($C$2:$C$5569=$A5164))&gt;0, $B5164,"")</f>
        <v>Direita</v>
      </c>
      <c r="E5164" s="39" t="e">
        <f t="shared" ca="1" si="19"/>
        <v>#NAME?</v>
      </c>
    </row>
    <row r="5165" spans="1:5" ht="30" x14ac:dyDescent="0.25">
      <c r="A5165" t="s">
        <v>8437</v>
      </c>
      <c r="B5165" t="s">
        <v>13660</v>
      </c>
      <c r="C5165" s="38"/>
      <c r="D5165" s="46" t="str" cm="1">
        <f t="array" ref="D5165">IF(SUMPRODUCT(--($C$2:$C$5569=$A5165))&gt;0, $B5165,"")</f>
        <v>Centro-direita</v>
      </c>
      <c r="E5165" s="39" t="e">
        <f t="shared" ca="1" si="19"/>
        <v>#NAME?</v>
      </c>
    </row>
    <row r="5166" spans="1:5" x14ac:dyDescent="0.25">
      <c r="A5166" t="s">
        <v>13382</v>
      </c>
      <c r="B5166" t="s">
        <v>13662</v>
      </c>
      <c r="C5166" s="37"/>
      <c r="D5166" s="46" t="str" cm="1">
        <f t="array" ref="D5166">IF(SUMPRODUCT(--($C$2:$C$5569=$A5166))&gt;0, $B5166,"")</f>
        <v/>
      </c>
      <c r="E5166" s="39" t="e">
        <f t="shared" ca="1" si="19"/>
        <v>#NAME?</v>
      </c>
    </row>
    <row r="5167" spans="1:5" ht="30" x14ac:dyDescent="0.25">
      <c r="A5167" t="s">
        <v>9151</v>
      </c>
      <c r="B5167" t="s">
        <v>13660</v>
      </c>
      <c r="C5167" s="38"/>
      <c r="D5167" s="46" t="str" cm="1">
        <f t="array" ref="D5167">IF(SUMPRODUCT(--($C$2:$C$5569=$A5167))&gt;0, $B5167,"")</f>
        <v>Centro-direita</v>
      </c>
      <c r="E5167" s="39" t="e">
        <f t="shared" ca="1" si="19"/>
        <v>#NAME?</v>
      </c>
    </row>
    <row r="5168" spans="1:5" x14ac:dyDescent="0.25">
      <c r="A5168" t="s">
        <v>13383</v>
      </c>
      <c r="B5168" t="s">
        <v>13662</v>
      </c>
      <c r="C5168" s="38"/>
      <c r="D5168" s="46" t="str" cm="1">
        <f t="array" ref="D5168">IF(SUMPRODUCT(--($C$2:$C$5569=$A5168))&gt;0, $B5168,"")</f>
        <v/>
      </c>
      <c r="E5168" s="39" t="e">
        <f t="shared" ca="1" si="19"/>
        <v>#NAME?</v>
      </c>
    </row>
    <row r="5169" spans="1:5" ht="30" x14ac:dyDescent="0.25">
      <c r="A5169" t="s">
        <v>9152</v>
      </c>
      <c r="B5169" t="s">
        <v>13659</v>
      </c>
      <c r="C5169" s="37"/>
      <c r="D5169" s="46" t="str" cm="1">
        <f t="array" ref="D5169">IF(SUMPRODUCT(--($C$2:$C$5569=$A5169))&gt;0, $B5169,"")</f>
        <v>Centro-esquerda</v>
      </c>
      <c r="E5169" s="39" t="e">
        <f t="shared" ca="1" si="19"/>
        <v>#NAME?</v>
      </c>
    </row>
    <row r="5170" spans="1:5" x14ac:dyDescent="0.25">
      <c r="A5170" t="s">
        <v>13384</v>
      </c>
      <c r="B5170" t="s">
        <v>13663</v>
      </c>
      <c r="C5170" s="38"/>
      <c r="D5170" s="46" t="str" cm="1">
        <f t="array" ref="D5170">IF(SUMPRODUCT(--($C$2:$C$5569=$A5170))&gt;0, $B5170,"")</f>
        <v/>
      </c>
      <c r="E5170" s="39" t="e">
        <f t="shared" ca="1" si="19"/>
        <v>#NAME?</v>
      </c>
    </row>
    <row r="5171" spans="1:5" x14ac:dyDescent="0.25">
      <c r="A5171" t="s">
        <v>9153</v>
      </c>
      <c r="B5171" t="s">
        <v>13663</v>
      </c>
      <c r="C5171" s="37"/>
      <c r="D5171" s="46" t="str" cm="1">
        <f t="array" ref="D5171">IF(SUMPRODUCT(--($C$2:$C$5569=$A5171))&gt;0, $B5171,"")</f>
        <v>Centro</v>
      </c>
      <c r="E5171" s="39" t="e">
        <f t="shared" ca="1" si="19"/>
        <v>#NAME?</v>
      </c>
    </row>
    <row r="5172" spans="1:5" ht="30" x14ac:dyDescent="0.25">
      <c r="A5172" t="s">
        <v>9154</v>
      </c>
      <c r="B5172" t="s">
        <v>13659</v>
      </c>
      <c r="C5172" s="38"/>
      <c r="D5172" s="46" t="str" cm="1">
        <f t="array" ref="D5172">IF(SUMPRODUCT(--($C$2:$C$5569=$A5172))&gt;0, $B5172,"")</f>
        <v>Centro-esquerda</v>
      </c>
      <c r="E5172" s="39" t="e">
        <f t="shared" ca="1" si="19"/>
        <v>#NAME?</v>
      </c>
    </row>
    <row r="5173" spans="1:5" x14ac:dyDescent="0.25">
      <c r="A5173" t="s">
        <v>9155</v>
      </c>
      <c r="B5173" t="s">
        <v>13663</v>
      </c>
      <c r="C5173" s="37"/>
      <c r="D5173" s="46" t="str" cm="1">
        <f t="array" ref="D5173">IF(SUMPRODUCT(--($C$2:$C$5569=$A5173))&gt;0, $B5173,"")</f>
        <v>Centro</v>
      </c>
      <c r="E5173" s="39" t="e">
        <f t="shared" ca="1" si="19"/>
        <v>#NAME?</v>
      </c>
    </row>
    <row r="5174" spans="1:5" x14ac:dyDescent="0.25">
      <c r="A5174" t="s">
        <v>13385</v>
      </c>
      <c r="B5174" t="s">
        <v>13659</v>
      </c>
      <c r="C5174" s="38"/>
      <c r="D5174" s="46" t="str" cm="1">
        <f t="array" ref="D5174">IF(SUMPRODUCT(--($C$2:$C$5569=$A5174))&gt;0, $B5174,"")</f>
        <v/>
      </c>
      <c r="E5174" s="39" t="e">
        <f t="shared" ca="1" si="19"/>
        <v>#NAME?</v>
      </c>
    </row>
    <row r="5175" spans="1:5" x14ac:dyDescent="0.25">
      <c r="A5175" t="s">
        <v>13386</v>
      </c>
      <c r="B5175" t="s">
        <v>13663</v>
      </c>
      <c r="C5175" s="37"/>
      <c r="D5175" s="46" t="str" cm="1">
        <f t="array" ref="D5175">IF(SUMPRODUCT(--($C$2:$C$5569=$A5175))&gt;0, $B5175,"")</f>
        <v/>
      </c>
      <c r="E5175" s="39" t="e">
        <f t="shared" ca="1" si="19"/>
        <v>#NAME?</v>
      </c>
    </row>
    <row r="5176" spans="1:5" x14ac:dyDescent="0.25">
      <c r="A5176" t="s">
        <v>13387</v>
      </c>
      <c r="B5176" t="s">
        <v>13659</v>
      </c>
      <c r="C5176" s="38"/>
      <c r="D5176" s="46" t="str" cm="1">
        <f t="array" ref="D5176">IF(SUMPRODUCT(--($C$2:$C$5569=$A5176))&gt;0, $B5176,"")</f>
        <v/>
      </c>
      <c r="E5176" s="39" t="e">
        <f t="shared" ca="1" si="19"/>
        <v>#NAME?</v>
      </c>
    </row>
    <row r="5177" spans="1:5" x14ac:dyDescent="0.25">
      <c r="A5177" t="s">
        <v>9156</v>
      </c>
      <c r="B5177" t="s">
        <v>13663</v>
      </c>
      <c r="C5177" s="38"/>
      <c r="D5177" s="46" t="str" cm="1">
        <f t="array" ref="D5177">IF(SUMPRODUCT(--($C$2:$C$5569=$A5177))&gt;0, $B5177,"")</f>
        <v>Centro</v>
      </c>
      <c r="E5177" s="39" t="e">
        <f t="shared" ca="1" si="19"/>
        <v>#NAME?</v>
      </c>
    </row>
    <row r="5178" spans="1:5" x14ac:dyDescent="0.25">
      <c r="A5178" t="s">
        <v>13388</v>
      </c>
      <c r="B5178" t="s">
        <v>13661</v>
      </c>
      <c r="C5178" s="37"/>
      <c r="D5178" s="46" t="str" cm="1">
        <f t="array" ref="D5178">IF(SUMPRODUCT(--($C$2:$C$5569=$A5178))&gt;0, $B5178,"")</f>
        <v/>
      </c>
      <c r="E5178" s="39" t="e">
        <f t="shared" ca="1" si="19"/>
        <v>#NAME?</v>
      </c>
    </row>
    <row r="5179" spans="1:5" x14ac:dyDescent="0.25">
      <c r="A5179" t="s">
        <v>13389</v>
      </c>
      <c r="B5179" t="s">
        <v>13660</v>
      </c>
      <c r="C5179" s="38"/>
      <c r="D5179" s="46" t="str" cm="1">
        <f t="array" ref="D5179">IF(SUMPRODUCT(--($C$2:$C$5569=$A5179))&gt;0, $B5179,"")</f>
        <v/>
      </c>
      <c r="E5179" s="39" t="e">
        <f t="shared" ca="1" si="19"/>
        <v>#NAME?</v>
      </c>
    </row>
    <row r="5180" spans="1:5" x14ac:dyDescent="0.25">
      <c r="A5180" t="s">
        <v>13390</v>
      </c>
      <c r="B5180" t="s">
        <v>13661</v>
      </c>
      <c r="C5180" s="37"/>
      <c r="D5180" s="46" t="str" cm="1">
        <f t="array" ref="D5180">IF(SUMPRODUCT(--($C$2:$C$5569=$A5180))&gt;0, $B5180,"")</f>
        <v/>
      </c>
      <c r="E5180" s="39" t="e">
        <f t="shared" ca="1" si="19"/>
        <v>#NAME?</v>
      </c>
    </row>
    <row r="5181" spans="1:5" ht="30" x14ac:dyDescent="0.25">
      <c r="A5181" t="s">
        <v>9157</v>
      </c>
      <c r="B5181" t="s">
        <v>13660</v>
      </c>
      <c r="C5181" s="38"/>
      <c r="D5181" s="46" t="str" cm="1">
        <f t="array" ref="D5181">IF(SUMPRODUCT(--($C$2:$C$5569=$A5181))&gt;0, $B5181,"")</f>
        <v>Centro-direita</v>
      </c>
      <c r="E5181" s="39" t="e">
        <f t="shared" ca="1" si="19"/>
        <v>#NAME?</v>
      </c>
    </row>
    <row r="5182" spans="1:5" x14ac:dyDescent="0.25">
      <c r="A5182" t="s">
        <v>13391</v>
      </c>
      <c r="B5182" t="s">
        <v>13663</v>
      </c>
      <c r="C5182" s="37"/>
      <c r="D5182" s="46" t="str" cm="1">
        <f t="array" ref="D5182">IF(SUMPRODUCT(--($C$2:$C$5569=$A5182))&gt;0, $B5182,"")</f>
        <v/>
      </c>
      <c r="E5182" s="39" t="e">
        <f t="shared" ca="1" si="19"/>
        <v>#NAME?</v>
      </c>
    </row>
    <row r="5183" spans="1:5" ht="30" x14ac:dyDescent="0.25">
      <c r="A5183" t="s">
        <v>9158</v>
      </c>
      <c r="B5183" t="s">
        <v>13660</v>
      </c>
      <c r="C5183" s="38"/>
      <c r="D5183" s="46" t="str" cm="1">
        <f t="array" ref="D5183">IF(SUMPRODUCT(--($C$2:$C$5569=$A5183))&gt;0, $B5183,"")</f>
        <v>Centro-direita</v>
      </c>
      <c r="E5183" s="39" t="e">
        <f t="shared" ca="1" si="19"/>
        <v>#NAME?</v>
      </c>
    </row>
    <row r="5184" spans="1:5" x14ac:dyDescent="0.25">
      <c r="A5184" t="s">
        <v>13392</v>
      </c>
      <c r="B5184" t="s">
        <v>13660</v>
      </c>
      <c r="C5184" s="37"/>
      <c r="D5184" s="46" t="str" cm="1">
        <f t="array" ref="D5184">IF(SUMPRODUCT(--($C$2:$C$5569=$A5184))&gt;0, $B5184,"")</f>
        <v/>
      </c>
      <c r="E5184" s="39" t="e">
        <f t="shared" ca="1" si="19"/>
        <v>#NAME?</v>
      </c>
    </row>
    <row r="5185" spans="1:5" x14ac:dyDescent="0.25">
      <c r="A5185" t="s">
        <v>13393</v>
      </c>
      <c r="B5185" t="s">
        <v>13663</v>
      </c>
      <c r="C5185" s="38"/>
      <c r="D5185" s="46" t="str" cm="1">
        <f t="array" ref="D5185">IF(SUMPRODUCT(--($C$2:$C$5569=$A5185))&gt;0, $B5185,"")</f>
        <v/>
      </c>
      <c r="E5185" s="39" t="e">
        <f t="shared" ca="1" si="19"/>
        <v>#NAME?</v>
      </c>
    </row>
    <row r="5186" spans="1:5" x14ac:dyDescent="0.25">
      <c r="A5186" t="s">
        <v>13394</v>
      </c>
      <c r="B5186" t="s">
        <v>13663</v>
      </c>
      <c r="C5186" s="38"/>
      <c r="D5186" s="46" t="str" cm="1">
        <f t="array" ref="D5186">IF(SUMPRODUCT(--($C$2:$C$5569=$A5186))&gt;0, $B5186,"")</f>
        <v/>
      </c>
      <c r="E5186" s="39" t="e">
        <f t="shared" ca="1" si="19"/>
        <v>#NAME?</v>
      </c>
    </row>
    <row r="5187" spans="1:5" x14ac:dyDescent="0.25">
      <c r="A5187" t="s">
        <v>9159</v>
      </c>
      <c r="B5187" t="s">
        <v>13662</v>
      </c>
      <c r="C5187" s="37"/>
      <c r="D5187" s="46" t="str" cm="1">
        <f t="array" ref="D5187">IF(SUMPRODUCT(--($C$2:$C$5569=$A5187))&gt;0, $B5187,"")</f>
        <v>Direita</v>
      </c>
      <c r="E5187" s="39" t="e">
        <f t="shared" ref="E5187:E5250" ca="1" si="20">_xlfn.XLOOKUP(C5187,A:A,B:B,"Não encontrado")</f>
        <v>#NAME?</v>
      </c>
    </row>
    <row r="5188" spans="1:5" x14ac:dyDescent="0.25">
      <c r="A5188" t="s">
        <v>13395</v>
      </c>
      <c r="B5188" t="s">
        <v>13662</v>
      </c>
      <c r="C5188" s="38"/>
      <c r="D5188" s="46" t="str" cm="1">
        <f t="array" ref="D5188">IF(SUMPRODUCT(--($C$2:$C$5569=$A5188))&gt;0, $B5188,"")</f>
        <v/>
      </c>
      <c r="E5188" s="39" t="e">
        <f t="shared" ca="1" si="20"/>
        <v>#NAME?</v>
      </c>
    </row>
    <row r="5189" spans="1:5" x14ac:dyDescent="0.25">
      <c r="A5189" t="s">
        <v>13396</v>
      </c>
      <c r="B5189" t="s">
        <v>13663</v>
      </c>
      <c r="C5189" s="37"/>
      <c r="D5189" s="46" t="str" cm="1">
        <f t="array" ref="D5189">IF(SUMPRODUCT(--($C$2:$C$5569=$A5189))&gt;0, $B5189,"")</f>
        <v/>
      </c>
      <c r="E5189" s="39" t="e">
        <f t="shared" ca="1" si="20"/>
        <v>#NAME?</v>
      </c>
    </row>
    <row r="5190" spans="1:5" x14ac:dyDescent="0.25">
      <c r="A5190" t="s">
        <v>13397</v>
      </c>
      <c r="B5190" t="s">
        <v>13660</v>
      </c>
      <c r="C5190" s="38"/>
      <c r="D5190" s="46" t="str" cm="1">
        <f t="array" ref="D5190">IF(SUMPRODUCT(--($C$2:$C$5569=$A5190))&gt;0, $B5190,"")</f>
        <v/>
      </c>
      <c r="E5190" s="39" t="e">
        <f t="shared" ca="1" si="20"/>
        <v>#NAME?</v>
      </c>
    </row>
    <row r="5191" spans="1:5" x14ac:dyDescent="0.25">
      <c r="A5191" t="s">
        <v>13398</v>
      </c>
      <c r="B5191" t="s">
        <v>13662</v>
      </c>
      <c r="C5191" s="37"/>
      <c r="D5191" s="46" t="str" cm="1">
        <f t="array" ref="D5191">IF(SUMPRODUCT(--($C$2:$C$5569=$A5191))&gt;0, $B5191,"")</f>
        <v/>
      </c>
      <c r="E5191" s="39" t="e">
        <f t="shared" ca="1" si="20"/>
        <v>#NAME?</v>
      </c>
    </row>
    <row r="5192" spans="1:5" x14ac:dyDescent="0.25">
      <c r="A5192" t="s">
        <v>13399</v>
      </c>
      <c r="B5192" t="s">
        <v>13659</v>
      </c>
      <c r="C5192" s="38"/>
      <c r="D5192" s="46" t="str" cm="1">
        <f t="array" ref="D5192">IF(SUMPRODUCT(--($C$2:$C$5569=$A5192))&gt;0, $B5192,"")</f>
        <v/>
      </c>
      <c r="E5192" s="39" t="e">
        <f t="shared" ca="1" si="20"/>
        <v>#NAME?</v>
      </c>
    </row>
    <row r="5193" spans="1:5" x14ac:dyDescent="0.25">
      <c r="A5193" t="s">
        <v>9160</v>
      </c>
      <c r="B5193" t="s">
        <v>13663</v>
      </c>
      <c r="C5193" s="37"/>
      <c r="D5193" s="46" t="str" cm="1">
        <f t="array" ref="D5193">IF(SUMPRODUCT(--($C$2:$C$5569=$A5193))&gt;0, $B5193,"")</f>
        <v>Centro</v>
      </c>
      <c r="E5193" s="39" t="e">
        <f t="shared" ca="1" si="20"/>
        <v>#NAME?</v>
      </c>
    </row>
    <row r="5194" spans="1:5" ht="30" x14ac:dyDescent="0.25">
      <c r="A5194" t="s">
        <v>9161</v>
      </c>
      <c r="B5194" t="s">
        <v>13660</v>
      </c>
      <c r="C5194" s="38"/>
      <c r="D5194" s="46" t="str" cm="1">
        <f t="array" ref="D5194">IF(SUMPRODUCT(--($C$2:$C$5569=$A5194))&gt;0, $B5194,"")</f>
        <v>Centro-direita</v>
      </c>
      <c r="E5194" s="39" t="e">
        <f t="shared" ca="1" si="20"/>
        <v>#NAME?</v>
      </c>
    </row>
    <row r="5195" spans="1:5" x14ac:dyDescent="0.25">
      <c r="A5195" t="s">
        <v>13400</v>
      </c>
      <c r="B5195" t="s">
        <v>13660</v>
      </c>
      <c r="C5195" s="38"/>
      <c r="D5195" s="46" t="str" cm="1">
        <f t="array" ref="D5195">IF(SUMPRODUCT(--($C$2:$C$5569=$A5195))&gt;0, $B5195,"")</f>
        <v/>
      </c>
      <c r="E5195" s="39" t="e">
        <f t="shared" ca="1" si="20"/>
        <v>#NAME?</v>
      </c>
    </row>
    <row r="5196" spans="1:5" ht="30" x14ac:dyDescent="0.25">
      <c r="A5196" t="s">
        <v>9162</v>
      </c>
      <c r="B5196" t="s">
        <v>13660</v>
      </c>
      <c r="C5196" s="37"/>
      <c r="D5196" s="46" t="str" cm="1">
        <f t="array" ref="D5196">IF(SUMPRODUCT(--($C$2:$C$5569=$A5196))&gt;0, $B5196,"")</f>
        <v>Centro-direita</v>
      </c>
      <c r="E5196" s="39" t="e">
        <f t="shared" ca="1" si="20"/>
        <v>#NAME?</v>
      </c>
    </row>
    <row r="5197" spans="1:5" x14ac:dyDescent="0.25">
      <c r="A5197" t="s">
        <v>13401</v>
      </c>
      <c r="B5197" t="s">
        <v>13662</v>
      </c>
      <c r="C5197" s="38"/>
      <c r="D5197" s="46" t="str" cm="1">
        <f t="array" ref="D5197">IF(SUMPRODUCT(--($C$2:$C$5569=$A5197))&gt;0, $B5197,"")</f>
        <v/>
      </c>
      <c r="E5197" s="39" t="e">
        <f t="shared" ca="1" si="20"/>
        <v>#NAME?</v>
      </c>
    </row>
    <row r="5198" spans="1:5" x14ac:dyDescent="0.25">
      <c r="A5198" t="s">
        <v>8809</v>
      </c>
      <c r="B5198" t="s">
        <v>13663</v>
      </c>
      <c r="C5198" s="37"/>
      <c r="D5198" s="46" t="str" cm="1">
        <f t="array" ref="D5198">IF(SUMPRODUCT(--($C$2:$C$5569=$A5198))&gt;0, $B5198,"")</f>
        <v>Centro</v>
      </c>
      <c r="E5198" s="39" t="e">
        <f t="shared" ca="1" si="20"/>
        <v>#NAME?</v>
      </c>
    </row>
    <row r="5199" spans="1:5" x14ac:dyDescent="0.25">
      <c r="A5199" t="s">
        <v>13402</v>
      </c>
      <c r="B5199" t="s">
        <v>13660</v>
      </c>
      <c r="C5199" s="38"/>
      <c r="D5199" s="46" t="str" cm="1">
        <f t="array" ref="D5199">IF(SUMPRODUCT(--($C$2:$C$5569=$A5199))&gt;0, $B5199,"")</f>
        <v/>
      </c>
      <c r="E5199" s="39" t="e">
        <f t="shared" ca="1" si="20"/>
        <v>#NAME?</v>
      </c>
    </row>
    <row r="5200" spans="1:5" x14ac:dyDescent="0.25">
      <c r="A5200" t="s">
        <v>13403</v>
      </c>
      <c r="B5200" t="s">
        <v>13660</v>
      </c>
      <c r="C5200" s="37"/>
      <c r="D5200" s="46" t="str" cm="1">
        <f t="array" ref="D5200">IF(SUMPRODUCT(--($C$2:$C$5569=$A5200))&gt;0, $B5200,"")</f>
        <v/>
      </c>
      <c r="E5200" s="39" t="e">
        <f t="shared" ca="1" si="20"/>
        <v>#NAME?</v>
      </c>
    </row>
    <row r="5201" spans="1:5" x14ac:dyDescent="0.25">
      <c r="A5201" t="s">
        <v>9163</v>
      </c>
      <c r="B5201" t="s">
        <v>13662</v>
      </c>
      <c r="C5201" s="38"/>
      <c r="D5201" s="46" t="str" cm="1">
        <f t="array" ref="D5201">IF(SUMPRODUCT(--($C$2:$C$5569=$A5201))&gt;0, $B5201,"")</f>
        <v>Direita</v>
      </c>
      <c r="E5201" s="39" t="e">
        <f t="shared" ca="1" si="20"/>
        <v>#NAME?</v>
      </c>
    </row>
    <row r="5202" spans="1:5" x14ac:dyDescent="0.25">
      <c r="A5202" t="s">
        <v>13404</v>
      </c>
      <c r="B5202" t="s">
        <v>13662</v>
      </c>
      <c r="C5202" s="37"/>
      <c r="D5202" s="46" t="str" cm="1">
        <f t="array" ref="D5202">IF(SUMPRODUCT(--($C$2:$C$5569=$A5202))&gt;0, $B5202,"")</f>
        <v/>
      </c>
      <c r="E5202" s="39" t="e">
        <f t="shared" ca="1" si="20"/>
        <v>#NAME?</v>
      </c>
    </row>
    <row r="5203" spans="1:5" x14ac:dyDescent="0.25">
      <c r="A5203" t="s">
        <v>9164</v>
      </c>
      <c r="B5203" t="s">
        <v>13663</v>
      </c>
      <c r="C5203" s="38"/>
      <c r="D5203" s="46" t="str" cm="1">
        <f t="array" ref="D5203">IF(SUMPRODUCT(--($C$2:$C$5569=$A5203))&gt;0, $B5203,"")</f>
        <v>Centro</v>
      </c>
      <c r="E5203" s="39" t="e">
        <f t="shared" ca="1" si="20"/>
        <v>#NAME?</v>
      </c>
    </row>
    <row r="5204" spans="1:5" x14ac:dyDescent="0.25">
      <c r="A5204" t="s">
        <v>13405</v>
      </c>
      <c r="B5204" t="s">
        <v>13663</v>
      </c>
      <c r="C5204" s="38"/>
      <c r="D5204" s="46" t="str" cm="1">
        <f t="array" ref="D5204">IF(SUMPRODUCT(--($C$2:$C$5569=$A5204))&gt;0, $B5204,"")</f>
        <v/>
      </c>
      <c r="E5204" s="39" t="e">
        <f t="shared" ca="1" si="20"/>
        <v>#NAME?</v>
      </c>
    </row>
    <row r="5205" spans="1:5" x14ac:dyDescent="0.25">
      <c r="A5205" t="s">
        <v>9165</v>
      </c>
      <c r="B5205" t="s">
        <v>13663</v>
      </c>
      <c r="C5205" s="37"/>
      <c r="D5205" s="46" t="str" cm="1">
        <f t="array" ref="D5205">IF(SUMPRODUCT(--($C$2:$C$5569=$A5205))&gt;0, $B5205,"")</f>
        <v>Centro</v>
      </c>
      <c r="E5205" s="39" t="e">
        <f t="shared" ca="1" si="20"/>
        <v>#NAME?</v>
      </c>
    </row>
    <row r="5206" spans="1:5" x14ac:dyDescent="0.25">
      <c r="A5206" t="s">
        <v>9166</v>
      </c>
      <c r="B5206" t="s">
        <v>13663</v>
      </c>
      <c r="C5206" s="38"/>
      <c r="D5206" s="46" t="str" cm="1">
        <f t="array" ref="D5206">IF(SUMPRODUCT(--($C$2:$C$5569=$A5206))&gt;0, $B5206,"")</f>
        <v>Centro</v>
      </c>
      <c r="E5206" s="39" t="e">
        <f t="shared" ca="1" si="20"/>
        <v>#NAME?</v>
      </c>
    </row>
    <row r="5207" spans="1:5" x14ac:dyDescent="0.25">
      <c r="A5207" t="s">
        <v>13406</v>
      </c>
      <c r="B5207" t="s">
        <v>13660</v>
      </c>
      <c r="C5207" s="37"/>
      <c r="D5207" s="46" t="str" cm="1">
        <f t="array" ref="D5207">IF(SUMPRODUCT(--($C$2:$C$5569=$A5207))&gt;0, $B5207,"")</f>
        <v/>
      </c>
      <c r="E5207" s="39" t="e">
        <f t="shared" ca="1" si="20"/>
        <v>#NAME?</v>
      </c>
    </row>
    <row r="5208" spans="1:5" x14ac:dyDescent="0.25">
      <c r="A5208" t="s">
        <v>9167</v>
      </c>
      <c r="B5208" t="s">
        <v>13663</v>
      </c>
      <c r="C5208" s="38"/>
      <c r="D5208" s="46" t="str" cm="1">
        <f t="array" ref="D5208">IF(SUMPRODUCT(--($C$2:$C$5569=$A5208))&gt;0, $B5208,"")</f>
        <v>Centro</v>
      </c>
      <c r="E5208" s="39" t="e">
        <f t="shared" ca="1" si="20"/>
        <v>#NAME?</v>
      </c>
    </row>
    <row r="5209" spans="1:5" ht="30" x14ac:dyDescent="0.25">
      <c r="A5209" t="s">
        <v>9169</v>
      </c>
      <c r="B5209" t="s">
        <v>13659</v>
      </c>
      <c r="C5209" s="37"/>
      <c r="D5209" s="46" t="str" cm="1">
        <f t="array" ref="D5209">IF(SUMPRODUCT(--($C$2:$C$5569=$A5209))&gt;0, $B5209,"")</f>
        <v>Centro-esquerda</v>
      </c>
      <c r="E5209" s="39" t="e">
        <f t="shared" ca="1" si="20"/>
        <v>#NAME?</v>
      </c>
    </row>
    <row r="5210" spans="1:5" ht="30" x14ac:dyDescent="0.25">
      <c r="A5210" t="s">
        <v>9168</v>
      </c>
      <c r="B5210" t="s">
        <v>13659</v>
      </c>
      <c r="C5210" s="38"/>
      <c r="D5210" s="46" t="str" cm="1">
        <f t="array" ref="D5210">IF(SUMPRODUCT(--($C$2:$C$5569=$A5210))&gt;0, $B5210,"")</f>
        <v>Centro-esquerda</v>
      </c>
      <c r="E5210" s="39" t="e">
        <f t="shared" ca="1" si="20"/>
        <v>#NAME?</v>
      </c>
    </row>
    <row r="5211" spans="1:5" x14ac:dyDescent="0.25">
      <c r="A5211" t="s">
        <v>13407</v>
      </c>
      <c r="B5211" t="s">
        <v>13660</v>
      </c>
      <c r="C5211" s="37"/>
      <c r="D5211" s="46" t="str" cm="1">
        <f t="array" ref="D5211">IF(SUMPRODUCT(--($C$2:$C$5569=$A5211))&gt;0, $B5211,"")</f>
        <v/>
      </c>
      <c r="E5211" s="39" t="e">
        <f t="shared" ca="1" si="20"/>
        <v>#NAME?</v>
      </c>
    </row>
    <row r="5212" spans="1:5" x14ac:dyDescent="0.25">
      <c r="A5212" t="s">
        <v>8746</v>
      </c>
      <c r="B5212" t="s">
        <v>13662</v>
      </c>
      <c r="C5212" s="38"/>
      <c r="D5212" s="46" t="str" cm="1">
        <f t="array" ref="D5212">IF(SUMPRODUCT(--($C$2:$C$5569=$A5212))&gt;0, $B5212,"")</f>
        <v>Direita</v>
      </c>
      <c r="E5212" s="39" t="e">
        <f t="shared" ca="1" si="20"/>
        <v>#NAME?</v>
      </c>
    </row>
    <row r="5213" spans="1:5" x14ac:dyDescent="0.25">
      <c r="A5213" t="s">
        <v>13408</v>
      </c>
      <c r="B5213" t="s">
        <v>13662</v>
      </c>
      <c r="C5213" s="38"/>
      <c r="D5213" s="46" t="str" cm="1">
        <f t="array" ref="D5213">IF(SUMPRODUCT(--($C$2:$C$5569=$A5213))&gt;0, $B5213,"")</f>
        <v/>
      </c>
      <c r="E5213" s="39" t="e">
        <f t="shared" ca="1" si="20"/>
        <v>#NAME?</v>
      </c>
    </row>
    <row r="5214" spans="1:5" x14ac:dyDescent="0.25">
      <c r="A5214" t="s">
        <v>13409</v>
      </c>
      <c r="B5214" t="s">
        <v>13662</v>
      </c>
      <c r="C5214" s="37"/>
      <c r="D5214" s="46" t="str" cm="1">
        <f t="array" ref="D5214">IF(SUMPRODUCT(--($C$2:$C$5569=$A5214))&gt;0, $B5214,"")</f>
        <v/>
      </c>
      <c r="E5214" s="39" t="e">
        <f t="shared" ca="1" si="20"/>
        <v>#NAME?</v>
      </c>
    </row>
    <row r="5215" spans="1:5" x14ac:dyDescent="0.25">
      <c r="A5215" t="s">
        <v>9170</v>
      </c>
      <c r="B5215" t="s">
        <v>13663</v>
      </c>
      <c r="C5215" s="38"/>
      <c r="D5215" s="46" t="str" cm="1">
        <f t="array" ref="D5215">IF(SUMPRODUCT(--($C$2:$C$5569=$A5215))&gt;0, $B5215,"")</f>
        <v>Centro</v>
      </c>
      <c r="E5215" s="39" t="e">
        <f t="shared" ca="1" si="20"/>
        <v>#NAME?</v>
      </c>
    </row>
    <row r="5216" spans="1:5" x14ac:dyDescent="0.25">
      <c r="A5216" t="s">
        <v>13410</v>
      </c>
      <c r="B5216" t="s">
        <v>13663</v>
      </c>
      <c r="C5216" s="37"/>
      <c r="D5216" s="46" t="str" cm="1">
        <f t="array" ref="D5216">IF(SUMPRODUCT(--($C$2:$C$5569=$A5216))&gt;0, $B5216,"")</f>
        <v/>
      </c>
      <c r="E5216" s="39" t="e">
        <f t="shared" ca="1" si="20"/>
        <v>#NAME?</v>
      </c>
    </row>
    <row r="5217" spans="1:5" ht="30" x14ac:dyDescent="0.25">
      <c r="A5217" t="s">
        <v>9171</v>
      </c>
      <c r="B5217" t="s">
        <v>13660</v>
      </c>
      <c r="C5217" s="38"/>
      <c r="D5217" s="46" t="str" cm="1">
        <f t="array" ref="D5217">IF(SUMPRODUCT(--($C$2:$C$5569=$A5217))&gt;0, $B5217,"")</f>
        <v>Centro-direita</v>
      </c>
      <c r="E5217" s="39" t="e">
        <f t="shared" ca="1" si="20"/>
        <v>#NAME?</v>
      </c>
    </row>
    <row r="5218" spans="1:5" x14ac:dyDescent="0.25">
      <c r="A5218" t="s">
        <v>13411</v>
      </c>
      <c r="B5218" t="s">
        <v>13660</v>
      </c>
      <c r="C5218" s="37"/>
      <c r="D5218" s="46" t="str" cm="1">
        <f t="array" ref="D5218">IF(SUMPRODUCT(--($C$2:$C$5569=$A5218))&gt;0, $B5218,"")</f>
        <v/>
      </c>
      <c r="E5218" s="39" t="e">
        <f t="shared" ca="1" si="20"/>
        <v>#NAME?</v>
      </c>
    </row>
    <row r="5219" spans="1:5" x14ac:dyDescent="0.25">
      <c r="A5219" t="s">
        <v>13412</v>
      </c>
      <c r="B5219" t="s">
        <v>13659</v>
      </c>
      <c r="C5219" s="38"/>
      <c r="D5219" s="46" t="str" cm="1">
        <f t="array" ref="D5219">IF(SUMPRODUCT(--($C$2:$C$5569=$A5219))&gt;0, $B5219,"")</f>
        <v/>
      </c>
      <c r="E5219" s="39" t="e">
        <f t="shared" ca="1" si="20"/>
        <v>#NAME?</v>
      </c>
    </row>
    <row r="5220" spans="1:5" x14ac:dyDescent="0.25">
      <c r="A5220" t="s">
        <v>9173</v>
      </c>
      <c r="B5220" t="s">
        <v>13663</v>
      </c>
      <c r="C5220" s="37"/>
      <c r="D5220" s="46" t="str" cm="1">
        <f t="array" ref="D5220">IF(SUMPRODUCT(--($C$2:$C$5569=$A5220))&gt;0, $B5220,"")</f>
        <v>Centro</v>
      </c>
      <c r="E5220" s="39" t="e">
        <f t="shared" ca="1" si="20"/>
        <v>#NAME?</v>
      </c>
    </row>
    <row r="5221" spans="1:5" x14ac:dyDescent="0.25">
      <c r="A5221" t="s">
        <v>13413</v>
      </c>
      <c r="B5221" t="s">
        <v>13662</v>
      </c>
      <c r="C5221" s="38"/>
      <c r="D5221" s="46" t="str" cm="1">
        <f t="array" ref="D5221">IF(SUMPRODUCT(--($C$2:$C$5569=$A5221))&gt;0, $B5221,"")</f>
        <v/>
      </c>
      <c r="E5221" s="39" t="e">
        <f t="shared" ca="1" si="20"/>
        <v>#NAME?</v>
      </c>
    </row>
    <row r="5222" spans="1:5" x14ac:dyDescent="0.25">
      <c r="A5222" t="s">
        <v>9172</v>
      </c>
      <c r="B5222" t="s">
        <v>13663</v>
      </c>
      <c r="C5222" s="38"/>
      <c r="D5222" s="46" t="str" cm="1">
        <f t="array" ref="D5222">IF(SUMPRODUCT(--($C$2:$C$5569=$A5222))&gt;0, $B5222,"")</f>
        <v>Centro</v>
      </c>
      <c r="E5222" s="39" t="e">
        <f t="shared" ca="1" si="20"/>
        <v>#NAME?</v>
      </c>
    </row>
    <row r="5223" spans="1:5" x14ac:dyDescent="0.25">
      <c r="A5223" t="s">
        <v>13414</v>
      </c>
      <c r="B5223" t="s">
        <v>13660</v>
      </c>
      <c r="C5223" s="37"/>
      <c r="D5223" s="46" t="str" cm="1">
        <f t="array" ref="D5223">IF(SUMPRODUCT(--($C$2:$C$5569=$A5223))&gt;0, $B5223,"")</f>
        <v/>
      </c>
      <c r="E5223" s="39" t="e">
        <f t="shared" ca="1" si="20"/>
        <v>#NAME?</v>
      </c>
    </row>
    <row r="5224" spans="1:5" x14ac:dyDescent="0.25">
      <c r="A5224" t="s">
        <v>13415</v>
      </c>
      <c r="B5224" t="s">
        <v>13662</v>
      </c>
      <c r="C5224" s="38"/>
      <c r="D5224" s="46" t="str" cm="1">
        <f t="array" ref="D5224">IF(SUMPRODUCT(--($C$2:$C$5569=$A5224))&gt;0, $B5224,"")</f>
        <v/>
      </c>
      <c r="E5224" s="39" t="e">
        <f t="shared" ca="1" si="20"/>
        <v>#NAME?</v>
      </c>
    </row>
    <row r="5225" spans="1:5" x14ac:dyDescent="0.25">
      <c r="A5225" t="s">
        <v>13416</v>
      </c>
      <c r="B5225" t="s">
        <v>13663</v>
      </c>
      <c r="C5225" s="37"/>
      <c r="D5225" s="46" t="str" cm="1">
        <f t="array" ref="D5225">IF(SUMPRODUCT(--($C$2:$C$5569=$A5225))&gt;0, $B5225,"")</f>
        <v/>
      </c>
      <c r="E5225" s="39" t="e">
        <f t="shared" ca="1" si="20"/>
        <v>#NAME?</v>
      </c>
    </row>
    <row r="5226" spans="1:5" x14ac:dyDescent="0.25">
      <c r="A5226" t="s">
        <v>13417</v>
      </c>
      <c r="B5226" t="s">
        <v>13660</v>
      </c>
      <c r="C5226" s="38"/>
      <c r="D5226" s="46" t="str" cm="1">
        <f t="array" ref="D5226">IF(SUMPRODUCT(--($C$2:$C$5569=$A5226))&gt;0, $B5226,"")</f>
        <v/>
      </c>
      <c r="E5226" s="39" t="e">
        <f t="shared" ca="1" si="20"/>
        <v>#NAME?</v>
      </c>
    </row>
    <row r="5227" spans="1:5" x14ac:dyDescent="0.25">
      <c r="A5227" t="s">
        <v>13418</v>
      </c>
      <c r="B5227" t="s">
        <v>13663</v>
      </c>
      <c r="C5227" s="37"/>
      <c r="D5227" s="46" t="str" cm="1">
        <f t="array" ref="D5227">IF(SUMPRODUCT(--($C$2:$C$5569=$A5227))&gt;0, $B5227,"")</f>
        <v/>
      </c>
      <c r="E5227" s="39" t="e">
        <f t="shared" ca="1" si="20"/>
        <v>#NAME?</v>
      </c>
    </row>
    <row r="5228" spans="1:5" x14ac:dyDescent="0.25">
      <c r="A5228" t="s">
        <v>13419</v>
      </c>
      <c r="B5228" t="s">
        <v>13663</v>
      </c>
      <c r="C5228" s="38"/>
      <c r="D5228" s="46" t="str" cm="1">
        <f t="array" ref="D5228">IF(SUMPRODUCT(--($C$2:$C$5569=$A5228))&gt;0, $B5228,"")</f>
        <v/>
      </c>
      <c r="E5228" s="39" t="e">
        <f t="shared" ca="1" si="20"/>
        <v>#NAME?</v>
      </c>
    </row>
    <row r="5229" spans="1:5" x14ac:dyDescent="0.25">
      <c r="A5229" t="s">
        <v>13420</v>
      </c>
      <c r="B5229" t="s">
        <v>13660</v>
      </c>
      <c r="C5229" s="37"/>
      <c r="D5229" s="46" t="str" cm="1">
        <f t="array" ref="D5229">IF(SUMPRODUCT(--($C$2:$C$5569=$A5229))&gt;0, $B5229,"")</f>
        <v/>
      </c>
      <c r="E5229" s="39" t="e">
        <f t="shared" ca="1" si="20"/>
        <v>#NAME?</v>
      </c>
    </row>
    <row r="5230" spans="1:5" x14ac:dyDescent="0.25">
      <c r="A5230" t="s">
        <v>13421</v>
      </c>
      <c r="B5230" t="s">
        <v>13660</v>
      </c>
      <c r="C5230" s="38"/>
      <c r="D5230" s="46" t="str" cm="1">
        <f t="array" ref="D5230">IF(SUMPRODUCT(--($C$2:$C$5569=$A5230))&gt;0, $B5230,"")</f>
        <v/>
      </c>
      <c r="E5230" s="39" t="e">
        <f t="shared" ca="1" si="20"/>
        <v>#NAME?</v>
      </c>
    </row>
    <row r="5231" spans="1:5" x14ac:dyDescent="0.25">
      <c r="A5231" t="s">
        <v>9174</v>
      </c>
      <c r="B5231" t="s">
        <v>13663</v>
      </c>
      <c r="C5231" s="38"/>
      <c r="D5231" s="46" t="str" cm="1">
        <f t="array" ref="D5231">IF(SUMPRODUCT(--($C$2:$C$5569=$A5231))&gt;0, $B5231,"")</f>
        <v>Centro</v>
      </c>
      <c r="E5231" s="39" t="e">
        <f t="shared" ca="1" si="20"/>
        <v>#NAME?</v>
      </c>
    </row>
    <row r="5232" spans="1:5" ht="30" x14ac:dyDescent="0.25">
      <c r="A5232" t="s">
        <v>9175</v>
      </c>
      <c r="B5232" t="s">
        <v>13660</v>
      </c>
      <c r="C5232" s="37"/>
      <c r="D5232" s="46" t="str" cm="1">
        <f t="array" ref="D5232">IF(SUMPRODUCT(--($C$2:$C$5569=$A5232))&gt;0, $B5232,"")</f>
        <v>Centro-direita</v>
      </c>
      <c r="E5232" s="39" t="e">
        <f t="shared" ca="1" si="20"/>
        <v>#NAME?</v>
      </c>
    </row>
    <row r="5233" spans="1:5" x14ac:dyDescent="0.25">
      <c r="A5233" t="s">
        <v>13422</v>
      </c>
      <c r="B5233" t="s">
        <v>13662</v>
      </c>
      <c r="C5233" s="38"/>
      <c r="D5233" s="46" t="str" cm="1">
        <f t="array" ref="D5233">IF(SUMPRODUCT(--($C$2:$C$5569=$A5233))&gt;0, $B5233,"")</f>
        <v/>
      </c>
      <c r="E5233" s="39" t="e">
        <f t="shared" ca="1" si="20"/>
        <v>#NAME?</v>
      </c>
    </row>
    <row r="5234" spans="1:5" x14ac:dyDescent="0.25">
      <c r="A5234" t="s">
        <v>13423</v>
      </c>
      <c r="B5234" t="s">
        <v>13660</v>
      </c>
      <c r="C5234" s="37"/>
      <c r="D5234" s="46" t="str" cm="1">
        <f t="array" ref="D5234">IF(SUMPRODUCT(--($C$2:$C$5569=$A5234))&gt;0, $B5234,"")</f>
        <v/>
      </c>
      <c r="E5234" s="39" t="e">
        <f t="shared" ca="1" si="20"/>
        <v>#NAME?</v>
      </c>
    </row>
    <row r="5235" spans="1:5" ht="30" x14ac:dyDescent="0.25">
      <c r="A5235" t="s">
        <v>9176</v>
      </c>
      <c r="B5235" t="s">
        <v>13659</v>
      </c>
      <c r="C5235" s="38"/>
      <c r="D5235" s="46" t="str" cm="1">
        <f t="array" ref="D5235">IF(SUMPRODUCT(--($C$2:$C$5569=$A5235))&gt;0, $B5235,"")</f>
        <v>Centro-esquerda</v>
      </c>
      <c r="E5235" s="39" t="e">
        <f t="shared" ca="1" si="20"/>
        <v>#NAME?</v>
      </c>
    </row>
    <row r="5236" spans="1:5" x14ac:dyDescent="0.25">
      <c r="A5236" t="s">
        <v>9177</v>
      </c>
      <c r="B5236" t="s">
        <v>13662</v>
      </c>
      <c r="C5236" s="37"/>
      <c r="D5236" s="46" t="str" cm="1">
        <f t="array" ref="D5236">IF(SUMPRODUCT(--($C$2:$C$5569=$A5236))&gt;0, $B5236,"")</f>
        <v>Direita</v>
      </c>
      <c r="E5236" s="39" t="e">
        <f t="shared" ca="1" si="20"/>
        <v>#NAME?</v>
      </c>
    </row>
    <row r="5237" spans="1:5" x14ac:dyDescent="0.25">
      <c r="A5237" t="s">
        <v>13424</v>
      </c>
      <c r="B5237" t="s">
        <v>13662</v>
      </c>
      <c r="C5237" s="38"/>
      <c r="D5237" s="46" t="str" cm="1">
        <f t="array" ref="D5237">IF(SUMPRODUCT(--($C$2:$C$5569=$A5237))&gt;0, $B5237,"")</f>
        <v/>
      </c>
      <c r="E5237" s="39" t="e">
        <f t="shared" ca="1" si="20"/>
        <v>#NAME?</v>
      </c>
    </row>
    <row r="5238" spans="1:5" x14ac:dyDescent="0.25">
      <c r="A5238" t="s">
        <v>13425</v>
      </c>
      <c r="B5238" t="s">
        <v>13660</v>
      </c>
      <c r="C5238" s="37"/>
      <c r="D5238" s="46" t="str" cm="1">
        <f t="array" ref="D5238">IF(SUMPRODUCT(--($C$2:$C$5569=$A5238))&gt;0, $B5238,"")</f>
        <v/>
      </c>
      <c r="E5238" s="39" t="e">
        <f t="shared" ca="1" si="20"/>
        <v>#NAME?</v>
      </c>
    </row>
    <row r="5239" spans="1:5" x14ac:dyDescent="0.25">
      <c r="A5239" t="s">
        <v>13426</v>
      </c>
      <c r="B5239" t="s">
        <v>13662</v>
      </c>
      <c r="C5239" s="38"/>
      <c r="D5239" s="46" t="str" cm="1">
        <f t="array" ref="D5239">IF(SUMPRODUCT(--($C$2:$C$5569=$A5239))&gt;0, $B5239,"")</f>
        <v/>
      </c>
      <c r="E5239" s="39" t="e">
        <f t="shared" ca="1" si="20"/>
        <v>#NAME?</v>
      </c>
    </row>
    <row r="5240" spans="1:5" x14ac:dyDescent="0.25">
      <c r="A5240" t="s">
        <v>13427</v>
      </c>
      <c r="B5240" t="s">
        <v>13659</v>
      </c>
      <c r="C5240" s="38"/>
      <c r="D5240" s="46" t="str" cm="1">
        <f t="array" ref="D5240">IF(SUMPRODUCT(--($C$2:$C$5569=$A5240))&gt;0, $B5240,"")</f>
        <v/>
      </c>
      <c r="E5240" s="39" t="e">
        <f t="shared" ca="1" si="20"/>
        <v>#NAME?</v>
      </c>
    </row>
    <row r="5241" spans="1:5" ht="30" x14ac:dyDescent="0.25">
      <c r="A5241" t="s">
        <v>9178</v>
      </c>
      <c r="B5241" t="s">
        <v>13660</v>
      </c>
      <c r="C5241" s="37"/>
      <c r="D5241" s="46" t="str" cm="1">
        <f t="array" ref="D5241">IF(SUMPRODUCT(--($C$2:$C$5569=$A5241))&gt;0, $B5241,"")</f>
        <v>Centro-direita</v>
      </c>
      <c r="E5241" s="39" t="e">
        <f t="shared" ca="1" si="20"/>
        <v>#NAME?</v>
      </c>
    </row>
    <row r="5242" spans="1:5" x14ac:dyDescent="0.25">
      <c r="A5242" t="s">
        <v>13428</v>
      </c>
      <c r="B5242" t="s">
        <v>13662</v>
      </c>
      <c r="C5242" s="38"/>
      <c r="D5242" s="46" t="str" cm="1">
        <f t="array" ref="D5242">IF(SUMPRODUCT(--($C$2:$C$5569=$A5242))&gt;0, $B5242,"")</f>
        <v/>
      </c>
      <c r="E5242" s="39" t="e">
        <f t="shared" ca="1" si="20"/>
        <v>#NAME?</v>
      </c>
    </row>
    <row r="5243" spans="1:5" x14ac:dyDescent="0.25">
      <c r="A5243" t="s">
        <v>13429</v>
      </c>
      <c r="B5243" t="s">
        <v>13660</v>
      </c>
      <c r="C5243" s="37"/>
      <c r="D5243" s="46" t="str" cm="1">
        <f t="array" ref="D5243">IF(SUMPRODUCT(--($C$2:$C$5569=$A5243))&gt;0, $B5243,"")</f>
        <v/>
      </c>
      <c r="E5243" s="39" t="e">
        <f t="shared" ca="1" si="20"/>
        <v>#NAME?</v>
      </c>
    </row>
    <row r="5244" spans="1:5" x14ac:dyDescent="0.25">
      <c r="A5244" t="s">
        <v>13430</v>
      </c>
      <c r="B5244" t="s">
        <v>13662</v>
      </c>
      <c r="C5244" s="38"/>
      <c r="D5244" s="46" t="str" cm="1">
        <f t="array" ref="D5244">IF(SUMPRODUCT(--($C$2:$C$5569=$A5244))&gt;0, $B5244,"")</f>
        <v/>
      </c>
      <c r="E5244" s="39" t="e">
        <f t="shared" ca="1" si="20"/>
        <v>#NAME?</v>
      </c>
    </row>
    <row r="5245" spans="1:5" x14ac:dyDescent="0.25">
      <c r="A5245" t="s">
        <v>9179</v>
      </c>
      <c r="B5245" t="s">
        <v>13662</v>
      </c>
      <c r="C5245" s="37"/>
      <c r="D5245" s="46" t="str" cm="1">
        <f t="array" ref="D5245">IF(SUMPRODUCT(--($C$2:$C$5569=$A5245))&gt;0, $B5245,"")</f>
        <v>Direita</v>
      </c>
      <c r="E5245" s="39" t="e">
        <f t="shared" ca="1" si="20"/>
        <v>#NAME?</v>
      </c>
    </row>
    <row r="5246" spans="1:5" ht="30" x14ac:dyDescent="0.25">
      <c r="A5246" t="s">
        <v>9180</v>
      </c>
      <c r="B5246" t="s">
        <v>13660</v>
      </c>
      <c r="C5246" s="38"/>
      <c r="D5246" s="46" t="str" cm="1">
        <f t="array" ref="D5246">IF(SUMPRODUCT(--($C$2:$C$5569=$A5246))&gt;0, $B5246,"")</f>
        <v>Centro-direita</v>
      </c>
      <c r="E5246" s="39" t="e">
        <f t="shared" ca="1" si="20"/>
        <v>#NAME?</v>
      </c>
    </row>
    <row r="5247" spans="1:5" x14ac:dyDescent="0.25">
      <c r="A5247" t="s">
        <v>9181</v>
      </c>
      <c r="B5247" t="s">
        <v>13662</v>
      </c>
      <c r="C5247" s="37"/>
      <c r="D5247" s="46" t="str" cm="1">
        <f t="array" ref="D5247">IF(SUMPRODUCT(--($C$2:$C$5569=$A5247))&gt;0, $B5247,"")</f>
        <v>Direita</v>
      </c>
      <c r="E5247" s="39" t="e">
        <f t="shared" ca="1" si="20"/>
        <v>#NAME?</v>
      </c>
    </row>
    <row r="5248" spans="1:5" x14ac:dyDescent="0.25">
      <c r="A5248" t="s">
        <v>13431</v>
      </c>
      <c r="B5248" t="s">
        <v>13663</v>
      </c>
      <c r="C5248" s="38"/>
      <c r="D5248" s="46" t="str" cm="1">
        <f t="array" ref="D5248">IF(SUMPRODUCT(--($C$2:$C$5569=$A5248))&gt;0, $B5248,"")</f>
        <v/>
      </c>
      <c r="E5248" s="39" t="e">
        <f t="shared" ca="1" si="20"/>
        <v>#NAME?</v>
      </c>
    </row>
    <row r="5249" spans="1:5" x14ac:dyDescent="0.25">
      <c r="A5249" t="s">
        <v>13432</v>
      </c>
      <c r="B5249" t="s">
        <v>13659</v>
      </c>
      <c r="C5249" s="38"/>
      <c r="D5249" s="46" t="str" cm="1">
        <f t="array" ref="D5249">IF(SUMPRODUCT(--($C$2:$C$5569=$A5249))&gt;0, $B5249,"")</f>
        <v/>
      </c>
      <c r="E5249" s="39" t="e">
        <f t="shared" ca="1" si="20"/>
        <v>#NAME?</v>
      </c>
    </row>
    <row r="5250" spans="1:5" x14ac:dyDescent="0.25">
      <c r="A5250" t="s">
        <v>13433</v>
      </c>
      <c r="B5250" t="s">
        <v>13659</v>
      </c>
      <c r="C5250" s="37"/>
      <c r="D5250" s="46" t="str" cm="1">
        <f t="array" ref="D5250">IF(SUMPRODUCT(--($C$2:$C$5569=$A5250))&gt;0, $B5250,"")</f>
        <v/>
      </c>
      <c r="E5250" s="39" t="e">
        <f t="shared" ca="1" si="20"/>
        <v>#NAME?</v>
      </c>
    </row>
    <row r="5251" spans="1:5" ht="30" x14ac:dyDescent="0.25">
      <c r="A5251" t="s">
        <v>9182</v>
      </c>
      <c r="B5251" t="s">
        <v>13660</v>
      </c>
      <c r="C5251" s="38"/>
      <c r="D5251" s="46" t="str" cm="1">
        <f t="array" ref="D5251">IF(SUMPRODUCT(--($C$2:$C$5569=$A5251))&gt;0, $B5251,"")</f>
        <v>Centro-direita</v>
      </c>
      <c r="E5251" s="39" t="e">
        <f t="shared" ref="E5251:E5314" ca="1" si="21">_xlfn.XLOOKUP(C5251,A:A,B:B,"Não encontrado")</f>
        <v>#NAME?</v>
      </c>
    </row>
    <row r="5252" spans="1:5" x14ac:dyDescent="0.25">
      <c r="A5252" t="s">
        <v>9183</v>
      </c>
      <c r="B5252" t="s">
        <v>13663</v>
      </c>
      <c r="C5252" s="37"/>
      <c r="D5252" s="46" t="str" cm="1">
        <f t="array" ref="D5252">IF(SUMPRODUCT(--($C$2:$C$5569=$A5252))&gt;0, $B5252,"")</f>
        <v>Centro</v>
      </c>
      <c r="E5252" s="39" t="e">
        <f t="shared" ca="1" si="21"/>
        <v>#NAME?</v>
      </c>
    </row>
    <row r="5253" spans="1:5" x14ac:dyDescent="0.25">
      <c r="A5253" t="s">
        <v>8507</v>
      </c>
      <c r="B5253" t="s">
        <v>13662</v>
      </c>
      <c r="C5253" s="38"/>
      <c r="D5253" s="46" t="str" cm="1">
        <f t="array" ref="D5253">IF(SUMPRODUCT(--($C$2:$C$5569=$A5253))&gt;0, $B5253,"")</f>
        <v>Direita</v>
      </c>
      <c r="E5253" s="39" t="e">
        <f t="shared" ca="1" si="21"/>
        <v>#NAME?</v>
      </c>
    </row>
    <row r="5254" spans="1:5" x14ac:dyDescent="0.25">
      <c r="A5254" t="s">
        <v>13434</v>
      </c>
      <c r="B5254" t="s">
        <v>13660</v>
      </c>
      <c r="C5254" s="37"/>
      <c r="D5254" s="46" t="str" cm="1">
        <f t="array" ref="D5254">IF(SUMPRODUCT(--($C$2:$C$5569=$A5254))&gt;0, $B5254,"")</f>
        <v/>
      </c>
      <c r="E5254" s="39" t="e">
        <f t="shared" ca="1" si="21"/>
        <v>#NAME?</v>
      </c>
    </row>
    <row r="5255" spans="1:5" x14ac:dyDescent="0.25">
      <c r="A5255" t="s">
        <v>13435</v>
      </c>
      <c r="B5255" t="s">
        <v>13663</v>
      </c>
      <c r="C5255" s="38"/>
      <c r="D5255" s="46" t="str" cm="1">
        <f t="array" ref="D5255">IF(SUMPRODUCT(--($C$2:$C$5569=$A5255))&gt;0, $B5255,"")</f>
        <v/>
      </c>
      <c r="E5255" s="39" t="e">
        <f t="shared" ca="1" si="21"/>
        <v>#NAME?</v>
      </c>
    </row>
    <row r="5256" spans="1:5" x14ac:dyDescent="0.25">
      <c r="A5256" t="s">
        <v>9184</v>
      </c>
      <c r="B5256" t="s">
        <v>13662</v>
      </c>
      <c r="C5256" s="37"/>
      <c r="D5256" s="46" t="str" cm="1">
        <f t="array" ref="D5256">IF(SUMPRODUCT(--($C$2:$C$5569=$A5256))&gt;0, $B5256,"")</f>
        <v>Direita</v>
      </c>
      <c r="E5256" s="39" t="e">
        <f t="shared" ca="1" si="21"/>
        <v>#NAME?</v>
      </c>
    </row>
    <row r="5257" spans="1:5" ht="30" x14ac:dyDescent="0.25">
      <c r="A5257" t="s">
        <v>9185</v>
      </c>
      <c r="B5257" t="s">
        <v>13660</v>
      </c>
      <c r="C5257" s="38"/>
      <c r="D5257" s="46" t="str" cm="1">
        <f t="array" ref="D5257">IF(SUMPRODUCT(--($C$2:$C$5569=$A5257))&gt;0, $B5257,"")</f>
        <v>Centro-direita</v>
      </c>
      <c r="E5257" s="39" t="e">
        <f t="shared" ca="1" si="21"/>
        <v>#NAME?</v>
      </c>
    </row>
    <row r="5258" spans="1:5" x14ac:dyDescent="0.25">
      <c r="A5258" t="s">
        <v>13436</v>
      </c>
      <c r="B5258" t="s">
        <v>13660</v>
      </c>
      <c r="C5258" s="38"/>
      <c r="D5258" s="46" t="str" cm="1">
        <f t="array" ref="D5258">IF(SUMPRODUCT(--($C$2:$C$5569=$A5258))&gt;0, $B5258,"")</f>
        <v/>
      </c>
      <c r="E5258" s="39" t="e">
        <f t="shared" ca="1" si="21"/>
        <v>#NAME?</v>
      </c>
    </row>
    <row r="5259" spans="1:5" x14ac:dyDescent="0.25">
      <c r="A5259" t="s">
        <v>9186</v>
      </c>
      <c r="B5259" t="s">
        <v>13663</v>
      </c>
      <c r="C5259" s="37"/>
      <c r="D5259" s="46" t="str" cm="1">
        <f t="array" ref="D5259">IF(SUMPRODUCT(--($C$2:$C$5569=$A5259))&gt;0, $B5259,"")</f>
        <v>Centro</v>
      </c>
      <c r="E5259" s="39" t="e">
        <f t="shared" ca="1" si="21"/>
        <v>#NAME?</v>
      </c>
    </row>
    <row r="5260" spans="1:5" x14ac:dyDescent="0.25">
      <c r="A5260" t="s">
        <v>8811</v>
      </c>
      <c r="B5260" t="s">
        <v>13663</v>
      </c>
      <c r="C5260" s="38"/>
      <c r="D5260" s="46" t="str" cm="1">
        <f t="array" ref="D5260">IF(SUMPRODUCT(--($C$2:$C$5569=$A5260))&gt;0, $B5260,"")</f>
        <v>Centro</v>
      </c>
      <c r="E5260" s="39" t="e">
        <f t="shared" ca="1" si="21"/>
        <v>#NAME?</v>
      </c>
    </row>
    <row r="5261" spans="1:5" x14ac:dyDescent="0.25">
      <c r="A5261" t="s">
        <v>13437</v>
      </c>
      <c r="B5261" t="s">
        <v>13660</v>
      </c>
      <c r="C5261" s="37"/>
      <c r="D5261" s="46" t="str" cm="1">
        <f t="array" ref="D5261">IF(SUMPRODUCT(--($C$2:$C$5569=$A5261))&gt;0, $B5261,"")</f>
        <v/>
      </c>
      <c r="E5261" s="39" t="e">
        <f t="shared" ca="1" si="21"/>
        <v>#NAME?</v>
      </c>
    </row>
    <row r="5262" spans="1:5" x14ac:dyDescent="0.25">
      <c r="A5262" t="s">
        <v>13438</v>
      </c>
      <c r="B5262" t="s">
        <v>13663</v>
      </c>
      <c r="C5262" s="38"/>
      <c r="D5262" s="46" t="str" cm="1">
        <f t="array" ref="D5262">IF(SUMPRODUCT(--($C$2:$C$5569=$A5262))&gt;0, $B5262,"")</f>
        <v/>
      </c>
      <c r="E5262" s="39" t="e">
        <f t="shared" ca="1" si="21"/>
        <v>#NAME?</v>
      </c>
    </row>
    <row r="5263" spans="1:5" x14ac:dyDescent="0.25">
      <c r="A5263" t="s">
        <v>9188</v>
      </c>
      <c r="B5263" t="s">
        <v>13662</v>
      </c>
      <c r="C5263" s="37"/>
      <c r="D5263" s="46" t="str" cm="1">
        <f t="array" ref="D5263">IF(SUMPRODUCT(--($C$2:$C$5569=$A5263))&gt;0, $B5263,"")</f>
        <v>Direita</v>
      </c>
      <c r="E5263" s="39" t="e">
        <f t="shared" ca="1" si="21"/>
        <v>#NAME?</v>
      </c>
    </row>
    <row r="5264" spans="1:5" x14ac:dyDescent="0.25">
      <c r="A5264" t="s">
        <v>13439</v>
      </c>
      <c r="B5264" t="s">
        <v>13663</v>
      </c>
      <c r="C5264" s="38"/>
      <c r="D5264" s="46" t="str" cm="1">
        <f t="array" ref="D5264">IF(SUMPRODUCT(--($C$2:$C$5569=$A5264))&gt;0, $B5264,"")</f>
        <v/>
      </c>
      <c r="E5264" s="39" t="e">
        <f t="shared" ca="1" si="21"/>
        <v>#NAME?</v>
      </c>
    </row>
    <row r="5265" spans="1:5" x14ac:dyDescent="0.25">
      <c r="A5265" t="s">
        <v>13440</v>
      </c>
      <c r="B5265" t="s">
        <v>13659</v>
      </c>
      <c r="C5265" s="37"/>
      <c r="D5265" s="46" t="str" cm="1">
        <f t="array" ref="D5265">IF(SUMPRODUCT(--($C$2:$C$5569=$A5265))&gt;0, $B5265,"")</f>
        <v/>
      </c>
      <c r="E5265" s="39" t="e">
        <f t="shared" ca="1" si="21"/>
        <v>#NAME?</v>
      </c>
    </row>
    <row r="5266" spans="1:5" x14ac:dyDescent="0.25">
      <c r="A5266" t="s">
        <v>9189</v>
      </c>
      <c r="B5266" t="s">
        <v>13662</v>
      </c>
      <c r="C5266" s="38"/>
      <c r="D5266" s="46" t="str" cm="1">
        <f t="array" ref="D5266">IF(SUMPRODUCT(--($C$2:$C$5569=$A5266))&gt;0, $B5266,"")</f>
        <v>Direita</v>
      </c>
      <c r="E5266" s="39" t="e">
        <f t="shared" ca="1" si="21"/>
        <v>#NAME?</v>
      </c>
    </row>
    <row r="5267" spans="1:5" x14ac:dyDescent="0.25">
      <c r="A5267" t="s">
        <v>13441</v>
      </c>
      <c r="B5267" t="s">
        <v>13663</v>
      </c>
      <c r="C5267" s="38"/>
      <c r="D5267" s="46" t="str" cm="1">
        <f t="array" ref="D5267">IF(SUMPRODUCT(--($C$2:$C$5569=$A5267))&gt;0, $B5267,"")</f>
        <v/>
      </c>
      <c r="E5267" s="39" t="e">
        <f t="shared" ca="1" si="21"/>
        <v>#NAME?</v>
      </c>
    </row>
    <row r="5268" spans="1:5" x14ac:dyDescent="0.25">
      <c r="A5268" t="s">
        <v>13442</v>
      </c>
      <c r="B5268" t="s">
        <v>13663</v>
      </c>
      <c r="C5268" s="37"/>
      <c r="D5268" s="46" t="str" cm="1">
        <f t="array" ref="D5268">IF(SUMPRODUCT(--($C$2:$C$5569=$A5268))&gt;0, $B5268,"")</f>
        <v/>
      </c>
      <c r="E5268" s="39" t="e">
        <f t="shared" ca="1" si="21"/>
        <v>#NAME?</v>
      </c>
    </row>
    <row r="5269" spans="1:5" x14ac:dyDescent="0.25">
      <c r="A5269" t="s">
        <v>13443</v>
      </c>
      <c r="B5269" t="s">
        <v>13662</v>
      </c>
      <c r="C5269" s="38"/>
      <c r="D5269" s="46" t="str" cm="1">
        <f t="array" ref="D5269">IF(SUMPRODUCT(--($C$2:$C$5569=$A5269))&gt;0, $B5269,"")</f>
        <v/>
      </c>
      <c r="E5269" s="39" t="e">
        <f t="shared" ca="1" si="21"/>
        <v>#NAME?</v>
      </c>
    </row>
    <row r="5270" spans="1:5" x14ac:dyDescent="0.25">
      <c r="A5270" t="s">
        <v>13444</v>
      </c>
      <c r="B5270" t="s">
        <v>13662</v>
      </c>
      <c r="C5270" s="37"/>
      <c r="D5270" s="46" t="str" cm="1">
        <f t="array" ref="D5270">IF(SUMPRODUCT(--($C$2:$C$5569=$A5270))&gt;0, $B5270,"")</f>
        <v/>
      </c>
      <c r="E5270" s="39" t="e">
        <f t="shared" ca="1" si="21"/>
        <v>#NAME?</v>
      </c>
    </row>
    <row r="5271" spans="1:5" x14ac:dyDescent="0.25">
      <c r="A5271" t="s">
        <v>9190</v>
      </c>
      <c r="B5271" t="s">
        <v>13663</v>
      </c>
      <c r="C5271" s="38"/>
      <c r="D5271" s="46" t="str" cm="1">
        <f t="array" ref="D5271">IF(SUMPRODUCT(--($C$2:$C$5569=$A5271))&gt;0, $B5271,"")</f>
        <v>Centro</v>
      </c>
      <c r="E5271" s="39" t="e">
        <f t="shared" ca="1" si="21"/>
        <v>#NAME?</v>
      </c>
    </row>
    <row r="5272" spans="1:5" x14ac:dyDescent="0.25">
      <c r="A5272" t="s">
        <v>9191</v>
      </c>
      <c r="B5272" t="s">
        <v>13662</v>
      </c>
      <c r="C5272" s="37"/>
      <c r="D5272" s="46" t="str" cm="1">
        <f t="array" ref="D5272">IF(SUMPRODUCT(--($C$2:$C$5569=$A5272))&gt;0, $B5272,"")</f>
        <v>Direita</v>
      </c>
      <c r="E5272" s="39" t="e">
        <f t="shared" ca="1" si="21"/>
        <v>#NAME?</v>
      </c>
    </row>
    <row r="5273" spans="1:5" x14ac:dyDescent="0.25">
      <c r="A5273" t="s">
        <v>9192</v>
      </c>
      <c r="B5273" t="s">
        <v>13663</v>
      </c>
      <c r="C5273" s="38"/>
      <c r="D5273" s="46" t="str" cm="1">
        <f t="array" ref="D5273">IF(SUMPRODUCT(--($C$2:$C$5569=$A5273))&gt;0, $B5273,"")</f>
        <v>Centro</v>
      </c>
      <c r="E5273" s="39" t="e">
        <f t="shared" ca="1" si="21"/>
        <v>#NAME?</v>
      </c>
    </row>
    <row r="5274" spans="1:5" x14ac:dyDescent="0.25">
      <c r="A5274" t="s">
        <v>9187</v>
      </c>
      <c r="B5274" t="s">
        <v>13662</v>
      </c>
      <c r="C5274" s="37"/>
      <c r="D5274" s="46" t="str" cm="1">
        <f t="array" ref="D5274">IF(SUMPRODUCT(--($C$2:$C$5569=$A5274))&gt;0, $B5274,"")</f>
        <v>Direita</v>
      </c>
      <c r="E5274" s="39" t="e">
        <f t="shared" ca="1" si="21"/>
        <v>#NAME?</v>
      </c>
    </row>
    <row r="5275" spans="1:5" ht="30" x14ac:dyDescent="0.25">
      <c r="A5275" t="s">
        <v>9193</v>
      </c>
      <c r="B5275" t="s">
        <v>13659</v>
      </c>
      <c r="C5275" s="38"/>
      <c r="D5275" s="46" t="str" cm="1">
        <f t="array" ref="D5275">IF(SUMPRODUCT(--($C$2:$C$5569=$A5275))&gt;0, $B5275,"")</f>
        <v>Centro-esquerda</v>
      </c>
      <c r="E5275" s="39" t="e">
        <f t="shared" ca="1" si="21"/>
        <v>#NAME?</v>
      </c>
    </row>
    <row r="5276" spans="1:5" x14ac:dyDescent="0.25">
      <c r="A5276" t="s">
        <v>9194</v>
      </c>
      <c r="B5276" t="s">
        <v>13662</v>
      </c>
      <c r="C5276" s="38"/>
      <c r="D5276" s="46" t="str" cm="1">
        <f t="array" ref="D5276">IF(SUMPRODUCT(--($C$2:$C$5569=$A5276))&gt;0, $B5276,"")</f>
        <v>Direita</v>
      </c>
      <c r="E5276" s="39" t="e">
        <f t="shared" ca="1" si="21"/>
        <v>#NAME?</v>
      </c>
    </row>
    <row r="5277" spans="1:5" ht="30" x14ac:dyDescent="0.25">
      <c r="A5277" t="s">
        <v>9195</v>
      </c>
      <c r="B5277" t="s">
        <v>13660</v>
      </c>
      <c r="C5277" s="37"/>
      <c r="D5277" s="46" t="str" cm="1">
        <f t="array" ref="D5277">IF(SUMPRODUCT(--($C$2:$C$5569=$A5277))&gt;0, $B5277,"")</f>
        <v>Centro-direita</v>
      </c>
      <c r="E5277" s="39" t="e">
        <f t="shared" ca="1" si="21"/>
        <v>#NAME?</v>
      </c>
    </row>
    <row r="5278" spans="1:5" x14ac:dyDescent="0.25">
      <c r="A5278" t="s">
        <v>13445</v>
      </c>
      <c r="B5278" t="s">
        <v>13663</v>
      </c>
      <c r="C5278" s="38"/>
      <c r="D5278" s="46" t="str" cm="1">
        <f t="array" ref="D5278">IF(SUMPRODUCT(--($C$2:$C$5569=$A5278))&gt;0, $B5278,"")</f>
        <v/>
      </c>
      <c r="E5278" s="39" t="e">
        <f t="shared" ca="1" si="21"/>
        <v>#NAME?</v>
      </c>
    </row>
    <row r="5279" spans="1:5" x14ac:dyDescent="0.25">
      <c r="A5279" t="s">
        <v>9196</v>
      </c>
      <c r="B5279" t="s">
        <v>13662</v>
      </c>
      <c r="C5279" s="37"/>
      <c r="D5279" s="46" t="str" cm="1">
        <f t="array" ref="D5279">IF(SUMPRODUCT(--($C$2:$C$5569=$A5279))&gt;0, $B5279,"")</f>
        <v>Direita</v>
      </c>
      <c r="E5279" s="39" t="e">
        <f t="shared" ca="1" si="21"/>
        <v>#NAME?</v>
      </c>
    </row>
    <row r="5280" spans="1:5" x14ac:dyDescent="0.25">
      <c r="A5280" t="s">
        <v>11474</v>
      </c>
      <c r="B5280" t="s">
        <v>13662</v>
      </c>
      <c r="C5280" s="38"/>
      <c r="D5280" s="46" t="str" cm="1">
        <f t="array" ref="D5280">IF(SUMPRODUCT(--($C$2:$C$5569=$A5280))&gt;0, $B5280,"")</f>
        <v/>
      </c>
      <c r="E5280" s="39" t="e">
        <f t="shared" ca="1" si="21"/>
        <v>#NAME?</v>
      </c>
    </row>
    <row r="5281" spans="1:5" x14ac:dyDescent="0.25">
      <c r="A5281" t="s">
        <v>9197</v>
      </c>
      <c r="B5281" t="s">
        <v>13662</v>
      </c>
      <c r="C5281" s="37"/>
      <c r="D5281" s="46" t="str" cm="1">
        <f t="array" ref="D5281">IF(SUMPRODUCT(--($C$2:$C$5569=$A5281))&gt;0, $B5281,"")</f>
        <v>Direita</v>
      </c>
      <c r="E5281" s="39" t="e">
        <f t="shared" ca="1" si="21"/>
        <v>#NAME?</v>
      </c>
    </row>
    <row r="5282" spans="1:5" x14ac:dyDescent="0.25">
      <c r="A5282" t="s">
        <v>9198</v>
      </c>
      <c r="B5282" t="s">
        <v>13662</v>
      </c>
      <c r="C5282" s="38"/>
      <c r="D5282" s="46" t="str" cm="1">
        <f t="array" ref="D5282">IF(SUMPRODUCT(--($C$2:$C$5569=$A5282))&gt;0, $B5282,"")</f>
        <v>Direita</v>
      </c>
      <c r="E5282" s="39" t="e">
        <f t="shared" ca="1" si="21"/>
        <v>#NAME?</v>
      </c>
    </row>
    <row r="5283" spans="1:5" x14ac:dyDescent="0.25">
      <c r="A5283" t="s">
        <v>13446</v>
      </c>
      <c r="B5283" t="s">
        <v>13663</v>
      </c>
      <c r="C5283" s="37"/>
      <c r="D5283" s="46" t="str" cm="1">
        <f t="array" ref="D5283">IF(SUMPRODUCT(--($C$2:$C$5569=$A5283))&gt;0, $B5283,"")</f>
        <v/>
      </c>
      <c r="E5283" s="39" t="e">
        <f t="shared" ca="1" si="21"/>
        <v>#NAME?</v>
      </c>
    </row>
    <row r="5284" spans="1:5" x14ac:dyDescent="0.25">
      <c r="A5284" t="s">
        <v>13447</v>
      </c>
      <c r="B5284" t="s">
        <v>13660</v>
      </c>
      <c r="C5284" s="38"/>
      <c r="D5284" s="46" t="str" cm="1">
        <f t="array" ref="D5284">IF(SUMPRODUCT(--($C$2:$C$5569=$A5284))&gt;0, $B5284,"")</f>
        <v/>
      </c>
      <c r="E5284" s="39" t="e">
        <f t="shared" ca="1" si="21"/>
        <v>#NAME?</v>
      </c>
    </row>
    <row r="5285" spans="1:5" x14ac:dyDescent="0.25">
      <c r="A5285" t="s">
        <v>13448</v>
      </c>
      <c r="B5285" t="s">
        <v>13660</v>
      </c>
      <c r="C5285" s="38"/>
      <c r="D5285" s="46" t="str" cm="1">
        <f t="array" ref="D5285">IF(SUMPRODUCT(--($C$2:$C$5569=$A5285))&gt;0, $B5285,"")</f>
        <v/>
      </c>
      <c r="E5285" s="39" t="e">
        <f t="shared" ca="1" si="21"/>
        <v>#NAME?</v>
      </c>
    </row>
    <row r="5286" spans="1:5" x14ac:dyDescent="0.25">
      <c r="A5286" t="s">
        <v>8415</v>
      </c>
      <c r="B5286" t="s">
        <v>13663</v>
      </c>
      <c r="C5286" s="37"/>
      <c r="D5286" s="46" t="str" cm="1">
        <f t="array" ref="D5286">IF(SUMPRODUCT(--($C$2:$C$5569=$A5286))&gt;0, $B5286,"")</f>
        <v>Centro</v>
      </c>
      <c r="E5286" s="39" t="e">
        <f t="shared" ca="1" si="21"/>
        <v>#NAME?</v>
      </c>
    </row>
    <row r="5287" spans="1:5" x14ac:dyDescent="0.25">
      <c r="A5287" t="s">
        <v>13449</v>
      </c>
      <c r="B5287" t="s">
        <v>13659</v>
      </c>
      <c r="C5287" s="38"/>
      <c r="D5287" s="46" t="str" cm="1">
        <f t="array" ref="D5287">IF(SUMPRODUCT(--($C$2:$C$5569=$A5287))&gt;0, $B5287,"")</f>
        <v/>
      </c>
      <c r="E5287" s="39" t="e">
        <f t="shared" ca="1" si="21"/>
        <v>#NAME?</v>
      </c>
    </row>
    <row r="5288" spans="1:5" ht="30" x14ac:dyDescent="0.25">
      <c r="A5288" t="s">
        <v>9199</v>
      </c>
      <c r="B5288" t="s">
        <v>13660</v>
      </c>
      <c r="C5288" s="37"/>
      <c r="D5288" s="46" t="str" cm="1">
        <f t="array" ref="D5288">IF(SUMPRODUCT(--($C$2:$C$5569=$A5288))&gt;0, $B5288,"")</f>
        <v>Centro-direita</v>
      </c>
      <c r="E5288" s="39" t="e">
        <f t="shared" ca="1" si="21"/>
        <v>#NAME?</v>
      </c>
    </row>
    <row r="5289" spans="1:5" ht="30" x14ac:dyDescent="0.25">
      <c r="A5289" t="s">
        <v>9200</v>
      </c>
      <c r="B5289" t="s">
        <v>13659</v>
      </c>
      <c r="C5289" s="38"/>
      <c r="D5289" s="46" t="str" cm="1">
        <f t="array" ref="D5289">IF(SUMPRODUCT(--($C$2:$C$5569=$A5289))&gt;0, $B5289,"")</f>
        <v>Centro-esquerda</v>
      </c>
      <c r="E5289" s="39" t="e">
        <f t="shared" ca="1" si="21"/>
        <v>#NAME?</v>
      </c>
    </row>
    <row r="5290" spans="1:5" x14ac:dyDescent="0.25">
      <c r="A5290" t="s">
        <v>13450</v>
      </c>
      <c r="B5290" t="s">
        <v>13663</v>
      </c>
      <c r="C5290" s="37"/>
      <c r="D5290" s="46" t="str" cm="1">
        <f t="array" ref="D5290">IF(SUMPRODUCT(--($C$2:$C$5569=$A5290))&gt;0, $B5290,"")</f>
        <v/>
      </c>
      <c r="E5290" s="39" t="e">
        <f t="shared" ca="1" si="21"/>
        <v>#NAME?</v>
      </c>
    </row>
    <row r="5291" spans="1:5" ht="30" x14ac:dyDescent="0.25">
      <c r="A5291" t="s">
        <v>9201</v>
      </c>
      <c r="B5291" t="s">
        <v>13660</v>
      </c>
      <c r="C5291" s="38"/>
      <c r="D5291" s="46" t="str" cm="1">
        <f t="array" ref="D5291">IF(SUMPRODUCT(--($C$2:$C$5569=$A5291))&gt;0, $B5291,"")</f>
        <v>Centro-direita</v>
      </c>
      <c r="E5291" s="39" t="e">
        <f t="shared" ca="1" si="21"/>
        <v>#NAME?</v>
      </c>
    </row>
    <row r="5292" spans="1:5" x14ac:dyDescent="0.25">
      <c r="A5292" t="s">
        <v>13451</v>
      </c>
      <c r="B5292" t="s">
        <v>13662</v>
      </c>
      <c r="C5292" s="37"/>
      <c r="D5292" s="46" t="str" cm="1">
        <f t="array" ref="D5292">IF(SUMPRODUCT(--($C$2:$C$5569=$A5292))&gt;0, $B5292,"")</f>
        <v/>
      </c>
      <c r="E5292" s="39" t="e">
        <f t="shared" ca="1" si="21"/>
        <v>#NAME?</v>
      </c>
    </row>
    <row r="5293" spans="1:5" x14ac:dyDescent="0.25">
      <c r="A5293" t="s">
        <v>13452</v>
      </c>
      <c r="B5293" t="s">
        <v>13660</v>
      </c>
      <c r="C5293" s="38"/>
      <c r="D5293" s="46" t="str" cm="1">
        <f t="array" ref="D5293">IF(SUMPRODUCT(--($C$2:$C$5569=$A5293))&gt;0, $B5293,"")</f>
        <v/>
      </c>
      <c r="E5293" s="39" t="e">
        <f t="shared" ca="1" si="21"/>
        <v>#NAME?</v>
      </c>
    </row>
    <row r="5294" spans="1:5" x14ac:dyDescent="0.25">
      <c r="A5294" t="s">
        <v>13453</v>
      </c>
      <c r="B5294" t="s">
        <v>13663</v>
      </c>
      <c r="C5294" s="38"/>
      <c r="D5294" s="46" t="str" cm="1">
        <f t="array" ref="D5294">IF(SUMPRODUCT(--($C$2:$C$5569=$A5294))&gt;0, $B5294,"")</f>
        <v/>
      </c>
      <c r="E5294" s="39" t="e">
        <f t="shared" ca="1" si="21"/>
        <v>#NAME?</v>
      </c>
    </row>
    <row r="5295" spans="1:5" ht="30" x14ac:dyDescent="0.25">
      <c r="A5295" t="s">
        <v>9202</v>
      </c>
      <c r="B5295" t="s">
        <v>13660</v>
      </c>
      <c r="C5295" s="37"/>
      <c r="D5295" s="46" t="str" cm="1">
        <f t="array" ref="D5295">IF(SUMPRODUCT(--($C$2:$C$5569=$A5295))&gt;0, $B5295,"")</f>
        <v>Centro-direita</v>
      </c>
      <c r="E5295" s="39" t="e">
        <f t="shared" ca="1" si="21"/>
        <v>#NAME?</v>
      </c>
    </row>
    <row r="5296" spans="1:5" x14ac:dyDescent="0.25">
      <c r="A5296" t="s">
        <v>13454</v>
      </c>
      <c r="B5296" t="s">
        <v>13663</v>
      </c>
      <c r="C5296" s="38"/>
      <c r="D5296" s="46" t="str" cm="1">
        <f t="array" ref="D5296">IF(SUMPRODUCT(--($C$2:$C$5569=$A5296))&gt;0, $B5296,"")</f>
        <v/>
      </c>
      <c r="E5296" s="39" t="e">
        <f t="shared" ca="1" si="21"/>
        <v>#NAME?</v>
      </c>
    </row>
    <row r="5297" spans="1:5" x14ac:dyDescent="0.25">
      <c r="A5297" t="s">
        <v>13455</v>
      </c>
      <c r="B5297" t="s">
        <v>13660</v>
      </c>
      <c r="C5297" s="37"/>
      <c r="D5297" s="46" t="str" cm="1">
        <f t="array" ref="D5297">IF(SUMPRODUCT(--($C$2:$C$5569=$A5297))&gt;0, $B5297,"")</f>
        <v/>
      </c>
      <c r="E5297" s="39" t="e">
        <f t="shared" ca="1" si="21"/>
        <v>#NAME?</v>
      </c>
    </row>
    <row r="5298" spans="1:5" ht="30" x14ac:dyDescent="0.25">
      <c r="A5298" t="s">
        <v>9203</v>
      </c>
      <c r="B5298" t="s">
        <v>13660</v>
      </c>
      <c r="C5298" s="38"/>
      <c r="D5298" s="46" t="str" cm="1">
        <f t="array" ref="D5298">IF(SUMPRODUCT(--($C$2:$C$5569=$A5298))&gt;0, $B5298,"")</f>
        <v>Centro-direita</v>
      </c>
      <c r="E5298" s="39" t="e">
        <f t="shared" ca="1" si="21"/>
        <v>#NAME?</v>
      </c>
    </row>
    <row r="5299" spans="1:5" x14ac:dyDescent="0.25">
      <c r="A5299" t="s">
        <v>9204</v>
      </c>
      <c r="B5299" t="s">
        <v>13662</v>
      </c>
      <c r="C5299" s="37"/>
      <c r="D5299" s="46" t="str" cm="1">
        <f t="array" ref="D5299">IF(SUMPRODUCT(--($C$2:$C$5569=$A5299))&gt;0, $B5299,"")</f>
        <v>Direita</v>
      </c>
      <c r="E5299" s="39" t="e">
        <f t="shared" ca="1" si="21"/>
        <v>#NAME?</v>
      </c>
    </row>
    <row r="5300" spans="1:5" ht="30" x14ac:dyDescent="0.25">
      <c r="A5300" t="s">
        <v>9205</v>
      </c>
      <c r="B5300" t="s">
        <v>13660</v>
      </c>
      <c r="C5300" s="38"/>
      <c r="D5300" s="46" t="str" cm="1">
        <f t="array" ref="D5300">IF(SUMPRODUCT(--($C$2:$C$5569=$A5300))&gt;0, $B5300,"")</f>
        <v>Centro-direita</v>
      </c>
      <c r="E5300" s="39" t="e">
        <f t="shared" ca="1" si="21"/>
        <v>#NAME?</v>
      </c>
    </row>
    <row r="5301" spans="1:5" x14ac:dyDescent="0.25">
      <c r="A5301" t="s">
        <v>9206</v>
      </c>
      <c r="B5301" t="s">
        <v>13663</v>
      </c>
      <c r="C5301" s="37"/>
      <c r="D5301" s="46" t="str" cm="1">
        <f t="array" ref="D5301">IF(SUMPRODUCT(--($C$2:$C$5569=$A5301))&gt;0, $B5301,"")</f>
        <v>Centro</v>
      </c>
      <c r="E5301" s="39" t="e">
        <f t="shared" ca="1" si="21"/>
        <v>#NAME?</v>
      </c>
    </row>
    <row r="5302" spans="1:5" x14ac:dyDescent="0.25">
      <c r="A5302" t="s">
        <v>13456</v>
      </c>
      <c r="B5302" t="s">
        <v>13660</v>
      </c>
      <c r="C5302" s="38"/>
      <c r="D5302" s="46" t="str" cm="1">
        <f t="array" ref="D5302">IF(SUMPRODUCT(--($C$2:$C$5569=$A5302))&gt;0, $B5302,"")</f>
        <v/>
      </c>
      <c r="E5302" s="39" t="e">
        <f t="shared" ca="1" si="21"/>
        <v>#NAME?</v>
      </c>
    </row>
    <row r="5303" spans="1:5" x14ac:dyDescent="0.25">
      <c r="A5303" t="s">
        <v>13457</v>
      </c>
      <c r="B5303" t="s">
        <v>13660</v>
      </c>
      <c r="C5303" s="38"/>
      <c r="D5303" s="46" t="str" cm="1">
        <f t="array" ref="D5303">IF(SUMPRODUCT(--($C$2:$C$5569=$A5303))&gt;0, $B5303,"")</f>
        <v/>
      </c>
      <c r="E5303" s="39" t="e">
        <f t="shared" ca="1" si="21"/>
        <v>#NAME?</v>
      </c>
    </row>
    <row r="5304" spans="1:5" ht="30" x14ac:dyDescent="0.25">
      <c r="A5304" t="s">
        <v>9207</v>
      </c>
      <c r="B5304" t="s">
        <v>13659</v>
      </c>
      <c r="C5304" s="37"/>
      <c r="D5304" s="46" t="str" cm="1">
        <f t="array" ref="D5304">IF(SUMPRODUCT(--($C$2:$C$5569=$A5304))&gt;0, $B5304,"")</f>
        <v>Centro-esquerda</v>
      </c>
      <c r="E5304" s="39" t="e">
        <f t="shared" ca="1" si="21"/>
        <v>#NAME?</v>
      </c>
    </row>
    <row r="5305" spans="1:5" x14ac:dyDescent="0.25">
      <c r="A5305" t="s">
        <v>13458</v>
      </c>
      <c r="B5305" t="s">
        <v>13663</v>
      </c>
      <c r="C5305" s="38"/>
      <c r="D5305" s="46" t="str" cm="1">
        <f t="array" ref="D5305">IF(SUMPRODUCT(--($C$2:$C$5569=$A5305))&gt;0, $B5305,"")</f>
        <v/>
      </c>
      <c r="E5305" s="39" t="e">
        <f t="shared" ca="1" si="21"/>
        <v>#NAME?</v>
      </c>
    </row>
    <row r="5306" spans="1:5" x14ac:dyDescent="0.25">
      <c r="A5306" t="s">
        <v>13459</v>
      </c>
      <c r="B5306" t="s">
        <v>13661</v>
      </c>
      <c r="C5306" s="37"/>
      <c r="D5306" s="46" t="str" cm="1">
        <f t="array" ref="D5306">IF(SUMPRODUCT(--($C$2:$C$5569=$A5306))&gt;0, $B5306,"")</f>
        <v/>
      </c>
      <c r="E5306" s="39" t="e">
        <f t="shared" ca="1" si="21"/>
        <v>#NAME?</v>
      </c>
    </row>
    <row r="5307" spans="1:5" x14ac:dyDescent="0.25">
      <c r="A5307" t="s">
        <v>13460</v>
      </c>
      <c r="B5307" t="s">
        <v>13659</v>
      </c>
      <c r="C5307" s="38"/>
      <c r="D5307" s="46" t="str" cm="1">
        <f t="array" ref="D5307">IF(SUMPRODUCT(--($C$2:$C$5569=$A5307))&gt;0, $B5307,"")</f>
        <v/>
      </c>
      <c r="E5307" s="39" t="e">
        <f t="shared" ca="1" si="21"/>
        <v>#NAME?</v>
      </c>
    </row>
    <row r="5308" spans="1:5" x14ac:dyDescent="0.25">
      <c r="A5308" t="s">
        <v>12657</v>
      </c>
      <c r="B5308" t="s">
        <v>13662</v>
      </c>
      <c r="C5308" s="37"/>
      <c r="D5308" s="46" t="str" cm="1">
        <f t="array" ref="D5308">IF(SUMPRODUCT(--($C$2:$C$5569=$A5308))&gt;0, $B5308,"")</f>
        <v/>
      </c>
      <c r="E5308" s="39" t="e">
        <f t="shared" ca="1" si="21"/>
        <v>#NAME?</v>
      </c>
    </row>
    <row r="5309" spans="1:5" x14ac:dyDescent="0.25">
      <c r="A5309" t="s">
        <v>13461</v>
      </c>
      <c r="B5309" t="s">
        <v>13660</v>
      </c>
      <c r="C5309" s="38"/>
      <c r="D5309" s="46" t="str" cm="1">
        <f t="array" ref="D5309">IF(SUMPRODUCT(--($C$2:$C$5569=$A5309))&gt;0, $B5309,"")</f>
        <v/>
      </c>
      <c r="E5309" s="39" t="e">
        <f t="shared" ca="1" si="21"/>
        <v>#NAME?</v>
      </c>
    </row>
    <row r="5310" spans="1:5" x14ac:dyDescent="0.25">
      <c r="A5310" t="s">
        <v>13462</v>
      </c>
      <c r="B5310" t="s">
        <v>13660</v>
      </c>
      <c r="C5310" s="37"/>
      <c r="D5310" s="46" t="str" cm="1">
        <f t="array" ref="D5310">IF(SUMPRODUCT(--($C$2:$C$5569=$A5310))&gt;0, $B5310,"")</f>
        <v/>
      </c>
      <c r="E5310" s="39" t="e">
        <f t="shared" ca="1" si="21"/>
        <v>#NAME?</v>
      </c>
    </row>
    <row r="5311" spans="1:5" x14ac:dyDescent="0.25">
      <c r="A5311" t="s">
        <v>13463</v>
      </c>
      <c r="B5311" t="s">
        <v>13662</v>
      </c>
      <c r="C5311" s="38"/>
      <c r="D5311" s="46" t="str" cm="1">
        <f t="array" ref="D5311">IF(SUMPRODUCT(--($C$2:$C$5569=$A5311))&gt;0, $B5311,"")</f>
        <v/>
      </c>
      <c r="E5311" s="39" t="e">
        <f t="shared" ca="1" si="21"/>
        <v>#NAME?</v>
      </c>
    </row>
    <row r="5312" spans="1:5" ht="30" x14ac:dyDescent="0.25">
      <c r="A5312" t="s">
        <v>9209</v>
      </c>
      <c r="B5312" t="s">
        <v>13659</v>
      </c>
      <c r="C5312" s="38"/>
      <c r="D5312" s="46" t="str" cm="1">
        <f t="array" ref="D5312">IF(SUMPRODUCT(--($C$2:$C$5569=$A5312))&gt;0, $B5312,"")</f>
        <v>Centro-esquerda</v>
      </c>
      <c r="E5312" s="39" t="e">
        <f t="shared" ca="1" si="21"/>
        <v>#NAME?</v>
      </c>
    </row>
    <row r="5313" spans="1:5" x14ac:dyDescent="0.25">
      <c r="A5313" t="s">
        <v>13464</v>
      </c>
      <c r="B5313" t="s">
        <v>13663</v>
      </c>
      <c r="C5313" s="37"/>
      <c r="D5313" s="46" t="str" cm="1">
        <f t="array" ref="D5313">IF(SUMPRODUCT(--($C$2:$C$5569=$A5313))&gt;0, $B5313,"")</f>
        <v/>
      </c>
      <c r="E5313" s="39" t="e">
        <f t="shared" ca="1" si="21"/>
        <v>#NAME?</v>
      </c>
    </row>
    <row r="5314" spans="1:5" x14ac:dyDescent="0.25">
      <c r="A5314" t="s">
        <v>13465</v>
      </c>
      <c r="B5314" t="s">
        <v>13663</v>
      </c>
      <c r="C5314" s="38"/>
      <c r="D5314" s="46" t="str" cm="1">
        <f t="array" ref="D5314">IF(SUMPRODUCT(--($C$2:$C$5569=$A5314))&gt;0, $B5314,"")</f>
        <v/>
      </c>
      <c r="E5314" s="39" t="e">
        <f t="shared" ca="1" si="21"/>
        <v>#NAME?</v>
      </c>
    </row>
    <row r="5315" spans="1:5" x14ac:dyDescent="0.25">
      <c r="A5315" t="s">
        <v>13466</v>
      </c>
      <c r="B5315" t="s">
        <v>13663</v>
      </c>
      <c r="C5315" s="37"/>
      <c r="D5315" s="46" t="str" cm="1">
        <f t="array" ref="D5315">IF(SUMPRODUCT(--($C$2:$C$5569=$A5315))&gt;0, $B5315,"")</f>
        <v/>
      </c>
      <c r="E5315" s="39" t="e">
        <f t="shared" ref="E5315:E5378" ca="1" si="22">_xlfn.XLOOKUP(C5315,A:A,B:B,"Não encontrado")</f>
        <v>#NAME?</v>
      </c>
    </row>
    <row r="5316" spans="1:5" x14ac:dyDescent="0.25">
      <c r="A5316" t="s">
        <v>9210</v>
      </c>
      <c r="B5316" t="s">
        <v>13663</v>
      </c>
      <c r="C5316" s="38"/>
      <c r="D5316" s="46" t="str" cm="1">
        <f t="array" ref="D5316">IF(SUMPRODUCT(--($C$2:$C$5569=$A5316))&gt;0, $B5316,"")</f>
        <v>Centro</v>
      </c>
      <c r="E5316" s="39" t="e">
        <f t="shared" ca="1" si="22"/>
        <v>#NAME?</v>
      </c>
    </row>
    <row r="5317" spans="1:5" x14ac:dyDescent="0.25">
      <c r="A5317" t="s">
        <v>13467</v>
      </c>
      <c r="B5317" t="s">
        <v>13662</v>
      </c>
      <c r="C5317" s="37"/>
      <c r="D5317" s="46" t="str" cm="1">
        <f t="array" ref="D5317">IF(SUMPRODUCT(--($C$2:$C$5569=$A5317))&gt;0, $B5317,"")</f>
        <v/>
      </c>
      <c r="E5317" s="39" t="e">
        <f t="shared" ca="1" si="22"/>
        <v>#NAME?</v>
      </c>
    </row>
    <row r="5318" spans="1:5" x14ac:dyDescent="0.25">
      <c r="A5318" t="s">
        <v>13468</v>
      </c>
      <c r="B5318" t="s">
        <v>13660</v>
      </c>
      <c r="C5318" s="38"/>
      <c r="D5318" s="46" t="str" cm="1">
        <f t="array" ref="D5318">IF(SUMPRODUCT(--($C$2:$C$5569=$A5318))&gt;0, $B5318,"")</f>
        <v/>
      </c>
      <c r="E5318" s="39" t="e">
        <f t="shared" ca="1" si="22"/>
        <v>#NAME?</v>
      </c>
    </row>
    <row r="5319" spans="1:5" x14ac:dyDescent="0.25">
      <c r="A5319" t="s">
        <v>9211</v>
      </c>
      <c r="B5319" t="s">
        <v>13662</v>
      </c>
      <c r="C5319" s="37"/>
      <c r="D5319" s="46" t="str" cm="1">
        <f t="array" ref="D5319">IF(SUMPRODUCT(--($C$2:$C$5569=$A5319))&gt;0, $B5319,"")</f>
        <v>Direita</v>
      </c>
      <c r="E5319" s="39" t="e">
        <f t="shared" ca="1" si="22"/>
        <v>#NAME?</v>
      </c>
    </row>
    <row r="5320" spans="1:5" x14ac:dyDescent="0.25">
      <c r="A5320" t="s">
        <v>13469</v>
      </c>
      <c r="B5320" t="s">
        <v>13663</v>
      </c>
      <c r="C5320" s="38"/>
      <c r="D5320" s="46" t="str" cm="1">
        <f t="array" ref="D5320">IF(SUMPRODUCT(--($C$2:$C$5569=$A5320))&gt;0, $B5320,"")</f>
        <v/>
      </c>
      <c r="E5320" s="39" t="e">
        <f t="shared" ca="1" si="22"/>
        <v>#NAME?</v>
      </c>
    </row>
    <row r="5321" spans="1:5" x14ac:dyDescent="0.25">
      <c r="A5321" t="s">
        <v>9212</v>
      </c>
      <c r="B5321" t="s">
        <v>13662</v>
      </c>
      <c r="C5321" s="38"/>
      <c r="D5321" s="46" t="str" cm="1">
        <f t="array" ref="D5321">IF(SUMPRODUCT(--($C$2:$C$5569=$A5321))&gt;0, $B5321,"")</f>
        <v>Direita</v>
      </c>
      <c r="E5321" s="39" t="e">
        <f t="shared" ca="1" si="22"/>
        <v>#NAME?</v>
      </c>
    </row>
    <row r="5322" spans="1:5" x14ac:dyDescent="0.25">
      <c r="A5322" t="s">
        <v>13470</v>
      </c>
      <c r="B5322" t="s">
        <v>13659</v>
      </c>
      <c r="C5322" s="37"/>
      <c r="D5322" s="46" t="str" cm="1">
        <f t="array" ref="D5322">IF(SUMPRODUCT(--($C$2:$C$5569=$A5322))&gt;0, $B5322,"")</f>
        <v/>
      </c>
      <c r="E5322" s="39" t="e">
        <f t="shared" ca="1" si="22"/>
        <v>#NAME?</v>
      </c>
    </row>
    <row r="5323" spans="1:5" x14ac:dyDescent="0.25">
      <c r="A5323" t="s">
        <v>13113</v>
      </c>
      <c r="B5323" t="s">
        <v>13660</v>
      </c>
      <c r="C5323" s="38"/>
      <c r="D5323" s="46" t="str" cm="1">
        <f t="array" ref="D5323">IF(SUMPRODUCT(--($C$2:$C$5569=$A5323))&gt;0, $B5323,"")</f>
        <v/>
      </c>
      <c r="E5323" s="39" t="e">
        <f t="shared" ca="1" si="22"/>
        <v>#NAME?</v>
      </c>
    </row>
    <row r="5324" spans="1:5" x14ac:dyDescent="0.25">
      <c r="A5324" t="s">
        <v>9213</v>
      </c>
      <c r="B5324" t="s">
        <v>13662</v>
      </c>
      <c r="C5324" s="37"/>
      <c r="D5324" s="46" t="str" cm="1">
        <f t="array" ref="D5324">IF(SUMPRODUCT(--($C$2:$C$5569=$A5324))&gt;0, $B5324,"")</f>
        <v>Direita</v>
      </c>
      <c r="E5324" s="39" t="e">
        <f t="shared" ca="1" si="22"/>
        <v>#NAME?</v>
      </c>
    </row>
    <row r="5325" spans="1:5" ht="30" x14ac:dyDescent="0.25">
      <c r="A5325" t="s">
        <v>9214</v>
      </c>
      <c r="B5325" t="s">
        <v>13659</v>
      </c>
      <c r="C5325" s="38"/>
      <c r="D5325" s="46" t="str" cm="1">
        <f t="array" ref="D5325">IF(SUMPRODUCT(--($C$2:$C$5569=$A5325))&gt;0, $B5325,"")</f>
        <v>Centro-esquerda</v>
      </c>
      <c r="E5325" s="39" t="e">
        <f t="shared" ca="1" si="22"/>
        <v>#NAME?</v>
      </c>
    </row>
    <row r="5326" spans="1:5" ht="30" x14ac:dyDescent="0.25">
      <c r="A5326" t="s">
        <v>9215</v>
      </c>
      <c r="B5326" t="s">
        <v>13660</v>
      </c>
      <c r="C5326" s="37"/>
      <c r="D5326" s="46" t="str" cm="1">
        <f t="array" ref="D5326">IF(SUMPRODUCT(--($C$2:$C$5569=$A5326))&gt;0, $B5326,"")</f>
        <v>Centro-direita</v>
      </c>
      <c r="E5326" s="39" t="e">
        <f t="shared" ca="1" si="22"/>
        <v>#NAME?</v>
      </c>
    </row>
    <row r="5327" spans="1:5" x14ac:dyDescent="0.25">
      <c r="A5327" t="s">
        <v>13471</v>
      </c>
      <c r="B5327" t="s">
        <v>13662</v>
      </c>
      <c r="C5327" s="38"/>
      <c r="D5327" s="46" t="str" cm="1">
        <f t="array" ref="D5327">IF(SUMPRODUCT(--($C$2:$C$5569=$A5327))&gt;0, $B5327,"")</f>
        <v/>
      </c>
      <c r="E5327" s="39" t="e">
        <f t="shared" ca="1" si="22"/>
        <v>#NAME?</v>
      </c>
    </row>
    <row r="5328" spans="1:5" x14ac:dyDescent="0.25">
      <c r="A5328" t="s">
        <v>13472</v>
      </c>
      <c r="B5328" t="s">
        <v>13663</v>
      </c>
      <c r="C5328" s="37"/>
      <c r="D5328" s="46" t="str" cm="1">
        <f t="array" ref="D5328">IF(SUMPRODUCT(--($C$2:$C$5569=$A5328))&gt;0, $B5328,"")</f>
        <v/>
      </c>
      <c r="E5328" s="39" t="e">
        <f t="shared" ca="1" si="22"/>
        <v>#NAME?</v>
      </c>
    </row>
    <row r="5329" spans="1:5" x14ac:dyDescent="0.25">
      <c r="A5329" t="s">
        <v>13473</v>
      </c>
      <c r="B5329" t="s">
        <v>13660</v>
      </c>
      <c r="C5329" s="38"/>
      <c r="D5329" s="46" t="str" cm="1">
        <f t="array" ref="D5329">IF(SUMPRODUCT(--($C$2:$C$5569=$A5329))&gt;0, $B5329,"")</f>
        <v/>
      </c>
      <c r="E5329" s="39" t="e">
        <f t="shared" ca="1" si="22"/>
        <v>#NAME?</v>
      </c>
    </row>
    <row r="5330" spans="1:5" x14ac:dyDescent="0.25">
      <c r="A5330" t="s">
        <v>13474</v>
      </c>
      <c r="B5330" t="s">
        <v>13659</v>
      </c>
      <c r="C5330" s="38"/>
      <c r="D5330" s="46" t="str" cm="1">
        <f t="array" ref="D5330">IF(SUMPRODUCT(--($C$2:$C$5569=$A5330))&gt;0, $B5330,"")</f>
        <v/>
      </c>
      <c r="E5330" s="39" t="e">
        <f t="shared" ca="1" si="22"/>
        <v>#NAME?</v>
      </c>
    </row>
    <row r="5331" spans="1:5" x14ac:dyDescent="0.25">
      <c r="A5331" t="s">
        <v>13475</v>
      </c>
      <c r="B5331" t="s">
        <v>13660</v>
      </c>
      <c r="C5331" s="37"/>
      <c r="D5331" s="46" t="str" cm="1">
        <f t="array" ref="D5331">IF(SUMPRODUCT(--($C$2:$C$5569=$A5331))&gt;0, $B5331,"")</f>
        <v/>
      </c>
      <c r="E5331" s="39" t="e">
        <f t="shared" ca="1" si="22"/>
        <v>#NAME?</v>
      </c>
    </row>
    <row r="5332" spans="1:5" ht="30" x14ac:dyDescent="0.25">
      <c r="A5332" t="s">
        <v>9217</v>
      </c>
      <c r="B5332" t="s">
        <v>13660</v>
      </c>
      <c r="C5332" s="38"/>
      <c r="D5332" s="46" t="str" cm="1">
        <f t="array" ref="D5332">IF(SUMPRODUCT(--($C$2:$C$5569=$A5332))&gt;0, $B5332,"")</f>
        <v>Centro-direita</v>
      </c>
      <c r="E5332" s="39" t="e">
        <f t="shared" ca="1" si="22"/>
        <v>#NAME?</v>
      </c>
    </row>
    <row r="5333" spans="1:5" x14ac:dyDescent="0.25">
      <c r="A5333" t="s">
        <v>13476</v>
      </c>
      <c r="B5333" t="s">
        <v>13660</v>
      </c>
      <c r="C5333" s="37"/>
      <c r="D5333" s="46" t="str" cm="1">
        <f t="array" ref="D5333">IF(SUMPRODUCT(--($C$2:$C$5569=$A5333))&gt;0, $B5333,"")</f>
        <v/>
      </c>
      <c r="E5333" s="39" t="e">
        <f t="shared" ca="1" si="22"/>
        <v>#NAME?</v>
      </c>
    </row>
    <row r="5334" spans="1:5" x14ac:dyDescent="0.25">
      <c r="A5334" t="s">
        <v>13477</v>
      </c>
      <c r="B5334" t="s">
        <v>13662</v>
      </c>
      <c r="C5334" s="38"/>
      <c r="D5334" s="46" t="str" cm="1">
        <f t="array" ref="D5334">IF(SUMPRODUCT(--($C$2:$C$5569=$A5334))&gt;0, $B5334,"")</f>
        <v/>
      </c>
      <c r="E5334" s="39" t="e">
        <f t="shared" ca="1" si="22"/>
        <v>#NAME?</v>
      </c>
    </row>
    <row r="5335" spans="1:5" x14ac:dyDescent="0.25">
      <c r="A5335" t="s">
        <v>13478</v>
      </c>
      <c r="B5335" t="s">
        <v>13659</v>
      </c>
      <c r="C5335" s="37"/>
      <c r="D5335" s="46" t="str" cm="1">
        <f t="array" ref="D5335">IF(SUMPRODUCT(--($C$2:$C$5569=$A5335))&gt;0, $B5335,"")</f>
        <v/>
      </c>
      <c r="E5335" s="39" t="e">
        <f t="shared" ca="1" si="22"/>
        <v>#NAME?</v>
      </c>
    </row>
    <row r="5336" spans="1:5" x14ac:dyDescent="0.25">
      <c r="A5336" t="s">
        <v>13479</v>
      </c>
      <c r="B5336" t="s">
        <v>13663</v>
      </c>
      <c r="C5336" s="38"/>
      <c r="D5336" s="46" t="str" cm="1">
        <f t="array" ref="D5336">IF(SUMPRODUCT(--($C$2:$C$5569=$A5336))&gt;0, $B5336,"")</f>
        <v/>
      </c>
      <c r="E5336" s="39" t="e">
        <f t="shared" ca="1" si="22"/>
        <v>#NAME?</v>
      </c>
    </row>
    <row r="5337" spans="1:5" x14ac:dyDescent="0.25">
      <c r="A5337" t="s">
        <v>9218</v>
      </c>
      <c r="B5337" t="s">
        <v>13662</v>
      </c>
      <c r="C5337" s="37"/>
      <c r="D5337" s="46" t="str" cm="1">
        <f t="array" ref="D5337">IF(SUMPRODUCT(--($C$2:$C$5569=$A5337))&gt;0, $B5337,"")</f>
        <v>Direita</v>
      </c>
      <c r="E5337" s="39" t="e">
        <f t="shared" ca="1" si="22"/>
        <v>#NAME?</v>
      </c>
    </row>
    <row r="5338" spans="1:5" x14ac:dyDescent="0.25">
      <c r="A5338" t="s">
        <v>9219</v>
      </c>
      <c r="B5338" t="s">
        <v>13662</v>
      </c>
      <c r="C5338" s="38"/>
      <c r="D5338" s="46" t="str" cm="1">
        <f t="array" ref="D5338">IF(SUMPRODUCT(--($C$2:$C$5569=$A5338))&gt;0, $B5338,"")</f>
        <v>Direita</v>
      </c>
      <c r="E5338" s="39" t="e">
        <f t="shared" ca="1" si="22"/>
        <v>#NAME?</v>
      </c>
    </row>
    <row r="5339" spans="1:5" x14ac:dyDescent="0.25">
      <c r="A5339" t="s">
        <v>10772</v>
      </c>
      <c r="B5339" t="s">
        <v>13662</v>
      </c>
      <c r="C5339" s="38"/>
      <c r="D5339" s="46" t="str" cm="1">
        <f t="array" ref="D5339">IF(SUMPRODUCT(--($C$2:$C$5569=$A5339))&gt;0, $B5339,"")</f>
        <v/>
      </c>
      <c r="E5339" s="39" t="e">
        <f t="shared" ca="1" si="22"/>
        <v>#NAME?</v>
      </c>
    </row>
    <row r="5340" spans="1:5" x14ac:dyDescent="0.25">
      <c r="A5340" t="s">
        <v>12579</v>
      </c>
      <c r="B5340" t="s">
        <v>13662</v>
      </c>
      <c r="C5340" s="37"/>
      <c r="D5340" s="46" t="str" cm="1">
        <f t="array" ref="D5340">IF(SUMPRODUCT(--($C$2:$C$5569=$A5340))&gt;0, $B5340,"")</f>
        <v/>
      </c>
      <c r="E5340" s="39" t="e">
        <f t="shared" ca="1" si="22"/>
        <v>#NAME?</v>
      </c>
    </row>
    <row r="5341" spans="1:5" x14ac:dyDescent="0.25">
      <c r="A5341" t="s">
        <v>13480</v>
      </c>
      <c r="B5341" t="s">
        <v>13663</v>
      </c>
      <c r="C5341" s="38"/>
      <c r="D5341" s="46" t="str" cm="1">
        <f t="array" ref="D5341">IF(SUMPRODUCT(--($C$2:$C$5569=$A5341))&gt;0, $B5341,"")</f>
        <v/>
      </c>
      <c r="E5341" s="39" t="e">
        <f t="shared" ca="1" si="22"/>
        <v>#NAME?</v>
      </c>
    </row>
    <row r="5342" spans="1:5" x14ac:dyDescent="0.25">
      <c r="A5342" t="s">
        <v>13481</v>
      </c>
      <c r="B5342" t="s">
        <v>13659</v>
      </c>
      <c r="C5342" s="37"/>
      <c r="D5342" s="46" t="str" cm="1">
        <f t="array" ref="D5342">IF(SUMPRODUCT(--($C$2:$C$5569=$A5342))&gt;0, $B5342,"")</f>
        <v/>
      </c>
      <c r="E5342" s="39" t="e">
        <f t="shared" ca="1" si="22"/>
        <v>#NAME?</v>
      </c>
    </row>
    <row r="5343" spans="1:5" x14ac:dyDescent="0.25">
      <c r="A5343" t="s">
        <v>13482</v>
      </c>
      <c r="B5343" t="s">
        <v>13659</v>
      </c>
      <c r="C5343" s="38"/>
      <c r="D5343" s="46" t="str" cm="1">
        <f t="array" ref="D5343">IF(SUMPRODUCT(--($C$2:$C$5569=$A5343))&gt;0, $B5343,"")</f>
        <v/>
      </c>
      <c r="E5343" s="39" t="e">
        <f t="shared" ca="1" si="22"/>
        <v>#NAME?</v>
      </c>
    </row>
    <row r="5344" spans="1:5" x14ac:dyDescent="0.25">
      <c r="A5344" t="s">
        <v>13483</v>
      </c>
      <c r="B5344" t="s">
        <v>13660</v>
      </c>
      <c r="C5344" s="37"/>
      <c r="D5344" s="46" t="str" cm="1">
        <f t="array" ref="D5344">IF(SUMPRODUCT(--($C$2:$C$5569=$A5344))&gt;0, $B5344,"")</f>
        <v/>
      </c>
      <c r="E5344" s="39" t="e">
        <f t="shared" ca="1" si="22"/>
        <v>#NAME?</v>
      </c>
    </row>
    <row r="5345" spans="1:5" x14ac:dyDescent="0.25">
      <c r="A5345" t="s">
        <v>13484</v>
      </c>
      <c r="B5345" t="s">
        <v>13662</v>
      </c>
      <c r="C5345" s="38"/>
      <c r="D5345" s="46" t="str" cm="1">
        <f t="array" ref="D5345">IF(SUMPRODUCT(--($C$2:$C$5569=$A5345))&gt;0, $B5345,"")</f>
        <v/>
      </c>
      <c r="E5345" s="39" t="e">
        <f t="shared" ca="1" si="22"/>
        <v>#NAME?</v>
      </c>
    </row>
    <row r="5346" spans="1:5" x14ac:dyDescent="0.25">
      <c r="A5346" t="s">
        <v>13485</v>
      </c>
      <c r="B5346" t="s">
        <v>13663</v>
      </c>
      <c r="C5346" s="37"/>
      <c r="D5346" s="46" t="str" cm="1">
        <f t="array" ref="D5346">IF(SUMPRODUCT(--($C$2:$C$5569=$A5346))&gt;0, $B5346,"")</f>
        <v/>
      </c>
      <c r="E5346" s="39" t="e">
        <f t="shared" ca="1" si="22"/>
        <v>#NAME?</v>
      </c>
    </row>
    <row r="5347" spans="1:5" x14ac:dyDescent="0.25">
      <c r="A5347" t="s">
        <v>13486</v>
      </c>
      <c r="B5347" t="s">
        <v>13660</v>
      </c>
      <c r="C5347" s="38"/>
      <c r="D5347" s="46" t="str" cm="1">
        <f t="array" ref="D5347">IF(SUMPRODUCT(--($C$2:$C$5569=$A5347))&gt;0, $B5347,"")</f>
        <v/>
      </c>
      <c r="E5347" s="39" t="e">
        <f t="shared" ca="1" si="22"/>
        <v>#NAME?</v>
      </c>
    </row>
    <row r="5348" spans="1:5" x14ac:dyDescent="0.25">
      <c r="A5348" t="s">
        <v>13487</v>
      </c>
      <c r="B5348" t="s">
        <v>13660</v>
      </c>
      <c r="C5348" s="38"/>
      <c r="D5348" s="46" t="str" cm="1">
        <f t="array" ref="D5348">IF(SUMPRODUCT(--($C$2:$C$5569=$A5348))&gt;0, $B5348,"")</f>
        <v/>
      </c>
      <c r="E5348" s="39" t="e">
        <f t="shared" ca="1" si="22"/>
        <v>#NAME?</v>
      </c>
    </row>
    <row r="5349" spans="1:5" x14ac:dyDescent="0.25">
      <c r="A5349" t="s">
        <v>13488</v>
      </c>
      <c r="B5349" t="s">
        <v>13663</v>
      </c>
      <c r="C5349" s="37"/>
      <c r="D5349" s="46" t="str" cm="1">
        <f t="array" ref="D5349">IF(SUMPRODUCT(--($C$2:$C$5569=$A5349))&gt;0, $B5349,"")</f>
        <v/>
      </c>
      <c r="E5349" s="39" t="e">
        <f t="shared" ca="1" si="22"/>
        <v>#NAME?</v>
      </c>
    </row>
    <row r="5350" spans="1:5" x14ac:dyDescent="0.25">
      <c r="A5350" t="s">
        <v>13489</v>
      </c>
      <c r="B5350" t="s">
        <v>13663</v>
      </c>
      <c r="C5350" s="38"/>
      <c r="D5350" s="46" t="str" cm="1">
        <f t="array" ref="D5350">IF(SUMPRODUCT(--($C$2:$C$5569=$A5350))&gt;0, $B5350,"")</f>
        <v/>
      </c>
      <c r="E5350" s="39" t="e">
        <f t="shared" ca="1" si="22"/>
        <v>#NAME?</v>
      </c>
    </row>
    <row r="5351" spans="1:5" x14ac:dyDescent="0.25">
      <c r="A5351" t="s">
        <v>9220</v>
      </c>
      <c r="B5351" t="s">
        <v>13663</v>
      </c>
      <c r="C5351" s="37"/>
      <c r="D5351" s="46" t="str" cm="1">
        <f t="array" ref="D5351">IF(SUMPRODUCT(--($C$2:$C$5569=$A5351))&gt;0, $B5351,"")</f>
        <v>Centro</v>
      </c>
      <c r="E5351" s="39" t="e">
        <f t="shared" ca="1" si="22"/>
        <v>#NAME?</v>
      </c>
    </row>
    <row r="5352" spans="1:5" x14ac:dyDescent="0.25">
      <c r="A5352" t="s">
        <v>13490</v>
      </c>
      <c r="B5352" t="s">
        <v>13662</v>
      </c>
      <c r="C5352" s="38"/>
      <c r="D5352" s="46" t="str" cm="1">
        <f t="array" ref="D5352">IF(SUMPRODUCT(--($C$2:$C$5569=$A5352))&gt;0, $B5352,"")</f>
        <v/>
      </c>
      <c r="E5352" s="39" t="e">
        <f t="shared" ca="1" si="22"/>
        <v>#NAME?</v>
      </c>
    </row>
    <row r="5353" spans="1:5" x14ac:dyDescent="0.25">
      <c r="A5353" t="s">
        <v>13491</v>
      </c>
      <c r="B5353" t="s">
        <v>13663</v>
      </c>
      <c r="C5353" s="37"/>
      <c r="D5353" s="46" t="str" cm="1">
        <f t="array" ref="D5353">IF(SUMPRODUCT(--($C$2:$C$5569=$A5353))&gt;0, $B5353,"")</f>
        <v/>
      </c>
      <c r="E5353" s="39" t="e">
        <f t="shared" ca="1" si="22"/>
        <v>#NAME?</v>
      </c>
    </row>
    <row r="5354" spans="1:5" x14ac:dyDescent="0.25">
      <c r="A5354" t="s">
        <v>13492</v>
      </c>
      <c r="B5354" t="s">
        <v>13663</v>
      </c>
      <c r="C5354" s="38"/>
      <c r="D5354" s="46" t="str" cm="1">
        <f t="array" ref="D5354">IF(SUMPRODUCT(--($C$2:$C$5569=$A5354))&gt;0, $B5354,"")</f>
        <v/>
      </c>
      <c r="E5354" s="39" t="e">
        <f t="shared" ca="1" si="22"/>
        <v>#NAME?</v>
      </c>
    </row>
    <row r="5355" spans="1:5" x14ac:dyDescent="0.25">
      <c r="A5355" t="s">
        <v>13493</v>
      </c>
      <c r="B5355" t="s">
        <v>13663</v>
      </c>
      <c r="C5355" s="37"/>
      <c r="D5355" s="46" t="str" cm="1">
        <f t="array" ref="D5355">IF(SUMPRODUCT(--($C$2:$C$5569=$A5355))&gt;0, $B5355,"")</f>
        <v/>
      </c>
      <c r="E5355" s="39" t="e">
        <f t="shared" ca="1" si="22"/>
        <v>#NAME?</v>
      </c>
    </row>
    <row r="5356" spans="1:5" ht="30" x14ac:dyDescent="0.25">
      <c r="A5356" t="s">
        <v>9221</v>
      </c>
      <c r="B5356" t="s">
        <v>13660</v>
      </c>
      <c r="C5356" s="38"/>
      <c r="D5356" s="46" t="str" cm="1">
        <f t="array" ref="D5356">IF(SUMPRODUCT(--($C$2:$C$5569=$A5356))&gt;0, $B5356,"")</f>
        <v>Centro-direita</v>
      </c>
      <c r="E5356" s="39" t="e">
        <f t="shared" ca="1" si="22"/>
        <v>#NAME?</v>
      </c>
    </row>
    <row r="5357" spans="1:5" ht="30" x14ac:dyDescent="0.25">
      <c r="A5357" t="s">
        <v>8445</v>
      </c>
      <c r="B5357" t="s">
        <v>13659</v>
      </c>
      <c r="C5357" s="38"/>
      <c r="D5357" s="46" t="str" cm="1">
        <f t="array" ref="D5357">IF(SUMPRODUCT(--($C$2:$C$5569=$A5357))&gt;0, $B5357,"")</f>
        <v>Centro-esquerda</v>
      </c>
      <c r="E5357" s="39" t="e">
        <f t="shared" ca="1" si="22"/>
        <v>#NAME?</v>
      </c>
    </row>
    <row r="5358" spans="1:5" x14ac:dyDescent="0.25">
      <c r="A5358" t="s">
        <v>13494</v>
      </c>
      <c r="B5358" t="s">
        <v>13663</v>
      </c>
      <c r="C5358" s="37"/>
      <c r="D5358" s="46" t="str" cm="1">
        <f t="array" ref="D5358">IF(SUMPRODUCT(--($C$2:$C$5569=$A5358))&gt;0, $B5358,"")</f>
        <v/>
      </c>
      <c r="E5358" s="39" t="e">
        <f t="shared" ca="1" si="22"/>
        <v>#NAME?</v>
      </c>
    </row>
    <row r="5359" spans="1:5" x14ac:dyDescent="0.25">
      <c r="A5359" t="s">
        <v>9230</v>
      </c>
      <c r="B5359" t="s">
        <v>13662</v>
      </c>
      <c r="C5359" s="38"/>
      <c r="D5359" s="46" t="str" cm="1">
        <f t="array" ref="D5359">IF(SUMPRODUCT(--($C$2:$C$5569=$A5359))&gt;0, $B5359,"")</f>
        <v>Direita</v>
      </c>
      <c r="E5359" s="39" t="e">
        <f t="shared" ca="1" si="22"/>
        <v>#NAME?</v>
      </c>
    </row>
    <row r="5360" spans="1:5" x14ac:dyDescent="0.25">
      <c r="A5360" t="s">
        <v>13495</v>
      </c>
      <c r="B5360" t="s">
        <v>13662</v>
      </c>
      <c r="C5360" s="37"/>
      <c r="D5360" s="46" t="str" cm="1">
        <f t="array" ref="D5360">IF(SUMPRODUCT(--($C$2:$C$5569=$A5360))&gt;0, $B5360,"")</f>
        <v/>
      </c>
      <c r="E5360" s="39" t="e">
        <f t="shared" ca="1" si="22"/>
        <v>#NAME?</v>
      </c>
    </row>
    <row r="5361" spans="1:5" x14ac:dyDescent="0.25">
      <c r="A5361" t="s">
        <v>13496</v>
      </c>
      <c r="B5361" t="s">
        <v>13663</v>
      </c>
      <c r="C5361" s="38"/>
      <c r="D5361" s="46" t="str" cm="1">
        <f t="array" ref="D5361">IF(SUMPRODUCT(--($C$2:$C$5569=$A5361))&gt;0, $B5361,"")</f>
        <v/>
      </c>
      <c r="E5361" s="39" t="e">
        <f t="shared" ca="1" si="22"/>
        <v>#NAME?</v>
      </c>
    </row>
    <row r="5362" spans="1:5" x14ac:dyDescent="0.25">
      <c r="A5362" t="s">
        <v>9231</v>
      </c>
      <c r="B5362" t="s">
        <v>13662</v>
      </c>
      <c r="C5362" s="37"/>
      <c r="D5362" s="46" t="str" cm="1">
        <f t="array" ref="D5362">IF(SUMPRODUCT(--($C$2:$C$5569=$A5362))&gt;0, $B5362,"")</f>
        <v>Direita</v>
      </c>
      <c r="E5362" s="39" t="e">
        <f t="shared" ca="1" si="22"/>
        <v>#NAME?</v>
      </c>
    </row>
    <row r="5363" spans="1:5" x14ac:dyDescent="0.25">
      <c r="A5363" t="s">
        <v>13497</v>
      </c>
      <c r="B5363" t="s">
        <v>13660</v>
      </c>
      <c r="C5363" s="38"/>
      <c r="D5363" s="46" t="str" cm="1">
        <f t="array" ref="D5363">IF(SUMPRODUCT(--($C$2:$C$5569=$A5363))&gt;0, $B5363,"")</f>
        <v/>
      </c>
      <c r="E5363" s="39" t="e">
        <f t="shared" ca="1" si="22"/>
        <v>#NAME?</v>
      </c>
    </row>
    <row r="5364" spans="1:5" x14ac:dyDescent="0.25">
      <c r="A5364" t="s">
        <v>12075</v>
      </c>
      <c r="B5364" t="s">
        <v>13660</v>
      </c>
      <c r="C5364" s="37"/>
      <c r="D5364" s="46" t="str" cm="1">
        <f t="array" ref="D5364">IF(SUMPRODUCT(--($C$2:$C$5569=$A5364))&gt;0, $B5364,"")</f>
        <v/>
      </c>
      <c r="E5364" s="39" t="e">
        <f t="shared" ca="1" si="22"/>
        <v>#NAME?</v>
      </c>
    </row>
    <row r="5365" spans="1:5" x14ac:dyDescent="0.25">
      <c r="A5365" t="s">
        <v>13498</v>
      </c>
      <c r="B5365" t="s">
        <v>13663</v>
      </c>
      <c r="C5365" s="38"/>
      <c r="D5365" s="46" t="str" cm="1">
        <f t="array" ref="D5365">IF(SUMPRODUCT(--($C$2:$C$5569=$A5365))&gt;0, $B5365,"")</f>
        <v/>
      </c>
      <c r="E5365" s="39" t="e">
        <f t="shared" ca="1" si="22"/>
        <v>#NAME?</v>
      </c>
    </row>
    <row r="5366" spans="1:5" x14ac:dyDescent="0.25">
      <c r="A5366" t="s">
        <v>13499</v>
      </c>
      <c r="B5366" t="s">
        <v>13659</v>
      </c>
      <c r="C5366" s="38"/>
      <c r="D5366" s="46" t="str" cm="1">
        <f t="array" ref="D5366">IF(SUMPRODUCT(--($C$2:$C$5569=$A5366))&gt;0, $B5366,"")</f>
        <v/>
      </c>
      <c r="E5366" s="39" t="e">
        <f t="shared" ca="1" si="22"/>
        <v>#NAME?</v>
      </c>
    </row>
    <row r="5367" spans="1:5" x14ac:dyDescent="0.25">
      <c r="A5367" t="s">
        <v>13500</v>
      </c>
      <c r="B5367" t="s">
        <v>13660</v>
      </c>
      <c r="C5367" s="37"/>
      <c r="D5367" s="46" t="str" cm="1">
        <f t="array" ref="D5367">IF(SUMPRODUCT(--($C$2:$C$5569=$A5367))&gt;0, $B5367,"")</f>
        <v/>
      </c>
      <c r="E5367" s="39" t="e">
        <f t="shared" ca="1" si="22"/>
        <v>#NAME?</v>
      </c>
    </row>
    <row r="5368" spans="1:5" x14ac:dyDescent="0.25">
      <c r="A5368" t="s">
        <v>13501</v>
      </c>
      <c r="B5368" t="s">
        <v>13662</v>
      </c>
      <c r="C5368" s="38"/>
      <c r="D5368" s="46" t="str" cm="1">
        <f t="array" ref="D5368">IF(SUMPRODUCT(--($C$2:$C$5569=$A5368))&gt;0, $B5368,"")</f>
        <v/>
      </c>
      <c r="E5368" s="39" t="e">
        <f t="shared" ca="1" si="22"/>
        <v>#NAME?</v>
      </c>
    </row>
    <row r="5369" spans="1:5" x14ac:dyDescent="0.25">
      <c r="A5369" t="s">
        <v>9233</v>
      </c>
      <c r="B5369" t="s">
        <v>13663</v>
      </c>
      <c r="C5369" s="37"/>
      <c r="D5369" s="46" t="str" cm="1">
        <f t="array" ref="D5369">IF(SUMPRODUCT(--($C$2:$C$5569=$A5369))&gt;0, $B5369,"")</f>
        <v>Centro</v>
      </c>
      <c r="E5369" s="39" t="e">
        <f t="shared" ca="1" si="22"/>
        <v>#NAME?</v>
      </c>
    </row>
    <row r="5370" spans="1:5" x14ac:dyDescent="0.25">
      <c r="A5370" t="s">
        <v>9234</v>
      </c>
      <c r="B5370" t="s">
        <v>13663</v>
      </c>
      <c r="C5370" s="38"/>
      <c r="D5370" s="46" t="str" cm="1">
        <f t="array" ref="D5370">IF(SUMPRODUCT(--($C$2:$C$5569=$A5370))&gt;0, $B5370,"")</f>
        <v>Centro</v>
      </c>
      <c r="E5370" s="39" t="e">
        <f t="shared" ca="1" si="22"/>
        <v>#NAME?</v>
      </c>
    </row>
    <row r="5371" spans="1:5" ht="30" x14ac:dyDescent="0.25">
      <c r="A5371" t="s">
        <v>9236</v>
      </c>
      <c r="B5371" t="s">
        <v>13660</v>
      </c>
      <c r="C5371" s="37"/>
      <c r="D5371" s="46" t="str" cm="1">
        <f t="array" ref="D5371">IF(SUMPRODUCT(--($C$2:$C$5569=$A5371))&gt;0, $B5371,"")</f>
        <v>Centro-direita</v>
      </c>
      <c r="E5371" s="39" t="e">
        <f t="shared" ca="1" si="22"/>
        <v>#NAME?</v>
      </c>
    </row>
    <row r="5372" spans="1:5" x14ac:dyDescent="0.25">
      <c r="A5372" t="s">
        <v>13502</v>
      </c>
      <c r="B5372" t="s">
        <v>13659</v>
      </c>
      <c r="C5372" s="38"/>
      <c r="D5372" s="46" t="str" cm="1">
        <f t="array" ref="D5372">IF(SUMPRODUCT(--($C$2:$C$5569=$A5372))&gt;0, $B5372,"")</f>
        <v/>
      </c>
      <c r="E5372" s="39" t="e">
        <f t="shared" ca="1" si="22"/>
        <v>#NAME?</v>
      </c>
    </row>
    <row r="5373" spans="1:5" ht="30" x14ac:dyDescent="0.25">
      <c r="A5373" t="s">
        <v>9223</v>
      </c>
      <c r="B5373" t="s">
        <v>13660</v>
      </c>
      <c r="C5373" s="37"/>
      <c r="D5373" s="46" t="str" cm="1">
        <f t="array" ref="D5373">IF(SUMPRODUCT(--($C$2:$C$5569=$A5373))&gt;0, $B5373,"")</f>
        <v>Centro-direita</v>
      </c>
      <c r="E5373" s="39" t="e">
        <f t="shared" ca="1" si="22"/>
        <v>#NAME?</v>
      </c>
    </row>
    <row r="5374" spans="1:5" ht="30" x14ac:dyDescent="0.25">
      <c r="A5374" t="s">
        <v>9224</v>
      </c>
      <c r="B5374" t="s">
        <v>13659</v>
      </c>
      <c r="C5374" s="38"/>
      <c r="D5374" s="46" t="str" cm="1">
        <f t="array" ref="D5374">IF(SUMPRODUCT(--($C$2:$C$5569=$A5374))&gt;0, $B5374,"")</f>
        <v>Centro-esquerda</v>
      </c>
      <c r="E5374" s="39" t="e">
        <f t="shared" ca="1" si="22"/>
        <v>#NAME?</v>
      </c>
    </row>
    <row r="5375" spans="1:5" x14ac:dyDescent="0.25">
      <c r="A5375" t="s">
        <v>8692</v>
      </c>
      <c r="B5375" t="s">
        <v>13663</v>
      </c>
      <c r="C5375" s="38"/>
      <c r="D5375" s="46" t="str" cm="1">
        <f t="array" ref="D5375">IF(SUMPRODUCT(--($C$2:$C$5569=$A5375))&gt;0, $B5375,"")</f>
        <v>Centro</v>
      </c>
      <c r="E5375" s="39" t="e">
        <f t="shared" ca="1" si="22"/>
        <v>#NAME?</v>
      </c>
    </row>
    <row r="5376" spans="1:5" x14ac:dyDescent="0.25">
      <c r="A5376" t="s">
        <v>9226</v>
      </c>
      <c r="B5376" t="s">
        <v>13663</v>
      </c>
      <c r="C5376" s="37"/>
      <c r="D5376" s="46" t="str" cm="1">
        <f t="array" ref="D5376">IF(SUMPRODUCT(--($C$2:$C$5569=$A5376))&gt;0, $B5376,"")</f>
        <v>Centro</v>
      </c>
      <c r="E5376" s="39" t="e">
        <f t="shared" ca="1" si="22"/>
        <v>#NAME?</v>
      </c>
    </row>
    <row r="5377" spans="1:5" x14ac:dyDescent="0.25">
      <c r="A5377" t="s">
        <v>13503</v>
      </c>
      <c r="B5377" t="s">
        <v>13662</v>
      </c>
      <c r="C5377" s="38"/>
      <c r="D5377" s="46" t="str" cm="1">
        <f t="array" ref="D5377">IF(SUMPRODUCT(--($C$2:$C$5569=$A5377))&gt;0, $B5377,"")</f>
        <v/>
      </c>
      <c r="E5377" s="39" t="e">
        <f t="shared" ca="1" si="22"/>
        <v>#NAME?</v>
      </c>
    </row>
    <row r="5378" spans="1:5" x14ac:dyDescent="0.25">
      <c r="A5378" t="s">
        <v>13503</v>
      </c>
      <c r="B5378" t="s">
        <v>13660</v>
      </c>
      <c r="C5378" s="37"/>
      <c r="D5378" s="46" t="str" cm="1">
        <f t="array" ref="D5378">IF(SUMPRODUCT(--($C$2:$C$5569=$A5378))&gt;0, $B5378,"")</f>
        <v/>
      </c>
      <c r="E5378" s="39" t="e">
        <f t="shared" ca="1" si="22"/>
        <v>#NAME?</v>
      </c>
    </row>
    <row r="5379" spans="1:5" x14ac:dyDescent="0.25">
      <c r="A5379" t="s">
        <v>13504</v>
      </c>
      <c r="B5379" t="s">
        <v>13663</v>
      </c>
      <c r="C5379" s="38"/>
      <c r="D5379" s="46" t="str" cm="1">
        <f t="array" ref="D5379">IF(SUMPRODUCT(--($C$2:$C$5569=$A5379))&gt;0, $B5379,"")</f>
        <v/>
      </c>
      <c r="E5379" s="39" t="e">
        <f t="shared" ref="E5379:E5442" ca="1" si="23">_xlfn.XLOOKUP(C5379,A:A,B:B,"Não encontrado")</f>
        <v>#NAME?</v>
      </c>
    </row>
    <row r="5380" spans="1:5" x14ac:dyDescent="0.25">
      <c r="A5380" t="s">
        <v>13505</v>
      </c>
      <c r="B5380" t="s">
        <v>13659</v>
      </c>
      <c r="C5380" s="37"/>
      <c r="D5380" s="46" t="str" cm="1">
        <f t="array" ref="D5380">IF(SUMPRODUCT(--($C$2:$C$5569=$A5380))&gt;0, $B5380,"")</f>
        <v/>
      </c>
      <c r="E5380" s="39" t="e">
        <f t="shared" ca="1" si="23"/>
        <v>#NAME?</v>
      </c>
    </row>
    <row r="5381" spans="1:5" x14ac:dyDescent="0.25">
      <c r="A5381" t="s">
        <v>9227</v>
      </c>
      <c r="B5381" t="s">
        <v>13663</v>
      </c>
      <c r="C5381" s="38"/>
      <c r="D5381" s="46" t="str" cm="1">
        <f t="array" ref="D5381">IF(SUMPRODUCT(--($C$2:$C$5569=$A5381))&gt;0, $B5381,"")</f>
        <v>Centro</v>
      </c>
      <c r="E5381" s="39" t="e">
        <f t="shared" ca="1" si="23"/>
        <v>#NAME?</v>
      </c>
    </row>
    <row r="5382" spans="1:5" x14ac:dyDescent="0.25">
      <c r="A5382" t="s">
        <v>13506</v>
      </c>
      <c r="B5382" t="s">
        <v>13660</v>
      </c>
      <c r="C5382" s="37"/>
      <c r="D5382" s="46" t="str" cm="1">
        <f t="array" ref="D5382">IF(SUMPRODUCT(--($C$2:$C$5569=$A5382))&gt;0, $B5382,"")</f>
        <v/>
      </c>
      <c r="E5382" s="39" t="e">
        <f t="shared" ca="1" si="23"/>
        <v>#NAME?</v>
      </c>
    </row>
    <row r="5383" spans="1:5" x14ac:dyDescent="0.25">
      <c r="A5383" t="s">
        <v>9225</v>
      </c>
      <c r="B5383" t="s">
        <v>13663</v>
      </c>
      <c r="C5383" s="38"/>
      <c r="D5383" s="46" t="str" cm="1">
        <f t="array" ref="D5383">IF(SUMPRODUCT(--($C$2:$C$5569=$A5383))&gt;0, $B5383,"")</f>
        <v>Centro</v>
      </c>
      <c r="E5383" s="39" t="e">
        <f t="shared" ca="1" si="23"/>
        <v>#NAME?</v>
      </c>
    </row>
    <row r="5384" spans="1:5" x14ac:dyDescent="0.25">
      <c r="A5384" t="s">
        <v>13507</v>
      </c>
      <c r="B5384" t="s">
        <v>13662</v>
      </c>
      <c r="C5384" s="38"/>
      <c r="D5384" s="46" t="str" cm="1">
        <f t="array" ref="D5384">IF(SUMPRODUCT(--($C$2:$C$5569=$A5384))&gt;0, $B5384,"")</f>
        <v/>
      </c>
      <c r="E5384" s="39" t="e">
        <f t="shared" ca="1" si="23"/>
        <v>#NAME?</v>
      </c>
    </row>
    <row r="5385" spans="1:5" x14ac:dyDescent="0.25">
      <c r="A5385" t="s">
        <v>13508</v>
      </c>
      <c r="B5385" t="s">
        <v>13662</v>
      </c>
      <c r="C5385" s="37"/>
      <c r="D5385" s="46" t="str" cm="1">
        <f t="array" ref="D5385">IF(SUMPRODUCT(--($C$2:$C$5569=$A5385))&gt;0, $B5385,"")</f>
        <v/>
      </c>
      <c r="E5385" s="39" t="e">
        <f t="shared" ca="1" si="23"/>
        <v>#NAME?</v>
      </c>
    </row>
    <row r="5386" spans="1:5" x14ac:dyDescent="0.25">
      <c r="A5386" t="s">
        <v>13509</v>
      </c>
      <c r="B5386" t="s">
        <v>13659</v>
      </c>
      <c r="C5386" s="38"/>
      <c r="D5386" s="46" t="str" cm="1">
        <f t="array" ref="D5386">IF(SUMPRODUCT(--($C$2:$C$5569=$A5386))&gt;0, $B5386,"")</f>
        <v/>
      </c>
      <c r="E5386" s="39" t="e">
        <f t="shared" ca="1" si="23"/>
        <v>#NAME?</v>
      </c>
    </row>
    <row r="5387" spans="1:5" x14ac:dyDescent="0.25">
      <c r="A5387" t="s">
        <v>13510</v>
      </c>
      <c r="B5387" t="s">
        <v>13663</v>
      </c>
      <c r="C5387" s="37"/>
      <c r="D5387" s="46" t="str" cm="1">
        <f t="array" ref="D5387">IF(SUMPRODUCT(--($C$2:$C$5569=$A5387))&gt;0, $B5387,"")</f>
        <v/>
      </c>
      <c r="E5387" s="39" t="e">
        <f t="shared" ca="1" si="23"/>
        <v>#NAME?</v>
      </c>
    </row>
    <row r="5388" spans="1:5" x14ac:dyDescent="0.25">
      <c r="A5388" t="s">
        <v>13511</v>
      </c>
      <c r="B5388" t="s">
        <v>13660</v>
      </c>
      <c r="C5388" s="38"/>
      <c r="D5388" s="46" t="str" cm="1">
        <f t="array" ref="D5388">IF(SUMPRODUCT(--($C$2:$C$5569=$A5388))&gt;0, $B5388,"")</f>
        <v/>
      </c>
      <c r="E5388" s="39" t="e">
        <f t="shared" ca="1" si="23"/>
        <v>#NAME?</v>
      </c>
    </row>
    <row r="5389" spans="1:5" x14ac:dyDescent="0.25">
      <c r="A5389" t="s">
        <v>9228</v>
      </c>
      <c r="B5389" t="s">
        <v>13663</v>
      </c>
      <c r="C5389" s="37"/>
      <c r="D5389" s="46" t="str" cm="1">
        <f t="array" ref="D5389">IF(SUMPRODUCT(--($C$2:$C$5569=$A5389))&gt;0, $B5389,"")</f>
        <v>Centro</v>
      </c>
      <c r="E5389" s="39" t="e">
        <f t="shared" ca="1" si="23"/>
        <v>#NAME?</v>
      </c>
    </row>
    <row r="5390" spans="1:5" x14ac:dyDescent="0.25">
      <c r="A5390" t="s">
        <v>13512</v>
      </c>
      <c r="B5390" t="s">
        <v>13662</v>
      </c>
      <c r="C5390" s="38"/>
      <c r="D5390" s="46" t="str" cm="1">
        <f t="array" ref="D5390">IF(SUMPRODUCT(--($C$2:$C$5569=$A5390))&gt;0, $B5390,"")</f>
        <v/>
      </c>
      <c r="E5390" s="39" t="e">
        <f t="shared" ca="1" si="23"/>
        <v>#NAME?</v>
      </c>
    </row>
    <row r="5391" spans="1:5" x14ac:dyDescent="0.25">
      <c r="A5391" t="s">
        <v>13513</v>
      </c>
      <c r="B5391" t="s">
        <v>13660</v>
      </c>
      <c r="C5391" s="37"/>
      <c r="D5391" s="46" t="str" cm="1">
        <f t="array" ref="D5391">IF(SUMPRODUCT(--($C$2:$C$5569=$A5391))&gt;0, $B5391,"")</f>
        <v/>
      </c>
      <c r="E5391" s="39" t="e">
        <f t="shared" ca="1" si="23"/>
        <v>#NAME?</v>
      </c>
    </row>
    <row r="5392" spans="1:5" x14ac:dyDescent="0.25">
      <c r="A5392" t="s">
        <v>12783</v>
      </c>
      <c r="B5392" t="s">
        <v>13663</v>
      </c>
      <c r="C5392" s="38"/>
      <c r="D5392" s="46" t="str" cm="1">
        <f t="array" ref="D5392">IF(SUMPRODUCT(--($C$2:$C$5569=$A5392))&gt;0, $B5392,"")</f>
        <v/>
      </c>
      <c r="E5392" s="39" t="e">
        <f t="shared" ca="1" si="23"/>
        <v>#NAME?</v>
      </c>
    </row>
    <row r="5393" spans="1:5" x14ac:dyDescent="0.25">
      <c r="A5393" t="s">
        <v>9229</v>
      </c>
      <c r="B5393" t="s">
        <v>13662</v>
      </c>
      <c r="C5393" s="38"/>
      <c r="D5393" s="46" t="str" cm="1">
        <f t="array" ref="D5393">IF(SUMPRODUCT(--($C$2:$C$5569=$A5393))&gt;0, $B5393,"")</f>
        <v>Direita</v>
      </c>
      <c r="E5393" s="39" t="e">
        <f t="shared" ca="1" si="23"/>
        <v>#NAME?</v>
      </c>
    </row>
    <row r="5394" spans="1:5" x14ac:dyDescent="0.25">
      <c r="A5394" t="s">
        <v>13514</v>
      </c>
      <c r="B5394" t="s">
        <v>13660</v>
      </c>
      <c r="C5394" s="37"/>
      <c r="D5394" s="46" t="str" cm="1">
        <f t="array" ref="D5394">IF(SUMPRODUCT(--($C$2:$C$5569=$A5394))&gt;0, $B5394,"")</f>
        <v/>
      </c>
      <c r="E5394" s="39" t="e">
        <f t="shared" ca="1" si="23"/>
        <v>#NAME?</v>
      </c>
    </row>
    <row r="5395" spans="1:5" ht="30" x14ac:dyDescent="0.25">
      <c r="A5395" t="s">
        <v>8749</v>
      </c>
      <c r="B5395" t="s">
        <v>13660</v>
      </c>
      <c r="C5395" s="38"/>
      <c r="D5395" s="46" t="str" cm="1">
        <f t="array" ref="D5395">IF(SUMPRODUCT(--($C$2:$C$5569=$A5395))&gt;0, $B5395,"")</f>
        <v>Centro-direita</v>
      </c>
      <c r="E5395" s="39" t="e">
        <f t="shared" ca="1" si="23"/>
        <v>#NAME?</v>
      </c>
    </row>
    <row r="5396" spans="1:5" x14ac:dyDescent="0.25">
      <c r="A5396" t="s">
        <v>13515</v>
      </c>
      <c r="B5396" t="s">
        <v>13663</v>
      </c>
      <c r="C5396" s="37"/>
      <c r="D5396" s="46" t="str" cm="1">
        <f t="array" ref="D5396">IF(SUMPRODUCT(--($C$2:$C$5569=$A5396))&gt;0, $B5396,"")</f>
        <v/>
      </c>
      <c r="E5396" s="39" t="e">
        <f t="shared" ca="1" si="23"/>
        <v>#NAME?</v>
      </c>
    </row>
    <row r="5397" spans="1:5" x14ac:dyDescent="0.25">
      <c r="A5397" t="s">
        <v>10789</v>
      </c>
      <c r="B5397" t="s">
        <v>13662</v>
      </c>
      <c r="C5397" s="38"/>
      <c r="D5397" s="46" t="str" cm="1">
        <f t="array" ref="D5397">IF(SUMPRODUCT(--($C$2:$C$5569=$A5397))&gt;0, $B5397,"")</f>
        <v/>
      </c>
      <c r="E5397" s="39" t="e">
        <f t="shared" ca="1" si="23"/>
        <v>#NAME?</v>
      </c>
    </row>
    <row r="5398" spans="1:5" x14ac:dyDescent="0.25">
      <c r="A5398" t="s">
        <v>8674</v>
      </c>
      <c r="B5398" t="s">
        <v>13663</v>
      </c>
      <c r="C5398" s="37"/>
      <c r="D5398" s="46" t="str" cm="1">
        <f t="array" ref="D5398">IF(SUMPRODUCT(--($C$2:$C$5569=$A5398))&gt;0, $B5398,"")</f>
        <v>Centro</v>
      </c>
      <c r="E5398" s="39" t="e">
        <f t="shared" ca="1" si="23"/>
        <v>#NAME?</v>
      </c>
    </row>
    <row r="5399" spans="1:5" x14ac:dyDescent="0.25">
      <c r="A5399" t="s">
        <v>13516</v>
      </c>
      <c r="B5399" t="s">
        <v>13663</v>
      </c>
      <c r="C5399" s="38"/>
      <c r="D5399" s="46" t="str" cm="1">
        <f t="array" ref="D5399">IF(SUMPRODUCT(--($C$2:$C$5569=$A5399))&gt;0, $B5399,"")</f>
        <v/>
      </c>
      <c r="E5399" s="39" t="e">
        <f t="shared" ca="1" si="23"/>
        <v>#NAME?</v>
      </c>
    </row>
    <row r="5400" spans="1:5" x14ac:dyDescent="0.25">
      <c r="A5400" t="s">
        <v>10093</v>
      </c>
      <c r="B5400" t="s">
        <v>13662</v>
      </c>
      <c r="C5400" s="37"/>
      <c r="D5400" s="46" t="str" cm="1">
        <f t="array" ref="D5400">IF(SUMPRODUCT(--($C$2:$C$5569=$A5400))&gt;0, $B5400,"")</f>
        <v/>
      </c>
      <c r="E5400" s="39" t="e">
        <f t="shared" ca="1" si="23"/>
        <v>#NAME?</v>
      </c>
    </row>
    <row r="5401" spans="1:5" ht="30" x14ac:dyDescent="0.25">
      <c r="A5401" t="s">
        <v>9237</v>
      </c>
      <c r="B5401" t="s">
        <v>13660</v>
      </c>
      <c r="C5401" s="38"/>
      <c r="D5401" s="46" t="str" cm="1">
        <f t="array" ref="D5401">IF(SUMPRODUCT(--($C$2:$C$5569=$A5401))&gt;0, $B5401,"")</f>
        <v>Centro-direita</v>
      </c>
      <c r="E5401" s="39" t="e">
        <f t="shared" ca="1" si="23"/>
        <v>#NAME?</v>
      </c>
    </row>
    <row r="5402" spans="1:5" x14ac:dyDescent="0.25">
      <c r="A5402" t="s">
        <v>13517</v>
      </c>
      <c r="B5402" t="s">
        <v>13659</v>
      </c>
      <c r="C5402" s="38"/>
      <c r="D5402" s="46" t="str" cm="1">
        <f t="array" ref="D5402">IF(SUMPRODUCT(--($C$2:$C$5569=$A5402))&gt;0, $B5402,"")</f>
        <v/>
      </c>
      <c r="E5402" s="39" t="e">
        <f t="shared" ca="1" si="23"/>
        <v>#NAME?</v>
      </c>
    </row>
    <row r="5403" spans="1:5" x14ac:dyDescent="0.25">
      <c r="A5403" t="s">
        <v>9238</v>
      </c>
      <c r="B5403" t="s">
        <v>13662</v>
      </c>
      <c r="C5403" s="37"/>
      <c r="D5403" s="46" t="str" cm="1">
        <f t="array" ref="D5403">IF(SUMPRODUCT(--($C$2:$C$5569=$A5403))&gt;0, $B5403,"")</f>
        <v>Direita</v>
      </c>
      <c r="E5403" s="39" t="e">
        <f t="shared" ca="1" si="23"/>
        <v>#NAME?</v>
      </c>
    </row>
    <row r="5404" spans="1:5" x14ac:dyDescent="0.25">
      <c r="A5404" t="s">
        <v>13518</v>
      </c>
      <c r="B5404" t="s">
        <v>13663</v>
      </c>
      <c r="C5404" s="38"/>
      <c r="D5404" s="46" t="str" cm="1">
        <f t="array" ref="D5404">IF(SUMPRODUCT(--($C$2:$C$5569=$A5404))&gt;0, $B5404,"")</f>
        <v/>
      </c>
      <c r="E5404" s="39" t="e">
        <f t="shared" ca="1" si="23"/>
        <v>#NAME?</v>
      </c>
    </row>
    <row r="5405" spans="1:5" x14ac:dyDescent="0.25">
      <c r="A5405" t="s">
        <v>13519</v>
      </c>
      <c r="B5405" t="s">
        <v>13662</v>
      </c>
      <c r="C5405" s="37"/>
      <c r="D5405" s="46" t="str" cm="1">
        <f t="array" ref="D5405">IF(SUMPRODUCT(--($C$2:$C$5569=$A5405))&gt;0, $B5405,"")</f>
        <v/>
      </c>
      <c r="E5405" s="39" t="e">
        <f t="shared" ca="1" si="23"/>
        <v>#NAME?</v>
      </c>
    </row>
    <row r="5406" spans="1:5" x14ac:dyDescent="0.25">
      <c r="A5406" t="s">
        <v>9239</v>
      </c>
      <c r="B5406" t="s">
        <v>13663</v>
      </c>
      <c r="C5406" s="38"/>
      <c r="D5406" s="46" t="str" cm="1">
        <f t="array" ref="D5406">IF(SUMPRODUCT(--($C$2:$C$5569=$A5406))&gt;0, $B5406,"")</f>
        <v>Centro</v>
      </c>
      <c r="E5406" s="39" t="e">
        <f t="shared" ca="1" si="23"/>
        <v>#NAME?</v>
      </c>
    </row>
    <row r="5407" spans="1:5" x14ac:dyDescent="0.25">
      <c r="A5407" t="s">
        <v>13520</v>
      </c>
      <c r="B5407" t="s">
        <v>13659</v>
      </c>
      <c r="C5407" s="37"/>
      <c r="D5407" s="46" t="str" cm="1">
        <f t="array" ref="D5407">IF(SUMPRODUCT(--($C$2:$C$5569=$A5407))&gt;0, $B5407,"")</f>
        <v/>
      </c>
      <c r="E5407" s="39" t="e">
        <f t="shared" ca="1" si="23"/>
        <v>#NAME?</v>
      </c>
    </row>
    <row r="5408" spans="1:5" x14ac:dyDescent="0.25">
      <c r="A5408" t="s">
        <v>13521</v>
      </c>
      <c r="B5408" t="s">
        <v>13663</v>
      </c>
      <c r="C5408" s="38"/>
      <c r="D5408" s="46" t="str" cm="1">
        <f t="array" ref="D5408">IF(SUMPRODUCT(--($C$2:$C$5569=$A5408))&gt;0, $B5408,"")</f>
        <v/>
      </c>
      <c r="E5408" s="39" t="e">
        <f t="shared" ca="1" si="23"/>
        <v>#NAME?</v>
      </c>
    </row>
    <row r="5409" spans="1:5" x14ac:dyDescent="0.25">
      <c r="A5409" t="s">
        <v>11618</v>
      </c>
      <c r="B5409" t="s">
        <v>13660</v>
      </c>
      <c r="C5409" s="37"/>
      <c r="D5409" s="46" t="str" cm="1">
        <f t="array" ref="D5409">IF(SUMPRODUCT(--($C$2:$C$5569=$A5409))&gt;0, $B5409,"")</f>
        <v/>
      </c>
      <c r="E5409" s="39" t="e">
        <f t="shared" ca="1" si="23"/>
        <v>#NAME?</v>
      </c>
    </row>
    <row r="5410" spans="1:5" x14ac:dyDescent="0.25">
      <c r="A5410" t="s">
        <v>9240</v>
      </c>
      <c r="B5410" t="s">
        <v>13662</v>
      </c>
      <c r="C5410" s="38"/>
      <c r="D5410" s="46" t="str" cm="1">
        <f t="array" ref="D5410">IF(SUMPRODUCT(--($C$2:$C$5569=$A5410))&gt;0, $B5410,"")</f>
        <v>Direita</v>
      </c>
      <c r="E5410" s="39" t="e">
        <f t="shared" ca="1" si="23"/>
        <v>#NAME?</v>
      </c>
    </row>
    <row r="5411" spans="1:5" x14ac:dyDescent="0.25">
      <c r="A5411" t="s">
        <v>13522</v>
      </c>
      <c r="B5411" t="s">
        <v>13663</v>
      </c>
      <c r="C5411" s="38"/>
      <c r="D5411" s="46" t="str" cm="1">
        <f t="array" ref="D5411">IF(SUMPRODUCT(--($C$2:$C$5569=$A5411))&gt;0, $B5411,"")</f>
        <v/>
      </c>
      <c r="E5411" s="39" t="e">
        <f t="shared" ca="1" si="23"/>
        <v>#NAME?</v>
      </c>
    </row>
    <row r="5412" spans="1:5" x14ac:dyDescent="0.25">
      <c r="A5412" t="s">
        <v>13523</v>
      </c>
      <c r="B5412" t="s">
        <v>13660</v>
      </c>
      <c r="C5412" s="37"/>
      <c r="D5412" s="46" t="str" cm="1">
        <f t="array" ref="D5412">IF(SUMPRODUCT(--($C$2:$C$5569=$A5412))&gt;0, $B5412,"")</f>
        <v/>
      </c>
      <c r="E5412" s="39" t="e">
        <f t="shared" ca="1" si="23"/>
        <v>#NAME?</v>
      </c>
    </row>
    <row r="5413" spans="1:5" ht="30" x14ac:dyDescent="0.25">
      <c r="A5413" t="s">
        <v>9241</v>
      </c>
      <c r="B5413" t="s">
        <v>13660</v>
      </c>
      <c r="C5413" s="38"/>
      <c r="D5413" s="46" t="str" cm="1">
        <f t="array" ref="D5413">IF(SUMPRODUCT(--($C$2:$C$5569=$A5413))&gt;0, $B5413,"")</f>
        <v>Centro-direita</v>
      </c>
      <c r="E5413" s="39" t="e">
        <f t="shared" ca="1" si="23"/>
        <v>#NAME?</v>
      </c>
    </row>
    <row r="5414" spans="1:5" x14ac:dyDescent="0.25">
      <c r="A5414" t="s">
        <v>13524</v>
      </c>
      <c r="B5414" t="s">
        <v>13663</v>
      </c>
      <c r="C5414" s="37"/>
      <c r="D5414" s="46" t="str" cm="1">
        <f t="array" ref="D5414">IF(SUMPRODUCT(--($C$2:$C$5569=$A5414))&gt;0, $B5414,"")</f>
        <v/>
      </c>
      <c r="E5414" s="39" t="e">
        <f t="shared" ca="1" si="23"/>
        <v>#NAME?</v>
      </c>
    </row>
    <row r="5415" spans="1:5" ht="30" x14ac:dyDescent="0.25">
      <c r="A5415" t="s">
        <v>9242</v>
      </c>
      <c r="B5415" t="s">
        <v>13660</v>
      </c>
      <c r="C5415" s="38"/>
      <c r="D5415" s="46" t="str" cm="1">
        <f t="array" ref="D5415">IF(SUMPRODUCT(--($C$2:$C$5569=$A5415))&gt;0, $B5415,"")</f>
        <v>Centro-direita</v>
      </c>
      <c r="E5415" s="39" t="e">
        <f t="shared" ca="1" si="23"/>
        <v>#NAME?</v>
      </c>
    </row>
    <row r="5416" spans="1:5" x14ac:dyDescent="0.25">
      <c r="A5416" t="s">
        <v>13525</v>
      </c>
      <c r="B5416" t="s">
        <v>13660</v>
      </c>
      <c r="C5416" s="37"/>
      <c r="D5416" s="46" t="str" cm="1">
        <f t="array" ref="D5416">IF(SUMPRODUCT(--($C$2:$C$5569=$A5416))&gt;0, $B5416,"")</f>
        <v/>
      </c>
      <c r="E5416" s="39" t="e">
        <f t="shared" ca="1" si="23"/>
        <v>#NAME?</v>
      </c>
    </row>
    <row r="5417" spans="1:5" ht="30" x14ac:dyDescent="0.25">
      <c r="A5417" t="s">
        <v>9243</v>
      </c>
      <c r="B5417" t="s">
        <v>13660</v>
      </c>
      <c r="C5417" s="38"/>
      <c r="D5417" s="46" t="str" cm="1">
        <f t="array" ref="D5417">IF(SUMPRODUCT(--($C$2:$C$5569=$A5417))&gt;0, $B5417,"")</f>
        <v>Centro-direita</v>
      </c>
      <c r="E5417" s="39" t="e">
        <f t="shared" ca="1" si="23"/>
        <v>#NAME?</v>
      </c>
    </row>
    <row r="5418" spans="1:5" x14ac:dyDescent="0.25">
      <c r="A5418" t="s">
        <v>8493</v>
      </c>
      <c r="B5418" t="s">
        <v>13662</v>
      </c>
      <c r="C5418" s="37"/>
      <c r="D5418" s="46" t="str" cm="1">
        <f t="array" ref="D5418">IF(SUMPRODUCT(--($C$2:$C$5569=$A5418))&gt;0, $B5418,"")</f>
        <v>Direita</v>
      </c>
      <c r="E5418" s="39" t="e">
        <f t="shared" ca="1" si="23"/>
        <v>#NAME?</v>
      </c>
    </row>
    <row r="5419" spans="1:5" x14ac:dyDescent="0.25">
      <c r="A5419" t="s">
        <v>10410</v>
      </c>
      <c r="B5419" t="s">
        <v>13659</v>
      </c>
      <c r="C5419" s="38"/>
      <c r="D5419" s="46" t="str" cm="1">
        <f t="array" ref="D5419">IF(SUMPRODUCT(--($C$2:$C$5569=$A5419))&gt;0, $B5419,"")</f>
        <v/>
      </c>
      <c r="E5419" s="39" t="e">
        <f t="shared" ca="1" si="23"/>
        <v>#NAME?</v>
      </c>
    </row>
    <row r="5420" spans="1:5" x14ac:dyDescent="0.25">
      <c r="A5420" t="s">
        <v>9244</v>
      </c>
      <c r="B5420" t="s">
        <v>13663</v>
      </c>
      <c r="C5420" s="38"/>
      <c r="D5420" s="46" t="str" cm="1">
        <f t="array" ref="D5420">IF(SUMPRODUCT(--($C$2:$C$5569=$A5420))&gt;0, $B5420,"")</f>
        <v>Centro</v>
      </c>
      <c r="E5420" s="39" t="e">
        <f t="shared" ca="1" si="23"/>
        <v>#NAME?</v>
      </c>
    </row>
    <row r="5421" spans="1:5" x14ac:dyDescent="0.25">
      <c r="A5421" t="s">
        <v>13526</v>
      </c>
      <c r="B5421" t="s">
        <v>13660</v>
      </c>
      <c r="C5421" s="37"/>
      <c r="D5421" s="46" t="str" cm="1">
        <f t="array" ref="D5421">IF(SUMPRODUCT(--($C$2:$C$5569=$A5421))&gt;0, $B5421,"")</f>
        <v/>
      </c>
      <c r="E5421" s="39" t="e">
        <f t="shared" ca="1" si="23"/>
        <v>#NAME?</v>
      </c>
    </row>
    <row r="5422" spans="1:5" x14ac:dyDescent="0.25">
      <c r="A5422" t="s">
        <v>13527</v>
      </c>
      <c r="B5422" t="s">
        <v>13663</v>
      </c>
      <c r="C5422" s="38"/>
      <c r="D5422" s="46" t="str" cm="1">
        <f t="array" ref="D5422">IF(SUMPRODUCT(--($C$2:$C$5569=$A5422))&gt;0, $B5422,"")</f>
        <v/>
      </c>
      <c r="E5422" s="39" t="e">
        <f t="shared" ca="1" si="23"/>
        <v>#NAME?</v>
      </c>
    </row>
    <row r="5423" spans="1:5" x14ac:dyDescent="0.25">
      <c r="A5423" t="s">
        <v>13528</v>
      </c>
      <c r="B5423" t="s">
        <v>13662</v>
      </c>
      <c r="C5423" s="37"/>
      <c r="D5423" s="46" t="str" cm="1">
        <f t="array" ref="D5423">IF(SUMPRODUCT(--($C$2:$C$5569=$A5423))&gt;0, $B5423,"")</f>
        <v/>
      </c>
      <c r="E5423" s="39" t="e">
        <f t="shared" ca="1" si="23"/>
        <v>#NAME?</v>
      </c>
    </row>
    <row r="5424" spans="1:5" x14ac:dyDescent="0.25">
      <c r="A5424" t="s">
        <v>13529</v>
      </c>
      <c r="B5424" t="s">
        <v>13659</v>
      </c>
      <c r="C5424" s="38"/>
      <c r="D5424" s="46" t="str" cm="1">
        <f t="array" ref="D5424">IF(SUMPRODUCT(--($C$2:$C$5569=$A5424))&gt;0, $B5424,"")</f>
        <v/>
      </c>
      <c r="E5424" s="39" t="e">
        <f t="shared" ca="1" si="23"/>
        <v>#NAME?</v>
      </c>
    </row>
    <row r="5425" spans="1:5" x14ac:dyDescent="0.25">
      <c r="A5425" t="s">
        <v>13530</v>
      </c>
      <c r="B5425" t="s">
        <v>13663</v>
      </c>
      <c r="C5425" s="37"/>
      <c r="D5425" s="46" t="str" cm="1">
        <f t="array" ref="D5425">IF(SUMPRODUCT(--($C$2:$C$5569=$A5425))&gt;0, $B5425,"")</f>
        <v/>
      </c>
      <c r="E5425" s="39" t="e">
        <f t="shared" ca="1" si="23"/>
        <v>#NAME?</v>
      </c>
    </row>
    <row r="5426" spans="1:5" x14ac:dyDescent="0.25">
      <c r="A5426" t="s">
        <v>13531</v>
      </c>
      <c r="B5426" t="s">
        <v>13659</v>
      </c>
      <c r="C5426" s="38"/>
      <c r="D5426" s="46" t="str" cm="1">
        <f t="array" ref="D5426">IF(SUMPRODUCT(--($C$2:$C$5569=$A5426))&gt;0, $B5426,"")</f>
        <v/>
      </c>
      <c r="E5426" s="39" t="e">
        <f t="shared" ca="1" si="23"/>
        <v>#NAME?</v>
      </c>
    </row>
    <row r="5427" spans="1:5" ht="30" x14ac:dyDescent="0.25">
      <c r="A5427" t="s">
        <v>9245</v>
      </c>
      <c r="B5427" t="s">
        <v>13660</v>
      </c>
      <c r="C5427" s="37"/>
      <c r="D5427" s="46" t="str" cm="1">
        <f t="array" ref="D5427">IF(SUMPRODUCT(--($C$2:$C$5569=$A5427))&gt;0, $B5427,"")</f>
        <v>Centro-direita</v>
      </c>
      <c r="E5427" s="39" t="e">
        <f t="shared" ca="1" si="23"/>
        <v>#NAME?</v>
      </c>
    </row>
    <row r="5428" spans="1:5" x14ac:dyDescent="0.25">
      <c r="A5428" t="s">
        <v>13532</v>
      </c>
      <c r="B5428" t="s">
        <v>13662</v>
      </c>
      <c r="C5428" s="38"/>
      <c r="D5428" s="46" t="str" cm="1">
        <f t="array" ref="D5428">IF(SUMPRODUCT(--($C$2:$C$5569=$A5428))&gt;0, $B5428,"")</f>
        <v/>
      </c>
      <c r="E5428" s="39" t="e">
        <f t="shared" ca="1" si="23"/>
        <v>#NAME?</v>
      </c>
    </row>
    <row r="5429" spans="1:5" x14ac:dyDescent="0.25">
      <c r="A5429" t="s">
        <v>13533</v>
      </c>
      <c r="B5429" t="s">
        <v>13662</v>
      </c>
      <c r="C5429" s="38"/>
      <c r="D5429" s="46" t="str" cm="1">
        <f t="array" ref="D5429">IF(SUMPRODUCT(--($C$2:$C$5569=$A5429))&gt;0, $B5429,"")</f>
        <v/>
      </c>
      <c r="E5429" s="39" t="e">
        <f t="shared" ca="1" si="23"/>
        <v>#NAME?</v>
      </c>
    </row>
    <row r="5430" spans="1:5" ht="30" x14ac:dyDescent="0.25">
      <c r="A5430" t="s">
        <v>8374</v>
      </c>
      <c r="B5430" t="s">
        <v>13659</v>
      </c>
      <c r="C5430" s="37"/>
      <c r="D5430" s="46" t="str" cm="1">
        <f t="array" ref="D5430">IF(SUMPRODUCT(--($C$2:$C$5569=$A5430))&gt;0, $B5430,"")</f>
        <v>Centro-esquerda</v>
      </c>
      <c r="E5430" s="39" t="e">
        <f t="shared" ca="1" si="23"/>
        <v>#NAME?</v>
      </c>
    </row>
    <row r="5431" spans="1:5" x14ac:dyDescent="0.25">
      <c r="A5431" t="s">
        <v>13534</v>
      </c>
      <c r="B5431" t="s">
        <v>13663</v>
      </c>
      <c r="C5431" s="38"/>
      <c r="D5431" s="46" t="str" cm="1">
        <f t="array" ref="D5431">IF(SUMPRODUCT(--($C$2:$C$5569=$A5431))&gt;0, $B5431,"")</f>
        <v/>
      </c>
      <c r="E5431" s="39" t="e">
        <f t="shared" ca="1" si="23"/>
        <v>#NAME?</v>
      </c>
    </row>
    <row r="5432" spans="1:5" x14ac:dyDescent="0.25">
      <c r="A5432" t="s">
        <v>11632</v>
      </c>
      <c r="B5432" t="s">
        <v>13663</v>
      </c>
      <c r="C5432" s="37"/>
      <c r="D5432" s="46" t="str" cm="1">
        <f t="array" ref="D5432">IF(SUMPRODUCT(--($C$2:$C$5569=$A5432))&gt;0, $B5432,"")</f>
        <v/>
      </c>
      <c r="E5432" s="39" t="e">
        <f t="shared" ca="1" si="23"/>
        <v>#NAME?</v>
      </c>
    </row>
    <row r="5433" spans="1:5" x14ac:dyDescent="0.25">
      <c r="A5433" t="s">
        <v>9246</v>
      </c>
      <c r="B5433" t="s">
        <v>13662</v>
      </c>
      <c r="C5433" s="38"/>
      <c r="D5433" s="46" t="str" cm="1">
        <f t="array" ref="D5433">IF(SUMPRODUCT(--($C$2:$C$5569=$A5433))&gt;0, $B5433,"")</f>
        <v>Direita</v>
      </c>
      <c r="E5433" s="39" t="e">
        <f t="shared" ca="1" si="23"/>
        <v>#NAME?</v>
      </c>
    </row>
    <row r="5434" spans="1:5" x14ac:dyDescent="0.25">
      <c r="A5434" t="s">
        <v>9247</v>
      </c>
      <c r="B5434" t="s">
        <v>13663</v>
      </c>
      <c r="C5434" s="37"/>
      <c r="D5434" s="46" t="str" cm="1">
        <f t="array" ref="D5434">IF(SUMPRODUCT(--($C$2:$C$5569=$A5434))&gt;0, $B5434,"")</f>
        <v>Centro</v>
      </c>
      <c r="E5434" s="39" t="e">
        <f t="shared" ca="1" si="23"/>
        <v>#NAME?</v>
      </c>
    </row>
    <row r="5435" spans="1:5" x14ac:dyDescent="0.25">
      <c r="A5435" t="s">
        <v>13535</v>
      </c>
      <c r="B5435" t="s">
        <v>13663</v>
      </c>
      <c r="C5435" s="38"/>
      <c r="D5435" s="46" t="str" cm="1">
        <f t="array" ref="D5435">IF(SUMPRODUCT(--($C$2:$C$5569=$A5435))&gt;0, $B5435,"")</f>
        <v/>
      </c>
      <c r="E5435" s="39" t="e">
        <f t="shared" ca="1" si="23"/>
        <v>#NAME?</v>
      </c>
    </row>
    <row r="5436" spans="1:5" x14ac:dyDescent="0.25">
      <c r="A5436" t="s">
        <v>13536</v>
      </c>
      <c r="B5436" t="s">
        <v>13660</v>
      </c>
      <c r="C5436" s="37"/>
      <c r="D5436" s="46" t="str" cm="1">
        <f t="array" ref="D5436">IF(SUMPRODUCT(--($C$2:$C$5569=$A5436))&gt;0, $B5436,"")</f>
        <v/>
      </c>
      <c r="E5436" s="39" t="e">
        <f t="shared" ca="1" si="23"/>
        <v>#NAME?</v>
      </c>
    </row>
    <row r="5437" spans="1:5" x14ac:dyDescent="0.25">
      <c r="A5437" t="s">
        <v>13537</v>
      </c>
      <c r="B5437" t="s">
        <v>13659</v>
      </c>
      <c r="C5437" s="38"/>
      <c r="D5437" s="46" t="str" cm="1">
        <f t="array" ref="D5437">IF(SUMPRODUCT(--($C$2:$C$5569=$A5437))&gt;0, $B5437,"")</f>
        <v/>
      </c>
      <c r="E5437" s="39" t="e">
        <f t="shared" ca="1" si="23"/>
        <v>#NAME?</v>
      </c>
    </row>
    <row r="5438" spans="1:5" x14ac:dyDescent="0.25">
      <c r="A5438" t="s">
        <v>13538</v>
      </c>
      <c r="B5438" t="s">
        <v>13660</v>
      </c>
      <c r="C5438" s="38"/>
      <c r="D5438" s="46" t="str" cm="1">
        <f t="array" ref="D5438">IF(SUMPRODUCT(--($C$2:$C$5569=$A5438))&gt;0, $B5438,"")</f>
        <v/>
      </c>
      <c r="E5438" s="39" t="e">
        <f t="shared" ca="1" si="23"/>
        <v>#NAME?</v>
      </c>
    </row>
    <row r="5439" spans="1:5" x14ac:dyDescent="0.25">
      <c r="A5439" t="s">
        <v>13539</v>
      </c>
      <c r="B5439" t="s">
        <v>13662</v>
      </c>
      <c r="C5439" s="37"/>
      <c r="D5439" s="46" t="str" cm="1">
        <f t="array" ref="D5439">IF(SUMPRODUCT(--($C$2:$C$5569=$A5439))&gt;0, $B5439,"")</f>
        <v/>
      </c>
      <c r="E5439" s="39" t="e">
        <f t="shared" ca="1" si="23"/>
        <v>#NAME?</v>
      </c>
    </row>
    <row r="5440" spans="1:5" x14ac:dyDescent="0.25">
      <c r="A5440" t="s">
        <v>13540</v>
      </c>
      <c r="B5440" t="s">
        <v>13660</v>
      </c>
      <c r="C5440" s="38"/>
      <c r="D5440" s="46" t="str" cm="1">
        <f t="array" ref="D5440">IF(SUMPRODUCT(--($C$2:$C$5569=$A5440))&gt;0, $B5440,"")</f>
        <v/>
      </c>
      <c r="E5440" s="39" t="e">
        <f t="shared" ca="1" si="23"/>
        <v>#NAME?</v>
      </c>
    </row>
    <row r="5441" spans="1:5" ht="30" x14ac:dyDescent="0.25">
      <c r="A5441" t="s">
        <v>9248</v>
      </c>
      <c r="B5441" t="s">
        <v>13660</v>
      </c>
      <c r="C5441" s="37"/>
      <c r="D5441" s="46" t="str" cm="1">
        <f t="array" ref="D5441">IF(SUMPRODUCT(--($C$2:$C$5569=$A5441))&gt;0, $B5441,"")</f>
        <v>Centro-direita</v>
      </c>
      <c r="E5441" s="39" t="e">
        <f t="shared" ca="1" si="23"/>
        <v>#NAME?</v>
      </c>
    </row>
    <row r="5442" spans="1:5" x14ac:dyDescent="0.25">
      <c r="A5442" t="s">
        <v>13541</v>
      </c>
      <c r="B5442" t="s">
        <v>13663</v>
      </c>
      <c r="C5442" s="38"/>
      <c r="D5442" s="46" t="str" cm="1">
        <f t="array" ref="D5442">IF(SUMPRODUCT(--($C$2:$C$5569=$A5442))&gt;0, $B5442,"")</f>
        <v/>
      </c>
      <c r="E5442" s="39" t="e">
        <f t="shared" ca="1" si="23"/>
        <v>#NAME?</v>
      </c>
    </row>
    <row r="5443" spans="1:5" x14ac:dyDescent="0.25">
      <c r="A5443" t="s">
        <v>13542</v>
      </c>
      <c r="B5443" t="s">
        <v>13659</v>
      </c>
      <c r="C5443" s="37"/>
      <c r="D5443" s="46" t="str" cm="1">
        <f t="array" ref="D5443">IF(SUMPRODUCT(--($C$2:$C$5569=$A5443))&gt;0, $B5443,"")</f>
        <v/>
      </c>
      <c r="E5443" s="39" t="e">
        <f t="shared" ref="E5443:E5506" ca="1" si="24">_xlfn.XLOOKUP(C5443,A:A,B:B,"Não encontrado")</f>
        <v>#NAME?</v>
      </c>
    </row>
    <row r="5444" spans="1:5" x14ac:dyDescent="0.25">
      <c r="A5444" t="s">
        <v>13135</v>
      </c>
      <c r="B5444" t="s">
        <v>13663</v>
      </c>
      <c r="C5444" s="38"/>
      <c r="D5444" s="46" t="str" cm="1">
        <f t="array" ref="D5444">IF(SUMPRODUCT(--($C$2:$C$5569=$A5444))&gt;0, $B5444,"")</f>
        <v/>
      </c>
      <c r="E5444" s="39" t="e">
        <f t="shared" ca="1" si="24"/>
        <v>#NAME?</v>
      </c>
    </row>
    <row r="5445" spans="1:5" ht="30" x14ac:dyDescent="0.25">
      <c r="A5445" t="s">
        <v>9249</v>
      </c>
      <c r="B5445" t="s">
        <v>13660</v>
      </c>
      <c r="C5445" s="37"/>
      <c r="D5445" s="46" t="str" cm="1">
        <f t="array" ref="D5445">IF(SUMPRODUCT(--($C$2:$C$5569=$A5445))&gt;0, $B5445,"")</f>
        <v>Centro-direita</v>
      </c>
      <c r="E5445" s="39" t="e">
        <f t="shared" ca="1" si="24"/>
        <v>#NAME?</v>
      </c>
    </row>
    <row r="5446" spans="1:5" x14ac:dyDescent="0.25">
      <c r="A5446" t="s">
        <v>9250</v>
      </c>
      <c r="B5446" t="s">
        <v>13662</v>
      </c>
      <c r="C5446" s="38"/>
      <c r="D5446" s="46" t="str" cm="1">
        <f t="array" ref="D5446">IF(SUMPRODUCT(--($C$2:$C$5569=$A5446))&gt;0, $B5446,"")</f>
        <v>Direita</v>
      </c>
      <c r="E5446" s="39" t="e">
        <f t="shared" ca="1" si="24"/>
        <v>#NAME?</v>
      </c>
    </row>
    <row r="5447" spans="1:5" ht="30" x14ac:dyDescent="0.25">
      <c r="A5447" t="s">
        <v>8678</v>
      </c>
      <c r="B5447" t="s">
        <v>13660</v>
      </c>
      <c r="C5447" s="38"/>
      <c r="D5447" s="46" t="str" cm="1">
        <f t="array" ref="D5447">IF(SUMPRODUCT(--($C$2:$C$5569=$A5447))&gt;0, $B5447,"")</f>
        <v>Centro-direita</v>
      </c>
      <c r="E5447" s="39" t="e">
        <f t="shared" ca="1" si="24"/>
        <v>#NAME?</v>
      </c>
    </row>
    <row r="5448" spans="1:5" ht="30" x14ac:dyDescent="0.25">
      <c r="A5448" t="s">
        <v>9252</v>
      </c>
      <c r="B5448" t="s">
        <v>13660</v>
      </c>
      <c r="C5448" s="37"/>
      <c r="D5448" s="46" t="str" cm="1">
        <f t="array" ref="D5448">IF(SUMPRODUCT(--($C$2:$C$5569=$A5448))&gt;0, $B5448,"")</f>
        <v>Centro-direita</v>
      </c>
      <c r="E5448" s="39" t="e">
        <f t="shared" ca="1" si="24"/>
        <v>#NAME?</v>
      </c>
    </row>
    <row r="5449" spans="1:5" x14ac:dyDescent="0.25">
      <c r="A5449" t="s">
        <v>9253</v>
      </c>
      <c r="B5449" t="s">
        <v>13662</v>
      </c>
      <c r="C5449" s="38"/>
      <c r="D5449" s="46" t="str" cm="1">
        <f t="array" ref="D5449">IF(SUMPRODUCT(--($C$2:$C$5569=$A5449))&gt;0, $B5449,"")</f>
        <v>Direita</v>
      </c>
      <c r="E5449" s="39" t="e">
        <f t="shared" ca="1" si="24"/>
        <v>#NAME?</v>
      </c>
    </row>
    <row r="5450" spans="1:5" x14ac:dyDescent="0.25">
      <c r="A5450" t="s">
        <v>13543</v>
      </c>
      <c r="B5450" t="s">
        <v>13662</v>
      </c>
      <c r="C5450" s="37"/>
      <c r="D5450" s="46" t="str" cm="1">
        <f t="array" ref="D5450">IF(SUMPRODUCT(--($C$2:$C$5569=$A5450))&gt;0, $B5450,"")</f>
        <v/>
      </c>
      <c r="E5450" s="39" t="e">
        <f t="shared" ca="1" si="24"/>
        <v>#NAME?</v>
      </c>
    </row>
    <row r="5451" spans="1:5" x14ac:dyDescent="0.25">
      <c r="A5451" t="s">
        <v>13544</v>
      </c>
      <c r="B5451" t="s">
        <v>13660</v>
      </c>
      <c r="C5451" s="38"/>
      <c r="D5451" s="46" t="str" cm="1">
        <f t="array" ref="D5451">IF(SUMPRODUCT(--($C$2:$C$5569=$A5451))&gt;0, $B5451,"")</f>
        <v/>
      </c>
      <c r="E5451" s="39" t="e">
        <f t="shared" ca="1" si="24"/>
        <v>#NAME?</v>
      </c>
    </row>
    <row r="5452" spans="1:5" x14ac:dyDescent="0.25">
      <c r="A5452" t="s">
        <v>9254</v>
      </c>
      <c r="B5452" t="s">
        <v>13662</v>
      </c>
      <c r="C5452" s="37"/>
      <c r="D5452" s="46" t="str" cm="1">
        <f t="array" ref="D5452">IF(SUMPRODUCT(--($C$2:$C$5569=$A5452))&gt;0, $B5452,"")</f>
        <v>Direita</v>
      </c>
      <c r="E5452" s="39" t="e">
        <f t="shared" ca="1" si="24"/>
        <v>#NAME?</v>
      </c>
    </row>
    <row r="5453" spans="1:5" x14ac:dyDescent="0.25">
      <c r="A5453" t="s">
        <v>9255</v>
      </c>
      <c r="B5453" t="s">
        <v>13663</v>
      </c>
      <c r="C5453" s="38"/>
      <c r="D5453" s="46" t="str" cm="1">
        <f t="array" ref="D5453">IF(SUMPRODUCT(--($C$2:$C$5569=$A5453))&gt;0, $B5453,"")</f>
        <v>Centro</v>
      </c>
      <c r="E5453" s="39" t="e">
        <f t="shared" ca="1" si="24"/>
        <v>#NAME?</v>
      </c>
    </row>
    <row r="5454" spans="1:5" ht="30" x14ac:dyDescent="0.25">
      <c r="A5454" t="s">
        <v>9251</v>
      </c>
      <c r="B5454" t="s">
        <v>13659</v>
      </c>
      <c r="C5454" s="37"/>
      <c r="D5454" s="46" t="str" cm="1">
        <f t="array" ref="D5454">IF(SUMPRODUCT(--($C$2:$C$5569=$A5454))&gt;0, $B5454,"")</f>
        <v>Centro-esquerda</v>
      </c>
      <c r="E5454" s="39" t="e">
        <f t="shared" ca="1" si="24"/>
        <v>#NAME?</v>
      </c>
    </row>
    <row r="5455" spans="1:5" x14ac:dyDescent="0.25">
      <c r="A5455" t="s">
        <v>13545</v>
      </c>
      <c r="B5455" t="s">
        <v>13659</v>
      </c>
      <c r="C5455" s="38"/>
      <c r="D5455" s="46" t="str" cm="1">
        <f t="array" ref="D5455">IF(SUMPRODUCT(--($C$2:$C$5569=$A5455))&gt;0, $B5455,"")</f>
        <v/>
      </c>
      <c r="E5455" s="39" t="e">
        <f t="shared" ca="1" si="24"/>
        <v>#NAME?</v>
      </c>
    </row>
    <row r="5456" spans="1:5" x14ac:dyDescent="0.25">
      <c r="A5456" t="s">
        <v>13546</v>
      </c>
      <c r="B5456" t="s">
        <v>13662</v>
      </c>
      <c r="C5456" s="38"/>
      <c r="D5456" s="46" t="str" cm="1">
        <f t="array" ref="D5456">IF(SUMPRODUCT(--($C$2:$C$5569=$A5456))&gt;0, $B5456,"")</f>
        <v/>
      </c>
      <c r="E5456" s="39" t="e">
        <f t="shared" ca="1" si="24"/>
        <v>#NAME?</v>
      </c>
    </row>
    <row r="5457" spans="1:5" ht="30" x14ac:dyDescent="0.25">
      <c r="A5457" t="s">
        <v>9024</v>
      </c>
      <c r="B5457" t="s">
        <v>13659</v>
      </c>
      <c r="C5457" s="37"/>
      <c r="D5457" s="46" t="str" cm="1">
        <f t="array" ref="D5457">IF(SUMPRODUCT(--($C$2:$C$5569=$A5457))&gt;0, $B5457,"")</f>
        <v>Centro-esquerda</v>
      </c>
      <c r="E5457" s="39" t="e">
        <f t="shared" ca="1" si="24"/>
        <v>#NAME?</v>
      </c>
    </row>
    <row r="5458" spans="1:5" x14ac:dyDescent="0.25">
      <c r="A5458" t="s">
        <v>9025</v>
      </c>
      <c r="B5458" t="s">
        <v>13662</v>
      </c>
      <c r="C5458" s="38"/>
      <c r="D5458" s="46" t="str" cm="1">
        <f t="array" ref="D5458">IF(SUMPRODUCT(--($C$2:$C$5569=$A5458))&gt;0, $B5458,"")</f>
        <v>Direita</v>
      </c>
      <c r="E5458" s="39" t="e">
        <f t="shared" ca="1" si="24"/>
        <v>#NAME?</v>
      </c>
    </row>
    <row r="5459" spans="1:5" x14ac:dyDescent="0.25">
      <c r="A5459" t="s">
        <v>13547</v>
      </c>
      <c r="B5459" t="s">
        <v>13660</v>
      </c>
      <c r="C5459" s="37"/>
      <c r="D5459" s="46" t="str" cm="1">
        <f t="array" ref="D5459">IF(SUMPRODUCT(--($C$2:$C$5569=$A5459))&gt;0, $B5459,"")</f>
        <v/>
      </c>
      <c r="E5459" s="39" t="e">
        <f t="shared" ca="1" si="24"/>
        <v>#NAME?</v>
      </c>
    </row>
    <row r="5460" spans="1:5" x14ac:dyDescent="0.25">
      <c r="A5460" t="s">
        <v>13548</v>
      </c>
      <c r="B5460" t="s">
        <v>13663</v>
      </c>
      <c r="C5460" s="38"/>
      <c r="D5460" s="46" t="str" cm="1">
        <f t="array" ref="D5460">IF(SUMPRODUCT(--($C$2:$C$5569=$A5460))&gt;0, $B5460,"")</f>
        <v/>
      </c>
      <c r="E5460" s="39" t="e">
        <f t="shared" ca="1" si="24"/>
        <v>#NAME?</v>
      </c>
    </row>
    <row r="5461" spans="1:5" x14ac:dyDescent="0.25">
      <c r="A5461" t="s">
        <v>13549</v>
      </c>
      <c r="B5461" t="s">
        <v>13660</v>
      </c>
      <c r="C5461" s="37"/>
      <c r="D5461" s="46" t="str" cm="1">
        <f t="array" ref="D5461">IF(SUMPRODUCT(--($C$2:$C$5569=$A5461))&gt;0, $B5461,"")</f>
        <v/>
      </c>
      <c r="E5461" s="39" t="e">
        <f t="shared" ca="1" si="24"/>
        <v>#NAME?</v>
      </c>
    </row>
    <row r="5462" spans="1:5" x14ac:dyDescent="0.25">
      <c r="A5462" t="s">
        <v>13550</v>
      </c>
      <c r="B5462" t="s">
        <v>13662</v>
      </c>
      <c r="C5462" s="38"/>
      <c r="D5462" s="46" t="str" cm="1">
        <f t="array" ref="D5462">IF(SUMPRODUCT(--($C$2:$C$5569=$A5462))&gt;0, $B5462,"")</f>
        <v/>
      </c>
      <c r="E5462" s="39" t="e">
        <f t="shared" ca="1" si="24"/>
        <v>#NAME?</v>
      </c>
    </row>
    <row r="5463" spans="1:5" x14ac:dyDescent="0.25">
      <c r="A5463" t="s">
        <v>13551</v>
      </c>
      <c r="B5463" t="s">
        <v>13659</v>
      </c>
      <c r="C5463" s="37"/>
      <c r="D5463" s="46" t="str" cm="1">
        <f t="array" ref="D5463">IF(SUMPRODUCT(--($C$2:$C$5569=$A5463))&gt;0, $B5463,"")</f>
        <v/>
      </c>
      <c r="E5463" s="39" t="e">
        <f t="shared" ca="1" si="24"/>
        <v>#NAME?</v>
      </c>
    </row>
    <row r="5464" spans="1:5" x14ac:dyDescent="0.25">
      <c r="A5464" t="s">
        <v>13552</v>
      </c>
      <c r="B5464" t="s">
        <v>13659</v>
      </c>
      <c r="C5464" s="38"/>
      <c r="D5464" s="46" t="str" cm="1">
        <f t="array" ref="D5464">IF(SUMPRODUCT(--($C$2:$C$5569=$A5464))&gt;0, $B5464,"")</f>
        <v/>
      </c>
      <c r="E5464" s="39" t="e">
        <f t="shared" ca="1" si="24"/>
        <v>#NAME?</v>
      </c>
    </row>
    <row r="5465" spans="1:5" x14ac:dyDescent="0.25">
      <c r="A5465" t="s">
        <v>13553</v>
      </c>
      <c r="B5465" t="s">
        <v>13662</v>
      </c>
      <c r="C5465" s="38"/>
      <c r="D5465" s="46" t="str" cm="1">
        <f t="array" ref="D5465">IF(SUMPRODUCT(--($C$2:$C$5569=$A5465))&gt;0, $B5465,"")</f>
        <v/>
      </c>
      <c r="E5465" s="39" t="e">
        <f t="shared" ca="1" si="24"/>
        <v>#NAME?</v>
      </c>
    </row>
    <row r="5466" spans="1:5" x14ac:dyDescent="0.25">
      <c r="A5466" t="s">
        <v>13554</v>
      </c>
      <c r="B5466" t="s">
        <v>13662</v>
      </c>
      <c r="C5466" s="37"/>
      <c r="D5466" s="46" t="str" cm="1">
        <f t="array" ref="D5466">IF(SUMPRODUCT(--($C$2:$C$5569=$A5466))&gt;0, $B5466,"")</f>
        <v/>
      </c>
      <c r="E5466" s="39" t="e">
        <f t="shared" ca="1" si="24"/>
        <v>#NAME?</v>
      </c>
    </row>
    <row r="5467" spans="1:5" x14ac:dyDescent="0.25">
      <c r="A5467" t="s">
        <v>13555</v>
      </c>
      <c r="B5467" t="s">
        <v>13663</v>
      </c>
      <c r="C5467" s="38"/>
      <c r="D5467" s="46" t="str" cm="1">
        <f t="array" ref="D5467">IF(SUMPRODUCT(--($C$2:$C$5569=$A5467))&gt;0, $B5467,"")</f>
        <v/>
      </c>
      <c r="E5467" s="39" t="e">
        <f t="shared" ca="1" si="24"/>
        <v>#NAME?</v>
      </c>
    </row>
    <row r="5468" spans="1:5" x14ac:dyDescent="0.25">
      <c r="A5468" t="s">
        <v>8543</v>
      </c>
      <c r="B5468" t="s">
        <v>13663</v>
      </c>
      <c r="C5468" s="37"/>
      <c r="D5468" s="46" t="str" cm="1">
        <f t="array" ref="D5468">IF(SUMPRODUCT(--($C$2:$C$5569=$A5468))&gt;0, $B5468,"")</f>
        <v>Centro</v>
      </c>
      <c r="E5468" s="39" t="e">
        <f t="shared" ca="1" si="24"/>
        <v>#NAME?</v>
      </c>
    </row>
    <row r="5469" spans="1:5" x14ac:dyDescent="0.25">
      <c r="A5469" t="s">
        <v>13556</v>
      </c>
      <c r="B5469" t="s">
        <v>13662</v>
      </c>
      <c r="C5469" s="38"/>
      <c r="D5469" s="46" t="str" cm="1">
        <f t="array" ref="D5469">IF(SUMPRODUCT(--($C$2:$C$5569=$A5469))&gt;0, $B5469,"")</f>
        <v/>
      </c>
      <c r="E5469" s="39" t="e">
        <f t="shared" ca="1" si="24"/>
        <v>#NAME?</v>
      </c>
    </row>
    <row r="5470" spans="1:5" x14ac:dyDescent="0.25">
      <c r="A5470" t="s">
        <v>13557</v>
      </c>
      <c r="B5470" t="s">
        <v>13662</v>
      </c>
      <c r="C5470" s="37"/>
      <c r="D5470" s="46" t="str" cm="1">
        <f t="array" ref="D5470">IF(SUMPRODUCT(--($C$2:$C$5569=$A5470))&gt;0, $B5470,"")</f>
        <v/>
      </c>
      <c r="E5470" s="39" t="e">
        <f t="shared" ca="1" si="24"/>
        <v>#NAME?</v>
      </c>
    </row>
    <row r="5471" spans="1:5" x14ac:dyDescent="0.25">
      <c r="A5471" t="s">
        <v>13558</v>
      </c>
      <c r="B5471" t="s">
        <v>13663</v>
      </c>
      <c r="C5471" s="38"/>
      <c r="D5471" s="46" t="str" cm="1">
        <f t="array" ref="D5471">IF(SUMPRODUCT(--($C$2:$C$5569=$A5471))&gt;0, $B5471,"")</f>
        <v/>
      </c>
      <c r="E5471" s="39" t="e">
        <f t="shared" ca="1" si="24"/>
        <v>#NAME?</v>
      </c>
    </row>
    <row r="5472" spans="1:5" x14ac:dyDescent="0.25">
      <c r="A5472" t="s">
        <v>13559</v>
      </c>
      <c r="B5472" t="s">
        <v>13662</v>
      </c>
      <c r="C5472" s="37"/>
      <c r="D5472" s="46" t="str" cm="1">
        <f t="array" ref="D5472">IF(SUMPRODUCT(--($C$2:$C$5569=$A5472))&gt;0, $B5472,"")</f>
        <v/>
      </c>
      <c r="E5472" s="39" t="e">
        <f t="shared" ca="1" si="24"/>
        <v>#NAME?</v>
      </c>
    </row>
    <row r="5473" spans="1:5" x14ac:dyDescent="0.25">
      <c r="A5473" t="s">
        <v>13560</v>
      </c>
      <c r="B5473" t="s">
        <v>13663</v>
      </c>
      <c r="C5473" s="38"/>
      <c r="D5473" s="46" t="str" cm="1">
        <f t="array" ref="D5473">IF(SUMPRODUCT(--($C$2:$C$5569=$A5473))&gt;0, $B5473,"")</f>
        <v/>
      </c>
      <c r="E5473" s="39" t="e">
        <f t="shared" ca="1" si="24"/>
        <v>#NAME?</v>
      </c>
    </row>
    <row r="5474" spans="1:5" x14ac:dyDescent="0.25">
      <c r="A5474" t="s">
        <v>10819</v>
      </c>
      <c r="B5474" t="s">
        <v>13663</v>
      </c>
      <c r="C5474" s="38"/>
      <c r="D5474" s="46" t="str" cm="1">
        <f t="array" ref="D5474">IF(SUMPRODUCT(--($C$2:$C$5569=$A5474))&gt;0, $B5474,"")</f>
        <v/>
      </c>
      <c r="E5474" s="39" t="e">
        <f t="shared" ca="1" si="24"/>
        <v>#NAME?</v>
      </c>
    </row>
    <row r="5475" spans="1:5" x14ac:dyDescent="0.25">
      <c r="A5475" t="s">
        <v>13561</v>
      </c>
      <c r="B5475" t="s">
        <v>13663</v>
      </c>
      <c r="C5475" s="37"/>
      <c r="D5475" s="46" t="str" cm="1">
        <f t="array" ref="D5475">IF(SUMPRODUCT(--($C$2:$C$5569=$A5475))&gt;0, $B5475,"")</f>
        <v/>
      </c>
      <c r="E5475" s="39" t="e">
        <f t="shared" ca="1" si="24"/>
        <v>#NAME?</v>
      </c>
    </row>
    <row r="5476" spans="1:5" x14ac:dyDescent="0.25">
      <c r="A5476" t="s">
        <v>13562</v>
      </c>
      <c r="B5476" t="s">
        <v>13662</v>
      </c>
      <c r="C5476" s="38"/>
      <c r="D5476" s="46" t="str" cm="1">
        <f t="array" ref="D5476">IF(SUMPRODUCT(--($C$2:$C$5569=$A5476))&gt;0, $B5476,"")</f>
        <v/>
      </c>
      <c r="E5476" s="39" t="e">
        <f t="shared" ca="1" si="24"/>
        <v>#NAME?</v>
      </c>
    </row>
    <row r="5477" spans="1:5" x14ac:dyDescent="0.25">
      <c r="A5477" t="s">
        <v>8544</v>
      </c>
      <c r="B5477" t="s">
        <v>13662</v>
      </c>
      <c r="C5477" s="37"/>
      <c r="D5477" s="46" t="str" cm="1">
        <f t="array" ref="D5477">IF(SUMPRODUCT(--($C$2:$C$5569=$A5477))&gt;0, $B5477,"")</f>
        <v>Direita</v>
      </c>
      <c r="E5477" s="39" t="e">
        <f t="shared" ca="1" si="24"/>
        <v>#NAME?</v>
      </c>
    </row>
    <row r="5478" spans="1:5" x14ac:dyDescent="0.25">
      <c r="A5478" t="s">
        <v>8545</v>
      </c>
      <c r="B5478" t="s">
        <v>13663</v>
      </c>
      <c r="C5478" s="38"/>
      <c r="D5478" s="46" t="str" cm="1">
        <f t="array" ref="D5478">IF(SUMPRODUCT(--($C$2:$C$5569=$A5478))&gt;0, $B5478,"")</f>
        <v>Centro</v>
      </c>
      <c r="E5478" s="39" t="e">
        <f t="shared" ca="1" si="24"/>
        <v>#NAME?</v>
      </c>
    </row>
    <row r="5479" spans="1:5" x14ac:dyDescent="0.25">
      <c r="A5479" t="s">
        <v>13563</v>
      </c>
      <c r="B5479" t="s">
        <v>13663</v>
      </c>
      <c r="C5479" s="37"/>
      <c r="D5479" s="46" t="str" cm="1">
        <f t="array" ref="D5479">IF(SUMPRODUCT(--($C$2:$C$5569=$A5479))&gt;0, $B5479,"")</f>
        <v/>
      </c>
      <c r="E5479" s="39" t="e">
        <f t="shared" ca="1" si="24"/>
        <v>#NAME?</v>
      </c>
    </row>
    <row r="5480" spans="1:5" x14ac:dyDescent="0.25">
      <c r="A5480" t="s">
        <v>13564</v>
      </c>
      <c r="B5480" t="s">
        <v>13662</v>
      </c>
      <c r="C5480" s="38"/>
      <c r="D5480" s="46" t="str" cm="1">
        <f t="array" ref="D5480">IF(SUMPRODUCT(--($C$2:$C$5569=$A5480))&gt;0, $B5480,"")</f>
        <v/>
      </c>
      <c r="E5480" s="39" t="e">
        <f t="shared" ca="1" si="24"/>
        <v>#NAME?</v>
      </c>
    </row>
    <row r="5481" spans="1:5" x14ac:dyDescent="0.25">
      <c r="A5481" t="s">
        <v>13565</v>
      </c>
      <c r="B5481" t="s">
        <v>13662</v>
      </c>
      <c r="C5481" s="37"/>
      <c r="D5481" s="46" t="str" cm="1">
        <f t="array" ref="D5481">IF(SUMPRODUCT(--($C$2:$C$5569=$A5481))&gt;0, $B5481,"")</f>
        <v/>
      </c>
      <c r="E5481" s="39" t="e">
        <f t="shared" ca="1" si="24"/>
        <v>#NAME?</v>
      </c>
    </row>
    <row r="5482" spans="1:5" x14ac:dyDescent="0.25">
      <c r="A5482" t="s">
        <v>13566</v>
      </c>
      <c r="B5482" t="s">
        <v>13663</v>
      </c>
      <c r="C5482" s="38"/>
      <c r="D5482" s="46" t="str" cm="1">
        <f t="array" ref="D5482">IF(SUMPRODUCT(--($C$2:$C$5569=$A5482))&gt;0, $B5482,"")</f>
        <v/>
      </c>
      <c r="E5482" s="39" t="e">
        <f t="shared" ca="1" si="24"/>
        <v>#NAME?</v>
      </c>
    </row>
    <row r="5483" spans="1:5" x14ac:dyDescent="0.25">
      <c r="A5483" t="s">
        <v>13567</v>
      </c>
      <c r="B5483" t="s">
        <v>13663</v>
      </c>
      <c r="C5483" s="38"/>
      <c r="D5483" s="46" t="str" cm="1">
        <f t="array" ref="D5483">IF(SUMPRODUCT(--($C$2:$C$5569=$A5483))&gt;0, $B5483,"")</f>
        <v/>
      </c>
      <c r="E5483" s="39" t="e">
        <f t="shared" ca="1" si="24"/>
        <v>#NAME?</v>
      </c>
    </row>
    <row r="5484" spans="1:5" x14ac:dyDescent="0.25">
      <c r="A5484" t="s">
        <v>8546</v>
      </c>
      <c r="B5484" t="s">
        <v>13662</v>
      </c>
      <c r="C5484" s="37"/>
      <c r="D5484" s="46" t="str" cm="1">
        <f t="array" ref="D5484">IF(SUMPRODUCT(--($C$2:$C$5569=$A5484))&gt;0, $B5484,"")</f>
        <v>Direita</v>
      </c>
      <c r="E5484" s="39" t="e">
        <f t="shared" ca="1" si="24"/>
        <v>#NAME?</v>
      </c>
    </row>
    <row r="5485" spans="1:5" x14ac:dyDescent="0.25">
      <c r="A5485" t="s">
        <v>8547</v>
      </c>
      <c r="B5485" t="s">
        <v>13663</v>
      </c>
      <c r="C5485" s="38"/>
      <c r="D5485" s="46" t="str" cm="1">
        <f t="array" ref="D5485">IF(SUMPRODUCT(--($C$2:$C$5569=$A5485))&gt;0, $B5485,"")</f>
        <v>Centro</v>
      </c>
      <c r="E5485" s="39" t="e">
        <f t="shared" ca="1" si="24"/>
        <v>#NAME?</v>
      </c>
    </row>
    <row r="5486" spans="1:5" x14ac:dyDescent="0.25">
      <c r="A5486" t="s">
        <v>13568</v>
      </c>
      <c r="B5486" t="s">
        <v>13663</v>
      </c>
      <c r="C5486" s="37"/>
      <c r="D5486" s="46" t="str" cm="1">
        <f t="array" ref="D5486">IF(SUMPRODUCT(--($C$2:$C$5569=$A5486))&gt;0, $B5486,"")</f>
        <v/>
      </c>
      <c r="E5486" s="39" t="e">
        <f t="shared" ca="1" si="24"/>
        <v>#NAME?</v>
      </c>
    </row>
    <row r="5487" spans="1:5" x14ac:dyDescent="0.25">
      <c r="A5487" t="s">
        <v>13569</v>
      </c>
      <c r="B5487" t="s">
        <v>13663</v>
      </c>
      <c r="C5487" s="38"/>
      <c r="D5487" s="46" t="str" cm="1">
        <f t="array" ref="D5487">IF(SUMPRODUCT(--($C$2:$C$5569=$A5487))&gt;0, $B5487,"")</f>
        <v/>
      </c>
      <c r="E5487" s="39" t="e">
        <f t="shared" ca="1" si="24"/>
        <v>#NAME?</v>
      </c>
    </row>
    <row r="5488" spans="1:5" x14ac:dyDescent="0.25">
      <c r="A5488" t="s">
        <v>8536</v>
      </c>
      <c r="B5488" t="s">
        <v>13662</v>
      </c>
      <c r="C5488" s="37"/>
      <c r="D5488" s="46" t="str" cm="1">
        <f t="array" ref="D5488">IF(SUMPRODUCT(--($C$2:$C$5569=$A5488))&gt;0, $B5488,"")</f>
        <v>Direita</v>
      </c>
      <c r="E5488" s="39" t="e">
        <f t="shared" ca="1" si="24"/>
        <v>#NAME?</v>
      </c>
    </row>
    <row r="5489" spans="1:5" x14ac:dyDescent="0.25">
      <c r="A5489" t="s">
        <v>8548</v>
      </c>
      <c r="B5489" t="s">
        <v>13662</v>
      </c>
      <c r="C5489" s="38"/>
      <c r="D5489" s="46" t="str" cm="1">
        <f t="array" ref="D5489">IF(SUMPRODUCT(--($C$2:$C$5569=$A5489))&gt;0, $B5489,"")</f>
        <v>Direita</v>
      </c>
      <c r="E5489" s="39" t="e">
        <f t="shared" ca="1" si="24"/>
        <v>#NAME?</v>
      </c>
    </row>
    <row r="5490" spans="1:5" ht="30" x14ac:dyDescent="0.25">
      <c r="A5490" t="s">
        <v>8486</v>
      </c>
      <c r="B5490" t="s">
        <v>13659</v>
      </c>
      <c r="C5490" s="37"/>
      <c r="D5490" s="46" t="str" cm="1">
        <f t="array" ref="D5490">IF(SUMPRODUCT(--($C$2:$C$5569=$A5490))&gt;0, $B5490,"")</f>
        <v>Centro-esquerda</v>
      </c>
      <c r="E5490" s="39" t="e">
        <f t="shared" ca="1" si="24"/>
        <v>#NAME?</v>
      </c>
    </row>
    <row r="5491" spans="1:5" x14ac:dyDescent="0.25">
      <c r="A5491" t="s">
        <v>13570</v>
      </c>
      <c r="B5491" t="s">
        <v>13659</v>
      </c>
      <c r="C5491" s="38"/>
      <c r="D5491" s="46" t="str" cm="1">
        <f t="array" ref="D5491">IF(SUMPRODUCT(--($C$2:$C$5569=$A5491))&gt;0, $B5491,"")</f>
        <v/>
      </c>
      <c r="E5491" s="39" t="e">
        <f t="shared" ca="1" si="24"/>
        <v>#NAME?</v>
      </c>
    </row>
    <row r="5492" spans="1:5" ht="30" x14ac:dyDescent="0.25">
      <c r="A5492" t="s">
        <v>8549</v>
      </c>
      <c r="B5492" t="s">
        <v>13659</v>
      </c>
      <c r="C5492" s="38"/>
      <c r="D5492" s="46" t="str" cm="1">
        <f t="array" ref="D5492">IF(SUMPRODUCT(--($C$2:$C$5569=$A5492))&gt;0, $B5492,"")</f>
        <v>Centro-esquerda</v>
      </c>
      <c r="E5492" s="39" t="e">
        <f t="shared" ca="1" si="24"/>
        <v>#NAME?</v>
      </c>
    </row>
    <row r="5493" spans="1:5" x14ac:dyDescent="0.25">
      <c r="A5493" t="s">
        <v>8550</v>
      </c>
      <c r="B5493" t="s">
        <v>13662</v>
      </c>
      <c r="C5493" s="37"/>
      <c r="D5493" s="46" t="str" cm="1">
        <f t="array" ref="D5493">IF(SUMPRODUCT(--($C$2:$C$5569=$A5493))&gt;0, $B5493,"")</f>
        <v>Direita</v>
      </c>
      <c r="E5493" s="39" t="e">
        <f t="shared" ca="1" si="24"/>
        <v>#NAME?</v>
      </c>
    </row>
    <row r="5494" spans="1:5" x14ac:dyDescent="0.25">
      <c r="A5494" t="s">
        <v>13571</v>
      </c>
      <c r="B5494" t="s">
        <v>13659</v>
      </c>
      <c r="C5494" s="38"/>
      <c r="D5494" s="46" t="str" cm="1">
        <f t="array" ref="D5494">IF(SUMPRODUCT(--($C$2:$C$5569=$A5494))&gt;0, $B5494,"")</f>
        <v/>
      </c>
      <c r="E5494" s="39" t="e">
        <f t="shared" ca="1" si="24"/>
        <v>#NAME?</v>
      </c>
    </row>
    <row r="5495" spans="1:5" x14ac:dyDescent="0.25">
      <c r="A5495" t="s">
        <v>13572</v>
      </c>
      <c r="B5495" t="s">
        <v>13663</v>
      </c>
      <c r="C5495" s="37"/>
      <c r="D5495" s="46" t="str" cm="1">
        <f t="array" ref="D5495">IF(SUMPRODUCT(--($C$2:$C$5569=$A5495))&gt;0, $B5495,"")</f>
        <v/>
      </c>
      <c r="E5495" s="39" t="e">
        <f t="shared" ca="1" si="24"/>
        <v>#NAME?</v>
      </c>
    </row>
    <row r="5496" spans="1:5" x14ac:dyDescent="0.25">
      <c r="A5496" t="s">
        <v>13573</v>
      </c>
      <c r="B5496" t="s">
        <v>13662</v>
      </c>
      <c r="C5496" s="38"/>
      <c r="D5496" s="46" t="str" cm="1">
        <f t="array" ref="D5496">IF(SUMPRODUCT(--($C$2:$C$5569=$A5496))&gt;0, $B5496,"")</f>
        <v/>
      </c>
      <c r="E5496" s="39" t="e">
        <f t="shared" ca="1" si="24"/>
        <v>#NAME?</v>
      </c>
    </row>
    <row r="5497" spans="1:5" x14ac:dyDescent="0.25">
      <c r="A5497" t="s">
        <v>13574</v>
      </c>
      <c r="B5497" t="s">
        <v>13663</v>
      </c>
      <c r="C5497" s="37"/>
      <c r="D5497" s="46" t="str" cm="1">
        <f t="array" ref="D5497">IF(SUMPRODUCT(--($C$2:$C$5569=$A5497))&gt;0, $B5497,"")</f>
        <v/>
      </c>
      <c r="E5497" s="39" t="e">
        <f t="shared" ca="1" si="24"/>
        <v>#NAME?</v>
      </c>
    </row>
    <row r="5498" spans="1:5" x14ac:dyDescent="0.25">
      <c r="A5498" t="s">
        <v>12877</v>
      </c>
      <c r="B5498" t="s">
        <v>13660</v>
      </c>
      <c r="C5498" s="38"/>
      <c r="D5498" s="46" t="str" cm="1">
        <f t="array" ref="D5498">IF(SUMPRODUCT(--($C$2:$C$5569=$A5498))&gt;0, $B5498,"")</f>
        <v/>
      </c>
      <c r="E5498" s="39" t="e">
        <f t="shared" ca="1" si="24"/>
        <v>#NAME?</v>
      </c>
    </row>
    <row r="5499" spans="1:5" x14ac:dyDescent="0.25">
      <c r="A5499" t="s">
        <v>13575</v>
      </c>
      <c r="B5499" t="s">
        <v>13662</v>
      </c>
      <c r="C5499" s="37"/>
      <c r="D5499" s="46" t="str" cm="1">
        <f t="array" ref="D5499">IF(SUMPRODUCT(--($C$2:$C$5569=$A5499))&gt;0, $B5499,"")</f>
        <v/>
      </c>
      <c r="E5499" s="39" t="e">
        <f t="shared" ca="1" si="24"/>
        <v>#NAME?</v>
      </c>
    </row>
    <row r="5500" spans="1:5" x14ac:dyDescent="0.25">
      <c r="A5500" t="s">
        <v>13576</v>
      </c>
      <c r="B5500" t="s">
        <v>13663</v>
      </c>
      <c r="C5500" s="38"/>
      <c r="D5500" s="46" t="str" cm="1">
        <f t="array" ref="D5500">IF(SUMPRODUCT(--($C$2:$C$5569=$A5500))&gt;0, $B5500,"")</f>
        <v/>
      </c>
      <c r="E5500" s="39" t="e">
        <f t="shared" ca="1" si="24"/>
        <v>#NAME?</v>
      </c>
    </row>
    <row r="5501" spans="1:5" x14ac:dyDescent="0.25">
      <c r="A5501" t="s">
        <v>8551</v>
      </c>
      <c r="B5501" t="s">
        <v>13662</v>
      </c>
      <c r="C5501" s="38"/>
      <c r="D5501" s="46" t="str" cm="1">
        <f t="array" ref="D5501">IF(SUMPRODUCT(--($C$2:$C$5569=$A5501))&gt;0, $B5501,"")</f>
        <v>Direita</v>
      </c>
      <c r="E5501" s="39" t="e">
        <f t="shared" ca="1" si="24"/>
        <v>#NAME?</v>
      </c>
    </row>
    <row r="5502" spans="1:5" x14ac:dyDescent="0.25">
      <c r="A5502" t="s">
        <v>13577</v>
      </c>
      <c r="B5502" t="s">
        <v>13663</v>
      </c>
      <c r="C5502" s="37"/>
      <c r="D5502" s="46" t="str" cm="1">
        <f t="array" ref="D5502">IF(SUMPRODUCT(--($C$2:$C$5569=$A5502))&gt;0, $B5502,"")</f>
        <v/>
      </c>
      <c r="E5502" s="39" t="e">
        <f t="shared" ca="1" si="24"/>
        <v>#NAME?</v>
      </c>
    </row>
    <row r="5503" spans="1:5" x14ac:dyDescent="0.25">
      <c r="A5503" t="s">
        <v>13578</v>
      </c>
      <c r="B5503" t="s">
        <v>13659</v>
      </c>
      <c r="C5503" s="38"/>
      <c r="D5503" s="46" t="str" cm="1">
        <f t="array" ref="D5503">IF(SUMPRODUCT(--($C$2:$C$5569=$A5503))&gt;0, $B5503,"")</f>
        <v/>
      </c>
      <c r="E5503" s="39" t="e">
        <f t="shared" ca="1" si="24"/>
        <v>#NAME?</v>
      </c>
    </row>
    <row r="5504" spans="1:5" x14ac:dyDescent="0.25">
      <c r="A5504" t="s">
        <v>13579</v>
      </c>
      <c r="B5504" t="s">
        <v>13663</v>
      </c>
      <c r="C5504" s="37"/>
      <c r="D5504" s="46" t="str" cm="1">
        <f t="array" ref="D5504">IF(SUMPRODUCT(--($C$2:$C$5569=$A5504))&gt;0, $B5504,"")</f>
        <v/>
      </c>
      <c r="E5504" s="39" t="e">
        <f t="shared" ca="1" si="24"/>
        <v>#NAME?</v>
      </c>
    </row>
    <row r="5505" spans="1:5" x14ac:dyDescent="0.25">
      <c r="A5505" t="s">
        <v>8552</v>
      </c>
      <c r="B5505" t="s">
        <v>13661</v>
      </c>
      <c r="C5505" s="38"/>
      <c r="D5505" s="46" t="str" cm="1">
        <f t="array" ref="D5505">IF(SUMPRODUCT(--($C$2:$C$5569=$A5505))&gt;0, $B5505,"")</f>
        <v>Esquerda</v>
      </c>
      <c r="E5505" s="39" t="e">
        <f t="shared" ca="1" si="24"/>
        <v>#NAME?</v>
      </c>
    </row>
    <row r="5506" spans="1:5" x14ac:dyDescent="0.25">
      <c r="A5506" t="s">
        <v>13580</v>
      </c>
      <c r="B5506" t="s">
        <v>13659</v>
      </c>
      <c r="C5506" s="37"/>
      <c r="D5506" s="46" t="str" cm="1">
        <f t="array" ref="D5506">IF(SUMPRODUCT(--($C$2:$C$5569=$A5506))&gt;0, $B5506,"")</f>
        <v/>
      </c>
      <c r="E5506" s="39" t="e">
        <f t="shared" ca="1" si="24"/>
        <v>#NAME?</v>
      </c>
    </row>
    <row r="5507" spans="1:5" x14ac:dyDescent="0.25">
      <c r="A5507" t="s">
        <v>13581</v>
      </c>
      <c r="B5507" t="s">
        <v>13663</v>
      </c>
      <c r="C5507" s="38"/>
      <c r="D5507" s="46" t="str" cm="1">
        <f t="array" ref="D5507">IF(SUMPRODUCT(--($C$2:$C$5569=$A5507))&gt;0, $B5507,"")</f>
        <v/>
      </c>
      <c r="E5507" s="39" t="e">
        <f t="shared" ref="E5507:E5570" ca="1" si="25">_xlfn.XLOOKUP(C5507,A:A,B:B,"Não encontrado")</f>
        <v>#NAME?</v>
      </c>
    </row>
    <row r="5508" spans="1:5" x14ac:dyDescent="0.25">
      <c r="A5508" t="s">
        <v>13582</v>
      </c>
      <c r="B5508" t="s">
        <v>13662</v>
      </c>
      <c r="C5508" s="37"/>
      <c r="D5508" s="46" t="str" cm="1">
        <f t="array" ref="D5508">IF(SUMPRODUCT(--($C$2:$C$5569=$A5508))&gt;0, $B5508,"")</f>
        <v/>
      </c>
      <c r="E5508" s="39" t="e">
        <f t="shared" ca="1" si="25"/>
        <v>#NAME?</v>
      </c>
    </row>
    <row r="5509" spans="1:5" x14ac:dyDescent="0.25">
      <c r="A5509" t="s">
        <v>13583</v>
      </c>
      <c r="B5509" t="s">
        <v>13659</v>
      </c>
      <c r="C5509" s="38"/>
      <c r="D5509" s="46" t="str" cm="1">
        <f t="array" ref="D5509">IF(SUMPRODUCT(--($C$2:$C$5569=$A5509))&gt;0, $B5509,"")</f>
        <v/>
      </c>
      <c r="E5509" s="39" t="e">
        <f t="shared" ca="1" si="25"/>
        <v>#NAME?</v>
      </c>
    </row>
    <row r="5510" spans="1:5" x14ac:dyDescent="0.25">
      <c r="A5510" t="s">
        <v>13584</v>
      </c>
      <c r="B5510" t="s">
        <v>13663</v>
      </c>
      <c r="C5510" s="38"/>
      <c r="D5510" s="46" t="str" cm="1">
        <f t="array" ref="D5510">IF(SUMPRODUCT(--($C$2:$C$5569=$A5510))&gt;0, $B5510,"")</f>
        <v/>
      </c>
      <c r="E5510" s="39" t="e">
        <f t="shared" ca="1" si="25"/>
        <v>#NAME?</v>
      </c>
    </row>
    <row r="5511" spans="1:5" x14ac:dyDescent="0.25">
      <c r="A5511" t="s">
        <v>13585</v>
      </c>
      <c r="B5511" t="s">
        <v>13659</v>
      </c>
      <c r="C5511" s="37"/>
      <c r="D5511" s="46" t="str" cm="1">
        <f t="array" ref="D5511">IF(SUMPRODUCT(--($C$2:$C$5569=$A5511))&gt;0, $B5511,"")</f>
        <v/>
      </c>
      <c r="E5511" s="39" t="e">
        <f t="shared" ca="1" si="25"/>
        <v>#NAME?</v>
      </c>
    </row>
    <row r="5512" spans="1:5" x14ac:dyDescent="0.25">
      <c r="A5512" t="s">
        <v>13586</v>
      </c>
      <c r="B5512" t="s">
        <v>13663</v>
      </c>
      <c r="C5512" s="38"/>
      <c r="D5512" s="46" t="str" cm="1">
        <f t="array" ref="D5512">IF(SUMPRODUCT(--($C$2:$C$5569=$A5512))&gt;0, $B5512,"")</f>
        <v/>
      </c>
      <c r="E5512" s="39" t="e">
        <f t="shared" ca="1" si="25"/>
        <v>#NAME?</v>
      </c>
    </row>
    <row r="5513" spans="1:5" x14ac:dyDescent="0.25">
      <c r="A5513" t="s">
        <v>12304</v>
      </c>
      <c r="B5513" t="s">
        <v>13662</v>
      </c>
      <c r="C5513" s="37"/>
      <c r="D5513" s="46" t="str" cm="1">
        <f t="array" ref="D5513">IF(SUMPRODUCT(--($C$2:$C$5569=$A5513))&gt;0, $B5513,"")</f>
        <v/>
      </c>
      <c r="E5513" s="39" t="e">
        <f t="shared" ca="1" si="25"/>
        <v>#NAME?</v>
      </c>
    </row>
    <row r="5514" spans="1:5" x14ac:dyDescent="0.25">
      <c r="A5514" t="s">
        <v>13587</v>
      </c>
      <c r="B5514" t="s">
        <v>13663</v>
      </c>
      <c r="C5514" s="38"/>
      <c r="D5514" s="46" t="str" cm="1">
        <f t="array" ref="D5514">IF(SUMPRODUCT(--($C$2:$C$5569=$A5514))&gt;0, $B5514,"")</f>
        <v/>
      </c>
      <c r="E5514" s="39" t="e">
        <f t="shared" ca="1" si="25"/>
        <v>#NAME?</v>
      </c>
    </row>
    <row r="5515" spans="1:5" x14ac:dyDescent="0.25">
      <c r="A5515" t="s">
        <v>8553</v>
      </c>
      <c r="B5515" t="s">
        <v>13663</v>
      </c>
      <c r="C5515" s="37"/>
      <c r="D5515" s="46" t="str" cm="1">
        <f t="array" ref="D5515">IF(SUMPRODUCT(--($C$2:$C$5569=$A5515))&gt;0, $B5515,"")</f>
        <v>Centro</v>
      </c>
      <c r="E5515" s="39" t="e">
        <f t="shared" ca="1" si="25"/>
        <v>#NAME?</v>
      </c>
    </row>
    <row r="5516" spans="1:5" x14ac:dyDescent="0.25">
      <c r="A5516" t="s">
        <v>13588</v>
      </c>
      <c r="B5516" t="s">
        <v>13662</v>
      </c>
      <c r="C5516" s="38"/>
      <c r="D5516" s="46" t="str" cm="1">
        <f t="array" ref="D5516">IF(SUMPRODUCT(--($C$2:$C$5569=$A5516))&gt;0, $B5516,"")</f>
        <v/>
      </c>
      <c r="E5516" s="39" t="e">
        <f t="shared" ca="1" si="25"/>
        <v>#NAME?</v>
      </c>
    </row>
    <row r="5517" spans="1:5" x14ac:dyDescent="0.25">
      <c r="A5517" t="s">
        <v>13589</v>
      </c>
      <c r="B5517" t="s">
        <v>13663</v>
      </c>
      <c r="C5517" s="37"/>
      <c r="D5517" s="46" t="str" cm="1">
        <f t="array" ref="D5517">IF(SUMPRODUCT(--($C$2:$C$5569=$A5517))&gt;0, $B5517,"")</f>
        <v/>
      </c>
      <c r="E5517" s="39" t="e">
        <f t="shared" ca="1" si="25"/>
        <v>#NAME?</v>
      </c>
    </row>
    <row r="5518" spans="1:5" x14ac:dyDescent="0.25">
      <c r="A5518" t="s">
        <v>10215</v>
      </c>
      <c r="B5518" t="s">
        <v>13663</v>
      </c>
      <c r="C5518" s="38"/>
      <c r="D5518" s="46" t="str" cm="1">
        <f t="array" ref="D5518">IF(SUMPRODUCT(--($C$2:$C$5569=$A5518))&gt;0, $B5518,"")</f>
        <v/>
      </c>
      <c r="E5518" s="39" t="e">
        <f t="shared" ca="1" si="25"/>
        <v>#NAME?</v>
      </c>
    </row>
    <row r="5519" spans="1:5" x14ac:dyDescent="0.25">
      <c r="A5519" t="s">
        <v>13590</v>
      </c>
      <c r="B5519" t="s">
        <v>13663</v>
      </c>
      <c r="C5519" s="38"/>
      <c r="D5519" s="46" t="str" cm="1">
        <f t="array" ref="D5519">IF(SUMPRODUCT(--($C$2:$C$5569=$A5519))&gt;0, $B5519,"")</f>
        <v/>
      </c>
      <c r="E5519" s="39" t="e">
        <f t="shared" ca="1" si="25"/>
        <v>#NAME?</v>
      </c>
    </row>
    <row r="5520" spans="1:5" x14ac:dyDescent="0.25">
      <c r="A5520" t="s">
        <v>13591</v>
      </c>
      <c r="B5520" t="s">
        <v>13662</v>
      </c>
      <c r="C5520" s="37"/>
      <c r="D5520" s="46" t="str" cm="1">
        <f t="array" ref="D5520">IF(SUMPRODUCT(--($C$2:$C$5569=$A5520))&gt;0, $B5520,"")</f>
        <v/>
      </c>
      <c r="E5520" s="39" t="e">
        <f t="shared" ca="1" si="25"/>
        <v>#NAME?</v>
      </c>
    </row>
    <row r="5521" spans="1:5" ht="30" x14ac:dyDescent="0.25">
      <c r="A5521" t="s">
        <v>8386</v>
      </c>
      <c r="B5521" t="s">
        <v>13660</v>
      </c>
      <c r="C5521" s="38"/>
      <c r="D5521" s="46" t="str" cm="1">
        <f t="array" ref="D5521">IF(SUMPRODUCT(--($C$2:$C$5569=$A5521))&gt;0, $B5521,"")</f>
        <v>Centro-direita</v>
      </c>
      <c r="E5521" s="39" t="e">
        <f t="shared" ca="1" si="25"/>
        <v>#NAME?</v>
      </c>
    </row>
    <row r="5522" spans="1:5" ht="30" x14ac:dyDescent="0.25">
      <c r="A5522" t="s">
        <v>8554</v>
      </c>
      <c r="B5522" t="s">
        <v>13659</v>
      </c>
      <c r="C5522" s="37"/>
      <c r="D5522" s="46" t="str" cm="1">
        <f t="array" ref="D5522">IF(SUMPRODUCT(--($C$2:$C$5569=$A5522))&gt;0, $B5522,"")</f>
        <v>Centro-esquerda</v>
      </c>
      <c r="E5522" s="39" t="e">
        <f t="shared" ca="1" si="25"/>
        <v>#NAME?</v>
      </c>
    </row>
    <row r="5523" spans="1:5" x14ac:dyDescent="0.25">
      <c r="A5523" t="s">
        <v>10492</v>
      </c>
      <c r="B5523" t="s">
        <v>13660</v>
      </c>
      <c r="C5523" s="38"/>
      <c r="D5523" s="46" t="str" cm="1">
        <f t="array" ref="D5523">IF(SUMPRODUCT(--($C$2:$C$5569=$A5523))&gt;0, $B5523,"")</f>
        <v/>
      </c>
      <c r="E5523" s="39" t="e">
        <f t="shared" ca="1" si="25"/>
        <v>#NAME?</v>
      </c>
    </row>
    <row r="5524" spans="1:5" x14ac:dyDescent="0.25">
      <c r="A5524" t="s">
        <v>13592</v>
      </c>
      <c r="B5524" t="s">
        <v>13663</v>
      </c>
      <c r="C5524" s="37"/>
      <c r="D5524" s="46" t="str" cm="1">
        <f t="array" ref="D5524">IF(SUMPRODUCT(--($C$2:$C$5569=$A5524))&gt;0, $B5524,"")</f>
        <v/>
      </c>
      <c r="E5524" s="39" t="e">
        <f t="shared" ca="1" si="25"/>
        <v>#NAME?</v>
      </c>
    </row>
    <row r="5525" spans="1:5" x14ac:dyDescent="0.25">
      <c r="A5525" t="s">
        <v>13592</v>
      </c>
      <c r="B5525" t="s">
        <v>13662</v>
      </c>
      <c r="C5525" s="38"/>
      <c r="D5525" s="46" t="str" cm="1">
        <f t="array" ref="D5525">IF(SUMPRODUCT(--($C$2:$C$5569=$A5525))&gt;0, $B5525,"")</f>
        <v/>
      </c>
      <c r="E5525" s="39" t="e">
        <f t="shared" ca="1" si="25"/>
        <v>#NAME?</v>
      </c>
    </row>
    <row r="5526" spans="1:5" x14ac:dyDescent="0.25">
      <c r="A5526" t="s">
        <v>13593</v>
      </c>
      <c r="B5526" t="s">
        <v>13662</v>
      </c>
      <c r="C5526" s="37"/>
      <c r="D5526" s="46" t="str" cm="1">
        <f t="array" ref="D5526">IF(SUMPRODUCT(--($C$2:$C$5569=$A5526))&gt;0, $B5526,"")</f>
        <v/>
      </c>
      <c r="E5526" s="39" t="e">
        <f t="shared" ca="1" si="25"/>
        <v>#NAME?</v>
      </c>
    </row>
    <row r="5527" spans="1:5" x14ac:dyDescent="0.25">
      <c r="A5527" t="s">
        <v>8555</v>
      </c>
      <c r="B5527" t="s">
        <v>13663</v>
      </c>
      <c r="C5527" s="38"/>
      <c r="D5527" s="46" t="str" cm="1">
        <f t="array" ref="D5527">IF(SUMPRODUCT(--($C$2:$C$5569=$A5527))&gt;0, $B5527,"")</f>
        <v>Centro</v>
      </c>
      <c r="E5527" s="39" t="e">
        <f t="shared" ca="1" si="25"/>
        <v>#NAME?</v>
      </c>
    </row>
    <row r="5528" spans="1:5" x14ac:dyDescent="0.25">
      <c r="A5528" t="s">
        <v>13594</v>
      </c>
      <c r="B5528" t="s">
        <v>13663</v>
      </c>
      <c r="C5528" s="38"/>
      <c r="D5528" s="46" t="str" cm="1">
        <f t="array" ref="D5528">IF(SUMPRODUCT(--($C$2:$C$5569=$A5528))&gt;0, $B5528,"")</f>
        <v/>
      </c>
      <c r="E5528" s="39" t="e">
        <f t="shared" ca="1" si="25"/>
        <v>#NAME?</v>
      </c>
    </row>
    <row r="5529" spans="1:5" x14ac:dyDescent="0.25">
      <c r="A5529" t="s">
        <v>13595</v>
      </c>
      <c r="B5529" t="s">
        <v>13663</v>
      </c>
      <c r="C5529" s="37"/>
      <c r="D5529" s="46" t="str" cm="1">
        <f t="array" ref="D5529">IF(SUMPRODUCT(--($C$2:$C$5569=$A5529))&gt;0, $B5529,"")</f>
        <v/>
      </c>
      <c r="E5529" s="39" t="e">
        <f t="shared" ca="1" si="25"/>
        <v>#NAME?</v>
      </c>
    </row>
    <row r="5530" spans="1:5" x14ac:dyDescent="0.25">
      <c r="A5530" t="s">
        <v>13596</v>
      </c>
      <c r="B5530" t="s">
        <v>13663</v>
      </c>
      <c r="C5530" s="38"/>
      <c r="D5530" s="46" t="str" cm="1">
        <f t="array" ref="D5530">IF(SUMPRODUCT(--($C$2:$C$5569=$A5530))&gt;0, $B5530,"")</f>
        <v/>
      </c>
      <c r="E5530" s="39" t="e">
        <f t="shared" ca="1" si="25"/>
        <v>#NAME?</v>
      </c>
    </row>
    <row r="5531" spans="1:5" x14ac:dyDescent="0.25">
      <c r="A5531" t="s">
        <v>13597</v>
      </c>
      <c r="B5531" t="s">
        <v>13662</v>
      </c>
      <c r="C5531" s="37"/>
      <c r="D5531" s="46" t="str" cm="1">
        <f t="array" ref="D5531">IF(SUMPRODUCT(--($C$2:$C$5569=$A5531))&gt;0, $B5531,"")</f>
        <v/>
      </c>
      <c r="E5531" s="39" t="e">
        <f t="shared" ca="1" si="25"/>
        <v>#NAME?</v>
      </c>
    </row>
    <row r="5532" spans="1:5" ht="30" x14ac:dyDescent="0.25">
      <c r="A5532" t="s">
        <v>8556</v>
      </c>
      <c r="B5532" t="s">
        <v>13659</v>
      </c>
      <c r="C5532" s="38"/>
      <c r="D5532" s="46" t="str" cm="1">
        <f t="array" ref="D5532">IF(SUMPRODUCT(--($C$2:$C$5569=$A5532))&gt;0, $B5532,"")</f>
        <v>Centro-esquerda</v>
      </c>
      <c r="E5532" s="39" t="e">
        <f t="shared" ca="1" si="25"/>
        <v>#NAME?</v>
      </c>
    </row>
    <row r="5533" spans="1:5" x14ac:dyDescent="0.25">
      <c r="A5533" t="s">
        <v>8557</v>
      </c>
      <c r="B5533" t="s">
        <v>13663</v>
      </c>
      <c r="C5533" s="37"/>
      <c r="D5533" s="46" t="str" cm="1">
        <f t="array" ref="D5533">IF(SUMPRODUCT(--($C$2:$C$5569=$A5533))&gt;0, $B5533,"")</f>
        <v>Centro</v>
      </c>
      <c r="E5533" s="39" t="e">
        <f t="shared" ca="1" si="25"/>
        <v>#NAME?</v>
      </c>
    </row>
    <row r="5534" spans="1:5" ht="30" x14ac:dyDescent="0.25">
      <c r="A5534" t="s">
        <v>8557</v>
      </c>
      <c r="B5534" t="s">
        <v>13659</v>
      </c>
      <c r="C5534" s="38"/>
      <c r="D5534" s="46" t="str" cm="1">
        <f t="array" ref="D5534">IF(SUMPRODUCT(--($C$2:$C$5569=$A5534))&gt;0, $B5534,"")</f>
        <v>Centro-esquerda</v>
      </c>
      <c r="E5534" s="39" t="e">
        <f t="shared" ca="1" si="25"/>
        <v>#NAME?</v>
      </c>
    </row>
    <row r="5535" spans="1:5" x14ac:dyDescent="0.25">
      <c r="A5535" t="s">
        <v>13598</v>
      </c>
      <c r="B5535" t="s">
        <v>13663</v>
      </c>
      <c r="C5535" s="37"/>
      <c r="D5535" s="46" t="str" cm="1">
        <f t="array" ref="D5535">IF(SUMPRODUCT(--($C$2:$C$5569=$A5535))&gt;0, $B5535,"")</f>
        <v/>
      </c>
      <c r="E5535" s="39" t="e">
        <f t="shared" ca="1" si="25"/>
        <v>#NAME?</v>
      </c>
    </row>
    <row r="5536" spans="1:5" x14ac:dyDescent="0.25">
      <c r="A5536" t="s">
        <v>13599</v>
      </c>
      <c r="B5536" t="s">
        <v>13663</v>
      </c>
      <c r="C5536" s="38"/>
      <c r="D5536" s="46" t="str" cm="1">
        <f t="array" ref="D5536">IF(SUMPRODUCT(--($C$2:$C$5569=$A5536))&gt;0, $B5536,"")</f>
        <v/>
      </c>
      <c r="E5536" s="39" t="e">
        <f t="shared" ca="1" si="25"/>
        <v>#NAME?</v>
      </c>
    </row>
    <row r="5537" spans="1:5" x14ac:dyDescent="0.25">
      <c r="A5537" t="s">
        <v>13600</v>
      </c>
      <c r="B5537" t="s">
        <v>13662</v>
      </c>
      <c r="C5537" s="38"/>
      <c r="D5537" s="46" t="str" cm="1">
        <f t="array" ref="D5537">IF(SUMPRODUCT(--($C$2:$C$5569=$A5537))&gt;0, $B5537,"")</f>
        <v/>
      </c>
      <c r="E5537" s="39" t="e">
        <f t="shared" ca="1" si="25"/>
        <v>#NAME?</v>
      </c>
    </row>
    <row r="5538" spans="1:5" x14ac:dyDescent="0.25">
      <c r="A5538" t="s">
        <v>13601</v>
      </c>
      <c r="B5538" t="s">
        <v>13662</v>
      </c>
      <c r="C5538" s="37"/>
      <c r="D5538" s="46" t="str" cm="1">
        <f t="array" ref="D5538">IF(SUMPRODUCT(--($C$2:$C$5569=$A5538))&gt;0, $B5538,"")</f>
        <v/>
      </c>
      <c r="E5538" s="39" t="e">
        <f t="shared" ca="1" si="25"/>
        <v>#NAME?</v>
      </c>
    </row>
    <row r="5539" spans="1:5" x14ac:dyDescent="0.25">
      <c r="A5539" t="s">
        <v>8558</v>
      </c>
      <c r="B5539" t="s">
        <v>13662</v>
      </c>
      <c r="C5539" s="38"/>
      <c r="D5539" s="46" t="str" cm="1">
        <f t="array" ref="D5539">IF(SUMPRODUCT(--($C$2:$C$5569=$A5539))&gt;0, $B5539,"")</f>
        <v>Direita</v>
      </c>
      <c r="E5539" s="39" t="e">
        <f t="shared" ca="1" si="25"/>
        <v>#NAME?</v>
      </c>
    </row>
    <row r="5540" spans="1:5" x14ac:dyDescent="0.25">
      <c r="A5540" t="s">
        <v>13602</v>
      </c>
      <c r="B5540" t="s">
        <v>13662</v>
      </c>
      <c r="C5540" s="37"/>
      <c r="D5540" s="46" t="str" cm="1">
        <f t="array" ref="D5540">IF(SUMPRODUCT(--($C$2:$C$5569=$A5540))&gt;0, $B5540,"")</f>
        <v/>
      </c>
      <c r="E5540" s="39" t="e">
        <f t="shared" ca="1" si="25"/>
        <v>#NAME?</v>
      </c>
    </row>
    <row r="5541" spans="1:5" x14ac:dyDescent="0.25">
      <c r="A5541" t="s">
        <v>13603</v>
      </c>
      <c r="B5541" t="s">
        <v>13663</v>
      </c>
      <c r="C5541" s="38"/>
      <c r="D5541" s="46" t="str" cm="1">
        <f t="array" ref="D5541">IF(SUMPRODUCT(--($C$2:$C$5569=$A5541))&gt;0, $B5541,"")</f>
        <v/>
      </c>
      <c r="E5541" s="39" t="e">
        <f t="shared" ca="1" si="25"/>
        <v>#NAME?</v>
      </c>
    </row>
    <row r="5542" spans="1:5" x14ac:dyDescent="0.25">
      <c r="A5542" t="s">
        <v>13604</v>
      </c>
      <c r="B5542" t="s">
        <v>13663</v>
      </c>
      <c r="C5542" s="37"/>
      <c r="D5542" s="46" t="str" cm="1">
        <f t="array" ref="D5542">IF(SUMPRODUCT(--($C$2:$C$5569=$A5542))&gt;0, $B5542,"")</f>
        <v/>
      </c>
      <c r="E5542" s="39" t="e">
        <f t="shared" ca="1" si="25"/>
        <v>#NAME?</v>
      </c>
    </row>
    <row r="5543" spans="1:5" x14ac:dyDescent="0.25">
      <c r="A5543" t="s">
        <v>13605</v>
      </c>
      <c r="B5543" t="s">
        <v>13663</v>
      </c>
      <c r="C5543" s="38"/>
      <c r="D5543" s="46" t="str" cm="1">
        <f t="array" ref="D5543">IF(SUMPRODUCT(--($C$2:$C$5569=$A5543))&gt;0, $B5543,"")</f>
        <v/>
      </c>
      <c r="E5543" s="39" t="e">
        <f t="shared" ca="1" si="25"/>
        <v>#NAME?</v>
      </c>
    </row>
    <row r="5544" spans="1:5" x14ac:dyDescent="0.25">
      <c r="A5544" t="s">
        <v>8559</v>
      </c>
      <c r="B5544" t="s">
        <v>13662</v>
      </c>
      <c r="C5544" s="37"/>
      <c r="D5544" s="46" t="str" cm="1">
        <f t="array" ref="D5544">IF(SUMPRODUCT(--($C$2:$C$5569=$A5544))&gt;0, $B5544,"")</f>
        <v>Direita</v>
      </c>
      <c r="E5544" s="39" t="e">
        <f t="shared" ca="1" si="25"/>
        <v>#NAME?</v>
      </c>
    </row>
    <row r="5545" spans="1:5" x14ac:dyDescent="0.25">
      <c r="A5545" t="s">
        <v>8560</v>
      </c>
      <c r="B5545" t="s">
        <v>13662</v>
      </c>
      <c r="C5545" s="38"/>
      <c r="D5545" s="46" t="str" cm="1">
        <f t="array" ref="D5545">IF(SUMPRODUCT(--($C$2:$C$5569=$A5545))&gt;0, $B5545,"")</f>
        <v>Direita</v>
      </c>
      <c r="E5545" s="39" t="e">
        <f t="shared" ca="1" si="25"/>
        <v>#NAME?</v>
      </c>
    </row>
    <row r="5546" spans="1:5" x14ac:dyDescent="0.25">
      <c r="A5546" t="s">
        <v>12646</v>
      </c>
      <c r="B5546" t="s">
        <v>13662</v>
      </c>
      <c r="C5546" s="38"/>
      <c r="D5546" s="46" t="str" cm="1">
        <f t="array" ref="D5546">IF(SUMPRODUCT(--($C$2:$C$5569=$A5546))&gt;0, $B5546,"")</f>
        <v/>
      </c>
      <c r="E5546" s="39" t="e">
        <f t="shared" ca="1" si="25"/>
        <v>#NAME?</v>
      </c>
    </row>
    <row r="5547" spans="1:5" x14ac:dyDescent="0.25">
      <c r="A5547" t="s">
        <v>10324</v>
      </c>
      <c r="B5547" t="s">
        <v>13659</v>
      </c>
      <c r="C5547" s="37"/>
      <c r="D5547" s="46" t="str" cm="1">
        <f t="array" ref="D5547">IF(SUMPRODUCT(--($C$2:$C$5569=$A5547))&gt;0, $B5547,"")</f>
        <v/>
      </c>
      <c r="E5547" s="39" t="e">
        <f t="shared" ca="1" si="25"/>
        <v>#NAME?</v>
      </c>
    </row>
    <row r="5548" spans="1:5" x14ac:dyDescent="0.25">
      <c r="A5548" t="s">
        <v>8561</v>
      </c>
      <c r="B5548" t="s">
        <v>13662</v>
      </c>
      <c r="C5548" s="38"/>
      <c r="D5548" s="46" t="str" cm="1">
        <f t="array" ref="D5548">IF(SUMPRODUCT(--($C$2:$C$5569=$A5548))&gt;0, $B5548,"")</f>
        <v>Direita</v>
      </c>
      <c r="E5548" s="39" t="e">
        <f t="shared" ca="1" si="25"/>
        <v>#NAME?</v>
      </c>
    </row>
    <row r="5549" spans="1:5" x14ac:dyDescent="0.25">
      <c r="A5549" t="s">
        <v>13606</v>
      </c>
      <c r="B5549" t="s">
        <v>13659</v>
      </c>
      <c r="C5549" s="37"/>
      <c r="D5549" s="46" t="str" cm="1">
        <f t="array" ref="D5549">IF(SUMPRODUCT(--($C$2:$C$5569=$A5549))&gt;0, $B5549,"")</f>
        <v/>
      </c>
      <c r="E5549" s="39" t="e">
        <f t="shared" ca="1" si="25"/>
        <v>#NAME?</v>
      </c>
    </row>
    <row r="5550" spans="1:5" x14ac:dyDescent="0.25">
      <c r="A5550" t="s">
        <v>13607</v>
      </c>
      <c r="B5550" t="s">
        <v>13663</v>
      </c>
      <c r="C5550" s="38"/>
      <c r="D5550" s="46" t="str" cm="1">
        <f t="array" ref="D5550">IF(SUMPRODUCT(--($C$2:$C$5569=$A5550))&gt;0, $B5550,"")</f>
        <v/>
      </c>
      <c r="E5550" s="39" t="e">
        <f t="shared" ca="1" si="25"/>
        <v>#NAME?</v>
      </c>
    </row>
    <row r="5551" spans="1:5" x14ac:dyDescent="0.25">
      <c r="A5551" t="s">
        <v>13608</v>
      </c>
      <c r="B5551" t="s">
        <v>13663</v>
      </c>
      <c r="C5551" s="37"/>
      <c r="D5551" s="46" t="str" cm="1">
        <f t="array" ref="D5551">IF(SUMPRODUCT(--($C$2:$C$5569=$A5551))&gt;0, $B5551,"")</f>
        <v/>
      </c>
      <c r="E5551" s="39" t="e">
        <f t="shared" ca="1" si="25"/>
        <v>#NAME?</v>
      </c>
    </row>
    <row r="5552" spans="1:5" x14ac:dyDescent="0.25">
      <c r="A5552" t="s">
        <v>13609</v>
      </c>
      <c r="B5552" t="s">
        <v>13663</v>
      </c>
      <c r="C5552" s="38"/>
      <c r="D5552" s="46" t="str" cm="1">
        <f t="array" ref="D5552">IF(SUMPRODUCT(--($C$2:$C$5569=$A5552))&gt;0, $B5552,"")</f>
        <v/>
      </c>
      <c r="E5552" s="39" t="e">
        <f t="shared" ca="1" si="25"/>
        <v>#NAME?</v>
      </c>
    </row>
    <row r="5553" spans="1:5" x14ac:dyDescent="0.25">
      <c r="A5553" t="s">
        <v>13610</v>
      </c>
      <c r="B5553" t="s">
        <v>13662</v>
      </c>
      <c r="C5553" s="37"/>
      <c r="D5553" s="46" t="str" cm="1">
        <f t="array" ref="D5553">IF(SUMPRODUCT(--($C$2:$C$5569=$A5553))&gt;0, $B5553,"")</f>
        <v/>
      </c>
      <c r="E5553" s="39" t="e">
        <f t="shared" ca="1" si="25"/>
        <v>#NAME?</v>
      </c>
    </row>
    <row r="5554" spans="1:5" ht="30" x14ac:dyDescent="0.25">
      <c r="A5554" t="s">
        <v>8572</v>
      </c>
      <c r="B5554" t="s">
        <v>13659</v>
      </c>
      <c r="C5554" s="38"/>
      <c r="D5554" s="46" t="str" cm="1">
        <f t="array" ref="D5554">IF(SUMPRODUCT(--($C$2:$C$5569=$A5554))&gt;0, $B5554,"")</f>
        <v>Centro-esquerda</v>
      </c>
      <c r="E5554" s="39" t="e">
        <f t="shared" ca="1" si="25"/>
        <v>#NAME?</v>
      </c>
    </row>
    <row r="5555" spans="1:5" x14ac:dyDescent="0.25">
      <c r="A5555" t="s">
        <v>13611</v>
      </c>
      <c r="B5555" t="s">
        <v>13663</v>
      </c>
      <c r="C5555" s="38"/>
      <c r="D5555" s="46" t="str" cm="1">
        <f t="array" ref="D5555">IF(SUMPRODUCT(--($C$2:$C$5569=$A5555))&gt;0, $B5555,"")</f>
        <v/>
      </c>
      <c r="E5555" s="39" t="e">
        <f t="shared" ca="1" si="25"/>
        <v>#NAME?</v>
      </c>
    </row>
    <row r="5556" spans="1:5" x14ac:dyDescent="0.25">
      <c r="A5556" t="s">
        <v>13612</v>
      </c>
      <c r="B5556" t="s">
        <v>13662</v>
      </c>
      <c r="C5556" s="37"/>
      <c r="D5556" s="46" t="str" cm="1">
        <f t="array" ref="D5556">IF(SUMPRODUCT(--($C$2:$C$5569=$A5556))&gt;0, $B5556,"")</f>
        <v/>
      </c>
      <c r="E5556" s="39" t="e">
        <f t="shared" ca="1" si="25"/>
        <v>#NAME?</v>
      </c>
    </row>
    <row r="5557" spans="1:5" x14ac:dyDescent="0.25">
      <c r="A5557" t="s">
        <v>13613</v>
      </c>
      <c r="B5557" t="s">
        <v>13663</v>
      </c>
      <c r="C5557" s="38"/>
      <c r="D5557" s="46" t="str" cm="1">
        <f t="array" ref="D5557">IF(SUMPRODUCT(--($C$2:$C$5569=$A5557))&gt;0, $B5557,"")</f>
        <v/>
      </c>
      <c r="E5557" s="39" t="e">
        <f t="shared" ca="1" si="25"/>
        <v>#NAME?</v>
      </c>
    </row>
    <row r="5558" spans="1:5" x14ac:dyDescent="0.25">
      <c r="A5558" t="s">
        <v>13614</v>
      </c>
      <c r="B5558" t="s">
        <v>13663</v>
      </c>
      <c r="C5558" s="37"/>
      <c r="D5558" s="46" t="str" cm="1">
        <f t="array" ref="D5558">IF(SUMPRODUCT(--($C$2:$C$5569=$A5558))&gt;0, $B5558,"")</f>
        <v/>
      </c>
      <c r="E5558" s="39" t="e">
        <f t="shared" ca="1" si="25"/>
        <v>#NAME?</v>
      </c>
    </row>
    <row r="5559" spans="1:5" x14ac:dyDescent="0.25">
      <c r="A5559" t="s">
        <v>13615</v>
      </c>
      <c r="B5559" t="s">
        <v>13663</v>
      </c>
      <c r="C5559" s="38"/>
      <c r="D5559" s="46" t="str" cm="1">
        <f t="array" ref="D5559">IF(SUMPRODUCT(--($C$2:$C$5569=$A5559))&gt;0, $B5559,"")</f>
        <v/>
      </c>
      <c r="E5559" s="39" t="e">
        <f t="shared" ca="1" si="25"/>
        <v>#NAME?</v>
      </c>
    </row>
    <row r="5560" spans="1:5" x14ac:dyDescent="0.25">
      <c r="A5560" t="s">
        <v>11870</v>
      </c>
      <c r="B5560" t="s">
        <v>13662</v>
      </c>
      <c r="C5560" s="37"/>
      <c r="D5560" s="46" t="str" cm="1">
        <f t="array" ref="D5560">IF(SUMPRODUCT(--($C$2:$C$5569=$A5560))&gt;0, $B5560,"")</f>
        <v/>
      </c>
      <c r="E5560" s="39" t="e">
        <f t="shared" ca="1" si="25"/>
        <v>#NAME?</v>
      </c>
    </row>
    <row r="5561" spans="1:5" ht="30" x14ac:dyDescent="0.25">
      <c r="A5561" t="s">
        <v>8562</v>
      </c>
      <c r="B5561" t="s">
        <v>13659</v>
      </c>
      <c r="C5561" s="38"/>
      <c r="D5561" s="46" t="str" cm="1">
        <f t="array" ref="D5561">IF(SUMPRODUCT(--($C$2:$C$5569=$A5561))&gt;0, $B5561,"")</f>
        <v>Centro-esquerda</v>
      </c>
      <c r="E5561" s="39" t="e">
        <f t="shared" ca="1" si="25"/>
        <v>#NAME?</v>
      </c>
    </row>
    <row r="5562" spans="1:5" x14ac:dyDescent="0.25">
      <c r="A5562" t="s">
        <v>13616</v>
      </c>
      <c r="B5562" t="s">
        <v>13662</v>
      </c>
      <c r="C5562" s="37"/>
      <c r="D5562" s="46" t="str" cm="1">
        <f t="array" ref="D5562">IF(SUMPRODUCT(--($C$2:$C$5569=$A5562))&gt;0, $B5562,"")</f>
        <v/>
      </c>
      <c r="E5562" s="39" t="e">
        <f t="shared" ca="1" si="25"/>
        <v>#NAME?</v>
      </c>
    </row>
    <row r="5563" spans="1:5" x14ac:dyDescent="0.25">
      <c r="A5563" t="s">
        <v>13617</v>
      </c>
      <c r="B5563" t="s">
        <v>13663</v>
      </c>
      <c r="C5563" s="38"/>
      <c r="D5563" s="46" t="str" cm="1">
        <f t="array" ref="D5563">IF(SUMPRODUCT(--($C$2:$C$5569=$A5563))&gt;0, $B5563,"")</f>
        <v/>
      </c>
      <c r="E5563" s="39" t="e">
        <f t="shared" ca="1" si="25"/>
        <v>#NAME?</v>
      </c>
    </row>
    <row r="5564" spans="1:5" ht="30" x14ac:dyDescent="0.25">
      <c r="A5564" t="s">
        <v>8563</v>
      </c>
      <c r="B5564" t="s">
        <v>13660</v>
      </c>
      <c r="C5564" s="38"/>
      <c r="D5564" s="46" t="str" cm="1">
        <f t="array" ref="D5564">IF(SUMPRODUCT(--($C$2:$C$5569=$A5564))&gt;0, $B5564,"")</f>
        <v>Centro-direita</v>
      </c>
      <c r="E5564" s="39" t="e">
        <f t="shared" ca="1" si="25"/>
        <v>#NAME?</v>
      </c>
    </row>
    <row r="5565" spans="1:5" x14ac:dyDescent="0.25">
      <c r="A5565" t="s">
        <v>13618</v>
      </c>
      <c r="B5565" t="s">
        <v>13663</v>
      </c>
      <c r="C5565" s="37"/>
      <c r="D5565" s="46" t="str" cm="1">
        <f t="array" ref="D5565">IF(SUMPRODUCT(--($C$2:$C$5569=$A5565))&gt;0, $B5565,"")</f>
        <v/>
      </c>
      <c r="E5565" s="39" t="e">
        <f t="shared" ca="1" si="25"/>
        <v>#NAME?</v>
      </c>
    </row>
    <row r="5566" spans="1:5" x14ac:dyDescent="0.25">
      <c r="A5566" t="s">
        <v>13619</v>
      </c>
      <c r="B5566" t="s">
        <v>13660</v>
      </c>
      <c r="C5566" s="38"/>
      <c r="D5566" s="46" t="str" cm="1">
        <f t="array" ref="D5566">IF(SUMPRODUCT(--($C$2:$C$5569=$A5566))&gt;0, $B5566,"")</f>
        <v/>
      </c>
      <c r="E5566" s="39" t="e">
        <f t="shared" ca="1" si="25"/>
        <v>#NAME?</v>
      </c>
    </row>
    <row r="5567" spans="1:5" ht="30" x14ac:dyDescent="0.25">
      <c r="A5567" t="s">
        <v>8564</v>
      </c>
      <c r="B5567" t="s">
        <v>13659</v>
      </c>
      <c r="C5567" s="37"/>
      <c r="D5567" s="46" t="str" cm="1">
        <f t="array" ref="D5567">IF(SUMPRODUCT(--($C$2:$C$5569=$A5567))&gt;0, $B5567,"")</f>
        <v>Centro-esquerda</v>
      </c>
      <c r="E5567" s="39" t="e">
        <f t="shared" ca="1" si="25"/>
        <v>#NAME?</v>
      </c>
    </row>
    <row r="5568" spans="1:5" x14ac:dyDescent="0.25">
      <c r="A5568" t="s">
        <v>13620</v>
      </c>
      <c r="B5568" t="s">
        <v>13662</v>
      </c>
      <c r="C5568" s="38"/>
      <c r="D5568" s="46" t="str" cm="1">
        <f t="array" ref="D5568">IF(SUMPRODUCT(--($C$2:$C$5569=$A5568))&gt;0, $B5568,"")</f>
        <v/>
      </c>
      <c r="E5568" s="39" t="e">
        <f t="shared" ca="1" si="25"/>
        <v>#NAME?</v>
      </c>
    </row>
    <row r="5569" spans="1:5" x14ac:dyDescent="0.25">
      <c r="A5569" t="s">
        <v>13621</v>
      </c>
      <c r="B5569" t="s">
        <v>13662</v>
      </c>
      <c r="C5569" s="37"/>
      <c r="D5569" s="46" t="str" cm="1">
        <f t="array" ref="D5569">IF(SUMPRODUCT(--($C$2:$C$5569=$A5569))&gt;0, $B5569,"")</f>
        <v/>
      </c>
      <c r="E5569" s="39" t="e">
        <f t="shared" ca="1" si="25"/>
        <v>#NAME?</v>
      </c>
    </row>
    <row r="5570" spans="1:5" x14ac:dyDescent="0.25">
      <c r="A5570" t="s">
        <v>8565</v>
      </c>
      <c r="B5570" t="s">
        <v>13659</v>
      </c>
      <c r="E5570" s="39" t="e">
        <f t="shared" ca="1" si="25"/>
        <v>#NAME?</v>
      </c>
    </row>
    <row r="5571" spans="1:5" x14ac:dyDescent="0.25">
      <c r="A5571" t="s">
        <v>13622</v>
      </c>
      <c r="B5571" t="s">
        <v>13663</v>
      </c>
      <c r="E5571" s="39" t="e">
        <f t="shared" ref="E5571" ca="1" si="26">_xlfn.XLOOKUP(C5571,A:A,B:B,"Não encontrado")</f>
        <v>#NAME?</v>
      </c>
    </row>
    <row r="5572" spans="1:5" x14ac:dyDescent="0.25">
      <c r="A5572" t="s">
        <v>10620</v>
      </c>
      <c r="B5572" t="s">
        <v>13663</v>
      </c>
    </row>
    <row r="5573" spans="1:5" x14ac:dyDescent="0.25">
      <c r="A5573" t="s">
        <v>8566</v>
      </c>
      <c r="B5573" t="s">
        <v>13660</v>
      </c>
    </row>
    <row r="5574" spans="1:5" x14ac:dyDescent="0.25">
      <c r="A5574" t="s">
        <v>8566</v>
      </c>
      <c r="B5574" t="s">
        <v>13663</v>
      </c>
    </row>
    <row r="5575" spans="1:5" x14ac:dyDescent="0.25">
      <c r="A5575" t="s">
        <v>13623</v>
      </c>
      <c r="B5575" t="s">
        <v>13659</v>
      </c>
    </row>
    <row r="5576" spans="1:5" x14ac:dyDescent="0.25">
      <c r="A5576" t="s">
        <v>11485</v>
      </c>
      <c r="B5576" t="s">
        <v>13662</v>
      </c>
    </row>
    <row r="5577" spans="1:5" x14ac:dyDescent="0.25">
      <c r="A5577" t="s">
        <v>13624</v>
      </c>
      <c r="B5577" t="s">
        <v>13662</v>
      </c>
    </row>
    <row r="5578" spans="1:5" x14ac:dyDescent="0.25">
      <c r="A5578" t="s">
        <v>13625</v>
      </c>
      <c r="B5578" t="s">
        <v>13659</v>
      </c>
    </row>
    <row r="5579" spans="1:5" x14ac:dyDescent="0.25">
      <c r="A5579" t="s">
        <v>13626</v>
      </c>
      <c r="B5579" t="s">
        <v>13662</v>
      </c>
    </row>
    <row r="5580" spans="1:5" x14ac:dyDescent="0.25">
      <c r="A5580" t="s">
        <v>13627</v>
      </c>
      <c r="B5580" t="s">
        <v>13662</v>
      </c>
    </row>
    <row r="5581" spans="1:5" x14ac:dyDescent="0.25">
      <c r="A5581" t="s">
        <v>8567</v>
      </c>
      <c r="B5581" t="s">
        <v>13662</v>
      </c>
    </row>
    <row r="5582" spans="1:5" x14ac:dyDescent="0.25">
      <c r="A5582" t="s">
        <v>8567</v>
      </c>
      <c r="B5582" t="s">
        <v>13662</v>
      </c>
    </row>
    <row r="5583" spans="1:5" x14ac:dyDescent="0.25">
      <c r="A5583" t="s">
        <v>8568</v>
      </c>
      <c r="B5583" t="s">
        <v>13662</v>
      </c>
    </row>
    <row r="5584" spans="1:5" x14ac:dyDescent="0.25">
      <c r="A5584" t="s">
        <v>13628</v>
      </c>
      <c r="B5584" t="s">
        <v>13663</v>
      </c>
    </row>
    <row r="5585" spans="1:2" x14ac:dyDescent="0.25">
      <c r="A5585" t="s">
        <v>8569</v>
      </c>
      <c r="B5585" t="s">
        <v>13663</v>
      </c>
    </row>
    <row r="5586" spans="1:2" x14ac:dyDescent="0.25">
      <c r="A5586" t="s">
        <v>13629</v>
      </c>
      <c r="B5586" t="s">
        <v>13662</v>
      </c>
    </row>
    <row r="5587" spans="1:2" x14ac:dyDescent="0.25">
      <c r="A5587" t="s">
        <v>8570</v>
      </c>
      <c r="B5587" t="s">
        <v>13659</v>
      </c>
    </row>
    <row r="5588" spans="1:2" x14ac:dyDescent="0.25">
      <c r="A5588" t="s">
        <v>13630</v>
      </c>
      <c r="B5588" t="s">
        <v>13663</v>
      </c>
    </row>
    <row r="5589" spans="1:2" x14ac:dyDescent="0.25">
      <c r="A5589" t="s">
        <v>13631</v>
      </c>
      <c r="B5589" t="s">
        <v>13663</v>
      </c>
    </row>
    <row r="5590" spans="1:2" x14ac:dyDescent="0.25">
      <c r="A5590" t="s">
        <v>13632</v>
      </c>
      <c r="B5590" t="s">
        <v>13662</v>
      </c>
    </row>
    <row r="5591" spans="1:2" x14ac:dyDescent="0.25">
      <c r="A5591" t="s">
        <v>8571</v>
      </c>
      <c r="B5591" t="s">
        <v>13659</v>
      </c>
    </row>
    <row r="5592" spans="1:2" x14ac:dyDescent="0.25">
      <c r="A5592" t="s">
        <v>13633</v>
      </c>
      <c r="B5592" t="s">
        <v>13663</v>
      </c>
    </row>
    <row r="5593" spans="1:2" x14ac:dyDescent="0.25">
      <c r="A5593" t="s">
        <v>13634</v>
      </c>
      <c r="B5593" t="s">
        <v>13662</v>
      </c>
    </row>
    <row r="5594" spans="1:2" x14ac:dyDescent="0.25">
      <c r="A5594" t="s">
        <v>13635</v>
      </c>
      <c r="B5594" t="s">
        <v>13663</v>
      </c>
    </row>
    <row r="5595" spans="1:2" x14ac:dyDescent="0.25">
      <c r="A5595" t="s">
        <v>13636</v>
      </c>
      <c r="B5595" t="s">
        <v>13661</v>
      </c>
    </row>
    <row r="5596" spans="1:2" x14ac:dyDescent="0.25">
      <c r="A5596" t="s">
        <v>13637</v>
      </c>
      <c r="B5596" t="s">
        <v>13663</v>
      </c>
    </row>
    <row r="5597" spans="1:2" x14ac:dyDescent="0.25">
      <c r="A5597" t="s">
        <v>13638</v>
      </c>
      <c r="B5597" t="s">
        <v>13663</v>
      </c>
    </row>
    <row r="5598" spans="1:2" x14ac:dyDescent="0.25">
      <c r="A5598" t="s">
        <v>13639</v>
      </c>
      <c r="B5598" t="s">
        <v>13659</v>
      </c>
    </row>
    <row r="5599" spans="1:2" x14ac:dyDescent="0.25">
      <c r="A5599" t="s">
        <v>8429</v>
      </c>
      <c r="B5599" t="s">
        <v>13663</v>
      </c>
    </row>
    <row r="5600" spans="1:2" x14ac:dyDescent="0.25">
      <c r="A5600" t="s">
        <v>8461</v>
      </c>
      <c r="B5600" t="s">
        <v>13659</v>
      </c>
    </row>
    <row r="5601" spans="1:2" x14ac:dyDescent="0.25">
      <c r="A5601" t="s">
        <v>13640</v>
      </c>
      <c r="B5601" t="s">
        <v>13663</v>
      </c>
    </row>
    <row r="5602" spans="1:2" x14ac:dyDescent="0.25">
      <c r="A5602" t="s">
        <v>13641</v>
      </c>
      <c r="B5602" t="s">
        <v>13663</v>
      </c>
    </row>
    <row r="5603" spans="1:2" x14ac:dyDescent="0.25">
      <c r="A5603" t="s">
        <v>13642</v>
      </c>
      <c r="B5603" t="s">
        <v>13662</v>
      </c>
    </row>
    <row r="5604" spans="1:2" x14ac:dyDescent="0.25">
      <c r="A5604" t="s">
        <v>13643</v>
      </c>
      <c r="B5604" t="s">
        <v>13663</v>
      </c>
    </row>
    <row r="5605" spans="1:2" x14ac:dyDescent="0.25">
      <c r="A5605" t="s">
        <v>13644</v>
      </c>
      <c r="B5605" t="s">
        <v>13663</v>
      </c>
    </row>
    <row r="5606" spans="1:2" x14ac:dyDescent="0.25">
      <c r="A5606" t="s">
        <v>13645</v>
      </c>
      <c r="B5606" t="s">
        <v>13663</v>
      </c>
    </row>
    <row r="5607" spans="1:2" x14ac:dyDescent="0.25">
      <c r="A5607" t="s">
        <v>13646</v>
      </c>
      <c r="B5607" t="s">
        <v>13660</v>
      </c>
    </row>
    <row r="5608" spans="1:2" x14ac:dyDescent="0.25">
      <c r="A5608" t="s">
        <v>8528</v>
      </c>
      <c r="B5608" t="s">
        <v>13660</v>
      </c>
    </row>
    <row r="5609" spans="1:2" x14ac:dyDescent="0.25">
      <c r="A5609" t="s">
        <v>8542</v>
      </c>
      <c r="B5609" t="s">
        <v>13659</v>
      </c>
    </row>
    <row r="5610" spans="1:2" x14ac:dyDescent="0.25">
      <c r="A5610" t="s">
        <v>8834</v>
      </c>
      <c r="B5610" t="s">
        <v>13663</v>
      </c>
    </row>
    <row r="5611" spans="1:2" x14ac:dyDescent="0.25">
      <c r="A5611" t="s">
        <v>13647</v>
      </c>
      <c r="B5611" t="s">
        <v>13662</v>
      </c>
    </row>
    <row r="5612" spans="1:2" x14ac:dyDescent="0.25">
      <c r="A5612" t="s">
        <v>8630</v>
      </c>
      <c r="B5612" t="s">
        <v>13659</v>
      </c>
    </row>
    <row r="5613" spans="1:2" x14ac:dyDescent="0.25">
      <c r="A5613" t="s">
        <v>9000</v>
      </c>
      <c r="B5613" t="s">
        <v>13663</v>
      </c>
    </row>
    <row r="5614" spans="1:2" x14ac:dyDescent="0.25">
      <c r="A5614" t="s">
        <v>9009</v>
      </c>
      <c r="B5614" t="s">
        <v>13659</v>
      </c>
    </row>
    <row r="5615" spans="1:2" x14ac:dyDescent="0.25">
      <c r="A5615" t="s">
        <v>9010</v>
      </c>
      <c r="B5615" t="s">
        <v>13660</v>
      </c>
    </row>
    <row r="5616" spans="1:2" x14ac:dyDescent="0.25">
      <c r="A5616" t="s">
        <v>13648</v>
      </c>
      <c r="B5616" t="s">
        <v>13663</v>
      </c>
    </row>
    <row r="5617" spans="1:2" x14ac:dyDescent="0.25">
      <c r="A5617" t="s">
        <v>9885</v>
      </c>
      <c r="B5617" t="s">
        <v>13662</v>
      </c>
    </row>
    <row r="5618" spans="1:2" x14ac:dyDescent="0.25">
      <c r="A5618" t="s">
        <v>9908</v>
      </c>
      <c r="B5618" t="s">
        <v>13663</v>
      </c>
    </row>
    <row r="5619" spans="1:2" x14ac:dyDescent="0.25">
      <c r="A5619" t="s">
        <v>8595</v>
      </c>
      <c r="B5619" t="s">
        <v>13659</v>
      </c>
    </row>
    <row r="5620" spans="1:2" x14ac:dyDescent="0.25">
      <c r="A5620" t="s">
        <v>8847</v>
      </c>
      <c r="B5620" t="s">
        <v>13663</v>
      </c>
    </row>
    <row r="5621" spans="1:2" x14ac:dyDescent="0.25">
      <c r="A5621" t="s">
        <v>8876</v>
      </c>
      <c r="B5621" t="s">
        <v>13660</v>
      </c>
    </row>
    <row r="5622" spans="1:2" x14ac:dyDescent="0.25">
      <c r="A5622" t="s">
        <v>8914</v>
      </c>
      <c r="B5622" t="s">
        <v>13663</v>
      </c>
    </row>
    <row r="5623" spans="1:2" x14ac:dyDescent="0.25">
      <c r="A5623" t="s">
        <v>13649</v>
      </c>
      <c r="B5623" t="s">
        <v>13663</v>
      </c>
    </row>
    <row r="5624" spans="1:2" x14ac:dyDescent="0.25">
      <c r="A5624" t="s">
        <v>8655</v>
      </c>
      <c r="B5624" t="s">
        <v>13663</v>
      </c>
    </row>
    <row r="5625" spans="1:2" x14ac:dyDescent="0.25">
      <c r="A5625" t="s">
        <v>9852</v>
      </c>
      <c r="B5625" t="s">
        <v>13663</v>
      </c>
    </row>
    <row r="5626" spans="1:2" x14ac:dyDescent="0.25">
      <c r="A5626" t="s">
        <v>8535</v>
      </c>
      <c r="B5626" t="s">
        <v>13660</v>
      </c>
    </row>
    <row r="5627" spans="1:2" x14ac:dyDescent="0.25">
      <c r="A5627" t="s">
        <v>8709</v>
      </c>
      <c r="B5627" t="s">
        <v>13660</v>
      </c>
    </row>
    <row r="5628" spans="1:2" x14ac:dyDescent="0.25">
      <c r="A5628" t="s">
        <v>8717</v>
      </c>
      <c r="B5628" t="s">
        <v>13662</v>
      </c>
    </row>
    <row r="5629" spans="1:2" x14ac:dyDescent="0.25">
      <c r="A5629" t="s">
        <v>8720</v>
      </c>
      <c r="B5629" t="s">
        <v>13663</v>
      </c>
    </row>
    <row r="5630" spans="1:2" x14ac:dyDescent="0.25">
      <c r="A5630" t="s">
        <v>8727</v>
      </c>
      <c r="B5630" t="s">
        <v>13659</v>
      </c>
    </row>
    <row r="5631" spans="1:2" x14ac:dyDescent="0.25">
      <c r="A5631" t="s">
        <v>8299</v>
      </c>
      <c r="B5631" t="s">
        <v>13663</v>
      </c>
    </row>
    <row r="5632" spans="1:2" x14ac:dyDescent="0.25">
      <c r="A5632" t="s">
        <v>9340</v>
      </c>
      <c r="B5632" t="s">
        <v>13659</v>
      </c>
    </row>
    <row r="5633" spans="1:2" x14ac:dyDescent="0.25">
      <c r="A5633" t="s">
        <v>9370</v>
      </c>
      <c r="B5633" t="s">
        <v>13663</v>
      </c>
    </row>
    <row r="5634" spans="1:2" x14ac:dyDescent="0.25">
      <c r="A5634" t="s">
        <v>13650</v>
      </c>
      <c r="B5634" t="s">
        <v>13663</v>
      </c>
    </row>
    <row r="5635" spans="1:2" x14ac:dyDescent="0.25">
      <c r="A5635" t="s">
        <v>9012</v>
      </c>
      <c r="B5635" t="s">
        <v>13663</v>
      </c>
    </row>
    <row r="5636" spans="1:2" x14ac:dyDescent="0.25">
      <c r="A5636" t="s">
        <v>13651</v>
      </c>
      <c r="B5636" t="s">
        <v>13659</v>
      </c>
    </row>
    <row r="5637" spans="1:2" x14ac:dyDescent="0.25">
      <c r="A5637" t="s">
        <v>8390</v>
      </c>
      <c r="B5637" t="s">
        <v>13662</v>
      </c>
    </row>
    <row r="5638" spans="1:2" x14ac:dyDescent="0.25">
      <c r="A5638" t="s">
        <v>9017</v>
      </c>
      <c r="B5638" t="s">
        <v>13663</v>
      </c>
    </row>
    <row r="5639" spans="1:2" x14ac:dyDescent="0.25">
      <c r="A5639" t="s">
        <v>13652</v>
      </c>
      <c r="B5639" t="s">
        <v>13662</v>
      </c>
    </row>
    <row r="5640" spans="1:2" x14ac:dyDescent="0.25">
      <c r="A5640" t="s">
        <v>13653</v>
      </c>
      <c r="B5640" t="s">
        <v>13663</v>
      </c>
    </row>
    <row r="5641" spans="1:2" x14ac:dyDescent="0.25">
      <c r="A5641" t="s">
        <v>13654</v>
      </c>
      <c r="B5641" t="s">
        <v>13659</v>
      </c>
    </row>
    <row r="5642" spans="1:2" x14ac:dyDescent="0.25">
      <c r="A5642" t="s">
        <v>8516</v>
      </c>
      <c r="B5642" t="s">
        <v>13660</v>
      </c>
    </row>
    <row r="5643" spans="1:2" x14ac:dyDescent="0.25">
      <c r="A5643" t="s">
        <v>9606</v>
      </c>
      <c r="B5643" t="s">
        <v>13662</v>
      </c>
    </row>
    <row r="5644" spans="1:2" x14ac:dyDescent="0.25">
      <c r="A5644" t="s">
        <v>9613</v>
      </c>
      <c r="B5644" t="s">
        <v>13662</v>
      </c>
    </row>
    <row r="5645" spans="1:2" x14ac:dyDescent="0.25">
      <c r="A5645" t="s">
        <v>9726</v>
      </c>
      <c r="B5645" t="s">
        <v>13660</v>
      </c>
    </row>
    <row r="5646" spans="1:2" x14ac:dyDescent="0.25">
      <c r="A5646" t="s">
        <v>8667</v>
      </c>
      <c r="B5646" t="s">
        <v>13660</v>
      </c>
    </row>
    <row r="5647" spans="1:2" x14ac:dyDescent="0.25">
      <c r="A5647" t="s">
        <v>9445</v>
      </c>
      <c r="B5647" t="s">
        <v>13660</v>
      </c>
    </row>
    <row r="5648" spans="1:2" x14ac:dyDescent="0.25">
      <c r="A5648" t="s">
        <v>9467</v>
      </c>
      <c r="B5648" t="s">
        <v>13663</v>
      </c>
    </row>
    <row r="5649" spans="1:2" x14ac:dyDescent="0.25">
      <c r="A5649" t="s">
        <v>13655</v>
      </c>
      <c r="B5649" t="s">
        <v>13663</v>
      </c>
    </row>
    <row r="5650" spans="1:2" x14ac:dyDescent="0.25">
      <c r="A5650" t="s">
        <v>8751</v>
      </c>
      <c r="B5650" t="s">
        <v>13661</v>
      </c>
    </row>
    <row r="5651" spans="1:2" x14ac:dyDescent="0.25">
      <c r="A5651" t="s">
        <v>13656</v>
      </c>
      <c r="B5651" t="s">
        <v>13663</v>
      </c>
    </row>
    <row r="5652" spans="1:2" x14ac:dyDescent="0.25">
      <c r="A5652" t="s">
        <v>9078</v>
      </c>
      <c r="B5652" t="s">
        <v>13659</v>
      </c>
    </row>
    <row r="5653" spans="1:2" x14ac:dyDescent="0.25">
      <c r="A5653" t="s">
        <v>13657</v>
      </c>
      <c r="B5653" t="s">
        <v>13662</v>
      </c>
    </row>
    <row r="5654" spans="1:2" x14ac:dyDescent="0.25">
      <c r="A5654" t="s">
        <v>8383</v>
      </c>
      <c r="B5654" t="s">
        <v>13659</v>
      </c>
    </row>
    <row r="5655" spans="1:2" x14ac:dyDescent="0.25">
      <c r="A5655" t="s">
        <v>9103</v>
      </c>
      <c r="B5655" t="s">
        <v>13659</v>
      </c>
    </row>
    <row r="5656" spans="1:2" x14ac:dyDescent="0.25">
      <c r="A5656" t="s">
        <v>8369</v>
      </c>
      <c r="B5656" t="s">
        <v>13660</v>
      </c>
    </row>
    <row r="5657" spans="1:2" x14ac:dyDescent="0.25">
      <c r="A5657" t="s">
        <v>9144</v>
      </c>
      <c r="B5657" t="s">
        <v>13659</v>
      </c>
    </row>
    <row r="5658" spans="1:2" x14ac:dyDescent="0.25">
      <c r="A5658" t="s">
        <v>13658</v>
      </c>
      <c r="B5658" t="s">
        <v>13662</v>
      </c>
    </row>
    <row r="5659" spans="1:2" x14ac:dyDescent="0.25">
      <c r="A5659" t="s">
        <v>9208</v>
      </c>
      <c r="B5659" t="s">
        <v>13660</v>
      </c>
    </row>
    <row r="5660" spans="1:2" x14ac:dyDescent="0.25">
      <c r="A5660" t="s">
        <v>8382</v>
      </c>
      <c r="B5660" t="s">
        <v>13660</v>
      </c>
    </row>
    <row r="5661" spans="1:2" x14ac:dyDescent="0.25">
      <c r="A5661" t="s">
        <v>9232</v>
      </c>
      <c r="B5661" t="s">
        <v>13662</v>
      </c>
    </row>
    <row r="5662" spans="1:2" x14ac:dyDescent="0.25">
      <c r="A5662" t="s">
        <v>9235</v>
      </c>
      <c r="B5662" t="s">
        <v>13662</v>
      </c>
    </row>
    <row r="5663" spans="1:2" x14ac:dyDescent="0.25">
      <c r="A5663" t="s">
        <v>9222</v>
      </c>
      <c r="B5663" t="s">
        <v>13660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291"/>
  <sheetViews>
    <sheetView workbookViewId="0">
      <selection activeCell="N3" sqref="N3"/>
    </sheetView>
  </sheetViews>
  <sheetFormatPr defaultRowHeight="15" x14ac:dyDescent="0.25"/>
  <cols>
    <col min="1" max="1" width="33.5703125" bestFit="1" customWidth="1"/>
    <col min="2" max="13" width="12" bestFit="1" customWidth="1"/>
  </cols>
  <sheetData>
    <row r="2" spans="1:13" ht="15.75" x14ac:dyDescent="0.25">
      <c r="A2" s="54" t="s">
        <v>8357</v>
      </c>
      <c r="B2" s="54">
        <v>2010</v>
      </c>
      <c r="C2" s="54">
        <v>2011</v>
      </c>
      <c r="D2" s="54">
        <v>2012</v>
      </c>
      <c r="E2" s="54">
        <v>2013</v>
      </c>
      <c r="F2" s="54">
        <v>2014</v>
      </c>
      <c r="G2" s="54">
        <v>2015</v>
      </c>
      <c r="H2" s="54">
        <v>2016</v>
      </c>
      <c r="I2" s="54">
        <v>2017</v>
      </c>
      <c r="J2" s="54">
        <v>2018</v>
      </c>
      <c r="K2" s="54">
        <v>2019</v>
      </c>
      <c r="L2" s="54">
        <v>2020</v>
      </c>
      <c r="M2" s="54">
        <v>2021</v>
      </c>
    </row>
    <row r="3" spans="1:13" x14ac:dyDescent="0.25">
      <c r="A3" s="1" t="s">
        <v>8704</v>
      </c>
      <c r="B3" s="27" t="e">
        <f ca="1">_xlfn.XLOOKUP(A3,Planilha6!A:A,Planilha6!B:B)</f>
        <v>#NAME?</v>
      </c>
      <c r="C3" s="27" t="e">
        <f ca="1">_xlfn.XLOOKUP(B3,Planilha6!B:B,Planilha6!C:C)</f>
        <v>#NAME?</v>
      </c>
      <c r="D3" s="27" t="e">
        <f ca="1">_xlfn.XLOOKUP(C3,Planilha6!C:C,Planilha6!D:D)</f>
        <v>#NAME?</v>
      </c>
      <c r="E3" s="27" t="e">
        <f ca="1">_xlfn.XLOOKUP(D3,Planilha6!D:D,Planilha6!E:E)</f>
        <v>#NAME?</v>
      </c>
      <c r="F3" s="27" t="e">
        <f ca="1">_xlfn.XLOOKUP(E3,Planilha6!E:E,Planilha6!F:F)</f>
        <v>#NAME?</v>
      </c>
      <c r="G3" s="27" t="e">
        <f ca="1">_xlfn.XLOOKUP(F3,Planilha6!F:F,Planilha6!G:G)</f>
        <v>#NAME?</v>
      </c>
      <c r="H3" s="27" t="e">
        <f ca="1">_xlfn.XLOOKUP(G3,Planilha6!G:G,Planilha6!H:H)</f>
        <v>#NAME?</v>
      </c>
      <c r="I3" s="27" t="e">
        <f ca="1">_xlfn.XLOOKUP(H3,Planilha6!H:H,Planilha6!I:I)</f>
        <v>#NAME?</v>
      </c>
      <c r="J3" s="27" t="e">
        <f ca="1">_xlfn.XLOOKUP(I3,Planilha6!I:I,Planilha6!J:J)</f>
        <v>#NAME?</v>
      </c>
      <c r="K3" s="27" t="e">
        <f ca="1">_xlfn.XLOOKUP(J3,Planilha6!J:J,Planilha6!K:K)</f>
        <v>#NAME?</v>
      </c>
      <c r="L3" s="27" t="e">
        <f ca="1">_xlfn.XLOOKUP(K3,Planilha6!K:K,Planilha6!L:L)</f>
        <v>#NAME?</v>
      </c>
      <c r="M3" s="27" t="e">
        <f ca="1">_xlfn.XLOOKUP(L3,Planilha6!L:L,Planilha6!M:M)</f>
        <v>#NAME?</v>
      </c>
    </row>
    <row r="4" spans="1:13" x14ac:dyDescent="0.25">
      <c r="A4" s="1" t="s">
        <v>8625</v>
      </c>
      <c r="B4" s="27" t="e">
        <f ca="1">_xlfn.XLOOKUP(A4,Planilha6!A:A,Planilha6!B:B)</f>
        <v>#NAME?</v>
      </c>
      <c r="C4" s="27" t="e">
        <f ca="1">_xlfn.XLOOKUP(B4,Planilha6!B:B,Planilha6!C:C)</f>
        <v>#NAME?</v>
      </c>
      <c r="D4" s="27" t="e">
        <f ca="1">_xlfn.XLOOKUP(C4,Planilha6!C:C,Planilha6!D:D)</f>
        <v>#NAME?</v>
      </c>
      <c r="E4" s="27" t="e">
        <f ca="1">_xlfn.XLOOKUP(D4,Planilha6!D:D,Planilha6!E:E)</f>
        <v>#NAME?</v>
      </c>
      <c r="F4" s="27" t="e">
        <f ca="1">_xlfn.XLOOKUP(E4,Planilha6!E:E,Planilha6!F:F)</f>
        <v>#NAME?</v>
      </c>
      <c r="G4" s="27" t="e">
        <f ca="1">_xlfn.XLOOKUP(F4,Planilha6!F:F,Planilha6!G:G)</f>
        <v>#NAME?</v>
      </c>
      <c r="H4" s="27" t="e">
        <f ca="1">_xlfn.XLOOKUP(G4,Planilha6!G:G,Planilha6!H:H)</f>
        <v>#NAME?</v>
      </c>
      <c r="I4" s="27" t="e">
        <f ca="1">_xlfn.XLOOKUP(H4,Planilha6!H:H,Planilha6!I:I)</f>
        <v>#NAME?</v>
      </c>
      <c r="J4" s="27" t="e">
        <f ca="1">_xlfn.XLOOKUP(I4,Planilha6!I:I,Planilha6!J:J)</f>
        <v>#NAME?</v>
      </c>
      <c r="K4" s="27" t="e">
        <f ca="1">_xlfn.XLOOKUP(J4,Planilha6!J:J,Planilha6!K:K)</f>
        <v>#NAME?</v>
      </c>
      <c r="L4" s="27" t="e">
        <f ca="1">_xlfn.XLOOKUP(K4,Planilha6!K:K,Planilha6!L:L)</f>
        <v>#NAME?</v>
      </c>
      <c r="M4" s="27" t="e">
        <f ca="1">_xlfn.XLOOKUP(L4,Planilha6!L:L,Planilha6!M:M)</f>
        <v>#NAME?</v>
      </c>
    </row>
    <row r="5" spans="1:13" x14ac:dyDescent="0.25">
      <c r="A5" s="1" t="s">
        <v>8299</v>
      </c>
      <c r="B5" s="27" t="e">
        <f ca="1">_xlfn.XLOOKUP(A5,Planilha6!A:A,Planilha6!B:B)</f>
        <v>#NAME?</v>
      </c>
      <c r="C5" s="27" t="e">
        <f ca="1">_xlfn.XLOOKUP(B5,Planilha6!B:B,Planilha6!C:C)</f>
        <v>#NAME?</v>
      </c>
      <c r="D5" s="27" t="e">
        <f ca="1">_xlfn.XLOOKUP(C5,Planilha6!C:C,Planilha6!D:D)</f>
        <v>#NAME?</v>
      </c>
      <c r="E5" s="27" t="e">
        <f ca="1">_xlfn.XLOOKUP(D5,Planilha6!D:D,Planilha6!E:E)</f>
        <v>#NAME?</v>
      </c>
      <c r="F5" s="27" t="e">
        <f ca="1">_xlfn.XLOOKUP(E5,Planilha6!E:E,Planilha6!F:F)</f>
        <v>#NAME?</v>
      </c>
      <c r="G5" s="27" t="e">
        <f ca="1">_xlfn.XLOOKUP(F5,Planilha6!F:F,Planilha6!G:G)</f>
        <v>#NAME?</v>
      </c>
      <c r="H5" s="27" t="e">
        <f ca="1">_xlfn.XLOOKUP(G5,Planilha6!G:G,Planilha6!H:H)</f>
        <v>#NAME?</v>
      </c>
      <c r="I5" s="27" t="e">
        <f ca="1">_xlfn.XLOOKUP(H5,Planilha6!H:H,Planilha6!I:I)</f>
        <v>#NAME?</v>
      </c>
      <c r="J5" s="27" t="e">
        <f ca="1">_xlfn.XLOOKUP(I5,Planilha6!I:I,Planilha6!J:J)</f>
        <v>#NAME?</v>
      </c>
      <c r="K5" s="27" t="e">
        <f ca="1">_xlfn.XLOOKUP(J5,Planilha6!J:J,Planilha6!K:K)</f>
        <v>#NAME?</v>
      </c>
      <c r="L5" s="27" t="e">
        <f ca="1">_xlfn.XLOOKUP(K5,Planilha6!K:K,Planilha6!L:L)</f>
        <v>#NAME?</v>
      </c>
      <c r="M5" s="27" t="e">
        <f ca="1">_xlfn.XLOOKUP(L5,Planilha6!L:L,Planilha6!M:M)</f>
        <v>#NAME?</v>
      </c>
    </row>
    <row r="6" spans="1:13" x14ac:dyDescent="0.25">
      <c r="A6" s="1" t="s">
        <v>8362</v>
      </c>
      <c r="B6" s="27" t="e">
        <f ca="1">_xlfn.XLOOKUP(A6,Planilha6!A:A,Planilha6!B:B)</f>
        <v>#NAME?</v>
      </c>
      <c r="C6" s="27" t="e">
        <f ca="1">_xlfn.XLOOKUP(B6,Planilha6!B:B,Planilha6!C:C)</f>
        <v>#NAME?</v>
      </c>
      <c r="D6" s="27" t="e">
        <f ca="1">_xlfn.XLOOKUP(C6,Planilha6!C:C,Planilha6!D:D)</f>
        <v>#NAME?</v>
      </c>
      <c r="E6" s="27" t="e">
        <f ca="1">_xlfn.XLOOKUP(D6,Planilha6!D:D,Planilha6!E:E)</f>
        <v>#NAME?</v>
      </c>
      <c r="F6" s="27" t="e">
        <f ca="1">_xlfn.XLOOKUP(E6,Planilha6!E:E,Planilha6!F:F)</f>
        <v>#NAME?</v>
      </c>
      <c r="G6" s="27" t="e">
        <f ca="1">_xlfn.XLOOKUP(F6,Planilha6!F:F,Planilha6!G:G)</f>
        <v>#NAME?</v>
      </c>
      <c r="H6" s="27" t="e">
        <f ca="1">_xlfn.XLOOKUP(G6,Planilha6!G:G,Planilha6!H:H)</f>
        <v>#NAME?</v>
      </c>
      <c r="I6" s="27" t="e">
        <f ca="1">_xlfn.XLOOKUP(H6,Planilha6!H:H,Planilha6!I:I)</f>
        <v>#NAME?</v>
      </c>
      <c r="J6" s="27" t="e">
        <f ca="1">_xlfn.XLOOKUP(I6,Planilha6!I:I,Planilha6!J:J)</f>
        <v>#NAME?</v>
      </c>
      <c r="K6" s="27" t="e">
        <f ca="1">_xlfn.XLOOKUP(J6,Planilha6!J:J,Planilha6!K:K)</f>
        <v>#NAME?</v>
      </c>
      <c r="L6" s="27" t="e">
        <f ca="1">_xlfn.XLOOKUP(K6,Planilha6!K:K,Planilha6!L:L)</f>
        <v>#NAME?</v>
      </c>
      <c r="M6" s="27" t="e">
        <f ca="1">_xlfn.XLOOKUP(L6,Planilha6!L:L,Planilha6!M:M)</f>
        <v>#NAME?</v>
      </c>
    </row>
    <row r="7" spans="1:13" x14ac:dyDescent="0.25">
      <c r="A7" s="1" t="s">
        <v>9875</v>
      </c>
      <c r="B7" s="27" t="e">
        <f ca="1">_xlfn.XLOOKUP(A7,Planilha6!A:A,Planilha6!B:B)</f>
        <v>#NAME?</v>
      </c>
      <c r="C7" s="27" t="e">
        <f ca="1">_xlfn.XLOOKUP(B7,Planilha6!B:B,Planilha6!C:C)</f>
        <v>#NAME?</v>
      </c>
      <c r="D7" s="27" t="e">
        <f ca="1">_xlfn.XLOOKUP(C7,Planilha6!C:C,Planilha6!D:D)</f>
        <v>#NAME?</v>
      </c>
      <c r="E7" s="27" t="e">
        <f ca="1">_xlfn.XLOOKUP(D7,Planilha6!D:D,Planilha6!E:E)</f>
        <v>#NAME?</v>
      </c>
      <c r="F7" s="27" t="e">
        <f ca="1">_xlfn.XLOOKUP(E7,Planilha6!E:E,Planilha6!F:F)</f>
        <v>#NAME?</v>
      </c>
      <c r="G7" s="27" t="e">
        <f ca="1">_xlfn.XLOOKUP(F7,Planilha6!F:F,Planilha6!G:G)</f>
        <v>#NAME?</v>
      </c>
      <c r="H7" s="27" t="e">
        <f ca="1">_xlfn.XLOOKUP(G7,Planilha6!G:G,Planilha6!H:H)</f>
        <v>#NAME?</v>
      </c>
      <c r="I7" s="27" t="e">
        <f ca="1">_xlfn.XLOOKUP(H7,Planilha6!H:H,Planilha6!I:I)</f>
        <v>#NAME?</v>
      </c>
      <c r="J7" s="27" t="e">
        <f ca="1">_xlfn.XLOOKUP(I7,Planilha6!I:I,Planilha6!J:J)</f>
        <v>#NAME?</v>
      </c>
      <c r="K7" s="27" t="e">
        <f ca="1">_xlfn.XLOOKUP(J7,Planilha6!J:J,Planilha6!K:K)</f>
        <v>#NAME?</v>
      </c>
      <c r="L7" s="27" t="e">
        <f ca="1">_xlfn.XLOOKUP(K7,Planilha6!K:K,Planilha6!L:L)</f>
        <v>#NAME?</v>
      </c>
      <c r="M7" s="27" t="e">
        <f ca="1">_xlfn.XLOOKUP(L7,Planilha6!L:L,Planilha6!M:M)</f>
        <v>#NAME?</v>
      </c>
    </row>
    <row r="8" spans="1:13" x14ac:dyDescent="0.25">
      <c r="A8" t="s">
        <v>9468</v>
      </c>
      <c r="B8" s="27" t="e">
        <f ca="1">_xlfn.XLOOKUP(A8,Planilha6!A:A,Planilha6!B:B)</f>
        <v>#NAME?</v>
      </c>
      <c r="C8" s="27" t="e">
        <f ca="1">_xlfn.XLOOKUP(B8,Planilha6!B:B,Planilha6!C:C)</f>
        <v>#NAME?</v>
      </c>
      <c r="D8" s="27" t="e">
        <f ca="1">_xlfn.XLOOKUP(C8,Planilha6!C:C,Planilha6!D:D)</f>
        <v>#NAME?</v>
      </c>
      <c r="E8" s="27" t="e">
        <f ca="1">_xlfn.XLOOKUP(D8,Planilha6!D:D,Planilha6!E:E)</f>
        <v>#NAME?</v>
      </c>
      <c r="F8" s="27" t="e">
        <f ca="1">_xlfn.XLOOKUP(E8,Planilha6!E:E,Planilha6!F:F)</f>
        <v>#NAME?</v>
      </c>
      <c r="G8" s="27" t="e">
        <f ca="1">_xlfn.XLOOKUP(F8,Planilha6!F:F,Planilha6!G:G)</f>
        <v>#NAME?</v>
      </c>
      <c r="H8" s="27" t="e">
        <f ca="1">_xlfn.XLOOKUP(G8,Planilha6!G:G,Planilha6!H:H)</f>
        <v>#NAME?</v>
      </c>
      <c r="I8" s="27" t="e">
        <f ca="1">_xlfn.XLOOKUP(H8,Planilha6!H:H,Planilha6!I:I)</f>
        <v>#NAME?</v>
      </c>
      <c r="J8" s="27" t="e">
        <f ca="1">_xlfn.XLOOKUP(I8,Planilha6!I:I,Planilha6!J:J)</f>
        <v>#NAME?</v>
      </c>
      <c r="K8" s="27" t="e">
        <f ca="1">_xlfn.XLOOKUP(J8,Planilha6!J:J,Planilha6!K:K)</f>
        <v>#NAME?</v>
      </c>
      <c r="L8" s="27" t="e">
        <f ca="1">_xlfn.XLOOKUP(K8,Planilha6!K:K,Planilha6!L:L)</f>
        <v>#NAME?</v>
      </c>
      <c r="M8" s="27" t="e">
        <f ca="1">_xlfn.XLOOKUP(L8,Planilha6!L:L,Planilha6!M:M)</f>
        <v>#NAME?</v>
      </c>
    </row>
    <row r="9" spans="1:13" x14ac:dyDescent="0.25">
      <c r="A9" s="1" t="s">
        <v>9785</v>
      </c>
      <c r="B9" s="27" t="e">
        <f ca="1">_xlfn.XLOOKUP(A9,Planilha6!A:A,Planilha6!B:B)</f>
        <v>#NAME?</v>
      </c>
      <c r="C9" s="27" t="e">
        <f ca="1">_xlfn.XLOOKUP(B9,Planilha6!B:B,Planilha6!C:C)</f>
        <v>#NAME?</v>
      </c>
      <c r="D9" s="27" t="e">
        <f ca="1">_xlfn.XLOOKUP(C9,Planilha6!C:C,Planilha6!D:D)</f>
        <v>#NAME?</v>
      </c>
      <c r="E9" s="27" t="e">
        <f ca="1">_xlfn.XLOOKUP(D9,Planilha6!D:D,Planilha6!E:E)</f>
        <v>#NAME?</v>
      </c>
      <c r="F9" s="27" t="e">
        <f ca="1">_xlfn.XLOOKUP(E9,Planilha6!E:E,Planilha6!F:F)</f>
        <v>#NAME?</v>
      </c>
      <c r="G9" s="27" t="e">
        <f ca="1">_xlfn.XLOOKUP(F9,Planilha6!F:F,Planilha6!G:G)</f>
        <v>#NAME?</v>
      </c>
      <c r="H9" s="27" t="e">
        <f ca="1">_xlfn.XLOOKUP(G9,Planilha6!G:G,Planilha6!H:H)</f>
        <v>#NAME?</v>
      </c>
      <c r="I9" s="27" t="e">
        <f ca="1">_xlfn.XLOOKUP(H9,Planilha6!H:H,Planilha6!I:I)</f>
        <v>#NAME?</v>
      </c>
      <c r="J9" s="27" t="e">
        <f ca="1">_xlfn.XLOOKUP(I9,Planilha6!I:I,Planilha6!J:J)</f>
        <v>#NAME?</v>
      </c>
      <c r="K9" s="27" t="e">
        <f ca="1">_xlfn.XLOOKUP(J9,Planilha6!J:J,Planilha6!K:K)</f>
        <v>#NAME?</v>
      </c>
      <c r="L9" s="27" t="e">
        <f ca="1">_xlfn.XLOOKUP(K9,Planilha6!K:K,Planilha6!L:L)</f>
        <v>#NAME?</v>
      </c>
      <c r="M9" s="27" t="e">
        <f ca="1">_xlfn.XLOOKUP(L9,Planilha6!L:L,Planilha6!M:M)</f>
        <v>#NAME?</v>
      </c>
    </row>
    <row r="10" spans="1:13" x14ac:dyDescent="0.25">
      <c r="A10" s="1" t="s">
        <v>9529</v>
      </c>
      <c r="B10" s="27" t="e">
        <f ca="1">_xlfn.XLOOKUP(A10,Planilha6!A:A,Planilha6!B:B)</f>
        <v>#NAME?</v>
      </c>
      <c r="C10" s="27" t="e">
        <f ca="1">_xlfn.XLOOKUP(B10,Planilha6!B:B,Planilha6!C:C)</f>
        <v>#NAME?</v>
      </c>
      <c r="D10" s="27" t="e">
        <f ca="1">_xlfn.XLOOKUP(C10,Planilha6!C:C,Planilha6!D:D)</f>
        <v>#NAME?</v>
      </c>
      <c r="E10" s="27" t="e">
        <f ca="1">_xlfn.XLOOKUP(D10,Planilha6!D:D,Planilha6!E:E)</f>
        <v>#NAME?</v>
      </c>
      <c r="F10" s="27" t="e">
        <f ca="1">_xlfn.XLOOKUP(E10,Planilha6!E:E,Planilha6!F:F)</f>
        <v>#NAME?</v>
      </c>
      <c r="G10" s="27" t="e">
        <f ca="1">_xlfn.XLOOKUP(F10,Planilha6!F:F,Planilha6!G:G)</f>
        <v>#NAME?</v>
      </c>
      <c r="H10" s="27" t="e">
        <f ca="1">_xlfn.XLOOKUP(G10,Planilha6!G:G,Planilha6!H:H)</f>
        <v>#NAME?</v>
      </c>
      <c r="I10" s="27" t="e">
        <f ca="1">_xlfn.XLOOKUP(H10,Planilha6!H:H,Planilha6!I:I)</f>
        <v>#NAME?</v>
      </c>
      <c r="J10" s="27" t="e">
        <f ca="1">_xlfn.XLOOKUP(I10,Planilha6!I:I,Planilha6!J:J)</f>
        <v>#NAME?</v>
      </c>
      <c r="K10" s="27" t="e">
        <f ca="1">_xlfn.XLOOKUP(J10,Planilha6!J:J,Planilha6!K:K)</f>
        <v>#NAME?</v>
      </c>
      <c r="L10" s="27" t="e">
        <f ca="1">_xlfn.XLOOKUP(K10,Planilha6!K:K,Planilha6!L:L)</f>
        <v>#NAME?</v>
      </c>
      <c r="M10" s="27" t="e">
        <f ca="1">_xlfn.XLOOKUP(L10,Planilha6!L:L,Planilha6!M:M)</f>
        <v>#NAME?</v>
      </c>
    </row>
    <row r="11" spans="1:13" x14ac:dyDescent="0.25">
      <c r="A11" s="1" t="s">
        <v>9221</v>
      </c>
      <c r="B11" s="27" t="e">
        <f ca="1">_xlfn.XLOOKUP(A11,Planilha6!A:A,Planilha6!B:B)</f>
        <v>#NAME?</v>
      </c>
      <c r="C11" s="27" t="e">
        <f ca="1">_xlfn.XLOOKUP(B11,Planilha6!B:B,Planilha6!C:C)</f>
        <v>#NAME?</v>
      </c>
      <c r="D11" s="27" t="e">
        <f ca="1">_xlfn.XLOOKUP(C11,Planilha6!C:C,Planilha6!D:D)</f>
        <v>#NAME?</v>
      </c>
      <c r="E11" s="27" t="e">
        <f ca="1">_xlfn.XLOOKUP(D11,Planilha6!D:D,Planilha6!E:E)</f>
        <v>#NAME?</v>
      </c>
      <c r="F11" s="27" t="e">
        <f ca="1">_xlfn.XLOOKUP(E11,Planilha6!E:E,Planilha6!F:F)</f>
        <v>#NAME?</v>
      </c>
      <c r="G11" s="27" t="e">
        <f ca="1">_xlfn.XLOOKUP(F11,Planilha6!F:F,Planilha6!G:G)</f>
        <v>#NAME?</v>
      </c>
      <c r="H11" s="27" t="e">
        <f ca="1">_xlfn.XLOOKUP(G11,Planilha6!G:G,Planilha6!H:H)</f>
        <v>#NAME?</v>
      </c>
      <c r="I11" s="27" t="e">
        <f ca="1">_xlfn.XLOOKUP(H11,Planilha6!H:H,Planilha6!I:I)</f>
        <v>#NAME?</v>
      </c>
      <c r="J11" s="27" t="e">
        <f ca="1">_xlfn.XLOOKUP(I11,Planilha6!I:I,Planilha6!J:J)</f>
        <v>#NAME?</v>
      </c>
      <c r="K11" s="27" t="e">
        <f ca="1">_xlfn.XLOOKUP(J11,Planilha6!J:J,Planilha6!K:K)</f>
        <v>#NAME?</v>
      </c>
      <c r="L11" s="27" t="e">
        <f ca="1">_xlfn.XLOOKUP(K11,Planilha6!K:K,Planilha6!L:L)</f>
        <v>#NAME?</v>
      </c>
      <c r="M11" s="27" t="e">
        <f ca="1">_xlfn.XLOOKUP(L11,Planilha6!L:L,Planilha6!M:M)</f>
        <v>#NAME?</v>
      </c>
    </row>
    <row r="12" spans="1:13" x14ac:dyDescent="0.25">
      <c r="A12" s="1" t="s">
        <v>9725</v>
      </c>
      <c r="B12" s="27" t="e">
        <f ca="1">_xlfn.XLOOKUP(A12,Planilha6!A:A,Planilha6!B:B)</f>
        <v>#NAME?</v>
      </c>
      <c r="C12" s="27" t="e">
        <f ca="1">_xlfn.XLOOKUP(B12,Planilha6!B:B,Planilha6!C:C)</f>
        <v>#NAME?</v>
      </c>
      <c r="D12" s="27" t="e">
        <f ca="1">_xlfn.XLOOKUP(C12,Planilha6!C:C,Planilha6!D:D)</f>
        <v>#NAME?</v>
      </c>
      <c r="E12" s="27" t="e">
        <f ca="1">_xlfn.XLOOKUP(D12,Planilha6!D:D,Planilha6!E:E)</f>
        <v>#NAME?</v>
      </c>
      <c r="F12" s="27" t="e">
        <f ca="1">_xlfn.XLOOKUP(E12,Planilha6!E:E,Planilha6!F:F)</f>
        <v>#NAME?</v>
      </c>
      <c r="G12" s="27" t="e">
        <f ca="1">_xlfn.XLOOKUP(F12,Planilha6!F:F,Planilha6!G:G)</f>
        <v>#NAME?</v>
      </c>
      <c r="H12" s="27" t="e">
        <f ca="1">_xlfn.XLOOKUP(G12,Planilha6!G:G,Planilha6!H:H)</f>
        <v>#NAME?</v>
      </c>
      <c r="I12" s="27" t="e">
        <f ca="1">_xlfn.XLOOKUP(H12,Planilha6!H:H,Planilha6!I:I)</f>
        <v>#NAME?</v>
      </c>
      <c r="J12" s="27" t="e">
        <f ca="1">_xlfn.XLOOKUP(I12,Planilha6!I:I,Planilha6!J:J)</f>
        <v>#NAME?</v>
      </c>
      <c r="K12" s="27" t="e">
        <f ca="1">_xlfn.XLOOKUP(J12,Planilha6!J:J,Planilha6!K:K)</f>
        <v>#NAME?</v>
      </c>
      <c r="L12" s="27" t="e">
        <f ca="1">_xlfn.XLOOKUP(K12,Planilha6!K:K,Planilha6!L:L)</f>
        <v>#NAME?</v>
      </c>
      <c r="M12" s="27" t="e">
        <f ca="1">_xlfn.XLOOKUP(L12,Planilha6!L:L,Planilha6!M:M)</f>
        <v>#NAME?</v>
      </c>
    </row>
    <row r="13" spans="1:13" x14ac:dyDescent="0.25">
      <c r="A13" s="1" t="s">
        <v>8762</v>
      </c>
      <c r="B13" s="27" t="e">
        <f ca="1">_xlfn.XLOOKUP(A13,Planilha6!A:A,Planilha6!B:B)</f>
        <v>#NAME?</v>
      </c>
      <c r="C13" s="27" t="e">
        <f ca="1">_xlfn.XLOOKUP(B13,Planilha6!B:B,Planilha6!C:C)</f>
        <v>#NAME?</v>
      </c>
      <c r="D13" s="27" t="e">
        <f ca="1">_xlfn.XLOOKUP(C13,Planilha6!C:C,Planilha6!D:D)</f>
        <v>#NAME?</v>
      </c>
      <c r="E13" s="27" t="e">
        <f ca="1">_xlfn.XLOOKUP(D13,Planilha6!D:D,Planilha6!E:E)</f>
        <v>#NAME?</v>
      </c>
      <c r="F13" s="27" t="e">
        <f ca="1">_xlfn.XLOOKUP(E13,Planilha6!E:E,Planilha6!F:F)</f>
        <v>#NAME?</v>
      </c>
      <c r="G13" s="27" t="e">
        <f ca="1">_xlfn.XLOOKUP(F13,Planilha6!F:F,Planilha6!G:G)</f>
        <v>#NAME?</v>
      </c>
      <c r="H13" s="27" t="e">
        <f ca="1">_xlfn.XLOOKUP(G13,Planilha6!G:G,Planilha6!H:H)</f>
        <v>#NAME?</v>
      </c>
      <c r="I13" s="27" t="e">
        <f ca="1">_xlfn.XLOOKUP(H13,Planilha6!H:H,Planilha6!I:I)</f>
        <v>#NAME?</v>
      </c>
      <c r="J13" s="27" t="e">
        <f ca="1">_xlfn.XLOOKUP(I13,Planilha6!I:I,Planilha6!J:J)</f>
        <v>#NAME?</v>
      </c>
      <c r="K13" s="27" t="e">
        <f ca="1">_xlfn.XLOOKUP(J13,Planilha6!J:J,Planilha6!K:K)</f>
        <v>#NAME?</v>
      </c>
      <c r="L13" s="27" t="e">
        <f ca="1">_xlfn.XLOOKUP(K13,Planilha6!K:K,Planilha6!L:L)</f>
        <v>#NAME?</v>
      </c>
      <c r="M13" s="27" t="e">
        <f ca="1">_xlfn.XLOOKUP(L13,Planilha6!L:L,Planilha6!M:M)</f>
        <v>#NAME?</v>
      </c>
    </row>
    <row r="14" spans="1:13" x14ac:dyDescent="0.25">
      <c r="A14" s="1" t="s">
        <v>8361</v>
      </c>
      <c r="B14" s="27" t="e">
        <f ca="1">_xlfn.XLOOKUP(A14,Planilha6!A:A,Planilha6!B:B)</f>
        <v>#NAME?</v>
      </c>
      <c r="C14" s="27" t="e">
        <f ca="1">_xlfn.XLOOKUP(B14,Planilha6!B:B,Planilha6!C:C)</f>
        <v>#NAME?</v>
      </c>
      <c r="D14" s="27" t="e">
        <f ca="1">_xlfn.XLOOKUP(C14,Planilha6!C:C,Planilha6!D:D)</f>
        <v>#NAME?</v>
      </c>
      <c r="E14" s="27" t="e">
        <f ca="1">_xlfn.XLOOKUP(D14,Planilha6!D:D,Planilha6!E:E)</f>
        <v>#NAME?</v>
      </c>
      <c r="F14" s="27" t="e">
        <f ca="1">_xlfn.XLOOKUP(E14,Planilha6!E:E,Planilha6!F:F)</f>
        <v>#NAME?</v>
      </c>
      <c r="G14" s="27" t="e">
        <f ca="1">_xlfn.XLOOKUP(F14,Planilha6!F:F,Planilha6!G:G)</f>
        <v>#NAME?</v>
      </c>
      <c r="H14" s="27" t="e">
        <f ca="1">_xlfn.XLOOKUP(G14,Planilha6!G:G,Planilha6!H:H)</f>
        <v>#NAME?</v>
      </c>
      <c r="I14" s="27" t="e">
        <f ca="1">_xlfn.XLOOKUP(H14,Planilha6!H:H,Planilha6!I:I)</f>
        <v>#NAME?</v>
      </c>
      <c r="J14" s="27" t="e">
        <f ca="1">_xlfn.XLOOKUP(I14,Planilha6!I:I,Planilha6!J:J)</f>
        <v>#NAME?</v>
      </c>
      <c r="K14" s="27" t="e">
        <f ca="1">_xlfn.XLOOKUP(J14,Planilha6!J:J,Planilha6!K:K)</f>
        <v>#NAME?</v>
      </c>
      <c r="L14" s="27" t="e">
        <f ca="1">_xlfn.XLOOKUP(K14,Planilha6!K:K,Planilha6!L:L)</f>
        <v>#NAME?</v>
      </c>
      <c r="M14" s="27" t="e">
        <f ca="1">_xlfn.XLOOKUP(L14,Planilha6!L:L,Planilha6!M:M)</f>
        <v>#NAME?</v>
      </c>
    </row>
    <row r="15" spans="1:13" x14ac:dyDescent="0.25">
      <c r="A15" t="s">
        <v>9649</v>
      </c>
      <c r="B15" s="27" t="e">
        <f ca="1">_xlfn.XLOOKUP(A15,Planilha6!A:A,Planilha6!B:B)</f>
        <v>#NAME?</v>
      </c>
      <c r="C15" s="27" t="e">
        <f ca="1">_xlfn.XLOOKUP(B15,Planilha6!B:B,Planilha6!C:C)</f>
        <v>#NAME?</v>
      </c>
      <c r="D15" s="27" t="e">
        <f ca="1">_xlfn.XLOOKUP(C15,Planilha6!C:C,Planilha6!D:D)</f>
        <v>#NAME?</v>
      </c>
      <c r="E15" s="27" t="e">
        <f ca="1">_xlfn.XLOOKUP(D15,Planilha6!D:D,Planilha6!E:E)</f>
        <v>#NAME?</v>
      </c>
      <c r="F15" s="27" t="e">
        <f ca="1">_xlfn.XLOOKUP(E15,Planilha6!E:E,Planilha6!F:F)</f>
        <v>#NAME?</v>
      </c>
      <c r="G15" s="27" t="e">
        <f ca="1">_xlfn.XLOOKUP(F15,Planilha6!F:F,Planilha6!G:G)</f>
        <v>#NAME?</v>
      </c>
      <c r="H15" s="27" t="e">
        <f ca="1">_xlfn.XLOOKUP(G15,Planilha6!G:G,Planilha6!H:H)</f>
        <v>#NAME?</v>
      </c>
      <c r="I15" s="27" t="e">
        <f ca="1">_xlfn.XLOOKUP(H15,Planilha6!H:H,Planilha6!I:I)</f>
        <v>#NAME?</v>
      </c>
      <c r="J15" s="27" t="e">
        <f ca="1">_xlfn.XLOOKUP(I15,Planilha6!I:I,Planilha6!J:J)</f>
        <v>#NAME?</v>
      </c>
      <c r="K15" s="27" t="e">
        <f ca="1">_xlfn.XLOOKUP(J15,Planilha6!J:J,Planilha6!K:K)</f>
        <v>#NAME?</v>
      </c>
      <c r="L15" s="27" t="e">
        <f ca="1">_xlfn.XLOOKUP(K15,Planilha6!K:K,Planilha6!L:L)</f>
        <v>#NAME?</v>
      </c>
      <c r="M15" s="27" t="e">
        <f ca="1">_xlfn.XLOOKUP(L15,Planilha6!L:L,Planilha6!M:M)</f>
        <v>#NAME?</v>
      </c>
    </row>
    <row r="16" spans="1:13" x14ac:dyDescent="0.25">
      <c r="A16" s="1" t="s">
        <v>9747</v>
      </c>
      <c r="B16" s="27" t="e">
        <f ca="1">_xlfn.XLOOKUP(A16,Planilha6!A:A,Planilha6!B:B)</f>
        <v>#NAME?</v>
      </c>
      <c r="C16" s="27" t="e">
        <f ca="1">_xlfn.XLOOKUP(B16,Planilha6!B:B,Planilha6!C:C)</f>
        <v>#NAME?</v>
      </c>
      <c r="D16" s="27" t="e">
        <f ca="1">_xlfn.XLOOKUP(C16,Planilha6!C:C,Planilha6!D:D)</f>
        <v>#NAME?</v>
      </c>
      <c r="E16" s="27" t="e">
        <f ca="1">_xlfn.XLOOKUP(D16,Planilha6!D:D,Planilha6!E:E)</f>
        <v>#NAME?</v>
      </c>
      <c r="F16" s="27" t="e">
        <f ca="1">_xlfn.XLOOKUP(E16,Planilha6!E:E,Planilha6!F:F)</f>
        <v>#NAME?</v>
      </c>
      <c r="G16" s="27" t="e">
        <f ca="1">_xlfn.XLOOKUP(F16,Planilha6!F:F,Planilha6!G:G)</f>
        <v>#NAME?</v>
      </c>
      <c r="H16" s="27" t="e">
        <f ca="1">_xlfn.XLOOKUP(G16,Planilha6!G:G,Planilha6!H:H)</f>
        <v>#NAME?</v>
      </c>
      <c r="I16" s="27" t="e">
        <f ca="1">_xlfn.XLOOKUP(H16,Planilha6!H:H,Planilha6!I:I)</f>
        <v>#NAME?</v>
      </c>
      <c r="J16" s="27" t="e">
        <f ca="1">_xlfn.XLOOKUP(I16,Planilha6!I:I,Planilha6!J:J)</f>
        <v>#NAME?</v>
      </c>
      <c r="K16" s="27" t="e">
        <f ca="1">_xlfn.XLOOKUP(J16,Planilha6!J:J,Planilha6!K:K)</f>
        <v>#NAME?</v>
      </c>
      <c r="L16" s="27" t="e">
        <f ca="1">_xlfn.XLOOKUP(K16,Planilha6!K:K,Planilha6!L:L)</f>
        <v>#NAME?</v>
      </c>
      <c r="M16" s="27" t="e">
        <f ca="1">_xlfn.XLOOKUP(L16,Planilha6!L:L,Planilha6!M:M)</f>
        <v>#NAME?</v>
      </c>
    </row>
    <row r="17" spans="1:13" x14ac:dyDescent="0.25">
      <c r="A17" s="1" t="s">
        <v>9231</v>
      </c>
      <c r="B17" s="27" t="e">
        <f ca="1">_xlfn.XLOOKUP(A17,Planilha6!A:A,Planilha6!B:B)</f>
        <v>#NAME?</v>
      </c>
      <c r="C17" s="27" t="e">
        <f ca="1">_xlfn.XLOOKUP(B17,Planilha6!B:B,Planilha6!C:C)</f>
        <v>#NAME?</v>
      </c>
      <c r="D17" s="27" t="e">
        <f ca="1">_xlfn.XLOOKUP(C17,Planilha6!C:C,Planilha6!D:D)</f>
        <v>#NAME?</v>
      </c>
      <c r="E17" s="27" t="e">
        <f ca="1">_xlfn.XLOOKUP(D17,Planilha6!D:D,Planilha6!E:E)</f>
        <v>#NAME?</v>
      </c>
      <c r="F17" s="27" t="e">
        <f ca="1">_xlfn.XLOOKUP(E17,Planilha6!E:E,Planilha6!F:F)</f>
        <v>#NAME?</v>
      </c>
      <c r="G17" s="27" t="e">
        <f ca="1">_xlfn.XLOOKUP(F17,Planilha6!F:F,Planilha6!G:G)</f>
        <v>#NAME?</v>
      </c>
      <c r="H17" s="27" t="e">
        <f ca="1">_xlfn.XLOOKUP(G17,Planilha6!G:G,Planilha6!H:H)</f>
        <v>#NAME?</v>
      </c>
      <c r="I17" s="27" t="e">
        <f ca="1">_xlfn.XLOOKUP(H17,Planilha6!H:H,Planilha6!I:I)</f>
        <v>#NAME?</v>
      </c>
      <c r="J17" s="27" t="e">
        <f ca="1">_xlfn.XLOOKUP(I17,Planilha6!I:I,Planilha6!J:J)</f>
        <v>#NAME?</v>
      </c>
      <c r="K17" s="27" t="e">
        <f ca="1">_xlfn.XLOOKUP(J17,Planilha6!J:J,Planilha6!K:K)</f>
        <v>#NAME?</v>
      </c>
      <c r="L17" s="27" t="e">
        <f ca="1">_xlfn.XLOOKUP(K17,Planilha6!K:K,Planilha6!L:L)</f>
        <v>#NAME?</v>
      </c>
      <c r="M17" s="27" t="e">
        <f ca="1">_xlfn.XLOOKUP(L17,Planilha6!L:L,Planilha6!M:M)</f>
        <v>#NAME?</v>
      </c>
    </row>
    <row r="18" spans="1:13" x14ac:dyDescent="0.25">
      <c r="A18" s="1" t="s">
        <v>9038</v>
      </c>
      <c r="B18" s="27" t="e">
        <f ca="1">_xlfn.XLOOKUP(A18,Planilha6!A:A,Planilha6!B:B)</f>
        <v>#NAME?</v>
      </c>
      <c r="C18" s="27" t="e">
        <f ca="1">_xlfn.XLOOKUP(B18,Planilha6!B:B,Planilha6!C:C)</f>
        <v>#NAME?</v>
      </c>
      <c r="D18" s="27" t="e">
        <f ca="1">_xlfn.XLOOKUP(C18,Planilha6!C:C,Planilha6!D:D)</f>
        <v>#NAME?</v>
      </c>
      <c r="E18" s="27" t="e">
        <f ca="1">_xlfn.XLOOKUP(D18,Planilha6!D:D,Planilha6!E:E)</f>
        <v>#NAME?</v>
      </c>
      <c r="F18" s="27" t="e">
        <f ca="1">_xlfn.XLOOKUP(E18,Planilha6!E:E,Planilha6!F:F)</f>
        <v>#NAME?</v>
      </c>
      <c r="G18" s="27" t="e">
        <f ca="1">_xlfn.XLOOKUP(F18,Planilha6!F:F,Planilha6!G:G)</f>
        <v>#NAME?</v>
      </c>
      <c r="H18" s="27" t="e">
        <f ca="1">_xlfn.XLOOKUP(G18,Planilha6!G:G,Planilha6!H:H)</f>
        <v>#NAME?</v>
      </c>
      <c r="I18" s="27" t="e">
        <f ca="1">_xlfn.XLOOKUP(H18,Planilha6!H:H,Planilha6!I:I)</f>
        <v>#NAME?</v>
      </c>
      <c r="J18" s="27" t="e">
        <f ca="1">_xlfn.XLOOKUP(I18,Planilha6!I:I,Planilha6!J:J)</f>
        <v>#NAME?</v>
      </c>
      <c r="K18" s="27" t="e">
        <f ca="1">_xlfn.XLOOKUP(J18,Planilha6!J:J,Planilha6!K:K)</f>
        <v>#NAME?</v>
      </c>
      <c r="L18" s="27" t="e">
        <f ca="1">_xlfn.XLOOKUP(K18,Planilha6!K:K,Planilha6!L:L)</f>
        <v>#NAME?</v>
      </c>
      <c r="M18" s="27" t="e">
        <f ca="1">_xlfn.XLOOKUP(L18,Planilha6!L:L,Planilha6!M:M)</f>
        <v>#NAME?</v>
      </c>
    </row>
    <row r="19" spans="1:13" x14ac:dyDescent="0.25">
      <c r="A19" s="1" t="s">
        <v>9509</v>
      </c>
      <c r="B19" s="27" t="e">
        <f ca="1">_xlfn.XLOOKUP(A19,Planilha6!A:A,Planilha6!B:B)</f>
        <v>#NAME?</v>
      </c>
      <c r="C19" s="27" t="e">
        <f ca="1">_xlfn.XLOOKUP(B19,Planilha6!B:B,Planilha6!C:C)</f>
        <v>#NAME?</v>
      </c>
      <c r="D19" s="27" t="e">
        <f ca="1">_xlfn.XLOOKUP(C19,Planilha6!C:C,Planilha6!D:D)</f>
        <v>#NAME?</v>
      </c>
      <c r="E19" s="27" t="e">
        <f ca="1">_xlfn.XLOOKUP(D19,Planilha6!D:D,Planilha6!E:E)</f>
        <v>#NAME?</v>
      </c>
      <c r="F19" s="27" t="e">
        <f ca="1">_xlfn.XLOOKUP(E19,Planilha6!E:E,Planilha6!F:F)</f>
        <v>#NAME?</v>
      </c>
      <c r="G19" s="27" t="e">
        <f ca="1">_xlfn.XLOOKUP(F19,Planilha6!F:F,Planilha6!G:G)</f>
        <v>#NAME?</v>
      </c>
      <c r="H19" s="27" t="e">
        <f ca="1">_xlfn.XLOOKUP(G19,Planilha6!G:G,Planilha6!H:H)</f>
        <v>#NAME?</v>
      </c>
      <c r="I19" s="27" t="e">
        <f ca="1">_xlfn.XLOOKUP(H19,Planilha6!H:H,Planilha6!I:I)</f>
        <v>#NAME?</v>
      </c>
      <c r="J19" s="27" t="e">
        <f ca="1">_xlfn.XLOOKUP(I19,Planilha6!I:I,Planilha6!J:J)</f>
        <v>#NAME?</v>
      </c>
      <c r="K19" s="27" t="e">
        <f ca="1">_xlfn.XLOOKUP(J19,Planilha6!J:J,Planilha6!K:K)</f>
        <v>#NAME?</v>
      </c>
      <c r="L19" s="27" t="e">
        <f ca="1">_xlfn.XLOOKUP(K19,Planilha6!K:K,Planilha6!L:L)</f>
        <v>#NAME?</v>
      </c>
      <c r="M19" s="27" t="e">
        <f ca="1">_xlfn.XLOOKUP(L19,Planilha6!L:L,Planilha6!M:M)</f>
        <v>#NAME?</v>
      </c>
    </row>
    <row r="20" spans="1:13" x14ac:dyDescent="0.25">
      <c r="A20" s="1" t="s">
        <v>9502</v>
      </c>
      <c r="B20" s="27" t="e">
        <f ca="1">_xlfn.XLOOKUP(A20,Planilha6!A:A,Planilha6!B:B)</f>
        <v>#NAME?</v>
      </c>
      <c r="C20" s="27" t="e">
        <f ca="1">_xlfn.XLOOKUP(B20,Planilha6!B:B,Planilha6!C:C)</f>
        <v>#NAME?</v>
      </c>
      <c r="D20" s="27" t="e">
        <f ca="1">_xlfn.XLOOKUP(C20,Planilha6!C:C,Planilha6!D:D)</f>
        <v>#NAME?</v>
      </c>
      <c r="E20" s="27" t="e">
        <f ca="1">_xlfn.XLOOKUP(D20,Planilha6!D:D,Planilha6!E:E)</f>
        <v>#NAME?</v>
      </c>
      <c r="F20" s="27" t="e">
        <f ca="1">_xlfn.XLOOKUP(E20,Planilha6!E:E,Planilha6!F:F)</f>
        <v>#NAME?</v>
      </c>
      <c r="G20" s="27" t="e">
        <f ca="1">_xlfn.XLOOKUP(F20,Planilha6!F:F,Planilha6!G:G)</f>
        <v>#NAME?</v>
      </c>
      <c r="H20" s="27" t="e">
        <f ca="1">_xlfn.XLOOKUP(G20,Planilha6!G:G,Planilha6!H:H)</f>
        <v>#NAME?</v>
      </c>
      <c r="I20" s="27" t="e">
        <f ca="1">_xlfn.XLOOKUP(H20,Planilha6!H:H,Planilha6!I:I)</f>
        <v>#NAME?</v>
      </c>
      <c r="J20" s="27" t="e">
        <f ca="1">_xlfn.XLOOKUP(I20,Planilha6!I:I,Planilha6!J:J)</f>
        <v>#NAME?</v>
      </c>
      <c r="K20" s="27" t="e">
        <f ca="1">_xlfn.XLOOKUP(J20,Planilha6!J:J,Planilha6!K:K)</f>
        <v>#NAME?</v>
      </c>
      <c r="L20" s="27" t="e">
        <f ca="1">_xlfn.XLOOKUP(K20,Planilha6!K:K,Planilha6!L:L)</f>
        <v>#NAME?</v>
      </c>
      <c r="M20" s="27" t="e">
        <f ca="1">_xlfn.XLOOKUP(L20,Planilha6!L:L,Planilha6!M:M)</f>
        <v>#NAME?</v>
      </c>
    </row>
    <row r="21" spans="1:13" x14ac:dyDescent="0.25">
      <c r="A21" s="1" t="s">
        <v>8765</v>
      </c>
      <c r="B21" s="27" t="e">
        <f ca="1">_xlfn.XLOOKUP(A21,Planilha6!A:A,Planilha6!B:B)</f>
        <v>#NAME?</v>
      </c>
      <c r="C21" s="27" t="e">
        <f ca="1">_xlfn.XLOOKUP(B21,Planilha6!B:B,Planilha6!C:C)</f>
        <v>#NAME?</v>
      </c>
      <c r="D21" s="27" t="e">
        <f ca="1">_xlfn.XLOOKUP(C21,Planilha6!C:C,Planilha6!D:D)</f>
        <v>#NAME?</v>
      </c>
      <c r="E21" s="27" t="e">
        <f ca="1">_xlfn.XLOOKUP(D21,Planilha6!D:D,Planilha6!E:E)</f>
        <v>#NAME?</v>
      </c>
      <c r="F21" s="27" t="e">
        <f ca="1">_xlfn.XLOOKUP(E21,Planilha6!E:E,Planilha6!F:F)</f>
        <v>#NAME?</v>
      </c>
      <c r="G21" s="27" t="e">
        <f ca="1">_xlfn.XLOOKUP(F21,Planilha6!F:F,Planilha6!G:G)</f>
        <v>#NAME?</v>
      </c>
      <c r="H21" s="27" t="e">
        <f ca="1">_xlfn.XLOOKUP(G21,Planilha6!G:G,Planilha6!H:H)</f>
        <v>#NAME?</v>
      </c>
      <c r="I21" s="27" t="e">
        <f ca="1">_xlfn.XLOOKUP(H21,Planilha6!H:H,Planilha6!I:I)</f>
        <v>#NAME?</v>
      </c>
      <c r="J21" s="27" t="e">
        <f ca="1">_xlfn.XLOOKUP(I21,Planilha6!I:I,Planilha6!J:J)</f>
        <v>#NAME?</v>
      </c>
      <c r="K21" s="27" t="e">
        <f ca="1">_xlfn.XLOOKUP(J21,Planilha6!J:J,Planilha6!K:K)</f>
        <v>#NAME?</v>
      </c>
      <c r="L21" s="27" t="e">
        <f ca="1">_xlfn.XLOOKUP(K21,Planilha6!K:K,Planilha6!L:L)</f>
        <v>#NAME?</v>
      </c>
      <c r="M21" s="27" t="e">
        <f ca="1">_xlfn.XLOOKUP(L21,Planilha6!L:L,Planilha6!M:M)</f>
        <v>#NAME?</v>
      </c>
    </row>
    <row r="22" spans="1:13" x14ac:dyDescent="0.25">
      <c r="A22" t="s">
        <v>8363</v>
      </c>
      <c r="B22" s="27" t="e">
        <f ca="1">_xlfn.XLOOKUP(A22,Planilha6!A:A,Planilha6!B:B)</f>
        <v>#NAME?</v>
      </c>
      <c r="C22" s="27" t="e">
        <f ca="1">_xlfn.XLOOKUP(B22,Planilha6!B:B,Planilha6!C:C)</f>
        <v>#NAME?</v>
      </c>
      <c r="D22" s="27" t="e">
        <f ca="1">_xlfn.XLOOKUP(C22,Planilha6!C:C,Planilha6!D:D)</f>
        <v>#NAME?</v>
      </c>
      <c r="E22" s="27" t="e">
        <f ca="1">_xlfn.XLOOKUP(D22,Planilha6!D:D,Planilha6!E:E)</f>
        <v>#NAME?</v>
      </c>
      <c r="F22" s="27" t="e">
        <f ca="1">_xlfn.XLOOKUP(E22,Planilha6!E:E,Planilha6!F:F)</f>
        <v>#NAME?</v>
      </c>
      <c r="G22" s="27" t="e">
        <f ca="1">_xlfn.XLOOKUP(F22,Planilha6!F:F,Planilha6!G:G)</f>
        <v>#NAME?</v>
      </c>
      <c r="H22" s="27" t="e">
        <f ca="1">_xlfn.XLOOKUP(G22,Planilha6!G:G,Planilha6!H:H)</f>
        <v>#NAME?</v>
      </c>
      <c r="I22" s="27" t="e">
        <f ca="1">_xlfn.XLOOKUP(H22,Planilha6!H:H,Planilha6!I:I)</f>
        <v>#NAME?</v>
      </c>
      <c r="J22" s="27" t="e">
        <f ca="1">_xlfn.XLOOKUP(I22,Planilha6!I:I,Planilha6!J:J)</f>
        <v>#NAME?</v>
      </c>
      <c r="K22" s="27" t="e">
        <f ca="1">_xlfn.XLOOKUP(J22,Planilha6!J:J,Planilha6!K:K)</f>
        <v>#NAME?</v>
      </c>
      <c r="L22" s="27" t="e">
        <f ca="1">_xlfn.XLOOKUP(K22,Planilha6!K:K,Planilha6!L:L)</f>
        <v>#NAME?</v>
      </c>
      <c r="M22" s="27" t="e">
        <f ca="1">_xlfn.XLOOKUP(L22,Planilha6!L:L,Planilha6!M:M)</f>
        <v>#NAME?</v>
      </c>
    </row>
    <row r="23" spans="1:13" x14ac:dyDescent="0.25">
      <c r="A23" s="1" t="s">
        <v>9554</v>
      </c>
      <c r="B23" s="27" t="e">
        <f ca="1">_xlfn.XLOOKUP(A23,Planilha6!A:A,Planilha6!B:B)</f>
        <v>#NAME?</v>
      </c>
      <c r="C23" s="27" t="e">
        <f ca="1">_xlfn.XLOOKUP(B23,Planilha6!B:B,Planilha6!C:C)</f>
        <v>#NAME?</v>
      </c>
      <c r="D23" s="27" t="e">
        <f ca="1">_xlfn.XLOOKUP(C23,Planilha6!C:C,Planilha6!D:D)</f>
        <v>#NAME?</v>
      </c>
      <c r="E23" s="27" t="e">
        <f ca="1">_xlfn.XLOOKUP(D23,Planilha6!D:D,Planilha6!E:E)</f>
        <v>#NAME?</v>
      </c>
      <c r="F23" s="27" t="e">
        <f ca="1">_xlfn.XLOOKUP(E23,Planilha6!E:E,Planilha6!F:F)</f>
        <v>#NAME?</v>
      </c>
      <c r="G23" s="27" t="e">
        <f ca="1">_xlfn.XLOOKUP(F23,Planilha6!F:F,Planilha6!G:G)</f>
        <v>#NAME?</v>
      </c>
      <c r="H23" s="27" t="e">
        <f ca="1">_xlfn.XLOOKUP(G23,Planilha6!G:G,Planilha6!H:H)</f>
        <v>#NAME?</v>
      </c>
      <c r="I23" s="27" t="e">
        <f ca="1">_xlfn.XLOOKUP(H23,Planilha6!H:H,Planilha6!I:I)</f>
        <v>#NAME?</v>
      </c>
      <c r="J23" s="27" t="e">
        <f ca="1">_xlfn.XLOOKUP(I23,Planilha6!I:I,Planilha6!J:J)</f>
        <v>#NAME?</v>
      </c>
      <c r="K23" s="27" t="e">
        <f ca="1">_xlfn.XLOOKUP(J23,Planilha6!J:J,Planilha6!K:K)</f>
        <v>#NAME?</v>
      </c>
      <c r="L23" s="27" t="e">
        <f ca="1">_xlfn.XLOOKUP(K23,Planilha6!K:K,Planilha6!L:L)</f>
        <v>#NAME?</v>
      </c>
      <c r="M23" s="27" t="e">
        <f ca="1">_xlfn.XLOOKUP(L23,Planilha6!L:L,Planilha6!M:M)</f>
        <v>#NAME?</v>
      </c>
    </row>
    <row r="24" spans="1:13" x14ac:dyDescent="0.25">
      <c r="A24" s="1" t="s">
        <v>8593</v>
      </c>
      <c r="B24" s="27" t="e">
        <f ca="1">_xlfn.XLOOKUP(A24,Planilha6!A:A,Planilha6!B:B)</f>
        <v>#NAME?</v>
      </c>
      <c r="C24" s="27" t="e">
        <f ca="1">_xlfn.XLOOKUP(B24,Planilha6!B:B,Planilha6!C:C)</f>
        <v>#NAME?</v>
      </c>
      <c r="D24" s="27" t="e">
        <f ca="1">_xlfn.XLOOKUP(C24,Planilha6!C:C,Planilha6!D:D)</f>
        <v>#NAME?</v>
      </c>
      <c r="E24" s="27" t="e">
        <f ca="1">_xlfn.XLOOKUP(D24,Planilha6!D:D,Planilha6!E:E)</f>
        <v>#NAME?</v>
      </c>
      <c r="F24" s="27" t="e">
        <f ca="1">_xlfn.XLOOKUP(E24,Planilha6!E:E,Planilha6!F:F)</f>
        <v>#NAME?</v>
      </c>
      <c r="G24" s="27" t="e">
        <f ca="1">_xlfn.XLOOKUP(F24,Planilha6!F:F,Planilha6!G:G)</f>
        <v>#NAME?</v>
      </c>
      <c r="H24" s="27" t="e">
        <f ca="1">_xlfn.XLOOKUP(G24,Planilha6!G:G,Planilha6!H:H)</f>
        <v>#NAME?</v>
      </c>
      <c r="I24" s="27" t="e">
        <f ca="1">_xlfn.XLOOKUP(H24,Planilha6!H:H,Planilha6!I:I)</f>
        <v>#NAME?</v>
      </c>
      <c r="J24" s="27" t="e">
        <f ca="1">_xlfn.XLOOKUP(I24,Planilha6!I:I,Planilha6!J:J)</f>
        <v>#NAME?</v>
      </c>
      <c r="K24" s="27" t="e">
        <f ca="1">_xlfn.XLOOKUP(J24,Planilha6!J:J,Planilha6!K:K)</f>
        <v>#NAME?</v>
      </c>
      <c r="L24" s="27" t="e">
        <f ca="1">_xlfn.XLOOKUP(K24,Planilha6!K:K,Planilha6!L:L)</f>
        <v>#NAME?</v>
      </c>
      <c r="M24" s="27" t="e">
        <f ca="1">_xlfn.XLOOKUP(L24,Planilha6!L:L,Planilha6!M:M)</f>
        <v>#NAME?</v>
      </c>
    </row>
    <row r="25" spans="1:13" x14ac:dyDescent="0.25">
      <c r="A25" s="1" t="s">
        <v>9860</v>
      </c>
      <c r="B25" s="27" t="e">
        <f ca="1">_xlfn.XLOOKUP(A25,Planilha6!A:A,Planilha6!B:B)</f>
        <v>#NAME?</v>
      </c>
      <c r="C25" s="27" t="e">
        <f ca="1">_xlfn.XLOOKUP(B25,Planilha6!B:B,Planilha6!C:C)</f>
        <v>#NAME?</v>
      </c>
      <c r="D25" s="27" t="e">
        <f ca="1">_xlfn.XLOOKUP(C25,Planilha6!C:C,Planilha6!D:D)</f>
        <v>#NAME?</v>
      </c>
      <c r="E25" s="27" t="e">
        <f ca="1">_xlfn.XLOOKUP(D25,Planilha6!D:D,Planilha6!E:E)</f>
        <v>#NAME?</v>
      </c>
      <c r="F25" s="27" t="e">
        <f ca="1">_xlfn.XLOOKUP(E25,Planilha6!E:E,Planilha6!F:F)</f>
        <v>#NAME?</v>
      </c>
      <c r="G25" s="27" t="e">
        <f ca="1">_xlfn.XLOOKUP(F25,Planilha6!F:F,Planilha6!G:G)</f>
        <v>#NAME?</v>
      </c>
      <c r="H25" s="27" t="e">
        <f ca="1">_xlfn.XLOOKUP(G25,Planilha6!G:G,Planilha6!H:H)</f>
        <v>#NAME?</v>
      </c>
      <c r="I25" s="27" t="e">
        <f ca="1">_xlfn.XLOOKUP(H25,Planilha6!H:H,Planilha6!I:I)</f>
        <v>#NAME?</v>
      </c>
      <c r="J25" s="27" t="e">
        <f ca="1">_xlfn.XLOOKUP(I25,Planilha6!I:I,Planilha6!J:J)</f>
        <v>#NAME?</v>
      </c>
      <c r="K25" s="27" t="e">
        <f ca="1">_xlfn.XLOOKUP(J25,Planilha6!J:J,Planilha6!K:K)</f>
        <v>#NAME?</v>
      </c>
      <c r="L25" s="27" t="e">
        <f ca="1">_xlfn.XLOOKUP(K25,Planilha6!K:K,Planilha6!L:L)</f>
        <v>#NAME?</v>
      </c>
      <c r="M25" s="27" t="e">
        <f ca="1">_xlfn.XLOOKUP(L25,Planilha6!L:L,Planilha6!M:M)</f>
        <v>#NAME?</v>
      </c>
    </row>
    <row r="26" spans="1:13" x14ac:dyDescent="0.25">
      <c r="A26" s="1" t="s">
        <v>8841</v>
      </c>
      <c r="B26" s="27" t="e">
        <f ca="1">_xlfn.XLOOKUP(A26,Planilha6!A:A,Planilha6!B:B)</f>
        <v>#NAME?</v>
      </c>
      <c r="C26" s="27" t="e">
        <f ca="1">_xlfn.XLOOKUP(B26,Planilha6!B:B,Planilha6!C:C)</f>
        <v>#NAME?</v>
      </c>
      <c r="D26" s="27" t="e">
        <f ca="1">_xlfn.XLOOKUP(C26,Planilha6!C:C,Planilha6!D:D)</f>
        <v>#NAME?</v>
      </c>
      <c r="E26" s="27" t="e">
        <f ca="1">_xlfn.XLOOKUP(D26,Planilha6!D:D,Planilha6!E:E)</f>
        <v>#NAME?</v>
      </c>
      <c r="F26" s="27" t="e">
        <f ca="1">_xlfn.XLOOKUP(E26,Planilha6!E:E,Planilha6!F:F)</f>
        <v>#NAME?</v>
      </c>
      <c r="G26" s="27" t="e">
        <f ca="1">_xlfn.XLOOKUP(F26,Planilha6!F:F,Planilha6!G:G)</f>
        <v>#NAME?</v>
      </c>
      <c r="H26" s="27" t="e">
        <f ca="1">_xlfn.XLOOKUP(G26,Planilha6!G:G,Planilha6!H:H)</f>
        <v>#NAME?</v>
      </c>
      <c r="I26" s="27" t="e">
        <f ca="1">_xlfn.XLOOKUP(H26,Planilha6!H:H,Planilha6!I:I)</f>
        <v>#NAME?</v>
      </c>
      <c r="J26" s="27" t="e">
        <f ca="1">_xlfn.XLOOKUP(I26,Planilha6!I:I,Planilha6!J:J)</f>
        <v>#NAME?</v>
      </c>
      <c r="K26" s="27" t="e">
        <f ca="1">_xlfn.XLOOKUP(J26,Planilha6!J:J,Planilha6!K:K)</f>
        <v>#NAME?</v>
      </c>
      <c r="L26" s="27" t="e">
        <f ca="1">_xlfn.XLOOKUP(K26,Planilha6!K:K,Planilha6!L:L)</f>
        <v>#NAME?</v>
      </c>
      <c r="M26" s="27" t="e">
        <f ca="1">_xlfn.XLOOKUP(L26,Planilha6!L:L,Planilha6!M:M)</f>
        <v>#NAME?</v>
      </c>
    </row>
    <row r="27" spans="1:13" x14ac:dyDescent="0.25">
      <c r="A27" s="1" t="s">
        <v>4758</v>
      </c>
      <c r="B27" s="27" t="e">
        <f ca="1">_xlfn.XLOOKUP(A27,Planilha6!A:A,Planilha6!B:B)</f>
        <v>#NAME?</v>
      </c>
      <c r="C27" s="27" t="e">
        <f ca="1">_xlfn.XLOOKUP(B27,Planilha6!B:B,Planilha6!C:C)</f>
        <v>#NAME?</v>
      </c>
      <c r="D27" s="27" t="e">
        <f ca="1">_xlfn.XLOOKUP(C27,Planilha6!C:C,Planilha6!D:D)</f>
        <v>#NAME?</v>
      </c>
      <c r="E27" s="27" t="e">
        <f ca="1">_xlfn.XLOOKUP(D27,Planilha6!D:D,Planilha6!E:E)</f>
        <v>#NAME?</v>
      </c>
      <c r="F27" s="27" t="e">
        <f ca="1">_xlfn.XLOOKUP(E27,Planilha6!E:E,Planilha6!F:F)</f>
        <v>#NAME?</v>
      </c>
      <c r="G27" s="27" t="e">
        <f ca="1">_xlfn.XLOOKUP(F27,Planilha6!F:F,Planilha6!G:G)</f>
        <v>#NAME?</v>
      </c>
      <c r="H27" s="27" t="e">
        <f ca="1">_xlfn.XLOOKUP(G27,Planilha6!G:G,Planilha6!H:H)</f>
        <v>#NAME?</v>
      </c>
      <c r="I27" s="27" t="e">
        <f ca="1">_xlfn.XLOOKUP(H27,Planilha6!H:H,Planilha6!I:I)</f>
        <v>#NAME?</v>
      </c>
      <c r="J27" s="27" t="e">
        <f ca="1">_xlfn.XLOOKUP(I27,Planilha6!I:I,Planilha6!J:J)</f>
        <v>#NAME?</v>
      </c>
      <c r="K27" s="27" t="e">
        <f ca="1">_xlfn.XLOOKUP(J27,Planilha6!J:J,Planilha6!K:K)</f>
        <v>#NAME?</v>
      </c>
      <c r="L27" s="27" t="e">
        <f ca="1">_xlfn.XLOOKUP(K27,Planilha6!K:K,Planilha6!L:L)</f>
        <v>#NAME?</v>
      </c>
      <c r="M27" s="27" t="e">
        <f ca="1">_xlfn.XLOOKUP(L27,Planilha6!L:L,Planilha6!M:M)</f>
        <v>#NAME?</v>
      </c>
    </row>
    <row r="28" spans="1:13" x14ac:dyDescent="0.25">
      <c r="A28" s="1" t="s">
        <v>8510</v>
      </c>
      <c r="B28" s="27" t="e">
        <f ca="1">_xlfn.XLOOKUP(A28,Planilha6!A:A,Planilha6!B:B)</f>
        <v>#NAME?</v>
      </c>
      <c r="C28" s="27" t="e">
        <f ca="1">_xlfn.XLOOKUP(B28,Planilha6!B:B,Planilha6!C:C)</f>
        <v>#NAME?</v>
      </c>
      <c r="D28" s="27" t="e">
        <f ca="1">_xlfn.XLOOKUP(C28,Planilha6!C:C,Planilha6!D:D)</f>
        <v>#NAME?</v>
      </c>
      <c r="E28" s="27" t="e">
        <f ca="1">_xlfn.XLOOKUP(D28,Planilha6!D:D,Planilha6!E:E)</f>
        <v>#NAME?</v>
      </c>
      <c r="F28" s="27" t="e">
        <f ca="1">_xlfn.XLOOKUP(E28,Planilha6!E:E,Planilha6!F:F)</f>
        <v>#NAME?</v>
      </c>
      <c r="G28" s="27" t="e">
        <f ca="1">_xlfn.XLOOKUP(F28,Planilha6!F:F,Planilha6!G:G)</f>
        <v>#NAME?</v>
      </c>
      <c r="H28" s="27" t="e">
        <f ca="1">_xlfn.XLOOKUP(G28,Planilha6!G:G,Planilha6!H:H)</f>
        <v>#NAME?</v>
      </c>
      <c r="I28" s="27" t="e">
        <f ca="1">_xlfn.XLOOKUP(H28,Planilha6!H:H,Planilha6!I:I)</f>
        <v>#NAME?</v>
      </c>
      <c r="J28" s="27" t="e">
        <f ca="1">_xlfn.XLOOKUP(I28,Planilha6!I:I,Planilha6!J:J)</f>
        <v>#NAME?</v>
      </c>
      <c r="K28" s="27" t="e">
        <f ca="1">_xlfn.XLOOKUP(J28,Planilha6!J:J,Planilha6!K:K)</f>
        <v>#NAME?</v>
      </c>
      <c r="L28" s="27" t="e">
        <f ca="1">_xlfn.XLOOKUP(K28,Planilha6!K:K,Planilha6!L:L)</f>
        <v>#NAME?</v>
      </c>
      <c r="M28" s="27" t="e">
        <f ca="1">_xlfn.XLOOKUP(L28,Planilha6!L:L,Planilha6!M:M)</f>
        <v>#NAME?</v>
      </c>
    </row>
    <row r="29" spans="1:13" x14ac:dyDescent="0.25">
      <c r="A29" s="1" t="s">
        <v>8909</v>
      </c>
      <c r="B29" s="27" t="e">
        <f ca="1">_xlfn.XLOOKUP(A29,Planilha6!A:A,Planilha6!B:B)</f>
        <v>#NAME?</v>
      </c>
      <c r="C29" s="27" t="e">
        <f ca="1">_xlfn.XLOOKUP(B29,Planilha6!B:B,Planilha6!C:C)</f>
        <v>#NAME?</v>
      </c>
      <c r="D29" s="27" t="e">
        <f ca="1">_xlfn.XLOOKUP(C29,Planilha6!C:C,Planilha6!D:D)</f>
        <v>#NAME?</v>
      </c>
      <c r="E29" s="27" t="e">
        <f ca="1">_xlfn.XLOOKUP(D29,Planilha6!D:D,Planilha6!E:E)</f>
        <v>#NAME?</v>
      </c>
      <c r="F29" s="27" t="e">
        <f ca="1">_xlfn.XLOOKUP(E29,Planilha6!E:E,Planilha6!F:F)</f>
        <v>#NAME?</v>
      </c>
      <c r="G29" s="27" t="e">
        <f ca="1">_xlfn.XLOOKUP(F29,Planilha6!F:F,Planilha6!G:G)</f>
        <v>#NAME?</v>
      </c>
      <c r="H29" s="27" t="e">
        <f ca="1">_xlfn.XLOOKUP(G29,Planilha6!G:G,Planilha6!H:H)</f>
        <v>#NAME?</v>
      </c>
      <c r="I29" s="27" t="e">
        <f ca="1">_xlfn.XLOOKUP(H29,Planilha6!H:H,Planilha6!I:I)</f>
        <v>#NAME?</v>
      </c>
      <c r="J29" s="27" t="e">
        <f ca="1">_xlfn.XLOOKUP(I29,Planilha6!I:I,Planilha6!J:J)</f>
        <v>#NAME?</v>
      </c>
      <c r="K29" s="27" t="e">
        <f ca="1">_xlfn.XLOOKUP(J29,Planilha6!J:J,Planilha6!K:K)</f>
        <v>#NAME?</v>
      </c>
      <c r="L29" s="27" t="e">
        <f ca="1">_xlfn.XLOOKUP(K29,Planilha6!K:K,Planilha6!L:L)</f>
        <v>#NAME?</v>
      </c>
      <c r="M29" s="27" t="e">
        <f ca="1">_xlfn.XLOOKUP(L29,Planilha6!L:L,Planilha6!M:M)</f>
        <v>#NAME?</v>
      </c>
    </row>
    <row r="30" spans="1:13" x14ac:dyDescent="0.25">
      <c r="A30" s="1" t="s">
        <v>9706</v>
      </c>
      <c r="B30" s="27" t="e">
        <f ca="1">_xlfn.XLOOKUP(A30,Planilha6!A:A,Planilha6!B:B)</f>
        <v>#NAME?</v>
      </c>
      <c r="C30" s="27" t="e">
        <f ca="1">_xlfn.XLOOKUP(B30,Planilha6!B:B,Planilha6!C:C)</f>
        <v>#NAME?</v>
      </c>
      <c r="D30" s="27" t="e">
        <f ca="1">_xlfn.XLOOKUP(C30,Planilha6!C:C,Planilha6!D:D)</f>
        <v>#NAME?</v>
      </c>
      <c r="E30" s="27" t="e">
        <f ca="1">_xlfn.XLOOKUP(D30,Planilha6!D:D,Planilha6!E:E)</f>
        <v>#NAME?</v>
      </c>
      <c r="F30" s="27" t="e">
        <f ca="1">_xlfn.XLOOKUP(E30,Planilha6!E:E,Planilha6!F:F)</f>
        <v>#NAME?</v>
      </c>
      <c r="G30" s="27" t="e">
        <f ca="1">_xlfn.XLOOKUP(F30,Planilha6!F:F,Planilha6!G:G)</f>
        <v>#NAME?</v>
      </c>
      <c r="H30" s="27" t="e">
        <f ca="1">_xlfn.XLOOKUP(G30,Planilha6!G:G,Planilha6!H:H)</f>
        <v>#NAME?</v>
      </c>
      <c r="I30" s="27" t="e">
        <f ca="1">_xlfn.XLOOKUP(H30,Planilha6!H:H,Planilha6!I:I)</f>
        <v>#NAME?</v>
      </c>
      <c r="J30" s="27" t="e">
        <f ca="1">_xlfn.XLOOKUP(I30,Planilha6!I:I,Planilha6!J:J)</f>
        <v>#NAME?</v>
      </c>
      <c r="K30" s="27" t="e">
        <f ca="1">_xlfn.XLOOKUP(J30,Planilha6!J:J,Planilha6!K:K)</f>
        <v>#NAME?</v>
      </c>
      <c r="L30" s="27" t="e">
        <f ca="1">_xlfn.XLOOKUP(K30,Planilha6!K:K,Planilha6!L:L)</f>
        <v>#NAME?</v>
      </c>
      <c r="M30" s="27" t="e">
        <f ca="1">_xlfn.XLOOKUP(L30,Planilha6!L:L,Planilha6!M:M)</f>
        <v>#NAME?</v>
      </c>
    </row>
    <row r="31" spans="1:13" x14ac:dyDescent="0.25">
      <c r="A31" s="1" t="s">
        <v>9570</v>
      </c>
      <c r="B31" s="27" t="e">
        <f ca="1">_xlfn.XLOOKUP(A31,Planilha6!A:A,Planilha6!B:B)</f>
        <v>#NAME?</v>
      </c>
      <c r="C31" s="27" t="e">
        <f ca="1">_xlfn.XLOOKUP(B31,Planilha6!B:B,Planilha6!C:C)</f>
        <v>#NAME?</v>
      </c>
      <c r="D31" s="27" t="e">
        <f ca="1">_xlfn.XLOOKUP(C31,Planilha6!C:C,Planilha6!D:D)</f>
        <v>#NAME?</v>
      </c>
      <c r="E31" s="27" t="e">
        <f ca="1">_xlfn.XLOOKUP(D31,Planilha6!D:D,Planilha6!E:E)</f>
        <v>#NAME?</v>
      </c>
      <c r="F31" s="27" t="e">
        <f ca="1">_xlfn.XLOOKUP(E31,Planilha6!E:E,Planilha6!F:F)</f>
        <v>#NAME?</v>
      </c>
      <c r="G31" s="27" t="e">
        <f ca="1">_xlfn.XLOOKUP(F31,Planilha6!F:F,Planilha6!G:G)</f>
        <v>#NAME?</v>
      </c>
      <c r="H31" s="27" t="e">
        <f ca="1">_xlfn.XLOOKUP(G31,Planilha6!G:G,Planilha6!H:H)</f>
        <v>#NAME?</v>
      </c>
      <c r="I31" s="27" t="e">
        <f ca="1">_xlfn.XLOOKUP(H31,Planilha6!H:H,Planilha6!I:I)</f>
        <v>#NAME?</v>
      </c>
      <c r="J31" s="27" t="e">
        <f ca="1">_xlfn.XLOOKUP(I31,Planilha6!I:I,Planilha6!J:J)</f>
        <v>#NAME?</v>
      </c>
      <c r="K31" s="27" t="e">
        <f ca="1">_xlfn.XLOOKUP(J31,Planilha6!J:J,Planilha6!K:K)</f>
        <v>#NAME?</v>
      </c>
      <c r="L31" s="27" t="e">
        <f ca="1">_xlfn.XLOOKUP(K31,Planilha6!K:K,Planilha6!L:L)</f>
        <v>#NAME?</v>
      </c>
      <c r="M31" s="27" t="e">
        <f ca="1">_xlfn.XLOOKUP(L31,Planilha6!L:L,Planilha6!M:M)</f>
        <v>#NAME?</v>
      </c>
    </row>
    <row r="32" spans="1:13" x14ac:dyDescent="0.25">
      <c r="A32" s="1" t="s">
        <v>9051</v>
      </c>
      <c r="B32" s="27" t="e">
        <f ca="1">_xlfn.XLOOKUP(A32,Planilha6!A:A,Planilha6!B:B)</f>
        <v>#NAME?</v>
      </c>
      <c r="C32" s="27" t="e">
        <f ca="1">_xlfn.XLOOKUP(B32,Planilha6!B:B,Planilha6!C:C)</f>
        <v>#NAME?</v>
      </c>
      <c r="D32" s="27" t="e">
        <f ca="1">_xlfn.XLOOKUP(C32,Planilha6!C:C,Planilha6!D:D)</f>
        <v>#NAME?</v>
      </c>
      <c r="E32" s="27" t="e">
        <f ca="1">_xlfn.XLOOKUP(D32,Planilha6!D:D,Planilha6!E:E)</f>
        <v>#NAME?</v>
      </c>
      <c r="F32" s="27" t="e">
        <f ca="1">_xlfn.XLOOKUP(E32,Planilha6!E:E,Planilha6!F:F)</f>
        <v>#NAME?</v>
      </c>
      <c r="G32" s="27" t="e">
        <f ca="1">_xlfn.XLOOKUP(F32,Planilha6!F:F,Planilha6!G:G)</f>
        <v>#NAME?</v>
      </c>
      <c r="H32" s="27" t="e">
        <f ca="1">_xlfn.XLOOKUP(G32,Planilha6!G:G,Planilha6!H:H)</f>
        <v>#NAME?</v>
      </c>
      <c r="I32" s="27" t="e">
        <f ca="1">_xlfn.XLOOKUP(H32,Planilha6!H:H,Planilha6!I:I)</f>
        <v>#NAME?</v>
      </c>
      <c r="J32" s="27" t="e">
        <f ca="1">_xlfn.XLOOKUP(I32,Planilha6!I:I,Planilha6!J:J)</f>
        <v>#NAME?</v>
      </c>
      <c r="K32" s="27" t="e">
        <f ca="1">_xlfn.XLOOKUP(J32,Planilha6!J:J,Planilha6!K:K)</f>
        <v>#NAME?</v>
      </c>
      <c r="L32" s="27" t="e">
        <f ca="1">_xlfn.XLOOKUP(K32,Planilha6!K:K,Planilha6!L:L)</f>
        <v>#NAME?</v>
      </c>
      <c r="M32" s="27" t="e">
        <f ca="1">_xlfn.XLOOKUP(L32,Planilha6!L:L,Planilha6!M:M)</f>
        <v>#NAME?</v>
      </c>
    </row>
    <row r="33" spans="1:13" x14ac:dyDescent="0.25">
      <c r="A33" s="1" t="s">
        <v>9431</v>
      </c>
      <c r="B33" s="27" t="e">
        <f ca="1">_xlfn.XLOOKUP(A33,Planilha6!A:A,Planilha6!B:B)</f>
        <v>#NAME?</v>
      </c>
      <c r="C33" s="27" t="e">
        <f ca="1">_xlfn.XLOOKUP(B33,Planilha6!B:B,Planilha6!C:C)</f>
        <v>#NAME?</v>
      </c>
      <c r="D33" s="27" t="e">
        <f ca="1">_xlfn.XLOOKUP(C33,Planilha6!C:C,Planilha6!D:D)</f>
        <v>#NAME?</v>
      </c>
      <c r="E33" s="27" t="e">
        <f ca="1">_xlfn.XLOOKUP(D33,Planilha6!D:D,Planilha6!E:E)</f>
        <v>#NAME?</v>
      </c>
      <c r="F33" s="27" t="e">
        <f ca="1">_xlfn.XLOOKUP(E33,Planilha6!E:E,Planilha6!F:F)</f>
        <v>#NAME?</v>
      </c>
      <c r="G33" s="27" t="e">
        <f ca="1">_xlfn.XLOOKUP(F33,Planilha6!F:F,Planilha6!G:G)</f>
        <v>#NAME?</v>
      </c>
      <c r="H33" s="27" t="e">
        <f ca="1">_xlfn.XLOOKUP(G33,Planilha6!G:G,Planilha6!H:H)</f>
        <v>#NAME?</v>
      </c>
      <c r="I33" s="27" t="e">
        <f ca="1">_xlfn.XLOOKUP(H33,Planilha6!H:H,Planilha6!I:I)</f>
        <v>#NAME?</v>
      </c>
      <c r="J33" s="27" t="e">
        <f ca="1">_xlfn.XLOOKUP(I33,Planilha6!I:I,Planilha6!J:J)</f>
        <v>#NAME?</v>
      </c>
      <c r="K33" s="27" t="e">
        <f ca="1">_xlfn.XLOOKUP(J33,Planilha6!J:J,Planilha6!K:K)</f>
        <v>#NAME?</v>
      </c>
      <c r="L33" s="27" t="e">
        <f ca="1">_xlfn.XLOOKUP(K33,Planilha6!K:K,Planilha6!L:L)</f>
        <v>#NAME?</v>
      </c>
      <c r="M33" s="27" t="e">
        <f ca="1">_xlfn.XLOOKUP(L33,Planilha6!L:L,Planilha6!M:M)</f>
        <v>#NAME?</v>
      </c>
    </row>
    <row r="34" spans="1:13" x14ac:dyDescent="0.25">
      <c r="A34" s="1" t="s">
        <v>9639</v>
      </c>
      <c r="B34" s="27" t="e">
        <f ca="1">_xlfn.XLOOKUP(A34,Planilha6!A:A,Planilha6!B:B)</f>
        <v>#NAME?</v>
      </c>
      <c r="C34" s="27" t="e">
        <f ca="1">_xlfn.XLOOKUP(B34,Planilha6!B:B,Planilha6!C:C)</f>
        <v>#NAME?</v>
      </c>
      <c r="D34" s="27" t="e">
        <f ca="1">_xlfn.XLOOKUP(C34,Planilha6!C:C,Planilha6!D:D)</f>
        <v>#NAME?</v>
      </c>
      <c r="E34" s="27" t="e">
        <f ca="1">_xlfn.XLOOKUP(D34,Planilha6!D:D,Planilha6!E:E)</f>
        <v>#NAME?</v>
      </c>
      <c r="F34" s="27" t="e">
        <f ca="1">_xlfn.XLOOKUP(E34,Planilha6!E:E,Planilha6!F:F)</f>
        <v>#NAME?</v>
      </c>
      <c r="G34" s="27" t="e">
        <f ca="1">_xlfn.XLOOKUP(F34,Planilha6!F:F,Planilha6!G:G)</f>
        <v>#NAME?</v>
      </c>
      <c r="H34" s="27" t="e">
        <f ca="1">_xlfn.XLOOKUP(G34,Planilha6!G:G,Planilha6!H:H)</f>
        <v>#NAME?</v>
      </c>
      <c r="I34" s="27" t="e">
        <f ca="1">_xlfn.XLOOKUP(H34,Planilha6!H:H,Planilha6!I:I)</f>
        <v>#NAME?</v>
      </c>
      <c r="J34" s="27" t="e">
        <f ca="1">_xlfn.XLOOKUP(I34,Planilha6!I:I,Planilha6!J:J)</f>
        <v>#NAME?</v>
      </c>
      <c r="K34" s="27" t="e">
        <f ca="1">_xlfn.XLOOKUP(J34,Planilha6!J:J,Planilha6!K:K)</f>
        <v>#NAME?</v>
      </c>
      <c r="L34" s="27" t="e">
        <f ca="1">_xlfn.XLOOKUP(K34,Planilha6!K:K,Planilha6!L:L)</f>
        <v>#NAME?</v>
      </c>
      <c r="M34" s="27" t="e">
        <f ca="1">_xlfn.XLOOKUP(L34,Planilha6!L:L,Planilha6!M:M)</f>
        <v>#NAME?</v>
      </c>
    </row>
    <row r="35" spans="1:13" x14ac:dyDescent="0.25">
      <c r="A35" s="1" t="s">
        <v>9694</v>
      </c>
      <c r="B35" s="27" t="e">
        <f ca="1">_xlfn.XLOOKUP(A35,Planilha6!A:A,Planilha6!B:B)</f>
        <v>#NAME?</v>
      </c>
      <c r="C35" s="27" t="e">
        <f ca="1">_xlfn.XLOOKUP(B35,Planilha6!B:B,Planilha6!C:C)</f>
        <v>#NAME?</v>
      </c>
      <c r="D35" s="27" t="e">
        <f ca="1">_xlfn.XLOOKUP(C35,Planilha6!C:C,Planilha6!D:D)</f>
        <v>#NAME?</v>
      </c>
      <c r="E35" s="27" t="e">
        <f ca="1">_xlfn.XLOOKUP(D35,Planilha6!D:D,Planilha6!E:E)</f>
        <v>#NAME?</v>
      </c>
      <c r="F35" s="27" t="e">
        <f ca="1">_xlfn.XLOOKUP(E35,Planilha6!E:E,Planilha6!F:F)</f>
        <v>#NAME?</v>
      </c>
      <c r="G35" s="27" t="e">
        <f ca="1">_xlfn.XLOOKUP(F35,Planilha6!F:F,Planilha6!G:G)</f>
        <v>#NAME?</v>
      </c>
      <c r="H35" s="27" t="e">
        <f ca="1">_xlfn.XLOOKUP(G35,Planilha6!G:G,Planilha6!H:H)</f>
        <v>#NAME?</v>
      </c>
      <c r="I35" s="27" t="e">
        <f ca="1">_xlfn.XLOOKUP(H35,Planilha6!H:H,Planilha6!I:I)</f>
        <v>#NAME?</v>
      </c>
      <c r="J35" s="27" t="e">
        <f ca="1">_xlfn.XLOOKUP(I35,Planilha6!I:I,Planilha6!J:J)</f>
        <v>#NAME?</v>
      </c>
      <c r="K35" s="27" t="e">
        <f ca="1">_xlfn.XLOOKUP(J35,Planilha6!J:J,Planilha6!K:K)</f>
        <v>#NAME?</v>
      </c>
      <c r="L35" s="27" t="e">
        <f ca="1">_xlfn.XLOOKUP(K35,Planilha6!K:K,Planilha6!L:L)</f>
        <v>#NAME?</v>
      </c>
      <c r="M35" s="27" t="e">
        <f ca="1">_xlfn.XLOOKUP(L35,Planilha6!L:L,Planilha6!M:M)</f>
        <v>#NAME?</v>
      </c>
    </row>
    <row r="36" spans="1:13" x14ac:dyDescent="0.25">
      <c r="A36" s="1" t="s">
        <v>9202</v>
      </c>
      <c r="B36" s="27" t="e">
        <f ca="1">_xlfn.XLOOKUP(A36,Planilha6!A:A,Planilha6!B:B)</f>
        <v>#NAME?</v>
      </c>
      <c r="C36" s="27" t="e">
        <f ca="1">_xlfn.XLOOKUP(B36,Planilha6!B:B,Planilha6!C:C)</f>
        <v>#NAME?</v>
      </c>
      <c r="D36" s="27" t="e">
        <f ca="1">_xlfn.XLOOKUP(C36,Planilha6!C:C,Planilha6!D:D)</f>
        <v>#NAME?</v>
      </c>
      <c r="E36" s="27" t="e">
        <f ca="1">_xlfn.XLOOKUP(D36,Planilha6!D:D,Planilha6!E:E)</f>
        <v>#NAME?</v>
      </c>
      <c r="F36" s="27" t="e">
        <f ca="1">_xlfn.XLOOKUP(E36,Planilha6!E:E,Planilha6!F:F)</f>
        <v>#NAME?</v>
      </c>
      <c r="G36" s="27" t="e">
        <f ca="1">_xlfn.XLOOKUP(F36,Planilha6!F:F,Planilha6!G:G)</f>
        <v>#NAME?</v>
      </c>
      <c r="H36" s="27" t="e">
        <f ca="1">_xlfn.XLOOKUP(G36,Planilha6!G:G,Planilha6!H:H)</f>
        <v>#NAME?</v>
      </c>
      <c r="I36" s="27" t="e">
        <f ca="1">_xlfn.XLOOKUP(H36,Planilha6!H:H,Planilha6!I:I)</f>
        <v>#NAME?</v>
      </c>
      <c r="J36" s="27" t="e">
        <f ca="1">_xlfn.XLOOKUP(I36,Planilha6!I:I,Planilha6!J:J)</f>
        <v>#NAME?</v>
      </c>
      <c r="K36" s="27" t="e">
        <f ca="1">_xlfn.XLOOKUP(J36,Planilha6!J:J,Planilha6!K:K)</f>
        <v>#NAME?</v>
      </c>
      <c r="L36" s="27" t="e">
        <f ca="1">_xlfn.XLOOKUP(K36,Planilha6!K:K,Planilha6!L:L)</f>
        <v>#NAME?</v>
      </c>
      <c r="M36" s="27" t="e">
        <f ca="1">_xlfn.XLOOKUP(L36,Planilha6!L:L,Planilha6!M:M)</f>
        <v>#NAME?</v>
      </c>
    </row>
    <row r="37" spans="1:13" x14ac:dyDescent="0.25">
      <c r="A37" s="1" t="s">
        <v>9581</v>
      </c>
      <c r="B37" s="27" t="e">
        <f ca="1">_xlfn.XLOOKUP(A37,Planilha6!A:A,Planilha6!B:B)</f>
        <v>#NAME?</v>
      </c>
      <c r="C37" s="27" t="e">
        <f ca="1">_xlfn.XLOOKUP(B37,Planilha6!B:B,Planilha6!C:C)</f>
        <v>#NAME?</v>
      </c>
      <c r="D37" s="27" t="e">
        <f ca="1">_xlfn.XLOOKUP(C37,Planilha6!C:C,Planilha6!D:D)</f>
        <v>#NAME?</v>
      </c>
      <c r="E37" s="27" t="e">
        <f ca="1">_xlfn.XLOOKUP(D37,Planilha6!D:D,Planilha6!E:E)</f>
        <v>#NAME?</v>
      </c>
      <c r="F37" s="27" t="e">
        <f ca="1">_xlfn.XLOOKUP(E37,Planilha6!E:E,Planilha6!F:F)</f>
        <v>#NAME?</v>
      </c>
      <c r="G37" s="27" t="e">
        <f ca="1">_xlfn.XLOOKUP(F37,Planilha6!F:F,Planilha6!G:G)</f>
        <v>#NAME?</v>
      </c>
      <c r="H37" s="27" t="e">
        <f ca="1">_xlfn.XLOOKUP(G37,Planilha6!G:G,Planilha6!H:H)</f>
        <v>#NAME?</v>
      </c>
      <c r="I37" s="27" t="e">
        <f ca="1">_xlfn.XLOOKUP(H37,Planilha6!H:H,Planilha6!I:I)</f>
        <v>#NAME?</v>
      </c>
      <c r="J37" s="27" t="e">
        <f ca="1">_xlfn.XLOOKUP(I37,Planilha6!I:I,Planilha6!J:J)</f>
        <v>#NAME?</v>
      </c>
      <c r="K37" s="27" t="e">
        <f ca="1">_xlfn.XLOOKUP(J37,Planilha6!J:J,Planilha6!K:K)</f>
        <v>#NAME?</v>
      </c>
      <c r="L37" s="27" t="e">
        <f ca="1">_xlfn.XLOOKUP(K37,Planilha6!K:K,Planilha6!L:L)</f>
        <v>#NAME?</v>
      </c>
      <c r="M37" s="27" t="e">
        <f ca="1">_xlfn.XLOOKUP(L37,Planilha6!L:L,Planilha6!M:M)</f>
        <v>#NAME?</v>
      </c>
    </row>
    <row r="38" spans="1:13" x14ac:dyDescent="0.25">
      <c r="A38" s="1" t="s">
        <v>9678</v>
      </c>
      <c r="B38" s="27" t="e">
        <f ca="1">_xlfn.XLOOKUP(A38,Planilha6!A:A,Planilha6!B:B)</f>
        <v>#NAME?</v>
      </c>
      <c r="C38" s="27" t="e">
        <f ca="1">_xlfn.XLOOKUP(B38,Planilha6!B:B,Planilha6!C:C)</f>
        <v>#NAME?</v>
      </c>
      <c r="D38" s="27" t="e">
        <f ca="1">_xlfn.XLOOKUP(C38,Planilha6!C:C,Planilha6!D:D)</f>
        <v>#NAME?</v>
      </c>
      <c r="E38" s="27" t="e">
        <f ca="1">_xlfn.XLOOKUP(D38,Planilha6!D:D,Planilha6!E:E)</f>
        <v>#NAME?</v>
      </c>
      <c r="F38" s="27" t="e">
        <f ca="1">_xlfn.XLOOKUP(E38,Planilha6!E:E,Planilha6!F:F)</f>
        <v>#NAME?</v>
      </c>
      <c r="G38" s="27" t="e">
        <f ca="1">_xlfn.XLOOKUP(F38,Planilha6!F:F,Planilha6!G:G)</f>
        <v>#NAME?</v>
      </c>
      <c r="H38" s="27" t="e">
        <f ca="1">_xlfn.XLOOKUP(G38,Planilha6!G:G,Planilha6!H:H)</f>
        <v>#NAME?</v>
      </c>
      <c r="I38" s="27" t="e">
        <f ca="1">_xlfn.XLOOKUP(H38,Planilha6!H:H,Planilha6!I:I)</f>
        <v>#NAME?</v>
      </c>
      <c r="J38" s="27" t="e">
        <f ca="1">_xlfn.XLOOKUP(I38,Planilha6!I:I,Planilha6!J:J)</f>
        <v>#NAME?</v>
      </c>
      <c r="K38" s="27" t="e">
        <f ca="1">_xlfn.XLOOKUP(J38,Planilha6!J:J,Planilha6!K:K)</f>
        <v>#NAME?</v>
      </c>
      <c r="L38" s="27" t="e">
        <f ca="1">_xlfn.XLOOKUP(K38,Planilha6!K:K,Planilha6!L:L)</f>
        <v>#NAME?</v>
      </c>
      <c r="M38" s="27" t="e">
        <f ca="1">_xlfn.XLOOKUP(L38,Planilha6!L:L,Planilha6!M:M)</f>
        <v>#NAME?</v>
      </c>
    </row>
    <row r="39" spans="1:13" x14ac:dyDescent="0.25">
      <c r="A39" s="1" t="s">
        <v>8554</v>
      </c>
      <c r="B39" s="27" t="e">
        <f ca="1">_xlfn.XLOOKUP(A39,Planilha6!A:A,Planilha6!B:B)</f>
        <v>#NAME?</v>
      </c>
      <c r="C39" s="27" t="e">
        <f ca="1">_xlfn.XLOOKUP(B39,Planilha6!B:B,Planilha6!C:C)</f>
        <v>#NAME?</v>
      </c>
      <c r="D39" s="27" t="e">
        <f ca="1">_xlfn.XLOOKUP(C39,Planilha6!C:C,Planilha6!D:D)</f>
        <v>#NAME?</v>
      </c>
      <c r="E39" s="27" t="e">
        <f ca="1">_xlfn.XLOOKUP(D39,Planilha6!D:D,Planilha6!E:E)</f>
        <v>#NAME?</v>
      </c>
      <c r="F39" s="27" t="e">
        <f ca="1">_xlfn.XLOOKUP(E39,Planilha6!E:E,Planilha6!F:F)</f>
        <v>#NAME?</v>
      </c>
      <c r="G39" s="27" t="e">
        <f ca="1">_xlfn.XLOOKUP(F39,Planilha6!F:F,Planilha6!G:G)</f>
        <v>#NAME?</v>
      </c>
      <c r="H39" s="27" t="e">
        <f ca="1">_xlfn.XLOOKUP(G39,Planilha6!G:G,Planilha6!H:H)</f>
        <v>#NAME?</v>
      </c>
      <c r="I39" s="27" t="e">
        <f ca="1">_xlfn.XLOOKUP(H39,Planilha6!H:H,Planilha6!I:I)</f>
        <v>#NAME?</v>
      </c>
      <c r="J39" s="27" t="e">
        <f ca="1">_xlfn.XLOOKUP(I39,Planilha6!I:I,Planilha6!J:J)</f>
        <v>#NAME?</v>
      </c>
      <c r="K39" s="27" t="e">
        <f ca="1">_xlfn.XLOOKUP(J39,Planilha6!J:J,Planilha6!K:K)</f>
        <v>#NAME?</v>
      </c>
      <c r="L39" s="27" t="e">
        <f ca="1">_xlfn.XLOOKUP(K39,Planilha6!K:K,Planilha6!L:L)</f>
        <v>#NAME?</v>
      </c>
      <c r="M39" s="27" t="e">
        <f ca="1">_xlfn.XLOOKUP(L39,Planilha6!L:L,Planilha6!M:M)</f>
        <v>#NAME?</v>
      </c>
    </row>
    <row r="40" spans="1:13" x14ac:dyDescent="0.25">
      <c r="A40" s="1" t="s">
        <v>8773</v>
      </c>
      <c r="B40" s="27" t="e">
        <f ca="1">_xlfn.XLOOKUP(A40,Planilha6!A:A,Planilha6!B:B)</f>
        <v>#NAME?</v>
      </c>
      <c r="C40" s="27" t="e">
        <f ca="1">_xlfn.XLOOKUP(B40,Planilha6!B:B,Planilha6!C:C)</f>
        <v>#NAME?</v>
      </c>
      <c r="D40" s="27" t="e">
        <f ca="1">_xlfn.XLOOKUP(C40,Planilha6!C:C,Planilha6!D:D)</f>
        <v>#NAME?</v>
      </c>
      <c r="E40" s="27" t="e">
        <f ca="1">_xlfn.XLOOKUP(D40,Planilha6!D:D,Planilha6!E:E)</f>
        <v>#NAME?</v>
      </c>
      <c r="F40" s="27" t="e">
        <f ca="1">_xlfn.XLOOKUP(E40,Planilha6!E:E,Planilha6!F:F)</f>
        <v>#NAME?</v>
      </c>
      <c r="G40" s="27" t="e">
        <f ca="1">_xlfn.XLOOKUP(F40,Planilha6!F:F,Planilha6!G:G)</f>
        <v>#NAME?</v>
      </c>
      <c r="H40" s="27" t="e">
        <f ca="1">_xlfn.XLOOKUP(G40,Planilha6!G:G,Planilha6!H:H)</f>
        <v>#NAME?</v>
      </c>
      <c r="I40" s="27" t="e">
        <f ca="1">_xlfn.XLOOKUP(H40,Planilha6!H:H,Planilha6!I:I)</f>
        <v>#NAME?</v>
      </c>
      <c r="J40" s="27" t="e">
        <f ca="1">_xlfn.XLOOKUP(I40,Planilha6!I:I,Planilha6!J:J)</f>
        <v>#NAME?</v>
      </c>
      <c r="K40" s="27" t="e">
        <f ca="1">_xlfn.XLOOKUP(J40,Planilha6!J:J,Planilha6!K:K)</f>
        <v>#NAME?</v>
      </c>
      <c r="L40" s="27" t="e">
        <f ca="1">_xlfn.XLOOKUP(K40,Planilha6!K:K,Planilha6!L:L)</f>
        <v>#NAME?</v>
      </c>
      <c r="M40" s="27" t="e">
        <f ca="1">_xlfn.XLOOKUP(L40,Planilha6!L:L,Planilha6!M:M)</f>
        <v>#NAME?</v>
      </c>
    </row>
    <row r="41" spans="1:13" x14ac:dyDescent="0.25">
      <c r="A41" s="1" t="s">
        <v>9016</v>
      </c>
      <c r="B41" s="27" t="e">
        <f ca="1">_xlfn.XLOOKUP(A41,Planilha6!A:A,Planilha6!B:B)</f>
        <v>#NAME?</v>
      </c>
      <c r="C41" s="27" t="e">
        <f ca="1">_xlfn.XLOOKUP(B41,Planilha6!B:B,Planilha6!C:C)</f>
        <v>#NAME?</v>
      </c>
      <c r="D41" s="27" t="e">
        <f ca="1">_xlfn.XLOOKUP(C41,Planilha6!C:C,Planilha6!D:D)</f>
        <v>#NAME?</v>
      </c>
      <c r="E41" s="27" t="e">
        <f ca="1">_xlfn.XLOOKUP(D41,Planilha6!D:D,Planilha6!E:E)</f>
        <v>#NAME?</v>
      </c>
      <c r="F41" s="27" t="e">
        <f ca="1">_xlfn.XLOOKUP(E41,Planilha6!E:E,Planilha6!F:F)</f>
        <v>#NAME?</v>
      </c>
      <c r="G41" s="27" t="e">
        <f ca="1">_xlfn.XLOOKUP(F41,Planilha6!F:F,Planilha6!G:G)</f>
        <v>#NAME?</v>
      </c>
      <c r="H41" s="27" t="e">
        <f ca="1">_xlfn.XLOOKUP(G41,Planilha6!G:G,Planilha6!H:H)</f>
        <v>#NAME?</v>
      </c>
      <c r="I41" s="27" t="e">
        <f ca="1">_xlfn.XLOOKUP(H41,Planilha6!H:H,Planilha6!I:I)</f>
        <v>#NAME?</v>
      </c>
      <c r="J41" s="27" t="e">
        <f ca="1">_xlfn.XLOOKUP(I41,Planilha6!I:I,Planilha6!J:J)</f>
        <v>#NAME?</v>
      </c>
      <c r="K41" s="27" t="e">
        <f ca="1">_xlfn.XLOOKUP(J41,Planilha6!J:J,Planilha6!K:K)</f>
        <v>#NAME?</v>
      </c>
      <c r="L41" s="27" t="e">
        <f ca="1">_xlfn.XLOOKUP(K41,Planilha6!K:K,Planilha6!L:L)</f>
        <v>#NAME?</v>
      </c>
      <c r="M41" s="27" t="e">
        <f ca="1">_xlfn.XLOOKUP(L41,Planilha6!L:L,Planilha6!M:M)</f>
        <v>#NAME?</v>
      </c>
    </row>
    <row r="42" spans="1:13" x14ac:dyDescent="0.25">
      <c r="A42" s="1" t="s">
        <v>8826</v>
      </c>
      <c r="B42" s="27" t="e">
        <f ca="1">_xlfn.XLOOKUP(A42,Planilha6!A:A,Planilha6!B:B)</f>
        <v>#NAME?</v>
      </c>
      <c r="C42" s="27" t="e">
        <f ca="1">_xlfn.XLOOKUP(B42,Planilha6!B:B,Planilha6!C:C)</f>
        <v>#NAME?</v>
      </c>
      <c r="D42" s="27" t="e">
        <f ca="1">_xlfn.XLOOKUP(C42,Planilha6!C:C,Planilha6!D:D)</f>
        <v>#NAME?</v>
      </c>
      <c r="E42" s="27" t="e">
        <f ca="1">_xlfn.XLOOKUP(D42,Planilha6!D:D,Planilha6!E:E)</f>
        <v>#NAME?</v>
      </c>
      <c r="F42" s="27" t="e">
        <f ca="1">_xlfn.XLOOKUP(E42,Planilha6!E:E,Planilha6!F:F)</f>
        <v>#NAME?</v>
      </c>
      <c r="G42" s="27" t="e">
        <f ca="1">_xlfn.XLOOKUP(F42,Planilha6!F:F,Planilha6!G:G)</f>
        <v>#NAME?</v>
      </c>
      <c r="H42" s="27" t="e">
        <f ca="1">_xlfn.XLOOKUP(G42,Planilha6!G:G,Planilha6!H:H)</f>
        <v>#NAME?</v>
      </c>
      <c r="I42" s="27" t="e">
        <f ca="1">_xlfn.XLOOKUP(H42,Planilha6!H:H,Planilha6!I:I)</f>
        <v>#NAME?</v>
      </c>
      <c r="J42" s="27" t="e">
        <f ca="1">_xlfn.XLOOKUP(I42,Planilha6!I:I,Planilha6!J:J)</f>
        <v>#NAME?</v>
      </c>
      <c r="K42" s="27" t="e">
        <f ca="1">_xlfn.XLOOKUP(J42,Planilha6!J:J,Planilha6!K:K)</f>
        <v>#NAME?</v>
      </c>
      <c r="L42" s="27" t="e">
        <f ca="1">_xlfn.XLOOKUP(K42,Planilha6!K:K,Planilha6!L:L)</f>
        <v>#NAME?</v>
      </c>
      <c r="M42" s="27" t="e">
        <f ca="1">_xlfn.XLOOKUP(L42,Planilha6!L:L,Planilha6!M:M)</f>
        <v>#NAME?</v>
      </c>
    </row>
    <row r="43" spans="1:13" x14ac:dyDescent="0.25">
      <c r="A43" s="1" t="s">
        <v>9684</v>
      </c>
      <c r="B43" s="27" t="e">
        <f ca="1">_xlfn.XLOOKUP(A43,Planilha6!A:A,Planilha6!B:B)</f>
        <v>#NAME?</v>
      </c>
      <c r="C43" s="27" t="e">
        <f ca="1">_xlfn.XLOOKUP(B43,Planilha6!B:B,Planilha6!C:C)</f>
        <v>#NAME?</v>
      </c>
      <c r="D43" s="27" t="e">
        <f ca="1">_xlfn.XLOOKUP(C43,Planilha6!C:C,Planilha6!D:D)</f>
        <v>#NAME?</v>
      </c>
      <c r="E43" s="27" t="e">
        <f ca="1">_xlfn.XLOOKUP(D43,Planilha6!D:D,Planilha6!E:E)</f>
        <v>#NAME?</v>
      </c>
      <c r="F43" s="27" t="e">
        <f ca="1">_xlfn.XLOOKUP(E43,Planilha6!E:E,Planilha6!F:F)</f>
        <v>#NAME?</v>
      </c>
      <c r="G43" s="27" t="e">
        <f ca="1">_xlfn.XLOOKUP(F43,Planilha6!F:F,Planilha6!G:G)</f>
        <v>#NAME?</v>
      </c>
      <c r="H43" s="27" t="e">
        <f ca="1">_xlfn.XLOOKUP(G43,Planilha6!G:G,Planilha6!H:H)</f>
        <v>#NAME?</v>
      </c>
      <c r="I43" s="27" t="e">
        <f ca="1">_xlfn.XLOOKUP(H43,Planilha6!H:H,Planilha6!I:I)</f>
        <v>#NAME?</v>
      </c>
      <c r="J43" s="27" t="e">
        <f ca="1">_xlfn.XLOOKUP(I43,Planilha6!I:I,Planilha6!J:J)</f>
        <v>#NAME?</v>
      </c>
      <c r="K43" s="27" t="e">
        <f ca="1">_xlfn.XLOOKUP(J43,Planilha6!J:J,Planilha6!K:K)</f>
        <v>#NAME?</v>
      </c>
      <c r="L43" s="27" t="e">
        <f ca="1">_xlfn.XLOOKUP(K43,Planilha6!K:K,Planilha6!L:L)</f>
        <v>#NAME?</v>
      </c>
      <c r="M43" s="27" t="e">
        <f ca="1">_xlfn.XLOOKUP(L43,Planilha6!L:L,Planilha6!M:M)</f>
        <v>#NAME?</v>
      </c>
    </row>
    <row r="44" spans="1:13" x14ac:dyDescent="0.25">
      <c r="A44" t="s">
        <v>8364</v>
      </c>
      <c r="B44" s="27" t="e">
        <f ca="1">_xlfn.XLOOKUP(A44,Planilha6!A:A,Planilha6!B:B)</f>
        <v>#NAME?</v>
      </c>
      <c r="C44" s="27" t="e">
        <f ca="1">_xlfn.XLOOKUP(B44,Planilha6!B:B,Planilha6!C:C)</f>
        <v>#NAME?</v>
      </c>
      <c r="D44" s="27" t="e">
        <f ca="1">_xlfn.XLOOKUP(C44,Planilha6!C:C,Planilha6!D:D)</f>
        <v>#NAME?</v>
      </c>
      <c r="E44" s="27" t="e">
        <f ca="1">_xlfn.XLOOKUP(D44,Planilha6!D:D,Planilha6!E:E)</f>
        <v>#NAME?</v>
      </c>
      <c r="F44" s="27" t="e">
        <f ca="1">_xlfn.XLOOKUP(E44,Planilha6!E:E,Planilha6!F:F)</f>
        <v>#NAME?</v>
      </c>
      <c r="G44" s="27" t="e">
        <f ca="1">_xlfn.XLOOKUP(F44,Planilha6!F:F,Planilha6!G:G)</f>
        <v>#NAME?</v>
      </c>
      <c r="H44" s="27" t="e">
        <f ca="1">_xlfn.XLOOKUP(G44,Planilha6!G:G,Planilha6!H:H)</f>
        <v>#NAME?</v>
      </c>
      <c r="I44" s="27" t="e">
        <f ca="1">_xlfn.XLOOKUP(H44,Planilha6!H:H,Planilha6!I:I)</f>
        <v>#NAME?</v>
      </c>
      <c r="J44" s="27" t="e">
        <f ca="1">_xlfn.XLOOKUP(I44,Planilha6!I:I,Planilha6!J:J)</f>
        <v>#NAME?</v>
      </c>
      <c r="K44" s="27" t="e">
        <f ca="1">_xlfn.XLOOKUP(J44,Planilha6!J:J,Planilha6!K:K)</f>
        <v>#NAME?</v>
      </c>
      <c r="L44" s="27" t="e">
        <f ca="1">_xlfn.XLOOKUP(K44,Planilha6!K:K,Planilha6!L:L)</f>
        <v>#NAME?</v>
      </c>
      <c r="M44" s="27" t="e">
        <f ca="1">_xlfn.XLOOKUP(L44,Planilha6!L:L,Planilha6!M:M)</f>
        <v>#NAME?</v>
      </c>
    </row>
    <row r="45" spans="1:13" x14ac:dyDescent="0.25">
      <c r="A45" s="1" t="s">
        <v>8365</v>
      </c>
      <c r="B45" s="27" t="e">
        <f ca="1">_xlfn.XLOOKUP(A45,Planilha6!A:A,Planilha6!B:B)</f>
        <v>#NAME?</v>
      </c>
      <c r="C45" s="27" t="e">
        <f ca="1">_xlfn.XLOOKUP(B45,Planilha6!B:B,Planilha6!C:C)</f>
        <v>#NAME?</v>
      </c>
      <c r="D45" s="27" t="e">
        <f ca="1">_xlfn.XLOOKUP(C45,Planilha6!C:C,Planilha6!D:D)</f>
        <v>#NAME?</v>
      </c>
      <c r="E45" s="27" t="e">
        <f ca="1">_xlfn.XLOOKUP(D45,Planilha6!D:D,Planilha6!E:E)</f>
        <v>#NAME?</v>
      </c>
      <c r="F45" s="27" t="e">
        <f ca="1">_xlfn.XLOOKUP(E45,Planilha6!E:E,Planilha6!F:F)</f>
        <v>#NAME?</v>
      </c>
      <c r="G45" s="27" t="e">
        <f ca="1">_xlfn.XLOOKUP(F45,Planilha6!F:F,Planilha6!G:G)</f>
        <v>#NAME?</v>
      </c>
      <c r="H45" s="27" t="e">
        <f ca="1">_xlfn.XLOOKUP(G45,Planilha6!G:G,Planilha6!H:H)</f>
        <v>#NAME?</v>
      </c>
      <c r="I45" s="27" t="e">
        <f ca="1">_xlfn.XLOOKUP(H45,Planilha6!H:H,Planilha6!I:I)</f>
        <v>#NAME?</v>
      </c>
      <c r="J45" s="27" t="e">
        <f ca="1">_xlfn.XLOOKUP(I45,Planilha6!I:I,Planilha6!J:J)</f>
        <v>#NAME?</v>
      </c>
      <c r="K45" s="27" t="e">
        <f ca="1">_xlfn.XLOOKUP(J45,Planilha6!J:J,Planilha6!K:K)</f>
        <v>#NAME?</v>
      </c>
      <c r="L45" s="27" t="e">
        <f ca="1">_xlfn.XLOOKUP(K45,Planilha6!K:K,Planilha6!L:L)</f>
        <v>#NAME?</v>
      </c>
      <c r="M45" s="27" t="e">
        <f ca="1">_xlfn.XLOOKUP(L45,Planilha6!L:L,Planilha6!M:M)</f>
        <v>#NAME?</v>
      </c>
    </row>
    <row r="46" spans="1:13" x14ac:dyDescent="0.25">
      <c r="A46" s="1" t="s">
        <v>9807</v>
      </c>
      <c r="B46" s="27" t="e">
        <f ca="1">_xlfn.XLOOKUP(A46,Planilha6!A:A,Planilha6!B:B)</f>
        <v>#NAME?</v>
      </c>
      <c r="C46" s="27" t="e">
        <f ca="1">_xlfn.XLOOKUP(B46,Planilha6!B:B,Planilha6!C:C)</f>
        <v>#NAME?</v>
      </c>
      <c r="D46" s="27" t="e">
        <f ca="1">_xlfn.XLOOKUP(C46,Planilha6!C:C,Planilha6!D:D)</f>
        <v>#NAME?</v>
      </c>
      <c r="E46" s="27" t="e">
        <f ca="1">_xlfn.XLOOKUP(D46,Planilha6!D:D,Planilha6!E:E)</f>
        <v>#NAME?</v>
      </c>
      <c r="F46" s="27" t="e">
        <f ca="1">_xlfn.XLOOKUP(E46,Planilha6!E:E,Planilha6!F:F)</f>
        <v>#NAME?</v>
      </c>
      <c r="G46" s="27" t="e">
        <f ca="1">_xlfn.XLOOKUP(F46,Planilha6!F:F,Planilha6!G:G)</f>
        <v>#NAME?</v>
      </c>
      <c r="H46" s="27" t="e">
        <f ca="1">_xlfn.XLOOKUP(G46,Planilha6!G:G,Planilha6!H:H)</f>
        <v>#NAME?</v>
      </c>
      <c r="I46" s="27" t="e">
        <f ca="1">_xlfn.XLOOKUP(H46,Planilha6!H:H,Planilha6!I:I)</f>
        <v>#NAME?</v>
      </c>
      <c r="J46" s="27" t="e">
        <f ca="1">_xlfn.XLOOKUP(I46,Planilha6!I:I,Planilha6!J:J)</f>
        <v>#NAME?</v>
      </c>
      <c r="K46" s="27" t="e">
        <f ca="1">_xlfn.XLOOKUP(J46,Planilha6!J:J,Planilha6!K:K)</f>
        <v>#NAME?</v>
      </c>
      <c r="L46" s="27" t="e">
        <f ca="1">_xlfn.XLOOKUP(K46,Planilha6!K:K,Planilha6!L:L)</f>
        <v>#NAME?</v>
      </c>
      <c r="M46" s="27" t="e">
        <f ca="1">_xlfn.XLOOKUP(L46,Planilha6!L:L,Planilha6!M:M)</f>
        <v>#NAME?</v>
      </c>
    </row>
    <row r="47" spans="1:13" x14ac:dyDescent="0.25">
      <c r="A47" s="1" t="s">
        <v>8498</v>
      </c>
      <c r="B47" s="27" t="e">
        <f ca="1">_xlfn.XLOOKUP(A47,Planilha6!A:A,Planilha6!B:B)</f>
        <v>#NAME?</v>
      </c>
      <c r="C47" s="27" t="e">
        <f ca="1">_xlfn.XLOOKUP(B47,Planilha6!B:B,Planilha6!C:C)</f>
        <v>#NAME?</v>
      </c>
      <c r="D47" s="27" t="e">
        <f ca="1">_xlfn.XLOOKUP(C47,Planilha6!C:C,Planilha6!D:D)</f>
        <v>#NAME?</v>
      </c>
      <c r="E47" s="27" t="e">
        <f ca="1">_xlfn.XLOOKUP(D47,Planilha6!D:D,Planilha6!E:E)</f>
        <v>#NAME?</v>
      </c>
      <c r="F47" s="27" t="e">
        <f ca="1">_xlfn.XLOOKUP(E47,Planilha6!E:E,Planilha6!F:F)</f>
        <v>#NAME?</v>
      </c>
      <c r="G47" s="27" t="e">
        <f ca="1">_xlfn.XLOOKUP(F47,Planilha6!F:F,Planilha6!G:G)</f>
        <v>#NAME?</v>
      </c>
      <c r="H47" s="27" t="e">
        <f ca="1">_xlfn.XLOOKUP(G47,Planilha6!G:G,Planilha6!H:H)</f>
        <v>#NAME?</v>
      </c>
      <c r="I47" s="27" t="e">
        <f ca="1">_xlfn.XLOOKUP(H47,Planilha6!H:H,Planilha6!I:I)</f>
        <v>#NAME?</v>
      </c>
      <c r="J47" s="27" t="e">
        <f ca="1">_xlfn.XLOOKUP(I47,Planilha6!I:I,Planilha6!J:J)</f>
        <v>#NAME?</v>
      </c>
      <c r="K47" s="27" t="e">
        <f ca="1">_xlfn.XLOOKUP(J47,Planilha6!J:J,Planilha6!K:K)</f>
        <v>#NAME?</v>
      </c>
      <c r="L47" s="27" t="e">
        <f ca="1">_xlfn.XLOOKUP(K47,Planilha6!K:K,Planilha6!L:L)</f>
        <v>#NAME?</v>
      </c>
      <c r="M47" s="27" t="e">
        <f ca="1">_xlfn.XLOOKUP(L47,Planilha6!L:L,Planilha6!M:M)</f>
        <v>#NAME?</v>
      </c>
    </row>
    <row r="48" spans="1:13" x14ac:dyDescent="0.25">
      <c r="A48" s="1" t="s">
        <v>8312</v>
      </c>
      <c r="B48" s="27" t="e">
        <f ca="1">_xlfn.XLOOKUP(A48,Planilha6!A:A,Planilha6!B:B)</f>
        <v>#NAME?</v>
      </c>
      <c r="C48" s="27" t="e">
        <f ca="1">_xlfn.XLOOKUP(B48,Planilha6!B:B,Planilha6!C:C)</f>
        <v>#NAME?</v>
      </c>
      <c r="D48" s="27" t="e">
        <f ca="1">_xlfn.XLOOKUP(C48,Planilha6!C:C,Planilha6!D:D)</f>
        <v>#NAME?</v>
      </c>
      <c r="E48" s="27" t="e">
        <f ca="1">_xlfn.XLOOKUP(D48,Planilha6!D:D,Planilha6!E:E)</f>
        <v>#NAME?</v>
      </c>
      <c r="F48" s="27" t="e">
        <f ca="1">_xlfn.XLOOKUP(E48,Planilha6!E:E,Planilha6!F:F)</f>
        <v>#NAME?</v>
      </c>
      <c r="G48" s="27" t="e">
        <f ca="1">_xlfn.XLOOKUP(F48,Planilha6!F:F,Planilha6!G:G)</f>
        <v>#NAME?</v>
      </c>
      <c r="H48" s="27" t="e">
        <f ca="1">_xlfn.XLOOKUP(G48,Planilha6!G:G,Planilha6!H:H)</f>
        <v>#NAME?</v>
      </c>
      <c r="I48" s="27" t="e">
        <f ca="1">_xlfn.XLOOKUP(H48,Planilha6!H:H,Planilha6!I:I)</f>
        <v>#NAME?</v>
      </c>
      <c r="J48" s="27" t="e">
        <f ca="1">_xlfn.XLOOKUP(I48,Planilha6!I:I,Planilha6!J:J)</f>
        <v>#NAME?</v>
      </c>
      <c r="K48" s="27" t="e">
        <f ca="1">_xlfn.XLOOKUP(J48,Planilha6!J:J,Planilha6!K:K)</f>
        <v>#NAME?</v>
      </c>
      <c r="L48" s="27" t="e">
        <f ca="1">_xlfn.XLOOKUP(K48,Planilha6!K:K,Planilha6!L:L)</f>
        <v>#NAME?</v>
      </c>
      <c r="M48" s="27" t="e">
        <f ca="1">_xlfn.XLOOKUP(L48,Planilha6!L:L,Planilha6!M:M)</f>
        <v>#NAME?</v>
      </c>
    </row>
    <row r="49" spans="1:13" x14ac:dyDescent="0.25">
      <c r="A49" s="1" t="s">
        <v>9524</v>
      </c>
      <c r="B49" s="27" t="e">
        <f ca="1">_xlfn.XLOOKUP(A49,Planilha6!A:A,Planilha6!B:B)</f>
        <v>#NAME?</v>
      </c>
      <c r="C49" s="27" t="e">
        <f ca="1">_xlfn.XLOOKUP(B49,Planilha6!B:B,Planilha6!C:C)</f>
        <v>#NAME?</v>
      </c>
      <c r="D49" s="27" t="e">
        <f ca="1">_xlfn.XLOOKUP(C49,Planilha6!C:C,Planilha6!D:D)</f>
        <v>#NAME?</v>
      </c>
      <c r="E49" s="27" t="e">
        <f ca="1">_xlfn.XLOOKUP(D49,Planilha6!D:D,Planilha6!E:E)</f>
        <v>#NAME?</v>
      </c>
      <c r="F49" s="27" t="e">
        <f ca="1">_xlfn.XLOOKUP(E49,Planilha6!E:E,Planilha6!F:F)</f>
        <v>#NAME?</v>
      </c>
      <c r="G49" s="27" t="e">
        <f ca="1">_xlfn.XLOOKUP(F49,Planilha6!F:F,Planilha6!G:G)</f>
        <v>#NAME?</v>
      </c>
      <c r="H49" s="27" t="e">
        <f ca="1">_xlfn.XLOOKUP(G49,Planilha6!G:G,Planilha6!H:H)</f>
        <v>#NAME?</v>
      </c>
      <c r="I49" s="27" t="e">
        <f ca="1">_xlfn.XLOOKUP(H49,Planilha6!H:H,Planilha6!I:I)</f>
        <v>#NAME?</v>
      </c>
      <c r="J49" s="27" t="e">
        <f ca="1">_xlfn.XLOOKUP(I49,Planilha6!I:I,Planilha6!J:J)</f>
        <v>#NAME?</v>
      </c>
      <c r="K49" s="27" t="e">
        <f ca="1">_xlfn.XLOOKUP(J49,Planilha6!J:J,Planilha6!K:K)</f>
        <v>#NAME?</v>
      </c>
      <c r="L49" s="27" t="e">
        <f ca="1">_xlfn.XLOOKUP(K49,Planilha6!K:K,Planilha6!L:L)</f>
        <v>#NAME?</v>
      </c>
      <c r="M49" s="27" t="e">
        <f ca="1">_xlfn.XLOOKUP(L49,Planilha6!L:L,Planilha6!M:M)</f>
        <v>#NAME?</v>
      </c>
    </row>
    <row r="50" spans="1:13" x14ac:dyDescent="0.25">
      <c r="A50" s="1" t="s">
        <v>9794</v>
      </c>
      <c r="B50" s="27" t="e">
        <f ca="1">_xlfn.XLOOKUP(A50,Planilha6!A:A,Planilha6!B:B)</f>
        <v>#NAME?</v>
      </c>
      <c r="C50" s="27" t="e">
        <f ca="1">_xlfn.XLOOKUP(B50,Planilha6!B:B,Planilha6!C:C)</f>
        <v>#NAME?</v>
      </c>
      <c r="D50" s="27" t="e">
        <f ca="1">_xlfn.XLOOKUP(C50,Planilha6!C:C,Planilha6!D:D)</f>
        <v>#NAME?</v>
      </c>
      <c r="E50" s="27" t="e">
        <f ca="1">_xlfn.XLOOKUP(D50,Planilha6!D:D,Planilha6!E:E)</f>
        <v>#NAME?</v>
      </c>
      <c r="F50" s="27" t="e">
        <f ca="1">_xlfn.XLOOKUP(E50,Planilha6!E:E,Planilha6!F:F)</f>
        <v>#NAME?</v>
      </c>
      <c r="G50" s="27" t="e">
        <f ca="1">_xlfn.XLOOKUP(F50,Planilha6!F:F,Planilha6!G:G)</f>
        <v>#NAME?</v>
      </c>
      <c r="H50" s="27" t="e">
        <f ca="1">_xlfn.XLOOKUP(G50,Planilha6!G:G,Planilha6!H:H)</f>
        <v>#NAME?</v>
      </c>
      <c r="I50" s="27" t="e">
        <f ca="1">_xlfn.XLOOKUP(H50,Planilha6!H:H,Planilha6!I:I)</f>
        <v>#NAME?</v>
      </c>
      <c r="J50" s="27" t="e">
        <f ca="1">_xlfn.XLOOKUP(I50,Planilha6!I:I,Planilha6!J:J)</f>
        <v>#NAME?</v>
      </c>
      <c r="K50" s="27" t="e">
        <f ca="1">_xlfn.XLOOKUP(J50,Planilha6!J:J,Planilha6!K:K)</f>
        <v>#NAME?</v>
      </c>
      <c r="L50" s="27" t="e">
        <f ca="1">_xlfn.XLOOKUP(K50,Planilha6!K:K,Planilha6!L:L)</f>
        <v>#NAME?</v>
      </c>
      <c r="M50" s="27" t="e">
        <f ca="1">_xlfn.XLOOKUP(L50,Planilha6!L:L,Planilha6!M:M)</f>
        <v>#NAME?</v>
      </c>
    </row>
    <row r="51" spans="1:13" x14ac:dyDescent="0.25">
      <c r="A51" s="1" t="s">
        <v>9121</v>
      </c>
      <c r="B51" s="27" t="e">
        <f ca="1">_xlfn.XLOOKUP(A51,Planilha6!A:A,Planilha6!B:B)</f>
        <v>#NAME?</v>
      </c>
      <c r="C51" s="27" t="e">
        <f ca="1">_xlfn.XLOOKUP(B51,Planilha6!B:B,Planilha6!C:C)</f>
        <v>#NAME?</v>
      </c>
      <c r="D51" s="27" t="e">
        <f ca="1">_xlfn.XLOOKUP(C51,Planilha6!C:C,Planilha6!D:D)</f>
        <v>#NAME?</v>
      </c>
      <c r="E51" s="27" t="e">
        <f ca="1">_xlfn.XLOOKUP(D51,Planilha6!D:D,Planilha6!E:E)</f>
        <v>#NAME?</v>
      </c>
      <c r="F51" s="27" t="e">
        <f ca="1">_xlfn.XLOOKUP(E51,Planilha6!E:E,Planilha6!F:F)</f>
        <v>#NAME?</v>
      </c>
      <c r="G51" s="27" t="e">
        <f ca="1">_xlfn.XLOOKUP(F51,Planilha6!F:F,Planilha6!G:G)</f>
        <v>#NAME?</v>
      </c>
      <c r="H51" s="27" t="e">
        <f ca="1">_xlfn.XLOOKUP(G51,Planilha6!G:G,Planilha6!H:H)</f>
        <v>#NAME?</v>
      </c>
      <c r="I51" s="27" t="e">
        <f ca="1">_xlfn.XLOOKUP(H51,Planilha6!H:H,Planilha6!I:I)</f>
        <v>#NAME?</v>
      </c>
      <c r="J51" s="27" t="e">
        <f ca="1">_xlfn.XLOOKUP(I51,Planilha6!I:I,Planilha6!J:J)</f>
        <v>#NAME?</v>
      </c>
      <c r="K51" s="27" t="e">
        <f ca="1">_xlfn.XLOOKUP(J51,Planilha6!J:J,Planilha6!K:K)</f>
        <v>#NAME?</v>
      </c>
      <c r="L51" s="27" t="e">
        <f ca="1">_xlfn.XLOOKUP(K51,Planilha6!K:K,Planilha6!L:L)</f>
        <v>#NAME?</v>
      </c>
      <c r="M51" s="27" t="e">
        <f ca="1">_xlfn.XLOOKUP(L51,Planilha6!L:L,Planilha6!M:M)</f>
        <v>#NAME?</v>
      </c>
    </row>
    <row r="52" spans="1:13" x14ac:dyDescent="0.25">
      <c r="A52" s="1" t="s">
        <v>8499</v>
      </c>
      <c r="B52" s="27" t="e">
        <f ca="1">_xlfn.XLOOKUP(A52,Planilha6!A:A,Planilha6!B:B)</f>
        <v>#NAME?</v>
      </c>
      <c r="C52" s="27" t="e">
        <f ca="1">_xlfn.XLOOKUP(B52,Planilha6!B:B,Planilha6!C:C)</f>
        <v>#NAME?</v>
      </c>
      <c r="D52" s="27" t="e">
        <f ca="1">_xlfn.XLOOKUP(C52,Planilha6!C:C,Planilha6!D:D)</f>
        <v>#NAME?</v>
      </c>
      <c r="E52" s="27" t="e">
        <f ca="1">_xlfn.XLOOKUP(D52,Planilha6!D:D,Planilha6!E:E)</f>
        <v>#NAME?</v>
      </c>
      <c r="F52" s="27" t="e">
        <f ca="1">_xlfn.XLOOKUP(E52,Planilha6!E:E,Planilha6!F:F)</f>
        <v>#NAME?</v>
      </c>
      <c r="G52" s="27" t="e">
        <f ca="1">_xlfn.XLOOKUP(F52,Planilha6!F:F,Planilha6!G:G)</f>
        <v>#NAME?</v>
      </c>
      <c r="H52" s="27" t="e">
        <f ca="1">_xlfn.XLOOKUP(G52,Planilha6!G:G,Planilha6!H:H)</f>
        <v>#NAME?</v>
      </c>
      <c r="I52" s="27" t="e">
        <f ca="1">_xlfn.XLOOKUP(H52,Planilha6!H:H,Planilha6!I:I)</f>
        <v>#NAME?</v>
      </c>
      <c r="J52" s="27" t="e">
        <f ca="1">_xlfn.XLOOKUP(I52,Planilha6!I:I,Planilha6!J:J)</f>
        <v>#NAME?</v>
      </c>
      <c r="K52" s="27" t="e">
        <f ca="1">_xlfn.XLOOKUP(J52,Planilha6!J:J,Planilha6!K:K)</f>
        <v>#NAME?</v>
      </c>
      <c r="L52" s="27" t="e">
        <f ca="1">_xlfn.XLOOKUP(K52,Planilha6!K:K,Planilha6!L:L)</f>
        <v>#NAME?</v>
      </c>
      <c r="M52" s="27" t="e">
        <f ca="1">_xlfn.XLOOKUP(L52,Planilha6!L:L,Planilha6!M:M)</f>
        <v>#NAME?</v>
      </c>
    </row>
    <row r="53" spans="1:13" x14ac:dyDescent="0.25">
      <c r="A53" s="1" t="s">
        <v>9845</v>
      </c>
      <c r="B53" s="27" t="e">
        <f ca="1">_xlfn.XLOOKUP(A53,Planilha6!A:A,Planilha6!B:B)</f>
        <v>#NAME?</v>
      </c>
      <c r="C53" s="27" t="e">
        <f ca="1">_xlfn.XLOOKUP(B53,Planilha6!B:B,Planilha6!C:C)</f>
        <v>#NAME?</v>
      </c>
      <c r="D53" s="27" t="e">
        <f ca="1">_xlfn.XLOOKUP(C53,Planilha6!C:C,Planilha6!D:D)</f>
        <v>#NAME?</v>
      </c>
      <c r="E53" s="27" t="e">
        <f ca="1">_xlfn.XLOOKUP(D53,Planilha6!D:D,Planilha6!E:E)</f>
        <v>#NAME?</v>
      </c>
      <c r="F53" s="27" t="e">
        <f ca="1">_xlfn.XLOOKUP(E53,Planilha6!E:E,Planilha6!F:F)</f>
        <v>#NAME?</v>
      </c>
      <c r="G53" s="27" t="e">
        <f ca="1">_xlfn.XLOOKUP(F53,Planilha6!F:F,Planilha6!G:G)</f>
        <v>#NAME?</v>
      </c>
      <c r="H53" s="27" t="e">
        <f ca="1">_xlfn.XLOOKUP(G53,Planilha6!G:G,Planilha6!H:H)</f>
        <v>#NAME?</v>
      </c>
      <c r="I53" s="27" t="e">
        <f ca="1">_xlfn.XLOOKUP(H53,Planilha6!H:H,Planilha6!I:I)</f>
        <v>#NAME?</v>
      </c>
      <c r="J53" s="27" t="e">
        <f ca="1">_xlfn.XLOOKUP(I53,Planilha6!I:I,Planilha6!J:J)</f>
        <v>#NAME?</v>
      </c>
      <c r="K53" s="27" t="e">
        <f ca="1">_xlfn.XLOOKUP(J53,Planilha6!J:J,Planilha6!K:K)</f>
        <v>#NAME?</v>
      </c>
      <c r="L53" s="27" t="e">
        <f ca="1">_xlfn.XLOOKUP(K53,Planilha6!K:K,Planilha6!L:L)</f>
        <v>#NAME?</v>
      </c>
      <c r="M53" s="27" t="e">
        <f ca="1">_xlfn.XLOOKUP(L53,Planilha6!L:L,Planilha6!M:M)</f>
        <v>#NAME?</v>
      </c>
    </row>
    <row r="54" spans="1:13" x14ac:dyDescent="0.25">
      <c r="A54" s="1" t="s">
        <v>8366</v>
      </c>
      <c r="B54" s="27" t="e">
        <f ca="1">_xlfn.XLOOKUP(A54,Planilha6!A:A,Planilha6!B:B)</f>
        <v>#NAME?</v>
      </c>
      <c r="C54" s="27" t="e">
        <f ca="1">_xlfn.XLOOKUP(B54,Planilha6!B:B,Planilha6!C:C)</f>
        <v>#NAME?</v>
      </c>
      <c r="D54" s="27" t="e">
        <f ca="1">_xlfn.XLOOKUP(C54,Planilha6!C:C,Planilha6!D:D)</f>
        <v>#NAME?</v>
      </c>
      <c r="E54" s="27" t="e">
        <f ca="1">_xlfn.XLOOKUP(D54,Planilha6!D:D,Planilha6!E:E)</f>
        <v>#NAME?</v>
      </c>
      <c r="F54" s="27" t="e">
        <f ca="1">_xlfn.XLOOKUP(E54,Planilha6!E:E,Planilha6!F:F)</f>
        <v>#NAME?</v>
      </c>
      <c r="G54" s="27" t="e">
        <f ca="1">_xlfn.XLOOKUP(F54,Planilha6!F:F,Planilha6!G:G)</f>
        <v>#NAME?</v>
      </c>
      <c r="H54" s="27" t="e">
        <f ca="1">_xlfn.XLOOKUP(G54,Planilha6!G:G,Planilha6!H:H)</f>
        <v>#NAME?</v>
      </c>
      <c r="I54" s="27" t="e">
        <f ca="1">_xlfn.XLOOKUP(H54,Planilha6!H:H,Planilha6!I:I)</f>
        <v>#NAME?</v>
      </c>
      <c r="J54" s="27" t="e">
        <f ca="1">_xlfn.XLOOKUP(I54,Planilha6!I:I,Planilha6!J:J)</f>
        <v>#NAME?</v>
      </c>
      <c r="K54" s="27" t="e">
        <f ca="1">_xlfn.XLOOKUP(J54,Planilha6!J:J,Planilha6!K:K)</f>
        <v>#NAME?</v>
      </c>
      <c r="L54" s="27" t="e">
        <f ca="1">_xlfn.XLOOKUP(K54,Planilha6!K:K,Planilha6!L:L)</f>
        <v>#NAME?</v>
      </c>
      <c r="M54" s="27" t="e">
        <f ca="1">_xlfn.XLOOKUP(L54,Planilha6!L:L,Planilha6!M:M)</f>
        <v>#NAME?</v>
      </c>
    </row>
    <row r="55" spans="1:13" x14ac:dyDescent="0.25">
      <c r="A55" s="1" t="s">
        <v>9800</v>
      </c>
      <c r="B55" s="27" t="e">
        <f ca="1">_xlfn.XLOOKUP(A55,Planilha6!A:A,Planilha6!B:B)</f>
        <v>#NAME?</v>
      </c>
      <c r="C55" s="27" t="e">
        <f ca="1">_xlfn.XLOOKUP(B55,Planilha6!B:B,Planilha6!C:C)</f>
        <v>#NAME?</v>
      </c>
      <c r="D55" s="27" t="e">
        <f ca="1">_xlfn.XLOOKUP(C55,Planilha6!C:C,Planilha6!D:D)</f>
        <v>#NAME?</v>
      </c>
      <c r="E55" s="27" t="e">
        <f ca="1">_xlfn.XLOOKUP(D55,Planilha6!D:D,Planilha6!E:E)</f>
        <v>#NAME?</v>
      </c>
      <c r="F55" s="27" t="e">
        <f ca="1">_xlfn.XLOOKUP(E55,Planilha6!E:E,Planilha6!F:F)</f>
        <v>#NAME?</v>
      </c>
      <c r="G55" s="27" t="e">
        <f ca="1">_xlfn.XLOOKUP(F55,Planilha6!F:F,Planilha6!G:G)</f>
        <v>#NAME?</v>
      </c>
      <c r="H55" s="27" t="e">
        <f ca="1">_xlfn.XLOOKUP(G55,Planilha6!G:G,Planilha6!H:H)</f>
        <v>#NAME?</v>
      </c>
      <c r="I55" s="27" t="e">
        <f ca="1">_xlfn.XLOOKUP(H55,Planilha6!H:H,Planilha6!I:I)</f>
        <v>#NAME?</v>
      </c>
      <c r="J55" s="27" t="e">
        <f ca="1">_xlfn.XLOOKUP(I55,Planilha6!I:I,Planilha6!J:J)</f>
        <v>#NAME?</v>
      </c>
      <c r="K55" s="27" t="e">
        <f ca="1">_xlfn.XLOOKUP(J55,Planilha6!J:J,Planilha6!K:K)</f>
        <v>#NAME?</v>
      </c>
      <c r="L55" s="27" t="e">
        <f ca="1">_xlfn.XLOOKUP(K55,Planilha6!K:K,Planilha6!L:L)</f>
        <v>#NAME?</v>
      </c>
      <c r="M55" s="27" t="e">
        <f ca="1">_xlfn.XLOOKUP(L55,Planilha6!L:L,Planilha6!M:M)</f>
        <v>#NAME?</v>
      </c>
    </row>
    <row r="56" spans="1:13" x14ac:dyDescent="0.25">
      <c r="A56" s="1" t="s">
        <v>9042</v>
      </c>
      <c r="B56" s="27" t="e">
        <f ca="1">_xlfn.XLOOKUP(A56,Planilha6!A:A,Planilha6!B:B)</f>
        <v>#NAME?</v>
      </c>
      <c r="C56" s="27" t="e">
        <f ca="1">_xlfn.XLOOKUP(B56,Planilha6!B:B,Planilha6!C:C)</f>
        <v>#NAME?</v>
      </c>
      <c r="D56" s="27" t="e">
        <f ca="1">_xlfn.XLOOKUP(C56,Planilha6!C:C,Planilha6!D:D)</f>
        <v>#NAME?</v>
      </c>
      <c r="E56" s="27" t="e">
        <f ca="1">_xlfn.XLOOKUP(D56,Planilha6!D:D,Planilha6!E:E)</f>
        <v>#NAME?</v>
      </c>
      <c r="F56" s="27" t="e">
        <f ca="1">_xlfn.XLOOKUP(E56,Planilha6!E:E,Planilha6!F:F)</f>
        <v>#NAME?</v>
      </c>
      <c r="G56" s="27" t="e">
        <f ca="1">_xlfn.XLOOKUP(F56,Planilha6!F:F,Planilha6!G:G)</f>
        <v>#NAME?</v>
      </c>
      <c r="H56" s="27" t="e">
        <f ca="1">_xlfn.XLOOKUP(G56,Planilha6!G:G,Planilha6!H:H)</f>
        <v>#NAME?</v>
      </c>
      <c r="I56" s="27" t="e">
        <f ca="1">_xlfn.XLOOKUP(H56,Planilha6!H:H,Planilha6!I:I)</f>
        <v>#NAME?</v>
      </c>
      <c r="J56" s="27" t="e">
        <f ca="1">_xlfn.XLOOKUP(I56,Planilha6!I:I,Planilha6!J:J)</f>
        <v>#NAME?</v>
      </c>
      <c r="K56" s="27" t="e">
        <f ca="1">_xlfn.XLOOKUP(J56,Planilha6!J:J,Planilha6!K:K)</f>
        <v>#NAME?</v>
      </c>
      <c r="L56" s="27" t="e">
        <f ca="1">_xlfn.XLOOKUP(K56,Planilha6!K:K,Planilha6!L:L)</f>
        <v>#NAME?</v>
      </c>
      <c r="M56" s="27" t="e">
        <f ca="1">_xlfn.XLOOKUP(L56,Planilha6!L:L,Planilha6!M:M)</f>
        <v>#NAME?</v>
      </c>
    </row>
    <row r="57" spans="1:13" x14ac:dyDescent="0.25">
      <c r="A57" s="1" t="s">
        <v>8508</v>
      </c>
      <c r="B57" s="27" t="e">
        <f ca="1">_xlfn.XLOOKUP(A57,Planilha6!A:A,Planilha6!B:B)</f>
        <v>#NAME?</v>
      </c>
      <c r="C57" s="27" t="e">
        <f ca="1">_xlfn.XLOOKUP(B57,Planilha6!B:B,Planilha6!C:C)</f>
        <v>#NAME?</v>
      </c>
      <c r="D57" s="27" t="e">
        <f ca="1">_xlfn.XLOOKUP(C57,Planilha6!C:C,Planilha6!D:D)</f>
        <v>#NAME?</v>
      </c>
      <c r="E57" s="27" t="e">
        <f ca="1">_xlfn.XLOOKUP(D57,Planilha6!D:D,Planilha6!E:E)</f>
        <v>#NAME?</v>
      </c>
      <c r="F57" s="27" t="e">
        <f ca="1">_xlfn.XLOOKUP(E57,Planilha6!E:E,Planilha6!F:F)</f>
        <v>#NAME?</v>
      </c>
      <c r="G57" s="27" t="e">
        <f ca="1">_xlfn.XLOOKUP(F57,Planilha6!F:F,Planilha6!G:G)</f>
        <v>#NAME?</v>
      </c>
      <c r="H57" s="27" t="e">
        <f ca="1">_xlfn.XLOOKUP(G57,Planilha6!G:G,Planilha6!H:H)</f>
        <v>#NAME?</v>
      </c>
      <c r="I57" s="27" t="e">
        <f ca="1">_xlfn.XLOOKUP(H57,Planilha6!H:H,Planilha6!I:I)</f>
        <v>#NAME?</v>
      </c>
      <c r="J57" s="27" t="e">
        <f ca="1">_xlfn.XLOOKUP(I57,Planilha6!I:I,Planilha6!J:J)</f>
        <v>#NAME?</v>
      </c>
      <c r="K57" s="27" t="e">
        <f ca="1">_xlfn.XLOOKUP(J57,Planilha6!J:J,Planilha6!K:K)</f>
        <v>#NAME?</v>
      </c>
      <c r="L57" s="27" t="e">
        <f ca="1">_xlfn.XLOOKUP(K57,Planilha6!K:K,Planilha6!L:L)</f>
        <v>#NAME?</v>
      </c>
      <c r="M57" s="27" t="e">
        <f ca="1">_xlfn.XLOOKUP(L57,Planilha6!L:L,Planilha6!M:M)</f>
        <v>#NAME?</v>
      </c>
    </row>
    <row r="58" spans="1:13" x14ac:dyDescent="0.25">
      <c r="A58" s="1" t="s">
        <v>9397</v>
      </c>
      <c r="B58" s="27" t="e">
        <f ca="1">_xlfn.XLOOKUP(A58,Planilha6!A:A,Planilha6!B:B)</f>
        <v>#NAME?</v>
      </c>
      <c r="C58" s="27" t="e">
        <f ca="1">_xlfn.XLOOKUP(B58,Planilha6!B:B,Planilha6!C:C)</f>
        <v>#NAME?</v>
      </c>
      <c r="D58" s="27" t="e">
        <f ca="1">_xlfn.XLOOKUP(C58,Planilha6!C:C,Planilha6!D:D)</f>
        <v>#NAME?</v>
      </c>
      <c r="E58" s="27" t="e">
        <f ca="1">_xlfn.XLOOKUP(D58,Planilha6!D:D,Planilha6!E:E)</f>
        <v>#NAME?</v>
      </c>
      <c r="F58" s="27" t="e">
        <f ca="1">_xlfn.XLOOKUP(E58,Planilha6!E:E,Planilha6!F:F)</f>
        <v>#NAME?</v>
      </c>
      <c r="G58" s="27" t="e">
        <f ca="1">_xlfn.XLOOKUP(F58,Planilha6!F:F,Planilha6!G:G)</f>
        <v>#NAME?</v>
      </c>
      <c r="H58" s="27" t="e">
        <f ca="1">_xlfn.XLOOKUP(G58,Planilha6!G:G,Planilha6!H:H)</f>
        <v>#NAME?</v>
      </c>
      <c r="I58" s="27" t="e">
        <f ca="1">_xlfn.XLOOKUP(H58,Planilha6!H:H,Planilha6!I:I)</f>
        <v>#NAME?</v>
      </c>
      <c r="J58" s="27" t="e">
        <f ca="1">_xlfn.XLOOKUP(I58,Planilha6!I:I,Planilha6!J:J)</f>
        <v>#NAME?</v>
      </c>
      <c r="K58" s="27" t="e">
        <f ca="1">_xlfn.XLOOKUP(J58,Planilha6!J:J,Planilha6!K:K)</f>
        <v>#NAME?</v>
      </c>
      <c r="L58" s="27" t="e">
        <f ca="1">_xlfn.XLOOKUP(K58,Planilha6!K:K,Planilha6!L:L)</f>
        <v>#NAME?</v>
      </c>
      <c r="M58" s="27" t="e">
        <f ca="1">_xlfn.XLOOKUP(L58,Planilha6!L:L,Planilha6!M:M)</f>
        <v>#NAME?</v>
      </c>
    </row>
    <row r="59" spans="1:13" x14ac:dyDescent="0.25">
      <c r="A59" s="1" t="s">
        <v>8434</v>
      </c>
      <c r="B59" s="27" t="e">
        <f ca="1">_xlfn.XLOOKUP(A59,Planilha6!A:A,Planilha6!B:B)</f>
        <v>#NAME?</v>
      </c>
      <c r="C59" s="27" t="e">
        <f ca="1">_xlfn.XLOOKUP(B59,Planilha6!B:B,Planilha6!C:C)</f>
        <v>#NAME?</v>
      </c>
      <c r="D59" s="27" t="e">
        <f ca="1">_xlfn.XLOOKUP(C59,Planilha6!C:C,Planilha6!D:D)</f>
        <v>#NAME?</v>
      </c>
      <c r="E59" s="27" t="e">
        <f ca="1">_xlfn.XLOOKUP(D59,Planilha6!D:D,Planilha6!E:E)</f>
        <v>#NAME?</v>
      </c>
      <c r="F59" s="27" t="e">
        <f ca="1">_xlfn.XLOOKUP(E59,Planilha6!E:E,Planilha6!F:F)</f>
        <v>#NAME?</v>
      </c>
      <c r="G59" s="27" t="e">
        <f ca="1">_xlfn.XLOOKUP(F59,Planilha6!F:F,Planilha6!G:G)</f>
        <v>#NAME?</v>
      </c>
      <c r="H59" s="27" t="e">
        <f ca="1">_xlfn.XLOOKUP(G59,Planilha6!G:G,Planilha6!H:H)</f>
        <v>#NAME?</v>
      </c>
      <c r="I59" s="27" t="e">
        <f ca="1">_xlfn.XLOOKUP(H59,Planilha6!H:H,Planilha6!I:I)</f>
        <v>#NAME?</v>
      </c>
      <c r="J59" s="27" t="e">
        <f ca="1">_xlfn.XLOOKUP(I59,Planilha6!I:I,Planilha6!J:J)</f>
        <v>#NAME?</v>
      </c>
      <c r="K59" s="27" t="e">
        <f ca="1">_xlfn.XLOOKUP(J59,Planilha6!J:J,Planilha6!K:K)</f>
        <v>#NAME?</v>
      </c>
      <c r="L59" s="27" t="e">
        <f ca="1">_xlfn.XLOOKUP(K59,Planilha6!K:K,Planilha6!L:L)</f>
        <v>#NAME?</v>
      </c>
      <c r="M59" s="27" t="e">
        <f ca="1">_xlfn.XLOOKUP(L59,Planilha6!L:L,Planilha6!M:M)</f>
        <v>#NAME?</v>
      </c>
    </row>
    <row r="60" spans="1:13" x14ac:dyDescent="0.25">
      <c r="A60" s="1" t="s">
        <v>8995</v>
      </c>
      <c r="B60" s="27" t="e">
        <f ca="1">_xlfn.XLOOKUP(A60,Planilha6!A:A,Planilha6!B:B)</f>
        <v>#NAME?</v>
      </c>
      <c r="C60" s="27" t="e">
        <f ca="1">_xlfn.XLOOKUP(B60,Planilha6!B:B,Planilha6!C:C)</f>
        <v>#NAME?</v>
      </c>
      <c r="D60" s="27" t="e">
        <f ca="1">_xlfn.XLOOKUP(C60,Planilha6!C:C,Planilha6!D:D)</f>
        <v>#NAME?</v>
      </c>
      <c r="E60" s="27" t="e">
        <f ca="1">_xlfn.XLOOKUP(D60,Planilha6!D:D,Planilha6!E:E)</f>
        <v>#NAME?</v>
      </c>
      <c r="F60" s="27" t="e">
        <f ca="1">_xlfn.XLOOKUP(E60,Planilha6!E:E,Planilha6!F:F)</f>
        <v>#NAME?</v>
      </c>
      <c r="G60" s="27" t="e">
        <f ca="1">_xlfn.XLOOKUP(F60,Planilha6!F:F,Planilha6!G:G)</f>
        <v>#NAME?</v>
      </c>
      <c r="H60" s="27" t="e">
        <f ca="1">_xlfn.XLOOKUP(G60,Planilha6!G:G,Planilha6!H:H)</f>
        <v>#NAME?</v>
      </c>
      <c r="I60" s="27" t="e">
        <f ca="1">_xlfn.XLOOKUP(H60,Planilha6!H:H,Planilha6!I:I)</f>
        <v>#NAME?</v>
      </c>
      <c r="J60" s="27" t="e">
        <f ca="1">_xlfn.XLOOKUP(I60,Planilha6!I:I,Planilha6!J:J)</f>
        <v>#NAME?</v>
      </c>
      <c r="K60" s="27" t="e">
        <f ca="1">_xlfn.XLOOKUP(J60,Planilha6!J:J,Planilha6!K:K)</f>
        <v>#NAME?</v>
      </c>
      <c r="L60" s="27" t="e">
        <f ca="1">_xlfn.XLOOKUP(K60,Planilha6!K:K,Planilha6!L:L)</f>
        <v>#NAME?</v>
      </c>
      <c r="M60" s="27" t="e">
        <f ca="1">_xlfn.XLOOKUP(L60,Planilha6!L:L,Planilha6!M:M)</f>
        <v>#NAME?</v>
      </c>
    </row>
    <row r="61" spans="1:13" x14ac:dyDescent="0.25">
      <c r="A61" s="1" t="s">
        <v>9869</v>
      </c>
      <c r="B61" s="27" t="e">
        <f ca="1">_xlfn.XLOOKUP(A61,Planilha6!A:A,Planilha6!B:B)</f>
        <v>#NAME?</v>
      </c>
      <c r="C61" s="27" t="e">
        <f ca="1">_xlfn.XLOOKUP(B61,Planilha6!B:B,Planilha6!C:C)</f>
        <v>#NAME?</v>
      </c>
      <c r="D61" s="27" t="e">
        <f ca="1">_xlfn.XLOOKUP(C61,Planilha6!C:C,Planilha6!D:D)</f>
        <v>#NAME?</v>
      </c>
      <c r="E61" s="27" t="e">
        <f ca="1">_xlfn.XLOOKUP(D61,Planilha6!D:D,Planilha6!E:E)</f>
        <v>#NAME?</v>
      </c>
      <c r="F61" s="27" t="e">
        <f ca="1">_xlfn.XLOOKUP(E61,Planilha6!E:E,Planilha6!F:F)</f>
        <v>#NAME?</v>
      </c>
      <c r="G61" s="27" t="e">
        <f ca="1">_xlfn.XLOOKUP(F61,Planilha6!F:F,Planilha6!G:G)</f>
        <v>#NAME?</v>
      </c>
      <c r="H61" s="27" t="e">
        <f ca="1">_xlfn.XLOOKUP(G61,Planilha6!G:G,Planilha6!H:H)</f>
        <v>#NAME?</v>
      </c>
      <c r="I61" s="27" t="e">
        <f ca="1">_xlfn.XLOOKUP(H61,Planilha6!H:H,Planilha6!I:I)</f>
        <v>#NAME?</v>
      </c>
      <c r="J61" s="27" t="e">
        <f ca="1">_xlfn.XLOOKUP(I61,Planilha6!I:I,Planilha6!J:J)</f>
        <v>#NAME?</v>
      </c>
      <c r="K61" s="27" t="e">
        <f ca="1">_xlfn.XLOOKUP(J61,Planilha6!J:J,Planilha6!K:K)</f>
        <v>#NAME?</v>
      </c>
      <c r="L61" s="27" t="e">
        <f ca="1">_xlfn.XLOOKUP(K61,Planilha6!K:K,Planilha6!L:L)</f>
        <v>#NAME?</v>
      </c>
      <c r="M61" s="27" t="e">
        <f ca="1">_xlfn.XLOOKUP(L61,Planilha6!L:L,Planilha6!M:M)</f>
        <v>#NAME?</v>
      </c>
    </row>
    <row r="62" spans="1:13" x14ac:dyDescent="0.25">
      <c r="A62" s="1" t="s">
        <v>9315</v>
      </c>
      <c r="B62" s="27" t="e">
        <f ca="1">_xlfn.XLOOKUP(A62,Planilha6!A:A,Planilha6!B:B)</f>
        <v>#NAME?</v>
      </c>
      <c r="C62" s="27" t="e">
        <f ca="1">_xlfn.XLOOKUP(B62,Planilha6!B:B,Planilha6!C:C)</f>
        <v>#NAME?</v>
      </c>
      <c r="D62" s="27" t="e">
        <f ca="1">_xlfn.XLOOKUP(C62,Planilha6!C:C,Planilha6!D:D)</f>
        <v>#NAME?</v>
      </c>
      <c r="E62" s="27" t="e">
        <f ca="1">_xlfn.XLOOKUP(D62,Planilha6!D:D,Planilha6!E:E)</f>
        <v>#NAME?</v>
      </c>
      <c r="F62" s="27" t="e">
        <f ca="1">_xlfn.XLOOKUP(E62,Planilha6!E:E,Planilha6!F:F)</f>
        <v>#NAME?</v>
      </c>
      <c r="G62" s="27" t="e">
        <f ca="1">_xlfn.XLOOKUP(F62,Planilha6!F:F,Planilha6!G:G)</f>
        <v>#NAME?</v>
      </c>
      <c r="H62" s="27" t="e">
        <f ca="1">_xlfn.XLOOKUP(G62,Planilha6!G:G,Planilha6!H:H)</f>
        <v>#NAME?</v>
      </c>
      <c r="I62" s="27" t="e">
        <f ca="1">_xlfn.XLOOKUP(H62,Planilha6!H:H,Planilha6!I:I)</f>
        <v>#NAME?</v>
      </c>
      <c r="J62" s="27" t="e">
        <f ca="1">_xlfn.XLOOKUP(I62,Planilha6!I:I,Planilha6!J:J)</f>
        <v>#NAME?</v>
      </c>
      <c r="K62" s="27" t="e">
        <f ca="1">_xlfn.XLOOKUP(J62,Planilha6!J:J,Planilha6!K:K)</f>
        <v>#NAME?</v>
      </c>
      <c r="L62" s="27" t="e">
        <f ca="1">_xlfn.XLOOKUP(K62,Planilha6!K:K,Planilha6!L:L)</f>
        <v>#NAME?</v>
      </c>
      <c r="M62" s="27" t="e">
        <f ca="1">_xlfn.XLOOKUP(L62,Planilha6!L:L,Planilha6!M:M)</f>
        <v>#NAME?</v>
      </c>
    </row>
    <row r="63" spans="1:13" x14ac:dyDescent="0.25">
      <c r="A63" s="1" t="s">
        <v>8613</v>
      </c>
      <c r="B63" s="27" t="e">
        <f ca="1">_xlfn.XLOOKUP(A63,Planilha6!A:A,Planilha6!B:B)</f>
        <v>#NAME?</v>
      </c>
      <c r="C63" s="27" t="e">
        <f ca="1">_xlfn.XLOOKUP(B63,Planilha6!B:B,Planilha6!C:C)</f>
        <v>#NAME?</v>
      </c>
      <c r="D63" s="27" t="e">
        <f ca="1">_xlfn.XLOOKUP(C63,Planilha6!C:C,Planilha6!D:D)</f>
        <v>#NAME?</v>
      </c>
      <c r="E63" s="27" t="e">
        <f ca="1">_xlfn.XLOOKUP(D63,Planilha6!D:D,Planilha6!E:E)</f>
        <v>#NAME?</v>
      </c>
      <c r="F63" s="27" t="e">
        <f ca="1">_xlfn.XLOOKUP(E63,Planilha6!E:E,Planilha6!F:F)</f>
        <v>#NAME?</v>
      </c>
      <c r="G63" s="27" t="e">
        <f ca="1">_xlfn.XLOOKUP(F63,Planilha6!F:F,Planilha6!G:G)</f>
        <v>#NAME?</v>
      </c>
      <c r="H63" s="27" t="e">
        <f ca="1">_xlfn.XLOOKUP(G63,Planilha6!G:G,Planilha6!H:H)</f>
        <v>#NAME?</v>
      </c>
      <c r="I63" s="27" t="e">
        <f ca="1">_xlfn.XLOOKUP(H63,Planilha6!H:H,Planilha6!I:I)</f>
        <v>#NAME?</v>
      </c>
      <c r="J63" s="27" t="e">
        <f ca="1">_xlfn.XLOOKUP(I63,Planilha6!I:I,Planilha6!J:J)</f>
        <v>#NAME?</v>
      </c>
      <c r="K63" s="27" t="e">
        <f ca="1">_xlfn.XLOOKUP(J63,Planilha6!J:J,Planilha6!K:K)</f>
        <v>#NAME?</v>
      </c>
      <c r="L63" s="27" t="e">
        <f ca="1">_xlfn.XLOOKUP(K63,Planilha6!K:K,Planilha6!L:L)</f>
        <v>#NAME?</v>
      </c>
      <c r="M63" s="27" t="e">
        <f ca="1">_xlfn.XLOOKUP(L63,Planilha6!L:L,Planilha6!M:M)</f>
        <v>#NAME?</v>
      </c>
    </row>
    <row r="64" spans="1:13" x14ac:dyDescent="0.25">
      <c r="A64" s="1" t="s">
        <v>9788</v>
      </c>
      <c r="B64" s="27" t="e">
        <f ca="1">_xlfn.XLOOKUP(A64,Planilha6!A:A,Planilha6!B:B)</f>
        <v>#NAME?</v>
      </c>
      <c r="C64" s="27" t="e">
        <f ca="1">_xlfn.XLOOKUP(B64,Planilha6!B:B,Planilha6!C:C)</f>
        <v>#NAME?</v>
      </c>
      <c r="D64" s="27" t="e">
        <f ca="1">_xlfn.XLOOKUP(C64,Planilha6!C:C,Planilha6!D:D)</f>
        <v>#NAME?</v>
      </c>
      <c r="E64" s="27" t="e">
        <f ca="1">_xlfn.XLOOKUP(D64,Planilha6!D:D,Planilha6!E:E)</f>
        <v>#NAME?</v>
      </c>
      <c r="F64" s="27" t="e">
        <f ca="1">_xlfn.XLOOKUP(E64,Planilha6!E:E,Planilha6!F:F)</f>
        <v>#NAME?</v>
      </c>
      <c r="G64" s="27" t="e">
        <f ca="1">_xlfn.XLOOKUP(F64,Planilha6!F:F,Planilha6!G:G)</f>
        <v>#NAME?</v>
      </c>
      <c r="H64" s="27" t="e">
        <f ca="1">_xlfn.XLOOKUP(G64,Planilha6!G:G,Planilha6!H:H)</f>
        <v>#NAME?</v>
      </c>
      <c r="I64" s="27" t="e">
        <f ca="1">_xlfn.XLOOKUP(H64,Planilha6!H:H,Planilha6!I:I)</f>
        <v>#NAME?</v>
      </c>
      <c r="J64" s="27" t="e">
        <f ca="1">_xlfn.XLOOKUP(I64,Planilha6!I:I,Planilha6!J:J)</f>
        <v>#NAME?</v>
      </c>
      <c r="K64" s="27" t="e">
        <f ca="1">_xlfn.XLOOKUP(J64,Planilha6!J:J,Planilha6!K:K)</f>
        <v>#NAME?</v>
      </c>
      <c r="L64" s="27" t="e">
        <f ca="1">_xlfn.XLOOKUP(K64,Planilha6!K:K,Planilha6!L:L)</f>
        <v>#NAME?</v>
      </c>
      <c r="M64" s="27" t="e">
        <f ca="1">_xlfn.XLOOKUP(L64,Planilha6!L:L,Planilha6!M:M)</f>
        <v>#NAME?</v>
      </c>
    </row>
    <row r="65" spans="1:13" x14ac:dyDescent="0.25">
      <c r="A65" s="1" t="s">
        <v>8548</v>
      </c>
      <c r="B65" s="27" t="e">
        <f ca="1">_xlfn.XLOOKUP(A65,Planilha6!A:A,Planilha6!B:B)</f>
        <v>#NAME?</v>
      </c>
      <c r="C65" s="27" t="e">
        <f ca="1">_xlfn.XLOOKUP(B65,Planilha6!B:B,Planilha6!C:C)</f>
        <v>#NAME?</v>
      </c>
      <c r="D65" s="27" t="e">
        <f ca="1">_xlfn.XLOOKUP(C65,Planilha6!C:C,Planilha6!D:D)</f>
        <v>#NAME?</v>
      </c>
      <c r="E65" s="27" t="e">
        <f ca="1">_xlfn.XLOOKUP(D65,Planilha6!D:D,Planilha6!E:E)</f>
        <v>#NAME?</v>
      </c>
      <c r="F65" s="27" t="e">
        <f ca="1">_xlfn.XLOOKUP(E65,Planilha6!E:E,Planilha6!F:F)</f>
        <v>#NAME?</v>
      </c>
      <c r="G65" s="27" t="e">
        <f ca="1">_xlfn.XLOOKUP(F65,Planilha6!F:F,Planilha6!G:G)</f>
        <v>#NAME?</v>
      </c>
      <c r="H65" s="27" t="e">
        <f ca="1">_xlfn.XLOOKUP(G65,Planilha6!G:G,Planilha6!H:H)</f>
        <v>#NAME?</v>
      </c>
      <c r="I65" s="27" t="e">
        <f ca="1">_xlfn.XLOOKUP(H65,Planilha6!H:H,Planilha6!I:I)</f>
        <v>#NAME?</v>
      </c>
      <c r="J65" s="27" t="e">
        <f ca="1">_xlfn.XLOOKUP(I65,Planilha6!I:I,Planilha6!J:J)</f>
        <v>#NAME?</v>
      </c>
      <c r="K65" s="27" t="e">
        <f ca="1">_xlfn.XLOOKUP(J65,Planilha6!J:J,Planilha6!K:K)</f>
        <v>#NAME?</v>
      </c>
      <c r="L65" s="27" t="e">
        <f ca="1">_xlfn.XLOOKUP(K65,Planilha6!K:K,Planilha6!L:L)</f>
        <v>#NAME?</v>
      </c>
      <c r="M65" s="27" t="e">
        <f ca="1">_xlfn.XLOOKUP(L65,Planilha6!L:L,Planilha6!M:M)</f>
        <v>#NAME?</v>
      </c>
    </row>
    <row r="66" spans="1:13" x14ac:dyDescent="0.25">
      <c r="A66" s="1" t="s">
        <v>9622</v>
      </c>
      <c r="B66" s="27" t="e">
        <f ca="1">_xlfn.XLOOKUP(A66,Planilha6!A:A,Planilha6!B:B)</f>
        <v>#NAME?</v>
      </c>
      <c r="C66" s="27" t="e">
        <f ca="1">_xlfn.XLOOKUP(B66,Planilha6!B:B,Planilha6!C:C)</f>
        <v>#NAME?</v>
      </c>
      <c r="D66" s="27" t="e">
        <f ca="1">_xlfn.XLOOKUP(C66,Planilha6!C:C,Planilha6!D:D)</f>
        <v>#NAME?</v>
      </c>
      <c r="E66" s="27" t="e">
        <f ca="1">_xlfn.XLOOKUP(D66,Planilha6!D:D,Planilha6!E:E)</f>
        <v>#NAME?</v>
      </c>
      <c r="F66" s="27" t="e">
        <f ca="1">_xlfn.XLOOKUP(E66,Planilha6!E:E,Planilha6!F:F)</f>
        <v>#NAME?</v>
      </c>
      <c r="G66" s="27" t="e">
        <f ca="1">_xlfn.XLOOKUP(F66,Planilha6!F:F,Planilha6!G:G)</f>
        <v>#NAME?</v>
      </c>
      <c r="H66" s="27" t="e">
        <f ca="1">_xlfn.XLOOKUP(G66,Planilha6!G:G,Planilha6!H:H)</f>
        <v>#NAME?</v>
      </c>
      <c r="I66" s="27" t="e">
        <f ca="1">_xlfn.XLOOKUP(H66,Planilha6!H:H,Planilha6!I:I)</f>
        <v>#NAME?</v>
      </c>
      <c r="J66" s="27" t="e">
        <f ca="1">_xlfn.XLOOKUP(I66,Planilha6!I:I,Planilha6!J:J)</f>
        <v>#NAME?</v>
      </c>
      <c r="K66" s="27" t="e">
        <f ca="1">_xlfn.XLOOKUP(J66,Planilha6!J:J,Planilha6!K:K)</f>
        <v>#NAME?</v>
      </c>
      <c r="L66" s="27" t="e">
        <f ca="1">_xlfn.XLOOKUP(K66,Planilha6!K:K,Planilha6!L:L)</f>
        <v>#NAME?</v>
      </c>
      <c r="M66" s="27" t="e">
        <f ca="1">_xlfn.XLOOKUP(L66,Planilha6!L:L,Planilha6!M:M)</f>
        <v>#NAME?</v>
      </c>
    </row>
    <row r="67" spans="1:13" x14ac:dyDescent="0.25">
      <c r="A67" s="1" t="s">
        <v>9680</v>
      </c>
      <c r="B67" s="27" t="e">
        <f ca="1">_xlfn.XLOOKUP(A67,Planilha6!A:A,Planilha6!B:B)</f>
        <v>#NAME?</v>
      </c>
      <c r="C67" s="27" t="e">
        <f ca="1">_xlfn.XLOOKUP(B67,Planilha6!B:B,Planilha6!C:C)</f>
        <v>#NAME?</v>
      </c>
      <c r="D67" s="27" t="e">
        <f ca="1">_xlfn.XLOOKUP(C67,Planilha6!C:C,Planilha6!D:D)</f>
        <v>#NAME?</v>
      </c>
      <c r="E67" s="27" t="e">
        <f ca="1">_xlfn.XLOOKUP(D67,Planilha6!D:D,Planilha6!E:E)</f>
        <v>#NAME?</v>
      </c>
      <c r="F67" s="27" t="e">
        <f ca="1">_xlfn.XLOOKUP(E67,Planilha6!E:E,Planilha6!F:F)</f>
        <v>#NAME?</v>
      </c>
      <c r="G67" s="27" t="e">
        <f ca="1">_xlfn.XLOOKUP(F67,Planilha6!F:F,Planilha6!G:G)</f>
        <v>#NAME?</v>
      </c>
      <c r="H67" s="27" t="e">
        <f ca="1">_xlfn.XLOOKUP(G67,Planilha6!G:G,Planilha6!H:H)</f>
        <v>#NAME?</v>
      </c>
      <c r="I67" s="27" t="e">
        <f ca="1">_xlfn.XLOOKUP(H67,Planilha6!H:H,Planilha6!I:I)</f>
        <v>#NAME?</v>
      </c>
      <c r="J67" s="27" t="e">
        <f ca="1">_xlfn.XLOOKUP(I67,Planilha6!I:I,Planilha6!J:J)</f>
        <v>#NAME?</v>
      </c>
      <c r="K67" s="27" t="e">
        <f ca="1">_xlfn.XLOOKUP(J67,Planilha6!J:J,Planilha6!K:K)</f>
        <v>#NAME?</v>
      </c>
      <c r="L67" s="27" t="e">
        <f ca="1">_xlfn.XLOOKUP(K67,Planilha6!K:K,Planilha6!L:L)</f>
        <v>#NAME?</v>
      </c>
      <c r="M67" s="27" t="e">
        <f ca="1">_xlfn.XLOOKUP(L67,Planilha6!L:L,Planilha6!M:M)</f>
        <v>#NAME?</v>
      </c>
    </row>
    <row r="68" spans="1:13" x14ac:dyDescent="0.25">
      <c r="A68" s="1" t="s">
        <v>9703</v>
      </c>
      <c r="B68" s="27" t="e">
        <f ca="1">_xlfn.XLOOKUP(A68,Planilha6!A:A,Planilha6!B:B)</f>
        <v>#NAME?</v>
      </c>
      <c r="C68" s="27" t="e">
        <f ca="1">_xlfn.XLOOKUP(B68,Planilha6!B:B,Planilha6!C:C)</f>
        <v>#NAME?</v>
      </c>
      <c r="D68" s="27" t="e">
        <f ca="1">_xlfn.XLOOKUP(C68,Planilha6!C:C,Planilha6!D:D)</f>
        <v>#NAME?</v>
      </c>
      <c r="E68" s="27" t="e">
        <f ca="1">_xlfn.XLOOKUP(D68,Planilha6!D:D,Planilha6!E:E)</f>
        <v>#NAME?</v>
      </c>
      <c r="F68" s="27" t="e">
        <f ca="1">_xlfn.XLOOKUP(E68,Planilha6!E:E,Planilha6!F:F)</f>
        <v>#NAME?</v>
      </c>
      <c r="G68" s="27" t="e">
        <f ca="1">_xlfn.XLOOKUP(F68,Planilha6!F:F,Planilha6!G:G)</f>
        <v>#NAME?</v>
      </c>
      <c r="H68" s="27" t="e">
        <f ca="1">_xlfn.XLOOKUP(G68,Planilha6!G:G,Planilha6!H:H)</f>
        <v>#NAME?</v>
      </c>
      <c r="I68" s="27" t="e">
        <f ca="1">_xlfn.XLOOKUP(H68,Planilha6!H:H,Planilha6!I:I)</f>
        <v>#NAME?</v>
      </c>
      <c r="J68" s="27" t="e">
        <f ca="1">_xlfn.XLOOKUP(I68,Planilha6!I:I,Planilha6!J:J)</f>
        <v>#NAME?</v>
      </c>
      <c r="K68" s="27" t="e">
        <f ca="1">_xlfn.XLOOKUP(J68,Planilha6!J:J,Planilha6!K:K)</f>
        <v>#NAME?</v>
      </c>
      <c r="L68" s="27" t="e">
        <f ca="1">_xlfn.XLOOKUP(K68,Planilha6!K:K,Planilha6!L:L)</f>
        <v>#NAME?</v>
      </c>
      <c r="M68" s="27" t="e">
        <f ca="1">_xlfn.XLOOKUP(L68,Planilha6!L:L,Planilha6!M:M)</f>
        <v>#NAME?</v>
      </c>
    </row>
    <row r="69" spans="1:13" x14ac:dyDescent="0.25">
      <c r="A69" s="1" t="s">
        <v>9798</v>
      </c>
      <c r="B69" s="27" t="e">
        <f ca="1">_xlfn.XLOOKUP(A69,Planilha6!A:A,Planilha6!B:B)</f>
        <v>#NAME?</v>
      </c>
      <c r="C69" s="27" t="e">
        <f ca="1">_xlfn.XLOOKUP(B69,Planilha6!B:B,Planilha6!C:C)</f>
        <v>#NAME?</v>
      </c>
      <c r="D69" s="27" t="e">
        <f ca="1">_xlfn.XLOOKUP(C69,Planilha6!C:C,Planilha6!D:D)</f>
        <v>#NAME?</v>
      </c>
      <c r="E69" s="27" t="e">
        <f ca="1">_xlfn.XLOOKUP(D69,Planilha6!D:D,Planilha6!E:E)</f>
        <v>#NAME?</v>
      </c>
      <c r="F69" s="27" t="e">
        <f ca="1">_xlfn.XLOOKUP(E69,Planilha6!E:E,Planilha6!F:F)</f>
        <v>#NAME?</v>
      </c>
      <c r="G69" s="27" t="e">
        <f ca="1">_xlfn.XLOOKUP(F69,Planilha6!F:F,Planilha6!G:G)</f>
        <v>#NAME?</v>
      </c>
      <c r="H69" s="27" t="e">
        <f ca="1">_xlfn.XLOOKUP(G69,Planilha6!G:G,Planilha6!H:H)</f>
        <v>#NAME?</v>
      </c>
      <c r="I69" s="27" t="e">
        <f ca="1">_xlfn.XLOOKUP(H69,Planilha6!H:H,Planilha6!I:I)</f>
        <v>#NAME?</v>
      </c>
      <c r="J69" s="27" t="e">
        <f ca="1">_xlfn.XLOOKUP(I69,Planilha6!I:I,Planilha6!J:J)</f>
        <v>#NAME?</v>
      </c>
      <c r="K69" s="27" t="e">
        <f ca="1">_xlfn.XLOOKUP(J69,Planilha6!J:J,Planilha6!K:K)</f>
        <v>#NAME?</v>
      </c>
      <c r="L69" s="27" t="e">
        <f ca="1">_xlfn.XLOOKUP(K69,Planilha6!K:K,Planilha6!L:L)</f>
        <v>#NAME?</v>
      </c>
      <c r="M69" s="27" t="e">
        <f ca="1">_xlfn.XLOOKUP(L69,Planilha6!L:L,Planilha6!M:M)</f>
        <v>#NAME?</v>
      </c>
    </row>
    <row r="70" spans="1:13" x14ac:dyDescent="0.25">
      <c r="A70" s="1" t="s">
        <v>9813</v>
      </c>
      <c r="B70" s="27" t="e">
        <f ca="1">_xlfn.XLOOKUP(A70,Planilha6!A:A,Planilha6!B:B)</f>
        <v>#NAME?</v>
      </c>
      <c r="C70" s="27" t="e">
        <f ca="1">_xlfn.XLOOKUP(B70,Planilha6!B:B,Planilha6!C:C)</f>
        <v>#NAME?</v>
      </c>
      <c r="D70" s="27" t="e">
        <f ca="1">_xlfn.XLOOKUP(C70,Planilha6!C:C,Planilha6!D:D)</f>
        <v>#NAME?</v>
      </c>
      <c r="E70" s="27" t="e">
        <f ca="1">_xlfn.XLOOKUP(D70,Planilha6!D:D,Planilha6!E:E)</f>
        <v>#NAME?</v>
      </c>
      <c r="F70" s="27" t="e">
        <f ca="1">_xlfn.XLOOKUP(E70,Planilha6!E:E,Planilha6!F:F)</f>
        <v>#NAME?</v>
      </c>
      <c r="G70" s="27" t="e">
        <f ca="1">_xlfn.XLOOKUP(F70,Planilha6!F:F,Planilha6!G:G)</f>
        <v>#NAME?</v>
      </c>
      <c r="H70" s="27" t="e">
        <f ca="1">_xlfn.XLOOKUP(G70,Planilha6!G:G,Planilha6!H:H)</f>
        <v>#NAME?</v>
      </c>
      <c r="I70" s="27" t="e">
        <f ca="1">_xlfn.XLOOKUP(H70,Planilha6!H:H,Planilha6!I:I)</f>
        <v>#NAME?</v>
      </c>
      <c r="J70" s="27" t="e">
        <f ca="1">_xlfn.XLOOKUP(I70,Planilha6!I:I,Planilha6!J:J)</f>
        <v>#NAME?</v>
      </c>
      <c r="K70" s="27" t="e">
        <f ca="1">_xlfn.XLOOKUP(J70,Planilha6!J:J,Planilha6!K:K)</f>
        <v>#NAME?</v>
      </c>
      <c r="L70" s="27" t="e">
        <f ca="1">_xlfn.XLOOKUP(K70,Planilha6!K:K,Planilha6!L:L)</f>
        <v>#NAME?</v>
      </c>
      <c r="M70" s="27" t="e">
        <f ca="1">_xlfn.XLOOKUP(L70,Planilha6!L:L,Planilha6!M:M)</f>
        <v>#NAME?</v>
      </c>
    </row>
    <row r="71" spans="1:13" x14ac:dyDescent="0.25">
      <c r="A71" s="1" t="s">
        <v>9623</v>
      </c>
      <c r="B71" s="27" t="e">
        <f ca="1">_xlfn.XLOOKUP(A71,Planilha6!A:A,Planilha6!B:B)</f>
        <v>#NAME?</v>
      </c>
      <c r="C71" s="27" t="e">
        <f ca="1">_xlfn.XLOOKUP(B71,Planilha6!B:B,Planilha6!C:C)</f>
        <v>#NAME?</v>
      </c>
      <c r="D71" s="27" t="e">
        <f ca="1">_xlfn.XLOOKUP(C71,Planilha6!C:C,Planilha6!D:D)</f>
        <v>#NAME?</v>
      </c>
      <c r="E71" s="27" t="e">
        <f ca="1">_xlfn.XLOOKUP(D71,Planilha6!D:D,Planilha6!E:E)</f>
        <v>#NAME?</v>
      </c>
      <c r="F71" s="27" t="e">
        <f ca="1">_xlfn.XLOOKUP(E71,Planilha6!E:E,Planilha6!F:F)</f>
        <v>#NAME?</v>
      </c>
      <c r="G71" s="27" t="e">
        <f ca="1">_xlfn.XLOOKUP(F71,Planilha6!F:F,Planilha6!G:G)</f>
        <v>#NAME?</v>
      </c>
      <c r="H71" s="27" t="e">
        <f ca="1">_xlfn.XLOOKUP(G71,Planilha6!G:G,Planilha6!H:H)</f>
        <v>#NAME?</v>
      </c>
      <c r="I71" s="27" t="e">
        <f ca="1">_xlfn.XLOOKUP(H71,Planilha6!H:H,Planilha6!I:I)</f>
        <v>#NAME?</v>
      </c>
      <c r="J71" s="27" t="e">
        <f ca="1">_xlfn.XLOOKUP(I71,Planilha6!I:I,Planilha6!J:J)</f>
        <v>#NAME?</v>
      </c>
      <c r="K71" s="27" t="e">
        <f ca="1">_xlfn.XLOOKUP(J71,Planilha6!J:J,Planilha6!K:K)</f>
        <v>#NAME?</v>
      </c>
      <c r="L71" s="27" t="e">
        <f ca="1">_xlfn.XLOOKUP(K71,Planilha6!K:K,Planilha6!L:L)</f>
        <v>#NAME?</v>
      </c>
      <c r="M71" s="27" t="e">
        <f ca="1">_xlfn.XLOOKUP(L71,Planilha6!L:L,Planilha6!M:M)</f>
        <v>#NAME?</v>
      </c>
    </row>
    <row r="72" spans="1:13" x14ac:dyDescent="0.25">
      <c r="A72" s="1" t="s">
        <v>9143</v>
      </c>
      <c r="B72" s="27" t="e">
        <f ca="1">_xlfn.XLOOKUP(A72,Planilha6!A:A,Planilha6!B:B)</f>
        <v>#NAME?</v>
      </c>
      <c r="C72" s="27" t="e">
        <f ca="1">_xlfn.XLOOKUP(B72,Planilha6!B:B,Planilha6!C:C)</f>
        <v>#NAME?</v>
      </c>
      <c r="D72" s="27" t="e">
        <f ca="1">_xlfn.XLOOKUP(C72,Planilha6!C:C,Planilha6!D:D)</f>
        <v>#NAME?</v>
      </c>
      <c r="E72" s="27" t="e">
        <f ca="1">_xlfn.XLOOKUP(D72,Planilha6!D:D,Planilha6!E:E)</f>
        <v>#NAME?</v>
      </c>
      <c r="F72" s="27" t="e">
        <f ca="1">_xlfn.XLOOKUP(E72,Planilha6!E:E,Planilha6!F:F)</f>
        <v>#NAME?</v>
      </c>
      <c r="G72" s="27" t="e">
        <f ca="1">_xlfn.XLOOKUP(F72,Planilha6!F:F,Planilha6!G:G)</f>
        <v>#NAME?</v>
      </c>
      <c r="H72" s="27" t="e">
        <f ca="1">_xlfn.XLOOKUP(G72,Planilha6!G:G,Planilha6!H:H)</f>
        <v>#NAME?</v>
      </c>
      <c r="I72" s="27" t="e">
        <f ca="1">_xlfn.XLOOKUP(H72,Planilha6!H:H,Planilha6!I:I)</f>
        <v>#NAME?</v>
      </c>
      <c r="J72" s="27" t="e">
        <f ca="1">_xlfn.XLOOKUP(I72,Planilha6!I:I,Planilha6!J:J)</f>
        <v>#NAME?</v>
      </c>
      <c r="K72" s="27" t="e">
        <f ca="1">_xlfn.XLOOKUP(J72,Planilha6!J:J,Planilha6!K:K)</f>
        <v>#NAME?</v>
      </c>
      <c r="L72" s="27" t="e">
        <f ca="1">_xlfn.XLOOKUP(K72,Planilha6!K:K,Planilha6!L:L)</f>
        <v>#NAME?</v>
      </c>
      <c r="M72" s="27" t="e">
        <f ca="1">_xlfn.XLOOKUP(L72,Planilha6!L:L,Planilha6!M:M)</f>
        <v>#NAME?</v>
      </c>
    </row>
    <row r="73" spans="1:13" x14ac:dyDescent="0.25">
      <c r="A73" s="1" t="s">
        <v>9188</v>
      </c>
      <c r="B73" s="27" t="e">
        <f ca="1">_xlfn.XLOOKUP(A73,Planilha6!A:A,Planilha6!B:B)</f>
        <v>#NAME?</v>
      </c>
      <c r="C73" s="27" t="e">
        <f ca="1">_xlfn.XLOOKUP(B73,Planilha6!B:B,Planilha6!C:C)</f>
        <v>#NAME?</v>
      </c>
      <c r="D73" s="27" t="e">
        <f ca="1">_xlfn.XLOOKUP(C73,Planilha6!C:C,Planilha6!D:D)</f>
        <v>#NAME?</v>
      </c>
      <c r="E73" s="27" t="e">
        <f ca="1">_xlfn.XLOOKUP(D73,Planilha6!D:D,Planilha6!E:E)</f>
        <v>#NAME?</v>
      </c>
      <c r="F73" s="27" t="e">
        <f ca="1">_xlfn.XLOOKUP(E73,Planilha6!E:E,Planilha6!F:F)</f>
        <v>#NAME?</v>
      </c>
      <c r="G73" s="27" t="e">
        <f ca="1">_xlfn.XLOOKUP(F73,Planilha6!F:F,Planilha6!G:G)</f>
        <v>#NAME?</v>
      </c>
      <c r="H73" s="27" t="e">
        <f ca="1">_xlfn.XLOOKUP(G73,Planilha6!G:G,Planilha6!H:H)</f>
        <v>#NAME?</v>
      </c>
      <c r="I73" s="27" t="e">
        <f ca="1">_xlfn.XLOOKUP(H73,Planilha6!H:H,Planilha6!I:I)</f>
        <v>#NAME?</v>
      </c>
      <c r="J73" s="27" t="e">
        <f ca="1">_xlfn.XLOOKUP(I73,Planilha6!I:I,Planilha6!J:J)</f>
        <v>#NAME?</v>
      </c>
      <c r="K73" s="27" t="e">
        <f ca="1">_xlfn.XLOOKUP(J73,Planilha6!J:J,Planilha6!K:K)</f>
        <v>#NAME?</v>
      </c>
      <c r="L73" s="27" t="e">
        <f ca="1">_xlfn.XLOOKUP(K73,Planilha6!K:K,Planilha6!L:L)</f>
        <v>#NAME?</v>
      </c>
      <c r="M73" s="27" t="e">
        <f ca="1">_xlfn.XLOOKUP(L73,Planilha6!L:L,Planilha6!M:M)</f>
        <v>#NAME?</v>
      </c>
    </row>
    <row r="74" spans="1:13" x14ac:dyDescent="0.25">
      <c r="A74" s="1" t="s">
        <v>9636</v>
      </c>
      <c r="B74" s="27" t="e">
        <f ca="1">_xlfn.XLOOKUP(A74,Planilha6!A:A,Planilha6!B:B)</f>
        <v>#NAME?</v>
      </c>
      <c r="C74" s="27" t="e">
        <f ca="1">_xlfn.XLOOKUP(B74,Planilha6!B:B,Planilha6!C:C)</f>
        <v>#NAME?</v>
      </c>
      <c r="D74" s="27" t="e">
        <f ca="1">_xlfn.XLOOKUP(C74,Planilha6!C:C,Planilha6!D:D)</f>
        <v>#NAME?</v>
      </c>
      <c r="E74" s="27" t="e">
        <f ca="1">_xlfn.XLOOKUP(D74,Planilha6!D:D,Planilha6!E:E)</f>
        <v>#NAME?</v>
      </c>
      <c r="F74" s="27" t="e">
        <f ca="1">_xlfn.XLOOKUP(E74,Planilha6!E:E,Planilha6!F:F)</f>
        <v>#NAME?</v>
      </c>
      <c r="G74" s="27" t="e">
        <f ca="1">_xlfn.XLOOKUP(F74,Planilha6!F:F,Planilha6!G:G)</f>
        <v>#NAME?</v>
      </c>
      <c r="H74" s="27" t="e">
        <f ca="1">_xlfn.XLOOKUP(G74,Planilha6!G:G,Planilha6!H:H)</f>
        <v>#NAME?</v>
      </c>
      <c r="I74" s="27" t="e">
        <f ca="1">_xlfn.XLOOKUP(H74,Planilha6!H:H,Planilha6!I:I)</f>
        <v>#NAME?</v>
      </c>
      <c r="J74" s="27" t="e">
        <f ca="1">_xlfn.XLOOKUP(I74,Planilha6!I:I,Planilha6!J:J)</f>
        <v>#NAME?</v>
      </c>
      <c r="K74" s="27" t="e">
        <f ca="1">_xlfn.XLOOKUP(J74,Planilha6!J:J,Planilha6!K:K)</f>
        <v>#NAME?</v>
      </c>
      <c r="L74" s="27" t="e">
        <f ca="1">_xlfn.XLOOKUP(K74,Planilha6!K:K,Planilha6!L:L)</f>
        <v>#NAME?</v>
      </c>
      <c r="M74" s="27" t="e">
        <f ca="1">_xlfn.XLOOKUP(L74,Planilha6!L:L,Planilha6!M:M)</f>
        <v>#NAME?</v>
      </c>
    </row>
    <row r="75" spans="1:13" x14ac:dyDescent="0.25">
      <c r="A75" s="1" t="s">
        <v>8500</v>
      </c>
      <c r="B75" s="27" t="e">
        <f ca="1">_xlfn.XLOOKUP(A75,Planilha6!A:A,Planilha6!B:B)</f>
        <v>#NAME?</v>
      </c>
      <c r="C75" s="27" t="e">
        <f ca="1">_xlfn.XLOOKUP(B75,Planilha6!B:B,Planilha6!C:C)</f>
        <v>#NAME?</v>
      </c>
      <c r="D75" s="27" t="e">
        <f ca="1">_xlfn.XLOOKUP(C75,Planilha6!C:C,Planilha6!D:D)</f>
        <v>#NAME?</v>
      </c>
      <c r="E75" s="27" t="e">
        <f ca="1">_xlfn.XLOOKUP(D75,Planilha6!D:D,Planilha6!E:E)</f>
        <v>#NAME?</v>
      </c>
      <c r="F75" s="27" t="e">
        <f ca="1">_xlfn.XLOOKUP(E75,Planilha6!E:E,Planilha6!F:F)</f>
        <v>#NAME?</v>
      </c>
      <c r="G75" s="27" t="e">
        <f ca="1">_xlfn.XLOOKUP(F75,Planilha6!F:F,Planilha6!G:G)</f>
        <v>#NAME?</v>
      </c>
      <c r="H75" s="27" t="e">
        <f ca="1">_xlfn.XLOOKUP(G75,Planilha6!G:G,Planilha6!H:H)</f>
        <v>#NAME?</v>
      </c>
      <c r="I75" s="27" t="e">
        <f ca="1">_xlfn.XLOOKUP(H75,Planilha6!H:H,Planilha6!I:I)</f>
        <v>#NAME?</v>
      </c>
      <c r="J75" s="27" t="e">
        <f ca="1">_xlfn.XLOOKUP(I75,Planilha6!I:I,Planilha6!J:J)</f>
        <v>#NAME?</v>
      </c>
      <c r="K75" s="27" t="e">
        <f ca="1">_xlfn.XLOOKUP(J75,Planilha6!J:J,Planilha6!K:K)</f>
        <v>#NAME?</v>
      </c>
      <c r="L75" s="27" t="e">
        <f ca="1">_xlfn.XLOOKUP(K75,Planilha6!K:K,Planilha6!L:L)</f>
        <v>#NAME?</v>
      </c>
      <c r="M75" s="27" t="e">
        <f ca="1">_xlfn.XLOOKUP(L75,Planilha6!L:L,Planilha6!M:M)</f>
        <v>#NAME?</v>
      </c>
    </row>
    <row r="76" spans="1:13" x14ac:dyDescent="0.25">
      <c r="A76" s="1" t="s">
        <v>8595</v>
      </c>
      <c r="B76" s="27" t="e">
        <f ca="1">_xlfn.XLOOKUP(A76,Planilha6!A:A,Planilha6!B:B)</f>
        <v>#NAME?</v>
      </c>
      <c r="C76" s="27" t="e">
        <f ca="1">_xlfn.XLOOKUP(B76,Planilha6!B:B,Planilha6!C:C)</f>
        <v>#NAME?</v>
      </c>
      <c r="D76" s="27" t="e">
        <f ca="1">_xlfn.XLOOKUP(C76,Planilha6!C:C,Planilha6!D:D)</f>
        <v>#NAME?</v>
      </c>
      <c r="E76" s="27" t="e">
        <f ca="1">_xlfn.XLOOKUP(D76,Planilha6!D:D,Planilha6!E:E)</f>
        <v>#NAME?</v>
      </c>
      <c r="F76" s="27" t="e">
        <f ca="1">_xlfn.XLOOKUP(E76,Planilha6!E:E,Planilha6!F:F)</f>
        <v>#NAME?</v>
      </c>
      <c r="G76" s="27" t="e">
        <f ca="1">_xlfn.XLOOKUP(F76,Planilha6!F:F,Planilha6!G:G)</f>
        <v>#NAME?</v>
      </c>
      <c r="H76" s="27" t="e">
        <f ca="1">_xlfn.XLOOKUP(G76,Planilha6!G:G,Planilha6!H:H)</f>
        <v>#NAME?</v>
      </c>
      <c r="I76" s="27" t="e">
        <f ca="1">_xlfn.XLOOKUP(H76,Planilha6!H:H,Planilha6!I:I)</f>
        <v>#NAME?</v>
      </c>
      <c r="J76" s="27" t="e">
        <f ca="1">_xlfn.XLOOKUP(I76,Planilha6!I:I,Planilha6!J:J)</f>
        <v>#NAME?</v>
      </c>
      <c r="K76" s="27" t="e">
        <f ca="1">_xlfn.XLOOKUP(J76,Planilha6!J:J,Planilha6!K:K)</f>
        <v>#NAME?</v>
      </c>
      <c r="L76" s="27" t="e">
        <f ca="1">_xlfn.XLOOKUP(K76,Planilha6!K:K,Planilha6!L:L)</f>
        <v>#NAME?</v>
      </c>
      <c r="M76" s="27" t="e">
        <f ca="1">_xlfn.XLOOKUP(L76,Planilha6!L:L,Planilha6!M:M)</f>
        <v>#NAME?</v>
      </c>
    </row>
    <row r="77" spans="1:13" x14ac:dyDescent="0.25">
      <c r="A77" s="1" t="s">
        <v>8664</v>
      </c>
      <c r="B77" s="27" t="e">
        <f ca="1">_xlfn.XLOOKUP(A77,Planilha6!A:A,Planilha6!B:B)</f>
        <v>#NAME?</v>
      </c>
      <c r="C77" s="27" t="e">
        <f ca="1">_xlfn.XLOOKUP(B77,Planilha6!B:B,Planilha6!C:C)</f>
        <v>#NAME?</v>
      </c>
      <c r="D77" s="27" t="e">
        <f ca="1">_xlfn.XLOOKUP(C77,Planilha6!C:C,Planilha6!D:D)</f>
        <v>#NAME?</v>
      </c>
      <c r="E77" s="27" t="e">
        <f ca="1">_xlfn.XLOOKUP(D77,Planilha6!D:D,Planilha6!E:E)</f>
        <v>#NAME?</v>
      </c>
      <c r="F77" s="27" t="e">
        <f ca="1">_xlfn.XLOOKUP(E77,Planilha6!E:E,Planilha6!F:F)</f>
        <v>#NAME?</v>
      </c>
      <c r="G77" s="27" t="e">
        <f ca="1">_xlfn.XLOOKUP(F77,Planilha6!F:F,Planilha6!G:G)</f>
        <v>#NAME?</v>
      </c>
      <c r="H77" s="27" t="e">
        <f ca="1">_xlfn.XLOOKUP(G77,Planilha6!G:G,Planilha6!H:H)</f>
        <v>#NAME?</v>
      </c>
      <c r="I77" s="27" t="e">
        <f ca="1">_xlfn.XLOOKUP(H77,Planilha6!H:H,Planilha6!I:I)</f>
        <v>#NAME?</v>
      </c>
      <c r="J77" s="27" t="e">
        <f ca="1">_xlfn.XLOOKUP(I77,Planilha6!I:I,Planilha6!J:J)</f>
        <v>#NAME?</v>
      </c>
      <c r="K77" s="27" t="e">
        <f ca="1">_xlfn.XLOOKUP(J77,Planilha6!J:J,Planilha6!K:K)</f>
        <v>#NAME?</v>
      </c>
      <c r="L77" s="27" t="e">
        <f ca="1">_xlfn.XLOOKUP(K77,Planilha6!K:K,Planilha6!L:L)</f>
        <v>#NAME?</v>
      </c>
      <c r="M77" s="27" t="e">
        <f ca="1">_xlfn.XLOOKUP(L77,Planilha6!L:L,Planilha6!M:M)</f>
        <v>#NAME?</v>
      </c>
    </row>
    <row r="78" spans="1:13" x14ac:dyDescent="0.25">
      <c r="A78" s="1" t="s">
        <v>9729</v>
      </c>
      <c r="B78" s="27" t="e">
        <f ca="1">_xlfn.XLOOKUP(A78,Planilha6!A:A,Planilha6!B:B)</f>
        <v>#NAME?</v>
      </c>
      <c r="C78" s="27" t="e">
        <f ca="1">_xlfn.XLOOKUP(B78,Planilha6!B:B,Planilha6!C:C)</f>
        <v>#NAME?</v>
      </c>
      <c r="D78" s="27" t="e">
        <f ca="1">_xlfn.XLOOKUP(C78,Planilha6!C:C,Planilha6!D:D)</f>
        <v>#NAME?</v>
      </c>
      <c r="E78" s="27" t="e">
        <f ca="1">_xlfn.XLOOKUP(D78,Planilha6!D:D,Planilha6!E:E)</f>
        <v>#NAME?</v>
      </c>
      <c r="F78" s="27" t="e">
        <f ca="1">_xlfn.XLOOKUP(E78,Planilha6!E:E,Planilha6!F:F)</f>
        <v>#NAME?</v>
      </c>
      <c r="G78" s="27" t="e">
        <f ca="1">_xlfn.XLOOKUP(F78,Planilha6!F:F,Planilha6!G:G)</f>
        <v>#NAME?</v>
      </c>
      <c r="H78" s="27" t="e">
        <f ca="1">_xlfn.XLOOKUP(G78,Planilha6!G:G,Planilha6!H:H)</f>
        <v>#NAME?</v>
      </c>
      <c r="I78" s="27" t="e">
        <f ca="1">_xlfn.XLOOKUP(H78,Planilha6!H:H,Planilha6!I:I)</f>
        <v>#NAME?</v>
      </c>
      <c r="J78" s="27" t="e">
        <f ca="1">_xlfn.XLOOKUP(I78,Planilha6!I:I,Planilha6!J:J)</f>
        <v>#NAME?</v>
      </c>
      <c r="K78" s="27" t="e">
        <f ca="1">_xlfn.XLOOKUP(J78,Planilha6!J:J,Planilha6!K:K)</f>
        <v>#NAME?</v>
      </c>
      <c r="L78" s="27" t="e">
        <f ca="1">_xlfn.XLOOKUP(K78,Planilha6!K:K,Planilha6!L:L)</f>
        <v>#NAME?</v>
      </c>
      <c r="M78" s="27" t="e">
        <f ca="1">_xlfn.XLOOKUP(L78,Planilha6!L:L,Planilha6!M:M)</f>
        <v>#NAME?</v>
      </c>
    </row>
    <row r="79" spans="1:13" x14ac:dyDescent="0.25">
      <c r="A79" s="1" t="s">
        <v>9683</v>
      </c>
      <c r="B79" s="27" t="e">
        <f ca="1">_xlfn.XLOOKUP(A79,Planilha6!A:A,Planilha6!B:B)</f>
        <v>#NAME?</v>
      </c>
      <c r="C79" s="27" t="e">
        <f ca="1">_xlfn.XLOOKUP(B79,Planilha6!B:B,Planilha6!C:C)</f>
        <v>#NAME?</v>
      </c>
      <c r="D79" s="27" t="e">
        <f ca="1">_xlfn.XLOOKUP(C79,Planilha6!C:C,Planilha6!D:D)</f>
        <v>#NAME?</v>
      </c>
      <c r="E79" s="27" t="e">
        <f ca="1">_xlfn.XLOOKUP(D79,Planilha6!D:D,Planilha6!E:E)</f>
        <v>#NAME?</v>
      </c>
      <c r="F79" s="27" t="e">
        <f ca="1">_xlfn.XLOOKUP(E79,Planilha6!E:E,Planilha6!F:F)</f>
        <v>#NAME?</v>
      </c>
      <c r="G79" s="27" t="e">
        <f ca="1">_xlfn.XLOOKUP(F79,Planilha6!F:F,Planilha6!G:G)</f>
        <v>#NAME?</v>
      </c>
      <c r="H79" s="27" t="e">
        <f ca="1">_xlfn.XLOOKUP(G79,Planilha6!G:G,Planilha6!H:H)</f>
        <v>#NAME?</v>
      </c>
      <c r="I79" s="27" t="e">
        <f ca="1">_xlfn.XLOOKUP(H79,Planilha6!H:H,Planilha6!I:I)</f>
        <v>#NAME?</v>
      </c>
      <c r="J79" s="27" t="e">
        <f ca="1">_xlfn.XLOOKUP(I79,Planilha6!I:I,Planilha6!J:J)</f>
        <v>#NAME?</v>
      </c>
      <c r="K79" s="27" t="e">
        <f ca="1">_xlfn.XLOOKUP(J79,Planilha6!J:J,Planilha6!K:K)</f>
        <v>#NAME?</v>
      </c>
      <c r="L79" s="27" t="e">
        <f ca="1">_xlfn.XLOOKUP(K79,Planilha6!K:K,Planilha6!L:L)</f>
        <v>#NAME?</v>
      </c>
      <c r="M79" s="27" t="e">
        <f ca="1">_xlfn.XLOOKUP(L79,Planilha6!L:L,Planilha6!M:M)</f>
        <v>#NAME?</v>
      </c>
    </row>
    <row r="80" spans="1:13" x14ac:dyDescent="0.25">
      <c r="A80" s="1" t="s">
        <v>9754</v>
      </c>
      <c r="B80" s="27" t="e">
        <f ca="1">_xlfn.XLOOKUP(A80,Planilha6!A:A,Planilha6!B:B)</f>
        <v>#NAME?</v>
      </c>
      <c r="C80" s="27" t="e">
        <f ca="1">_xlfn.XLOOKUP(B80,Planilha6!B:B,Planilha6!C:C)</f>
        <v>#NAME?</v>
      </c>
      <c r="D80" s="27" t="e">
        <f ca="1">_xlfn.XLOOKUP(C80,Planilha6!C:C,Planilha6!D:D)</f>
        <v>#NAME?</v>
      </c>
      <c r="E80" s="27" t="e">
        <f ca="1">_xlfn.XLOOKUP(D80,Planilha6!D:D,Planilha6!E:E)</f>
        <v>#NAME?</v>
      </c>
      <c r="F80" s="27" t="e">
        <f ca="1">_xlfn.XLOOKUP(E80,Planilha6!E:E,Planilha6!F:F)</f>
        <v>#NAME?</v>
      </c>
      <c r="G80" s="27" t="e">
        <f ca="1">_xlfn.XLOOKUP(F80,Planilha6!F:F,Planilha6!G:G)</f>
        <v>#NAME?</v>
      </c>
      <c r="H80" s="27" t="e">
        <f ca="1">_xlfn.XLOOKUP(G80,Planilha6!G:G,Planilha6!H:H)</f>
        <v>#NAME?</v>
      </c>
      <c r="I80" s="27" t="e">
        <f ca="1">_xlfn.XLOOKUP(H80,Planilha6!H:H,Planilha6!I:I)</f>
        <v>#NAME?</v>
      </c>
      <c r="J80" s="27" t="e">
        <f ca="1">_xlfn.XLOOKUP(I80,Planilha6!I:I,Planilha6!J:J)</f>
        <v>#NAME?</v>
      </c>
      <c r="K80" s="27" t="e">
        <f ca="1">_xlfn.XLOOKUP(J80,Planilha6!J:J,Planilha6!K:K)</f>
        <v>#NAME?</v>
      </c>
      <c r="L80" s="27" t="e">
        <f ca="1">_xlfn.XLOOKUP(K80,Planilha6!K:K,Planilha6!L:L)</f>
        <v>#NAME?</v>
      </c>
      <c r="M80" s="27" t="e">
        <f ca="1">_xlfn.XLOOKUP(L80,Planilha6!L:L,Planilha6!M:M)</f>
        <v>#NAME?</v>
      </c>
    </row>
    <row r="81" spans="1:13" x14ac:dyDescent="0.25">
      <c r="A81" s="1" t="s">
        <v>8367</v>
      </c>
      <c r="B81" s="27" t="e">
        <f ca="1">_xlfn.XLOOKUP(A81,Planilha6!A:A,Planilha6!B:B)</f>
        <v>#NAME?</v>
      </c>
      <c r="C81" s="27" t="e">
        <f ca="1">_xlfn.XLOOKUP(B81,Planilha6!B:B,Planilha6!C:C)</f>
        <v>#NAME?</v>
      </c>
      <c r="D81" s="27" t="e">
        <f ca="1">_xlfn.XLOOKUP(C81,Planilha6!C:C,Planilha6!D:D)</f>
        <v>#NAME?</v>
      </c>
      <c r="E81" s="27" t="e">
        <f ca="1">_xlfn.XLOOKUP(D81,Planilha6!D:D,Planilha6!E:E)</f>
        <v>#NAME?</v>
      </c>
      <c r="F81" s="27" t="e">
        <f ca="1">_xlfn.XLOOKUP(E81,Planilha6!E:E,Planilha6!F:F)</f>
        <v>#NAME?</v>
      </c>
      <c r="G81" s="27" t="e">
        <f ca="1">_xlfn.XLOOKUP(F81,Planilha6!F:F,Planilha6!G:G)</f>
        <v>#NAME?</v>
      </c>
      <c r="H81" s="27" t="e">
        <f ca="1">_xlfn.XLOOKUP(G81,Planilha6!G:G,Planilha6!H:H)</f>
        <v>#NAME?</v>
      </c>
      <c r="I81" s="27" t="e">
        <f ca="1">_xlfn.XLOOKUP(H81,Planilha6!H:H,Planilha6!I:I)</f>
        <v>#NAME?</v>
      </c>
      <c r="J81" s="27" t="e">
        <f ca="1">_xlfn.XLOOKUP(I81,Planilha6!I:I,Planilha6!J:J)</f>
        <v>#NAME?</v>
      </c>
      <c r="K81" s="27" t="e">
        <f ca="1">_xlfn.XLOOKUP(J81,Planilha6!J:J,Planilha6!K:K)</f>
        <v>#NAME?</v>
      </c>
      <c r="L81" s="27" t="e">
        <f ca="1">_xlfn.XLOOKUP(K81,Planilha6!K:K,Planilha6!L:L)</f>
        <v>#NAME?</v>
      </c>
      <c r="M81" s="27" t="e">
        <f ca="1">_xlfn.XLOOKUP(L81,Planilha6!L:L,Planilha6!M:M)</f>
        <v>#NAME?</v>
      </c>
    </row>
    <row r="82" spans="1:13" x14ac:dyDescent="0.25">
      <c r="A82" s="1" t="s">
        <v>9294</v>
      </c>
      <c r="B82" s="27" t="e">
        <f ca="1">_xlfn.XLOOKUP(A82,Planilha6!A:A,Planilha6!B:B)</f>
        <v>#NAME?</v>
      </c>
      <c r="C82" s="27" t="e">
        <f ca="1">_xlfn.XLOOKUP(B82,Planilha6!B:B,Planilha6!C:C)</f>
        <v>#NAME?</v>
      </c>
      <c r="D82" s="27" t="e">
        <f ca="1">_xlfn.XLOOKUP(C82,Planilha6!C:C,Planilha6!D:D)</f>
        <v>#NAME?</v>
      </c>
      <c r="E82" s="27" t="e">
        <f ca="1">_xlfn.XLOOKUP(D82,Planilha6!D:D,Planilha6!E:E)</f>
        <v>#NAME?</v>
      </c>
      <c r="F82" s="27" t="e">
        <f ca="1">_xlfn.XLOOKUP(E82,Planilha6!E:E,Planilha6!F:F)</f>
        <v>#NAME?</v>
      </c>
      <c r="G82" s="27" t="e">
        <f ca="1">_xlfn.XLOOKUP(F82,Planilha6!F:F,Planilha6!G:G)</f>
        <v>#NAME?</v>
      </c>
      <c r="H82" s="27" t="e">
        <f ca="1">_xlfn.XLOOKUP(G82,Planilha6!G:G,Planilha6!H:H)</f>
        <v>#NAME?</v>
      </c>
      <c r="I82" s="27" t="e">
        <f ca="1">_xlfn.XLOOKUP(H82,Planilha6!H:H,Planilha6!I:I)</f>
        <v>#NAME?</v>
      </c>
      <c r="J82" s="27" t="e">
        <f ca="1">_xlfn.XLOOKUP(I82,Planilha6!I:I,Planilha6!J:J)</f>
        <v>#NAME?</v>
      </c>
      <c r="K82" s="27" t="e">
        <f ca="1">_xlfn.XLOOKUP(J82,Planilha6!J:J,Planilha6!K:K)</f>
        <v>#NAME?</v>
      </c>
      <c r="L82" s="27" t="e">
        <f ca="1">_xlfn.XLOOKUP(K82,Planilha6!K:K,Planilha6!L:L)</f>
        <v>#NAME?</v>
      </c>
      <c r="M82" s="27" t="e">
        <f ca="1">_xlfn.XLOOKUP(L82,Planilha6!L:L,Planilha6!M:M)</f>
        <v>#NAME?</v>
      </c>
    </row>
    <row r="83" spans="1:13" x14ac:dyDescent="0.25">
      <c r="A83" s="1" t="s">
        <v>8865</v>
      </c>
      <c r="B83" s="27" t="e">
        <f ca="1">_xlfn.XLOOKUP(A83,Planilha6!A:A,Planilha6!B:B)</f>
        <v>#NAME?</v>
      </c>
      <c r="C83" s="27" t="e">
        <f ca="1">_xlfn.XLOOKUP(B83,Planilha6!B:B,Planilha6!C:C)</f>
        <v>#NAME?</v>
      </c>
      <c r="D83" s="27" t="e">
        <f ca="1">_xlfn.XLOOKUP(C83,Planilha6!C:C,Planilha6!D:D)</f>
        <v>#NAME?</v>
      </c>
      <c r="E83" s="27" t="e">
        <f ca="1">_xlfn.XLOOKUP(D83,Planilha6!D:D,Planilha6!E:E)</f>
        <v>#NAME?</v>
      </c>
      <c r="F83" s="27" t="e">
        <f ca="1">_xlfn.XLOOKUP(E83,Planilha6!E:E,Planilha6!F:F)</f>
        <v>#NAME?</v>
      </c>
      <c r="G83" s="27" t="e">
        <f ca="1">_xlfn.XLOOKUP(F83,Planilha6!F:F,Planilha6!G:G)</f>
        <v>#NAME?</v>
      </c>
      <c r="H83" s="27" t="e">
        <f ca="1">_xlfn.XLOOKUP(G83,Planilha6!G:G,Planilha6!H:H)</f>
        <v>#NAME?</v>
      </c>
      <c r="I83" s="27" t="e">
        <f ca="1">_xlfn.XLOOKUP(H83,Planilha6!H:H,Planilha6!I:I)</f>
        <v>#NAME?</v>
      </c>
      <c r="J83" s="27" t="e">
        <f ca="1">_xlfn.XLOOKUP(I83,Planilha6!I:I,Planilha6!J:J)</f>
        <v>#NAME?</v>
      </c>
      <c r="K83" s="27" t="e">
        <f ca="1">_xlfn.XLOOKUP(J83,Planilha6!J:J,Planilha6!K:K)</f>
        <v>#NAME?</v>
      </c>
      <c r="L83" s="27" t="e">
        <f ca="1">_xlfn.XLOOKUP(K83,Planilha6!K:K,Planilha6!L:L)</f>
        <v>#NAME?</v>
      </c>
      <c r="M83" s="27" t="e">
        <f ca="1">_xlfn.XLOOKUP(L83,Planilha6!L:L,Planilha6!M:M)</f>
        <v>#NAME?</v>
      </c>
    </row>
    <row r="84" spans="1:13" x14ac:dyDescent="0.25">
      <c r="A84" s="1" t="s">
        <v>9753</v>
      </c>
      <c r="B84" s="27" t="e">
        <f ca="1">_xlfn.XLOOKUP(A84,Planilha6!A:A,Planilha6!B:B)</f>
        <v>#NAME?</v>
      </c>
      <c r="C84" s="27" t="e">
        <f ca="1">_xlfn.XLOOKUP(B84,Planilha6!B:B,Planilha6!C:C)</f>
        <v>#NAME?</v>
      </c>
      <c r="D84" s="27" t="e">
        <f ca="1">_xlfn.XLOOKUP(C84,Planilha6!C:C,Planilha6!D:D)</f>
        <v>#NAME?</v>
      </c>
      <c r="E84" s="27" t="e">
        <f ca="1">_xlfn.XLOOKUP(D84,Planilha6!D:D,Planilha6!E:E)</f>
        <v>#NAME?</v>
      </c>
      <c r="F84" s="27" t="e">
        <f ca="1">_xlfn.XLOOKUP(E84,Planilha6!E:E,Planilha6!F:F)</f>
        <v>#NAME?</v>
      </c>
      <c r="G84" s="27" t="e">
        <f ca="1">_xlfn.XLOOKUP(F84,Planilha6!F:F,Planilha6!G:G)</f>
        <v>#NAME?</v>
      </c>
      <c r="H84" s="27" t="e">
        <f ca="1">_xlfn.XLOOKUP(G84,Planilha6!G:G,Planilha6!H:H)</f>
        <v>#NAME?</v>
      </c>
      <c r="I84" s="27" t="e">
        <f ca="1">_xlfn.XLOOKUP(H84,Planilha6!H:H,Planilha6!I:I)</f>
        <v>#NAME?</v>
      </c>
      <c r="J84" s="27" t="e">
        <f ca="1">_xlfn.XLOOKUP(I84,Planilha6!I:I,Planilha6!J:J)</f>
        <v>#NAME?</v>
      </c>
      <c r="K84" s="27" t="e">
        <f ca="1">_xlfn.XLOOKUP(J84,Planilha6!J:J,Planilha6!K:K)</f>
        <v>#NAME?</v>
      </c>
      <c r="L84" s="27" t="e">
        <f ca="1">_xlfn.XLOOKUP(K84,Planilha6!K:K,Planilha6!L:L)</f>
        <v>#NAME?</v>
      </c>
      <c r="M84" s="27" t="e">
        <f ca="1">_xlfn.XLOOKUP(L84,Planilha6!L:L,Planilha6!M:M)</f>
        <v>#NAME?</v>
      </c>
    </row>
    <row r="85" spans="1:13" x14ac:dyDescent="0.25">
      <c r="A85" s="1" t="s">
        <v>9796</v>
      </c>
      <c r="B85" s="27" t="e">
        <f ca="1">_xlfn.XLOOKUP(A85,Planilha6!A:A,Planilha6!B:B)</f>
        <v>#NAME?</v>
      </c>
      <c r="C85" s="27" t="e">
        <f ca="1">_xlfn.XLOOKUP(B85,Planilha6!B:B,Planilha6!C:C)</f>
        <v>#NAME?</v>
      </c>
      <c r="D85" s="27" t="e">
        <f ca="1">_xlfn.XLOOKUP(C85,Planilha6!C:C,Planilha6!D:D)</f>
        <v>#NAME?</v>
      </c>
      <c r="E85" s="27" t="e">
        <f ca="1">_xlfn.XLOOKUP(D85,Planilha6!D:D,Planilha6!E:E)</f>
        <v>#NAME?</v>
      </c>
      <c r="F85" s="27" t="e">
        <f ca="1">_xlfn.XLOOKUP(E85,Planilha6!E:E,Planilha6!F:F)</f>
        <v>#NAME?</v>
      </c>
      <c r="G85" s="27" t="e">
        <f ca="1">_xlfn.XLOOKUP(F85,Planilha6!F:F,Planilha6!G:G)</f>
        <v>#NAME?</v>
      </c>
      <c r="H85" s="27" t="e">
        <f ca="1">_xlfn.XLOOKUP(G85,Planilha6!G:G,Planilha6!H:H)</f>
        <v>#NAME?</v>
      </c>
      <c r="I85" s="27" t="e">
        <f ca="1">_xlfn.XLOOKUP(H85,Planilha6!H:H,Planilha6!I:I)</f>
        <v>#NAME?</v>
      </c>
      <c r="J85" s="27" t="e">
        <f ca="1">_xlfn.XLOOKUP(I85,Planilha6!I:I,Planilha6!J:J)</f>
        <v>#NAME?</v>
      </c>
      <c r="K85" s="27" t="e">
        <f ca="1">_xlfn.XLOOKUP(J85,Planilha6!J:J,Planilha6!K:K)</f>
        <v>#NAME?</v>
      </c>
      <c r="L85" s="27" t="e">
        <f ca="1">_xlfn.XLOOKUP(K85,Planilha6!K:K,Planilha6!L:L)</f>
        <v>#NAME?</v>
      </c>
      <c r="M85" s="27" t="e">
        <f ca="1">_xlfn.XLOOKUP(L85,Planilha6!L:L,Planilha6!M:M)</f>
        <v>#NAME?</v>
      </c>
    </row>
    <row r="86" spans="1:13" x14ac:dyDescent="0.25">
      <c r="A86" s="1" t="s">
        <v>8986</v>
      </c>
      <c r="B86" s="27" t="e">
        <f ca="1">_xlfn.XLOOKUP(A86,Planilha6!A:A,Planilha6!B:B)</f>
        <v>#NAME?</v>
      </c>
      <c r="C86" s="27" t="e">
        <f ca="1">_xlfn.XLOOKUP(B86,Planilha6!B:B,Planilha6!C:C)</f>
        <v>#NAME?</v>
      </c>
      <c r="D86" s="27" t="e">
        <f ca="1">_xlfn.XLOOKUP(C86,Planilha6!C:C,Planilha6!D:D)</f>
        <v>#NAME?</v>
      </c>
      <c r="E86" s="27" t="e">
        <f ca="1">_xlfn.XLOOKUP(D86,Planilha6!D:D,Planilha6!E:E)</f>
        <v>#NAME?</v>
      </c>
      <c r="F86" s="27" t="e">
        <f ca="1">_xlfn.XLOOKUP(E86,Planilha6!E:E,Planilha6!F:F)</f>
        <v>#NAME?</v>
      </c>
      <c r="G86" s="27" t="e">
        <f ca="1">_xlfn.XLOOKUP(F86,Planilha6!F:F,Planilha6!G:G)</f>
        <v>#NAME?</v>
      </c>
      <c r="H86" s="27" t="e">
        <f ca="1">_xlfn.XLOOKUP(G86,Planilha6!G:G,Planilha6!H:H)</f>
        <v>#NAME?</v>
      </c>
      <c r="I86" s="27" t="e">
        <f ca="1">_xlfn.XLOOKUP(H86,Planilha6!H:H,Planilha6!I:I)</f>
        <v>#NAME?</v>
      </c>
      <c r="J86" s="27" t="e">
        <f ca="1">_xlfn.XLOOKUP(I86,Planilha6!I:I,Planilha6!J:J)</f>
        <v>#NAME?</v>
      </c>
      <c r="K86" s="27" t="e">
        <f ca="1">_xlfn.XLOOKUP(J86,Planilha6!J:J,Planilha6!K:K)</f>
        <v>#NAME?</v>
      </c>
      <c r="L86" s="27" t="e">
        <f ca="1">_xlfn.XLOOKUP(K86,Planilha6!K:K,Planilha6!L:L)</f>
        <v>#NAME?</v>
      </c>
      <c r="M86" s="27" t="e">
        <f ca="1">_xlfn.XLOOKUP(L86,Planilha6!L:L,Planilha6!M:M)</f>
        <v>#NAME?</v>
      </c>
    </row>
    <row r="87" spans="1:13" x14ac:dyDescent="0.25">
      <c r="A87" s="1" t="s">
        <v>9346</v>
      </c>
      <c r="B87" s="27" t="e">
        <f ca="1">_xlfn.XLOOKUP(A87,Planilha6!A:A,Planilha6!B:B)</f>
        <v>#NAME?</v>
      </c>
      <c r="C87" s="27" t="e">
        <f ca="1">_xlfn.XLOOKUP(B87,Planilha6!B:B,Planilha6!C:C)</f>
        <v>#NAME?</v>
      </c>
      <c r="D87" s="27" t="e">
        <f ca="1">_xlfn.XLOOKUP(C87,Planilha6!C:C,Planilha6!D:D)</f>
        <v>#NAME?</v>
      </c>
      <c r="E87" s="27" t="e">
        <f ca="1">_xlfn.XLOOKUP(D87,Planilha6!D:D,Planilha6!E:E)</f>
        <v>#NAME?</v>
      </c>
      <c r="F87" s="27" t="e">
        <f ca="1">_xlfn.XLOOKUP(E87,Planilha6!E:E,Planilha6!F:F)</f>
        <v>#NAME?</v>
      </c>
      <c r="G87" s="27" t="e">
        <f ca="1">_xlfn.XLOOKUP(F87,Planilha6!F:F,Planilha6!G:G)</f>
        <v>#NAME?</v>
      </c>
      <c r="H87" s="27" t="e">
        <f ca="1">_xlfn.XLOOKUP(G87,Planilha6!G:G,Planilha6!H:H)</f>
        <v>#NAME?</v>
      </c>
      <c r="I87" s="27" t="e">
        <f ca="1">_xlfn.XLOOKUP(H87,Planilha6!H:H,Planilha6!I:I)</f>
        <v>#NAME?</v>
      </c>
      <c r="J87" s="27" t="e">
        <f ca="1">_xlfn.XLOOKUP(I87,Planilha6!I:I,Planilha6!J:J)</f>
        <v>#NAME?</v>
      </c>
      <c r="K87" s="27" t="e">
        <f ca="1">_xlfn.XLOOKUP(J87,Planilha6!J:J,Planilha6!K:K)</f>
        <v>#NAME?</v>
      </c>
      <c r="L87" s="27" t="e">
        <f ca="1">_xlfn.XLOOKUP(K87,Planilha6!K:K,Planilha6!L:L)</f>
        <v>#NAME?</v>
      </c>
      <c r="M87" s="27" t="e">
        <f ca="1">_xlfn.XLOOKUP(L87,Planilha6!L:L,Planilha6!M:M)</f>
        <v>#NAME?</v>
      </c>
    </row>
    <row r="88" spans="1:13" x14ac:dyDescent="0.25">
      <c r="A88" s="1" t="s">
        <v>8448</v>
      </c>
      <c r="B88" s="27" t="e">
        <f ca="1">_xlfn.XLOOKUP(A88,Planilha6!A:A,Planilha6!B:B)</f>
        <v>#NAME?</v>
      </c>
      <c r="C88" s="27" t="e">
        <f ca="1">_xlfn.XLOOKUP(B88,Planilha6!B:B,Planilha6!C:C)</f>
        <v>#NAME?</v>
      </c>
      <c r="D88" s="27" t="e">
        <f ca="1">_xlfn.XLOOKUP(C88,Planilha6!C:C,Planilha6!D:D)</f>
        <v>#NAME?</v>
      </c>
      <c r="E88" s="27" t="e">
        <f ca="1">_xlfn.XLOOKUP(D88,Planilha6!D:D,Planilha6!E:E)</f>
        <v>#NAME?</v>
      </c>
      <c r="F88" s="27" t="e">
        <f ca="1">_xlfn.XLOOKUP(E88,Planilha6!E:E,Planilha6!F:F)</f>
        <v>#NAME?</v>
      </c>
      <c r="G88" s="27" t="e">
        <f ca="1">_xlfn.XLOOKUP(F88,Planilha6!F:F,Planilha6!G:G)</f>
        <v>#NAME?</v>
      </c>
      <c r="H88" s="27" t="e">
        <f ca="1">_xlfn.XLOOKUP(G88,Planilha6!G:G,Planilha6!H:H)</f>
        <v>#NAME?</v>
      </c>
      <c r="I88" s="27" t="e">
        <f ca="1">_xlfn.XLOOKUP(H88,Planilha6!H:H,Planilha6!I:I)</f>
        <v>#NAME?</v>
      </c>
      <c r="J88" s="27" t="e">
        <f ca="1">_xlfn.XLOOKUP(I88,Planilha6!I:I,Planilha6!J:J)</f>
        <v>#NAME?</v>
      </c>
      <c r="K88" s="27" t="e">
        <f ca="1">_xlfn.XLOOKUP(J88,Planilha6!J:J,Planilha6!K:K)</f>
        <v>#NAME?</v>
      </c>
      <c r="L88" s="27" t="e">
        <f ca="1">_xlfn.XLOOKUP(K88,Planilha6!K:K,Planilha6!L:L)</f>
        <v>#NAME?</v>
      </c>
      <c r="M88" s="27" t="e">
        <f ca="1">_xlfn.XLOOKUP(L88,Planilha6!L:L,Planilha6!M:M)</f>
        <v>#NAME?</v>
      </c>
    </row>
    <row r="89" spans="1:13" x14ac:dyDescent="0.25">
      <c r="A89" s="1" t="s">
        <v>8531</v>
      </c>
      <c r="B89" s="27" t="e">
        <f ca="1">_xlfn.XLOOKUP(A89,Planilha6!A:A,Planilha6!B:B)</f>
        <v>#NAME?</v>
      </c>
      <c r="C89" s="27" t="e">
        <f ca="1">_xlfn.XLOOKUP(B89,Planilha6!B:B,Planilha6!C:C)</f>
        <v>#NAME?</v>
      </c>
      <c r="D89" s="27" t="e">
        <f ca="1">_xlfn.XLOOKUP(C89,Planilha6!C:C,Planilha6!D:D)</f>
        <v>#NAME?</v>
      </c>
      <c r="E89" s="27" t="e">
        <f ca="1">_xlfn.XLOOKUP(D89,Planilha6!D:D,Planilha6!E:E)</f>
        <v>#NAME?</v>
      </c>
      <c r="F89" s="27" t="e">
        <f ca="1">_xlfn.XLOOKUP(E89,Planilha6!E:E,Planilha6!F:F)</f>
        <v>#NAME?</v>
      </c>
      <c r="G89" s="27" t="e">
        <f ca="1">_xlfn.XLOOKUP(F89,Planilha6!F:F,Planilha6!G:G)</f>
        <v>#NAME?</v>
      </c>
      <c r="H89" s="27" t="e">
        <f ca="1">_xlfn.XLOOKUP(G89,Planilha6!G:G,Planilha6!H:H)</f>
        <v>#NAME?</v>
      </c>
      <c r="I89" s="27" t="e">
        <f ca="1">_xlfn.XLOOKUP(H89,Planilha6!H:H,Planilha6!I:I)</f>
        <v>#NAME?</v>
      </c>
      <c r="J89" s="27" t="e">
        <f ca="1">_xlfn.XLOOKUP(I89,Planilha6!I:I,Planilha6!J:J)</f>
        <v>#NAME?</v>
      </c>
      <c r="K89" s="27" t="e">
        <f ca="1">_xlfn.XLOOKUP(J89,Planilha6!J:J,Planilha6!K:K)</f>
        <v>#NAME?</v>
      </c>
      <c r="L89" s="27" t="e">
        <f ca="1">_xlfn.XLOOKUP(K89,Planilha6!K:K,Planilha6!L:L)</f>
        <v>#NAME?</v>
      </c>
      <c r="M89" s="27" t="e">
        <f ca="1">_xlfn.XLOOKUP(L89,Planilha6!L:L,Planilha6!M:M)</f>
        <v>#NAME?</v>
      </c>
    </row>
    <row r="90" spans="1:13" x14ac:dyDescent="0.25">
      <c r="A90" s="1" t="s">
        <v>9755</v>
      </c>
      <c r="B90" s="27" t="e">
        <f ca="1">_xlfn.XLOOKUP(A90,Planilha6!A:A,Planilha6!B:B)</f>
        <v>#NAME?</v>
      </c>
      <c r="C90" s="27" t="e">
        <f ca="1">_xlfn.XLOOKUP(B90,Planilha6!B:B,Planilha6!C:C)</f>
        <v>#NAME?</v>
      </c>
      <c r="D90" s="27" t="e">
        <f ca="1">_xlfn.XLOOKUP(C90,Planilha6!C:C,Planilha6!D:D)</f>
        <v>#NAME?</v>
      </c>
      <c r="E90" s="27" t="e">
        <f ca="1">_xlfn.XLOOKUP(D90,Planilha6!D:D,Planilha6!E:E)</f>
        <v>#NAME?</v>
      </c>
      <c r="F90" s="27" t="e">
        <f ca="1">_xlfn.XLOOKUP(E90,Planilha6!E:E,Planilha6!F:F)</f>
        <v>#NAME?</v>
      </c>
      <c r="G90" s="27" t="e">
        <f ca="1">_xlfn.XLOOKUP(F90,Planilha6!F:F,Planilha6!G:G)</f>
        <v>#NAME?</v>
      </c>
      <c r="H90" s="27" t="e">
        <f ca="1">_xlfn.XLOOKUP(G90,Planilha6!G:G,Planilha6!H:H)</f>
        <v>#NAME?</v>
      </c>
      <c r="I90" s="27" t="e">
        <f ca="1">_xlfn.XLOOKUP(H90,Planilha6!H:H,Planilha6!I:I)</f>
        <v>#NAME?</v>
      </c>
      <c r="J90" s="27" t="e">
        <f ca="1">_xlfn.XLOOKUP(I90,Planilha6!I:I,Planilha6!J:J)</f>
        <v>#NAME?</v>
      </c>
      <c r="K90" s="27" t="e">
        <f ca="1">_xlfn.XLOOKUP(J90,Planilha6!J:J,Planilha6!K:K)</f>
        <v>#NAME?</v>
      </c>
      <c r="L90" s="27" t="e">
        <f ca="1">_xlfn.XLOOKUP(K90,Planilha6!K:K,Planilha6!L:L)</f>
        <v>#NAME?</v>
      </c>
      <c r="M90" s="27" t="e">
        <f ca="1">_xlfn.XLOOKUP(L90,Planilha6!L:L,Planilha6!M:M)</f>
        <v>#NAME?</v>
      </c>
    </row>
    <row r="91" spans="1:13" x14ac:dyDescent="0.25">
      <c r="A91" s="1" t="s">
        <v>9565</v>
      </c>
      <c r="B91" s="27" t="e">
        <f ca="1">_xlfn.XLOOKUP(A91,Planilha6!A:A,Planilha6!B:B)</f>
        <v>#NAME?</v>
      </c>
      <c r="C91" s="27" t="e">
        <f ca="1">_xlfn.XLOOKUP(B91,Planilha6!B:B,Planilha6!C:C)</f>
        <v>#NAME?</v>
      </c>
      <c r="D91" s="27" t="e">
        <f ca="1">_xlfn.XLOOKUP(C91,Planilha6!C:C,Planilha6!D:D)</f>
        <v>#NAME?</v>
      </c>
      <c r="E91" s="27" t="e">
        <f ca="1">_xlfn.XLOOKUP(D91,Planilha6!D:D,Planilha6!E:E)</f>
        <v>#NAME?</v>
      </c>
      <c r="F91" s="27" t="e">
        <f ca="1">_xlfn.XLOOKUP(E91,Planilha6!E:E,Planilha6!F:F)</f>
        <v>#NAME?</v>
      </c>
      <c r="G91" s="27" t="e">
        <f ca="1">_xlfn.XLOOKUP(F91,Planilha6!F:F,Planilha6!G:G)</f>
        <v>#NAME?</v>
      </c>
      <c r="H91" s="27" t="e">
        <f ca="1">_xlfn.XLOOKUP(G91,Planilha6!G:G,Planilha6!H:H)</f>
        <v>#NAME?</v>
      </c>
      <c r="I91" s="27" t="e">
        <f ca="1">_xlfn.XLOOKUP(H91,Planilha6!H:H,Planilha6!I:I)</f>
        <v>#NAME?</v>
      </c>
      <c r="J91" s="27" t="e">
        <f ca="1">_xlfn.XLOOKUP(I91,Planilha6!I:I,Planilha6!J:J)</f>
        <v>#NAME?</v>
      </c>
      <c r="K91" s="27" t="e">
        <f ca="1">_xlfn.XLOOKUP(J91,Planilha6!J:J,Planilha6!K:K)</f>
        <v>#NAME?</v>
      </c>
      <c r="L91" s="27" t="e">
        <f ca="1">_xlfn.XLOOKUP(K91,Planilha6!K:K,Planilha6!L:L)</f>
        <v>#NAME?</v>
      </c>
      <c r="M91" s="27" t="e">
        <f ca="1">_xlfn.XLOOKUP(L91,Planilha6!L:L,Planilha6!M:M)</f>
        <v>#NAME?</v>
      </c>
    </row>
    <row r="92" spans="1:13" x14ac:dyDescent="0.25">
      <c r="A92" s="1" t="s">
        <v>9668</v>
      </c>
      <c r="B92" s="27" t="e">
        <f ca="1">_xlfn.XLOOKUP(A92,Planilha6!A:A,Planilha6!B:B)</f>
        <v>#NAME?</v>
      </c>
      <c r="C92" s="27" t="e">
        <f ca="1">_xlfn.XLOOKUP(B92,Planilha6!B:B,Planilha6!C:C)</f>
        <v>#NAME?</v>
      </c>
      <c r="D92" s="27" t="e">
        <f ca="1">_xlfn.XLOOKUP(C92,Planilha6!C:C,Planilha6!D:D)</f>
        <v>#NAME?</v>
      </c>
      <c r="E92" s="27" t="e">
        <f ca="1">_xlfn.XLOOKUP(D92,Planilha6!D:D,Planilha6!E:E)</f>
        <v>#NAME?</v>
      </c>
      <c r="F92" s="27" t="e">
        <f ca="1">_xlfn.XLOOKUP(E92,Planilha6!E:E,Planilha6!F:F)</f>
        <v>#NAME?</v>
      </c>
      <c r="G92" s="27" t="e">
        <f ca="1">_xlfn.XLOOKUP(F92,Planilha6!F:F,Planilha6!G:G)</f>
        <v>#NAME?</v>
      </c>
      <c r="H92" s="27" t="e">
        <f ca="1">_xlfn.XLOOKUP(G92,Planilha6!G:G,Planilha6!H:H)</f>
        <v>#NAME?</v>
      </c>
      <c r="I92" s="27" t="e">
        <f ca="1">_xlfn.XLOOKUP(H92,Planilha6!H:H,Planilha6!I:I)</f>
        <v>#NAME?</v>
      </c>
      <c r="J92" s="27" t="e">
        <f ca="1">_xlfn.XLOOKUP(I92,Planilha6!I:I,Planilha6!J:J)</f>
        <v>#NAME?</v>
      </c>
      <c r="K92" s="27" t="e">
        <f ca="1">_xlfn.XLOOKUP(J92,Planilha6!J:J,Planilha6!K:K)</f>
        <v>#NAME?</v>
      </c>
      <c r="L92" s="27" t="e">
        <f ca="1">_xlfn.XLOOKUP(K92,Planilha6!K:K,Planilha6!L:L)</f>
        <v>#NAME?</v>
      </c>
      <c r="M92" s="27" t="e">
        <f ca="1">_xlfn.XLOOKUP(L92,Planilha6!L:L,Planilha6!M:M)</f>
        <v>#NAME?</v>
      </c>
    </row>
    <row r="93" spans="1:13" x14ac:dyDescent="0.25">
      <c r="A93" s="1" t="s">
        <v>8910</v>
      </c>
      <c r="B93" s="27" t="e">
        <f ca="1">_xlfn.XLOOKUP(A93,Planilha6!A:A,Planilha6!B:B)</f>
        <v>#NAME?</v>
      </c>
      <c r="C93" s="27" t="e">
        <f ca="1">_xlfn.XLOOKUP(B93,Planilha6!B:B,Planilha6!C:C)</f>
        <v>#NAME?</v>
      </c>
      <c r="D93" s="27" t="e">
        <f ca="1">_xlfn.XLOOKUP(C93,Planilha6!C:C,Planilha6!D:D)</f>
        <v>#NAME?</v>
      </c>
      <c r="E93" s="27" t="e">
        <f ca="1">_xlfn.XLOOKUP(D93,Planilha6!D:D,Planilha6!E:E)</f>
        <v>#NAME?</v>
      </c>
      <c r="F93" s="27" t="e">
        <f ca="1">_xlfn.XLOOKUP(E93,Planilha6!E:E,Planilha6!F:F)</f>
        <v>#NAME?</v>
      </c>
      <c r="G93" s="27" t="e">
        <f ca="1">_xlfn.XLOOKUP(F93,Planilha6!F:F,Planilha6!G:G)</f>
        <v>#NAME?</v>
      </c>
      <c r="H93" s="27" t="e">
        <f ca="1">_xlfn.XLOOKUP(G93,Planilha6!G:G,Planilha6!H:H)</f>
        <v>#NAME?</v>
      </c>
      <c r="I93" s="27" t="e">
        <f ca="1">_xlfn.XLOOKUP(H93,Planilha6!H:H,Planilha6!I:I)</f>
        <v>#NAME?</v>
      </c>
      <c r="J93" s="27" t="e">
        <f ca="1">_xlfn.XLOOKUP(I93,Planilha6!I:I,Planilha6!J:J)</f>
        <v>#NAME?</v>
      </c>
      <c r="K93" s="27" t="e">
        <f ca="1">_xlfn.XLOOKUP(J93,Planilha6!J:J,Planilha6!K:K)</f>
        <v>#NAME?</v>
      </c>
      <c r="L93" s="27" t="e">
        <f ca="1">_xlfn.XLOOKUP(K93,Planilha6!K:K,Planilha6!L:L)</f>
        <v>#NAME?</v>
      </c>
      <c r="M93" s="27" t="e">
        <f ca="1">_xlfn.XLOOKUP(L93,Planilha6!L:L,Planilha6!M:M)</f>
        <v>#NAME?</v>
      </c>
    </row>
    <row r="94" spans="1:13" x14ac:dyDescent="0.25">
      <c r="A94" s="1" t="s">
        <v>9515</v>
      </c>
      <c r="B94" s="27" t="e">
        <f ca="1">_xlfn.XLOOKUP(A94,Planilha6!A:A,Planilha6!B:B)</f>
        <v>#NAME?</v>
      </c>
      <c r="C94" s="27" t="e">
        <f ca="1">_xlfn.XLOOKUP(B94,Planilha6!B:B,Planilha6!C:C)</f>
        <v>#NAME?</v>
      </c>
      <c r="D94" s="27" t="e">
        <f ca="1">_xlfn.XLOOKUP(C94,Planilha6!C:C,Planilha6!D:D)</f>
        <v>#NAME?</v>
      </c>
      <c r="E94" s="27" t="e">
        <f ca="1">_xlfn.XLOOKUP(D94,Planilha6!D:D,Planilha6!E:E)</f>
        <v>#NAME?</v>
      </c>
      <c r="F94" s="27" t="e">
        <f ca="1">_xlfn.XLOOKUP(E94,Planilha6!E:E,Planilha6!F:F)</f>
        <v>#NAME?</v>
      </c>
      <c r="G94" s="27" t="e">
        <f ca="1">_xlfn.XLOOKUP(F94,Planilha6!F:F,Planilha6!G:G)</f>
        <v>#NAME?</v>
      </c>
      <c r="H94" s="27" t="e">
        <f ca="1">_xlfn.XLOOKUP(G94,Planilha6!G:G,Planilha6!H:H)</f>
        <v>#NAME?</v>
      </c>
      <c r="I94" s="27" t="e">
        <f ca="1">_xlfn.XLOOKUP(H94,Planilha6!H:H,Planilha6!I:I)</f>
        <v>#NAME?</v>
      </c>
      <c r="J94" s="27" t="e">
        <f ca="1">_xlfn.XLOOKUP(I94,Planilha6!I:I,Planilha6!J:J)</f>
        <v>#NAME?</v>
      </c>
      <c r="K94" s="27" t="e">
        <f ca="1">_xlfn.XLOOKUP(J94,Planilha6!J:J,Planilha6!K:K)</f>
        <v>#NAME?</v>
      </c>
      <c r="L94" s="27" t="e">
        <f ca="1">_xlfn.XLOOKUP(K94,Planilha6!K:K,Planilha6!L:L)</f>
        <v>#NAME?</v>
      </c>
      <c r="M94" s="27" t="e">
        <f ca="1">_xlfn.XLOOKUP(L94,Planilha6!L:L,Planilha6!M:M)</f>
        <v>#NAME?</v>
      </c>
    </row>
    <row r="95" spans="1:13" x14ac:dyDescent="0.25">
      <c r="A95" s="1" t="s">
        <v>9811</v>
      </c>
      <c r="B95" s="27" t="e">
        <f ca="1">_xlfn.XLOOKUP(A95,Planilha6!A:A,Planilha6!B:B)</f>
        <v>#NAME?</v>
      </c>
      <c r="C95" s="27" t="e">
        <f ca="1">_xlfn.XLOOKUP(B95,Planilha6!B:B,Planilha6!C:C)</f>
        <v>#NAME?</v>
      </c>
      <c r="D95" s="27" t="e">
        <f ca="1">_xlfn.XLOOKUP(C95,Planilha6!C:C,Planilha6!D:D)</f>
        <v>#NAME?</v>
      </c>
      <c r="E95" s="27" t="e">
        <f ca="1">_xlfn.XLOOKUP(D95,Planilha6!D:D,Planilha6!E:E)</f>
        <v>#NAME?</v>
      </c>
      <c r="F95" s="27" t="e">
        <f ca="1">_xlfn.XLOOKUP(E95,Planilha6!E:E,Planilha6!F:F)</f>
        <v>#NAME?</v>
      </c>
      <c r="G95" s="27" t="e">
        <f ca="1">_xlfn.XLOOKUP(F95,Planilha6!F:F,Planilha6!G:G)</f>
        <v>#NAME?</v>
      </c>
      <c r="H95" s="27" t="e">
        <f ca="1">_xlfn.XLOOKUP(G95,Planilha6!G:G,Planilha6!H:H)</f>
        <v>#NAME?</v>
      </c>
      <c r="I95" s="27" t="e">
        <f ca="1">_xlfn.XLOOKUP(H95,Planilha6!H:H,Planilha6!I:I)</f>
        <v>#NAME?</v>
      </c>
      <c r="J95" s="27" t="e">
        <f ca="1">_xlfn.XLOOKUP(I95,Planilha6!I:I,Planilha6!J:J)</f>
        <v>#NAME?</v>
      </c>
      <c r="K95" s="27" t="e">
        <f ca="1">_xlfn.XLOOKUP(J95,Planilha6!J:J,Planilha6!K:K)</f>
        <v>#NAME?</v>
      </c>
      <c r="L95" s="27" t="e">
        <f ca="1">_xlfn.XLOOKUP(K95,Planilha6!K:K,Planilha6!L:L)</f>
        <v>#NAME?</v>
      </c>
      <c r="M95" s="27" t="e">
        <f ca="1">_xlfn.XLOOKUP(L95,Planilha6!L:L,Planilha6!M:M)</f>
        <v>#NAME?</v>
      </c>
    </row>
    <row r="96" spans="1:13" x14ac:dyDescent="0.25">
      <c r="A96" s="1" t="s">
        <v>9773</v>
      </c>
      <c r="B96" s="27" t="e">
        <f ca="1">_xlfn.XLOOKUP(A96,Planilha6!A:A,Planilha6!B:B)</f>
        <v>#NAME?</v>
      </c>
      <c r="C96" s="27" t="e">
        <f ca="1">_xlfn.XLOOKUP(B96,Planilha6!B:B,Planilha6!C:C)</f>
        <v>#NAME?</v>
      </c>
      <c r="D96" s="27" t="e">
        <f ca="1">_xlfn.XLOOKUP(C96,Planilha6!C:C,Planilha6!D:D)</f>
        <v>#NAME?</v>
      </c>
      <c r="E96" s="27" t="e">
        <f ca="1">_xlfn.XLOOKUP(D96,Planilha6!D:D,Planilha6!E:E)</f>
        <v>#NAME?</v>
      </c>
      <c r="F96" s="27" t="e">
        <f ca="1">_xlfn.XLOOKUP(E96,Planilha6!E:E,Planilha6!F:F)</f>
        <v>#NAME?</v>
      </c>
      <c r="G96" s="27" t="e">
        <f ca="1">_xlfn.XLOOKUP(F96,Planilha6!F:F,Planilha6!G:G)</f>
        <v>#NAME?</v>
      </c>
      <c r="H96" s="27" t="e">
        <f ca="1">_xlfn.XLOOKUP(G96,Planilha6!G:G,Planilha6!H:H)</f>
        <v>#NAME?</v>
      </c>
      <c r="I96" s="27" t="e">
        <f ca="1">_xlfn.XLOOKUP(H96,Planilha6!H:H,Planilha6!I:I)</f>
        <v>#NAME?</v>
      </c>
      <c r="J96" s="27" t="e">
        <f ca="1">_xlfn.XLOOKUP(I96,Planilha6!I:I,Planilha6!J:J)</f>
        <v>#NAME?</v>
      </c>
      <c r="K96" s="27" t="e">
        <f ca="1">_xlfn.XLOOKUP(J96,Planilha6!J:J,Planilha6!K:K)</f>
        <v>#NAME?</v>
      </c>
      <c r="L96" s="27" t="e">
        <f ca="1">_xlfn.XLOOKUP(K96,Planilha6!K:K,Planilha6!L:L)</f>
        <v>#NAME?</v>
      </c>
      <c r="M96" s="27" t="e">
        <f ca="1">_xlfn.XLOOKUP(L96,Planilha6!L:L,Planilha6!M:M)</f>
        <v>#NAME?</v>
      </c>
    </row>
    <row r="97" spans="1:13" x14ac:dyDescent="0.25">
      <c r="A97" s="1" t="s">
        <v>8879</v>
      </c>
      <c r="B97" s="27" t="e">
        <f ca="1">_xlfn.XLOOKUP(A97,Planilha6!A:A,Planilha6!B:B)</f>
        <v>#NAME?</v>
      </c>
      <c r="C97" s="27" t="e">
        <f ca="1">_xlfn.XLOOKUP(B97,Planilha6!B:B,Planilha6!C:C)</f>
        <v>#NAME?</v>
      </c>
      <c r="D97" s="27" t="e">
        <f ca="1">_xlfn.XLOOKUP(C97,Planilha6!C:C,Planilha6!D:D)</f>
        <v>#NAME?</v>
      </c>
      <c r="E97" s="27" t="e">
        <f ca="1">_xlfn.XLOOKUP(D97,Planilha6!D:D,Planilha6!E:E)</f>
        <v>#NAME?</v>
      </c>
      <c r="F97" s="27" t="e">
        <f ca="1">_xlfn.XLOOKUP(E97,Planilha6!E:E,Planilha6!F:F)</f>
        <v>#NAME?</v>
      </c>
      <c r="G97" s="27" t="e">
        <f ca="1">_xlfn.XLOOKUP(F97,Planilha6!F:F,Planilha6!G:G)</f>
        <v>#NAME?</v>
      </c>
      <c r="H97" s="27" t="e">
        <f ca="1">_xlfn.XLOOKUP(G97,Planilha6!G:G,Planilha6!H:H)</f>
        <v>#NAME?</v>
      </c>
      <c r="I97" s="27" t="e">
        <f ca="1">_xlfn.XLOOKUP(H97,Planilha6!H:H,Planilha6!I:I)</f>
        <v>#NAME?</v>
      </c>
      <c r="J97" s="27" t="e">
        <f ca="1">_xlfn.XLOOKUP(I97,Planilha6!I:I,Planilha6!J:J)</f>
        <v>#NAME?</v>
      </c>
      <c r="K97" s="27" t="e">
        <f ca="1">_xlfn.XLOOKUP(J97,Planilha6!J:J,Planilha6!K:K)</f>
        <v>#NAME?</v>
      </c>
      <c r="L97" s="27" t="e">
        <f ca="1">_xlfn.XLOOKUP(K97,Planilha6!K:K,Planilha6!L:L)</f>
        <v>#NAME?</v>
      </c>
      <c r="M97" s="27" t="e">
        <f ca="1">_xlfn.XLOOKUP(L97,Planilha6!L:L,Planilha6!M:M)</f>
        <v>#NAME?</v>
      </c>
    </row>
    <row r="98" spans="1:13" x14ac:dyDescent="0.25">
      <c r="A98" s="1" t="s">
        <v>9273</v>
      </c>
      <c r="B98" s="27" t="e">
        <f ca="1">_xlfn.XLOOKUP(A98,Planilha6!A:A,Planilha6!B:B)</f>
        <v>#NAME?</v>
      </c>
      <c r="C98" s="27" t="e">
        <f ca="1">_xlfn.XLOOKUP(B98,Planilha6!B:B,Planilha6!C:C)</f>
        <v>#NAME?</v>
      </c>
      <c r="D98" s="27" t="e">
        <f ca="1">_xlfn.XLOOKUP(C98,Planilha6!C:C,Planilha6!D:D)</f>
        <v>#NAME?</v>
      </c>
      <c r="E98" s="27" t="e">
        <f ca="1">_xlfn.XLOOKUP(D98,Planilha6!D:D,Planilha6!E:E)</f>
        <v>#NAME?</v>
      </c>
      <c r="F98" s="27" t="e">
        <f ca="1">_xlfn.XLOOKUP(E98,Planilha6!E:E,Planilha6!F:F)</f>
        <v>#NAME?</v>
      </c>
      <c r="G98" s="27" t="e">
        <f ca="1">_xlfn.XLOOKUP(F98,Planilha6!F:F,Planilha6!G:G)</f>
        <v>#NAME?</v>
      </c>
      <c r="H98" s="27" t="e">
        <f ca="1">_xlfn.XLOOKUP(G98,Planilha6!G:G,Planilha6!H:H)</f>
        <v>#NAME?</v>
      </c>
      <c r="I98" s="27" t="e">
        <f ca="1">_xlfn.XLOOKUP(H98,Planilha6!H:H,Planilha6!I:I)</f>
        <v>#NAME?</v>
      </c>
      <c r="J98" s="27" t="e">
        <f ca="1">_xlfn.XLOOKUP(I98,Planilha6!I:I,Planilha6!J:J)</f>
        <v>#NAME?</v>
      </c>
      <c r="K98" s="27" t="e">
        <f ca="1">_xlfn.XLOOKUP(J98,Planilha6!J:J,Planilha6!K:K)</f>
        <v>#NAME?</v>
      </c>
      <c r="L98" s="27" t="e">
        <f ca="1">_xlfn.XLOOKUP(K98,Planilha6!K:K,Planilha6!L:L)</f>
        <v>#NAME?</v>
      </c>
      <c r="M98" s="27" t="e">
        <f ca="1">_xlfn.XLOOKUP(L98,Planilha6!L:L,Planilha6!M:M)</f>
        <v>#NAME?</v>
      </c>
    </row>
    <row r="99" spans="1:13" x14ac:dyDescent="0.25">
      <c r="A99" s="1" t="s">
        <v>9643</v>
      </c>
      <c r="B99" s="27" t="e">
        <f ca="1">_xlfn.XLOOKUP(A99,Planilha6!A:A,Planilha6!B:B)</f>
        <v>#NAME?</v>
      </c>
      <c r="C99" s="27" t="e">
        <f ca="1">_xlfn.XLOOKUP(B99,Planilha6!B:B,Planilha6!C:C)</f>
        <v>#NAME?</v>
      </c>
      <c r="D99" s="27" t="e">
        <f ca="1">_xlfn.XLOOKUP(C99,Planilha6!C:C,Planilha6!D:D)</f>
        <v>#NAME?</v>
      </c>
      <c r="E99" s="27" t="e">
        <f ca="1">_xlfn.XLOOKUP(D99,Planilha6!D:D,Planilha6!E:E)</f>
        <v>#NAME?</v>
      </c>
      <c r="F99" s="27" t="e">
        <f ca="1">_xlfn.XLOOKUP(E99,Planilha6!E:E,Planilha6!F:F)</f>
        <v>#NAME?</v>
      </c>
      <c r="G99" s="27" t="e">
        <f ca="1">_xlfn.XLOOKUP(F99,Planilha6!F:F,Planilha6!G:G)</f>
        <v>#NAME?</v>
      </c>
      <c r="H99" s="27" t="e">
        <f ca="1">_xlfn.XLOOKUP(G99,Planilha6!G:G,Planilha6!H:H)</f>
        <v>#NAME?</v>
      </c>
      <c r="I99" s="27" t="e">
        <f ca="1">_xlfn.XLOOKUP(H99,Planilha6!H:H,Planilha6!I:I)</f>
        <v>#NAME?</v>
      </c>
      <c r="J99" s="27" t="e">
        <f ca="1">_xlfn.XLOOKUP(I99,Planilha6!I:I,Planilha6!J:J)</f>
        <v>#NAME?</v>
      </c>
      <c r="K99" s="27" t="e">
        <f ca="1">_xlfn.XLOOKUP(J99,Planilha6!J:J,Planilha6!K:K)</f>
        <v>#NAME?</v>
      </c>
      <c r="L99" s="27" t="e">
        <f ca="1">_xlfn.XLOOKUP(K99,Planilha6!K:K,Planilha6!L:L)</f>
        <v>#NAME?</v>
      </c>
      <c r="M99" s="27" t="e">
        <f ca="1">_xlfn.XLOOKUP(L99,Planilha6!L:L,Planilha6!M:M)</f>
        <v>#NAME?</v>
      </c>
    </row>
    <row r="100" spans="1:13" x14ac:dyDescent="0.25">
      <c r="A100" s="1" t="s">
        <v>9630</v>
      </c>
      <c r="B100" s="27" t="e">
        <f ca="1">_xlfn.XLOOKUP(A100,Planilha6!A:A,Planilha6!B:B)</f>
        <v>#NAME?</v>
      </c>
      <c r="C100" s="27" t="e">
        <f ca="1">_xlfn.XLOOKUP(B100,Planilha6!B:B,Planilha6!C:C)</f>
        <v>#NAME?</v>
      </c>
      <c r="D100" s="27" t="e">
        <f ca="1">_xlfn.XLOOKUP(C100,Planilha6!C:C,Planilha6!D:D)</f>
        <v>#NAME?</v>
      </c>
      <c r="E100" s="27" t="e">
        <f ca="1">_xlfn.XLOOKUP(D100,Planilha6!D:D,Planilha6!E:E)</f>
        <v>#NAME?</v>
      </c>
      <c r="F100" s="27" t="e">
        <f ca="1">_xlfn.XLOOKUP(E100,Planilha6!E:E,Planilha6!F:F)</f>
        <v>#NAME?</v>
      </c>
      <c r="G100" s="27" t="e">
        <f ca="1">_xlfn.XLOOKUP(F100,Planilha6!F:F,Planilha6!G:G)</f>
        <v>#NAME?</v>
      </c>
      <c r="H100" s="27" t="e">
        <f ca="1">_xlfn.XLOOKUP(G100,Planilha6!G:G,Planilha6!H:H)</f>
        <v>#NAME?</v>
      </c>
      <c r="I100" s="27" t="e">
        <f ca="1">_xlfn.XLOOKUP(H100,Planilha6!H:H,Planilha6!I:I)</f>
        <v>#NAME?</v>
      </c>
      <c r="J100" s="27" t="e">
        <f ca="1">_xlfn.XLOOKUP(I100,Planilha6!I:I,Planilha6!J:J)</f>
        <v>#NAME?</v>
      </c>
      <c r="K100" s="27" t="e">
        <f ca="1">_xlfn.XLOOKUP(J100,Planilha6!J:J,Planilha6!K:K)</f>
        <v>#NAME?</v>
      </c>
      <c r="L100" s="27" t="e">
        <f ca="1">_xlfn.XLOOKUP(K100,Planilha6!K:K,Planilha6!L:L)</f>
        <v>#NAME?</v>
      </c>
      <c r="M100" s="27" t="e">
        <f ca="1">_xlfn.XLOOKUP(L100,Planilha6!L:L,Planilha6!M:M)</f>
        <v>#NAME?</v>
      </c>
    </row>
    <row r="101" spans="1:13" x14ac:dyDescent="0.25">
      <c r="A101" s="1" t="s">
        <v>9417</v>
      </c>
      <c r="B101" s="27" t="e">
        <f ca="1">_xlfn.XLOOKUP(A101,Planilha6!A:A,Planilha6!B:B)</f>
        <v>#NAME?</v>
      </c>
      <c r="C101" s="27" t="e">
        <f ca="1">_xlfn.XLOOKUP(B101,Planilha6!B:B,Planilha6!C:C)</f>
        <v>#NAME?</v>
      </c>
      <c r="D101" s="27" t="e">
        <f ca="1">_xlfn.XLOOKUP(C101,Planilha6!C:C,Planilha6!D:D)</f>
        <v>#NAME?</v>
      </c>
      <c r="E101" s="27" t="e">
        <f ca="1">_xlfn.XLOOKUP(D101,Planilha6!D:D,Planilha6!E:E)</f>
        <v>#NAME?</v>
      </c>
      <c r="F101" s="27" t="e">
        <f ca="1">_xlfn.XLOOKUP(E101,Planilha6!E:E,Planilha6!F:F)</f>
        <v>#NAME?</v>
      </c>
      <c r="G101" s="27" t="e">
        <f ca="1">_xlfn.XLOOKUP(F101,Planilha6!F:F,Planilha6!G:G)</f>
        <v>#NAME?</v>
      </c>
      <c r="H101" s="27" t="e">
        <f ca="1">_xlfn.XLOOKUP(G101,Planilha6!G:G,Planilha6!H:H)</f>
        <v>#NAME?</v>
      </c>
      <c r="I101" s="27" t="e">
        <f ca="1">_xlfn.XLOOKUP(H101,Planilha6!H:H,Planilha6!I:I)</f>
        <v>#NAME?</v>
      </c>
      <c r="J101" s="27" t="e">
        <f ca="1">_xlfn.XLOOKUP(I101,Planilha6!I:I,Planilha6!J:J)</f>
        <v>#NAME?</v>
      </c>
      <c r="K101" s="27" t="e">
        <f ca="1">_xlfn.XLOOKUP(J101,Planilha6!J:J,Planilha6!K:K)</f>
        <v>#NAME?</v>
      </c>
      <c r="L101" s="27" t="e">
        <f ca="1">_xlfn.XLOOKUP(K101,Planilha6!K:K,Planilha6!L:L)</f>
        <v>#NAME?</v>
      </c>
      <c r="M101" s="27" t="e">
        <f ca="1">_xlfn.XLOOKUP(L101,Planilha6!L:L,Planilha6!M:M)</f>
        <v>#NAME?</v>
      </c>
    </row>
    <row r="102" spans="1:13" x14ac:dyDescent="0.25">
      <c r="A102" s="1" t="s">
        <v>9480</v>
      </c>
      <c r="B102" s="27" t="e">
        <f ca="1">_xlfn.XLOOKUP(A102,Planilha6!A:A,Planilha6!B:B)</f>
        <v>#NAME?</v>
      </c>
      <c r="C102" s="27" t="e">
        <f ca="1">_xlfn.XLOOKUP(B102,Planilha6!B:B,Planilha6!C:C)</f>
        <v>#NAME?</v>
      </c>
      <c r="D102" s="27" t="e">
        <f ca="1">_xlfn.XLOOKUP(C102,Planilha6!C:C,Planilha6!D:D)</f>
        <v>#NAME?</v>
      </c>
      <c r="E102" s="27" t="e">
        <f ca="1">_xlfn.XLOOKUP(D102,Planilha6!D:D,Planilha6!E:E)</f>
        <v>#NAME?</v>
      </c>
      <c r="F102" s="27" t="e">
        <f ca="1">_xlfn.XLOOKUP(E102,Planilha6!E:E,Planilha6!F:F)</f>
        <v>#NAME?</v>
      </c>
      <c r="G102" s="27" t="e">
        <f ca="1">_xlfn.XLOOKUP(F102,Planilha6!F:F,Planilha6!G:G)</f>
        <v>#NAME?</v>
      </c>
      <c r="H102" s="27" t="e">
        <f ca="1">_xlfn.XLOOKUP(G102,Planilha6!G:G,Planilha6!H:H)</f>
        <v>#NAME?</v>
      </c>
      <c r="I102" s="27" t="e">
        <f ca="1">_xlfn.XLOOKUP(H102,Planilha6!H:H,Planilha6!I:I)</f>
        <v>#NAME?</v>
      </c>
      <c r="J102" s="27" t="e">
        <f ca="1">_xlfn.XLOOKUP(I102,Planilha6!I:I,Planilha6!J:J)</f>
        <v>#NAME?</v>
      </c>
      <c r="K102" s="27" t="e">
        <f ca="1">_xlfn.XLOOKUP(J102,Planilha6!J:J,Planilha6!K:K)</f>
        <v>#NAME?</v>
      </c>
      <c r="L102" s="27" t="e">
        <f ca="1">_xlfn.XLOOKUP(K102,Planilha6!K:K,Planilha6!L:L)</f>
        <v>#NAME?</v>
      </c>
      <c r="M102" s="27" t="e">
        <f ca="1">_xlfn.XLOOKUP(L102,Planilha6!L:L,Planilha6!M:M)</f>
        <v>#NAME?</v>
      </c>
    </row>
    <row r="103" spans="1:13" x14ac:dyDescent="0.25">
      <c r="A103" s="1" t="s">
        <v>9055</v>
      </c>
      <c r="B103" s="27" t="e">
        <f ca="1">_xlfn.XLOOKUP(A103,Planilha6!A:A,Planilha6!B:B)</f>
        <v>#NAME?</v>
      </c>
      <c r="C103" s="27" t="e">
        <f ca="1">_xlfn.XLOOKUP(B103,Planilha6!B:B,Planilha6!C:C)</f>
        <v>#NAME?</v>
      </c>
      <c r="D103" s="27" t="e">
        <f ca="1">_xlfn.XLOOKUP(C103,Planilha6!C:C,Planilha6!D:D)</f>
        <v>#NAME?</v>
      </c>
      <c r="E103" s="27" t="e">
        <f ca="1">_xlfn.XLOOKUP(D103,Planilha6!D:D,Planilha6!E:E)</f>
        <v>#NAME?</v>
      </c>
      <c r="F103" s="27" t="e">
        <f ca="1">_xlfn.XLOOKUP(E103,Planilha6!E:E,Planilha6!F:F)</f>
        <v>#NAME?</v>
      </c>
      <c r="G103" s="27" t="e">
        <f ca="1">_xlfn.XLOOKUP(F103,Planilha6!F:F,Planilha6!G:G)</f>
        <v>#NAME?</v>
      </c>
      <c r="H103" s="27" t="e">
        <f ca="1">_xlfn.XLOOKUP(G103,Planilha6!G:G,Planilha6!H:H)</f>
        <v>#NAME?</v>
      </c>
      <c r="I103" s="27" t="e">
        <f ca="1">_xlfn.XLOOKUP(H103,Planilha6!H:H,Planilha6!I:I)</f>
        <v>#NAME?</v>
      </c>
      <c r="J103" s="27" t="e">
        <f ca="1">_xlfn.XLOOKUP(I103,Planilha6!I:I,Planilha6!J:J)</f>
        <v>#NAME?</v>
      </c>
      <c r="K103" s="27" t="e">
        <f ca="1">_xlfn.XLOOKUP(J103,Planilha6!J:J,Planilha6!K:K)</f>
        <v>#NAME?</v>
      </c>
      <c r="L103" s="27" t="e">
        <f ca="1">_xlfn.XLOOKUP(K103,Planilha6!K:K,Planilha6!L:L)</f>
        <v>#NAME?</v>
      </c>
      <c r="M103" s="27" t="e">
        <f ca="1">_xlfn.XLOOKUP(L103,Planilha6!L:L,Planilha6!M:M)</f>
        <v>#NAME?</v>
      </c>
    </row>
    <row r="104" spans="1:13" x14ac:dyDescent="0.25">
      <c r="A104" s="1" t="s">
        <v>9369</v>
      </c>
      <c r="B104" s="27" t="e">
        <f ca="1">_xlfn.XLOOKUP(A104,Planilha6!A:A,Planilha6!B:B)</f>
        <v>#NAME?</v>
      </c>
      <c r="C104" s="27" t="e">
        <f ca="1">_xlfn.XLOOKUP(B104,Planilha6!B:B,Planilha6!C:C)</f>
        <v>#NAME?</v>
      </c>
      <c r="D104" s="27" t="e">
        <f ca="1">_xlfn.XLOOKUP(C104,Planilha6!C:C,Planilha6!D:D)</f>
        <v>#NAME?</v>
      </c>
      <c r="E104" s="27" t="e">
        <f ca="1">_xlfn.XLOOKUP(D104,Planilha6!D:D,Planilha6!E:E)</f>
        <v>#NAME?</v>
      </c>
      <c r="F104" s="27" t="e">
        <f ca="1">_xlfn.XLOOKUP(E104,Planilha6!E:E,Planilha6!F:F)</f>
        <v>#NAME?</v>
      </c>
      <c r="G104" s="27" t="e">
        <f ca="1">_xlfn.XLOOKUP(F104,Planilha6!F:F,Planilha6!G:G)</f>
        <v>#NAME?</v>
      </c>
      <c r="H104" s="27" t="e">
        <f ca="1">_xlfn.XLOOKUP(G104,Planilha6!G:G,Planilha6!H:H)</f>
        <v>#NAME?</v>
      </c>
      <c r="I104" s="27" t="e">
        <f ca="1">_xlfn.XLOOKUP(H104,Planilha6!H:H,Planilha6!I:I)</f>
        <v>#NAME?</v>
      </c>
      <c r="J104" s="27" t="e">
        <f ca="1">_xlfn.XLOOKUP(I104,Planilha6!I:I,Planilha6!J:J)</f>
        <v>#NAME?</v>
      </c>
      <c r="K104" s="27" t="e">
        <f ca="1">_xlfn.XLOOKUP(J104,Planilha6!J:J,Planilha6!K:K)</f>
        <v>#NAME?</v>
      </c>
      <c r="L104" s="27" t="e">
        <f ca="1">_xlfn.XLOOKUP(K104,Planilha6!K:K,Planilha6!L:L)</f>
        <v>#NAME?</v>
      </c>
      <c r="M104" s="27" t="e">
        <f ca="1">_xlfn.XLOOKUP(L104,Planilha6!L:L,Planilha6!M:M)</f>
        <v>#NAME?</v>
      </c>
    </row>
    <row r="105" spans="1:13" x14ac:dyDescent="0.25">
      <c r="A105" s="1" t="s">
        <v>9307</v>
      </c>
      <c r="B105" s="27" t="e">
        <f ca="1">_xlfn.XLOOKUP(A105,Planilha6!A:A,Planilha6!B:B)</f>
        <v>#NAME?</v>
      </c>
      <c r="C105" s="27" t="e">
        <f ca="1">_xlfn.XLOOKUP(B105,Planilha6!B:B,Planilha6!C:C)</f>
        <v>#NAME?</v>
      </c>
      <c r="D105" s="27" t="e">
        <f ca="1">_xlfn.XLOOKUP(C105,Planilha6!C:C,Planilha6!D:D)</f>
        <v>#NAME?</v>
      </c>
      <c r="E105" s="27" t="e">
        <f ca="1">_xlfn.XLOOKUP(D105,Planilha6!D:D,Planilha6!E:E)</f>
        <v>#NAME?</v>
      </c>
      <c r="F105" s="27" t="e">
        <f ca="1">_xlfn.XLOOKUP(E105,Planilha6!E:E,Planilha6!F:F)</f>
        <v>#NAME?</v>
      </c>
      <c r="G105" s="27" t="e">
        <f ca="1">_xlfn.XLOOKUP(F105,Planilha6!F:F,Planilha6!G:G)</f>
        <v>#NAME?</v>
      </c>
      <c r="H105" s="27" t="e">
        <f ca="1">_xlfn.XLOOKUP(G105,Planilha6!G:G,Planilha6!H:H)</f>
        <v>#NAME?</v>
      </c>
      <c r="I105" s="27" t="e">
        <f ca="1">_xlfn.XLOOKUP(H105,Planilha6!H:H,Planilha6!I:I)</f>
        <v>#NAME?</v>
      </c>
      <c r="J105" s="27" t="e">
        <f ca="1">_xlfn.XLOOKUP(I105,Planilha6!I:I,Planilha6!J:J)</f>
        <v>#NAME?</v>
      </c>
      <c r="K105" s="27" t="e">
        <f ca="1">_xlfn.XLOOKUP(J105,Planilha6!J:J,Planilha6!K:K)</f>
        <v>#NAME?</v>
      </c>
      <c r="L105" s="27" t="e">
        <f ca="1">_xlfn.XLOOKUP(K105,Planilha6!K:K,Planilha6!L:L)</f>
        <v>#NAME?</v>
      </c>
      <c r="M105" s="27" t="e">
        <f ca="1">_xlfn.XLOOKUP(L105,Planilha6!L:L,Planilha6!M:M)</f>
        <v>#NAME?</v>
      </c>
    </row>
    <row r="106" spans="1:13" x14ac:dyDescent="0.25">
      <c r="A106" s="1" t="s">
        <v>9546</v>
      </c>
      <c r="B106" s="27" t="e">
        <f ca="1">_xlfn.XLOOKUP(A106,Planilha6!A:A,Planilha6!B:B)</f>
        <v>#NAME?</v>
      </c>
      <c r="C106" s="27" t="e">
        <f ca="1">_xlfn.XLOOKUP(B106,Planilha6!B:B,Planilha6!C:C)</f>
        <v>#NAME?</v>
      </c>
      <c r="D106" s="27" t="e">
        <f ca="1">_xlfn.XLOOKUP(C106,Planilha6!C:C,Planilha6!D:D)</f>
        <v>#NAME?</v>
      </c>
      <c r="E106" s="27" t="e">
        <f ca="1">_xlfn.XLOOKUP(D106,Planilha6!D:D,Planilha6!E:E)</f>
        <v>#NAME?</v>
      </c>
      <c r="F106" s="27" t="e">
        <f ca="1">_xlfn.XLOOKUP(E106,Planilha6!E:E,Planilha6!F:F)</f>
        <v>#NAME?</v>
      </c>
      <c r="G106" s="27" t="e">
        <f ca="1">_xlfn.XLOOKUP(F106,Planilha6!F:F,Planilha6!G:G)</f>
        <v>#NAME?</v>
      </c>
      <c r="H106" s="27" t="e">
        <f ca="1">_xlfn.XLOOKUP(G106,Planilha6!G:G,Planilha6!H:H)</f>
        <v>#NAME?</v>
      </c>
      <c r="I106" s="27" t="e">
        <f ca="1">_xlfn.XLOOKUP(H106,Planilha6!H:H,Planilha6!I:I)</f>
        <v>#NAME?</v>
      </c>
      <c r="J106" s="27" t="e">
        <f ca="1">_xlfn.XLOOKUP(I106,Planilha6!I:I,Planilha6!J:J)</f>
        <v>#NAME?</v>
      </c>
      <c r="K106" s="27" t="e">
        <f ca="1">_xlfn.XLOOKUP(J106,Planilha6!J:J,Planilha6!K:K)</f>
        <v>#NAME?</v>
      </c>
      <c r="L106" s="27" t="e">
        <f ca="1">_xlfn.XLOOKUP(K106,Planilha6!K:K,Planilha6!L:L)</f>
        <v>#NAME?</v>
      </c>
      <c r="M106" s="27" t="e">
        <f ca="1">_xlfn.XLOOKUP(L106,Planilha6!L:L,Planilha6!M:M)</f>
        <v>#NAME?</v>
      </c>
    </row>
    <row r="107" spans="1:13" x14ac:dyDescent="0.25">
      <c r="A107" s="1" t="s">
        <v>8969</v>
      </c>
      <c r="B107" s="27" t="e">
        <f ca="1">_xlfn.XLOOKUP(A107,Planilha6!A:A,Planilha6!B:B)</f>
        <v>#NAME?</v>
      </c>
      <c r="C107" s="27" t="e">
        <f ca="1">_xlfn.XLOOKUP(B107,Planilha6!B:B,Planilha6!C:C)</f>
        <v>#NAME?</v>
      </c>
      <c r="D107" s="27" t="e">
        <f ca="1">_xlfn.XLOOKUP(C107,Planilha6!C:C,Planilha6!D:D)</f>
        <v>#NAME?</v>
      </c>
      <c r="E107" s="27" t="e">
        <f ca="1">_xlfn.XLOOKUP(D107,Planilha6!D:D,Planilha6!E:E)</f>
        <v>#NAME?</v>
      </c>
      <c r="F107" s="27" t="e">
        <f ca="1">_xlfn.XLOOKUP(E107,Planilha6!E:E,Planilha6!F:F)</f>
        <v>#NAME?</v>
      </c>
      <c r="G107" s="27" t="e">
        <f ca="1">_xlfn.XLOOKUP(F107,Planilha6!F:F,Planilha6!G:G)</f>
        <v>#NAME?</v>
      </c>
      <c r="H107" s="27" t="e">
        <f ca="1">_xlfn.XLOOKUP(G107,Planilha6!G:G,Planilha6!H:H)</f>
        <v>#NAME?</v>
      </c>
      <c r="I107" s="27" t="e">
        <f ca="1">_xlfn.XLOOKUP(H107,Planilha6!H:H,Planilha6!I:I)</f>
        <v>#NAME?</v>
      </c>
      <c r="J107" s="27" t="e">
        <f ca="1">_xlfn.XLOOKUP(I107,Planilha6!I:I,Planilha6!J:J)</f>
        <v>#NAME?</v>
      </c>
      <c r="K107" s="27" t="e">
        <f ca="1">_xlfn.XLOOKUP(J107,Planilha6!J:J,Planilha6!K:K)</f>
        <v>#NAME?</v>
      </c>
      <c r="L107" s="27" t="e">
        <f ca="1">_xlfn.XLOOKUP(K107,Planilha6!K:K,Planilha6!L:L)</f>
        <v>#NAME?</v>
      </c>
      <c r="M107" s="27" t="e">
        <f ca="1">_xlfn.XLOOKUP(L107,Planilha6!L:L,Planilha6!M:M)</f>
        <v>#NAME?</v>
      </c>
    </row>
    <row r="108" spans="1:13" x14ac:dyDescent="0.25">
      <c r="A108" s="1" t="s">
        <v>9318</v>
      </c>
      <c r="B108" s="27" t="e">
        <f ca="1">_xlfn.XLOOKUP(A108,Planilha6!A:A,Planilha6!B:B)</f>
        <v>#NAME?</v>
      </c>
      <c r="C108" s="27" t="e">
        <f ca="1">_xlfn.XLOOKUP(B108,Planilha6!B:B,Planilha6!C:C)</f>
        <v>#NAME?</v>
      </c>
      <c r="D108" s="27" t="e">
        <f ca="1">_xlfn.XLOOKUP(C108,Planilha6!C:C,Planilha6!D:D)</f>
        <v>#NAME?</v>
      </c>
      <c r="E108" s="27" t="e">
        <f ca="1">_xlfn.XLOOKUP(D108,Planilha6!D:D,Planilha6!E:E)</f>
        <v>#NAME?</v>
      </c>
      <c r="F108" s="27" t="e">
        <f ca="1">_xlfn.XLOOKUP(E108,Planilha6!E:E,Planilha6!F:F)</f>
        <v>#NAME?</v>
      </c>
      <c r="G108" s="27" t="e">
        <f ca="1">_xlfn.XLOOKUP(F108,Planilha6!F:F,Planilha6!G:G)</f>
        <v>#NAME?</v>
      </c>
      <c r="H108" s="27" t="e">
        <f ca="1">_xlfn.XLOOKUP(G108,Planilha6!G:G,Planilha6!H:H)</f>
        <v>#NAME?</v>
      </c>
      <c r="I108" s="27" t="e">
        <f ca="1">_xlfn.XLOOKUP(H108,Planilha6!H:H,Planilha6!I:I)</f>
        <v>#NAME?</v>
      </c>
      <c r="J108" s="27" t="e">
        <f ca="1">_xlfn.XLOOKUP(I108,Planilha6!I:I,Planilha6!J:J)</f>
        <v>#NAME?</v>
      </c>
      <c r="K108" s="27" t="e">
        <f ca="1">_xlfn.XLOOKUP(J108,Planilha6!J:J,Planilha6!K:K)</f>
        <v>#NAME?</v>
      </c>
      <c r="L108" s="27" t="e">
        <f ca="1">_xlfn.XLOOKUP(K108,Planilha6!K:K,Planilha6!L:L)</f>
        <v>#NAME?</v>
      </c>
      <c r="M108" s="27" t="e">
        <f ca="1">_xlfn.XLOOKUP(L108,Planilha6!L:L,Planilha6!M:M)</f>
        <v>#NAME?</v>
      </c>
    </row>
    <row r="109" spans="1:13" x14ac:dyDescent="0.25">
      <c r="A109" t="s">
        <v>9409</v>
      </c>
      <c r="B109" s="27" t="e">
        <f ca="1">_xlfn.XLOOKUP(A109,Planilha6!A:A,Planilha6!B:B)</f>
        <v>#NAME?</v>
      </c>
      <c r="C109" s="27" t="e">
        <f ca="1">_xlfn.XLOOKUP(B109,Planilha6!B:B,Planilha6!C:C)</f>
        <v>#NAME?</v>
      </c>
      <c r="D109" s="27" t="e">
        <f ca="1">_xlfn.XLOOKUP(C109,Planilha6!C:C,Planilha6!D:D)</f>
        <v>#NAME?</v>
      </c>
      <c r="E109" s="27" t="e">
        <f ca="1">_xlfn.XLOOKUP(D109,Planilha6!D:D,Planilha6!E:E)</f>
        <v>#NAME?</v>
      </c>
      <c r="F109" s="27" t="e">
        <f ca="1">_xlfn.XLOOKUP(E109,Planilha6!E:E,Planilha6!F:F)</f>
        <v>#NAME?</v>
      </c>
      <c r="G109" s="27" t="e">
        <f ca="1">_xlfn.XLOOKUP(F109,Planilha6!F:F,Planilha6!G:G)</f>
        <v>#NAME?</v>
      </c>
      <c r="H109" s="27" t="e">
        <f ca="1">_xlfn.XLOOKUP(G109,Planilha6!G:G,Planilha6!H:H)</f>
        <v>#NAME?</v>
      </c>
      <c r="I109" s="27" t="e">
        <f ca="1">_xlfn.XLOOKUP(H109,Planilha6!H:H,Planilha6!I:I)</f>
        <v>#NAME?</v>
      </c>
      <c r="J109" s="27" t="e">
        <f ca="1">_xlfn.XLOOKUP(I109,Planilha6!I:I,Planilha6!J:J)</f>
        <v>#NAME?</v>
      </c>
      <c r="K109" s="27" t="e">
        <f ca="1">_xlfn.XLOOKUP(J109,Planilha6!J:J,Planilha6!K:K)</f>
        <v>#NAME?</v>
      </c>
      <c r="L109" s="27" t="e">
        <f ca="1">_xlfn.XLOOKUP(K109,Planilha6!K:K,Planilha6!L:L)</f>
        <v>#NAME?</v>
      </c>
      <c r="M109" s="27" t="e">
        <f ca="1">_xlfn.XLOOKUP(L109,Planilha6!L:L,Planilha6!M:M)</f>
        <v>#NAME?</v>
      </c>
    </row>
    <row r="110" spans="1:13" x14ac:dyDescent="0.25">
      <c r="A110" s="1" t="s">
        <v>8881</v>
      </c>
      <c r="B110" s="27" t="e">
        <f ca="1">_xlfn.XLOOKUP(A110,Planilha6!A:A,Planilha6!B:B)</f>
        <v>#NAME?</v>
      </c>
      <c r="C110" s="27" t="e">
        <f ca="1">_xlfn.XLOOKUP(B110,Planilha6!B:B,Planilha6!C:C)</f>
        <v>#NAME?</v>
      </c>
      <c r="D110" s="27" t="e">
        <f ca="1">_xlfn.XLOOKUP(C110,Planilha6!C:C,Planilha6!D:D)</f>
        <v>#NAME?</v>
      </c>
      <c r="E110" s="27" t="e">
        <f ca="1">_xlfn.XLOOKUP(D110,Planilha6!D:D,Planilha6!E:E)</f>
        <v>#NAME?</v>
      </c>
      <c r="F110" s="27" t="e">
        <f ca="1">_xlfn.XLOOKUP(E110,Planilha6!E:E,Planilha6!F:F)</f>
        <v>#NAME?</v>
      </c>
      <c r="G110" s="27" t="e">
        <f ca="1">_xlfn.XLOOKUP(F110,Planilha6!F:F,Planilha6!G:G)</f>
        <v>#NAME?</v>
      </c>
      <c r="H110" s="27" t="e">
        <f ca="1">_xlfn.XLOOKUP(G110,Planilha6!G:G,Planilha6!H:H)</f>
        <v>#NAME?</v>
      </c>
      <c r="I110" s="27" t="e">
        <f ca="1">_xlfn.XLOOKUP(H110,Planilha6!H:H,Planilha6!I:I)</f>
        <v>#NAME?</v>
      </c>
      <c r="J110" s="27" t="e">
        <f ca="1">_xlfn.XLOOKUP(I110,Planilha6!I:I,Planilha6!J:J)</f>
        <v>#NAME?</v>
      </c>
      <c r="K110" s="27" t="e">
        <f ca="1">_xlfn.XLOOKUP(J110,Planilha6!J:J,Planilha6!K:K)</f>
        <v>#NAME?</v>
      </c>
      <c r="L110" s="27" t="e">
        <f ca="1">_xlfn.XLOOKUP(K110,Planilha6!K:K,Planilha6!L:L)</f>
        <v>#NAME?</v>
      </c>
      <c r="M110" s="27" t="e">
        <f ca="1">_xlfn.XLOOKUP(L110,Planilha6!L:L,Planilha6!M:M)</f>
        <v>#NAME?</v>
      </c>
    </row>
    <row r="111" spans="1:13" x14ac:dyDescent="0.25">
      <c r="A111" s="1" t="s">
        <v>9134</v>
      </c>
      <c r="B111" s="27" t="e">
        <f ca="1">_xlfn.XLOOKUP(A111,Planilha6!A:A,Planilha6!B:B)</f>
        <v>#NAME?</v>
      </c>
      <c r="C111" s="27" t="e">
        <f ca="1">_xlfn.XLOOKUP(B111,Planilha6!B:B,Planilha6!C:C)</f>
        <v>#NAME?</v>
      </c>
      <c r="D111" s="27" t="e">
        <f ca="1">_xlfn.XLOOKUP(C111,Planilha6!C:C,Planilha6!D:D)</f>
        <v>#NAME?</v>
      </c>
      <c r="E111" s="27" t="e">
        <f ca="1">_xlfn.XLOOKUP(D111,Planilha6!D:D,Planilha6!E:E)</f>
        <v>#NAME?</v>
      </c>
      <c r="F111" s="27" t="e">
        <f ca="1">_xlfn.XLOOKUP(E111,Planilha6!E:E,Planilha6!F:F)</f>
        <v>#NAME?</v>
      </c>
      <c r="G111" s="27" t="e">
        <f ca="1">_xlfn.XLOOKUP(F111,Planilha6!F:F,Planilha6!G:G)</f>
        <v>#NAME?</v>
      </c>
      <c r="H111" s="27" t="e">
        <f ca="1">_xlfn.XLOOKUP(G111,Planilha6!G:G,Planilha6!H:H)</f>
        <v>#NAME?</v>
      </c>
      <c r="I111" s="27" t="e">
        <f ca="1">_xlfn.XLOOKUP(H111,Planilha6!H:H,Planilha6!I:I)</f>
        <v>#NAME?</v>
      </c>
      <c r="J111" s="27" t="e">
        <f ca="1">_xlfn.XLOOKUP(I111,Planilha6!I:I,Planilha6!J:J)</f>
        <v>#NAME?</v>
      </c>
      <c r="K111" s="27" t="e">
        <f ca="1">_xlfn.XLOOKUP(J111,Planilha6!J:J,Planilha6!K:K)</f>
        <v>#NAME?</v>
      </c>
      <c r="L111" s="27" t="e">
        <f ca="1">_xlfn.XLOOKUP(K111,Planilha6!K:K,Planilha6!L:L)</f>
        <v>#NAME?</v>
      </c>
      <c r="M111" s="27" t="e">
        <f ca="1">_xlfn.XLOOKUP(L111,Planilha6!L:L,Planilha6!M:M)</f>
        <v>#NAME?</v>
      </c>
    </row>
    <row r="112" spans="1:13" x14ac:dyDescent="0.25">
      <c r="A112" s="1" t="s">
        <v>9398</v>
      </c>
      <c r="B112" s="27" t="e">
        <f ca="1">_xlfn.XLOOKUP(A112,Planilha6!A:A,Planilha6!B:B)</f>
        <v>#NAME?</v>
      </c>
      <c r="C112" s="27" t="e">
        <f ca="1">_xlfn.XLOOKUP(B112,Planilha6!B:B,Planilha6!C:C)</f>
        <v>#NAME?</v>
      </c>
      <c r="D112" s="27" t="e">
        <f ca="1">_xlfn.XLOOKUP(C112,Planilha6!C:C,Planilha6!D:D)</f>
        <v>#NAME?</v>
      </c>
      <c r="E112" s="27" t="e">
        <f ca="1">_xlfn.XLOOKUP(D112,Planilha6!D:D,Planilha6!E:E)</f>
        <v>#NAME?</v>
      </c>
      <c r="F112" s="27" t="e">
        <f ca="1">_xlfn.XLOOKUP(E112,Planilha6!E:E,Planilha6!F:F)</f>
        <v>#NAME?</v>
      </c>
      <c r="G112" s="27" t="e">
        <f ca="1">_xlfn.XLOOKUP(F112,Planilha6!F:F,Planilha6!G:G)</f>
        <v>#NAME?</v>
      </c>
      <c r="H112" s="27" t="e">
        <f ca="1">_xlfn.XLOOKUP(G112,Planilha6!G:G,Planilha6!H:H)</f>
        <v>#NAME?</v>
      </c>
      <c r="I112" s="27" t="e">
        <f ca="1">_xlfn.XLOOKUP(H112,Planilha6!H:H,Planilha6!I:I)</f>
        <v>#NAME?</v>
      </c>
      <c r="J112" s="27" t="e">
        <f ca="1">_xlfn.XLOOKUP(I112,Planilha6!I:I,Planilha6!J:J)</f>
        <v>#NAME?</v>
      </c>
      <c r="K112" s="27" t="e">
        <f ca="1">_xlfn.XLOOKUP(J112,Planilha6!J:J,Planilha6!K:K)</f>
        <v>#NAME?</v>
      </c>
      <c r="L112" s="27" t="e">
        <f ca="1">_xlfn.XLOOKUP(K112,Planilha6!K:K,Planilha6!L:L)</f>
        <v>#NAME?</v>
      </c>
      <c r="M112" s="27" t="e">
        <f ca="1">_xlfn.XLOOKUP(L112,Planilha6!L:L,Planilha6!M:M)</f>
        <v>#NAME?</v>
      </c>
    </row>
    <row r="113" spans="1:13" x14ac:dyDescent="0.25">
      <c r="A113" s="1" t="s">
        <v>9093</v>
      </c>
      <c r="B113" s="27" t="e">
        <f ca="1">_xlfn.XLOOKUP(A113,Planilha6!A:A,Planilha6!B:B)</f>
        <v>#NAME?</v>
      </c>
      <c r="C113" s="27" t="e">
        <f ca="1">_xlfn.XLOOKUP(B113,Planilha6!B:B,Planilha6!C:C)</f>
        <v>#NAME?</v>
      </c>
      <c r="D113" s="27" t="e">
        <f ca="1">_xlfn.XLOOKUP(C113,Planilha6!C:C,Planilha6!D:D)</f>
        <v>#NAME?</v>
      </c>
      <c r="E113" s="27" t="e">
        <f ca="1">_xlfn.XLOOKUP(D113,Planilha6!D:D,Planilha6!E:E)</f>
        <v>#NAME?</v>
      </c>
      <c r="F113" s="27" t="e">
        <f ca="1">_xlfn.XLOOKUP(E113,Planilha6!E:E,Planilha6!F:F)</f>
        <v>#NAME?</v>
      </c>
      <c r="G113" s="27" t="e">
        <f ca="1">_xlfn.XLOOKUP(F113,Planilha6!F:F,Planilha6!G:G)</f>
        <v>#NAME?</v>
      </c>
      <c r="H113" s="27" t="e">
        <f ca="1">_xlfn.XLOOKUP(G113,Planilha6!G:G,Planilha6!H:H)</f>
        <v>#NAME?</v>
      </c>
      <c r="I113" s="27" t="e">
        <f ca="1">_xlfn.XLOOKUP(H113,Planilha6!H:H,Planilha6!I:I)</f>
        <v>#NAME?</v>
      </c>
      <c r="J113" s="27" t="e">
        <f ca="1">_xlfn.XLOOKUP(I113,Planilha6!I:I,Planilha6!J:J)</f>
        <v>#NAME?</v>
      </c>
      <c r="K113" s="27" t="e">
        <f ca="1">_xlfn.XLOOKUP(J113,Planilha6!J:J,Planilha6!K:K)</f>
        <v>#NAME?</v>
      </c>
      <c r="L113" s="27" t="e">
        <f ca="1">_xlfn.XLOOKUP(K113,Planilha6!K:K,Planilha6!L:L)</f>
        <v>#NAME?</v>
      </c>
      <c r="M113" s="27" t="e">
        <f ca="1">_xlfn.XLOOKUP(L113,Planilha6!L:L,Planilha6!M:M)</f>
        <v>#NAME?</v>
      </c>
    </row>
    <row r="114" spans="1:13" x14ac:dyDescent="0.25">
      <c r="A114" s="1" t="s">
        <v>8501</v>
      </c>
      <c r="B114" s="27" t="e">
        <f ca="1">_xlfn.XLOOKUP(A114,Planilha6!A:A,Planilha6!B:B)</f>
        <v>#NAME?</v>
      </c>
      <c r="C114" s="27" t="e">
        <f ca="1">_xlfn.XLOOKUP(B114,Planilha6!B:B,Planilha6!C:C)</f>
        <v>#NAME?</v>
      </c>
      <c r="D114" s="27" t="e">
        <f ca="1">_xlfn.XLOOKUP(C114,Planilha6!C:C,Planilha6!D:D)</f>
        <v>#NAME?</v>
      </c>
      <c r="E114" s="27" t="e">
        <f ca="1">_xlfn.XLOOKUP(D114,Planilha6!D:D,Planilha6!E:E)</f>
        <v>#NAME?</v>
      </c>
      <c r="F114" s="27" t="e">
        <f ca="1">_xlfn.XLOOKUP(E114,Planilha6!E:E,Planilha6!F:F)</f>
        <v>#NAME?</v>
      </c>
      <c r="G114" s="27" t="e">
        <f ca="1">_xlfn.XLOOKUP(F114,Planilha6!F:F,Planilha6!G:G)</f>
        <v>#NAME?</v>
      </c>
      <c r="H114" s="27" t="e">
        <f ca="1">_xlfn.XLOOKUP(G114,Planilha6!G:G,Planilha6!H:H)</f>
        <v>#NAME?</v>
      </c>
      <c r="I114" s="27" t="e">
        <f ca="1">_xlfn.XLOOKUP(H114,Planilha6!H:H,Planilha6!I:I)</f>
        <v>#NAME?</v>
      </c>
      <c r="J114" s="27" t="e">
        <f ca="1">_xlfn.XLOOKUP(I114,Planilha6!I:I,Planilha6!J:J)</f>
        <v>#NAME?</v>
      </c>
      <c r="K114" s="27" t="e">
        <f ca="1">_xlfn.XLOOKUP(J114,Planilha6!J:J,Planilha6!K:K)</f>
        <v>#NAME?</v>
      </c>
      <c r="L114" s="27" t="e">
        <f ca="1">_xlfn.XLOOKUP(K114,Planilha6!K:K,Planilha6!L:L)</f>
        <v>#NAME?</v>
      </c>
      <c r="M114" s="27" t="e">
        <f ca="1">_xlfn.XLOOKUP(L114,Planilha6!L:L,Planilha6!M:M)</f>
        <v>#NAME?</v>
      </c>
    </row>
    <row r="115" spans="1:13" x14ac:dyDescent="0.25">
      <c r="A115" s="1" t="s">
        <v>9305</v>
      </c>
      <c r="B115" s="27" t="e">
        <f ca="1">_xlfn.XLOOKUP(A115,Planilha6!A:A,Planilha6!B:B)</f>
        <v>#NAME?</v>
      </c>
      <c r="C115" s="27" t="e">
        <f ca="1">_xlfn.XLOOKUP(B115,Planilha6!B:B,Planilha6!C:C)</f>
        <v>#NAME?</v>
      </c>
      <c r="D115" s="27" t="e">
        <f ca="1">_xlfn.XLOOKUP(C115,Planilha6!C:C,Planilha6!D:D)</f>
        <v>#NAME?</v>
      </c>
      <c r="E115" s="27" t="e">
        <f ca="1">_xlfn.XLOOKUP(D115,Planilha6!D:D,Planilha6!E:E)</f>
        <v>#NAME?</v>
      </c>
      <c r="F115" s="27" t="e">
        <f ca="1">_xlfn.XLOOKUP(E115,Planilha6!E:E,Planilha6!F:F)</f>
        <v>#NAME?</v>
      </c>
      <c r="G115" s="27" t="e">
        <f ca="1">_xlfn.XLOOKUP(F115,Planilha6!F:F,Planilha6!G:G)</f>
        <v>#NAME?</v>
      </c>
      <c r="H115" s="27" t="e">
        <f ca="1">_xlfn.XLOOKUP(G115,Planilha6!G:G,Planilha6!H:H)</f>
        <v>#NAME?</v>
      </c>
      <c r="I115" s="27" t="e">
        <f ca="1">_xlfn.XLOOKUP(H115,Planilha6!H:H,Planilha6!I:I)</f>
        <v>#NAME?</v>
      </c>
      <c r="J115" s="27" t="e">
        <f ca="1">_xlfn.XLOOKUP(I115,Planilha6!I:I,Planilha6!J:J)</f>
        <v>#NAME?</v>
      </c>
      <c r="K115" s="27" t="e">
        <f ca="1">_xlfn.XLOOKUP(J115,Planilha6!J:J,Planilha6!K:K)</f>
        <v>#NAME?</v>
      </c>
      <c r="L115" s="27" t="e">
        <f ca="1">_xlfn.XLOOKUP(K115,Planilha6!K:K,Planilha6!L:L)</f>
        <v>#NAME?</v>
      </c>
      <c r="M115" s="27" t="e">
        <f ca="1">_xlfn.XLOOKUP(L115,Planilha6!L:L,Planilha6!M:M)</f>
        <v>#NAME?</v>
      </c>
    </row>
    <row r="116" spans="1:13" x14ac:dyDescent="0.25">
      <c r="A116" s="1" t="s">
        <v>8871</v>
      </c>
      <c r="B116" s="27" t="e">
        <f ca="1">_xlfn.XLOOKUP(A116,Planilha6!A:A,Planilha6!B:B)</f>
        <v>#NAME?</v>
      </c>
      <c r="C116" s="27" t="e">
        <f ca="1">_xlfn.XLOOKUP(B116,Planilha6!B:B,Planilha6!C:C)</f>
        <v>#NAME?</v>
      </c>
      <c r="D116" s="27" t="e">
        <f ca="1">_xlfn.XLOOKUP(C116,Planilha6!C:C,Planilha6!D:D)</f>
        <v>#NAME?</v>
      </c>
      <c r="E116" s="27" t="e">
        <f ca="1">_xlfn.XLOOKUP(D116,Planilha6!D:D,Planilha6!E:E)</f>
        <v>#NAME?</v>
      </c>
      <c r="F116" s="27" t="e">
        <f ca="1">_xlfn.XLOOKUP(E116,Planilha6!E:E,Planilha6!F:F)</f>
        <v>#NAME?</v>
      </c>
      <c r="G116" s="27" t="e">
        <f ca="1">_xlfn.XLOOKUP(F116,Planilha6!F:F,Planilha6!G:G)</f>
        <v>#NAME?</v>
      </c>
      <c r="H116" s="27" t="e">
        <f ca="1">_xlfn.XLOOKUP(G116,Planilha6!G:G,Planilha6!H:H)</f>
        <v>#NAME?</v>
      </c>
      <c r="I116" s="27" t="e">
        <f ca="1">_xlfn.XLOOKUP(H116,Planilha6!H:H,Planilha6!I:I)</f>
        <v>#NAME?</v>
      </c>
      <c r="J116" s="27" t="e">
        <f ca="1">_xlfn.XLOOKUP(I116,Planilha6!I:I,Planilha6!J:J)</f>
        <v>#NAME?</v>
      </c>
      <c r="K116" s="27" t="e">
        <f ca="1">_xlfn.XLOOKUP(J116,Planilha6!J:J,Planilha6!K:K)</f>
        <v>#NAME?</v>
      </c>
      <c r="L116" s="27" t="e">
        <f ca="1">_xlfn.XLOOKUP(K116,Planilha6!K:K,Planilha6!L:L)</f>
        <v>#NAME?</v>
      </c>
      <c r="M116" s="27" t="e">
        <f ca="1">_xlfn.XLOOKUP(L116,Planilha6!L:L,Planilha6!M:M)</f>
        <v>#NAME?</v>
      </c>
    </row>
    <row r="117" spans="1:13" x14ac:dyDescent="0.25">
      <c r="A117" t="s">
        <v>9619</v>
      </c>
      <c r="B117" s="27" t="e">
        <f ca="1">_xlfn.XLOOKUP(A117,Planilha6!A:A,Planilha6!B:B)</f>
        <v>#NAME?</v>
      </c>
      <c r="C117" s="27" t="e">
        <f ca="1">_xlfn.XLOOKUP(B117,Planilha6!B:B,Planilha6!C:C)</f>
        <v>#NAME?</v>
      </c>
      <c r="D117" s="27" t="e">
        <f ca="1">_xlfn.XLOOKUP(C117,Planilha6!C:C,Planilha6!D:D)</f>
        <v>#NAME?</v>
      </c>
      <c r="E117" s="27" t="e">
        <f ca="1">_xlfn.XLOOKUP(D117,Planilha6!D:D,Planilha6!E:E)</f>
        <v>#NAME?</v>
      </c>
      <c r="F117" s="27" t="e">
        <f ca="1">_xlfn.XLOOKUP(E117,Planilha6!E:E,Planilha6!F:F)</f>
        <v>#NAME?</v>
      </c>
      <c r="G117" s="27" t="e">
        <f ca="1">_xlfn.XLOOKUP(F117,Planilha6!F:F,Planilha6!G:G)</f>
        <v>#NAME?</v>
      </c>
      <c r="H117" s="27" t="e">
        <f ca="1">_xlfn.XLOOKUP(G117,Planilha6!G:G,Planilha6!H:H)</f>
        <v>#NAME?</v>
      </c>
      <c r="I117" s="27" t="e">
        <f ca="1">_xlfn.XLOOKUP(H117,Planilha6!H:H,Planilha6!I:I)</f>
        <v>#NAME?</v>
      </c>
      <c r="J117" s="27" t="e">
        <f ca="1">_xlfn.XLOOKUP(I117,Planilha6!I:I,Planilha6!J:J)</f>
        <v>#NAME?</v>
      </c>
      <c r="K117" s="27" t="e">
        <f ca="1">_xlfn.XLOOKUP(J117,Planilha6!J:J,Planilha6!K:K)</f>
        <v>#NAME?</v>
      </c>
      <c r="L117" s="27" t="e">
        <f ca="1">_xlfn.XLOOKUP(K117,Planilha6!K:K,Planilha6!L:L)</f>
        <v>#NAME?</v>
      </c>
      <c r="M117" s="27" t="e">
        <f ca="1">_xlfn.XLOOKUP(L117,Planilha6!L:L,Planilha6!M:M)</f>
        <v>#NAME?</v>
      </c>
    </row>
    <row r="118" spans="1:13" x14ac:dyDescent="0.25">
      <c r="A118" s="1" t="s">
        <v>9491</v>
      </c>
      <c r="B118" s="27" t="e">
        <f ca="1">_xlfn.XLOOKUP(A118,Planilha6!A:A,Planilha6!B:B)</f>
        <v>#NAME?</v>
      </c>
      <c r="C118" s="27" t="e">
        <f ca="1">_xlfn.XLOOKUP(B118,Planilha6!B:B,Planilha6!C:C)</f>
        <v>#NAME?</v>
      </c>
      <c r="D118" s="27" t="e">
        <f ca="1">_xlfn.XLOOKUP(C118,Planilha6!C:C,Planilha6!D:D)</f>
        <v>#NAME?</v>
      </c>
      <c r="E118" s="27" t="e">
        <f ca="1">_xlfn.XLOOKUP(D118,Planilha6!D:D,Planilha6!E:E)</f>
        <v>#NAME?</v>
      </c>
      <c r="F118" s="27" t="e">
        <f ca="1">_xlfn.XLOOKUP(E118,Planilha6!E:E,Planilha6!F:F)</f>
        <v>#NAME?</v>
      </c>
      <c r="G118" s="27" t="e">
        <f ca="1">_xlfn.XLOOKUP(F118,Planilha6!F:F,Planilha6!G:G)</f>
        <v>#NAME?</v>
      </c>
      <c r="H118" s="27" t="e">
        <f ca="1">_xlfn.XLOOKUP(G118,Planilha6!G:G,Planilha6!H:H)</f>
        <v>#NAME?</v>
      </c>
      <c r="I118" s="27" t="e">
        <f ca="1">_xlfn.XLOOKUP(H118,Planilha6!H:H,Planilha6!I:I)</f>
        <v>#NAME?</v>
      </c>
      <c r="J118" s="27" t="e">
        <f ca="1">_xlfn.XLOOKUP(I118,Planilha6!I:I,Planilha6!J:J)</f>
        <v>#NAME?</v>
      </c>
      <c r="K118" s="27" t="e">
        <f ca="1">_xlfn.XLOOKUP(J118,Planilha6!J:J,Planilha6!K:K)</f>
        <v>#NAME?</v>
      </c>
      <c r="L118" s="27" t="e">
        <f ca="1">_xlfn.XLOOKUP(K118,Planilha6!K:K,Planilha6!L:L)</f>
        <v>#NAME?</v>
      </c>
      <c r="M118" s="27" t="e">
        <f ca="1">_xlfn.XLOOKUP(L118,Planilha6!L:L,Planilha6!M:M)</f>
        <v>#NAME?</v>
      </c>
    </row>
    <row r="119" spans="1:13" x14ac:dyDescent="0.25">
      <c r="A119" t="s">
        <v>9685</v>
      </c>
      <c r="B119" s="27" t="e">
        <f ca="1">_xlfn.XLOOKUP(A119,Planilha6!A:A,Planilha6!B:B)</f>
        <v>#NAME?</v>
      </c>
      <c r="C119" s="27" t="e">
        <f ca="1">_xlfn.XLOOKUP(B119,Planilha6!B:B,Planilha6!C:C)</f>
        <v>#NAME?</v>
      </c>
      <c r="D119" s="27" t="e">
        <f ca="1">_xlfn.XLOOKUP(C119,Planilha6!C:C,Planilha6!D:D)</f>
        <v>#NAME?</v>
      </c>
      <c r="E119" s="27" t="e">
        <f ca="1">_xlfn.XLOOKUP(D119,Planilha6!D:D,Planilha6!E:E)</f>
        <v>#NAME?</v>
      </c>
      <c r="F119" s="27" t="e">
        <f ca="1">_xlfn.XLOOKUP(E119,Planilha6!E:E,Planilha6!F:F)</f>
        <v>#NAME?</v>
      </c>
      <c r="G119" s="27" t="e">
        <f ca="1">_xlfn.XLOOKUP(F119,Planilha6!F:F,Planilha6!G:G)</f>
        <v>#NAME?</v>
      </c>
      <c r="H119" s="27" t="e">
        <f ca="1">_xlfn.XLOOKUP(G119,Planilha6!G:G,Planilha6!H:H)</f>
        <v>#NAME?</v>
      </c>
      <c r="I119" s="27" t="e">
        <f ca="1">_xlfn.XLOOKUP(H119,Planilha6!H:H,Planilha6!I:I)</f>
        <v>#NAME?</v>
      </c>
      <c r="J119" s="27" t="e">
        <f ca="1">_xlfn.XLOOKUP(I119,Planilha6!I:I,Planilha6!J:J)</f>
        <v>#NAME?</v>
      </c>
      <c r="K119" s="27" t="e">
        <f ca="1">_xlfn.XLOOKUP(J119,Planilha6!J:J,Planilha6!K:K)</f>
        <v>#NAME?</v>
      </c>
      <c r="L119" s="27" t="e">
        <f ca="1">_xlfn.XLOOKUP(K119,Planilha6!K:K,Planilha6!L:L)</f>
        <v>#NAME?</v>
      </c>
      <c r="M119" s="27" t="e">
        <f ca="1">_xlfn.XLOOKUP(L119,Planilha6!L:L,Planilha6!M:M)</f>
        <v>#NAME?</v>
      </c>
    </row>
    <row r="120" spans="1:13" x14ac:dyDescent="0.25">
      <c r="A120" s="1" t="s">
        <v>9589</v>
      </c>
      <c r="B120" s="27" t="e">
        <f ca="1">_xlfn.XLOOKUP(A120,Planilha6!A:A,Planilha6!B:B)</f>
        <v>#NAME?</v>
      </c>
      <c r="C120" s="27" t="e">
        <f ca="1">_xlfn.XLOOKUP(B120,Planilha6!B:B,Planilha6!C:C)</f>
        <v>#NAME?</v>
      </c>
      <c r="D120" s="27" t="e">
        <f ca="1">_xlfn.XLOOKUP(C120,Planilha6!C:C,Planilha6!D:D)</f>
        <v>#NAME?</v>
      </c>
      <c r="E120" s="27" t="e">
        <f ca="1">_xlfn.XLOOKUP(D120,Planilha6!D:D,Planilha6!E:E)</f>
        <v>#NAME?</v>
      </c>
      <c r="F120" s="27" t="e">
        <f ca="1">_xlfn.XLOOKUP(E120,Planilha6!E:E,Planilha6!F:F)</f>
        <v>#NAME?</v>
      </c>
      <c r="G120" s="27" t="e">
        <f ca="1">_xlfn.XLOOKUP(F120,Planilha6!F:F,Planilha6!G:G)</f>
        <v>#NAME?</v>
      </c>
      <c r="H120" s="27" t="e">
        <f ca="1">_xlfn.XLOOKUP(G120,Planilha6!G:G,Planilha6!H:H)</f>
        <v>#NAME?</v>
      </c>
      <c r="I120" s="27" t="e">
        <f ca="1">_xlfn.XLOOKUP(H120,Planilha6!H:H,Planilha6!I:I)</f>
        <v>#NAME?</v>
      </c>
      <c r="J120" s="27" t="e">
        <f ca="1">_xlfn.XLOOKUP(I120,Planilha6!I:I,Planilha6!J:J)</f>
        <v>#NAME?</v>
      </c>
      <c r="K120" s="27" t="e">
        <f ca="1">_xlfn.XLOOKUP(J120,Planilha6!J:J,Planilha6!K:K)</f>
        <v>#NAME?</v>
      </c>
      <c r="L120" s="27" t="e">
        <f ca="1">_xlfn.XLOOKUP(K120,Planilha6!K:K,Planilha6!L:L)</f>
        <v>#NAME?</v>
      </c>
      <c r="M120" s="27" t="e">
        <f ca="1">_xlfn.XLOOKUP(L120,Planilha6!L:L,Planilha6!M:M)</f>
        <v>#NAME?</v>
      </c>
    </row>
    <row r="121" spans="1:13" x14ac:dyDescent="0.25">
      <c r="A121" t="s">
        <v>8770</v>
      </c>
      <c r="B121" s="27" t="e">
        <f ca="1">_xlfn.XLOOKUP(A121,Planilha6!A:A,Planilha6!B:B)</f>
        <v>#NAME?</v>
      </c>
      <c r="C121" s="27" t="e">
        <f ca="1">_xlfn.XLOOKUP(B121,Planilha6!B:B,Planilha6!C:C)</f>
        <v>#NAME?</v>
      </c>
      <c r="D121" s="27" t="e">
        <f ca="1">_xlfn.XLOOKUP(C121,Planilha6!C:C,Planilha6!D:D)</f>
        <v>#NAME?</v>
      </c>
      <c r="E121" s="27" t="e">
        <f ca="1">_xlfn.XLOOKUP(D121,Planilha6!D:D,Planilha6!E:E)</f>
        <v>#NAME?</v>
      </c>
      <c r="F121" s="27" t="e">
        <f ca="1">_xlfn.XLOOKUP(E121,Planilha6!E:E,Planilha6!F:F)</f>
        <v>#NAME?</v>
      </c>
      <c r="G121" s="27" t="e">
        <f ca="1">_xlfn.XLOOKUP(F121,Planilha6!F:F,Planilha6!G:G)</f>
        <v>#NAME?</v>
      </c>
      <c r="H121" s="27" t="e">
        <f ca="1">_xlfn.XLOOKUP(G121,Planilha6!G:G,Planilha6!H:H)</f>
        <v>#NAME?</v>
      </c>
      <c r="I121" s="27" t="e">
        <f ca="1">_xlfn.XLOOKUP(H121,Planilha6!H:H,Planilha6!I:I)</f>
        <v>#NAME?</v>
      </c>
      <c r="J121" s="27" t="e">
        <f ca="1">_xlfn.XLOOKUP(I121,Planilha6!I:I,Planilha6!J:J)</f>
        <v>#NAME?</v>
      </c>
      <c r="K121" s="27" t="e">
        <f ca="1">_xlfn.XLOOKUP(J121,Planilha6!J:J,Planilha6!K:K)</f>
        <v>#NAME?</v>
      </c>
      <c r="L121" s="27" t="e">
        <f ca="1">_xlfn.XLOOKUP(K121,Planilha6!K:K,Planilha6!L:L)</f>
        <v>#NAME?</v>
      </c>
      <c r="M121" s="27" t="e">
        <f ca="1">_xlfn.XLOOKUP(L121,Planilha6!L:L,Planilha6!M:M)</f>
        <v>#NAME?</v>
      </c>
    </row>
    <row r="122" spans="1:13" x14ac:dyDescent="0.25">
      <c r="A122" s="1" t="s">
        <v>9690</v>
      </c>
      <c r="B122" s="27" t="e">
        <f ca="1">_xlfn.XLOOKUP(A122,Planilha6!A:A,Planilha6!B:B)</f>
        <v>#NAME?</v>
      </c>
      <c r="C122" s="27" t="e">
        <f ca="1">_xlfn.XLOOKUP(B122,Planilha6!B:B,Planilha6!C:C)</f>
        <v>#NAME?</v>
      </c>
      <c r="D122" s="27" t="e">
        <f ca="1">_xlfn.XLOOKUP(C122,Planilha6!C:C,Planilha6!D:D)</f>
        <v>#NAME?</v>
      </c>
      <c r="E122" s="27" t="e">
        <f ca="1">_xlfn.XLOOKUP(D122,Planilha6!D:D,Planilha6!E:E)</f>
        <v>#NAME?</v>
      </c>
      <c r="F122" s="27" t="e">
        <f ca="1">_xlfn.XLOOKUP(E122,Planilha6!E:E,Planilha6!F:F)</f>
        <v>#NAME?</v>
      </c>
      <c r="G122" s="27" t="e">
        <f ca="1">_xlfn.XLOOKUP(F122,Planilha6!F:F,Planilha6!G:G)</f>
        <v>#NAME?</v>
      </c>
      <c r="H122" s="27" t="e">
        <f ca="1">_xlfn.XLOOKUP(G122,Planilha6!G:G,Planilha6!H:H)</f>
        <v>#NAME?</v>
      </c>
      <c r="I122" s="27" t="e">
        <f ca="1">_xlfn.XLOOKUP(H122,Planilha6!H:H,Planilha6!I:I)</f>
        <v>#NAME?</v>
      </c>
      <c r="J122" s="27" t="e">
        <f ca="1">_xlfn.XLOOKUP(I122,Planilha6!I:I,Planilha6!J:J)</f>
        <v>#NAME?</v>
      </c>
      <c r="K122" s="27" t="e">
        <f ca="1">_xlfn.XLOOKUP(J122,Planilha6!J:J,Planilha6!K:K)</f>
        <v>#NAME?</v>
      </c>
      <c r="L122" s="27" t="e">
        <f ca="1">_xlfn.XLOOKUP(K122,Planilha6!K:K,Planilha6!L:L)</f>
        <v>#NAME?</v>
      </c>
      <c r="M122" s="27" t="e">
        <f ca="1">_xlfn.XLOOKUP(L122,Planilha6!L:L,Planilha6!M:M)</f>
        <v>#NAME?</v>
      </c>
    </row>
    <row r="123" spans="1:13" x14ac:dyDescent="0.25">
      <c r="A123" s="1" t="s">
        <v>8911</v>
      </c>
      <c r="B123" s="27" t="e">
        <f ca="1">_xlfn.XLOOKUP(A123,Planilha6!A:A,Planilha6!B:B)</f>
        <v>#NAME?</v>
      </c>
      <c r="C123" s="27" t="e">
        <f ca="1">_xlfn.XLOOKUP(B123,Planilha6!B:B,Planilha6!C:C)</f>
        <v>#NAME?</v>
      </c>
      <c r="D123" s="27" t="e">
        <f ca="1">_xlfn.XLOOKUP(C123,Planilha6!C:C,Planilha6!D:D)</f>
        <v>#NAME?</v>
      </c>
      <c r="E123" s="27" t="e">
        <f ca="1">_xlfn.XLOOKUP(D123,Planilha6!D:D,Planilha6!E:E)</f>
        <v>#NAME?</v>
      </c>
      <c r="F123" s="27" t="e">
        <f ca="1">_xlfn.XLOOKUP(E123,Planilha6!E:E,Planilha6!F:F)</f>
        <v>#NAME?</v>
      </c>
      <c r="G123" s="27" t="e">
        <f ca="1">_xlfn.XLOOKUP(F123,Planilha6!F:F,Planilha6!G:G)</f>
        <v>#NAME?</v>
      </c>
      <c r="H123" s="27" t="e">
        <f ca="1">_xlfn.XLOOKUP(G123,Planilha6!G:G,Planilha6!H:H)</f>
        <v>#NAME?</v>
      </c>
      <c r="I123" s="27" t="e">
        <f ca="1">_xlfn.XLOOKUP(H123,Planilha6!H:H,Planilha6!I:I)</f>
        <v>#NAME?</v>
      </c>
      <c r="J123" s="27" t="e">
        <f ca="1">_xlfn.XLOOKUP(I123,Planilha6!I:I,Planilha6!J:J)</f>
        <v>#NAME?</v>
      </c>
      <c r="K123" s="27" t="e">
        <f ca="1">_xlfn.XLOOKUP(J123,Planilha6!J:J,Planilha6!K:K)</f>
        <v>#NAME?</v>
      </c>
      <c r="L123" s="27" t="e">
        <f ca="1">_xlfn.XLOOKUP(K123,Planilha6!K:K,Planilha6!L:L)</f>
        <v>#NAME?</v>
      </c>
      <c r="M123" s="27" t="e">
        <f ca="1">_xlfn.XLOOKUP(L123,Planilha6!L:L,Planilha6!M:M)</f>
        <v>#NAME?</v>
      </c>
    </row>
    <row r="124" spans="1:13" x14ac:dyDescent="0.25">
      <c r="A124" s="1" t="s">
        <v>9347</v>
      </c>
      <c r="B124" s="27" t="e">
        <f ca="1">_xlfn.XLOOKUP(A124,Planilha6!A:A,Planilha6!B:B)</f>
        <v>#NAME?</v>
      </c>
      <c r="C124" s="27" t="e">
        <f ca="1">_xlfn.XLOOKUP(B124,Planilha6!B:B,Planilha6!C:C)</f>
        <v>#NAME?</v>
      </c>
      <c r="D124" s="27" t="e">
        <f ca="1">_xlfn.XLOOKUP(C124,Planilha6!C:C,Planilha6!D:D)</f>
        <v>#NAME?</v>
      </c>
      <c r="E124" s="27" t="e">
        <f ca="1">_xlfn.XLOOKUP(D124,Planilha6!D:D,Planilha6!E:E)</f>
        <v>#NAME?</v>
      </c>
      <c r="F124" s="27" t="e">
        <f ca="1">_xlfn.XLOOKUP(E124,Planilha6!E:E,Planilha6!F:F)</f>
        <v>#NAME?</v>
      </c>
      <c r="G124" s="27" t="e">
        <f ca="1">_xlfn.XLOOKUP(F124,Planilha6!F:F,Planilha6!G:G)</f>
        <v>#NAME?</v>
      </c>
      <c r="H124" s="27" t="e">
        <f ca="1">_xlfn.XLOOKUP(G124,Planilha6!G:G,Planilha6!H:H)</f>
        <v>#NAME?</v>
      </c>
      <c r="I124" s="27" t="e">
        <f ca="1">_xlfn.XLOOKUP(H124,Planilha6!H:H,Planilha6!I:I)</f>
        <v>#NAME?</v>
      </c>
      <c r="J124" s="27" t="e">
        <f ca="1">_xlfn.XLOOKUP(I124,Planilha6!I:I,Planilha6!J:J)</f>
        <v>#NAME?</v>
      </c>
      <c r="K124" s="27" t="e">
        <f ca="1">_xlfn.XLOOKUP(J124,Planilha6!J:J,Planilha6!K:K)</f>
        <v>#NAME?</v>
      </c>
      <c r="L124" s="27" t="e">
        <f ca="1">_xlfn.XLOOKUP(K124,Planilha6!K:K,Planilha6!L:L)</f>
        <v>#NAME?</v>
      </c>
      <c r="M124" s="27" t="e">
        <f ca="1">_xlfn.XLOOKUP(L124,Planilha6!L:L,Planilha6!M:M)</f>
        <v>#NAME?</v>
      </c>
    </row>
    <row r="125" spans="1:13" x14ac:dyDescent="0.25">
      <c r="A125" s="1" t="s">
        <v>9617</v>
      </c>
      <c r="B125" s="27" t="e">
        <f ca="1">_xlfn.XLOOKUP(A125,Planilha6!A:A,Planilha6!B:B)</f>
        <v>#NAME?</v>
      </c>
      <c r="C125" s="27" t="e">
        <f ca="1">_xlfn.XLOOKUP(B125,Planilha6!B:B,Planilha6!C:C)</f>
        <v>#NAME?</v>
      </c>
      <c r="D125" s="27" t="e">
        <f ca="1">_xlfn.XLOOKUP(C125,Planilha6!C:C,Planilha6!D:D)</f>
        <v>#NAME?</v>
      </c>
      <c r="E125" s="27" t="e">
        <f ca="1">_xlfn.XLOOKUP(D125,Planilha6!D:D,Planilha6!E:E)</f>
        <v>#NAME?</v>
      </c>
      <c r="F125" s="27" t="e">
        <f ca="1">_xlfn.XLOOKUP(E125,Planilha6!E:E,Planilha6!F:F)</f>
        <v>#NAME?</v>
      </c>
      <c r="G125" s="27" t="e">
        <f ca="1">_xlfn.XLOOKUP(F125,Planilha6!F:F,Planilha6!G:G)</f>
        <v>#NAME?</v>
      </c>
      <c r="H125" s="27" t="e">
        <f ca="1">_xlfn.XLOOKUP(G125,Planilha6!G:G,Planilha6!H:H)</f>
        <v>#NAME?</v>
      </c>
      <c r="I125" s="27" t="e">
        <f ca="1">_xlfn.XLOOKUP(H125,Planilha6!H:H,Planilha6!I:I)</f>
        <v>#NAME?</v>
      </c>
      <c r="J125" s="27" t="e">
        <f ca="1">_xlfn.XLOOKUP(I125,Planilha6!I:I,Planilha6!J:J)</f>
        <v>#NAME?</v>
      </c>
      <c r="K125" s="27" t="e">
        <f ca="1">_xlfn.XLOOKUP(J125,Planilha6!J:J,Planilha6!K:K)</f>
        <v>#NAME?</v>
      </c>
      <c r="L125" s="27" t="e">
        <f ca="1">_xlfn.XLOOKUP(K125,Planilha6!K:K,Planilha6!L:L)</f>
        <v>#NAME?</v>
      </c>
      <c r="M125" s="27" t="e">
        <f ca="1">_xlfn.XLOOKUP(L125,Planilha6!L:L,Planilha6!M:M)</f>
        <v>#NAME?</v>
      </c>
    </row>
    <row r="126" spans="1:13" x14ac:dyDescent="0.25">
      <c r="A126" s="1" t="s">
        <v>8681</v>
      </c>
      <c r="B126" s="27" t="e">
        <f ca="1">_xlfn.XLOOKUP(A126,Planilha6!A:A,Planilha6!B:B)</f>
        <v>#NAME?</v>
      </c>
      <c r="C126" s="27" t="e">
        <f ca="1">_xlfn.XLOOKUP(B126,Planilha6!B:B,Planilha6!C:C)</f>
        <v>#NAME?</v>
      </c>
      <c r="D126" s="27" t="e">
        <f ca="1">_xlfn.XLOOKUP(C126,Planilha6!C:C,Planilha6!D:D)</f>
        <v>#NAME?</v>
      </c>
      <c r="E126" s="27" t="e">
        <f ca="1">_xlfn.XLOOKUP(D126,Planilha6!D:D,Planilha6!E:E)</f>
        <v>#NAME?</v>
      </c>
      <c r="F126" s="27" t="e">
        <f ca="1">_xlfn.XLOOKUP(E126,Planilha6!E:E,Planilha6!F:F)</f>
        <v>#NAME?</v>
      </c>
      <c r="G126" s="27" t="e">
        <f ca="1">_xlfn.XLOOKUP(F126,Planilha6!F:F,Planilha6!G:G)</f>
        <v>#NAME?</v>
      </c>
      <c r="H126" s="27" t="e">
        <f ca="1">_xlfn.XLOOKUP(G126,Planilha6!G:G,Planilha6!H:H)</f>
        <v>#NAME?</v>
      </c>
      <c r="I126" s="27" t="e">
        <f ca="1">_xlfn.XLOOKUP(H126,Planilha6!H:H,Planilha6!I:I)</f>
        <v>#NAME?</v>
      </c>
      <c r="J126" s="27" t="e">
        <f ca="1">_xlfn.XLOOKUP(I126,Planilha6!I:I,Planilha6!J:J)</f>
        <v>#NAME?</v>
      </c>
      <c r="K126" s="27" t="e">
        <f ca="1">_xlfn.XLOOKUP(J126,Planilha6!J:J,Planilha6!K:K)</f>
        <v>#NAME?</v>
      </c>
      <c r="L126" s="27" t="e">
        <f ca="1">_xlfn.XLOOKUP(K126,Planilha6!K:K,Planilha6!L:L)</f>
        <v>#NAME?</v>
      </c>
      <c r="M126" s="27" t="e">
        <f ca="1">_xlfn.XLOOKUP(L126,Planilha6!L:L,Planilha6!M:M)</f>
        <v>#NAME?</v>
      </c>
    </row>
    <row r="127" spans="1:13" x14ac:dyDescent="0.25">
      <c r="A127" s="1" t="s">
        <v>9760</v>
      </c>
      <c r="B127" s="27" t="e">
        <f ca="1">_xlfn.XLOOKUP(A127,Planilha6!A:A,Planilha6!B:B)</f>
        <v>#NAME?</v>
      </c>
      <c r="C127" s="27" t="e">
        <f ca="1">_xlfn.XLOOKUP(B127,Planilha6!B:B,Planilha6!C:C)</f>
        <v>#NAME?</v>
      </c>
      <c r="D127" s="27" t="e">
        <f ca="1">_xlfn.XLOOKUP(C127,Planilha6!C:C,Planilha6!D:D)</f>
        <v>#NAME?</v>
      </c>
      <c r="E127" s="27" t="e">
        <f ca="1">_xlfn.XLOOKUP(D127,Planilha6!D:D,Planilha6!E:E)</f>
        <v>#NAME?</v>
      </c>
      <c r="F127" s="27" t="e">
        <f ca="1">_xlfn.XLOOKUP(E127,Planilha6!E:E,Planilha6!F:F)</f>
        <v>#NAME?</v>
      </c>
      <c r="G127" s="27" t="e">
        <f ca="1">_xlfn.XLOOKUP(F127,Planilha6!F:F,Planilha6!G:G)</f>
        <v>#NAME?</v>
      </c>
      <c r="H127" s="27" t="e">
        <f ca="1">_xlfn.XLOOKUP(G127,Planilha6!G:G,Planilha6!H:H)</f>
        <v>#NAME?</v>
      </c>
      <c r="I127" s="27" t="e">
        <f ca="1">_xlfn.XLOOKUP(H127,Planilha6!H:H,Planilha6!I:I)</f>
        <v>#NAME?</v>
      </c>
      <c r="J127" s="27" t="e">
        <f ca="1">_xlfn.XLOOKUP(I127,Planilha6!I:I,Planilha6!J:J)</f>
        <v>#NAME?</v>
      </c>
      <c r="K127" s="27" t="e">
        <f ca="1">_xlfn.XLOOKUP(J127,Planilha6!J:J,Planilha6!K:K)</f>
        <v>#NAME?</v>
      </c>
      <c r="L127" s="27" t="e">
        <f ca="1">_xlfn.XLOOKUP(K127,Planilha6!K:K,Planilha6!L:L)</f>
        <v>#NAME?</v>
      </c>
      <c r="M127" s="27" t="e">
        <f ca="1">_xlfn.XLOOKUP(L127,Planilha6!L:L,Planilha6!M:M)</f>
        <v>#NAME?</v>
      </c>
    </row>
    <row r="128" spans="1:13" x14ac:dyDescent="0.25">
      <c r="A128" s="1" t="s">
        <v>9115</v>
      </c>
      <c r="B128" s="27" t="e">
        <f ca="1">_xlfn.XLOOKUP(A128,Planilha6!A:A,Planilha6!B:B)</f>
        <v>#NAME?</v>
      </c>
      <c r="C128" s="27" t="e">
        <f ca="1">_xlfn.XLOOKUP(B128,Planilha6!B:B,Planilha6!C:C)</f>
        <v>#NAME?</v>
      </c>
      <c r="D128" s="27" t="e">
        <f ca="1">_xlfn.XLOOKUP(C128,Planilha6!C:C,Planilha6!D:D)</f>
        <v>#NAME?</v>
      </c>
      <c r="E128" s="27" t="e">
        <f ca="1">_xlfn.XLOOKUP(D128,Planilha6!D:D,Planilha6!E:E)</f>
        <v>#NAME?</v>
      </c>
      <c r="F128" s="27" t="e">
        <f ca="1">_xlfn.XLOOKUP(E128,Planilha6!E:E,Planilha6!F:F)</f>
        <v>#NAME?</v>
      </c>
      <c r="G128" s="27" t="e">
        <f ca="1">_xlfn.XLOOKUP(F128,Planilha6!F:F,Planilha6!G:G)</f>
        <v>#NAME?</v>
      </c>
      <c r="H128" s="27" t="e">
        <f ca="1">_xlfn.XLOOKUP(G128,Planilha6!G:G,Planilha6!H:H)</f>
        <v>#NAME?</v>
      </c>
      <c r="I128" s="27" t="e">
        <f ca="1">_xlfn.XLOOKUP(H128,Planilha6!H:H,Planilha6!I:I)</f>
        <v>#NAME?</v>
      </c>
      <c r="J128" s="27" t="e">
        <f ca="1">_xlfn.XLOOKUP(I128,Planilha6!I:I,Planilha6!J:J)</f>
        <v>#NAME?</v>
      </c>
      <c r="K128" s="27" t="e">
        <f ca="1">_xlfn.XLOOKUP(J128,Planilha6!J:J,Planilha6!K:K)</f>
        <v>#NAME?</v>
      </c>
      <c r="L128" s="27" t="e">
        <f ca="1">_xlfn.XLOOKUP(K128,Planilha6!K:K,Planilha6!L:L)</f>
        <v>#NAME?</v>
      </c>
      <c r="M128" s="27" t="e">
        <f ca="1">_xlfn.XLOOKUP(L128,Planilha6!L:L,Planilha6!M:M)</f>
        <v>#NAME?</v>
      </c>
    </row>
    <row r="129" spans="1:13" x14ac:dyDescent="0.25">
      <c r="A129" s="1" t="s">
        <v>9672</v>
      </c>
      <c r="B129" s="27" t="e">
        <f ca="1">_xlfn.XLOOKUP(A129,Planilha6!A:A,Planilha6!B:B)</f>
        <v>#NAME?</v>
      </c>
      <c r="C129" s="27" t="e">
        <f ca="1">_xlfn.XLOOKUP(B129,Planilha6!B:B,Planilha6!C:C)</f>
        <v>#NAME?</v>
      </c>
      <c r="D129" s="27" t="e">
        <f ca="1">_xlfn.XLOOKUP(C129,Planilha6!C:C,Planilha6!D:D)</f>
        <v>#NAME?</v>
      </c>
      <c r="E129" s="27" t="e">
        <f ca="1">_xlfn.XLOOKUP(D129,Planilha6!D:D,Planilha6!E:E)</f>
        <v>#NAME?</v>
      </c>
      <c r="F129" s="27" t="e">
        <f ca="1">_xlfn.XLOOKUP(E129,Planilha6!E:E,Planilha6!F:F)</f>
        <v>#NAME?</v>
      </c>
      <c r="G129" s="27" t="e">
        <f ca="1">_xlfn.XLOOKUP(F129,Planilha6!F:F,Planilha6!G:G)</f>
        <v>#NAME?</v>
      </c>
      <c r="H129" s="27" t="e">
        <f ca="1">_xlfn.XLOOKUP(G129,Planilha6!G:G,Planilha6!H:H)</f>
        <v>#NAME?</v>
      </c>
      <c r="I129" s="27" t="e">
        <f ca="1">_xlfn.XLOOKUP(H129,Planilha6!H:H,Planilha6!I:I)</f>
        <v>#NAME?</v>
      </c>
      <c r="J129" s="27" t="e">
        <f ca="1">_xlfn.XLOOKUP(I129,Planilha6!I:I,Planilha6!J:J)</f>
        <v>#NAME?</v>
      </c>
      <c r="K129" s="27" t="e">
        <f ca="1">_xlfn.XLOOKUP(J129,Planilha6!J:J,Planilha6!K:K)</f>
        <v>#NAME?</v>
      </c>
      <c r="L129" s="27" t="e">
        <f ca="1">_xlfn.XLOOKUP(K129,Planilha6!K:K,Planilha6!L:L)</f>
        <v>#NAME?</v>
      </c>
      <c r="M129" s="27" t="e">
        <f ca="1">_xlfn.XLOOKUP(L129,Planilha6!L:L,Planilha6!M:M)</f>
        <v>#NAME?</v>
      </c>
    </row>
    <row r="130" spans="1:13" x14ac:dyDescent="0.25">
      <c r="A130" s="1" t="s">
        <v>9492</v>
      </c>
      <c r="B130" s="27" t="e">
        <f ca="1">_xlfn.XLOOKUP(A130,Planilha6!A:A,Planilha6!B:B)</f>
        <v>#NAME?</v>
      </c>
      <c r="C130" s="27" t="e">
        <f ca="1">_xlfn.XLOOKUP(B130,Planilha6!B:B,Planilha6!C:C)</f>
        <v>#NAME?</v>
      </c>
      <c r="D130" s="27" t="e">
        <f ca="1">_xlfn.XLOOKUP(C130,Planilha6!C:C,Planilha6!D:D)</f>
        <v>#NAME?</v>
      </c>
      <c r="E130" s="27" t="e">
        <f ca="1">_xlfn.XLOOKUP(D130,Planilha6!D:D,Planilha6!E:E)</f>
        <v>#NAME?</v>
      </c>
      <c r="F130" s="27" t="e">
        <f ca="1">_xlfn.XLOOKUP(E130,Planilha6!E:E,Planilha6!F:F)</f>
        <v>#NAME?</v>
      </c>
      <c r="G130" s="27" t="e">
        <f ca="1">_xlfn.XLOOKUP(F130,Planilha6!F:F,Planilha6!G:G)</f>
        <v>#NAME?</v>
      </c>
      <c r="H130" s="27" t="e">
        <f ca="1">_xlfn.XLOOKUP(G130,Planilha6!G:G,Planilha6!H:H)</f>
        <v>#NAME?</v>
      </c>
      <c r="I130" s="27" t="e">
        <f ca="1">_xlfn.XLOOKUP(H130,Planilha6!H:H,Planilha6!I:I)</f>
        <v>#NAME?</v>
      </c>
      <c r="J130" s="27" t="e">
        <f ca="1">_xlfn.XLOOKUP(I130,Planilha6!I:I,Planilha6!J:J)</f>
        <v>#NAME?</v>
      </c>
      <c r="K130" s="27" t="e">
        <f ca="1">_xlfn.XLOOKUP(J130,Planilha6!J:J,Planilha6!K:K)</f>
        <v>#NAME?</v>
      </c>
      <c r="L130" s="27" t="e">
        <f ca="1">_xlfn.XLOOKUP(K130,Planilha6!K:K,Planilha6!L:L)</f>
        <v>#NAME?</v>
      </c>
      <c r="M130" s="27" t="e">
        <f ca="1">_xlfn.XLOOKUP(L130,Planilha6!L:L,Planilha6!M:M)</f>
        <v>#NAME?</v>
      </c>
    </row>
    <row r="131" spans="1:13" x14ac:dyDescent="0.25">
      <c r="A131" s="1" t="s">
        <v>9597</v>
      </c>
      <c r="B131" s="27" t="e">
        <f ca="1">_xlfn.XLOOKUP(A131,Planilha6!A:A,Planilha6!B:B)</f>
        <v>#NAME?</v>
      </c>
      <c r="C131" s="27" t="e">
        <f ca="1">_xlfn.XLOOKUP(B131,Planilha6!B:B,Planilha6!C:C)</f>
        <v>#NAME?</v>
      </c>
      <c r="D131" s="27" t="e">
        <f ca="1">_xlfn.XLOOKUP(C131,Planilha6!C:C,Planilha6!D:D)</f>
        <v>#NAME?</v>
      </c>
      <c r="E131" s="27" t="e">
        <f ca="1">_xlfn.XLOOKUP(D131,Planilha6!D:D,Planilha6!E:E)</f>
        <v>#NAME?</v>
      </c>
      <c r="F131" s="27" t="e">
        <f ca="1">_xlfn.XLOOKUP(E131,Planilha6!E:E,Planilha6!F:F)</f>
        <v>#NAME?</v>
      </c>
      <c r="G131" s="27" t="e">
        <f ca="1">_xlfn.XLOOKUP(F131,Planilha6!F:F,Planilha6!G:G)</f>
        <v>#NAME?</v>
      </c>
      <c r="H131" s="27" t="e">
        <f ca="1">_xlfn.XLOOKUP(G131,Planilha6!G:G,Planilha6!H:H)</f>
        <v>#NAME?</v>
      </c>
      <c r="I131" s="27" t="e">
        <f ca="1">_xlfn.XLOOKUP(H131,Planilha6!H:H,Planilha6!I:I)</f>
        <v>#NAME?</v>
      </c>
      <c r="J131" s="27" t="e">
        <f ca="1">_xlfn.XLOOKUP(I131,Planilha6!I:I,Planilha6!J:J)</f>
        <v>#NAME?</v>
      </c>
      <c r="K131" s="27" t="e">
        <f ca="1">_xlfn.XLOOKUP(J131,Planilha6!J:J,Planilha6!K:K)</f>
        <v>#NAME?</v>
      </c>
      <c r="L131" s="27" t="e">
        <f ca="1">_xlfn.XLOOKUP(K131,Planilha6!K:K,Planilha6!L:L)</f>
        <v>#NAME?</v>
      </c>
      <c r="M131" s="27" t="e">
        <f ca="1">_xlfn.XLOOKUP(L131,Planilha6!L:L,Planilha6!M:M)</f>
        <v>#NAME?</v>
      </c>
    </row>
    <row r="132" spans="1:13" x14ac:dyDescent="0.25">
      <c r="A132" s="1" t="s">
        <v>8751</v>
      </c>
      <c r="B132" s="27" t="e">
        <f ca="1">_xlfn.XLOOKUP(A132,Planilha6!A:A,Planilha6!B:B)</f>
        <v>#NAME?</v>
      </c>
      <c r="C132" s="27" t="e">
        <f ca="1">_xlfn.XLOOKUP(B132,Planilha6!B:B,Planilha6!C:C)</f>
        <v>#NAME?</v>
      </c>
      <c r="D132" s="27" t="e">
        <f ca="1">_xlfn.XLOOKUP(C132,Planilha6!C:C,Planilha6!D:D)</f>
        <v>#NAME?</v>
      </c>
      <c r="E132" s="27" t="e">
        <f ca="1">_xlfn.XLOOKUP(D132,Planilha6!D:D,Planilha6!E:E)</f>
        <v>#NAME?</v>
      </c>
      <c r="F132" s="27" t="e">
        <f ca="1">_xlfn.XLOOKUP(E132,Planilha6!E:E,Planilha6!F:F)</f>
        <v>#NAME?</v>
      </c>
      <c r="G132" s="27" t="e">
        <f ca="1">_xlfn.XLOOKUP(F132,Planilha6!F:F,Planilha6!G:G)</f>
        <v>#NAME?</v>
      </c>
      <c r="H132" s="27" t="e">
        <f ca="1">_xlfn.XLOOKUP(G132,Planilha6!G:G,Planilha6!H:H)</f>
        <v>#NAME?</v>
      </c>
      <c r="I132" s="27" t="e">
        <f ca="1">_xlfn.XLOOKUP(H132,Planilha6!H:H,Planilha6!I:I)</f>
        <v>#NAME?</v>
      </c>
      <c r="J132" s="27" t="e">
        <f ca="1">_xlfn.XLOOKUP(I132,Planilha6!I:I,Planilha6!J:J)</f>
        <v>#NAME?</v>
      </c>
      <c r="K132" s="27" t="e">
        <f ca="1">_xlfn.XLOOKUP(J132,Planilha6!J:J,Planilha6!K:K)</f>
        <v>#NAME?</v>
      </c>
      <c r="L132" s="27" t="e">
        <f ca="1">_xlfn.XLOOKUP(K132,Planilha6!K:K,Planilha6!L:L)</f>
        <v>#NAME?</v>
      </c>
      <c r="M132" s="27" t="e">
        <f ca="1">_xlfn.XLOOKUP(L132,Planilha6!L:L,Planilha6!M:M)</f>
        <v>#NAME?</v>
      </c>
    </row>
    <row r="133" spans="1:13" x14ac:dyDescent="0.25">
      <c r="A133" t="s">
        <v>9555</v>
      </c>
      <c r="B133" s="27" t="e">
        <f ca="1">_xlfn.XLOOKUP(A133,Planilha6!A:A,Planilha6!B:B)</f>
        <v>#NAME?</v>
      </c>
      <c r="C133" s="27" t="e">
        <f ca="1">_xlfn.XLOOKUP(B133,Planilha6!B:B,Planilha6!C:C)</f>
        <v>#NAME?</v>
      </c>
      <c r="D133" s="27" t="e">
        <f ca="1">_xlfn.XLOOKUP(C133,Planilha6!C:C,Planilha6!D:D)</f>
        <v>#NAME?</v>
      </c>
      <c r="E133" s="27" t="e">
        <f ca="1">_xlfn.XLOOKUP(D133,Planilha6!D:D,Planilha6!E:E)</f>
        <v>#NAME?</v>
      </c>
      <c r="F133" s="27" t="e">
        <f ca="1">_xlfn.XLOOKUP(E133,Planilha6!E:E,Planilha6!F:F)</f>
        <v>#NAME?</v>
      </c>
      <c r="G133" s="27" t="e">
        <f ca="1">_xlfn.XLOOKUP(F133,Planilha6!F:F,Planilha6!G:G)</f>
        <v>#NAME?</v>
      </c>
      <c r="H133" s="27" t="e">
        <f ca="1">_xlfn.XLOOKUP(G133,Planilha6!G:G,Planilha6!H:H)</f>
        <v>#NAME?</v>
      </c>
      <c r="I133" s="27" t="e">
        <f ca="1">_xlfn.XLOOKUP(H133,Planilha6!H:H,Planilha6!I:I)</f>
        <v>#NAME?</v>
      </c>
      <c r="J133" s="27" t="e">
        <f ca="1">_xlfn.XLOOKUP(I133,Planilha6!I:I,Planilha6!J:J)</f>
        <v>#NAME?</v>
      </c>
      <c r="K133" s="27" t="e">
        <f ca="1">_xlfn.XLOOKUP(J133,Planilha6!J:J,Planilha6!K:K)</f>
        <v>#NAME?</v>
      </c>
      <c r="L133" s="27" t="e">
        <f ca="1">_xlfn.XLOOKUP(K133,Planilha6!K:K,Planilha6!L:L)</f>
        <v>#NAME?</v>
      </c>
      <c r="M133" s="27" t="e">
        <f ca="1">_xlfn.XLOOKUP(L133,Planilha6!L:L,Planilha6!M:M)</f>
        <v>#NAME?</v>
      </c>
    </row>
    <row r="134" spans="1:13" x14ac:dyDescent="0.25">
      <c r="A134" s="1" t="s">
        <v>9575</v>
      </c>
      <c r="B134" s="27" t="e">
        <f ca="1">_xlfn.XLOOKUP(A134,Planilha6!A:A,Planilha6!B:B)</f>
        <v>#NAME?</v>
      </c>
      <c r="C134" s="27" t="e">
        <f ca="1">_xlfn.XLOOKUP(B134,Planilha6!B:B,Planilha6!C:C)</f>
        <v>#NAME?</v>
      </c>
      <c r="D134" s="27" t="e">
        <f ca="1">_xlfn.XLOOKUP(C134,Planilha6!C:C,Planilha6!D:D)</f>
        <v>#NAME?</v>
      </c>
      <c r="E134" s="27" t="e">
        <f ca="1">_xlfn.XLOOKUP(D134,Planilha6!D:D,Planilha6!E:E)</f>
        <v>#NAME?</v>
      </c>
      <c r="F134" s="27" t="e">
        <f ca="1">_xlfn.XLOOKUP(E134,Planilha6!E:E,Planilha6!F:F)</f>
        <v>#NAME?</v>
      </c>
      <c r="G134" s="27" t="e">
        <f ca="1">_xlfn.XLOOKUP(F134,Planilha6!F:F,Planilha6!G:G)</f>
        <v>#NAME?</v>
      </c>
      <c r="H134" s="27" t="e">
        <f ca="1">_xlfn.XLOOKUP(G134,Planilha6!G:G,Planilha6!H:H)</f>
        <v>#NAME?</v>
      </c>
      <c r="I134" s="27" t="e">
        <f ca="1">_xlfn.XLOOKUP(H134,Planilha6!H:H,Planilha6!I:I)</f>
        <v>#NAME?</v>
      </c>
      <c r="J134" s="27" t="e">
        <f ca="1">_xlfn.XLOOKUP(I134,Planilha6!I:I,Planilha6!J:J)</f>
        <v>#NAME?</v>
      </c>
      <c r="K134" s="27" t="e">
        <f ca="1">_xlfn.XLOOKUP(J134,Planilha6!J:J,Planilha6!K:K)</f>
        <v>#NAME?</v>
      </c>
      <c r="L134" s="27" t="e">
        <f ca="1">_xlfn.XLOOKUP(K134,Planilha6!K:K,Planilha6!L:L)</f>
        <v>#NAME?</v>
      </c>
      <c r="M134" s="27" t="e">
        <f ca="1">_xlfn.XLOOKUP(L134,Planilha6!L:L,Planilha6!M:M)</f>
        <v>#NAME?</v>
      </c>
    </row>
    <row r="135" spans="1:13" x14ac:dyDescent="0.25">
      <c r="A135" s="1" t="s">
        <v>9186</v>
      </c>
      <c r="B135" s="27" t="e">
        <f ca="1">_xlfn.XLOOKUP(A135,Planilha6!A:A,Planilha6!B:B)</f>
        <v>#NAME?</v>
      </c>
      <c r="C135" s="27" t="e">
        <f ca="1">_xlfn.XLOOKUP(B135,Planilha6!B:B,Planilha6!C:C)</f>
        <v>#NAME?</v>
      </c>
      <c r="D135" s="27" t="e">
        <f ca="1">_xlfn.XLOOKUP(C135,Planilha6!C:C,Planilha6!D:D)</f>
        <v>#NAME?</v>
      </c>
      <c r="E135" s="27" t="e">
        <f ca="1">_xlfn.XLOOKUP(D135,Planilha6!D:D,Planilha6!E:E)</f>
        <v>#NAME?</v>
      </c>
      <c r="F135" s="27" t="e">
        <f ca="1">_xlfn.XLOOKUP(E135,Planilha6!E:E,Planilha6!F:F)</f>
        <v>#NAME?</v>
      </c>
      <c r="G135" s="27" t="e">
        <f ca="1">_xlfn.XLOOKUP(F135,Planilha6!F:F,Planilha6!G:G)</f>
        <v>#NAME?</v>
      </c>
      <c r="H135" s="27" t="e">
        <f ca="1">_xlfn.XLOOKUP(G135,Planilha6!G:G,Planilha6!H:H)</f>
        <v>#NAME?</v>
      </c>
      <c r="I135" s="27" t="e">
        <f ca="1">_xlfn.XLOOKUP(H135,Planilha6!H:H,Planilha6!I:I)</f>
        <v>#NAME?</v>
      </c>
      <c r="J135" s="27" t="e">
        <f ca="1">_xlfn.XLOOKUP(I135,Planilha6!I:I,Planilha6!J:J)</f>
        <v>#NAME?</v>
      </c>
      <c r="K135" s="27" t="e">
        <f ca="1">_xlfn.XLOOKUP(J135,Planilha6!J:J,Planilha6!K:K)</f>
        <v>#NAME?</v>
      </c>
      <c r="L135" s="27" t="e">
        <f ca="1">_xlfn.XLOOKUP(K135,Planilha6!K:K,Planilha6!L:L)</f>
        <v>#NAME?</v>
      </c>
      <c r="M135" s="27" t="e">
        <f ca="1">_xlfn.XLOOKUP(L135,Planilha6!L:L,Planilha6!M:M)</f>
        <v>#NAME?</v>
      </c>
    </row>
    <row r="136" spans="1:13" x14ac:dyDescent="0.25">
      <c r="A136" s="1" t="s">
        <v>9728</v>
      </c>
      <c r="B136" s="27" t="e">
        <f ca="1">_xlfn.XLOOKUP(A136,Planilha6!A:A,Planilha6!B:B)</f>
        <v>#NAME?</v>
      </c>
      <c r="C136" s="27" t="e">
        <f ca="1">_xlfn.XLOOKUP(B136,Planilha6!B:B,Planilha6!C:C)</f>
        <v>#NAME?</v>
      </c>
      <c r="D136" s="27" t="e">
        <f ca="1">_xlfn.XLOOKUP(C136,Planilha6!C:C,Planilha6!D:D)</f>
        <v>#NAME?</v>
      </c>
      <c r="E136" s="27" t="e">
        <f ca="1">_xlfn.XLOOKUP(D136,Planilha6!D:D,Planilha6!E:E)</f>
        <v>#NAME?</v>
      </c>
      <c r="F136" s="27" t="e">
        <f ca="1">_xlfn.XLOOKUP(E136,Planilha6!E:E,Planilha6!F:F)</f>
        <v>#NAME?</v>
      </c>
      <c r="G136" s="27" t="e">
        <f ca="1">_xlfn.XLOOKUP(F136,Planilha6!F:F,Planilha6!G:G)</f>
        <v>#NAME?</v>
      </c>
      <c r="H136" s="27" t="e">
        <f ca="1">_xlfn.XLOOKUP(G136,Planilha6!G:G,Planilha6!H:H)</f>
        <v>#NAME?</v>
      </c>
      <c r="I136" s="27" t="e">
        <f ca="1">_xlfn.XLOOKUP(H136,Planilha6!H:H,Planilha6!I:I)</f>
        <v>#NAME?</v>
      </c>
      <c r="J136" s="27" t="e">
        <f ca="1">_xlfn.XLOOKUP(I136,Planilha6!I:I,Planilha6!J:J)</f>
        <v>#NAME?</v>
      </c>
      <c r="K136" s="27" t="e">
        <f ca="1">_xlfn.XLOOKUP(J136,Planilha6!J:J,Planilha6!K:K)</f>
        <v>#NAME?</v>
      </c>
      <c r="L136" s="27" t="e">
        <f ca="1">_xlfn.XLOOKUP(K136,Planilha6!K:K,Planilha6!L:L)</f>
        <v>#NAME?</v>
      </c>
      <c r="M136" s="27" t="e">
        <f ca="1">_xlfn.XLOOKUP(L136,Planilha6!L:L,Planilha6!M:M)</f>
        <v>#NAME?</v>
      </c>
    </row>
    <row r="137" spans="1:13" x14ac:dyDescent="0.25">
      <c r="A137" s="1" t="s">
        <v>9331</v>
      </c>
      <c r="B137" s="27" t="e">
        <f ca="1">_xlfn.XLOOKUP(A137,Planilha6!A:A,Planilha6!B:B)</f>
        <v>#NAME?</v>
      </c>
      <c r="C137" s="27" t="e">
        <f ca="1">_xlfn.XLOOKUP(B137,Planilha6!B:B,Planilha6!C:C)</f>
        <v>#NAME?</v>
      </c>
      <c r="D137" s="27" t="e">
        <f ca="1">_xlfn.XLOOKUP(C137,Planilha6!C:C,Planilha6!D:D)</f>
        <v>#NAME?</v>
      </c>
      <c r="E137" s="27" t="e">
        <f ca="1">_xlfn.XLOOKUP(D137,Planilha6!D:D,Planilha6!E:E)</f>
        <v>#NAME?</v>
      </c>
      <c r="F137" s="27" t="e">
        <f ca="1">_xlfn.XLOOKUP(E137,Planilha6!E:E,Planilha6!F:F)</f>
        <v>#NAME?</v>
      </c>
      <c r="G137" s="27" t="e">
        <f ca="1">_xlfn.XLOOKUP(F137,Planilha6!F:F,Planilha6!G:G)</f>
        <v>#NAME?</v>
      </c>
      <c r="H137" s="27" t="e">
        <f ca="1">_xlfn.XLOOKUP(G137,Planilha6!G:G,Planilha6!H:H)</f>
        <v>#NAME?</v>
      </c>
      <c r="I137" s="27" t="e">
        <f ca="1">_xlfn.XLOOKUP(H137,Planilha6!H:H,Planilha6!I:I)</f>
        <v>#NAME?</v>
      </c>
      <c r="J137" s="27" t="e">
        <f ca="1">_xlfn.XLOOKUP(I137,Planilha6!I:I,Planilha6!J:J)</f>
        <v>#NAME?</v>
      </c>
      <c r="K137" s="27" t="e">
        <f ca="1">_xlfn.XLOOKUP(J137,Planilha6!J:J,Planilha6!K:K)</f>
        <v>#NAME?</v>
      </c>
      <c r="L137" s="27" t="e">
        <f ca="1">_xlfn.XLOOKUP(K137,Planilha6!K:K,Planilha6!L:L)</f>
        <v>#NAME?</v>
      </c>
      <c r="M137" s="27" t="e">
        <f ca="1">_xlfn.XLOOKUP(L137,Planilha6!L:L,Planilha6!M:M)</f>
        <v>#NAME?</v>
      </c>
    </row>
    <row r="138" spans="1:13" x14ac:dyDescent="0.25">
      <c r="A138" s="1" t="s">
        <v>9308</v>
      </c>
      <c r="B138" s="27" t="e">
        <f ca="1">_xlfn.XLOOKUP(A138,Planilha6!A:A,Planilha6!B:B)</f>
        <v>#NAME?</v>
      </c>
      <c r="C138" s="27" t="e">
        <f ca="1">_xlfn.XLOOKUP(B138,Planilha6!B:B,Planilha6!C:C)</f>
        <v>#NAME?</v>
      </c>
      <c r="D138" s="27" t="e">
        <f ca="1">_xlfn.XLOOKUP(C138,Planilha6!C:C,Planilha6!D:D)</f>
        <v>#NAME?</v>
      </c>
      <c r="E138" s="27" t="e">
        <f ca="1">_xlfn.XLOOKUP(D138,Planilha6!D:D,Planilha6!E:E)</f>
        <v>#NAME?</v>
      </c>
      <c r="F138" s="27" t="e">
        <f ca="1">_xlfn.XLOOKUP(E138,Planilha6!E:E,Planilha6!F:F)</f>
        <v>#NAME?</v>
      </c>
      <c r="G138" s="27" t="e">
        <f ca="1">_xlfn.XLOOKUP(F138,Planilha6!F:F,Planilha6!G:G)</f>
        <v>#NAME?</v>
      </c>
      <c r="H138" s="27" t="e">
        <f ca="1">_xlfn.XLOOKUP(G138,Planilha6!G:G,Planilha6!H:H)</f>
        <v>#NAME?</v>
      </c>
      <c r="I138" s="27" t="e">
        <f ca="1">_xlfn.XLOOKUP(H138,Planilha6!H:H,Planilha6!I:I)</f>
        <v>#NAME?</v>
      </c>
      <c r="J138" s="27" t="e">
        <f ca="1">_xlfn.XLOOKUP(I138,Planilha6!I:I,Planilha6!J:J)</f>
        <v>#NAME?</v>
      </c>
      <c r="K138" s="27" t="e">
        <f ca="1">_xlfn.XLOOKUP(J138,Planilha6!J:J,Planilha6!K:K)</f>
        <v>#NAME?</v>
      </c>
      <c r="L138" s="27" t="e">
        <f ca="1">_xlfn.XLOOKUP(K138,Planilha6!K:K,Planilha6!L:L)</f>
        <v>#NAME?</v>
      </c>
      <c r="M138" s="27" t="e">
        <f ca="1">_xlfn.XLOOKUP(L138,Planilha6!L:L,Planilha6!M:M)</f>
        <v>#NAME?</v>
      </c>
    </row>
    <row r="139" spans="1:13" x14ac:dyDescent="0.25">
      <c r="A139" s="1" t="s">
        <v>9569</v>
      </c>
      <c r="B139" s="27" t="e">
        <f ca="1">_xlfn.XLOOKUP(A139,Planilha6!A:A,Planilha6!B:B)</f>
        <v>#NAME?</v>
      </c>
      <c r="C139" s="27" t="e">
        <f ca="1">_xlfn.XLOOKUP(B139,Planilha6!B:B,Planilha6!C:C)</f>
        <v>#NAME?</v>
      </c>
      <c r="D139" s="27" t="e">
        <f ca="1">_xlfn.XLOOKUP(C139,Planilha6!C:C,Planilha6!D:D)</f>
        <v>#NAME?</v>
      </c>
      <c r="E139" s="27" t="e">
        <f ca="1">_xlfn.XLOOKUP(D139,Planilha6!D:D,Planilha6!E:E)</f>
        <v>#NAME?</v>
      </c>
      <c r="F139" s="27" t="e">
        <f ca="1">_xlfn.XLOOKUP(E139,Planilha6!E:E,Planilha6!F:F)</f>
        <v>#NAME?</v>
      </c>
      <c r="G139" s="27" t="e">
        <f ca="1">_xlfn.XLOOKUP(F139,Planilha6!F:F,Planilha6!G:G)</f>
        <v>#NAME?</v>
      </c>
      <c r="H139" s="27" t="e">
        <f ca="1">_xlfn.XLOOKUP(G139,Planilha6!G:G,Planilha6!H:H)</f>
        <v>#NAME?</v>
      </c>
      <c r="I139" s="27" t="e">
        <f ca="1">_xlfn.XLOOKUP(H139,Planilha6!H:H,Planilha6!I:I)</f>
        <v>#NAME?</v>
      </c>
      <c r="J139" s="27" t="e">
        <f ca="1">_xlfn.XLOOKUP(I139,Planilha6!I:I,Planilha6!J:J)</f>
        <v>#NAME?</v>
      </c>
      <c r="K139" s="27" t="e">
        <f ca="1">_xlfn.XLOOKUP(J139,Planilha6!J:J,Planilha6!K:K)</f>
        <v>#NAME?</v>
      </c>
      <c r="L139" s="27" t="e">
        <f ca="1">_xlfn.XLOOKUP(K139,Planilha6!K:K,Planilha6!L:L)</f>
        <v>#NAME?</v>
      </c>
      <c r="M139" s="27" t="e">
        <f ca="1">_xlfn.XLOOKUP(L139,Planilha6!L:L,Planilha6!M:M)</f>
        <v>#NAME?</v>
      </c>
    </row>
    <row r="140" spans="1:13" x14ac:dyDescent="0.25">
      <c r="A140" s="1" t="s">
        <v>9266</v>
      </c>
      <c r="B140" s="27" t="e">
        <f ca="1">_xlfn.XLOOKUP(A140,Planilha6!A:A,Planilha6!B:B)</f>
        <v>#NAME?</v>
      </c>
      <c r="C140" s="27" t="e">
        <f ca="1">_xlfn.XLOOKUP(B140,Planilha6!B:B,Planilha6!C:C)</f>
        <v>#NAME?</v>
      </c>
      <c r="D140" s="27" t="e">
        <f ca="1">_xlfn.XLOOKUP(C140,Planilha6!C:C,Planilha6!D:D)</f>
        <v>#NAME?</v>
      </c>
      <c r="E140" s="27" t="e">
        <f ca="1">_xlfn.XLOOKUP(D140,Planilha6!D:D,Planilha6!E:E)</f>
        <v>#NAME?</v>
      </c>
      <c r="F140" s="27" t="e">
        <f ca="1">_xlfn.XLOOKUP(E140,Planilha6!E:E,Planilha6!F:F)</f>
        <v>#NAME?</v>
      </c>
      <c r="G140" s="27" t="e">
        <f ca="1">_xlfn.XLOOKUP(F140,Planilha6!F:F,Planilha6!G:G)</f>
        <v>#NAME?</v>
      </c>
      <c r="H140" s="27" t="e">
        <f ca="1">_xlfn.XLOOKUP(G140,Planilha6!G:G,Planilha6!H:H)</f>
        <v>#NAME?</v>
      </c>
      <c r="I140" s="27" t="e">
        <f ca="1">_xlfn.XLOOKUP(H140,Planilha6!H:H,Planilha6!I:I)</f>
        <v>#NAME?</v>
      </c>
      <c r="J140" s="27" t="e">
        <f ca="1">_xlfn.XLOOKUP(I140,Planilha6!I:I,Planilha6!J:J)</f>
        <v>#NAME?</v>
      </c>
      <c r="K140" s="27" t="e">
        <f ca="1">_xlfn.XLOOKUP(J140,Planilha6!J:J,Planilha6!K:K)</f>
        <v>#NAME?</v>
      </c>
      <c r="L140" s="27" t="e">
        <f ca="1">_xlfn.XLOOKUP(K140,Planilha6!K:K,Planilha6!L:L)</f>
        <v>#NAME?</v>
      </c>
      <c r="M140" s="27" t="e">
        <f ca="1">_xlfn.XLOOKUP(L140,Planilha6!L:L,Planilha6!M:M)</f>
        <v>#NAME?</v>
      </c>
    </row>
    <row r="141" spans="1:13" x14ac:dyDescent="0.25">
      <c r="A141" s="1" t="s">
        <v>8315</v>
      </c>
      <c r="B141" s="27" t="e">
        <f ca="1">_xlfn.XLOOKUP(A141,Planilha6!A:A,Planilha6!B:B)</f>
        <v>#NAME?</v>
      </c>
      <c r="C141" s="27" t="e">
        <f ca="1">_xlfn.XLOOKUP(B141,Planilha6!B:B,Planilha6!C:C)</f>
        <v>#NAME?</v>
      </c>
      <c r="D141" s="27" t="e">
        <f ca="1">_xlfn.XLOOKUP(C141,Planilha6!C:C,Planilha6!D:D)</f>
        <v>#NAME?</v>
      </c>
      <c r="E141" s="27" t="e">
        <f ca="1">_xlfn.XLOOKUP(D141,Planilha6!D:D,Planilha6!E:E)</f>
        <v>#NAME?</v>
      </c>
      <c r="F141" s="27" t="e">
        <f ca="1">_xlfn.XLOOKUP(E141,Planilha6!E:E,Planilha6!F:F)</f>
        <v>#NAME?</v>
      </c>
      <c r="G141" s="27" t="e">
        <f ca="1">_xlfn.XLOOKUP(F141,Planilha6!F:F,Planilha6!G:G)</f>
        <v>#NAME?</v>
      </c>
      <c r="H141" s="27" t="e">
        <f ca="1">_xlfn.XLOOKUP(G141,Planilha6!G:G,Planilha6!H:H)</f>
        <v>#NAME?</v>
      </c>
      <c r="I141" s="27" t="e">
        <f ca="1">_xlfn.XLOOKUP(H141,Planilha6!H:H,Planilha6!I:I)</f>
        <v>#NAME?</v>
      </c>
      <c r="J141" s="27" t="e">
        <f ca="1">_xlfn.XLOOKUP(I141,Planilha6!I:I,Planilha6!J:J)</f>
        <v>#NAME?</v>
      </c>
      <c r="K141" s="27" t="e">
        <f ca="1">_xlfn.XLOOKUP(J141,Planilha6!J:J,Planilha6!K:K)</f>
        <v>#NAME?</v>
      </c>
      <c r="L141" s="27" t="e">
        <f ca="1">_xlfn.XLOOKUP(K141,Planilha6!K:K,Planilha6!L:L)</f>
        <v>#NAME?</v>
      </c>
      <c r="M141" s="27" t="e">
        <f ca="1">_xlfn.XLOOKUP(L141,Planilha6!L:L,Planilha6!M:M)</f>
        <v>#NAME?</v>
      </c>
    </row>
    <row r="142" spans="1:13" x14ac:dyDescent="0.25">
      <c r="A142" s="1" t="s">
        <v>9408</v>
      </c>
      <c r="B142" s="27" t="e">
        <f ca="1">_xlfn.XLOOKUP(A142,Planilha6!A:A,Planilha6!B:B)</f>
        <v>#NAME?</v>
      </c>
      <c r="C142" s="27" t="e">
        <f ca="1">_xlfn.XLOOKUP(B142,Planilha6!B:B,Planilha6!C:C)</f>
        <v>#NAME?</v>
      </c>
      <c r="D142" s="27" t="e">
        <f ca="1">_xlfn.XLOOKUP(C142,Planilha6!C:C,Planilha6!D:D)</f>
        <v>#NAME?</v>
      </c>
      <c r="E142" s="27" t="e">
        <f ca="1">_xlfn.XLOOKUP(D142,Planilha6!D:D,Planilha6!E:E)</f>
        <v>#NAME?</v>
      </c>
      <c r="F142" s="27" t="e">
        <f ca="1">_xlfn.XLOOKUP(E142,Planilha6!E:E,Planilha6!F:F)</f>
        <v>#NAME?</v>
      </c>
      <c r="G142" s="27" t="e">
        <f ca="1">_xlfn.XLOOKUP(F142,Planilha6!F:F,Planilha6!G:G)</f>
        <v>#NAME?</v>
      </c>
      <c r="H142" s="27" t="e">
        <f ca="1">_xlfn.XLOOKUP(G142,Planilha6!G:G,Planilha6!H:H)</f>
        <v>#NAME?</v>
      </c>
      <c r="I142" s="27" t="e">
        <f ca="1">_xlfn.XLOOKUP(H142,Planilha6!H:H,Planilha6!I:I)</f>
        <v>#NAME?</v>
      </c>
      <c r="J142" s="27" t="e">
        <f ca="1">_xlfn.XLOOKUP(I142,Planilha6!I:I,Planilha6!J:J)</f>
        <v>#NAME?</v>
      </c>
      <c r="K142" s="27" t="e">
        <f ca="1">_xlfn.XLOOKUP(J142,Planilha6!J:J,Planilha6!K:K)</f>
        <v>#NAME?</v>
      </c>
      <c r="L142" s="27" t="e">
        <f ca="1">_xlfn.XLOOKUP(K142,Planilha6!K:K,Planilha6!L:L)</f>
        <v>#NAME?</v>
      </c>
      <c r="M142" s="27" t="e">
        <f ca="1">_xlfn.XLOOKUP(L142,Planilha6!L:L,Planilha6!M:M)</f>
        <v>#NAME?</v>
      </c>
    </row>
    <row r="143" spans="1:13" x14ac:dyDescent="0.25">
      <c r="A143" s="1" t="s">
        <v>9552</v>
      </c>
      <c r="B143" s="27" t="e">
        <f ca="1">_xlfn.XLOOKUP(A143,Planilha6!A:A,Planilha6!B:B)</f>
        <v>#NAME?</v>
      </c>
      <c r="C143" s="27" t="e">
        <f ca="1">_xlfn.XLOOKUP(B143,Planilha6!B:B,Planilha6!C:C)</f>
        <v>#NAME?</v>
      </c>
      <c r="D143" s="27" t="e">
        <f ca="1">_xlfn.XLOOKUP(C143,Planilha6!C:C,Planilha6!D:D)</f>
        <v>#NAME?</v>
      </c>
      <c r="E143" s="27" t="e">
        <f ca="1">_xlfn.XLOOKUP(D143,Planilha6!D:D,Planilha6!E:E)</f>
        <v>#NAME?</v>
      </c>
      <c r="F143" s="27" t="e">
        <f ca="1">_xlfn.XLOOKUP(E143,Planilha6!E:E,Planilha6!F:F)</f>
        <v>#NAME?</v>
      </c>
      <c r="G143" s="27" t="e">
        <f ca="1">_xlfn.XLOOKUP(F143,Planilha6!F:F,Planilha6!G:G)</f>
        <v>#NAME?</v>
      </c>
      <c r="H143" s="27" t="e">
        <f ca="1">_xlfn.XLOOKUP(G143,Planilha6!G:G,Planilha6!H:H)</f>
        <v>#NAME?</v>
      </c>
      <c r="I143" s="27" t="e">
        <f ca="1">_xlfn.XLOOKUP(H143,Planilha6!H:H,Planilha6!I:I)</f>
        <v>#NAME?</v>
      </c>
      <c r="J143" s="27" t="e">
        <f ca="1">_xlfn.XLOOKUP(I143,Planilha6!I:I,Planilha6!J:J)</f>
        <v>#NAME?</v>
      </c>
      <c r="K143" s="27" t="e">
        <f ca="1">_xlfn.XLOOKUP(J143,Planilha6!J:J,Planilha6!K:K)</f>
        <v>#NAME?</v>
      </c>
      <c r="L143" s="27" t="e">
        <f ca="1">_xlfn.XLOOKUP(K143,Planilha6!K:K,Planilha6!L:L)</f>
        <v>#NAME?</v>
      </c>
      <c r="M143" s="27" t="e">
        <f ca="1">_xlfn.XLOOKUP(L143,Planilha6!L:L,Planilha6!M:M)</f>
        <v>#NAME?</v>
      </c>
    </row>
    <row r="144" spans="1:13" x14ac:dyDescent="0.25">
      <c r="A144" s="1" t="s">
        <v>9795</v>
      </c>
      <c r="B144" s="27" t="e">
        <f ca="1">_xlfn.XLOOKUP(A144,Planilha6!A:A,Planilha6!B:B)</f>
        <v>#NAME?</v>
      </c>
      <c r="C144" s="27" t="e">
        <f ca="1">_xlfn.XLOOKUP(B144,Planilha6!B:B,Planilha6!C:C)</f>
        <v>#NAME?</v>
      </c>
      <c r="D144" s="27" t="e">
        <f ca="1">_xlfn.XLOOKUP(C144,Planilha6!C:C,Planilha6!D:D)</f>
        <v>#NAME?</v>
      </c>
      <c r="E144" s="27" t="e">
        <f ca="1">_xlfn.XLOOKUP(D144,Planilha6!D:D,Planilha6!E:E)</f>
        <v>#NAME?</v>
      </c>
      <c r="F144" s="27" t="e">
        <f ca="1">_xlfn.XLOOKUP(E144,Planilha6!E:E,Planilha6!F:F)</f>
        <v>#NAME?</v>
      </c>
      <c r="G144" s="27" t="e">
        <f ca="1">_xlfn.XLOOKUP(F144,Planilha6!F:F,Planilha6!G:G)</f>
        <v>#NAME?</v>
      </c>
      <c r="H144" s="27" t="e">
        <f ca="1">_xlfn.XLOOKUP(G144,Planilha6!G:G,Planilha6!H:H)</f>
        <v>#NAME?</v>
      </c>
      <c r="I144" s="27" t="e">
        <f ca="1">_xlfn.XLOOKUP(H144,Planilha6!H:H,Planilha6!I:I)</f>
        <v>#NAME?</v>
      </c>
      <c r="J144" s="27" t="e">
        <f ca="1">_xlfn.XLOOKUP(I144,Planilha6!I:I,Planilha6!J:J)</f>
        <v>#NAME?</v>
      </c>
      <c r="K144" s="27" t="e">
        <f ca="1">_xlfn.XLOOKUP(J144,Planilha6!J:J,Planilha6!K:K)</f>
        <v>#NAME?</v>
      </c>
      <c r="L144" s="27" t="e">
        <f ca="1">_xlfn.XLOOKUP(K144,Planilha6!K:K,Planilha6!L:L)</f>
        <v>#NAME?</v>
      </c>
      <c r="M144" s="27" t="e">
        <f ca="1">_xlfn.XLOOKUP(L144,Planilha6!L:L,Planilha6!M:M)</f>
        <v>#NAME?</v>
      </c>
    </row>
    <row r="145" spans="1:13" x14ac:dyDescent="0.25">
      <c r="A145" s="1" t="s">
        <v>9532</v>
      </c>
      <c r="B145" s="27" t="e">
        <f ca="1">_xlfn.XLOOKUP(A145,Planilha6!A:A,Planilha6!B:B)</f>
        <v>#NAME?</v>
      </c>
      <c r="C145" s="27" t="e">
        <f ca="1">_xlfn.XLOOKUP(B145,Planilha6!B:B,Planilha6!C:C)</f>
        <v>#NAME?</v>
      </c>
      <c r="D145" s="27" t="e">
        <f ca="1">_xlfn.XLOOKUP(C145,Planilha6!C:C,Planilha6!D:D)</f>
        <v>#NAME?</v>
      </c>
      <c r="E145" s="27" t="e">
        <f ca="1">_xlfn.XLOOKUP(D145,Planilha6!D:D,Planilha6!E:E)</f>
        <v>#NAME?</v>
      </c>
      <c r="F145" s="27" t="e">
        <f ca="1">_xlfn.XLOOKUP(E145,Planilha6!E:E,Planilha6!F:F)</f>
        <v>#NAME?</v>
      </c>
      <c r="G145" s="27" t="e">
        <f ca="1">_xlfn.XLOOKUP(F145,Planilha6!F:F,Planilha6!G:G)</f>
        <v>#NAME?</v>
      </c>
      <c r="H145" s="27" t="e">
        <f ca="1">_xlfn.XLOOKUP(G145,Planilha6!G:G,Planilha6!H:H)</f>
        <v>#NAME?</v>
      </c>
      <c r="I145" s="27" t="e">
        <f ca="1">_xlfn.XLOOKUP(H145,Planilha6!H:H,Planilha6!I:I)</f>
        <v>#NAME?</v>
      </c>
      <c r="J145" s="27" t="e">
        <f ca="1">_xlfn.XLOOKUP(I145,Planilha6!I:I,Planilha6!J:J)</f>
        <v>#NAME?</v>
      </c>
      <c r="K145" s="27" t="e">
        <f ca="1">_xlfn.XLOOKUP(J145,Planilha6!J:J,Planilha6!K:K)</f>
        <v>#NAME?</v>
      </c>
      <c r="L145" s="27" t="e">
        <f ca="1">_xlfn.XLOOKUP(K145,Planilha6!K:K,Planilha6!L:L)</f>
        <v>#NAME?</v>
      </c>
      <c r="M145" s="27" t="e">
        <f ca="1">_xlfn.XLOOKUP(L145,Planilha6!L:L,Planilha6!M:M)</f>
        <v>#NAME?</v>
      </c>
    </row>
    <row r="146" spans="1:13" x14ac:dyDescent="0.25">
      <c r="A146" s="1" t="s">
        <v>9603</v>
      </c>
      <c r="B146" s="27" t="e">
        <f ca="1">_xlfn.XLOOKUP(A146,Planilha6!A:A,Planilha6!B:B)</f>
        <v>#NAME?</v>
      </c>
      <c r="C146" s="27" t="e">
        <f ca="1">_xlfn.XLOOKUP(B146,Planilha6!B:B,Planilha6!C:C)</f>
        <v>#NAME?</v>
      </c>
      <c r="D146" s="27" t="e">
        <f ca="1">_xlfn.XLOOKUP(C146,Planilha6!C:C,Planilha6!D:D)</f>
        <v>#NAME?</v>
      </c>
      <c r="E146" s="27" t="e">
        <f ca="1">_xlfn.XLOOKUP(D146,Planilha6!D:D,Planilha6!E:E)</f>
        <v>#NAME?</v>
      </c>
      <c r="F146" s="27" t="e">
        <f ca="1">_xlfn.XLOOKUP(E146,Planilha6!E:E,Planilha6!F:F)</f>
        <v>#NAME?</v>
      </c>
      <c r="G146" s="27" t="e">
        <f ca="1">_xlfn.XLOOKUP(F146,Planilha6!F:F,Planilha6!G:G)</f>
        <v>#NAME?</v>
      </c>
      <c r="H146" s="27" t="e">
        <f ca="1">_xlfn.XLOOKUP(G146,Planilha6!G:G,Planilha6!H:H)</f>
        <v>#NAME?</v>
      </c>
      <c r="I146" s="27" t="e">
        <f ca="1">_xlfn.XLOOKUP(H146,Planilha6!H:H,Planilha6!I:I)</f>
        <v>#NAME?</v>
      </c>
      <c r="J146" s="27" t="e">
        <f ca="1">_xlfn.XLOOKUP(I146,Planilha6!I:I,Planilha6!J:J)</f>
        <v>#NAME?</v>
      </c>
      <c r="K146" s="27" t="e">
        <f ca="1">_xlfn.XLOOKUP(J146,Planilha6!J:J,Planilha6!K:K)</f>
        <v>#NAME?</v>
      </c>
      <c r="L146" s="27" t="e">
        <f ca="1">_xlfn.XLOOKUP(K146,Planilha6!K:K,Planilha6!L:L)</f>
        <v>#NAME?</v>
      </c>
      <c r="M146" s="27" t="e">
        <f ca="1">_xlfn.XLOOKUP(L146,Planilha6!L:L,Planilha6!M:M)</f>
        <v>#NAME?</v>
      </c>
    </row>
    <row r="147" spans="1:13" x14ac:dyDescent="0.25">
      <c r="A147" s="1" t="s">
        <v>9528</v>
      </c>
      <c r="B147" s="27" t="e">
        <f ca="1">_xlfn.XLOOKUP(A147,Planilha6!A:A,Planilha6!B:B)</f>
        <v>#NAME?</v>
      </c>
      <c r="C147" s="27" t="e">
        <f ca="1">_xlfn.XLOOKUP(B147,Planilha6!B:B,Planilha6!C:C)</f>
        <v>#NAME?</v>
      </c>
      <c r="D147" s="27" t="e">
        <f ca="1">_xlfn.XLOOKUP(C147,Planilha6!C:C,Planilha6!D:D)</f>
        <v>#NAME?</v>
      </c>
      <c r="E147" s="27" t="e">
        <f ca="1">_xlfn.XLOOKUP(D147,Planilha6!D:D,Planilha6!E:E)</f>
        <v>#NAME?</v>
      </c>
      <c r="F147" s="27" t="e">
        <f ca="1">_xlfn.XLOOKUP(E147,Planilha6!E:E,Planilha6!F:F)</f>
        <v>#NAME?</v>
      </c>
      <c r="G147" s="27" t="e">
        <f ca="1">_xlfn.XLOOKUP(F147,Planilha6!F:F,Planilha6!G:G)</f>
        <v>#NAME?</v>
      </c>
      <c r="H147" s="27" t="e">
        <f ca="1">_xlfn.XLOOKUP(G147,Planilha6!G:G,Planilha6!H:H)</f>
        <v>#NAME?</v>
      </c>
      <c r="I147" s="27" t="e">
        <f ca="1">_xlfn.XLOOKUP(H147,Planilha6!H:H,Planilha6!I:I)</f>
        <v>#NAME?</v>
      </c>
      <c r="J147" s="27" t="e">
        <f ca="1">_xlfn.XLOOKUP(I147,Planilha6!I:I,Planilha6!J:J)</f>
        <v>#NAME?</v>
      </c>
      <c r="K147" s="27" t="e">
        <f ca="1">_xlfn.XLOOKUP(J147,Planilha6!J:J,Planilha6!K:K)</f>
        <v>#NAME?</v>
      </c>
      <c r="L147" s="27" t="e">
        <f ca="1">_xlfn.XLOOKUP(K147,Planilha6!K:K,Planilha6!L:L)</f>
        <v>#NAME?</v>
      </c>
      <c r="M147" s="27" t="e">
        <f ca="1">_xlfn.XLOOKUP(L147,Planilha6!L:L,Planilha6!M:M)</f>
        <v>#NAME?</v>
      </c>
    </row>
    <row r="148" spans="1:13" x14ac:dyDescent="0.25">
      <c r="A148" s="1" t="s">
        <v>9799</v>
      </c>
      <c r="B148" s="27" t="e">
        <f ca="1">_xlfn.XLOOKUP(A148,Planilha6!A:A,Planilha6!B:B)</f>
        <v>#NAME?</v>
      </c>
      <c r="C148" s="27" t="e">
        <f ca="1">_xlfn.XLOOKUP(B148,Planilha6!B:B,Planilha6!C:C)</f>
        <v>#NAME?</v>
      </c>
      <c r="D148" s="27" t="e">
        <f ca="1">_xlfn.XLOOKUP(C148,Planilha6!C:C,Planilha6!D:D)</f>
        <v>#NAME?</v>
      </c>
      <c r="E148" s="27" t="e">
        <f ca="1">_xlfn.XLOOKUP(D148,Planilha6!D:D,Planilha6!E:E)</f>
        <v>#NAME?</v>
      </c>
      <c r="F148" s="27" t="e">
        <f ca="1">_xlfn.XLOOKUP(E148,Planilha6!E:E,Planilha6!F:F)</f>
        <v>#NAME?</v>
      </c>
      <c r="G148" s="27" t="e">
        <f ca="1">_xlfn.XLOOKUP(F148,Planilha6!F:F,Planilha6!G:G)</f>
        <v>#NAME?</v>
      </c>
      <c r="H148" s="27" t="e">
        <f ca="1">_xlfn.XLOOKUP(G148,Planilha6!G:G,Planilha6!H:H)</f>
        <v>#NAME?</v>
      </c>
      <c r="I148" s="27" t="e">
        <f ca="1">_xlfn.XLOOKUP(H148,Planilha6!H:H,Planilha6!I:I)</f>
        <v>#NAME?</v>
      </c>
      <c r="J148" s="27" t="e">
        <f ca="1">_xlfn.XLOOKUP(I148,Planilha6!I:I,Planilha6!J:J)</f>
        <v>#NAME?</v>
      </c>
      <c r="K148" s="27" t="e">
        <f ca="1">_xlfn.XLOOKUP(J148,Planilha6!J:J,Planilha6!K:K)</f>
        <v>#NAME?</v>
      </c>
      <c r="L148" s="27" t="e">
        <f ca="1">_xlfn.XLOOKUP(K148,Planilha6!K:K,Planilha6!L:L)</f>
        <v>#NAME?</v>
      </c>
      <c r="M148" s="27" t="e">
        <f ca="1">_xlfn.XLOOKUP(L148,Planilha6!L:L,Planilha6!M:M)</f>
        <v>#NAME?</v>
      </c>
    </row>
    <row r="149" spans="1:13" x14ac:dyDescent="0.25">
      <c r="A149" s="1" t="s">
        <v>9737</v>
      </c>
      <c r="B149" s="27" t="e">
        <f ca="1">_xlfn.XLOOKUP(A149,Planilha6!A:A,Planilha6!B:B)</f>
        <v>#NAME?</v>
      </c>
      <c r="C149" s="27" t="e">
        <f ca="1">_xlfn.XLOOKUP(B149,Planilha6!B:B,Planilha6!C:C)</f>
        <v>#NAME?</v>
      </c>
      <c r="D149" s="27" t="e">
        <f ca="1">_xlfn.XLOOKUP(C149,Planilha6!C:C,Planilha6!D:D)</f>
        <v>#NAME?</v>
      </c>
      <c r="E149" s="27" t="e">
        <f ca="1">_xlfn.XLOOKUP(D149,Planilha6!D:D,Planilha6!E:E)</f>
        <v>#NAME?</v>
      </c>
      <c r="F149" s="27" t="e">
        <f ca="1">_xlfn.XLOOKUP(E149,Planilha6!E:E,Planilha6!F:F)</f>
        <v>#NAME?</v>
      </c>
      <c r="G149" s="27" t="e">
        <f ca="1">_xlfn.XLOOKUP(F149,Planilha6!F:F,Planilha6!G:G)</f>
        <v>#NAME?</v>
      </c>
      <c r="H149" s="27" t="e">
        <f ca="1">_xlfn.XLOOKUP(G149,Planilha6!G:G,Planilha6!H:H)</f>
        <v>#NAME?</v>
      </c>
      <c r="I149" s="27" t="e">
        <f ca="1">_xlfn.XLOOKUP(H149,Planilha6!H:H,Planilha6!I:I)</f>
        <v>#NAME?</v>
      </c>
      <c r="J149" s="27" t="e">
        <f ca="1">_xlfn.XLOOKUP(I149,Planilha6!I:I,Planilha6!J:J)</f>
        <v>#NAME?</v>
      </c>
      <c r="K149" s="27" t="e">
        <f ca="1">_xlfn.XLOOKUP(J149,Planilha6!J:J,Planilha6!K:K)</f>
        <v>#NAME?</v>
      </c>
      <c r="L149" s="27" t="e">
        <f ca="1">_xlfn.XLOOKUP(K149,Planilha6!K:K,Planilha6!L:L)</f>
        <v>#NAME?</v>
      </c>
      <c r="M149" s="27" t="e">
        <f ca="1">_xlfn.XLOOKUP(L149,Planilha6!L:L,Planilha6!M:M)</f>
        <v>#NAME?</v>
      </c>
    </row>
    <row r="150" spans="1:13" x14ac:dyDescent="0.25">
      <c r="A150" s="1" t="s">
        <v>8368</v>
      </c>
      <c r="B150" s="27" t="e">
        <f ca="1">_xlfn.XLOOKUP(A150,Planilha6!A:A,Planilha6!B:B)</f>
        <v>#NAME?</v>
      </c>
      <c r="C150" s="27" t="e">
        <f ca="1">_xlfn.XLOOKUP(B150,Planilha6!B:B,Planilha6!C:C)</f>
        <v>#NAME?</v>
      </c>
      <c r="D150" s="27" t="e">
        <f ca="1">_xlfn.XLOOKUP(C150,Planilha6!C:C,Planilha6!D:D)</f>
        <v>#NAME?</v>
      </c>
      <c r="E150" s="27" t="e">
        <f ca="1">_xlfn.XLOOKUP(D150,Planilha6!D:D,Planilha6!E:E)</f>
        <v>#NAME?</v>
      </c>
      <c r="F150" s="27" t="e">
        <f ca="1">_xlfn.XLOOKUP(E150,Planilha6!E:E,Planilha6!F:F)</f>
        <v>#NAME?</v>
      </c>
      <c r="G150" s="27" t="e">
        <f ca="1">_xlfn.XLOOKUP(F150,Planilha6!F:F,Planilha6!G:G)</f>
        <v>#NAME?</v>
      </c>
      <c r="H150" s="27" t="e">
        <f ca="1">_xlfn.XLOOKUP(G150,Planilha6!G:G,Planilha6!H:H)</f>
        <v>#NAME?</v>
      </c>
      <c r="I150" s="27" t="e">
        <f ca="1">_xlfn.XLOOKUP(H150,Planilha6!H:H,Planilha6!I:I)</f>
        <v>#NAME?</v>
      </c>
      <c r="J150" s="27" t="e">
        <f ca="1">_xlfn.XLOOKUP(I150,Planilha6!I:I,Planilha6!J:J)</f>
        <v>#NAME?</v>
      </c>
      <c r="K150" s="27" t="e">
        <f ca="1">_xlfn.XLOOKUP(J150,Planilha6!J:J,Planilha6!K:K)</f>
        <v>#NAME?</v>
      </c>
      <c r="L150" s="27" t="e">
        <f ca="1">_xlfn.XLOOKUP(K150,Planilha6!K:K,Planilha6!L:L)</f>
        <v>#NAME?</v>
      </c>
      <c r="M150" s="27" t="e">
        <f ca="1">_xlfn.XLOOKUP(L150,Planilha6!L:L,Planilha6!M:M)</f>
        <v>#NAME?</v>
      </c>
    </row>
    <row r="151" spans="1:13" x14ac:dyDescent="0.25">
      <c r="A151" s="1" t="s">
        <v>8369</v>
      </c>
      <c r="B151" s="27" t="e">
        <f ca="1">_xlfn.XLOOKUP(A151,Planilha6!A:A,Planilha6!B:B)</f>
        <v>#NAME?</v>
      </c>
      <c r="C151" s="27" t="e">
        <f ca="1">_xlfn.XLOOKUP(B151,Planilha6!B:B,Planilha6!C:C)</f>
        <v>#NAME?</v>
      </c>
      <c r="D151" s="27" t="e">
        <f ca="1">_xlfn.XLOOKUP(C151,Planilha6!C:C,Planilha6!D:D)</f>
        <v>#NAME?</v>
      </c>
      <c r="E151" s="27" t="e">
        <f ca="1">_xlfn.XLOOKUP(D151,Planilha6!D:D,Planilha6!E:E)</f>
        <v>#NAME?</v>
      </c>
      <c r="F151" s="27" t="e">
        <f ca="1">_xlfn.XLOOKUP(E151,Planilha6!E:E,Planilha6!F:F)</f>
        <v>#NAME?</v>
      </c>
      <c r="G151" s="27" t="e">
        <f ca="1">_xlfn.XLOOKUP(F151,Planilha6!F:F,Planilha6!G:G)</f>
        <v>#NAME?</v>
      </c>
      <c r="H151" s="27" t="e">
        <f ca="1">_xlfn.XLOOKUP(G151,Planilha6!G:G,Planilha6!H:H)</f>
        <v>#NAME?</v>
      </c>
      <c r="I151" s="27" t="e">
        <f ca="1">_xlfn.XLOOKUP(H151,Planilha6!H:H,Planilha6!I:I)</f>
        <v>#NAME?</v>
      </c>
      <c r="J151" s="27" t="e">
        <f ca="1">_xlfn.XLOOKUP(I151,Planilha6!I:I,Planilha6!J:J)</f>
        <v>#NAME?</v>
      </c>
      <c r="K151" s="27" t="e">
        <f ca="1">_xlfn.XLOOKUP(J151,Planilha6!J:J,Planilha6!K:K)</f>
        <v>#NAME?</v>
      </c>
      <c r="L151" s="27" t="e">
        <f ca="1">_xlfn.XLOOKUP(K151,Planilha6!K:K,Planilha6!L:L)</f>
        <v>#NAME?</v>
      </c>
      <c r="M151" s="27" t="e">
        <f ca="1">_xlfn.XLOOKUP(L151,Planilha6!L:L,Planilha6!M:M)</f>
        <v>#NAME?</v>
      </c>
    </row>
    <row r="152" spans="1:13" x14ac:dyDescent="0.25">
      <c r="A152" s="1" t="s">
        <v>9179</v>
      </c>
      <c r="B152" s="27" t="e">
        <f ca="1">_xlfn.XLOOKUP(A152,Planilha6!A:A,Planilha6!B:B)</f>
        <v>#NAME?</v>
      </c>
      <c r="C152" s="27" t="e">
        <f ca="1">_xlfn.XLOOKUP(B152,Planilha6!B:B,Planilha6!C:C)</f>
        <v>#NAME?</v>
      </c>
      <c r="D152" s="27" t="e">
        <f ca="1">_xlfn.XLOOKUP(C152,Planilha6!C:C,Planilha6!D:D)</f>
        <v>#NAME?</v>
      </c>
      <c r="E152" s="27" t="e">
        <f ca="1">_xlfn.XLOOKUP(D152,Planilha6!D:D,Planilha6!E:E)</f>
        <v>#NAME?</v>
      </c>
      <c r="F152" s="27" t="e">
        <f ca="1">_xlfn.XLOOKUP(E152,Planilha6!E:E,Planilha6!F:F)</f>
        <v>#NAME?</v>
      </c>
      <c r="G152" s="27" t="e">
        <f ca="1">_xlfn.XLOOKUP(F152,Planilha6!F:F,Planilha6!G:G)</f>
        <v>#NAME?</v>
      </c>
      <c r="H152" s="27" t="e">
        <f ca="1">_xlfn.XLOOKUP(G152,Planilha6!G:G,Planilha6!H:H)</f>
        <v>#NAME?</v>
      </c>
      <c r="I152" s="27" t="e">
        <f ca="1">_xlfn.XLOOKUP(H152,Planilha6!H:H,Planilha6!I:I)</f>
        <v>#NAME?</v>
      </c>
      <c r="J152" s="27" t="e">
        <f ca="1">_xlfn.XLOOKUP(I152,Planilha6!I:I,Planilha6!J:J)</f>
        <v>#NAME?</v>
      </c>
      <c r="K152" s="27" t="e">
        <f ca="1">_xlfn.XLOOKUP(J152,Planilha6!J:J,Planilha6!K:K)</f>
        <v>#NAME?</v>
      </c>
      <c r="L152" s="27" t="e">
        <f ca="1">_xlfn.XLOOKUP(K152,Planilha6!K:K,Planilha6!L:L)</f>
        <v>#NAME?</v>
      </c>
      <c r="M152" s="27" t="e">
        <f ca="1">_xlfn.XLOOKUP(L152,Planilha6!L:L,Planilha6!M:M)</f>
        <v>#NAME?</v>
      </c>
    </row>
    <row r="153" spans="1:13" x14ac:dyDescent="0.25">
      <c r="A153" t="s">
        <v>9290</v>
      </c>
      <c r="B153" s="27" t="e">
        <f ca="1">_xlfn.XLOOKUP(A153,Planilha6!A:A,Planilha6!B:B)</f>
        <v>#NAME?</v>
      </c>
      <c r="C153" s="27" t="e">
        <f ca="1">_xlfn.XLOOKUP(B153,Planilha6!B:B,Planilha6!C:C)</f>
        <v>#NAME?</v>
      </c>
      <c r="D153" s="27" t="e">
        <f ca="1">_xlfn.XLOOKUP(C153,Planilha6!C:C,Planilha6!D:D)</f>
        <v>#NAME?</v>
      </c>
      <c r="E153" s="27" t="e">
        <f ca="1">_xlfn.XLOOKUP(D153,Planilha6!D:D,Planilha6!E:E)</f>
        <v>#NAME?</v>
      </c>
      <c r="F153" s="27" t="e">
        <f ca="1">_xlfn.XLOOKUP(E153,Planilha6!E:E,Planilha6!F:F)</f>
        <v>#NAME?</v>
      </c>
      <c r="G153" s="27" t="e">
        <f ca="1">_xlfn.XLOOKUP(F153,Planilha6!F:F,Planilha6!G:G)</f>
        <v>#NAME?</v>
      </c>
      <c r="H153" s="27" t="e">
        <f ca="1">_xlfn.XLOOKUP(G153,Planilha6!G:G,Planilha6!H:H)</f>
        <v>#NAME?</v>
      </c>
      <c r="I153" s="27" t="e">
        <f ca="1">_xlfn.XLOOKUP(H153,Planilha6!H:H,Planilha6!I:I)</f>
        <v>#NAME?</v>
      </c>
      <c r="J153" s="27" t="e">
        <f ca="1">_xlfn.XLOOKUP(I153,Planilha6!I:I,Planilha6!J:J)</f>
        <v>#NAME?</v>
      </c>
      <c r="K153" s="27" t="e">
        <f ca="1">_xlfn.XLOOKUP(J153,Planilha6!J:J,Planilha6!K:K)</f>
        <v>#NAME?</v>
      </c>
      <c r="L153" s="27" t="e">
        <f ca="1">_xlfn.XLOOKUP(K153,Planilha6!K:K,Planilha6!L:L)</f>
        <v>#NAME?</v>
      </c>
      <c r="M153" s="27" t="e">
        <f ca="1">_xlfn.XLOOKUP(L153,Planilha6!L:L,Planilha6!M:M)</f>
        <v>#NAME?</v>
      </c>
    </row>
    <row r="154" spans="1:13" x14ac:dyDescent="0.25">
      <c r="A154" s="1" t="s">
        <v>9429</v>
      </c>
      <c r="B154" s="27" t="e">
        <f ca="1">_xlfn.XLOOKUP(A154,Planilha6!A:A,Planilha6!B:B)</f>
        <v>#NAME?</v>
      </c>
      <c r="C154" s="27" t="e">
        <f ca="1">_xlfn.XLOOKUP(B154,Planilha6!B:B,Planilha6!C:C)</f>
        <v>#NAME?</v>
      </c>
      <c r="D154" s="27" t="e">
        <f ca="1">_xlfn.XLOOKUP(C154,Planilha6!C:C,Planilha6!D:D)</f>
        <v>#NAME?</v>
      </c>
      <c r="E154" s="27" t="e">
        <f ca="1">_xlfn.XLOOKUP(D154,Planilha6!D:D,Planilha6!E:E)</f>
        <v>#NAME?</v>
      </c>
      <c r="F154" s="27" t="e">
        <f ca="1">_xlfn.XLOOKUP(E154,Planilha6!E:E,Planilha6!F:F)</f>
        <v>#NAME?</v>
      </c>
      <c r="G154" s="27" t="e">
        <f ca="1">_xlfn.XLOOKUP(F154,Planilha6!F:F,Planilha6!G:G)</f>
        <v>#NAME?</v>
      </c>
      <c r="H154" s="27" t="e">
        <f ca="1">_xlfn.XLOOKUP(G154,Planilha6!G:G,Planilha6!H:H)</f>
        <v>#NAME?</v>
      </c>
      <c r="I154" s="27" t="e">
        <f ca="1">_xlfn.XLOOKUP(H154,Planilha6!H:H,Planilha6!I:I)</f>
        <v>#NAME?</v>
      </c>
      <c r="J154" s="27" t="e">
        <f ca="1">_xlfn.XLOOKUP(I154,Planilha6!I:I,Planilha6!J:J)</f>
        <v>#NAME?</v>
      </c>
      <c r="K154" s="27" t="e">
        <f ca="1">_xlfn.XLOOKUP(J154,Planilha6!J:J,Planilha6!K:K)</f>
        <v>#NAME?</v>
      </c>
      <c r="L154" s="27" t="e">
        <f ca="1">_xlfn.XLOOKUP(K154,Planilha6!K:K,Planilha6!L:L)</f>
        <v>#NAME?</v>
      </c>
      <c r="M154" s="27" t="e">
        <f ca="1">_xlfn.XLOOKUP(L154,Planilha6!L:L,Planilha6!M:M)</f>
        <v>#NAME?</v>
      </c>
    </row>
    <row r="155" spans="1:13" x14ac:dyDescent="0.25">
      <c r="A155" s="1" t="s">
        <v>9716</v>
      </c>
      <c r="B155" s="27" t="e">
        <f ca="1">_xlfn.XLOOKUP(A155,Planilha6!A:A,Planilha6!B:B)</f>
        <v>#NAME?</v>
      </c>
      <c r="C155" s="27" t="e">
        <f ca="1">_xlfn.XLOOKUP(B155,Planilha6!B:B,Planilha6!C:C)</f>
        <v>#NAME?</v>
      </c>
      <c r="D155" s="27" t="e">
        <f ca="1">_xlfn.XLOOKUP(C155,Planilha6!C:C,Planilha6!D:D)</f>
        <v>#NAME?</v>
      </c>
      <c r="E155" s="27" t="e">
        <f ca="1">_xlfn.XLOOKUP(D155,Planilha6!D:D,Planilha6!E:E)</f>
        <v>#NAME?</v>
      </c>
      <c r="F155" s="27" t="e">
        <f ca="1">_xlfn.XLOOKUP(E155,Planilha6!E:E,Planilha6!F:F)</f>
        <v>#NAME?</v>
      </c>
      <c r="G155" s="27" t="e">
        <f ca="1">_xlfn.XLOOKUP(F155,Planilha6!F:F,Planilha6!G:G)</f>
        <v>#NAME?</v>
      </c>
      <c r="H155" s="27" t="e">
        <f ca="1">_xlfn.XLOOKUP(G155,Planilha6!G:G,Planilha6!H:H)</f>
        <v>#NAME?</v>
      </c>
      <c r="I155" s="27" t="e">
        <f ca="1">_xlfn.XLOOKUP(H155,Planilha6!H:H,Planilha6!I:I)</f>
        <v>#NAME?</v>
      </c>
      <c r="J155" s="27" t="e">
        <f ca="1">_xlfn.XLOOKUP(I155,Planilha6!I:I,Planilha6!J:J)</f>
        <v>#NAME?</v>
      </c>
      <c r="K155" s="27" t="e">
        <f ca="1">_xlfn.XLOOKUP(J155,Planilha6!J:J,Planilha6!K:K)</f>
        <v>#NAME?</v>
      </c>
      <c r="L155" s="27" t="e">
        <f ca="1">_xlfn.XLOOKUP(K155,Planilha6!K:K,Planilha6!L:L)</f>
        <v>#NAME?</v>
      </c>
      <c r="M155" s="27" t="e">
        <f ca="1">_xlfn.XLOOKUP(L155,Planilha6!L:L,Planilha6!M:M)</f>
        <v>#NAME?</v>
      </c>
    </row>
    <row r="156" spans="1:13" x14ac:dyDescent="0.25">
      <c r="A156" s="1" t="s">
        <v>9752</v>
      </c>
      <c r="B156" s="27" t="e">
        <f ca="1">_xlfn.XLOOKUP(A156,Planilha6!A:A,Planilha6!B:B)</f>
        <v>#NAME?</v>
      </c>
      <c r="C156" s="27" t="e">
        <f ca="1">_xlfn.XLOOKUP(B156,Planilha6!B:B,Planilha6!C:C)</f>
        <v>#NAME?</v>
      </c>
      <c r="D156" s="27" t="e">
        <f ca="1">_xlfn.XLOOKUP(C156,Planilha6!C:C,Planilha6!D:D)</f>
        <v>#NAME?</v>
      </c>
      <c r="E156" s="27" t="e">
        <f ca="1">_xlfn.XLOOKUP(D156,Planilha6!D:D,Planilha6!E:E)</f>
        <v>#NAME?</v>
      </c>
      <c r="F156" s="27" t="e">
        <f ca="1">_xlfn.XLOOKUP(E156,Planilha6!E:E,Planilha6!F:F)</f>
        <v>#NAME?</v>
      </c>
      <c r="G156" s="27" t="e">
        <f ca="1">_xlfn.XLOOKUP(F156,Planilha6!F:F,Planilha6!G:G)</f>
        <v>#NAME?</v>
      </c>
      <c r="H156" s="27" t="e">
        <f ca="1">_xlfn.XLOOKUP(G156,Planilha6!G:G,Planilha6!H:H)</f>
        <v>#NAME?</v>
      </c>
      <c r="I156" s="27" t="e">
        <f ca="1">_xlfn.XLOOKUP(H156,Planilha6!H:H,Planilha6!I:I)</f>
        <v>#NAME?</v>
      </c>
      <c r="J156" s="27" t="e">
        <f ca="1">_xlfn.XLOOKUP(I156,Planilha6!I:I,Planilha6!J:J)</f>
        <v>#NAME?</v>
      </c>
      <c r="K156" s="27" t="e">
        <f ca="1">_xlfn.XLOOKUP(J156,Planilha6!J:J,Planilha6!K:K)</f>
        <v>#NAME?</v>
      </c>
      <c r="L156" s="27" t="e">
        <f ca="1">_xlfn.XLOOKUP(K156,Planilha6!K:K,Planilha6!L:L)</f>
        <v>#NAME?</v>
      </c>
      <c r="M156" s="27" t="e">
        <f ca="1">_xlfn.XLOOKUP(L156,Planilha6!L:L,Planilha6!M:M)</f>
        <v>#NAME?</v>
      </c>
    </row>
    <row r="157" spans="1:13" x14ac:dyDescent="0.25">
      <c r="A157" s="1" t="s">
        <v>9783</v>
      </c>
      <c r="B157" s="27" t="e">
        <f ca="1">_xlfn.XLOOKUP(A157,Planilha6!A:A,Planilha6!B:B)</f>
        <v>#NAME?</v>
      </c>
      <c r="C157" s="27" t="e">
        <f ca="1">_xlfn.XLOOKUP(B157,Planilha6!B:B,Planilha6!C:C)</f>
        <v>#NAME?</v>
      </c>
      <c r="D157" s="27" t="e">
        <f ca="1">_xlfn.XLOOKUP(C157,Planilha6!C:C,Planilha6!D:D)</f>
        <v>#NAME?</v>
      </c>
      <c r="E157" s="27" t="e">
        <f ca="1">_xlfn.XLOOKUP(D157,Planilha6!D:D,Planilha6!E:E)</f>
        <v>#NAME?</v>
      </c>
      <c r="F157" s="27" t="e">
        <f ca="1">_xlfn.XLOOKUP(E157,Planilha6!E:E,Planilha6!F:F)</f>
        <v>#NAME?</v>
      </c>
      <c r="G157" s="27" t="e">
        <f ca="1">_xlfn.XLOOKUP(F157,Planilha6!F:F,Planilha6!G:G)</f>
        <v>#NAME?</v>
      </c>
      <c r="H157" s="27" t="e">
        <f ca="1">_xlfn.XLOOKUP(G157,Planilha6!G:G,Planilha6!H:H)</f>
        <v>#NAME?</v>
      </c>
      <c r="I157" s="27" t="e">
        <f ca="1">_xlfn.XLOOKUP(H157,Planilha6!H:H,Planilha6!I:I)</f>
        <v>#NAME?</v>
      </c>
      <c r="J157" s="27" t="e">
        <f ca="1">_xlfn.XLOOKUP(I157,Planilha6!I:I,Planilha6!J:J)</f>
        <v>#NAME?</v>
      </c>
      <c r="K157" s="27" t="e">
        <f ca="1">_xlfn.XLOOKUP(J157,Planilha6!J:J,Planilha6!K:K)</f>
        <v>#NAME?</v>
      </c>
      <c r="L157" s="27" t="e">
        <f ca="1">_xlfn.XLOOKUP(K157,Planilha6!K:K,Planilha6!L:L)</f>
        <v>#NAME?</v>
      </c>
      <c r="M157" s="27" t="e">
        <f ca="1">_xlfn.XLOOKUP(L157,Planilha6!L:L,Planilha6!M:M)</f>
        <v>#NAME?</v>
      </c>
    </row>
    <row r="158" spans="1:13" x14ac:dyDescent="0.25">
      <c r="A158" s="1" t="s">
        <v>9606</v>
      </c>
      <c r="B158" s="27" t="e">
        <f ca="1">_xlfn.XLOOKUP(A158,Planilha6!A:A,Planilha6!B:B)</f>
        <v>#NAME?</v>
      </c>
      <c r="C158" s="27" t="e">
        <f ca="1">_xlfn.XLOOKUP(B158,Planilha6!B:B,Planilha6!C:C)</f>
        <v>#NAME?</v>
      </c>
      <c r="D158" s="27" t="e">
        <f ca="1">_xlfn.XLOOKUP(C158,Planilha6!C:C,Planilha6!D:D)</f>
        <v>#NAME?</v>
      </c>
      <c r="E158" s="27" t="e">
        <f ca="1">_xlfn.XLOOKUP(D158,Planilha6!D:D,Planilha6!E:E)</f>
        <v>#NAME?</v>
      </c>
      <c r="F158" s="27" t="e">
        <f ca="1">_xlfn.XLOOKUP(E158,Planilha6!E:E,Planilha6!F:F)</f>
        <v>#NAME?</v>
      </c>
      <c r="G158" s="27" t="e">
        <f ca="1">_xlfn.XLOOKUP(F158,Planilha6!F:F,Planilha6!G:G)</f>
        <v>#NAME?</v>
      </c>
      <c r="H158" s="27" t="e">
        <f ca="1">_xlfn.XLOOKUP(G158,Planilha6!G:G,Planilha6!H:H)</f>
        <v>#NAME?</v>
      </c>
      <c r="I158" s="27" t="e">
        <f ca="1">_xlfn.XLOOKUP(H158,Planilha6!H:H,Planilha6!I:I)</f>
        <v>#NAME?</v>
      </c>
      <c r="J158" s="27" t="e">
        <f ca="1">_xlfn.XLOOKUP(I158,Planilha6!I:I,Planilha6!J:J)</f>
        <v>#NAME?</v>
      </c>
      <c r="K158" s="27" t="e">
        <f ca="1">_xlfn.XLOOKUP(J158,Planilha6!J:J,Planilha6!K:K)</f>
        <v>#NAME?</v>
      </c>
      <c r="L158" s="27" t="e">
        <f ca="1">_xlfn.XLOOKUP(K158,Planilha6!K:K,Planilha6!L:L)</f>
        <v>#NAME?</v>
      </c>
      <c r="M158" s="27" t="e">
        <f ca="1">_xlfn.XLOOKUP(L158,Planilha6!L:L,Planilha6!M:M)</f>
        <v>#NAME?</v>
      </c>
    </row>
    <row r="159" spans="1:13" x14ac:dyDescent="0.25">
      <c r="A159" s="1" t="s">
        <v>9105</v>
      </c>
      <c r="B159" s="27" t="e">
        <f ca="1">_xlfn.XLOOKUP(A159,Planilha6!A:A,Planilha6!B:B)</f>
        <v>#NAME?</v>
      </c>
      <c r="C159" s="27" t="e">
        <f ca="1">_xlfn.XLOOKUP(B159,Planilha6!B:B,Planilha6!C:C)</f>
        <v>#NAME?</v>
      </c>
      <c r="D159" s="27" t="e">
        <f ca="1">_xlfn.XLOOKUP(C159,Planilha6!C:C,Planilha6!D:D)</f>
        <v>#NAME?</v>
      </c>
      <c r="E159" s="27" t="e">
        <f ca="1">_xlfn.XLOOKUP(D159,Planilha6!D:D,Planilha6!E:E)</f>
        <v>#NAME?</v>
      </c>
      <c r="F159" s="27" t="e">
        <f ca="1">_xlfn.XLOOKUP(E159,Planilha6!E:E,Planilha6!F:F)</f>
        <v>#NAME?</v>
      </c>
      <c r="G159" s="27" t="e">
        <f ca="1">_xlfn.XLOOKUP(F159,Planilha6!F:F,Planilha6!G:G)</f>
        <v>#NAME?</v>
      </c>
      <c r="H159" s="27" t="e">
        <f ca="1">_xlfn.XLOOKUP(G159,Planilha6!G:G,Planilha6!H:H)</f>
        <v>#NAME?</v>
      </c>
      <c r="I159" s="27" t="e">
        <f ca="1">_xlfn.XLOOKUP(H159,Planilha6!H:H,Planilha6!I:I)</f>
        <v>#NAME?</v>
      </c>
      <c r="J159" s="27" t="e">
        <f ca="1">_xlfn.XLOOKUP(I159,Planilha6!I:I,Planilha6!J:J)</f>
        <v>#NAME?</v>
      </c>
      <c r="K159" s="27" t="e">
        <f ca="1">_xlfn.XLOOKUP(J159,Planilha6!J:J,Planilha6!K:K)</f>
        <v>#NAME?</v>
      </c>
      <c r="L159" s="27" t="e">
        <f ca="1">_xlfn.XLOOKUP(K159,Planilha6!K:K,Planilha6!L:L)</f>
        <v>#NAME?</v>
      </c>
      <c r="M159" s="27" t="e">
        <f ca="1">_xlfn.XLOOKUP(L159,Planilha6!L:L,Planilha6!M:M)</f>
        <v>#NAME?</v>
      </c>
    </row>
    <row r="160" spans="1:13" x14ac:dyDescent="0.25">
      <c r="A160" s="1" t="s">
        <v>9261</v>
      </c>
      <c r="B160" s="27" t="e">
        <f ca="1">_xlfn.XLOOKUP(A160,Planilha6!A:A,Planilha6!B:B)</f>
        <v>#NAME?</v>
      </c>
      <c r="C160" s="27" t="e">
        <f ca="1">_xlfn.XLOOKUP(B160,Planilha6!B:B,Planilha6!C:C)</f>
        <v>#NAME?</v>
      </c>
      <c r="D160" s="27" t="e">
        <f ca="1">_xlfn.XLOOKUP(C160,Planilha6!C:C,Planilha6!D:D)</f>
        <v>#NAME?</v>
      </c>
      <c r="E160" s="27" t="e">
        <f ca="1">_xlfn.XLOOKUP(D160,Planilha6!D:D,Planilha6!E:E)</f>
        <v>#NAME?</v>
      </c>
      <c r="F160" s="27" t="e">
        <f ca="1">_xlfn.XLOOKUP(E160,Planilha6!E:E,Planilha6!F:F)</f>
        <v>#NAME?</v>
      </c>
      <c r="G160" s="27" t="e">
        <f ca="1">_xlfn.XLOOKUP(F160,Planilha6!F:F,Planilha6!G:G)</f>
        <v>#NAME?</v>
      </c>
      <c r="H160" s="27" t="e">
        <f ca="1">_xlfn.XLOOKUP(G160,Planilha6!G:G,Planilha6!H:H)</f>
        <v>#NAME?</v>
      </c>
      <c r="I160" s="27" t="e">
        <f ca="1">_xlfn.XLOOKUP(H160,Planilha6!H:H,Planilha6!I:I)</f>
        <v>#NAME?</v>
      </c>
      <c r="J160" s="27" t="e">
        <f ca="1">_xlfn.XLOOKUP(I160,Planilha6!I:I,Planilha6!J:J)</f>
        <v>#NAME?</v>
      </c>
      <c r="K160" s="27" t="e">
        <f ca="1">_xlfn.XLOOKUP(J160,Planilha6!J:J,Planilha6!K:K)</f>
        <v>#NAME?</v>
      </c>
      <c r="L160" s="27" t="e">
        <f ca="1">_xlfn.XLOOKUP(K160,Planilha6!K:K,Planilha6!L:L)</f>
        <v>#NAME?</v>
      </c>
      <c r="M160" s="27" t="e">
        <f ca="1">_xlfn.XLOOKUP(L160,Planilha6!L:L,Planilha6!M:M)</f>
        <v>#NAME?</v>
      </c>
    </row>
    <row r="161" spans="1:13" x14ac:dyDescent="0.25">
      <c r="A161" s="1" t="s">
        <v>9585</v>
      </c>
      <c r="B161" s="27" t="e">
        <f ca="1">_xlfn.XLOOKUP(A161,Planilha6!A:A,Planilha6!B:B)</f>
        <v>#NAME?</v>
      </c>
      <c r="C161" s="27" t="e">
        <f ca="1">_xlfn.XLOOKUP(B161,Planilha6!B:B,Planilha6!C:C)</f>
        <v>#NAME?</v>
      </c>
      <c r="D161" s="27" t="e">
        <f ca="1">_xlfn.XLOOKUP(C161,Planilha6!C:C,Planilha6!D:D)</f>
        <v>#NAME?</v>
      </c>
      <c r="E161" s="27" t="e">
        <f ca="1">_xlfn.XLOOKUP(D161,Planilha6!D:D,Planilha6!E:E)</f>
        <v>#NAME?</v>
      </c>
      <c r="F161" s="27" t="e">
        <f ca="1">_xlfn.XLOOKUP(E161,Planilha6!E:E,Planilha6!F:F)</f>
        <v>#NAME?</v>
      </c>
      <c r="G161" s="27" t="e">
        <f ca="1">_xlfn.XLOOKUP(F161,Planilha6!F:F,Planilha6!G:G)</f>
        <v>#NAME?</v>
      </c>
      <c r="H161" s="27" t="e">
        <f ca="1">_xlfn.XLOOKUP(G161,Planilha6!G:G,Planilha6!H:H)</f>
        <v>#NAME?</v>
      </c>
      <c r="I161" s="27" t="e">
        <f ca="1">_xlfn.XLOOKUP(H161,Planilha6!H:H,Planilha6!I:I)</f>
        <v>#NAME?</v>
      </c>
      <c r="J161" s="27" t="e">
        <f ca="1">_xlfn.XLOOKUP(I161,Planilha6!I:I,Planilha6!J:J)</f>
        <v>#NAME?</v>
      </c>
      <c r="K161" s="27" t="e">
        <f ca="1">_xlfn.XLOOKUP(J161,Planilha6!J:J,Planilha6!K:K)</f>
        <v>#NAME?</v>
      </c>
      <c r="L161" s="27" t="e">
        <f ca="1">_xlfn.XLOOKUP(K161,Planilha6!K:K,Planilha6!L:L)</f>
        <v>#NAME?</v>
      </c>
      <c r="M161" s="27" t="e">
        <f ca="1">_xlfn.XLOOKUP(L161,Planilha6!L:L,Planilha6!M:M)</f>
        <v>#NAME?</v>
      </c>
    </row>
    <row r="162" spans="1:13" x14ac:dyDescent="0.25">
      <c r="A162" s="1" t="s">
        <v>8513</v>
      </c>
      <c r="B162" s="27" t="e">
        <f ca="1">_xlfn.XLOOKUP(A162,Planilha6!A:A,Planilha6!B:B)</f>
        <v>#NAME?</v>
      </c>
      <c r="C162" s="27" t="e">
        <f ca="1">_xlfn.XLOOKUP(B162,Planilha6!B:B,Planilha6!C:C)</f>
        <v>#NAME?</v>
      </c>
      <c r="D162" s="27" t="e">
        <f ca="1">_xlfn.XLOOKUP(C162,Planilha6!C:C,Planilha6!D:D)</f>
        <v>#NAME?</v>
      </c>
      <c r="E162" s="27" t="e">
        <f ca="1">_xlfn.XLOOKUP(D162,Planilha6!D:D,Planilha6!E:E)</f>
        <v>#NAME?</v>
      </c>
      <c r="F162" s="27" t="e">
        <f ca="1">_xlfn.XLOOKUP(E162,Planilha6!E:E,Planilha6!F:F)</f>
        <v>#NAME?</v>
      </c>
      <c r="G162" s="27" t="e">
        <f ca="1">_xlfn.XLOOKUP(F162,Planilha6!F:F,Planilha6!G:G)</f>
        <v>#NAME?</v>
      </c>
      <c r="H162" s="27" t="e">
        <f ca="1">_xlfn.XLOOKUP(G162,Planilha6!G:G,Planilha6!H:H)</f>
        <v>#NAME?</v>
      </c>
      <c r="I162" s="27" t="e">
        <f ca="1">_xlfn.XLOOKUP(H162,Planilha6!H:H,Planilha6!I:I)</f>
        <v>#NAME?</v>
      </c>
      <c r="J162" s="27" t="e">
        <f ca="1">_xlfn.XLOOKUP(I162,Planilha6!I:I,Planilha6!J:J)</f>
        <v>#NAME?</v>
      </c>
      <c r="K162" s="27" t="e">
        <f ca="1">_xlfn.XLOOKUP(J162,Planilha6!J:J,Planilha6!K:K)</f>
        <v>#NAME?</v>
      </c>
      <c r="L162" s="27" t="e">
        <f ca="1">_xlfn.XLOOKUP(K162,Planilha6!K:K,Planilha6!L:L)</f>
        <v>#NAME?</v>
      </c>
      <c r="M162" s="27" t="e">
        <f ca="1">_xlfn.XLOOKUP(L162,Planilha6!L:L,Planilha6!M:M)</f>
        <v>#NAME?</v>
      </c>
    </row>
    <row r="163" spans="1:13" x14ac:dyDescent="0.25">
      <c r="A163" s="1" t="s">
        <v>9351</v>
      </c>
      <c r="B163" s="27" t="e">
        <f ca="1">_xlfn.XLOOKUP(A163,Planilha6!A:A,Planilha6!B:B)</f>
        <v>#NAME?</v>
      </c>
      <c r="C163" s="27" t="e">
        <f ca="1">_xlfn.XLOOKUP(B163,Planilha6!B:B,Planilha6!C:C)</f>
        <v>#NAME?</v>
      </c>
      <c r="D163" s="27" t="e">
        <f ca="1">_xlfn.XLOOKUP(C163,Planilha6!C:C,Planilha6!D:D)</f>
        <v>#NAME?</v>
      </c>
      <c r="E163" s="27" t="e">
        <f ca="1">_xlfn.XLOOKUP(D163,Planilha6!D:D,Planilha6!E:E)</f>
        <v>#NAME?</v>
      </c>
      <c r="F163" s="27" t="e">
        <f ca="1">_xlfn.XLOOKUP(E163,Planilha6!E:E,Planilha6!F:F)</f>
        <v>#NAME?</v>
      </c>
      <c r="G163" s="27" t="e">
        <f ca="1">_xlfn.XLOOKUP(F163,Planilha6!F:F,Planilha6!G:G)</f>
        <v>#NAME?</v>
      </c>
      <c r="H163" s="27" t="e">
        <f ca="1">_xlfn.XLOOKUP(G163,Planilha6!G:G,Planilha6!H:H)</f>
        <v>#NAME?</v>
      </c>
      <c r="I163" s="27" t="e">
        <f ca="1">_xlfn.XLOOKUP(H163,Planilha6!H:H,Planilha6!I:I)</f>
        <v>#NAME?</v>
      </c>
      <c r="J163" s="27" t="e">
        <f ca="1">_xlfn.XLOOKUP(I163,Planilha6!I:I,Planilha6!J:J)</f>
        <v>#NAME?</v>
      </c>
      <c r="K163" s="27" t="e">
        <f ca="1">_xlfn.XLOOKUP(J163,Planilha6!J:J,Planilha6!K:K)</f>
        <v>#NAME?</v>
      </c>
      <c r="L163" s="27" t="e">
        <f ca="1">_xlfn.XLOOKUP(K163,Planilha6!K:K,Planilha6!L:L)</f>
        <v>#NAME?</v>
      </c>
      <c r="M163" s="27" t="e">
        <f ca="1">_xlfn.XLOOKUP(L163,Planilha6!L:L,Planilha6!M:M)</f>
        <v>#NAME?</v>
      </c>
    </row>
    <row r="164" spans="1:13" x14ac:dyDescent="0.25">
      <c r="A164" s="1" t="s">
        <v>8944</v>
      </c>
      <c r="B164" s="27" t="e">
        <f ca="1">_xlfn.XLOOKUP(A164,Planilha6!A:A,Planilha6!B:B)</f>
        <v>#NAME?</v>
      </c>
      <c r="C164" s="27" t="e">
        <f ca="1">_xlfn.XLOOKUP(B164,Planilha6!B:B,Planilha6!C:C)</f>
        <v>#NAME?</v>
      </c>
      <c r="D164" s="27" t="e">
        <f ca="1">_xlfn.XLOOKUP(C164,Planilha6!C:C,Planilha6!D:D)</f>
        <v>#NAME?</v>
      </c>
      <c r="E164" s="27" t="e">
        <f ca="1">_xlfn.XLOOKUP(D164,Planilha6!D:D,Planilha6!E:E)</f>
        <v>#NAME?</v>
      </c>
      <c r="F164" s="27" t="e">
        <f ca="1">_xlfn.XLOOKUP(E164,Planilha6!E:E,Planilha6!F:F)</f>
        <v>#NAME?</v>
      </c>
      <c r="G164" s="27" t="e">
        <f ca="1">_xlfn.XLOOKUP(F164,Planilha6!F:F,Planilha6!G:G)</f>
        <v>#NAME?</v>
      </c>
      <c r="H164" s="27" t="e">
        <f ca="1">_xlfn.XLOOKUP(G164,Planilha6!G:G,Planilha6!H:H)</f>
        <v>#NAME?</v>
      </c>
      <c r="I164" s="27" t="e">
        <f ca="1">_xlfn.XLOOKUP(H164,Planilha6!H:H,Planilha6!I:I)</f>
        <v>#NAME?</v>
      </c>
      <c r="J164" s="27" t="e">
        <f ca="1">_xlfn.XLOOKUP(I164,Planilha6!I:I,Planilha6!J:J)</f>
        <v>#NAME?</v>
      </c>
      <c r="K164" s="27" t="e">
        <f ca="1">_xlfn.XLOOKUP(J164,Planilha6!J:J,Planilha6!K:K)</f>
        <v>#NAME?</v>
      </c>
      <c r="L164" s="27" t="e">
        <f ca="1">_xlfn.XLOOKUP(K164,Planilha6!K:K,Planilha6!L:L)</f>
        <v>#NAME?</v>
      </c>
      <c r="M164" s="27" t="e">
        <f ca="1">_xlfn.XLOOKUP(L164,Planilha6!L:L,Planilha6!M:M)</f>
        <v>#NAME?</v>
      </c>
    </row>
    <row r="165" spans="1:13" x14ac:dyDescent="0.25">
      <c r="A165" s="1" t="s">
        <v>9797</v>
      </c>
      <c r="B165" s="27" t="e">
        <f ca="1">_xlfn.XLOOKUP(A165,Planilha6!A:A,Planilha6!B:B)</f>
        <v>#NAME?</v>
      </c>
      <c r="C165" s="27" t="e">
        <f ca="1">_xlfn.XLOOKUP(B165,Planilha6!B:B,Planilha6!C:C)</f>
        <v>#NAME?</v>
      </c>
      <c r="D165" s="27" t="e">
        <f ca="1">_xlfn.XLOOKUP(C165,Planilha6!C:C,Planilha6!D:D)</f>
        <v>#NAME?</v>
      </c>
      <c r="E165" s="27" t="e">
        <f ca="1">_xlfn.XLOOKUP(D165,Planilha6!D:D,Planilha6!E:E)</f>
        <v>#NAME?</v>
      </c>
      <c r="F165" s="27" t="e">
        <f ca="1">_xlfn.XLOOKUP(E165,Planilha6!E:E,Planilha6!F:F)</f>
        <v>#NAME?</v>
      </c>
      <c r="G165" s="27" t="e">
        <f ca="1">_xlfn.XLOOKUP(F165,Planilha6!F:F,Planilha6!G:G)</f>
        <v>#NAME?</v>
      </c>
      <c r="H165" s="27" t="e">
        <f ca="1">_xlfn.XLOOKUP(G165,Planilha6!G:G,Planilha6!H:H)</f>
        <v>#NAME?</v>
      </c>
      <c r="I165" s="27" t="e">
        <f ca="1">_xlfn.XLOOKUP(H165,Planilha6!H:H,Planilha6!I:I)</f>
        <v>#NAME?</v>
      </c>
      <c r="J165" s="27" t="e">
        <f ca="1">_xlfn.XLOOKUP(I165,Planilha6!I:I,Planilha6!J:J)</f>
        <v>#NAME?</v>
      </c>
      <c r="K165" s="27" t="e">
        <f ca="1">_xlfn.XLOOKUP(J165,Planilha6!J:J,Planilha6!K:K)</f>
        <v>#NAME?</v>
      </c>
      <c r="L165" s="27" t="e">
        <f ca="1">_xlfn.XLOOKUP(K165,Planilha6!K:K,Planilha6!L:L)</f>
        <v>#NAME?</v>
      </c>
      <c r="M165" s="27" t="e">
        <f ca="1">_xlfn.XLOOKUP(L165,Planilha6!L:L,Planilha6!M:M)</f>
        <v>#NAME?</v>
      </c>
    </row>
    <row r="166" spans="1:13" x14ac:dyDescent="0.25">
      <c r="A166" s="1" t="s">
        <v>9775</v>
      </c>
      <c r="B166" s="27" t="e">
        <f ca="1">_xlfn.XLOOKUP(A166,Planilha6!A:A,Planilha6!B:B)</f>
        <v>#NAME?</v>
      </c>
      <c r="C166" s="27" t="e">
        <f ca="1">_xlfn.XLOOKUP(B166,Planilha6!B:B,Planilha6!C:C)</f>
        <v>#NAME?</v>
      </c>
      <c r="D166" s="27" t="e">
        <f ca="1">_xlfn.XLOOKUP(C166,Planilha6!C:C,Planilha6!D:D)</f>
        <v>#NAME?</v>
      </c>
      <c r="E166" s="27" t="e">
        <f ca="1">_xlfn.XLOOKUP(D166,Planilha6!D:D,Planilha6!E:E)</f>
        <v>#NAME?</v>
      </c>
      <c r="F166" s="27" t="e">
        <f ca="1">_xlfn.XLOOKUP(E166,Planilha6!E:E,Planilha6!F:F)</f>
        <v>#NAME?</v>
      </c>
      <c r="G166" s="27" t="e">
        <f ca="1">_xlfn.XLOOKUP(F166,Planilha6!F:F,Planilha6!G:G)</f>
        <v>#NAME?</v>
      </c>
      <c r="H166" s="27" t="e">
        <f ca="1">_xlfn.XLOOKUP(G166,Planilha6!G:G,Planilha6!H:H)</f>
        <v>#NAME?</v>
      </c>
      <c r="I166" s="27" t="e">
        <f ca="1">_xlfn.XLOOKUP(H166,Planilha6!H:H,Planilha6!I:I)</f>
        <v>#NAME?</v>
      </c>
      <c r="J166" s="27" t="e">
        <f ca="1">_xlfn.XLOOKUP(I166,Planilha6!I:I,Planilha6!J:J)</f>
        <v>#NAME?</v>
      </c>
      <c r="K166" s="27" t="e">
        <f ca="1">_xlfn.XLOOKUP(J166,Planilha6!J:J,Planilha6!K:K)</f>
        <v>#NAME?</v>
      </c>
      <c r="L166" s="27" t="e">
        <f ca="1">_xlfn.XLOOKUP(K166,Planilha6!K:K,Planilha6!L:L)</f>
        <v>#NAME?</v>
      </c>
      <c r="M166" s="27" t="e">
        <f ca="1">_xlfn.XLOOKUP(L166,Planilha6!L:L,Planilha6!M:M)</f>
        <v>#NAME?</v>
      </c>
    </row>
    <row r="167" spans="1:13" x14ac:dyDescent="0.25">
      <c r="A167" s="1" t="s">
        <v>9651</v>
      </c>
      <c r="B167" s="27" t="e">
        <f ca="1">_xlfn.XLOOKUP(A167,Planilha6!A:A,Planilha6!B:B)</f>
        <v>#NAME?</v>
      </c>
      <c r="C167" s="27" t="e">
        <f ca="1">_xlfn.XLOOKUP(B167,Planilha6!B:B,Planilha6!C:C)</f>
        <v>#NAME?</v>
      </c>
      <c r="D167" s="27" t="e">
        <f ca="1">_xlfn.XLOOKUP(C167,Planilha6!C:C,Planilha6!D:D)</f>
        <v>#NAME?</v>
      </c>
      <c r="E167" s="27" t="e">
        <f ca="1">_xlfn.XLOOKUP(D167,Planilha6!D:D,Planilha6!E:E)</f>
        <v>#NAME?</v>
      </c>
      <c r="F167" s="27" t="e">
        <f ca="1">_xlfn.XLOOKUP(E167,Planilha6!E:E,Planilha6!F:F)</f>
        <v>#NAME?</v>
      </c>
      <c r="G167" s="27" t="e">
        <f ca="1">_xlfn.XLOOKUP(F167,Planilha6!F:F,Planilha6!G:G)</f>
        <v>#NAME?</v>
      </c>
      <c r="H167" s="27" t="e">
        <f ca="1">_xlfn.XLOOKUP(G167,Planilha6!G:G,Planilha6!H:H)</f>
        <v>#NAME?</v>
      </c>
      <c r="I167" s="27" t="e">
        <f ca="1">_xlfn.XLOOKUP(H167,Planilha6!H:H,Planilha6!I:I)</f>
        <v>#NAME?</v>
      </c>
      <c r="J167" s="27" t="e">
        <f ca="1">_xlfn.XLOOKUP(I167,Planilha6!I:I,Planilha6!J:J)</f>
        <v>#NAME?</v>
      </c>
      <c r="K167" s="27" t="e">
        <f ca="1">_xlfn.XLOOKUP(J167,Planilha6!J:J,Planilha6!K:K)</f>
        <v>#NAME?</v>
      </c>
      <c r="L167" s="27" t="e">
        <f ca="1">_xlfn.XLOOKUP(K167,Planilha6!K:K,Planilha6!L:L)</f>
        <v>#NAME?</v>
      </c>
      <c r="M167" s="27" t="e">
        <f ca="1">_xlfn.XLOOKUP(L167,Planilha6!L:L,Planilha6!M:M)</f>
        <v>#NAME?</v>
      </c>
    </row>
    <row r="168" spans="1:13" x14ac:dyDescent="0.25">
      <c r="A168" s="1" t="s">
        <v>8370</v>
      </c>
      <c r="B168" s="27" t="e">
        <f ca="1">_xlfn.XLOOKUP(A168,Planilha6!A:A,Planilha6!B:B)</f>
        <v>#NAME?</v>
      </c>
      <c r="C168" s="27" t="e">
        <f ca="1">_xlfn.XLOOKUP(B168,Planilha6!B:B,Planilha6!C:C)</f>
        <v>#NAME?</v>
      </c>
      <c r="D168" s="27" t="e">
        <f ca="1">_xlfn.XLOOKUP(C168,Planilha6!C:C,Planilha6!D:D)</f>
        <v>#NAME?</v>
      </c>
      <c r="E168" s="27" t="e">
        <f ca="1">_xlfn.XLOOKUP(D168,Planilha6!D:D,Planilha6!E:E)</f>
        <v>#NAME?</v>
      </c>
      <c r="F168" s="27" t="e">
        <f ca="1">_xlfn.XLOOKUP(E168,Planilha6!E:E,Planilha6!F:F)</f>
        <v>#NAME?</v>
      </c>
      <c r="G168" s="27" t="e">
        <f ca="1">_xlfn.XLOOKUP(F168,Planilha6!F:F,Planilha6!G:G)</f>
        <v>#NAME?</v>
      </c>
      <c r="H168" s="27" t="e">
        <f ca="1">_xlfn.XLOOKUP(G168,Planilha6!G:G,Planilha6!H:H)</f>
        <v>#NAME?</v>
      </c>
      <c r="I168" s="27" t="e">
        <f ca="1">_xlfn.XLOOKUP(H168,Planilha6!H:H,Planilha6!I:I)</f>
        <v>#NAME?</v>
      </c>
      <c r="J168" s="27" t="e">
        <f ca="1">_xlfn.XLOOKUP(I168,Planilha6!I:I,Planilha6!J:J)</f>
        <v>#NAME?</v>
      </c>
      <c r="K168" s="27" t="e">
        <f ca="1">_xlfn.XLOOKUP(J168,Planilha6!J:J,Planilha6!K:K)</f>
        <v>#NAME?</v>
      </c>
      <c r="L168" s="27" t="e">
        <f ca="1">_xlfn.XLOOKUP(K168,Planilha6!K:K,Planilha6!L:L)</f>
        <v>#NAME?</v>
      </c>
      <c r="M168" s="27" t="e">
        <f ca="1">_xlfn.XLOOKUP(L168,Planilha6!L:L,Planilha6!M:M)</f>
        <v>#NAME?</v>
      </c>
    </row>
    <row r="169" spans="1:13" x14ac:dyDescent="0.25">
      <c r="A169" s="1" t="s">
        <v>8371</v>
      </c>
      <c r="B169" s="27" t="e">
        <f ca="1">_xlfn.XLOOKUP(A169,Planilha6!A:A,Planilha6!B:B)</f>
        <v>#NAME?</v>
      </c>
      <c r="C169" s="27" t="e">
        <f ca="1">_xlfn.XLOOKUP(B169,Planilha6!B:B,Planilha6!C:C)</f>
        <v>#NAME?</v>
      </c>
      <c r="D169" s="27" t="e">
        <f ca="1">_xlfn.XLOOKUP(C169,Planilha6!C:C,Planilha6!D:D)</f>
        <v>#NAME?</v>
      </c>
      <c r="E169" s="27" t="e">
        <f ca="1">_xlfn.XLOOKUP(D169,Planilha6!D:D,Planilha6!E:E)</f>
        <v>#NAME?</v>
      </c>
      <c r="F169" s="27" t="e">
        <f ca="1">_xlfn.XLOOKUP(E169,Planilha6!E:E,Planilha6!F:F)</f>
        <v>#NAME?</v>
      </c>
      <c r="G169" s="27" t="e">
        <f ca="1">_xlfn.XLOOKUP(F169,Planilha6!F:F,Planilha6!G:G)</f>
        <v>#NAME?</v>
      </c>
      <c r="H169" s="27" t="e">
        <f ca="1">_xlfn.XLOOKUP(G169,Planilha6!G:G,Planilha6!H:H)</f>
        <v>#NAME?</v>
      </c>
      <c r="I169" s="27" t="e">
        <f ca="1">_xlfn.XLOOKUP(H169,Planilha6!H:H,Planilha6!I:I)</f>
        <v>#NAME?</v>
      </c>
      <c r="J169" s="27" t="e">
        <f ca="1">_xlfn.XLOOKUP(I169,Planilha6!I:I,Planilha6!J:J)</f>
        <v>#NAME?</v>
      </c>
      <c r="K169" s="27" t="e">
        <f ca="1">_xlfn.XLOOKUP(J169,Planilha6!J:J,Planilha6!K:K)</f>
        <v>#NAME?</v>
      </c>
      <c r="L169" s="27" t="e">
        <f ca="1">_xlfn.XLOOKUP(K169,Planilha6!K:K,Planilha6!L:L)</f>
        <v>#NAME?</v>
      </c>
      <c r="M169" s="27" t="e">
        <f ca="1">_xlfn.XLOOKUP(L169,Planilha6!L:L,Planilha6!M:M)</f>
        <v>#NAME?</v>
      </c>
    </row>
    <row r="170" spans="1:13" x14ac:dyDescent="0.25">
      <c r="A170" s="1" t="s">
        <v>9292</v>
      </c>
      <c r="B170" s="27" t="e">
        <f ca="1">_xlfn.XLOOKUP(A170,Planilha6!A:A,Planilha6!B:B)</f>
        <v>#NAME?</v>
      </c>
      <c r="C170" s="27" t="e">
        <f ca="1">_xlfn.XLOOKUP(B170,Planilha6!B:B,Planilha6!C:C)</f>
        <v>#NAME?</v>
      </c>
      <c r="D170" s="27" t="e">
        <f ca="1">_xlfn.XLOOKUP(C170,Planilha6!C:C,Planilha6!D:D)</f>
        <v>#NAME?</v>
      </c>
      <c r="E170" s="27" t="e">
        <f ca="1">_xlfn.XLOOKUP(D170,Planilha6!D:D,Planilha6!E:E)</f>
        <v>#NAME?</v>
      </c>
      <c r="F170" s="27" t="e">
        <f ca="1">_xlfn.XLOOKUP(E170,Planilha6!E:E,Planilha6!F:F)</f>
        <v>#NAME?</v>
      </c>
      <c r="G170" s="27" t="e">
        <f ca="1">_xlfn.XLOOKUP(F170,Planilha6!F:F,Planilha6!G:G)</f>
        <v>#NAME?</v>
      </c>
      <c r="H170" s="27" t="e">
        <f ca="1">_xlfn.XLOOKUP(G170,Planilha6!G:G,Planilha6!H:H)</f>
        <v>#NAME?</v>
      </c>
      <c r="I170" s="27" t="e">
        <f ca="1">_xlfn.XLOOKUP(H170,Planilha6!H:H,Planilha6!I:I)</f>
        <v>#NAME?</v>
      </c>
      <c r="J170" s="27" t="e">
        <f ca="1">_xlfn.XLOOKUP(I170,Planilha6!I:I,Planilha6!J:J)</f>
        <v>#NAME?</v>
      </c>
      <c r="K170" s="27" t="e">
        <f ca="1">_xlfn.XLOOKUP(J170,Planilha6!J:J,Planilha6!K:K)</f>
        <v>#NAME?</v>
      </c>
      <c r="L170" s="27" t="e">
        <f ca="1">_xlfn.XLOOKUP(K170,Planilha6!K:K,Planilha6!L:L)</f>
        <v>#NAME?</v>
      </c>
      <c r="M170" s="27" t="e">
        <f ca="1">_xlfn.XLOOKUP(L170,Planilha6!L:L,Planilha6!M:M)</f>
        <v>#NAME?</v>
      </c>
    </row>
    <row r="171" spans="1:13" x14ac:dyDescent="0.25">
      <c r="A171" s="1" t="s">
        <v>9661</v>
      </c>
      <c r="B171" s="27" t="e">
        <f ca="1">_xlfn.XLOOKUP(A171,Planilha6!A:A,Planilha6!B:B)</f>
        <v>#NAME?</v>
      </c>
      <c r="C171" s="27" t="e">
        <f ca="1">_xlfn.XLOOKUP(B171,Planilha6!B:B,Planilha6!C:C)</f>
        <v>#NAME?</v>
      </c>
      <c r="D171" s="27" t="e">
        <f ca="1">_xlfn.XLOOKUP(C171,Planilha6!C:C,Planilha6!D:D)</f>
        <v>#NAME?</v>
      </c>
      <c r="E171" s="27" t="e">
        <f ca="1">_xlfn.XLOOKUP(D171,Planilha6!D:D,Planilha6!E:E)</f>
        <v>#NAME?</v>
      </c>
      <c r="F171" s="27" t="e">
        <f ca="1">_xlfn.XLOOKUP(E171,Planilha6!E:E,Planilha6!F:F)</f>
        <v>#NAME?</v>
      </c>
      <c r="G171" s="27" t="e">
        <f ca="1">_xlfn.XLOOKUP(F171,Planilha6!F:F,Planilha6!G:G)</f>
        <v>#NAME?</v>
      </c>
      <c r="H171" s="27" t="e">
        <f ca="1">_xlfn.XLOOKUP(G171,Planilha6!G:G,Planilha6!H:H)</f>
        <v>#NAME?</v>
      </c>
      <c r="I171" s="27" t="e">
        <f ca="1">_xlfn.XLOOKUP(H171,Planilha6!H:H,Planilha6!I:I)</f>
        <v>#NAME?</v>
      </c>
      <c r="J171" s="27" t="e">
        <f ca="1">_xlfn.XLOOKUP(I171,Planilha6!I:I,Planilha6!J:J)</f>
        <v>#NAME?</v>
      </c>
      <c r="K171" s="27" t="e">
        <f ca="1">_xlfn.XLOOKUP(J171,Planilha6!J:J,Planilha6!K:K)</f>
        <v>#NAME?</v>
      </c>
      <c r="L171" s="27" t="e">
        <f ca="1">_xlfn.XLOOKUP(K171,Planilha6!K:K,Planilha6!L:L)</f>
        <v>#NAME?</v>
      </c>
      <c r="M171" s="27" t="e">
        <f ca="1">_xlfn.XLOOKUP(L171,Planilha6!L:L,Planilha6!M:M)</f>
        <v>#NAME?</v>
      </c>
    </row>
    <row r="172" spans="1:13" x14ac:dyDescent="0.25">
      <c r="A172" s="1" t="s">
        <v>9548</v>
      </c>
      <c r="B172" s="27" t="e">
        <f ca="1">_xlfn.XLOOKUP(A172,Planilha6!A:A,Planilha6!B:B)</f>
        <v>#NAME?</v>
      </c>
      <c r="C172" s="27" t="e">
        <f ca="1">_xlfn.XLOOKUP(B172,Planilha6!B:B,Planilha6!C:C)</f>
        <v>#NAME?</v>
      </c>
      <c r="D172" s="27" t="e">
        <f ca="1">_xlfn.XLOOKUP(C172,Planilha6!C:C,Planilha6!D:D)</f>
        <v>#NAME?</v>
      </c>
      <c r="E172" s="27" t="e">
        <f ca="1">_xlfn.XLOOKUP(D172,Planilha6!D:D,Planilha6!E:E)</f>
        <v>#NAME?</v>
      </c>
      <c r="F172" s="27" t="e">
        <f ca="1">_xlfn.XLOOKUP(E172,Planilha6!E:E,Planilha6!F:F)</f>
        <v>#NAME?</v>
      </c>
      <c r="G172" s="27" t="e">
        <f ca="1">_xlfn.XLOOKUP(F172,Planilha6!F:F,Planilha6!G:G)</f>
        <v>#NAME?</v>
      </c>
      <c r="H172" s="27" t="e">
        <f ca="1">_xlfn.XLOOKUP(G172,Planilha6!G:G,Planilha6!H:H)</f>
        <v>#NAME?</v>
      </c>
      <c r="I172" s="27" t="e">
        <f ca="1">_xlfn.XLOOKUP(H172,Planilha6!H:H,Planilha6!I:I)</f>
        <v>#NAME?</v>
      </c>
      <c r="J172" s="27" t="e">
        <f ca="1">_xlfn.XLOOKUP(I172,Planilha6!I:I,Planilha6!J:J)</f>
        <v>#NAME?</v>
      </c>
      <c r="K172" s="27" t="e">
        <f ca="1">_xlfn.XLOOKUP(J172,Planilha6!J:J,Planilha6!K:K)</f>
        <v>#NAME?</v>
      </c>
      <c r="L172" s="27" t="e">
        <f ca="1">_xlfn.XLOOKUP(K172,Planilha6!K:K,Planilha6!L:L)</f>
        <v>#NAME?</v>
      </c>
      <c r="M172" s="27" t="e">
        <f ca="1">_xlfn.XLOOKUP(L172,Planilha6!L:L,Planilha6!M:M)</f>
        <v>#NAME?</v>
      </c>
    </row>
    <row r="173" spans="1:13" x14ac:dyDescent="0.25">
      <c r="A173" s="1" t="s">
        <v>8386</v>
      </c>
      <c r="B173" s="27" t="e">
        <f ca="1">_xlfn.XLOOKUP(A173,Planilha6!A:A,Planilha6!B:B)</f>
        <v>#NAME?</v>
      </c>
      <c r="C173" s="27" t="e">
        <f ca="1">_xlfn.XLOOKUP(B173,Planilha6!B:B,Planilha6!C:C)</f>
        <v>#NAME?</v>
      </c>
      <c r="D173" s="27" t="e">
        <f ca="1">_xlfn.XLOOKUP(C173,Planilha6!C:C,Planilha6!D:D)</f>
        <v>#NAME?</v>
      </c>
      <c r="E173" s="27" t="e">
        <f ca="1">_xlfn.XLOOKUP(D173,Planilha6!D:D,Planilha6!E:E)</f>
        <v>#NAME?</v>
      </c>
      <c r="F173" s="27" t="e">
        <f ca="1">_xlfn.XLOOKUP(E173,Planilha6!E:E,Planilha6!F:F)</f>
        <v>#NAME?</v>
      </c>
      <c r="G173" s="27" t="e">
        <f ca="1">_xlfn.XLOOKUP(F173,Planilha6!F:F,Planilha6!G:G)</f>
        <v>#NAME?</v>
      </c>
      <c r="H173" s="27" t="e">
        <f ca="1">_xlfn.XLOOKUP(G173,Planilha6!G:G,Planilha6!H:H)</f>
        <v>#NAME?</v>
      </c>
      <c r="I173" s="27" t="e">
        <f ca="1">_xlfn.XLOOKUP(H173,Planilha6!H:H,Planilha6!I:I)</f>
        <v>#NAME?</v>
      </c>
      <c r="J173" s="27" t="e">
        <f ca="1">_xlfn.XLOOKUP(I173,Planilha6!I:I,Planilha6!J:J)</f>
        <v>#NAME?</v>
      </c>
      <c r="K173" s="27" t="e">
        <f ca="1">_xlfn.XLOOKUP(J173,Planilha6!J:J,Planilha6!K:K)</f>
        <v>#NAME?</v>
      </c>
      <c r="L173" s="27" t="e">
        <f ca="1">_xlfn.XLOOKUP(K173,Planilha6!K:K,Planilha6!L:L)</f>
        <v>#NAME?</v>
      </c>
      <c r="M173" s="27" t="e">
        <f ca="1">_xlfn.XLOOKUP(L173,Planilha6!L:L,Planilha6!M:M)</f>
        <v>#NAME?</v>
      </c>
    </row>
    <row r="174" spans="1:13" x14ac:dyDescent="0.25">
      <c r="A174" s="1" t="s">
        <v>9322</v>
      </c>
      <c r="B174" s="27" t="e">
        <f ca="1">_xlfn.XLOOKUP(A174,Planilha6!A:A,Planilha6!B:B)</f>
        <v>#NAME?</v>
      </c>
      <c r="C174" s="27" t="e">
        <f ca="1">_xlfn.XLOOKUP(B174,Planilha6!B:B,Planilha6!C:C)</f>
        <v>#NAME?</v>
      </c>
      <c r="D174" s="27" t="e">
        <f ca="1">_xlfn.XLOOKUP(C174,Planilha6!C:C,Planilha6!D:D)</f>
        <v>#NAME?</v>
      </c>
      <c r="E174" s="27" t="e">
        <f ca="1">_xlfn.XLOOKUP(D174,Planilha6!D:D,Planilha6!E:E)</f>
        <v>#NAME?</v>
      </c>
      <c r="F174" s="27" t="e">
        <f ca="1">_xlfn.XLOOKUP(E174,Planilha6!E:E,Planilha6!F:F)</f>
        <v>#NAME?</v>
      </c>
      <c r="G174" s="27" t="e">
        <f ca="1">_xlfn.XLOOKUP(F174,Planilha6!F:F,Planilha6!G:G)</f>
        <v>#NAME?</v>
      </c>
      <c r="H174" s="27" t="e">
        <f ca="1">_xlfn.XLOOKUP(G174,Planilha6!G:G,Planilha6!H:H)</f>
        <v>#NAME?</v>
      </c>
      <c r="I174" s="27" t="e">
        <f ca="1">_xlfn.XLOOKUP(H174,Planilha6!H:H,Planilha6!I:I)</f>
        <v>#NAME?</v>
      </c>
      <c r="J174" s="27" t="e">
        <f ca="1">_xlfn.XLOOKUP(I174,Planilha6!I:I,Planilha6!J:J)</f>
        <v>#NAME?</v>
      </c>
      <c r="K174" s="27" t="e">
        <f ca="1">_xlfn.XLOOKUP(J174,Planilha6!J:J,Planilha6!K:K)</f>
        <v>#NAME?</v>
      </c>
      <c r="L174" s="27" t="e">
        <f ca="1">_xlfn.XLOOKUP(K174,Planilha6!K:K,Planilha6!L:L)</f>
        <v>#NAME?</v>
      </c>
      <c r="M174" s="27" t="e">
        <f ca="1">_xlfn.XLOOKUP(L174,Planilha6!L:L,Planilha6!M:M)</f>
        <v>#NAME?</v>
      </c>
    </row>
    <row r="175" spans="1:13" x14ac:dyDescent="0.25">
      <c r="A175" s="1" t="s">
        <v>9732</v>
      </c>
      <c r="B175" s="27" t="e">
        <f ca="1">_xlfn.XLOOKUP(A175,Planilha6!A:A,Planilha6!B:B)</f>
        <v>#NAME?</v>
      </c>
      <c r="C175" s="27" t="e">
        <f ca="1">_xlfn.XLOOKUP(B175,Planilha6!B:B,Planilha6!C:C)</f>
        <v>#NAME?</v>
      </c>
      <c r="D175" s="27" t="e">
        <f ca="1">_xlfn.XLOOKUP(C175,Planilha6!C:C,Planilha6!D:D)</f>
        <v>#NAME?</v>
      </c>
      <c r="E175" s="27" t="e">
        <f ca="1">_xlfn.XLOOKUP(D175,Planilha6!D:D,Planilha6!E:E)</f>
        <v>#NAME?</v>
      </c>
      <c r="F175" s="27" t="e">
        <f ca="1">_xlfn.XLOOKUP(E175,Planilha6!E:E,Planilha6!F:F)</f>
        <v>#NAME?</v>
      </c>
      <c r="G175" s="27" t="e">
        <f ca="1">_xlfn.XLOOKUP(F175,Planilha6!F:F,Planilha6!G:G)</f>
        <v>#NAME?</v>
      </c>
      <c r="H175" s="27" t="e">
        <f ca="1">_xlfn.XLOOKUP(G175,Planilha6!G:G,Planilha6!H:H)</f>
        <v>#NAME?</v>
      </c>
      <c r="I175" s="27" t="e">
        <f ca="1">_xlfn.XLOOKUP(H175,Planilha6!H:H,Planilha6!I:I)</f>
        <v>#NAME?</v>
      </c>
      <c r="J175" s="27" t="e">
        <f ca="1">_xlfn.XLOOKUP(I175,Planilha6!I:I,Planilha6!J:J)</f>
        <v>#NAME?</v>
      </c>
      <c r="K175" s="27" t="e">
        <f ca="1">_xlfn.XLOOKUP(J175,Planilha6!J:J,Planilha6!K:K)</f>
        <v>#NAME?</v>
      </c>
      <c r="L175" s="27" t="e">
        <f ca="1">_xlfn.XLOOKUP(K175,Planilha6!K:K,Planilha6!L:L)</f>
        <v>#NAME?</v>
      </c>
      <c r="M175" s="27" t="e">
        <f ca="1">_xlfn.XLOOKUP(L175,Planilha6!L:L,Planilha6!M:M)</f>
        <v>#NAME?</v>
      </c>
    </row>
    <row r="176" spans="1:13" x14ac:dyDescent="0.25">
      <c r="A176" s="1" t="s">
        <v>9806</v>
      </c>
      <c r="B176" s="27" t="e">
        <f ca="1">_xlfn.XLOOKUP(A176,Planilha6!A:A,Planilha6!B:B)</f>
        <v>#NAME?</v>
      </c>
      <c r="C176" s="27" t="e">
        <f ca="1">_xlfn.XLOOKUP(B176,Planilha6!B:B,Planilha6!C:C)</f>
        <v>#NAME?</v>
      </c>
      <c r="D176" s="27" t="e">
        <f ca="1">_xlfn.XLOOKUP(C176,Planilha6!C:C,Planilha6!D:D)</f>
        <v>#NAME?</v>
      </c>
      <c r="E176" s="27" t="e">
        <f ca="1">_xlfn.XLOOKUP(D176,Planilha6!D:D,Planilha6!E:E)</f>
        <v>#NAME?</v>
      </c>
      <c r="F176" s="27" t="e">
        <f ca="1">_xlfn.XLOOKUP(E176,Planilha6!E:E,Planilha6!F:F)</f>
        <v>#NAME?</v>
      </c>
      <c r="G176" s="27" t="e">
        <f ca="1">_xlfn.XLOOKUP(F176,Planilha6!F:F,Planilha6!G:G)</f>
        <v>#NAME?</v>
      </c>
      <c r="H176" s="27" t="e">
        <f ca="1">_xlfn.XLOOKUP(G176,Planilha6!G:G,Planilha6!H:H)</f>
        <v>#NAME?</v>
      </c>
      <c r="I176" s="27" t="e">
        <f ca="1">_xlfn.XLOOKUP(H176,Planilha6!H:H,Planilha6!I:I)</f>
        <v>#NAME?</v>
      </c>
      <c r="J176" s="27" t="e">
        <f ca="1">_xlfn.XLOOKUP(I176,Planilha6!I:I,Planilha6!J:J)</f>
        <v>#NAME?</v>
      </c>
      <c r="K176" s="27" t="e">
        <f ca="1">_xlfn.XLOOKUP(J176,Planilha6!J:J,Planilha6!K:K)</f>
        <v>#NAME?</v>
      </c>
      <c r="L176" s="27" t="e">
        <f ca="1">_xlfn.XLOOKUP(K176,Planilha6!K:K,Planilha6!L:L)</f>
        <v>#NAME?</v>
      </c>
      <c r="M176" s="27" t="e">
        <f ca="1">_xlfn.XLOOKUP(L176,Planilha6!L:L,Planilha6!M:M)</f>
        <v>#NAME?</v>
      </c>
    </row>
    <row r="177" spans="1:13" x14ac:dyDescent="0.25">
      <c r="A177" s="1" t="s">
        <v>9604</v>
      </c>
      <c r="B177" s="27" t="e">
        <f ca="1">_xlfn.XLOOKUP(A177,Planilha6!A:A,Planilha6!B:B)</f>
        <v>#NAME?</v>
      </c>
      <c r="C177" s="27" t="e">
        <f ca="1">_xlfn.XLOOKUP(B177,Planilha6!B:B,Planilha6!C:C)</f>
        <v>#NAME?</v>
      </c>
      <c r="D177" s="27" t="e">
        <f ca="1">_xlfn.XLOOKUP(C177,Planilha6!C:C,Planilha6!D:D)</f>
        <v>#NAME?</v>
      </c>
      <c r="E177" s="27" t="e">
        <f ca="1">_xlfn.XLOOKUP(D177,Planilha6!D:D,Planilha6!E:E)</f>
        <v>#NAME?</v>
      </c>
      <c r="F177" s="27" t="e">
        <f ca="1">_xlfn.XLOOKUP(E177,Planilha6!E:E,Planilha6!F:F)</f>
        <v>#NAME?</v>
      </c>
      <c r="G177" s="27" t="e">
        <f ca="1">_xlfn.XLOOKUP(F177,Planilha6!F:F,Planilha6!G:G)</f>
        <v>#NAME?</v>
      </c>
      <c r="H177" s="27" t="e">
        <f ca="1">_xlfn.XLOOKUP(G177,Planilha6!G:G,Planilha6!H:H)</f>
        <v>#NAME?</v>
      </c>
      <c r="I177" s="27" t="e">
        <f ca="1">_xlfn.XLOOKUP(H177,Planilha6!H:H,Planilha6!I:I)</f>
        <v>#NAME?</v>
      </c>
      <c r="J177" s="27" t="e">
        <f ca="1">_xlfn.XLOOKUP(I177,Planilha6!I:I,Planilha6!J:J)</f>
        <v>#NAME?</v>
      </c>
      <c r="K177" s="27" t="e">
        <f ca="1">_xlfn.XLOOKUP(J177,Planilha6!J:J,Planilha6!K:K)</f>
        <v>#NAME?</v>
      </c>
      <c r="L177" s="27" t="e">
        <f ca="1">_xlfn.XLOOKUP(K177,Planilha6!K:K,Planilha6!L:L)</f>
        <v>#NAME?</v>
      </c>
      <c r="M177" s="27" t="e">
        <f ca="1">_xlfn.XLOOKUP(L177,Planilha6!L:L,Planilha6!M:M)</f>
        <v>#NAME?</v>
      </c>
    </row>
    <row r="178" spans="1:13" x14ac:dyDescent="0.25">
      <c r="A178" s="1" t="s">
        <v>9893</v>
      </c>
      <c r="B178" s="27" t="e">
        <f ca="1">_xlfn.XLOOKUP(A178,Planilha6!A:A,Planilha6!B:B)</f>
        <v>#NAME?</v>
      </c>
      <c r="C178" s="27" t="e">
        <f ca="1">_xlfn.XLOOKUP(B178,Planilha6!B:B,Planilha6!C:C)</f>
        <v>#NAME?</v>
      </c>
      <c r="D178" s="27" t="e">
        <f ca="1">_xlfn.XLOOKUP(C178,Planilha6!C:C,Planilha6!D:D)</f>
        <v>#NAME?</v>
      </c>
      <c r="E178" s="27" t="e">
        <f ca="1">_xlfn.XLOOKUP(D178,Planilha6!D:D,Planilha6!E:E)</f>
        <v>#NAME?</v>
      </c>
      <c r="F178" s="27" t="e">
        <f ca="1">_xlfn.XLOOKUP(E178,Planilha6!E:E,Planilha6!F:F)</f>
        <v>#NAME?</v>
      </c>
      <c r="G178" s="27" t="e">
        <f ca="1">_xlfn.XLOOKUP(F178,Planilha6!F:F,Planilha6!G:G)</f>
        <v>#NAME?</v>
      </c>
      <c r="H178" s="27" t="e">
        <f ca="1">_xlfn.XLOOKUP(G178,Planilha6!G:G,Planilha6!H:H)</f>
        <v>#NAME?</v>
      </c>
      <c r="I178" s="27" t="e">
        <f ca="1">_xlfn.XLOOKUP(H178,Planilha6!H:H,Planilha6!I:I)</f>
        <v>#NAME?</v>
      </c>
      <c r="J178" s="27" t="e">
        <f ca="1">_xlfn.XLOOKUP(I178,Planilha6!I:I,Planilha6!J:J)</f>
        <v>#NAME?</v>
      </c>
      <c r="K178" s="27" t="e">
        <f ca="1">_xlfn.XLOOKUP(J178,Planilha6!J:J,Planilha6!K:K)</f>
        <v>#NAME?</v>
      </c>
      <c r="L178" s="27" t="e">
        <f ca="1">_xlfn.XLOOKUP(K178,Planilha6!K:K,Planilha6!L:L)</f>
        <v>#NAME?</v>
      </c>
      <c r="M178" s="27" t="e">
        <f ca="1">_xlfn.XLOOKUP(L178,Planilha6!L:L,Planilha6!M:M)</f>
        <v>#NAME?</v>
      </c>
    </row>
    <row r="179" spans="1:13" x14ac:dyDescent="0.25">
      <c r="A179" s="1" t="s">
        <v>9658</v>
      </c>
      <c r="B179" s="27" t="e">
        <f ca="1">_xlfn.XLOOKUP(A179,Planilha6!A:A,Planilha6!B:B)</f>
        <v>#NAME?</v>
      </c>
      <c r="C179" s="27" t="e">
        <f ca="1">_xlfn.XLOOKUP(B179,Planilha6!B:B,Planilha6!C:C)</f>
        <v>#NAME?</v>
      </c>
      <c r="D179" s="27" t="e">
        <f ca="1">_xlfn.XLOOKUP(C179,Planilha6!C:C,Planilha6!D:D)</f>
        <v>#NAME?</v>
      </c>
      <c r="E179" s="27" t="e">
        <f ca="1">_xlfn.XLOOKUP(D179,Planilha6!D:D,Planilha6!E:E)</f>
        <v>#NAME?</v>
      </c>
      <c r="F179" s="27" t="e">
        <f ca="1">_xlfn.XLOOKUP(E179,Planilha6!E:E,Planilha6!F:F)</f>
        <v>#NAME?</v>
      </c>
      <c r="G179" s="27" t="e">
        <f ca="1">_xlfn.XLOOKUP(F179,Planilha6!F:F,Planilha6!G:G)</f>
        <v>#NAME?</v>
      </c>
      <c r="H179" s="27" t="e">
        <f ca="1">_xlfn.XLOOKUP(G179,Planilha6!G:G,Planilha6!H:H)</f>
        <v>#NAME?</v>
      </c>
      <c r="I179" s="27" t="e">
        <f ca="1">_xlfn.XLOOKUP(H179,Planilha6!H:H,Planilha6!I:I)</f>
        <v>#NAME?</v>
      </c>
      <c r="J179" s="27" t="e">
        <f ca="1">_xlfn.XLOOKUP(I179,Planilha6!I:I,Planilha6!J:J)</f>
        <v>#NAME?</v>
      </c>
      <c r="K179" s="27" t="e">
        <f ca="1">_xlfn.XLOOKUP(J179,Planilha6!J:J,Planilha6!K:K)</f>
        <v>#NAME?</v>
      </c>
      <c r="L179" s="27" t="e">
        <f ca="1">_xlfn.XLOOKUP(K179,Planilha6!K:K,Planilha6!L:L)</f>
        <v>#NAME?</v>
      </c>
      <c r="M179" s="27" t="e">
        <f ca="1">_xlfn.XLOOKUP(L179,Planilha6!L:L,Planilha6!M:M)</f>
        <v>#NAME?</v>
      </c>
    </row>
    <row r="180" spans="1:13" x14ac:dyDescent="0.25">
      <c r="A180" s="1" t="s">
        <v>9848</v>
      </c>
      <c r="B180" s="27" t="e">
        <f ca="1">_xlfn.XLOOKUP(A180,Planilha6!A:A,Planilha6!B:B)</f>
        <v>#NAME?</v>
      </c>
      <c r="C180" s="27" t="e">
        <f ca="1">_xlfn.XLOOKUP(B180,Planilha6!B:B,Planilha6!C:C)</f>
        <v>#NAME?</v>
      </c>
      <c r="D180" s="27" t="e">
        <f ca="1">_xlfn.XLOOKUP(C180,Planilha6!C:C,Planilha6!D:D)</f>
        <v>#NAME?</v>
      </c>
      <c r="E180" s="27" t="e">
        <f ca="1">_xlfn.XLOOKUP(D180,Planilha6!D:D,Planilha6!E:E)</f>
        <v>#NAME?</v>
      </c>
      <c r="F180" s="27" t="e">
        <f ca="1">_xlfn.XLOOKUP(E180,Planilha6!E:E,Planilha6!F:F)</f>
        <v>#NAME?</v>
      </c>
      <c r="G180" s="27" t="e">
        <f ca="1">_xlfn.XLOOKUP(F180,Planilha6!F:F,Planilha6!G:G)</f>
        <v>#NAME?</v>
      </c>
      <c r="H180" s="27" t="e">
        <f ca="1">_xlfn.XLOOKUP(G180,Planilha6!G:G,Planilha6!H:H)</f>
        <v>#NAME?</v>
      </c>
      <c r="I180" s="27" t="e">
        <f ca="1">_xlfn.XLOOKUP(H180,Planilha6!H:H,Planilha6!I:I)</f>
        <v>#NAME?</v>
      </c>
      <c r="J180" s="27" t="e">
        <f ca="1">_xlfn.XLOOKUP(I180,Planilha6!I:I,Planilha6!J:J)</f>
        <v>#NAME?</v>
      </c>
      <c r="K180" s="27" t="e">
        <f ca="1">_xlfn.XLOOKUP(J180,Planilha6!J:J,Planilha6!K:K)</f>
        <v>#NAME?</v>
      </c>
      <c r="L180" s="27" t="e">
        <f ca="1">_xlfn.XLOOKUP(K180,Planilha6!K:K,Planilha6!L:L)</f>
        <v>#NAME?</v>
      </c>
      <c r="M180" s="27" t="e">
        <f ca="1">_xlfn.XLOOKUP(L180,Planilha6!L:L,Planilha6!M:M)</f>
        <v>#NAME?</v>
      </c>
    </row>
    <row r="181" spans="1:13" x14ac:dyDescent="0.25">
      <c r="A181" s="1" t="s">
        <v>9653</v>
      </c>
      <c r="B181" s="27" t="e">
        <f ca="1">_xlfn.XLOOKUP(A181,Planilha6!A:A,Planilha6!B:B)</f>
        <v>#NAME?</v>
      </c>
      <c r="C181" s="27" t="e">
        <f ca="1">_xlfn.XLOOKUP(B181,Planilha6!B:B,Planilha6!C:C)</f>
        <v>#NAME?</v>
      </c>
      <c r="D181" s="27" t="e">
        <f ca="1">_xlfn.XLOOKUP(C181,Planilha6!C:C,Planilha6!D:D)</f>
        <v>#NAME?</v>
      </c>
      <c r="E181" s="27" t="e">
        <f ca="1">_xlfn.XLOOKUP(D181,Planilha6!D:D,Planilha6!E:E)</f>
        <v>#NAME?</v>
      </c>
      <c r="F181" s="27" t="e">
        <f ca="1">_xlfn.XLOOKUP(E181,Planilha6!E:E,Planilha6!F:F)</f>
        <v>#NAME?</v>
      </c>
      <c r="G181" s="27" t="e">
        <f ca="1">_xlfn.XLOOKUP(F181,Planilha6!F:F,Planilha6!G:G)</f>
        <v>#NAME?</v>
      </c>
      <c r="H181" s="27" t="e">
        <f ca="1">_xlfn.XLOOKUP(G181,Planilha6!G:G,Planilha6!H:H)</f>
        <v>#NAME?</v>
      </c>
      <c r="I181" s="27" t="e">
        <f ca="1">_xlfn.XLOOKUP(H181,Planilha6!H:H,Planilha6!I:I)</f>
        <v>#NAME?</v>
      </c>
      <c r="J181" s="27" t="e">
        <f ca="1">_xlfn.XLOOKUP(I181,Planilha6!I:I,Planilha6!J:J)</f>
        <v>#NAME?</v>
      </c>
      <c r="K181" s="27" t="e">
        <f ca="1">_xlfn.XLOOKUP(J181,Planilha6!J:J,Planilha6!K:K)</f>
        <v>#NAME?</v>
      </c>
      <c r="L181" s="27" t="e">
        <f ca="1">_xlfn.XLOOKUP(K181,Planilha6!K:K,Planilha6!L:L)</f>
        <v>#NAME?</v>
      </c>
      <c r="M181" s="27" t="e">
        <f ca="1">_xlfn.XLOOKUP(L181,Planilha6!L:L,Planilha6!M:M)</f>
        <v>#NAME?</v>
      </c>
    </row>
    <row r="182" spans="1:13" x14ac:dyDescent="0.25">
      <c r="A182" s="1" t="s">
        <v>9503</v>
      </c>
      <c r="B182" s="27" t="e">
        <f ca="1">_xlfn.XLOOKUP(A182,Planilha6!A:A,Planilha6!B:B)</f>
        <v>#NAME?</v>
      </c>
      <c r="C182" s="27" t="e">
        <f ca="1">_xlfn.XLOOKUP(B182,Planilha6!B:B,Planilha6!C:C)</f>
        <v>#NAME?</v>
      </c>
      <c r="D182" s="27" t="e">
        <f ca="1">_xlfn.XLOOKUP(C182,Planilha6!C:C,Planilha6!D:D)</f>
        <v>#NAME?</v>
      </c>
      <c r="E182" s="27" t="e">
        <f ca="1">_xlfn.XLOOKUP(D182,Planilha6!D:D,Planilha6!E:E)</f>
        <v>#NAME?</v>
      </c>
      <c r="F182" s="27" t="e">
        <f ca="1">_xlfn.XLOOKUP(E182,Planilha6!E:E,Planilha6!F:F)</f>
        <v>#NAME?</v>
      </c>
      <c r="G182" s="27" t="e">
        <f ca="1">_xlfn.XLOOKUP(F182,Planilha6!F:F,Planilha6!G:G)</f>
        <v>#NAME?</v>
      </c>
      <c r="H182" s="27" t="e">
        <f ca="1">_xlfn.XLOOKUP(G182,Planilha6!G:G,Planilha6!H:H)</f>
        <v>#NAME?</v>
      </c>
      <c r="I182" s="27" t="e">
        <f ca="1">_xlfn.XLOOKUP(H182,Planilha6!H:H,Planilha6!I:I)</f>
        <v>#NAME?</v>
      </c>
      <c r="J182" s="27" t="e">
        <f ca="1">_xlfn.XLOOKUP(I182,Planilha6!I:I,Planilha6!J:J)</f>
        <v>#NAME?</v>
      </c>
      <c r="K182" s="27" t="e">
        <f ca="1">_xlfn.XLOOKUP(J182,Planilha6!J:J,Planilha6!K:K)</f>
        <v>#NAME?</v>
      </c>
      <c r="L182" s="27" t="e">
        <f ca="1">_xlfn.XLOOKUP(K182,Planilha6!K:K,Planilha6!L:L)</f>
        <v>#NAME?</v>
      </c>
      <c r="M182" s="27" t="e">
        <f ca="1">_xlfn.XLOOKUP(L182,Planilha6!L:L,Planilha6!M:M)</f>
        <v>#NAME?</v>
      </c>
    </row>
    <row r="183" spans="1:13" x14ac:dyDescent="0.25">
      <c r="A183" s="1" t="s">
        <v>9467</v>
      </c>
      <c r="B183" s="27" t="e">
        <f ca="1">_xlfn.XLOOKUP(A183,Planilha6!A:A,Planilha6!B:B)</f>
        <v>#NAME?</v>
      </c>
      <c r="C183" s="27" t="e">
        <f ca="1">_xlfn.XLOOKUP(B183,Planilha6!B:B,Planilha6!C:C)</f>
        <v>#NAME?</v>
      </c>
      <c r="D183" s="27" t="e">
        <f ca="1">_xlfn.XLOOKUP(C183,Planilha6!C:C,Planilha6!D:D)</f>
        <v>#NAME?</v>
      </c>
      <c r="E183" s="27" t="e">
        <f ca="1">_xlfn.XLOOKUP(D183,Planilha6!D:D,Planilha6!E:E)</f>
        <v>#NAME?</v>
      </c>
      <c r="F183" s="27" t="e">
        <f ca="1">_xlfn.XLOOKUP(E183,Planilha6!E:E,Planilha6!F:F)</f>
        <v>#NAME?</v>
      </c>
      <c r="G183" s="27" t="e">
        <f ca="1">_xlfn.XLOOKUP(F183,Planilha6!F:F,Planilha6!G:G)</f>
        <v>#NAME?</v>
      </c>
      <c r="H183" s="27" t="e">
        <f ca="1">_xlfn.XLOOKUP(G183,Planilha6!G:G,Planilha6!H:H)</f>
        <v>#NAME?</v>
      </c>
      <c r="I183" s="27" t="e">
        <f ca="1">_xlfn.XLOOKUP(H183,Planilha6!H:H,Planilha6!I:I)</f>
        <v>#NAME?</v>
      </c>
      <c r="J183" s="27" t="e">
        <f ca="1">_xlfn.XLOOKUP(I183,Planilha6!I:I,Planilha6!J:J)</f>
        <v>#NAME?</v>
      </c>
      <c r="K183" s="27" t="e">
        <f ca="1">_xlfn.XLOOKUP(J183,Planilha6!J:J,Planilha6!K:K)</f>
        <v>#NAME?</v>
      </c>
      <c r="L183" s="27" t="e">
        <f ca="1">_xlfn.XLOOKUP(K183,Planilha6!K:K,Planilha6!L:L)</f>
        <v>#NAME?</v>
      </c>
      <c r="M183" s="27" t="e">
        <f ca="1">_xlfn.XLOOKUP(L183,Planilha6!L:L,Planilha6!M:M)</f>
        <v>#NAME?</v>
      </c>
    </row>
    <row r="184" spans="1:13" x14ac:dyDescent="0.25">
      <c r="A184" s="1" t="s">
        <v>8412</v>
      </c>
      <c r="B184" s="27" t="e">
        <f ca="1">_xlfn.XLOOKUP(A184,Planilha6!A:A,Planilha6!B:B)</f>
        <v>#NAME?</v>
      </c>
      <c r="C184" s="27" t="e">
        <f ca="1">_xlfn.XLOOKUP(B184,Planilha6!B:B,Planilha6!C:C)</f>
        <v>#NAME?</v>
      </c>
      <c r="D184" s="27" t="e">
        <f ca="1">_xlfn.XLOOKUP(C184,Planilha6!C:C,Planilha6!D:D)</f>
        <v>#NAME?</v>
      </c>
      <c r="E184" s="27" t="e">
        <f ca="1">_xlfn.XLOOKUP(D184,Planilha6!D:D,Planilha6!E:E)</f>
        <v>#NAME?</v>
      </c>
      <c r="F184" s="27" t="e">
        <f ca="1">_xlfn.XLOOKUP(E184,Planilha6!E:E,Planilha6!F:F)</f>
        <v>#NAME?</v>
      </c>
      <c r="G184" s="27" t="e">
        <f ca="1">_xlfn.XLOOKUP(F184,Planilha6!F:F,Planilha6!G:G)</f>
        <v>#NAME?</v>
      </c>
      <c r="H184" s="27" t="e">
        <f ca="1">_xlfn.XLOOKUP(G184,Planilha6!G:G,Planilha6!H:H)</f>
        <v>#NAME?</v>
      </c>
      <c r="I184" s="27" t="e">
        <f ca="1">_xlfn.XLOOKUP(H184,Planilha6!H:H,Planilha6!I:I)</f>
        <v>#NAME?</v>
      </c>
      <c r="J184" s="27" t="e">
        <f ca="1">_xlfn.XLOOKUP(I184,Planilha6!I:I,Planilha6!J:J)</f>
        <v>#NAME?</v>
      </c>
      <c r="K184" s="27" t="e">
        <f ca="1">_xlfn.XLOOKUP(J184,Planilha6!J:J,Planilha6!K:K)</f>
        <v>#NAME?</v>
      </c>
      <c r="L184" s="27" t="e">
        <f ca="1">_xlfn.XLOOKUP(K184,Planilha6!K:K,Planilha6!L:L)</f>
        <v>#NAME?</v>
      </c>
      <c r="M184" s="27" t="e">
        <f ca="1">_xlfn.XLOOKUP(L184,Planilha6!L:L,Planilha6!M:M)</f>
        <v>#NAME?</v>
      </c>
    </row>
    <row r="185" spans="1:13" x14ac:dyDescent="0.25">
      <c r="A185" s="1" t="s">
        <v>8914</v>
      </c>
      <c r="B185" s="27" t="e">
        <f ca="1">_xlfn.XLOOKUP(A185,Planilha6!A:A,Planilha6!B:B)</f>
        <v>#NAME?</v>
      </c>
      <c r="C185" s="27" t="e">
        <f ca="1">_xlfn.XLOOKUP(B185,Planilha6!B:B,Planilha6!C:C)</f>
        <v>#NAME?</v>
      </c>
      <c r="D185" s="27" t="e">
        <f ca="1">_xlfn.XLOOKUP(C185,Planilha6!C:C,Planilha6!D:D)</f>
        <v>#NAME?</v>
      </c>
      <c r="E185" s="27" t="e">
        <f ca="1">_xlfn.XLOOKUP(D185,Planilha6!D:D,Planilha6!E:E)</f>
        <v>#NAME?</v>
      </c>
      <c r="F185" s="27" t="e">
        <f ca="1">_xlfn.XLOOKUP(E185,Planilha6!E:E,Planilha6!F:F)</f>
        <v>#NAME?</v>
      </c>
      <c r="G185" s="27" t="e">
        <f ca="1">_xlfn.XLOOKUP(F185,Planilha6!F:F,Planilha6!G:G)</f>
        <v>#NAME?</v>
      </c>
      <c r="H185" s="27" t="e">
        <f ca="1">_xlfn.XLOOKUP(G185,Planilha6!G:G,Planilha6!H:H)</f>
        <v>#NAME?</v>
      </c>
      <c r="I185" s="27" t="e">
        <f ca="1">_xlfn.XLOOKUP(H185,Planilha6!H:H,Planilha6!I:I)</f>
        <v>#NAME?</v>
      </c>
      <c r="J185" s="27" t="e">
        <f ca="1">_xlfn.XLOOKUP(I185,Planilha6!I:I,Planilha6!J:J)</f>
        <v>#NAME?</v>
      </c>
      <c r="K185" s="27" t="e">
        <f ca="1">_xlfn.XLOOKUP(J185,Planilha6!J:J,Planilha6!K:K)</f>
        <v>#NAME?</v>
      </c>
      <c r="L185" s="27" t="e">
        <f ca="1">_xlfn.XLOOKUP(K185,Planilha6!K:K,Planilha6!L:L)</f>
        <v>#NAME?</v>
      </c>
      <c r="M185" s="27" t="e">
        <f ca="1">_xlfn.XLOOKUP(L185,Planilha6!L:L,Planilha6!M:M)</f>
        <v>#NAME?</v>
      </c>
    </row>
    <row r="186" spans="1:13" x14ac:dyDescent="0.25">
      <c r="A186" s="1" t="s">
        <v>8528</v>
      </c>
      <c r="B186" s="27" t="e">
        <f ca="1">_xlfn.XLOOKUP(A186,Planilha6!A:A,Planilha6!B:B)</f>
        <v>#NAME?</v>
      </c>
      <c r="C186" s="27" t="e">
        <f ca="1">_xlfn.XLOOKUP(B186,Planilha6!B:B,Planilha6!C:C)</f>
        <v>#NAME?</v>
      </c>
      <c r="D186" s="27" t="e">
        <f ca="1">_xlfn.XLOOKUP(C186,Planilha6!C:C,Planilha6!D:D)</f>
        <v>#NAME?</v>
      </c>
      <c r="E186" s="27" t="e">
        <f ca="1">_xlfn.XLOOKUP(D186,Planilha6!D:D,Planilha6!E:E)</f>
        <v>#NAME?</v>
      </c>
      <c r="F186" s="27" t="e">
        <f ca="1">_xlfn.XLOOKUP(E186,Planilha6!E:E,Planilha6!F:F)</f>
        <v>#NAME?</v>
      </c>
      <c r="G186" s="27" t="e">
        <f ca="1">_xlfn.XLOOKUP(F186,Planilha6!F:F,Planilha6!G:G)</f>
        <v>#NAME?</v>
      </c>
      <c r="H186" s="27" t="e">
        <f ca="1">_xlfn.XLOOKUP(G186,Planilha6!G:G,Planilha6!H:H)</f>
        <v>#NAME?</v>
      </c>
      <c r="I186" s="27" t="e">
        <f ca="1">_xlfn.XLOOKUP(H186,Planilha6!H:H,Planilha6!I:I)</f>
        <v>#NAME?</v>
      </c>
      <c r="J186" s="27" t="e">
        <f ca="1">_xlfn.XLOOKUP(I186,Planilha6!I:I,Planilha6!J:J)</f>
        <v>#NAME?</v>
      </c>
      <c r="K186" s="27" t="e">
        <f ca="1">_xlfn.XLOOKUP(J186,Planilha6!J:J,Planilha6!K:K)</f>
        <v>#NAME?</v>
      </c>
      <c r="L186" s="27" t="e">
        <f ca="1">_xlfn.XLOOKUP(K186,Planilha6!K:K,Planilha6!L:L)</f>
        <v>#NAME?</v>
      </c>
      <c r="M186" s="27" t="e">
        <f ca="1">_xlfn.XLOOKUP(L186,Planilha6!L:L,Planilha6!M:M)</f>
        <v>#NAME?</v>
      </c>
    </row>
    <row r="187" spans="1:13" x14ac:dyDescent="0.25">
      <c r="A187" s="1" t="s">
        <v>8320</v>
      </c>
      <c r="B187" s="27" t="e">
        <f ca="1">_xlfn.XLOOKUP(A187,Planilha6!A:A,Planilha6!B:B)</f>
        <v>#NAME?</v>
      </c>
      <c r="C187" s="27" t="e">
        <f ca="1">_xlfn.XLOOKUP(B187,Planilha6!B:B,Planilha6!C:C)</f>
        <v>#NAME?</v>
      </c>
      <c r="D187" s="27" t="e">
        <f ca="1">_xlfn.XLOOKUP(C187,Planilha6!C:C,Planilha6!D:D)</f>
        <v>#NAME?</v>
      </c>
      <c r="E187" s="27" t="e">
        <f ca="1">_xlfn.XLOOKUP(D187,Planilha6!D:D,Planilha6!E:E)</f>
        <v>#NAME?</v>
      </c>
      <c r="F187" s="27" t="e">
        <f ca="1">_xlfn.XLOOKUP(E187,Planilha6!E:E,Planilha6!F:F)</f>
        <v>#NAME?</v>
      </c>
      <c r="G187" s="27" t="e">
        <f ca="1">_xlfn.XLOOKUP(F187,Planilha6!F:F,Planilha6!G:G)</f>
        <v>#NAME?</v>
      </c>
      <c r="H187" s="27" t="e">
        <f ca="1">_xlfn.XLOOKUP(G187,Planilha6!G:G,Planilha6!H:H)</f>
        <v>#NAME?</v>
      </c>
      <c r="I187" s="27" t="e">
        <f ca="1">_xlfn.XLOOKUP(H187,Planilha6!H:H,Planilha6!I:I)</f>
        <v>#NAME?</v>
      </c>
      <c r="J187" s="27" t="e">
        <f ca="1">_xlfn.XLOOKUP(I187,Planilha6!I:I,Planilha6!J:J)</f>
        <v>#NAME?</v>
      </c>
      <c r="K187" s="27" t="e">
        <f ca="1">_xlfn.XLOOKUP(J187,Planilha6!J:J,Planilha6!K:K)</f>
        <v>#NAME?</v>
      </c>
      <c r="L187" s="27" t="e">
        <f ca="1">_xlfn.XLOOKUP(K187,Planilha6!K:K,Planilha6!L:L)</f>
        <v>#NAME?</v>
      </c>
      <c r="M187" s="27" t="e">
        <f ca="1">_xlfn.XLOOKUP(L187,Planilha6!L:L,Planilha6!M:M)</f>
        <v>#NAME?</v>
      </c>
    </row>
    <row r="188" spans="1:13" x14ac:dyDescent="0.25">
      <c r="A188" s="1" t="s">
        <v>9356</v>
      </c>
      <c r="B188" s="27" t="e">
        <f ca="1">_xlfn.XLOOKUP(A188,Planilha6!A:A,Planilha6!B:B)</f>
        <v>#NAME?</v>
      </c>
      <c r="C188" s="27" t="e">
        <f ca="1">_xlfn.XLOOKUP(B188,Planilha6!B:B,Planilha6!C:C)</f>
        <v>#NAME?</v>
      </c>
      <c r="D188" s="27" t="e">
        <f ca="1">_xlfn.XLOOKUP(C188,Planilha6!C:C,Planilha6!D:D)</f>
        <v>#NAME?</v>
      </c>
      <c r="E188" s="27" t="e">
        <f ca="1">_xlfn.XLOOKUP(D188,Planilha6!D:D,Planilha6!E:E)</f>
        <v>#NAME?</v>
      </c>
      <c r="F188" s="27" t="e">
        <f ca="1">_xlfn.XLOOKUP(E188,Planilha6!E:E,Planilha6!F:F)</f>
        <v>#NAME?</v>
      </c>
      <c r="G188" s="27" t="e">
        <f ca="1">_xlfn.XLOOKUP(F188,Planilha6!F:F,Planilha6!G:G)</f>
        <v>#NAME?</v>
      </c>
      <c r="H188" s="27" t="e">
        <f ca="1">_xlfn.XLOOKUP(G188,Planilha6!G:G,Planilha6!H:H)</f>
        <v>#NAME?</v>
      </c>
      <c r="I188" s="27" t="e">
        <f ca="1">_xlfn.XLOOKUP(H188,Planilha6!H:H,Planilha6!I:I)</f>
        <v>#NAME?</v>
      </c>
      <c r="J188" s="27" t="e">
        <f ca="1">_xlfn.XLOOKUP(I188,Planilha6!I:I,Planilha6!J:J)</f>
        <v>#NAME?</v>
      </c>
      <c r="K188" s="27" t="e">
        <f ca="1">_xlfn.XLOOKUP(J188,Planilha6!J:J,Planilha6!K:K)</f>
        <v>#NAME?</v>
      </c>
      <c r="L188" s="27" t="e">
        <f ca="1">_xlfn.XLOOKUP(K188,Planilha6!K:K,Planilha6!L:L)</f>
        <v>#NAME?</v>
      </c>
      <c r="M188" s="27" t="e">
        <f ca="1">_xlfn.XLOOKUP(L188,Planilha6!L:L,Planilha6!M:M)</f>
        <v>#NAME?</v>
      </c>
    </row>
    <row r="189" spans="1:13" x14ac:dyDescent="0.25">
      <c r="A189" s="1" t="s">
        <v>9332</v>
      </c>
      <c r="B189" s="27" t="e">
        <f ca="1">_xlfn.XLOOKUP(A189,Planilha6!A:A,Planilha6!B:B)</f>
        <v>#NAME?</v>
      </c>
      <c r="C189" s="27" t="e">
        <f ca="1">_xlfn.XLOOKUP(B189,Planilha6!B:B,Planilha6!C:C)</f>
        <v>#NAME?</v>
      </c>
      <c r="D189" s="27" t="e">
        <f ca="1">_xlfn.XLOOKUP(C189,Planilha6!C:C,Planilha6!D:D)</f>
        <v>#NAME?</v>
      </c>
      <c r="E189" s="27" t="e">
        <f ca="1">_xlfn.XLOOKUP(D189,Planilha6!D:D,Planilha6!E:E)</f>
        <v>#NAME?</v>
      </c>
      <c r="F189" s="27" t="e">
        <f ca="1">_xlfn.XLOOKUP(E189,Planilha6!E:E,Planilha6!F:F)</f>
        <v>#NAME?</v>
      </c>
      <c r="G189" s="27" t="e">
        <f ca="1">_xlfn.XLOOKUP(F189,Planilha6!F:F,Planilha6!G:G)</f>
        <v>#NAME?</v>
      </c>
      <c r="H189" s="27" t="e">
        <f ca="1">_xlfn.XLOOKUP(G189,Planilha6!G:G,Planilha6!H:H)</f>
        <v>#NAME?</v>
      </c>
      <c r="I189" s="27" t="e">
        <f ca="1">_xlfn.XLOOKUP(H189,Planilha6!H:H,Planilha6!I:I)</f>
        <v>#NAME?</v>
      </c>
      <c r="J189" s="27" t="e">
        <f ca="1">_xlfn.XLOOKUP(I189,Planilha6!I:I,Planilha6!J:J)</f>
        <v>#NAME?</v>
      </c>
      <c r="K189" s="27" t="e">
        <f ca="1">_xlfn.XLOOKUP(J189,Planilha6!J:J,Planilha6!K:K)</f>
        <v>#NAME?</v>
      </c>
      <c r="L189" s="27" t="e">
        <f ca="1">_xlfn.XLOOKUP(K189,Planilha6!K:K,Planilha6!L:L)</f>
        <v>#NAME?</v>
      </c>
      <c r="M189" s="27" t="e">
        <f ca="1">_xlfn.XLOOKUP(L189,Planilha6!L:L,Planilha6!M:M)</f>
        <v>#NAME?</v>
      </c>
    </row>
    <row r="190" spans="1:13" x14ac:dyDescent="0.25">
      <c r="A190" s="1" t="s">
        <v>8413</v>
      </c>
      <c r="B190" s="27" t="e">
        <f ca="1">_xlfn.XLOOKUP(A190,Planilha6!A:A,Planilha6!B:B)</f>
        <v>#NAME?</v>
      </c>
      <c r="C190" s="27" t="e">
        <f ca="1">_xlfn.XLOOKUP(B190,Planilha6!B:B,Planilha6!C:C)</f>
        <v>#NAME?</v>
      </c>
      <c r="D190" s="27" t="e">
        <f ca="1">_xlfn.XLOOKUP(C190,Planilha6!C:C,Planilha6!D:D)</f>
        <v>#NAME?</v>
      </c>
      <c r="E190" s="27" t="e">
        <f ca="1">_xlfn.XLOOKUP(D190,Planilha6!D:D,Planilha6!E:E)</f>
        <v>#NAME?</v>
      </c>
      <c r="F190" s="27" t="e">
        <f ca="1">_xlfn.XLOOKUP(E190,Planilha6!E:E,Planilha6!F:F)</f>
        <v>#NAME?</v>
      </c>
      <c r="G190" s="27" t="e">
        <f ca="1">_xlfn.XLOOKUP(F190,Planilha6!F:F,Planilha6!G:G)</f>
        <v>#NAME?</v>
      </c>
      <c r="H190" s="27" t="e">
        <f ca="1">_xlfn.XLOOKUP(G190,Planilha6!G:G,Planilha6!H:H)</f>
        <v>#NAME?</v>
      </c>
      <c r="I190" s="27" t="e">
        <f ca="1">_xlfn.XLOOKUP(H190,Planilha6!H:H,Planilha6!I:I)</f>
        <v>#NAME?</v>
      </c>
      <c r="J190" s="27" t="e">
        <f ca="1">_xlfn.XLOOKUP(I190,Planilha6!I:I,Planilha6!J:J)</f>
        <v>#NAME?</v>
      </c>
      <c r="K190" s="27" t="e">
        <f ca="1">_xlfn.XLOOKUP(J190,Planilha6!J:J,Planilha6!K:K)</f>
        <v>#NAME?</v>
      </c>
      <c r="L190" s="27" t="e">
        <f ca="1">_xlfn.XLOOKUP(K190,Planilha6!K:K,Planilha6!L:L)</f>
        <v>#NAME?</v>
      </c>
      <c r="M190" s="27" t="e">
        <f ca="1">_xlfn.XLOOKUP(L190,Planilha6!L:L,Planilha6!M:M)</f>
        <v>#NAME?</v>
      </c>
    </row>
    <row r="191" spans="1:13" x14ac:dyDescent="0.25">
      <c r="A191" s="1" t="s">
        <v>9652</v>
      </c>
      <c r="B191" s="27" t="e">
        <f ca="1">_xlfn.XLOOKUP(A191,Planilha6!A:A,Planilha6!B:B)</f>
        <v>#NAME?</v>
      </c>
      <c r="C191" s="27" t="e">
        <f ca="1">_xlfn.XLOOKUP(B191,Planilha6!B:B,Planilha6!C:C)</f>
        <v>#NAME?</v>
      </c>
      <c r="D191" s="27" t="e">
        <f ca="1">_xlfn.XLOOKUP(C191,Planilha6!C:C,Planilha6!D:D)</f>
        <v>#NAME?</v>
      </c>
      <c r="E191" s="27" t="e">
        <f ca="1">_xlfn.XLOOKUP(D191,Planilha6!D:D,Planilha6!E:E)</f>
        <v>#NAME?</v>
      </c>
      <c r="F191" s="27" t="e">
        <f ca="1">_xlfn.XLOOKUP(E191,Planilha6!E:E,Planilha6!F:F)</f>
        <v>#NAME?</v>
      </c>
      <c r="G191" s="27" t="e">
        <f ca="1">_xlfn.XLOOKUP(F191,Planilha6!F:F,Planilha6!G:G)</f>
        <v>#NAME?</v>
      </c>
      <c r="H191" s="27" t="e">
        <f ca="1">_xlfn.XLOOKUP(G191,Planilha6!G:G,Planilha6!H:H)</f>
        <v>#NAME?</v>
      </c>
      <c r="I191" s="27" t="e">
        <f ca="1">_xlfn.XLOOKUP(H191,Planilha6!H:H,Planilha6!I:I)</f>
        <v>#NAME?</v>
      </c>
      <c r="J191" s="27" t="e">
        <f ca="1">_xlfn.XLOOKUP(I191,Planilha6!I:I,Planilha6!J:J)</f>
        <v>#NAME?</v>
      </c>
      <c r="K191" s="27" t="e">
        <f ca="1">_xlfn.XLOOKUP(J191,Planilha6!J:J,Planilha6!K:K)</f>
        <v>#NAME?</v>
      </c>
      <c r="L191" s="27" t="e">
        <f ca="1">_xlfn.XLOOKUP(K191,Planilha6!K:K,Planilha6!L:L)</f>
        <v>#NAME?</v>
      </c>
      <c r="M191" s="27" t="e">
        <f ca="1">_xlfn.XLOOKUP(L191,Planilha6!L:L,Planilha6!M:M)</f>
        <v>#NAME?</v>
      </c>
    </row>
    <row r="192" spans="1:13" x14ac:dyDescent="0.25">
      <c r="A192" s="1" t="s">
        <v>9739</v>
      </c>
      <c r="B192" s="27" t="e">
        <f ca="1">_xlfn.XLOOKUP(A192,Planilha6!A:A,Planilha6!B:B)</f>
        <v>#NAME?</v>
      </c>
      <c r="C192" s="27" t="e">
        <f ca="1">_xlfn.XLOOKUP(B192,Planilha6!B:B,Planilha6!C:C)</f>
        <v>#NAME?</v>
      </c>
      <c r="D192" s="27" t="e">
        <f ca="1">_xlfn.XLOOKUP(C192,Planilha6!C:C,Planilha6!D:D)</f>
        <v>#NAME?</v>
      </c>
      <c r="E192" s="27" t="e">
        <f ca="1">_xlfn.XLOOKUP(D192,Planilha6!D:D,Planilha6!E:E)</f>
        <v>#NAME?</v>
      </c>
      <c r="F192" s="27" t="e">
        <f ca="1">_xlfn.XLOOKUP(E192,Planilha6!E:E,Planilha6!F:F)</f>
        <v>#NAME?</v>
      </c>
      <c r="G192" s="27" t="e">
        <f ca="1">_xlfn.XLOOKUP(F192,Planilha6!F:F,Planilha6!G:G)</f>
        <v>#NAME?</v>
      </c>
      <c r="H192" s="27" t="e">
        <f ca="1">_xlfn.XLOOKUP(G192,Planilha6!G:G,Planilha6!H:H)</f>
        <v>#NAME?</v>
      </c>
      <c r="I192" s="27" t="e">
        <f ca="1">_xlfn.XLOOKUP(H192,Planilha6!H:H,Planilha6!I:I)</f>
        <v>#NAME?</v>
      </c>
      <c r="J192" s="27" t="e">
        <f ca="1">_xlfn.XLOOKUP(I192,Planilha6!I:I,Planilha6!J:J)</f>
        <v>#NAME?</v>
      </c>
      <c r="K192" s="27" t="e">
        <f ca="1">_xlfn.XLOOKUP(J192,Planilha6!J:J,Planilha6!K:K)</f>
        <v>#NAME?</v>
      </c>
      <c r="L192" s="27" t="e">
        <f ca="1">_xlfn.XLOOKUP(K192,Planilha6!K:K,Planilha6!L:L)</f>
        <v>#NAME?</v>
      </c>
      <c r="M192" s="27" t="e">
        <f ca="1">_xlfn.XLOOKUP(L192,Planilha6!L:L,Planilha6!M:M)</f>
        <v>#NAME?</v>
      </c>
    </row>
    <row r="193" spans="1:13" x14ac:dyDescent="0.25">
      <c r="A193" s="1" t="s">
        <v>9380</v>
      </c>
      <c r="B193" s="27" t="e">
        <f ca="1">_xlfn.XLOOKUP(A193,Planilha6!A:A,Planilha6!B:B)</f>
        <v>#NAME?</v>
      </c>
      <c r="C193" s="27" t="e">
        <f ca="1">_xlfn.XLOOKUP(B193,Planilha6!B:B,Planilha6!C:C)</f>
        <v>#NAME?</v>
      </c>
      <c r="D193" s="27" t="e">
        <f ca="1">_xlfn.XLOOKUP(C193,Planilha6!C:C,Planilha6!D:D)</f>
        <v>#NAME?</v>
      </c>
      <c r="E193" s="27" t="e">
        <f ca="1">_xlfn.XLOOKUP(D193,Planilha6!D:D,Planilha6!E:E)</f>
        <v>#NAME?</v>
      </c>
      <c r="F193" s="27" t="e">
        <f ca="1">_xlfn.XLOOKUP(E193,Planilha6!E:E,Planilha6!F:F)</f>
        <v>#NAME?</v>
      </c>
      <c r="G193" s="27" t="e">
        <f ca="1">_xlfn.XLOOKUP(F193,Planilha6!F:F,Planilha6!G:G)</f>
        <v>#NAME?</v>
      </c>
      <c r="H193" s="27" t="e">
        <f ca="1">_xlfn.XLOOKUP(G193,Planilha6!G:G,Planilha6!H:H)</f>
        <v>#NAME?</v>
      </c>
      <c r="I193" s="27" t="e">
        <f ca="1">_xlfn.XLOOKUP(H193,Planilha6!H:H,Planilha6!I:I)</f>
        <v>#NAME?</v>
      </c>
      <c r="J193" s="27" t="e">
        <f ca="1">_xlfn.XLOOKUP(I193,Planilha6!I:I,Planilha6!J:J)</f>
        <v>#NAME?</v>
      </c>
      <c r="K193" s="27" t="e">
        <f ca="1">_xlfn.XLOOKUP(J193,Planilha6!J:J,Planilha6!K:K)</f>
        <v>#NAME?</v>
      </c>
      <c r="L193" s="27" t="e">
        <f ca="1">_xlfn.XLOOKUP(K193,Planilha6!K:K,Planilha6!L:L)</f>
        <v>#NAME?</v>
      </c>
      <c r="M193" s="27" t="e">
        <f ca="1">_xlfn.XLOOKUP(L193,Planilha6!L:L,Planilha6!M:M)</f>
        <v>#NAME?</v>
      </c>
    </row>
    <row r="194" spans="1:13" x14ac:dyDescent="0.25">
      <c r="A194" s="1" t="s">
        <v>9644</v>
      </c>
      <c r="B194" s="27" t="e">
        <f ca="1">_xlfn.XLOOKUP(A194,Planilha6!A:A,Planilha6!B:B)</f>
        <v>#NAME?</v>
      </c>
      <c r="C194" s="27" t="e">
        <f ca="1">_xlfn.XLOOKUP(B194,Planilha6!B:B,Planilha6!C:C)</f>
        <v>#NAME?</v>
      </c>
      <c r="D194" s="27" t="e">
        <f ca="1">_xlfn.XLOOKUP(C194,Planilha6!C:C,Planilha6!D:D)</f>
        <v>#NAME?</v>
      </c>
      <c r="E194" s="27" t="e">
        <f ca="1">_xlfn.XLOOKUP(D194,Planilha6!D:D,Planilha6!E:E)</f>
        <v>#NAME?</v>
      </c>
      <c r="F194" s="27" t="e">
        <f ca="1">_xlfn.XLOOKUP(E194,Planilha6!E:E,Planilha6!F:F)</f>
        <v>#NAME?</v>
      </c>
      <c r="G194" s="27" t="e">
        <f ca="1">_xlfn.XLOOKUP(F194,Planilha6!F:F,Planilha6!G:G)</f>
        <v>#NAME?</v>
      </c>
      <c r="H194" s="27" t="e">
        <f ca="1">_xlfn.XLOOKUP(G194,Planilha6!G:G,Planilha6!H:H)</f>
        <v>#NAME?</v>
      </c>
      <c r="I194" s="27" t="e">
        <f ca="1">_xlfn.XLOOKUP(H194,Planilha6!H:H,Planilha6!I:I)</f>
        <v>#NAME?</v>
      </c>
      <c r="J194" s="27" t="e">
        <f ca="1">_xlfn.XLOOKUP(I194,Planilha6!I:I,Planilha6!J:J)</f>
        <v>#NAME?</v>
      </c>
      <c r="K194" s="27" t="e">
        <f ca="1">_xlfn.XLOOKUP(J194,Planilha6!J:J,Planilha6!K:K)</f>
        <v>#NAME?</v>
      </c>
      <c r="L194" s="27" t="e">
        <f ca="1">_xlfn.XLOOKUP(K194,Planilha6!K:K,Planilha6!L:L)</f>
        <v>#NAME?</v>
      </c>
      <c r="M194" s="27" t="e">
        <f ca="1">_xlfn.XLOOKUP(L194,Planilha6!L:L,Planilha6!M:M)</f>
        <v>#NAME?</v>
      </c>
    </row>
    <row r="195" spans="1:13" x14ac:dyDescent="0.25">
      <c r="A195" s="1" t="s">
        <v>9459</v>
      </c>
      <c r="B195" s="27" t="e">
        <f ca="1">_xlfn.XLOOKUP(A195,Planilha6!A:A,Planilha6!B:B)</f>
        <v>#NAME?</v>
      </c>
      <c r="C195" s="27" t="e">
        <f ca="1">_xlfn.XLOOKUP(B195,Planilha6!B:B,Planilha6!C:C)</f>
        <v>#NAME?</v>
      </c>
      <c r="D195" s="27" t="e">
        <f ca="1">_xlfn.XLOOKUP(C195,Planilha6!C:C,Planilha6!D:D)</f>
        <v>#NAME?</v>
      </c>
      <c r="E195" s="27" t="e">
        <f ca="1">_xlfn.XLOOKUP(D195,Planilha6!D:D,Planilha6!E:E)</f>
        <v>#NAME?</v>
      </c>
      <c r="F195" s="27" t="e">
        <f ca="1">_xlfn.XLOOKUP(E195,Planilha6!E:E,Planilha6!F:F)</f>
        <v>#NAME?</v>
      </c>
      <c r="G195" s="27" t="e">
        <f ca="1">_xlfn.XLOOKUP(F195,Planilha6!F:F,Planilha6!G:G)</f>
        <v>#NAME?</v>
      </c>
      <c r="H195" s="27" t="e">
        <f ca="1">_xlfn.XLOOKUP(G195,Planilha6!G:G,Planilha6!H:H)</f>
        <v>#NAME?</v>
      </c>
      <c r="I195" s="27" t="e">
        <f ca="1">_xlfn.XLOOKUP(H195,Planilha6!H:H,Planilha6!I:I)</f>
        <v>#NAME?</v>
      </c>
      <c r="J195" s="27" t="e">
        <f ca="1">_xlfn.XLOOKUP(I195,Planilha6!I:I,Planilha6!J:J)</f>
        <v>#NAME?</v>
      </c>
      <c r="K195" s="27" t="e">
        <f ca="1">_xlfn.XLOOKUP(J195,Planilha6!J:J,Planilha6!K:K)</f>
        <v>#NAME?</v>
      </c>
      <c r="L195" s="27" t="e">
        <f ca="1">_xlfn.XLOOKUP(K195,Planilha6!K:K,Planilha6!L:L)</f>
        <v>#NAME?</v>
      </c>
      <c r="M195" s="27" t="e">
        <f ca="1">_xlfn.XLOOKUP(L195,Planilha6!L:L,Planilha6!M:M)</f>
        <v>#NAME?</v>
      </c>
    </row>
    <row r="196" spans="1:13" x14ac:dyDescent="0.25">
      <c r="A196" s="1" t="s">
        <v>9448</v>
      </c>
      <c r="B196" s="27" t="e">
        <f ca="1">_xlfn.XLOOKUP(A196,Planilha6!A:A,Planilha6!B:B)</f>
        <v>#NAME?</v>
      </c>
      <c r="C196" s="27" t="e">
        <f ca="1">_xlfn.XLOOKUP(B196,Planilha6!B:B,Planilha6!C:C)</f>
        <v>#NAME?</v>
      </c>
      <c r="D196" s="27" t="e">
        <f ca="1">_xlfn.XLOOKUP(C196,Planilha6!C:C,Planilha6!D:D)</f>
        <v>#NAME?</v>
      </c>
      <c r="E196" s="27" t="e">
        <f ca="1">_xlfn.XLOOKUP(D196,Planilha6!D:D,Planilha6!E:E)</f>
        <v>#NAME?</v>
      </c>
      <c r="F196" s="27" t="e">
        <f ca="1">_xlfn.XLOOKUP(E196,Planilha6!E:E,Planilha6!F:F)</f>
        <v>#NAME?</v>
      </c>
      <c r="G196" s="27" t="e">
        <f ca="1">_xlfn.XLOOKUP(F196,Planilha6!F:F,Planilha6!G:G)</f>
        <v>#NAME?</v>
      </c>
      <c r="H196" s="27" t="e">
        <f ca="1">_xlfn.XLOOKUP(G196,Planilha6!G:G,Planilha6!H:H)</f>
        <v>#NAME?</v>
      </c>
      <c r="I196" s="27" t="e">
        <f ca="1">_xlfn.XLOOKUP(H196,Planilha6!H:H,Planilha6!I:I)</f>
        <v>#NAME?</v>
      </c>
      <c r="J196" s="27" t="e">
        <f ca="1">_xlfn.XLOOKUP(I196,Planilha6!I:I,Planilha6!J:J)</f>
        <v>#NAME?</v>
      </c>
      <c r="K196" s="27" t="e">
        <f ca="1">_xlfn.XLOOKUP(J196,Planilha6!J:J,Planilha6!K:K)</f>
        <v>#NAME?</v>
      </c>
      <c r="L196" s="27" t="e">
        <f ca="1">_xlfn.XLOOKUP(K196,Planilha6!K:K,Planilha6!L:L)</f>
        <v>#NAME?</v>
      </c>
      <c r="M196" s="27" t="e">
        <f ca="1">_xlfn.XLOOKUP(L196,Planilha6!L:L,Planilha6!M:M)</f>
        <v>#NAME?</v>
      </c>
    </row>
    <row r="197" spans="1:13" x14ac:dyDescent="0.25">
      <c r="A197" s="1" t="s">
        <v>9301</v>
      </c>
      <c r="B197" s="27" t="e">
        <f ca="1">_xlfn.XLOOKUP(A197,Planilha6!A:A,Planilha6!B:B)</f>
        <v>#NAME?</v>
      </c>
      <c r="C197" s="27" t="e">
        <f ca="1">_xlfn.XLOOKUP(B197,Planilha6!B:B,Planilha6!C:C)</f>
        <v>#NAME?</v>
      </c>
      <c r="D197" s="27" t="e">
        <f ca="1">_xlfn.XLOOKUP(C197,Planilha6!C:C,Planilha6!D:D)</f>
        <v>#NAME?</v>
      </c>
      <c r="E197" s="27" t="e">
        <f ca="1">_xlfn.XLOOKUP(D197,Planilha6!D:D,Planilha6!E:E)</f>
        <v>#NAME?</v>
      </c>
      <c r="F197" s="27" t="e">
        <f ca="1">_xlfn.XLOOKUP(E197,Planilha6!E:E,Planilha6!F:F)</f>
        <v>#NAME?</v>
      </c>
      <c r="G197" s="27" t="e">
        <f ca="1">_xlfn.XLOOKUP(F197,Planilha6!F:F,Planilha6!G:G)</f>
        <v>#NAME?</v>
      </c>
      <c r="H197" s="27" t="e">
        <f ca="1">_xlfn.XLOOKUP(G197,Planilha6!G:G,Planilha6!H:H)</f>
        <v>#NAME?</v>
      </c>
      <c r="I197" s="27" t="e">
        <f ca="1">_xlfn.XLOOKUP(H197,Planilha6!H:H,Planilha6!I:I)</f>
        <v>#NAME?</v>
      </c>
      <c r="J197" s="27" t="e">
        <f ca="1">_xlfn.XLOOKUP(I197,Planilha6!I:I,Planilha6!J:J)</f>
        <v>#NAME?</v>
      </c>
      <c r="K197" s="27" t="e">
        <f ca="1">_xlfn.XLOOKUP(J197,Planilha6!J:J,Planilha6!K:K)</f>
        <v>#NAME?</v>
      </c>
      <c r="L197" s="27" t="e">
        <f ca="1">_xlfn.XLOOKUP(K197,Planilha6!K:K,Planilha6!L:L)</f>
        <v>#NAME?</v>
      </c>
      <c r="M197" s="27" t="e">
        <f ca="1">_xlfn.XLOOKUP(L197,Planilha6!L:L,Planilha6!M:M)</f>
        <v>#NAME?</v>
      </c>
    </row>
    <row r="198" spans="1:13" x14ac:dyDescent="0.25">
      <c r="A198" s="1" t="s">
        <v>9395</v>
      </c>
      <c r="B198" s="27" t="e">
        <f ca="1">_xlfn.XLOOKUP(A198,Planilha6!A:A,Planilha6!B:B)</f>
        <v>#NAME?</v>
      </c>
      <c r="C198" s="27" t="e">
        <f ca="1">_xlfn.XLOOKUP(B198,Planilha6!B:B,Planilha6!C:C)</f>
        <v>#NAME?</v>
      </c>
      <c r="D198" s="27" t="e">
        <f ca="1">_xlfn.XLOOKUP(C198,Planilha6!C:C,Planilha6!D:D)</f>
        <v>#NAME?</v>
      </c>
      <c r="E198" s="27" t="e">
        <f ca="1">_xlfn.XLOOKUP(D198,Planilha6!D:D,Planilha6!E:E)</f>
        <v>#NAME?</v>
      </c>
      <c r="F198" s="27" t="e">
        <f ca="1">_xlfn.XLOOKUP(E198,Planilha6!E:E,Planilha6!F:F)</f>
        <v>#NAME?</v>
      </c>
      <c r="G198" s="27" t="e">
        <f ca="1">_xlfn.XLOOKUP(F198,Planilha6!F:F,Planilha6!G:G)</f>
        <v>#NAME?</v>
      </c>
      <c r="H198" s="27" t="e">
        <f ca="1">_xlfn.XLOOKUP(G198,Planilha6!G:G,Planilha6!H:H)</f>
        <v>#NAME?</v>
      </c>
      <c r="I198" s="27" t="e">
        <f ca="1">_xlfn.XLOOKUP(H198,Planilha6!H:H,Planilha6!I:I)</f>
        <v>#NAME?</v>
      </c>
      <c r="J198" s="27" t="e">
        <f ca="1">_xlfn.XLOOKUP(I198,Planilha6!I:I,Planilha6!J:J)</f>
        <v>#NAME?</v>
      </c>
      <c r="K198" s="27" t="e">
        <f ca="1">_xlfn.XLOOKUP(J198,Planilha6!J:J,Planilha6!K:K)</f>
        <v>#NAME?</v>
      </c>
      <c r="L198" s="27" t="e">
        <f ca="1">_xlfn.XLOOKUP(K198,Planilha6!K:K,Planilha6!L:L)</f>
        <v>#NAME?</v>
      </c>
      <c r="M198" s="27" t="e">
        <f ca="1">_xlfn.XLOOKUP(L198,Planilha6!L:L,Planilha6!M:M)</f>
        <v>#NAME?</v>
      </c>
    </row>
    <row r="199" spans="1:13" x14ac:dyDescent="0.25">
      <c r="A199" s="1" t="s">
        <v>9032</v>
      </c>
      <c r="B199" s="27" t="e">
        <f ca="1">_xlfn.XLOOKUP(A199,Planilha6!A:A,Planilha6!B:B)</f>
        <v>#NAME?</v>
      </c>
      <c r="C199" s="27" t="e">
        <f ca="1">_xlfn.XLOOKUP(B199,Planilha6!B:B,Planilha6!C:C)</f>
        <v>#NAME?</v>
      </c>
      <c r="D199" s="27" t="e">
        <f ca="1">_xlfn.XLOOKUP(C199,Planilha6!C:C,Planilha6!D:D)</f>
        <v>#NAME?</v>
      </c>
      <c r="E199" s="27" t="e">
        <f ca="1">_xlfn.XLOOKUP(D199,Planilha6!D:D,Planilha6!E:E)</f>
        <v>#NAME?</v>
      </c>
      <c r="F199" s="27" t="e">
        <f ca="1">_xlfn.XLOOKUP(E199,Planilha6!E:E,Planilha6!F:F)</f>
        <v>#NAME?</v>
      </c>
      <c r="G199" s="27" t="e">
        <f ca="1">_xlfn.XLOOKUP(F199,Planilha6!F:F,Planilha6!G:G)</f>
        <v>#NAME?</v>
      </c>
      <c r="H199" s="27" t="e">
        <f ca="1">_xlfn.XLOOKUP(G199,Planilha6!G:G,Planilha6!H:H)</f>
        <v>#NAME?</v>
      </c>
      <c r="I199" s="27" t="e">
        <f ca="1">_xlfn.XLOOKUP(H199,Planilha6!H:H,Planilha6!I:I)</f>
        <v>#NAME?</v>
      </c>
      <c r="J199" s="27" t="e">
        <f ca="1">_xlfn.XLOOKUP(I199,Planilha6!I:I,Planilha6!J:J)</f>
        <v>#NAME?</v>
      </c>
      <c r="K199" s="27" t="e">
        <f ca="1">_xlfn.XLOOKUP(J199,Planilha6!J:J,Planilha6!K:K)</f>
        <v>#NAME?</v>
      </c>
      <c r="L199" s="27" t="e">
        <f ca="1">_xlfn.XLOOKUP(K199,Planilha6!K:K,Planilha6!L:L)</f>
        <v>#NAME?</v>
      </c>
      <c r="M199" s="27" t="e">
        <f ca="1">_xlfn.XLOOKUP(L199,Planilha6!L:L,Planilha6!M:M)</f>
        <v>#NAME?</v>
      </c>
    </row>
    <row r="200" spans="1:13" x14ac:dyDescent="0.25">
      <c r="A200" t="s">
        <v>9626</v>
      </c>
      <c r="B200" s="27" t="e">
        <f ca="1">_xlfn.XLOOKUP(A200,Planilha6!A:A,Planilha6!B:B)</f>
        <v>#NAME?</v>
      </c>
      <c r="C200" s="27" t="e">
        <f ca="1">_xlfn.XLOOKUP(B200,Planilha6!B:B,Planilha6!C:C)</f>
        <v>#NAME?</v>
      </c>
      <c r="D200" s="27" t="e">
        <f ca="1">_xlfn.XLOOKUP(C200,Planilha6!C:C,Planilha6!D:D)</f>
        <v>#NAME?</v>
      </c>
      <c r="E200" s="27" t="e">
        <f ca="1">_xlfn.XLOOKUP(D200,Planilha6!D:D,Planilha6!E:E)</f>
        <v>#NAME?</v>
      </c>
      <c r="F200" s="27" t="e">
        <f ca="1">_xlfn.XLOOKUP(E200,Planilha6!E:E,Planilha6!F:F)</f>
        <v>#NAME?</v>
      </c>
      <c r="G200" s="27" t="e">
        <f ca="1">_xlfn.XLOOKUP(F200,Planilha6!F:F,Planilha6!G:G)</f>
        <v>#NAME?</v>
      </c>
      <c r="H200" s="27" t="e">
        <f ca="1">_xlfn.XLOOKUP(G200,Planilha6!G:G,Planilha6!H:H)</f>
        <v>#NAME?</v>
      </c>
      <c r="I200" s="27" t="e">
        <f ca="1">_xlfn.XLOOKUP(H200,Planilha6!H:H,Planilha6!I:I)</f>
        <v>#NAME?</v>
      </c>
      <c r="J200" s="27" t="e">
        <f ca="1">_xlfn.XLOOKUP(I200,Planilha6!I:I,Planilha6!J:J)</f>
        <v>#NAME?</v>
      </c>
      <c r="K200" s="27" t="e">
        <f ca="1">_xlfn.XLOOKUP(J200,Planilha6!J:J,Planilha6!K:K)</f>
        <v>#NAME?</v>
      </c>
      <c r="L200" s="27" t="e">
        <f ca="1">_xlfn.XLOOKUP(K200,Planilha6!K:K,Planilha6!L:L)</f>
        <v>#NAME?</v>
      </c>
      <c r="M200" s="27" t="e">
        <f ca="1">_xlfn.XLOOKUP(L200,Planilha6!L:L,Planilha6!M:M)</f>
        <v>#NAME?</v>
      </c>
    </row>
    <row r="201" spans="1:13" x14ac:dyDescent="0.25">
      <c r="A201" s="1" t="s">
        <v>9777</v>
      </c>
      <c r="B201" s="27" t="e">
        <f ca="1">_xlfn.XLOOKUP(A201,Planilha6!A:A,Planilha6!B:B)</f>
        <v>#NAME?</v>
      </c>
      <c r="C201" s="27" t="e">
        <f ca="1">_xlfn.XLOOKUP(B201,Planilha6!B:B,Planilha6!C:C)</f>
        <v>#NAME?</v>
      </c>
      <c r="D201" s="27" t="e">
        <f ca="1">_xlfn.XLOOKUP(C201,Planilha6!C:C,Planilha6!D:D)</f>
        <v>#NAME?</v>
      </c>
      <c r="E201" s="27" t="e">
        <f ca="1">_xlfn.XLOOKUP(D201,Planilha6!D:D,Planilha6!E:E)</f>
        <v>#NAME?</v>
      </c>
      <c r="F201" s="27" t="e">
        <f ca="1">_xlfn.XLOOKUP(E201,Planilha6!E:E,Planilha6!F:F)</f>
        <v>#NAME?</v>
      </c>
      <c r="G201" s="27" t="e">
        <f ca="1">_xlfn.XLOOKUP(F201,Planilha6!F:F,Planilha6!G:G)</f>
        <v>#NAME?</v>
      </c>
      <c r="H201" s="27" t="e">
        <f ca="1">_xlfn.XLOOKUP(G201,Planilha6!G:G,Planilha6!H:H)</f>
        <v>#NAME?</v>
      </c>
      <c r="I201" s="27" t="e">
        <f ca="1">_xlfn.XLOOKUP(H201,Planilha6!H:H,Planilha6!I:I)</f>
        <v>#NAME?</v>
      </c>
      <c r="J201" s="27" t="e">
        <f ca="1">_xlfn.XLOOKUP(I201,Planilha6!I:I,Planilha6!J:J)</f>
        <v>#NAME?</v>
      </c>
      <c r="K201" s="27" t="e">
        <f ca="1">_xlfn.XLOOKUP(J201,Planilha6!J:J,Planilha6!K:K)</f>
        <v>#NAME?</v>
      </c>
      <c r="L201" s="27" t="e">
        <f ca="1">_xlfn.XLOOKUP(K201,Planilha6!K:K,Planilha6!L:L)</f>
        <v>#NAME?</v>
      </c>
      <c r="M201" s="27" t="e">
        <f ca="1">_xlfn.XLOOKUP(L201,Planilha6!L:L,Planilha6!M:M)</f>
        <v>#NAME?</v>
      </c>
    </row>
    <row r="202" spans="1:13" x14ac:dyDescent="0.25">
      <c r="A202" s="1" t="s">
        <v>9250</v>
      </c>
      <c r="B202" s="27" t="e">
        <f ca="1">_xlfn.XLOOKUP(A202,Planilha6!A:A,Planilha6!B:B)</f>
        <v>#NAME?</v>
      </c>
      <c r="C202" s="27" t="e">
        <f ca="1">_xlfn.XLOOKUP(B202,Planilha6!B:B,Planilha6!C:C)</f>
        <v>#NAME?</v>
      </c>
      <c r="D202" s="27" t="e">
        <f ca="1">_xlfn.XLOOKUP(C202,Planilha6!C:C,Planilha6!D:D)</f>
        <v>#NAME?</v>
      </c>
      <c r="E202" s="27" t="e">
        <f ca="1">_xlfn.XLOOKUP(D202,Planilha6!D:D,Planilha6!E:E)</f>
        <v>#NAME?</v>
      </c>
      <c r="F202" s="27" t="e">
        <f ca="1">_xlfn.XLOOKUP(E202,Planilha6!E:E,Planilha6!F:F)</f>
        <v>#NAME?</v>
      </c>
      <c r="G202" s="27" t="e">
        <f ca="1">_xlfn.XLOOKUP(F202,Planilha6!F:F,Planilha6!G:G)</f>
        <v>#NAME?</v>
      </c>
      <c r="H202" s="27" t="e">
        <f ca="1">_xlfn.XLOOKUP(G202,Planilha6!G:G,Planilha6!H:H)</f>
        <v>#NAME?</v>
      </c>
      <c r="I202" s="27" t="e">
        <f ca="1">_xlfn.XLOOKUP(H202,Planilha6!H:H,Planilha6!I:I)</f>
        <v>#NAME?</v>
      </c>
      <c r="J202" s="27" t="e">
        <f ca="1">_xlfn.XLOOKUP(I202,Planilha6!I:I,Planilha6!J:J)</f>
        <v>#NAME?</v>
      </c>
      <c r="K202" s="27" t="e">
        <f ca="1">_xlfn.XLOOKUP(J202,Planilha6!J:J,Planilha6!K:K)</f>
        <v>#NAME?</v>
      </c>
      <c r="L202" s="27" t="e">
        <f ca="1">_xlfn.XLOOKUP(K202,Planilha6!K:K,Planilha6!L:L)</f>
        <v>#NAME?</v>
      </c>
      <c r="M202" s="27" t="e">
        <f ca="1">_xlfn.XLOOKUP(L202,Planilha6!L:L,Planilha6!M:M)</f>
        <v>#NAME?</v>
      </c>
    </row>
    <row r="203" spans="1:13" x14ac:dyDescent="0.25">
      <c r="A203" s="1" t="s">
        <v>9482</v>
      </c>
      <c r="B203" s="27" t="e">
        <f ca="1">_xlfn.XLOOKUP(A203,Planilha6!A:A,Planilha6!B:B)</f>
        <v>#NAME?</v>
      </c>
      <c r="C203" s="27" t="e">
        <f ca="1">_xlfn.XLOOKUP(B203,Planilha6!B:B,Planilha6!C:C)</f>
        <v>#NAME?</v>
      </c>
      <c r="D203" s="27" t="e">
        <f ca="1">_xlfn.XLOOKUP(C203,Planilha6!C:C,Planilha6!D:D)</f>
        <v>#NAME?</v>
      </c>
      <c r="E203" s="27" t="e">
        <f ca="1">_xlfn.XLOOKUP(D203,Planilha6!D:D,Planilha6!E:E)</f>
        <v>#NAME?</v>
      </c>
      <c r="F203" s="27" t="e">
        <f ca="1">_xlfn.XLOOKUP(E203,Planilha6!E:E,Planilha6!F:F)</f>
        <v>#NAME?</v>
      </c>
      <c r="G203" s="27" t="e">
        <f ca="1">_xlfn.XLOOKUP(F203,Planilha6!F:F,Planilha6!G:G)</f>
        <v>#NAME?</v>
      </c>
      <c r="H203" s="27" t="e">
        <f ca="1">_xlfn.XLOOKUP(G203,Planilha6!G:G,Planilha6!H:H)</f>
        <v>#NAME?</v>
      </c>
      <c r="I203" s="27" t="e">
        <f ca="1">_xlfn.XLOOKUP(H203,Planilha6!H:H,Planilha6!I:I)</f>
        <v>#NAME?</v>
      </c>
      <c r="J203" s="27" t="e">
        <f ca="1">_xlfn.XLOOKUP(I203,Planilha6!I:I,Planilha6!J:J)</f>
        <v>#NAME?</v>
      </c>
      <c r="K203" s="27" t="e">
        <f ca="1">_xlfn.XLOOKUP(J203,Planilha6!J:J,Planilha6!K:K)</f>
        <v>#NAME?</v>
      </c>
      <c r="L203" s="27" t="e">
        <f ca="1">_xlfn.XLOOKUP(K203,Planilha6!K:K,Planilha6!L:L)</f>
        <v>#NAME?</v>
      </c>
      <c r="M203" s="27" t="e">
        <f ca="1">_xlfn.XLOOKUP(L203,Planilha6!L:L,Planilha6!M:M)</f>
        <v>#NAME?</v>
      </c>
    </row>
    <row r="204" spans="1:13" x14ac:dyDescent="0.25">
      <c r="A204" s="1" t="s">
        <v>8848</v>
      </c>
      <c r="B204" s="27" t="e">
        <f ca="1">_xlfn.XLOOKUP(A204,Planilha6!A:A,Planilha6!B:B)</f>
        <v>#NAME?</v>
      </c>
      <c r="C204" s="27" t="e">
        <f ca="1">_xlfn.XLOOKUP(B204,Planilha6!B:B,Planilha6!C:C)</f>
        <v>#NAME?</v>
      </c>
      <c r="D204" s="27" t="e">
        <f ca="1">_xlfn.XLOOKUP(C204,Planilha6!C:C,Planilha6!D:D)</f>
        <v>#NAME?</v>
      </c>
      <c r="E204" s="27" t="e">
        <f ca="1">_xlfn.XLOOKUP(D204,Planilha6!D:D,Planilha6!E:E)</f>
        <v>#NAME?</v>
      </c>
      <c r="F204" s="27" t="e">
        <f ca="1">_xlfn.XLOOKUP(E204,Planilha6!E:E,Planilha6!F:F)</f>
        <v>#NAME?</v>
      </c>
      <c r="G204" s="27" t="e">
        <f ca="1">_xlfn.XLOOKUP(F204,Planilha6!F:F,Planilha6!G:G)</f>
        <v>#NAME?</v>
      </c>
      <c r="H204" s="27" t="e">
        <f ca="1">_xlfn.XLOOKUP(G204,Planilha6!G:G,Planilha6!H:H)</f>
        <v>#NAME?</v>
      </c>
      <c r="I204" s="27" t="e">
        <f ca="1">_xlfn.XLOOKUP(H204,Planilha6!H:H,Planilha6!I:I)</f>
        <v>#NAME?</v>
      </c>
      <c r="J204" s="27" t="e">
        <f ca="1">_xlfn.XLOOKUP(I204,Planilha6!I:I,Planilha6!J:J)</f>
        <v>#NAME?</v>
      </c>
      <c r="K204" s="27" t="e">
        <f ca="1">_xlfn.XLOOKUP(J204,Planilha6!J:J,Planilha6!K:K)</f>
        <v>#NAME?</v>
      </c>
      <c r="L204" s="27" t="e">
        <f ca="1">_xlfn.XLOOKUP(K204,Planilha6!K:K,Planilha6!L:L)</f>
        <v>#NAME?</v>
      </c>
      <c r="M204" s="27" t="e">
        <f ca="1">_xlfn.XLOOKUP(L204,Planilha6!L:L,Planilha6!M:M)</f>
        <v>#NAME?</v>
      </c>
    </row>
    <row r="205" spans="1:13" x14ac:dyDescent="0.25">
      <c r="A205" s="1" t="s">
        <v>8414</v>
      </c>
      <c r="B205" s="27" t="e">
        <f ca="1">_xlfn.XLOOKUP(A205,Planilha6!A:A,Planilha6!B:B)</f>
        <v>#NAME?</v>
      </c>
      <c r="C205" s="27" t="e">
        <f ca="1">_xlfn.XLOOKUP(B205,Planilha6!B:B,Planilha6!C:C)</f>
        <v>#NAME?</v>
      </c>
      <c r="D205" s="27" t="e">
        <f ca="1">_xlfn.XLOOKUP(C205,Planilha6!C:C,Planilha6!D:D)</f>
        <v>#NAME?</v>
      </c>
      <c r="E205" s="27" t="e">
        <f ca="1">_xlfn.XLOOKUP(D205,Planilha6!D:D,Planilha6!E:E)</f>
        <v>#NAME?</v>
      </c>
      <c r="F205" s="27" t="e">
        <f ca="1">_xlfn.XLOOKUP(E205,Planilha6!E:E,Planilha6!F:F)</f>
        <v>#NAME?</v>
      </c>
      <c r="G205" s="27" t="e">
        <f ca="1">_xlfn.XLOOKUP(F205,Planilha6!F:F,Planilha6!G:G)</f>
        <v>#NAME?</v>
      </c>
      <c r="H205" s="27" t="e">
        <f ca="1">_xlfn.XLOOKUP(G205,Planilha6!G:G,Planilha6!H:H)</f>
        <v>#NAME?</v>
      </c>
      <c r="I205" s="27" t="e">
        <f ca="1">_xlfn.XLOOKUP(H205,Planilha6!H:H,Planilha6!I:I)</f>
        <v>#NAME?</v>
      </c>
      <c r="J205" s="27" t="e">
        <f ca="1">_xlfn.XLOOKUP(I205,Planilha6!I:I,Planilha6!J:J)</f>
        <v>#NAME?</v>
      </c>
      <c r="K205" s="27" t="e">
        <f ca="1">_xlfn.XLOOKUP(J205,Planilha6!J:J,Planilha6!K:K)</f>
        <v>#NAME?</v>
      </c>
      <c r="L205" s="27" t="e">
        <f ca="1">_xlfn.XLOOKUP(K205,Planilha6!K:K,Planilha6!L:L)</f>
        <v>#NAME?</v>
      </c>
      <c r="M205" s="27" t="e">
        <f ca="1">_xlfn.XLOOKUP(L205,Planilha6!L:L,Planilha6!M:M)</f>
        <v>#NAME?</v>
      </c>
    </row>
    <row r="206" spans="1:13" x14ac:dyDescent="0.25">
      <c r="A206" s="1" t="s">
        <v>9628</v>
      </c>
      <c r="B206" s="27" t="e">
        <f ca="1">_xlfn.XLOOKUP(A206,Planilha6!A:A,Planilha6!B:B)</f>
        <v>#NAME?</v>
      </c>
      <c r="C206" s="27" t="e">
        <f ca="1">_xlfn.XLOOKUP(B206,Planilha6!B:B,Planilha6!C:C)</f>
        <v>#NAME?</v>
      </c>
      <c r="D206" s="27" t="e">
        <f ca="1">_xlfn.XLOOKUP(C206,Planilha6!C:C,Planilha6!D:D)</f>
        <v>#NAME?</v>
      </c>
      <c r="E206" s="27" t="e">
        <f ca="1">_xlfn.XLOOKUP(D206,Planilha6!D:D,Planilha6!E:E)</f>
        <v>#NAME?</v>
      </c>
      <c r="F206" s="27" t="e">
        <f ca="1">_xlfn.XLOOKUP(E206,Planilha6!E:E,Planilha6!F:F)</f>
        <v>#NAME?</v>
      </c>
      <c r="G206" s="27" t="e">
        <f ca="1">_xlfn.XLOOKUP(F206,Planilha6!F:F,Planilha6!G:G)</f>
        <v>#NAME?</v>
      </c>
      <c r="H206" s="27" t="e">
        <f ca="1">_xlfn.XLOOKUP(G206,Planilha6!G:G,Planilha6!H:H)</f>
        <v>#NAME?</v>
      </c>
      <c r="I206" s="27" t="e">
        <f ca="1">_xlfn.XLOOKUP(H206,Planilha6!H:H,Planilha6!I:I)</f>
        <v>#NAME?</v>
      </c>
      <c r="J206" s="27" t="e">
        <f ca="1">_xlfn.XLOOKUP(I206,Planilha6!I:I,Planilha6!J:J)</f>
        <v>#NAME?</v>
      </c>
      <c r="K206" s="27" t="e">
        <f ca="1">_xlfn.XLOOKUP(J206,Planilha6!J:J,Planilha6!K:K)</f>
        <v>#NAME?</v>
      </c>
      <c r="L206" s="27" t="e">
        <f ca="1">_xlfn.XLOOKUP(K206,Planilha6!K:K,Planilha6!L:L)</f>
        <v>#NAME?</v>
      </c>
      <c r="M206" s="27" t="e">
        <f ca="1">_xlfn.XLOOKUP(L206,Planilha6!L:L,Planilha6!M:M)</f>
        <v>#NAME?</v>
      </c>
    </row>
    <row r="207" spans="1:13" x14ac:dyDescent="0.25">
      <c r="A207" s="1" t="s">
        <v>9520</v>
      </c>
      <c r="B207" s="27" t="e">
        <f ca="1">_xlfn.XLOOKUP(A207,Planilha6!A:A,Planilha6!B:B)</f>
        <v>#NAME?</v>
      </c>
      <c r="C207" s="27" t="e">
        <f ca="1">_xlfn.XLOOKUP(B207,Planilha6!B:B,Planilha6!C:C)</f>
        <v>#NAME?</v>
      </c>
      <c r="D207" s="27" t="e">
        <f ca="1">_xlfn.XLOOKUP(C207,Planilha6!C:C,Planilha6!D:D)</f>
        <v>#NAME?</v>
      </c>
      <c r="E207" s="27" t="e">
        <f ca="1">_xlfn.XLOOKUP(D207,Planilha6!D:D,Planilha6!E:E)</f>
        <v>#NAME?</v>
      </c>
      <c r="F207" s="27" t="e">
        <f ca="1">_xlfn.XLOOKUP(E207,Planilha6!E:E,Planilha6!F:F)</f>
        <v>#NAME?</v>
      </c>
      <c r="G207" s="27" t="e">
        <f ca="1">_xlfn.XLOOKUP(F207,Planilha6!F:F,Planilha6!G:G)</f>
        <v>#NAME?</v>
      </c>
      <c r="H207" s="27" t="e">
        <f ca="1">_xlfn.XLOOKUP(G207,Planilha6!G:G,Planilha6!H:H)</f>
        <v>#NAME?</v>
      </c>
      <c r="I207" s="27" t="e">
        <f ca="1">_xlfn.XLOOKUP(H207,Planilha6!H:H,Planilha6!I:I)</f>
        <v>#NAME?</v>
      </c>
      <c r="J207" s="27" t="e">
        <f ca="1">_xlfn.XLOOKUP(I207,Planilha6!I:I,Planilha6!J:J)</f>
        <v>#NAME?</v>
      </c>
      <c r="K207" s="27" t="e">
        <f ca="1">_xlfn.XLOOKUP(J207,Planilha6!J:J,Planilha6!K:K)</f>
        <v>#NAME?</v>
      </c>
      <c r="L207" s="27" t="e">
        <f ca="1">_xlfn.XLOOKUP(K207,Planilha6!K:K,Planilha6!L:L)</f>
        <v>#NAME?</v>
      </c>
      <c r="M207" s="27" t="e">
        <f ca="1">_xlfn.XLOOKUP(L207,Planilha6!L:L,Planilha6!M:M)</f>
        <v>#NAME?</v>
      </c>
    </row>
    <row r="208" spans="1:13" x14ac:dyDescent="0.25">
      <c r="A208" s="1" t="s">
        <v>8505</v>
      </c>
      <c r="B208" s="27" t="e">
        <f ca="1">_xlfn.XLOOKUP(A208,Planilha6!A:A,Planilha6!B:B)</f>
        <v>#NAME?</v>
      </c>
      <c r="C208" s="27" t="e">
        <f ca="1">_xlfn.XLOOKUP(B208,Planilha6!B:B,Planilha6!C:C)</f>
        <v>#NAME?</v>
      </c>
      <c r="D208" s="27" t="e">
        <f ca="1">_xlfn.XLOOKUP(C208,Planilha6!C:C,Planilha6!D:D)</f>
        <v>#NAME?</v>
      </c>
      <c r="E208" s="27" t="e">
        <f ca="1">_xlfn.XLOOKUP(D208,Planilha6!D:D,Planilha6!E:E)</f>
        <v>#NAME?</v>
      </c>
      <c r="F208" s="27" t="e">
        <f ca="1">_xlfn.XLOOKUP(E208,Planilha6!E:E,Planilha6!F:F)</f>
        <v>#NAME?</v>
      </c>
      <c r="G208" s="27" t="e">
        <f ca="1">_xlfn.XLOOKUP(F208,Planilha6!F:F,Planilha6!G:G)</f>
        <v>#NAME?</v>
      </c>
      <c r="H208" s="27" t="e">
        <f ca="1">_xlfn.XLOOKUP(G208,Planilha6!G:G,Planilha6!H:H)</f>
        <v>#NAME?</v>
      </c>
      <c r="I208" s="27" t="e">
        <f ca="1">_xlfn.XLOOKUP(H208,Planilha6!H:H,Planilha6!I:I)</f>
        <v>#NAME?</v>
      </c>
      <c r="J208" s="27" t="e">
        <f ca="1">_xlfn.XLOOKUP(I208,Planilha6!I:I,Planilha6!J:J)</f>
        <v>#NAME?</v>
      </c>
      <c r="K208" s="27" t="e">
        <f ca="1">_xlfn.XLOOKUP(J208,Planilha6!J:J,Planilha6!K:K)</f>
        <v>#NAME?</v>
      </c>
      <c r="L208" s="27" t="e">
        <f ca="1">_xlfn.XLOOKUP(K208,Planilha6!K:K,Planilha6!L:L)</f>
        <v>#NAME?</v>
      </c>
      <c r="M208" s="27" t="e">
        <f ca="1">_xlfn.XLOOKUP(L208,Planilha6!L:L,Planilha6!M:M)</f>
        <v>#NAME?</v>
      </c>
    </row>
    <row r="209" spans="1:13" x14ac:dyDescent="0.25">
      <c r="A209" s="1" t="s">
        <v>9054</v>
      </c>
      <c r="B209" s="27" t="e">
        <f ca="1">_xlfn.XLOOKUP(A209,Planilha6!A:A,Planilha6!B:B)</f>
        <v>#NAME?</v>
      </c>
      <c r="C209" s="27" t="e">
        <f ca="1">_xlfn.XLOOKUP(B209,Planilha6!B:B,Planilha6!C:C)</f>
        <v>#NAME?</v>
      </c>
      <c r="D209" s="27" t="e">
        <f ca="1">_xlfn.XLOOKUP(C209,Planilha6!C:C,Planilha6!D:D)</f>
        <v>#NAME?</v>
      </c>
      <c r="E209" s="27" t="e">
        <f ca="1">_xlfn.XLOOKUP(D209,Planilha6!D:D,Planilha6!E:E)</f>
        <v>#NAME?</v>
      </c>
      <c r="F209" s="27" t="e">
        <f ca="1">_xlfn.XLOOKUP(E209,Planilha6!E:E,Planilha6!F:F)</f>
        <v>#NAME?</v>
      </c>
      <c r="G209" s="27" t="e">
        <f ca="1">_xlfn.XLOOKUP(F209,Planilha6!F:F,Planilha6!G:G)</f>
        <v>#NAME?</v>
      </c>
      <c r="H209" s="27" t="e">
        <f ca="1">_xlfn.XLOOKUP(G209,Planilha6!G:G,Planilha6!H:H)</f>
        <v>#NAME?</v>
      </c>
      <c r="I209" s="27" t="e">
        <f ca="1">_xlfn.XLOOKUP(H209,Planilha6!H:H,Planilha6!I:I)</f>
        <v>#NAME?</v>
      </c>
      <c r="J209" s="27" t="e">
        <f ca="1">_xlfn.XLOOKUP(I209,Planilha6!I:I,Planilha6!J:J)</f>
        <v>#NAME?</v>
      </c>
      <c r="K209" s="27" t="e">
        <f ca="1">_xlfn.XLOOKUP(J209,Planilha6!J:J,Planilha6!K:K)</f>
        <v>#NAME?</v>
      </c>
      <c r="L209" s="27" t="e">
        <f ca="1">_xlfn.XLOOKUP(K209,Planilha6!K:K,Planilha6!L:L)</f>
        <v>#NAME?</v>
      </c>
      <c r="M209" s="27" t="e">
        <f ca="1">_xlfn.XLOOKUP(L209,Planilha6!L:L,Planilha6!M:M)</f>
        <v>#NAME?</v>
      </c>
    </row>
    <row r="210" spans="1:13" x14ac:dyDescent="0.25">
      <c r="A210" s="1" t="s">
        <v>9064</v>
      </c>
      <c r="B210" s="27" t="e">
        <f ca="1">_xlfn.XLOOKUP(A210,Planilha6!A:A,Planilha6!B:B)</f>
        <v>#NAME?</v>
      </c>
      <c r="C210" s="27" t="e">
        <f ca="1">_xlfn.XLOOKUP(B210,Planilha6!B:B,Planilha6!C:C)</f>
        <v>#NAME?</v>
      </c>
      <c r="D210" s="27" t="e">
        <f ca="1">_xlfn.XLOOKUP(C210,Planilha6!C:C,Planilha6!D:D)</f>
        <v>#NAME?</v>
      </c>
      <c r="E210" s="27" t="e">
        <f ca="1">_xlfn.XLOOKUP(D210,Planilha6!D:D,Planilha6!E:E)</f>
        <v>#NAME?</v>
      </c>
      <c r="F210" s="27" t="e">
        <f ca="1">_xlfn.XLOOKUP(E210,Planilha6!E:E,Planilha6!F:F)</f>
        <v>#NAME?</v>
      </c>
      <c r="G210" s="27" t="e">
        <f ca="1">_xlfn.XLOOKUP(F210,Planilha6!F:F,Planilha6!G:G)</f>
        <v>#NAME?</v>
      </c>
      <c r="H210" s="27" t="e">
        <f ca="1">_xlfn.XLOOKUP(G210,Planilha6!G:G,Planilha6!H:H)</f>
        <v>#NAME?</v>
      </c>
      <c r="I210" s="27" t="e">
        <f ca="1">_xlfn.XLOOKUP(H210,Planilha6!H:H,Planilha6!I:I)</f>
        <v>#NAME?</v>
      </c>
      <c r="J210" s="27" t="e">
        <f ca="1">_xlfn.XLOOKUP(I210,Planilha6!I:I,Planilha6!J:J)</f>
        <v>#NAME?</v>
      </c>
      <c r="K210" s="27" t="e">
        <f ca="1">_xlfn.XLOOKUP(J210,Planilha6!J:J,Planilha6!K:K)</f>
        <v>#NAME?</v>
      </c>
      <c r="L210" s="27" t="e">
        <f ca="1">_xlfn.XLOOKUP(K210,Planilha6!K:K,Planilha6!L:L)</f>
        <v>#NAME?</v>
      </c>
      <c r="M210" s="27" t="e">
        <f ca="1">_xlfn.XLOOKUP(L210,Planilha6!L:L,Planilha6!M:M)</f>
        <v>#NAME?</v>
      </c>
    </row>
    <row r="211" spans="1:13" x14ac:dyDescent="0.25">
      <c r="A211" s="1" t="s">
        <v>8411</v>
      </c>
      <c r="B211" s="27" t="e">
        <f ca="1">_xlfn.XLOOKUP(A211,Planilha6!A:A,Planilha6!B:B)</f>
        <v>#NAME?</v>
      </c>
      <c r="C211" s="27" t="e">
        <f ca="1">_xlfn.XLOOKUP(B211,Planilha6!B:B,Planilha6!C:C)</f>
        <v>#NAME?</v>
      </c>
      <c r="D211" s="27" t="e">
        <f ca="1">_xlfn.XLOOKUP(C211,Planilha6!C:C,Planilha6!D:D)</f>
        <v>#NAME?</v>
      </c>
      <c r="E211" s="27" t="e">
        <f ca="1">_xlfn.XLOOKUP(D211,Planilha6!D:D,Planilha6!E:E)</f>
        <v>#NAME?</v>
      </c>
      <c r="F211" s="27" t="e">
        <f ca="1">_xlfn.XLOOKUP(E211,Planilha6!E:E,Planilha6!F:F)</f>
        <v>#NAME?</v>
      </c>
      <c r="G211" s="27" t="e">
        <f ca="1">_xlfn.XLOOKUP(F211,Planilha6!F:F,Planilha6!G:G)</f>
        <v>#NAME?</v>
      </c>
      <c r="H211" s="27" t="e">
        <f ca="1">_xlfn.XLOOKUP(G211,Planilha6!G:G,Planilha6!H:H)</f>
        <v>#NAME?</v>
      </c>
      <c r="I211" s="27" t="e">
        <f ca="1">_xlfn.XLOOKUP(H211,Planilha6!H:H,Planilha6!I:I)</f>
        <v>#NAME?</v>
      </c>
      <c r="J211" s="27" t="e">
        <f ca="1">_xlfn.XLOOKUP(I211,Planilha6!I:I,Planilha6!J:J)</f>
        <v>#NAME?</v>
      </c>
      <c r="K211" s="27" t="e">
        <f ca="1">_xlfn.XLOOKUP(J211,Planilha6!J:J,Planilha6!K:K)</f>
        <v>#NAME?</v>
      </c>
      <c r="L211" s="27" t="e">
        <f ca="1">_xlfn.XLOOKUP(K211,Planilha6!K:K,Planilha6!L:L)</f>
        <v>#NAME?</v>
      </c>
      <c r="M211" s="27" t="e">
        <f ca="1">_xlfn.XLOOKUP(L211,Planilha6!L:L,Planilha6!M:M)</f>
        <v>#NAME?</v>
      </c>
    </row>
    <row r="212" spans="1:13" x14ac:dyDescent="0.25">
      <c r="A212" s="1" t="s">
        <v>9001</v>
      </c>
      <c r="B212" s="27" t="e">
        <f ca="1">_xlfn.XLOOKUP(A212,Planilha6!A:A,Planilha6!B:B)</f>
        <v>#NAME?</v>
      </c>
      <c r="C212" s="27" t="e">
        <f ca="1">_xlfn.XLOOKUP(B212,Planilha6!B:B,Planilha6!C:C)</f>
        <v>#NAME?</v>
      </c>
      <c r="D212" s="27" t="e">
        <f ca="1">_xlfn.XLOOKUP(C212,Planilha6!C:C,Planilha6!D:D)</f>
        <v>#NAME?</v>
      </c>
      <c r="E212" s="27" t="e">
        <f ca="1">_xlfn.XLOOKUP(D212,Planilha6!D:D,Planilha6!E:E)</f>
        <v>#NAME?</v>
      </c>
      <c r="F212" s="27" t="e">
        <f ca="1">_xlfn.XLOOKUP(E212,Planilha6!E:E,Planilha6!F:F)</f>
        <v>#NAME?</v>
      </c>
      <c r="G212" s="27" t="e">
        <f ca="1">_xlfn.XLOOKUP(F212,Planilha6!F:F,Planilha6!G:G)</f>
        <v>#NAME?</v>
      </c>
      <c r="H212" s="27" t="e">
        <f ca="1">_xlfn.XLOOKUP(G212,Planilha6!G:G,Planilha6!H:H)</f>
        <v>#NAME?</v>
      </c>
      <c r="I212" s="27" t="e">
        <f ca="1">_xlfn.XLOOKUP(H212,Planilha6!H:H,Planilha6!I:I)</f>
        <v>#NAME?</v>
      </c>
      <c r="J212" s="27" t="e">
        <f ca="1">_xlfn.XLOOKUP(I212,Planilha6!I:I,Planilha6!J:J)</f>
        <v>#NAME?</v>
      </c>
      <c r="K212" s="27" t="e">
        <f ca="1">_xlfn.XLOOKUP(J212,Planilha6!J:J,Planilha6!K:K)</f>
        <v>#NAME?</v>
      </c>
      <c r="L212" s="27" t="e">
        <f ca="1">_xlfn.XLOOKUP(K212,Planilha6!K:K,Planilha6!L:L)</f>
        <v>#NAME?</v>
      </c>
      <c r="M212" s="27" t="e">
        <f ca="1">_xlfn.XLOOKUP(L212,Planilha6!L:L,Planilha6!M:M)</f>
        <v>#NAME?</v>
      </c>
    </row>
    <row r="213" spans="1:13" x14ac:dyDescent="0.25">
      <c r="A213" s="1" t="s">
        <v>9376</v>
      </c>
      <c r="B213" s="27" t="e">
        <f ca="1">_xlfn.XLOOKUP(A213,Planilha6!A:A,Planilha6!B:B)</f>
        <v>#NAME?</v>
      </c>
      <c r="C213" s="27" t="e">
        <f ca="1">_xlfn.XLOOKUP(B213,Planilha6!B:B,Planilha6!C:C)</f>
        <v>#NAME?</v>
      </c>
      <c r="D213" s="27" t="e">
        <f ca="1">_xlfn.XLOOKUP(C213,Planilha6!C:C,Planilha6!D:D)</f>
        <v>#NAME?</v>
      </c>
      <c r="E213" s="27" t="e">
        <f ca="1">_xlfn.XLOOKUP(D213,Planilha6!D:D,Planilha6!E:E)</f>
        <v>#NAME?</v>
      </c>
      <c r="F213" s="27" t="e">
        <f ca="1">_xlfn.XLOOKUP(E213,Planilha6!E:E,Planilha6!F:F)</f>
        <v>#NAME?</v>
      </c>
      <c r="G213" s="27" t="e">
        <f ca="1">_xlfn.XLOOKUP(F213,Planilha6!F:F,Planilha6!G:G)</f>
        <v>#NAME?</v>
      </c>
      <c r="H213" s="27" t="e">
        <f ca="1">_xlfn.XLOOKUP(G213,Planilha6!G:G,Planilha6!H:H)</f>
        <v>#NAME?</v>
      </c>
      <c r="I213" s="27" t="e">
        <f ca="1">_xlfn.XLOOKUP(H213,Planilha6!H:H,Planilha6!I:I)</f>
        <v>#NAME?</v>
      </c>
      <c r="J213" s="27" t="e">
        <f ca="1">_xlfn.XLOOKUP(I213,Planilha6!I:I,Planilha6!J:J)</f>
        <v>#NAME?</v>
      </c>
      <c r="K213" s="27" t="e">
        <f ca="1">_xlfn.XLOOKUP(J213,Planilha6!J:J,Planilha6!K:K)</f>
        <v>#NAME?</v>
      </c>
      <c r="L213" s="27" t="e">
        <f ca="1">_xlfn.XLOOKUP(K213,Planilha6!K:K,Planilha6!L:L)</f>
        <v>#NAME?</v>
      </c>
      <c r="M213" s="27" t="e">
        <f ca="1">_xlfn.XLOOKUP(L213,Planilha6!L:L,Planilha6!M:M)</f>
        <v>#NAME?</v>
      </c>
    </row>
    <row r="214" spans="1:13" x14ac:dyDescent="0.25">
      <c r="A214" s="1" t="s">
        <v>9245</v>
      </c>
      <c r="B214" s="27" t="e">
        <f ca="1">_xlfn.XLOOKUP(A214,Planilha6!A:A,Planilha6!B:B)</f>
        <v>#NAME?</v>
      </c>
      <c r="C214" s="27" t="e">
        <f ca="1">_xlfn.XLOOKUP(B214,Planilha6!B:B,Planilha6!C:C)</f>
        <v>#NAME?</v>
      </c>
      <c r="D214" s="27" t="e">
        <f ca="1">_xlfn.XLOOKUP(C214,Planilha6!C:C,Planilha6!D:D)</f>
        <v>#NAME?</v>
      </c>
      <c r="E214" s="27" t="e">
        <f ca="1">_xlfn.XLOOKUP(D214,Planilha6!D:D,Planilha6!E:E)</f>
        <v>#NAME?</v>
      </c>
      <c r="F214" s="27" t="e">
        <f ca="1">_xlfn.XLOOKUP(E214,Planilha6!E:E,Planilha6!F:F)</f>
        <v>#NAME?</v>
      </c>
      <c r="G214" s="27" t="e">
        <f ca="1">_xlfn.XLOOKUP(F214,Planilha6!F:F,Planilha6!G:G)</f>
        <v>#NAME?</v>
      </c>
      <c r="H214" s="27" t="e">
        <f ca="1">_xlfn.XLOOKUP(G214,Planilha6!G:G,Planilha6!H:H)</f>
        <v>#NAME?</v>
      </c>
      <c r="I214" s="27" t="e">
        <f ca="1">_xlfn.XLOOKUP(H214,Planilha6!H:H,Planilha6!I:I)</f>
        <v>#NAME?</v>
      </c>
      <c r="J214" s="27" t="e">
        <f ca="1">_xlfn.XLOOKUP(I214,Planilha6!I:I,Planilha6!J:J)</f>
        <v>#NAME?</v>
      </c>
      <c r="K214" s="27" t="e">
        <f ca="1">_xlfn.XLOOKUP(J214,Planilha6!J:J,Planilha6!K:K)</f>
        <v>#NAME?</v>
      </c>
      <c r="L214" s="27" t="e">
        <f ca="1">_xlfn.XLOOKUP(K214,Planilha6!K:K,Planilha6!L:L)</f>
        <v>#NAME?</v>
      </c>
      <c r="M214" s="27" t="e">
        <f ca="1">_xlfn.XLOOKUP(L214,Planilha6!L:L,Planilha6!M:M)</f>
        <v>#NAME?</v>
      </c>
    </row>
    <row r="215" spans="1:13" x14ac:dyDescent="0.25">
      <c r="A215" s="1" t="s">
        <v>9154</v>
      </c>
      <c r="B215" s="27" t="e">
        <f ca="1">_xlfn.XLOOKUP(A215,Planilha6!A:A,Planilha6!B:B)</f>
        <v>#NAME?</v>
      </c>
      <c r="C215" s="27" t="e">
        <f ca="1">_xlfn.XLOOKUP(B215,Planilha6!B:B,Planilha6!C:C)</f>
        <v>#NAME?</v>
      </c>
      <c r="D215" s="27" t="e">
        <f ca="1">_xlfn.XLOOKUP(C215,Planilha6!C:C,Planilha6!D:D)</f>
        <v>#NAME?</v>
      </c>
      <c r="E215" s="27" t="e">
        <f ca="1">_xlfn.XLOOKUP(D215,Planilha6!D:D,Planilha6!E:E)</f>
        <v>#NAME?</v>
      </c>
      <c r="F215" s="27" t="e">
        <f ca="1">_xlfn.XLOOKUP(E215,Planilha6!E:E,Planilha6!F:F)</f>
        <v>#NAME?</v>
      </c>
      <c r="G215" s="27" t="e">
        <f ca="1">_xlfn.XLOOKUP(F215,Planilha6!F:F,Planilha6!G:G)</f>
        <v>#NAME?</v>
      </c>
      <c r="H215" s="27" t="e">
        <f ca="1">_xlfn.XLOOKUP(G215,Planilha6!G:G,Planilha6!H:H)</f>
        <v>#NAME?</v>
      </c>
      <c r="I215" s="27" t="e">
        <f ca="1">_xlfn.XLOOKUP(H215,Planilha6!H:H,Planilha6!I:I)</f>
        <v>#NAME?</v>
      </c>
      <c r="J215" s="27" t="e">
        <f ca="1">_xlfn.XLOOKUP(I215,Planilha6!I:I,Planilha6!J:J)</f>
        <v>#NAME?</v>
      </c>
      <c r="K215" s="27" t="e">
        <f ca="1">_xlfn.XLOOKUP(J215,Planilha6!J:J,Planilha6!K:K)</f>
        <v>#NAME?</v>
      </c>
      <c r="L215" s="27" t="e">
        <f ca="1">_xlfn.XLOOKUP(K215,Planilha6!K:K,Planilha6!L:L)</f>
        <v>#NAME?</v>
      </c>
      <c r="M215" s="27" t="e">
        <f ca="1">_xlfn.XLOOKUP(L215,Planilha6!L:L,Planilha6!M:M)</f>
        <v>#NAME?</v>
      </c>
    </row>
    <row r="216" spans="1:13" x14ac:dyDescent="0.25">
      <c r="A216" t="s">
        <v>8882</v>
      </c>
      <c r="B216" s="27" t="e">
        <f ca="1">_xlfn.XLOOKUP(A216,Planilha6!A:A,Planilha6!B:B)</f>
        <v>#NAME?</v>
      </c>
      <c r="C216" s="27" t="e">
        <f ca="1">_xlfn.XLOOKUP(B216,Planilha6!B:B,Planilha6!C:C)</f>
        <v>#NAME?</v>
      </c>
      <c r="D216" s="27" t="e">
        <f ca="1">_xlfn.XLOOKUP(C216,Planilha6!C:C,Planilha6!D:D)</f>
        <v>#NAME?</v>
      </c>
      <c r="E216" s="27" t="e">
        <f ca="1">_xlfn.XLOOKUP(D216,Planilha6!D:D,Planilha6!E:E)</f>
        <v>#NAME?</v>
      </c>
      <c r="F216" s="27" t="e">
        <f ca="1">_xlfn.XLOOKUP(E216,Planilha6!E:E,Planilha6!F:F)</f>
        <v>#NAME?</v>
      </c>
      <c r="G216" s="27" t="e">
        <f ca="1">_xlfn.XLOOKUP(F216,Planilha6!F:F,Planilha6!G:G)</f>
        <v>#NAME?</v>
      </c>
      <c r="H216" s="27" t="e">
        <f ca="1">_xlfn.XLOOKUP(G216,Planilha6!G:G,Planilha6!H:H)</f>
        <v>#NAME?</v>
      </c>
      <c r="I216" s="27" t="e">
        <f ca="1">_xlfn.XLOOKUP(H216,Planilha6!H:H,Planilha6!I:I)</f>
        <v>#NAME?</v>
      </c>
      <c r="J216" s="27" t="e">
        <f ca="1">_xlfn.XLOOKUP(I216,Planilha6!I:I,Planilha6!J:J)</f>
        <v>#NAME?</v>
      </c>
      <c r="K216" s="27" t="e">
        <f ca="1">_xlfn.XLOOKUP(J216,Planilha6!J:J,Planilha6!K:K)</f>
        <v>#NAME?</v>
      </c>
      <c r="L216" s="27" t="e">
        <f ca="1">_xlfn.XLOOKUP(K216,Planilha6!K:K,Planilha6!L:L)</f>
        <v>#NAME?</v>
      </c>
      <c r="M216" s="27" t="e">
        <f ca="1">_xlfn.XLOOKUP(L216,Planilha6!L:L,Planilha6!M:M)</f>
        <v>#NAME?</v>
      </c>
    </row>
    <row r="217" spans="1:13" x14ac:dyDescent="0.25">
      <c r="A217" s="1" t="s">
        <v>9354</v>
      </c>
      <c r="B217" s="27" t="e">
        <f ca="1">_xlfn.XLOOKUP(A217,Planilha6!A:A,Planilha6!B:B)</f>
        <v>#NAME?</v>
      </c>
      <c r="C217" s="27" t="e">
        <f ca="1">_xlfn.XLOOKUP(B217,Planilha6!B:B,Planilha6!C:C)</f>
        <v>#NAME?</v>
      </c>
      <c r="D217" s="27" t="e">
        <f ca="1">_xlfn.XLOOKUP(C217,Planilha6!C:C,Planilha6!D:D)</f>
        <v>#NAME?</v>
      </c>
      <c r="E217" s="27" t="e">
        <f ca="1">_xlfn.XLOOKUP(D217,Planilha6!D:D,Planilha6!E:E)</f>
        <v>#NAME?</v>
      </c>
      <c r="F217" s="27" t="e">
        <f ca="1">_xlfn.XLOOKUP(E217,Planilha6!E:E,Planilha6!F:F)</f>
        <v>#NAME?</v>
      </c>
      <c r="G217" s="27" t="e">
        <f ca="1">_xlfn.XLOOKUP(F217,Planilha6!F:F,Planilha6!G:G)</f>
        <v>#NAME?</v>
      </c>
      <c r="H217" s="27" t="e">
        <f ca="1">_xlfn.XLOOKUP(G217,Planilha6!G:G,Planilha6!H:H)</f>
        <v>#NAME?</v>
      </c>
      <c r="I217" s="27" t="e">
        <f ca="1">_xlfn.XLOOKUP(H217,Planilha6!H:H,Planilha6!I:I)</f>
        <v>#NAME?</v>
      </c>
      <c r="J217" s="27" t="e">
        <f ca="1">_xlfn.XLOOKUP(I217,Planilha6!I:I,Planilha6!J:J)</f>
        <v>#NAME?</v>
      </c>
      <c r="K217" s="27" t="e">
        <f ca="1">_xlfn.XLOOKUP(J217,Planilha6!J:J,Planilha6!K:K)</f>
        <v>#NAME?</v>
      </c>
      <c r="L217" s="27" t="e">
        <f ca="1">_xlfn.XLOOKUP(K217,Planilha6!K:K,Planilha6!L:L)</f>
        <v>#NAME?</v>
      </c>
      <c r="M217" s="27" t="e">
        <f ca="1">_xlfn.XLOOKUP(L217,Planilha6!L:L,Planilha6!M:M)</f>
        <v>#NAME?</v>
      </c>
    </row>
    <row r="218" spans="1:13" x14ac:dyDescent="0.25">
      <c r="A218" s="1" t="s">
        <v>8892</v>
      </c>
      <c r="B218" s="27" t="e">
        <f ca="1">_xlfn.XLOOKUP(A218,Planilha6!A:A,Planilha6!B:B)</f>
        <v>#NAME?</v>
      </c>
      <c r="C218" s="27" t="e">
        <f ca="1">_xlfn.XLOOKUP(B218,Planilha6!B:B,Planilha6!C:C)</f>
        <v>#NAME?</v>
      </c>
      <c r="D218" s="27" t="e">
        <f ca="1">_xlfn.XLOOKUP(C218,Planilha6!C:C,Planilha6!D:D)</f>
        <v>#NAME?</v>
      </c>
      <c r="E218" s="27" t="e">
        <f ca="1">_xlfn.XLOOKUP(D218,Planilha6!D:D,Planilha6!E:E)</f>
        <v>#NAME?</v>
      </c>
      <c r="F218" s="27" t="e">
        <f ca="1">_xlfn.XLOOKUP(E218,Planilha6!E:E,Planilha6!F:F)</f>
        <v>#NAME?</v>
      </c>
      <c r="G218" s="27" t="e">
        <f ca="1">_xlfn.XLOOKUP(F218,Planilha6!F:F,Planilha6!G:G)</f>
        <v>#NAME?</v>
      </c>
      <c r="H218" s="27" t="e">
        <f ca="1">_xlfn.XLOOKUP(G218,Planilha6!G:G,Planilha6!H:H)</f>
        <v>#NAME?</v>
      </c>
      <c r="I218" s="27" t="e">
        <f ca="1">_xlfn.XLOOKUP(H218,Planilha6!H:H,Planilha6!I:I)</f>
        <v>#NAME?</v>
      </c>
      <c r="J218" s="27" t="e">
        <f ca="1">_xlfn.XLOOKUP(I218,Planilha6!I:I,Planilha6!J:J)</f>
        <v>#NAME?</v>
      </c>
      <c r="K218" s="27" t="e">
        <f ca="1">_xlfn.XLOOKUP(J218,Planilha6!J:J,Planilha6!K:K)</f>
        <v>#NAME?</v>
      </c>
      <c r="L218" s="27" t="e">
        <f ca="1">_xlfn.XLOOKUP(K218,Planilha6!K:K,Planilha6!L:L)</f>
        <v>#NAME?</v>
      </c>
      <c r="M218" s="27" t="e">
        <f ca="1">_xlfn.XLOOKUP(L218,Planilha6!L:L,Planilha6!M:M)</f>
        <v>#NAME?</v>
      </c>
    </row>
    <row r="219" spans="1:13" x14ac:dyDescent="0.25">
      <c r="A219" t="s">
        <v>9170</v>
      </c>
      <c r="B219" s="27" t="e">
        <f ca="1">_xlfn.XLOOKUP(A219,Planilha6!A:A,Planilha6!B:B)</f>
        <v>#NAME?</v>
      </c>
      <c r="C219" s="27" t="e">
        <f ca="1">_xlfn.XLOOKUP(B219,Planilha6!B:B,Planilha6!C:C)</f>
        <v>#NAME?</v>
      </c>
      <c r="D219" s="27" t="e">
        <f ca="1">_xlfn.XLOOKUP(C219,Planilha6!C:C,Planilha6!D:D)</f>
        <v>#NAME?</v>
      </c>
      <c r="E219" s="27" t="e">
        <f ca="1">_xlfn.XLOOKUP(D219,Planilha6!D:D,Planilha6!E:E)</f>
        <v>#NAME?</v>
      </c>
      <c r="F219" s="27" t="e">
        <f ca="1">_xlfn.XLOOKUP(E219,Planilha6!E:E,Planilha6!F:F)</f>
        <v>#NAME?</v>
      </c>
      <c r="G219" s="27" t="e">
        <f ca="1">_xlfn.XLOOKUP(F219,Planilha6!F:F,Planilha6!G:G)</f>
        <v>#NAME?</v>
      </c>
      <c r="H219" s="27" t="e">
        <f ca="1">_xlfn.XLOOKUP(G219,Planilha6!G:G,Planilha6!H:H)</f>
        <v>#NAME?</v>
      </c>
      <c r="I219" s="27" t="e">
        <f ca="1">_xlfn.XLOOKUP(H219,Planilha6!H:H,Planilha6!I:I)</f>
        <v>#NAME?</v>
      </c>
      <c r="J219" s="27" t="e">
        <f ca="1">_xlfn.XLOOKUP(I219,Planilha6!I:I,Planilha6!J:J)</f>
        <v>#NAME?</v>
      </c>
      <c r="K219" s="27" t="e">
        <f ca="1">_xlfn.XLOOKUP(J219,Planilha6!J:J,Planilha6!K:K)</f>
        <v>#NAME?</v>
      </c>
      <c r="L219" s="27" t="e">
        <f ca="1">_xlfn.XLOOKUP(K219,Planilha6!K:K,Planilha6!L:L)</f>
        <v>#NAME?</v>
      </c>
      <c r="M219" s="27" t="e">
        <f ca="1">_xlfn.XLOOKUP(L219,Planilha6!L:L,Planilha6!M:M)</f>
        <v>#NAME?</v>
      </c>
    </row>
    <row r="220" spans="1:13" x14ac:dyDescent="0.25">
      <c r="A220" s="1" t="s">
        <v>9379</v>
      </c>
      <c r="B220" s="27" t="e">
        <f ca="1">_xlfn.XLOOKUP(A220,Planilha6!A:A,Planilha6!B:B)</f>
        <v>#NAME?</v>
      </c>
      <c r="C220" s="27" t="e">
        <f ca="1">_xlfn.XLOOKUP(B220,Planilha6!B:B,Planilha6!C:C)</f>
        <v>#NAME?</v>
      </c>
      <c r="D220" s="27" t="e">
        <f ca="1">_xlfn.XLOOKUP(C220,Planilha6!C:C,Planilha6!D:D)</f>
        <v>#NAME?</v>
      </c>
      <c r="E220" s="27" t="e">
        <f ca="1">_xlfn.XLOOKUP(D220,Planilha6!D:D,Planilha6!E:E)</f>
        <v>#NAME?</v>
      </c>
      <c r="F220" s="27" t="e">
        <f ca="1">_xlfn.XLOOKUP(E220,Planilha6!E:E,Planilha6!F:F)</f>
        <v>#NAME?</v>
      </c>
      <c r="G220" s="27" t="e">
        <f ca="1">_xlfn.XLOOKUP(F220,Planilha6!F:F,Planilha6!G:G)</f>
        <v>#NAME?</v>
      </c>
      <c r="H220" s="27" t="e">
        <f ca="1">_xlfn.XLOOKUP(G220,Planilha6!G:G,Planilha6!H:H)</f>
        <v>#NAME?</v>
      </c>
      <c r="I220" s="27" t="e">
        <f ca="1">_xlfn.XLOOKUP(H220,Planilha6!H:H,Planilha6!I:I)</f>
        <v>#NAME?</v>
      </c>
      <c r="J220" s="27" t="e">
        <f ca="1">_xlfn.XLOOKUP(I220,Planilha6!I:I,Planilha6!J:J)</f>
        <v>#NAME?</v>
      </c>
      <c r="K220" s="27" t="e">
        <f ca="1">_xlfn.XLOOKUP(J220,Planilha6!J:J,Planilha6!K:K)</f>
        <v>#NAME?</v>
      </c>
      <c r="L220" s="27" t="e">
        <f ca="1">_xlfn.XLOOKUP(K220,Planilha6!K:K,Planilha6!L:L)</f>
        <v>#NAME?</v>
      </c>
      <c r="M220" s="27" t="e">
        <f ca="1">_xlfn.XLOOKUP(L220,Planilha6!L:L,Planilha6!M:M)</f>
        <v>#NAME?</v>
      </c>
    </row>
    <row r="221" spans="1:13" x14ac:dyDescent="0.25">
      <c r="A221" s="1" t="s">
        <v>9553</v>
      </c>
      <c r="B221" s="27" t="e">
        <f ca="1">_xlfn.XLOOKUP(A221,Planilha6!A:A,Planilha6!B:B)</f>
        <v>#NAME?</v>
      </c>
      <c r="C221" s="27" t="e">
        <f ca="1">_xlfn.XLOOKUP(B221,Planilha6!B:B,Planilha6!C:C)</f>
        <v>#NAME?</v>
      </c>
      <c r="D221" s="27" t="e">
        <f ca="1">_xlfn.XLOOKUP(C221,Planilha6!C:C,Planilha6!D:D)</f>
        <v>#NAME?</v>
      </c>
      <c r="E221" s="27" t="e">
        <f ca="1">_xlfn.XLOOKUP(D221,Planilha6!D:D,Planilha6!E:E)</f>
        <v>#NAME?</v>
      </c>
      <c r="F221" s="27" t="e">
        <f ca="1">_xlfn.XLOOKUP(E221,Planilha6!E:E,Planilha6!F:F)</f>
        <v>#NAME?</v>
      </c>
      <c r="G221" s="27" t="e">
        <f ca="1">_xlfn.XLOOKUP(F221,Planilha6!F:F,Planilha6!G:G)</f>
        <v>#NAME?</v>
      </c>
      <c r="H221" s="27" t="e">
        <f ca="1">_xlfn.XLOOKUP(G221,Planilha6!G:G,Planilha6!H:H)</f>
        <v>#NAME?</v>
      </c>
      <c r="I221" s="27" t="e">
        <f ca="1">_xlfn.XLOOKUP(H221,Planilha6!H:H,Planilha6!I:I)</f>
        <v>#NAME?</v>
      </c>
      <c r="J221" s="27" t="e">
        <f ca="1">_xlfn.XLOOKUP(I221,Planilha6!I:I,Planilha6!J:J)</f>
        <v>#NAME?</v>
      </c>
      <c r="K221" s="27" t="e">
        <f ca="1">_xlfn.XLOOKUP(J221,Planilha6!J:J,Planilha6!K:K)</f>
        <v>#NAME?</v>
      </c>
      <c r="L221" s="27" t="e">
        <f ca="1">_xlfn.XLOOKUP(K221,Planilha6!K:K,Planilha6!L:L)</f>
        <v>#NAME?</v>
      </c>
      <c r="M221" s="27" t="e">
        <f ca="1">_xlfn.XLOOKUP(L221,Planilha6!L:L,Planilha6!M:M)</f>
        <v>#NAME?</v>
      </c>
    </row>
    <row r="222" spans="1:13" x14ac:dyDescent="0.25">
      <c r="A222" s="1" t="s">
        <v>9328</v>
      </c>
      <c r="B222" s="27" t="e">
        <f ca="1">_xlfn.XLOOKUP(A222,Planilha6!A:A,Planilha6!B:B)</f>
        <v>#NAME?</v>
      </c>
      <c r="C222" s="27" t="e">
        <f ca="1">_xlfn.XLOOKUP(B222,Planilha6!B:B,Planilha6!C:C)</f>
        <v>#NAME?</v>
      </c>
      <c r="D222" s="27" t="e">
        <f ca="1">_xlfn.XLOOKUP(C222,Planilha6!C:C,Planilha6!D:D)</f>
        <v>#NAME?</v>
      </c>
      <c r="E222" s="27" t="e">
        <f ca="1">_xlfn.XLOOKUP(D222,Planilha6!D:D,Planilha6!E:E)</f>
        <v>#NAME?</v>
      </c>
      <c r="F222" s="27" t="e">
        <f ca="1">_xlfn.XLOOKUP(E222,Planilha6!E:E,Planilha6!F:F)</f>
        <v>#NAME?</v>
      </c>
      <c r="G222" s="27" t="e">
        <f ca="1">_xlfn.XLOOKUP(F222,Planilha6!F:F,Planilha6!G:G)</f>
        <v>#NAME?</v>
      </c>
      <c r="H222" s="27" t="e">
        <f ca="1">_xlfn.XLOOKUP(G222,Planilha6!G:G,Planilha6!H:H)</f>
        <v>#NAME?</v>
      </c>
      <c r="I222" s="27" t="e">
        <f ca="1">_xlfn.XLOOKUP(H222,Planilha6!H:H,Planilha6!I:I)</f>
        <v>#NAME?</v>
      </c>
      <c r="J222" s="27" t="e">
        <f ca="1">_xlfn.XLOOKUP(I222,Planilha6!I:I,Planilha6!J:J)</f>
        <v>#NAME?</v>
      </c>
      <c r="K222" s="27" t="e">
        <f ca="1">_xlfn.XLOOKUP(J222,Planilha6!J:J,Planilha6!K:K)</f>
        <v>#NAME?</v>
      </c>
      <c r="L222" s="27" t="e">
        <f ca="1">_xlfn.XLOOKUP(K222,Planilha6!K:K,Planilha6!L:L)</f>
        <v>#NAME?</v>
      </c>
      <c r="M222" s="27" t="e">
        <f ca="1">_xlfn.XLOOKUP(L222,Planilha6!L:L,Planilha6!M:M)</f>
        <v>#NAME?</v>
      </c>
    </row>
    <row r="223" spans="1:13" x14ac:dyDescent="0.25">
      <c r="A223" s="1" t="s">
        <v>9156</v>
      </c>
      <c r="B223" s="27" t="e">
        <f ca="1">_xlfn.XLOOKUP(A223,Planilha6!A:A,Planilha6!B:B)</f>
        <v>#NAME?</v>
      </c>
      <c r="C223" s="27" t="e">
        <f ca="1">_xlfn.XLOOKUP(B223,Planilha6!B:B,Planilha6!C:C)</f>
        <v>#NAME?</v>
      </c>
      <c r="D223" s="27" t="e">
        <f ca="1">_xlfn.XLOOKUP(C223,Planilha6!C:C,Planilha6!D:D)</f>
        <v>#NAME?</v>
      </c>
      <c r="E223" s="27" t="e">
        <f ca="1">_xlfn.XLOOKUP(D223,Planilha6!D:D,Planilha6!E:E)</f>
        <v>#NAME?</v>
      </c>
      <c r="F223" s="27" t="e">
        <f ca="1">_xlfn.XLOOKUP(E223,Planilha6!E:E,Planilha6!F:F)</f>
        <v>#NAME?</v>
      </c>
      <c r="G223" s="27" t="e">
        <f ca="1">_xlfn.XLOOKUP(F223,Planilha6!F:F,Planilha6!G:G)</f>
        <v>#NAME?</v>
      </c>
      <c r="H223" s="27" t="e">
        <f ca="1">_xlfn.XLOOKUP(G223,Planilha6!G:G,Planilha6!H:H)</f>
        <v>#NAME?</v>
      </c>
      <c r="I223" s="27" t="e">
        <f ca="1">_xlfn.XLOOKUP(H223,Planilha6!H:H,Planilha6!I:I)</f>
        <v>#NAME?</v>
      </c>
      <c r="J223" s="27" t="e">
        <f ca="1">_xlfn.XLOOKUP(I223,Planilha6!I:I,Planilha6!J:J)</f>
        <v>#NAME?</v>
      </c>
      <c r="K223" s="27" t="e">
        <f ca="1">_xlfn.XLOOKUP(J223,Planilha6!J:J,Planilha6!K:K)</f>
        <v>#NAME?</v>
      </c>
      <c r="L223" s="27" t="e">
        <f ca="1">_xlfn.XLOOKUP(K223,Planilha6!K:K,Planilha6!L:L)</f>
        <v>#NAME?</v>
      </c>
      <c r="M223" s="27" t="e">
        <f ca="1">_xlfn.XLOOKUP(L223,Planilha6!L:L,Planilha6!M:M)</f>
        <v>#NAME?</v>
      </c>
    </row>
    <row r="224" spans="1:13" x14ac:dyDescent="0.25">
      <c r="A224" s="1" t="s">
        <v>9562</v>
      </c>
      <c r="B224" s="27" t="e">
        <f ca="1">_xlfn.XLOOKUP(A224,Planilha6!A:A,Planilha6!B:B)</f>
        <v>#NAME?</v>
      </c>
      <c r="C224" s="27" t="e">
        <f ca="1">_xlfn.XLOOKUP(B224,Planilha6!B:B,Planilha6!C:C)</f>
        <v>#NAME?</v>
      </c>
      <c r="D224" s="27" t="e">
        <f ca="1">_xlfn.XLOOKUP(C224,Planilha6!C:C,Planilha6!D:D)</f>
        <v>#NAME?</v>
      </c>
      <c r="E224" s="27" t="e">
        <f ca="1">_xlfn.XLOOKUP(D224,Planilha6!D:D,Planilha6!E:E)</f>
        <v>#NAME?</v>
      </c>
      <c r="F224" s="27" t="e">
        <f ca="1">_xlfn.XLOOKUP(E224,Planilha6!E:E,Planilha6!F:F)</f>
        <v>#NAME?</v>
      </c>
      <c r="G224" s="27" t="e">
        <f ca="1">_xlfn.XLOOKUP(F224,Planilha6!F:F,Planilha6!G:G)</f>
        <v>#NAME?</v>
      </c>
      <c r="H224" s="27" t="e">
        <f ca="1">_xlfn.XLOOKUP(G224,Planilha6!G:G,Planilha6!H:H)</f>
        <v>#NAME?</v>
      </c>
      <c r="I224" s="27" t="e">
        <f ca="1">_xlfn.XLOOKUP(H224,Planilha6!H:H,Planilha6!I:I)</f>
        <v>#NAME?</v>
      </c>
      <c r="J224" s="27" t="e">
        <f ca="1">_xlfn.XLOOKUP(I224,Planilha6!I:I,Planilha6!J:J)</f>
        <v>#NAME?</v>
      </c>
      <c r="K224" s="27" t="e">
        <f ca="1">_xlfn.XLOOKUP(J224,Planilha6!J:J,Planilha6!K:K)</f>
        <v>#NAME?</v>
      </c>
      <c r="L224" s="27" t="e">
        <f ca="1">_xlfn.XLOOKUP(K224,Planilha6!K:K,Planilha6!L:L)</f>
        <v>#NAME?</v>
      </c>
      <c r="M224" s="27" t="e">
        <f ca="1">_xlfn.XLOOKUP(L224,Planilha6!L:L,Planilha6!M:M)</f>
        <v>#NAME?</v>
      </c>
    </row>
    <row r="225" spans="1:13" x14ac:dyDescent="0.25">
      <c r="A225" s="1" t="s">
        <v>9317</v>
      </c>
      <c r="B225" s="27" t="e">
        <f ca="1">_xlfn.XLOOKUP(A225,Planilha6!A:A,Planilha6!B:B)</f>
        <v>#NAME?</v>
      </c>
      <c r="C225" s="27" t="e">
        <f ca="1">_xlfn.XLOOKUP(B225,Planilha6!B:B,Planilha6!C:C)</f>
        <v>#NAME?</v>
      </c>
      <c r="D225" s="27" t="e">
        <f ca="1">_xlfn.XLOOKUP(C225,Planilha6!C:C,Planilha6!D:D)</f>
        <v>#NAME?</v>
      </c>
      <c r="E225" s="27" t="e">
        <f ca="1">_xlfn.XLOOKUP(D225,Planilha6!D:D,Planilha6!E:E)</f>
        <v>#NAME?</v>
      </c>
      <c r="F225" s="27" t="e">
        <f ca="1">_xlfn.XLOOKUP(E225,Planilha6!E:E,Planilha6!F:F)</f>
        <v>#NAME?</v>
      </c>
      <c r="G225" s="27" t="e">
        <f ca="1">_xlfn.XLOOKUP(F225,Planilha6!F:F,Planilha6!G:G)</f>
        <v>#NAME?</v>
      </c>
      <c r="H225" s="27" t="e">
        <f ca="1">_xlfn.XLOOKUP(G225,Planilha6!G:G,Planilha6!H:H)</f>
        <v>#NAME?</v>
      </c>
      <c r="I225" s="27" t="e">
        <f ca="1">_xlfn.XLOOKUP(H225,Planilha6!H:H,Planilha6!I:I)</f>
        <v>#NAME?</v>
      </c>
      <c r="J225" s="27" t="e">
        <f ca="1">_xlfn.XLOOKUP(I225,Planilha6!I:I,Planilha6!J:J)</f>
        <v>#NAME?</v>
      </c>
      <c r="K225" s="27" t="e">
        <f ca="1">_xlfn.XLOOKUP(J225,Planilha6!J:J,Planilha6!K:K)</f>
        <v>#NAME?</v>
      </c>
      <c r="L225" s="27" t="e">
        <f ca="1">_xlfn.XLOOKUP(K225,Planilha6!K:K,Planilha6!L:L)</f>
        <v>#NAME?</v>
      </c>
      <c r="M225" s="27" t="e">
        <f ca="1">_xlfn.XLOOKUP(L225,Planilha6!L:L,Planilha6!M:M)</f>
        <v>#NAME?</v>
      </c>
    </row>
    <row r="226" spans="1:13" x14ac:dyDescent="0.25">
      <c r="A226" s="1" t="s">
        <v>9498</v>
      </c>
      <c r="B226" s="27" t="e">
        <f ca="1">_xlfn.XLOOKUP(A226,Planilha6!A:A,Planilha6!B:B)</f>
        <v>#NAME?</v>
      </c>
      <c r="C226" s="27" t="e">
        <f ca="1">_xlfn.XLOOKUP(B226,Planilha6!B:B,Planilha6!C:C)</f>
        <v>#NAME?</v>
      </c>
      <c r="D226" s="27" t="e">
        <f ca="1">_xlfn.XLOOKUP(C226,Planilha6!C:C,Planilha6!D:D)</f>
        <v>#NAME?</v>
      </c>
      <c r="E226" s="27" t="e">
        <f ca="1">_xlfn.XLOOKUP(D226,Planilha6!D:D,Planilha6!E:E)</f>
        <v>#NAME?</v>
      </c>
      <c r="F226" s="27" t="e">
        <f ca="1">_xlfn.XLOOKUP(E226,Planilha6!E:E,Planilha6!F:F)</f>
        <v>#NAME?</v>
      </c>
      <c r="G226" s="27" t="e">
        <f ca="1">_xlfn.XLOOKUP(F226,Planilha6!F:F,Planilha6!G:G)</f>
        <v>#NAME?</v>
      </c>
      <c r="H226" s="27" t="e">
        <f ca="1">_xlfn.XLOOKUP(G226,Planilha6!G:G,Planilha6!H:H)</f>
        <v>#NAME?</v>
      </c>
      <c r="I226" s="27" t="e">
        <f ca="1">_xlfn.XLOOKUP(H226,Planilha6!H:H,Planilha6!I:I)</f>
        <v>#NAME?</v>
      </c>
      <c r="J226" s="27" t="e">
        <f ca="1">_xlfn.XLOOKUP(I226,Planilha6!I:I,Planilha6!J:J)</f>
        <v>#NAME?</v>
      </c>
      <c r="K226" s="27" t="e">
        <f ca="1">_xlfn.XLOOKUP(J226,Planilha6!J:J,Planilha6!K:K)</f>
        <v>#NAME?</v>
      </c>
      <c r="L226" s="27" t="e">
        <f ca="1">_xlfn.XLOOKUP(K226,Planilha6!K:K,Planilha6!L:L)</f>
        <v>#NAME?</v>
      </c>
      <c r="M226" s="27" t="e">
        <f ca="1">_xlfn.XLOOKUP(L226,Planilha6!L:L,Planilha6!M:M)</f>
        <v>#NAME?</v>
      </c>
    </row>
    <row r="227" spans="1:13" x14ac:dyDescent="0.25">
      <c r="A227" s="1" t="s">
        <v>9082</v>
      </c>
      <c r="B227" s="27" t="e">
        <f ca="1">_xlfn.XLOOKUP(A227,Planilha6!A:A,Planilha6!B:B)</f>
        <v>#NAME?</v>
      </c>
      <c r="C227" s="27" t="e">
        <f ca="1">_xlfn.XLOOKUP(B227,Planilha6!B:B,Planilha6!C:C)</f>
        <v>#NAME?</v>
      </c>
      <c r="D227" s="27" t="e">
        <f ca="1">_xlfn.XLOOKUP(C227,Planilha6!C:C,Planilha6!D:D)</f>
        <v>#NAME?</v>
      </c>
      <c r="E227" s="27" t="e">
        <f ca="1">_xlfn.XLOOKUP(D227,Planilha6!D:D,Planilha6!E:E)</f>
        <v>#NAME?</v>
      </c>
      <c r="F227" s="27" t="e">
        <f ca="1">_xlfn.XLOOKUP(E227,Planilha6!E:E,Planilha6!F:F)</f>
        <v>#NAME?</v>
      </c>
      <c r="G227" s="27" t="e">
        <f ca="1">_xlfn.XLOOKUP(F227,Planilha6!F:F,Planilha6!G:G)</f>
        <v>#NAME?</v>
      </c>
      <c r="H227" s="27" t="e">
        <f ca="1">_xlfn.XLOOKUP(G227,Planilha6!G:G,Planilha6!H:H)</f>
        <v>#NAME?</v>
      </c>
      <c r="I227" s="27" t="e">
        <f ca="1">_xlfn.XLOOKUP(H227,Planilha6!H:H,Planilha6!I:I)</f>
        <v>#NAME?</v>
      </c>
      <c r="J227" s="27" t="e">
        <f ca="1">_xlfn.XLOOKUP(I227,Planilha6!I:I,Planilha6!J:J)</f>
        <v>#NAME?</v>
      </c>
      <c r="K227" s="27" t="e">
        <f ca="1">_xlfn.XLOOKUP(J227,Planilha6!J:J,Planilha6!K:K)</f>
        <v>#NAME?</v>
      </c>
      <c r="L227" s="27" t="e">
        <f ca="1">_xlfn.XLOOKUP(K227,Planilha6!K:K,Planilha6!L:L)</f>
        <v>#NAME?</v>
      </c>
      <c r="M227" s="27" t="e">
        <f ca="1">_xlfn.XLOOKUP(L227,Planilha6!L:L,Planilha6!M:M)</f>
        <v>#NAME?</v>
      </c>
    </row>
    <row r="228" spans="1:13" x14ac:dyDescent="0.25">
      <c r="A228" s="1" t="s">
        <v>8655</v>
      </c>
      <c r="B228" s="27" t="e">
        <f ca="1">_xlfn.XLOOKUP(A228,Planilha6!A:A,Planilha6!B:B)</f>
        <v>#NAME?</v>
      </c>
      <c r="C228" s="27" t="e">
        <f ca="1">_xlfn.XLOOKUP(B228,Planilha6!B:B,Planilha6!C:C)</f>
        <v>#NAME?</v>
      </c>
      <c r="D228" s="27" t="e">
        <f ca="1">_xlfn.XLOOKUP(C228,Planilha6!C:C,Planilha6!D:D)</f>
        <v>#NAME?</v>
      </c>
      <c r="E228" s="27" t="e">
        <f ca="1">_xlfn.XLOOKUP(D228,Planilha6!D:D,Planilha6!E:E)</f>
        <v>#NAME?</v>
      </c>
      <c r="F228" s="27" t="e">
        <f ca="1">_xlfn.XLOOKUP(E228,Planilha6!E:E,Planilha6!F:F)</f>
        <v>#NAME?</v>
      </c>
      <c r="G228" s="27" t="e">
        <f ca="1">_xlfn.XLOOKUP(F228,Planilha6!F:F,Planilha6!G:G)</f>
        <v>#NAME?</v>
      </c>
      <c r="H228" s="27" t="e">
        <f ca="1">_xlfn.XLOOKUP(G228,Planilha6!G:G,Planilha6!H:H)</f>
        <v>#NAME?</v>
      </c>
      <c r="I228" s="27" t="e">
        <f ca="1">_xlfn.XLOOKUP(H228,Planilha6!H:H,Planilha6!I:I)</f>
        <v>#NAME?</v>
      </c>
      <c r="J228" s="27" t="e">
        <f ca="1">_xlfn.XLOOKUP(I228,Planilha6!I:I,Planilha6!J:J)</f>
        <v>#NAME?</v>
      </c>
      <c r="K228" s="27" t="e">
        <f ca="1">_xlfn.XLOOKUP(J228,Planilha6!J:J,Planilha6!K:K)</f>
        <v>#NAME?</v>
      </c>
      <c r="L228" s="27" t="e">
        <f ca="1">_xlfn.XLOOKUP(K228,Planilha6!K:K,Planilha6!L:L)</f>
        <v>#NAME?</v>
      </c>
      <c r="M228" s="27" t="e">
        <f ca="1">_xlfn.XLOOKUP(L228,Planilha6!L:L,Planilha6!M:M)</f>
        <v>#NAME?</v>
      </c>
    </row>
    <row r="229" spans="1:13" x14ac:dyDescent="0.25">
      <c r="A229" s="1" t="s">
        <v>9324</v>
      </c>
      <c r="B229" s="27" t="e">
        <f ca="1">_xlfn.XLOOKUP(A229,Planilha6!A:A,Planilha6!B:B)</f>
        <v>#NAME?</v>
      </c>
      <c r="C229" s="27" t="e">
        <f ca="1">_xlfn.XLOOKUP(B229,Planilha6!B:B,Planilha6!C:C)</f>
        <v>#NAME?</v>
      </c>
      <c r="D229" s="27" t="e">
        <f ca="1">_xlfn.XLOOKUP(C229,Planilha6!C:C,Planilha6!D:D)</f>
        <v>#NAME?</v>
      </c>
      <c r="E229" s="27" t="e">
        <f ca="1">_xlfn.XLOOKUP(D229,Planilha6!D:D,Planilha6!E:E)</f>
        <v>#NAME?</v>
      </c>
      <c r="F229" s="27" t="e">
        <f ca="1">_xlfn.XLOOKUP(E229,Planilha6!E:E,Planilha6!F:F)</f>
        <v>#NAME?</v>
      </c>
      <c r="G229" s="27" t="e">
        <f ca="1">_xlfn.XLOOKUP(F229,Planilha6!F:F,Planilha6!G:G)</f>
        <v>#NAME?</v>
      </c>
      <c r="H229" s="27" t="e">
        <f ca="1">_xlfn.XLOOKUP(G229,Planilha6!G:G,Planilha6!H:H)</f>
        <v>#NAME?</v>
      </c>
      <c r="I229" s="27" t="e">
        <f ca="1">_xlfn.XLOOKUP(H229,Planilha6!H:H,Planilha6!I:I)</f>
        <v>#NAME?</v>
      </c>
      <c r="J229" s="27" t="e">
        <f ca="1">_xlfn.XLOOKUP(I229,Planilha6!I:I,Planilha6!J:J)</f>
        <v>#NAME?</v>
      </c>
      <c r="K229" s="27" t="e">
        <f ca="1">_xlfn.XLOOKUP(J229,Planilha6!J:J,Planilha6!K:K)</f>
        <v>#NAME?</v>
      </c>
      <c r="L229" s="27" t="e">
        <f ca="1">_xlfn.XLOOKUP(K229,Planilha6!K:K,Planilha6!L:L)</f>
        <v>#NAME?</v>
      </c>
      <c r="M229" s="27" t="e">
        <f ca="1">_xlfn.XLOOKUP(L229,Planilha6!L:L,Planilha6!M:M)</f>
        <v>#NAME?</v>
      </c>
    </row>
    <row r="230" spans="1:13" x14ac:dyDescent="0.25">
      <c r="A230" s="1" t="s">
        <v>9697</v>
      </c>
      <c r="B230" s="27" t="e">
        <f ca="1">_xlfn.XLOOKUP(A230,Planilha6!A:A,Planilha6!B:B)</f>
        <v>#NAME?</v>
      </c>
      <c r="C230" s="27" t="e">
        <f ca="1">_xlfn.XLOOKUP(B230,Planilha6!B:B,Planilha6!C:C)</f>
        <v>#NAME?</v>
      </c>
      <c r="D230" s="27" t="e">
        <f ca="1">_xlfn.XLOOKUP(C230,Planilha6!C:C,Planilha6!D:D)</f>
        <v>#NAME?</v>
      </c>
      <c r="E230" s="27" t="e">
        <f ca="1">_xlfn.XLOOKUP(D230,Planilha6!D:D,Planilha6!E:E)</f>
        <v>#NAME?</v>
      </c>
      <c r="F230" s="27" t="e">
        <f ca="1">_xlfn.XLOOKUP(E230,Planilha6!E:E,Planilha6!F:F)</f>
        <v>#NAME?</v>
      </c>
      <c r="G230" s="27" t="e">
        <f ca="1">_xlfn.XLOOKUP(F230,Planilha6!F:F,Planilha6!G:G)</f>
        <v>#NAME?</v>
      </c>
      <c r="H230" s="27" t="e">
        <f ca="1">_xlfn.XLOOKUP(G230,Planilha6!G:G,Planilha6!H:H)</f>
        <v>#NAME?</v>
      </c>
      <c r="I230" s="27" t="e">
        <f ca="1">_xlfn.XLOOKUP(H230,Planilha6!H:H,Planilha6!I:I)</f>
        <v>#NAME?</v>
      </c>
      <c r="J230" s="27" t="e">
        <f ca="1">_xlfn.XLOOKUP(I230,Planilha6!I:I,Planilha6!J:J)</f>
        <v>#NAME?</v>
      </c>
      <c r="K230" s="27" t="e">
        <f ca="1">_xlfn.XLOOKUP(J230,Planilha6!J:J,Planilha6!K:K)</f>
        <v>#NAME?</v>
      </c>
      <c r="L230" s="27" t="e">
        <f ca="1">_xlfn.XLOOKUP(K230,Planilha6!K:K,Planilha6!L:L)</f>
        <v>#NAME?</v>
      </c>
      <c r="M230" s="27" t="e">
        <f ca="1">_xlfn.XLOOKUP(L230,Planilha6!L:L,Planilha6!M:M)</f>
        <v>#NAME?</v>
      </c>
    </row>
    <row r="231" spans="1:13" x14ac:dyDescent="0.25">
      <c r="A231" s="1" t="s">
        <v>9075</v>
      </c>
      <c r="B231" s="27" t="e">
        <f ca="1">_xlfn.XLOOKUP(A231,Planilha6!A:A,Planilha6!B:B)</f>
        <v>#NAME?</v>
      </c>
      <c r="C231" s="27" t="e">
        <f ca="1">_xlfn.XLOOKUP(B231,Planilha6!B:B,Planilha6!C:C)</f>
        <v>#NAME?</v>
      </c>
      <c r="D231" s="27" t="e">
        <f ca="1">_xlfn.XLOOKUP(C231,Planilha6!C:C,Planilha6!D:D)</f>
        <v>#NAME?</v>
      </c>
      <c r="E231" s="27" t="e">
        <f ca="1">_xlfn.XLOOKUP(D231,Planilha6!D:D,Planilha6!E:E)</f>
        <v>#NAME?</v>
      </c>
      <c r="F231" s="27" t="e">
        <f ca="1">_xlfn.XLOOKUP(E231,Planilha6!E:E,Planilha6!F:F)</f>
        <v>#NAME?</v>
      </c>
      <c r="G231" s="27" t="e">
        <f ca="1">_xlfn.XLOOKUP(F231,Planilha6!F:F,Planilha6!G:G)</f>
        <v>#NAME?</v>
      </c>
      <c r="H231" s="27" t="e">
        <f ca="1">_xlfn.XLOOKUP(G231,Planilha6!G:G,Planilha6!H:H)</f>
        <v>#NAME?</v>
      </c>
      <c r="I231" s="27" t="e">
        <f ca="1">_xlfn.XLOOKUP(H231,Planilha6!H:H,Planilha6!I:I)</f>
        <v>#NAME?</v>
      </c>
      <c r="J231" s="27" t="e">
        <f ca="1">_xlfn.XLOOKUP(I231,Planilha6!I:I,Planilha6!J:J)</f>
        <v>#NAME?</v>
      </c>
      <c r="K231" s="27" t="e">
        <f ca="1">_xlfn.XLOOKUP(J231,Planilha6!J:J,Planilha6!K:K)</f>
        <v>#NAME?</v>
      </c>
      <c r="L231" s="27" t="e">
        <f ca="1">_xlfn.XLOOKUP(K231,Planilha6!K:K,Planilha6!L:L)</f>
        <v>#NAME?</v>
      </c>
      <c r="M231" s="27" t="e">
        <f ca="1">_xlfn.XLOOKUP(L231,Planilha6!L:L,Planilha6!M:M)</f>
        <v>#NAME?</v>
      </c>
    </row>
    <row r="232" spans="1:13" x14ac:dyDescent="0.25">
      <c r="A232" s="1" t="s">
        <v>9272</v>
      </c>
      <c r="B232" s="27" t="e">
        <f ca="1">_xlfn.XLOOKUP(A232,Planilha6!A:A,Planilha6!B:B)</f>
        <v>#NAME?</v>
      </c>
      <c r="C232" s="27" t="e">
        <f ca="1">_xlfn.XLOOKUP(B232,Planilha6!B:B,Planilha6!C:C)</f>
        <v>#NAME?</v>
      </c>
      <c r="D232" s="27" t="e">
        <f ca="1">_xlfn.XLOOKUP(C232,Planilha6!C:C,Planilha6!D:D)</f>
        <v>#NAME?</v>
      </c>
      <c r="E232" s="27" t="e">
        <f ca="1">_xlfn.XLOOKUP(D232,Planilha6!D:D,Planilha6!E:E)</f>
        <v>#NAME?</v>
      </c>
      <c r="F232" s="27" t="e">
        <f ca="1">_xlfn.XLOOKUP(E232,Planilha6!E:E,Planilha6!F:F)</f>
        <v>#NAME?</v>
      </c>
      <c r="G232" s="27" t="e">
        <f ca="1">_xlfn.XLOOKUP(F232,Planilha6!F:F,Planilha6!G:G)</f>
        <v>#NAME?</v>
      </c>
      <c r="H232" s="27" t="e">
        <f ca="1">_xlfn.XLOOKUP(G232,Planilha6!G:G,Planilha6!H:H)</f>
        <v>#NAME?</v>
      </c>
      <c r="I232" s="27" t="e">
        <f ca="1">_xlfn.XLOOKUP(H232,Planilha6!H:H,Planilha6!I:I)</f>
        <v>#NAME?</v>
      </c>
      <c r="J232" s="27" t="e">
        <f ca="1">_xlfn.XLOOKUP(I232,Planilha6!I:I,Planilha6!J:J)</f>
        <v>#NAME?</v>
      </c>
      <c r="K232" s="27" t="e">
        <f ca="1">_xlfn.XLOOKUP(J232,Planilha6!J:J,Planilha6!K:K)</f>
        <v>#NAME?</v>
      </c>
      <c r="L232" s="27" t="e">
        <f ca="1">_xlfn.XLOOKUP(K232,Planilha6!K:K,Planilha6!L:L)</f>
        <v>#NAME?</v>
      </c>
      <c r="M232" s="27" t="e">
        <f ca="1">_xlfn.XLOOKUP(L232,Planilha6!L:L,Planilha6!M:M)</f>
        <v>#NAME?</v>
      </c>
    </row>
    <row r="233" spans="1:13" x14ac:dyDescent="0.25">
      <c r="A233" s="1" t="s">
        <v>9802</v>
      </c>
      <c r="B233" s="27" t="e">
        <f ca="1">_xlfn.XLOOKUP(A233,Planilha6!A:A,Planilha6!B:B)</f>
        <v>#NAME?</v>
      </c>
      <c r="C233" s="27" t="e">
        <f ca="1">_xlfn.XLOOKUP(B233,Planilha6!B:B,Planilha6!C:C)</f>
        <v>#NAME?</v>
      </c>
      <c r="D233" s="27" t="e">
        <f ca="1">_xlfn.XLOOKUP(C233,Planilha6!C:C,Planilha6!D:D)</f>
        <v>#NAME?</v>
      </c>
      <c r="E233" s="27" t="e">
        <f ca="1">_xlfn.XLOOKUP(D233,Planilha6!D:D,Planilha6!E:E)</f>
        <v>#NAME?</v>
      </c>
      <c r="F233" s="27" t="e">
        <f ca="1">_xlfn.XLOOKUP(E233,Planilha6!E:E,Planilha6!F:F)</f>
        <v>#NAME?</v>
      </c>
      <c r="G233" s="27" t="e">
        <f ca="1">_xlfn.XLOOKUP(F233,Planilha6!F:F,Planilha6!G:G)</f>
        <v>#NAME?</v>
      </c>
      <c r="H233" s="27" t="e">
        <f ca="1">_xlfn.XLOOKUP(G233,Planilha6!G:G,Planilha6!H:H)</f>
        <v>#NAME?</v>
      </c>
      <c r="I233" s="27" t="e">
        <f ca="1">_xlfn.XLOOKUP(H233,Planilha6!H:H,Planilha6!I:I)</f>
        <v>#NAME?</v>
      </c>
      <c r="J233" s="27" t="e">
        <f ca="1">_xlfn.XLOOKUP(I233,Planilha6!I:I,Planilha6!J:J)</f>
        <v>#NAME?</v>
      </c>
      <c r="K233" s="27" t="e">
        <f ca="1">_xlfn.XLOOKUP(J233,Planilha6!J:J,Planilha6!K:K)</f>
        <v>#NAME?</v>
      </c>
      <c r="L233" s="27" t="e">
        <f ca="1">_xlfn.XLOOKUP(K233,Planilha6!K:K,Planilha6!L:L)</f>
        <v>#NAME?</v>
      </c>
      <c r="M233" s="27" t="e">
        <f ca="1">_xlfn.XLOOKUP(L233,Planilha6!L:L,Planilha6!M:M)</f>
        <v>#NAME?</v>
      </c>
    </row>
    <row r="234" spans="1:13" x14ac:dyDescent="0.25">
      <c r="A234" s="1" t="s">
        <v>9764</v>
      </c>
      <c r="B234" s="27" t="e">
        <f ca="1">_xlfn.XLOOKUP(A234,Planilha6!A:A,Planilha6!B:B)</f>
        <v>#NAME?</v>
      </c>
      <c r="C234" s="27" t="e">
        <f ca="1">_xlfn.XLOOKUP(B234,Planilha6!B:B,Planilha6!C:C)</f>
        <v>#NAME?</v>
      </c>
      <c r="D234" s="27" t="e">
        <f ca="1">_xlfn.XLOOKUP(C234,Planilha6!C:C,Planilha6!D:D)</f>
        <v>#NAME?</v>
      </c>
      <c r="E234" s="27" t="e">
        <f ca="1">_xlfn.XLOOKUP(D234,Planilha6!D:D,Planilha6!E:E)</f>
        <v>#NAME?</v>
      </c>
      <c r="F234" s="27" t="e">
        <f ca="1">_xlfn.XLOOKUP(E234,Planilha6!E:E,Planilha6!F:F)</f>
        <v>#NAME?</v>
      </c>
      <c r="G234" s="27" t="e">
        <f ca="1">_xlfn.XLOOKUP(F234,Planilha6!F:F,Planilha6!G:G)</f>
        <v>#NAME?</v>
      </c>
      <c r="H234" s="27" t="e">
        <f ca="1">_xlfn.XLOOKUP(G234,Planilha6!G:G,Planilha6!H:H)</f>
        <v>#NAME?</v>
      </c>
      <c r="I234" s="27" t="e">
        <f ca="1">_xlfn.XLOOKUP(H234,Planilha6!H:H,Planilha6!I:I)</f>
        <v>#NAME?</v>
      </c>
      <c r="J234" s="27" t="e">
        <f ca="1">_xlfn.XLOOKUP(I234,Planilha6!I:I,Planilha6!J:J)</f>
        <v>#NAME?</v>
      </c>
      <c r="K234" s="27" t="e">
        <f ca="1">_xlfn.XLOOKUP(J234,Planilha6!J:J,Planilha6!K:K)</f>
        <v>#NAME?</v>
      </c>
      <c r="L234" s="27" t="e">
        <f ca="1">_xlfn.XLOOKUP(K234,Planilha6!K:K,Planilha6!L:L)</f>
        <v>#NAME?</v>
      </c>
      <c r="M234" s="27" t="e">
        <f ca="1">_xlfn.XLOOKUP(L234,Planilha6!L:L,Planilha6!M:M)</f>
        <v>#NAME?</v>
      </c>
    </row>
    <row r="235" spans="1:13" x14ac:dyDescent="0.25">
      <c r="A235" s="1" t="s">
        <v>9237</v>
      </c>
      <c r="B235" s="27" t="e">
        <f ca="1">_xlfn.XLOOKUP(A235,Planilha6!A:A,Planilha6!B:B)</f>
        <v>#NAME?</v>
      </c>
      <c r="C235" s="27" t="e">
        <f ca="1">_xlfn.XLOOKUP(B235,Planilha6!B:B,Planilha6!C:C)</f>
        <v>#NAME?</v>
      </c>
      <c r="D235" s="27" t="e">
        <f ca="1">_xlfn.XLOOKUP(C235,Planilha6!C:C,Planilha6!D:D)</f>
        <v>#NAME?</v>
      </c>
      <c r="E235" s="27" t="e">
        <f ca="1">_xlfn.XLOOKUP(D235,Planilha6!D:D,Planilha6!E:E)</f>
        <v>#NAME?</v>
      </c>
      <c r="F235" s="27" t="e">
        <f ca="1">_xlfn.XLOOKUP(E235,Planilha6!E:E,Planilha6!F:F)</f>
        <v>#NAME?</v>
      </c>
      <c r="G235" s="27" t="e">
        <f ca="1">_xlfn.XLOOKUP(F235,Planilha6!F:F,Planilha6!G:G)</f>
        <v>#NAME?</v>
      </c>
      <c r="H235" s="27" t="e">
        <f ca="1">_xlfn.XLOOKUP(G235,Planilha6!G:G,Planilha6!H:H)</f>
        <v>#NAME?</v>
      </c>
      <c r="I235" s="27" t="e">
        <f ca="1">_xlfn.XLOOKUP(H235,Planilha6!H:H,Planilha6!I:I)</f>
        <v>#NAME?</v>
      </c>
      <c r="J235" s="27" t="e">
        <f ca="1">_xlfn.XLOOKUP(I235,Planilha6!I:I,Planilha6!J:J)</f>
        <v>#NAME?</v>
      </c>
      <c r="K235" s="27" t="e">
        <f ca="1">_xlfn.XLOOKUP(J235,Planilha6!J:J,Planilha6!K:K)</f>
        <v>#NAME?</v>
      </c>
      <c r="L235" s="27" t="e">
        <f ca="1">_xlfn.XLOOKUP(K235,Planilha6!K:K,Planilha6!L:L)</f>
        <v>#NAME?</v>
      </c>
      <c r="M235" s="27" t="e">
        <f ca="1">_xlfn.XLOOKUP(L235,Planilha6!L:L,Planilha6!M:M)</f>
        <v>#NAME?</v>
      </c>
    </row>
    <row r="236" spans="1:13" x14ac:dyDescent="0.25">
      <c r="A236" s="1" t="s">
        <v>9287</v>
      </c>
      <c r="B236" s="27" t="e">
        <f ca="1">_xlfn.XLOOKUP(A236,Planilha6!A:A,Planilha6!B:B)</f>
        <v>#NAME?</v>
      </c>
      <c r="C236" s="27" t="e">
        <f ca="1">_xlfn.XLOOKUP(B236,Planilha6!B:B,Planilha6!C:C)</f>
        <v>#NAME?</v>
      </c>
      <c r="D236" s="27" t="e">
        <f ca="1">_xlfn.XLOOKUP(C236,Planilha6!C:C,Planilha6!D:D)</f>
        <v>#NAME?</v>
      </c>
      <c r="E236" s="27" t="e">
        <f ca="1">_xlfn.XLOOKUP(D236,Planilha6!D:D,Planilha6!E:E)</f>
        <v>#NAME?</v>
      </c>
      <c r="F236" s="27" t="e">
        <f ca="1">_xlfn.XLOOKUP(E236,Planilha6!E:E,Planilha6!F:F)</f>
        <v>#NAME?</v>
      </c>
      <c r="G236" s="27" t="e">
        <f ca="1">_xlfn.XLOOKUP(F236,Planilha6!F:F,Planilha6!G:G)</f>
        <v>#NAME?</v>
      </c>
      <c r="H236" s="27" t="e">
        <f ca="1">_xlfn.XLOOKUP(G236,Planilha6!G:G,Planilha6!H:H)</f>
        <v>#NAME?</v>
      </c>
      <c r="I236" s="27" t="e">
        <f ca="1">_xlfn.XLOOKUP(H236,Planilha6!H:H,Planilha6!I:I)</f>
        <v>#NAME?</v>
      </c>
      <c r="J236" s="27" t="e">
        <f ca="1">_xlfn.XLOOKUP(I236,Planilha6!I:I,Planilha6!J:J)</f>
        <v>#NAME?</v>
      </c>
      <c r="K236" s="27" t="e">
        <f ca="1">_xlfn.XLOOKUP(J236,Planilha6!J:J,Planilha6!K:K)</f>
        <v>#NAME?</v>
      </c>
      <c r="L236" s="27" t="e">
        <f ca="1">_xlfn.XLOOKUP(K236,Planilha6!K:K,Planilha6!L:L)</f>
        <v>#NAME?</v>
      </c>
      <c r="M236" s="27" t="e">
        <f ca="1">_xlfn.XLOOKUP(L236,Planilha6!L:L,Planilha6!M:M)</f>
        <v>#NAME?</v>
      </c>
    </row>
    <row r="237" spans="1:13" x14ac:dyDescent="0.25">
      <c r="A237" t="s">
        <v>9132</v>
      </c>
      <c r="B237" s="27" t="e">
        <f ca="1">_xlfn.XLOOKUP(A237,Planilha6!A:A,Planilha6!B:B)</f>
        <v>#NAME?</v>
      </c>
      <c r="C237" s="27" t="e">
        <f ca="1">_xlfn.XLOOKUP(B237,Planilha6!B:B,Planilha6!C:C)</f>
        <v>#NAME?</v>
      </c>
      <c r="D237" s="27" t="e">
        <f ca="1">_xlfn.XLOOKUP(C237,Planilha6!C:C,Planilha6!D:D)</f>
        <v>#NAME?</v>
      </c>
      <c r="E237" s="27" t="e">
        <f ca="1">_xlfn.XLOOKUP(D237,Planilha6!D:D,Planilha6!E:E)</f>
        <v>#NAME?</v>
      </c>
      <c r="F237" s="27" t="e">
        <f ca="1">_xlfn.XLOOKUP(E237,Planilha6!E:E,Planilha6!F:F)</f>
        <v>#NAME?</v>
      </c>
      <c r="G237" s="27" t="e">
        <f ca="1">_xlfn.XLOOKUP(F237,Planilha6!F:F,Planilha6!G:G)</f>
        <v>#NAME?</v>
      </c>
      <c r="H237" s="27" t="e">
        <f ca="1">_xlfn.XLOOKUP(G237,Planilha6!G:G,Planilha6!H:H)</f>
        <v>#NAME?</v>
      </c>
      <c r="I237" s="27" t="e">
        <f ca="1">_xlfn.XLOOKUP(H237,Planilha6!H:H,Planilha6!I:I)</f>
        <v>#NAME?</v>
      </c>
      <c r="J237" s="27" t="e">
        <f ca="1">_xlfn.XLOOKUP(I237,Planilha6!I:I,Planilha6!J:J)</f>
        <v>#NAME?</v>
      </c>
      <c r="K237" s="27" t="e">
        <f ca="1">_xlfn.XLOOKUP(J237,Planilha6!J:J,Planilha6!K:K)</f>
        <v>#NAME?</v>
      </c>
      <c r="L237" s="27" t="e">
        <f ca="1">_xlfn.XLOOKUP(K237,Planilha6!K:K,Planilha6!L:L)</f>
        <v>#NAME?</v>
      </c>
      <c r="M237" s="27" t="e">
        <f ca="1">_xlfn.XLOOKUP(L237,Planilha6!L:L,Planilha6!M:M)</f>
        <v>#NAME?</v>
      </c>
    </row>
    <row r="238" spans="1:13" x14ac:dyDescent="0.25">
      <c r="A238" s="1" t="s">
        <v>9786</v>
      </c>
      <c r="B238" s="27" t="e">
        <f ca="1">_xlfn.XLOOKUP(A238,Planilha6!A:A,Planilha6!B:B)</f>
        <v>#NAME?</v>
      </c>
      <c r="C238" s="27" t="e">
        <f ca="1">_xlfn.XLOOKUP(B238,Planilha6!B:B,Planilha6!C:C)</f>
        <v>#NAME?</v>
      </c>
      <c r="D238" s="27" t="e">
        <f ca="1">_xlfn.XLOOKUP(C238,Planilha6!C:C,Planilha6!D:D)</f>
        <v>#NAME?</v>
      </c>
      <c r="E238" s="27" t="e">
        <f ca="1">_xlfn.XLOOKUP(D238,Planilha6!D:D,Planilha6!E:E)</f>
        <v>#NAME?</v>
      </c>
      <c r="F238" s="27" t="e">
        <f ca="1">_xlfn.XLOOKUP(E238,Planilha6!E:E,Planilha6!F:F)</f>
        <v>#NAME?</v>
      </c>
      <c r="G238" s="27" t="e">
        <f ca="1">_xlfn.XLOOKUP(F238,Planilha6!F:F,Planilha6!G:G)</f>
        <v>#NAME?</v>
      </c>
      <c r="H238" s="27" t="e">
        <f ca="1">_xlfn.XLOOKUP(G238,Planilha6!G:G,Planilha6!H:H)</f>
        <v>#NAME?</v>
      </c>
      <c r="I238" s="27" t="e">
        <f ca="1">_xlfn.XLOOKUP(H238,Planilha6!H:H,Planilha6!I:I)</f>
        <v>#NAME?</v>
      </c>
      <c r="J238" s="27" t="e">
        <f ca="1">_xlfn.XLOOKUP(I238,Planilha6!I:I,Planilha6!J:J)</f>
        <v>#NAME?</v>
      </c>
      <c r="K238" s="27" t="e">
        <f ca="1">_xlfn.XLOOKUP(J238,Planilha6!J:J,Planilha6!K:K)</f>
        <v>#NAME?</v>
      </c>
      <c r="L238" s="27" t="e">
        <f ca="1">_xlfn.XLOOKUP(K238,Planilha6!K:K,Planilha6!L:L)</f>
        <v>#NAME?</v>
      </c>
      <c r="M238" s="27" t="e">
        <f ca="1">_xlfn.XLOOKUP(L238,Planilha6!L:L,Planilha6!M:M)</f>
        <v>#NAME?</v>
      </c>
    </row>
    <row r="239" spans="1:13" x14ac:dyDescent="0.25">
      <c r="A239" s="1" t="s">
        <v>8937</v>
      </c>
      <c r="B239" s="27" t="e">
        <f ca="1">_xlfn.XLOOKUP(A239,Planilha6!A:A,Planilha6!B:B)</f>
        <v>#NAME?</v>
      </c>
      <c r="C239" s="27" t="e">
        <f ca="1">_xlfn.XLOOKUP(B239,Planilha6!B:B,Planilha6!C:C)</f>
        <v>#NAME?</v>
      </c>
      <c r="D239" s="27" t="e">
        <f ca="1">_xlfn.XLOOKUP(C239,Planilha6!C:C,Planilha6!D:D)</f>
        <v>#NAME?</v>
      </c>
      <c r="E239" s="27" t="e">
        <f ca="1">_xlfn.XLOOKUP(D239,Planilha6!D:D,Planilha6!E:E)</f>
        <v>#NAME?</v>
      </c>
      <c r="F239" s="27" t="e">
        <f ca="1">_xlfn.XLOOKUP(E239,Planilha6!E:E,Planilha6!F:F)</f>
        <v>#NAME?</v>
      </c>
      <c r="G239" s="27" t="e">
        <f ca="1">_xlfn.XLOOKUP(F239,Planilha6!F:F,Planilha6!G:G)</f>
        <v>#NAME?</v>
      </c>
      <c r="H239" s="27" t="e">
        <f ca="1">_xlfn.XLOOKUP(G239,Planilha6!G:G,Planilha6!H:H)</f>
        <v>#NAME?</v>
      </c>
      <c r="I239" s="27" t="e">
        <f ca="1">_xlfn.XLOOKUP(H239,Planilha6!H:H,Planilha6!I:I)</f>
        <v>#NAME?</v>
      </c>
      <c r="J239" s="27" t="e">
        <f ca="1">_xlfn.XLOOKUP(I239,Planilha6!I:I,Planilha6!J:J)</f>
        <v>#NAME?</v>
      </c>
      <c r="K239" s="27" t="e">
        <f ca="1">_xlfn.XLOOKUP(J239,Planilha6!J:J,Planilha6!K:K)</f>
        <v>#NAME?</v>
      </c>
      <c r="L239" s="27" t="e">
        <f ca="1">_xlfn.XLOOKUP(K239,Planilha6!K:K,Planilha6!L:L)</f>
        <v>#NAME?</v>
      </c>
      <c r="M239" s="27" t="e">
        <f ca="1">_xlfn.XLOOKUP(L239,Planilha6!L:L,Planilha6!M:M)</f>
        <v>#NAME?</v>
      </c>
    </row>
    <row r="240" spans="1:13" x14ac:dyDescent="0.25">
      <c r="A240" s="1" t="s">
        <v>9177</v>
      </c>
      <c r="B240" s="27" t="e">
        <f ca="1">_xlfn.XLOOKUP(A240,Planilha6!A:A,Planilha6!B:B)</f>
        <v>#NAME?</v>
      </c>
      <c r="C240" s="27" t="e">
        <f ca="1">_xlfn.XLOOKUP(B240,Planilha6!B:B,Planilha6!C:C)</f>
        <v>#NAME?</v>
      </c>
      <c r="D240" s="27" t="e">
        <f ca="1">_xlfn.XLOOKUP(C240,Planilha6!C:C,Planilha6!D:D)</f>
        <v>#NAME?</v>
      </c>
      <c r="E240" s="27" t="e">
        <f ca="1">_xlfn.XLOOKUP(D240,Planilha6!D:D,Planilha6!E:E)</f>
        <v>#NAME?</v>
      </c>
      <c r="F240" s="27" t="e">
        <f ca="1">_xlfn.XLOOKUP(E240,Planilha6!E:E,Planilha6!F:F)</f>
        <v>#NAME?</v>
      </c>
      <c r="G240" s="27" t="e">
        <f ca="1">_xlfn.XLOOKUP(F240,Planilha6!F:F,Planilha6!G:G)</f>
        <v>#NAME?</v>
      </c>
      <c r="H240" s="27" t="e">
        <f ca="1">_xlfn.XLOOKUP(G240,Planilha6!G:G,Planilha6!H:H)</f>
        <v>#NAME?</v>
      </c>
      <c r="I240" s="27" t="e">
        <f ca="1">_xlfn.XLOOKUP(H240,Planilha6!H:H,Planilha6!I:I)</f>
        <v>#NAME?</v>
      </c>
      <c r="J240" s="27" t="e">
        <f ca="1">_xlfn.XLOOKUP(I240,Planilha6!I:I,Planilha6!J:J)</f>
        <v>#NAME?</v>
      </c>
      <c r="K240" s="27" t="e">
        <f ca="1">_xlfn.XLOOKUP(J240,Planilha6!J:J,Planilha6!K:K)</f>
        <v>#NAME?</v>
      </c>
      <c r="L240" s="27" t="e">
        <f ca="1">_xlfn.XLOOKUP(K240,Planilha6!K:K,Planilha6!L:L)</f>
        <v>#NAME?</v>
      </c>
      <c r="M240" s="27" t="e">
        <f ca="1">_xlfn.XLOOKUP(L240,Planilha6!L:L,Planilha6!M:M)</f>
        <v>#NAME?</v>
      </c>
    </row>
    <row r="241" spans="1:13" x14ac:dyDescent="0.25">
      <c r="A241" s="1" t="s">
        <v>9909</v>
      </c>
      <c r="B241" s="27" t="e">
        <f ca="1">_xlfn.XLOOKUP(A241,Planilha6!A:A,Planilha6!B:B)</f>
        <v>#NAME?</v>
      </c>
      <c r="C241" s="27" t="e">
        <f ca="1">_xlfn.XLOOKUP(B241,Planilha6!B:B,Planilha6!C:C)</f>
        <v>#NAME?</v>
      </c>
      <c r="D241" s="27" t="e">
        <f ca="1">_xlfn.XLOOKUP(C241,Planilha6!C:C,Planilha6!D:D)</f>
        <v>#NAME?</v>
      </c>
      <c r="E241" s="27" t="e">
        <f ca="1">_xlfn.XLOOKUP(D241,Planilha6!D:D,Planilha6!E:E)</f>
        <v>#NAME?</v>
      </c>
      <c r="F241" s="27" t="e">
        <f ca="1">_xlfn.XLOOKUP(E241,Planilha6!E:E,Planilha6!F:F)</f>
        <v>#NAME?</v>
      </c>
      <c r="G241" s="27" t="e">
        <f ca="1">_xlfn.XLOOKUP(F241,Planilha6!F:F,Planilha6!G:G)</f>
        <v>#NAME?</v>
      </c>
      <c r="H241" s="27" t="e">
        <f ca="1">_xlfn.XLOOKUP(G241,Planilha6!G:G,Planilha6!H:H)</f>
        <v>#NAME?</v>
      </c>
      <c r="I241" s="27" t="e">
        <f ca="1">_xlfn.XLOOKUP(H241,Planilha6!H:H,Planilha6!I:I)</f>
        <v>#NAME?</v>
      </c>
      <c r="J241" s="27" t="e">
        <f ca="1">_xlfn.XLOOKUP(I241,Planilha6!I:I,Planilha6!J:J)</f>
        <v>#NAME?</v>
      </c>
      <c r="K241" s="27" t="e">
        <f ca="1">_xlfn.XLOOKUP(J241,Planilha6!J:J,Planilha6!K:K)</f>
        <v>#NAME?</v>
      </c>
      <c r="L241" s="27" t="e">
        <f ca="1">_xlfn.XLOOKUP(K241,Planilha6!K:K,Planilha6!L:L)</f>
        <v>#NAME?</v>
      </c>
      <c r="M241" s="27" t="e">
        <f ca="1">_xlfn.XLOOKUP(L241,Planilha6!L:L,Planilha6!M:M)</f>
        <v>#NAME?</v>
      </c>
    </row>
    <row r="242" spans="1:13" x14ac:dyDescent="0.25">
      <c r="A242" s="1" t="s">
        <v>9542</v>
      </c>
      <c r="B242" s="27" t="e">
        <f ca="1">_xlfn.XLOOKUP(A242,Planilha6!A:A,Planilha6!B:B)</f>
        <v>#NAME?</v>
      </c>
      <c r="C242" s="27" t="e">
        <f ca="1">_xlfn.XLOOKUP(B242,Planilha6!B:B,Planilha6!C:C)</f>
        <v>#NAME?</v>
      </c>
      <c r="D242" s="27" t="e">
        <f ca="1">_xlfn.XLOOKUP(C242,Planilha6!C:C,Planilha6!D:D)</f>
        <v>#NAME?</v>
      </c>
      <c r="E242" s="27" t="e">
        <f ca="1">_xlfn.XLOOKUP(D242,Planilha6!D:D,Planilha6!E:E)</f>
        <v>#NAME?</v>
      </c>
      <c r="F242" s="27" t="e">
        <f ca="1">_xlfn.XLOOKUP(E242,Planilha6!E:E,Planilha6!F:F)</f>
        <v>#NAME?</v>
      </c>
      <c r="G242" s="27" t="e">
        <f ca="1">_xlfn.XLOOKUP(F242,Planilha6!F:F,Planilha6!G:G)</f>
        <v>#NAME?</v>
      </c>
      <c r="H242" s="27" t="e">
        <f ca="1">_xlfn.XLOOKUP(G242,Planilha6!G:G,Planilha6!H:H)</f>
        <v>#NAME?</v>
      </c>
      <c r="I242" s="27" t="e">
        <f ca="1">_xlfn.XLOOKUP(H242,Planilha6!H:H,Planilha6!I:I)</f>
        <v>#NAME?</v>
      </c>
      <c r="J242" s="27" t="e">
        <f ca="1">_xlfn.XLOOKUP(I242,Planilha6!I:I,Planilha6!J:J)</f>
        <v>#NAME?</v>
      </c>
      <c r="K242" s="27" t="e">
        <f ca="1">_xlfn.XLOOKUP(J242,Planilha6!J:J,Planilha6!K:K)</f>
        <v>#NAME?</v>
      </c>
      <c r="L242" s="27" t="e">
        <f ca="1">_xlfn.XLOOKUP(K242,Planilha6!K:K,Planilha6!L:L)</f>
        <v>#NAME?</v>
      </c>
      <c r="M242" s="27" t="e">
        <f ca="1">_xlfn.XLOOKUP(L242,Planilha6!L:L,Planilha6!M:M)</f>
        <v>#NAME?</v>
      </c>
    </row>
    <row r="243" spans="1:13" x14ac:dyDescent="0.25">
      <c r="A243" s="1" t="s">
        <v>9512</v>
      </c>
      <c r="B243" s="27" t="e">
        <f ca="1">_xlfn.XLOOKUP(A243,Planilha6!A:A,Planilha6!B:B)</f>
        <v>#NAME?</v>
      </c>
      <c r="C243" s="27" t="e">
        <f ca="1">_xlfn.XLOOKUP(B243,Planilha6!B:B,Planilha6!C:C)</f>
        <v>#NAME?</v>
      </c>
      <c r="D243" s="27" t="e">
        <f ca="1">_xlfn.XLOOKUP(C243,Planilha6!C:C,Planilha6!D:D)</f>
        <v>#NAME?</v>
      </c>
      <c r="E243" s="27" t="e">
        <f ca="1">_xlfn.XLOOKUP(D243,Planilha6!D:D,Planilha6!E:E)</f>
        <v>#NAME?</v>
      </c>
      <c r="F243" s="27" t="e">
        <f ca="1">_xlfn.XLOOKUP(E243,Planilha6!E:E,Planilha6!F:F)</f>
        <v>#NAME?</v>
      </c>
      <c r="G243" s="27" t="e">
        <f ca="1">_xlfn.XLOOKUP(F243,Planilha6!F:F,Planilha6!G:G)</f>
        <v>#NAME?</v>
      </c>
      <c r="H243" s="27" t="e">
        <f ca="1">_xlfn.XLOOKUP(G243,Planilha6!G:G,Planilha6!H:H)</f>
        <v>#NAME?</v>
      </c>
      <c r="I243" s="27" t="e">
        <f ca="1">_xlfn.XLOOKUP(H243,Planilha6!H:H,Planilha6!I:I)</f>
        <v>#NAME?</v>
      </c>
      <c r="J243" s="27" t="e">
        <f ca="1">_xlfn.XLOOKUP(I243,Planilha6!I:I,Planilha6!J:J)</f>
        <v>#NAME?</v>
      </c>
      <c r="K243" s="27" t="e">
        <f ca="1">_xlfn.XLOOKUP(J243,Planilha6!J:J,Planilha6!K:K)</f>
        <v>#NAME?</v>
      </c>
      <c r="L243" s="27" t="e">
        <f ca="1">_xlfn.XLOOKUP(K243,Planilha6!K:K,Planilha6!L:L)</f>
        <v>#NAME?</v>
      </c>
      <c r="M243" s="27" t="e">
        <f ca="1">_xlfn.XLOOKUP(L243,Planilha6!L:L,Planilha6!M:M)</f>
        <v>#NAME?</v>
      </c>
    </row>
    <row r="244" spans="1:13" x14ac:dyDescent="0.25">
      <c r="A244" s="1" t="s">
        <v>8572</v>
      </c>
      <c r="B244" s="27" t="e">
        <f ca="1">_xlfn.XLOOKUP(A244,Planilha6!A:A,Planilha6!B:B)</f>
        <v>#NAME?</v>
      </c>
      <c r="C244" s="27" t="e">
        <f ca="1">_xlfn.XLOOKUP(B244,Planilha6!B:B,Planilha6!C:C)</f>
        <v>#NAME?</v>
      </c>
      <c r="D244" s="27" t="e">
        <f ca="1">_xlfn.XLOOKUP(C244,Planilha6!C:C,Planilha6!D:D)</f>
        <v>#NAME?</v>
      </c>
      <c r="E244" s="27" t="e">
        <f ca="1">_xlfn.XLOOKUP(D244,Planilha6!D:D,Planilha6!E:E)</f>
        <v>#NAME?</v>
      </c>
      <c r="F244" s="27" t="e">
        <f ca="1">_xlfn.XLOOKUP(E244,Planilha6!E:E,Planilha6!F:F)</f>
        <v>#NAME?</v>
      </c>
      <c r="G244" s="27" t="e">
        <f ca="1">_xlfn.XLOOKUP(F244,Planilha6!F:F,Planilha6!G:G)</f>
        <v>#NAME?</v>
      </c>
      <c r="H244" s="27" t="e">
        <f ca="1">_xlfn.XLOOKUP(G244,Planilha6!G:G,Planilha6!H:H)</f>
        <v>#NAME?</v>
      </c>
      <c r="I244" s="27" t="e">
        <f ca="1">_xlfn.XLOOKUP(H244,Planilha6!H:H,Planilha6!I:I)</f>
        <v>#NAME?</v>
      </c>
      <c r="J244" s="27" t="e">
        <f ca="1">_xlfn.XLOOKUP(I244,Planilha6!I:I,Planilha6!J:J)</f>
        <v>#NAME?</v>
      </c>
      <c r="K244" s="27" t="e">
        <f ca="1">_xlfn.XLOOKUP(J244,Planilha6!J:J,Planilha6!K:K)</f>
        <v>#NAME?</v>
      </c>
      <c r="L244" s="27" t="e">
        <f ca="1">_xlfn.XLOOKUP(K244,Planilha6!K:K,Planilha6!L:L)</f>
        <v>#NAME?</v>
      </c>
      <c r="M244" s="27" t="e">
        <f ca="1">_xlfn.XLOOKUP(L244,Planilha6!L:L,Planilha6!M:M)</f>
        <v>#NAME?</v>
      </c>
    </row>
    <row r="245" spans="1:13" x14ac:dyDescent="0.25">
      <c r="A245" s="1" t="s">
        <v>8961</v>
      </c>
      <c r="B245" s="27" t="e">
        <f ca="1">_xlfn.XLOOKUP(A245,Planilha6!A:A,Planilha6!B:B)</f>
        <v>#NAME?</v>
      </c>
      <c r="C245" s="27" t="e">
        <f ca="1">_xlfn.XLOOKUP(B245,Planilha6!B:B,Planilha6!C:C)</f>
        <v>#NAME?</v>
      </c>
      <c r="D245" s="27" t="e">
        <f ca="1">_xlfn.XLOOKUP(C245,Planilha6!C:C,Planilha6!D:D)</f>
        <v>#NAME?</v>
      </c>
      <c r="E245" s="27" t="e">
        <f ca="1">_xlfn.XLOOKUP(D245,Planilha6!D:D,Planilha6!E:E)</f>
        <v>#NAME?</v>
      </c>
      <c r="F245" s="27" t="e">
        <f ca="1">_xlfn.XLOOKUP(E245,Planilha6!E:E,Planilha6!F:F)</f>
        <v>#NAME?</v>
      </c>
      <c r="G245" s="27" t="e">
        <f ca="1">_xlfn.XLOOKUP(F245,Planilha6!F:F,Planilha6!G:G)</f>
        <v>#NAME?</v>
      </c>
      <c r="H245" s="27" t="e">
        <f ca="1">_xlfn.XLOOKUP(G245,Planilha6!G:G,Planilha6!H:H)</f>
        <v>#NAME?</v>
      </c>
      <c r="I245" s="27" t="e">
        <f ca="1">_xlfn.XLOOKUP(H245,Planilha6!H:H,Planilha6!I:I)</f>
        <v>#NAME?</v>
      </c>
      <c r="J245" s="27" t="e">
        <f ca="1">_xlfn.XLOOKUP(I245,Planilha6!I:I,Planilha6!J:J)</f>
        <v>#NAME?</v>
      </c>
      <c r="K245" s="27" t="e">
        <f ca="1">_xlfn.XLOOKUP(J245,Planilha6!J:J,Planilha6!K:K)</f>
        <v>#NAME?</v>
      </c>
      <c r="L245" s="27" t="e">
        <f ca="1">_xlfn.XLOOKUP(K245,Planilha6!K:K,Planilha6!L:L)</f>
        <v>#NAME?</v>
      </c>
      <c r="M245" s="27" t="e">
        <f ca="1">_xlfn.XLOOKUP(L245,Planilha6!L:L,Planilha6!M:M)</f>
        <v>#NAME?</v>
      </c>
    </row>
    <row r="246" spans="1:13" x14ac:dyDescent="0.25">
      <c r="A246" s="1" t="s">
        <v>9247</v>
      </c>
      <c r="B246" s="27" t="e">
        <f ca="1">_xlfn.XLOOKUP(A246,Planilha6!A:A,Planilha6!B:B)</f>
        <v>#NAME?</v>
      </c>
      <c r="C246" s="27" t="e">
        <f ca="1">_xlfn.XLOOKUP(B246,Planilha6!B:B,Planilha6!C:C)</f>
        <v>#NAME?</v>
      </c>
      <c r="D246" s="27" t="e">
        <f ca="1">_xlfn.XLOOKUP(C246,Planilha6!C:C,Planilha6!D:D)</f>
        <v>#NAME?</v>
      </c>
      <c r="E246" s="27" t="e">
        <f ca="1">_xlfn.XLOOKUP(D246,Planilha6!D:D,Planilha6!E:E)</f>
        <v>#NAME?</v>
      </c>
      <c r="F246" s="27" t="e">
        <f ca="1">_xlfn.XLOOKUP(E246,Planilha6!E:E,Planilha6!F:F)</f>
        <v>#NAME?</v>
      </c>
      <c r="G246" s="27" t="e">
        <f ca="1">_xlfn.XLOOKUP(F246,Planilha6!F:F,Planilha6!G:G)</f>
        <v>#NAME?</v>
      </c>
      <c r="H246" s="27" t="e">
        <f ca="1">_xlfn.XLOOKUP(G246,Planilha6!G:G,Planilha6!H:H)</f>
        <v>#NAME?</v>
      </c>
      <c r="I246" s="27" t="e">
        <f ca="1">_xlfn.XLOOKUP(H246,Planilha6!H:H,Planilha6!I:I)</f>
        <v>#NAME?</v>
      </c>
      <c r="J246" s="27" t="e">
        <f ca="1">_xlfn.XLOOKUP(I246,Planilha6!I:I,Planilha6!J:J)</f>
        <v>#NAME?</v>
      </c>
      <c r="K246" s="27" t="e">
        <f ca="1">_xlfn.XLOOKUP(J246,Planilha6!J:J,Planilha6!K:K)</f>
        <v>#NAME?</v>
      </c>
      <c r="L246" s="27" t="e">
        <f ca="1">_xlfn.XLOOKUP(K246,Planilha6!K:K,Planilha6!L:L)</f>
        <v>#NAME?</v>
      </c>
      <c r="M246" s="27" t="e">
        <f ca="1">_xlfn.XLOOKUP(L246,Planilha6!L:L,Planilha6!M:M)</f>
        <v>#NAME?</v>
      </c>
    </row>
    <row r="247" spans="1:13" x14ac:dyDescent="0.25">
      <c r="A247" s="1" t="s">
        <v>8829</v>
      </c>
      <c r="B247" s="27" t="e">
        <f ca="1">_xlfn.XLOOKUP(A247,Planilha6!A:A,Planilha6!B:B)</f>
        <v>#NAME?</v>
      </c>
      <c r="C247" s="27" t="e">
        <f ca="1">_xlfn.XLOOKUP(B247,Planilha6!B:B,Planilha6!C:C)</f>
        <v>#NAME?</v>
      </c>
      <c r="D247" s="27" t="e">
        <f ca="1">_xlfn.XLOOKUP(C247,Planilha6!C:C,Planilha6!D:D)</f>
        <v>#NAME?</v>
      </c>
      <c r="E247" s="27" t="e">
        <f ca="1">_xlfn.XLOOKUP(D247,Planilha6!D:D,Planilha6!E:E)</f>
        <v>#NAME?</v>
      </c>
      <c r="F247" s="27" t="e">
        <f ca="1">_xlfn.XLOOKUP(E247,Planilha6!E:E,Planilha6!F:F)</f>
        <v>#NAME?</v>
      </c>
      <c r="G247" s="27" t="e">
        <f ca="1">_xlfn.XLOOKUP(F247,Planilha6!F:F,Planilha6!G:G)</f>
        <v>#NAME?</v>
      </c>
      <c r="H247" s="27" t="e">
        <f ca="1">_xlfn.XLOOKUP(G247,Planilha6!G:G,Planilha6!H:H)</f>
        <v>#NAME?</v>
      </c>
      <c r="I247" s="27" t="e">
        <f ca="1">_xlfn.XLOOKUP(H247,Planilha6!H:H,Planilha6!I:I)</f>
        <v>#NAME?</v>
      </c>
      <c r="J247" s="27" t="e">
        <f ca="1">_xlfn.XLOOKUP(I247,Planilha6!I:I,Planilha6!J:J)</f>
        <v>#NAME?</v>
      </c>
      <c r="K247" s="27" t="e">
        <f ca="1">_xlfn.XLOOKUP(J247,Planilha6!J:J,Planilha6!K:K)</f>
        <v>#NAME?</v>
      </c>
      <c r="L247" s="27" t="e">
        <f ca="1">_xlfn.XLOOKUP(K247,Planilha6!K:K,Planilha6!L:L)</f>
        <v>#NAME?</v>
      </c>
      <c r="M247" s="27" t="e">
        <f ca="1">_xlfn.XLOOKUP(L247,Planilha6!L:L,Planilha6!M:M)</f>
        <v>#NAME?</v>
      </c>
    </row>
    <row r="248" spans="1:13" x14ac:dyDescent="0.25">
      <c r="A248" s="1" t="s">
        <v>9339</v>
      </c>
      <c r="B248" s="27" t="e">
        <f ca="1">_xlfn.XLOOKUP(A248,Planilha6!A:A,Planilha6!B:B)</f>
        <v>#NAME?</v>
      </c>
      <c r="C248" s="27" t="e">
        <f ca="1">_xlfn.XLOOKUP(B248,Planilha6!B:B,Planilha6!C:C)</f>
        <v>#NAME?</v>
      </c>
      <c r="D248" s="27" t="e">
        <f ca="1">_xlfn.XLOOKUP(C248,Planilha6!C:C,Planilha6!D:D)</f>
        <v>#NAME?</v>
      </c>
      <c r="E248" s="27" t="e">
        <f ca="1">_xlfn.XLOOKUP(D248,Planilha6!D:D,Planilha6!E:E)</f>
        <v>#NAME?</v>
      </c>
      <c r="F248" s="27" t="e">
        <f ca="1">_xlfn.XLOOKUP(E248,Planilha6!E:E,Planilha6!F:F)</f>
        <v>#NAME?</v>
      </c>
      <c r="G248" s="27" t="e">
        <f ca="1">_xlfn.XLOOKUP(F248,Planilha6!F:F,Planilha6!G:G)</f>
        <v>#NAME?</v>
      </c>
      <c r="H248" s="27" t="e">
        <f ca="1">_xlfn.XLOOKUP(G248,Planilha6!G:G,Planilha6!H:H)</f>
        <v>#NAME?</v>
      </c>
      <c r="I248" s="27" t="e">
        <f ca="1">_xlfn.XLOOKUP(H248,Planilha6!H:H,Planilha6!I:I)</f>
        <v>#NAME?</v>
      </c>
      <c r="J248" s="27" t="e">
        <f ca="1">_xlfn.XLOOKUP(I248,Planilha6!I:I,Planilha6!J:J)</f>
        <v>#NAME?</v>
      </c>
      <c r="K248" s="27" t="e">
        <f ca="1">_xlfn.XLOOKUP(J248,Planilha6!J:J,Planilha6!K:K)</f>
        <v>#NAME?</v>
      </c>
      <c r="L248" s="27" t="e">
        <f ca="1">_xlfn.XLOOKUP(K248,Planilha6!K:K,Planilha6!L:L)</f>
        <v>#NAME?</v>
      </c>
      <c r="M248" s="27" t="e">
        <f ca="1">_xlfn.XLOOKUP(L248,Planilha6!L:L,Planilha6!M:M)</f>
        <v>#NAME?</v>
      </c>
    </row>
    <row r="249" spans="1:13" x14ac:dyDescent="0.25">
      <c r="A249" s="1" t="s">
        <v>8535</v>
      </c>
      <c r="B249" s="27" t="e">
        <f ca="1">_xlfn.XLOOKUP(A249,Planilha6!A:A,Planilha6!B:B)</f>
        <v>#NAME?</v>
      </c>
      <c r="C249" s="27" t="e">
        <f ca="1">_xlfn.XLOOKUP(B249,Planilha6!B:B,Planilha6!C:C)</f>
        <v>#NAME?</v>
      </c>
      <c r="D249" s="27" t="e">
        <f ca="1">_xlfn.XLOOKUP(C249,Planilha6!C:C,Planilha6!D:D)</f>
        <v>#NAME?</v>
      </c>
      <c r="E249" s="27" t="e">
        <f ca="1">_xlfn.XLOOKUP(D249,Planilha6!D:D,Planilha6!E:E)</f>
        <v>#NAME?</v>
      </c>
      <c r="F249" s="27" t="e">
        <f ca="1">_xlfn.XLOOKUP(E249,Planilha6!E:E,Planilha6!F:F)</f>
        <v>#NAME?</v>
      </c>
      <c r="G249" s="27" t="e">
        <f ca="1">_xlfn.XLOOKUP(F249,Planilha6!F:F,Planilha6!G:G)</f>
        <v>#NAME?</v>
      </c>
      <c r="H249" s="27" t="e">
        <f ca="1">_xlfn.XLOOKUP(G249,Planilha6!G:G,Planilha6!H:H)</f>
        <v>#NAME?</v>
      </c>
      <c r="I249" s="27" t="e">
        <f ca="1">_xlfn.XLOOKUP(H249,Planilha6!H:H,Planilha6!I:I)</f>
        <v>#NAME?</v>
      </c>
      <c r="J249" s="27" t="e">
        <f ca="1">_xlfn.XLOOKUP(I249,Planilha6!I:I,Planilha6!J:J)</f>
        <v>#NAME?</v>
      </c>
      <c r="K249" s="27" t="e">
        <f ca="1">_xlfn.XLOOKUP(J249,Planilha6!J:J,Planilha6!K:K)</f>
        <v>#NAME?</v>
      </c>
      <c r="L249" s="27" t="e">
        <f ca="1">_xlfn.XLOOKUP(K249,Planilha6!K:K,Planilha6!L:L)</f>
        <v>#NAME?</v>
      </c>
      <c r="M249" s="27" t="e">
        <f ca="1">_xlfn.XLOOKUP(L249,Planilha6!L:L,Planilha6!M:M)</f>
        <v>#NAME?</v>
      </c>
    </row>
    <row r="250" spans="1:13" x14ac:dyDescent="0.25">
      <c r="A250" s="1" t="s">
        <v>9018</v>
      </c>
      <c r="B250" s="27" t="e">
        <f ca="1">_xlfn.XLOOKUP(A250,Planilha6!A:A,Planilha6!B:B)</f>
        <v>#NAME?</v>
      </c>
      <c r="C250" s="27" t="e">
        <f ca="1">_xlfn.XLOOKUP(B250,Planilha6!B:B,Planilha6!C:C)</f>
        <v>#NAME?</v>
      </c>
      <c r="D250" s="27" t="e">
        <f ca="1">_xlfn.XLOOKUP(C250,Planilha6!C:C,Planilha6!D:D)</f>
        <v>#NAME?</v>
      </c>
      <c r="E250" s="27" t="e">
        <f ca="1">_xlfn.XLOOKUP(D250,Planilha6!D:D,Planilha6!E:E)</f>
        <v>#NAME?</v>
      </c>
      <c r="F250" s="27" t="e">
        <f ca="1">_xlfn.XLOOKUP(E250,Planilha6!E:E,Planilha6!F:F)</f>
        <v>#NAME?</v>
      </c>
      <c r="G250" s="27" t="e">
        <f ca="1">_xlfn.XLOOKUP(F250,Planilha6!F:F,Planilha6!G:G)</f>
        <v>#NAME?</v>
      </c>
      <c r="H250" s="27" t="e">
        <f ca="1">_xlfn.XLOOKUP(G250,Planilha6!G:G,Planilha6!H:H)</f>
        <v>#NAME?</v>
      </c>
      <c r="I250" s="27" t="e">
        <f ca="1">_xlfn.XLOOKUP(H250,Planilha6!H:H,Planilha6!I:I)</f>
        <v>#NAME?</v>
      </c>
      <c r="J250" s="27" t="e">
        <f ca="1">_xlfn.XLOOKUP(I250,Planilha6!I:I,Planilha6!J:J)</f>
        <v>#NAME?</v>
      </c>
      <c r="K250" s="27" t="e">
        <f ca="1">_xlfn.XLOOKUP(J250,Planilha6!J:J,Planilha6!K:K)</f>
        <v>#NAME?</v>
      </c>
      <c r="L250" s="27" t="e">
        <f ca="1">_xlfn.XLOOKUP(K250,Planilha6!K:K,Planilha6!L:L)</f>
        <v>#NAME?</v>
      </c>
      <c r="M250" s="27" t="e">
        <f ca="1">_xlfn.XLOOKUP(L250,Planilha6!L:L,Planilha6!M:M)</f>
        <v>#NAME?</v>
      </c>
    </row>
    <row r="251" spans="1:13" x14ac:dyDescent="0.25">
      <c r="A251" s="1" t="s">
        <v>8749</v>
      </c>
      <c r="B251" s="27" t="e">
        <f ca="1">_xlfn.XLOOKUP(A251,Planilha6!A:A,Planilha6!B:B)</f>
        <v>#NAME?</v>
      </c>
      <c r="C251" s="27" t="e">
        <f ca="1">_xlfn.XLOOKUP(B251,Planilha6!B:B,Planilha6!C:C)</f>
        <v>#NAME?</v>
      </c>
      <c r="D251" s="27" t="e">
        <f ca="1">_xlfn.XLOOKUP(C251,Planilha6!C:C,Planilha6!D:D)</f>
        <v>#NAME?</v>
      </c>
      <c r="E251" s="27" t="e">
        <f ca="1">_xlfn.XLOOKUP(D251,Planilha6!D:D,Planilha6!E:E)</f>
        <v>#NAME?</v>
      </c>
      <c r="F251" s="27" t="e">
        <f ca="1">_xlfn.XLOOKUP(E251,Planilha6!E:E,Planilha6!F:F)</f>
        <v>#NAME?</v>
      </c>
      <c r="G251" s="27" t="e">
        <f ca="1">_xlfn.XLOOKUP(F251,Planilha6!F:F,Planilha6!G:G)</f>
        <v>#NAME?</v>
      </c>
      <c r="H251" s="27" t="e">
        <f ca="1">_xlfn.XLOOKUP(G251,Planilha6!G:G,Planilha6!H:H)</f>
        <v>#NAME?</v>
      </c>
      <c r="I251" s="27" t="e">
        <f ca="1">_xlfn.XLOOKUP(H251,Planilha6!H:H,Planilha6!I:I)</f>
        <v>#NAME?</v>
      </c>
      <c r="J251" s="27" t="e">
        <f ca="1">_xlfn.XLOOKUP(I251,Planilha6!I:I,Planilha6!J:J)</f>
        <v>#NAME?</v>
      </c>
      <c r="K251" s="27" t="e">
        <f ca="1">_xlfn.XLOOKUP(J251,Planilha6!J:J,Planilha6!K:K)</f>
        <v>#NAME?</v>
      </c>
      <c r="L251" s="27" t="e">
        <f ca="1">_xlfn.XLOOKUP(K251,Planilha6!K:K,Planilha6!L:L)</f>
        <v>#NAME?</v>
      </c>
      <c r="M251" s="27" t="e">
        <f ca="1">_xlfn.XLOOKUP(L251,Planilha6!L:L,Planilha6!M:M)</f>
        <v>#NAME?</v>
      </c>
    </row>
    <row r="252" spans="1:13" x14ac:dyDescent="0.25">
      <c r="A252" s="1" t="s">
        <v>9774</v>
      </c>
      <c r="B252" s="27" t="e">
        <f ca="1">_xlfn.XLOOKUP(A252,Planilha6!A:A,Planilha6!B:B)</f>
        <v>#NAME?</v>
      </c>
      <c r="C252" s="27" t="e">
        <f ca="1">_xlfn.XLOOKUP(B252,Planilha6!B:B,Planilha6!C:C)</f>
        <v>#NAME?</v>
      </c>
      <c r="D252" s="27" t="e">
        <f ca="1">_xlfn.XLOOKUP(C252,Planilha6!C:C,Planilha6!D:D)</f>
        <v>#NAME?</v>
      </c>
      <c r="E252" s="27" t="e">
        <f ca="1">_xlfn.XLOOKUP(D252,Planilha6!D:D,Planilha6!E:E)</f>
        <v>#NAME?</v>
      </c>
      <c r="F252" s="27" t="e">
        <f ca="1">_xlfn.XLOOKUP(E252,Planilha6!E:E,Planilha6!F:F)</f>
        <v>#NAME?</v>
      </c>
      <c r="G252" s="27" t="e">
        <f ca="1">_xlfn.XLOOKUP(F252,Planilha6!F:F,Planilha6!G:G)</f>
        <v>#NAME?</v>
      </c>
      <c r="H252" s="27" t="e">
        <f ca="1">_xlfn.XLOOKUP(G252,Planilha6!G:G,Planilha6!H:H)</f>
        <v>#NAME?</v>
      </c>
      <c r="I252" s="27" t="e">
        <f ca="1">_xlfn.XLOOKUP(H252,Planilha6!H:H,Planilha6!I:I)</f>
        <v>#NAME?</v>
      </c>
      <c r="J252" s="27" t="e">
        <f ca="1">_xlfn.XLOOKUP(I252,Planilha6!I:I,Planilha6!J:J)</f>
        <v>#NAME?</v>
      </c>
      <c r="K252" s="27" t="e">
        <f ca="1">_xlfn.XLOOKUP(J252,Planilha6!J:J,Planilha6!K:K)</f>
        <v>#NAME?</v>
      </c>
      <c r="L252" s="27" t="e">
        <f ca="1">_xlfn.XLOOKUP(K252,Planilha6!K:K,Planilha6!L:L)</f>
        <v>#NAME?</v>
      </c>
      <c r="M252" s="27" t="e">
        <f ca="1">_xlfn.XLOOKUP(L252,Planilha6!L:L,Planilha6!M:M)</f>
        <v>#NAME?</v>
      </c>
    </row>
    <row r="253" spans="1:13" x14ac:dyDescent="0.25">
      <c r="A253" s="1" t="s">
        <v>9761</v>
      </c>
      <c r="B253" s="27" t="e">
        <f ca="1">_xlfn.XLOOKUP(A253,Planilha6!A:A,Planilha6!B:B)</f>
        <v>#NAME?</v>
      </c>
      <c r="C253" s="27" t="e">
        <f ca="1">_xlfn.XLOOKUP(B253,Planilha6!B:B,Planilha6!C:C)</f>
        <v>#NAME?</v>
      </c>
      <c r="D253" s="27" t="e">
        <f ca="1">_xlfn.XLOOKUP(C253,Planilha6!C:C,Planilha6!D:D)</f>
        <v>#NAME?</v>
      </c>
      <c r="E253" s="27" t="e">
        <f ca="1">_xlfn.XLOOKUP(D253,Planilha6!D:D,Planilha6!E:E)</f>
        <v>#NAME?</v>
      </c>
      <c r="F253" s="27" t="e">
        <f ca="1">_xlfn.XLOOKUP(E253,Planilha6!E:E,Planilha6!F:F)</f>
        <v>#NAME?</v>
      </c>
      <c r="G253" s="27" t="e">
        <f ca="1">_xlfn.XLOOKUP(F253,Planilha6!F:F,Planilha6!G:G)</f>
        <v>#NAME?</v>
      </c>
      <c r="H253" s="27" t="e">
        <f ca="1">_xlfn.XLOOKUP(G253,Planilha6!G:G,Planilha6!H:H)</f>
        <v>#NAME?</v>
      </c>
      <c r="I253" s="27" t="e">
        <f ca="1">_xlfn.XLOOKUP(H253,Planilha6!H:H,Planilha6!I:I)</f>
        <v>#NAME?</v>
      </c>
      <c r="J253" s="27" t="e">
        <f ca="1">_xlfn.XLOOKUP(I253,Planilha6!I:I,Planilha6!J:J)</f>
        <v>#NAME?</v>
      </c>
      <c r="K253" s="27" t="e">
        <f ca="1">_xlfn.XLOOKUP(J253,Planilha6!J:J,Planilha6!K:K)</f>
        <v>#NAME?</v>
      </c>
      <c r="L253" s="27" t="e">
        <f ca="1">_xlfn.XLOOKUP(K253,Planilha6!K:K,Planilha6!L:L)</f>
        <v>#NAME?</v>
      </c>
      <c r="M253" s="27" t="e">
        <f ca="1">_xlfn.XLOOKUP(L253,Planilha6!L:L,Planilha6!M:M)</f>
        <v>#NAME?</v>
      </c>
    </row>
    <row r="254" spans="1:13" x14ac:dyDescent="0.25">
      <c r="A254" s="1" t="s">
        <v>9412</v>
      </c>
      <c r="B254" s="27" t="e">
        <f ca="1">_xlfn.XLOOKUP(A254,Planilha6!A:A,Planilha6!B:B)</f>
        <v>#NAME?</v>
      </c>
      <c r="C254" s="27" t="e">
        <f ca="1">_xlfn.XLOOKUP(B254,Planilha6!B:B,Planilha6!C:C)</f>
        <v>#NAME?</v>
      </c>
      <c r="D254" s="27" t="e">
        <f ca="1">_xlfn.XLOOKUP(C254,Planilha6!C:C,Planilha6!D:D)</f>
        <v>#NAME?</v>
      </c>
      <c r="E254" s="27" t="e">
        <f ca="1">_xlfn.XLOOKUP(D254,Planilha6!D:D,Planilha6!E:E)</f>
        <v>#NAME?</v>
      </c>
      <c r="F254" s="27" t="e">
        <f ca="1">_xlfn.XLOOKUP(E254,Planilha6!E:E,Planilha6!F:F)</f>
        <v>#NAME?</v>
      </c>
      <c r="G254" s="27" t="e">
        <f ca="1">_xlfn.XLOOKUP(F254,Planilha6!F:F,Planilha6!G:G)</f>
        <v>#NAME?</v>
      </c>
      <c r="H254" s="27" t="e">
        <f ca="1">_xlfn.XLOOKUP(G254,Planilha6!G:G,Planilha6!H:H)</f>
        <v>#NAME?</v>
      </c>
      <c r="I254" s="27" t="e">
        <f ca="1">_xlfn.XLOOKUP(H254,Planilha6!H:H,Planilha6!I:I)</f>
        <v>#NAME?</v>
      </c>
      <c r="J254" s="27" t="e">
        <f ca="1">_xlfn.XLOOKUP(I254,Planilha6!I:I,Planilha6!J:J)</f>
        <v>#NAME?</v>
      </c>
      <c r="K254" s="27" t="e">
        <f ca="1">_xlfn.XLOOKUP(J254,Planilha6!J:J,Planilha6!K:K)</f>
        <v>#NAME?</v>
      </c>
      <c r="L254" s="27" t="e">
        <f ca="1">_xlfn.XLOOKUP(K254,Planilha6!K:K,Planilha6!L:L)</f>
        <v>#NAME?</v>
      </c>
      <c r="M254" s="27" t="e">
        <f ca="1">_xlfn.XLOOKUP(L254,Planilha6!L:L,Planilha6!M:M)</f>
        <v>#NAME?</v>
      </c>
    </row>
    <row r="255" spans="1:13" x14ac:dyDescent="0.25">
      <c r="A255" s="1" t="s">
        <v>9588</v>
      </c>
      <c r="B255" s="27" t="e">
        <f ca="1">_xlfn.XLOOKUP(A255,Planilha6!A:A,Planilha6!B:B)</f>
        <v>#NAME?</v>
      </c>
      <c r="C255" s="27" t="e">
        <f ca="1">_xlfn.XLOOKUP(B255,Planilha6!B:B,Planilha6!C:C)</f>
        <v>#NAME?</v>
      </c>
      <c r="D255" s="27" t="e">
        <f ca="1">_xlfn.XLOOKUP(C255,Planilha6!C:C,Planilha6!D:D)</f>
        <v>#NAME?</v>
      </c>
      <c r="E255" s="27" t="e">
        <f ca="1">_xlfn.XLOOKUP(D255,Planilha6!D:D,Planilha6!E:E)</f>
        <v>#NAME?</v>
      </c>
      <c r="F255" s="27" t="e">
        <f ca="1">_xlfn.XLOOKUP(E255,Planilha6!E:E,Planilha6!F:F)</f>
        <v>#NAME?</v>
      </c>
      <c r="G255" s="27" t="e">
        <f ca="1">_xlfn.XLOOKUP(F255,Planilha6!F:F,Planilha6!G:G)</f>
        <v>#NAME?</v>
      </c>
      <c r="H255" s="27" t="e">
        <f ca="1">_xlfn.XLOOKUP(G255,Planilha6!G:G,Planilha6!H:H)</f>
        <v>#NAME?</v>
      </c>
      <c r="I255" s="27" t="e">
        <f ca="1">_xlfn.XLOOKUP(H255,Planilha6!H:H,Planilha6!I:I)</f>
        <v>#NAME?</v>
      </c>
      <c r="J255" s="27" t="e">
        <f ca="1">_xlfn.XLOOKUP(I255,Planilha6!I:I,Planilha6!J:J)</f>
        <v>#NAME?</v>
      </c>
      <c r="K255" s="27" t="e">
        <f ca="1">_xlfn.XLOOKUP(J255,Planilha6!J:J,Planilha6!K:K)</f>
        <v>#NAME?</v>
      </c>
      <c r="L255" s="27" t="e">
        <f ca="1">_xlfn.XLOOKUP(K255,Planilha6!K:K,Planilha6!L:L)</f>
        <v>#NAME?</v>
      </c>
      <c r="M255" s="27" t="e">
        <f ca="1">_xlfn.XLOOKUP(L255,Planilha6!L:L,Planilha6!M:M)</f>
        <v>#NAME?</v>
      </c>
    </row>
    <row r="256" spans="1:13" x14ac:dyDescent="0.25">
      <c r="A256" s="1" t="s">
        <v>9539</v>
      </c>
      <c r="B256" s="27" t="e">
        <f ca="1">_xlfn.XLOOKUP(A256,Planilha6!A:A,Planilha6!B:B)</f>
        <v>#NAME?</v>
      </c>
      <c r="C256" s="27" t="e">
        <f ca="1">_xlfn.XLOOKUP(B256,Planilha6!B:B,Planilha6!C:C)</f>
        <v>#NAME?</v>
      </c>
      <c r="D256" s="27" t="e">
        <f ca="1">_xlfn.XLOOKUP(C256,Planilha6!C:C,Planilha6!D:D)</f>
        <v>#NAME?</v>
      </c>
      <c r="E256" s="27" t="e">
        <f ca="1">_xlfn.XLOOKUP(D256,Planilha6!D:D,Planilha6!E:E)</f>
        <v>#NAME?</v>
      </c>
      <c r="F256" s="27" t="e">
        <f ca="1">_xlfn.XLOOKUP(E256,Planilha6!E:E,Planilha6!F:F)</f>
        <v>#NAME?</v>
      </c>
      <c r="G256" s="27" t="e">
        <f ca="1">_xlfn.XLOOKUP(F256,Planilha6!F:F,Planilha6!G:G)</f>
        <v>#NAME?</v>
      </c>
      <c r="H256" s="27" t="e">
        <f ca="1">_xlfn.XLOOKUP(G256,Planilha6!G:G,Planilha6!H:H)</f>
        <v>#NAME?</v>
      </c>
      <c r="I256" s="27" t="e">
        <f ca="1">_xlfn.XLOOKUP(H256,Planilha6!H:H,Planilha6!I:I)</f>
        <v>#NAME?</v>
      </c>
      <c r="J256" s="27" t="e">
        <f ca="1">_xlfn.XLOOKUP(I256,Planilha6!I:I,Planilha6!J:J)</f>
        <v>#NAME?</v>
      </c>
      <c r="K256" s="27" t="e">
        <f ca="1">_xlfn.XLOOKUP(J256,Planilha6!J:J,Planilha6!K:K)</f>
        <v>#NAME?</v>
      </c>
      <c r="L256" s="27" t="e">
        <f ca="1">_xlfn.XLOOKUP(K256,Planilha6!K:K,Planilha6!L:L)</f>
        <v>#NAME?</v>
      </c>
      <c r="M256" s="27" t="e">
        <f ca="1">_xlfn.XLOOKUP(L256,Planilha6!L:L,Planilha6!M:M)</f>
        <v>#NAME?</v>
      </c>
    </row>
    <row r="257" spans="1:13" x14ac:dyDescent="0.25">
      <c r="A257" s="1" t="s">
        <v>8495</v>
      </c>
      <c r="B257" s="27" t="e">
        <f ca="1">_xlfn.XLOOKUP(A257,Planilha6!A:A,Planilha6!B:B)</f>
        <v>#NAME?</v>
      </c>
      <c r="C257" s="27" t="e">
        <f ca="1">_xlfn.XLOOKUP(B257,Planilha6!B:B,Planilha6!C:C)</f>
        <v>#NAME?</v>
      </c>
      <c r="D257" s="27" t="e">
        <f ca="1">_xlfn.XLOOKUP(C257,Planilha6!C:C,Planilha6!D:D)</f>
        <v>#NAME?</v>
      </c>
      <c r="E257" s="27" t="e">
        <f ca="1">_xlfn.XLOOKUP(D257,Planilha6!D:D,Planilha6!E:E)</f>
        <v>#NAME?</v>
      </c>
      <c r="F257" s="27" t="e">
        <f ca="1">_xlfn.XLOOKUP(E257,Planilha6!E:E,Planilha6!F:F)</f>
        <v>#NAME?</v>
      </c>
      <c r="G257" s="27" t="e">
        <f ca="1">_xlfn.XLOOKUP(F257,Planilha6!F:F,Planilha6!G:G)</f>
        <v>#NAME?</v>
      </c>
      <c r="H257" s="27" t="e">
        <f ca="1">_xlfn.XLOOKUP(G257,Planilha6!G:G,Planilha6!H:H)</f>
        <v>#NAME?</v>
      </c>
      <c r="I257" s="27" t="e">
        <f ca="1">_xlfn.XLOOKUP(H257,Planilha6!H:H,Planilha6!I:I)</f>
        <v>#NAME?</v>
      </c>
      <c r="J257" s="27" t="e">
        <f ca="1">_xlfn.XLOOKUP(I257,Planilha6!I:I,Planilha6!J:J)</f>
        <v>#NAME?</v>
      </c>
      <c r="K257" s="27" t="e">
        <f ca="1">_xlfn.XLOOKUP(J257,Planilha6!J:J,Planilha6!K:K)</f>
        <v>#NAME?</v>
      </c>
      <c r="L257" s="27" t="e">
        <f ca="1">_xlfn.XLOOKUP(K257,Planilha6!K:K,Planilha6!L:L)</f>
        <v>#NAME?</v>
      </c>
      <c r="M257" s="27" t="e">
        <f ca="1">_xlfn.XLOOKUP(L257,Planilha6!L:L,Planilha6!M:M)</f>
        <v>#NAME?</v>
      </c>
    </row>
    <row r="258" spans="1:13" x14ac:dyDescent="0.25">
      <c r="A258" s="1" t="s">
        <v>9544</v>
      </c>
      <c r="B258" s="27" t="e">
        <f ca="1">_xlfn.XLOOKUP(A258,Planilha6!A:A,Planilha6!B:B)</f>
        <v>#NAME?</v>
      </c>
      <c r="C258" s="27" t="e">
        <f ca="1">_xlfn.XLOOKUP(B258,Planilha6!B:B,Planilha6!C:C)</f>
        <v>#NAME?</v>
      </c>
      <c r="D258" s="27" t="e">
        <f ca="1">_xlfn.XLOOKUP(C258,Planilha6!C:C,Planilha6!D:D)</f>
        <v>#NAME?</v>
      </c>
      <c r="E258" s="27" t="e">
        <f ca="1">_xlfn.XLOOKUP(D258,Planilha6!D:D,Planilha6!E:E)</f>
        <v>#NAME?</v>
      </c>
      <c r="F258" s="27" t="e">
        <f ca="1">_xlfn.XLOOKUP(E258,Planilha6!E:E,Planilha6!F:F)</f>
        <v>#NAME?</v>
      </c>
      <c r="G258" s="27" t="e">
        <f ca="1">_xlfn.XLOOKUP(F258,Planilha6!F:F,Planilha6!G:G)</f>
        <v>#NAME?</v>
      </c>
      <c r="H258" s="27" t="e">
        <f ca="1">_xlfn.XLOOKUP(G258,Planilha6!G:G,Planilha6!H:H)</f>
        <v>#NAME?</v>
      </c>
      <c r="I258" s="27" t="e">
        <f ca="1">_xlfn.XLOOKUP(H258,Planilha6!H:H,Planilha6!I:I)</f>
        <v>#NAME?</v>
      </c>
      <c r="J258" s="27" t="e">
        <f ca="1">_xlfn.XLOOKUP(I258,Planilha6!I:I,Planilha6!J:J)</f>
        <v>#NAME?</v>
      </c>
      <c r="K258" s="27" t="e">
        <f ca="1">_xlfn.XLOOKUP(J258,Planilha6!J:J,Planilha6!K:K)</f>
        <v>#NAME?</v>
      </c>
      <c r="L258" s="27" t="e">
        <f ca="1">_xlfn.XLOOKUP(K258,Planilha6!K:K,Planilha6!L:L)</f>
        <v>#NAME?</v>
      </c>
      <c r="M258" s="27" t="e">
        <f ca="1">_xlfn.XLOOKUP(L258,Planilha6!L:L,Planilha6!M:M)</f>
        <v>#NAME?</v>
      </c>
    </row>
    <row r="259" spans="1:13" x14ac:dyDescent="0.25">
      <c r="A259" s="1" t="s">
        <v>8410</v>
      </c>
      <c r="B259" s="27" t="e">
        <f ca="1">_xlfn.XLOOKUP(A259,Planilha6!A:A,Planilha6!B:B)</f>
        <v>#NAME?</v>
      </c>
      <c r="C259" s="27" t="e">
        <f ca="1">_xlfn.XLOOKUP(B259,Planilha6!B:B,Planilha6!C:C)</f>
        <v>#NAME?</v>
      </c>
      <c r="D259" s="27" t="e">
        <f ca="1">_xlfn.XLOOKUP(C259,Planilha6!C:C,Planilha6!D:D)</f>
        <v>#NAME?</v>
      </c>
      <c r="E259" s="27" t="e">
        <f ca="1">_xlfn.XLOOKUP(D259,Planilha6!D:D,Planilha6!E:E)</f>
        <v>#NAME?</v>
      </c>
      <c r="F259" s="27" t="e">
        <f ca="1">_xlfn.XLOOKUP(E259,Planilha6!E:E,Planilha6!F:F)</f>
        <v>#NAME?</v>
      </c>
      <c r="G259" s="27" t="e">
        <f ca="1">_xlfn.XLOOKUP(F259,Planilha6!F:F,Planilha6!G:G)</f>
        <v>#NAME?</v>
      </c>
      <c r="H259" s="27" t="e">
        <f ca="1">_xlfn.XLOOKUP(G259,Planilha6!G:G,Planilha6!H:H)</f>
        <v>#NAME?</v>
      </c>
      <c r="I259" s="27" t="e">
        <f ca="1">_xlfn.XLOOKUP(H259,Planilha6!H:H,Planilha6!I:I)</f>
        <v>#NAME?</v>
      </c>
      <c r="J259" s="27" t="e">
        <f ca="1">_xlfn.XLOOKUP(I259,Planilha6!I:I,Planilha6!J:J)</f>
        <v>#NAME?</v>
      </c>
      <c r="K259" s="27" t="e">
        <f ca="1">_xlfn.XLOOKUP(J259,Planilha6!J:J,Planilha6!K:K)</f>
        <v>#NAME?</v>
      </c>
      <c r="L259" s="27" t="e">
        <f ca="1">_xlfn.XLOOKUP(K259,Planilha6!K:K,Planilha6!L:L)</f>
        <v>#NAME?</v>
      </c>
      <c r="M259" s="27" t="e">
        <f ca="1">_xlfn.XLOOKUP(L259,Planilha6!L:L,Planilha6!M:M)</f>
        <v>#NAME?</v>
      </c>
    </row>
    <row r="260" spans="1:13" x14ac:dyDescent="0.25">
      <c r="A260" s="1" t="s">
        <v>8901</v>
      </c>
      <c r="B260" s="27" t="e">
        <f ca="1">_xlfn.XLOOKUP(A260,Planilha6!A:A,Planilha6!B:B)</f>
        <v>#NAME?</v>
      </c>
      <c r="C260" s="27" t="e">
        <f ca="1">_xlfn.XLOOKUP(B260,Planilha6!B:B,Planilha6!C:C)</f>
        <v>#NAME?</v>
      </c>
      <c r="D260" s="27" t="e">
        <f ca="1">_xlfn.XLOOKUP(C260,Planilha6!C:C,Planilha6!D:D)</f>
        <v>#NAME?</v>
      </c>
      <c r="E260" s="27" t="e">
        <f ca="1">_xlfn.XLOOKUP(D260,Planilha6!D:D,Planilha6!E:E)</f>
        <v>#NAME?</v>
      </c>
      <c r="F260" s="27" t="e">
        <f ca="1">_xlfn.XLOOKUP(E260,Planilha6!E:E,Planilha6!F:F)</f>
        <v>#NAME?</v>
      </c>
      <c r="G260" s="27" t="e">
        <f ca="1">_xlfn.XLOOKUP(F260,Planilha6!F:F,Planilha6!G:G)</f>
        <v>#NAME?</v>
      </c>
      <c r="H260" s="27" t="e">
        <f ca="1">_xlfn.XLOOKUP(G260,Planilha6!G:G,Planilha6!H:H)</f>
        <v>#NAME?</v>
      </c>
      <c r="I260" s="27" t="e">
        <f ca="1">_xlfn.XLOOKUP(H260,Planilha6!H:H,Planilha6!I:I)</f>
        <v>#NAME?</v>
      </c>
      <c r="J260" s="27" t="e">
        <f ca="1">_xlfn.XLOOKUP(I260,Planilha6!I:I,Planilha6!J:J)</f>
        <v>#NAME?</v>
      </c>
      <c r="K260" s="27" t="e">
        <f ca="1">_xlfn.XLOOKUP(J260,Planilha6!J:J,Planilha6!K:K)</f>
        <v>#NAME?</v>
      </c>
      <c r="L260" s="27" t="e">
        <f ca="1">_xlfn.XLOOKUP(K260,Planilha6!K:K,Planilha6!L:L)</f>
        <v>#NAME?</v>
      </c>
      <c r="M260" s="27" t="e">
        <f ca="1">_xlfn.XLOOKUP(L260,Planilha6!L:L,Planilha6!M:M)</f>
        <v>#NAME?</v>
      </c>
    </row>
    <row r="261" spans="1:13" x14ac:dyDescent="0.25">
      <c r="A261" s="1" t="s">
        <v>9005</v>
      </c>
      <c r="B261" s="27" t="e">
        <f ca="1">_xlfn.XLOOKUP(A261,Planilha6!A:A,Planilha6!B:B)</f>
        <v>#NAME?</v>
      </c>
      <c r="C261" s="27" t="e">
        <f ca="1">_xlfn.XLOOKUP(B261,Planilha6!B:B,Planilha6!C:C)</f>
        <v>#NAME?</v>
      </c>
      <c r="D261" s="27" t="e">
        <f ca="1">_xlfn.XLOOKUP(C261,Planilha6!C:C,Planilha6!D:D)</f>
        <v>#NAME?</v>
      </c>
      <c r="E261" s="27" t="e">
        <f ca="1">_xlfn.XLOOKUP(D261,Planilha6!D:D,Planilha6!E:E)</f>
        <v>#NAME?</v>
      </c>
      <c r="F261" s="27" t="e">
        <f ca="1">_xlfn.XLOOKUP(E261,Planilha6!E:E,Planilha6!F:F)</f>
        <v>#NAME?</v>
      </c>
      <c r="G261" s="27" t="e">
        <f ca="1">_xlfn.XLOOKUP(F261,Planilha6!F:F,Planilha6!G:G)</f>
        <v>#NAME?</v>
      </c>
      <c r="H261" s="27" t="e">
        <f ca="1">_xlfn.XLOOKUP(G261,Planilha6!G:G,Planilha6!H:H)</f>
        <v>#NAME?</v>
      </c>
      <c r="I261" s="27" t="e">
        <f ca="1">_xlfn.XLOOKUP(H261,Planilha6!H:H,Planilha6!I:I)</f>
        <v>#NAME?</v>
      </c>
      <c r="J261" s="27" t="e">
        <f ca="1">_xlfn.XLOOKUP(I261,Planilha6!I:I,Planilha6!J:J)</f>
        <v>#NAME?</v>
      </c>
      <c r="K261" s="27" t="e">
        <f ca="1">_xlfn.XLOOKUP(J261,Planilha6!J:J,Planilha6!K:K)</f>
        <v>#NAME?</v>
      </c>
      <c r="L261" s="27" t="e">
        <f ca="1">_xlfn.XLOOKUP(K261,Planilha6!K:K,Planilha6!L:L)</f>
        <v>#NAME?</v>
      </c>
      <c r="M261" s="27" t="e">
        <f ca="1">_xlfn.XLOOKUP(L261,Planilha6!L:L,Planilha6!M:M)</f>
        <v>#NAME?</v>
      </c>
    </row>
    <row r="262" spans="1:13" x14ac:dyDescent="0.25">
      <c r="A262" s="1" t="s">
        <v>9046</v>
      </c>
      <c r="B262" s="27" t="e">
        <f ca="1">_xlfn.XLOOKUP(A262,Planilha6!A:A,Planilha6!B:B)</f>
        <v>#NAME?</v>
      </c>
      <c r="C262" s="27" t="e">
        <f ca="1">_xlfn.XLOOKUP(B262,Planilha6!B:B,Planilha6!C:C)</f>
        <v>#NAME?</v>
      </c>
      <c r="D262" s="27" t="e">
        <f ca="1">_xlfn.XLOOKUP(C262,Planilha6!C:C,Planilha6!D:D)</f>
        <v>#NAME?</v>
      </c>
      <c r="E262" s="27" t="e">
        <f ca="1">_xlfn.XLOOKUP(D262,Planilha6!D:D,Planilha6!E:E)</f>
        <v>#NAME?</v>
      </c>
      <c r="F262" s="27" t="e">
        <f ca="1">_xlfn.XLOOKUP(E262,Planilha6!E:E,Planilha6!F:F)</f>
        <v>#NAME?</v>
      </c>
      <c r="G262" s="27" t="e">
        <f ca="1">_xlfn.XLOOKUP(F262,Planilha6!F:F,Planilha6!G:G)</f>
        <v>#NAME?</v>
      </c>
      <c r="H262" s="27" t="e">
        <f ca="1">_xlfn.XLOOKUP(G262,Planilha6!G:G,Planilha6!H:H)</f>
        <v>#NAME?</v>
      </c>
      <c r="I262" s="27" t="e">
        <f ca="1">_xlfn.XLOOKUP(H262,Planilha6!H:H,Planilha6!I:I)</f>
        <v>#NAME?</v>
      </c>
      <c r="J262" s="27" t="e">
        <f ca="1">_xlfn.XLOOKUP(I262,Planilha6!I:I,Planilha6!J:J)</f>
        <v>#NAME?</v>
      </c>
      <c r="K262" s="27" t="e">
        <f ca="1">_xlfn.XLOOKUP(J262,Planilha6!J:J,Planilha6!K:K)</f>
        <v>#NAME?</v>
      </c>
      <c r="L262" s="27" t="e">
        <f ca="1">_xlfn.XLOOKUP(K262,Planilha6!K:K,Planilha6!L:L)</f>
        <v>#NAME?</v>
      </c>
      <c r="M262" s="27" t="e">
        <f ca="1">_xlfn.XLOOKUP(L262,Planilha6!L:L,Planilha6!M:M)</f>
        <v>#NAME?</v>
      </c>
    </row>
    <row r="263" spans="1:13" x14ac:dyDescent="0.25">
      <c r="A263" s="1" t="s">
        <v>9885</v>
      </c>
      <c r="B263" s="27" t="e">
        <f ca="1">_xlfn.XLOOKUP(A263,Planilha6!A:A,Planilha6!B:B)</f>
        <v>#NAME?</v>
      </c>
      <c r="C263" s="27" t="e">
        <f ca="1">_xlfn.XLOOKUP(B263,Planilha6!B:B,Planilha6!C:C)</f>
        <v>#NAME?</v>
      </c>
      <c r="D263" s="27" t="e">
        <f ca="1">_xlfn.XLOOKUP(C263,Planilha6!C:C,Planilha6!D:D)</f>
        <v>#NAME?</v>
      </c>
      <c r="E263" s="27" t="e">
        <f ca="1">_xlfn.XLOOKUP(D263,Planilha6!D:D,Planilha6!E:E)</f>
        <v>#NAME?</v>
      </c>
      <c r="F263" s="27" t="e">
        <f ca="1">_xlfn.XLOOKUP(E263,Planilha6!E:E,Planilha6!F:F)</f>
        <v>#NAME?</v>
      </c>
      <c r="G263" s="27" t="e">
        <f ca="1">_xlfn.XLOOKUP(F263,Planilha6!F:F,Planilha6!G:G)</f>
        <v>#NAME?</v>
      </c>
      <c r="H263" s="27" t="e">
        <f ca="1">_xlfn.XLOOKUP(G263,Planilha6!G:G,Planilha6!H:H)</f>
        <v>#NAME?</v>
      </c>
      <c r="I263" s="27" t="e">
        <f ca="1">_xlfn.XLOOKUP(H263,Planilha6!H:H,Planilha6!I:I)</f>
        <v>#NAME?</v>
      </c>
      <c r="J263" s="27" t="e">
        <f ca="1">_xlfn.XLOOKUP(I263,Planilha6!I:I,Planilha6!J:J)</f>
        <v>#NAME?</v>
      </c>
      <c r="K263" s="27" t="e">
        <f ca="1">_xlfn.XLOOKUP(J263,Planilha6!J:J,Planilha6!K:K)</f>
        <v>#NAME?</v>
      </c>
      <c r="L263" s="27" t="e">
        <f ca="1">_xlfn.XLOOKUP(K263,Planilha6!K:K,Planilha6!L:L)</f>
        <v>#NAME?</v>
      </c>
      <c r="M263" s="27" t="e">
        <f ca="1">_xlfn.XLOOKUP(L263,Planilha6!L:L,Planilha6!M:M)</f>
        <v>#NAME?</v>
      </c>
    </row>
    <row r="264" spans="1:13" x14ac:dyDescent="0.25">
      <c r="A264" s="1" t="s">
        <v>9118</v>
      </c>
      <c r="B264" s="27" t="e">
        <f ca="1">_xlfn.XLOOKUP(A264,Planilha6!A:A,Planilha6!B:B)</f>
        <v>#NAME?</v>
      </c>
      <c r="C264" s="27" t="e">
        <f ca="1">_xlfn.XLOOKUP(B264,Planilha6!B:B,Planilha6!C:C)</f>
        <v>#NAME?</v>
      </c>
      <c r="D264" s="27" t="e">
        <f ca="1">_xlfn.XLOOKUP(C264,Planilha6!C:C,Planilha6!D:D)</f>
        <v>#NAME?</v>
      </c>
      <c r="E264" s="27" t="e">
        <f ca="1">_xlfn.XLOOKUP(D264,Planilha6!D:D,Planilha6!E:E)</f>
        <v>#NAME?</v>
      </c>
      <c r="F264" s="27" t="e">
        <f ca="1">_xlfn.XLOOKUP(E264,Planilha6!E:E,Planilha6!F:F)</f>
        <v>#NAME?</v>
      </c>
      <c r="G264" s="27" t="e">
        <f ca="1">_xlfn.XLOOKUP(F264,Planilha6!F:F,Planilha6!G:G)</f>
        <v>#NAME?</v>
      </c>
      <c r="H264" s="27" t="e">
        <f ca="1">_xlfn.XLOOKUP(G264,Planilha6!G:G,Planilha6!H:H)</f>
        <v>#NAME?</v>
      </c>
      <c r="I264" s="27" t="e">
        <f ca="1">_xlfn.XLOOKUP(H264,Planilha6!H:H,Planilha6!I:I)</f>
        <v>#NAME?</v>
      </c>
      <c r="J264" s="27" t="e">
        <f ca="1">_xlfn.XLOOKUP(I264,Planilha6!I:I,Planilha6!J:J)</f>
        <v>#NAME?</v>
      </c>
      <c r="K264" s="27" t="e">
        <f ca="1">_xlfn.XLOOKUP(J264,Planilha6!J:J,Planilha6!K:K)</f>
        <v>#NAME?</v>
      </c>
      <c r="L264" s="27" t="e">
        <f ca="1">_xlfn.XLOOKUP(K264,Planilha6!K:K,Planilha6!L:L)</f>
        <v>#NAME?</v>
      </c>
      <c r="M264" s="27" t="e">
        <f ca="1">_xlfn.XLOOKUP(L264,Planilha6!L:L,Planilha6!M:M)</f>
        <v>#NAME?</v>
      </c>
    </row>
    <row r="265" spans="1:13" x14ac:dyDescent="0.25">
      <c r="A265" s="1" t="s">
        <v>9507</v>
      </c>
      <c r="B265" s="27" t="e">
        <f ca="1">_xlfn.XLOOKUP(A265,Planilha6!A:A,Planilha6!B:B)</f>
        <v>#NAME?</v>
      </c>
      <c r="C265" s="27" t="e">
        <f ca="1">_xlfn.XLOOKUP(B265,Planilha6!B:B,Planilha6!C:C)</f>
        <v>#NAME?</v>
      </c>
      <c r="D265" s="27" t="e">
        <f ca="1">_xlfn.XLOOKUP(C265,Planilha6!C:C,Planilha6!D:D)</f>
        <v>#NAME?</v>
      </c>
      <c r="E265" s="27" t="e">
        <f ca="1">_xlfn.XLOOKUP(D265,Planilha6!D:D,Planilha6!E:E)</f>
        <v>#NAME?</v>
      </c>
      <c r="F265" s="27" t="e">
        <f ca="1">_xlfn.XLOOKUP(E265,Planilha6!E:E,Planilha6!F:F)</f>
        <v>#NAME?</v>
      </c>
      <c r="G265" s="27" t="e">
        <f ca="1">_xlfn.XLOOKUP(F265,Planilha6!F:F,Planilha6!G:G)</f>
        <v>#NAME?</v>
      </c>
      <c r="H265" s="27" t="e">
        <f ca="1">_xlfn.XLOOKUP(G265,Planilha6!G:G,Planilha6!H:H)</f>
        <v>#NAME?</v>
      </c>
      <c r="I265" s="27" t="e">
        <f ca="1">_xlfn.XLOOKUP(H265,Planilha6!H:H,Planilha6!I:I)</f>
        <v>#NAME?</v>
      </c>
      <c r="J265" s="27" t="e">
        <f ca="1">_xlfn.XLOOKUP(I265,Planilha6!I:I,Planilha6!J:J)</f>
        <v>#NAME?</v>
      </c>
      <c r="K265" s="27" t="e">
        <f ca="1">_xlfn.XLOOKUP(J265,Planilha6!J:J,Planilha6!K:K)</f>
        <v>#NAME?</v>
      </c>
      <c r="L265" s="27" t="e">
        <f ca="1">_xlfn.XLOOKUP(K265,Planilha6!K:K,Planilha6!L:L)</f>
        <v>#NAME?</v>
      </c>
      <c r="M265" s="27" t="e">
        <f ca="1">_xlfn.XLOOKUP(L265,Planilha6!L:L,Planilha6!M:M)</f>
        <v>#NAME?</v>
      </c>
    </row>
    <row r="266" spans="1:13" x14ac:dyDescent="0.25">
      <c r="A266" s="1" t="s">
        <v>9587</v>
      </c>
      <c r="B266" s="27" t="e">
        <f ca="1">_xlfn.XLOOKUP(A266,Planilha6!A:A,Planilha6!B:B)</f>
        <v>#NAME?</v>
      </c>
      <c r="C266" s="27" t="e">
        <f ca="1">_xlfn.XLOOKUP(B266,Planilha6!B:B,Planilha6!C:C)</f>
        <v>#NAME?</v>
      </c>
      <c r="D266" s="27" t="e">
        <f ca="1">_xlfn.XLOOKUP(C266,Planilha6!C:C,Planilha6!D:D)</f>
        <v>#NAME?</v>
      </c>
      <c r="E266" s="27" t="e">
        <f ca="1">_xlfn.XLOOKUP(D266,Planilha6!D:D,Planilha6!E:E)</f>
        <v>#NAME?</v>
      </c>
      <c r="F266" s="27" t="e">
        <f ca="1">_xlfn.XLOOKUP(E266,Planilha6!E:E,Planilha6!F:F)</f>
        <v>#NAME?</v>
      </c>
      <c r="G266" s="27" t="e">
        <f ca="1">_xlfn.XLOOKUP(F266,Planilha6!F:F,Planilha6!G:G)</f>
        <v>#NAME?</v>
      </c>
      <c r="H266" s="27" t="e">
        <f ca="1">_xlfn.XLOOKUP(G266,Planilha6!G:G,Planilha6!H:H)</f>
        <v>#NAME?</v>
      </c>
      <c r="I266" s="27" t="e">
        <f ca="1">_xlfn.XLOOKUP(H266,Planilha6!H:H,Planilha6!I:I)</f>
        <v>#NAME?</v>
      </c>
      <c r="J266" s="27" t="e">
        <f ca="1">_xlfn.XLOOKUP(I266,Planilha6!I:I,Planilha6!J:J)</f>
        <v>#NAME?</v>
      </c>
      <c r="K266" s="27" t="e">
        <f ca="1">_xlfn.XLOOKUP(J266,Planilha6!J:J,Planilha6!K:K)</f>
        <v>#NAME?</v>
      </c>
      <c r="L266" s="27" t="e">
        <f ca="1">_xlfn.XLOOKUP(K266,Planilha6!K:K,Planilha6!L:L)</f>
        <v>#NAME?</v>
      </c>
      <c r="M266" s="27" t="e">
        <f ca="1">_xlfn.XLOOKUP(L266,Planilha6!L:L,Planilha6!M:M)</f>
        <v>#NAME?</v>
      </c>
    </row>
    <row r="267" spans="1:13" x14ac:dyDescent="0.25">
      <c r="A267" s="1" t="s">
        <v>8948</v>
      </c>
      <c r="B267" s="27" t="e">
        <f ca="1">_xlfn.XLOOKUP(A267,Planilha6!A:A,Planilha6!B:B)</f>
        <v>#NAME?</v>
      </c>
      <c r="C267" s="27" t="e">
        <f ca="1">_xlfn.XLOOKUP(B267,Planilha6!B:B,Planilha6!C:C)</f>
        <v>#NAME?</v>
      </c>
      <c r="D267" s="27" t="e">
        <f ca="1">_xlfn.XLOOKUP(C267,Planilha6!C:C,Planilha6!D:D)</f>
        <v>#NAME?</v>
      </c>
      <c r="E267" s="27" t="e">
        <f ca="1">_xlfn.XLOOKUP(D267,Planilha6!D:D,Planilha6!E:E)</f>
        <v>#NAME?</v>
      </c>
      <c r="F267" s="27" t="e">
        <f ca="1">_xlfn.XLOOKUP(E267,Planilha6!E:E,Planilha6!F:F)</f>
        <v>#NAME?</v>
      </c>
      <c r="G267" s="27" t="e">
        <f ca="1">_xlfn.XLOOKUP(F267,Planilha6!F:F,Planilha6!G:G)</f>
        <v>#NAME?</v>
      </c>
      <c r="H267" s="27" t="e">
        <f ca="1">_xlfn.XLOOKUP(G267,Planilha6!G:G,Planilha6!H:H)</f>
        <v>#NAME?</v>
      </c>
      <c r="I267" s="27" t="e">
        <f ca="1">_xlfn.XLOOKUP(H267,Planilha6!H:H,Planilha6!I:I)</f>
        <v>#NAME?</v>
      </c>
      <c r="J267" s="27" t="e">
        <f ca="1">_xlfn.XLOOKUP(I267,Planilha6!I:I,Planilha6!J:J)</f>
        <v>#NAME?</v>
      </c>
      <c r="K267" s="27" t="e">
        <f ca="1">_xlfn.XLOOKUP(J267,Planilha6!J:J,Planilha6!K:K)</f>
        <v>#NAME?</v>
      </c>
      <c r="L267" s="27" t="e">
        <f ca="1">_xlfn.XLOOKUP(K267,Planilha6!K:K,Planilha6!L:L)</f>
        <v>#NAME?</v>
      </c>
      <c r="M267" s="27" t="e">
        <f ca="1">_xlfn.XLOOKUP(L267,Planilha6!L:L,Planilha6!M:M)</f>
        <v>#NAME?</v>
      </c>
    </row>
    <row r="268" spans="1:13" x14ac:dyDescent="0.25">
      <c r="A268" s="1" t="s">
        <v>9352</v>
      </c>
      <c r="B268" s="27" t="e">
        <f ca="1">_xlfn.XLOOKUP(A268,Planilha6!A:A,Planilha6!B:B)</f>
        <v>#NAME?</v>
      </c>
      <c r="C268" s="27" t="e">
        <f ca="1">_xlfn.XLOOKUP(B268,Planilha6!B:B,Planilha6!C:C)</f>
        <v>#NAME?</v>
      </c>
      <c r="D268" s="27" t="e">
        <f ca="1">_xlfn.XLOOKUP(C268,Planilha6!C:C,Planilha6!D:D)</f>
        <v>#NAME?</v>
      </c>
      <c r="E268" s="27" t="e">
        <f ca="1">_xlfn.XLOOKUP(D268,Planilha6!D:D,Planilha6!E:E)</f>
        <v>#NAME?</v>
      </c>
      <c r="F268" s="27" t="e">
        <f ca="1">_xlfn.XLOOKUP(E268,Planilha6!E:E,Planilha6!F:F)</f>
        <v>#NAME?</v>
      </c>
      <c r="G268" s="27" t="e">
        <f ca="1">_xlfn.XLOOKUP(F268,Planilha6!F:F,Planilha6!G:G)</f>
        <v>#NAME?</v>
      </c>
      <c r="H268" s="27" t="e">
        <f ca="1">_xlfn.XLOOKUP(G268,Planilha6!G:G,Planilha6!H:H)</f>
        <v>#NAME?</v>
      </c>
      <c r="I268" s="27" t="e">
        <f ca="1">_xlfn.XLOOKUP(H268,Planilha6!H:H,Planilha6!I:I)</f>
        <v>#NAME?</v>
      </c>
      <c r="J268" s="27" t="e">
        <f ca="1">_xlfn.XLOOKUP(I268,Planilha6!I:I,Planilha6!J:J)</f>
        <v>#NAME?</v>
      </c>
      <c r="K268" s="27" t="e">
        <f ca="1">_xlfn.XLOOKUP(J268,Planilha6!J:J,Planilha6!K:K)</f>
        <v>#NAME?</v>
      </c>
      <c r="L268" s="27" t="e">
        <f ca="1">_xlfn.XLOOKUP(K268,Planilha6!K:K,Planilha6!L:L)</f>
        <v>#NAME?</v>
      </c>
      <c r="M268" s="27" t="e">
        <f ca="1">_xlfn.XLOOKUP(L268,Planilha6!L:L,Planilha6!M:M)</f>
        <v>#NAME?</v>
      </c>
    </row>
    <row r="269" spans="1:13" x14ac:dyDescent="0.25">
      <c r="A269" s="1" t="s">
        <v>9770</v>
      </c>
      <c r="B269" s="27" t="e">
        <f ca="1">_xlfn.XLOOKUP(A269,Planilha6!A:A,Planilha6!B:B)</f>
        <v>#NAME?</v>
      </c>
      <c r="C269" s="27" t="e">
        <f ca="1">_xlfn.XLOOKUP(B269,Planilha6!B:B,Planilha6!C:C)</f>
        <v>#NAME?</v>
      </c>
      <c r="D269" s="27" t="e">
        <f ca="1">_xlfn.XLOOKUP(C269,Planilha6!C:C,Planilha6!D:D)</f>
        <v>#NAME?</v>
      </c>
      <c r="E269" s="27" t="e">
        <f ca="1">_xlfn.XLOOKUP(D269,Planilha6!D:D,Planilha6!E:E)</f>
        <v>#NAME?</v>
      </c>
      <c r="F269" s="27" t="e">
        <f ca="1">_xlfn.XLOOKUP(E269,Planilha6!E:E,Planilha6!F:F)</f>
        <v>#NAME?</v>
      </c>
      <c r="G269" s="27" t="e">
        <f ca="1">_xlfn.XLOOKUP(F269,Planilha6!F:F,Planilha6!G:G)</f>
        <v>#NAME?</v>
      </c>
      <c r="H269" s="27" t="e">
        <f ca="1">_xlfn.XLOOKUP(G269,Planilha6!G:G,Planilha6!H:H)</f>
        <v>#NAME?</v>
      </c>
      <c r="I269" s="27" t="e">
        <f ca="1">_xlfn.XLOOKUP(H269,Planilha6!H:H,Planilha6!I:I)</f>
        <v>#NAME?</v>
      </c>
      <c r="J269" s="27" t="e">
        <f ca="1">_xlfn.XLOOKUP(I269,Planilha6!I:I,Planilha6!J:J)</f>
        <v>#NAME?</v>
      </c>
      <c r="K269" s="27" t="e">
        <f ca="1">_xlfn.XLOOKUP(J269,Planilha6!J:J,Planilha6!K:K)</f>
        <v>#NAME?</v>
      </c>
      <c r="L269" s="27" t="e">
        <f ca="1">_xlfn.XLOOKUP(K269,Planilha6!K:K,Planilha6!L:L)</f>
        <v>#NAME?</v>
      </c>
      <c r="M269" s="27" t="e">
        <f ca="1">_xlfn.XLOOKUP(L269,Planilha6!L:L,Planilha6!M:M)</f>
        <v>#NAME?</v>
      </c>
    </row>
    <row r="270" spans="1:13" x14ac:dyDescent="0.25">
      <c r="A270" s="1" t="s">
        <v>8394</v>
      </c>
      <c r="B270" s="27" t="e">
        <f ca="1">_xlfn.XLOOKUP(A270,Planilha6!A:A,Planilha6!B:B)</f>
        <v>#NAME?</v>
      </c>
      <c r="C270" s="27" t="e">
        <f ca="1">_xlfn.XLOOKUP(B270,Planilha6!B:B,Planilha6!C:C)</f>
        <v>#NAME?</v>
      </c>
      <c r="D270" s="27" t="e">
        <f ca="1">_xlfn.XLOOKUP(C270,Planilha6!C:C,Planilha6!D:D)</f>
        <v>#NAME?</v>
      </c>
      <c r="E270" s="27" t="e">
        <f ca="1">_xlfn.XLOOKUP(D270,Planilha6!D:D,Planilha6!E:E)</f>
        <v>#NAME?</v>
      </c>
      <c r="F270" s="27" t="e">
        <f ca="1">_xlfn.XLOOKUP(E270,Planilha6!E:E,Planilha6!F:F)</f>
        <v>#NAME?</v>
      </c>
      <c r="G270" s="27" t="e">
        <f ca="1">_xlfn.XLOOKUP(F270,Planilha6!F:F,Planilha6!G:G)</f>
        <v>#NAME?</v>
      </c>
      <c r="H270" s="27" t="e">
        <f ca="1">_xlfn.XLOOKUP(G270,Planilha6!G:G,Planilha6!H:H)</f>
        <v>#NAME?</v>
      </c>
      <c r="I270" s="27" t="e">
        <f ca="1">_xlfn.XLOOKUP(H270,Planilha6!H:H,Planilha6!I:I)</f>
        <v>#NAME?</v>
      </c>
      <c r="J270" s="27" t="e">
        <f ca="1">_xlfn.XLOOKUP(I270,Planilha6!I:I,Planilha6!J:J)</f>
        <v>#NAME?</v>
      </c>
      <c r="K270" s="27" t="e">
        <f ca="1">_xlfn.XLOOKUP(J270,Planilha6!J:J,Planilha6!K:K)</f>
        <v>#NAME?</v>
      </c>
      <c r="L270" s="27" t="e">
        <f ca="1">_xlfn.XLOOKUP(K270,Planilha6!K:K,Planilha6!L:L)</f>
        <v>#NAME?</v>
      </c>
      <c r="M270" s="27" t="e">
        <f ca="1">_xlfn.XLOOKUP(L270,Planilha6!L:L,Planilha6!M:M)</f>
        <v>#NAME?</v>
      </c>
    </row>
    <row r="271" spans="1:13" x14ac:dyDescent="0.25">
      <c r="A271" s="1" t="s">
        <v>8395</v>
      </c>
      <c r="B271" s="27" t="e">
        <f ca="1">_xlfn.XLOOKUP(A271,Planilha6!A:A,Planilha6!B:B)</f>
        <v>#NAME?</v>
      </c>
      <c r="C271" s="27" t="e">
        <f ca="1">_xlfn.XLOOKUP(B271,Planilha6!B:B,Planilha6!C:C)</f>
        <v>#NAME?</v>
      </c>
      <c r="D271" s="27" t="e">
        <f ca="1">_xlfn.XLOOKUP(C271,Planilha6!C:C,Planilha6!D:D)</f>
        <v>#NAME?</v>
      </c>
      <c r="E271" s="27" t="e">
        <f ca="1">_xlfn.XLOOKUP(D271,Planilha6!D:D,Planilha6!E:E)</f>
        <v>#NAME?</v>
      </c>
      <c r="F271" s="27" t="e">
        <f ca="1">_xlfn.XLOOKUP(E271,Planilha6!E:E,Planilha6!F:F)</f>
        <v>#NAME?</v>
      </c>
      <c r="G271" s="27" t="e">
        <f ca="1">_xlfn.XLOOKUP(F271,Planilha6!F:F,Planilha6!G:G)</f>
        <v>#NAME?</v>
      </c>
      <c r="H271" s="27" t="e">
        <f ca="1">_xlfn.XLOOKUP(G271,Planilha6!G:G,Planilha6!H:H)</f>
        <v>#NAME?</v>
      </c>
      <c r="I271" s="27" t="e">
        <f ca="1">_xlfn.XLOOKUP(H271,Planilha6!H:H,Planilha6!I:I)</f>
        <v>#NAME?</v>
      </c>
      <c r="J271" s="27" t="e">
        <f ca="1">_xlfn.XLOOKUP(I271,Planilha6!I:I,Planilha6!J:J)</f>
        <v>#NAME?</v>
      </c>
      <c r="K271" s="27" t="e">
        <f ca="1">_xlfn.XLOOKUP(J271,Planilha6!J:J,Planilha6!K:K)</f>
        <v>#NAME?</v>
      </c>
      <c r="L271" s="27" t="e">
        <f ca="1">_xlfn.XLOOKUP(K271,Planilha6!K:K,Planilha6!L:L)</f>
        <v>#NAME?</v>
      </c>
      <c r="M271" s="27" t="e">
        <f ca="1">_xlfn.XLOOKUP(L271,Planilha6!L:L,Planilha6!M:M)</f>
        <v>#NAME?</v>
      </c>
    </row>
    <row r="272" spans="1:13" x14ac:dyDescent="0.25">
      <c r="A272" s="1" t="s">
        <v>8946</v>
      </c>
      <c r="B272" s="27" t="e">
        <f ca="1">_xlfn.XLOOKUP(A272,Planilha6!A:A,Planilha6!B:B)</f>
        <v>#NAME?</v>
      </c>
      <c r="C272" s="27" t="e">
        <f ca="1">_xlfn.XLOOKUP(B272,Planilha6!B:B,Planilha6!C:C)</f>
        <v>#NAME?</v>
      </c>
      <c r="D272" s="27" t="e">
        <f ca="1">_xlfn.XLOOKUP(C272,Planilha6!C:C,Planilha6!D:D)</f>
        <v>#NAME?</v>
      </c>
      <c r="E272" s="27" t="e">
        <f ca="1">_xlfn.XLOOKUP(D272,Planilha6!D:D,Planilha6!E:E)</f>
        <v>#NAME?</v>
      </c>
      <c r="F272" s="27" t="e">
        <f ca="1">_xlfn.XLOOKUP(E272,Planilha6!E:E,Planilha6!F:F)</f>
        <v>#NAME?</v>
      </c>
      <c r="G272" s="27" t="e">
        <f ca="1">_xlfn.XLOOKUP(F272,Planilha6!F:F,Planilha6!G:G)</f>
        <v>#NAME?</v>
      </c>
      <c r="H272" s="27" t="e">
        <f ca="1">_xlfn.XLOOKUP(G272,Planilha6!G:G,Planilha6!H:H)</f>
        <v>#NAME?</v>
      </c>
      <c r="I272" s="27" t="e">
        <f ca="1">_xlfn.XLOOKUP(H272,Planilha6!H:H,Planilha6!I:I)</f>
        <v>#NAME?</v>
      </c>
      <c r="J272" s="27" t="e">
        <f ca="1">_xlfn.XLOOKUP(I272,Planilha6!I:I,Planilha6!J:J)</f>
        <v>#NAME?</v>
      </c>
      <c r="K272" s="27" t="e">
        <f ca="1">_xlfn.XLOOKUP(J272,Planilha6!J:J,Planilha6!K:K)</f>
        <v>#NAME?</v>
      </c>
      <c r="L272" s="27" t="e">
        <f ca="1">_xlfn.XLOOKUP(K272,Planilha6!K:K,Planilha6!L:L)</f>
        <v>#NAME?</v>
      </c>
      <c r="M272" s="27" t="e">
        <f ca="1">_xlfn.XLOOKUP(L272,Planilha6!L:L,Planilha6!M:M)</f>
        <v>#NAME?</v>
      </c>
    </row>
    <row r="273" spans="1:13" x14ac:dyDescent="0.25">
      <c r="A273" s="1" t="s">
        <v>9045</v>
      </c>
      <c r="B273" s="27" t="e">
        <f ca="1">_xlfn.XLOOKUP(A273,Planilha6!A:A,Planilha6!B:B)</f>
        <v>#NAME?</v>
      </c>
      <c r="C273" s="27" t="e">
        <f ca="1">_xlfn.XLOOKUP(B273,Planilha6!B:B,Planilha6!C:C)</f>
        <v>#NAME?</v>
      </c>
      <c r="D273" s="27" t="e">
        <f ca="1">_xlfn.XLOOKUP(C273,Planilha6!C:C,Planilha6!D:D)</f>
        <v>#NAME?</v>
      </c>
      <c r="E273" s="27" t="e">
        <f ca="1">_xlfn.XLOOKUP(D273,Planilha6!D:D,Planilha6!E:E)</f>
        <v>#NAME?</v>
      </c>
      <c r="F273" s="27" t="e">
        <f ca="1">_xlfn.XLOOKUP(E273,Planilha6!E:E,Planilha6!F:F)</f>
        <v>#NAME?</v>
      </c>
      <c r="G273" s="27" t="e">
        <f ca="1">_xlfn.XLOOKUP(F273,Planilha6!F:F,Planilha6!G:G)</f>
        <v>#NAME?</v>
      </c>
      <c r="H273" s="27" t="e">
        <f ca="1">_xlfn.XLOOKUP(G273,Planilha6!G:G,Planilha6!H:H)</f>
        <v>#NAME?</v>
      </c>
      <c r="I273" s="27" t="e">
        <f ca="1">_xlfn.XLOOKUP(H273,Planilha6!H:H,Planilha6!I:I)</f>
        <v>#NAME?</v>
      </c>
      <c r="J273" s="27" t="e">
        <f ca="1">_xlfn.XLOOKUP(I273,Planilha6!I:I,Planilha6!J:J)</f>
        <v>#NAME?</v>
      </c>
      <c r="K273" s="27" t="e">
        <f ca="1">_xlfn.XLOOKUP(J273,Planilha6!J:J,Planilha6!K:K)</f>
        <v>#NAME?</v>
      </c>
      <c r="L273" s="27" t="e">
        <f ca="1">_xlfn.XLOOKUP(K273,Planilha6!K:K,Planilha6!L:L)</f>
        <v>#NAME?</v>
      </c>
      <c r="M273" s="27" t="e">
        <f ca="1">_xlfn.XLOOKUP(L273,Planilha6!L:L,Planilha6!M:M)</f>
        <v>#NAME?</v>
      </c>
    </row>
    <row r="274" spans="1:13" x14ac:dyDescent="0.25">
      <c r="A274" s="1" t="s">
        <v>9309</v>
      </c>
      <c r="B274" s="27" t="e">
        <f ca="1">_xlfn.XLOOKUP(A274,Planilha6!A:A,Planilha6!B:B)</f>
        <v>#NAME?</v>
      </c>
      <c r="C274" s="27" t="e">
        <f ca="1">_xlfn.XLOOKUP(B274,Planilha6!B:B,Planilha6!C:C)</f>
        <v>#NAME?</v>
      </c>
      <c r="D274" s="27" t="e">
        <f ca="1">_xlfn.XLOOKUP(C274,Planilha6!C:C,Planilha6!D:D)</f>
        <v>#NAME?</v>
      </c>
      <c r="E274" s="27" t="e">
        <f ca="1">_xlfn.XLOOKUP(D274,Planilha6!D:D,Planilha6!E:E)</f>
        <v>#NAME?</v>
      </c>
      <c r="F274" s="27" t="e">
        <f ca="1">_xlfn.XLOOKUP(E274,Planilha6!E:E,Planilha6!F:F)</f>
        <v>#NAME?</v>
      </c>
      <c r="G274" s="27" t="e">
        <f ca="1">_xlfn.XLOOKUP(F274,Planilha6!F:F,Planilha6!G:G)</f>
        <v>#NAME?</v>
      </c>
      <c r="H274" s="27" t="e">
        <f ca="1">_xlfn.XLOOKUP(G274,Planilha6!G:G,Planilha6!H:H)</f>
        <v>#NAME?</v>
      </c>
      <c r="I274" s="27" t="e">
        <f ca="1">_xlfn.XLOOKUP(H274,Planilha6!H:H,Planilha6!I:I)</f>
        <v>#NAME?</v>
      </c>
      <c r="J274" s="27" t="e">
        <f ca="1">_xlfn.XLOOKUP(I274,Planilha6!I:I,Planilha6!J:J)</f>
        <v>#NAME?</v>
      </c>
      <c r="K274" s="27" t="e">
        <f ca="1">_xlfn.XLOOKUP(J274,Planilha6!J:J,Planilha6!K:K)</f>
        <v>#NAME?</v>
      </c>
      <c r="L274" s="27" t="e">
        <f ca="1">_xlfn.XLOOKUP(K274,Planilha6!K:K,Planilha6!L:L)</f>
        <v>#NAME?</v>
      </c>
      <c r="M274" s="27" t="e">
        <f ca="1">_xlfn.XLOOKUP(L274,Planilha6!L:L,Planilha6!M:M)</f>
        <v>#NAME?</v>
      </c>
    </row>
    <row r="275" spans="1:13" x14ac:dyDescent="0.25">
      <c r="A275" s="1" t="s">
        <v>9119</v>
      </c>
      <c r="B275" s="27" t="e">
        <f ca="1">_xlfn.XLOOKUP(A275,Planilha6!A:A,Planilha6!B:B)</f>
        <v>#NAME?</v>
      </c>
      <c r="C275" s="27" t="e">
        <f ca="1">_xlfn.XLOOKUP(B275,Planilha6!B:B,Planilha6!C:C)</f>
        <v>#NAME?</v>
      </c>
      <c r="D275" s="27" t="e">
        <f ca="1">_xlfn.XLOOKUP(C275,Planilha6!C:C,Planilha6!D:D)</f>
        <v>#NAME?</v>
      </c>
      <c r="E275" s="27" t="e">
        <f ca="1">_xlfn.XLOOKUP(D275,Planilha6!D:D,Planilha6!E:E)</f>
        <v>#NAME?</v>
      </c>
      <c r="F275" s="27" t="e">
        <f ca="1">_xlfn.XLOOKUP(E275,Planilha6!E:E,Planilha6!F:F)</f>
        <v>#NAME?</v>
      </c>
      <c r="G275" s="27" t="e">
        <f ca="1">_xlfn.XLOOKUP(F275,Planilha6!F:F,Planilha6!G:G)</f>
        <v>#NAME?</v>
      </c>
      <c r="H275" s="27" t="e">
        <f ca="1">_xlfn.XLOOKUP(G275,Planilha6!G:G,Planilha6!H:H)</f>
        <v>#NAME?</v>
      </c>
      <c r="I275" s="27" t="e">
        <f ca="1">_xlfn.XLOOKUP(H275,Planilha6!H:H,Planilha6!I:I)</f>
        <v>#NAME?</v>
      </c>
      <c r="J275" s="27" t="e">
        <f ca="1">_xlfn.XLOOKUP(I275,Planilha6!I:I,Planilha6!J:J)</f>
        <v>#NAME?</v>
      </c>
      <c r="K275" s="27" t="e">
        <f ca="1">_xlfn.XLOOKUP(J275,Planilha6!J:J,Planilha6!K:K)</f>
        <v>#NAME?</v>
      </c>
      <c r="L275" s="27" t="e">
        <f ca="1">_xlfn.XLOOKUP(K275,Planilha6!K:K,Planilha6!L:L)</f>
        <v>#NAME?</v>
      </c>
      <c r="M275" s="27" t="e">
        <f ca="1">_xlfn.XLOOKUP(L275,Planilha6!L:L,Planilha6!M:M)</f>
        <v>#NAME?</v>
      </c>
    </row>
    <row r="276" spans="1:13" x14ac:dyDescent="0.25">
      <c r="A276" s="1" t="s">
        <v>8516</v>
      </c>
      <c r="B276" s="27" t="e">
        <f ca="1">_xlfn.XLOOKUP(A276,Planilha6!A:A,Planilha6!B:B)</f>
        <v>#NAME?</v>
      </c>
      <c r="C276" s="27" t="e">
        <f ca="1">_xlfn.XLOOKUP(B276,Planilha6!B:B,Planilha6!C:C)</f>
        <v>#NAME?</v>
      </c>
      <c r="D276" s="27" t="e">
        <f ca="1">_xlfn.XLOOKUP(C276,Planilha6!C:C,Planilha6!D:D)</f>
        <v>#NAME?</v>
      </c>
      <c r="E276" s="27" t="e">
        <f ca="1">_xlfn.XLOOKUP(D276,Planilha6!D:D,Planilha6!E:E)</f>
        <v>#NAME?</v>
      </c>
      <c r="F276" s="27" t="e">
        <f ca="1">_xlfn.XLOOKUP(E276,Planilha6!E:E,Planilha6!F:F)</f>
        <v>#NAME?</v>
      </c>
      <c r="G276" s="27" t="e">
        <f ca="1">_xlfn.XLOOKUP(F276,Planilha6!F:F,Planilha6!G:G)</f>
        <v>#NAME?</v>
      </c>
      <c r="H276" s="27" t="e">
        <f ca="1">_xlfn.XLOOKUP(G276,Planilha6!G:G,Planilha6!H:H)</f>
        <v>#NAME?</v>
      </c>
      <c r="I276" s="27" t="e">
        <f ca="1">_xlfn.XLOOKUP(H276,Planilha6!H:H,Planilha6!I:I)</f>
        <v>#NAME?</v>
      </c>
      <c r="J276" s="27" t="e">
        <f ca="1">_xlfn.XLOOKUP(I276,Planilha6!I:I,Planilha6!J:J)</f>
        <v>#NAME?</v>
      </c>
      <c r="K276" s="27" t="e">
        <f ca="1">_xlfn.XLOOKUP(J276,Planilha6!J:J,Planilha6!K:K)</f>
        <v>#NAME?</v>
      </c>
      <c r="L276" s="27" t="e">
        <f ca="1">_xlfn.XLOOKUP(K276,Planilha6!K:K,Planilha6!L:L)</f>
        <v>#NAME?</v>
      </c>
      <c r="M276" s="27" t="e">
        <f ca="1">_xlfn.XLOOKUP(L276,Planilha6!L:L,Planilha6!M:M)</f>
        <v>#NAME?</v>
      </c>
    </row>
    <row r="277" spans="1:13" x14ac:dyDescent="0.25">
      <c r="A277" t="s">
        <v>9400</v>
      </c>
      <c r="B277" s="27" t="e">
        <f ca="1">_xlfn.XLOOKUP(A277,Planilha6!A:A,Planilha6!B:B)</f>
        <v>#NAME?</v>
      </c>
      <c r="C277" s="27" t="e">
        <f ca="1">_xlfn.XLOOKUP(B277,Planilha6!B:B,Planilha6!C:C)</f>
        <v>#NAME?</v>
      </c>
      <c r="D277" s="27" t="e">
        <f ca="1">_xlfn.XLOOKUP(C277,Planilha6!C:C,Planilha6!D:D)</f>
        <v>#NAME?</v>
      </c>
      <c r="E277" s="27" t="e">
        <f ca="1">_xlfn.XLOOKUP(D277,Planilha6!D:D,Planilha6!E:E)</f>
        <v>#NAME?</v>
      </c>
      <c r="F277" s="27" t="e">
        <f ca="1">_xlfn.XLOOKUP(E277,Planilha6!E:E,Planilha6!F:F)</f>
        <v>#NAME?</v>
      </c>
      <c r="G277" s="27" t="e">
        <f ca="1">_xlfn.XLOOKUP(F277,Planilha6!F:F,Planilha6!G:G)</f>
        <v>#NAME?</v>
      </c>
      <c r="H277" s="27" t="e">
        <f ca="1">_xlfn.XLOOKUP(G277,Planilha6!G:G,Planilha6!H:H)</f>
        <v>#NAME?</v>
      </c>
      <c r="I277" s="27" t="e">
        <f ca="1">_xlfn.XLOOKUP(H277,Planilha6!H:H,Planilha6!I:I)</f>
        <v>#NAME?</v>
      </c>
      <c r="J277" s="27" t="e">
        <f ca="1">_xlfn.XLOOKUP(I277,Planilha6!I:I,Planilha6!J:J)</f>
        <v>#NAME?</v>
      </c>
      <c r="K277" s="27" t="e">
        <f ca="1">_xlfn.XLOOKUP(J277,Planilha6!J:J,Planilha6!K:K)</f>
        <v>#NAME?</v>
      </c>
      <c r="L277" s="27" t="e">
        <f ca="1">_xlfn.XLOOKUP(K277,Planilha6!K:K,Planilha6!L:L)</f>
        <v>#NAME?</v>
      </c>
      <c r="M277" s="27" t="e">
        <f ca="1">_xlfn.XLOOKUP(L277,Planilha6!L:L,Planilha6!M:M)</f>
        <v>#NAME?</v>
      </c>
    </row>
    <row r="278" spans="1:13" x14ac:dyDescent="0.25">
      <c r="A278" s="1" t="s">
        <v>8827</v>
      </c>
      <c r="B278" s="27" t="e">
        <f ca="1">_xlfn.XLOOKUP(A278,Planilha6!A:A,Planilha6!B:B)</f>
        <v>#NAME?</v>
      </c>
      <c r="C278" s="27" t="e">
        <f ca="1">_xlfn.XLOOKUP(B278,Planilha6!B:B,Planilha6!C:C)</f>
        <v>#NAME?</v>
      </c>
      <c r="D278" s="27" t="e">
        <f ca="1">_xlfn.XLOOKUP(C278,Planilha6!C:C,Planilha6!D:D)</f>
        <v>#NAME?</v>
      </c>
      <c r="E278" s="27" t="e">
        <f ca="1">_xlfn.XLOOKUP(D278,Planilha6!D:D,Planilha6!E:E)</f>
        <v>#NAME?</v>
      </c>
      <c r="F278" s="27" t="e">
        <f ca="1">_xlfn.XLOOKUP(E278,Planilha6!E:E,Planilha6!F:F)</f>
        <v>#NAME?</v>
      </c>
      <c r="G278" s="27" t="e">
        <f ca="1">_xlfn.XLOOKUP(F278,Planilha6!F:F,Planilha6!G:G)</f>
        <v>#NAME?</v>
      </c>
      <c r="H278" s="27" t="e">
        <f ca="1">_xlfn.XLOOKUP(G278,Planilha6!G:G,Planilha6!H:H)</f>
        <v>#NAME?</v>
      </c>
      <c r="I278" s="27" t="e">
        <f ca="1">_xlfn.XLOOKUP(H278,Planilha6!H:H,Planilha6!I:I)</f>
        <v>#NAME?</v>
      </c>
      <c r="J278" s="27" t="e">
        <f ca="1">_xlfn.XLOOKUP(I278,Planilha6!I:I,Planilha6!J:J)</f>
        <v>#NAME?</v>
      </c>
      <c r="K278" s="27" t="e">
        <f ca="1">_xlfn.XLOOKUP(J278,Planilha6!J:J,Planilha6!K:K)</f>
        <v>#NAME?</v>
      </c>
      <c r="L278" s="27" t="e">
        <f ca="1">_xlfn.XLOOKUP(K278,Planilha6!K:K,Planilha6!L:L)</f>
        <v>#NAME?</v>
      </c>
      <c r="M278" s="27" t="e">
        <f ca="1">_xlfn.XLOOKUP(L278,Planilha6!L:L,Planilha6!M:M)</f>
        <v>#NAME?</v>
      </c>
    </row>
    <row r="279" spans="1:13" x14ac:dyDescent="0.25">
      <c r="A279" s="1" t="s">
        <v>9614</v>
      </c>
      <c r="B279" s="27" t="e">
        <f ca="1">_xlfn.XLOOKUP(A279,Planilha6!A:A,Planilha6!B:B)</f>
        <v>#NAME?</v>
      </c>
      <c r="C279" s="27" t="e">
        <f ca="1">_xlfn.XLOOKUP(B279,Planilha6!B:B,Planilha6!C:C)</f>
        <v>#NAME?</v>
      </c>
      <c r="D279" s="27" t="e">
        <f ca="1">_xlfn.XLOOKUP(C279,Planilha6!C:C,Planilha6!D:D)</f>
        <v>#NAME?</v>
      </c>
      <c r="E279" s="27" t="e">
        <f ca="1">_xlfn.XLOOKUP(D279,Planilha6!D:D,Planilha6!E:E)</f>
        <v>#NAME?</v>
      </c>
      <c r="F279" s="27" t="e">
        <f ca="1">_xlfn.XLOOKUP(E279,Planilha6!E:E,Planilha6!F:F)</f>
        <v>#NAME?</v>
      </c>
      <c r="G279" s="27" t="e">
        <f ca="1">_xlfn.XLOOKUP(F279,Planilha6!F:F,Planilha6!G:G)</f>
        <v>#NAME?</v>
      </c>
      <c r="H279" s="27" t="e">
        <f ca="1">_xlfn.XLOOKUP(G279,Planilha6!G:G,Planilha6!H:H)</f>
        <v>#NAME?</v>
      </c>
      <c r="I279" s="27" t="e">
        <f ca="1">_xlfn.XLOOKUP(H279,Planilha6!H:H,Planilha6!I:I)</f>
        <v>#NAME?</v>
      </c>
      <c r="J279" s="27" t="e">
        <f ca="1">_xlfn.XLOOKUP(I279,Planilha6!I:I,Planilha6!J:J)</f>
        <v>#NAME?</v>
      </c>
      <c r="K279" s="27" t="e">
        <f ca="1">_xlfn.XLOOKUP(J279,Planilha6!J:J,Planilha6!K:K)</f>
        <v>#NAME?</v>
      </c>
      <c r="L279" s="27" t="e">
        <f ca="1">_xlfn.XLOOKUP(K279,Planilha6!K:K,Planilha6!L:L)</f>
        <v>#NAME?</v>
      </c>
      <c r="M279" s="27" t="e">
        <f ca="1">_xlfn.XLOOKUP(L279,Planilha6!L:L,Planilha6!M:M)</f>
        <v>#NAME?</v>
      </c>
    </row>
    <row r="280" spans="1:13" x14ac:dyDescent="0.25">
      <c r="A280" s="1" t="s">
        <v>8779</v>
      </c>
      <c r="B280" s="27" t="e">
        <f ca="1">_xlfn.XLOOKUP(A280,Planilha6!A:A,Planilha6!B:B)</f>
        <v>#NAME?</v>
      </c>
      <c r="C280" s="27" t="e">
        <f ca="1">_xlfn.XLOOKUP(B280,Planilha6!B:B,Planilha6!C:C)</f>
        <v>#NAME?</v>
      </c>
      <c r="D280" s="27" t="e">
        <f ca="1">_xlfn.XLOOKUP(C280,Planilha6!C:C,Planilha6!D:D)</f>
        <v>#NAME?</v>
      </c>
      <c r="E280" s="27" t="e">
        <f ca="1">_xlfn.XLOOKUP(D280,Planilha6!D:D,Planilha6!E:E)</f>
        <v>#NAME?</v>
      </c>
      <c r="F280" s="27" t="e">
        <f ca="1">_xlfn.XLOOKUP(E280,Planilha6!E:E,Planilha6!F:F)</f>
        <v>#NAME?</v>
      </c>
      <c r="G280" s="27" t="e">
        <f ca="1">_xlfn.XLOOKUP(F280,Planilha6!F:F,Planilha6!G:G)</f>
        <v>#NAME?</v>
      </c>
      <c r="H280" s="27" t="e">
        <f ca="1">_xlfn.XLOOKUP(G280,Planilha6!G:G,Planilha6!H:H)</f>
        <v>#NAME?</v>
      </c>
      <c r="I280" s="27" t="e">
        <f ca="1">_xlfn.XLOOKUP(H280,Planilha6!H:H,Planilha6!I:I)</f>
        <v>#NAME?</v>
      </c>
      <c r="J280" s="27" t="e">
        <f ca="1">_xlfn.XLOOKUP(I280,Planilha6!I:I,Planilha6!J:J)</f>
        <v>#NAME?</v>
      </c>
      <c r="K280" s="27" t="e">
        <f ca="1">_xlfn.XLOOKUP(J280,Planilha6!J:J,Planilha6!K:K)</f>
        <v>#NAME?</v>
      </c>
      <c r="L280" s="27" t="e">
        <f ca="1">_xlfn.XLOOKUP(K280,Planilha6!K:K,Planilha6!L:L)</f>
        <v>#NAME?</v>
      </c>
      <c r="M280" s="27" t="e">
        <f ca="1">_xlfn.XLOOKUP(L280,Planilha6!L:L,Planilha6!M:M)</f>
        <v>#NAME?</v>
      </c>
    </row>
    <row r="281" spans="1:13" x14ac:dyDescent="0.25">
      <c r="A281" s="1" t="s">
        <v>8396</v>
      </c>
      <c r="B281" s="27" t="e">
        <f ca="1">_xlfn.XLOOKUP(A281,Planilha6!A:A,Planilha6!B:B)</f>
        <v>#NAME?</v>
      </c>
      <c r="C281" s="27" t="e">
        <f ca="1">_xlfn.XLOOKUP(B281,Planilha6!B:B,Planilha6!C:C)</f>
        <v>#NAME?</v>
      </c>
      <c r="D281" s="27" t="e">
        <f ca="1">_xlfn.XLOOKUP(C281,Planilha6!C:C,Planilha6!D:D)</f>
        <v>#NAME?</v>
      </c>
      <c r="E281" s="27" t="e">
        <f ca="1">_xlfn.XLOOKUP(D281,Planilha6!D:D,Planilha6!E:E)</f>
        <v>#NAME?</v>
      </c>
      <c r="F281" s="27" t="e">
        <f ca="1">_xlfn.XLOOKUP(E281,Planilha6!E:E,Planilha6!F:F)</f>
        <v>#NAME?</v>
      </c>
      <c r="G281" s="27" t="e">
        <f ca="1">_xlfn.XLOOKUP(F281,Planilha6!F:F,Planilha6!G:G)</f>
        <v>#NAME?</v>
      </c>
      <c r="H281" s="27" t="e">
        <f ca="1">_xlfn.XLOOKUP(G281,Planilha6!G:G,Planilha6!H:H)</f>
        <v>#NAME?</v>
      </c>
      <c r="I281" s="27" t="e">
        <f ca="1">_xlfn.XLOOKUP(H281,Planilha6!H:H,Planilha6!I:I)</f>
        <v>#NAME?</v>
      </c>
      <c r="J281" s="27" t="e">
        <f ca="1">_xlfn.XLOOKUP(I281,Planilha6!I:I,Planilha6!J:J)</f>
        <v>#NAME?</v>
      </c>
      <c r="K281" s="27" t="e">
        <f ca="1">_xlfn.XLOOKUP(J281,Planilha6!J:J,Planilha6!K:K)</f>
        <v>#NAME?</v>
      </c>
      <c r="L281" s="27" t="e">
        <f ca="1">_xlfn.XLOOKUP(K281,Planilha6!K:K,Planilha6!L:L)</f>
        <v>#NAME?</v>
      </c>
      <c r="M281" s="27" t="e">
        <f ca="1">_xlfn.XLOOKUP(L281,Planilha6!L:L,Planilha6!M:M)</f>
        <v>#NAME?</v>
      </c>
    </row>
    <row r="282" spans="1:13" x14ac:dyDescent="0.25">
      <c r="A282" s="1" t="s">
        <v>9508</v>
      </c>
      <c r="B282" s="27" t="e">
        <f ca="1">_xlfn.XLOOKUP(A282,Planilha6!A:A,Planilha6!B:B)</f>
        <v>#NAME?</v>
      </c>
      <c r="C282" s="27" t="e">
        <f ca="1">_xlfn.XLOOKUP(B282,Planilha6!B:B,Planilha6!C:C)</f>
        <v>#NAME?</v>
      </c>
      <c r="D282" s="27" t="e">
        <f ca="1">_xlfn.XLOOKUP(C282,Planilha6!C:C,Planilha6!D:D)</f>
        <v>#NAME?</v>
      </c>
      <c r="E282" s="27" t="e">
        <f ca="1">_xlfn.XLOOKUP(D282,Planilha6!D:D,Planilha6!E:E)</f>
        <v>#NAME?</v>
      </c>
      <c r="F282" s="27" t="e">
        <f ca="1">_xlfn.XLOOKUP(E282,Planilha6!E:E,Planilha6!F:F)</f>
        <v>#NAME?</v>
      </c>
      <c r="G282" s="27" t="e">
        <f ca="1">_xlfn.XLOOKUP(F282,Planilha6!F:F,Planilha6!G:G)</f>
        <v>#NAME?</v>
      </c>
      <c r="H282" s="27" t="e">
        <f ca="1">_xlfn.XLOOKUP(G282,Planilha6!G:G,Planilha6!H:H)</f>
        <v>#NAME?</v>
      </c>
      <c r="I282" s="27" t="e">
        <f ca="1">_xlfn.XLOOKUP(H282,Planilha6!H:H,Planilha6!I:I)</f>
        <v>#NAME?</v>
      </c>
      <c r="J282" s="27" t="e">
        <f ca="1">_xlfn.XLOOKUP(I282,Planilha6!I:I,Planilha6!J:J)</f>
        <v>#NAME?</v>
      </c>
      <c r="K282" s="27" t="e">
        <f ca="1">_xlfn.XLOOKUP(J282,Planilha6!J:J,Planilha6!K:K)</f>
        <v>#NAME?</v>
      </c>
      <c r="L282" s="27" t="e">
        <f ca="1">_xlfn.XLOOKUP(K282,Planilha6!K:K,Planilha6!L:L)</f>
        <v>#NAME?</v>
      </c>
      <c r="M282" s="27" t="e">
        <f ca="1">_xlfn.XLOOKUP(L282,Planilha6!L:L,Planilha6!M:M)</f>
        <v>#NAME?</v>
      </c>
    </row>
    <row r="283" spans="1:13" x14ac:dyDescent="0.25">
      <c r="A283" s="1" t="s">
        <v>8455</v>
      </c>
      <c r="B283" s="27" t="e">
        <f ca="1">_xlfn.XLOOKUP(A283,Planilha6!A:A,Planilha6!B:B)</f>
        <v>#NAME?</v>
      </c>
      <c r="C283" s="27" t="e">
        <f ca="1">_xlfn.XLOOKUP(B283,Planilha6!B:B,Planilha6!C:C)</f>
        <v>#NAME?</v>
      </c>
      <c r="D283" s="27" t="e">
        <f ca="1">_xlfn.XLOOKUP(C283,Planilha6!C:C,Planilha6!D:D)</f>
        <v>#NAME?</v>
      </c>
      <c r="E283" s="27" t="e">
        <f ca="1">_xlfn.XLOOKUP(D283,Planilha6!D:D,Planilha6!E:E)</f>
        <v>#NAME?</v>
      </c>
      <c r="F283" s="27" t="e">
        <f ca="1">_xlfn.XLOOKUP(E283,Planilha6!E:E,Planilha6!F:F)</f>
        <v>#NAME?</v>
      </c>
      <c r="G283" s="27" t="e">
        <f ca="1">_xlfn.XLOOKUP(F283,Planilha6!F:F,Planilha6!G:G)</f>
        <v>#NAME?</v>
      </c>
      <c r="H283" s="27" t="e">
        <f ca="1">_xlfn.XLOOKUP(G283,Planilha6!G:G,Planilha6!H:H)</f>
        <v>#NAME?</v>
      </c>
      <c r="I283" s="27" t="e">
        <f ca="1">_xlfn.XLOOKUP(H283,Planilha6!H:H,Planilha6!I:I)</f>
        <v>#NAME?</v>
      </c>
      <c r="J283" s="27" t="e">
        <f ca="1">_xlfn.XLOOKUP(I283,Planilha6!I:I,Planilha6!J:J)</f>
        <v>#NAME?</v>
      </c>
      <c r="K283" s="27" t="e">
        <f ca="1">_xlfn.XLOOKUP(J283,Planilha6!J:J,Planilha6!K:K)</f>
        <v>#NAME?</v>
      </c>
      <c r="L283" s="27" t="e">
        <f ca="1">_xlfn.XLOOKUP(K283,Planilha6!K:K,Planilha6!L:L)</f>
        <v>#NAME?</v>
      </c>
      <c r="M283" s="27" t="e">
        <f ca="1">_xlfn.XLOOKUP(L283,Planilha6!L:L,Planilha6!M:M)</f>
        <v>#NAME?</v>
      </c>
    </row>
    <row r="284" spans="1:13" x14ac:dyDescent="0.25">
      <c r="A284" s="1" t="s">
        <v>8886</v>
      </c>
      <c r="B284" s="27" t="e">
        <f ca="1">_xlfn.XLOOKUP(A284,Planilha6!A:A,Planilha6!B:B)</f>
        <v>#NAME?</v>
      </c>
      <c r="C284" s="27" t="e">
        <f ca="1">_xlfn.XLOOKUP(B284,Planilha6!B:B,Planilha6!C:C)</f>
        <v>#NAME?</v>
      </c>
      <c r="D284" s="27" t="e">
        <f ca="1">_xlfn.XLOOKUP(C284,Planilha6!C:C,Planilha6!D:D)</f>
        <v>#NAME?</v>
      </c>
      <c r="E284" s="27" t="e">
        <f ca="1">_xlfn.XLOOKUP(D284,Planilha6!D:D,Planilha6!E:E)</f>
        <v>#NAME?</v>
      </c>
      <c r="F284" s="27" t="e">
        <f ca="1">_xlfn.XLOOKUP(E284,Planilha6!E:E,Planilha6!F:F)</f>
        <v>#NAME?</v>
      </c>
      <c r="G284" s="27" t="e">
        <f ca="1">_xlfn.XLOOKUP(F284,Planilha6!F:F,Planilha6!G:G)</f>
        <v>#NAME?</v>
      </c>
      <c r="H284" s="27" t="e">
        <f ca="1">_xlfn.XLOOKUP(G284,Planilha6!G:G,Planilha6!H:H)</f>
        <v>#NAME?</v>
      </c>
      <c r="I284" s="27" t="e">
        <f ca="1">_xlfn.XLOOKUP(H284,Planilha6!H:H,Planilha6!I:I)</f>
        <v>#NAME?</v>
      </c>
      <c r="J284" s="27" t="e">
        <f ca="1">_xlfn.XLOOKUP(I284,Planilha6!I:I,Planilha6!J:J)</f>
        <v>#NAME?</v>
      </c>
      <c r="K284" s="27" t="e">
        <f ca="1">_xlfn.XLOOKUP(J284,Planilha6!J:J,Planilha6!K:K)</f>
        <v>#NAME?</v>
      </c>
      <c r="L284" s="27" t="e">
        <f ca="1">_xlfn.XLOOKUP(K284,Planilha6!K:K,Planilha6!L:L)</f>
        <v>#NAME?</v>
      </c>
      <c r="M284" s="27" t="e">
        <f ca="1">_xlfn.XLOOKUP(L284,Planilha6!L:L,Planilha6!M:M)</f>
        <v>#NAME?</v>
      </c>
    </row>
    <row r="285" spans="1:13" x14ac:dyDescent="0.25">
      <c r="A285" s="1" t="s">
        <v>8437</v>
      </c>
      <c r="B285" s="27" t="e">
        <f ca="1">_xlfn.XLOOKUP(A285,Planilha6!A:A,Planilha6!B:B)</f>
        <v>#NAME?</v>
      </c>
      <c r="C285" s="27" t="e">
        <f ca="1">_xlfn.XLOOKUP(B285,Planilha6!B:B,Planilha6!C:C)</f>
        <v>#NAME?</v>
      </c>
      <c r="D285" s="27" t="e">
        <f ca="1">_xlfn.XLOOKUP(C285,Planilha6!C:C,Planilha6!D:D)</f>
        <v>#NAME?</v>
      </c>
      <c r="E285" s="27" t="e">
        <f ca="1">_xlfn.XLOOKUP(D285,Planilha6!D:D,Planilha6!E:E)</f>
        <v>#NAME?</v>
      </c>
      <c r="F285" s="27" t="e">
        <f ca="1">_xlfn.XLOOKUP(E285,Planilha6!E:E,Planilha6!F:F)</f>
        <v>#NAME?</v>
      </c>
      <c r="G285" s="27" t="e">
        <f ca="1">_xlfn.XLOOKUP(F285,Planilha6!F:F,Planilha6!G:G)</f>
        <v>#NAME?</v>
      </c>
      <c r="H285" s="27" t="e">
        <f ca="1">_xlfn.XLOOKUP(G285,Planilha6!G:G,Planilha6!H:H)</f>
        <v>#NAME?</v>
      </c>
      <c r="I285" s="27" t="e">
        <f ca="1">_xlfn.XLOOKUP(H285,Planilha6!H:H,Planilha6!I:I)</f>
        <v>#NAME?</v>
      </c>
      <c r="J285" s="27" t="e">
        <f ca="1">_xlfn.XLOOKUP(I285,Planilha6!I:I,Planilha6!J:J)</f>
        <v>#NAME?</v>
      </c>
      <c r="K285" s="27" t="e">
        <f ca="1">_xlfn.XLOOKUP(J285,Planilha6!J:J,Planilha6!K:K)</f>
        <v>#NAME?</v>
      </c>
      <c r="L285" s="27" t="e">
        <f ca="1">_xlfn.XLOOKUP(K285,Planilha6!K:K,Planilha6!L:L)</f>
        <v>#NAME?</v>
      </c>
      <c r="M285" s="27" t="e">
        <f ca="1">_xlfn.XLOOKUP(L285,Planilha6!L:L,Planilha6!M:M)</f>
        <v>#NAME?</v>
      </c>
    </row>
    <row r="286" spans="1:13" x14ac:dyDescent="0.25">
      <c r="A286" s="1" t="s">
        <v>9809</v>
      </c>
      <c r="B286" s="27" t="e">
        <f ca="1">_xlfn.XLOOKUP(A286,Planilha6!A:A,Planilha6!B:B)</f>
        <v>#NAME?</v>
      </c>
      <c r="C286" s="27" t="e">
        <f ca="1">_xlfn.XLOOKUP(B286,Planilha6!B:B,Planilha6!C:C)</f>
        <v>#NAME?</v>
      </c>
      <c r="D286" s="27" t="e">
        <f ca="1">_xlfn.XLOOKUP(C286,Planilha6!C:C,Planilha6!D:D)</f>
        <v>#NAME?</v>
      </c>
      <c r="E286" s="27" t="e">
        <f ca="1">_xlfn.XLOOKUP(D286,Planilha6!D:D,Planilha6!E:E)</f>
        <v>#NAME?</v>
      </c>
      <c r="F286" s="27" t="e">
        <f ca="1">_xlfn.XLOOKUP(E286,Planilha6!E:E,Planilha6!F:F)</f>
        <v>#NAME?</v>
      </c>
      <c r="G286" s="27" t="e">
        <f ca="1">_xlfn.XLOOKUP(F286,Planilha6!F:F,Planilha6!G:G)</f>
        <v>#NAME?</v>
      </c>
      <c r="H286" s="27" t="e">
        <f ca="1">_xlfn.XLOOKUP(G286,Planilha6!G:G,Planilha6!H:H)</f>
        <v>#NAME?</v>
      </c>
      <c r="I286" s="27" t="e">
        <f ca="1">_xlfn.XLOOKUP(H286,Planilha6!H:H,Planilha6!I:I)</f>
        <v>#NAME?</v>
      </c>
      <c r="J286" s="27" t="e">
        <f ca="1">_xlfn.XLOOKUP(I286,Planilha6!I:I,Planilha6!J:J)</f>
        <v>#NAME?</v>
      </c>
      <c r="K286" s="27" t="e">
        <f ca="1">_xlfn.XLOOKUP(J286,Planilha6!J:J,Planilha6!K:K)</f>
        <v>#NAME?</v>
      </c>
      <c r="L286" s="27" t="e">
        <f ca="1">_xlfn.XLOOKUP(K286,Planilha6!K:K,Planilha6!L:L)</f>
        <v>#NAME?</v>
      </c>
      <c r="M286" s="27" t="e">
        <f ca="1">_xlfn.XLOOKUP(L286,Planilha6!L:L,Planilha6!M:M)</f>
        <v>#NAME?</v>
      </c>
    </row>
    <row r="287" spans="1:13" x14ac:dyDescent="0.25">
      <c r="A287" s="1" t="s">
        <v>9224</v>
      </c>
      <c r="B287" s="27" t="e">
        <f ca="1">_xlfn.XLOOKUP(A287,Planilha6!A:A,Planilha6!B:B)</f>
        <v>#NAME?</v>
      </c>
      <c r="C287" s="27" t="e">
        <f ca="1">_xlfn.XLOOKUP(B287,Planilha6!B:B,Planilha6!C:C)</f>
        <v>#NAME?</v>
      </c>
      <c r="D287" s="27" t="e">
        <f ca="1">_xlfn.XLOOKUP(C287,Planilha6!C:C,Planilha6!D:D)</f>
        <v>#NAME?</v>
      </c>
      <c r="E287" s="27" t="e">
        <f ca="1">_xlfn.XLOOKUP(D287,Planilha6!D:D,Planilha6!E:E)</f>
        <v>#NAME?</v>
      </c>
      <c r="F287" s="27" t="e">
        <f ca="1">_xlfn.XLOOKUP(E287,Planilha6!E:E,Planilha6!F:F)</f>
        <v>#NAME?</v>
      </c>
      <c r="G287" s="27" t="e">
        <f ca="1">_xlfn.XLOOKUP(F287,Planilha6!F:F,Planilha6!G:G)</f>
        <v>#NAME?</v>
      </c>
      <c r="H287" s="27" t="e">
        <f ca="1">_xlfn.XLOOKUP(G287,Planilha6!G:G,Planilha6!H:H)</f>
        <v>#NAME?</v>
      </c>
      <c r="I287" s="27" t="e">
        <f ca="1">_xlfn.XLOOKUP(H287,Planilha6!H:H,Planilha6!I:I)</f>
        <v>#NAME?</v>
      </c>
      <c r="J287" s="27" t="e">
        <f ca="1">_xlfn.XLOOKUP(I287,Planilha6!I:I,Planilha6!J:J)</f>
        <v>#NAME?</v>
      </c>
      <c r="K287" s="27" t="e">
        <f ca="1">_xlfn.XLOOKUP(J287,Planilha6!J:J,Planilha6!K:K)</f>
        <v>#NAME?</v>
      </c>
      <c r="L287" s="27" t="e">
        <f ca="1">_xlfn.XLOOKUP(K287,Planilha6!K:K,Planilha6!L:L)</f>
        <v>#NAME?</v>
      </c>
      <c r="M287" s="27" t="e">
        <f ca="1">_xlfn.XLOOKUP(L287,Planilha6!L:L,Planilha6!M:M)</f>
        <v>#NAME?</v>
      </c>
    </row>
    <row r="288" spans="1:13" x14ac:dyDescent="0.25">
      <c r="A288" s="1" t="s">
        <v>8496</v>
      </c>
      <c r="B288" s="27" t="e">
        <f ca="1">_xlfn.XLOOKUP(A288,Planilha6!A:A,Planilha6!B:B)</f>
        <v>#NAME?</v>
      </c>
      <c r="C288" s="27" t="e">
        <f ca="1">_xlfn.XLOOKUP(B288,Planilha6!B:B,Planilha6!C:C)</f>
        <v>#NAME?</v>
      </c>
      <c r="D288" s="27" t="e">
        <f ca="1">_xlfn.XLOOKUP(C288,Planilha6!C:C,Planilha6!D:D)</f>
        <v>#NAME?</v>
      </c>
      <c r="E288" s="27" t="e">
        <f ca="1">_xlfn.XLOOKUP(D288,Planilha6!D:D,Planilha6!E:E)</f>
        <v>#NAME?</v>
      </c>
      <c r="F288" s="27" t="e">
        <f ca="1">_xlfn.XLOOKUP(E288,Planilha6!E:E,Planilha6!F:F)</f>
        <v>#NAME?</v>
      </c>
      <c r="G288" s="27" t="e">
        <f ca="1">_xlfn.XLOOKUP(F288,Planilha6!F:F,Planilha6!G:G)</f>
        <v>#NAME?</v>
      </c>
      <c r="H288" s="27" t="e">
        <f ca="1">_xlfn.XLOOKUP(G288,Planilha6!G:G,Planilha6!H:H)</f>
        <v>#NAME?</v>
      </c>
      <c r="I288" s="27" t="e">
        <f ca="1">_xlfn.XLOOKUP(H288,Planilha6!H:H,Planilha6!I:I)</f>
        <v>#NAME?</v>
      </c>
      <c r="J288" s="27" t="e">
        <f ca="1">_xlfn.XLOOKUP(I288,Planilha6!I:I,Planilha6!J:J)</f>
        <v>#NAME?</v>
      </c>
      <c r="K288" s="27" t="e">
        <f ca="1">_xlfn.XLOOKUP(J288,Planilha6!J:J,Planilha6!K:K)</f>
        <v>#NAME?</v>
      </c>
      <c r="L288" s="27" t="e">
        <f ca="1">_xlfn.XLOOKUP(K288,Planilha6!K:K,Planilha6!L:L)</f>
        <v>#NAME?</v>
      </c>
      <c r="M288" s="27" t="e">
        <f ca="1">_xlfn.XLOOKUP(L288,Planilha6!L:L,Planilha6!M:M)</f>
        <v>#NAME?</v>
      </c>
    </row>
    <row r="289" spans="1:13" x14ac:dyDescent="0.25">
      <c r="A289" s="1" t="s">
        <v>9456</v>
      </c>
      <c r="B289" s="27" t="e">
        <f ca="1">_xlfn.XLOOKUP(A289,Planilha6!A:A,Planilha6!B:B)</f>
        <v>#NAME?</v>
      </c>
      <c r="C289" s="27" t="e">
        <f ca="1">_xlfn.XLOOKUP(B289,Planilha6!B:B,Planilha6!C:C)</f>
        <v>#NAME?</v>
      </c>
      <c r="D289" s="27" t="e">
        <f ca="1">_xlfn.XLOOKUP(C289,Planilha6!C:C,Planilha6!D:D)</f>
        <v>#NAME?</v>
      </c>
      <c r="E289" s="27" t="e">
        <f ca="1">_xlfn.XLOOKUP(D289,Planilha6!D:D,Planilha6!E:E)</f>
        <v>#NAME?</v>
      </c>
      <c r="F289" s="27" t="e">
        <f ca="1">_xlfn.XLOOKUP(E289,Planilha6!E:E,Planilha6!F:F)</f>
        <v>#NAME?</v>
      </c>
      <c r="G289" s="27" t="e">
        <f ca="1">_xlfn.XLOOKUP(F289,Planilha6!F:F,Planilha6!G:G)</f>
        <v>#NAME?</v>
      </c>
      <c r="H289" s="27" t="e">
        <f ca="1">_xlfn.XLOOKUP(G289,Planilha6!G:G,Planilha6!H:H)</f>
        <v>#NAME?</v>
      </c>
      <c r="I289" s="27" t="e">
        <f ca="1">_xlfn.XLOOKUP(H289,Planilha6!H:H,Planilha6!I:I)</f>
        <v>#NAME?</v>
      </c>
      <c r="J289" s="27" t="e">
        <f ca="1">_xlfn.XLOOKUP(I289,Planilha6!I:I,Planilha6!J:J)</f>
        <v>#NAME?</v>
      </c>
      <c r="K289" s="27" t="e">
        <f ca="1">_xlfn.XLOOKUP(J289,Planilha6!J:J,Planilha6!K:K)</f>
        <v>#NAME?</v>
      </c>
      <c r="L289" s="27" t="e">
        <f ca="1">_xlfn.XLOOKUP(K289,Planilha6!K:K,Planilha6!L:L)</f>
        <v>#NAME?</v>
      </c>
      <c r="M289" s="27" t="e">
        <f ca="1">_xlfn.XLOOKUP(L289,Planilha6!L:L,Planilha6!M:M)</f>
        <v>#NAME?</v>
      </c>
    </row>
    <row r="290" spans="1:13" x14ac:dyDescent="0.25">
      <c r="A290" s="1" t="s">
        <v>9641</v>
      </c>
      <c r="B290" s="27" t="e">
        <f ca="1">_xlfn.XLOOKUP(A290,Planilha6!A:A,Planilha6!B:B)</f>
        <v>#NAME?</v>
      </c>
      <c r="C290" s="27" t="e">
        <f ca="1">_xlfn.XLOOKUP(B290,Planilha6!B:B,Planilha6!C:C)</f>
        <v>#NAME?</v>
      </c>
      <c r="D290" s="27" t="e">
        <f ca="1">_xlfn.XLOOKUP(C290,Planilha6!C:C,Planilha6!D:D)</f>
        <v>#NAME?</v>
      </c>
      <c r="E290" s="27" t="e">
        <f ca="1">_xlfn.XLOOKUP(D290,Planilha6!D:D,Planilha6!E:E)</f>
        <v>#NAME?</v>
      </c>
      <c r="F290" s="27" t="e">
        <f ca="1">_xlfn.XLOOKUP(E290,Planilha6!E:E,Planilha6!F:F)</f>
        <v>#NAME?</v>
      </c>
      <c r="G290" s="27" t="e">
        <f ca="1">_xlfn.XLOOKUP(F290,Planilha6!F:F,Planilha6!G:G)</f>
        <v>#NAME?</v>
      </c>
      <c r="H290" s="27" t="e">
        <f ca="1">_xlfn.XLOOKUP(G290,Planilha6!G:G,Planilha6!H:H)</f>
        <v>#NAME?</v>
      </c>
      <c r="I290" s="27" t="e">
        <f ca="1">_xlfn.XLOOKUP(H290,Planilha6!H:H,Planilha6!I:I)</f>
        <v>#NAME?</v>
      </c>
      <c r="J290" s="27" t="e">
        <f ca="1">_xlfn.XLOOKUP(I290,Planilha6!I:I,Planilha6!J:J)</f>
        <v>#NAME?</v>
      </c>
      <c r="K290" s="27" t="e">
        <f ca="1">_xlfn.XLOOKUP(J290,Planilha6!J:J,Planilha6!K:K)</f>
        <v>#NAME?</v>
      </c>
      <c r="L290" s="27" t="e">
        <f ca="1">_xlfn.XLOOKUP(K290,Planilha6!K:K,Planilha6!L:L)</f>
        <v>#NAME?</v>
      </c>
      <c r="M290" s="27" t="e">
        <f ca="1">_xlfn.XLOOKUP(L290,Planilha6!L:L,Planilha6!M:M)</f>
        <v>#NAME?</v>
      </c>
    </row>
    <row r="291" spans="1:13" x14ac:dyDescent="0.25">
      <c r="A291" s="1" t="s">
        <v>9648</v>
      </c>
      <c r="B291" s="27" t="e">
        <f ca="1">_xlfn.XLOOKUP(A291,Planilha6!A:A,Planilha6!B:B)</f>
        <v>#NAME?</v>
      </c>
      <c r="C291" s="27" t="e">
        <f ca="1">_xlfn.XLOOKUP(B291,Planilha6!B:B,Planilha6!C:C)</f>
        <v>#NAME?</v>
      </c>
      <c r="D291" s="27" t="e">
        <f ca="1">_xlfn.XLOOKUP(C291,Planilha6!C:C,Planilha6!D:D)</f>
        <v>#NAME?</v>
      </c>
      <c r="E291" s="27" t="e">
        <f ca="1">_xlfn.XLOOKUP(D291,Planilha6!D:D,Planilha6!E:E)</f>
        <v>#NAME?</v>
      </c>
      <c r="F291" s="27" t="e">
        <f ca="1">_xlfn.XLOOKUP(E291,Planilha6!E:E,Planilha6!F:F)</f>
        <v>#NAME?</v>
      </c>
      <c r="G291" s="27" t="e">
        <f ca="1">_xlfn.XLOOKUP(F291,Planilha6!F:F,Planilha6!G:G)</f>
        <v>#NAME?</v>
      </c>
      <c r="H291" s="27" t="e">
        <f ca="1">_xlfn.XLOOKUP(G291,Planilha6!G:G,Planilha6!H:H)</f>
        <v>#NAME?</v>
      </c>
      <c r="I291" s="27" t="e">
        <f ca="1">_xlfn.XLOOKUP(H291,Planilha6!H:H,Planilha6!I:I)</f>
        <v>#NAME?</v>
      </c>
      <c r="J291" s="27" t="e">
        <f ca="1">_xlfn.XLOOKUP(I291,Planilha6!I:I,Planilha6!J:J)</f>
        <v>#NAME?</v>
      </c>
      <c r="K291" s="27" t="e">
        <f ca="1">_xlfn.XLOOKUP(J291,Planilha6!J:J,Planilha6!K:K)</f>
        <v>#NAME?</v>
      </c>
      <c r="L291" s="27" t="e">
        <f ca="1">_xlfn.XLOOKUP(K291,Planilha6!K:K,Planilha6!L:L)</f>
        <v>#NAME?</v>
      </c>
      <c r="M291" s="27" t="e">
        <f ca="1">_xlfn.XLOOKUP(L291,Planilha6!L:L,Planilha6!M:M)</f>
        <v>#NAME?</v>
      </c>
    </row>
    <row r="292" spans="1:13" x14ac:dyDescent="0.25">
      <c r="A292" s="1" t="s">
        <v>9158</v>
      </c>
      <c r="B292" s="27" t="e">
        <f ca="1">_xlfn.XLOOKUP(A292,Planilha6!A:A,Planilha6!B:B)</f>
        <v>#NAME?</v>
      </c>
      <c r="C292" s="27" t="e">
        <f ca="1">_xlfn.XLOOKUP(B292,Planilha6!B:B,Planilha6!C:C)</f>
        <v>#NAME?</v>
      </c>
      <c r="D292" s="27" t="e">
        <f ca="1">_xlfn.XLOOKUP(C292,Planilha6!C:C,Planilha6!D:D)</f>
        <v>#NAME?</v>
      </c>
      <c r="E292" s="27" t="e">
        <f ca="1">_xlfn.XLOOKUP(D292,Planilha6!D:D,Planilha6!E:E)</f>
        <v>#NAME?</v>
      </c>
      <c r="F292" s="27" t="e">
        <f ca="1">_xlfn.XLOOKUP(E292,Planilha6!E:E,Planilha6!F:F)</f>
        <v>#NAME?</v>
      </c>
      <c r="G292" s="27" t="e">
        <f ca="1">_xlfn.XLOOKUP(F292,Planilha6!F:F,Planilha6!G:G)</f>
        <v>#NAME?</v>
      </c>
      <c r="H292" s="27" t="e">
        <f ca="1">_xlfn.XLOOKUP(G292,Planilha6!G:G,Planilha6!H:H)</f>
        <v>#NAME?</v>
      </c>
      <c r="I292" s="27" t="e">
        <f ca="1">_xlfn.XLOOKUP(H292,Planilha6!H:H,Planilha6!I:I)</f>
        <v>#NAME?</v>
      </c>
      <c r="J292" s="27" t="e">
        <f ca="1">_xlfn.XLOOKUP(I292,Planilha6!I:I,Planilha6!J:J)</f>
        <v>#NAME?</v>
      </c>
      <c r="K292" s="27" t="e">
        <f ca="1">_xlfn.XLOOKUP(J292,Planilha6!J:J,Planilha6!K:K)</f>
        <v>#NAME?</v>
      </c>
      <c r="L292" s="27" t="e">
        <f ca="1">_xlfn.XLOOKUP(K292,Planilha6!K:K,Planilha6!L:L)</f>
        <v>#NAME?</v>
      </c>
      <c r="M292" s="27" t="e">
        <f ca="1">_xlfn.XLOOKUP(L292,Planilha6!L:L,Planilha6!M:M)</f>
        <v>#NAME?</v>
      </c>
    </row>
    <row r="293" spans="1:13" x14ac:dyDescent="0.25">
      <c r="A293" s="1" t="s">
        <v>9453</v>
      </c>
      <c r="B293" s="27" t="e">
        <f ca="1">_xlfn.XLOOKUP(A293,Planilha6!A:A,Planilha6!B:B)</f>
        <v>#NAME?</v>
      </c>
      <c r="C293" s="27" t="e">
        <f ca="1">_xlfn.XLOOKUP(B293,Planilha6!B:B,Planilha6!C:C)</f>
        <v>#NAME?</v>
      </c>
      <c r="D293" s="27" t="e">
        <f ca="1">_xlfn.XLOOKUP(C293,Planilha6!C:C,Planilha6!D:D)</f>
        <v>#NAME?</v>
      </c>
      <c r="E293" s="27" t="e">
        <f ca="1">_xlfn.XLOOKUP(D293,Planilha6!D:D,Planilha6!E:E)</f>
        <v>#NAME?</v>
      </c>
      <c r="F293" s="27" t="e">
        <f ca="1">_xlfn.XLOOKUP(E293,Planilha6!E:E,Planilha6!F:F)</f>
        <v>#NAME?</v>
      </c>
      <c r="G293" s="27" t="e">
        <f ca="1">_xlfn.XLOOKUP(F293,Planilha6!F:F,Planilha6!G:G)</f>
        <v>#NAME?</v>
      </c>
      <c r="H293" s="27" t="e">
        <f ca="1">_xlfn.XLOOKUP(G293,Planilha6!G:G,Planilha6!H:H)</f>
        <v>#NAME?</v>
      </c>
      <c r="I293" s="27" t="e">
        <f ca="1">_xlfn.XLOOKUP(H293,Planilha6!H:H,Planilha6!I:I)</f>
        <v>#NAME?</v>
      </c>
      <c r="J293" s="27" t="e">
        <f ca="1">_xlfn.XLOOKUP(I293,Planilha6!I:I,Planilha6!J:J)</f>
        <v>#NAME?</v>
      </c>
      <c r="K293" s="27" t="e">
        <f ca="1">_xlfn.XLOOKUP(J293,Planilha6!J:J,Planilha6!K:K)</f>
        <v>#NAME?</v>
      </c>
      <c r="L293" s="27" t="e">
        <f ca="1">_xlfn.XLOOKUP(K293,Planilha6!K:K,Planilha6!L:L)</f>
        <v>#NAME?</v>
      </c>
      <c r="M293" s="27" t="e">
        <f ca="1">_xlfn.XLOOKUP(L293,Planilha6!L:L,Planilha6!M:M)</f>
        <v>#NAME?</v>
      </c>
    </row>
    <row r="294" spans="1:13" x14ac:dyDescent="0.25">
      <c r="A294" s="1" t="s">
        <v>9262</v>
      </c>
      <c r="B294" s="27" t="e">
        <f ca="1">_xlfn.XLOOKUP(A294,Planilha6!A:A,Planilha6!B:B)</f>
        <v>#NAME?</v>
      </c>
      <c r="C294" s="27" t="e">
        <f ca="1">_xlfn.XLOOKUP(B294,Planilha6!B:B,Planilha6!C:C)</f>
        <v>#NAME?</v>
      </c>
      <c r="D294" s="27" t="e">
        <f ca="1">_xlfn.XLOOKUP(C294,Planilha6!C:C,Planilha6!D:D)</f>
        <v>#NAME?</v>
      </c>
      <c r="E294" s="27" t="e">
        <f ca="1">_xlfn.XLOOKUP(D294,Planilha6!D:D,Planilha6!E:E)</f>
        <v>#NAME?</v>
      </c>
      <c r="F294" s="27" t="e">
        <f ca="1">_xlfn.XLOOKUP(E294,Planilha6!E:E,Planilha6!F:F)</f>
        <v>#NAME?</v>
      </c>
      <c r="G294" s="27" t="e">
        <f ca="1">_xlfn.XLOOKUP(F294,Planilha6!F:F,Planilha6!G:G)</f>
        <v>#NAME?</v>
      </c>
      <c r="H294" s="27" t="e">
        <f ca="1">_xlfn.XLOOKUP(G294,Planilha6!G:G,Planilha6!H:H)</f>
        <v>#NAME?</v>
      </c>
      <c r="I294" s="27" t="e">
        <f ca="1">_xlfn.XLOOKUP(H294,Planilha6!H:H,Planilha6!I:I)</f>
        <v>#NAME?</v>
      </c>
      <c r="J294" s="27" t="e">
        <f ca="1">_xlfn.XLOOKUP(I294,Planilha6!I:I,Planilha6!J:J)</f>
        <v>#NAME?</v>
      </c>
      <c r="K294" s="27" t="e">
        <f ca="1">_xlfn.XLOOKUP(J294,Planilha6!J:J,Planilha6!K:K)</f>
        <v>#NAME?</v>
      </c>
      <c r="L294" s="27" t="e">
        <f ca="1">_xlfn.XLOOKUP(K294,Planilha6!K:K,Planilha6!L:L)</f>
        <v>#NAME?</v>
      </c>
      <c r="M294" s="27" t="e">
        <f ca="1">_xlfn.XLOOKUP(L294,Planilha6!L:L,Planilha6!M:M)</f>
        <v>#NAME?</v>
      </c>
    </row>
    <row r="295" spans="1:13" x14ac:dyDescent="0.25">
      <c r="A295" s="1" t="s">
        <v>9440</v>
      </c>
      <c r="B295" s="27" t="e">
        <f ca="1">_xlfn.XLOOKUP(A295,Planilha6!A:A,Planilha6!B:B)</f>
        <v>#NAME?</v>
      </c>
      <c r="C295" s="27" t="e">
        <f ca="1">_xlfn.XLOOKUP(B295,Planilha6!B:B,Planilha6!C:C)</f>
        <v>#NAME?</v>
      </c>
      <c r="D295" s="27" t="e">
        <f ca="1">_xlfn.XLOOKUP(C295,Planilha6!C:C,Planilha6!D:D)</f>
        <v>#NAME?</v>
      </c>
      <c r="E295" s="27" t="e">
        <f ca="1">_xlfn.XLOOKUP(D295,Planilha6!D:D,Planilha6!E:E)</f>
        <v>#NAME?</v>
      </c>
      <c r="F295" s="27" t="e">
        <f ca="1">_xlfn.XLOOKUP(E295,Planilha6!E:E,Planilha6!F:F)</f>
        <v>#NAME?</v>
      </c>
      <c r="G295" s="27" t="e">
        <f ca="1">_xlfn.XLOOKUP(F295,Planilha6!F:F,Planilha6!G:G)</f>
        <v>#NAME?</v>
      </c>
      <c r="H295" s="27" t="e">
        <f ca="1">_xlfn.XLOOKUP(G295,Planilha6!G:G,Planilha6!H:H)</f>
        <v>#NAME?</v>
      </c>
      <c r="I295" s="27" t="e">
        <f ca="1">_xlfn.XLOOKUP(H295,Planilha6!H:H,Planilha6!I:I)</f>
        <v>#NAME?</v>
      </c>
      <c r="J295" s="27" t="e">
        <f ca="1">_xlfn.XLOOKUP(I295,Planilha6!I:I,Planilha6!J:J)</f>
        <v>#NAME?</v>
      </c>
      <c r="K295" s="27" t="e">
        <f ca="1">_xlfn.XLOOKUP(J295,Planilha6!J:J,Planilha6!K:K)</f>
        <v>#NAME?</v>
      </c>
      <c r="L295" s="27" t="e">
        <f ca="1">_xlfn.XLOOKUP(K295,Planilha6!K:K,Planilha6!L:L)</f>
        <v>#NAME?</v>
      </c>
      <c r="M295" s="27" t="e">
        <f ca="1">_xlfn.XLOOKUP(L295,Planilha6!L:L,Planilha6!M:M)</f>
        <v>#NAME?</v>
      </c>
    </row>
    <row r="296" spans="1:13" x14ac:dyDescent="0.25">
      <c r="A296" s="1" t="s">
        <v>8767</v>
      </c>
      <c r="B296" s="27" t="e">
        <f ca="1">_xlfn.XLOOKUP(A296,Planilha6!A:A,Planilha6!B:B)</f>
        <v>#NAME?</v>
      </c>
      <c r="C296" s="27" t="e">
        <f ca="1">_xlfn.XLOOKUP(B296,Planilha6!B:B,Planilha6!C:C)</f>
        <v>#NAME?</v>
      </c>
      <c r="D296" s="27" t="e">
        <f ca="1">_xlfn.XLOOKUP(C296,Planilha6!C:C,Planilha6!D:D)</f>
        <v>#NAME?</v>
      </c>
      <c r="E296" s="27" t="e">
        <f ca="1">_xlfn.XLOOKUP(D296,Planilha6!D:D,Planilha6!E:E)</f>
        <v>#NAME?</v>
      </c>
      <c r="F296" s="27" t="e">
        <f ca="1">_xlfn.XLOOKUP(E296,Planilha6!E:E,Planilha6!F:F)</f>
        <v>#NAME?</v>
      </c>
      <c r="G296" s="27" t="e">
        <f ca="1">_xlfn.XLOOKUP(F296,Planilha6!F:F,Planilha6!G:G)</f>
        <v>#NAME?</v>
      </c>
      <c r="H296" s="27" t="e">
        <f ca="1">_xlfn.XLOOKUP(G296,Planilha6!G:G,Planilha6!H:H)</f>
        <v>#NAME?</v>
      </c>
      <c r="I296" s="27" t="e">
        <f ca="1">_xlfn.XLOOKUP(H296,Planilha6!H:H,Planilha6!I:I)</f>
        <v>#NAME?</v>
      </c>
      <c r="J296" s="27" t="e">
        <f ca="1">_xlfn.XLOOKUP(I296,Planilha6!I:I,Planilha6!J:J)</f>
        <v>#NAME?</v>
      </c>
      <c r="K296" s="27" t="e">
        <f ca="1">_xlfn.XLOOKUP(J296,Planilha6!J:J,Planilha6!K:K)</f>
        <v>#NAME?</v>
      </c>
      <c r="L296" s="27" t="e">
        <f ca="1">_xlfn.XLOOKUP(K296,Planilha6!K:K,Planilha6!L:L)</f>
        <v>#NAME?</v>
      </c>
      <c r="M296" s="27" t="e">
        <f ca="1">_xlfn.XLOOKUP(L296,Planilha6!L:L,Planilha6!M:M)</f>
        <v>#NAME?</v>
      </c>
    </row>
    <row r="297" spans="1:13" x14ac:dyDescent="0.25">
      <c r="A297" s="1" t="s">
        <v>8852</v>
      </c>
      <c r="B297" s="27" t="e">
        <f ca="1">_xlfn.XLOOKUP(A297,Planilha6!A:A,Planilha6!B:B)</f>
        <v>#NAME?</v>
      </c>
      <c r="C297" s="27" t="e">
        <f ca="1">_xlfn.XLOOKUP(B297,Planilha6!B:B,Planilha6!C:C)</f>
        <v>#NAME?</v>
      </c>
      <c r="D297" s="27" t="e">
        <f ca="1">_xlfn.XLOOKUP(C297,Planilha6!C:C,Planilha6!D:D)</f>
        <v>#NAME?</v>
      </c>
      <c r="E297" s="27" t="e">
        <f ca="1">_xlfn.XLOOKUP(D297,Planilha6!D:D,Planilha6!E:E)</f>
        <v>#NAME?</v>
      </c>
      <c r="F297" s="27" t="e">
        <f ca="1">_xlfn.XLOOKUP(E297,Planilha6!E:E,Planilha6!F:F)</f>
        <v>#NAME?</v>
      </c>
      <c r="G297" s="27" t="e">
        <f ca="1">_xlfn.XLOOKUP(F297,Planilha6!F:F,Planilha6!G:G)</f>
        <v>#NAME?</v>
      </c>
      <c r="H297" s="27" t="e">
        <f ca="1">_xlfn.XLOOKUP(G297,Planilha6!G:G,Planilha6!H:H)</f>
        <v>#NAME?</v>
      </c>
      <c r="I297" s="27" t="e">
        <f ca="1">_xlfn.XLOOKUP(H297,Planilha6!H:H,Planilha6!I:I)</f>
        <v>#NAME?</v>
      </c>
      <c r="J297" s="27" t="e">
        <f ca="1">_xlfn.XLOOKUP(I297,Planilha6!I:I,Planilha6!J:J)</f>
        <v>#NAME?</v>
      </c>
      <c r="K297" s="27" t="e">
        <f ca="1">_xlfn.XLOOKUP(J297,Planilha6!J:J,Planilha6!K:K)</f>
        <v>#NAME?</v>
      </c>
      <c r="L297" s="27" t="e">
        <f ca="1">_xlfn.XLOOKUP(K297,Planilha6!K:K,Planilha6!L:L)</f>
        <v>#NAME?</v>
      </c>
      <c r="M297" s="27" t="e">
        <f ca="1">_xlfn.XLOOKUP(L297,Planilha6!L:L,Planilha6!M:M)</f>
        <v>#NAME?</v>
      </c>
    </row>
    <row r="298" spans="1:13" x14ac:dyDescent="0.25">
      <c r="A298" t="s">
        <v>9847</v>
      </c>
      <c r="B298" s="27" t="e">
        <f ca="1">_xlfn.XLOOKUP(A298,Planilha6!A:A,Planilha6!B:B)</f>
        <v>#NAME?</v>
      </c>
      <c r="C298" s="27" t="e">
        <f ca="1">_xlfn.XLOOKUP(B298,Planilha6!B:B,Planilha6!C:C)</f>
        <v>#NAME?</v>
      </c>
      <c r="D298" s="27" t="e">
        <f ca="1">_xlfn.XLOOKUP(C298,Planilha6!C:C,Planilha6!D:D)</f>
        <v>#NAME?</v>
      </c>
      <c r="E298" s="27" t="e">
        <f ca="1">_xlfn.XLOOKUP(D298,Planilha6!D:D,Planilha6!E:E)</f>
        <v>#NAME?</v>
      </c>
      <c r="F298" s="27" t="e">
        <f ca="1">_xlfn.XLOOKUP(E298,Planilha6!E:E,Planilha6!F:F)</f>
        <v>#NAME?</v>
      </c>
      <c r="G298" s="27" t="e">
        <f ca="1">_xlfn.XLOOKUP(F298,Planilha6!F:F,Planilha6!G:G)</f>
        <v>#NAME?</v>
      </c>
      <c r="H298" s="27" t="e">
        <f ca="1">_xlfn.XLOOKUP(G298,Planilha6!G:G,Planilha6!H:H)</f>
        <v>#NAME?</v>
      </c>
      <c r="I298" s="27" t="e">
        <f ca="1">_xlfn.XLOOKUP(H298,Planilha6!H:H,Planilha6!I:I)</f>
        <v>#NAME?</v>
      </c>
      <c r="J298" s="27" t="e">
        <f ca="1">_xlfn.XLOOKUP(I298,Planilha6!I:I,Planilha6!J:J)</f>
        <v>#NAME?</v>
      </c>
      <c r="K298" s="27" t="e">
        <f ca="1">_xlfn.XLOOKUP(J298,Planilha6!J:J,Planilha6!K:K)</f>
        <v>#NAME?</v>
      </c>
      <c r="L298" s="27" t="e">
        <f ca="1">_xlfn.XLOOKUP(K298,Planilha6!K:K,Planilha6!L:L)</f>
        <v>#NAME?</v>
      </c>
      <c r="M298" s="27" t="e">
        <f ca="1">_xlfn.XLOOKUP(L298,Planilha6!L:L,Planilha6!M:M)</f>
        <v>#NAME?</v>
      </c>
    </row>
    <row r="299" spans="1:13" x14ac:dyDescent="0.25">
      <c r="A299" s="1" t="s">
        <v>9859</v>
      </c>
      <c r="B299" s="27" t="e">
        <f ca="1">_xlfn.XLOOKUP(A299,Planilha6!A:A,Planilha6!B:B)</f>
        <v>#NAME?</v>
      </c>
      <c r="C299" s="27" t="e">
        <f ca="1">_xlfn.XLOOKUP(B299,Planilha6!B:B,Planilha6!C:C)</f>
        <v>#NAME?</v>
      </c>
      <c r="D299" s="27" t="e">
        <f ca="1">_xlfn.XLOOKUP(C299,Planilha6!C:C,Planilha6!D:D)</f>
        <v>#NAME?</v>
      </c>
      <c r="E299" s="27" t="e">
        <f ca="1">_xlfn.XLOOKUP(D299,Planilha6!D:D,Planilha6!E:E)</f>
        <v>#NAME?</v>
      </c>
      <c r="F299" s="27" t="e">
        <f ca="1">_xlfn.XLOOKUP(E299,Planilha6!E:E,Planilha6!F:F)</f>
        <v>#NAME?</v>
      </c>
      <c r="G299" s="27" t="e">
        <f ca="1">_xlfn.XLOOKUP(F299,Planilha6!F:F,Planilha6!G:G)</f>
        <v>#NAME?</v>
      </c>
      <c r="H299" s="27" t="e">
        <f ca="1">_xlfn.XLOOKUP(G299,Planilha6!G:G,Planilha6!H:H)</f>
        <v>#NAME?</v>
      </c>
      <c r="I299" s="27" t="e">
        <f ca="1">_xlfn.XLOOKUP(H299,Planilha6!H:H,Planilha6!I:I)</f>
        <v>#NAME?</v>
      </c>
      <c r="J299" s="27" t="e">
        <f ca="1">_xlfn.XLOOKUP(I299,Planilha6!I:I,Planilha6!J:J)</f>
        <v>#NAME?</v>
      </c>
      <c r="K299" s="27" t="e">
        <f ca="1">_xlfn.XLOOKUP(J299,Planilha6!J:J,Planilha6!K:K)</f>
        <v>#NAME?</v>
      </c>
      <c r="L299" s="27" t="e">
        <f ca="1">_xlfn.XLOOKUP(K299,Planilha6!K:K,Planilha6!L:L)</f>
        <v>#NAME?</v>
      </c>
      <c r="M299" s="27" t="e">
        <f ca="1">_xlfn.XLOOKUP(L299,Planilha6!L:L,Planilha6!M:M)</f>
        <v>#NAME?</v>
      </c>
    </row>
    <row r="300" spans="1:13" x14ac:dyDescent="0.25">
      <c r="A300" s="1" t="s">
        <v>9746</v>
      </c>
      <c r="B300" s="27" t="e">
        <f ca="1">_xlfn.XLOOKUP(A300,Planilha6!A:A,Planilha6!B:B)</f>
        <v>#NAME?</v>
      </c>
      <c r="C300" s="27" t="e">
        <f ca="1">_xlfn.XLOOKUP(B300,Planilha6!B:B,Planilha6!C:C)</f>
        <v>#NAME?</v>
      </c>
      <c r="D300" s="27" t="e">
        <f ca="1">_xlfn.XLOOKUP(C300,Planilha6!C:C,Planilha6!D:D)</f>
        <v>#NAME?</v>
      </c>
      <c r="E300" s="27" t="e">
        <f ca="1">_xlfn.XLOOKUP(D300,Planilha6!D:D,Planilha6!E:E)</f>
        <v>#NAME?</v>
      </c>
      <c r="F300" s="27" t="e">
        <f ca="1">_xlfn.XLOOKUP(E300,Planilha6!E:E,Planilha6!F:F)</f>
        <v>#NAME?</v>
      </c>
      <c r="G300" s="27" t="e">
        <f ca="1">_xlfn.XLOOKUP(F300,Planilha6!F:F,Planilha6!G:G)</f>
        <v>#NAME?</v>
      </c>
      <c r="H300" s="27" t="e">
        <f ca="1">_xlfn.XLOOKUP(G300,Planilha6!G:G,Planilha6!H:H)</f>
        <v>#NAME?</v>
      </c>
      <c r="I300" s="27" t="e">
        <f ca="1">_xlfn.XLOOKUP(H300,Planilha6!H:H,Planilha6!I:I)</f>
        <v>#NAME?</v>
      </c>
      <c r="J300" s="27" t="e">
        <f ca="1">_xlfn.XLOOKUP(I300,Planilha6!I:I,Planilha6!J:J)</f>
        <v>#NAME?</v>
      </c>
      <c r="K300" s="27" t="e">
        <f ca="1">_xlfn.XLOOKUP(J300,Planilha6!J:J,Planilha6!K:K)</f>
        <v>#NAME?</v>
      </c>
      <c r="L300" s="27" t="e">
        <f ca="1">_xlfn.XLOOKUP(K300,Planilha6!K:K,Planilha6!L:L)</f>
        <v>#NAME?</v>
      </c>
      <c r="M300" s="27" t="e">
        <f ca="1">_xlfn.XLOOKUP(L300,Planilha6!L:L,Planilha6!M:M)</f>
        <v>#NAME?</v>
      </c>
    </row>
    <row r="301" spans="1:13" x14ac:dyDescent="0.25">
      <c r="A301" s="1" t="s">
        <v>8975</v>
      </c>
      <c r="B301" s="27" t="e">
        <f ca="1">_xlfn.XLOOKUP(A301,Planilha6!A:A,Planilha6!B:B)</f>
        <v>#NAME?</v>
      </c>
      <c r="C301" s="27" t="e">
        <f ca="1">_xlfn.XLOOKUP(B301,Planilha6!B:B,Planilha6!C:C)</f>
        <v>#NAME?</v>
      </c>
      <c r="D301" s="27" t="e">
        <f ca="1">_xlfn.XLOOKUP(C301,Planilha6!C:C,Planilha6!D:D)</f>
        <v>#NAME?</v>
      </c>
      <c r="E301" s="27" t="e">
        <f ca="1">_xlfn.XLOOKUP(D301,Planilha6!D:D,Planilha6!E:E)</f>
        <v>#NAME?</v>
      </c>
      <c r="F301" s="27" t="e">
        <f ca="1">_xlfn.XLOOKUP(E301,Planilha6!E:E,Planilha6!F:F)</f>
        <v>#NAME?</v>
      </c>
      <c r="G301" s="27" t="e">
        <f ca="1">_xlfn.XLOOKUP(F301,Planilha6!F:F,Planilha6!G:G)</f>
        <v>#NAME?</v>
      </c>
      <c r="H301" s="27" t="e">
        <f ca="1">_xlfn.XLOOKUP(G301,Planilha6!G:G,Planilha6!H:H)</f>
        <v>#NAME?</v>
      </c>
      <c r="I301" s="27" t="e">
        <f ca="1">_xlfn.XLOOKUP(H301,Planilha6!H:H,Planilha6!I:I)</f>
        <v>#NAME?</v>
      </c>
      <c r="J301" s="27" t="e">
        <f ca="1">_xlfn.XLOOKUP(I301,Planilha6!I:I,Planilha6!J:J)</f>
        <v>#NAME?</v>
      </c>
      <c r="K301" s="27" t="e">
        <f ca="1">_xlfn.XLOOKUP(J301,Planilha6!J:J,Planilha6!K:K)</f>
        <v>#NAME?</v>
      </c>
      <c r="L301" s="27" t="e">
        <f ca="1">_xlfn.XLOOKUP(K301,Planilha6!K:K,Planilha6!L:L)</f>
        <v>#NAME?</v>
      </c>
      <c r="M301" s="27" t="e">
        <f ca="1">_xlfn.XLOOKUP(L301,Planilha6!L:L,Planilha6!M:M)</f>
        <v>#NAME?</v>
      </c>
    </row>
    <row r="302" spans="1:13" x14ac:dyDescent="0.25">
      <c r="A302" s="1" t="s">
        <v>8991</v>
      </c>
      <c r="B302" s="27" t="e">
        <f ca="1">_xlfn.XLOOKUP(A302,Planilha6!A:A,Planilha6!B:B)</f>
        <v>#NAME?</v>
      </c>
      <c r="C302" s="27" t="e">
        <f ca="1">_xlfn.XLOOKUP(B302,Planilha6!B:B,Planilha6!C:C)</f>
        <v>#NAME?</v>
      </c>
      <c r="D302" s="27" t="e">
        <f ca="1">_xlfn.XLOOKUP(C302,Planilha6!C:C,Planilha6!D:D)</f>
        <v>#NAME?</v>
      </c>
      <c r="E302" s="27" t="e">
        <f ca="1">_xlfn.XLOOKUP(D302,Planilha6!D:D,Planilha6!E:E)</f>
        <v>#NAME?</v>
      </c>
      <c r="F302" s="27" t="e">
        <f ca="1">_xlfn.XLOOKUP(E302,Planilha6!E:E,Planilha6!F:F)</f>
        <v>#NAME?</v>
      </c>
      <c r="G302" s="27" t="e">
        <f ca="1">_xlfn.XLOOKUP(F302,Planilha6!F:F,Planilha6!G:G)</f>
        <v>#NAME?</v>
      </c>
      <c r="H302" s="27" t="e">
        <f ca="1">_xlfn.XLOOKUP(G302,Planilha6!G:G,Planilha6!H:H)</f>
        <v>#NAME?</v>
      </c>
      <c r="I302" s="27" t="e">
        <f ca="1">_xlfn.XLOOKUP(H302,Planilha6!H:H,Planilha6!I:I)</f>
        <v>#NAME?</v>
      </c>
      <c r="J302" s="27" t="e">
        <f ca="1">_xlfn.XLOOKUP(I302,Planilha6!I:I,Planilha6!J:J)</f>
        <v>#NAME?</v>
      </c>
      <c r="K302" s="27" t="e">
        <f ca="1">_xlfn.XLOOKUP(J302,Planilha6!J:J,Planilha6!K:K)</f>
        <v>#NAME?</v>
      </c>
      <c r="L302" s="27" t="e">
        <f ca="1">_xlfn.XLOOKUP(K302,Planilha6!K:K,Planilha6!L:L)</f>
        <v>#NAME?</v>
      </c>
      <c r="M302" s="27" t="e">
        <f ca="1">_xlfn.XLOOKUP(L302,Planilha6!L:L,Planilha6!M:M)</f>
        <v>#NAME?</v>
      </c>
    </row>
    <row r="303" spans="1:13" x14ac:dyDescent="0.25">
      <c r="A303" t="s">
        <v>8385</v>
      </c>
      <c r="B303" s="27" t="e">
        <f ca="1">_xlfn.XLOOKUP(A303,Planilha6!A:A,Planilha6!B:B)</f>
        <v>#NAME?</v>
      </c>
      <c r="C303" s="27" t="e">
        <f ca="1">_xlfn.XLOOKUP(B303,Planilha6!B:B,Planilha6!C:C)</f>
        <v>#NAME?</v>
      </c>
      <c r="D303" s="27" t="e">
        <f ca="1">_xlfn.XLOOKUP(C303,Planilha6!C:C,Planilha6!D:D)</f>
        <v>#NAME?</v>
      </c>
      <c r="E303" s="27" t="e">
        <f ca="1">_xlfn.XLOOKUP(D303,Planilha6!D:D,Planilha6!E:E)</f>
        <v>#NAME?</v>
      </c>
      <c r="F303" s="27" t="e">
        <f ca="1">_xlfn.XLOOKUP(E303,Planilha6!E:E,Planilha6!F:F)</f>
        <v>#NAME?</v>
      </c>
      <c r="G303" s="27" t="e">
        <f ca="1">_xlfn.XLOOKUP(F303,Planilha6!F:F,Planilha6!G:G)</f>
        <v>#NAME?</v>
      </c>
      <c r="H303" s="27" t="e">
        <f ca="1">_xlfn.XLOOKUP(G303,Planilha6!G:G,Planilha6!H:H)</f>
        <v>#NAME?</v>
      </c>
      <c r="I303" s="27" t="e">
        <f ca="1">_xlfn.XLOOKUP(H303,Planilha6!H:H,Planilha6!I:I)</f>
        <v>#NAME?</v>
      </c>
      <c r="J303" s="27" t="e">
        <f ca="1">_xlfn.XLOOKUP(I303,Planilha6!I:I,Planilha6!J:J)</f>
        <v>#NAME?</v>
      </c>
      <c r="K303" s="27" t="e">
        <f ca="1">_xlfn.XLOOKUP(J303,Planilha6!J:J,Planilha6!K:K)</f>
        <v>#NAME?</v>
      </c>
      <c r="L303" s="27" t="e">
        <f ca="1">_xlfn.XLOOKUP(K303,Planilha6!K:K,Planilha6!L:L)</f>
        <v>#NAME?</v>
      </c>
      <c r="M303" s="27" t="e">
        <f ca="1">_xlfn.XLOOKUP(L303,Planilha6!L:L,Planilha6!M:M)</f>
        <v>#NAME?</v>
      </c>
    </row>
    <row r="304" spans="1:13" x14ac:dyDescent="0.25">
      <c r="A304" s="1" t="s">
        <v>8384</v>
      </c>
      <c r="B304" s="27" t="e">
        <f ca="1">_xlfn.XLOOKUP(A304,Planilha6!A:A,Planilha6!B:B)</f>
        <v>#NAME?</v>
      </c>
      <c r="C304" s="27" t="e">
        <f ca="1">_xlfn.XLOOKUP(B304,Planilha6!B:B,Planilha6!C:C)</f>
        <v>#NAME?</v>
      </c>
      <c r="D304" s="27" t="e">
        <f ca="1">_xlfn.XLOOKUP(C304,Planilha6!C:C,Planilha6!D:D)</f>
        <v>#NAME?</v>
      </c>
      <c r="E304" s="27" t="e">
        <f ca="1">_xlfn.XLOOKUP(D304,Planilha6!D:D,Planilha6!E:E)</f>
        <v>#NAME?</v>
      </c>
      <c r="F304" s="27" t="e">
        <f ca="1">_xlfn.XLOOKUP(E304,Planilha6!E:E,Planilha6!F:F)</f>
        <v>#NAME?</v>
      </c>
      <c r="G304" s="27" t="e">
        <f ca="1">_xlfn.XLOOKUP(F304,Planilha6!F:F,Planilha6!G:G)</f>
        <v>#NAME?</v>
      </c>
      <c r="H304" s="27" t="e">
        <f ca="1">_xlfn.XLOOKUP(G304,Planilha6!G:G,Planilha6!H:H)</f>
        <v>#NAME?</v>
      </c>
      <c r="I304" s="27" t="e">
        <f ca="1">_xlfn.XLOOKUP(H304,Planilha6!H:H,Planilha6!I:I)</f>
        <v>#NAME?</v>
      </c>
      <c r="J304" s="27" t="e">
        <f ca="1">_xlfn.XLOOKUP(I304,Planilha6!I:I,Planilha6!J:J)</f>
        <v>#NAME?</v>
      </c>
      <c r="K304" s="27" t="e">
        <f ca="1">_xlfn.XLOOKUP(J304,Planilha6!J:J,Planilha6!K:K)</f>
        <v>#NAME?</v>
      </c>
      <c r="L304" s="27" t="e">
        <f ca="1">_xlfn.XLOOKUP(K304,Planilha6!K:K,Planilha6!L:L)</f>
        <v>#NAME?</v>
      </c>
      <c r="M304" s="27" t="e">
        <f ca="1">_xlfn.XLOOKUP(L304,Planilha6!L:L,Planilha6!M:M)</f>
        <v>#NAME?</v>
      </c>
    </row>
    <row r="305" spans="1:13" x14ac:dyDescent="0.25">
      <c r="A305" s="1" t="s">
        <v>9316</v>
      </c>
      <c r="B305" s="27" t="e">
        <f ca="1">_xlfn.XLOOKUP(A305,Planilha6!A:A,Planilha6!B:B)</f>
        <v>#NAME?</v>
      </c>
      <c r="C305" s="27" t="e">
        <f ca="1">_xlfn.XLOOKUP(B305,Planilha6!B:B,Planilha6!C:C)</f>
        <v>#NAME?</v>
      </c>
      <c r="D305" s="27" t="e">
        <f ca="1">_xlfn.XLOOKUP(C305,Planilha6!C:C,Planilha6!D:D)</f>
        <v>#NAME?</v>
      </c>
      <c r="E305" s="27" t="e">
        <f ca="1">_xlfn.XLOOKUP(D305,Planilha6!D:D,Planilha6!E:E)</f>
        <v>#NAME?</v>
      </c>
      <c r="F305" s="27" t="e">
        <f ca="1">_xlfn.XLOOKUP(E305,Planilha6!E:E,Planilha6!F:F)</f>
        <v>#NAME?</v>
      </c>
      <c r="G305" s="27" t="e">
        <f ca="1">_xlfn.XLOOKUP(F305,Planilha6!F:F,Planilha6!G:G)</f>
        <v>#NAME?</v>
      </c>
      <c r="H305" s="27" t="e">
        <f ca="1">_xlfn.XLOOKUP(G305,Planilha6!G:G,Planilha6!H:H)</f>
        <v>#NAME?</v>
      </c>
      <c r="I305" s="27" t="e">
        <f ca="1">_xlfn.XLOOKUP(H305,Planilha6!H:H,Planilha6!I:I)</f>
        <v>#NAME?</v>
      </c>
      <c r="J305" s="27" t="e">
        <f ca="1">_xlfn.XLOOKUP(I305,Planilha6!I:I,Planilha6!J:J)</f>
        <v>#NAME?</v>
      </c>
      <c r="K305" s="27" t="e">
        <f ca="1">_xlfn.XLOOKUP(J305,Planilha6!J:J,Planilha6!K:K)</f>
        <v>#NAME?</v>
      </c>
      <c r="L305" s="27" t="e">
        <f ca="1">_xlfn.XLOOKUP(K305,Planilha6!K:K,Planilha6!L:L)</f>
        <v>#NAME?</v>
      </c>
      <c r="M305" s="27" t="e">
        <f ca="1">_xlfn.XLOOKUP(L305,Planilha6!L:L,Planilha6!M:M)</f>
        <v>#NAME?</v>
      </c>
    </row>
    <row r="306" spans="1:13" x14ac:dyDescent="0.25">
      <c r="A306" t="s">
        <v>3724</v>
      </c>
      <c r="B306" s="27" t="e">
        <f ca="1">_xlfn.XLOOKUP(A306,Planilha6!A:A,Planilha6!B:B)</f>
        <v>#NAME?</v>
      </c>
      <c r="C306" s="27" t="e">
        <f ca="1">_xlfn.XLOOKUP(B306,Planilha6!B:B,Planilha6!C:C)</f>
        <v>#NAME?</v>
      </c>
      <c r="D306" s="27" t="e">
        <f ca="1">_xlfn.XLOOKUP(C306,Planilha6!C:C,Planilha6!D:D)</f>
        <v>#NAME?</v>
      </c>
      <c r="E306" s="27" t="e">
        <f ca="1">_xlfn.XLOOKUP(D306,Planilha6!D:D,Planilha6!E:E)</f>
        <v>#NAME?</v>
      </c>
      <c r="F306" s="27" t="e">
        <f ca="1">_xlfn.XLOOKUP(E306,Planilha6!E:E,Planilha6!F:F)</f>
        <v>#NAME?</v>
      </c>
      <c r="G306" s="27" t="e">
        <f ca="1">_xlfn.XLOOKUP(F306,Planilha6!F:F,Planilha6!G:G)</f>
        <v>#NAME?</v>
      </c>
      <c r="H306" s="27" t="e">
        <f ca="1">_xlfn.XLOOKUP(G306,Planilha6!G:G,Planilha6!H:H)</f>
        <v>#NAME?</v>
      </c>
      <c r="I306" s="27" t="e">
        <f ca="1">_xlfn.XLOOKUP(H306,Planilha6!H:H,Planilha6!I:I)</f>
        <v>#NAME?</v>
      </c>
      <c r="J306" s="27" t="e">
        <f ca="1">_xlfn.XLOOKUP(I306,Planilha6!I:I,Planilha6!J:J)</f>
        <v>#NAME?</v>
      </c>
      <c r="K306" s="27" t="e">
        <f ca="1">_xlfn.XLOOKUP(J306,Planilha6!J:J,Planilha6!K:K)</f>
        <v>#NAME?</v>
      </c>
      <c r="L306" s="27" t="e">
        <f ca="1">_xlfn.XLOOKUP(K306,Planilha6!K:K,Planilha6!L:L)</f>
        <v>#NAME?</v>
      </c>
      <c r="M306" s="27" t="e">
        <f ca="1">_xlfn.XLOOKUP(L306,Planilha6!L:L,Planilha6!M:M)</f>
        <v>#NAME?</v>
      </c>
    </row>
    <row r="307" spans="1:13" x14ac:dyDescent="0.25">
      <c r="A307" s="1" t="s">
        <v>8383</v>
      </c>
      <c r="B307" s="27" t="e">
        <f ca="1">_xlfn.XLOOKUP(A307,Planilha6!A:A,Planilha6!B:B)</f>
        <v>#NAME?</v>
      </c>
      <c r="C307" s="27" t="e">
        <f ca="1">_xlfn.XLOOKUP(B307,Planilha6!B:B,Planilha6!C:C)</f>
        <v>#NAME?</v>
      </c>
      <c r="D307" s="27" t="e">
        <f ca="1">_xlfn.XLOOKUP(C307,Planilha6!C:C,Planilha6!D:D)</f>
        <v>#NAME?</v>
      </c>
      <c r="E307" s="27" t="e">
        <f ca="1">_xlfn.XLOOKUP(D307,Planilha6!D:D,Planilha6!E:E)</f>
        <v>#NAME?</v>
      </c>
      <c r="F307" s="27" t="e">
        <f ca="1">_xlfn.XLOOKUP(E307,Planilha6!E:E,Planilha6!F:F)</f>
        <v>#NAME?</v>
      </c>
      <c r="G307" s="27" t="e">
        <f ca="1">_xlfn.XLOOKUP(F307,Planilha6!F:F,Planilha6!G:G)</f>
        <v>#NAME?</v>
      </c>
      <c r="H307" s="27" t="e">
        <f ca="1">_xlfn.XLOOKUP(G307,Planilha6!G:G,Planilha6!H:H)</f>
        <v>#NAME?</v>
      </c>
      <c r="I307" s="27" t="e">
        <f ca="1">_xlfn.XLOOKUP(H307,Planilha6!H:H,Planilha6!I:I)</f>
        <v>#NAME?</v>
      </c>
      <c r="J307" s="27" t="e">
        <f ca="1">_xlfn.XLOOKUP(I307,Planilha6!I:I,Planilha6!J:J)</f>
        <v>#NAME?</v>
      </c>
      <c r="K307" s="27" t="e">
        <f ca="1">_xlfn.XLOOKUP(J307,Planilha6!J:J,Planilha6!K:K)</f>
        <v>#NAME?</v>
      </c>
      <c r="L307" s="27" t="e">
        <f ca="1">_xlfn.XLOOKUP(K307,Planilha6!K:K,Planilha6!L:L)</f>
        <v>#NAME?</v>
      </c>
      <c r="M307" s="27" t="e">
        <f ca="1">_xlfn.XLOOKUP(L307,Planilha6!L:L,Planilha6!M:M)</f>
        <v>#NAME?</v>
      </c>
    </row>
    <row r="308" spans="1:13" x14ac:dyDescent="0.25">
      <c r="A308" s="1" t="s">
        <v>9277</v>
      </c>
      <c r="B308" s="27" t="e">
        <f ca="1">_xlfn.XLOOKUP(A308,Planilha6!A:A,Planilha6!B:B)</f>
        <v>#NAME?</v>
      </c>
      <c r="C308" s="27" t="e">
        <f ca="1">_xlfn.XLOOKUP(B308,Planilha6!B:B,Planilha6!C:C)</f>
        <v>#NAME?</v>
      </c>
      <c r="D308" s="27" t="e">
        <f ca="1">_xlfn.XLOOKUP(C308,Planilha6!C:C,Planilha6!D:D)</f>
        <v>#NAME?</v>
      </c>
      <c r="E308" s="27" t="e">
        <f ca="1">_xlfn.XLOOKUP(D308,Planilha6!D:D,Planilha6!E:E)</f>
        <v>#NAME?</v>
      </c>
      <c r="F308" s="27" t="e">
        <f ca="1">_xlfn.XLOOKUP(E308,Planilha6!E:E,Planilha6!F:F)</f>
        <v>#NAME?</v>
      </c>
      <c r="G308" s="27" t="e">
        <f ca="1">_xlfn.XLOOKUP(F308,Planilha6!F:F,Planilha6!G:G)</f>
        <v>#NAME?</v>
      </c>
      <c r="H308" s="27" t="e">
        <f ca="1">_xlfn.XLOOKUP(G308,Planilha6!G:G,Planilha6!H:H)</f>
        <v>#NAME?</v>
      </c>
      <c r="I308" s="27" t="e">
        <f ca="1">_xlfn.XLOOKUP(H308,Planilha6!H:H,Planilha6!I:I)</f>
        <v>#NAME?</v>
      </c>
      <c r="J308" s="27" t="e">
        <f ca="1">_xlfn.XLOOKUP(I308,Planilha6!I:I,Planilha6!J:J)</f>
        <v>#NAME?</v>
      </c>
      <c r="K308" s="27" t="e">
        <f ca="1">_xlfn.XLOOKUP(J308,Planilha6!J:J,Planilha6!K:K)</f>
        <v>#NAME?</v>
      </c>
      <c r="L308" s="27" t="e">
        <f ca="1">_xlfn.XLOOKUP(K308,Planilha6!K:K,Planilha6!L:L)</f>
        <v>#NAME?</v>
      </c>
      <c r="M308" s="27" t="e">
        <f ca="1">_xlfn.XLOOKUP(L308,Planilha6!L:L,Planilha6!M:M)</f>
        <v>#NAME?</v>
      </c>
    </row>
    <row r="309" spans="1:13" x14ac:dyDescent="0.25">
      <c r="A309" s="1" t="s">
        <v>8903</v>
      </c>
      <c r="B309" s="27" t="e">
        <f ca="1">_xlfn.XLOOKUP(A309,Planilha6!A:A,Planilha6!B:B)</f>
        <v>#NAME?</v>
      </c>
      <c r="C309" s="27" t="e">
        <f ca="1">_xlfn.XLOOKUP(B309,Planilha6!B:B,Planilha6!C:C)</f>
        <v>#NAME?</v>
      </c>
      <c r="D309" s="27" t="e">
        <f ca="1">_xlfn.XLOOKUP(C309,Planilha6!C:C,Planilha6!D:D)</f>
        <v>#NAME?</v>
      </c>
      <c r="E309" s="27" t="e">
        <f ca="1">_xlfn.XLOOKUP(D309,Planilha6!D:D,Planilha6!E:E)</f>
        <v>#NAME?</v>
      </c>
      <c r="F309" s="27" t="e">
        <f ca="1">_xlfn.XLOOKUP(E309,Planilha6!E:E,Planilha6!F:F)</f>
        <v>#NAME?</v>
      </c>
      <c r="G309" s="27" t="e">
        <f ca="1">_xlfn.XLOOKUP(F309,Planilha6!F:F,Planilha6!G:G)</f>
        <v>#NAME?</v>
      </c>
      <c r="H309" s="27" t="e">
        <f ca="1">_xlfn.XLOOKUP(G309,Planilha6!G:G,Planilha6!H:H)</f>
        <v>#NAME?</v>
      </c>
      <c r="I309" s="27" t="e">
        <f ca="1">_xlfn.XLOOKUP(H309,Planilha6!H:H,Planilha6!I:I)</f>
        <v>#NAME?</v>
      </c>
      <c r="J309" s="27" t="e">
        <f ca="1">_xlfn.XLOOKUP(I309,Planilha6!I:I,Planilha6!J:J)</f>
        <v>#NAME?</v>
      </c>
      <c r="K309" s="27" t="e">
        <f ca="1">_xlfn.XLOOKUP(J309,Planilha6!J:J,Planilha6!K:K)</f>
        <v>#NAME?</v>
      </c>
      <c r="L309" s="27" t="e">
        <f ca="1">_xlfn.XLOOKUP(K309,Planilha6!K:K,Planilha6!L:L)</f>
        <v>#NAME?</v>
      </c>
      <c r="M309" s="27" t="e">
        <f ca="1">_xlfn.XLOOKUP(L309,Planilha6!L:L,Planilha6!M:M)</f>
        <v>#NAME?</v>
      </c>
    </row>
    <row r="310" spans="1:13" x14ac:dyDescent="0.25">
      <c r="A310" s="1" t="s">
        <v>9601</v>
      </c>
      <c r="B310" s="27" t="e">
        <f ca="1">_xlfn.XLOOKUP(A310,Planilha6!A:A,Planilha6!B:B)</f>
        <v>#NAME?</v>
      </c>
      <c r="C310" s="27" t="e">
        <f ca="1">_xlfn.XLOOKUP(B310,Planilha6!B:B,Planilha6!C:C)</f>
        <v>#NAME?</v>
      </c>
      <c r="D310" s="27" t="e">
        <f ca="1">_xlfn.XLOOKUP(C310,Planilha6!C:C,Planilha6!D:D)</f>
        <v>#NAME?</v>
      </c>
      <c r="E310" s="27" t="e">
        <f ca="1">_xlfn.XLOOKUP(D310,Planilha6!D:D,Planilha6!E:E)</f>
        <v>#NAME?</v>
      </c>
      <c r="F310" s="27" t="e">
        <f ca="1">_xlfn.XLOOKUP(E310,Planilha6!E:E,Planilha6!F:F)</f>
        <v>#NAME?</v>
      </c>
      <c r="G310" s="27" t="e">
        <f ca="1">_xlfn.XLOOKUP(F310,Planilha6!F:F,Planilha6!G:G)</f>
        <v>#NAME?</v>
      </c>
      <c r="H310" s="27" t="e">
        <f ca="1">_xlfn.XLOOKUP(G310,Planilha6!G:G,Planilha6!H:H)</f>
        <v>#NAME?</v>
      </c>
      <c r="I310" s="27" t="e">
        <f ca="1">_xlfn.XLOOKUP(H310,Planilha6!H:H,Planilha6!I:I)</f>
        <v>#NAME?</v>
      </c>
      <c r="J310" s="27" t="e">
        <f ca="1">_xlfn.XLOOKUP(I310,Planilha6!I:I,Planilha6!J:J)</f>
        <v>#NAME?</v>
      </c>
      <c r="K310" s="27" t="e">
        <f ca="1">_xlfn.XLOOKUP(J310,Planilha6!J:J,Planilha6!K:K)</f>
        <v>#NAME?</v>
      </c>
      <c r="L310" s="27" t="e">
        <f ca="1">_xlfn.XLOOKUP(K310,Planilha6!K:K,Planilha6!L:L)</f>
        <v>#NAME?</v>
      </c>
      <c r="M310" s="27" t="e">
        <f ca="1">_xlfn.XLOOKUP(L310,Planilha6!L:L,Planilha6!M:M)</f>
        <v>#NAME?</v>
      </c>
    </row>
    <row r="311" spans="1:13" x14ac:dyDescent="0.25">
      <c r="A311" s="1" t="s">
        <v>9629</v>
      </c>
      <c r="B311" s="27" t="e">
        <f ca="1">_xlfn.XLOOKUP(A311,Planilha6!A:A,Planilha6!B:B)</f>
        <v>#NAME?</v>
      </c>
      <c r="C311" s="27" t="e">
        <f ca="1">_xlfn.XLOOKUP(B311,Planilha6!B:B,Planilha6!C:C)</f>
        <v>#NAME?</v>
      </c>
      <c r="D311" s="27" t="e">
        <f ca="1">_xlfn.XLOOKUP(C311,Planilha6!C:C,Planilha6!D:D)</f>
        <v>#NAME?</v>
      </c>
      <c r="E311" s="27" t="e">
        <f ca="1">_xlfn.XLOOKUP(D311,Planilha6!D:D,Planilha6!E:E)</f>
        <v>#NAME?</v>
      </c>
      <c r="F311" s="27" t="e">
        <f ca="1">_xlfn.XLOOKUP(E311,Planilha6!E:E,Planilha6!F:F)</f>
        <v>#NAME?</v>
      </c>
      <c r="G311" s="27" t="e">
        <f ca="1">_xlfn.XLOOKUP(F311,Planilha6!F:F,Planilha6!G:G)</f>
        <v>#NAME?</v>
      </c>
      <c r="H311" s="27" t="e">
        <f ca="1">_xlfn.XLOOKUP(G311,Planilha6!G:G,Planilha6!H:H)</f>
        <v>#NAME?</v>
      </c>
      <c r="I311" s="27" t="e">
        <f ca="1">_xlfn.XLOOKUP(H311,Planilha6!H:H,Planilha6!I:I)</f>
        <v>#NAME?</v>
      </c>
      <c r="J311" s="27" t="e">
        <f ca="1">_xlfn.XLOOKUP(I311,Planilha6!I:I,Planilha6!J:J)</f>
        <v>#NAME?</v>
      </c>
      <c r="K311" s="27" t="e">
        <f ca="1">_xlfn.XLOOKUP(J311,Planilha6!J:J,Planilha6!K:K)</f>
        <v>#NAME?</v>
      </c>
      <c r="L311" s="27" t="e">
        <f ca="1">_xlfn.XLOOKUP(K311,Planilha6!K:K,Planilha6!L:L)</f>
        <v>#NAME?</v>
      </c>
      <c r="M311" s="27" t="e">
        <f ca="1">_xlfn.XLOOKUP(L311,Planilha6!L:L,Planilha6!M:M)</f>
        <v>#NAME?</v>
      </c>
    </row>
    <row r="312" spans="1:13" x14ac:dyDescent="0.25">
      <c r="A312" s="1" t="s">
        <v>9030</v>
      </c>
      <c r="B312" s="27" t="e">
        <f ca="1">_xlfn.XLOOKUP(A312,Planilha6!A:A,Planilha6!B:B)</f>
        <v>#NAME?</v>
      </c>
      <c r="C312" s="27" t="e">
        <f ca="1">_xlfn.XLOOKUP(B312,Planilha6!B:B,Planilha6!C:C)</f>
        <v>#NAME?</v>
      </c>
      <c r="D312" s="27" t="e">
        <f ca="1">_xlfn.XLOOKUP(C312,Planilha6!C:C,Planilha6!D:D)</f>
        <v>#NAME?</v>
      </c>
      <c r="E312" s="27" t="e">
        <f ca="1">_xlfn.XLOOKUP(D312,Planilha6!D:D,Planilha6!E:E)</f>
        <v>#NAME?</v>
      </c>
      <c r="F312" s="27" t="e">
        <f ca="1">_xlfn.XLOOKUP(E312,Planilha6!E:E,Planilha6!F:F)</f>
        <v>#NAME?</v>
      </c>
      <c r="G312" s="27" t="e">
        <f ca="1">_xlfn.XLOOKUP(F312,Planilha6!F:F,Planilha6!G:G)</f>
        <v>#NAME?</v>
      </c>
      <c r="H312" s="27" t="e">
        <f ca="1">_xlfn.XLOOKUP(G312,Planilha6!G:G,Planilha6!H:H)</f>
        <v>#NAME?</v>
      </c>
      <c r="I312" s="27" t="e">
        <f ca="1">_xlfn.XLOOKUP(H312,Planilha6!H:H,Planilha6!I:I)</f>
        <v>#NAME?</v>
      </c>
      <c r="J312" s="27" t="e">
        <f ca="1">_xlfn.XLOOKUP(I312,Planilha6!I:I,Planilha6!J:J)</f>
        <v>#NAME?</v>
      </c>
      <c r="K312" s="27" t="e">
        <f ca="1">_xlfn.XLOOKUP(J312,Planilha6!J:J,Planilha6!K:K)</f>
        <v>#NAME?</v>
      </c>
      <c r="L312" s="27" t="e">
        <f ca="1">_xlfn.XLOOKUP(K312,Planilha6!K:K,Planilha6!L:L)</f>
        <v>#NAME?</v>
      </c>
      <c r="M312" s="27" t="e">
        <f ca="1">_xlfn.XLOOKUP(L312,Planilha6!L:L,Planilha6!M:M)</f>
        <v>#NAME?</v>
      </c>
    </row>
    <row r="313" spans="1:13" x14ac:dyDescent="0.25">
      <c r="A313" s="1" t="s">
        <v>9908</v>
      </c>
      <c r="B313" s="27" t="e">
        <f ca="1">_xlfn.XLOOKUP(A313,Planilha6!A:A,Planilha6!B:B)</f>
        <v>#NAME?</v>
      </c>
      <c r="C313" s="27" t="e">
        <f ca="1">_xlfn.XLOOKUP(B313,Planilha6!B:B,Planilha6!C:C)</f>
        <v>#NAME?</v>
      </c>
      <c r="D313" s="27" t="e">
        <f ca="1">_xlfn.XLOOKUP(C313,Planilha6!C:C,Planilha6!D:D)</f>
        <v>#NAME?</v>
      </c>
      <c r="E313" s="27" t="e">
        <f ca="1">_xlfn.XLOOKUP(D313,Planilha6!D:D,Planilha6!E:E)</f>
        <v>#NAME?</v>
      </c>
      <c r="F313" s="27" t="e">
        <f ca="1">_xlfn.XLOOKUP(E313,Planilha6!E:E,Planilha6!F:F)</f>
        <v>#NAME?</v>
      </c>
      <c r="G313" s="27" t="e">
        <f ca="1">_xlfn.XLOOKUP(F313,Planilha6!F:F,Planilha6!G:G)</f>
        <v>#NAME?</v>
      </c>
      <c r="H313" s="27" t="e">
        <f ca="1">_xlfn.XLOOKUP(G313,Planilha6!G:G,Planilha6!H:H)</f>
        <v>#NAME?</v>
      </c>
      <c r="I313" s="27" t="e">
        <f ca="1">_xlfn.XLOOKUP(H313,Planilha6!H:H,Planilha6!I:I)</f>
        <v>#NAME?</v>
      </c>
      <c r="J313" s="27" t="e">
        <f ca="1">_xlfn.XLOOKUP(I313,Planilha6!I:I,Planilha6!J:J)</f>
        <v>#NAME?</v>
      </c>
      <c r="K313" s="27" t="e">
        <f ca="1">_xlfn.XLOOKUP(J313,Planilha6!J:J,Planilha6!K:K)</f>
        <v>#NAME?</v>
      </c>
      <c r="L313" s="27" t="e">
        <f ca="1">_xlfn.XLOOKUP(K313,Planilha6!K:K,Planilha6!L:L)</f>
        <v>#NAME?</v>
      </c>
      <c r="M313" s="27" t="e">
        <f ca="1">_xlfn.XLOOKUP(L313,Planilha6!L:L,Planilha6!M:M)</f>
        <v>#NAME?</v>
      </c>
    </row>
    <row r="314" spans="1:13" x14ac:dyDescent="0.25">
      <c r="A314" s="1" t="s">
        <v>9155</v>
      </c>
      <c r="B314" s="27" t="e">
        <f ca="1">_xlfn.XLOOKUP(A314,Planilha6!A:A,Planilha6!B:B)</f>
        <v>#NAME?</v>
      </c>
      <c r="C314" s="27" t="e">
        <f ca="1">_xlfn.XLOOKUP(B314,Planilha6!B:B,Planilha6!C:C)</f>
        <v>#NAME?</v>
      </c>
      <c r="D314" s="27" t="e">
        <f ca="1">_xlfn.XLOOKUP(C314,Planilha6!C:C,Planilha6!D:D)</f>
        <v>#NAME?</v>
      </c>
      <c r="E314" s="27" t="e">
        <f ca="1">_xlfn.XLOOKUP(D314,Planilha6!D:D,Planilha6!E:E)</f>
        <v>#NAME?</v>
      </c>
      <c r="F314" s="27" t="e">
        <f ca="1">_xlfn.XLOOKUP(E314,Planilha6!E:E,Planilha6!F:F)</f>
        <v>#NAME?</v>
      </c>
      <c r="G314" s="27" t="e">
        <f ca="1">_xlfn.XLOOKUP(F314,Planilha6!F:F,Planilha6!G:G)</f>
        <v>#NAME?</v>
      </c>
      <c r="H314" s="27" t="e">
        <f ca="1">_xlfn.XLOOKUP(G314,Planilha6!G:G,Planilha6!H:H)</f>
        <v>#NAME?</v>
      </c>
      <c r="I314" s="27" t="e">
        <f ca="1">_xlfn.XLOOKUP(H314,Planilha6!H:H,Planilha6!I:I)</f>
        <v>#NAME?</v>
      </c>
      <c r="J314" s="27" t="e">
        <f ca="1">_xlfn.XLOOKUP(I314,Planilha6!I:I,Planilha6!J:J)</f>
        <v>#NAME?</v>
      </c>
      <c r="K314" s="27" t="e">
        <f ca="1">_xlfn.XLOOKUP(J314,Planilha6!J:J,Planilha6!K:K)</f>
        <v>#NAME?</v>
      </c>
      <c r="L314" s="27" t="e">
        <f ca="1">_xlfn.XLOOKUP(K314,Planilha6!K:K,Planilha6!L:L)</f>
        <v>#NAME?</v>
      </c>
      <c r="M314" s="27" t="e">
        <f ca="1">_xlfn.XLOOKUP(L314,Planilha6!L:L,Planilha6!M:M)</f>
        <v>#NAME?</v>
      </c>
    </row>
    <row r="315" spans="1:13" x14ac:dyDescent="0.25">
      <c r="A315" s="1" t="s">
        <v>9612</v>
      </c>
      <c r="B315" s="27" t="e">
        <f ca="1">_xlfn.XLOOKUP(A315,Planilha6!A:A,Planilha6!B:B)</f>
        <v>#NAME?</v>
      </c>
      <c r="C315" s="27" t="e">
        <f ca="1">_xlfn.XLOOKUP(B315,Planilha6!B:B,Planilha6!C:C)</f>
        <v>#NAME?</v>
      </c>
      <c r="D315" s="27" t="e">
        <f ca="1">_xlfn.XLOOKUP(C315,Planilha6!C:C,Planilha6!D:D)</f>
        <v>#NAME?</v>
      </c>
      <c r="E315" s="27" t="e">
        <f ca="1">_xlfn.XLOOKUP(D315,Planilha6!D:D,Planilha6!E:E)</f>
        <v>#NAME?</v>
      </c>
      <c r="F315" s="27" t="e">
        <f ca="1">_xlfn.XLOOKUP(E315,Planilha6!E:E,Planilha6!F:F)</f>
        <v>#NAME?</v>
      </c>
      <c r="G315" s="27" t="e">
        <f ca="1">_xlfn.XLOOKUP(F315,Planilha6!F:F,Planilha6!G:G)</f>
        <v>#NAME?</v>
      </c>
      <c r="H315" s="27" t="e">
        <f ca="1">_xlfn.XLOOKUP(G315,Planilha6!G:G,Planilha6!H:H)</f>
        <v>#NAME?</v>
      </c>
      <c r="I315" s="27" t="e">
        <f ca="1">_xlfn.XLOOKUP(H315,Planilha6!H:H,Planilha6!I:I)</f>
        <v>#NAME?</v>
      </c>
      <c r="J315" s="27" t="e">
        <f ca="1">_xlfn.XLOOKUP(I315,Planilha6!I:I,Planilha6!J:J)</f>
        <v>#NAME?</v>
      </c>
      <c r="K315" s="27" t="e">
        <f ca="1">_xlfn.XLOOKUP(J315,Planilha6!J:J,Planilha6!K:K)</f>
        <v>#NAME?</v>
      </c>
      <c r="L315" s="27" t="e">
        <f ca="1">_xlfn.XLOOKUP(K315,Planilha6!K:K,Planilha6!L:L)</f>
        <v>#NAME?</v>
      </c>
      <c r="M315" s="27" t="e">
        <f ca="1">_xlfn.XLOOKUP(L315,Planilha6!L:L,Planilha6!M:M)</f>
        <v>#NAME?</v>
      </c>
    </row>
    <row r="316" spans="1:13" x14ac:dyDescent="0.25">
      <c r="A316" s="1" t="s">
        <v>9712</v>
      </c>
      <c r="B316" s="27" t="e">
        <f ca="1">_xlfn.XLOOKUP(A316,Planilha6!A:A,Planilha6!B:B)</f>
        <v>#NAME?</v>
      </c>
      <c r="C316" s="27" t="e">
        <f ca="1">_xlfn.XLOOKUP(B316,Planilha6!B:B,Planilha6!C:C)</f>
        <v>#NAME?</v>
      </c>
      <c r="D316" s="27" t="e">
        <f ca="1">_xlfn.XLOOKUP(C316,Planilha6!C:C,Planilha6!D:D)</f>
        <v>#NAME?</v>
      </c>
      <c r="E316" s="27" t="e">
        <f ca="1">_xlfn.XLOOKUP(D316,Planilha6!D:D,Planilha6!E:E)</f>
        <v>#NAME?</v>
      </c>
      <c r="F316" s="27" t="e">
        <f ca="1">_xlfn.XLOOKUP(E316,Planilha6!E:E,Planilha6!F:F)</f>
        <v>#NAME?</v>
      </c>
      <c r="G316" s="27" t="e">
        <f ca="1">_xlfn.XLOOKUP(F316,Planilha6!F:F,Planilha6!G:G)</f>
        <v>#NAME?</v>
      </c>
      <c r="H316" s="27" t="e">
        <f ca="1">_xlfn.XLOOKUP(G316,Planilha6!G:G,Planilha6!H:H)</f>
        <v>#NAME?</v>
      </c>
      <c r="I316" s="27" t="e">
        <f ca="1">_xlfn.XLOOKUP(H316,Planilha6!H:H,Planilha6!I:I)</f>
        <v>#NAME?</v>
      </c>
      <c r="J316" s="27" t="e">
        <f ca="1">_xlfn.XLOOKUP(I316,Planilha6!I:I,Planilha6!J:J)</f>
        <v>#NAME?</v>
      </c>
      <c r="K316" s="27" t="e">
        <f ca="1">_xlfn.XLOOKUP(J316,Planilha6!J:J,Planilha6!K:K)</f>
        <v>#NAME?</v>
      </c>
      <c r="L316" s="27" t="e">
        <f ca="1">_xlfn.XLOOKUP(K316,Planilha6!K:K,Planilha6!L:L)</f>
        <v>#NAME?</v>
      </c>
      <c r="M316" s="27" t="e">
        <f ca="1">_xlfn.XLOOKUP(L316,Planilha6!L:L,Planilha6!M:M)</f>
        <v>#NAME?</v>
      </c>
    </row>
    <row r="317" spans="1:13" x14ac:dyDescent="0.25">
      <c r="A317" s="1" t="s">
        <v>8760</v>
      </c>
      <c r="B317" s="27" t="e">
        <f ca="1">_xlfn.XLOOKUP(A317,Planilha6!A:A,Planilha6!B:B)</f>
        <v>#NAME?</v>
      </c>
      <c r="C317" s="27" t="e">
        <f ca="1">_xlfn.XLOOKUP(B317,Planilha6!B:B,Planilha6!C:C)</f>
        <v>#NAME?</v>
      </c>
      <c r="D317" s="27" t="e">
        <f ca="1">_xlfn.XLOOKUP(C317,Planilha6!C:C,Planilha6!D:D)</f>
        <v>#NAME?</v>
      </c>
      <c r="E317" s="27" t="e">
        <f ca="1">_xlfn.XLOOKUP(D317,Planilha6!D:D,Planilha6!E:E)</f>
        <v>#NAME?</v>
      </c>
      <c r="F317" s="27" t="e">
        <f ca="1">_xlfn.XLOOKUP(E317,Planilha6!E:E,Planilha6!F:F)</f>
        <v>#NAME?</v>
      </c>
      <c r="G317" s="27" t="e">
        <f ca="1">_xlfn.XLOOKUP(F317,Planilha6!F:F,Planilha6!G:G)</f>
        <v>#NAME?</v>
      </c>
      <c r="H317" s="27" t="e">
        <f ca="1">_xlfn.XLOOKUP(G317,Planilha6!G:G,Planilha6!H:H)</f>
        <v>#NAME?</v>
      </c>
      <c r="I317" s="27" t="e">
        <f ca="1">_xlfn.XLOOKUP(H317,Planilha6!H:H,Planilha6!I:I)</f>
        <v>#NAME?</v>
      </c>
      <c r="J317" s="27" t="e">
        <f ca="1">_xlfn.XLOOKUP(I317,Planilha6!I:I,Planilha6!J:J)</f>
        <v>#NAME?</v>
      </c>
      <c r="K317" s="27" t="e">
        <f ca="1">_xlfn.XLOOKUP(J317,Planilha6!J:J,Planilha6!K:K)</f>
        <v>#NAME?</v>
      </c>
      <c r="L317" s="27" t="e">
        <f ca="1">_xlfn.XLOOKUP(K317,Planilha6!K:K,Planilha6!L:L)</f>
        <v>#NAME?</v>
      </c>
      <c r="M317" s="27" t="e">
        <f ca="1">_xlfn.XLOOKUP(L317,Planilha6!L:L,Planilha6!M:M)</f>
        <v>#NAME?</v>
      </c>
    </row>
    <row r="318" spans="1:13" x14ac:dyDescent="0.25">
      <c r="A318" s="1" t="s">
        <v>8382</v>
      </c>
      <c r="B318" s="27" t="e">
        <f ca="1">_xlfn.XLOOKUP(A318,Planilha6!A:A,Planilha6!B:B)</f>
        <v>#NAME?</v>
      </c>
      <c r="C318" s="27" t="e">
        <f ca="1">_xlfn.XLOOKUP(B318,Planilha6!B:B,Planilha6!C:C)</f>
        <v>#NAME?</v>
      </c>
      <c r="D318" s="27" t="e">
        <f ca="1">_xlfn.XLOOKUP(C318,Planilha6!C:C,Planilha6!D:D)</f>
        <v>#NAME?</v>
      </c>
      <c r="E318" s="27" t="e">
        <f ca="1">_xlfn.XLOOKUP(D318,Planilha6!D:D,Planilha6!E:E)</f>
        <v>#NAME?</v>
      </c>
      <c r="F318" s="27" t="e">
        <f ca="1">_xlfn.XLOOKUP(E318,Planilha6!E:E,Planilha6!F:F)</f>
        <v>#NAME?</v>
      </c>
      <c r="G318" s="27" t="e">
        <f ca="1">_xlfn.XLOOKUP(F318,Planilha6!F:F,Planilha6!G:G)</f>
        <v>#NAME?</v>
      </c>
      <c r="H318" s="27" t="e">
        <f ca="1">_xlfn.XLOOKUP(G318,Planilha6!G:G,Planilha6!H:H)</f>
        <v>#NAME?</v>
      </c>
      <c r="I318" s="27" t="e">
        <f ca="1">_xlfn.XLOOKUP(H318,Planilha6!H:H,Planilha6!I:I)</f>
        <v>#NAME?</v>
      </c>
      <c r="J318" s="27" t="e">
        <f ca="1">_xlfn.XLOOKUP(I318,Planilha6!I:I,Planilha6!J:J)</f>
        <v>#NAME?</v>
      </c>
      <c r="K318" s="27" t="e">
        <f ca="1">_xlfn.XLOOKUP(J318,Planilha6!J:J,Planilha6!K:K)</f>
        <v>#NAME?</v>
      </c>
      <c r="L318" s="27" t="e">
        <f ca="1">_xlfn.XLOOKUP(K318,Planilha6!K:K,Planilha6!L:L)</f>
        <v>#NAME?</v>
      </c>
      <c r="M318" s="27" t="e">
        <f ca="1">_xlfn.XLOOKUP(L318,Planilha6!L:L,Planilha6!M:M)</f>
        <v>#NAME?</v>
      </c>
    </row>
    <row r="319" spans="1:13" x14ac:dyDescent="0.25">
      <c r="A319" s="1" t="s">
        <v>9416</v>
      </c>
      <c r="B319" s="27" t="e">
        <f ca="1">_xlfn.XLOOKUP(A319,Planilha6!A:A,Planilha6!B:B)</f>
        <v>#NAME?</v>
      </c>
      <c r="C319" s="27" t="e">
        <f ca="1">_xlfn.XLOOKUP(B319,Planilha6!B:B,Planilha6!C:C)</f>
        <v>#NAME?</v>
      </c>
      <c r="D319" s="27" t="e">
        <f ca="1">_xlfn.XLOOKUP(C319,Planilha6!C:C,Planilha6!D:D)</f>
        <v>#NAME?</v>
      </c>
      <c r="E319" s="27" t="e">
        <f ca="1">_xlfn.XLOOKUP(D319,Planilha6!D:D,Planilha6!E:E)</f>
        <v>#NAME?</v>
      </c>
      <c r="F319" s="27" t="e">
        <f ca="1">_xlfn.XLOOKUP(E319,Planilha6!E:E,Planilha6!F:F)</f>
        <v>#NAME?</v>
      </c>
      <c r="G319" s="27" t="e">
        <f ca="1">_xlfn.XLOOKUP(F319,Planilha6!F:F,Planilha6!G:G)</f>
        <v>#NAME?</v>
      </c>
      <c r="H319" s="27" t="e">
        <f ca="1">_xlfn.XLOOKUP(G319,Planilha6!G:G,Planilha6!H:H)</f>
        <v>#NAME?</v>
      </c>
      <c r="I319" s="27" t="e">
        <f ca="1">_xlfn.XLOOKUP(H319,Planilha6!H:H,Planilha6!I:I)</f>
        <v>#NAME?</v>
      </c>
      <c r="J319" s="27" t="e">
        <f ca="1">_xlfn.XLOOKUP(I319,Planilha6!I:I,Planilha6!J:J)</f>
        <v>#NAME?</v>
      </c>
      <c r="K319" s="27" t="e">
        <f ca="1">_xlfn.XLOOKUP(J319,Planilha6!J:J,Planilha6!K:K)</f>
        <v>#NAME?</v>
      </c>
      <c r="L319" s="27" t="e">
        <f ca="1">_xlfn.XLOOKUP(K319,Planilha6!K:K,Planilha6!L:L)</f>
        <v>#NAME?</v>
      </c>
      <c r="M319" s="27" t="e">
        <f ca="1">_xlfn.XLOOKUP(L319,Planilha6!L:L,Planilha6!M:M)</f>
        <v>#NAME?</v>
      </c>
    </row>
    <row r="320" spans="1:13" x14ac:dyDescent="0.25">
      <c r="A320" s="1" t="s">
        <v>9167</v>
      </c>
      <c r="B320" s="27" t="e">
        <f ca="1">_xlfn.XLOOKUP(A320,Planilha6!A:A,Planilha6!B:B)</f>
        <v>#NAME?</v>
      </c>
      <c r="C320" s="27" t="e">
        <f ca="1">_xlfn.XLOOKUP(B320,Planilha6!B:B,Planilha6!C:C)</f>
        <v>#NAME?</v>
      </c>
      <c r="D320" s="27" t="e">
        <f ca="1">_xlfn.XLOOKUP(C320,Planilha6!C:C,Planilha6!D:D)</f>
        <v>#NAME?</v>
      </c>
      <c r="E320" s="27" t="e">
        <f ca="1">_xlfn.XLOOKUP(D320,Planilha6!D:D,Planilha6!E:E)</f>
        <v>#NAME?</v>
      </c>
      <c r="F320" s="27" t="e">
        <f ca="1">_xlfn.XLOOKUP(E320,Planilha6!E:E,Planilha6!F:F)</f>
        <v>#NAME?</v>
      </c>
      <c r="G320" s="27" t="e">
        <f ca="1">_xlfn.XLOOKUP(F320,Planilha6!F:F,Planilha6!G:G)</f>
        <v>#NAME?</v>
      </c>
      <c r="H320" s="27" t="e">
        <f ca="1">_xlfn.XLOOKUP(G320,Planilha6!G:G,Planilha6!H:H)</f>
        <v>#NAME?</v>
      </c>
      <c r="I320" s="27" t="e">
        <f ca="1">_xlfn.XLOOKUP(H320,Planilha6!H:H,Planilha6!I:I)</f>
        <v>#NAME?</v>
      </c>
      <c r="J320" s="27" t="e">
        <f ca="1">_xlfn.XLOOKUP(I320,Planilha6!I:I,Planilha6!J:J)</f>
        <v>#NAME?</v>
      </c>
      <c r="K320" s="27" t="e">
        <f ca="1">_xlfn.XLOOKUP(J320,Planilha6!J:J,Planilha6!K:K)</f>
        <v>#NAME?</v>
      </c>
      <c r="L320" s="27" t="e">
        <f ca="1">_xlfn.XLOOKUP(K320,Planilha6!K:K,Planilha6!L:L)</f>
        <v>#NAME?</v>
      </c>
      <c r="M320" s="27" t="e">
        <f ca="1">_xlfn.XLOOKUP(L320,Planilha6!L:L,Planilha6!M:M)</f>
        <v>#NAME?</v>
      </c>
    </row>
    <row r="321" spans="1:13" x14ac:dyDescent="0.25">
      <c r="A321" s="1" t="s">
        <v>9419</v>
      </c>
      <c r="B321" s="27" t="e">
        <f ca="1">_xlfn.XLOOKUP(A321,Planilha6!A:A,Planilha6!B:B)</f>
        <v>#NAME?</v>
      </c>
      <c r="C321" s="27" t="e">
        <f ca="1">_xlfn.XLOOKUP(B321,Planilha6!B:B,Planilha6!C:C)</f>
        <v>#NAME?</v>
      </c>
      <c r="D321" s="27" t="e">
        <f ca="1">_xlfn.XLOOKUP(C321,Planilha6!C:C,Planilha6!D:D)</f>
        <v>#NAME?</v>
      </c>
      <c r="E321" s="27" t="e">
        <f ca="1">_xlfn.XLOOKUP(D321,Planilha6!D:D,Planilha6!E:E)</f>
        <v>#NAME?</v>
      </c>
      <c r="F321" s="27" t="e">
        <f ca="1">_xlfn.XLOOKUP(E321,Planilha6!E:E,Planilha6!F:F)</f>
        <v>#NAME?</v>
      </c>
      <c r="G321" s="27" t="e">
        <f ca="1">_xlfn.XLOOKUP(F321,Planilha6!F:F,Planilha6!G:G)</f>
        <v>#NAME?</v>
      </c>
      <c r="H321" s="27" t="e">
        <f ca="1">_xlfn.XLOOKUP(G321,Planilha6!G:G,Planilha6!H:H)</f>
        <v>#NAME?</v>
      </c>
      <c r="I321" s="27" t="e">
        <f ca="1">_xlfn.XLOOKUP(H321,Planilha6!H:H,Planilha6!I:I)</f>
        <v>#NAME?</v>
      </c>
      <c r="J321" s="27" t="e">
        <f ca="1">_xlfn.XLOOKUP(I321,Planilha6!I:I,Planilha6!J:J)</f>
        <v>#NAME?</v>
      </c>
      <c r="K321" s="27" t="e">
        <f ca="1">_xlfn.XLOOKUP(J321,Planilha6!J:J,Planilha6!K:K)</f>
        <v>#NAME?</v>
      </c>
      <c r="L321" s="27" t="e">
        <f ca="1">_xlfn.XLOOKUP(K321,Planilha6!K:K,Planilha6!L:L)</f>
        <v>#NAME?</v>
      </c>
      <c r="M321" s="27" t="e">
        <f ca="1">_xlfn.XLOOKUP(L321,Planilha6!L:L,Planilha6!M:M)</f>
        <v>#NAME?</v>
      </c>
    </row>
    <row r="322" spans="1:13" x14ac:dyDescent="0.25">
      <c r="A322" s="1" t="s">
        <v>8381</v>
      </c>
      <c r="B322" s="27" t="e">
        <f ca="1">_xlfn.XLOOKUP(A322,Planilha6!A:A,Planilha6!B:B)</f>
        <v>#NAME?</v>
      </c>
      <c r="C322" s="27" t="e">
        <f ca="1">_xlfn.XLOOKUP(B322,Planilha6!B:B,Planilha6!C:C)</f>
        <v>#NAME?</v>
      </c>
      <c r="D322" s="27" t="e">
        <f ca="1">_xlfn.XLOOKUP(C322,Planilha6!C:C,Planilha6!D:D)</f>
        <v>#NAME?</v>
      </c>
      <c r="E322" s="27" t="e">
        <f ca="1">_xlfn.XLOOKUP(D322,Planilha6!D:D,Planilha6!E:E)</f>
        <v>#NAME?</v>
      </c>
      <c r="F322" s="27" t="e">
        <f ca="1">_xlfn.XLOOKUP(E322,Planilha6!E:E,Planilha6!F:F)</f>
        <v>#NAME?</v>
      </c>
      <c r="G322" s="27" t="e">
        <f ca="1">_xlfn.XLOOKUP(F322,Planilha6!F:F,Planilha6!G:G)</f>
        <v>#NAME?</v>
      </c>
      <c r="H322" s="27" t="e">
        <f ca="1">_xlfn.XLOOKUP(G322,Planilha6!G:G,Planilha6!H:H)</f>
        <v>#NAME?</v>
      </c>
      <c r="I322" s="27" t="e">
        <f ca="1">_xlfn.XLOOKUP(H322,Planilha6!H:H,Planilha6!I:I)</f>
        <v>#NAME?</v>
      </c>
      <c r="J322" s="27" t="e">
        <f ca="1">_xlfn.XLOOKUP(I322,Planilha6!I:I,Planilha6!J:J)</f>
        <v>#NAME?</v>
      </c>
      <c r="K322" s="27" t="e">
        <f ca="1">_xlfn.XLOOKUP(J322,Planilha6!J:J,Planilha6!K:K)</f>
        <v>#NAME?</v>
      </c>
      <c r="L322" s="27" t="e">
        <f ca="1">_xlfn.XLOOKUP(K322,Planilha6!K:K,Planilha6!L:L)</f>
        <v>#NAME?</v>
      </c>
      <c r="M322" s="27" t="e">
        <f ca="1">_xlfn.XLOOKUP(L322,Planilha6!L:L,Planilha6!M:M)</f>
        <v>#NAME?</v>
      </c>
    </row>
    <row r="323" spans="1:13" x14ac:dyDescent="0.25">
      <c r="A323" s="1" t="s">
        <v>9330</v>
      </c>
      <c r="B323" s="27" t="e">
        <f ca="1">_xlfn.XLOOKUP(A323,Planilha6!A:A,Planilha6!B:B)</f>
        <v>#NAME?</v>
      </c>
      <c r="C323" s="27" t="e">
        <f ca="1">_xlfn.XLOOKUP(B323,Planilha6!B:B,Planilha6!C:C)</f>
        <v>#NAME?</v>
      </c>
      <c r="D323" s="27" t="e">
        <f ca="1">_xlfn.XLOOKUP(C323,Planilha6!C:C,Planilha6!D:D)</f>
        <v>#NAME?</v>
      </c>
      <c r="E323" s="27" t="e">
        <f ca="1">_xlfn.XLOOKUP(D323,Planilha6!D:D,Planilha6!E:E)</f>
        <v>#NAME?</v>
      </c>
      <c r="F323" s="27" t="e">
        <f ca="1">_xlfn.XLOOKUP(E323,Planilha6!E:E,Planilha6!F:F)</f>
        <v>#NAME?</v>
      </c>
      <c r="G323" s="27" t="e">
        <f ca="1">_xlfn.XLOOKUP(F323,Planilha6!F:F,Planilha6!G:G)</f>
        <v>#NAME?</v>
      </c>
      <c r="H323" s="27" t="e">
        <f ca="1">_xlfn.XLOOKUP(G323,Planilha6!G:G,Planilha6!H:H)</f>
        <v>#NAME?</v>
      </c>
      <c r="I323" s="27" t="e">
        <f ca="1">_xlfn.XLOOKUP(H323,Planilha6!H:H,Planilha6!I:I)</f>
        <v>#NAME?</v>
      </c>
      <c r="J323" s="27" t="e">
        <f ca="1">_xlfn.XLOOKUP(I323,Planilha6!I:I,Planilha6!J:J)</f>
        <v>#NAME?</v>
      </c>
      <c r="K323" s="27" t="e">
        <f ca="1">_xlfn.XLOOKUP(J323,Planilha6!J:J,Planilha6!K:K)</f>
        <v>#NAME?</v>
      </c>
      <c r="L323" s="27" t="e">
        <f ca="1">_xlfn.XLOOKUP(K323,Planilha6!K:K,Planilha6!L:L)</f>
        <v>#NAME?</v>
      </c>
      <c r="M323" s="27" t="e">
        <f ca="1">_xlfn.XLOOKUP(L323,Planilha6!L:L,Planilha6!M:M)</f>
        <v>#NAME?</v>
      </c>
    </row>
    <row r="324" spans="1:13" x14ac:dyDescent="0.25">
      <c r="A324" s="1" t="s">
        <v>9381</v>
      </c>
      <c r="B324" s="27" t="e">
        <f ca="1">_xlfn.XLOOKUP(A324,Planilha6!A:A,Planilha6!B:B)</f>
        <v>#NAME?</v>
      </c>
      <c r="C324" s="27" t="e">
        <f ca="1">_xlfn.XLOOKUP(B324,Planilha6!B:B,Planilha6!C:C)</f>
        <v>#NAME?</v>
      </c>
      <c r="D324" s="27" t="e">
        <f ca="1">_xlfn.XLOOKUP(C324,Planilha6!C:C,Planilha6!D:D)</f>
        <v>#NAME?</v>
      </c>
      <c r="E324" s="27" t="e">
        <f ca="1">_xlfn.XLOOKUP(D324,Planilha6!D:D,Planilha6!E:E)</f>
        <v>#NAME?</v>
      </c>
      <c r="F324" s="27" t="e">
        <f ca="1">_xlfn.XLOOKUP(E324,Planilha6!E:E,Planilha6!F:F)</f>
        <v>#NAME?</v>
      </c>
      <c r="G324" s="27" t="e">
        <f ca="1">_xlfn.XLOOKUP(F324,Planilha6!F:F,Planilha6!G:G)</f>
        <v>#NAME?</v>
      </c>
      <c r="H324" s="27" t="e">
        <f ca="1">_xlfn.XLOOKUP(G324,Planilha6!G:G,Planilha6!H:H)</f>
        <v>#NAME?</v>
      </c>
      <c r="I324" s="27" t="e">
        <f ca="1">_xlfn.XLOOKUP(H324,Planilha6!H:H,Planilha6!I:I)</f>
        <v>#NAME?</v>
      </c>
      <c r="J324" s="27" t="e">
        <f ca="1">_xlfn.XLOOKUP(I324,Planilha6!I:I,Planilha6!J:J)</f>
        <v>#NAME?</v>
      </c>
      <c r="K324" s="27" t="e">
        <f ca="1">_xlfn.XLOOKUP(J324,Planilha6!J:J,Planilha6!K:K)</f>
        <v>#NAME?</v>
      </c>
      <c r="L324" s="27" t="e">
        <f ca="1">_xlfn.XLOOKUP(K324,Planilha6!K:K,Planilha6!L:L)</f>
        <v>#NAME?</v>
      </c>
      <c r="M324" s="27" t="e">
        <f ca="1">_xlfn.XLOOKUP(L324,Planilha6!L:L,Planilha6!M:M)</f>
        <v>#NAME?</v>
      </c>
    </row>
    <row r="325" spans="1:13" x14ac:dyDescent="0.25">
      <c r="A325" s="1" t="s">
        <v>9826</v>
      </c>
      <c r="B325" s="27" t="e">
        <f ca="1">_xlfn.XLOOKUP(A325,Planilha6!A:A,Planilha6!B:B)</f>
        <v>#NAME?</v>
      </c>
      <c r="C325" s="27" t="e">
        <f ca="1">_xlfn.XLOOKUP(B325,Planilha6!B:B,Planilha6!C:C)</f>
        <v>#NAME?</v>
      </c>
      <c r="D325" s="27" t="e">
        <f ca="1">_xlfn.XLOOKUP(C325,Planilha6!C:C,Planilha6!D:D)</f>
        <v>#NAME?</v>
      </c>
      <c r="E325" s="27" t="e">
        <f ca="1">_xlfn.XLOOKUP(D325,Planilha6!D:D,Planilha6!E:E)</f>
        <v>#NAME?</v>
      </c>
      <c r="F325" s="27" t="e">
        <f ca="1">_xlfn.XLOOKUP(E325,Planilha6!E:E,Planilha6!F:F)</f>
        <v>#NAME?</v>
      </c>
      <c r="G325" s="27" t="e">
        <f ca="1">_xlfn.XLOOKUP(F325,Planilha6!F:F,Planilha6!G:G)</f>
        <v>#NAME?</v>
      </c>
      <c r="H325" s="27" t="e">
        <f ca="1">_xlfn.XLOOKUP(G325,Planilha6!G:G,Planilha6!H:H)</f>
        <v>#NAME?</v>
      </c>
      <c r="I325" s="27" t="e">
        <f ca="1">_xlfn.XLOOKUP(H325,Planilha6!H:H,Planilha6!I:I)</f>
        <v>#NAME?</v>
      </c>
      <c r="J325" s="27" t="e">
        <f ca="1">_xlfn.XLOOKUP(I325,Planilha6!I:I,Planilha6!J:J)</f>
        <v>#NAME?</v>
      </c>
      <c r="K325" s="27" t="e">
        <f ca="1">_xlfn.XLOOKUP(J325,Planilha6!J:J,Planilha6!K:K)</f>
        <v>#NAME?</v>
      </c>
      <c r="L325" s="27" t="e">
        <f ca="1">_xlfn.XLOOKUP(K325,Planilha6!K:K,Planilha6!L:L)</f>
        <v>#NAME?</v>
      </c>
      <c r="M325" s="27" t="e">
        <f ca="1">_xlfn.XLOOKUP(L325,Planilha6!L:L,Planilha6!M:M)</f>
        <v>#NAME?</v>
      </c>
    </row>
    <row r="326" spans="1:13" x14ac:dyDescent="0.25">
      <c r="A326" s="1" t="s">
        <v>9028</v>
      </c>
      <c r="B326" s="27" t="e">
        <f ca="1">_xlfn.XLOOKUP(A326,Planilha6!A:A,Planilha6!B:B)</f>
        <v>#NAME?</v>
      </c>
      <c r="C326" s="27" t="e">
        <f ca="1">_xlfn.XLOOKUP(B326,Planilha6!B:B,Planilha6!C:C)</f>
        <v>#NAME?</v>
      </c>
      <c r="D326" s="27" t="e">
        <f ca="1">_xlfn.XLOOKUP(C326,Planilha6!C:C,Planilha6!D:D)</f>
        <v>#NAME?</v>
      </c>
      <c r="E326" s="27" t="e">
        <f ca="1">_xlfn.XLOOKUP(D326,Planilha6!D:D,Planilha6!E:E)</f>
        <v>#NAME?</v>
      </c>
      <c r="F326" s="27" t="e">
        <f ca="1">_xlfn.XLOOKUP(E326,Planilha6!E:E,Planilha6!F:F)</f>
        <v>#NAME?</v>
      </c>
      <c r="G326" s="27" t="e">
        <f ca="1">_xlfn.XLOOKUP(F326,Planilha6!F:F,Planilha6!G:G)</f>
        <v>#NAME?</v>
      </c>
      <c r="H326" s="27" t="e">
        <f ca="1">_xlfn.XLOOKUP(G326,Planilha6!G:G,Planilha6!H:H)</f>
        <v>#NAME?</v>
      </c>
      <c r="I326" s="27" t="e">
        <f ca="1">_xlfn.XLOOKUP(H326,Planilha6!H:H,Planilha6!I:I)</f>
        <v>#NAME?</v>
      </c>
      <c r="J326" s="27" t="e">
        <f ca="1">_xlfn.XLOOKUP(I326,Planilha6!I:I,Planilha6!J:J)</f>
        <v>#NAME?</v>
      </c>
      <c r="K326" s="27" t="e">
        <f ca="1">_xlfn.XLOOKUP(J326,Planilha6!J:J,Planilha6!K:K)</f>
        <v>#NAME?</v>
      </c>
      <c r="L326" s="27" t="e">
        <f ca="1">_xlfn.XLOOKUP(K326,Planilha6!K:K,Planilha6!L:L)</f>
        <v>#NAME?</v>
      </c>
      <c r="M326" s="27" t="e">
        <f ca="1">_xlfn.XLOOKUP(L326,Planilha6!L:L,Planilha6!M:M)</f>
        <v>#NAME?</v>
      </c>
    </row>
    <row r="327" spans="1:13" x14ac:dyDescent="0.25">
      <c r="A327" s="1" t="s">
        <v>8380</v>
      </c>
      <c r="B327" s="27" t="e">
        <f ca="1">_xlfn.XLOOKUP(A327,Planilha6!A:A,Planilha6!B:B)</f>
        <v>#NAME?</v>
      </c>
      <c r="C327" s="27" t="e">
        <f ca="1">_xlfn.XLOOKUP(B327,Planilha6!B:B,Planilha6!C:C)</f>
        <v>#NAME?</v>
      </c>
      <c r="D327" s="27" t="e">
        <f ca="1">_xlfn.XLOOKUP(C327,Planilha6!C:C,Planilha6!D:D)</f>
        <v>#NAME?</v>
      </c>
      <c r="E327" s="27" t="e">
        <f ca="1">_xlfn.XLOOKUP(D327,Planilha6!D:D,Planilha6!E:E)</f>
        <v>#NAME?</v>
      </c>
      <c r="F327" s="27" t="e">
        <f ca="1">_xlfn.XLOOKUP(E327,Planilha6!E:E,Planilha6!F:F)</f>
        <v>#NAME?</v>
      </c>
      <c r="G327" s="27" t="e">
        <f ca="1">_xlfn.XLOOKUP(F327,Planilha6!F:F,Planilha6!G:G)</f>
        <v>#NAME?</v>
      </c>
      <c r="H327" s="27" t="e">
        <f ca="1">_xlfn.XLOOKUP(G327,Planilha6!G:G,Planilha6!H:H)</f>
        <v>#NAME?</v>
      </c>
      <c r="I327" s="27" t="e">
        <f ca="1">_xlfn.XLOOKUP(H327,Planilha6!H:H,Planilha6!I:I)</f>
        <v>#NAME?</v>
      </c>
      <c r="J327" s="27" t="e">
        <f ca="1">_xlfn.XLOOKUP(I327,Planilha6!I:I,Planilha6!J:J)</f>
        <v>#NAME?</v>
      </c>
      <c r="K327" s="27" t="e">
        <f ca="1">_xlfn.XLOOKUP(J327,Planilha6!J:J,Planilha6!K:K)</f>
        <v>#NAME?</v>
      </c>
      <c r="L327" s="27" t="e">
        <f ca="1">_xlfn.XLOOKUP(K327,Planilha6!K:K,Planilha6!L:L)</f>
        <v>#NAME?</v>
      </c>
      <c r="M327" s="27" t="e">
        <f ca="1">_xlfn.XLOOKUP(L327,Planilha6!L:L,Planilha6!M:M)</f>
        <v>#NAME?</v>
      </c>
    </row>
    <row r="328" spans="1:13" x14ac:dyDescent="0.25">
      <c r="A328" s="1" t="s">
        <v>8875</v>
      </c>
      <c r="B328" s="27" t="e">
        <f ca="1">_xlfn.XLOOKUP(A328,Planilha6!A:A,Planilha6!B:B)</f>
        <v>#NAME?</v>
      </c>
      <c r="C328" s="27" t="e">
        <f ca="1">_xlfn.XLOOKUP(B328,Planilha6!B:B,Planilha6!C:C)</f>
        <v>#NAME?</v>
      </c>
      <c r="D328" s="27" t="e">
        <f ca="1">_xlfn.XLOOKUP(C328,Planilha6!C:C,Planilha6!D:D)</f>
        <v>#NAME?</v>
      </c>
      <c r="E328" s="27" t="e">
        <f ca="1">_xlfn.XLOOKUP(D328,Planilha6!D:D,Planilha6!E:E)</f>
        <v>#NAME?</v>
      </c>
      <c r="F328" s="27" t="e">
        <f ca="1">_xlfn.XLOOKUP(E328,Planilha6!E:E,Planilha6!F:F)</f>
        <v>#NAME?</v>
      </c>
      <c r="G328" s="27" t="e">
        <f ca="1">_xlfn.XLOOKUP(F328,Planilha6!F:F,Planilha6!G:G)</f>
        <v>#NAME?</v>
      </c>
      <c r="H328" s="27" t="e">
        <f ca="1">_xlfn.XLOOKUP(G328,Planilha6!G:G,Planilha6!H:H)</f>
        <v>#NAME?</v>
      </c>
      <c r="I328" s="27" t="e">
        <f ca="1">_xlfn.XLOOKUP(H328,Planilha6!H:H,Planilha6!I:I)</f>
        <v>#NAME?</v>
      </c>
      <c r="J328" s="27" t="e">
        <f ca="1">_xlfn.XLOOKUP(I328,Planilha6!I:I,Planilha6!J:J)</f>
        <v>#NAME?</v>
      </c>
      <c r="K328" s="27" t="e">
        <f ca="1">_xlfn.XLOOKUP(J328,Planilha6!J:J,Planilha6!K:K)</f>
        <v>#NAME?</v>
      </c>
      <c r="L328" s="27" t="e">
        <f ca="1">_xlfn.XLOOKUP(K328,Planilha6!K:K,Planilha6!L:L)</f>
        <v>#NAME?</v>
      </c>
      <c r="M328" s="27" t="e">
        <f ca="1">_xlfn.XLOOKUP(L328,Planilha6!L:L,Planilha6!M:M)</f>
        <v>#NAME?</v>
      </c>
    </row>
    <row r="329" spans="1:13" x14ac:dyDescent="0.25">
      <c r="A329" s="1" t="s">
        <v>9805</v>
      </c>
      <c r="B329" s="27" t="e">
        <f ca="1">_xlfn.XLOOKUP(A329,Planilha6!A:A,Planilha6!B:B)</f>
        <v>#NAME?</v>
      </c>
      <c r="C329" s="27" t="e">
        <f ca="1">_xlfn.XLOOKUP(B329,Planilha6!B:B,Planilha6!C:C)</f>
        <v>#NAME?</v>
      </c>
      <c r="D329" s="27" t="e">
        <f ca="1">_xlfn.XLOOKUP(C329,Planilha6!C:C,Planilha6!D:D)</f>
        <v>#NAME?</v>
      </c>
      <c r="E329" s="27" t="e">
        <f ca="1">_xlfn.XLOOKUP(D329,Planilha6!D:D,Planilha6!E:E)</f>
        <v>#NAME?</v>
      </c>
      <c r="F329" s="27" t="e">
        <f ca="1">_xlfn.XLOOKUP(E329,Planilha6!E:E,Planilha6!F:F)</f>
        <v>#NAME?</v>
      </c>
      <c r="G329" s="27" t="e">
        <f ca="1">_xlfn.XLOOKUP(F329,Planilha6!F:F,Planilha6!G:G)</f>
        <v>#NAME?</v>
      </c>
      <c r="H329" s="27" t="e">
        <f ca="1">_xlfn.XLOOKUP(G329,Planilha6!G:G,Planilha6!H:H)</f>
        <v>#NAME?</v>
      </c>
      <c r="I329" s="27" t="e">
        <f ca="1">_xlfn.XLOOKUP(H329,Planilha6!H:H,Planilha6!I:I)</f>
        <v>#NAME?</v>
      </c>
      <c r="J329" s="27" t="e">
        <f ca="1">_xlfn.XLOOKUP(I329,Planilha6!I:I,Planilha6!J:J)</f>
        <v>#NAME?</v>
      </c>
      <c r="K329" s="27" t="e">
        <f ca="1">_xlfn.XLOOKUP(J329,Planilha6!J:J,Planilha6!K:K)</f>
        <v>#NAME?</v>
      </c>
      <c r="L329" s="27" t="e">
        <f ca="1">_xlfn.XLOOKUP(K329,Planilha6!K:K,Planilha6!L:L)</f>
        <v>#NAME?</v>
      </c>
      <c r="M329" s="27" t="e">
        <f ca="1">_xlfn.XLOOKUP(L329,Planilha6!L:L,Planilha6!M:M)</f>
        <v>#NAME?</v>
      </c>
    </row>
    <row r="330" spans="1:13" x14ac:dyDescent="0.25">
      <c r="A330" s="1" t="s">
        <v>8379</v>
      </c>
      <c r="B330" s="27" t="e">
        <f ca="1">_xlfn.XLOOKUP(A330,Planilha6!A:A,Planilha6!B:B)</f>
        <v>#NAME?</v>
      </c>
      <c r="C330" s="27" t="e">
        <f ca="1">_xlfn.XLOOKUP(B330,Planilha6!B:B,Planilha6!C:C)</f>
        <v>#NAME?</v>
      </c>
      <c r="D330" s="27" t="e">
        <f ca="1">_xlfn.XLOOKUP(C330,Planilha6!C:C,Planilha6!D:D)</f>
        <v>#NAME?</v>
      </c>
      <c r="E330" s="27" t="e">
        <f ca="1">_xlfn.XLOOKUP(D330,Planilha6!D:D,Planilha6!E:E)</f>
        <v>#NAME?</v>
      </c>
      <c r="F330" s="27" t="e">
        <f ca="1">_xlfn.XLOOKUP(E330,Planilha6!E:E,Planilha6!F:F)</f>
        <v>#NAME?</v>
      </c>
      <c r="G330" s="27" t="e">
        <f ca="1">_xlfn.XLOOKUP(F330,Planilha6!F:F,Planilha6!G:G)</f>
        <v>#NAME?</v>
      </c>
      <c r="H330" s="27" t="e">
        <f ca="1">_xlfn.XLOOKUP(G330,Planilha6!G:G,Planilha6!H:H)</f>
        <v>#NAME?</v>
      </c>
      <c r="I330" s="27" t="e">
        <f ca="1">_xlfn.XLOOKUP(H330,Planilha6!H:H,Planilha6!I:I)</f>
        <v>#NAME?</v>
      </c>
      <c r="J330" s="27" t="e">
        <f ca="1">_xlfn.XLOOKUP(I330,Planilha6!I:I,Planilha6!J:J)</f>
        <v>#NAME?</v>
      </c>
      <c r="K330" s="27" t="e">
        <f ca="1">_xlfn.XLOOKUP(J330,Planilha6!J:J,Planilha6!K:K)</f>
        <v>#NAME?</v>
      </c>
      <c r="L330" s="27" t="e">
        <f ca="1">_xlfn.XLOOKUP(K330,Planilha6!K:K,Planilha6!L:L)</f>
        <v>#NAME?</v>
      </c>
      <c r="M330" s="27" t="e">
        <f ca="1">_xlfn.XLOOKUP(L330,Planilha6!L:L,Planilha6!M:M)</f>
        <v>#NAME?</v>
      </c>
    </row>
    <row r="331" spans="1:13" x14ac:dyDescent="0.25">
      <c r="A331" s="1" t="s">
        <v>8864</v>
      </c>
      <c r="B331" s="27" t="e">
        <f ca="1">_xlfn.XLOOKUP(A331,Planilha6!A:A,Planilha6!B:B)</f>
        <v>#NAME?</v>
      </c>
      <c r="C331" s="27" t="e">
        <f ca="1">_xlfn.XLOOKUP(B331,Planilha6!B:B,Planilha6!C:C)</f>
        <v>#NAME?</v>
      </c>
      <c r="D331" s="27" t="e">
        <f ca="1">_xlfn.XLOOKUP(C331,Planilha6!C:C,Planilha6!D:D)</f>
        <v>#NAME?</v>
      </c>
      <c r="E331" s="27" t="e">
        <f ca="1">_xlfn.XLOOKUP(D331,Planilha6!D:D,Planilha6!E:E)</f>
        <v>#NAME?</v>
      </c>
      <c r="F331" s="27" t="e">
        <f ca="1">_xlfn.XLOOKUP(E331,Planilha6!E:E,Planilha6!F:F)</f>
        <v>#NAME?</v>
      </c>
      <c r="G331" s="27" t="e">
        <f ca="1">_xlfn.XLOOKUP(F331,Planilha6!F:F,Planilha6!G:G)</f>
        <v>#NAME?</v>
      </c>
      <c r="H331" s="27" t="e">
        <f ca="1">_xlfn.XLOOKUP(G331,Planilha6!G:G,Planilha6!H:H)</f>
        <v>#NAME?</v>
      </c>
      <c r="I331" s="27" t="e">
        <f ca="1">_xlfn.XLOOKUP(H331,Planilha6!H:H,Planilha6!I:I)</f>
        <v>#NAME?</v>
      </c>
      <c r="J331" s="27" t="e">
        <f ca="1">_xlfn.XLOOKUP(I331,Planilha6!I:I,Planilha6!J:J)</f>
        <v>#NAME?</v>
      </c>
      <c r="K331" s="27" t="e">
        <f ca="1">_xlfn.XLOOKUP(J331,Planilha6!J:J,Planilha6!K:K)</f>
        <v>#NAME?</v>
      </c>
      <c r="L331" s="27" t="e">
        <f ca="1">_xlfn.XLOOKUP(K331,Planilha6!K:K,Planilha6!L:L)</f>
        <v>#NAME?</v>
      </c>
      <c r="M331" s="27" t="e">
        <f ca="1">_xlfn.XLOOKUP(L331,Planilha6!L:L,Planilha6!M:M)</f>
        <v>#NAME?</v>
      </c>
    </row>
    <row r="332" spans="1:13" x14ac:dyDescent="0.25">
      <c r="A332" s="1" t="s">
        <v>8869</v>
      </c>
      <c r="B332" s="27" t="e">
        <f ca="1">_xlfn.XLOOKUP(A332,Planilha6!A:A,Planilha6!B:B)</f>
        <v>#NAME?</v>
      </c>
      <c r="C332" s="27" t="e">
        <f ca="1">_xlfn.XLOOKUP(B332,Planilha6!B:B,Planilha6!C:C)</f>
        <v>#NAME?</v>
      </c>
      <c r="D332" s="27" t="e">
        <f ca="1">_xlfn.XLOOKUP(C332,Planilha6!C:C,Planilha6!D:D)</f>
        <v>#NAME?</v>
      </c>
      <c r="E332" s="27" t="e">
        <f ca="1">_xlfn.XLOOKUP(D332,Planilha6!D:D,Planilha6!E:E)</f>
        <v>#NAME?</v>
      </c>
      <c r="F332" s="27" t="e">
        <f ca="1">_xlfn.XLOOKUP(E332,Planilha6!E:E,Planilha6!F:F)</f>
        <v>#NAME?</v>
      </c>
      <c r="G332" s="27" t="e">
        <f ca="1">_xlfn.XLOOKUP(F332,Planilha6!F:F,Planilha6!G:G)</f>
        <v>#NAME?</v>
      </c>
      <c r="H332" s="27" t="e">
        <f ca="1">_xlfn.XLOOKUP(G332,Planilha6!G:G,Planilha6!H:H)</f>
        <v>#NAME?</v>
      </c>
      <c r="I332" s="27" t="e">
        <f ca="1">_xlfn.XLOOKUP(H332,Planilha6!H:H,Planilha6!I:I)</f>
        <v>#NAME?</v>
      </c>
      <c r="J332" s="27" t="e">
        <f ca="1">_xlfn.XLOOKUP(I332,Planilha6!I:I,Planilha6!J:J)</f>
        <v>#NAME?</v>
      </c>
      <c r="K332" s="27" t="e">
        <f ca="1">_xlfn.XLOOKUP(J332,Planilha6!J:J,Planilha6!K:K)</f>
        <v>#NAME?</v>
      </c>
      <c r="L332" s="27" t="e">
        <f ca="1">_xlfn.XLOOKUP(K332,Planilha6!K:K,Planilha6!L:L)</f>
        <v>#NAME?</v>
      </c>
      <c r="M332" s="27" t="e">
        <f ca="1">_xlfn.XLOOKUP(L332,Planilha6!L:L,Planilha6!M:M)</f>
        <v>#NAME?</v>
      </c>
    </row>
    <row r="333" spans="1:13" x14ac:dyDescent="0.25">
      <c r="A333" s="1" t="s">
        <v>9406</v>
      </c>
      <c r="B333" s="27" t="e">
        <f ca="1">_xlfn.XLOOKUP(A333,Planilha6!A:A,Planilha6!B:B)</f>
        <v>#NAME?</v>
      </c>
      <c r="C333" s="27" t="e">
        <f ca="1">_xlfn.XLOOKUP(B333,Planilha6!B:B,Planilha6!C:C)</f>
        <v>#NAME?</v>
      </c>
      <c r="D333" s="27" t="e">
        <f ca="1">_xlfn.XLOOKUP(C333,Planilha6!C:C,Planilha6!D:D)</f>
        <v>#NAME?</v>
      </c>
      <c r="E333" s="27" t="e">
        <f ca="1">_xlfn.XLOOKUP(D333,Planilha6!D:D,Planilha6!E:E)</f>
        <v>#NAME?</v>
      </c>
      <c r="F333" s="27" t="e">
        <f ca="1">_xlfn.XLOOKUP(E333,Planilha6!E:E,Planilha6!F:F)</f>
        <v>#NAME?</v>
      </c>
      <c r="G333" s="27" t="e">
        <f ca="1">_xlfn.XLOOKUP(F333,Planilha6!F:F,Planilha6!G:G)</f>
        <v>#NAME?</v>
      </c>
      <c r="H333" s="27" t="e">
        <f ca="1">_xlfn.XLOOKUP(G333,Planilha6!G:G,Planilha6!H:H)</f>
        <v>#NAME?</v>
      </c>
      <c r="I333" s="27" t="e">
        <f ca="1">_xlfn.XLOOKUP(H333,Planilha6!H:H,Planilha6!I:I)</f>
        <v>#NAME?</v>
      </c>
      <c r="J333" s="27" t="e">
        <f ca="1">_xlfn.XLOOKUP(I333,Planilha6!I:I,Planilha6!J:J)</f>
        <v>#NAME?</v>
      </c>
      <c r="K333" s="27" t="e">
        <f ca="1">_xlfn.XLOOKUP(J333,Planilha6!J:J,Planilha6!K:K)</f>
        <v>#NAME?</v>
      </c>
      <c r="L333" s="27" t="e">
        <f ca="1">_xlfn.XLOOKUP(K333,Planilha6!K:K,Planilha6!L:L)</f>
        <v>#NAME?</v>
      </c>
      <c r="M333" s="27" t="e">
        <f ca="1">_xlfn.XLOOKUP(L333,Planilha6!L:L,Planilha6!M:M)</f>
        <v>#NAME?</v>
      </c>
    </row>
    <row r="334" spans="1:13" x14ac:dyDescent="0.25">
      <c r="A334" s="1" t="s">
        <v>9063</v>
      </c>
      <c r="B334" s="27" t="e">
        <f ca="1">_xlfn.XLOOKUP(A334,Planilha6!A:A,Planilha6!B:B)</f>
        <v>#NAME?</v>
      </c>
      <c r="C334" s="27" t="e">
        <f ca="1">_xlfn.XLOOKUP(B334,Planilha6!B:B,Planilha6!C:C)</f>
        <v>#NAME?</v>
      </c>
      <c r="D334" s="27" t="e">
        <f ca="1">_xlfn.XLOOKUP(C334,Planilha6!C:C,Planilha6!D:D)</f>
        <v>#NAME?</v>
      </c>
      <c r="E334" s="27" t="e">
        <f ca="1">_xlfn.XLOOKUP(D334,Planilha6!D:D,Planilha6!E:E)</f>
        <v>#NAME?</v>
      </c>
      <c r="F334" s="27" t="e">
        <f ca="1">_xlfn.XLOOKUP(E334,Planilha6!E:E,Planilha6!F:F)</f>
        <v>#NAME?</v>
      </c>
      <c r="G334" s="27" t="e">
        <f ca="1">_xlfn.XLOOKUP(F334,Planilha6!F:F,Planilha6!G:G)</f>
        <v>#NAME?</v>
      </c>
      <c r="H334" s="27" t="e">
        <f ca="1">_xlfn.XLOOKUP(G334,Planilha6!G:G,Planilha6!H:H)</f>
        <v>#NAME?</v>
      </c>
      <c r="I334" s="27" t="e">
        <f ca="1">_xlfn.XLOOKUP(H334,Planilha6!H:H,Planilha6!I:I)</f>
        <v>#NAME?</v>
      </c>
      <c r="J334" s="27" t="e">
        <f ca="1">_xlfn.XLOOKUP(I334,Planilha6!I:I,Planilha6!J:J)</f>
        <v>#NAME?</v>
      </c>
      <c r="K334" s="27" t="e">
        <f ca="1">_xlfn.XLOOKUP(J334,Planilha6!J:J,Planilha6!K:K)</f>
        <v>#NAME?</v>
      </c>
      <c r="L334" s="27" t="e">
        <f ca="1">_xlfn.XLOOKUP(K334,Planilha6!K:K,Planilha6!L:L)</f>
        <v>#NAME?</v>
      </c>
      <c r="M334" s="27" t="e">
        <f ca="1">_xlfn.XLOOKUP(L334,Planilha6!L:L,Planilha6!M:M)</f>
        <v>#NAME?</v>
      </c>
    </row>
    <row r="335" spans="1:13" x14ac:dyDescent="0.25">
      <c r="A335" s="1" t="s">
        <v>9171</v>
      </c>
      <c r="B335" s="27" t="e">
        <f ca="1">_xlfn.XLOOKUP(A335,Planilha6!A:A,Planilha6!B:B)</f>
        <v>#NAME?</v>
      </c>
      <c r="C335" s="27" t="e">
        <f ca="1">_xlfn.XLOOKUP(B335,Planilha6!B:B,Planilha6!C:C)</f>
        <v>#NAME?</v>
      </c>
      <c r="D335" s="27" t="e">
        <f ca="1">_xlfn.XLOOKUP(C335,Planilha6!C:C,Planilha6!D:D)</f>
        <v>#NAME?</v>
      </c>
      <c r="E335" s="27" t="e">
        <f ca="1">_xlfn.XLOOKUP(D335,Planilha6!D:D,Planilha6!E:E)</f>
        <v>#NAME?</v>
      </c>
      <c r="F335" s="27" t="e">
        <f ca="1">_xlfn.XLOOKUP(E335,Planilha6!E:E,Planilha6!F:F)</f>
        <v>#NAME?</v>
      </c>
      <c r="G335" s="27" t="e">
        <f ca="1">_xlfn.XLOOKUP(F335,Planilha6!F:F,Planilha6!G:G)</f>
        <v>#NAME?</v>
      </c>
      <c r="H335" s="27" t="e">
        <f ca="1">_xlfn.XLOOKUP(G335,Planilha6!G:G,Planilha6!H:H)</f>
        <v>#NAME?</v>
      </c>
      <c r="I335" s="27" t="e">
        <f ca="1">_xlfn.XLOOKUP(H335,Planilha6!H:H,Planilha6!I:I)</f>
        <v>#NAME?</v>
      </c>
      <c r="J335" s="27" t="e">
        <f ca="1">_xlfn.XLOOKUP(I335,Planilha6!I:I,Planilha6!J:J)</f>
        <v>#NAME?</v>
      </c>
      <c r="K335" s="27" t="e">
        <f ca="1">_xlfn.XLOOKUP(J335,Planilha6!J:J,Planilha6!K:K)</f>
        <v>#NAME?</v>
      </c>
      <c r="L335" s="27" t="e">
        <f ca="1">_xlfn.XLOOKUP(K335,Planilha6!K:K,Planilha6!L:L)</f>
        <v>#NAME?</v>
      </c>
      <c r="M335" s="27" t="e">
        <f ca="1">_xlfn.XLOOKUP(L335,Planilha6!L:L,Planilha6!M:M)</f>
        <v>#NAME?</v>
      </c>
    </row>
    <row r="336" spans="1:13" x14ac:dyDescent="0.25">
      <c r="A336" s="1" t="s">
        <v>9357</v>
      </c>
      <c r="B336" s="27" t="e">
        <f ca="1">_xlfn.XLOOKUP(A336,Planilha6!A:A,Planilha6!B:B)</f>
        <v>#NAME?</v>
      </c>
      <c r="C336" s="27" t="e">
        <f ca="1">_xlfn.XLOOKUP(B336,Planilha6!B:B,Planilha6!C:C)</f>
        <v>#NAME?</v>
      </c>
      <c r="D336" s="27" t="e">
        <f ca="1">_xlfn.XLOOKUP(C336,Planilha6!C:C,Planilha6!D:D)</f>
        <v>#NAME?</v>
      </c>
      <c r="E336" s="27" t="e">
        <f ca="1">_xlfn.XLOOKUP(D336,Planilha6!D:D,Planilha6!E:E)</f>
        <v>#NAME?</v>
      </c>
      <c r="F336" s="27" t="e">
        <f ca="1">_xlfn.XLOOKUP(E336,Planilha6!E:E,Planilha6!F:F)</f>
        <v>#NAME?</v>
      </c>
      <c r="G336" s="27" t="e">
        <f ca="1">_xlfn.XLOOKUP(F336,Planilha6!F:F,Planilha6!G:G)</f>
        <v>#NAME?</v>
      </c>
      <c r="H336" s="27" t="e">
        <f ca="1">_xlfn.XLOOKUP(G336,Planilha6!G:G,Planilha6!H:H)</f>
        <v>#NAME?</v>
      </c>
      <c r="I336" s="27" t="e">
        <f ca="1">_xlfn.XLOOKUP(H336,Planilha6!H:H,Planilha6!I:I)</f>
        <v>#NAME?</v>
      </c>
      <c r="J336" s="27" t="e">
        <f ca="1">_xlfn.XLOOKUP(I336,Planilha6!I:I,Planilha6!J:J)</f>
        <v>#NAME?</v>
      </c>
      <c r="K336" s="27" t="e">
        <f ca="1">_xlfn.XLOOKUP(J336,Planilha6!J:J,Planilha6!K:K)</f>
        <v>#NAME?</v>
      </c>
      <c r="L336" s="27" t="e">
        <f ca="1">_xlfn.XLOOKUP(K336,Planilha6!K:K,Planilha6!L:L)</f>
        <v>#NAME?</v>
      </c>
      <c r="M336" s="27" t="e">
        <f ca="1">_xlfn.XLOOKUP(L336,Planilha6!L:L,Planilha6!M:M)</f>
        <v>#NAME?</v>
      </c>
    </row>
    <row r="337" spans="1:13" x14ac:dyDescent="0.25">
      <c r="A337" s="1" t="s">
        <v>9021</v>
      </c>
      <c r="B337" s="27" t="e">
        <f ca="1">_xlfn.XLOOKUP(A337,Planilha6!A:A,Planilha6!B:B)</f>
        <v>#NAME?</v>
      </c>
      <c r="C337" s="27" t="e">
        <f ca="1">_xlfn.XLOOKUP(B337,Planilha6!B:B,Planilha6!C:C)</f>
        <v>#NAME?</v>
      </c>
      <c r="D337" s="27" t="e">
        <f ca="1">_xlfn.XLOOKUP(C337,Planilha6!C:C,Planilha6!D:D)</f>
        <v>#NAME?</v>
      </c>
      <c r="E337" s="27" t="e">
        <f ca="1">_xlfn.XLOOKUP(D337,Planilha6!D:D,Planilha6!E:E)</f>
        <v>#NAME?</v>
      </c>
      <c r="F337" s="27" t="e">
        <f ca="1">_xlfn.XLOOKUP(E337,Planilha6!E:E,Planilha6!F:F)</f>
        <v>#NAME?</v>
      </c>
      <c r="G337" s="27" t="e">
        <f ca="1">_xlfn.XLOOKUP(F337,Planilha6!F:F,Planilha6!G:G)</f>
        <v>#NAME?</v>
      </c>
      <c r="H337" s="27" t="e">
        <f ca="1">_xlfn.XLOOKUP(G337,Planilha6!G:G,Planilha6!H:H)</f>
        <v>#NAME?</v>
      </c>
      <c r="I337" s="27" t="e">
        <f ca="1">_xlfn.XLOOKUP(H337,Planilha6!H:H,Planilha6!I:I)</f>
        <v>#NAME?</v>
      </c>
      <c r="J337" s="27" t="e">
        <f ca="1">_xlfn.XLOOKUP(I337,Planilha6!I:I,Planilha6!J:J)</f>
        <v>#NAME?</v>
      </c>
      <c r="K337" s="27" t="e">
        <f ca="1">_xlfn.XLOOKUP(J337,Planilha6!J:J,Planilha6!K:K)</f>
        <v>#NAME?</v>
      </c>
      <c r="L337" s="27" t="e">
        <f ca="1">_xlfn.XLOOKUP(K337,Planilha6!K:K,Planilha6!L:L)</f>
        <v>#NAME?</v>
      </c>
      <c r="M337" s="27" t="e">
        <f ca="1">_xlfn.XLOOKUP(L337,Planilha6!L:L,Planilha6!M:M)</f>
        <v>#NAME?</v>
      </c>
    </row>
    <row r="338" spans="1:13" x14ac:dyDescent="0.25">
      <c r="A338" s="1" t="s">
        <v>9763</v>
      </c>
      <c r="B338" s="27" t="e">
        <f ca="1">_xlfn.XLOOKUP(A338,Planilha6!A:A,Planilha6!B:B)</f>
        <v>#NAME?</v>
      </c>
      <c r="C338" s="27" t="e">
        <f ca="1">_xlfn.XLOOKUP(B338,Planilha6!B:B,Planilha6!C:C)</f>
        <v>#NAME?</v>
      </c>
      <c r="D338" s="27" t="e">
        <f ca="1">_xlfn.XLOOKUP(C338,Planilha6!C:C,Planilha6!D:D)</f>
        <v>#NAME?</v>
      </c>
      <c r="E338" s="27" t="e">
        <f ca="1">_xlfn.XLOOKUP(D338,Planilha6!D:D,Planilha6!E:E)</f>
        <v>#NAME?</v>
      </c>
      <c r="F338" s="27" t="e">
        <f ca="1">_xlfn.XLOOKUP(E338,Planilha6!E:E,Planilha6!F:F)</f>
        <v>#NAME?</v>
      </c>
      <c r="G338" s="27" t="e">
        <f ca="1">_xlfn.XLOOKUP(F338,Planilha6!F:F,Planilha6!G:G)</f>
        <v>#NAME?</v>
      </c>
      <c r="H338" s="27" t="e">
        <f ca="1">_xlfn.XLOOKUP(G338,Planilha6!G:G,Planilha6!H:H)</f>
        <v>#NAME?</v>
      </c>
      <c r="I338" s="27" t="e">
        <f ca="1">_xlfn.XLOOKUP(H338,Planilha6!H:H,Planilha6!I:I)</f>
        <v>#NAME?</v>
      </c>
      <c r="J338" s="27" t="e">
        <f ca="1">_xlfn.XLOOKUP(I338,Planilha6!I:I,Planilha6!J:J)</f>
        <v>#NAME?</v>
      </c>
      <c r="K338" s="27" t="e">
        <f ca="1">_xlfn.XLOOKUP(J338,Planilha6!J:J,Planilha6!K:K)</f>
        <v>#NAME?</v>
      </c>
      <c r="L338" s="27" t="e">
        <f ca="1">_xlfn.XLOOKUP(K338,Planilha6!K:K,Planilha6!L:L)</f>
        <v>#NAME?</v>
      </c>
      <c r="M338" s="27" t="e">
        <f ca="1">_xlfn.XLOOKUP(L338,Planilha6!L:L,Planilha6!M:M)</f>
        <v>#NAME?</v>
      </c>
    </row>
    <row r="339" spans="1:13" x14ac:dyDescent="0.25">
      <c r="A339" s="1" t="s">
        <v>9452</v>
      </c>
      <c r="B339" s="27" t="e">
        <f ca="1">_xlfn.XLOOKUP(A339,Planilha6!A:A,Planilha6!B:B)</f>
        <v>#NAME?</v>
      </c>
      <c r="C339" s="27" t="e">
        <f ca="1">_xlfn.XLOOKUP(B339,Planilha6!B:B,Planilha6!C:C)</f>
        <v>#NAME?</v>
      </c>
      <c r="D339" s="27" t="e">
        <f ca="1">_xlfn.XLOOKUP(C339,Planilha6!C:C,Planilha6!D:D)</f>
        <v>#NAME?</v>
      </c>
      <c r="E339" s="27" t="e">
        <f ca="1">_xlfn.XLOOKUP(D339,Planilha6!D:D,Planilha6!E:E)</f>
        <v>#NAME?</v>
      </c>
      <c r="F339" s="27" t="e">
        <f ca="1">_xlfn.XLOOKUP(E339,Planilha6!E:E,Planilha6!F:F)</f>
        <v>#NAME?</v>
      </c>
      <c r="G339" s="27" t="e">
        <f ca="1">_xlfn.XLOOKUP(F339,Planilha6!F:F,Planilha6!G:G)</f>
        <v>#NAME?</v>
      </c>
      <c r="H339" s="27" t="e">
        <f ca="1">_xlfn.XLOOKUP(G339,Planilha6!G:G,Planilha6!H:H)</f>
        <v>#NAME?</v>
      </c>
      <c r="I339" s="27" t="e">
        <f ca="1">_xlfn.XLOOKUP(H339,Planilha6!H:H,Planilha6!I:I)</f>
        <v>#NAME?</v>
      </c>
      <c r="J339" s="27" t="e">
        <f ca="1">_xlfn.XLOOKUP(I339,Planilha6!I:I,Planilha6!J:J)</f>
        <v>#NAME?</v>
      </c>
      <c r="K339" s="27" t="e">
        <f ca="1">_xlfn.XLOOKUP(J339,Planilha6!J:J,Planilha6!K:K)</f>
        <v>#NAME?</v>
      </c>
      <c r="L339" s="27" t="e">
        <f ca="1">_xlfn.XLOOKUP(K339,Planilha6!K:K,Planilha6!L:L)</f>
        <v>#NAME?</v>
      </c>
      <c r="M339" s="27" t="e">
        <f ca="1">_xlfn.XLOOKUP(L339,Planilha6!L:L,Planilha6!M:M)</f>
        <v>#NAME?</v>
      </c>
    </row>
    <row r="340" spans="1:13" x14ac:dyDescent="0.25">
      <c r="A340" s="1" t="s">
        <v>9149</v>
      </c>
      <c r="B340" s="27" t="e">
        <f ca="1">_xlfn.XLOOKUP(A340,Planilha6!A:A,Planilha6!B:B)</f>
        <v>#NAME?</v>
      </c>
      <c r="C340" s="27" t="e">
        <f ca="1">_xlfn.XLOOKUP(B340,Planilha6!B:B,Planilha6!C:C)</f>
        <v>#NAME?</v>
      </c>
      <c r="D340" s="27" t="e">
        <f ca="1">_xlfn.XLOOKUP(C340,Planilha6!C:C,Planilha6!D:D)</f>
        <v>#NAME?</v>
      </c>
      <c r="E340" s="27" t="e">
        <f ca="1">_xlfn.XLOOKUP(D340,Planilha6!D:D,Planilha6!E:E)</f>
        <v>#NAME?</v>
      </c>
      <c r="F340" s="27" t="e">
        <f ca="1">_xlfn.XLOOKUP(E340,Planilha6!E:E,Planilha6!F:F)</f>
        <v>#NAME?</v>
      </c>
      <c r="G340" s="27" t="e">
        <f ca="1">_xlfn.XLOOKUP(F340,Planilha6!F:F,Planilha6!G:G)</f>
        <v>#NAME?</v>
      </c>
      <c r="H340" s="27" t="e">
        <f ca="1">_xlfn.XLOOKUP(G340,Planilha6!G:G,Planilha6!H:H)</f>
        <v>#NAME?</v>
      </c>
      <c r="I340" s="27" t="e">
        <f ca="1">_xlfn.XLOOKUP(H340,Planilha6!H:H,Planilha6!I:I)</f>
        <v>#NAME?</v>
      </c>
      <c r="J340" s="27" t="e">
        <f ca="1">_xlfn.XLOOKUP(I340,Planilha6!I:I,Planilha6!J:J)</f>
        <v>#NAME?</v>
      </c>
      <c r="K340" s="27" t="e">
        <f ca="1">_xlfn.XLOOKUP(J340,Planilha6!J:J,Planilha6!K:K)</f>
        <v>#NAME?</v>
      </c>
      <c r="L340" s="27" t="e">
        <f ca="1">_xlfn.XLOOKUP(K340,Planilha6!K:K,Planilha6!L:L)</f>
        <v>#NAME?</v>
      </c>
      <c r="M340" s="27" t="e">
        <f ca="1">_xlfn.XLOOKUP(L340,Planilha6!L:L,Planilha6!M:M)</f>
        <v>#NAME?</v>
      </c>
    </row>
    <row r="341" spans="1:13" x14ac:dyDescent="0.25">
      <c r="A341" s="1" t="s">
        <v>9263</v>
      </c>
      <c r="B341" s="27" t="e">
        <f ca="1">_xlfn.XLOOKUP(A341,Planilha6!A:A,Planilha6!B:B)</f>
        <v>#NAME?</v>
      </c>
      <c r="C341" s="27" t="e">
        <f ca="1">_xlfn.XLOOKUP(B341,Planilha6!B:B,Planilha6!C:C)</f>
        <v>#NAME?</v>
      </c>
      <c r="D341" s="27" t="e">
        <f ca="1">_xlfn.XLOOKUP(C341,Planilha6!C:C,Planilha6!D:D)</f>
        <v>#NAME?</v>
      </c>
      <c r="E341" s="27" t="e">
        <f ca="1">_xlfn.XLOOKUP(D341,Planilha6!D:D,Planilha6!E:E)</f>
        <v>#NAME?</v>
      </c>
      <c r="F341" s="27" t="e">
        <f ca="1">_xlfn.XLOOKUP(E341,Planilha6!E:E,Planilha6!F:F)</f>
        <v>#NAME?</v>
      </c>
      <c r="G341" s="27" t="e">
        <f ca="1">_xlfn.XLOOKUP(F341,Planilha6!F:F,Planilha6!G:G)</f>
        <v>#NAME?</v>
      </c>
      <c r="H341" s="27" t="e">
        <f ca="1">_xlfn.XLOOKUP(G341,Planilha6!G:G,Planilha6!H:H)</f>
        <v>#NAME?</v>
      </c>
      <c r="I341" s="27" t="e">
        <f ca="1">_xlfn.XLOOKUP(H341,Planilha6!H:H,Planilha6!I:I)</f>
        <v>#NAME?</v>
      </c>
      <c r="J341" s="27" t="e">
        <f ca="1">_xlfn.XLOOKUP(I341,Planilha6!I:I,Planilha6!J:J)</f>
        <v>#NAME?</v>
      </c>
      <c r="K341" s="27" t="e">
        <f ca="1">_xlfn.XLOOKUP(J341,Planilha6!J:J,Planilha6!K:K)</f>
        <v>#NAME?</v>
      </c>
      <c r="L341" s="27" t="e">
        <f ca="1">_xlfn.XLOOKUP(K341,Planilha6!K:K,Planilha6!L:L)</f>
        <v>#NAME?</v>
      </c>
      <c r="M341" s="27" t="e">
        <f ca="1">_xlfn.XLOOKUP(L341,Planilha6!L:L,Planilha6!M:M)</f>
        <v>#NAME?</v>
      </c>
    </row>
    <row r="342" spans="1:13" x14ac:dyDescent="0.25">
      <c r="A342" s="1" t="s">
        <v>8727</v>
      </c>
      <c r="B342" s="27" t="e">
        <f ca="1">_xlfn.XLOOKUP(A342,Planilha6!A:A,Planilha6!B:B)</f>
        <v>#NAME?</v>
      </c>
      <c r="C342" s="27" t="e">
        <f ca="1">_xlfn.XLOOKUP(B342,Planilha6!B:B,Planilha6!C:C)</f>
        <v>#NAME?</v>
      </c>
      <c r="D342" s="27" t="e">
        <f ca="1">_xlfn.XLOOKUP(C342,Planilha6!C:C,Planilha6!D:D)</f>
        <v>#NAME?</v>
      </c>
      <c r="E342" s="27" t="e">
        <f ca="1">_xlfn.XLOOKUP(D342,Planilha6!D:D,Planilha6!E:E)</f>
        <v>#NAME?</v>
      </c>
      <c r="F342" s="27" t="e">
        <f ca="1">_xlfn.XLOOKUP(E342,Planilha6!E:E,Planilha6!F:F)</f>
        <v>#NAME?</v>
      </c>
      <c r="G342" s="27" t="e">
        <f ca="1">_xlfn.XLOOKUP(F342,Planilha6!F:F,Planilha6!G:G)</f>
        <v>#NAME?</v>
      </c>
      <c r="H342" s="27" t="e">
        <f ca="1">_xlfn.XLOOKUP(G342,Planilha6!G:G,Planilha6!H:H)</f>
        <v>#NAME?</v>
      </c>
      <c r="I342" s="27" t="e">
        <f ca="1">_xlfn.XLOOKUP(H342,Planilha6!H:H,Planilha6!I:I)</f>
        <v>#NAME?</v>
      </c>
      <c r="J342" s="27" t="e">
        <f ca="1">_xlfn.XLOOKUP(I342,Planilha6!I:I,Planilha6!J:J)</f>
        <v>#NAME?</v>
      </c>
      <c r="K342" s="27" t="e">
        <f ca="1">_xlfn.XLOOKUP(J342,Planilha6!J:J,Planilha6!K:K)</f>
        <v>#NAME?</v>
      </c>
      <c r="L342" s="27" t="e">
        <f ca="1">_xlfn.XLOOKUP(K342,Planilha6!K:K,Planilha6!L:L)</f>
        <v>#NAME?</v>
      </c>
      <c r="M342" s="27" t="e">
        <f ca="1">_xlfn.XLOOKUP(L342,Planilha6!L:L,Planilha6!M:M)</f>
        <v>#NAME?</v>
      </c>
    </row>
    <row r="343" spans="1:13" x14ac:dyDescent="0.25">
      <c r="A343" s="1" t="s">
        <v>8694</v>
      </c>
      <c r="B343" s="27" t="e">
        <f ca="1">_xlfn.XLOOKUP(A343,Planilha6!A:A,Planilha6!B:B)</f>
        <v>#NAME?</v>
      </c>
      <c r="C343" s="27" t="e">
        <f ca="1">_xlfn.XLOOKUP(B343,Planilha6!B:B,Planilha6!C:C)</f>
        <v>#NAME?</v>
      </c>
      <c r="D343" s="27" t="e">
        <f ca="1">_xlfn.XLOOKUP(C343,Planilha6!C:C,Planilha6!D:D)</f>
        <v>#NAME?</v>
      </c>
      <c r="E343" s="27" t="e">
        <f ca="1">_xlfn.XLOOKUP(D343,Planilha6!D:D,Planilha6!E:E)</f>
        <v>#NAME?</v>
      </c>
      <c r="F343" s="27" t="e">
        <f ca="1">_xlfn.XLOOKUP(E343,Planilha6!E:E,Planilha6!F:F)</f>
        <v>#NAME?</v>
      </c>
      <c r="G343" s="27" t="e">
        <f ca="1">_xlfn.XLOOKUP(F343,Planilha6!F:F,Planilha6!G:G)</f>
        <v>#NAME?</v>
      </c>
      <c r="H343" s="27" t="e">
        <f ca="1">_xlfn.XLOOKUP(G343,Planilha6!G:G,Planilha6!H:H)</f>
        <v>#NAME?</v>
      </c>
      <c r="I343" s="27" t="e">
        <f ca="1">_xlfn.XLOOKUP(H343,Planilha6!H:H,Planilha6!I:I)</f>
        <v>#NAME?</v>
      </c>
      <c r="J343" s="27" t="e">
        <f ca="1">_xlfn.XLOOKUP(I343,Planilha6!I:I,Planilha6!J:J)</f>
        <v>#NAME?</v>
      </c>
      <c r="K343" s="27" t="e">
        <f ca="1">_xlfn.XLOOKUP(J343,Planilha6!J:J,Planilha6!K:K)</f>
        <v>#NAME?</v>
      </c>
      <c r="L343" s="27" t="e">
        <f ca="1">_xlfn.XLOOKUP(K343,Planilha6!K:K,Planilha6!L:L)</f>
        <v>#NAME?</v>
      </c>
      <c r="M343" s="27" t="e">
        <f ca="1">_xlfn.XLOOKUP(L343,Planilha6!L:L,Planilha6!M:M)</f>
        <v>#NAME?</v>
      </c>
    </row>
    <row r="344" spans="1:13" x14ac:dyDescent="0.25">
      <c r="A344" s="1" t="s">
        <v>9396</v>
      </c>
      <c r="B344" s="27" t="e">
        <f ca="1">_xlfn.XLOOKUP(A344,Planilha6!A:A,Planilha6!B:B)</f>
        <v>#NAME?</v>
      </c>
      <c r="C344" s="27" t="e">
        <f ca="1">_xlfn.XLOOKUP(B344,Planilha6!B:B,Planilha6!C:C)</f>
        <v>#NAME?</v>
      </c>
      <c r="D344" s="27" t="e">
        <f ca="1">_xlfn.XLOOKUP(C344,Planilha6!C:C,Planilha6!D:D)</f>
        <v>#NAME?</v>
      </c>
      <c r="E344" s="27" t="e">
        <f ca="1">_xlfn.XLOOKUP(D344,Planilha6!D:D,Planilha6!E:E)</f>
        <v>#NAME?</v>
      </c>
      <c r="F344" s="27" t="e">
        <f ca="1">_xlfn.XLOOKUP(E344,Planilha6!E:E,Planilha6!F:F)</f>
        <v>#NAME?</v>
      </c>
      <c r="G344" s="27" t="e">
        <f ca="1">_xlfn.XLOOKUP(F344,Planilha6!F:F,Planilha6!G:G)</f>
        <v>#NAME?</v>
      </c>
      <c r="H344" s="27" t="e">
        <f ca="1">_xlfn.XLOOKUP(G344,Planilha6!G:G,Planilha6!H:H)</f>
        <v>#NAME?</v>
      </c>
      <c r="I344" s="27" t="e">
        <f ca="1">_xlfn.XLOOKUP(H344,Planilha6!H:H,Planilha6!I:I)</f>
        <v>#NAME?</v>
      </c>
      <c r="J344" s="27" t="e">
        <f ca="1">_xlfn.XLOOKUP(I344,Planilha6!I:I,Planilha6!J:J)</f>
        <v>#NAME?</v>
      </c>
      <c r="K344" s="27" t="e">
        <f ca="1">_xlfn.XLOOKUP(J344,Planilha6!J:J,Planilha6!K:K)</f>
        <v>#NAME?</v>
      </c>
      <c r="L344" s="27" t="e">
        <f ca="1">_xlfn.XLOOKUP(K344,Planilha6!K:K,Planilha6!L:L)</f>
        <v>#NAME?</v>
      </c>
      <c r="M344" s="27" t="e">
        <f ca="1">_xlfn.XLOOKUP(L344,Planilha6!L:L,Planilha6!M:M)</f>
        <v>#NAME?</v>
      </c>
    </row>
    <row r="345" spans="1:13" x14ac:dyDescent="0.25">
      <c r="A345" s="1" t="s">
        <v>9531</v>
      </c>
      <c r="B345" s="27" t="e">
        <f ca="1">_xlfn.XLOOKUP(A345,Planilha6!A:A,Planilha6!B:B)</f>
        <v>#NAME?</v>
      </c>
      <c r="C345" s="27" t="e">
        <f ca="1">_xlfn.XLOOKUP(B345,Planilha6!B:B,Planilha6!C:C)</f>
        <v>#NAME?</v>
      </c>
      <c r="D345" s="27" t="e">
        <f ca="1">_xlfn.XLOOKUP(C345,Planilha6!C:C,Planilha6!D:D)</f>
        <v>#NAME?</v>
      </c>
      <c r="E345" s="27" t="e">
        <f ca="1">_xlfn.XLOOKUP(D345,Planilha6!D:D,Planilha6!E:E)</f>
        <v>#NAME?</v>
      </c>
      <c r="F345" s="27" t="e">
        <f ca="1">_xlfn.XLOOKUP(E345,Planilha6!E:E,Planilha6!F:F)</f>
        <v>#NAME?</v>
      </c>
      <c r="G345" s="27" t="e">
        <f ca="1">_xlfn.XLOOKUP(F345,Planilha6!F:F,Planilha6!G:G)</f>
        <v>#NAME?</v>
      </c>
      <c r="H345" s="27" t="e">
        <f ca="1">_xlfn.XLOOKUP(G345,Planilha6!G:G,Planilha6!H:H)</f>
        <v>#NAME?</v>
      </c>
      <c r="I345" s="27" t="e">
        <f ca="1">_xlfn.XLOOKUP(H345,Planilha6!H:H,Planilha6!I:I)</f>
        <v>#NAME?</v>
      </c>
      <c r="J345" s="27" t="e">
        <f ca="1">_xlfn.XLOOKUP(I345,Planilha6!I:I,Planilha6!J:J)</f>
        <v>#NAME?</v>
      </c>
      <c r="K345" s="27" t="e">
        <f ca="1">_xlfn.XLOOKUP(J345,Planilha6!J:J,Planilha6!K:K)</f>
        <v>#NAME?</v>
      </c>
      <c r="L345" s="27" t="e">
        <f ca="1">_xlfn.XLOOKUP(K345,Planilha6!K:K,Planilha6!L:L)</f>
        <v>#NAME?</v>
      </c>
      <c r="M345" s="27" t="e">
        <f ca="1">_xlfn.XLOOKUP(L345,Planilha6!L:L,Planilha6!M:M)</f>
        <v>#NAME?</v>
      </c>
    </row>
    <row r="346" spans="1:13" x14ac:dyDescent="0.25">
      <c r="A346" s="1" t="s">
        <v>8739</v>
      </c>
      <c r="B346" s="27" t="e">
        <f ca="1">_xlfn.XLOOKUP(A346,Planilha6!A:A,Planilha6!B:B)</f>
        <v>#NAME?</v>
      </c>
      <c r="C346" s="27" t="e">
        <f ca="1">_xlfn.XLOOKUP(B346,Planilha6!B:B,Planilha6!C:C)</f>
        <v>#NAME?</v>
      </c>
      <c r="D346" s="27" t="e">
        <f ca="1">_xlfn.XLOOKUP(C346,Planilha6!C:C,Planilha6!D:D)</f>
        <v>#NAME?</v>
      </c>
      <c r="E346" s="27" t="e">
        <f ca="1">_xlfn.XLOOKUP(D346,Planilha6!D:D,Planilha6!E:E)</f>
        <v>#NAME?</v>
      </c>
      <c r="F346" s="27" t="e">
        <f ca="1">_xlfn.XLOOKUP(E346,Planilha6!E:E,Planilha6!F:F)</f>
        <v>#NAME?</v>
      </c>
      <c r="G346" s="27" t="e">
        <f ca="1">_xlfn.XLOOKUP(F346,Planilha6!F:F,Planilha6!G:G)</f>
        <v>#NAME?</v>
      </c>
      <c r="H346" s="27" t="e">
        <f ca="1">_xlfn.XLOOKUP(G346,Planilha6!G:G,Planilha6!H:H)</f>
        <v>#NAME?</v>
      </c>
      <c r="I346" s="27" t="e">
        <f ca="1">_xlfn.XLOOKUP(H346,Planilha6!H:H,Planilha6!I:I)</f>
        <v>#NAME?</v>
      </c>
      <c r="J346" s="27" t="e">
        <f ca="1">_xlfn.XLOOKUP(I346,Planilha6!I:I,Planilha6!J:J)</f>
        <v>#NAME?</v>
      </c>
      <c r="K346" s="27" t="e">
        <f ca="1">_xlfn.XLOOKUP(J346,Planilha6!J:J,Planilha6!K:K)</f>
        <v>#NAME?</v>
      </c>
      <c r="L346" s="27" t="e">
        <f ca="1">_xlfn.XLOOKUP(K346,Planilha6!K:K,Planilha6!L:L)</f>
        <v>#NAME?</v>
      </c>
      <c r="M346" s="27" t="e">
        <f ca="1">_xlfn.XLOOKUP(L346,Planilha6!L:L,Planilha6!M:M)</f>
        <v>#NAME?</v>
      </c>
    </row>
    <row r="347" spans="1:13" x14ac:dyDescent="0.25">
      <c r="A347" s="1" t="s">
        <v>8430</v>
      </c>
      <c r="B347" s="27" t="e">
        <f ca="1">_xlfn.XLOOKUP(A347,Planilha6!A:A,Planilha6!B:B)</f>
        <v>#NAME?</v>
      </c>
      <c r="C347" s="27" t="e">
        <f ca="1">_xlfn.XLOOKUP(B347,Planilha6!B:B,Planilha6!C:C)</f>
        <v>#NAME?</v>
      </c>
      <c r="D347" s="27" t="e">
        <f ca="1">_xlfn.XLOOKUP(C347,Planilha6!C:C,Planilha6!D:D)</f>
        <v>#NAME?</v>
      </c>
      <c r="E347" s="27" t="e">
        <f ca="1">_xlfn.XLOOKUP(D347,Planilha6!D:D,Planilha6!E:E)</f>
        <v>#NAME?</v>
      </c>
      <c r="F347" s="27" t="e">
        <f ca="1">_xlfn.XLOOKUP(E347,Planilha6!E:E,Planilha6!F:F)</f>
        <v>#NAME?</v>
      </c>
      <c r="G347" s="27" t="e">
        <f ca="1">_xlfn.XLOOKUP(F347,Planilha6!F:F,Planilha6!G:G)</f>
        <v>#NAME?</v>
      </c>
      <c r="H347" s="27" t="e">
        <f ca="1">_xlfn.XLOOKUP(G347,Planilha6!G:G,Planilha6!H:H)</f>
        <v>#NAME?</v>
      </c>
      <c r="I347" s="27" t="e">
        <f ca="1">_xlfn.XLOOKUP(H347,Planilha6!H:H,Planilha6!I:I)</f>
        <v>#NAME?</v>
      </c>
      <c r="J347" s="27" t="e">
        <f ca="1">_xlfn.XLOOKUP(I347,Planilha6!I:I,Planilha6!J:J)</f>
        <v>#NAME?</v>
      </c>
      <c r="K347" s="27" t="e">
        <f ca="1">_xlfn.XLOOKUP(J347,Planilha6!J:J,Planilha6!K:K)</f>
        <v>#NAME?</v>
      </c>
      <c r="L347" s="27" t="e">
        <f ca="1">_xlfn.XLOOKUP(K347,Planilha6!K:K,Planilha6!L:L)</f>
        <v>#NAME?</v>
      </c>
      <c r="M347" s="27" t="e">
        <f ca="1">_xlfn.XLOOKUP(L347,Planilha6!L:L,Planilha6!M:M)</f>
        <v>#NAME?</v>
      </c>
    </row>
    <row r="348" spans="1:13" x14ac:dyDescent="0.25">
      <c r="A348" s="1" t="s">
        <v>9868</v>
      </c>
      <c r="B348" s="27" t="e">
        <f ca="1">_xlfn.XLOOKUP(A348,Planilha6!A:A,Planilha6!B:B)</f>
        <v>#NAME?</v>
      </c>
      <c r="C348" s="27" t="e">
        <f ca="1">_xlfn.XLOOKUP(B348,Planilha6!B:B,Planilha6!C:C)</f>
        <v>#NAME?</v>
      </c>
      <c r="D348" s="27" t="e">
        <f ca="1">_xlfn.XLOOKUP(C348,Planilha6!C:C,Planilha6!D:D)</f>
        <v>#NAME?</v>
      </c>
      <c r="E348" s="27" t="e">
        <f ca="1">_xlfn.XLOOKUP(D348,Planilha6!D:D,Planilha6!E:E)</f>
        <v>#NAME?</v>
      </c>
      <c r="F348" s="27" t="e">
        <f ca="1">_xlfn.XLOOKUP(E348,Planilha6!E:E,Planilha6!F:F)</f>
        <v>#NAME?</v>
      </c>
      <c r="G348" s="27" t="e">
        <f ca="1">_xlfn.XLOOKUP(F348,Planilha6!F:F,Planilha6!G:G)</f>
        <v>#NAME?</v>
      </c>
      <c r="H348" s="27" t="e">
        <f ca="1">_xlfn.XLOOKUP(G348,Planilha6!G:G,Planilha6!H:H)</f>
        <v>#NAME?</v>
      </c>
      <c r="I348" s="27" t="e">
        <f ca="1">_xlfn.XLOOKUP(H348,Planilha6!H:H,Planilha6!I:I)</f>
        <v>#NAME?</v>
      </c>
      <c r="J348" s="27" t="e">
        <f ca="1">_xlfn.XLOOKUP(I348,Planilha6!I:I,Planilha6!J:J)</f>
        <v>#NAME?</v>
      </c>
      <c r="K348" s="27" t="e">
        <f ca="1">_xlfn.XLOOKUP(J348,Planilha6!J:J,Planilha6!K:K)</f>
        <v>#NAME?</v>
      </c>
      <c r="L348" s="27" t="e">
        <f ca="1">_xlfn.XLOOKUP(K348,Planilha6!K:K,Planilha6!L:L)</f>
        <v>#NAME?</v>
      </c>
      <c r="M348" s="27" t="e">
        <f ca="1">_xlfn.XLOOKUP(L348,Planilha6!L:L,Planilha6!M:M)</f>
        <v>#NAME?</v>
      </c>
    </row>
    <row r="349" spans="1:13" x14ac:dyDescent="0.25">
      <c r="A349" s="1" t="s">
        <v>9526</v>
      </c>
      <c r="B349" s="27" t="e">
        <f ca="1">_xlfn.XLOOKUP(A349,Planilha6!A:A,Planilha6!B:B)</f>
        <v>#NAME?</v>
      </c>
      <c r="C349" s="27" t="e">
        <f ca="1">_xlfn.XLOOKUP(B349,Planilha6!B:B,Planilha6!C:C)</f>
        <v>#NAME?</v>
      </c>
      <c r="D349" s="27" t="e">
        <f ca="1">_xlfn.XLOOKUP(C349,Planilha6!C:C,Planilha6!D:D)</f>
        <v>#NAME?</v>
      </c>
      <c r="E349" s="27" t="e">
        <f ca="1">_xlfn.XLOOKUP(D349,Planilha6!D:D,Planilha6!E:E)</f>
        <v>#NAME?</v>
      </c>
      <c r="F349" s="27" t="e">
        <f ca="1">_xlfn.XLOOKUP(E349,Planilha6!E:E,Planilha6!F:F)</f>
        <v>#NAME?</v>
      </c>
      <c r="G349" s="27" t="e">
        <f ca="1">_xlfn.XLOOKUP(F349,Planilha6!F:F,Planilha6!G:G)</f>
        <v>#NAME?</v>
      </c>
      <c r="H349" s="27" t="e">
        <f ca="1">_xlfn.XLOOKUP(G349,Planilha6!G:G,Planilha6!H:H)</f>
        <v>#NAME?</v>
      </c>
      <c r="I349" s="27" t="e">
        <f ca="1">_xlfn.XLOOKUP(H349,Planilha6!H:H,Planilha6!I:I)</f>
        <v>#NAME?</v>
      </c>
      <c r="J349" s="27" t="e">
        <f ca="1">_xlfn.XLOOKUP(I349,Planilha6!I:I,Planilha6!J:J)</f>
        <v>#NAME?</v>
      </c>
      <c r="K349" s="27" t="e">
        <f ca="1">_xlfn.XLOOKUP(J349,Planilha6!J:J,Planilha6!K:K)</f>
        <v>#NAME?</v>
      </c>
      <c r="L349" s="27" t="e">
        <f ca="1">_xlfn.XLOOKUP(K349,Planilha6!K:K,Planilha6!L:L)</f>
        <v>#NAME?</v>
      </c>
      <c r="M349" s="27" t="e">
        <f ca="1">_xlfn.XLOOKUP(L349,Planilha6!L:L,Planilha6!M:M)</f>
        <v>#NAME?</v>
      </c>
    </row>
    <row r="350" spans="1:13" x14ac:dyDescent="0.25">
      <c r="A350" s="1" t="s">
        <v>9348</v>
      </c>
      <c r="B350" s="27" t="e">
        <f ca="1">_xlfn.XLOOKUP(A350,Planilha6!A:A,Planilha6!B:B)</f>
        <v>#NAME?</v>
      </c>
      <c r="C350" s="27" t="e">
        <f ca="1">_xlfn.XLOOKUP(B350,Planilha6!B:B,Planilha6!C:C)</f>
        <v>#NAME?</v>
      </c>
      <c r="D350" s="27" t="e">
        <f ca="1">_xlfn.XLOOKUP(C350,Planilha6!C:C,Planilha6!D:D)</f>
        <v>#NAME?</v>
      </c>
      <c r="E350" s="27" t="e">
        <f ca="1">_xlfn.XLOOKUP(D350,Planilha6!D:D,Planilha6!E:E)</f>
        <v>#NAME?</v>
      </c>
      <c r="F350" s="27" t="e">
        <f ca="1">_xlfn.XLOOKUP(E350,Planilha6!E:E,Planilha6!F:F)</f>
        <v>#NAME?</v>
      </c>
      <c r="G350" s="27" t="e">
        <f ca="1">_xlfn.XLOOKUP(F350,Planilha6!F:F,Planilha6!G:G)</f>
        <v>#NAME?</v>
      </c>
      <c r="H350" s="27" t="e">
        <f ca="1">_xlfn.XLOOKUP(G350,Planilha6!G:G,Planilha6!H:H)</f>
        <v>#NAME?</v>
      </c>
      <c r="I350" s="27" t="e">
        <f ca="1">_xlfn.XLOOKUP(H350,Planilha6!H:H,Planilha6!I:I)</f>
        <v>#NAME?</v>
      </c>
      <c r="J350" s="27" t="e">
        <f ca="1">_xlfn.XLOOKUP(I350,Planilha6!I:I,Planilha6!J:J)</f>
        <v>#NAME?</v>
      </c>
      <c r="K350" s="27" t="e">
        <f ca="1">_xlfn.XLOOKUP(J350,Planilha6!J:J,Planilha6!K:K)</f>
        <v>#NAME?</v>
      </c>
      <c r="L350" s="27" t="e">
        <f ca="1">_xlfn.XLOOKUP(K350,Planilha6!K:K,Planilha6!L:L)</f>
        <v>#NAME?</v>
      </c>
      <c r="M350" s="27" t="e">
        <f ca="1">_xlfn.XLOOKUP(L350,Planilha6!L:L,Planilha6!M:M)</f>
        <v>#NAME?</v>
      </c>
    </row>
    <row r="351" spans="1:13" x14ac:dyDescent="0.25">
      <c r="A351" s="1" t="s">
        <v>9432</v>
      </c>
      <c r="B351" s="27" t="e">
        <f ca="1">_xlfn.XLOOKUP(A351,Planilha6!A:A,Planilha6!B:B)</f>
        <v>#NAME?</v>
      </c>
      <c r="C351" s="27" t="e">
        <f ca="1">_xlfn.XLOOKUP(B351,Planilha6!B:B,Planilha6!C:C)</f>
        <v>#NAME?</v>
      </c>
      <c r="D351" s="27" t="e">
        <f ca="1">_xlfn.XLOOKUP(C351,Planilha6!C:C,Planilha6!D:D)</f>
        <v>#NAME?</v>
      </c>
      <c r="E351" s="27" t="e">
        <f ca="1">_xlfn.XLOOKUP(D351,Planilha6!D:D,Planilha6!E:E)</f>
        <v>#NAME?</v>
      </c>
      <c r="F351" s="27" t="e">
        <f ca="1">_xlfn.XLOOKUP(E351,Planilha6!E:E,Planilha6!F:F)</f>
        <v>#NAME?</v>
      </c>
      <c r="G351" s="27" t="e">
        <f ca="1">_xlfn.XLOOKUP(F351,Planilha6!F:F,Planilha6!G:G)</f>
        <v>#NAME?</v>
      </c>
      <c r="H351" s="27" t="e">
        <f ca="1">_xlfn.XLOOKUP(G351,Planilha6!G:G,Planilha6!H:H)</f>
        <v>#NAME?</v>
      </c>
      <c r="I351" s="27" t="e">
        <f ca="1">_xlfn.XLOOKUP(H351,Planilha6!H:H,Planilha6!I:I)</f>
        <v>#NAME?</v>
      </c>
      <c r="J351" s="27" t="e">
        <f ca="1">_xlfn.XLOOKUP(I351,Planilha6!I:I,Planilha6!J:J)</f>
        <v>#NAME?</v>
      </c>
      <c r="K351" s="27" t="e">
        <f ca="1">_xlfn.XLOOKUP(J351,Planilha6!J:J,Planilha6!K:K)</f>
        <v>#NAME?</v>
      </c>
      <c r="L351" s="27" t="e">
        <f ca="1">_xlfn.XLOOKUP(K351,Planilha6!K:K,Planilha6!L:L)</f>
        <v>#NAME?</v>
      </c>
      <c r="M351" s="27" t="e">
        <f ca="1">_xlfn.XLOOKUP(L351,Planilha6!L:L,Planilha6!M:M)</f>
        <v>#NAME?</v>
      </c>
    </row>
    <row r="352" spans="1:13" x14ac:dyDescent="0.25">
      <c r="A352" s="1" t="s">
        <v>8439</v>
      </c>
      <c r="B352" s="27" t="e">
        <f ca="1">_xlfn.XLOOKUP(A352,Planilha6!A:A,Planilha6!B:B)</f>
        <v>#NAME?</v>
      </c>
      <c r="C352" s="27" t="e">
        <f ca="1">_xlfn.XLOOKUP(B352,Planilha6!B:B,Planilha6!C:C)</f>
        <v>#NAME?</v>
      </c>
      <c r="D352" s="27" t="e">
        <f ca="1">_xlfn.XLOOKUP(C352,Planilha6!C:C,Planilha6!D:D)</f>
        <v>#NAME?</v>
      </c>
      <c r="E352" s="27" t="e">
        <f ca="1">_xlfn.XLOOKUP(D352,Planilha6!D:D,Planilha6!E:E)</f>
        <v>#NAME?</v>
      </c>
      <c r="F352" s="27" t="e">
        <f ca="1">_xlfn.XLOOKUP(E352,Planilha6!E:E,Planilha6!F:F)</f>
        <v>#NAME?</v>
      </c>
      <c r="G352" s="27" t="e">
        <f ca="1">_xlfn.XLOOKUP(F352,Planilha6!F:F,Planilha6!G:G)</f>
        <v>#NAME?</v>
      </c>
      <c r="H352" s="27" t="e">
        <f ca="1">_xlfn.XLOOKUP(G352,Planilha6!G:G,Planilha6!H:H)</f>
        <v>#NAME?</v>
      </c>
      <c r="I352" s="27" t="e">
        <f ca="1">_xlfn.XLOOKUP(H352,Planilha6!H:H,Planilha6!I:I)</f>
        <v>#NAME?</v>
      </c>
      <c r="J352" s="27" t="e">
        <f ca="1">_xlfn.XLOOKUP(I352,Planilha6!I:I,Planilha6!J:J)</f>
        <v>#NAME?</v>
      </c>
      <c r="K352" s="27" t="e">
        <f ca="1">_xlfn.XLOOKUP(J352,Planilha6!J:J,Planilha6!K:K)</f>
        <v>#NAME?</v>
      </c>
      <c r="L352" s="27" t="e">
        <f ca="1">_xlfn.XLOOKUP(K352,Planilha6!K:K,Planilha6!L:L)</f>
        <v>#NAME?</v>
      </c>
      <c r="M352" s="27" t="e">
        <f ca="1">_xlfn.XLOOKUP(L352,Planilha6!L:L,Planilha6!M:M)</f>
        <v>#NAME?</v>
      </c>
    </row>
    <row r="353" spans="1:13" x14ac:dyDescent="0.25">
      <c r="A353" s="1" t="s">
        <v>9168</v>
      </c>
      <c r="B353" s="27" t="e">
        <f ca="1">_xlfn.XLOOKUP(A353,Planilha6!A:A,Planilha6!B:B)</f>
        <v>#NAME?</v>
      </c>
      <c r="C353" s="27" t="e">
        <f ca="1">_xlfn.XLOOKUP(B353,Planilha6!B:B,Planilha6!C:C)</f>
        <v>#NAME?</v>
      </c>
      <c r="D353" s="27" t="e">
        <f ca="1">_xlfn.XLOOKUP(C353,Planilha6!C:C,Planilha6!D:D)</f>
        <v>#NAME?</v>
      </c>
      <c r="E353" s="27" t="e">
        <f ca="1">_xlfn.XLOOKUP(D353,Planilha6!D:D,Planilha6!E:E)</f>
        <v>#NAME?</v>
      </c>
      <c r="F353" s="27" t="e">
        <f ca="1">_xlfn.XLOOKUP(E353,Planilha6!E:E,Planilha6!F:F)</f>
        <v>#NAME?</v>
      </c>
      <c r="G353" s="27" t="e">
        <f ca="1">_xlfn.XLOOKUP(F353,Planilha6!F:F,Planilha6!G:G)</f>
        <v>#NAME?</v>
      </c>
      <c r="H353" s="27" t="e">
        <f ca="1">_xlfn.XLOOKUP(G353,Planilha6!G:G,Planilha6!H:H)</f>
        <v>#NAME?</v>
      </c>
      <c r="I353" s="27" t="e">
        <f ca="1">_xlfn.XLOOKUP(H353,Planilha6!H:H,Planilha6!I:I)</f>
        <v>#NAME?</v>
      </c>
      <c r="J353" s="27" t="e">
        <f ca="1">_xlfn.XLOOKUP(I353,Planilha6!I:I,Planilha6!J:J)</f>
        <v>#NAME?</v>
      </c>
      <c r="K353" s="27" t="e">
        <f ca="1">_xlfn.XLOOKUP(J353,Planilha6!J:J,Planilha6!K:K)</f>
        <v>#NAME?</v>
      </c>
      <c r="L353" s="27" t="e">
        <f ca="1">_xlfn.XLOOKUP(K353,Planilha6!K:K,Planilha6!L:L)</f>
        <v>#NAME?</v>
      </c>
      <c r="M353" s="27" t="e">
        <f ca="1">_xlfn.XLOOKUP(L353,Planilha6!L:L,Planilha6!M:M)</f>
        <v>#NAME?</v>
      </c>
    </row>
    <row r="354" spans="1:13" x14ac:dyDescent="0.25">
      <c r="A354" s="1" t="s">
        <v>8378</v>
      </c>
      <c r="B354" s="27" t="e">
        <f ca="1">_xlfn.XLOOKUP(A354,Planilha6!A:A,Planilha6!B:B)</f>
        <v>#NAME?</v>
      </c>
      <c r="C354" s="27" t="e">
        <f ca="1">_xlfn.XLOOKUP(B354,Planilha6!B:B,Planilha6!C:C)</f>
        <v>#NAME?</v>
      </c>
      <c r="D354" s="27" t="e">
        <f ca="1">_xlfn.XLOOKUP(C354,Planilha6!C:C,Planilha6!D:D)</f>
        <v>#NAME?</v>
      </c>
      <c r="E354" s="27" t="e">
        <f ca="1">_xlfn.XLOOKUP(D354,Planilha6!D:D,Planilha6!E:E)</f>
        <v>#NAME?</v>
      </c>
      <c r="F354" s="27" t="e">
        <f ca="1">_xlfn.XLOOKUP(E354,Planilha6!E:E,Planilha6!F:F)</f>
        <v>#NAME?</v>
      </c>
      <c r="G354" s="27" t="e">
        <f ca="1">_xlfn.XLOOKUP(F354,Planilha6!F:F,Planilha6!G:G)</f>
        <v>#NAME?</v>
      </c>
      <c r="H354" s="27" t="e">
        <f ca="1">_xlfn.XLOOKUP(G354,Planilha6!G:G,Planilha6!H:H)</f>
        <v>#NAME?</v>
      </c>
      <c r="I354" s="27" t="e">
        <f ca="1">_xlfn.XLOOKUP(H354,Planilha6!H:H,Planilha6!I:I)</f>
        <v>#NAME?</v>
      </c>
      <c r="J354" s="27" t="e">
        <f ca="1">_xlfn.XLOOKUP(I354,Planilha6!I:I,Planilha6!J:J)</f>
        <v>#NAME?</v>
      </c>
      <c r="K354" s="27" t="e">
        <f ca="1">_xlfn.XLOOKUP(J354,Planilha6!J:J,Planilha6!K:K)</f>
        <v>#NAME?</v>
      </c>
      <c r="L354" s="27" t="e">
        <f ca="1">_xlfn.XLOOKUP(K354,Planilha6!K:K,Planilha6!L:L)</f>
        <v>#NAME?</v>
      </c>
      <c r="M354" s="27" t="e">
        <f ca="1">_xlfn.XLOOKUP(L354,Planilha6!L:L,Planilha6!M:M)</f>
        <v>#NAME?</v>
      </c>
    </row>
    <row r="355" spans="1:13" x14ac:dyDescent="0.25">
      <c r="A355" s="1" t="s">
        <v>9578</v>
      </c>
      <c r="B355" s="27" t="e">
        <f ca="1">_xlfn.XLOOKUP(A355,Planilha6!A:A,Planilha6!B:B)</f>
        <v>#NAME?</v>
      </c>
      <c r="C355" s="27" t="e">
        <f ca="1">_xlfn.XLOOKUP(B355,Planilha6!B:B,Planilha6!C:C)</f>
        <v>#NAME?</v>
      </c>
      <c r="D355" s="27" t="e">
        <f ca="1">_xlfn.XLOOKUP(C355,Planilha6!C:C,Planilha6!D:D)</f>
        <v>#NAME?</v>
      </c>
      <c r="E355" s="27" t="e">
        <f ca="1">_xlfn.XLOOKUP(D355,Planilha6!D:D,Planilha6!E:E)</f>
        <v>#NAME?</v>
      </c>
      <c r="F355" s="27" t="e">
        <f ca="1">_xlfn.XLOOKUP(E355,Planilha6!E:E,Planilha6!F:F)</f>
        <v>#NAME?</v>
      </c>
      <c r="G355" s="27" t="e">
        <f ca="1">_xlfn.XLOOKUP(F355,Planilha6!F:F,Planilha6!G:G)</f>
        <v>#NAME?</v>
      </c>
      <c r="H355" s="27" t="e">
        <f ca="1">_xlfn.XLOOKUP(G355,Planilha6!G:G,Planilha6!H:H)</f>
        <v>#NAME?</v>
      </c>
      <c r="I355" s="27" t="e">
        <f ca="1">_xlfn.XLOOKUP(H355,Planilha6!H:H,Planilha6!I:I)</f>
        <v>#NAME?</v>
      </c>
      <c r="J355" s="27" t="e">
        <f ca="1">_xlfn.XLOOKUP(I355,Planilha6!I:I,Planilha6!J:J)</f>
        <v>#NAME?</v>
      </c>
      <c r="K355" s="27" t="e">
        <f ca="1">_xlfn.XLOOKUP(J355,Planilha6!J:J,Planilha6!K:K)</f>
        <v>#NAME?</v>
      </c>
      <c r="L355" s="27" t="e">
        <f ca="1">_xlfn.XLOOKUP(K355,Planilha6!K:K,Planilha6!L:L)</f>
        <v>#NAME?</v>
      </c>
      <c r="M355" s="27" t="e">
        <f ca="1">_xlfn.XLOOKUP(L355,Planilha6!L:L,Planilha6!M:M)</f>
        <v>#NAME?</v>
      </c>
    </row>
    <row r="356" spans="1:13" x14ac:dyDescent="0.25">
      <c r="A356" s="1" t="s">
        <v>8868</v>
      </c>
      <c r="B356" s="27" t="e">
        <f ca="1">_xlfn.XLOOKUP(A356,Planilha6!A:A,Planilha6!B:B)</f>
        <v>#NAME?</v>
      </c>
      <c r="C356" s="27" t="e">
        <f ca="1">_xlfn.XLOOKUP(B356,Planilha6!B:B,Planilha6!C:C)</f>
        <v>#NAME?</v>
      </c>
      <c r="D356" s="27" t="e">
        <f ca="1">_xlfn.XLOOKUP(C356,Planilha6!C:C,Planilha6!D:D)</f>
        <v>#NAME?</v>
      </c>
      <c r="E356" s="27" t="e">
        <f ca="1">_xlfn.XLOOKUP(D356,Planilha6!D:D,Planilha6!E:E)</f>
        <v>#NAME?</v>
      </c>
      <c r="F356" s="27" t="e">
        <f ca="1">_xlfn.XLOOKUP(E356,Planilha6!E:E,Planilha6!F:F)</f>
        <v>#NAME?</v>
      </c>
      <c r="G356" s="27" t="e">
        <f ca="1">_xlfn.XLOOKUP(F356,Planilha6!F:F,Planilha6!G:G)</f>
        <v>#NAME?</v>
      </c>
      <c r="H356" s="27" t="e">
        <f ca="1">_xlfn.XLOOKUP(G356,Planilha6!G:G,Planilha6!H:H)</f>
        <v>#NAME?</v>
      </c>
      <c r="I356" s="27" t="e">
        <f ca="1">_xlfn.XLOOKUP(H356,Planilha6!H:H,Planilha6!I:I)</f>
        <v>#NAME?</v>
      </c>
      <c r="J356" s="27" t="e">
        <f ca="1">_xlfn.XLOOKUP(I356,Planilha6!I:I,Planilha6!J:J)</f>
        <v>#NAME?</v>
      </c>
      <c r="K356" s="27" t="e">
        <f ca="1">_xlfn.XLOOKUP(J356,Planilha6!J:J,Planilha6!K:K)</f>
        <v>#NAME?</v>
      </c>
      <c r="L356" s="27" t="e">
        <f ca="1">_xlfn.XLOOKUP(K356,Planilha6!K:K,Planilha6!L:L)</f>
        <v>#NAME?</v>
      </c>
      <c r="M356" s="27" t="e">
        <f ca="1">_xlfn.XLOOKUP(L356,Planilha6!L:L,Planilha6!M:M)</f>
        <v>#NAME?</v>
      </c>
    </row>
    <row r="357" spans="1:13" x14ac:dyDescent="0.25">
      <c r="A357" s="1" t="s">
        <v>9849</v>
      </c>
      <c r="B357" s="27" t="e">
        <f ca="1">_xlfn.XLOOKUP(A357,Planilha6!A:A,Planilha6!B:B)</f>
        <v>#NAME?</v>
      </c>
      <c r="C357" s="27" t="e">
        <f ca="1">_xlfn.XLOOKUP(B357,Planilha6!B:B,Planilha6!C:C)</f>
        <v>#NAME?</v>
      </c>
      <c r="D357" s="27" t="e">
        <f ca="1">_xlfn.XLOOKUP(C357,Planilha6!C:C,Planilha6!D:D)</f>
        <v>#NAME?</v>
      </c>
      <c r="E357" s="27" t="e">
        <f ca="1">_xlfn.XLOOKUP(D357,Planilha6!D:D,Planilha6!E:E)</f>
        <v>#NAME?</v>
      </c>
      <c r="F357" s="27" t="e">
        <f ca="1">_xlfn.XLOOKUP(E357,Planilha6!E:E,Planilha6!F:F)</f>
        <v>#NAME?</v>
      </c>
      <c r="G357" s="27" t="e">
        <f ca="1">_xlfn.XLOOKUP(F357,Planilha6!F:F,Planilha6!G:G)</f>
        <v>#NAME?</v>
      </c>
      <c r="H357" s="27" t="e">
        <f ca="1">_xlfn.XLOOKUP(G357,Planilha6!G:G,Planilha6!H:H)</f>
        <v>#NAME?</v>
      </c>
      <c r="I357" s="27" t="e">
        <f ca="1">_xlfn.XLOOKUP(H357,Planilha6!H:H,Planilha6!I:I)</f>
        <v>#NAME?</v>
      </c>
      <c r="J357" s="27" t="e">
        <f ca="1">_xlfn.XLOOKUP(I357,Planilha6!I:I,Planilha6!J:J)</f>
        <v>#NAME?</v>
      </c>
      <c r="K357" s="27" t="e">
        <f ca="1">_xlfn.XLOOKUP(J357,Planilha6!J:J,Planilha6!K:K)</f>
        <v>#NAME?</v>
      </c>
      <c r="L357" s="27" t="e">
        <f ca="1">_xlfn.XLOOKUP(K357,Planilha6!K:K,Planilha6!L:L)</f>
        <v>#NAME?</v>
      </c>
      <c r="M357" s="27" t="e">
        <f ca="1">_xlfn.XLOOKUP(L357,Planilha6!L:L,Planilha6!M:M)</f>
        <v>#NAME?</v>
      </c>
    </row>
    <row r="358" spans="1:13" x14ac:dyDescent="0.25">
      <c r="A358" s="1" t="s">
        <v>8557</v>
      </c>
      <c r="B358" s="27" t="e">
        <f ca="1">_xlfn.XLOOKUP(A358,Planilha6!A:A,Planilha6!B:B)</f>
        <v>#NAME?</v>
      </c>
      <c r="C358" s="27" t="e">
        <f ca="1">_xlfn.XLOOKUP(B358,Planilha6!B:B,Planilha6!C:C)</f>
        <v>#NAME?</v>
      </c>
      <c r="D358" s="27" t="e">
        <f ca="1">_xlfn.XLOOKUP(C358,Planilha6!C:C,Planilha6!D:D)</f>
        <v>#NAME?</v>
      </c>
      <c r="E358" s="27" t="e">
        <f ca="1">_xlfn.XLOOKUP(D358,Planilha6!D:D,Planilha6!E:E)</f>
        <v>#NAME?</v>
      </c>
      <c r="F358" s="27" t="e">
        <f ca="1">_xlfn.XLOOKUP(E358,Planilha6!E:E,Planilha6!F:F)</f>
        <v>#NAME?</v>
      </c>
      <c r="G358" s="27" t="e">
        <f ca="1">_xlfn.XLOOKUP(F358,Planilha6!F:F,Planilha6!G:G)</f>
        <v>#NAME?</v>
      </c>
      <c r="H358" s="27" t="e">
        <f ca="1">_xlfn.XLOOKUP(G358,Planilha6!G:G,Planilha6!H:H)</f>
        <v>#NAME?</v>
      </c>
      <c r="I358" s="27" t="e">
        <f ca="1">_xlfn.XLOOKUP(H358,Planilha6!H:H,Planilha6!I:I)</f>
        <v>#NAME?</v>
      </c>
      <c r="J358" s="27" t="e">
        <f ca="1">_xlfn.XLOOKUP(I358,Planilha6!I:I,Planilha6!J:J)</f>
        <v>#NAME?</v>
      </c>
      <c r="K358" s="27" t="e">
        <f ca="1">_xlfn.XLOOKUP(J358,Planilha6!J:J,Planilha6!K:K)</f>
        <v>#NAME?</v>
      </c>
      <c r="L358" s="27" t="e">
        <f ca="1">_xlfn.XLOOKUP(K358,Planilha6!K:K,Planilha6!L:L)</f>
        <v>#NAME?</v>
      </c>
      <c r="M358" s="27" t="e">
        <f ca="1">_xlfn.XLOOKUP(L358,Planilha6!L:L,Planilha6!M:M)</f>
        <v>#NAME?</v>
      </c>
    </row>
    <row r="359" spans="1:13" x14ac:dyDescent="0.25">
      <c r="A359" s="1" t="s">
        <v>8525</v>
      </c>
      <c r="B359" s="27" t="e">
        <f ca="1">_xlfn.XLOOKUP(A359,Planilha6!A:A,Planilha6!B:B)</f>
        <v>#NAME?</v>
      </c>
      <c r="C359" s="27" t="e">
        <f ca="1">_xlfn.XLOOKUP(B359,Planilha6!B:B,Planilha6!C:C)</f>
        <v>#NAME?</v>
      </c>
      <c r="D359" s="27" t="e">
        <f ca="1">_xlfn.XLOOKUP(C359,Planilha6!C:C,Planilha6!D:D)</f>
        <v>#NAME?</v>
      </c>
      <c r="E359" s="27" t="e">
        <f ca="1">_xlfn.XLOOKUP(D359,Planilha6!D:D,Planilha6!E:E)</f>
        <v>#NAME?</v>
      </c>
      <c r="F359" s="27" t="e">
        <f ca="1">_xlfn.XLOOKUP(E359,Planilha6!E:E,Planilha6!F:F)</f>
        <v>#NAME?</v>
      </c>
      <c r="G359" s="27" t="e">
        <f ca="1">_xlfn.XLOOKUP(F359,Planilha6!F:F,Planilha6!G:G)</f>
        <v>#NAME?</v>
      </c>
      <c r="H359" s="27" t="e">
        <f ca="1">_xlfn.XLOOKUP(G359,Planilha6!G:G,Planilha6!H:H)</f>
        <v>#NAME?</v>
      </c>
      <c r="I359" s="27" t="e">
        <f ca="1">_xlfn.XLOOKUP(H359,Planilha6!H:H,Planilha6!I:I)</f>
        <v>#NAME?</v>
      </c>
      <c r="J359" s="27" t="e">
        <f ca="1">_xlfn.XLOOKUP(I359,Planilha6!I:I,Planilha6!J:J)</f>
        <v>#NAME?</v>
      </c>
      <c r="K359" s="27" t="e">
        <f ca="1">_xlfn.XLOOKUP(J359,Planilha6!J:J,Planilha6!K:K)</f>
        <v>#NAME?</v>
      </c>
      <c r="L359" s="27" t="e">
        <f ca="1">_xlfn.XLOOKUP(K359,Planilha6!K:K,Planilha6!L:L)</f>
        <v>#NAME?</v>
      </c>
      <c r="M359" s="27" t="e">
        <f ca="1">_xlfn.XLOOKUP(L359,Planilha6!L:L,Planilha6!M:M)</f>
        <v>#NAME?</v>
      </c>
    </row>
    <row r="360" spans="1:13" x14ac:dyDescent="0.25">
      <c r="A360" s="1" t="s">
        <v>8377</v>
      </c>
      <c r="B360" s="27" t="e">
        <f ca="1">_xlfn.XLOOKUP(A360,Planilha6!A:A,Planilha6!B:B)</f>
        <v>#NAME?</v>
      </c>
      <c r="C360" s="27" t="e">
        <f ca="1">_xlfn.XLOOKUP(B360,Planilha6!B:B,Planilha6!C:C)</f>
        <v>#NAME?</v>
      </c>
      <c r="D360" s="27" t="e">
        <f ca="1">_xlfn.XLOOKUP(C360,Planilha6!C:C,Planilha6!D:D)</f>
        <v>#NAME?</v>
      </c>
      <c r="E360" s="27" t="e">
        <f ca="1">_xlfn.XLOOKUP(D360,Planilha6!D:D,Planilha6!E:E)</f>
        <v>#NAME?</v>
      </c>
      <c r="F360" s="27" t="e">
        <f ca="1">_xlfn.XLOOKUP(E360,Planilha6!E:E,Planilha6!F:F)</f>
        <v>#NAME?</v>
      </c>
      <c r="G360" s="27" t="e">
        <f ca="1">_xlfn.XLOOKUP(F360,Planilha6!F:F,Planilha6!G:G)</f>
        <v>#NAME?</v>
      </c>
      <c r="H360" s="27" t="e">
        <f ca="1">_xlfn.XLOOKUP(G360,Planilha6!G:G,Planilha6!H:H)</f>
        <v>#NAME?</v>
      </c>
      <c r="I360" s="27" t="e">
        <f ca="1">_xlfn.XLOOKUP(H360,Planilha6!H:H,Planilha6!I:I)</f>
        <v>#NAME?</v>
      </c>
      <c r="J360" s="27" t="e">
        <f ca="1">_xlfn.XLOOKUP(I360,Planilha6!I:I,Planilha6!J:J)</f>
        <v>#NAME?</v>
      </c>
      <c r="K360" s="27" t="e">
        <f ca="1">_xlfn.XLOOKUP(J360,Planilha6!J:J,Planilha6!K:K)</f>
        <v>#NAME?</v>
      </c>
      <c r="L360" s="27" t="e">
        <f ca="1">_xlfn.XLOOKUP(K360,Planilha6!K:K,Planilha6!L:L)</f>
        <v>#NAME?</v>
      </c>
      <c r="M360" s="27" t="e">
        <f ca="1">_xlfn.XLOOKUP(L360,Planilha6!L:L,Planilha6!M:M)</f>
        <v>#NAME?</v>
      </c>
    </row>
    <row r="361" spans="1:13" x14ac:dyDescent="0.25">
      <c r="A361" t="s">
        <v>8834</v>
      </c>
      <c r="B361" s="27" t="e">
        <f ca="1">_xlfn.XLOOKUP(A361,Planilha6!A:A,Planilha6!B:B)</f>
        <v>#NAME?</v>
      </c>
      <c r="C361" s="27" t="e">
        <f ca="1">_xlfn.XLOOKUP(B361,Planilha6!B:B,Planilha6!C:C)</f>
        <v>#NAME?</v>
      </c>
      <c r="D361" s="27" t="e">
        <f ca="1">_xlfn.XLOOKUP(C361,Planilha6!C:C,Planilha6!D:D)</f>
        <v>#NAME?</v>
      </c>
      <c r="E361" s="27" t="e">
        <f ca="1">_xlfn.XLOOKUP(D361,Planilha6!D:D,Planilha6!E:E)</f>
        <v>#NAME?</v>
      </c>
      <c r="F361" s="27" t="e">
        <f ca="1">_xlfn.XLOOKUP(E361,Planilha6!E:E,Planilha6!F:F)</f>
        <v>#NAME?</v>
      </c>
      <c r="G361" s="27" t="e">
        <f ca="1">_xlfn.XLOOKUP(F361,Planilha6!F:F,Planilha6!G:G)</f>
        <v>#NAME?</v>
      </c>
      <c r="H361" s="27" t="e">
        <f ca="1">_xlfn.XLOOKUP(G361,Planilha6!G:G,Planilha6!H:H)</f>
        <v>#NAME?</v>
      </c>
      <c r="I361" s="27" t="e">
        <f ca="1">_xlfn.XLOOKUP(H361,Planilha6!H:H,Planilha6!I:I)</f>
        <v>#NAME?</v>
      </c>
      <c r="J361" s="27" t="e">
        <f ca="1">_xlfn.XLOOKUP(I361,Planilha6!I:I,Planilha6!J:J)</f>
        <v>#NAME?</v>
      </c>
      <c r="K361" s="27" t="e">
        <f ca="1">_xlfn.XLOOKUP(J361,Planilha6!J:J,Planilha6!K:K)</f>
        <v>#NAME?</v>
      </c>
      <c r="L361" s="27" t="e">
        <f ca="1">_xlfn.XLOOKUP(K361,Planilha6!K:K,Planilha6!L:L)</f>
        <v>#NAME?</v>
      </c>
      <c r="M361" s="27" t="e">
        <f ca="1">_xlfn.XLOOKUP(L361,Planilha6!L:L,Planilha6!M:M)</f>
        <v>#NAME?</v>
      </c>
    </row>
    <row r="362" spans="1:13" x14ac:dyDescent="0.25">
      <c r="A362" s="1" t="s">
        <v>8551</v>
      </c>
      <c r="B362" s="27" t="e">
        <f ca="1">_xlfn.XLOOKUP(A362,Planilha6!A:A,Planilha6!B:B)</f>
        <v>#NAME?</v>
      </c>
      <c r="C362" s="27" t="e">
        <f ca="1">_xlfn.XLOOKUP(B362,Planilha6!B:B,Planilha6!C:C)</f>
        <v>#NAME?</v>
      </c>
      <c r="D362" s="27" t="e">
        <f ca="1">_xlfn.XLOOKUP(C362,Planilha6!C:C,Planilha6!D:D)</f>
        <v>#NAME?</v>
      </c>
      <c r="E362" s="27" t="e">
        <f ca="1">_xlfn.XLOOKUP(D362,Planilha6!D:D,Planilha6!E:E)</f>
        <v>#NAME?</v>
      </c>
      <c r="F362" s="27" t="e">
        <f ca="1">_xlfn.XLOOKUP(E362,Planilha6!E:E,Planilha6!F:F)</f>
        <v>#NAME?</v>
      </c>
      <c r="G362" s="27" t="e">
        <f ca="1">_xlfn.XLOOKUP(F362,Planilha6!F:F,Planilha6!G:G)</f>
        <v>#NAME?</v>
      </c>
      <c r="H362" s="27" t="e">
        <f ca="1">_xlfn.XLOOKUP(G362,Planilha6!G:G,Planilha6!H:H)</f>
        <v>#NAME?</v>
      </c>
      <c r="I362" s="27" t="e">
        <f ca="1">_xlfn.XLOOKUP(H362,Planilha6!H:H,Planilha6!I:I)</f>
        <v>#NAME?</v>
      </c>
      <c r="J362" s="27" t="e">
        <f ca="1">_xlfn.XLOOKUP(I362,Planilha6!I:I,Planilha6!J:J)</f>
        <v>#NAME?</v>
      </c>
      <c r="K362" s="27" t="e">
        <f ca="1">_xlfn.XLOOKUP(J362,Planilha6!J:J,Planilha6!K:K)</f>
        <v>#NAME?</v>
      </c>
      <c r="L362" s="27" t="e">
        <f ca="1">_xlfn.XLOOKUP(K362,Planilha6!K:K,Planilha6!L:L)</f>
        <v>#NAME?</v>
      </c>
      <c r="M362" s="27" t="e">
        <f ca="1">_xlfn.XLOOKUP(L362,Planilha6!L:L,Planilha6!M:M)</f>
        <v>#NAME?</v>
      </c>
    </row>
    <row r="363" spans="1:13" x14ac:dyDescent="0.25">
      <c r="A363" s="1" t="s">
        <v>9698</v>
      </c>
      <c r="B363" s="27" t="e">
        <f ca="1">_xlfn.XLOOKUP(A363,Planilha6!A:A,Planilha6!B:B)</f>
        <v>#NAME?</v>
      </c>
      <c r="C363" s="27" t="e">
        <f ca="1">_xlfn.XLOOKUP(B363,Planilha6!B:B,Planilha6!C:C)</f>
        <v>#NAME?</v>
      </c>
      <c r="D363" s="27" t="e">
        <f ca="1">_xlfn.XLOOKUP(C363,Planilha6!C:C,Planilha6!D:D)</f>
        <v>#NAME?</v>
      </c>
      <c r="E363" s="27" t="e">
        <f ca="1">_xlfn.XLOOKUP(D363,Planilha6!D:D,Planilha6!E:E)</f>
        <v>#NAME?</v>
      </c>
      <c r="F363" s="27" t="e">
        <f ca="1">_xlfn.XLOOKUP(E363,Planilha6!E:E,Planilha6!F:F)</f>
        <v>#NAME?</v>
      </c>
      <c r="G363" s="27" t="e">
        <f ca="1">_xlfn.XLOOKUP(F363,Planilha6!F:F,Planilha6!G:G)</f>
        <v>#NAME?</v>
      </c>
      <c r="H363" s="27" t="e">
        <f ca="1">_xlfn.XLOOKUP(G363,Planilha6!G:G,Planilha6!H:H)</f>
        <v>#NAME?</v>
      </c>
      <c r="I363" s="27" t="e">
        <f ca="1">_xlfn.XLOOKUP(H363,Planilha6!H:H,Planilha6!I:I)</f>
        <v>#NAME?</v>
      </c>
      <c r="J363" s="27" t="e">
        <f ca="1">_xlfn.XLOOKUP(I363,Planilha6!I:I,Planilha6!J:J)</f>
        <v>#NAME?</v>
      </c>
      <c r="K363" s="27" t="e">
        <f ca="1">_xlfn.XLOOKUP(J363,Planilha6!J:J,Planilha6!K:K)</f>
        <v>#NAME?</v>
      </c>
      <c r="L363" s="27" t="e">
        <f ca="1">_xlfn.XLOOKUP(K363,Planilha6!K:K,Planilha6!L:L)</f>
        <v>#NAME?</v>
      </c>
      <c r="M363" s="27" t="e">
        <f ca="1">_xlfn.XLOOKUP(L363,Planilha6!L:L,Planilha6!M:M)</f>
        <v>#NAME?</v>
      </c>
    </row>
    <row r="364" spans="1:13" x14ac:dyDescent="0.25">
      <c r="A364" s="1" t="s">
        <v>9414</v>
      </c>
      <c r="B364" s="27" t="e">
        <f ca="1">_xlfn.XLOOKUP(A364,Planilha6!A:A,Planilha6!B:B)</f>
        <v>#NAME?</v>
      </c>
      <c r="C364" s="27" t="e">
        <f ca="1">_xlfn.XLOOKUP(B364,Planilha6!B:B,Planilha6!C:C)</f>
        <v>#NAME?</v>
      </c>
      <c r="D364" s="27" t="e">
        <f ca="1">_xlfn.XLOOKUP(C364,Planilha6!C:C,Planilha6!D:D)</f>
        <v>#NAME?</v>
      </c>
      <c r="E364" s="27" t="e">
        <f ca="1">_xlfn.XLOOKUP(D364,Planilha6!D:D,Planilha6!E:E)</f>
        <v>#NAME?</v>
      </c>
      <c r="F364" s="27" t="e">
        <f ca="1">_xlfn.XLOOKUP(E364,Planilha6!E:E,Planilha6!F:F)</f>
        <v>#NAME?</v>
      </c>
      <c r="G364" s="27" t="e">
        <f ca="1">_xlfn.XLOOKUP(F364,Planilha6!F:F,Planilha6!G:G)</f>
        <v>#NAME?</v>
      </c>
      <c r="H364" s="27" t="e">
        <f ca="1">_xlfn.XLOOKUP(G364,Planilha6!G:G,Planilha6!H:H)</f>
        <v>#NAME?</v>
      </c>
      <c r="I364" s="27" t="e">
        <f ca="1">_xlfn.XLOOKUP(H364,Planilha6!H:H,Planilha6!I:I)</f>
        <v>#NAME?</v>
      </c>
      <c r="J364" s="27" t="e">
        <f ca="1">_xlfn.XLOOKUP(I364,Planilha6!I:I,Planilha6!J:J)</f>
        <v>#NAME?</v>
      </c>
      <c r="K364" s="27" t="e">
        <f ca="1">_xlfn.XLOOKUP(J364,Planilha6!J:J,Planilha6!K:K)</f>
        <v>#NAME?</v>
      </c>
      <c r="L364" s="27" t="e">
        <f ca="1">_xlfn.XLOOKUP(K364,Planilha6!K:K,Planilha6!L:L)</f>
        <v>#NAME?</v>
      </c>
      <c r="M364" s="27" t="e">
        <f ca="1">_xlfn.XLOOKUP(L364,Planilha6!L:L,Planilha6!M:M)</f>
        <v>#NAME?</v>
      </c>
    </row>
    <row r="365" spans="1:13" x14ac:dyDescent="0.25">
      <c r="A365" s="1" t="s">
        <v>9738</v>
      </c>
      <c r="B365" s="27" t="e">
        <f ca="1">_xlfn.XLOOKUP(A365,Planilha6!A:A,Planilha6!B:B)</f>
        <v>#NAME?</v>
      </c>
      <c r="C365" s="27" t="e">
        <f ca="1">_xlfn.XLOOKUP(B365,Planilha6!B:B,Planilha6!C:C)</f>
        <v>#NAME?</v>
      </c>
      <c r="D365" s="27" t="e">
        <f ca="1">_xlfn.XLOOKUP(C365,Planilha6!C:C,Planilha6!D:D)</f>
        <v>#NAME?</v>
      </c>
      <c r="E365" s="27" t="e">
        <f ca="1">_xlfn.XLOOKUP(D365,Planilha6!D:D,Planilha6!E:E)</f>
        <v>#NAME?</v>
      </c>
      <c r="F365" s="27" t="e">
        <f ca="1">_xlfn.XLOOKUP(E365,Planilha6!E:E,Planilha6!F:F)</f>
        <v>#NAME?</v>
      </c>
      <c r="G365" s="27" t="e">
        <f ca="1">_xlfn.XLOOKUP(F365,Planilha6!F:F,Planilha6!G:G)</f>
        <v>#NAME?</v>
      </c>
      <c r="H365" s="27" t="e">
        <f ca="1">_xlfn.XLOOKUP(G365,Planilha6!G:G,Planilha6!H:H)</f>
        <v>#NAME?</v>
      </c>
      <c r="I365" s="27" t="e">
        <f ca="1">_xlfn.XLOOKUP(H365,Planilha6!H:H,Planilha6!I:I)</f>
        <v>#NAME?</v>
      </c>
      <c r="J365" s="27" t="e">
        <f ca="1">_xlfn.XLOOKUP(I365,Planilha6!I:I,Planilha6!J:J)</f>
        <v>#NAME?</v>
      </c>
      <c r="K365" s="27" t="e">
        <f ca="1">_xlfn.XLOOKUP(J365,Planilha6!J:J,Planilha6!K:K)</f>
        <v>#NAME?</v>
      </c>
      <c r="L365" s="27" t="e">
        <f ca="1">_xlfn.XLOOKUP(K365,Planilha6!K:K,Planilha6!L:L)</f>
        <v>#NAME?</v>
      </c>
      <c r="M365" s="27" t="e">
        <f ca="1">_xlfn.XLOOKUP(L365,Planilha6!L:L,Planilha6!M:M)</f>
        <v>#NAME?</v>
      </c>
    </row>
    <row r="366" spans="1:13" x14ac:dyDescent="0.25">
      <c r="A366" s="1" t="s">
        <v>8397</v>
      </c>
      <c r="B366" s="27" t="e">
        <f ca="1">_xlfn.XLOOKUP(A366,Planilha6!A:A,Planilha6!B:B)</f>
        <v>#NAME?</v>
      </c>
      <c r="C366" s="27" t="e">
        <f ca="1">_xlfn.XLOOKUP(B366,Planilha6!B:B,Planilha6!C:C)</f>
        <v>#NAME?</v>
      </c>
      <c r="D366" s="27" t="e">
        <f ca="1">_xlfn.XLOOKUP(C366,Planilha6!C:C,Planilha6!D:D)</f>
        <v>#NAME?</v>
      </c>
      <c r="E366" s="27" t="e">
        <f ca="1">_xlfn.XLOOKUP(D366,Planilha6!D:D,Planilha6!E:E)</f>
        <v>#NAME?</v>
      </c>
      <c r="F366" s="27" t="e">
        <f ca="1">_xlfn.XLOOKUP(E366,Planilha6!E:E,Planilha6!F:F)</f>
        <v>#NAME?</v>
      </c>
      <c r="G366" s="27" t="e">
        <f ca="1">_xlfn.XLOOKUP(F366,Planilha6!F:F,Planilha6!G:G)</f>
        <v>#NAME?</v>
      </c>
      <c r="H366" s="27" t="e">
        <f ca="1">_xlfn.XLOOKUP(G366,Planilha6!G:G,Planilha6!H:H)</f>
        <v>#NAME?</v>
      </c>
      <c r="I366" s="27" t="e">
        <f ca="1">_xlfn.XLOOKUP(H366,Planilha6!H:H,Planilha6!I:I)</f>
        <v>#NAME?</v>
      </c>
      <c r="J366" s="27" t="e">
        <f ca="1">_xlfn.XLOOKUP(I366,Planilha6!I:I,Planilha6!J:J)</f>
        <v>#NAME?</v>
      </c>
      <c r="K366" s="27" t="e">
        <f ca="1">_xlfn.XLOOKUP(J366,Planilha6!J:J,Planilha6!K:K)</f>
        <v>#NAME?</v>
      </c>
      <c r="L366" s="27" t="e">
        <f ca="1">_xlfn.XLOOKUP(K366,Planilha6!K:K,Planilha6!L:L)</f>
        <v>#NAME?</v>
      </c>
      <c r="M366" s="27" t="e">
        <f ca="1">_xlfn.XLOOKUP(L366,Planilha6!L:L,Planilha6!M:M)</f>
        <v>#NAME?</v>
      </c>
    </row>
    <row r="367" spans="1:13" x14ac:dyDescent="0.25">
      <c r="A367" s="1" t="s">
        <v>9166</v>
      </c>
      <c r="B367" s="27" t="e">
        <f ca="1">_xlfn.XLOOKUP(A367,Planilha6!A:A,Planilha6!B:B)</f>
        <v>#NAME?</v>
      </c>
      <c r="C367" s="27" t="e">
        <f ca="1">_xlfn.XLOOKUP(B367,Planilha6!B:B,Planilha6!C:C)</f>
        <v>#NAME?</v>
      </c>
      <c r="D367" s="27" t="e">
        <f ca="1">_xlfn.XLOOKUP(C367,Planilha6!C:C,Planilha6!D:D)</f>
        <v>#NAME?</v>
      </c>
      <c r="E367" s="27" t="e">
        <f ca="1">_xlfn.XLOOKUP(D367,Planilha6!D:D,Planilha6!E:E)</f>
        <v>#NAME?</v>
      </c>
      <c r="F367" s="27" t="e">
        <f ca="1">_xlfn.XLOOKUP(E367,Planilha6!E:E,Planilha6!F:F)</f>
        <v>#NAME?</v>
      </c>
      <c r="G367" s="27" t="e">
        <f ca="1">_xlfn.XLOOKUP(F367,Planilha6!F:F,Planilha6!G:G)</f>
        <v>#NAME?</v>
      </c>
      <c r="H367" s="27" t="e">
        <f ca="1">_xlfn.XLOOKUP(G367,Planilha6!G:G,Planilha6!H:H)</f>
        <v>#NAME?</v>
      </c>
      <c r="I367" s="27" t="e">
        <f ca="1">_xlfn.XLOOKUP(H367,Planilha6!H:H,Planilha6!I:I)</f>
        <v>#NAME?</v>
      </c>
      <c r="J367" s="27" t="e">
        <f ca="1">_xlfn.XLOOKUP(I367,Planilha6!I:I,Planilha6!J:J)</f>
        <v>#NAME?</v>
      </c>
      <c r="K367" s="27" t="e">
        <f ca="1">_xlfn.XLOOKUP(J367,Planilha6!J:J,Planilha6!K:K)</f>
        <v>#NAME?</v>
      </c>
      <c r="L367" s="27" t="e">
        <f ca="1">_xlfn.XLOOKUP(K367,Planilha6!K:K,Planilha6!L:L)</f>
        <v>#NAME?</v>
      </c>
      <c r="M367" s="27" t="e">
        <f ca="1">_xlfn.XLOOKUP(L367,Planilha6!L:L,Planilha6!M:M)</f>
        <v>#NAME?</v>
      </c>
    </row>
    <row r="368" spans="1:13" x14ac:dyDescent="0.25">
      <c r="A368" s="1" t="s">
        <v>9876</v>
      </c>
      <c r="B368" s="27" t="e">
        <f ca="1">_xlfn.XLOOKUP(A368,Planilha6!A:A,Planilha6!B:B)</f>
        <v>#NAME?</v>
      </c>
      <c r="C368" s="27" t="e">
        <f ca="1">_xlfn.XLOOKUP(B368,Planilha6!B:B,Planilha6!C:C)</f>
        <v>#NAME?</v>
      </c>
      <c r="D368" s="27" t="e">
        <f ca="1">_xlfn.XLOOKUP(C368,Planilha6!C:C,Planilha6!D:D)</f>
        <v>#NAME?</v>
      </c>
      <c r="E368" s="27" t="e">
        <f ca="1">_xlfn.XLOOKUP(D368,Planilha6!D:D,Planilha6!E:E)</f>
        <v>#NAME?</v>
      </c>
      <c r="F368" s="27" t="e">
        <f ca="1">_xlfn.XLOOKUP(E368,Planilha6!E:E,Planilha6!F:F)</f>
        <v>#NAME?</v>
      </c>
      <c r="G368" s="27" t="e">
        <f ca="1">_xlfn.XLOOKUP(F368,Planilha6!F:F,Planilha6!G:G)</f>
        <v>#NAME?</v>
      </c>
      <c r="H368" s="27" t="e">
        <f ca="1">_xlfn.XLOOKUP(G368,Planilha6!G:G,Planilha6!H:H)</f>
        <v>#NAME?</v>
      </c>
      <c r="I368" s="27" t="e">
        <f ca="1">_xlfn.XLOOKUP(H368,Planilha6!H:H,Planilha6!I:I)</f>
        <v>#NAME?</v>
      </c>
      <c r="J368" s="27" t="e">
        <f ca="1">_xlfn.XLOOKUP(I368,Planilha6!I:I,Planilha6!J:J)</f>
        <v>#NAME?</v>
      </c>
      <c r="K368" s="27" t="e">
        <f ca="1">_xlfn.XLOOKUP(J368,Planilha6!J:J,Planilha6!K:K)</f>
        <v>#NAME?</v>
      </c>
      <c r="L368" s="27" t="e">
        <f ca="1">_xlfn.XLOOKUP(K368,Planilha6!K:K,Planilha6!L:L)</f>
        <v>#NAME?</v>
      </c>
      <c r="M368" s="27" t="e">
        <f ca="1">_xlfn.XLOOKUP(L368,Planilha6!L:L,Planilha6!M:M)</f>
        <v>#NAME?</v>
      </c>
    </row>
    <row r="369" spans="1:13" x14ac:dyDescent="0.25">
      <c r="A369" s="1" t="s">
        <v>8734</v>
      </c>
      <c r="B369" s="27" t="e">
        <f ca="1">_xlfn.XLOOKUP(A369,Planilha6!A:A,Planilha6!B:B)</f>
        <v>#NAME?</v>
      </c>
      <c r="C369" s="27" t="e">
        <f ca="1">_xlfn.XLOOKUP(B369,Planilha6!B:B,Planilha6!C:C)</f>
        <v>#NAME?</v>
      </c>
      <c r="D369" s="27" t="e">
        <f ca="1">_xlfn.XLOOKUP(C369,Planilha6!C:C,Planilha6!D:D)</f>
        <v>#NAME?</v>
      </c>
      <c r="E369" s="27" t="e">
        <f ca="1">_xlfn.XLOOKUP(D369,Planilha6!D:D,Planilha6!E:E)</f>
        <v>#NAME?</v>
      </c>
      <c r="F369" s="27" t="e">
        <f ca="1">_xlfn.XLOOKUP(E369,Planilha6!E:E,Planilha6!F:F)</f>
        <v>#NAME?</v>
      </c>
      <c r="G369" s="27" t="e">
        <f ca="1">_xlfn.XLOOKUP(F369,Planilha6!F:F,Planilha6!G:G)</f>
        <v>#NAME?</v>
      </c>
      <c r="H369" s="27" t="e">
        <f ca="1">_xlfn.XLOOKUP(G369,Planilha6!G:G,Planilha6!H:H)</f>
        <v>#NAME?</v>
      </c>
      <c r="I369" s="27" t="e">
        <f ca="1">_xlfn.XLOOKUP(H369,Planilha6!H:H,Planilha6!I:I)</f>
        <v>#NAME?</v>
      </c>
      <c r="J369" s="27" t="e">
        <f ca="1">_xlfn.XLOOKUP(I369,Planilha6!I:I,Planilha6!J:J)</f>
        <v>#NAME?</v>
      </c>
      <c r="K369" s="27" t="e">
        <f ca="1">_xlfn.XLOOKUP(J369,Planilha6!J:J,Planilha6!K:K)</f>
        <v>#NAME?</v>
      </c>
      <c r="L369" s="27" t="e">
        <f ca="1">_xlfn.XLOOKUP(K369,Planilha6!K:K,Planilha6!L:L)</f>
        <v>#NAME?</v>
      </c>
      <c r="M369" s="27" t="e">
        <f ca="1">_xlfn.XLOOKUP(L369,Planilha6!L:L,Planilha6!M:M)</f>
        <v>#NAME?</v>
      </c>
    </row>
    <row r="370" spans="1:13" x14ac:dyDescent="0.25">
      <c r="A370" s="1" t="s">
        <v>9338</v>
      </c>
      <c r="B370" s="27" t="e">
        <f ca="1">_xlfn.XLOOKUP(A370,Planilha6!A:A,Planilha6!B:B)</f>
        <v>#NAME?</v>
      </c>
      <c r="C370" s="27" t="e">
        <f ca="1">_xlfn.XLOOKUP(B370,Planilha6!B:B,Planilha6!C:C)</f>
        <v>#NAME?</v>
      </c>
      <c r="D370" s="27" t="e">
        <f ca="1">_xlfn.XLOOKUP(C370,Planilha6!C:C,Planilha6!D:D)</f>
        <v>#NAME?</v>
      </c>
      <c r="E370" s="27" t="e">
        <f ca="1">_xlfn.XLOOKUP(D370,Planilha6!D:D,Planilha6!E:E)</f>
        <v>#NAME?</v>
      </c>
      <c r="F370" s="27" t="e">
        <f ca="1">_xlfn.XLOOKUP(E370,Planilha6!E:E,Planilha6!F:F)</f>
        <v>#NAME?</v>
      </c>
      <c r="G370" s="27" t="e">
        <f ca="1">_xlfn.XLOOKUP(F370,Planilha6!F:F,Planilha6!G:G)</f>
        <v>#NAME?</v>
      </c>
      <c r="H370" s="27" t="e">
        <f ca="1">_xlfn.XLOOKUP(G370,Planilha6!G:G,Planilha6!H:H)</f>
        <v>#NAME?</v>
      </c>
      <c r="I370" s="27" t="e">
        <f ca="1">_xlfn.XLOOKUP(H370,Planilha6!H:H,Planilha6!I:I)</f>
        <v>#NAME?</v>
      </c>
      <c r="J370" s="27" t="e">
        <f ca="1">_xlfn.XLOOKUP(I370,Planilha6!I:I,Planilha6!J:J)</f>
        <v>#NAME?</v>
      </c>
      <c r="K370" s="27" t="e">
        <f ca="1">_xlfn.XLOOKUP(J370,Planilha6!J:J,Planilha6!K:K)</f>
        <v>#NAME?</v>
      </c>
      <c r="L370" s="27" t="e">
        <f ca="1">_xlfn.XLOOKUP(K370,Planilha6!K:K,Planilha6!L:L)</f>
        <v>#NAME?</v>
      </c>
      <c r="M370" s="27" t="e">
        <f ca="1">_xlfn.XLOOKUP(L370,Planilha6!L:L,Planilha6!M:M)</f>
        <v>#NAME?</v>
      </c>
    </row>
    <row r="371" spans="1:13" x14ac:dyDescent="0.25">
      <c r="A371" s="1" t="s">
        <v>9190</v>
      </c>
      <c r="B371" s="27" t="e">
        <f ca="1">_xlfn.XLOOKUP(A371,Planilha6!A:A,Planilha6!B:B)</f>
        <v>#NAME?</v>
      </c>
      <c r="C371" s="27" t="e">
        <f ca="1">_xlfn.XLOOKUP(B371,Planilha6!B:B,Planilha6!C:C)</f>
        <v>#NAME?</v>
      </c>
      <c r="D371" s="27" t="e">
        <f ca="1">_xlfn.XLOOKUP(C371,Planilha6!C:C,Planilha6!D:D)</f>
        <v>#NAME?</v>
      </c>
      <c r="E371" s="27" t="e">
        <f ca="1">_xlfn.XLOOKUP(D371,Planilha6!D:D,Planilha6!E:E)</f>
        <v>#NAME?</v>
      </c>
      <c r="F371" s="27" t="e">
        <f ca="1">_xlfn.XLOOKUP(E371,Planilha6!E:E,Planilha6!F:F)</f>
        <v>#NAME?</v>
      </c>
      <c r="G371" s="27" t="e">
        <f ca="1">_xlfn.XLOOKUP(F371,Planilha6!F:F,Planilha6!G:G)</f>
        <v>#NAME?</v>
      </c>
      <c r="H371" s="27" t="e">
        <f ca="1">_xlfn.XLOOKUP(G371,Planilha6!G:G,Planilha6!H:H)</f>
        <v>#NAME?</v>
      </c>
      <c r="I371" s="27" t="e">
        <f ca="1">_xlfn.XLOOKUP(H371,Planilha6!H:H,Planilha6!I:I)</f>
        <v>#NAME?</v>
      </c>
      <c r="J371" s="27" t="e">
        <f ca="1">_xlfn.XLOOKUP(I371,Planilha6!I:I,Planilha6!J:J)</f>
        <v>#NAME?</v>
      </c>
      <c r="K371" s="27" t="e">
        <f ca="1">_xlfn.XLOOKUP(J371,Planilha6!J:J,Planilha6!K:K)</f>
        <v>#NAME?</v>
      </c>
      <c r="L371" s="27" t="e">
        <f ca="1">_xlfn.XLOOKUP(K371,Planilha6!K:K,Planilha6!L:L)</f>
        <v>#NAME?</v>
      </c>
      <c r="M371" s="27" t="e">
        <f ca="1">_xlfn.XLOOKUP(L371,Planilha6!L:L,Planilha6!M:M)</f>
        <v>#NAME?</v>
      </c>
    </row>
    <row r="372" spans="1:13" x14ac:dyDescent="0.25">
      <c r="A372" s="1" t="s">
        <v>8907</v>
      </c>
      <c r="B372" s="27" t="e">
        <f ca="1">_xlfn.XLOOKUP(A372,Planilha6!A:A,Planilha6!B:B)</f>
        <v>#NAME?</v>
      </c>
      <c r="C372" s="27" t="e">
        <f ca="1">_xlfn.XLOOKUP(B372,Planilha6!B:B,Planilha6!C:C)</f>
        <v>#NAME?</v>
      </c>
      <c r="D372" s="27" t="e">
        <f ca="1">_xlfn.XLOOKUP(C372,Planilha6!C:C,Planilha6!D:D)</f>
        <v>#NAME?</v>
      </c>
      <c r="E372" s="27" t="e">
        <f ca="1">_xlfn.XLOOKUP(D372,Planilha6!D:D,Planilha6!E:E)</f>
        <v>#NAME?</v>
      </c>
      <c r="F372" s="27" t="e">
        <f ca="1">_xlfn.XLOOKUP(E372,Planilha6!E:E,Planilha6!F:F)</f>
        <v>#NAME?</v>
      </c>
      <c r="G372" s="27" t="e">
        <f ca="1">_xlfn.XLOOKUP(F372,Planilha6!F:F,Planilha6!G:G)</f>
        <v>#NAME?</v>
      </c>
      <c r="H372" s="27" t="e">
        <f ca="1">_xlfn.XLOOKUP(G372,Planilha6!G:G,Planilha6!H:H)</f>
        <v>#NAME?</v>
      </c>
      <c r="I372" s="27" t="e">
        <f ca="1">_xlfn.XLOOKUP(H372,Planilha6!H:H,Planilha6!I:I)</f>
        <v>#NAME?</v>
      </c>
      <c r="J372" s="27" t="e">
        <f ca="1">_xlfn.XLOOKUP(I372,Planilha6!I:I,Planilha6!J:J)</f>
        <v>#NAME?</v>
      </c>
      <c r="K372" s="27" t="e">
        <f ca="1">_xlfn.XLOOKUP(J372,Planilha6!J:J,Planilha6!K:K)</f>
        <v>#NAME?</v>
      </c>
      <c r="L372" s="27" t="e">
        <f ca="1">_xlfn.XLOOKUP(K372,Planilha6!K:K,Planilha6!L:L)</f>
        <v>#NAME?</v>
      </c>
      <c r="M372" s="27" t="e">
        <f ca="1">_xlfn.XLOOKUP(L372,Planilha6!L:L,Planilha6!M:M)</f>
        <v>#NAME?</v>
      </c>
    </row>
    <row r="373" spans="1:13" x14ac:dyDescent="0.25">
      <c r="A373" s="1" t="s">
        <v>8990</v>
      </c>
      <c r="B373" s="27" t="e">
        <f ca="1">_xlfn.XLOOKUP(A373,Planilha6!A:A,Planilha6!B:B)</f>
        <v>#NAME?</v>
      </c>
      <c r="C373" s="27" t="e">
        <f ca="1">_xlfn.XLOOKUP(B373,Planilha6!B:B,Planilha6!C:C)</f>
        <v>#NAME?</v>
      </c>
      <c r="D373" s="27" t="e">
        <f ca="1">_xlfn.XLOOKUP(C373,Planilha6!C:C,Planilha6!D:D)</f>
        <v>#NAME?</v>
      </c>
      <c r="E373" s="27" t="e">
        <f ca="1">_xlfn.XLOOKUP(D373,Planilha6!D:D,Planilha6!E:E)</f>
        <v>#NAME?</v>
      </c>
      <c r="F373" s="27" t="e">
        <f ca="1">_xlfn.XLOOKUP(E373,Planilha6!E:E,Planilha6!F:F)</f>
        <v>#NAME?</v>
      </c>
      <c r="G373" s="27" t="e">
        <f ca="1">_xlfn.XLOOKUP(F373,Planilha6!F:F,Planilha6!G:G)</f>
        <v>#NAME?</v>
      </c>
      <c r="H373" s="27" t="e">
        <f ca="1">_xlfn.XLOOKUP(G373,Planilha6!G:G,Planilha6!H:H)</f>
        <v>#NAME?</v>
      </c>
      <c r="I373" s="27" t="e">
        <f ca="1">_xlfn.XLOOKUP(H373,Planilha6!H:H,Planilha6!I:I)</f>
        <v>#NAME?</v>
      </c>
      <c r="J373" s="27" t="e">
        <f ca="1">_xlfn.XLOOKUP(I373,Planilha6!I:I,Planilha6!J:J)</f>
        <v>#NAME?</v>
      </c>
      <c r="K373" s="27" t="e">
        <f ca="1">_xlfn.XLOOKUP(J373,Planilha6!J:J,Planilha6!K:K)</f>
        <v>#NAME?</v>
      </c>
      <c r="L373" s="27" t="e">
        <f ca="1">_xlfn.XLOOKUP(K373,Planilha6!K:K,Planilha6!L:L)</f>
        <v>#NAME?</v>
      </c>
      <c r="M373" s="27" t="e">
        <f ca="1">_xlfn.XLOOKUP(L373,Planilha6!L:L,Planilha6!M:M)</f>
        <v>#NAME?</v>
      </c>
    </row>
    <row r="374" spans="1:13" x14ac:dyDescent="0.25">
      <c r="A374" s="1" t="s">
        <v>8997</v>
      </c>
      <c r="B374" s="27" t="e">
        <f ca="1">_xlfn.XLOOKUP(A374,Planilha6!A:A,Planilha6!B:B)</f>
        <v>#NAME?</v>
      </c>
      <c r="C374" s="27" t="e">
        <f ca="1">_xlfn.XLOOKUP(B374,Planilha6!B:B,Planilha6!C:C)</f>
        <v>#NAME?</v>
      </c>
      <c r="D374" s="27" t="e">
        <f ca="1">_xlfn.XLOOKUP(C374,Planilha6!C:C,Planilha6!D:D)</f>
        <v>#NAME?</v>
      </c>
      <c r="E374" s="27" t="e">
        <f ca="1">_xlfn.XLOOKUP(D374,Planilha6!D:D,Planilha6!E:E)</f>
        <v>#NAME?</v>
      </c>
      <c r="F374" s="27" t="e">
        <f ca="1">_xlfn.XLOOKUP(E374,Planilha6!E:E,Planilha6!F:F)</f>
        <v>#NAME?</v>
      </c>
      <c r="G374" s="27" t="e">
        <f ca="1">_xlfn.XLOOKUP(F374,Planilha6!F:F,Planilha6!G:G)</f>
        <v>#NAME?</v>
      </c>
      <c r="H374" s="27" t="e">
        <f ca="1">_xlfn.XLOOKUP(G374,Planilha6!G:G,Planilha6!H:H)</f>
        <v>#NAME?</v>
      </c>
      <c r="I374" s="27" t="e">
        <f ca="1">_xlfn.XLOOKUP(H374,Planilha6!H:H,Planilha6!I:I)</f>
        <v>#NAME?</v>
      </c>
      <c r="J374" s="27" t="e">
        <f ca="1">_xlfn.XLOOKUP(I374,Planilha6!I:I,Planilha6!J:J)</f>
        <v>#NAME?</v>
      </c>
      <c r="K374" s="27" t="e">
        <f ca="1">_xlfn.XLOOKUP(J374,Planilha6!J:J,Planilha6!K:K)</f>
        <v>#NAME?</v>
      </c>
      <c r="L374" s="27" t="e">
        <f ca="1">_xlfn.XLOOKUP(K374,Planilha6!K:K,Planilha6!L:L)</f>
        <v>#NAME?</v>
      </c>
      <c r="M374" s="27" t="e">
        <f ca="1">_xlfn.XLOOKUP(L374,Planilha6!L:L,Planilha6!M:M)</f>
        <v>#NAME?</v>
      </c>
    </row>
    <row r="375" spans="1:13" x14ac:dyDescent="0.25">
      <c r="A375" s="1" t="s">
        <v>8375</v>
      </c>
      <c r="B375" s="27" t="e">
        <f ca="1">_xlfn.XLOOKUP(A375,Planilha6!A:A,Planilha6!B:B)</f>
        <v>#NAME?</v>
      </c>
      <c r="C375" s="27" t="e">
        <f ca="1">_xlfn.XLOOKUP(B375,Planilha6!B:B,Planilha6!C:C)</f>
        <v>#NAME?</v>
      </c>
      <c r="D375" s="27" t="e">
        <f ca="1">_xlfn.XLOOKUP(C375,Planilha6!C:C,Planilha6!D:D)</f>
        <v>#NAME?</v>
      </c>
      <c r="E375" s="27" t="e">
        <f ca="1">_xlfn.XLOOKUP(D375,Planilha6!D:D,Planilha6!E:E)</f>
        <v>#NAME?</v>
      </c>
      <c r="F375" s="27" t="e">
        <f ca="1">_xlfn.XLOOKUP(E375,Planilha6!E:E,Planilha6!F:F)</f>
        <v>#NAME?</v>
      </c>
      <c r="G375" s="27" t="e">
        <f ca="1">_xlfn.XLOOKUP(F375,Planilha6!F:F,Planilha6!G:G)</f>
        <v>#NAME?</v>
      </c>
      <c r="H375" s="27" t="e">
        <f ca="1">_xlfn.XLOOKUP(G375,Planilha6!G:G,Planilha6!H:H)</f>
        <v>#NAME?</v>
      </c>
      <c r="I375" s="27" t="e">
        <f ca="1">_xlfn.XLOOKUP(H375,Planilha6!H:H,Planilha6!I:I)</f>
        <v>#NAME?</v>
      </c>
      <c r="J375" s="27" t="e">
        <f ca="1">_xlfn.XLOOKUP(I375,Planilha6!I:I,Planilha6!J:J)</f>
        <v>#NAME?</v>
      </c>
      <c r="K375" s="27" t="e">
        <f ca="1">_xlfn.XLOOKUP(J375,Planilha6!J:J,Planilha6!K:K)</f>
        <v>#NAME?</v>
      </c>
      <c r="L375" s="27" t="e">
        <f ca="1">_xlfn.XLOOKUP(K375,Planilha6!K:K,Planilha6!L:L)</f>
        <v>#NAME?</v>
      </c>
      <c r="M375" s="27" t="e">
        <f ca="1">_xlfn.XLOOKUP(L375,Planilha6!L:L,Planilha6!M:M)</f>
        <v>#NAME?</v>
      </c>
    </row>
    <row r="376" spans="1:13" x14ac:dyDescent="0.25">
      <c r="A376" s="1" t="s">
        <v>9758</v>
      </c>
      <c r="B376" s="27" t="e">
        <f ca="1">_xlfn.XLOOKUP(A376,Planilha6!A:A,Planilha6!B:B)</f>
        <v>#NAME?</v>
      </c>
      <c r="C376" s="27" t="e">
        <f ca="1">_xlfn.XLOOKUP(B376,Planilha6!B:B,Planilha6!C:C)</f>
        <v>#NAME?</v>
      </c>
      <c r="D376" s="27" t="e">
        <f ca="1">_xlfn.XLOOKUP(C376,Planilha6!C:C,Planilha6!D:D)</f>
        <v>#NAME?</v>
      </c>
      <c r="E376" s="27" t="e">
        <f ca="1">_xlfn.XLOOKUP(D376,Planilha6!D:D,Planilha6!E:E)</f>
        <v>#NAME?</v>
      </c>
      <c r="F376" s="27" t="e">
        <f ca="1">_xlfn.XLOOKUP(E376,Planilha6!E:E,Planilha6!F:F)</f>
        <v>#NAME?</v>
      </c>
      <c r="G376" s="27" t="e">
        <f ca="1">_xlfn.XLOOKUP(F376,Planilha6!F:F,Planilha6!G:G)</f>
        <v>#NAME?</v>
      </c>
      <c r="H376" s="27" t="e">
        <f ca="1">_xlfn.XLOOKUP(G376,Planilha6!G:G,Planilha6!H:H)</f>
        <v>#NAME?</v>
      </c>
      <c r="I376" s="27" t="e">
        <f ca="1">_xlfn.XLOOKUP(H376,Planilha6!H:H,Planilha6!I:I)</f>
        <v>#NAME?</v>
      </c>
      <c r="J376" s="27" t="e">
        <f ca="1">_xlfn.XLOOKUP(I376,Planilha6!I:I,Planilha6!J:J)</f>
        <v>#NAME?</v>
      </c>
      <c r="K376" s="27" t="e">
        <f ca="1">_xlfn.XLOOKUP(J376,Planilha6!J:J,Planilha6!K:K)</f>
        <v>#NAME?</v>
      </c>
      <c r="L376" s="27" t="e">
        <f ca="1">_xlfn.XLOOKUP(K376,Planilha6!K:K,Planilha6!L:L)</f>
        <v>#NAME?</v>
      </c>
      <c r="M376" s="27" t="e">
        <f ca="1">_xlfn.XLOOKUP(L376,Planilha6!L:L,Planilha6!M:M)</f>
        <v>#NAME?</v>
      </c>
    </row>
    <row r="377" spans="1:13" x14ac:dyDescent="0.25">
      <c r="A377" s="1" t="s">
        <v>8376</v>
      </c>
      <c r="B377" s="27" t="e">
        <f ca="1">_xlfn.XLOOKUP(A377,Planilha6!A:A,Planilha6!B:B)</f>
        <v>#NAME?</v>
      </c>
      <c r="C377" s="27" t="e">
        <f ca="1">_xlfn.XLOOKUP(B377,Planilha6!B:B,Planilha6!C:C)</f>
        <v>#NAME?</v>
      </c>
      <c r="D377" s="27" t="e">
        <f ca="1">_xlfn.XLOOKUP(C377,Planilha6!C:C,Planilha6!D:D)</f>
        <v>#NAME?</v>
      </c>
      <c r="E377" s="27" t="e">
        <f ca="1">_xlfn.XLOOKUP(D377,Planilha6!D:D,Planilha6!E:E)</f>
        <v>#NAME?</v>
      </c>
      <c r="F377" s="27" t="e">
        <f ca="1">_xlfn.XLOOKUP(E377,Planilha6!E:E,Planilha6!F:F)</f>
        <v>#NAME?</v>
      </c>
      <c r="G377" s="27" t="e">
        <f ca="1">_xlfn.XLOOKUP(F377,Planilha6!F:F,Planilha6!G:G)</f>
        <v>#NAME?</v>
      </c>
      <c r="H377" s="27" t="e">
        <f ca="1">_xlfn.XLOOKUP(G377,Planilha6!G:G,Planilha6!H:H)</f>
        <v>#NAME?</v>
      </c>
      <c r="I377" s="27" t="e">
        <f ca="1">_xlfn.XLOOKUP(H377,Planilha6!H:H,Planilha6!I:I)</f>
        <v>#NAME?</v>
      </c>
      <c r="J377" s="27" t="e">
        <f ca="1">_xlfn.XLOOKUP(I377,Planilha6!I:I,Planilha6!J:J)</f>
        <v>#NAME?</v>
      </c>
      <c r="K377" s="27" t="e">
        <f ca="1">_xlfn.XLOOKUP(J377,Planilha6!J:J,Planilha6!K:K)</f>
        <v>#NAME?</v>
      </c>
      <c r="L377" s="27" t="e">
        <f ca="1">_xlfn.XLOOKUP(K377,Planilha6!K:K,Planilha6!L:L)</f>
        <v>#NAME?</v>
      </c>
      <c r="M377" s="27" t="e">
        <f ca="1">_xlfn.XLOOKUP(L377,Planilha6!L:L,Planilha6!M:M)</f>
        <v>#NAME?</v>
      </c>
    </row>
    <row r="378" spans="1:13" x14ac:dyDescent="0.25">
      <c r="A378" s="1" t="s">
        <v>9415</v>
      </c>
      <c r="B378" s="27" t="e">
        <f ca="1">_xlfn.XLOOKUP(A378,Planilha6!A:A,Planilha6!B:B)</f>
        <v>#NAME?</v>
      </c>
      <c r="C378" s="27" t="e">
        <f ca="1">_xlfn.XLOOKUP(B378,Planilha6!B:B,Planilha6!C:C)</f>
        <v>#NAME?</v>
      </c>
      <c r="D378" s="27" t="e">
        <f ca="1">_xlfn.XLOOKUP(C378,Planilha6!C:C,Planilha6!D:D)</f>
        <v>#NAME?</v>
      </c>
      <c r="E378" s="27" t="e">
        <f ca="1">_xlfn.XLOOKUP(D378,Planilha6!D:D,Planilha6!E:E)</f>
        <v>#NAME?</v>
      </c>
      <c r="F378" s="27" t="e">
        <f ca="1">_xlfn.XLOOKUP(E378,Planilha6!E:E,Planilha6!F:F)</f>
        <v>#NAME?</v>
      </c>
      <c r="G378" s="27" t="e">
        <f ca="1">_xlfn.XLOOKUP(F378,Planilha6!F:F,Planilha6!G:G)</f>
        <v>#NAME?</v>
      </c>
      <c r="H378" s="27" t="e">
        <f ca="1">_xlfn.XLOOKUP(G378,Planilha6!G:G,Planilha6!H:H)</f>
        <v>#NAME?</v>
      </c>
      <c r="I378" s="27" t="e">
        <f ca="1">_xlfn.XLOOKUP(H378,Planilha6!H:H,Planilha6!I:I)</f>
        <v>#NAME?</v>
      </c>
      <c r="J378" s="27" t="e">
        <f ca="1">_xlfn.XLOOKUP(I378,Planilha6!I:I,Planilha6!J:J)</f>
        <v>#NAME?</v>
      </c>
      <c r="K378" s="27" t="e">
        <f ca="1">_xlfn.XLOOKUP(J378,Planilha6!J:J,Planilha6!K:K)</f>
        <v>#NAME?</v>
      </c>
      <c r="L378" s="27" t="e">
        <f ca="1">_xlfn.XLOOKUP(K378,Planilha6!K:K,Planilha6!L:L)</f>
        <v>#NAME?</v>
      </c>
      <c r="M378" s="27" t="e">
        <f ca="1">_xlfn.XLOOKUP(L378,Planilha6!L:L,Planilha6!M:M)</f>
        <v>#NAME?</v>
      </c>
    </row>
    <row r="379" spans="1:13" x14ac:dyDescent="0.25">
      <c r="A379" s="1" t="s">
        <v>9710</v>
      </c>
      <c r="B379" s="27" t="e">
        <f ca="1">_xlfn.XLOOKUP(A379,Planilha6!A:A,Planilha6!B:B)</f>
        <v>#NAME?</v>
      </c>
      <c r="C379" s="27" t="e">
        <f ca="1">_xlfn.XLOOKUP(B379,Planilha6!B:B,Planilha6!C:C)</f>
        <v>#NAME?</v>
      </c>
      <c r="D379" s="27" t="e">
        <f ca="1">_xlfn.XLOOKUP(C379,Planilha6!C:C,Planilha6!D:D)</f>
        <v>#NAME?</v>
      </c>
      <c r="E379" s="27" t="e">
        <f ca="1">_xlfn.XLOOKUP(D379,Planilha6!D:D,Planilha6!E:E)</f>
        <v>#NAME?</v>
      </c>
      <c r="F379" s="27" t="e">
        <f ca="1">_xlfn.XLOOKUP(E379,Planilha6!E:E,Planilha6!F:F)</f>
        <v>#NAME?</v>
      </c>
      <c r="G379" s="27" t="e">
        <f ca="1">_xlfn.XLOOKUP(F379,Planilha6!F:F,Planilha6!G:G)</f>
        <v>#NAME?</v>
      </c>
      <c r="H379" s="27" t="e">
        <f ca="1">_xlfn.XLOOKUP(G379,Planilha6!G:G,Planilha6!H:H)</f>
        <v>#NAME?</v>
      </c>
      <c r="I379" s="27" t="e">
        <f ca="1">_xlfn.XLOOKUP(H379,Planilha6!H:H,Planilha6!I:I)</f>
        <v>#NAME?</v>
      </c>
      <c r="J379" s="27" t="e">
        <f ca="1">_xlfn.XLOOKUP(I379,Planilha6!I:I,Planilha6!J:J)</f>
        <v>#NAME?</v>
      </c>
      <c r="K379" s="27" t="e">
        <f ca="1">_xlfn.XLOOKUP(J379,Planilha6!J:J,Planilha6!K:K)</f>
        <v>#NAME?</v>
      </c>
      <c r="L379" s="27" t="e">
        <f ca="1">_xlfn.XLOOKUP(K379,Planilha6!K:K,Planilha6!L:L)</f>
        <v>#NAME?</v>
      </c>
      <c r="M379" s="27" t="e">
        <f ca="1">_xlfn.XLOOKUP(L379,Planilha6!L:L,Planilha6!M:M)</f>
        <v>#NAME?</v>
      </c>
    </row>
    <row r="380" spans="1:13" x14ac:dyDescent="0.25">
      <c r="A380" s="1" t="s">
        <v>9557</v>
      </c>
      <c r="B380" s="27" t="e">
        <f ca="1">_xlfn.XLOOKUP(A380,Planilha6!A:A,Planilha6!B:B)</f>
        <v>#NAME?</v>
      </c>
      <c r="C380" s="27" t="e">
        <f ca="1">_xlfn.XLOOKUP(B380,Planilha6!B:B,Planilha6!C:C)</f>
        <v>#NAME?</v>
      </c>
      <c r="D380" s="27" t="e">
        <f ca="1">_xlfn.XLOOKUP(C380,Planilha6!C:C,Planilha6!D:D)</f>
        <v>#NAME?</v>
      </c>
      <c r="E380" s="27" t="e">
        <f ca="1">_xlfn.XLOOKUP(D380,Planilha6!D:D,Planilha6!E:E)</f>
        <v>#NAME?</v>
      </c>
      <c r="F380" s="27" t="e">
        <f ca="1">_xlfn.XLOOKUP(E380,Planilha6!E:E,Planilha6!F:F)</f>
        <v>#NAME?</v>
      </c>
      <c r="G380" s="27" t="e">
        <f ca="1">_xlfn.XLOOKUP(F380,Planilha6!F:F,Planilha6!G:G)</f>
        <v>#NAME?</v>
      </c>
      <c r="H380" s="27" t="e">
        <f ca="1">_xlfn.XLOOKUP(G380,Planilha6!G:G,Planilha6!H:H)</f>
        <v>#NAME?</v>
      </c>
      <c r="I380" s="27" t="e">
        <f ca="1">_xlfn.XLOOKUP(H380,Planilha6!H:H,Planilha6!I:I)</f>
        <v>#NAME?</v>
      </c>
      <c r="J380" s="27" t="e">
        <f ca="1">_xlfn.XLOOKUP(I380,Planilha6!I:I,Planilha6!J:J)</f>
        <v>#NAME?</v>
      </c>
      <c r="K380" s="27" t="e">
        <f ca="1">_xlfn.XLOOKUP(J380,Planilha6!J:J,Planilha6!K:K)</f>
        <v>#NAME?</v>
      </c>
      <c r="L380" s="27" t="e">
        <f ca="1">_xlfn.XLOOKUP(K380,Planilha6!K:K,Planilha6!L:L)</f>
        <v>#NAME?</v>
      </c>
      <c r="M380" s="27" t="e">
        <f ca="1">_xlfn.XLOOKUP(L380,Planilha6!L:L,Planilha6!M:M)</f>
        <v>#NAME?</v>
      </c>
    </row>
    <row r="381" spans="1:13" x14ac:dyDescent="0.25">
      <c r="A381" s="1" t="s">
        <v>9757</v>
      </c>
      <c r="B381" s="27" t="e">
        <f ca="1">_xlfn.XLOOKUP(A381,Planilha6!A:A,Planilha6!B:B)</f>
        <v>#NAME?</v>
      </c>
      <c r="C381" s="27" t="e">
        <f ca="1">_xlfn.XLOOKUP(B381,Planilha6!B:B,Planilha6!C:C)</f>
        <v>#NAME?</v>
      </c>
      <c r="D381" s="27" t="e">
        <f ca="1">_xlfn.XLOOKUP(C381,Planilha6!C:C,Planilha6!D:D)</f>
        <v>#NAME?</v>
      </c>
      <c r="E381" s="27" t="e">
        <f ca="1">_xlfn.XLOOKUP(D381,Planilha6!D:D,Planilha6!E:E)</f>
        <v>#NAME?</v>
      </c>
      <c r="F381" s="27" t="e">
        <f ca="1">_xlfn.XLOOKUP(E381,Planilha6!E:E,Planilha6!F:F)</f>
        <v>#NAME?</v>
      </c>
      <c r="G381" s="27" t="e">
        <f ca="1">_xlfn.XLOOKUP(F381,Planilha6!F:F,Planilha6!G:G)</f>
        <v>#NAME?</v>
      </c>
      <c r="H381" s="27" t="e">
        <f ca="1">_xlfn.XLOOKUP(G381,Planilha6!G:G,Planilha6!H:H)</f>
        <v>#NAME?</v>
      </c>
      <c r="I381" s="27" t="e">
        <f ca="1">_xlfn.XLOOKUP(H381,Planilha6!H:H,Planilha6!I:I)</f>
        <v>#NAME?</v>
      </c>
      <c r="J381" s="27" t="e">
        <f ca="1">_xlfn.XLOOKUP(I381,Planilha6!I:I,Planilha6!J:J)</f>
        <v>#NAME?</v>
      </c>
      <c r="K381" s="27" t="e">
        <f ca="1">_xlfn.XLOOKUP(J381,Planilha6!J:J,Planilha6!K:K)</f>
        <v>#NAME?</v>
      </c>
      <c r="L381" s="27" t="e">
        <f ca="1">_xlfn.XLOOKUP(K381,Planilha6!K:K,Planilha6!L:L)</f>
        <v>#NAME?</v>
      </c>
      <c r="M381" s="27" t="e">
        <f ca="1">_xlfn.XLOOKUP(L381,Planilha6!L:L,Planilha6!M:M)</f>
        <v>#NAME?</v>
      </c>
    </row>
    <row r="382" spans="1:13" x14ac:dyDescent="0.25">
      <c r="A382" t="s">
        <v>8992</v>
      </c>
      <c r="B382" s="27" t="e">
        <f ca="1">_xlfn.XLOOKUP(A382,Planilha6!A:A,Planilha6!B:B)</f>
        <v>#NAME?</v>
      </c>
      <c r="C382" s="27" t="e">
        <f ca="1">_xlfn.XLOOKUP(B382,Planilha6!B:B,Planilha6!C:C)</f>
        <v>#NAME?</v>
      </c>
      <c r="D382" s="27" t="e">
        <f ca="1">_xlfn.XLOOKUP(C382,Planilha6!C:C,Planilha6!D:D)</f>
        <v>#NAME?</v>
      </c>
      <c r="E382" s="27" t="e">
        <f ca="1">_xlfn.XLOOKUP(D382,Planilha6!D:D,Planilha6!E:E)</f>
        <v>#NAME?</v>
      </c>
      <c r="F382" s="27" t="e">
        <f ca="1">_xlfn.XLOOKUP(E382,Planilha6!E:E,Planilha6!F:F)</f>
        <v>#NAME?</v>
      </c>
      <c r="G382" s="27" t="e">
        <f ca="1">_xlfn.XLOOKUP(F382,Planilha6!F:F,Planilha6!G:G)</f>
        <v>#NAME?</v>
      </c>
      <c r="H382" s="27" t="e">
        <f ca="1">_xlfn.XLOOKUP(G382,Planilha6!G:G,Planilha6!H:H)</f>
        <v>#NAME?</v>
      </c>
      <c r="I382" s="27" t="e">
        <f ca="1">_xlfn.XLOOKUP(H382,Planilha6!H:H,Planilha6!I:I)</f>
        <v>#NAME?</v>
      </c>
      <c r="J382" s="27" t="e">
        <f ca="1">_xlfn.XLOOKUP(I382,Planilha6!I:I,Planilha6!J:J)</f>
        <v>#NAME?</v>
      </c>
      <c r="K382" s="27" t="e">
        <f ca="1">_xlfn.XLOOKUP(J382,Planilha6!J:J,Planilha6!K:K)</f>
        <v>#NAME?</v>
      </c>
      <c r="L382" s="27" t="e">
        <f ca="1">_xlfn.XLOOKUP(K382,Planilha6!K:K,Planilha6!L:L)</f>
        <v>#NAME?</v>
      </c>
      <c r="M382" s="27" t="e">
        <f ca="1">_xlfn.XLOOKUP(L382,Planilha6!L:L,Planilha6!M:M)</f>
        <v>#NAME?</v>
      </c>
    </row>
    <row r="383" spans="1:13" x14ac:dyDescent="0.25">
      <c r="A383" s="1" t="s">
        <v>9097</v>
      </c>
      <c r="B383" s="27" t="e">
        <f ca="1">_xlfn.XLOOKUP(A383,Planilha6!A:A,Planilha6!B:B)</f>
        <v>#NAME?</v>
      </c>
      <c r="C383" s="27" t="e">
        <f ca="1">_xlfn.XLOOKUP(B383,Planilha6!B:B,Planilha6!C:C)</f>
        <v>#NAME?</v>
      </c>
      <c r="D383" s="27" t="e">
        <f ca="1">_xlfn.XLOOKUP(C383,Planilha6!C:C,Planilha6!D:D)</f>
        <v>#NAME?</v>
      </c>
      <c r="E383" s="27" t="e">
        <f ca="1">_xlfn.XLOOKUP(D383,Planilha6!D:D,Planilha6!E:E)</f>
        <v>#NAME?</v>
      </c>
      <c r="F383" s="27" t="e">
        <f ca="1">_xlfn.XLOOKUP(E383,Planilha6!E:E,Planilha6!F:F)</f>
        <v>#NAME?</v>
      </c>
      <c r="G383" s="27" t="e">
        <f ca="1">_xlfn.XLOOKUP(F383,Planilha6!F:F,Planilha6!G:G)</f>
        <v>#NAME?</v>
      </c>
      <c r="H383" s="27" t="e">
        <f ca="1">_xlfn.XLOOKUP(G383,Planilha6!G:G,Planilha6!H:H)</f>
        <v>#NAME?</v>
      </c>
      <c r="I383" s="27" t="e">
        <f ca="1">_xlfn.XLOOKUP(H383,Planilha6!H:H,Planilha6!I:I)</f>
        <v>#NAME?</v>
      </c>
      <c r="J383" s="27" t="e">
        <f ca="1">_xlfn.XLOOKUP(I383,Planilha6!I:I,Planilha6!J:J)</f>
        <v>#NAME?</v>
      </c>
      <c r="K383" s="27" t="e">
        <f ca="1">_xlfn.XLOOKUP(J383,Planilha6!J:J,Planilha6!K:K)</f>
        <v>#NAME?</v>
      </c>
      <c r="L383" s="27" t="e">
        <f ca="1">_xlfn.XLOOKUP(K383,Planilha6!K:K,Planilha6!L:L)</f>
        <v>#NAME?</v>
      </c>
      <c r="M383" s="27" t="e">
        <f ca="1">_xlfn.XLOOKUP(L383,Planilha6!L:L,Planilha6!M:M)</f>
        <v>#NAME?</v>
      </c>
    </row>
    <row r="384" spans="1:13" x14ac:dyDescent="0.25">
      <c r="A384" s="1" t="s">
        <v>9127</v>
      </c>
      <c r="B384" s="27" t="e">
        <f ca="1">_xlfn.XLOOKUP(A384,Planilha6!A:A,Planilha6!B:B)</f>
        <v>#NAME?</v>
      </c>
      <c r="C384" s="27" t="e">
        <f ca="1">_xlfn.XLOOKUP(B384,Planilha6!B:B,Planilha6!C:C)</f>
        <v>#NAME?</v>
      </c>
      <c r="D384" s="27" t="e">
        <f ca="1">_xlfn.XLOOKUP(C384,Planilha6!C:C,Planilha6!D:D)</f>
        <v>#NAME?</v>
      </c>
      <c r="E384" s="27" t="e">
        <f ca="1">_xlfn.XLOOKUP(D384,Planilha6!D:D,Planilha6!E:E)</f>
        <v>#NAME?</v>
      </c>
      <c r="F384" s="27" t="e">
        <f ca="1">_xlfn.XLOOKUP(E384,Planilha6!E:E,Planilha6!F:F)</f>
        <v>#NAME?</v>
      </c>
      <c r="G384" s="27" t="e">
        <f ca="1">_xlfn.XLOOKUP(F384,Planilha6!F:F,Planilha6!G:G)</f>
        <v>#NAME?</v>
      </c>
      <c r="H384" s="27" t="e">
        <f ca="1">_xlfn.XLOOKUP(G384,Planilha6!G:G,Planilha6!H:H)</f>
        <v>#NAME?</v>
      </c>
      <c r="I384" s="27" t="e">
        <f ca="1">_xlfn.XLOOKUP(H384,Planilha6!H:H,Planilha6!I:I)</f>
        <v>#NAME?</v>
      </c>
      <c r="J384" s="27" t="e">
        <f ca="1">_xlfn.XLOOKUP(I384,Planilha6!I:I,Planilha6!J:J)</f>
        <v>#NAME?</v>
      </c>
      <c r="K384" s="27" t="e">
        <f ca="1">_xlfn.XLOOKUP(J384,Planilha6!J:J,Planilha6!K:K)</f>
        <v>#NAME?</v>
      </c>
      <c r="L384" s="27" t="e">
        <f ca="1">_xlfn.XLOOKUP(K384,Planilha6!K:K,Planilha6!L:L)</f>
        <v>#NAME?</v>
      </c>
      <c r="M384" s="27" t="e">
        <f ca="1">_xlfn.XLOOKUP(L384,Planilha6!L:L,Planilha6!M:M)</f>
        <v>#NAME?</v>
      </c>
    </row>
    <row r="385" spans="1:13" x14ac:dyDescent="0.25">
      <c r="A385" s="1" t="s">
        <v>9514</v>
      </c>
      <c r="B385" s="27" t="e">
        <f ca="1">_xlfn.XLOOKUP(A385,Planilha6!A:A,Planilha6!B:B)</f>
        <v>#NAME?</v>
      </c>
      <c r="C385" s="27" t="e">
        <f ca="1">_xlfn.XLOOKUP(B385,Planilha6!B:B,Planilha6!C:C)</f>
        <v>#NAME?</v>
      </c>
      <c r="D385" s="27" t="e">
        <f ca="1">_xlfn.XLOOKUP(C385,Planilha6!C:C,Planilha6!D:D)</f>
        <v>#NAME?</v>
      </c>
      <c r="E385" s="27" t="e">
        <f ca="1">_xlfn.XLOOKUP(D385,Planilha6!D:D,Planilha6!E:E)</f>
        <v>#NAME?</v>
      </c>
      <c r="F385" s="27" t="e">
        <f ca="1">_xlfn.XLOOKUP(E385,Planilha6!E:E,Planilha6!F:F)</f>
        <v>#NAME?</v>
      </c>
      <c r="G385" s="27" t="e">
        <f ca="1">_xlfn.XLOOKUP(F385,Planilha6!F:F,Planilha6!G:G)</f>
        <v>#NAME?</v>
      </c>
      <c r="H385" s="27" t="e">
        <f ca="1">_xlfn.XLOOKUP(G385,Planilha6!G:G,Planilha6!H:H)</f>
        <v>#NAME?</v>
      </c>
      <c r="I385" s="27" t="e">
        <f ca="1">_xlfn.XLOOKUP(H385,Planilha6!H:H,Planilha6!I:I)</f>
        <v>#NAME?</v>
      </c>
      <c r="J385" s="27" t="e">
        <f ca="1">_xlfn.XLOOKUP(I385,Planilha6!I:I,Planilha6!J:J)</f>
        <v>#NAME?</v>
      </c>
      <c r="K385" s="27" t="e">
        <f ca="1">_xlfn.XLOOKUP(J385,Planilha6!J:J,Planilha6!K:K)</f>
        <v>#NAME?</v>
      </c>
      <c r="L385" s="27" t="e">
        <f ca="1">_xlfn.XLOOKUP(K385,Planilha6!K:K,Planilha6!L:L)</f>
        <v>#NAME?</v>
      </c>
      <c r="M385" s="27" t="e">
        <f ca="1">_xlfn.XLOOKUP(L385,Planilha6!L:L,Planilha6!M:M)</f>
        <v>#NAME?</v>
      </c>
    </row>
    <row r="386" spans="1:13" x14ac:dyDescent="0.25">
      <c r="A386" s="1" t="s">
        <v>8828</v>
      </c>
      <c r="B386" s="27" t="e">
        <f ca="1">_xlfn.XLOOKUP(A386,Planilha6!A:A,Planilha6!B:B)</f>
        <v>#NAME?</v>
      </c>
      <c r="C386" s="27" t="e">
        <f ca="1">_xlfn.XLOOKUP(B386,Planilha6!B:B,Planilha6!C:C)</f>
        <v>#NAME?</v>
      </c>
      <c r="D386" s="27" t="e">
        <f ca="1">_xlfn.XLOOKUP(C386,Planilha6!C:C,Planilha6!D:D)</f>
        <v>#NAME?</v>
      </c>
      <c r="E386" s="27" t="e">
        <f ca="1">_xlfn.XLOOKUP(D386,Planilha6!D:D,Planilha6!E:E)</f>
        <v>#NAME?</v>
      </c>
      <c r="F386" s="27" t="e">
        <f ca="1">_xlfn.XLOOKUP(E386,Planilha6!E:E,Planilha6!F:F)</f>
        <v>#NAME?</v>
      </c>
      <c r="G386" s="27" t="e">
        <f ca="1">_xlfn.XLOOKUP(F386,Planilha6!F:F,Planilha6!G:G)</f>
        <v>#NAME?</v>
      </c>
      <c r="H386" s="27" t="e">
        <f ca="1">_xlfn.XLOOKUP(G386,Planilha6!G:G,Planilha6!H:H)</f>
        <v>#NAME?</v>
      </c>
      <c r="I386" s="27" t="e">
        <f ca="1">_xlfn.XLOOKUP(H386,Planilha6!H:H,Planilha6!I:I)</f>
        <v>#NAME?</v>
      </c>
      <c r="J386" s="27" t="e">
        <f ca="1">_xlfn.XLOOKUP(I386,Planilha6!I:I,Planilha6!J:J)</f>
        <v>#NAME?</v>
      </c>
      <c r="K386" s="27" t="e">
        <f ca="1">_xlfn.XLOOKUP(J386,Planilha6!J:J,Planilha6!K:K)</f>
        <v>#NAME?</v>
      </c>
      <c r="L386" s="27" t="e">
        <f ca="1">_xlfn.XLOOKUP(K386,Planilha6!K:K,Planilha6!L:L)</f>
        <v>#NAME?</v>
      </c>
      <c r="M386" s="27" t="e">
        <f ca="1">_xlfn.XLOOKUP(L386,Planilha6!L:L,Planilha6!M:M)</f>
        <v>#NAME?</v>
      </c>
    </row>
    <row r="387" spans="1:13" x14ac:dyDescent="0.25">
      <c r="A387" s="1" t="s">
        <v>9611</v>
      </c>
      <c r="B387" s="27" t="e">
        <f ca="1">_xlfn.XLOOKUP(A387,Planilha6!A:A,Planilha6!B:B)</f>
        <v>#NAME?</v>
      </c>
      <c r="C387" s="27" t="e">
        <f ca="1">_xlfn.XLOOKUP(B387,Planilha6!B:B,Planilha6!C:C)</f>
        <v>#NAME?</v>
      </c>
      <c r="D387" s="27" t="e">
        <f ca="1">_xlfn.XLOOKUP(C387,Planilha6!C:C,Planilha6!D:D)</f>
        <v>#NAME?</v>
      </c>
      <c r="E387" s="27" t="e">
        <f ca="1">_xlfn.XLOOKUP(D387,Planilha6!D:D,Planilha6!E:E)</f>
        <v>#NAME?</v>
      </c>
      <c r="F387" s="27" t="e">
        <f ca="1">_xlfn.XLOOKUP(E387,Planilha6!E:E,Planilha6!F:F)</f>
        <v>#NAME?</v>
      </c>
      <c r="G387" s="27" t="e">
        <f ca="1">_xlfn.XLOOKUP(F387,Planilha6!F:F,Planilha6!G:G)</f>
        <v>#NAME?</v>
      </c>
      <c r="H387" s="27" t="e">
        <f ca="1">_xlfn.XLOOKUP(G387,Planilha6!G:G,Planilha6!H:H)</f>
        <v>#NAME?</v>
      </c>
      <c r="I387" s="27" t="e">
        <f ca="1">_xlfn.XLOOKUP(H387,Planilha6!H:H,Planilha6!I:I)</f>
        <v>#NAME?</v>
      </c>
      <c r="J387" s="27" t="e">
        <f ca="1">_xlfn.XLOOKUP(I387,Planilha6!I:I,Planilha6!J:J)</f>
        <v>#NAME?</v>
      </c>
      <c r="K387" s="27" t="e">
        <f ca="1">_xlfn.XLOOKUP(J387,Planilha6!J:J,Planilha6!K:K)</f>
        <v>#NAME?</v>
      </c>
      <c r="L387" s="27" t="e">
        <f ca="1">_xlfn.XLOOKUP(K387,Planilha6!K:K,Planilha6!L:L)</f>
        <v>#NAME?</v>
      </c>
      <c r="M387" s="27" t="e">
        <f ca="1">_xlfn.XLOOKUP(L387,Planilha6!L:L,Planilha6!M:M)</f>
        <v>#NAME?</v>
      </c>
    </row>
    <row r="388" spans="1:13" x14ac:dyDescent="0.25">
      <c r="A388" s="1" t="s">
        <v>8861</v>
      </c>
      <c r="B388" s="27" t="e">
        <f ca="1">_xlfn.XLOOKUP(A388,Planilha6!A:A,Planilha6!B:B)</f>
        <v>#NAME?</v>
      </c>
      <c r="C388" s="27" t="e">
        <f ca="1">_xlfn.XLOOKUP(B388,Planilha6!B:B,Planilha6!C:C)</f>
        <v>#NAME?</v>
      </c>
      <c r="D388" s="27" t="e">
        <f ca="1">_xlfn.XLOOKUP(C388,Planilha6!C:C,Planilha6!D:D)</f>
        <v>#NAME?</v>
      </c>
      <c r="E388" s="27" t="e">
        <f ca="1">_xlfn.XLOOKUP(D388,Planilha6!D:D,Planilha6!E:E)</f>
        <v>#NAME?</v>
      </c>
      <c r="F388" s="27" t="e">
        <f ca="1">_xlfn.XLOOKUP(E388,Planilha6!E:E,Planilha6!F:F)</f>
        <v>#NAME?</v>
      </c>
      <c r="G388" s="27" t="e">
        <f ca="1">_xlfn.XLOOKUP(F388,Planilha6!F:F,Planilha6!G:G)</f>
        <v>#NAME?</v>
      </c>
      <c r="H388" s="27" t="e">
        <f ca="1">_xlfn.XLOOKUP(G388,Planilha6!G:G,Planilha6!H:H)</f>
        <v>#NAME?</v>
      </c>
      <c r="I388" s="27" t="e">
        <f ca="1">_xlfn.XLOOKUP(H388,Planilha6!H:H,Planilha6!I:I)</f>
        <v>#NAME?</v>
      </c>
      <c r="J388" s="27" t="e">
        <f ca="1">_xlfn.XLOOKUP(I388,Planilha6!I:I,Planilha6!J:J)</f>
        <v>#NAME?</v>
      </c>
      <c r="K388" s="27" t="e">
        <f ca="1">_xlfn.XLOOKUP(J388,Planilha6!J:J,Planilha6!K:K)</f>
        <v>#NAME?</v>
      </c>
      <c r="L388" s="27" t="e">
        <f ca="1">_xlfn.XLOOKUP(K388,Planilha6!K:K,Planilha6!L:L)</f>
        <v>#NAME?</v>
      </c>
      <c r="M388" s="27" t="e">
        <f ca="1">_xlfn.XLOOKUP(L388,Planilha6!L:L,Planilha6!M:M)</f>
        <v>#NAME?</v>
      </c>
    </row>
    <row r="389" spans="1:13" x14ac:dyDescent="0.25">
      <c r="A389" s="1" t="s">
        <v>8922</v>
      </c>
      <c r="B389" s="27" t="e">
        <f ca="1">_xlfn.XLOOKUP(A389,Planilha6!A:A,Planilha6!B:B)</f>
        <v>#NAME?</v>
      </c>
      <c r="C389" s="27" t="e">
        <f ca="1">_xlfn.XLOOKUP(B389,Planilha6!B:B,Planilha6!C:C)</f>
        <v>#NAME?</v>
      </c>
      <c r="D389" s="27" t="e">
        <f ca="1">_xlfn.XLOOKUP(C389,Planilha6!C:C,Planilha6!D:D)</f>
        <v>#NAME?</v>
      </c>
      <c r="E389" s="27" t="e">
        <f ca="1">_xlfn.XLOOKUP(D389,Planilha6!D:D,Planilha6!E:E)</f>
        <v>#NAME?</v>
      </c>
      <c r="F389" s="27" t="e">
        <f ca="1">_xlfn.XLOOKUP(E389,Planilha6!E:E,Planilha6!F:F)</f>
        <v>#NAME?</v>
      </c>
      <c r="G389" s="27" t="e">
        <f ca="1">_xlfn.XLOOKUP(F389,Planilha6!F:F,Planilha6!G:G)</f>
        <v>#NAME?</v>
      </c>
      <c r="H389" s="27" t="e">
        <f ca="1">_xlfn.XLOOKUP(G389,Planilha6!G:G,Planilha6!H:H)</f>
        <v>#NAME?</v>
      </c>
      <c r="I389" s="27" t="e">
        <f ca="1">_xlfn.XLOOKUP(H389,Planilha6!H:H,Planilha6!I:I)</f>
        <v>#NAME?</v>
      </c>
      <c r="J389" s="27" t="e">
        <f ca="1">_xlfn.XLOOKUP(I389,Planilha6!I:I,Planilha6!J:J)</f>
        <v>#NAME?</v>
      </c>
      <c r="K389" s="27" t="e">
        <f ca="1">_xlfn.XLOOKUP(J389,Planilha6!J:J,Planilha6!K:K)</f>
        <v>#NAME?</v>
      </c>
      <c r="L389" s="27" t="e">
        <f ca="1">_xlfn.XLOOKUP(K389,Planilha6!K:K,Planilha6!L:L)</f>
        <v>#NAME?</v>
      </c>
      <c r="M389" s="27" t="e">
        <f ca="1">_xlfn.XLOOKUP(L389,Planilha6!L:L,Planilha6!M:M)</f>
        <v>#NAME?</v>
      </c>
    </row>
    <row r="390" spans="1:13" x14ac:dyDescent="0.25">
      <c r="A390" s="1" t="s">
        <v>9815</v>
      </c>
      <c r="B390" s="27" t="e">
        <f ca="1">_xlfn.XLOOKUP(A390,Planilha6!A:A,Planilha6!B:B)</f>
        <v>#NAME?</v>
      </c>
      <c r="C390" s="27" t="e">
        <f ca="1">_xlfn.XLOOKUP(B390,Planilha6!B:B,Planilha6!C:C)</f>
        <v>#NAME?</v>
      </c>
      <c r="D390" s="27" t="e">
        <f ca="1">_xlfn.XLOOKUP(C390,Planilha6!C:C,Planilha6!D:D)</f>
        <v>#NAME?</v>
      </c>
      <c r="E390" s="27" t="e">
        <f ca="1">_xlfn.XLOOKUP(D390,Planilha6!D:D,Planilha6!E:E)</f>
        <v>#NAME?</v>
      </c>
      <c r="F390" s="27" t="e">
        <f ca="1">_xlfn.XLOOKUP(E390,Planilha6!E:E,Planilha6!F:F)</f>
        <v>#NAME?</v>
      </c>
      <c r="G390" s="27" t="e">
        <f ca="1">_xlfn.XLOOKUP(F390,Planilha6!F:F,Planilha6!G:G)</f>
        <v>#NAME?</v>
      </c>
      <c r="H390" s="27" t="e">
        <f ca="1">_xlfn.XLOOKUP(G390,Planilha6!G:G,Planilha6!H:H)</f>
        <v>#NAME?</v>
      </c>
      <c r="I390" s="27" t="e">
        <f ca="1">_xlfn.XLOOKUP(H390,Planilha6!H:H,Planilha6!I:I)</f>
        <v>#NAME?</v>
      </c>
      <c r="J390" s="27" t="e">
        <f ca="1">_xlfn.XLOOKUP(I390,Planilha6!I:I,Planilha6!J:J)</f>
        <v>#NAME?</v>
      </c>
      <c r="K390" s="27" t="e">
        <f ca="1">_xlfn.XLOOKUP(J390,Planilha6!J:J,Planilha6!K:K)</f>
        <v>#NAME?</v>
      </c>
      <c r="L390" s="27" t="e">
        <f ca="1">_xlfn.XLOOKUP(K390,Planilha6!K:K,Planilha6!L:L)</f>
        <v>#NAME?</v>
      </c>
      <c r="M390" s="27" t="e">
        <f ca="1">_xlfn.XLOOKUP(L390,Planilha6!L:L,Planilha6!M:M)</f>
        <v>#NAME?</v>
      </c>
    </row>
    <row r="391" spans="1:13" x14ac:dyDescent="0.25">
      <c r="A391" s="1" t="s">
        <v>8520</v>
      </c>
      <c r="B391" s="27" t="e">
        <f ca="1">_xlfn.XLOOKUP(A391,Planilha6!A:A,Planilha6!B:B)</f>
        <v>#NAME?</v>
      </c>
      <c r="C391" s="27" t="e">
        <f ca="1">_xlfn.XLOOKUP(B391,Planilha6!B:B,Planilha6!C:C)</f>
        <v>#NAME?</v>
      </c>
      <c r="D391" s="27" t="e">
        <f ca="1">_xlfn.XLOOKUP(C391,Planilha6!C:C,Planilha6!D:D)</f>
        <v>#NAME?</v>
      </c>
      <c r="E391" s="27" t="e">
        <f ca="1">_xlfn.XLOOKUP(D391,Planilha6!D:D,Planilha6!E:E)</f>
        <v>#NAME?</v>
      </c>
      <c r="F391" s="27" t="e">
        <f ca="1">_xlfn.XLOOKUP(E391,Planilha6!E:E,Planilha6!F:F)</f>
        <v>#NAME?</v>
      </c>
      <c r="G391" s="27" t="e">
        <f ca="1">_xlfn.XLOOKUP(F391,Planilha6!F:F,Planilha6!G:G)</f>
        <v>#NAME?</v>
      </c>
      <c r="H391" s="27" t="e">
        <f ca="1">_xlfn.XLOOKUP(G391,Planilha6!G:G,Planilha6!H:H)</f>
        <v>#NAME?</v>
      </c>
      <c r="I391" s="27" t="e">
        <f ca="1">_xlfn.XLOOKUP(H391,Planilha6!H:H,Planilha6!I:I)</f>
        <v>#NAME?</v>
      </c>
      <c r="J391" s="27" t="e">
        <f ca="1">_xlfn.XLOOKUP(I391,Planilha6!I:I,Planilha6!J:J)</f>
        <v>#NAME?</v>
      </c>
      <c r="K391" s="27" t="e">
        <f ca="1">_xlfn.XLOOKUP(J391,Planilha6!J:J,Planilha6!K:K)</f>
        <v>#NAME?</v>
      </c>
      <c r="L391" s="27" t="e">
        <f ca="1">_xlfn.XLOOKUP(K391,Planilha6!K:K,Planilha6!L:L)</f>
        <v>#NAME?</v>
      </c>
      <c r="M391" s="27" t="e">
        <f ca="1">_xlfn.XLOOKUP(L391,Planilha6!L:L,Planilha6!M:M)</f>
        <v>#NAME?</v>
      </c>
    </row>
    <row r="392" spans="1:13" x14ac:dyDescent="0.25">
      <c r="A392" s="1" t="s">
        <v>9175</v>
      </c>
      <c r="B392" s="27" t="e">
        <f ca="1">_xlfn.XLOOKUP(A392,Planilha6!A:A,Planilha6!B:B)</f>
        <v>#NAME?</v>
      </c>
      <c r="C392" s="27" t="e">
        <f ca="1">_xlfn.XLOOKUP(B392,Planilha6!B:B,Planilha6!C:C)</f>
        <v>#NAME?</v>
      </c>
      <c r="D392" s="27" t="e">
        <f ca="1">_xlfn.XLOOKUP(C392,Planilha6!C:C,Planilha6!D:D)</f>
        <v>#NAME?</v>
      </c>
      <c r="E392" s="27" t="e">
        <f ca="1">_xlfn.XLOOKUP(D392,Planilha6!D:D,Planilha6!E:E)</f>
        <v>#NAME?</v>
      </c>
      <c r="F392" s="27" t="e">
        <f ca="1">_xlfn.XLOOKUP(E392,Planilha6!E:E,Planilha6!F:F)</f>
        <v>#NAME?</v>
      </c>
      <c r="G392" s="27" t="e">
        <f ca="1">_xlfn.XLOOKUP(F392,Planilha6!F:F,Planilha6!G:G)</f>
        <v>#NAME?</v>
      </c>
      <c r="H392" s="27" t="e">
        <f ca="1">_xlfn.XLOOKUP(G392,Planilha6!G:G,Planilha6!H:H)</f>
        <v>#NAME?</v>
      </c>
      <c r="I392" s="27" t="e">
        <f ca="1">_xlfn.XLOOKUP(H392,Planilha6!H:H,Planilha6!I:I)</f>
        <v>#NAME?</v>
      </c>
      <c r="J392" s="27" t="e">
        <f ca="1">_xlfn.XLOOKUP(I392,Planilha6!I:I,Planilha6!J:J)</f>
        <v>#NAME?</v>
      </c>
      <c r="K392" s="27" t="e">
        <f ca="1">_xlfn.XLOOKUP(J392,Planilha6!J:J,Planilha6!K:K)</f>
        <v>#NAME?</v>
      </c>
      <c r="L392" s="27" t="e">
        <f ca="1">_xlfn.XLOOKUP(K392,Planilha6!K:K,Planilha6!L:L)</f>
        <v>#NAME?</v>
      </c>
      <c r="M392" s="27" t="e">
        <f ca="1">_xlfn.XLOOKUP(L392,Planilha6!L:L,Planilha6!M:M)</f>
        <v>#NAME?</v>
      </c>
    </row>
    <row r="393" spans="1:13" x14ac:dyDescent="0.25">
      <c r="A393" s="1" t="s">
        <v>9608</v>
      </c>
      <c r="B393" s="27" t="e">
        <f ca="1">_xlfn.XLOOKUP(A393,Planilha6!A:A,Planilha6!B:B)</f>
        <v>#NAME?</v>
      </c>
      <c r="C393" s="27" t="e">
        <f ca="1">_xlfn.XLOOKUP(B393,Planilha6!B:B,Planilha6!C:C)</f>
        <v>#NAME?</v>
      </c>
      <c r="D393" s="27" t="e">
        <f ca="1">_xlfn.XLOOKUP(C393,Planilha6!C:C,Planilha6!D:D)</f>
        <v>#NAME?</v>
      </c>
      <c r="E393" s="27" t="e">
        <f ca="1">_xlfn.XLOOKUP(D393,Planilha6!D:D,Planilha6!E:E)</f>
        <v>#NAME?</v>
      </c>
      <c r="F393" s="27" t="e">
        <f ca="1">_xlfn.XLOOKUP(E393,Planilha6!E:E,Planilha6!F:F)</f>
        <v>#NAME?</v>
      </c>
      <c r="G393" s="27" t="e">
        <f ca="1">_xlfn.XLOOKUP(F393,Planilha6!F:F,Planilha6!G:G)</f>
        <v>#NAME?</v>
      </c>
      <c r="H393" s="27" t="e">
        <f ca="1">_xlfn.XLOOKUP(G393,Planilha6!G:G,Planilha6!H:H)</f>
        <v>#NAME?</v>
      </c>
      <c r="I393" s="27" t="e">
        <f ca="1">_xlfn.XLOOKUP(H393,Planilha6!H:H,Planilha6!I:I)</f>
        <v>#NAME?</v>
      </c>
      <c r="J393" s="27" t="e">
        <f ca="1">_xlfn.XLOOKUP(I393,Planilha6!I:I,Planilha6!J:J)</f>
        <v>#NAME?</v>
      </c>
      <c r="K393" s="27" t="e">
        <f ca="1">_xlfn.XLOOKUP(J393,Planilha6!J:J,Planilha6!K:K)</f>
        <v>#NAME?</v>
      </c>
      <c r="L393" s="27" t="e">
        <f ca="1">_xlfn.XLOOKUP(K393,Planilha6!K:K,Planilha6!L:L)</f>
        <v>#NAME?</v>
      </c>
      <c r="M393" s="27" t="e">
        <f ca="1">_xlfn.XLOOKUP(L393,Planilha6!L:L,Planilha6!M:M)</f>
        <v>#NAME?</v>
      </c>
    </row>
    <row r="394" spans="1:13" x14ac:dyDescent="0.25">
      <c r="A394" t="s">
        <v>8504</v>
      </c>
      <c r="B394" s="27" t="e">
        <f ca="1">_xlfn.XLOOKUP(A394,Planilha6!A:A,Planilha6!B:B)</f>
        <v>#NAME?</v>
      </c>
      <c r="C394" s="27" t="e">
        <f ca="1">_xlfn.XLOOKUP(B394,Planilha6!B:B,Planilha6!C:C)</f>
        <v>#NAME?</v>
      </c>
      <c r="D394" s="27" t="e">
        <f ca="1">_xlfn.XLOOKUP(C394,Planilha6!C:C,Planilha6!D:D)</f>
        <v>#NAME?</v>
      </c>
      <c r="E394" s="27" t="e">
        <f ca="1">_xlfn.XLOOKUP(D394,Planilha6!D:D,Planilha6!E:E)</f>
        <v>#NAME?</v>
      </c>
      <c r="F394" s="27" t="e">
        <f ca="1">_xlfn.XLOOKUP(E394,Planilha6!E:E,Planilha6!F:F)</f>
        <v>#NAME?</v>
      </c>
      <c r="G394" s="27" t="e">
        <f ca="1">_xlfn.XLOOKUP(F394,Planilha6!F:F,Planilha6!G:G)</f>
        <v>#NAME?</v>
      </c>
      <c r="H394" s="27" t="e">
        <f ca="1">_xlfn.XLOOKUP(G394,Planilha6!G:G,Planilha6!H:H)</f>
        <v>#NAME?</v>
      </c>
      <c r="I394" s="27" t="e">
        <f ca="1">_xlfn.XLOOKUP(H394,Planilha6!H:H,Planilha6!I:I)</f>
        <v>#NAME?</v>
      </c>
      <c r="J394" s="27" t="e">
        <f ca="1">_xlfn.XLOOKUP(I394,Planilha6!I:I,Planilha6!J:J)</f>
        <v>#NAME?</v>
      </c>
      <c r="K394" s="27" t="e">
        <f ca="1">_xlfn.XLOOKUP(J394,Planilha6!J:J,Planilha6!K:K)</f>
        <v>#NAME?</v>
      </c>
      <c r="L394" s="27" t="e">
        <f ca="1">_xlfn.XLOOKUP(K394,Planilha6!K:K,Planilha6!L:L)</f>
        <v>#NAME?</v>
      </c>
      <c r="M394" s="27" t="e">
        <f ca="1">_xlfn.XLOOKUP(L394,Planilha6!L:L,Planilha6!M:M)</f>
        <v>#NAME?</v>
      </c>
    </row>
    <row r="395" spans="1:13" x14ac:dyDescent="0.25">
      <c r="A395" s="1" t="s">
        <v>9664</v>
      </c>
      <c r="B395" s="27" t="e">
        <f ca="1">_xlfn.XLOOKUP(A395,Planilha6!A:A,Planilha6!B:B)</f>
        <v>#NAME?</v>
      </c>
      <c r="C395" s="27" t="e">
        <f ca="1">_xlfn.XLOOKUP(B395,Planilha6!B:B,Planilha6!C:C)</f>
        <v>#NAME?</v>
      </c>
      <c r="D395" s="27" t="e">
        <f ca="1">_xlfn.XLOOKUP(C395,Planilha6!C:C,Planilha6!D:D)</f>
        <v>#NAME?</v>
      </c>
      <c r="E395" s="27" t="e">
        <f ca="1">_xlfn.XLOOKUP(D395,Planilha6!D:D,Planilha6!E:E)</f>
        <v>#NAME?</v>
      </c>
      <c r="F395" s="27" t="e">
        <f ca="1">_xlfn.XLOOKUP(E395,Planilha6!E:E,Planilha6!F:F)</f>
        <v>#NAME?</v>
      </c>
      <c r="G395" s="27" t="e">
        <f ca="1">_xlfn.XLOOKUP(F395,Planilha6!F:F,Planilha6!G:G)</f>
        <v>#NAME?</v>
      </c>
      <c r="H395" s="27" t="e">
        <f ca="1">_xlfn.XLOOKUP(G395,Planilha6!G:G,Planilha6!H:H)</f>
        <v>#NAME?</v>
      </c>
      <c r="I395" s="27" t="e">
        <f ca="1">_xlfn.XLOOKUP(H395,Planilha6!H:H,Planilha6!I:I)</f>
        <v>#NAME?</v>
      </c>
      <c r="J395" s="27" t="e">
        <f ca="1">_xlfn.XLOOKUP(I395,Planilha6!I:I,Planilha6!J:J)</f>
        <v>#NAME?</v>
      </c>
      <c r="K395" s="27" t="e">
        <f ca="1">_xlfn.XLOOKUP(J395,Planilha6!J:J,Planilha6!K:K)</f>
        <v>#NAME?</v>
      </c>
      <c r="L395" s="27" t="e">
        <f ca="1">_xlfn.XLOOKUP(K395,Planilha6!K:K,Planilha6!L:L)</f>
        <v>#NAME?</v>
      </c>
      <c r="M395" s="27" t="e">
        <f ca="1">_xlfn.XLOOKUP(L395,Planilha6!L:L,Planilha6!M:M)</f>
        <v>#NAME?</v>
      </c>
    </row>
    <row r="396" spans="1:13" x14ac:dyDescent="0.25">
      <c r="A396" s="1" t="s">
        <v>9278</v>
      </c>
      <c r="B396" s="27" t="e">
        <f ca="1">_xlfn.XLOOKUP(A396,Planilha6!A:A,Planilha6!B:B)</f>
        <v>#NAME?</v>
      </c>
      <c r="C396" s="27" t="e">
        <f ca="1">_xlfn.XLOOKUP(B396,Planilha6!B:B,Planilha6!C:C)</f>
        <v>#NAME?</v>
      </c>
      <c r="D396" s="27" t="e">
        <f ca="1">_xlfn.XLOOKUP(C396,Planilha6!C:C,Planilha6!D:D)</f>
        <v>#NAME?</v>
      </c>
      <c r="E396" s="27" t="e">
        <f ca="1">_xlfn.XLOOKUP(D396,Planilha6!D:D,Planilha6!E:E)</f>
        <v>#NAME?</v>
      </c>
      <c r="F396" s="27" t="e">
        <f ca="1">_xlfn.XLOOKUP(E396,Planilha6!E:E,Planilha6!F:F)</f>
        <v>#NAME?</v>
      </c>
      <c r="G396" s="27" t="e">
        <f ca="1">_xlfn.XLOOKUP(F396,Planilha6!F:F,Planilha6!G:G)</f>
        <v>#NAME?</v>
      </c>
      <c r="H396" s="27" t="e">
        <f ca="1">_xlfn.XLOOKUP(G396,Planilha6!G:G,Planilha6!H:H)</f>
        <v>#NAME?</v>
      </c>
      <c r="I396" s="27" t="e">
        <f ca="1">_xlfn.XLOOKUP(H396,Planilha6!H:H,Planilha6!I:I)</f>
        <v>#NAME?</v>
      </c>
      <c r="J396" s="27" t="e">
        <f ca="1">_xlfn.XLOOKUP(I396,Planilha6!I:I,Planilha6!J:J)</f>
        <v>#NAME?</v>
      </c>
      <c r="K396" s="27" t="e">
        <f ca="1">_xlfn.XLOOKUP(J396,Planilha6!J:J,Planilha6!K:K)</f>
        <v>#NAME?</v>
      </c>
      <c r="L396" s="27" t="e">
        <f ca="1">_xlfn.XLOOKUP(K396,Planilha6!K:K,Planilha6!L:L)</f>
        <v>#NAME?</v>
      </c>
      <c r="M396" s="27" t="e">
        <f ca="1">_xlfn.XLOOKUP(L396,Planilha6!L:L,Planilha6!M:M)</f>
        <v>#NAME?</v>
      </c>
    </row>
    <row r="397" spans="1:13" x14ac:dyDescent="0.25">
      <c r="A397" s="1" t="s">
        <v>9178</v>
      </c>
      <c r="B397" s="27" t="e">
        <f ca="1">_xlfn.XLOOKUP(A397,Planilha6!A:A,Planilha6!B:B)</f>
        <v>#NAME?</v>
      </c>
      <c r="C397" s="27" t="e">
        <f ca="1">_xlfn.XLOOKUP(B397,Planilha6!B:B,Planilha6!C:C)</f>
        <v>#NAME?</v>
      </c>
      <c r="D397" s="27" t="e">
        <f ca="1">_xlfn.XLOOKUP(C397,Planilha6!C:C,Planilha6!D:D)</f>
        <v>#NAME?</v>
      </c>
      <c r="E397" s="27" t="e">
        <f ca="1">_xlfn.XLOOKUP(D397,Planilha6!D:D,Planilha6!E:E)</f>
        <v>#NAME?</v>
      </c>
      <c r="F397" s="27" t="e">
        <f ca="1">_xlfn.XLOOKUP(E397,Planilha6!E:E,Planilha6!F:F)</f>
        <v>#NAME?</v>
      </c>
      <c r="G397" s="27" t="e">
        <f ca="1">_xlfn.XLOOKUP(F397,Planilha6!F:F,Planilha6!G:G)</f>
        <v>#NAME?</v>
      </c>
      <c r="H397" s="27" t="e">
        <f ca="1">_xlfn.XLOOKUP(G397,Planilha6!G:G,Planilha6!H:H)</f>
        <v>#NAME?</v>
      </c>
      <c r="I397" s="27" t="e">
        <f ca="1">_xlfn.XLOOKUP(H397,Planilha6!H:H,Planilha6!I:I)</f>
        <v>#NAME?</v>
      </c>
      <c r="J397" s="27" t="e">
        <f ca="1">_xlfn.XLOOKUP(I397,Planilha6!I:I,Planilha6!J:J)</f>
        <v>#NAME?</v>
      </c>
      <c r="K397" s="27" t="e">
        <f ca="1">_xlfn.XLOOKUP(J397,Planilha6!J:J,Planilha6!K:K)</f>
        <v>#NAME?</v>
      </c>
      <c r="L397" s="27" t="e">
        <f ca="1">_xlfn.XLOOKUP(K397,Planilha6!K:K,Planilha6!L:L)</f>
        <v>#NAME?</v>
      </c>
      <c r="M397" s="27" t="e">
        <f ca="1">_xlfn.XLOOKUP(L397,Planilha6!L:L,Planilha6!M:M)</f>
        <v>#NAME?</v>
      </c>
    </row>
    <row r="398" spans="1:13" x14ac:dyDescent="0.25">
      <c r="A398" s="1" t="s">
        <v>9116</v>
      </c>
      <c r="B398" s="27" t="e">
        <f ca="1">_xlfn.XLOOKUP(A398,Planilha6!A:A,Planilha6!B:B)</f>
        <v>#NAME?</v>
      </c>
      <c r="C398" s="27" t="e">
        <f ca="1">_xlfn.XLOOKUP(B398,Planilha6!B:B,Planilha6!C:C)</f>
        <v>#NAME?</v>
      </c>
      <c r="D398" s="27" t="e">
        <f ca="1">_xlfn.XLOOKUP(C398,Planilha6!C:C,Planilha6!D:D)</f>
        <v>#NAME?</v>
      </c>
      <c r="E398" s="27" t="e">
        <f ca="1">_xlfn.XLOOKUP(D398,Planilha6!D:D,Planilha6!E:E)</f>
        <v>#NAME?</v>
      </c>
      <c r="F398" s="27" t="e">
        <f ca="1">_xlfn.XLOOKUP(E398,Planilha6!E:E,Planilha6!F:F)</f>
        <v>#NAME?</v>
      </c>
      <c r="G398" s="27" t="e">
        <f ca="1">_xlfn.XLOOKUP(F398,Planilha6!F:F,Planilha6!G:G)</f>
        <v>#NAME?</v>
      </c>
      <c r="H398" s="27" t="e">
        <f ca="1">_xlfn.XLOOKUP(G398,Planilha6!G:G,Planilha6!H:H)</f>
        <v>#NAME?</v>
      </c>
      <c r="I398" s="27" t="e">
        <f ca="1">_xlfn.XLOOKUP(H398,Planilha6!H:H,Planilha6!I:I)</f>
        <v>#NAME?</v>
      </c>
      <c r="J398" s="27" t="e">
        <f ca="1">_xlfn.XLOOKUP(I398,Planilha6!I:I,Planilha6!J:J)</f>
        <v>#NAME?</v>
      </c>
      <c r="K398" s="27" t="e">
        <f ca="1">_xlfn.XLOOKUP(J398,Planilha6!J:J,Planilha6!K:K)</f>
        <v>#NAME?</v>
      </c>
      <c r="L398" s="27" t="e">
        <f ca="1">_xlfn.XLOOKUP(K398,Planilha6!K:K,Planilha6!L:L)</f>
        <v>#NAME?</v>
      </c>
      <c r="M398" s="27" t="e">
        <f ca="1">_xlfn.XLOOKUP(L398,Planilha6!L:L,Planilha6!M:M)</f>
        <v>#NAME?</v>
      </c>
    </row>
    <row r="399" spans="1:13" x14ac:dyDescent="0.25">
      <c r="A399" s="1" t="s">
        <v>9252</v>
      </c>
      <c r="B399" s="27" t="e">
        <f ca="1">_xlfn.XLOOKUP(A399,Planilha6!A:A,Planilha6!B:B)</f>
        <v>#NAME?</v>
      </c>
      <c r="C399" s="27" t="e">
        <f ca="1">_xlfn.XLOOKUP(B399,Planilha6!B:B,Planilha6!C:C)</f>
        <v>#NAME?</v>
      </c>
      <c r="D399" s="27" t="e">
        <f ca="1">_xlfn.XLOOKUP(C399,Planilha6!C:C,Planilha6!D:D)</f>
        <v>#NAME?</v>
      </c>
      <c r="E399" s="27" t="e">
        <f ca="1">_xlfn.XLOOKUP(D399,Planilha6!D:D,Planilha6!E:E)</f>
        <v>#NAME?</v>
      </c>
      <c r="F399" s="27" t="e">
        <f ca="1">_xlfn.XLOOKUP(E399,Planilha6!E:E,Planilha6!F:F)</f>
        <v>#NAME?</v>
      </c>
      <c r="G399" s="27" t="e">
        <f ca="1">_xlfn.XLOOKUP(F399,Planilha6!F:F,Planilha6!G:G)</f>
        <v>#NAME?</v>
      </c>
      <c r="H399" s="27" t="e">
        <f ca="1">_xlfn.XLOOKUP(G399,Planilha6!G:G,Planilha6!H:H)</f>
        <v>#NAME?</v>
      </c>
      <c r="I399" s="27" t="e">
        <f ca="1">_xlfn.XLOOKUP(H399,Planilha6!H:H,Planilha6!I:I)</f>
        <v>#NAME?</v>
      </c>
      <c r="J399" s="27" t="e">
        <f ca="1">_xlfn.XLOOKUP(I399,Planilha6!I:I,Planilha6!J:J)</f>
        <v>#NAME?</v>
      </c>
      <c r="K399" s="27" t="e">
        <f ca="1">_xlfn.XLOOKUP(J399,Planilha6!J:J,Planilha6!K:K)</f>
        <v>#NAME?</v>
      </c>
      <c r="L399" s="27" t="e">
        <f ca="1">_xlfn.XLOOKUP(K399,Planilha6!K:K,Planilha6!L:L)</f>
        <v>#NAME?</v>
      </c>
      <c r="M399" s="27" t="e">
        <f ca="1">_xlfn.XLOOKUP(L399,Planilha6!L:L,Planilha6!M:M)</f>
        <v>#NAME?</v>
      </c>
    </row>
    <row r="400" spans="1:13" x14ac:dyDescent="0.25">
      <c r="A400" s="1" t="s">
        <v>9216</v>
      </c>
      <c r="B400" s="27" t="e">
        <f ca="1">_xlfn.XLOOKUP(A400,Planilha6!A:A,Planilha6!B:B)</f>
        <v>#NAME?</v>
      </c>
      <c r="C400" s="27" t="e">
        <f ca="1">_xlfn.XLOOKUP(B400,Planilha6!B:B,Planilha6!C:C)</f>
        <v>#NAME?</v>
      </c>
      <c r="D400" s="27" t="e">
        <f ca="1">_xlfn.XLOOKUP(C400,Planilha6!C:C,Planilha6!D:D)</f>
        <v>#NAME?</v>
      </c>
      <c r="E400" s="27" t="e">
        <f ca="1">_xlfn.XLOOKUP(D400,Planilha6!D:D,Planilha6!E:E)</f>
        <v>#NAME?</v>
      </c>
      <c r="F400" s="27" t="e">
        <f ca="1">_xlfn.XLOOKUP(E400,Planilha6!E:E,Planilha6!F:F)</f>
        <v>#NAME?</v>
      </c>
      <c r="G400" s="27" t="e">
        <f ca="1">_xlfn.XLOOKUP(F400,Planilha6!F:F,Planilha6!G:G)</f>
        <v>#NAME?</v>
      </c>
      <c r="H400" s="27" t="e">
        <f ca="1">_xlfn.XLOOKUP(G400,Planilha6!G:G,Planilha6!H:H)</f>
        <v>#NAME?</v>
      </c>
      <c r="I400" s="27" t="e">
        <f ca="1">_xlfn.XLOOKUP(H400,Planilha6!H:H,Planilha6!I:I)</f>
        <v>#NAME?</v>
      </c>
      <c r="J400" s="27" t="e">
        <f ca="1">_xlfn.XLOOKUP(I400,Planilha6!I:I,Planilha6!J:J)</f>
        <v>#NAME?</v>
      </c>
      <c r="K400" s="27" t="e">
        <f ca="1">_xlfn.XLOOKUP(J400,Planilha6!J:J,Planilha6!K:K)</f>
        <v>#NAME?</v>
      </c>
      <c r="L400" s="27" t="e">
        <f ca="1">_xlfn.XLOOKUP(K400,Planilha6!K:K,Planilha6!L:L)</f>
        <v>#NAME?</v>
      </c>
      <c r="M400" s="27" t="e">
        <f ca="1">_xlfn.XLOOKUP(L400,Planilha6!L:L,Planilha6!M:M)</f>
        <v>#NAME?</v>
      </c>
    </row>
    <row r="401" spans="1:13" x14ac:dyDescent="0.25">
      <c r="A401" s="1" t="s">
        <v>9102</v>
      </c>
      <c r="B401" s="27" t="e">
        <f ca="1">_xlfn.XLOOKUP(A401,Planilha6!A:A,Planilha6!B:B)</f>
        <v>#NAME?</v>
      </c>
      <c r="C401" s="27" t="e">
        <f ca="1">_xlfn.XLOOKUP(B401,Planilha6!B:B,Planilha6!C:C)</f>
        <v>#NAME?</v>
      </c>
      <c r="D401" s="27" t="e">
        <f ca="1">_xlfn.XLOOKUP(C401,Planilha6!C:C,Planilha6!D:D)</f>
        <v>#NAME?</v>
      </c>
      <c r="E401" s="27" t="e">
        <f ca="1">_xlfn.XLOOKUP(D401,Planilha6!D:D,Planilha6!E:E)</f>
        <v>#NAME?</v>
      </c>
      <c r="F401" s="27" t="e">
        <f ca="1">_xlfn.XLOOKUP(E401,Planilha6!E:E,Planilha6!F:F)</f>
        <v>#NAME?</v>
      </c>
      <c r="G401" s="27" t="e">
        <f ca="1">_xlfn.XLOOKUP(F401,Planilha6!F:F,Planilha6!G:G)</f>
        <v>#NAME?</v>
      </c>
      <c r="H401" s="27" t="e">
        <f ca="1">_xlfn.XLOOKUP(G401,Planilha6!G:G,Planilha6!H:H)</f>
        <v>#NAME?</v>
      </c>
      <c r="I401" s="27" t="e">
        <f ca="1">_xlfn.XLOOKUP(H401,Planilha6!H:H,Planilha6!I:I)</f>
        <v>#NAME?</v>
      </c>
      <c r="J401" s="27" t="e">
        <f ca="1">_xlfn.XLOOKUP(I401,Planilha6!I:I,Planilha6!J:J)</f>
        <v>#NAME?</v>
      </c>
      <c r="K401" s="27" t="e">
        <f ca="1">_xlfn.XLOOKUP(J401,Planilha6!J:J,Planilha6!K:K)</f>
        <v>#NAME?</v>
      </c>
      <c r="L401" s="27" t="e">
        <f ca="1">_xlfn.XLOOKUP(K401,Planilha6!K:K,Planilha6!L:L)</f>
        <v>#NAME?</v>
      </c>
      <c r="M401" s="27" t="e">
        <f ca="1">_xlfn.XLOOKUP(L401,Planilha6!L:L,Planilha6!M:M)</f>
        <v>#NAME?</v>
      </c>
    </row>
    <row r="402" spans="1:13" x14ac:dyDescent="0.25">
      <c r="A402" s="1" t="s">
        <v>9864</v>
      </c>
      <c r="B402" s="27" t="e">
        <f ca="1">_xlfn.XLOOKUP(A402,Planilha6!A:A,Planilha6!B:B)</f>
        <v>#NAME?</v>
      </c>
      <c r="C402" s="27" t="e">
        <f ca="1">_xlfn.XLOOKUP(B402,Planilha6!B:B,Planilha6!C:C)</f>
        <v>#NAME?</v>
      </c>
      <c r="D402" s="27" t="e">
        <f ca="1">_xlfn.XLOOKUP(C402,Planilha6!C:C,Planilha6!D:D)</f>
        <v>#NAME?</v>
      </c>
      <c r="E402" s="27" t="e">
        <f ca="1">_xlfn.XLOOKUP(D402,Planilha6!D:D,Planilha6!E:E)</f>
        <v>#NAME?</v>
      </c>
      <c r="F402" s="27" t="e">
        <f ca="1">_xlfn.XLOOKUP(E402,Planilha6!E:E,Planilha6!F:F)</f>
        <v>#NAME?</v>
      </c>
      <c r="G402" s="27" t="e">
        <f ca="1">_xlfn.XLOOKUP(F402,Planilha6!F:F,Planilha6!G:G)</f>
        <v>#NAME?</v>
      </c>
      <c r="H402" s="27" t="e">
        <f ca="1">_xlfn.XLOOKUP(G402,Planilha6!G:G,Planilha6!H:H)</f>
        <v>#NAME?</v>
      </c>
      <c r="I402" s="27" t="e">
        <f ca="1">_xlfn.XLOOKUP(H402,Planilha6!H:H,Planilha6!I:I)</f>
        <v>#NAME?</v>
      </c>
      <c r="J402" s="27" t="e">
        <f ca="1">_xlfn.XLOOKUP(I402,Planilha6!I:I,Planilha6!J:J)</f>
        <v>#NAME?</v>
      </c>
      <c r="K402" s="27" t="e">
        <f ca="1">_xlfn.XLOOKUP(J402,Planilha6!J:J,Planilha6!K:K)</f>
        <v>#NAME?</v>
      </c>
      <c r="L402" s="27" t="e">
        <f ca="1">_xlfn.XLOOKUP(K402,Planilha6!K:K,Planilha6!L:L)</f>
        <v>#NAME?</v>
      </c>
      <c r="M402" s="27" t="e">
        <f ca="1">_xlfn.XLOOKUP(L402,Planilha6!L:L,Planilha6!M:M)</f>
        <v>#NAME?</v>
      </c>
    </row>
    <row r="403" spans="1:13" x14ac:dyDescent="0.25">
      <c r="A403" s="1" t="s">
        <v>9394</v>
      </c>
      <c r="B403" s="27" t="e">
        <f ca="1">_xlfn.XLOOKUP(A403,Planilha6!A:A,Planilha6!B:B)</f>
        <v>#NAME?</v>
      </c>
      <c r="C403" s="27" t="e">
        <f ca="1">_xlfn.XLOOKUP(B403,Planilha6!B:B,Planilha6!C:C)</f>
        <v>#NAME?</v>
      </c>
      <c r="D403" s="27" t="e">
        <f ca="1">_xlfn.XLOOKUP(C403,Planilha6!C:C,Planilha6!D:D)</f>
        <v>#NAME?</v>
      </c>
      <c r="E403" s="27" t="e">
        <f ca="1">_xlfn.XLOOKUP(D403,Planilha6!D:D,Planilha6!E:E)</f>
        <v>#NAME?</v>
      </c>
      <c r="F403" s="27" t="e">
        <f ca="1">_xlfn.XLOOKUP(E403,Planilha6!E:E,Planilha6!F:F)</f>
        <v>#NAME?</v>
      </c>
      <c r="G403" s="27" t="e">
        <f ca="1">_xlfn.XLOOKUP(F403,Planilha6!F:F,Planilha6!G:G)</f>
        <v>#NAME?</v>
      </c>
      <c r="H403" s="27" t="e">
        <f ca="1">_xlfn.XLOOKUP(G403,Planilha6!G:G,Planilha6!H:H)</f>
        <v>#NAME?</v>
      </c>
      <c r="I403" s="27" t="e">
        <f ca="1">_xlfn.XLOOKUP(H403,Planilha6!H:H,Planilha6!I:I)</f>
        <v>#NAME?</v>
      </c>
      <c r="J403" s="27" t="e">
        <f ca="1">_xlfn.XLOOKUP(I403,Planilha6!I:I,Planilha6!J:J)</f>
        <v>#NAME?</v>
      </c>
      <c r="K403" s="27" t="e">
        <f ca="1">_xlfn.XLOOKUP(J403,Planilha6!J:J,Planilha6!K:K)</f>
        <v>#NAME?</v>
      </c>
      <c r="L403" s="27" t="e">
        <f ca="1">_xlfn.XLOOKUP(K403,Planilha6!K:K,Planilha6!L:L)</f>
        <v>#NAME?</v>
      </c>
      <c r="M403" s="27" t="e">
        <f ca="1">_xlfn.XLOOKUP(L403,Planilha6!L:L,Planilha6!M:M)</f>
        <v>#NAME?</v>
      </c>
    </row>
    <row r="404" spans="1:13" x14ac:dyDescent="0.25">
      <c r="A404" s="1" t="s">
        <v>9433</v>
      </c>
      <c r="B404" s="27" t="e">
        <f ca="1">_xlfn.XLOOKUP(A404,Planilha6!A:A,Planilha6!B:B)</f>
        <v>#NAME?</v>
      </c>
      <c r="C404" s="27" t="e">
        <f ca="1">_xlfn.XLOOKUP(B404,Planilha6!B:B,Planilha6!C:C)</f>
        <v>#NAME?</v>
      </c>
      <c r="D404" s="27" t="e">
        <f ca="1">_xlfn.XLOOKUP(C404,Planilha6!C:C,Planilha6!D:D)</f>
        <v>#NAME?</v>
      </c>
      <c r="E404" s="27" t="e">
        <f ca="1">_xlfn.XLOOKUP(D404,Planilha6!D:D,Planilha6!E:E)</f>
        <v>#NAME?</v>
      </c>
      <c r="F404" s="27" t="e">
        <f ca="1">_xlfn.XLOOKUP(E404,Planilha6!E:E,Planilha6!F:F)</f>
        <v>#NAME?</v>
      </c>
      <c r="G404" s="27" t="e">
        <f ca="1">_xlfn.XLOOKUP(F404,Planilha6!F:F,Planilha6!G:G)</f>
        <v>#NAME?</v>
      </c>
      <c r="H404" s="27" t="e">
        <f ca="1">_xlfn.XLOOKUP(G404,Planilha6!G:G,Planilha6!H:H)</f>
        <v>#NAME?</v>
      </c>
      <c r="I404" s="27" t="e">
        <f ca="1">_xlfn.XLOOKUP(H404,Planilha6!H:H,Planilha6!I:I)</f>
        <v>#NAME?</v>
      </c>
      <c r="J404" s="27" t="e">
        <f ca="1">_xlfn.XLOOKUP(I404,Planilha6!I:I,Planilha6!J:J)</f>
        <v>#NAME?</v>
      </c>
      <c r="K404" s="27" t="e">
        <f ca="1">_xlfn.XLOOKUP(J404,Planilha6!J:J,Planilha6!K:K)</f>
        <v>#NAME?</v>
      </c>
      <c r="L404" s="27" t="e">
        <f ca="1">_xlfn.XLOOKUP(K404,Planilha6!K:K,Planilha6!L:L)</f>
        <v>#NAME?</v>
      </c>
      <c r="M404" s="27" t="e">
        <f ca="1">_xlfn.XLOOKUP(L404,Planilha6!L:L,Planilha6!M:M)</f>
        <v>#NAME?</v>
      </c>
    </row>
    <row r="405" spans="1:13" x14ac:dyDescent="0.25">
      <c r="A405" s="1" t="s">
        <v>9104</v>
      </c>
      <c r="B405" s="27" t="e">
        <f ca="1">_xlfn.XLOOKUP(A405,Planilha6!A:A,Planilha6!B:B)</f>
        <v>#NAME?</v>
      </c>
      <c r="C405" s="27" t="e">
        <f ca="1">_xlfn.XLOOKUP(B405,Planilha6!B:B,Planilha6!C:C)</f>
        <v>#NAME?</v>
      </c>
      <c r="D405" s="27" t="e">
        <f ca="1">_xlfn.XLOOKUP(C405,Planilha6!C:C,Planilha6!D:D)</f>
        <v>#NAME?</v>
      </c>
      <c r="E405" s="27" t="e">
        <f ca="1">_xlfn.XLOOKUP(D405,Planilha6!D:D,Planilha6!E:E)</f>
        <v>#NAME?</v>
      </c>
      <c r="F405" s="27" t="e">
        <f ca="1">_xlfn.XLOOKUP(E405,Planilha6!E:E,Planilha6!F:F)</f>
        <v>#NAME?</v>
      </c>
      <c r="G405" s="27" t="e">
        <f ca="1">_xlfn.XLOOKUP(F405,Planilha6!F:F,Planilha6!G:G)</f>
        <v>#NAME?</v>
      </c>
      <c r="H405" s="27" t="e">
        <f ca="1">_xlfn.XLOOKUP(G405,Planilha6!G:G,Planilha6!H:H)</f>
        <v>#NAME?</v>
      </c>
      <c r="I405" s="27" t="e">
        <f ca="1">_xlfn.XLOOKUP(H405,Planilha6!H:H,Planilha6!I:I)</f>
        <v>#NAME?</v>
      </c>
      <c r="J405" s="27" t="e">
        <f ca="1">_xlfn.XLOOKUP(I405,Planilha6!I:I,Planilha6!J:J)</f>
        <v>#NAME?</v>
      </c>
      <c r="K405" s="27" t="e">
        <f ca="1">_xlfn.XLOOKUP(J405,Planilha6!J:J,Planilha6!K:K)</f>
        <v>#NAME?</v>
      </c>
      <c r="L405" s="27" t="e">
        <f ca="1">_xlfn.XLOOKUP(K405,Planilha6!K:K,Planilha6!L:L)</f>
        <v>#NAME?</v>
      </c>
      <c r="M405" s="27" t="e">
        <f ca="1">_xlfn.XLOOKUP(L405,Planilha6!L:L,Planilha6!M:M)</f>
        <v>#NAME?</v>
      </c>
    </row>
    <row r="406" spans="1:13" x14ac:dyDescent="0.25">
      <c r="A406" s="1" t="s">
        <v>9242</v>
      </c>
      <c r="B406" s="27" t="e">
        <f ca="1">_xlfn.XLOOKUP(A406,Planilha6!A:A,Planilha6!B:B)</f>
        <v>#NAME?</v>
      </c>
      <c r="C406" s="27" t="e">
        <f ca="1">_xlfn.XLOOKUP(B406,Planilha6!B:B,Planilha6!C:C)</f>
        <v>#NAME?</v>
      </c>
      <c r="D406" s="27" t="e">
        <f ca="1">_xlfn.XLOOKUP(C406,Planilha6!C:C,Planilha6!D:D)</f>
        <v>#NAME?</v>
      </c>
      <c r="E406" s="27" t="e">
        <f ca="1">_xlfn.XLOOKUP(D406,Planilha6!D:D,Planilha6!E:E)</f>
        <v>#NAME?</v>
      </c>
      <c r="F406" s="27" t="e">
        <f ca="1">_xlfn.XLOOKUP(E406,Planilha6!E:E,Planilha6!F:F)</f>
        <v>#NAME?</v>
      </c>
      <c r="G406" s="27" t="e">
        <f ca="1">_xlfn.XLOOKUP(F406,Planilha6!F:F,Planilha6!G:G)</f>
        <v>#NAME?</v>
      </c>
      <c r="H406" s="27" t="e">
        <f ca="1">_xlfn.XLOOKUP(G406,Planilha6!G:G,Planilha6!H:H)</f>
        <v>#NAME?</v>
      </c>
      <c r="I406" s="27" t="e">
        <f ca="1">_xlfn.XLOOKUP(H406,Planilha6!H:H,Planilha6!I:I)</f>
        <v>#NAME?</v>
      </c>
      <c r="J406" s="27" t="e">
        <f ca="1">_xlfn.XLOOKUP(I406,Planilha6!I:I,Planilha6!J:J)</f>
        <v>#NAME?</v>
      </c>
      <c r="K406" s="27" t="e">
        <f ca="1">_xlfn.XLOOKUP(J406,Planilha6!J:J,Planilha6!K:K)</f>
        <v>#NAME?</v>
      </c>
      <c r="L406" s="27" t="e">
        <f ca="1">_xlfn.XLOOKUP(K406,Planilha6!K:K,Planilha6!L:L)</f>
        <v>#NAME?</v>
      </c>
      <c r="M406" s="27" t="e">
        <f ca="1">_xlfn.XLOOKUP(L406,Planilha6!L:L,Planilha6!M:M)</f>
        <v>#NAME?</v>
      </c>
    </row>
    <row r="407" spans="1:13" x14ac:dyDescent="0.25">
      <c r="A407" s="1" t="s">
        <v>8388</v>
      </c>
      <c r="B407" s="27" t="e">
        <f ca="1">_xlfn.XLOOKUP(A407,Planilha6!A:A,Planilha6!B:B)</f>
        <v>#NAME?</v>
      </c>
      <c r="C407" s="27" t="e">
        <f ca="1">_xlfn.XLOOKUP(B407,Planilha6!B:B,Planilha6!C:C)</f>
        <v>#NAME?</v>
      </c>
      <c r="D407" s="27" t="e">
        <f ca="1">_xlfn.XLOOKUP(C407,Planilha6!C:C,Planilha6!D:D)</f>
        <v>#NAME?</v>
      </c>
      <c r="E407" s="27" t="e">
        <f ca="1">_xlfn.XLOOKUP(D407,Planilha6!D:D,Planilha6!E:E)</f>
        <v>#NAME?</v>
      </c>
      <c r="F407" s="27" t="e">
        <f ca="1">_xlfn.XLOOKUP(E407,Planilha6!E:E,Planilha6!F:F)</f>
        <v>#NAME?</v>
      </c>
      <c r="G407" s="27" t="e">
        <f ca="1">_xlfn.XLOOKUP(F407,Planilha6!F:F,Planilha6!G:G)</f>
        <v>#NAME?</v>
      </c>
      <c r="H407" s="27" t="e">
        <f ca="1">_xlfn.XLOOKUP(G407,Planilha6!G:G,Planilha6!H:H)</f>
        <v>#NAME?</v>
      </c>
      <c r="I407" s="27" t="e">
        <f ca="1">_xlfn.XLOOKUP(H407,Planilha6!H:H,Planilha6!I:I)</f>
        <v>#NAME?</v>
      </c>
      <c r="J407" s="27" t="e">
        <f ca="1">_xlfn.XLOOKUP(I407,Planilha6!I:I,Planilha6!J:J)</f>
        <v>#NAME?</v>
      </c>
      <c r="K407" s="27" t="e">
        <f ca="1">_xlfn.XLOOKUP(J407,Planilha6!J:J,Planilha6!K:K)</f>
        <v>#NAME?</v>
      </c>
      <c r="L407" s="27" t="e">
        <f ca="1">_xlfn.XLOOKUP(K407,Planilha6!K:K,Planilha6!L:L)</f>
        <v>#NAME?</v>
      </c>
      <c r="M407" s="27" t="e">
        <f ca="1">_xlfn.XLOOKUP(L407,Planilha6!L:L,Planilha6!M:M)</f>
        <v>#NAME?</v>
      </c>
    </row>
    <row r="408" spans="1:13" x14ac:dyDescent="0.25">
      <c r="A408" s="1" t="s">
        <v>9067</v>
      </c>
      <c r="B408" s="27" t="e">
        <f ca="1">_xlfn.XLOOKUP(A408,Planilha6!A:A,Planilha6!B:B)</f>
        <v>#NAME?</v>
      </c>
      <c r="C408" s="27" t="e">
        <f ca="1">_xlfn.XLOOKUP(B408,Planilha6!B:B,Planilha6!C:C)</f>
        <v>#NAME?</v>
      </c>
      <c r="D408" s="27" t="e">
        <f ca="1">_xlfn.XLOOKUP(C408,Planilha6!C:C,Planilha6!D:D)</f>
        <v>#NAME?</v>
      </c>
      <c r="E408" s="27" t="e">
        <f ca="1">_xlfn.XLOOKUP(D408,Planilha6!D:D,Planilha6!E:E)</f>
        <v>#NAME?</v>
      </c>
      <c r="F408" s="27" t="e">
        <f ca="1">_xlfn.XLOOKUP(E408,Planilha6!E:E,Planilha6!F:F)</f>
        <v>#NAME?</v>
      </c>
      <c r="G408" s="27" t="e">
        <f ca="1">_xlfn.XLOOKUP(F408,Planilha6!F:F,Planilha6!G:G)</f>
        <v>#NAME?</v>
      </c>
      <c r="H408" s="27" t="e">
        <f ca="1">_xlfn.XLOOKUP(G408,Planilha6!G:G,Planilha6!H:H)</f>
        <v>#NAME?</v>
      </c>
      <c r="I408" s="27" t="e">
        <f ca="1">_xlfn.XLOOKUP(H408,Planilha6!H:H,Planilha6!I:I)</f>
        <v>#NAME?</v>
      </c>
      <c r="J408" s="27" t="e">
        <f ca="1">_xlfn.XLOOKUP(I408,Planilha6!I:I,Planilha6!J:J)</f>
        <v>#NAME?</v>
      </c>
      <c r="K408" s="27" t="e">
        <f ca="1">_xlfn.XLOOKUP(J408,Planilha6!J:J,Planilha6!K:K)</f>
        <v>#NAME?</v>
      </c>
      <c r="L408" s="27" t="e">
        <f ca="1">_xlfn.XLOOKUP(K408,Planilha6!K:K,Planilha6!L:L)</f>
        <v>#NAME?</v>
      </c>
      <c r="M408" s="27" t="e">
        <f ca="1">_xlfn.XLOOKUP(L408,Planilha6!L:L,Planilha6!M:M)</f>
        <v>#NAME?</v>
      </c>
    </row>
    <row r="409" spans="1:13" x14ac:dyDescent="0.25">
      <c r="A409" s="1" t="s">
        <v>9721</v>
      </c>
      <c r="B409" s="27" t="e">
        <f ca="1">_xlfn.XLOOKUP(A409,Planilha6!A:A,Planilha6!B:B)</f>
        <v>#NAME?</v>
      </c>
      <c r="C409" s="27" t="e">
        <f ca="1">_xlfn.XLOOKUP(B409,Planilha6!B:B,Planilha6!C:C)</f>
        <v>#NAME?</v>
      </c>
      <c r="D409" s="27" t="e">
        <f ca="1">_xlfn.XLOOKUP(C409,Planilha6!C:C,Planilha6!D:D)</f>
        <v>#NAME?</v>
      </c>
      <c r="E409" s="27" t="e">
        <f ca="1">_xlfn.XLOOKUP(D409,Planilha6!D:D,Planilha6!E:E)</f>
        <v>#NAME?</v>
      </c>
      <c r="F409" s="27" t="e">
        <f ca="1">_xlfn.XLOOKUP(E409,Planilha6!E:E,Planilha6!F:F)</f>
        <v>#NAME?</v>
      </c>
      <c r="G409" s="27" t="e">
        <f ca="1">_xlfn.XLOOKUP(F409,Planilha6!F:F,Planilha6!G:G)</f>
        <v>#NAME?</v>
      </c>
      <c r="H409" s="27" t="e">
        <f ca="1">_xlfn.XLOOKUP(G409,Planilha6!G:G,Planilha6!H:H)</f>
        <v>#NAME?</v>
      </c>
      <c r="I409" s="27" t="e">
        <f ca="1">_xlfn.XLOOKUP(H409,Planilha6!H:H,Planilha6!I:I)</f>
        <v>#NAME?</v>
      </c>
      <c r="J409" s="27" t="e">
        <f ca="1">_xlfn.XLOOKUP(I409,Planilha6!I:I,Planilha6!J:J)</f>
        <v>#NAME?</v>
      </c>
      <c r="K409" s="27" t="e">
        <f ca="1">_xlfn.XLOOKUP(J409,Planilha6!J:J,Planilha6!K:K)</f>
        <v>#NAME?</v>
      </c>
      <c r="L409" s="27" t="e">
        <f ca="1">_xlfn.XLOOKUP(K409,Planilha6!K:K,Planilha6!L:L)</f>
        <v>#NAME?</v>
      </c>
      <c r="M409" s="27" t="e">
        <f ca="1">_xlfn.XLOOKUP(L409,Planilha6!L:L,Planilha6!M:M)</f>
        <v>#NAME?</v>
      </c>
    </row>
    <row r="410" spans="1:13" x14ac:dyDescent="0.25">
      <c r="A410" s="1" t="s">
        <v>9341</v>
      </c>
      <c r="B410" s="27" t="e">
        <f ca="1">_xlfn.XLOOKUP(A410,Planilha6!A:A,Planilha6!B:B)</f>
        <v>#NAME?</v>
      </c>
      <c r="C410" s="27" t="e">
        <f ca="1">_xlfn.XLOOKUP(B410,Planilha6!B:B,Planilha6!C:C)</f>
        <v>#NAME?</v>
      </c>
      <c r="D410" s="27" t="e">
        <f ca="1">_xlfn.XLOOKUP(C410,Planilha6!C:C,Planilha6!D:D)</f>
        <v>#NAME?</v>
      </c>
      <c r="E410" s="27" t="e">
        <f ca="1">_xlfn.XLOOKUP(D410,Planilha6!D:D,Planilha6!E:E)</f>
        <v>#NAME?</v>
      </c>
      <c r="F410" s="27" t="e">
        <f ca="1">_xlfn.XLOOKUP(E410,Planilha6!E:E,Planilha6!F:F)</f>
        <v>#NAME?</v>
      </c>
      <c r="G410" s="27" t="e">
        <f ca="1">_xlfn.XLOOKUP(F410,Planilha6!F:F,Planilha6!G:G)</f>
        <v>#NAME?</v>
      </c>
      <c r="H410" s="27" t="e">
        <f ca="1">_xlfn.XLOOKUP(G410,Planilha6!G:G,Planilha6!H:H)</f>
        <v>#NAME?</v>
      </c>
      <c r="I410" s="27" t="e">
        <f ca="1">_xlfn.XLOOKUP(H410,Planilha6!H:H,Planilha6!I:I)</f>
        <v>#NAME?</v>
      </c>
      <c r="J410" s="27" t="e">
        <f ca="1">_xlfn.XLOOKUP(I410,Planilha6!I:I,Planilha6!J:J)</f>
        <v>#NAME?</v>
      </c>
      <c r="K410" s="27" t="e">
        <f ca="1">_xlfn.XLOOKUP(J410,Planilha6!J:J,Planilha6!K:K)</f>
        <v>#NAME?</v>
      </c>
      <c r="L410" s="27" t="e">
        <f ca="1">_xlfn.XLOOKUP(K410,Planilha6!K:K,Planilha6!L:L)</f>
        <v>#NAME?</v>
      </c>
      <c r="M410" s="27" t="e">
        <f ca="1">_xlfn.XLOOKUP(L410,Planilha6!L:L,Planilha6!M:M)</f>
        <v>#NAME?</v>
      </c>
    </row>
    <row r="411" spans="1:13" x14ac:dyDescent="0.25">
      <c r="A411" s="1" t="s">
        <v>8935</v>
      </c>
      <c r="B411" s="27" t="e">
        <f ca="1">_xlfn.XLOOKUP(A411,Planilha6!A:A,Planilha6!B:B)</f>
        <v>#NAME?</v>
      </c>
      <c r="C411" s="27" t="e">
        <f ca="1">_xlfn.XLOOKUP(B411,Planilha6!B:B,Planilha6!C:C)</f>
        <v>#NAME?</v>
      </c>
      <c r="D411" s="27" t="e">
        <f ca="1">_xlfn.XLOOKUP(C411,Planilha6!C:C,Planilha6!D:D)</f>
        <v>#NAME?</v>
      </c>
      <c r="E411" s="27" t="e">
        <f ca="1">_xlfn.XLOOKUP(D411,Planilha6!D:D,Planilha6!E:E)</f>
        <v>#NAME?</v>
      </c>
      <c r="F411" s="27" t="e">
        <f ca="1">_xlfn.XLOOKUP(E411,Planilha6!E:E,Planilha6!F:F)</f>
        <v>#NAME?</v>
      </c>
      <c r="G411" s="27" t="e">
        <f ca="1">_xlfn.XLOOKUP(F411,Planilha6!F:F,Planilha6!G:G)</f>
        <v>#NAME?</v>
      </c>
      <c r="H411" s="27" t="e">
        <f ca="1">_xlfn.XLOOKUP(G411,Planilha6!G:G,Planilha6!H:H)</f>
        <v>#NAME?</v>
      </c>
      <c r="I411" s="27" t="e">
        <f ca="1">_xlfn.XLOOKUP(H411,Planilha6!H:H,Planilha6!I:I)</f>
        <v>#NAME?</v>
      </c>
      <c r="J411" s="27" t="e">
        <f ca="1">_xlfn.XLOOKUP(I411,Planilha6!I:I,Planilha6!J:J)</f>
        <v>#NAME?</v>
      </c>
      <c r="K411" s="27" t="e">
        <f ca="1">_xlfn.XLOOKUP(J411,Planilha6!J:J,Planilha6!K:K)</f>
        <v>#NAME?</v>
      </c>
      <c r="L411" s="27" t="e">
        <f ca="1">_xlfn.XLOOKUP(K411,Planilha6!K:K,Planilha6!L:L)</f>
        <v>#NAME?</v>
      </c>
      <c r="M411" s="27" t="e">
        <f ca="1">_xlfn.XLOOKUP(L411,Planilha6!L:L,Planilha6!M:M)</f>
        <v>#NAME?</v>
      </c>
    </row>
    <row r="412" spans="1:13" x14ac:dyDescent="0.25">
      <c r="A412" s="1" t="s">
        <v>9915</v>
      </c>
      <c r="B412" s="27" t="e">
        <f ca="1">_xlfn.XLOOKUP(A412,Planilha6!A:A,Planilha6!B:B)</f>
        <v>#NAME?</v>
      </c>
      <c r="C412" s="27" t="e">
        <f ca="1">_xlfn.XLOOKUP(B412,Planilha6!B:B,Planilha6!C:C)</f>
        <v>#NAME?</v>
      </c>
      <c r="D412" s="27" t="e">
        <f ca="1">_xlfn.XLOOKUP(C412,Planilha6!C:C,Planilha6!D:D)</f>
        <v>#NAME?</v>
      </c>
      <c r="E412" s="27" t="e">
        <f ca="1">_xlfn.XLOOKUP(D412,Planilha6!D:D,Planilha6!E:E)</f>
        <v>#NAME?</v>
      </c>
      <c r="F412" s="27" t="e">
        <f ca="1">_xlfn.XLOOKUP(E412,Planilha6!E:E,Planilha6!F:F)</f>
        <v>#NAME?</v>
      </c>
      <c r="G412" s="27" t="e">
        <f ca="1">_xlfn.XLOOKUP(F412,Planilha6!F:F,Planilha6!G:G)</f>
        <v>#NAME?</v>
      </c>
      <c r="H412" s="27" t="e">
        <f ca="1">_xlfn.XLOOKUP(G412,Planilha6!G:G,Planilha6!H:H)</f>
        <v>#NAME?</v>
      </c>
      <c r="I412" s="27" t="e">
        <f ca="1">_xlfn.XLOOKUP(H412,Planilha6!H:H,Planilha6!I:I)</f>
        <v>#NAME?</v>
      </c>
      <c r="J412" s="27" t="e">
        <f ca="1">_xlfn.XLOOKUP(I412,Planilha6!I:I,Planilha6!J:J)</f>
        <v>#NAME?</v>
      </c>
      <c r="K412" s="27" t="e">
        <f ca="1">_xlfn.XLOOKUP(J412,Planilha6!J:J,Planilha6!K:K)</f>
        <v>#NAME?</v>
      </c>
      <c r="L412" s="27" t="e">
        <f ca="1">_xlfn.XLOOKUP(K412,Planilha6!K:K,Planilha6!L:L)</f>
        <v>#NAME?</v>
      </c>
      <c r="M412" s="27" t="e">
        <f ca="1">_xlfn.XLOOKUP(L412,Planilha6!L:L,Planilha6!M:M)</f>
        <v>#NAME?</v>
      </c>
    </row>
    <row r="413" spans="1:13" x14ac:dyDescent="0.25">
      <c r="A413" s="1" t="s">
        <v>9470</v>
      </c>
      <c r="B413" s="27" t="e">
        <f ca="1">_xlfn.XLOOKUP(A413,Planilha6!A:A,Planilha6!B:B)</f>
        <v>#NAME?</v>
      </c>
      <c r="C413" s="27" t="e">
        <f ca="1">_xlfn.XLOOKUP(B413,Planilha6!B:B,Planilha6!C:C)</f>
        <v>#NAME?</v>
      </c>
      <c r="D413" s="27" t="e">
        <f ca="1">_xlfn.XLOOKUP(C413,Planilha6!C:C,Planilha6!D:D)</f>
        <v>#NAME?</v>
      </c>
      <c r="E413" s="27" t="e">
        <f ca="1">_xlfn.XLOOKUP(D413,Planilha6!D:D,Planilha6!E:E)</f>
        <v>#NAME?</v>
      </c>
      <c r="F413" s="27" t="e">
        <f ca="1">_xlfn.XLOOKUP(E413,Planilha6!E:E,Planilha6!F:F)</f>
        <v>#NAME?</v>
      </c>
      <c r="G413" s="27" t="e">
        <f ca="1">_xlfn.XLOOKUP(F413,Planilha6!F:F,Planilha6!G:G)</f>
        <v>#NAME?</v>
      </c>
      <c r="H413" s="27" t="e">
        <f ca="1">_xlfn.XLOOKUP(G413,Planilha6!G:G,Planilha6!H:H)</f>
        <v>#NAME?</v>
      </c>
      <c r="I413" s="27" t="e">
        <f ca="1">_xlfn.XLOOKUP(H413,Planilha6!H:H,Planilha6!I:I)</f>
        <v>#NAME?</v>
      </c>
      <c r="J413" s="27" t="e">
        <f ca="1">_xlfn.XLOOKUP(I413,Planilha6!I:I,Planilha6!J:J)</f>
        <v>#NAME?</v>
      </c>
      <c r="K413" s="27" t="e">
        <f ca="1">_xlfn.XLOOKUP(J413,Planilha6!J:J,Planilha6!K:K)</f>
        <v>#NAME?</v>
      </c>
      <c r="L413" s="27" t="e">
        <f ca="1">_xlfn.XLOOKUP(K413,Planilha6!K:K,Planilha6!L:L)</f>
        <v>#NAME?</v>
      </c>
      <c r="M413" s="27" t="e">
        <f ca="1">_xlfn.XLOOKUP(L413,Planilha6!L:L,Planilha6!M:M)</f>
        <v>#NAME?</v>
      </c>
    </row>
    <row r="414" spans="1:13" x14ac:dyDescent="0.25">
      <c r="A414" s="1" t="s">
        <v>9195</v>
      </c>
      <c r="B414" s="27" t="e">
        <f ca="1">_xlfn.XLOOKUP(A414,Planilha6!A:A,Planilha6!B:B)</f>
        <v>#NAME?</v>
      </c>
      <c r="C414" s="27" t="e">
        <f ca="1">_xlfn.XLOOKUP(B414,Planilha6!B:B,Planilha6!C:C)</f>
        <v>#NAME?</v>
      </c>
      <c r="D414" s="27" t="e">
        <f ca="1">_xlfn.XLOOKUP(C414,Planilha6!C:C,Planilha6!D:D)</f>
        <v>#NAME?</v>
      </c>
      <c r="E414" s="27" t="e">
        <f ca="1">_xlfn.XLOOKUP(D414,Planilha6!D:D,Planilha6!E:E)</f>
        <v>#NAME?</v>
      </c>
      <c r="F414" s="27" t="e">
        <f ca="1">_xlfn.XLOOKUP(E414,Planilha6!E:E,Planilha6!F:F)</f>
        <v>#NAME?</v>
      </c>
      <c r="G414" s="27" t="e">
        <f ca="1">_xlfn.XLOOKUP(F414,Planilha6!F:F,Planilha6!G:G)</f>
        <v>#NAME?</v>
      </c>
      <c r="H414" s="27" t="e">
        <f ca="1">_xlfn.XLOOKUP(G414,Planilha6!G:G,Planilha6!H:H)</f>
        <v>#NAME?</v>
      </c>
      <c r="I414" s="27" t="e">
        <f ca="1">_xlfn.XLOOKUP(H414,Planilha6!H:H,Planilha6!I:I)</f>
        <v>#NAME?</v>
      </c>
      <c r="J414" s="27" t="e">
        <f ca="1">_xlfn.XLOOKUP(I414,Planilha6!I:I,Planilha6!J:J)</f>
        <v>#NAME?</v>
      </c>
      <c r="K414" s="27" t="e">
        <f ca="1">_xlfn.XLOOKUP(J414,Planilha6!J:J,Planilha6!K:K)</f>
        <v>#NAME?</v>
      </c>
      <c r="L414" s="27" t="e">
        <f ca="1">_xlfn.XLOOKUP(K414,Planilha6!K:K,Planilha6!L:L)</f>
        <v>#NAME?</v>
      </c>
      <c r="M414" s="27" t="e">
        <f ca="1">_xlfn.XLOOKUP(L414,Planilha6!L:L,Planilha6!M:M)</f>
        <v>#NAME?</v>
      </c>
    </row>
    <row r="415" spans="1:13" x14ac:dyDescent="0.25">
      <c r="A415" s="1" t="s">
        <v>8797</v>
      </c>
      <c r="B415" s="27" t="e">
        <f ca="1">_xlfn.XLOOKUP(A415,Planilha6!A:A,Planilha6!B:B)</f>
        <v>#NAME?</v>
      </c>
      <c r="C415" s="27" t="e">
        <f ca="1">_xlfn.XLOOKUP(B415,Planilha6!B:B,Planilha6!C:C)</f>
        <v>#NAME?</v>
      </c>
      <c r="D415" s="27" t="e">
        <f ca="1">_xlfn.XLOOKUP(C415,Planilha6!C:C,Planilha6!D:D)</f>
        <v>#NAME?</v>
      </c>
      <c r="E415" s="27" t="e">
        <f ca="1">_xlfn.XLOOKUP(D415,Planilha6!D:D,Planilha6!E:E)</f>
        <v>#NAME?</v>
      </c>
      <c r="F415" s="27" t="e">
        <f ca="1">_xlfn.XLOOKUP(E415,Planilha6!E:E,Planilha6!F:F)</f>
        <v>#NAME?</v>
      </c>
      <c r="G415" s="27" t="e">
        <f ca="1">_xlfn.XLOOKUP(F415,Planilha6!F:F,Planilha6!G:G)</f>
        <v>#NAME?</v>
      </c>
      <c r="H415" s="27" t="e">
        <f ca="1">_xlfn.XLOOKUP(G415,Planilha6!G:G,Planilha6!H:H)</f>
        <v>#NAME?</v>
      </c>
      <c r="I415" s="27" t="e">
        <f ca="1">_xlfn.XLOOKUP(H415,Planilha6!H:H,Planilha6!I:I)</f>
        <v>#NAME?</v>
      </c>
      <c r="J415" s="27" t="e">
        <f ca="1">_xlfn.XLOOKUP(I415,Planilha6!I:I,Planilha6!J:J)</f>
        <v>#NAME?</v>
      </c>
      <c r="K415" s="27" t="e">
        <f ca="1">_xlfn.XLOOKUP(J415,Planilha6!J:J,Planilha6!K:K)</f>
        <v>#NAME?</v>
      </c>
      <c r="L415" s="27" t="e">
        <f ca="1">_xlfn.XLOOKUP(K415,Planilha6!K:K,Planilha6!L:L)</f>
        <v>#NAME?</v>
      </c>
      <c r="M415" s="27" t="e">
        <f ca="1">_xlfn.XLOOKUP(L415,Planilha6!L:L,Planilha6!M:M)</f>
        <v>#NAME?</v>
      </c>
    </row>
    <row r="416" spans="1:13" x14ac:dyDescent="0.25">
      <c r="A416" s="1" t="s">
        <v>9101</v>
      </c>
      <c r="B416" s="27" t="e">
        <f ca="1">_xlfn.XLOOKUP(A416,Planilha6!A:A,Planilha6!B:B)</f>
        <v>#NAME?</v>
      </c>
      <c r="C416" s="27" t="e">
        <f ca="1">_xlfn.XLOOKUP(B416,Planilha6!B:B,Planilha6!C:C)</f>
        <v>#NAME?</v>
      </c>
      <c r="D416" s="27" t="e">
        <f ca="1">_xlfn.XLOOKUP(C416,Planilha6!C:C,Planilha6!D:D)</f>
        <v>#NAME?</v>
      </c>
      <c r="E416" s="27" t="e">
        <f ca="1">_xlfn.XLOOKUP(D416,Planilha6!D:D,Planilha6!E:E)</f>
        <v>#NAME?</v>
      </c>
      <c r="F416" s="27" t="e">
        <f ca="1">_xlfn.XLOOKUP(E416,Planilha6!E:E,Planilha6!F:F)</f>
        <v>#NAME?</v>
      </c>
      <c r="G416" s="27" t="e">
        <f ca="1">_xlfn.XLOOKUP(F416,Planilha6!F:F,Planilha6!G:G)</f>
        <v>#NAME?</v>
      </c>
      <c r="H416" s="27" t="e">
        <f ca="1">_xlfn.XLOOKUP(G416,Planilha6!G:G,Planilha6!H:H)</f>
        <v>#NAME?</v>
      </c>
      <c r="I416" s="27" t="e">
        <f ca="1">_xlfn.XLOOKUP(H416,Planilha6!H:H,Planilha6!I:I)</f>
        <v>#NAME?</v>
      </c>
      <c r="J416" s="27" t="e">
        <f ca="1">_xlfn.XLOOKUP(I416,Planilha6!I:I,Planilha6!J:J)</f>
        <v>#NAME?</v>
      </c>
      <c r="K416" s="27" t="e">
        <f ca="1">_xlfn.XLOOKUP(J416,Planilha6!J:J,Planilha6!K:K)</f>
        <v>#NAME?</v>
      </c>
      <c r="L416" s="27" t="e">
        <f ca="1">_xlfn.XLOOKUP(K416,Planilha6!K:K,Planilha6!L:L)</f>
        <v>#NAME?</v>
      </c>
      <c r="M416" s="27" t="e">
        <f ca="1">_xlfn.XLOOKUP(L416,Planilha6!L:L,Planilha6!M:M)</f>
        <v>#NAME?</v>
      </c>
    </row>
    <row r="417" spans="1:13" x14ac:dyDescent="0.25">
      <c r="A417" s="1" t="s">
        <v>8389</v>
      </c>
      <c r="B417" s="27" t="e">
        <f ca="1">_xlfn.XLOOKUP(A417,Planilha6!A:A,Planilha6!B:B)</f>
        <v>#NAME?</v>
      </c>
      <c r="C417" s="27" t="e">
        <f ca="1">_xlfn.XLOOKUP(B417,Planilha6!B:B,Planilha6!C:C)</f>
        <v>#NAME?</v>
      </c>
      <c r="D417" s="27" t="e">
        <f ca="1">_xlfn.XLOOKUP(C417,Planilha6!C:C,Planilha6!D:D)</f>
        <v>#NAME?</v>
      </c>
      <c r="E417" s="27" t="e">
        <f ca="1">_xlfn.XLOOKUP(D417,Planilha6!D:D,Planilha6!E:E)</f>
        <v>#NAME?</v>
      </c>
      <c r="F417" s="27" t="e">
        <f ca="1">_xlfn.XLOOKUP(E417,Planilha6!E:E,Planilha6!F:F)</f>
        <v>#NAME?</v>
      </c>
      <c r="G417" s="27" t="e">
        <f ca="1">_xlfn.XLOOKUP(F417,Planilha6!F:F,Planilha6!G:G)</f>
        <v>#NAME?</v>
      </c>
      <c r="H417" s="27" t="e">
        <f ca="1">_xlfn.XLOOKUP(G417,Planilha6!G:G,Planilha6!H:H)</f>
        <v>#NAME?</v>
      </c>
      <c r="I417" s="27" t="e">
        <f ca="1">_xlfn.XLOOKUP(H417,Planilha6!H:H,Planilha6!I:I)</f>
        <v>#NAME?</v>
      </c>
      <c r="J417" s="27" t="e">
        <f ca="1">_xlfn.XLOOKUP(I417,Planilha6!I:I,Planilha6!J:J)</f>
        <v>#NAME?</v>
      </c>
      <c r="K417" s="27" t="e">
        <f ca="1">_xlfn.XLOOKUP(J417,Planilha6!J:J,Planilha6!K:K)</f>
        <v>#NAME?</v>
      </c>
      <c r="L417" s="27" t="e">
        <f ca="1">_xlfn.XLOOKUP(K417,Planilha6!K:K,Planilha6!L:L)</f>
        <v>#NAME?</v>
      </c>
      <c r="M417" s="27" t="e">
        <f ca="1">_xlfn.XLOOKUP(L417,Planilha6!L:L,Planilha6!M:M)</f>
        <v>#NAME?</v>
      </c>
    </row>
    <row r="418" spans="1:13" x14ac:dyDescent="0.25">
      <c r="A418" s="1" t="s">
        <v>9551</v>
      </c>
      <c r="B418" s="27" t="e">
        <f ca="1">_xlfn.XLOOKUP(A418,Planilha6!A:A,Planilha6!B:B)</f>
        <v>#NAME?</v>
      </c>
      <c r="C418" s="27" t="e">
        <f ca="1">_xlfn.XLOOKUP(B418,Planilha6!B:B,Planilha6!C:C)</f>
        <v>#NAME?</v>
      </c>
      <c r="D418" s="27" t="e">
        <f ca="1">_xlfn.XLOOKUP(C418,Planilha6!C:C,Planilha6!D:D)</f>
        <v>#NAME?</v>
      </c>
      <c r="E418" s="27" t="e">
        <f ca="1">_xlfn.XLOOKUP(D418,Planilha6!D:D,Planilha6!E:E)</f>
        <v>#NAME?</v>
      </c>
      <c r="F418" s="27" t="e">
        <f ca="1">_xlfn.XLOOKUP(E418,Planilha6!E:E,Planilha6!F:F)</f>
        <v>#NAME?</v>
      </c>
      <c r="G418" s="27" t="e">
        <f ca="1">_xlfn.XLOOKUP(F418,Planilha6!F:F,Planilha6!G:G)</f>
        <v>#NAME?</v>
      </c>
      <c r="H418" s="27" t="e">
        <f ca="1">_xlfn.XLOOKUP(G418,Planilha6!G:G,Planilha6!H:H)</f>
        <v>#NAME?</v>
      </c>
      <c r="I418" s="27" t="e">
        <f ca="1">_xlfn.XLOOKUP(H418,Planilha6!H:H,Planilha6!I:I)</f>
        <v>#NAME?</v>
      </c>
      <c r="J418" s="27" t="e">
        <f ca="1">_xlfn.XLOOKUP(I418,Planilha6!I:I,Planilha6!J:J)</f>
        <v>#NAME?</v>
      </c>
      <c r="K418" s="27" t="e">
        <f ca="1">_xlfn.XLOOKUP(J418,Planilha6!J:J,Planilha6!K:K)</f>
        <v>#NAME?</v>
      </c>
      <c r="L418" s="27" t="e">
        <f ca="1">_xlfn.XLOOKUP(K418,Planilha6!K:K,Planilha6!L:L)</f>
        <v>#NAME?</v>
      </c>
      <c r="M418" s="27" t="e">
        <f ca="1">_xlfn.XLOOKUP(L418,Planilha6!L:L,Planilha6!M:M)</f>
        <v>#NAME?</v>
      </c>
    </row>
    <row r="419" spans="1:13" x14ac:dyDescent="0.25">
      <c r="A419" s="1" t="s">
        <v>9878</v>
      </c>
      <c r="B419" s="27" t="e">
        <f ca="1">_xlfn.XLOOKUP(A419,Planilha6!A:A,Planilha6!B:B)</f>
        <v>#NAME?</v>
      </c>
      <c r="C419" s="27" t="e">
        <f ca="1">_xlfn.XLOOKUP(B419,Planilha6!B:B,Planilha6!C:C)</f>
        <v>#NAME?</v>
      </c>
      <c r="D419" s="27" t="e">
        <f ca="1">_xlfn.XLOOKUP(C419,Planilha6!C:C,Planilha6!D:D)</f>
        <v>#NAME?</v>
      </c>
      <c r="E419" s="27" t="e">
        <f ca="1">_xlfn.XLOOKUP(D419,Planilha6!D:D,Planilha6!E:E)</f>
        <v>#NAME?</v>
      </c>
      <c r="F419" s="27" t="e">
        <f ca="1">_xlfn.XLOOKUP(E419,Planilha6!E:E,Planilha6!F:F)</f>
        <v>#NAME?</v>
      </c>
      <c r="G419" s="27" t="e">
        <f ca="1">_xlfn.XLOOKUP(F419,Planilha6!F:F,Planilha6!G:G)</f>
        <v>#NAME?</v>
      </c>
      <c r="H419" s="27" t="e">
        <f ca="1">_xlfn.XLOOKUP(G419,Planilha6!G:G,Planilha6!H:H)</f>
        <v>#NAME?</v>
      </c>
      <c r="I419" s="27" t="e">
        <f ca="1">_xlfn.XLOOKUP(H419,Planilha6!H:H,Planilha6!I:I)</f>
        <v>#NAME?</v>
      </c>
      <c r="J419" s="27" t="e">
        <f ca="1">_xlfn.XLOOKUP(I419,Planilha6!I:I,Planilha6!J:J)</f>
        <v>#NAME?</v>
      </c>
      <c r="K419" s="27" t="e">
        <f ca="1">_xlfn.XLOOKUP(J419,Planilha6!J:J,Planilha6!K:K)</f>
        <v>#NAME?</v>
      </c>
      <c r="L419" s="27" t="e">
        <f ca="1">_xlfn.XLOOKUP(K419,Planilha6!K:K,Planilha6!L:L)</f>
        <v>#NAME?</v>
      </c>
      <c r="M419" s="27" t="e">
        <f ca="1">_xlfn.XLOOKUP(L419,Planilha6!L:L,Planilha6!M:M)</f>
        <v>#NAME?</v>
      </c>
    </row>
    <row r="420" spans="1:13" x14ac:dyDescent="0.25">
      <c r="A420" s="1" t="s">
        <v>9559</v>
      </c>
      <c r="B420" s="27" t="e">
        <f ca="1">_xlfn.XLOOKUP(A420,Planilha6!A:A,Planilha6!B:B)</f>
        <v>#NAME?</v>
      </c>
      <c r="C420" s="27" t="e">
        <f ca="1">_xlfn.XLOOKUP(B420,Planilha6!B:B,Planilha6!C:C)</f>
        <v>#NAME?</v>
      </c>
      <c r="D420" s="27" t="e">
        <f ca="1">_xlfn.XLOOKUP(C420,Planilha6!C:C,Planilha6!D:D)</f>
        <v>#NAME?</v>
      </c>
      <c r="E420" s="27" t="e">
        <f ca="1">_xlfn.XLOOKUP(D420,Planilha6!D:D,Planilha6!E:E)</f>
        <v>#NAME?</v>
      </c>
      <c r="F420" s="27" t="e">
        <f ca="1">_xlfn.XLOOKUP(E420,Planilha6!E:E,Planilha6!F:F)</f>
        <v>#NAME?</v>
      </c>
      <c r="G420" s="27" t="e">
        <f ca="1">_xlfn.XLOOKUP(F420,Planilha6!F:F,Planilha6!G:G)</f>
        <v>#NAME?</v>
      </c>
      <c r="H420" s="27" t="e">
        <f ca="1">_xlfn.XLOOKUP(G420,Planilha6!G:G,Planilha6!H:H)</f>
        <v>#NAME?</v>
      </c>
      <c r="I420" s="27" t="e">
        <f ca="1">_xlfn.XLOOKUP(H420,Planilha6!H:H,Planilha6!I:I)</f>
        <v>#NAME?</v>
      </c>
      <c r="J420" s="27" t="e">
        <f ca="1">_xlfn.XLOOKUP(I420,Planilha6!I:I,Planilha6!J:J)</f>
        <v>#NAME?</v>
      </c>
      <c r="K420" s="27" t="e">
        <f ca="1">_xlfn.XLOOKUP(J420,Planilha6!J:J,Planilha6!K:K)</f>
        <v>#NAME?</v>
      </c>
      <c r="L420" s="27" t="e">
        <f ca="1">_xlfn.XLOOKUP(K420,Planilha6!K:K,Planilha6!L:L)</f>
        <v>#NAME?</v>
      </c>
      <c r="M420" s="27" t="e">
        <f ca="1">_xlfn.XLOOKUP(L420,Planilha6!L:L,Planilha6!M:M)</f>
        <v>#NAME?</v>
      </c>
    </row>
    <row r="421" spans="1:13" x14ac:dyDescent="0.25">
      <c r="A421" s="1" t="s">
        <v>9269</v>
      </c>
      <c r="B421" s="27" t="e">
        <f ca="1">_xlfn.XLOOKUP(A421,Planilha6!A:A,Planilha6!B:B)</f>
        <v>#NAME?</v>
      </c>
      <c r="C421" s="27" t="e">
        <f ca="1">_xlfn.XLOOKUP(B421,Planilha6!B:B,Planilha6!C:C)</f>
        <v>#NAME?</v>
      </c>
      <c r="D421" s="27" t="e">
        <f ca="1">_xlfn.XLOOKUP(C421,Planilha6!C:C,Planilha6!D:D)</f>
        <v>#NAME?</v>
      </c>
      <c r="E421" s="27" t="e">
        <f ca="1">_xlfn.XLOOKUP(D421,Planilha6!D:D,Planilha6!E:E)</f>
        <v>#NAME?</v>
      </c>
      <c r="F421" s="27" t="e">
        <f ca="1">_xlfn.XLOOKUP(E421,Planilha6!E:E,Planilha6!F:F)</f>
        <v>#NAME?</v>
      </c>
      <c r="G421" s="27" t="e">
        <f ca="1">_xlfn.XLOOKUP(F421,Planilha6!F:F,Planilha6!G:G)</f>
        <v>#NAME?</v>
      </c>
      <c r="H421" s="27" t="e">
        <f ca="1">_xlfn.XLOOKUP(G421,Planilha6!G:G,Planilha6!H:H)</f>
        <v>#NAME?</v>
      </c>
      <c r="I421" s="27" t="e">
        <f ca="1">_xlfn.XLOOKUP(H421,Planilha6!H:H,Planilha6!I:I)</f>
        <v>#NAME?</v>
      </c>
      <c r="J421" s="27" t="e">
        <f ca="1">_xlfn.XLOOKUP(I421,Planilha6!I:I,Planilha6!J:J)</f>
        <v>#NAME?</v>
      </c>
      <c r="K421" s="27" t="e">
        <f ca="1">_xlfn.XLOOKUP(J421,Planilha6!J:J,Planilha6!K:K)</f>
        <v>#NAME?</v>
      </c>
      <c r="L421" s="27" t="e">
        <f ca="1">_xlfn.XLOOKUP(K421,Planilha6!K:K,Planilha6!L:L)</f>
        <v>#NAME?</v>
      </c>
      <c r="M421" s="27" t="e">
        <f ca="1">_xlfn.XLOOKUP(L421,Planilha6!L:L,Planilha6!M:M)</f>
        <v>#NAME?</v>
      </c>
    </row>
    <row r="422" spans="1:13" x14ac:dyDescent="0.25">
      <c r="A422" s="1" t="s">
        <v>8391</v>
      </c>
      <c r="B422" s="27" t="e">
        <f ca="1">_xlfn.XLOOKUP(A422,Planilha6!A:A,Planilha6!B:B)</f>
        <v>#NAME?</v>
      </c>
      <c r="C422" s="27" t="e">
        <f ca="1">_xlfn.XLOOKUP(B422,Planilha6!B:B,Planilha6!C:C)</f>
        <v>#NAME?</v>
      </c>
      <c r="D422" s="27" t="e">
        <f ca="1">_xlfn.XLOOKUP(C422,Planilha6!C:C,Planilha6!D:D)</f>
        <v>#NAME?</v>
      </c>
      <c r="E422" s="27" t="e">
        <f ca="1">_xlfn.XLOOKUP(D422,Planilha6!D:D,Planilha6!E:E)</f>
        <v>#NAME?</v>
      </c>
      <c r="F422" s="27" t="e">
        <f ca="1">_xlfn.XLOOKUP(E422,Planilha6!E:E,Planilha6!F:F)</f>
        <v>#NAME?</v>
      </c>
      <c r="G422" s="27" t="e">
        <f ca="1">_xlfn.XLOOKUP(F422,Planilha6!F:F,Planilha6!G:G)</f>
        <v>#NAME?</v>
      </c>
      <c r="H422" s="27" t="e">
        <f ca="1">_xlfn.XLOOKUP(G422,Planilha6!G:G,Planilha6!H:H)</f>
        <v>#NAME?</v>
      </c>
      <c r="I422" s="27" t="e">
        <f ca="1">_xlfn.XLOOKUP(H422,Planilha6!H:H,Planilha6!I:I)</f>
        <v>#NAME?</v>
      </c>
      <c r="J422" s="27" t="e">
        <f ca="1">_xlfn.XLOOKUP(I422,Planilha6!I:I,Planilha6!J:J)</f>
        <v>#NAME?</v>
      </c>
      <c r="K422" s="27" t="e">
        <f ca="1">_xlfn.XLOOKUP(J422,Planilha6!J:J,Planilha6!K:K)</f>
        <v>#NAME?</v>
      </c>
      <c r="L422" s="27" t="e">
        <f ca="1">_xlfn.XLOOKUP(K422,Planilha6!K:K,Planilha6!L:L)</f>
        <v>#NAME?</v>
      </c>
      <c r="M422" s="27" t="e">
        <f ca="1">_xlfn.XLOOKUP(L422,Planilha6!L:L,Planilha6!M:M)</f>
        <v>#NAME?</v>
      </c>
    </row>
    <row r="423" spans="1:13" x14ac:dyDescent="0.25">
      <c r="A423" s="1" t="s">
        <v>9313</v>
      </c>
      <c r="B423" s="27" t="e">
        <f ca="1">_xlfn.XLOOKUP(A423,Planilha6!A:A,Planilha6!B:B)</f>
        <v>#NAME?</v>
      </c>
      <c r="C423" s="27" t="e">
        <f ca="1">_xlfn.XLOOKUP(B423,Planilha6!B:B,Planilha6!C:C)</f>
        <v>#NAME?</v>
      </c>
      <c r="D423" s="27" t="e">
        <f ca="1">_xlfn.XLOOKUP(C423,Planilha6!C:C,Planilha6!D:D)</f>
        <v>#NAME?</v>
      </c>
      <c r="E423" s="27" t="e">
        <f ca="1">_xlfn.XLOOKUP(D423,Planilha6!D:D,Planilha6!E:E)</f>
        <v>#NAME?</v>
      </c>
      <c r="F423" s="27" t="e">
        <f ca="1">_xlfn.XLOOKUP(E423,Planilha6!E:E,Planilha6!F:F)</f>
        <v>#NAME?</v>
      </c>
      <c r="G423" s="27" t="e">
        <f ca="1">_xlfn.XLOOKUP(F423,Planilha6!F:F,Planilha6!G:G)</f>
        <v>#NAME?</v>
      </c>
      <c r="H423" s="27" t="e">
        <f ca="1">_xlfn.XLOOKUP(G423,Planilha6!G:G,Planilha6!H:H)</f>
        <v>#NAME?</v>
      </c>
      <c r="I423" s="27" t="e">
        <f ca="1">_xlfn.XLOOKUP(H423,Planilha6!H:H,Planilha6!I:I)</f>
        <v>#NAME?</v>
      </c>
      <c r="J423" s="27" t="e">
        <f ca="1">_xlfn.XLOOKUP(I423,Planilha6!I:I,Planilha6!J:J)</f>
        <v>#NAME?</v>
      </c>
      <c r="K423" s="27" t="e">
        <f ca="1">_xlfn.XLOOKUP(J423,Planilha6!J:J,Planilha6!K:K)</f>
        <v>#NAME?</v>
      </c>
      <c r="L423" s="27" t="e">
        <f ca="1">_xlfn.XLOOKUP(K423,Planilha6!K:K,Planilha6!L:L)</f>
        <v>#NAME?</v>
      </c>
      <c r="M423" s="27" t="e">
        <f ca="1">_xlfn.XLOOKUP(L423,Planilha6!L:L,Planilha6!M:M)</f>
        <v>#NAME?</v>
      </c>
    </row>
    <row r="424" spans="1:13" x14ac:dyDescent="0.25">
      <c r="A424" s="1" t="s">
        <v>8390</v>
      </c>
      <c r="B424" s="27" t="e">
        <f ca="1">_xlfn.XLOOKUP(A424,Planilha6!A:A,Planilha6!B:B)</f>
        <v>#NAME?</v>
      </c>
      <c r="C424" s="27" t="e">
        <f ca="1">_xlfn.XLOOKUP(B424,Planilha6!B:B,Planilha6!C:C)</f>
        <v>#NAME?</v>
      </c>
      <c r="D424" s="27" t="e">
        <f ca="1">_xlfn.XLOOKUP(C424,Planilha6!C:C,Planilha6!D:D)</f>
        <v>#NAME?</v>
      </c>
      <c r="E424" s="27" t="e">
        <f ca="1">_xlfn.XLOOKUP(D424,Planilha6!D:D,Planilha6!E:E)</f>
        <v>#NAME?</v>
      </c>
      <c r="F424" s="27" t="e">
        <f ca="1">_xlfn.XLOOKUP(E424,Planilha6!E:E,Planilha6!F:F)</f>
        <v>#NAME?</v>
      </c>
      <c r="G424" s="27" t="e">
        <f ca="1">_xlfn.XLOOKUP(F424,Planilha6!F:F,Planilha6!G:G)</f>
        <v>#NAME?</v>
      </c>
      <c r="H424" s="27" t="e">
        <f ca="1">_xlfn.XLOOKUP(G424,Planilha6!G:G,Planilha6!H:H)</f>
        <v>#NAME?</v>
      </c>
      <c r="I424" s="27" t="e">
        <f ca="1">_xlfn.XLOOKUP(H424,Planilha6!H:H,Planilha6!I:I)</f>
        <v>#NAME?</v>
      </c>
      <c r="J424" s="27" t="e">
        <f ca="1">_xlfn.XLOOKUP(I424,Planilha6!I:I,Planilha6!J:J)</f>
        <v>#NAME?</v>
      </c>
      <c r="K424" s="27" t="e">
        <f ca="1">_xlfn.XLOOKUP(J424,Planilha6!J:J,Planilha6!K:K)</f>
        <v>#NAME?</v>
      </c>
      <c r="L424" s="27" t="e">
        <f ca="1">_xlfn.XLOOKUP(K424,Planilha6!K:K,Planilha6!L:L)</f>
        <v>#NAME?</v>
      </c>
      <c r="M424" s="27" t="e">
        <f ca="1">_xlfn.XLOOKUP(L424,Planilha6!L:L,Planilha6!M:M)</f>
        <v>#NAME?</v>
      </c>
    </row>
    <row r="425" spans="1:13" x14ac:dyDescent="0.25">
      <c r="A425" s="1" t="s">
        <v>9065</v>
      </c>
      <c r="B425" s="27" t="e">
        <f ca="1">_xlfn.XLOOKUP(A425,Planilha6!A:A,Planilha6!B:B)</f>
        <v>#NAME?</v>
      </c>
      <c r="C425" s="27" t="e">
        <f ca="1">_xlfn.XLOOKUP(B425,Planilha6!B:B,Planilha6!C:C)</f>
        <v>#NAME?</v>
      </c>
      <c r="D425" s="27" t="e">
        <f ca="1">_xlfn.XLOOKUP(C425,Planilha6!C:C,Planilha6!D:D)</f>
        <v>#NAME?</v>
      </c>
      <c r="E425" s="27" t="e">
        <f ca="1">_xlfn.XLOOKUP(D425,Planilha6!D:D,Planilha6!E:E)</f>
        <v>#NAME?</v>
      </c>
      <c r="F425" s="27" t="e">
        <f ca="1">_xlfn.XLOOKUP(E425,Planilha6!E:E,Planilha6!F:F)</f>
        <v>#NAME?</v>
      </c>
      <c r="G425" s="27" t="e">
        <f ca="1">_xlfn.XLOOKUP(F425,Planilha6!F:F,Planilha6!G:G)</f>
        <v>#NAME?</v>
      </c>
      <c r="H425" s="27" t="e">
        <f ca="1">_xlfn.XLOOKUP(G425,Planilha6!G:G,Planilha6!H:H)</f>
        <v>#NAME?</v>
      </c>
      <c r="I425" s="27" t="e">
        <f ca="1">_xlfn.XLOOKUP(H425,Planilha6!H:H,Planilha6!I:I)</f>
        <v>#NAME?</v>
      </c>
      <c r="J425" s="27" t="e">
        <f ca="1">_xlfn.XLOOKUP(I425,Planilha6!I:I,Planilha6!J:J)</f>
        <v>#NAME?</v>
      </c>
      <c r="K425" s="27" t="e">
        <f ca="1">_xlfn.XLOOKUP(J425,Planilha6!J:J,Planilha6!K:K)</f>
        <v>#NAME?</v>
      </c>
      <c r="L425" s="27" t="e">
        <f ca="1">_xlfn.XLOOKUP(K425,Planilha6!K:K,Planilha6!L:L)</f>
        <v>#NAME?</v>
      </c>
      <c r="M425" s="27" t="e">
        <f ca="1">_xlfn.XLOOKUP(L425,Planilha6!L:L,Planilha6!M:M)</f>
        <v>#NAME?</v>
      </c>
    </row>
    <row r="426" spans="1:13" x14ac:dyDescent="0.25">
      <c r="A426" s="1" t="s">
        <v>9425</v>
      </c>
      <c r="B426" s="27" t="e">
        <f ca="1">_xlfn.XLOOKUP(A426,Planilha6!A:A,Planilha6!B:B)</f>
        <v>#NAME?</v>
      </c>
      <c r="C426" s="27" t="e">
        <f ca="1">_xlfn.XLOOKUP(B426,Planilha6!B:B,Planilha6!C:C)</f>
        <v>#NAME?</v>
      </c>
      <c r="D426" s="27" t="e">
        <f ca="1">_xlfn.XLOOKUP(C426,Planilha6!C:C,Planilha6!D:D)</f>
        <v>#NAME?</v>
      </c>
      <c r="E426" s="27" t="e">
        <f ca="1">_xlfn.XLOOKUP(D426,Planilha6!D:D,Planilha6!E:E)</f>
        <v>#NAME?</v>
      </c>
      <c r="F426" s="27" t="e">
        <f ca="1">_xlfn.XLOOKUP(E426,Planilha6!E:E,Planilha6!F:F)</f>
        <v>#NAME?</v>
      </c>
      <c r="G426" s="27" t="e">
        <f ca="1">_xlfn.XLOOKUP(F426,Planilha6!F:F,Planilha6!G:G)</f>
        <v>#NAME?</v>
      </c>
      <c r="H426" s="27" t="e">
        <f ca="1">_xlfn.XLOOKUP(G426,Planilha6!G:G,Planilha6!H:H)</f>
        <v>#NAME?</v>
      </c>
      <c r="I426" s="27" t="e">
        <f ca="1">_xlfn.XLOOKUP(H426,Planilha6!H:H,Planilha6!I:I)</f>
        <v>#NAME?</v>
      </c>
      <c r="J426" s="27" t="e">
        <f ca="1">_xlfn.XLOOKUP(I426,Planilha6!I:I,Planilha6!J:J)</f>
        <v>#NAME?</v>
      </c>
      <c r="K426" s="27" t="e">
        <f ca="1">_xlfn.XLOOKUP(J426,Planilha6!J:J,Planilha6!K:K)</f>
        <v>#NAME?</v>
      </c>
      <c r="L426" s="27" t="e">
        <f ca="1">_xlfn.XLOOKUP(K426,Planilha6!K:K,Planilha6!L:L)</f>
        <v>#NAME?</v>
      </c>
      <c r="M426" s="27" t="e">
        <f ca="1">_xlfn.XLOOKUP(L426,Planilha6!L:L,Planilha6!M:M)</f>
        <v>#NAME?</v>
      </c>
    </row>
    <row r="427" spans="1:13" x14ac:dyDescent="0.25">
      <c r="A427" s="1" t="s">
        <v>9312</v>
      </c>
      <c r="B427" s="27" t="e">
        <f ca="1">_xlfn.XLOOKUP(A427,Planilha6!A:A,Planilha6!B:B)</f>
        <v>#NAME?</v>
      </c>
      <c r="C427" s="27" t="e">
        <f ca="1">_xlfn.XLOOKUP(B427,Planilha6!B:B,Planilha6!C:C)</f>
        <v>#NAME?</v>
      </c>
      <c r="D427" s="27" t="e">
        <f ca="1">_xlfn.XLOOKUP(C427,Planilha6!C:C,Planilha6!D:D)</f>
        <v>#NAME?</v>
      </c>
      <c r="E427" s="27" t="e">
        <f ca="1">_xlfn.XLOOKUP(D427,Planilha6!D:D,Planilha6!E:E)</f>
        <v>#NAME?</v>
      </c>
      <c r="F427" s="27" t="e">
        <f ca="1">_xlfn.XLOOKUP(E427,Planilha6!E:E,Planilha6!F:F)</f>
        <v>#NAME?</v>
      </c>
      <c r="G427" s="27" t="e">
        <f ca="1">_xlfn.XLOOKUP(F427,Planilha6!F:F,Planilha6!G:G)</f>
        <v>#NAME?</v>
      </c>
      <c r="H427" s="27" t="e">
        <f ca="1">_xlfn.XLOOKUP(G427,Planilha6!G:G,Planilha6!H:H)</f>
        <v>#NAME?</v>
      </c>
      <c r="I427" s="27" t="e">
        <f ca="1">_xlfn.XLOOKUP(H427,Planilha6!H:H,Planilha6!I:I)</f>
        <v>#NAME?</v>
      </c>
      <c r="J427" s="27" t="e">
        <f ca="1">_xlfn.XLOOKUP(I427,Planilha6!I:I,Planilha6!J:J)</f>
        <v>#NAME?</v>
      </c>
      <c r="K427" s="27" t="e">
        <f ca="1">_xlfn.XLOOKUP(J427,Planilha6!J:J,Planilha6!K:K)</f>
        <v>#NAME?</v>
      </c>
      <c r="L427" s="27" t="e">
        <f ca="1">_xlfn.XLOOKUP(K427,Planilha6!K:K,Planilha6!L:L)</f>
        <v>#NAME?</v>
      </c>
      <c r="M427" s="27" t="e">
        <f ca="1">_xlfn.XLOOKUP(L427,Planilha6!L:L,Planilha6!M:M)</f>
        <v>#NAME?</v>
      </c>
    </row>
    <row r="428" spans="1:13" x14ac:dyDescent="0.25">
      <c r="A428" s="1" t="s">
        <v>9240</v>
      </c>
      <c r="B428" s="27" t="e">
        <f ca="1">_xlfn.XLOOKUP(A428,Planilha6!A:A,Planilha6!B:B)</f>
        <v>#NAME?</v>
      </c>
      <c r="C428" s="27" t="e">
        <f ca="1">_xlfn.XLOOKUP(B428,Planilha6!B:B,Planilha6!C:C)</f>
        <v>#NAME?</v>
      </c>
      <c r="D428" s="27" t="e">
        <f ca="1">_xlfn.XLOOKUP(C428,Planilha6!C:C,Planilha6!D:D)</f>
        <v>#NAME?</v>
      </c>
      <c r="E428" s="27" t="e">
        <f ca="1">_xlfn.XLOOKUP(D428,Planilha6!D:D,Planilha6!E:E)</f>
        <v>#NAME?</v>
      </c>
      <c r="F428" s="27" t="e">
        <f ca="1">_xlfn.XLOOKUP(E428,Planilha6!E:E,Planilha6!F:F)</f>
        <v>#NAME?</v>
      </c>
      <c r="G428" s="27" t="e">
        <f ca="1">_xlfn.XLOOKUP(F428,Planilha6!F:F,Planilha6!G:G)</f>
        <v>#NAME?</v>
      </c>
      <c r="H428" s="27" t="e">
        <f ca="1">_xlfn.XLOOKUP(G428,Planilha6!G:G,Planilha6!H:H)</f>
        <v>#NAME?</v>
      </c>
      <c r="I428" s="27" t="e">
        <f ca="1">_xlfn.XLOOKUP(H428,Planilha6!H:H,Planilha6!I:I)</f>
        <v>#NAME?</v>
      </c>
      <c r="J428" s="27" t="e">
        <f ca="1">_xlfn.XLOOKUP(I428,Planilha6!I:I,Planilha6!J:J)</f>
        <v>#NAME?</v>
      </c>
      <c r="K428" s="27" t="e">
        <f ca="1">_xlfn.XLOOKUP(J428,Planilha6!J:J,Planilha6!K:K)</f>
        <v>#NAME?</v>
      </c>
      <c r="L428" s="27" t="e">
        <f ca="1">_xlfn.XLOOKUP(K428,Planilha6!K:K,Planilha6!L:L)</f>
        <v>#NAME?</v>
      </c>
      <c r="M428" s="27" t="e">
        <f ca="1">_xlfn.XLOOKUP(L428,Planilha6!L:L,Planilha6!M:M)</f>
        <v>#NAME?</v>
      </c>
    </row>
    <row r="429" spans="1:13" x14ac:dyDescent="0.25">
      <c r="A429" s="1" t="s">
        <v>9645</v>
      </c>
      <c r="B429" s="27" t="e">
        <f ca="1">_xlfn.XLOOKUP(A429,Planilha6!A:A,Planilha6!B:B)</f>
        <v>#NAME?</v>
      </c>
      <c r="C429" s="27" t="e">
        <f ca="1">_xlfn.XLOOKUP(B429,Planilha6!B:B,Planilha6!C:C)</f>
        <v>#NAME?</v>
      </c>
      <c r="D429" s="27" t="e">
        <f ca="1">_xlfn.XLOOKUP(C429,Planilha6!C:C,Planilha6!D:D)</f>
        <v>#NAME?</v>
      </c>
      <c r="E429" s="27" t="e">
        <f ca="1">_xlfn.XLOOKUP(D429,Planilha6!D:D,Planilha6!E:E)</f>
        <v>#NAME?</v>
      </c>
      <c r="F429" s="27" t="e">
        <f ca="1">_xlfn.XLOOKUP(E429,Planilha6!E:E,Planilha6!F:F)</f>
        <v>#NAME?</v>
      </c>
      <c r="G429" s="27" t="e">
        <f ca="1">_xlfn.XLOOKUP(F429,Planilha6!F:F,Planilha6!G:G)</f>
        <v>#NAME?</v>
      </c>
      <c r="H429" s="27" t="e">
        <f ca="1">_xlfn.XLOOKUP(G429,Planilha6!G:G,Planilha6!H:H)</f>
        <v>#NAME?</v>
      </c>
      <c r="I429" s="27" t="e">
        <f ca="1">_xlfn.XLOOKUP(H429,Planilha6!H:H,Planilha6!I:I)</f>
        <v>#NAME?</v>
      </c>
      <c r="J429" s="27" t="e">
        <f ca="1">_xlfn.XLOOKUP(I429,Planilha6!I:I,Planilha6!J:J)</f>
        <v>#NAME?</v>
      </c>
      <c r="K429" s="27" t="e">
        <f ca="1">_xlfn.XLOOKUP(J429,Planilha6!J:J,Planilha6!K:K)</f>
        <v>#NAME?</v>
      </c>
      <c r="L429" s="27" t="e">
        <f ca="1">_xlfn.XLOOKUP(K429,Planilha6!K:K,Planilha6!L:L)</f>
        <v>#NAME?</v>
      </c>
      <c r="M429" s="27" t="e">
        <f ca="1">_xlfn.XLOOKUP(L429,Planilha6!L:L,Planilha6!M:M)</f>
        <v>#NAME?</v>
      </c>
    </row>
    <row r="430" spans="1:13" x14ac:dyDescent="0.25">
      <c r="A430" s="1" t="s">
        <v>9191</v>
      </c>
      <c r="B430" s="27" t="e">
        <f ca="1">_xlfn.XLOOKUP(A430,Planilha6!A:A,Planilha6!B:B)</f>
        <v>#NAME?</v>
      </c>
      <c r="C430" s="27" t="e">
        <f ca="1">_xlfn.XLOOKUP(B430,Planilha6!B:B,Planilha6!C:C)</f>
        <v>#NAME?</v>
      </c>
      <c r="D430" s="27" t="e">
        <f ca="1">_xlfn.XLOOKUP(C430,Planilha6!C:C,Planilha6!D:D)</f>
        <v>#NAME?</v>
      </c>
      <c r="E430" s="27" t="e">
        <f ca="1">_xlfn.XLOOKUP(D430,Planilha6!D:D,Planilha6!E:E)</f>
        <v>#NAME?</v>
      </c>
      <c r="F430" s="27" t="e">
        <f ca="1">_xlfn.XLOOKUP(E430,Planilha6!E:E,Planilha6!F:F)</f>
        <v>#NAME?</v>
      </c>
      <c r="G430" s="27" t="e">
        <f ca="1">_xlfn.XLOOKUP(F430,Planilha6!F:F,Planilha6!G:G)</f>
        <v>#NAME?</v>
      </c>
      <c r="H430" s="27" t="e">
        <f ca="1">_xlfn.XLOOKUP(G430,Planilha6!G:G,Planilha6!H:H)</f>
        <v>#NAME?</v>
      </c>
      <c r="I430" s="27" t="e">
        <f ca="1">_xlfn.XLOOKUP(H430,Planilha6!H:H,Planilha6!I:I)</f>
        <v>#NAME?</v>
      </c>
      <c r="J430" s="27" t="e">
        <f ca="1">_xlfn.XLOOKUP(I430,Planilha6!I:I,Planilha6!J:J)</f>
        <v>#NAME?</v>
      </c>
      <c r="K430" s="27" t="e">
        <f ca="1">_xlfn.XLOOKUP(J430,Planilha6!J:J,Planilha6!K:K)</f>
        <v>#NAME?</v>
      </c>
      <c r="L430" s="27" t="e">
        <f ca="1">_xlfn.XLOOKUP(K430,Planilha6!K:K,Planilha6!L:L)</f>
        <v>#NAME?</v>
      </c>
      <c r="M430" s="27" t="e">
        <f ca="1">_xlfn.XLOOKUP(L430,Planilha6!L:L,Planilha6!M:M)</f>
        <v>#NAME?</v>
      </c>
    </row>
    <row r="431" spans="1:13" x14ac:dyDescent="0.25">
      <c r="A431" s="1" t="s">
        <v>9631</v>
      </c>
      <c r="B431" s="27" t="e">
        <f ca="1">_xlfn.XLOOKUP(A431,Planilha6!A:A,Planilha6!B:B)</f>
        <v>#NAME?</v>
      </c>
      <c r="C431" s="27" t="e">
        <f ca="1">_xlfn.XLOOKUP(B431,Planilha6!B:B,Planilha6!C:C)</f>
        <v>#NAME?</v>
      </c>
      <c r="D431" s="27" t="e">
        <f ca="1">_xlfn.XLOOKUP(C431,Planilha6!C:C,Planilha6!D:D)</f>
        <v>#NAME?</v>
      </c>
      <c r="E431" s="27" t="e">
        <f ca="1">_xlfn.XLOOKUP(D431,Planilha6!D:D,Planilha6!E:E)</f>
        <v>#NAME?</v>
      </c>
      <c r="F431" s="27" t="e">
        <f ca="1">_xlfn.XLOOKUP(E431,Planilha6!E:E,Planilha6!F:F)</f>
        <v>#NAME?</v>
      </c>
      <c r="G431" s="27" t="e">
        <f ca="1">_xlfn.XLOOKUP(F431,Planilha6!F:F,Planilha6!G:G)</f>
        <v>#NAME?</v>
      </c>
      <c r="H431" s="27" t="e">
        <f ca="1">_xlfn.XLOOKUP(G431,Planilha6!G:G,Planilha6!H:H)</f>
        <v>#NAME?</v>
      </c>
      <c r="I431" s="27" t="e">
        <f ca="1">_xlfn.XLOOKUP(H431,Planilha6!H:H,Planilha6!I:I)</f>
        <v>#NAME?</v>
      </c>
      <c r="J431" s="27" t="e">
        <f ca="1">_xlfn.XLOOKUP(I431,Planilha6!I:I,Planilha6!J:J)</f>
        <v>#NAME?</v>
      </c>
      <c r="K431" s="27" t="e">
        <f ca="1">_xlfn.XLOOKUP(J431,Planilha6!J:J,Planilha6!K:K)</f>
        <v>#NAME?</v>
      </c>
      <c r="L431" s="27" t="e">
        <f ca="1">_xlfn.XLOOKUP(K431,Planilha6!K:K,Planilha6!L:L)</f>
        <v>#NAME?</v>
      </c>
      <c r="M431" s="27" t="e">
        <f ca="1">_xlfn.XLOOKUP(L431,Planilha6!L:L,Planilha6!M:M)</f>
        <v>#NAME?</v>
      </c>
    </row>
    <row r="432" spans="1:13" x14ac:dyDescent="0.25">
      <c r="A432" s="1" t="s">
        <v>9243</v>
      </c>
      <c r="B432" s="27" t="e">
        <f ca="1">_xlfn.XLOOKUP(A432,Planilha6!A:A,Planilha6!B:B)</f>
        <v>#NAME?</v>
      </c>
      <c r="C432" s="27" t="e">
        <f ca="1">_xlfn.XLOOKUP(B432,Planilha6!B:B,Planilha6!C:C)</f>
        <v>#NAME?</v>
      </c>
      <c r="D432" s="27" t="e">
        <f ca="1">_xlfn.XLOOKUP(C432,Planilha6!C:C,Planilha6!D:D)</f>
        <v>#NAME?</v>
      </c>
      <c r="E432" s="27" t="e">
        <f ca="1">_xlfn.XLOOKUP(D432,Planilha6!D:D,Planilha6!E:E)</f>
        <v>#NAME?</v>
      </c>
      <c r="F432" s="27" t="e">
        <f ca="1">_xlfn.XLOOKUP(E432,Planilha6!E:E,Planilha6!F:F)</f>
        <v>#NAME?</v>
      </c>
      <c r="G432" s="27" t="e">
        <f ca="1">_xlfn.XLOOKUP(F432,Planilha6!F:F,Planilha6!G:G)</f>
        <v>#NAME?</v>
      </c>
      <c r="H432" s="27" t="e">
        <f ca="1">_xlfn.XLOOKUP(G432,Planilha6!G:G,Planilha6!H:H)</f>
        <v>#NAME?</v>
      </c>
      <c r="I432" s="27" t="e">
        <f ca="1">_xlfn.XLOOKUP(H432,Planilha6!H:H,Planilha6!I:I)</f>
        <v>#NAME?</v>
      </c>
      <c r="J432" s="27" t="e">
        <f ca="1">_xlfn.XLOOKUP(I432,Planilha6!I:I,Planilha6!J:J)</f>
        <v>#NAME?</v>
      </c>
      <c r="K432" s="27" t="e">
        <f ca="1">_xlfn.XLOOKUP(J432,Planilha6!J:J,Planilha6!K:K)</f>
        <v>#NAME?</v>
      </c>
      <c r="L432" s="27" t="e">
        <f ca="1">_xlfn.XLOOKUP(K432,Planilha6!K:K,Planilha6!L:L)</f>
        <v>#NAME?</v>
      </c>
      <c r="M432" s="27" t="e">
        <f ca="1">_xlfn.XLOOKUP(L432,Planilha6!L:L,Planilha6!M:M)</f>
        <v>#NAME?</v>
      </c>
    </row>
    <row r="433" spans="1:13" x14ac:dyDescent="0.25">
      <c r="A433" s="1" t="s">
        <v>9239</v>
      </c>
      <c r="B433" s="27" t="e">
        <f ca="1">_xlfn.XLOOKUP(A433,Planilha6!A:A,Planilha6!B:B)</f>
        <v>#NAME?</v>
      </c>
      <c r="C433" s="27" t="e">
        <f ca="1">_xlfn.XLOOKUP(B433,Planilha6!B:B,Planilha6!C:C)</f>
        <v>#NAME?</v>
      </c>
      <c r="D433" s="27" t="e">
        <f ca="1">_xlfn.XLOOKUP(C433,Planilha6!C:C,Planilha6!D:D)</f>
        <v>#NAME?</v>
      </c>
      <c r="E433" s="27" t="e">
        <f ca="1">_xlfn.XLOOKUP(D433,Planilha6!D:D,Planilha6!E:E)</f>
        <v>#NAME?</v>
      </c>
      <c r="F433" s="27" t="e">
        <f ca="1">_xlfn.XLOOKUP(E433,Planilha6!E:E,Planilha6!F:F)</f>
        <v>#NAME?</v>
      </c>
      <c r="G433" s="27" t="e">
        <f ca="1">_xlfn.XLOOKUP(F433,Planilha6!F:F,Planilha6!G:G)</f>
        <v>#NAME?</v>
      </c>
      <c r="H433" s="27" t="e">
        <f ca="1">_xlfn.XLOOKUP(G433,Planilha6!G:G,Planilha6!H:H)</f>
        <v>#NAME?</v>
      </c>
      <c r="I433" s="27" t="e">
        <f ca="1">_xlfn.XLOOKUP(H433,Planilha6!H:H,Planilha6!I:I)</f>
        <v>#NAME?</v>
      </c>
      <c r="J433" s="27" t="e">
        <f ca="1">_xlfn.XLOOKUP(I433,Planilha6!I:I,Planilha6!J:J)</f>
        <v>#NAME?</v>
      </c>
      <c r="K433" s="27" t="e">
        <f ca="1">_xlfn.XLOOKUP(J433,Planilha6!J:J,Planilha6!K:K)</f>
        <v>#NAME?</v>
      </c>
      <c r="L433" s="27" t="e">
        <f ca="1">_xlfn.XLOOKUP(K433,Planilha6!K:K,Planilha6!L:L)</f>
        <v>#NAME?</v>
      </c>
      <c r="M433" s="27" t="e">
        <f ca="1">_xlfn.XLOOKUP(L433,Planilha6!L:L,Planilha6!M:M)</f>
        <v>#NAME?</v>
      </c>
    </row>
    <row r="434" spans="1:13" x14ac:dyDescent="0.25">
      <c r="A434" t="s">
        <v>8503</v>
      </c>
      <c r="B434" s="27" t="e">
        <f ca="1">_xlfn.XLOOKUP(A434,Planilha6!A:A,Planilha6!B:B)</f>
        <v>#NAME?</v>
      </c>
      <c r="C434" s="27" t="e">
        <f ca="1">_xlfn.XLOOKUP(B434,Planilha6!B:B,Planilha6!C:C)</f>
        <v>#NAME?</v>
      </c>
      <c r="D434" s="27" t="e">
        <f ca="1">_xlfn.XLOOKUP(C434,Planilha6!C:C,Planilha6!D:D)</f>
        <v>#NAME?</v>
      </c>
      <c r="E434" s="27" t="e">
        <f ca="1">_xlfn.XLOOKUP(D434,Planilha6!D:D,Planilha6!E:E)</f>
        <v>#NAME?</v>
      </c>
      <c r="F434" s="27" t="e">
        <f ca="1">_xlfn.XLOOKUP(E434,Planilha6!E:E,Planilha6!F:F)</f>
        <v>#NAME?</v>
      </c>
      <c r="G434" s="27" t="e">
        <f ca="1">_xlfn.XLOOKUP(F434,Planilha6!F:F,Planilha6!G:G)</f>
        <v>#NAME?</v>
      </c>
      <c r="H434" s="27" t="e">
        <f ca="1">_xlfn.XLOOKUP(G434,Planilha6!G:G,Planilha6!H:H)</f>
        <v>#NAME?</v>
      </c>
      <c r="I434" s="27" t="e">
        <f ca="1">_xlfn.XLOOKUP(H434,Planilha6!H:H,Planilha6!I:I)</f>
        <v>#NAME?</v>
      </c>
      <c r="J434" s="27" t="e">
        <f ca="1">_xlfn.XLOOKUP(I434,Planilha6!I:I,Planilha6!J:J)</f>
        <v>#NAME?</v>
      </c>
      <c r="K434" s="27" t="e">
        <f ca="1">_xlfn.XLOOKUP(J434,Planilha6!J:J,Planilha6!K:K)</f>
        <v>#NAME?</v>
      </c>
      <c r="L434" s="27" t="e">
        <f ca="1">_xlfn.XLOOKUP(K434,Planilha6!K:K,Planilha6!L:L)</f>
        <v>#NAME?</v>
      </c>
      <c r="M434" s="27" t="e">
        <f ca="1">_xlfn.XLOOKUP(L434,Planilha6!L:L,Planilha6!M:M)</f>
        <v>#NAME?</v>
      </c>
    </row>
    <row r="435" spans="1:13" x14ac:dyDescent="0.25">
      <c r="A435" s="1" t="s">
        <v>9329</v>
      </c>
      <c r="B435" s="27" t="e">
        <f ca="1">_xlfn.XLOOKUP(A435,Planilha6!A:A,Planilha6!B:B)</f>
        <v>#NAME?</v>
      </c>
      <c r="C435" s="27" t="e">
        <f ca="1">_xlfn.XLOOKUP(B435,Planilha6!B:B,Planilha6!C:C)</f>
        <v>#NAME?</v>
      </c>
      <c r="D435" s="27" t="e">
        <f ca="1">_xlfn.XLOOKUP(C435,Planilha6!C:C,Planilha6!D:D)</f>
        <v>#NAME?</v>
      </c>
      <c r="E435" s="27" t="e">
        <f ca="1">_xlfn.XLOOKUP(D435,Planilha6!D:D,Planilha6!E:E)</f>
        <v>#NAME?</v>
      </c>
      <c r="F435" s="27" t="e">
        <f ca="1">_xlfn.XLOOKUP(E435,Planilha6!E:E,Planilha6!F:F)</f>
        <v>#NAME?</v>
      </c>
      <c r="G435" s="27" t="e">
        <f ca="1">_xlfn.XLOOKUP(F435,Planilha6!F:F,Planilha6!G:G)</f>
        <v>#NAME?</v>
      </c>
      <c r="H435" s="27" t="e">
        <f ca="1">_xlfn.XLOOKUP(G435,Planilha6!G:G,Planilha6!H:H)</f>
        <v>#NAME?</v>
      </c>
      <c r="I435" s="27" t="e">
        <f ca="1">_xlfn.XLOOKUP(H435,Planilha6!H:H,Planilha6!I:I)</f>
        <v>#NAME?</v>
      </c>
      <c r="J435" s="27" t="e">
        <f ca="1">_xlfn.XLOOKUP(I435,Planilha6!I:I,Planilha6!J:J)</f>
        <v>#NAME?</v>
      </c>
      <c r="K435" s="27" t="e">
        <f ca="1">_xlfn.XLOOKUP(J435,Planilha6!J:J,Planilha6!K:K)</f>
        <v>#NAME?</v>
      </c>
      <c r="L435" s="27" t="e">
        <f ca="1">_xlfn.XLOOKUP(K435,Planilha6!K:K,Planilha6!L:L)</f>
        <v>#NAME?</v>
      </c>
      <c r="M435" s="27" t="e">
        <f ca="1">_xlfn.XLOOKUP(L435,Planilha6!L:L,Planilha6!M:M)</f>
        <v>#NAME?</v>
      </c>
    </row>
    <row r="436" spans="1:13" x14ac:dyDescent="0.25">
      <c r="A436" s="1" t="s">
        <v>9671</v>
      </c>
      <c r="B436" s="27" t="e">
        <f ca="1">_xlfn.XLOOKUP(A436,Planilha6!A:A,Planilha6!B:B)</f>
        <v>#NAME?</v>
      </c>
      <c r="C436" s="27" t="e">
        <f ca="1">_xlfn.XLOOKUP(B436,Planilha6!B:B,Planilha6!C:C)</f>
        <v>#NAME?</v>
      </c>
      <c r="D436" s="27" t="e">
        <f ca="1">_xlfn.XLOOKUP(C436,Planilha6!C:C,Planilha6!D:D)</f>
        <v>#NAME?</v>
      </c>
      <c r="E436" s="27" t="e">
        <f ca="1">_xlfn.XLOOKUP(D436,Planilha6!D:D,Planilha6!E:E)</f>
        <v>#NAME?</v>
      </c>
      <c r="F436" s="27" t="e">
        <f ca="1">_xlfn.XLOOKUP(E436,Planilha6!E:E,Planilha6!F:F)</f>
        <v>#NAME?</v>
      </c>
      <c r="G436" s="27" t="e">
        <f ca="1">_xlfn.XLOOKUP(F436,Planilha6!F:F,Planilha6!G:G)</f>
        <v>#NAME?</v>
      </c>
      <c r="H436" s="27" t="e">
        <f ca="1">_xlfn.XLOOKUP(G436,Planilha6!G:G,Planilha6!H:H)</f>
        <v>#NAME?</v>
      </c>
      <c r="I436" s="27" t="e">
        <f ca="1">_xlfn.XLOOKUP(H436,Planilha6!H:H,Planilha6!I:I)</f>
        <v>#NAME?</v>
      </c>
      <c r="J436" s="27" t="e">
        <f ca="1">_xlfn.XLOOKUP(I436,Planilha6!I:I,Planilha6!J:J)</f>
        <v>#NAME?</v>
      </c>
      <c r="K436" s="27" t="e">
        <f ca="1">_xlfn.XLOOKUP(J436,Planilha6!J:J,Planilha6!K:K)</f>
        <v>#NAME?</v>
      </c>
      <c r="L436" s="27" t="e">
        <f ca="1">_xlfn.XLOOKUP(K436,Planilha6!K:K,Planilha6!L:L)</f>
        <v>#NAME?</v>
      </c>
      <c r="M436" s="27" t="e">
        <f ca="1">_xlfn.XLOOKUP(L436,Planilha6!L:L,Planilha6!M:M)</f>
        <v>#NAME?</v>
      </c>
    </row>
    <row r="437" spans="1:13" x14ac:dyDescent="0.25">
      <c r="A437" s="1" t="s">
        <v>9087</v>
      </c>
      <c r="B437" s="27" t="e">
        <f ca="1">_xlfn.XLOOKUP(A437,Planilha6!A:A,Planilha6!B:B)</f>
        <v>#NAME?</v>
      </c>
      <c r="C437" s="27" t="e">
        <f ca="1">_xlfn.XLOOKUP(B437,Planilha6!B:B,Planilha6!C:C)</f>
        <v>#NAME?</v>
      </c>
      <c r="D437" s="27" t="e">
        <f ca="1">_xlfn.XLOOKUP(C437,Planilha6!C:C,Planilha6!D:D)</f>
        <v>#NAME?</v>
      </c>
      <c r="E437" s="27" t="e">
        <f ca="1">_xlfn.XLOOKUP(D437,Planilha6!D:D,Planilha6!E:E)</f>
        <v>#NAME?</v>
      </c>
      <c r="F437" s="27" t="e">
        <f ca="1">_xlfn.XLOOKUP(E437,Planilha6!E:E,Planilha6!F:F)</f>
        <v>#NAME?</v>
      </c>
      <c r="G437" s="27" t="e">
        <f ca="1">_xlfn.XLOOKUP(F437,Planilha6!F:F,Planilha6!G:G)</f>
        <v>#NAME?</v>
      </c>
      <c r="H437" s="27" t="e">
        <f ca="1">_xlfn.XLOOKUP(G437,Planilha6!G:G,Planilha6!H:H)</f>
        <v>#NAME?</v>
      </c>
      <c r="I437" s="27" t="e">
        <f ca="1">_xlfn.XLOOKUP(H437,Planilha6!H:H,Planilha6!I:I)</f>
        <v>#NAME?</v>
      </c>
      <c r="J437" s="27" t="e">
        <f ca="1">_xlfn.XLOOKUP(I437,Planilha6!I:I,Planilha6!J:J)</f>
        <v>#NAME?</v>
      </c>
      <c r="K437" s="27" t="e">
        <f ca="1">_xlfn.XLOOKUP(J437,Planilha6!J:J,Planilha6!K:K)</f>
        <v>#NAME?</v>
      </c>
      <c r="L437" s="27" t="e">
        <f ca="1">_xlfn.XLOOKUP(K437,Planilha6!K:K,Planilha6!L:L)</f>
        <v>#NAME?</v>
      </c>
      <c r="M437" s="27" t="e">
        <f ca="1">_xlfn.XLOOKUP(L437,Planilha6!L:L,Planilha6!M:M)</f>
        <v>#NAME?</v>
      </c>
    </row>
    <row r="438" spans="1:13" x14ac:dyDescent="0.25">
      <c r="A438" s="1" t="s">
        <v>9500</v>
      </c>
      <c r="B438" s="27" t="e">
        <f ca="1">_xlfn.XLOOKUP(A438,Planilha6!A:A,Planilha6!B:B)</f>
        <v>#NAME?</v>
      </c>
      <c r="C438" s="27" t="e">
        <f ca="1">_xlfn.XLOOKUP(B438,Planilha6!B:B,Planilha6!C:C)</f>
        <v>#NAME?</v>
      </c>
      <c r="D438" s="27" t="e">
        <f ca="1">_xlfn.XLOOKUP(C438,Planilha6!C:C,Planilha6!D:D)</f>
        <v>#NAME?</v>
      </c>
      <c r="E438" s="27" t="e">
        <f ca="1">_xlfn.XLOOKUP(D438,Planilha6!D:D,Planilha6!E:E)</f>
        <v>#NAME?</v>
      </c>
      <c r="F438" s="27" t="e">
        <f ca="1">_xlfn.XLOOKUP(E438,Planilha6!E:E,Planilha6!F:F)</f>
        <v>#NAME?</v>
      </c>
      <c r="G438" s="27" t="e">
        <f ca="1">_xlfn.XLOOKUP(F438,Planilha6!F:F,Planilha6!G:G)</f>
        <v>#NAME?</v>
      </c>
      <c r="H438" s="27" t="e">
        <f ca="1">_xlfn.XLOOKUP(G438,Planilha6!G:G,Planilha6!H:H)</f>
        <v>#NAME?</v>
      </c>
      <c r="I438" s="27" t="e">
        <f ca="1">_xlfn.XLOOKUP(H438,Planilha6!H:H,Planilha6!I:I)</f>
        <v>#NAME?</v>
      </c>
      <c r="J438" s="27" t="e">
        <f ca="1">_xlfn.XLOOKUP(I438,Planilha6!I:I,Planilha6!J:J)</f>
        <v>#NAME?</v>
      </c>
      <c r="K438" s="27" t="e">
        <f ca="1">_xlfn.XLOOKUP(J438,Planilha6!J:J,Planilha6!K:K)</f>
        <v>#NAME?</v>
      </c>
      <c r="L438" s="27" t="e">
        <f ca="1">_xlfn.XLOOKUP(K438,Planilha6!K:K,Planilha6!L:L)</f>
        <v>#NAME?</v>
      </c>
      <c r="M438" s="27" t="e">
        <f ca="1">_xlfn.XLOOKUP(L438,Planilha6!L:L,Planilha6!M:M)</f>
        <v>#NAME?</v>
      </c>
    </row>
    <row r="439" spans="1:13" x14ac:dyDescent="0.25">
      <c r="A439" s="1" t="s">
        <v>9656</v>
      </c>
      <c r="B439" s="27" t="e">
        <f ca="1">_xlfn.XLOOKUP(A439,Planilha6!A:A,Planilha6!B:B)</f>
        <v>#NAME?</v>
      </c>
      <c r="C439" s="27" t="e">
        <f ca="1">_xlfn.XLOOKUP(B439,Planilha6!B:B,Planilha6!C:C)</f>
        <v>#NAME?</v>
      </c>
      <c r="D439" s="27" t="e">
        <f ca="1">_xlfn.XLOOKUP(C439,Planilha6!C:C,Planilha6!D:D)</f>
        <v>#NAME?</v>
      </c>
      <c r="E439" s="27" t="e">
        <f ca="1">_xlfn.XLOOKUP(D439,Planilha6!D:D,Planilha6!E:E)</f>
        <v>#NAME?</v>
      </c>
      <c r="F439" s="27" t="e">
        <f ca="1">_xlfn.XLOOKUP(E439,Planilha6!E:E,Planilha6!F:F)</f>
        <v>#NAME?</v>
      </c>
      <c r="G439" s="27" t="e">
        <f ca="1">_xlfn.XLOOKUP(F439,Planilha6!F:F,Planilha6!G:G)</f>
        <v>#NAME?</v>
      </c>
      <c r="H439" s="27" t="e">
        <f ca="1">_xlfn.XLOOKUP(G439,Planilha6!G:G,Planilha6!H:H)</f>
        <v>#NAME?</v>
      </c>
      <c r="I439" s="27" t="e">
        <f ca="1">_xlfn.XLOOKUP(H439,Planilha6!H:H,Planilha6!I:I)</f>
        <v>#NAME?</v>
      </c>
      <c r="J439" s="27" t="e">
        <f ca="1">_xlfn.XLOOKUP(I439,Planilha6!I:I,Planilha6!J:J)</f>
        <v>#NAME?</v>
      </c>
      <c r="K439" s="27" t="e">
        <f ca="1">_xlfn.XLOOKUP(J439,Planilha6!J:J,Planilha6!K:K)</f>
        <v>#NAME?</v>
      </c>
      <c r="L439" s="27" t="e">
        <f ca="1">_xlfn.XLOOKUP(K439,Planilha6!K:K,Planilha6!L:L)</f>
        <v>#NAME?</v>
      </c>
      <c r="M439" s="27" t="e">
        <f ca="1">_xlfn.XLOOKUP(L439,Planilha6!L:L,Planilha6!M:M)</f>
        <v>#NAME?</v>
      </c>
    </row>
    <row r="440" spans="1:13" x14ac:dyDescent="0.25">
      <c r="A440" s="1" t="s">
        <v>9593</v>
      </c>
      <c r="B440" s="27" t="e">
        <f ca="1">_xlfn.XLOOKUP(A440,Planilha6!A:A,Planilha6!B:B)</f>
        <v>#NAME?</v>
      </c>
      <c r="C440" s="27" t="e">
        <f ca="1">_xlfn.XLOOKUP(B440,Planilha6!B:B,Planilha6!C:C)</f>
        <v>#NAME?</v>
      </c>
      <c r="D440" s="27" t="e">
        <f ca="1">_xlfn.XLOOKUP(C440,Planilha6!C:C,Planilha6!D:D)</f>
        <v>#NAME?</v>
      </c>
      <c r="E440" s="27" t="e">
        <f ca="1">_xlfn.XLOOKUP(D440,Planilha6!D:D,Planilha6!E:E)</f>
        <v>#NAME?</v>
      </c>
      <c r="F440" s="27" t="e">
        <f ca="1">_xlfn.XLOOKUP(E440,Planilha6!E:E,Planilha6!F:F)</f>
        <v>#NAME?</v>
      </c>
      <c r="G440" s="27" t="e">
        <f ca="1">_xlfn.XLOOKUP(F440,Planilha6!F:F,Planilha6!G:G)</f>
        <v>#NAME?</v>
      </c>
      <c r="H440" s="27" t="e">
        <f ca="1">_xlfn.XLOOKUP(G440,Planilha6!G:G,Planilha6!H:H)</f>
        <v>#NAME?</v>
      </c>
      <c r="I440" s="27" t="e">
        <f ca="1">_xlfn.XLOOKUP(H440,Planilha6!H:H,Planilha6!I:I)</f>
        <v>#NAME?</v>
      </c>
      <c r="J440" s="27" t="e">
        <f ca="1">_xlfn.XLOOKUP(I440,Planilha6!I:I,Planilha6!J:J)</f>
        <v>#NAME?</v>
      </c>
      <c r="K440" s="27" t="e">
        <f ca="1">_xlfn.XLOOKUP(J440,Planilha6!J:J,Planilha6!K:K)</f>
        <v>#NAME?</v>
      </c>
      <c r="L440" s="27" t="e">
        <f ca="1">_xlfn.XLOOKUP(K440,Planilha6!K:K,Planilha6!L:L)</f>
        <v>#NAME?</v>
      </c>
      <c r="M440" s="27" t="e">
        <f ca="1">_xlfn.XLOOKUP(L440,Planilha6!L:L,Planilha6!M:M)</f>
        <v>#NAME?</v>
      </c>
    </row>
    <row r="441" spans="1:13" x14ac:dyDescent="0.25">
      <c r="A441" s="1" t="s">
        <v>9663</v>
      </c>
      <c r="B441" s="27" t="e">
        <f ca="1">_xlfn.XLOOKUP(A441,Planilha6!A:A,Planilha6!B:B)</f>
        <v>#NAME?</v>
      </c>
      <c r="C441" s="27" t="e">
        <f ca="1">_xlfn.XLOOKUP(B441,Planilha6!B:B,Planilha6!C:C)</f>
        <v>#NAME?</v>
      </c>
      <c r="D441" s="27" t="e">
        <f ca="1">_xlfn.XLOOKUP(C441,Planilha6!C:C,Planilha6!D:D)</f>
        <v>#NAME?</v>
      </c>
      <c r="E441" s="27" t="e">
        <f ca="1">_xlfn.XLOOKUP(D441,Planilha6!D:D,Planilha6!E:E)</f>
        <v>#NAME?</v>
      </c>
      <c r="F441" s="27" t="e">
        <f ca="1">_xlfn.XLOOKUP(E441,Planilha6!E:E,Planilha6!F:F)</f>
        <v>#NAME?</v>
      </c>
      <c r="G441" s="27" t="e">
        <f ca="1">_xlfn.XLOOKUP(F441,Planilha6!F:F,Planilha6!G:G)</f>
        <v>#NAME?</v>
      </c>
      <c r="H441" s="27" t="e">
        <f ca="1">_xlfn.XLOOKUP(G441,Planilha6!G:G,Planilha6!H:H)</f>
        <v>#NAME?</v>
      </c>
      <c r="I441" s="27" t="e">
        <f ca="1">_xlfn.XLOOKUP(H441,Planilha6!H:H,Planilha6!I:I)</f>
        <v>#NAME?</v>
      </c>
      <c r="J441" s="27" t="e">
        <f ca="1">_xlfn.XLOOKUP(I441,Planilha6!I:I,Planilha6!J:J)</f>
        <v>#NAME?</v>
      </c>
      <c r="K441" s="27" t="e">
        <f ca="1">_xlfn.XLOOKUP(J441,Planilha6!J:J,Planilha6!K:K)</f>
        <v>#NAME?</v>
      </c>
      <c r="L441" s="27" t="e">
        <f ca="1">_xlfn.XLOOKUP(K441,Planilha6!K:K,Planilha6!L:L)</f>
        <v>#NAME?</v>
      </c>
      <c r="M441" s="27" t="e">
        <f ca="1">_xlfn.XLOOKUP(L441,Planilha6!L:L,Planilha6!M:M)</f>
        <v>#NAME?</v>
      </c>
    </row>
    <row r="442" spans="1:13" x14ac:dyDescent="0.25">
      <c r="A442" s="1" t="s">
        <v>9487</v>
      </c>
      <c r="B442" s="27" t="e">
        <f ca="1">_xlfn.XLOOKUP(A442,Planilha6!A:A,Planilha6!B:B)</f>
        <v>#NAME?</v>
      </c>
      <c r="C442" s="27" t="e">
        <f ca="1">_xlfn.XLOOKUP(B442,Planilha6!B:B,Planilha6!C:C)</f>
        <v>#NAME?</v>
      </c>
      <c r="D442" s="27" t="e">
        <f ca="1">_xlfn.XLOOKUP(C442,Planilha6!C:C,Planilha6!D:D)</f>
        <v>#NAME?</v>
      </c>
      <c r="E442" s="27" t="e">
        <f ca="1">_xlfn.XLOOKUP(D442,Planilha6!D:D,Planilha6!E:E)</f>
        <v>#NAME?</v>
      </c>
      <c r="F442" s="27" t="e">
        <f ca="1">_xlfn.XLOOKUP(E442,Planilha6!E:E,Planilha6!F:F)</f>
        <v>#NAME?</v>
      </c>
      <c r="G442" s="27" t="e">
        <f ca="1">_xlfn.XLOOKUP(F442,Planilha6!F:F,Planilha6!G:G)</f>
        <v>#NAME?</v>
      </c>
      <c r="H442" s="27" t="e">
        <f ca="1">_xlfn.XLOOKUP(G442,Planilha6!G:G,Planilha6!H:H)</f>
        <v>#NAME?</v>
      </c>
      <c r="I442" s="27" t="e">
        <f ca="1">_xlfn.XLOOKUP(H442,Planilha6!H:H,Planilha6!I:I)</f>
        <v>#NAME?</v>
      </c>
      <c r="J442" s="27" t="e">
        <f ca="1">_xlfn.XLOOKUP(I442,Planilha6!I:I,Planilha6!J:J)</f>
        <v>#NAME?</v>
      </c>
      <c r="K442" s="27" t="e">
        <f ca="1">_xlfn.XLOOKUP(J442,Planilha6!J:J,Planilha6!K:K)</f>
        <v>#NAME?</v>
      </c>
      <c r="L442" s="27" t="e">
        <f ca="1">_xlfn.XLOOKUP(K442,Planilha6!K:K,Planilha6!L:L)</f>
        <v>#NAME?</v>
      </c>
      <c r="M442" s="27" t="e">
        <f ca="1">_xlfn.XLOOKUP(L442,Planilha6!L:L,Planilha6!M:M)</f>
        <v>#NAME?</v>
      </c>
    </row>
    <row r="443" spans="1:13" x14ac:dyDescent="0.25">
      <c r="A443" s="1" t="s">
        <v>8926</v>
      </c>
      <c r="B443" s="27" t="e">
        <f ca="1">_xlfn.XLOOKUP(A443,Planilha6!A:A,Planilha6!B:B)</f>
        <v>#NAME?</v>
      </c>
      <c r="C443" s="27" t="e">
        <f ca="1">_xlfn.XLOOKUP(B443,Planilha6!B:B,Planilha6!C:C)</f>
        <v>#NAME?</v>
      </c>
      <c r="D443" s="27" t="e">
        <f ca="1">_xlfn.XLOOKUP(C443,Planilha6!C:C,Planilha6!D:D)</f>
        <v>#NAME?</v>
      </c>
      <c r="E443" s="27" t="e">
        <f ca="1">_xlfn.XLOOKUP(D443,Planilha6!D:D,Planilha6!E:E)</f>
        <v>#NAME?</v>
      </c>
      <c r="F443" s="27" t="e">
        <f ca="1">_xlfn.XLOOKUP(E443,Planilha6!E:E,Planilha6!F:F)</f>
        <v>#NAME?</v>
      </c>
      <c r="G443" s="27" t="e">
        <f ca="1">_xlfn.XLOOKUP(F443,Planilha6!F:F,Planilha6!G:G)</f>
        <v>#NAME?</v>
      </c>
      <c r="H443" s="27" t="e">
        <f ca="1">_xlfn.XLOOKUP(G443,Planilha6!G:G,Planilha6!H:H)</f>
        <v>#NAME?</v>
      </c>
      <c r="I443" s="27" t="e">
        <f ca="1">_xlfn.XLOOKUP(H443,Planilha6!H:H,Planilha6!I:I)</f>
        <v>#NAME?</v>
      </c>
      <c r="J443" s="27" t="e">
        <f ca="1">_xlfn.XLOOKUP(I443,Planilha6!I:I,Planilha6!J:J)</f>
        <v>#NAME?</v>
      </c>
      <c r="K443" s="27" t="e">
        <f ca="1">_xlfn.XLOOKUP(J443,Planilha6!J:J,Planilha6!K:K)</f>
        <v>#NAME?</v>
      </c>
      <c r="L443" s="27" t="e">
        <f ca="1">_xlfn.XLOOKUP(K443,Planilha6!K:K,Planilha6!L:L)</f>
        <v>#NAME?</v>
      </c>
      <c r="M443" s="27" t="e">
        <f ca="1">_xlfn.XLOOKUP(L443,Planilha6!L:L,Planilha6!M:M)</f>
        <v>#NAME?</v>
      </c>
    </row>
    <row r="444" spans="1:13" x14ac:dyDescent="0.25">
      <c r="A444" s="1" t="s">
        <v>8753</v>
      </c>
      <c r="B444" s="27" t="e">
        <f ca="1">_xlfn.XLOOKUP(A444,Planilha6!A:A,Planilha6!B:B)</f>
        <v>#NAME?</v>
      </c>
      <c r="C444" s="27" t="e">
        <f ca="1">_xlfn.XLOOKUP(B444,Planilha6!B:B,Planilha6!C:C)</f>
        <v>#NAME?</v>
      </c>
      <c r="D444" s="27" t="e">
        <f ca="1">_xlfn.XLOOKUP(C444,Planilha6!C:C,Planilha6!D:D)</f>
        <v>#NAME?</v>
      </c>
      <c r="E444" s="27" t="e">
        <f ca="1">_xlfn.XLOOKUP(D444,Planilha6!D:D,Planilha6!E:E)</f>
        <v>#NAME?</v>
      </c>
      <c r="F444" s="27" t="e">
        <f ca="1">_xlfn.XLOOKUP(E444,Planilha6!E:E,Planilha6!F:F)</f>
        <v>#NAME?</v>
      </c>
      <c r="G444" s="27" t="e">
        <f ca="1">_xlfn.XLOOKUP(F444,Planilha6!F:F,Planilha6!G:G)</f>
        <v>#NAME?</v>
      </c>
      <c r="H444" s="27" t="e">
        <f ca="1">_xlfn.XLOOKUP(G444,Planilha6!G:G,Planilha6!H:H)</f>
        <v>#NAME?</v>
      </c>
      <c r="I444" s="27" t="e">
        <f ca="1">_xlfn.XLOOKUP(H444,Planilha6!H:H,Planilha6!I:I)</f>
        <v>#NAME?</v>
      </c>
      <c r="J444" s="27" t="e">
        <f ca="1">_xlfn.XLOOKUP(I444,Planilha6!I:I,Planilha6!J:J)</f>
        <v>#NAME?</v>
      </c>
      <c r="K444" s="27" t="e">
        <f ca="1">_xlfn.XLOOKUP(J444,Planilha6!J:J,Planilha6!K:K)</f>
        <v>#NAME?</v>
      </c>
      <c r="L444" s="27" t="e">
        <f ca="1">_xlfn.XLOOKUP(K444,Planilha6!K:K,Planilha6!L:L)</f>
        <v>#NAME?</v>
      </c>
      <c r="M444" s="27" t="e">
        <f ca="1">_xlfn.XLOOKUP(L444,Planilha6!L:L,Planilha6!M:M)</f>
        <v>#NAME?</v>
      </c>
    </row>
    <row r="445" spans="1:13" x14ac:dyDescent="0.25">
      <c r="A445" s="1" t="s">
        <v>9196</v>
      </c>
      <c r="B445" s="27" t="e">
        <f ca="1">_xlfn.XLOOKUP(A445,Planilha6!A:A,Planilha6!B:B)</f>
        <v>#NAME?</v>
      </c>
      <c r="C445" s="27" t="e">
        <f ca="1">_xlfn.XLOOKUP(B445,Planilha6!B:B,Planilha6!C:C)</f>
        <v>#NAME?</v>
      </c>
      <c r="D445" s="27" t="e">
        <f ca="1">_xlfn.XLOOKUP(C445,Planilha6!C:C,Planilha6!D:D)</f>
        <v>#NAME?</v>
      </c>
      <c r="E445" s="27" t="e">
        <f ca="1">_xlfn.XLOOKUP(D445,Planilha6!D:D,Planilha6!E:E)</f>
        <v>#NAME?</v>
      </c>
      <c r="F445" s="27" t="e">
        <f ca="1">_xlfn.XLOOKUP(E445,Planilha6!E:E,Planilha6!F:F)</f>
        <v>#NAME?</v>
      </c>
      <c r="G445" s="27" t="e">
        <f ca="1">_xlfn.XLOOKUP(F445,Planilha6!F:F,Planilha6!G:G)</f>
        <v>#NAME?</v>
      </c>
      <c r="H445" s="27" t="e">
        <f ca="1">_xlfn.XLOOKUP(G445,Planilha6!G:G,Planilha6!H:H)</f>
        <v>#NAME?</v>
      </c>
      <c r="I445" s="27" t="e">
        <f ca="1">_xlfn.XLOOKUP(H445,Planilha6!H:H,Planilha6!I:I)</f>
        <v>#NAME?</v>
      </c>
      <c r="J445" s="27" t="e">
        <f ca="1">_xlfn.XLOOKUP(I445,Planilha6!I:I,Planilha6!J:J)</f>
        <v>#NAME?</v>
      </c>
      <c r="K445" s="27" t="e">
        <f ca="1">_xlfn.XLOOKUP(J445,Planilha6!J:J,Planilha6!K:K)</f>
        <v>#NAME?</v>
      </c>
      <c r="L445" s="27" t="e">
        <f ca="1">_xlfn.XLOOKUP(K445,Planilha6!K:K,Planilha6!L:L)</f>
        <v>#NAME?</v>
      </c>
      <c r="M445" s="27" t="e">
        <f ca="1">_xlfn.XLOOKUP(L445,Planilha6!L:L,Planilha6!M:M)</f>
        <v>#NAME?</v>
      </c>
    </row>
    <row r="446" spans="1:13" x14ac:dyDescent="0.25">
      <c r="A446" s="1" t="s">
        <v>9856</v>
      </c>
      <c r="B446" s="27" t="e">
        <f ca="1">_xlfn.XLOOKUP(A446,Planilha6!A:A,Planilha6!B:B)</f>
        <v>#NAME?</v>
      </c>
      <c r="C446" s="27" t="e">
        <f ca="1">_xlfn.XLOOKUP(B446,Planilha6!B:B,Planilha6!C:C)</f>
        <v>#NAME?</v>
      </c>
      <c r="D446" s="27" t="e">
        <f ca="1">_xlfn.XLOOKUP(C446,Planilha6!C:C,Planilha6!D:D)</f>
        <v>#NAME?</v>
      </c>
      <c r="E446" s="27" t="e">
        <f ca="1">_xlfn.XLOOKUP(D446,Planilha6!D:D,Planilha6!E:E)</f>
        <v>#NAME?</v>
      </c>
      <c r="F446" s="27" t="e">
        <f ca="1">_xlfn.XLOOKUP(E446,Planilha6!E:E,Planilha6!F:F)</f>
        <v>#NAME?</v>
      </c>
      <c r="G446" s="27" t="e">
        <f ca="1">_xlfn.XLOOKUP(F446,Planilha6!F:F,Planilha6!G:G)</f>
        <v>#NAME?</v>
      </c>
      <c r="H446" s="27" t="e">
        <f ca="1">_xlfn.XLOOKUP(G446,Planilha6!G:G,Planilha6!H:H)</f>
        <v>#NAME?</v>
      </c>
      <c r="I446" s="27" t="e">
        <f ca="1">_xlfn.XLOOKUP(H446,Planilha6!H:H,Planilha6!I:I)</f>
        <v>#NAME?</v>
      </c>
      <c r="J446" s="27" t="e">
        <f ca="1">_xlfn.XLOOKUP(I446,Planilha6!I:I,Planilha6!J:J)</f>
        <v>#NAME?</v>
      </c>
      <c r="K446" s="27" t="e">
        <f ca="1">_xlfn.XLOOKUP(J446,Planilha6!J:J,Planilha6!K:K)</f>
        <v>#NAME?</v>
      </c>
      <c r="L446" s="27" t="e">
        <f ca="1">_xlfn.XLOOKUP(K446,Planilha6!K:K,Planilha6!L:L)</f>
        <v>#NAME?</v>
      </c>
      <c r="M446" s="27" t="e">
        <f ca="1">_xlfn.XLOOKUP(L446,Planilha6!L:L,Planilha6!M:M)</f>
        <v>#NAME?</v>
      </c>
    </row>
    <row r="447" spans="1:13" x14ac:dyDescent="0.25">
      <c r="A447" s="1" t="s">
        <v>9461</v>
      </c>
      <c r="B447" s="27" t="e">
        <f ca="1">_xlfn.XLOOKUP(A447,Planilha6!A:A,Planilha6!B:B)</f>
        <v>#NAME?</v>
      </c>
      <c r="C447" s="27" t="e">
        <f ca="1">_xlfn.XLOOKUP(B447,Planilha6!B:B,Planilha6!C:C)</f>
        <v>#NAME?</v>
      </c>
      <c r="D447" s="27" t="e">
        <f ca="1">_xlfn.XLOOKUP(C447,Planilha6!C:C,Planilha6!D:D)</f>
        <v>#NAME?</v>
      </c>
      <c r="E447" s="27" t="e">
        <f ca="1">_xlfn.XLOOKUP(D447,Planilha6!D:D,Planilha6!E:E)</f>
        <v>#NAME?</v>
      </c>
      <c r="F447" s="27" t="e">
        <f ca="1">_xlfn.XLOOKUP(E447,Planilha6!E:E,Planilha6!F:F)</f>
        <v>#NAME?</v>
      </c>
      <c r="G447" s="27" t="e">
        <f ca="1">_xlfn.XLOOKUP(F447,Planilha6!F:F,Planilha6!G:G)</f>
        <v>#NAME?</v>
      </c>
      <c r="H447" s="27" t="e">
        <f ca="1">_xlfn.XLOOKUP(G447,Planilha6!G:G,Planilha6!H:H)</f>
        <v>#NAME?</v>
      </c>
      <c r="I447" s="27" t="e">
        <f ca="1">_xlfn.XLOOKUP(H447,Planilha6!H:H,Planilha6!I:I)</f>
        <v>#NAME?</v>
      </c>
      <c r="J447" s="27" t="e">
        <f ca="1">_xlfn.XLOOKUP(I447,Planilha6!I:I,Planilha6!J:J)</f>
        <v>#NAME?</v>
      </c>
      <c r="K447" s="27" t="e">
        <f ca="1">_xlfn.XLOOKUP(J447,Planilha6!J:J,Planilha6!K:K)</f>
        <v>#NAME?</v>
      </c>
      <c r="L447" s="27" t="e">
        <f ca="1">_xlfn.XLOOKUP(K447,Planilha6!K:K,Planilha6!L:L)</f>
        <v>#NAME?</v>
      </c>
      <c r="M447" s="27" t="e">
        <f ca="1">_xlfn.XLOOKUP(L447,Planilha6!L:L,Planilha6!M:M)</f>
        <v>#NAME?</v>
      </c>
    </row>
    <row r="448" spans="1:13" x14ac:dyDescent="0.25">
      <c r="A448" s="1" t="s">
        <v>9465</v>
      </c>
      <c r="B448" s="27" t="e">
        <f ca="1">_xlfn.XLOOKUP(A448,Planilha6!A:A,Planilha6!B:B)</f>
        <v>#NAME?</v>
      </c>
      <c r="C448" s="27" t="e">
        <f ca="1">_xlfn.XLOOKUP(B448,Planilha6!B:B,Planilha6!C:C)</f>
        <v>#NAME?</v>
      </c>
      <c r="D448" s="27" t="e">
        <f ca="1">_xlfn.XLOOKUP(C448,Planilha6!C:C,Planilha6!D:D)</f>
        <v>#NAME?</v>
      </c>
      <c r="E448" s="27" t="e">
        <f ca="1">_xlfn.XLOOKUP(D448,Planilha6!D:D,Planilha6!E:E)</f>
        <v>#NAME?</v>
      </c>
      <c r="F448" s="27" t="e">
        <f ca="1">_xlfn.XLOOKUP(E448,Planilha6!E:E,Planilha6!F:F)</f>
        <v>#NAME?</v>
      </c>
      <c r="G448" s="27" t="e">
        <f ca="1">_xlfn.XLOOKUP(F448,Planilha6!F:F,Planilha6!G:G)</f>
        <v>#NAME?</v>
      </c>
      <c r="H448" s="27" t="e">
        <f ca="1">_xlfn.XLOOKUP(G448,Planilha6!G:G,Planilha6!H:H)</f>
        <v>#NAME?</v>
      </c>
      <c r="I448" s="27" t="e">
        <f ca="1">_xlfn.XLOOKUP(H448,Planilha6!H:H,Planilha6!I:I)</f>
        <v>#NAME?</v>
      </c>
      <c r="J448" s="27" t="e">
        <f ca="1">_xlfn.XLOOKUP(I448,Planilha6!I:I,Planilha6!J:J)</f>
        <v>#NAME?</v>
      </c>
      <c r="K448" s="27" t="e">
        <f ca="1">_xlfn.XLOOKUP(J448,Planilha6!J:J,Planilha6!K:K)</f>
        <v>#NAME?</v>
      </c>
      <c r="L448" s="27" t="e">
        <f ca="1">_xlfn.XLOOKUP(K448,Planilha6!K:K,Planilha6!L:L)</f>
        <v>#NAME?</v>
      </c>
      <c r="M448" s="27" t="e">
        <f ca="1">_xlfn.XLOOKUP(L448,Planilha6!L:L,Planilha6!M:M)</f>
        <v>#NAME?</v>
      </c>
    </row>
    <row r="449" spans="1:13" x14ac:dyDescent="0.25">
      <c r="A449" s="1" t="s">
        <v>9772</v>
      </c>
      <c r="B449" s="27" t="e">
        <f ca="1">_xlfn.XLOOKUP(A449,Planilha6!A:A,Planilha6!B:B)</f>
        <v>#NAME?</v>
      </c>
      <c r="C449" s="27" t="e">
        <f ca="1">_xlfn.XLOOKUP(B449,Planilha6!B:B,Planilha6!C:C)</f>
        <v>#NAME?</v>
      </c>
      <c r="D449" s="27" t="e">
        <f ca="1">_xlfn.XLOOKUP(C449,Planilha6!C:C,Planilha6!D:D)</f>
        <v>#NAME?</v>
      </c>
      <c r="E449" s="27" t="e">
        <f ca="1">_xlfn.XLOOKUP(D449,Planilha6!D:D,Planilha6!E:E)</f>
        <v>#NAME?</v>
      </c>
      <c r="F449" s="27" t="e">
        <f ca="1">_xlfn.XLOOKUP(E449,Planilha6!E:E,Planilha6!F:F)</f>
        <v>#NAME?</v>
      </c>
      <c r="G449" s="27" t="e">
        <f ca="1">_xlfn.XLOOKUP(F449,Planilha6!F:F,Planilha6!G:G)</f>
        <v>#NAME?</v>
      </c>
      <c r="H449" s="27" t="e">
        <f ca="1">_xlfn.XLOOKUP(G449,Planilha6!G:G,Planilha6!H:H)</f>
        <v>#NAME?</v>
      </c>
      <c r="I449" s="27" t="e">
        <f ca="1">_xlfn.XLOOKUP(H449,Planilha6!H:H,Planilha6!I:I)</f>
        <v>#NAME?</v>
      </c>
      <c r="J449" s="27" t="e">
        <f ca="1">_xlfn.XLOOKUP(I449,Planilha6!I:I,Planilha6!J:J)</f>
        <v>#NAME?</v>
      </c>
      <c r="K449" s="27" t="e">
        <f ca="1">_xlfn.XLOOKUP(J449,Planilha6!J:J,Planilha6!K:K)</f>
        <v>#NAME?</v>
      </c>
      <c r="L449" s="27" t="e">
        <f ca="1">_xlfn.XLOOKUP(K449,Planilha6!K:K,Planilha6!L:L)</f>
        <v>#NAME?</v>
      </c>
      <c r="M449" s="27" t="e">
        <f ca="1">_xlfn.XLOOKUP(L449,Planilha6!L:L,Planilha6!M:M)</f>
        <v>#NAME?</v>
      </c>
    </row>
    <row r="450" spans="1:13" x14ac:dyDescent="0.25">
      <c r="A450" s="1" t="s">
        <v>8916</v>
      </c>
      <c r="B450" s="27" t="e">
        <f ca="1">_xlfn.XLOOKUP(A450,Planilha6!A:A,Planilha6!B:B)</f>
        <v>#NAME?</v>
      </c>
      <c r="C450" s="27" t="e">
        <f ca="1">_xlfn.XLOOKUP(B450,Planilha6!B:B,Planilha6!C:C)</f>
        <v>#NAME?</v>
      </c>
      <c r="D450" s="27" t="e">
        <f ca="1">_xlfn.XLOOKUP(C450,Planilha6!C:C,Planilha6!D:D)</f>
        <v>#NAME?</v>
      </c>
      <c r="E450" s="27" t="e">
        <f ca="1">_xlfn.XLOOKUP(D450,Planilha6!D:D,Planilha6!E:E)</f>
        <v>#NAME?</v>
      </c>
      <c r="F450" s="27" t="e">
        <f ca="1">_xlfn.XLOOKUP(E450,Planilha6!E:E,Planilha6!F:F)</f>
        <v>#NAME?</v>
      </c>
      <c r="G450" s="27" t="e">
        <f ca="1">_xlfn.XLOOKUP(F450,Planilha6!F:F,Planilha6!G:G)</f>
        <v>#NAME?</v>
      </c>
      <c r="H450" s="27" t="e">
        <f ca="1">_xlfn.XLOOKUP(G450,Planilha6!G:G,Planilha6!H:H)</f>
        <v>#NAME?</v>
      </c>
      <c r="I450" s="27" t="e">
        <f ca="1">_xlfn.XLOOKUP(H450,Planilha6!H:H,Planilha6!I:I)</f>
        <v>#NAME?</v>
      </c>
      <c r="J450" s="27" t="e">
        <f ca="1">_xlfn.XLOOKUP(I450,Planilha6!I:I,Planilha6!J:J)</f>
        <v>#NAME?</v>
      </c>
      <c r="K450" s="27" t="e">
        <f ca="1">_xlfn.XLOOKUP(J450,Planilha6!J:J,Planilha6!K:K)</f>
        <v>#NAME?</v>
      </c>
      <c r="L450" s="27" t="e">
        <f ca="1">_xlfn.XLOOKUP(K450,Planilha6!K:K,Planilha6!L:L)</f>
        <v>#NAME?</v>
      </c>
      <c r="M450" s="27" t="e">
        <f ca="1">_xlfn.XLOOKUP(L450,Planilha6!L:L,Planilha6!M:M)</f>
        <v>#NAME?</v>
      </c>
    </row>
    <row r="451" spans="1:13" x14ac:dyDescent="0.25">
      <c r="A451" s="1" t="s">
        <v>8954</v>
      </c>
      <c r="B451" s="27" t="e">
        <f ca="1">_xlfn.XLOOKUP(A451,Planilha6!A:A,Planilha6!B:B)</f>
        <v>#NAME?</v>
      </c>
      <c r="C451" s="27" t="e">
        <f ca="1">_xlfn.XLOOKUP(B451,Planilha6!B:B,Planilha6!C:C)</f>
        <v>#NAME?</v>
      </c>
      <c r="D451" s="27" t="e">
        <f ca="1">_xlfn.XLOOKUP(C451,Planilha6!C:C,Planilha6!D:D)</f>
        <v>#NAME?</v>
      </c>
      <c r="E451" s="27" t="e">
        <f ca="1">_xlfn.XLOOKUP(D451,Planilha6!D:D,Planilha6!E:E)</f>
        <v>#NAME?</v>
      </c>
      <c r="F451" s="27" t="e">
        <f ca="1">_xlfn.XLOOKUP(E451,Planilha6!E:E,Planilha6!F:F)</f>
        <v>#NAME?</v>
      </c>
      <c r="G451" s="27" t="e">
        <f ca="1">_xlfn.XLOOKUP(F451,Planilha6!F:F,Planilha6!G:G)</f>
        <v>#NAME?</v>
      </c>
      <c r="H451" s="27" t="e">
        <f ca="1">_xlfn.XLOOKUP(G451,Planilha6!G:G,Planilha6!H:H)</f>
        <v>#NAME?</v>
      </c>
      <c r="I451" s="27" t="e">
        <f ca="1">_xlfn.XLOOKUP(H451,Planilha6!H:H,Planilha6!I:I)</f>
        <v>#NAME?</v>
      </c>
      <c r="J451" s="27" t="e">
        <f ca="1">_xlfn.XLOOKUP(I451,Planilha6!I:I,Planilha6!J:J)</f>
        <v>#NAME?</v>
      </c>
      <c r="K451" s="27" t="e">
        <f ca="1">_xlfn.XLOOKUP(J451,Planilha6!J:J,Planilha6!K:K)</f>
        <v>#NAME?</v>
      </c>
      <c r="L451" s="27" t="e">
        <f ca="1">_xlfn.XLOOKUP(K451,Planilha6!K:K,Planilha6!L:L)</f>
        <v>#NAME?</v>
      </c>
      <c r="M451" s="27" t="e">
        <f ca="1">_xlfn.XLOOKUP(L451,Planilha6!L:L,Planilha6!M:M)</f>
        <v>#NAME?</v>
      </c>
    </row>
    <row r="452" spans="1:13" x14ac:dyDescent="0.25">
      <c r="A452" s="1" t="s">
        <v>9853</v>
      </c>
      <c r="B452" s="27" t="e">
        <f ca="1">_xlfn.XLOOKUP(A452,Planilha6!A:A,Planilha6!B:B)</f>
        <v>#NAME?</v>
      </c>
      <c r="C452" s="27" t="e">
        <f ca="1">_xlfn.XLOOKUP(B452,Planilha6!B:B,Planilha6!C:C)</f>
        <v>#NAME?</v>
      </c>
      <c r="D452" s="27" t="e">
        <f ca="1">_xlfn.XLOOKUP(C452,Planilha6!C:C,Planilha6!D:D)</f>
        <v>#NAME?</v>
      </c>
      <c r="E452" s="27" t="e">
        <f ca="1">_xlfn.XLOOKUP(D452,Planilha6!D:D,Planilha6!E:E)</f>
        <v>#NAME?</v>
      </c>
      <c r="F452" s="27" t="e">
        <f ca="1">_xlfn.XLOOKUP(E452,Planilha6!E:E,Planilha6!F:F)</f>
        <v>#NAME?</v>
      </c>
      <c r="G452" s="27" t="e">
        <f ca="1">_xlfn.XLOOKUP(F452,Planilha6!F:F,Planilha6!G:G)</f>
        <v>#NAME?</v>
      </c>
      <c r="H452" s="27" t="e">
        <f ca="1">_xlfn.XLOOKUP(G452,Planilha6!G:G,Planilha6!H:H)</f>
        <v>#NAME?</v>
      </c>
      <c r="I452" s="27" t="e">
        <f ca="1">_xlfn.XLOOKUP(H452,Planilha6!H:H,Planilha6!I:I)</f>
        <v>#NAME?</v>
      </c>
      <c r="J452" s="27" t="e">
        <f ca="1">_xlfn.XLOOKUP(I452,Planilha6!I:I,Planilha6!J:J)</f>
        <v>#NAME?</v>
      </c>
      <c r="K452" s="27" t="e">
        <f ca="1">_xlfn.XLOOKUP(J452,Planilha6!J:J,Planilha6!K:K)</f>
        <v>#NAME?</v>
      </c>
      <c r="L452" s="27" t="e">
        <f ca="1">_xlfn.XLOOKUP(K452,Planilha6!K:K,Planilha6!L:L)</f>
        <v>#NAME?</v>
      </c>
      <c r="M452" s="27" t="e">
        <f ca="1">_xlfn.XLOOKUP(L452,Planilha6!L:L,Planilha6!M:M)</f>
        <v>#NAME?</v>
      </c>
    </row>
    <row r="453" spans="1:13" x14ac:dyDescent="0.25">
      <c r="A453" s="1" t="s">
        <v>9017</v>
      </c>
      <c r="B453" s="27" t="e">
        <f ca="1">_xlfn.XLOOKUP(A453,Planilha6!A:A,Planilha6!B:B)</f>
        <v>#NAME?</v>
      </c>
      <c r="C453" s="27" t="e">
        <f ca="1">_xlfn.XLOOKUP(B453,Planilha6!B:B,Planilha6!C:C)</f>
        <v>#NAME?</v>
      </c>
      <c r="D453" s="27" t="e">
        <f ca="1">_xlfn.XLOOKUP(C453,Planilha6!C:C,Planilha6!D:D)</f>
        <v>#NAME?</v>
      </c>
      <c r="E453" s="27" t="e">
        <f ca="1">_xlfn.XLOOKUP(D453,Planilha6!D:D,Planilha6!E:E)</f>
        <v>#NAME?</v>
      </c>
      <c r="F453" s="27" t="e">
        <f ca="1">_xlfn.XLOOKUP(E453,Planilha6!E:E,Planilha6!F:F)</f>
        <v>#NAME?</v>
      </c>
      <c r="G453" s="27" t="e">
        <f ca="1">_xlfn.XLOOKUP(F453,Planilha6!F:F,Planilha6!G:G)</f>
        <v>#NAME?</v>
      </c>
      <c r="H453" s="27" t="e">
        <f ca="1">_xlfn.XLOOKUP(G453,Planilha6!G:G,Planilha6!H:H)</f>
        <v>#NAME?</v>
      </c>
      <c r="I453" s="27" t="e">
        <f ca="1">_xlfn.XLOOKUP(H453,Planilha6!H:H,Planilha6!I:I)</f>
        <v>#NAME?</v>
      </c>
      <c r="J453" s="27" t="e">
        <f ca="1">_xlfn.XLOOKUP(I453,Planilha6!I:I,Planilha6!J:J)</f>
        <v>#NAME?</v>
      </c>
      <c r="K453" s="27" t="e">
        <f ca="1">_xlfn.XLOOKUP(J453,Planilha6!J:J,Planilha6!K:K)</f>
        <v>#NAME?</v>
      </c>
      <c r="L453" s="27" t="e">
        <f ca="1">_xlfn.XLOOKUP(K453,Planilha6!K:K,Planilha6!L:L)</f>
        <v>#NAME?</v>
      </c>
      <c r="M453" s="27" t="e">
        <f ca="1">_xlfn.XLOOKUP(L453,Planilha6!L:L,Planilha6!M:M)</f>
        <v>#NAME?</v>
      </c>
    </row>
    <row r="454" spans="1:13" x14ac:dyDescent="0.25">
      <c r="A454" s="1" t="s">
        <v>8908</v>
      </c>
      <c r="B454" s="27" t="e">
        <f ca="1">_xlfn.XLOOKUP(A454,Planilha6!A:A,Planilha6!B:B)</f>
        <v>#NAME?</v>
      </c>
      <c r="C454" s="27" t="e">
        <f ca="1">_xlfn.XLOOKUP(B454,Planilha6!B:B,Planilha6!C:C)</f>
        <v>#NAME?</v>
      </c>
      <c r="D454" s="27" t="e">
        <f ca="1">_xlfn.XLOOKUP(C454,Planilha6!C:C,Planilha6!D:D)</f>
        <v>#NAME?</v>
      </c>
      <c r="E454" s="27" t="e">
        <f ca="1">_xlfn.XLOOKUP(D454,Planilha6!D:D,Planilha6!E:E)</f>
        <v>#NAME?</v>
      </c>
      <c r="F454" s="27" t="e">
        <f ca="1">_xlfn.XLOOKUP(E454,Planilha6!E:E,Planilha6!F:F)</f>
        <v>#NAME?</v>
      </c>
      <c r="G454" s="27" t="e">
        <f ca="1">_xlfn.XLOOKUP(F454,Planilha6!F:F,Planilha6!G:G)</f>
        <v>#NAME?</v>
      </c>
      <c r="H454" s="27" t="e">
        <f ca="1">_xlfn.XLOOKUP(G454,Planilha6!G:G,Planilha6!H:H)</f>
        <v>#NAME?</v>
      </c>
      <c r="I454" s="27" t="e">
        <f ca="1">_xlfn.XLOOKUP(H454,Planilha6!H:H,Planilha6!I:I)</f>
        <v>#NAME?</v>
      </c>
      <c r="J454" s="27" t="e">
        <f ca="1">_xlfn.XLOOKUP(I454,Planilha6!I:I,Planilha6!J:J)</f>
        <v>#NAME?</v>
      </c>
      <c r="K454" s="27" t="e">
        <f ca="1">_xlfn.XLOOKUP(J454,Planilha6!J:J,Planilha6!K:K)</f>
        <v>#NAME?</v>
      </c>
      <c r="L454" s="27" t="e">
        <f ca="1">_xlfn.XLOOKUP(K454,Planilha6!K:K,Planilha6!L:L)</f>
        <v>#NAME?</v>
      </c>
      <c r="M454" s="27" t="e">
        <f ca="1">_xlfn.XLOOKUP(L454,Planilha6!L:L,Planilha6!M:M)</f>
        <v>#NAME?</v>
      </c>
    </row>
    <row r="455" spans="1:13" x14ac:dyDescent="0.25">
      <c r="A455" s="1" t="s">
        <v>8862</v>
      </c>
      <c r="B455" s="27" t="e">
        <f ca="1">_xlfn.XLOOKUP(A455,Planilha6!A:A,Planilha6!B:B)</f>
        <v>#NAME?</v>
      </c>
      <c r="C455" s="27" t="e">
        <f ca="1">_xlfn.XLOOKUP(B455,Planilha6!B:B,Planilha6!C:C)</f>
        <v>#NAME?</v>
      </c>
      <c r="D455" s="27" t="e">
        <f ca="1">_xlfn.XLOOKUP(C455,Planilha6!C:C,Planilha6!D:D)</f>
        <v>#NAME?</v>
      </c>
      <c r="E455" s="27" t="e">
        <f ca="1">_xlfn.XLOOKUP(D455,Planilha6!D:D,Planilha6!E:E)</f>
        <v>#NAME?</v>
      </c>
      <c r="F455" s="27" t="e">
        <f ca="1">_xlfn.XLOOKUP(E455,Planilha6!E:E,Planilha6!F:F)</f>
        <v>#NAME?</v>
      </c>
      <c r="G455" s="27" t="e">
        <f ca="1">_xlfn.XLOOKUP(F455,Planilha6!F:F,Planilha6!G:G)</f>
        <v>#NAME?</v>
      </c>
      <c r="H455" s="27" t="e">
        <f ca="1">_xlfn.XLOOKUP(G455,Planilha6!G:G,Planilha6!H:H)</f>
        <v>#NAME?</v>
      </c>
      <c r="I455" s="27" t="e">
        <f ca="1">_xlfn.XLOOKUP(H455,Planilha6!H:H,Planilha6!I:I)</f>
        <v>#NAME?</v>
      </c>
      <c r="J455" s="27" t="e">
        <f ca="1">_xlfn.XLOOKUP(I455,Planilha6!I:I,Planilha6!J:J)</f>
        <v>#NAME?</v>
      </c>
      <c r="K455" s="27" t="e">
        <f ca="1">_xlfn.XLOOKUP(J455,Planilha6!J:J,Planilha6!K:K)</f>
        <v>#NAME?</v>
      </c>
      <c r="L455" s="27" t="e">
        <f ca="1">_xlfn.XLOOKUP(K455,Planilha6!K:K,Planilha6!L:L)</f>
        <v>#NAME?</v>
      </c>
      <c r="M455" s="27" t="e">
        <f ca="1">_xlfn.XLOOKUP(L455,Planilha6!L:L,Planilha6!M:M)</f>
        <v>#NAME?</v>
      </c>
    </row>
    <row r="456" spans="1:13" x14ac:dyDescent="0.25">
      <c r="A456" s="1" t="s">
        <v>9002</v>
      </c>
      <c r="B456" s="27" t="e">
        <f ca="1">_xlfn.XLOOKUP(A456,Planilha6!A:A,Planilha6!B:B)</f>
        <v>#NAME?</v>
      </c>
      <c r="C456" s="27" t="e">
        <f ca="1">_xlfn.XLOOKUP(B456,Planilha6!B:B,Planilha6!C:C)</f>
        <v>#NAME?</v>
      </c>
      <c r="D456" s="27" t="e">
        <f ca="1">_xlfn.XLOOKUP(C456,Planilha6!C:C,Planilha6!D:D)</f>
        <v>#NAME?</v>
      </c>
      <c r="E456" s="27" t="e">
        <f ca="1">_xlfn.XLOOKUP(D456,Planilha6!D:D,Planilha6!E:E)</f>
        <v>#NAME?</v>
      </c>
      <c r="F456" s="27" t="e">
        <f ca="1">_xlfn.XLOOKUP(E456,Planilha6!E:E,Planilha6!F:F)</f>
        <v>#NAME?</v>
      </c>
      <c r="G456" s="27" t="e">
        <f ca="1">_xlfn.XLOOKUP(F456,Planilha6!F:F,Planilha6!G:G)</f>
        <v>#NAME?</v>
      </c>
      <c r="H456" s="27" t="e">
        <f ca="1">_xlfn.XLOOKUP(G456,Planilha6!G:G,Planilha6!H:H)</f>
        <v>#NAME?</v>
      </c>
      <c r="I456" s="27" t="e">
        <f ca="1">_xlfn.XLOOKUP(H456,Planilha6!H:H,Planilha6!I:I)</f>
        <v>#NAME?</v>
      </c>
      <c r="J456" s="27" t="e">
        <f ca="1">_xlfn.XLOOKUP(I456,Planilha6!I:I,Planilha6!J:J)</f>
        <v>#NAME?</v>
      </c>
      <c r="K456" s="27" t="e">
        <f ca="1">_xlfn.XLOOKUP(J456,Planilha6!J:J,Planilha6!K:K)</f>
        <v>#NAME?</v>
      </c>
      <c r="L456" s="27" t="e">
        <f ca="1">_xlfn.XLOOKUP(K456,Planilha6!K:K,Planilha6!L:L)</f>
        <v>#NAME?</v>
      </c>
      <c r="M456" s="27" t="e">
        <f ca="1">_xlfn.XLOOKUP(L456,Planilha6!L:L,Planilha6!M:M)</f>
        <v>#NAME?</v>
      </c>
    </row>
    <row r="457" spans="1:13" x14ac:dyDescent="0.25">
      <c r="A457" s="1" t="s">
        <v>9851</v>
      </c>
      <c r="B457" s="27" t="e">
        <f ca="1">_xlfn.XLOOKUP(A457,Planilha6!A:A,Planilha6!B:B)</f>
        <v>#NAME?</v>
      </c>
      <c r="C457" s="27" t="e">
        <f ca="1">_xlfn.XLOOKUP(B457,Planilha6!B:B,Planilha6!C:C)</f>
        <v>#NAME?</v>
      </c>
      <c r="D457" s="27" t="e">
        <f ca="1">_xlfn.XLOOKUP(C457,Planilha6!C:C,Planilha6!D:D)</f>
        <v>#NAME?</v>
      </c>
      <c r="E457" s="27" t="e">
        <f ca="1">_xlfn.XLOOKUP(D457,Planilha6!D:D,Planilha6!E:E)</f>
        <v>#NAME?</v>
      </c>
      <c r="F457" s="27" t="e">
        <f ca="1">_xlfn.XLOOKUP(E457,Planilha6!E:E,Planilha6!F:F)</f>
        <v>#NAME?</v>
      </c>
      <c r="G457" s="27" t="e">
        <f ca="1">_xlfn.XLOOKUP(F457,Planilha6!F:F,Planilha6!G:G)</f>
        <v>#NAME?</v>
      </c>
      <c r="H457" s="27" t="e">
        <f ca="1">_xlfn.XLOOKUP(G457,Planilha6!G:G,Planilha6!H:H)</f>
        <v>#NAME?</v>
      </c>
      <c r="I457" s="27" t="e">
        <f ca="1">_xlfn.XLOOKUP(H457,Planilha6!H:H,Planilha6!I:I)</f>
        <v>#NAME?</v>
      </c>
      <c r="J457" s="27" t="e">
        <f ca="1">_xlfn.XLOOKUP(I457,Planilha6!I:I,Planilha6!J:J)</f>
        <v>#NAME?</v>
      </c>
      <c r="K457" s="27" t="e">
        <f ca="1">_xlfn.XLOOKUP(J457,Planilha6!J:J,Planilha6!K:K)</f>
        <v>#NAME?</v>
      </c>
      <c r="L457" s="27" t="e">
        <f ca="1">_xlfn.XLOOKUP(K457,Planilha6!K:K,Planilha6!L:L)</f>
        <v>#NAME?</v>
      </c>
      <c r="M457" s="27" t="e">
        <f ca="1">_xlfn.XLOOKUP(L457,Planilha6!L:L,Planilha6!M:M)</f>
        <v>#NAME?</v>
      </c>
    </row>
    <row r="458" spans="1:13" x14ac:dyDescent="0.25">
      <c r="A458" s="1" t="s">
        <v>9060</v>
      </c>
      <c r="B458" s="27" t="e">
        <f ca="1">_xlfn.XLOOKUP(A458,Planilha6!A:A,Planilha6!B:B)</f>
        <v>#NAME?</v>
      </c>
      <c r="C458" s="27" t="e">
        <f ca="1">_xlfn.XLOOKUP(B458,Planilha6!B:B,Planilha6!C:C)</f>
        <v>#NAME?</v>
      </c>
      <c r="D458" s="27" t="e">
        <f ca="1">_xlfn.XLOOKUP(C458,Planilha6!C:C,Planilha6!D:D)</f>
        <v>#NAME?</v>
      </c>
      <c r="E458" s="27" t="e">
        <f ca="1">_xlfn.XLOOKUP(D458,Planilha6!D:D,Planilha6!E:E)</f>
        <v>#NAME?</v>
      </c>
      <c r="F458" s="27" t="e">
        <f ca="1">_xlfn.XLOOKUP(E458,Planilha6!E:E,Planilha6!F:F)</f>
        <v>#NAME?</v>
      </c>
      <c r="G458" s="27" t="e">
        <f ca="1">_xlfn.XLOOKUP(F458,Planilha6!F:F,Planilha6!G:G)</f>
        <v>#NAME?</v>
      </c>
      <c r="H458" s="27" t="e">
        <f ca="1">_xlfn.XLOOKUP(G458,Planilha6!G:G,Planilha6!H:H)</f>
        <v>#NAME?</v>
      </c>
      <c r="I458" s="27" t="e">
        <f ca="1">_xlfn.XLOOKUP(H458,Planilha6!H:H,Planilha6!I:I)</f>
        <v>#NAME?</v>
      </c>
      <c r="J458" s="27" t="e">
        <f ca="1">_xlfn.XLOOKUP(I458,Planilha6!I:I,Planilha6!J:J)</f>
        <v>#NAME?</v>
      </c>
      <c r="K458" s="27" t="e">
        <f ca="1">_xlfn.XLOOKUP(J458,Planilha6!J:J,Planilha6!K:K)</f>
        <v>#NAME?</v>
      </c>
      <c r="L458" s="27" t="e">
        <f ca="1">_xlfn.XLOOKUP(K458,Planilha6!K:K,Planilha6!L:L)</f>
        <v>#NAME?</v>
      </c>
      <c r="M458" s="27" t="e">
        <f ca="1">_xlfn.XLOOKUP(L458,Planilha6!L:L,Planilha6!M:M)</f>
        <v>#NAME?</v>
      </c>
    </row>
    <row r="459" spans="1:13" x14ac:dyDescent="0.25">
      <c r="A459" s="1" t="s">
        <v>9000</v>
      </c>
      <c r="B459" s="27" t="e">
        <f ca="1">_xlfn.XLOOKUP(A459,Planilha6!A:A,Planilha6!B:B)</f>
        <v>#NAME?</v>
      </c>
      <c r="C459" s="27" t="e">
        <f ca="1">_xlfn.XLOOKUP(B459,Planilha6!B:B,Planilha6!C:C)</f>
        <v>#NAME?</v>
      </c>
      <c r="D459" s="27" t="e">
        <f ca="1">_xlfn.XLOOKUP(C459,Planilha6!C:C,Planilha6!D:D)</f>
        <v>#NAME?</v>
      </c>
      <c r="E459" s="27" t="e">
        <f ca="1">_xlfn.XLOOKUP(D459,Planilha6!D:D,Planilha6!E:E)</f>
        <v>#NAME?</v>
      </c>
      <c r="F459" s="27" t="e">
        <f ca="1">_xlfn.XLOOKUP(E459,Planilha6!E:E,Planilha6!F:F)</f>
        <v>#NAME?</v>
      </c>
      <c r="G459" s="27" t="e">
        <f ca="1">_xlfn.XLOOKUP(F459,Planilha6!F:F,Planilha6!G:G)</f>
        <v>#NAME?</v>
      </c>
      <c r="H459" s="27" t="e">
        <f ca="1">_xlfn.XLOOKUP(G459,Planilha6!G:G,Planilha6!H:H)</f>
        <v>#NAME?</v>
      </c>
      <c r="I459" s="27" t="e">
        <f ca="1">_xlfn.XLOOKUP(H459,Planilha6!H:H,Planilha6!I:I)</f>
        <v>#NAME?</v>
      </c>
      <c r="J459" s="27" t="e">
        <f ca="1">_xlfn.XLOOKUP(I459,Planilha6!I:I,Planilha6!J:J)</f>
        <v>#NAME?</v>
      </c>
      <c r="K459" s="27" t="e">
        <f ca="1">_xlfn.XLOOKUP(J459,Planilha6!J:J,Planilha6!K:K)</f>
        <v>#NAME?</v>
      </c>
      <c r="L459" s="27" t="e">
        <f ca="1">_xlfn.XLOOKUP(K459,Planilha6!K:K,Planilha6!L:L)</f>
        <v>#NAME?</v>
      </c>
      <c r="M459" s="27" t="e">
        <f ca="1">_xlfn.XLOOKUP(L459,Planilha6!L:L,Planilha6!M:M)</f>
        <v>#NAME?</v>
      </c>
    </row>
    <row r="460" spans="1:13" x14ac:dyDescent="0.25">
      <c r="A460" s="1" t="s">
        <v>8806</v>
      </c>
      <c r="B460" s="27" t="e">
        <f ca="1">_xlfn.XLOOKUP(A460,Planilha6!A:A,Planilha6!B:B)</f>
        <v>#NAME?</v>
      </c>
      <c r="C460" s="27" t="e">
        <f ca="1">_xlfn.XLOOKUP(B460,Planilha6!B:B,Planilha6!C:C)</f>
        <v>#NAME?</v>
      </c>
      <c r="D460" s="27" t="e">
        <f ca="1">_xlfn.XLOOKUP(C460,Planilha6!C:C,Planilha6!D:D)</f>
        <v>#NAME?</v>
      </c>
      <c r="E460" s="27" t="e">
        <f ca="1">_xlfn.XLOOKUP(D460,Planilha6!D:D,Planilha6!E:E)</f>
        <v>#NAME?</v>
      </c>
      <c r="F460" s="27" t="e">
        <f ca="1">_xlfn.XLOOKUP(E460,Planilha6!E:E,Planilha6!F:F)</f>
        <v>#NAME?</v>
      </c>
      <c r="G460" s="27" t="e">
        <f ca="1">_xlfn.XLOOKUP(F460,Planilha6!F:F,Planilha6!G:G)</f>
        <v>#NAME?</v>
      </c>
      <c r="H460" s="27" t="e">
        <f ca="1">_xlfn.XLOOKUP(G460,Planilha6!G:G,Planilha6!H:H)</f>
        <v>#NAME?</v>
      </c>
      <c r="I460" s="27" t="e">
        <f ca="1">_xlfn.XLOOKUP(H460,Planilha6!H:H,Planilha6!I:I)</f>
        <v>#NAME?</v>
      </c>
      <c r="J460" s="27" t="e">
        <f ca="1">_xlfn.XLOOKUP(I460,Planilha6!I:I,Planilha6!J:J)</f>
        <v>#NAME?</v>
      </c>
      <c r="K460" s="27" t="e">
        <f ca="1">_xlfn.XLOOKUP(J460,Planilha6!J:J,Planilha6!K:K)</f>
        <v>#NAME?</v>
      </c>
      <c r="L460" s="27" t="e">
        <f ca="1">_xlfn.XLOOKUP(K460,Planilha6!K:K,Planilha6!L:L)</f>
        <v>#NAME?</v>
      </c>
      <c r="M460" s="27" t="e">
        <f ca="1">_xlfn.XLOOKUP(L460,Planilha6!L:L,Planilha6!M:M)</f>
        <v>#NAME?</v>
      </c>
    </row>
    <row r="461" spans="1:13" x14ac:dyDescent="0.25">
      <c r="A461" s="1" t="s">
        <v>8857</v>
      </c>
      <c r="B461" s="27" t="e">
        <f ca="1">_xlfn.XLOOKUP(A461,Planilha6!A:A,Planilha6!B:B)</f>
        <v>#NAME?</v>
      </c>
      <c r="C461" s="27" t="e">
        <f ca="1">_xlfn.XLOOKUP(B461,Planilha6!B:B,Planilha6!C:C)</f>
        <v>#NAME?</v>
      </c>
      <c r="D461" s="27" t="e">
        <f ca="1">_xlfn.XLOOKUP(C461,Planilha6!C:C,Planilha6!D:D)</f>
        <v>#NAME?</v>
      </c>
      <c r="E461" s="27" t="e">
        <f ca="1">_xlfn.XLOOKUP(D461,Planilha6!D:D,Planilha6!E:E)</f>
        <v>#NAME?</v>
      </c>
      <c r="F461" s="27" t="e">
        <f ca="1">_xlfn.XLOOKUP(E461,Planilha6!E:E,Planilha6!F:F)</f>
        <v>#NAME?</v>
      </c>
      <c r="G461" s="27" t="e">
        <f ca="1">_xlfn.XLOOKUP(F461,Planilha6!F:F,Planilha6!G:G)</f>
        <v>#NAME?</v>
      </c>
      <c r="H461" s="27" t="e">
        <f ca="1">_xlfn.XLOOKUP(G461,Planilha6!G:G,Planilha6!H:H)</f>
        <v>#NAME?</v>
      </c>
      <c r="I461" s="27" t="e">
        <f ca="1">_xlfn.XLOOKUP(H461,Planilha6!H:H,Planilha6!I:I)</f>
        <v>#NAME?</v>
      </c>
      <c r="J461" s="27" t="e">
        <f ca="1">_xlfn.XLOOKUP(I461,Planilha6!I:I,Planilha6!J:J)</f>
        <v>#NAME?</v>
      </c>
      <c r="K461" s="27" t="e">
        <f ca="1">_xlfn.XLOOKUP(J461,Planilha6!J:J,Planilha6!K:K)</f>
        <v>#NAME?</v>
      </c>
      <c r="L461" s="27" t="e">
        <f ca="1">_xlfn.XLOOKUP(K461,Planilha6!K:K,Planilha6!L:L)</f>
        <v>#NAME?</v>
      </c>
      <c r="M461" s="27" t="e">
        <f ca="1">_xlfn.XLOOKUP(L461,Planilha6!L:L,Planilha6!M:M)</f>
        <v>#NAME?</v>
      </c>
    </row>
    <row r="462" spans="1:13" x14ac:dyDescent="0.25">
      <c r="A462" s="1" t="s">
        <v>8527</v>
      </c>
      <c r="B462" s="27" t="e">
        <f ca="1">_xlfn.XLOOKUP(A462,Planilha6!A:A,Planilha6!B:B)</f>
        <v>#NAME?</v>
      </c>
      <c r="C462" s="27" t="e">
        <f ca="1">_xlfn.XLOOKUP(B462,Planilha6!B:B,Planilha6!C:C)</f>
        <v>#NAME?</v>
      </c>
      <c r="D462" s="27" t="e">
        <f ca="1">_xlfn.XLOOKUP(C462,Planilha6!C:C,Planilha6!D:D)</f>
        <v>#NAME?</v>
      </c>
      <c r="E462" s="27" t="e">
        <f ca="1">_xlfn.XLOOKUP(D462,Planilha6!D:D,Planilha6!E:E)</f>
        <v>#NAME?</v>
      </c>
      <c r="F462" s="27" t="e">
        <f ca="1">_xlfn.XLOOKUP(E462,Planilha6!E:E,Planilha6!F:F)</f>
        <v>#NAME?</v>
      </c>
      <c r="G462" s="27" t="e">
        <f ca="1">_xlfn.XLOOKUP(F462,Planilha6!F:F,Planilha6!G:G)</f>
        <v>#NAME?</v>
      </c>
      <c r="H462" s="27" t="e">
        <f ca="1">_xlfn.XLOOKUP(G462,Planilha6!G:G,Planilha6!H:H)</f>
        <v>#NAME?</v>
      </c>
      <c r="I462" s="27" t="e">
        <f ca="1">_xlfn.XLOOKUP(H462,Planilha6!H:H,Planilha6!I:I)</f>
        <v>#NAME?</v>
      </c>
      <c r="J462" s="27" t="e">
        <f ca="1">_xlfn.XLOOKUP(I462,Planilha6!I:I,Planilha6!J:J)</f>
        <v>#NAME?</v>
      </c>
      <c r="K462" s="27" t="e">
        <f ca="1">_xlfn.XLOOKUP(J462,Planilha6!J:J,Planilha6!K:K)</f>
        <v>#NAME?</v>
      </c>
      <c r="L462" s="27" t="e">
        <f ca="1">_xlfn.XLOOKUP(K462,Planilha6!K:K,Planilha6!L:L)</f>
        <v>#NAME?</v>
      </c>
      <c r="M462" s="27" t="e">
        <f ca="1">_xlfn.XLOOKUP(L462,Planilha6!L:L,Planilha6!M:M)</f>
        <v>#NAME?</v>
      </c>
    </row>
    <row r="463" spans="1:13" x14ac:dyDescent="0.25">
      <c r="A463" s="1" t="s">
        <v>9547</v>
      </c>
      <c r="B463" s="27" t="e">
        <f ca="1">_xlfn.XLOOKUP(A463,Planilha6!A:A,Planilha6!B:B)</f>
        <v>#NAME?</v>
      </c>
      <c r="C463" s="27" t="e">
        <f ca="1">_xlfn.XLOOKUP(B463,Planilha6!B:B,Planilha6!C:C)</f>
        <v>#NAME?</v>
      </c>
      <c r="D463" s="27" t="e">
        <f ca="1">_xlfn.XLOOKUP(C463,Planilha6!C:C,Planilha6!D:D)</f>
        <v>#NAME?</v>
      </c>
      <c r="E463" s="27" t="e">
        <f ca="1">_xlfn.XLOOKUP(D463,Planilha6!D:D,Planilha6!E:E)</f>
        <v>#NAME?</v>
      </c>
      <c r="F463" s="27" t="e">
        <f ca="1">_xlfn.XLOOKUP(E463,Planilha6!E:E,Planilha6!F:F)</f>
        <v>#NAME?</v>
      </c>
      <c r="G463" s="27" t="e">
        <f ca="1">_xlfn.XLOOKUP(F463,Planilha6!F:F,Planilha6!G:G)</f>
        <v>#NAME?</v>
      </c>
      <c r="H463" s="27" t="e">
        <f ca="1">_xlfn.XLOOKUP(G463,Planilha6!G:G,Planilha6!H:H)</f>
        <v>#NAME?</v>
      </c>
      <c r="I463" s="27" t="e">
        <f ca="1">_xlfn.XLOOKUP(H463,Planilha6!H:H,Planilha6!I:I)</f>
        <v>#NAME?</v>
      </c>
      <c r="J463" s="27" t="e">
        <f ca="1">_xlfn.XLOOKUP(I463,Planilha6!I:I,Planilha6!J:J)</f>
        <v>#NAME?</v>
      </c>
      <c r="K463" s="27" t="e">
        <f ca="1">_xlfn.XLOOKUP(J463,Planilha6!J:J,Planilha6!K:K)</f>
        <v>#NAME?</v>
      </c>
      <c r="L463" s="27" t="e">
        <f ca="1">_xlfn.XLOOKUP(K463,Planilha6!K:K,Planilha6!L:L)</f>
        <v>#NAME?</v>
      </c>
      <c r="M463" s="27" t="e">
        <f ca="1">_xlfn.XLOOKUP(L463,Planilha6!L:L,Planilha6!M:M)</f>
        <v>#NAME?</v>
      </c>
    </row>
    <row r="464" spans="1:13" x14ac:dyDescent="0.25">
      <c r="A464" s="1" t="s">
        <v>9265</v>
      </c>
      <c r="B464" s="27" t="e">
        <f ca="1">_xlfn.XLOOKUP(A464,Planilha6!A:A,Planilha6!B:B)</f>
        <v>#NAME?</v>
      </c>
      <c r="C464" s="27" t="e">
        <f ca="1">_xlfn.XLOOKUP(B464,Planilha6!B:B,Planilha6!C:C)</f>
        <v>#NAME?</v>
      </c>
      <c r="D464" s="27" t="e">
        <f ca="1">_xlfn.XLOOKUP(C464,Planilha6!C:C,Planilha6!D:D)</f>
        <v>#NAME?</v>
      </c>
      <c r="E464" s="27" t="e">
        <f ca="1">_xlfn.XLOOKUP(D464,Planilha6!D:D,Planilha6!E:E)</f>
        <v>#NAME?</v>
      </c>
      <c r="F464" s="27" t="e">
        <f ca="1">_xlfn.XLOOKUP(E464,Planilha6!E:E,Planilha6!F:F)</f>
        <v>#NAME?</v>
      </c>
      <c r="G464" s="27" t="e">
        <f ca="1">_xlfn.XLOOKUP(F464,Planilha6!F:F,Planilha6!G:G)</f>
        <v>#NAME?</v>
      </c>
      <c r="H464" s="27" t="e">
        <f ca="1">_xlfn.XLOOKUP(G464,Planilha6!G:G,Planilha6!H:H)</f>
        <v>#NAME?</v>
      </c>
      <c r="I464" s="27" t="e">
        <f ca="1">_xlfn.XLOOKUP(H464,Planilha6!H:H,Planilha6!I:I)</f>
        <v>#NAME?</v>
      </c>
      <c r="J464" s="27" t="e">
        <f ca="1">_xlfn.XLOOKUP(I464,Planilha6!I:I,Planilha6!J:J)</f>
        <v>#NAME?</v>
      </c>
      <c r="K464" s="27" t="e">
        <f ca="1">_xlfn.XLOOKUP(J464,Planilha6!J:J,Planilha6!K:K)</f>
        <v>#NAME?</v>
      </c>
      <c r="L464" s="27" t="e">
        <f ca="1">_xlfn.XLOOKUP(K464,Planilha6!K:K,Planilha6!L:L)</f>
        <v>#NAME?</v>
      </c>
      <c r="M464" s="27" t="e">
        <f ca="1">_xlfn.XLOOKUP(L464,Planilha6!L:L,Planilha6!M:M)</f>
        <v>#NAME?</v>
      </c>
    </row>
    <row r="465" spans="1:13" x14ac:dyDescent="0.25">
      <c r="A465" s="1" t="s">
        <v>8674</v>
      </c>
      <c r="B465" s="27" t="e">
        <f ca="1">_xlfn.XLOOKUP(A465,Planilha6!A:A,Planilha6!B:B)</f>
        <v>#NAME?</v>
      </c>
      <c r="C465" s="27" t="e">
        <f ca="1">_xlfn.XLOOKUP(B465,Planilha6!B:B,Planilha6!C:C)</f>
        <v>#NAME?</v>
      </c>
      <c r="D465" s="27" t="e">
        <f ca="1">_xlfn.XLOOKUP(C465,Planilha6!C:C,Planilha6!D:D)</f>
        <v>#NAME?</v>
      </c>
      <c r="E465" s="27" t="e">
        <f ca="1">_xlfn.XLOOKUP(D465,Planilha6!D:D,Planilha6!E:E)</f>
        <v>#NAME?</v>
      </c>
      <c r="F465" s="27" t="e">
        <f ca="1">_xlfn.XLOOKUP(E465,Planilha6!E:E,Planilha6!F:F)</f>
        <v>#NAME?</v>
      </c>
      <c r="G465" s="27" t="e">
        <f ca="1">_xlfn.XLOOKUP(F465,Planilha6!F:F,Planilha6!G:G)</f>
        <v>#NAME?</v>
      </c>
      <c r="H465" s="27" t="e">
        <f ca="1">_xlfn.XLOOKUP(G465,Planilha6!G:G,Planilha6!H:H)</f>
        <v>#NAME?</v>
      </c>
      <c r="I465" s="27" t="e">
        <f ca="1">_xlfn.XLOOKUP(H465,Planilha6!H:H,Planilha6!I:I)</f>
        <v>#NAME?</v>
      </c>
      <c r="J465" s="27" t="e">
        <f ca="1">_xlfn.XLOOKUP(I465,Planilha6!I:I,Planilha6!J:J)</f>
        <v>#NAME?</v>
      </c>
      <c r="K465" s="27" t="e">
        <f ca="1">_xlfn.XLOOKUP(J465,Planilha6!J:J,Planilha6!K:K)</f>
        <v>#NAME?</v>
      </c>
      <c r="L465" s="27" t="e">
        <f ca="1">_xlfn.XLOOKUP(K465,Planilha6!K:K,Planilha6!L:L)</f>
        <v>#NAME?</v>
      </c>
      <c r="M465" s="27" t="e">
        <f ca="1">_xlfn.XLOOKUP(L465,Planilha6!L:L,Planilha6!M:M)</f>
        <v>#NAME?</v>
      </c>
    </row>
    <row r="466" spans="1:13" x14ac:dyDescent="0.25">
      <c r="A466" s="1" t="s">
        <v>9839</v>
      </c>
      <c r="B466" s="27" t="e">
        <f ca="1">_xlfn.XLOOKUP(A466,Planilha6!A:A,Planilha6!B:B)</f>
        <v>#NAME?</v>
      </c>
      <c r="C466" s="27" t="e">
        <f ca="1">_xlfn.XLOOKUP(B466,Planilha6!B:B,Planilha6!C:C)</f>
        <v>#NAME?</v>
      </c>
      <c r="D466" s="27" t="e">
        <f ca="1">_xlfn.XLOOKUP(C466,Planilha6!C:C,Planilha6!D:D)</f>
        <v>#NAME?</v>
      </c>
      <c r="E466" s="27" t="e">
        <f ca="1">_xlfn.XLOOKUP(D466,Planilha6!D:D,Planilha6!E:E)</f>
        <v>#NAME?</v>
      </c>
      <c r="F466" s="27" t="e">
        <f ca="1">_xlfn.XLOOKUP(E466,Planilha6!E:E,Planilha6!F:F)</f>
        <v>#NAME?</v>
      </c>
      <c r="G466" s="27" t="e">
        <f ca="1">_xlfn.XLOOKUP(F466,Planilha6!F:F,Planilha6!G:G)</f>
        <v>#NAME?</v>
      </c>
      <c r="H466" s="27" t="e">
        <f ca="1">_xlfn.XLOOKUP(G466,Planilha6!G:G,Planilha6!H:H)</f>
        <v>#NAME?</v>
      </c>
      <c r="I466" s="27" t="e">
        <f ca="1">_xlfn.XLOOKUP(H466,Planilha6!H:H,Planilha6!I:I)</f>
        <v>#NAME?</v>
      </c>
      <c r="J466" s="27" t="e">
        <f ca="1">_xlfn.XLOOKUP(I466,Planilha6!I:I,Planilha6!J:J)</f>
        <v>#NAME?</v>
      </c>
      <c r="K466" s="27" t="e">
        <f ca="1">_xlfn.XLOOKUP(J466,Planilha6!J:J,Planilha6!K:K)</f>
        <v>#NAME?</v>
      </c>
      <c r="L466" s="27" t="e">
        <f ca="1">_xlfn.XLOOKUP(K466,Planilha6!K:K,Planilha6!L:L)</f>
        <v>#NAME?</v>
      </c>
      <c r="M466" s="27" t="e">
        <f ca="1">_xlfn.XLOOKUP(L466,Planilha6!L:L,Planilha6!M:M)</f>
        <v>#NAME?</v>
      </c>
    </row>
    <row r="467" spans="1:13" x14ac:dyDescent="0.25">
      <c r="A467" s="1" t="s">
        <v>9499</v>
      </c>
      <c r="B467" s="27" t="e">
        <f ca="1">_xlfn.XLOOKUP(A467,Planilha6!A:A,Planilha6!B:B)</f>
        <v>#NAME?</v>
      </c>
      <c r="C467" s="27" t="e">
        <f ca="1">_xlfn.XLOOKUP(B467,Planilha6!B:B,Planilha6!C:C)</f>
        <v>#NAME?</v>
      </c>
      <c r="D467" s="27" t="e">
        <f ca="1">_xlfn.XLOOKUP(C467,Planilha6!C:C,Planilha6!D:D)</f>
        <v>#NAME?</v>
      </c>
      <c r="E467" s="27" t="e">
        <f ca="1">_xlfn.XLOOKUP(D467,Planilha6!D:D,Planilha6!E:E)</f>
        <v>#NAME?</v>
      </c>
      <c r="F467" s="27" t="e">
        <f ca="1">_xlfn.XLOOKUP(E467,Planilha6!E:E,Planilha6!F:F)</f>
        <v>#NAME?</v>
      </c>
      <c r="G467" s="27" t="e">
        <f ca="1">_xlfn.XLOOKUP(F467,Planilha6!F:F,Planilha6!G:G)</f>
        <v>#NAME?</v>
      </c>
      <c r="H467" s="27" t="e">
        <f ca="1">_xlfn.XLOOKUP(G467,Planilha6!G:G,Planilha6!H:H)</f>
        <v>#NAME?</v>
      </c>
      <c r="I467" s="27" t="e">
        <f ca="1">_xlfn.XLOOKUP(H467,Planilha6!H:H,Planilha6!I:I)</f>
        <v>#NAME?</v>
      </c>
      <c r="J467" s="27" t="e">
        <f ca="1">_xlfn.XLOOKUP(I467,Planilha6!I:I,Planilha6!J:J)</f>
        <v>#NAME?</v>
      </c>
      <c r="K467" s="27" t="e">
        <f ca="1">_xlfn.XLOOKUP(J467,Planilha6!J:J,Planilha6!K:K)</f>
        <v>#NAME?</v>
      </c>
      <c r="L467" s="27" t="e">
        <f ca="1">_xlfn.XLOOKUP(K467,Planilha6!K:K,Planilha6!L:L)</f>
        <v>#NAME?</v>
      </c>
      <c r="M467" s="27" t="e">
        <f ca="1">_xlfn.XLOOKUP(L467,Planilha6!L:L,Planilha6!M:M)</f>
        <v>#NAME?</v>
      </c>
    </row>
    <row r="468" spans="1:13" x14ac:dyDescent="0.25">
      <c r="A468" s="1" t="s">
        <v>8876</v>
      </c>
      <c r="B468" s="27" t="e">
        <f ca="1">_xlfn.XLOOKUP(A468,Planilha6!A:A,Planilha6!B:B)</f>
        <v>#NAME?</v>
      </c>
      <c r="C468" s="27" t="e">
        <f ca="1">_xlfn.XLOOKUP(B468,Planilha6!B:B,Planilha6!C:C)</f>
        <v>#NAME?</v>
      </c>
      <c r="D468" s="27" t="e">
        <f ca="1">_xlfn.XLOOKUP(C468,Planilha6!C:C,Planilha6!D:D)</f>
        <v>#NAME?</v>
      </c>
      <c r="E468" s="27" t="e">
        <f ca="1">_xlfn.XLOOKUP(D468,Planilha6!D:D,Planilha6!E:E)</f>
        <v>#NAME?</v>
      </c>
      <c r="F468" s="27" t="e">
        <f ca="1">_xlfn.XLOOKUP(E468,Planilha6!E:E,Planilha6!F:F)</f>
        <v>#NAME?</v>
      </c>
      <c r="G468" s="27" t="e">
        <f ca="1">_xlfn.XLOOKUP(F468,Planilha6!F:F,Planilha6!G:G)</f>
        <v>#NAME?</v>
      </c>
      <c r="H468" s="27" t="e">
        <f ca="1">_xlfn.XLOOKUP(G468,Planilha6!G:G,Planilha6!H:H)</f>
        <v>#NAME?</v>
      </c>
      <c r="I468" s="27" t="e">
        <f ca="1">_xlfn.XLOOKUP(H468,Planilha6!H:H,Planilha6!I:I)</f>
        <v>#NAME?</v>
      </c>
      <c r="J468" s="27" t="e">
        <f ca="1">_xlfn.XLOOKUP(I468,Planilha6!I:I,Planilha6!J:J)</f>
        <v>#NAME?</v>
      </c>
      <c r="K468" s="27" t="e">
        <f ca="1">_xlfn.XLOOKUP(J468,Planilha6!J:J,Planilha6!K:K)</f>
        <v>#NAME?</v>
      </c>
      <c r="L468" s="27" t="e">
        <f ca="1">_xlfn.XLOOKUP(K468,Planilha6!K:K,Planilha6!L:L)</f>
        <v>#NAME?</v>
      </c>
      <c r="M468" s="27" t="e">
        <f ca="1">_xlfn.XLOOKUP(L468,Planilha6!L:L,Planilha6!M:M)</f>
        <v>#NAME?</v>
      </c>
    </row>
    <row r="469" spans="1:13" x14ac:dyDescent="0.25">
      <c r="A469" s="1" t="s">
        <v>8678</v>
      </c>
      <c r="B469" s="27" t="e">
        <f ca="1">_xlfn.XLOOKUP(A469,Planilha6!A:A,Planilha6!B:B)</f>
        <v>#NAME?</v>
      </c>
      <c r="C469" s="27" t="e">
        <f ca="1">_xlfn.XLOOKUP(B469,Planilha6!B:B,Planilha6!C:C)</f>
        <v>#NAME?</v>
      </c>
      <c r="D469" s="27" t="e">
        <f ca="1">_xlfn.XLOOKUP(C469,Planilha6!C:C,Planilha6!D:D)</f>
        <v>#NAME?</v>
      </c>
      <c r="E469" s="27" t="e">
        <f ca="1">_xlfn.XLOOKUP(D469,Planilha6!D:D,Planilha6!E:E)</f>
        <v>#NAME?</v>
      </c>
      <c r="F469" s="27" t="e">
        <f ca="1">_xlfn.XLOOKUP(E469,Planilha6!E:E,Planilha6!F:F)</f>
        <v>#NAME?</v>
      </c>
      <c r="G469" s="27" t="e">
        <f ca="1">_xlfn.XLOOKUP(F469,Planilha6!F:F,Planilha6!G:G)</f>
        <v>#NAME?</v>
      </c>
      <c r="H469" s="27" t="e">
        <f ca="1">_xlfn.XLOOKUP(G469,Planilha6!G:G,Planilha6!H:H)</f>
        <v>#NAME?</v>
      </c>
      <c r="I469" s="27" t="e">
        <f ca="1">_xlfn.XLOOKUP(H469,Planilha6!H:H,Planilha6!I:I)</f>
        <v>#NAME?</v>
      </c>
      <c r="J469" s="27" t="e">
        <f ca="1">_xlfn.XLOOKUP(I469,Planilha6!I:I,Planilha6!J:J)</f>
        <v>#NAME?</v>
      </c>
      <c r="K469" s="27" t="e">
        <f ca="1">_xlfn.XLOOKUP(J469,Planilha6!J:J,Planilha6!K:K)</f>
        <v>#NAME?</v>
      </c>
      <c r="L469" s="27" t="e">
        <f ca="1">_xlfn.XLOOKUP(K469,Planilha6!K:K,Planilha6!L:L)</f>
        <v>#NAME?</v>
      </c>
      <c r="M469" s="27" t="e">
        <f ca="1">_xlfn.XLOOKUP(L469,Planilha6!L:L,Planilha6!M:M)</f>
        <v>#NAME?</v>
      </c>
    </row>
    <row r="470" spans="1:13" x14ac:dyDescent="0.25">
      <c r="A470" s="1" t="s">
        <v>9455</v>
      </c>
      <c r="B470" s="27" t="e">
        <f ca="1">_xlfn.XLOOKUP(A470,Planilha6!A:A,Planilha6!B:B)</f>
        <v>#NAME?</v>
      </c>
      <c r="C470" s="27" t="e">
        <f ca="1">_xlfn.XLOOKUP(B470,Planilha6!B:B,Planilha6!C:C)</f>
        <v>#NAME?</v>
      </c>
      <c r="D470" s="27" t="e">
        <f ca="1">_xlfn.XLOOKUP(C470,Planilha6!C:C,Planilha6!D:D)</f>
        <v>#NAME?</v>
      </c>
      <c r="E470" s="27" t="e">
        <f ca="1">_xlfn.XLOOKUP(D470,Planilha6!D:D,Planilha6!E:E)</f>
        <v>#NAME?</v>
      </c>
      <c r="F470" s="27" t="e">
        <f ca="1">_xlfn.XLOOKUP(E470,Planilha6!E:E,Planilha6!F:F)</f>
        <v>#NAME?</v>
      </c>
      <c r="G470" s="27" t="e">
        <f ca="1">_xlfn.XLOOKUP(F470,Planilha6!F:F,Planilha6!G:G)</f>
        <v>#NAME?</v>
      </c>
      <c r="H470" s="27" t="e">
        <f ca="1">_xlfn.XLOOKUP(G470,Planilha6!G:G,Planilha6!H:H)</f>
        <v>#NAME?</v>
      </c>
      <c r="I470" s="27" t="e">
        <f ca="1">_xlfn.XLOOKUP(H470,Planilha6!H:H,Planilha6!I:I)</f>
        <v>#NAME?</v>
      </c>
      <c r="J470" s="27" t="e">
        <f ca="1">_xlfn.XLOOKUP(I470,Planilha6!I:I,Planilha6!J:J)</f>
        <v>#NAME?</v>
      </c>
      <c r="K470" s="27" t="e">
        <f ca="1">_xlfn.XLOOKUP(J470,Planilha6!J:J,Planilha6!K:K)</f>
        <v>#NAME?</v>
      </c>
      <c r="L470" s="27" t="e">
        <f ca="1">_xlfn.XLOOKUP(K470,Planilha6!K:K,Planilha6!L:L)</f>
        <v>#NAME?</v>
      </c>
      <c r="M470" s="27" t="e">
        <f ca="1">_xlfn.XLOOKUP(L470,Planilha6!L:L,Planilha6!M:M)</f>
        <v>#NAME?</v>
      </c>
    </row>
    <row r="471" spans="1:13" x14ac:dyDescent="0.25">
      <c r="A471" s="1" t="s">
        <v>8679</v>
      </c>
      <c r="B471" s="27" t="e">
        <f ca="1">_xlfn.XLOOKUP(A471,Planilha6!A:A,Planilha6!B:B)</f>
        <v>#NAME?</v>
      </c>
      <c r="C471" s="27" t="e">
        <f ca="1">_xlfn.XLOOKUP(B471,Planilha6!B:B,Planilha6!C:C)</f>
        <v>#NAME?</v>
      </c>
      <c r="D471" s="27" t="e">
        <f ca="1">_xlfn.XLOOKUP(C471,Planilha6!C:C,Planilha6!D:D)</f>
        <v>#NAME?</v>
      </c>
      <c r="E471" s="27" t="e">
        <f ca="1">_xlfn.XLOOKUP(D471,Planilha6!D:D,Planilha6!E:E)</f>
        <v>#NAME?</v>
      </c>
      <c r="F471" s="27" t="e">
        <f ca="1">_xlfn.XLOOKUP(E471,Planilha6!E:E,Planilha6!F:F)</f>
        <v>#NAME?</v>
      </c>
      <c r="G471" s="27" t="e">
        <f ca="1">_xlfn.XLOOKUP(F471,Planilha6!F:F,Planilha6!G:G)</f>
        <v>#NAME?</v>
      </c>
      <c r="H471" s="27" t="e">
        <f ca="1">_xlfn.XLOOKUP(G471,Planilha6!G:G,Planilha6!H:H)</f>
        <v>#NAME?</v>
      </c>
      <c r="I471" s="27" t="e">
        <f ca="1">_xlfn.XLOOKUP(H471,Planilha6!H:H,Planilha6!I:I)</f>
        <v>#NAME?</v>
      </c>
      <c r="J471" s="27" t="e">
        <f ca="1">_xlfn.XLOOKUP(I471,Planilha6!I:I,Planilha6!J:J)</f>
        <v>#NAME?</v>
      </c>
      <c r="K471" s="27" t="e">
        <f ca="1">_xlfn.XLOOKUP(J471,Planilha6!J:J,Planilha6!K:K)</f>
        <v>#NAME?</v>
      </c>
      <c r="L471" s="27" t="e">
        <f ca="1">_xlfn.XLOOKUP(K471,Planilha6!K:K,Planilha6!L:L)</f>
        <v>#NAME?</v>
      </c>
      <c r="M471" s="27" t="e">
        <f ca="1">_xlfn.XLOOKUP(L471,Planilha6!L:L,Planilha6!M:M)</f>
        <v>#NAME?</v>
      </c>
    </row>
    <row r="472" spans="1:13" x14ac:dyDescent="0.25">
      <c r="A472" s="1" t="s">
        <v>8932</v>
      </c>
      <c r="B472" s="27" t="e">
        <f ca="1">_xlfn.XLOOKUP(A472,Planilha6!A:A,Planilha6!B:B)</f>
        <v>#NAME?</v>
      </c>
      <c r="C472" s="27" t="e">
        <f ca="1">_xlfn.XLOOKUP(B472,Planilha6!B:B,Planilha6!C:C)</f>
        <v>#NAME?</v>
      </c>
      <c r="D472" s="27" t="e">
        <f ca="1">_xlfn.XLOOKUP(C472,Planilha6!C:C,Planilha6!D:D)</f>
        <v>#NAME?</v>
      </c>
      <c r="E472" s="27" t="e">
        <f ca="1">_xlfn.XLOOKUP(D472,Planilha6!D:D,Planilha6!E:E)</f>
        <v>#NAME?</v>
      </c>
      <c r="F472" s="27" t="e">
        <f ca="1">_xlfn.XLOOKUP(E472,Planilha6!E:E,Planilha6!F:F)</f>
        <v>#NAME?</v>
      </c>
      <c r="G472" s="27" t="e">
        <f ca="1">_xlfn.XLOOKUP(F472,Planilha6!F:F,Planilha6!G:G)</f>
        <v>#NAME?</v>
      </c>
      <c r="H472" s="27" t="e">
        <f ca="1">_xlfn.XLOOKUP(G472,Planilha6!G:G,Planilha6!H:H)</f>
        <v>#NAME?</v>
      </c>
      <c r="I472" s="27" t="e">
        <f ca="1">_xlfn.XLOOKUP(H472,Planilha6!H:H,Planilha6!I:I)</f>
        <v>#NAME?</v>
      </c>
      <c r="J472" s="27" t="e">
        <f ca="1">_xlfn.XLOOKUP(I472,Planilha6!I:I,Planilha6!J:J)</f>
        <v>#NAME?</v>
      </c>
      <c r="K472" s="27" t="e">
        <f ca="1">_xlfn.XLOOKUP(J472,Planilha6!J:J,Planilha6!K:K)</f>
        <v>#NAME?</v>
      </c>
      <c r="L472" s="27" t="e">
        <f ca="1">_xlfn.XLOOKUP(K472,Planilha6!K:K,Planilha6!L:L)</f>
        <v>#NAME?</v>
      </c>
      <c r="M472" s="27" t="e">
        <f ca="1">_xlfn.XLOOKUP(L472,Planilha6!L:L,Planilha6!M:M)</f>
        <v>#NAME?</v>
      </c>
    </row>
    <row r="473" spans="1:13" x14ac:dyDescent="0.25">
      <c r="A473" s="1" t="s">
        <v>9006</v>
      </c>
      <c r="B473" s="27" t="e">
        <f ca="1">_xlfn.XLOOKUP(A473,Planilha6!A:A,Planilha6!B:B)</f>
        <v>#NAME?</v>
      </c>
      <c r="C473" s="27" t="e">
        <f ca="1">_xlfn.XLOOKUP(B473,Planilha6!B:B,Planilha6!C:C)</f>
        <v>#NAME?</v>
      </c>
      <c r="D473" s="27" t="e">
        <f ca="1">_xlfn.XLOOKUP(C473,Planilha6!C:C,Planilha6!D:D)</f>
        <v>#NAME?</v>
      </c>
      <c r="E473" s="27" t="e">
        <f ca="1">_xlfn.XLOOKUP(D473,Planilha6!D:D,Planilha6!E:E)</f>
        <v>#NAME?</v>
      </c>
      <c r="F473" s="27" t="e">
        <f ca="1">_xlfn.XLOOKUP(E473,Planilha6!E:E,Planilha6!F:F)</f>
        <v>#NAME?</v>
      </c>
      <c r="G473" s="27" t="e">
        <f ca="1">_xlfn.XLOOKUP(F473,Planilha6!F:F,Planilha6!G:G)</f>
        <v>#NAME?</v>
      </c>
      <c r="H473" s="27" t="e">
        <f ca="1">_xlfn.XLOOKUP(G473,Planilha6!G:G,Planilha6!H:H)</f>
        <v>#NAME?</v>
      </c>
      <c r="I473" s="27" t="e">
        <f ca="1">_xlfn.XLOOKUP(H473,Planilha6!H:H,Planilha6!I:I)</f>
        <v>#NAME?</v>
      </c>
      <c r="J473" s="27" t="e">
        <f ca="1">_xlfn.XLOOKUP(I473,Planilha6!I:I,Planilha6!J:J)</f>
        <v>#NAME?</v>
      </c>
      <c r="K473" s="27" t="e">
        <f ca="1">_xlfn.XLOOKUP(J473,Planilha6!J:J,Planilha6!K:K)</f>
        <v>#NAME?</v>
      </c>
      <c r="L473" s="27" t="e">
        <f ca="1">_xlfn.XLOOKUP(K473,Planilha6!K:K,Planilha6!L:L)</f>
        <v>#NAME?</v>
      </c>
      <c r="M473" s="27" t="e">
        <f ca="1">_xlfn.XLOOKUP(L473,Planilha6!L:L,Planilha6!M:M)</f>
        <v>#NAME?</v>
      </c>
    </row>
    <row r="474" spans="1:13" x14ac:dyDescent="0.25">
      <c r="A474" s="1" t="s">
        <v>9392</v>
      </c>
      <c r="B474" s="27" t="e">
        <f ca="1">_xlfn.XLOOKUP(A474,Planilha6!A:A,Planilha6!B:B)</f>
        <v>#NAME?</v>
      </c>
      <c r="C474" s="27" t="e">
        <f ca="1">_xlfn.XLOOKUP(B474,Planilha6!B:B,Planilha6!C:C)</f>
        <v>#NAME?</v>
      </c>
      <c r="D474" s="27" t="e">
        <f ca="1">_xlfn.XLOOKUP(C474,Planilha6!C:C,Planilha6!D:D)</f>
        <v>#NAME?</v>
      </c>
      <c r="E474" s="27" t="e">
        <f ca="1">_xlfn.XLOOKUP(D474,Planilha6!D:D,Planilha6!E:E)</f>
        <v>#NAME?</v>
      </c>
      <c r="F474" s="27" t="e">
        <f ca="1">_xlfn.XLOOKUP(E474,Planilha6!E:E,Planilha6!F:F)</f>
        <v>#NAME?</v>
      </c>
      <c r="G474" s="27" t="e">
        <f ca="1">_xlfn.XLOOKUP(F474,Planilha6!F:F,Planilha6!G:G)</f>
        <v>#NAME?</v>
      </c>
      <c r="H474" s="27" t="e">
        <f ca="1">_xlfn.XLOOKUP(G474,Planilha6!G:G,Planilha6!H:H)</f>
        <v>#NAME?</v>
      </c>
      <c r="I474" s="27" t="e">
        <f ca="1">_xlfn.XLOOKUP(H474,Planilha6!H:H,Planilha6!I:I)</f>
        <v>#NAME?</v>
      </c>
      <c r="J474" s="27" t="e">
        <f ca="1">_xlfn.XLOOKUP(I474,Planilha6!I:I,Planilha6!J:J)</f>
        <v>#NAME?</v>
      </c>
      <c r="K474" s="27" t="e">
        <f ca="1">_xlfn.XLOOKUP(J474,Planilha6!J:J,Planilha6!K:K)</f>
        <v>#NAME?</v>
      </c>
      <c r="L474" s="27" t="e">
        <f ca="1">_xlfn.XLOOKUP(K474,Planilha6!K:K,Planilha6!L:L)</f>
        <v>#NAME?</v>
      </c>
      <c r="M474" s="27" t="e">
        <f ca="1">_xlfn.XLOOKUP(L474,Planilha6!L:L,Planilha6!M:M)</f>
        <v>#NAME?</v>
      </c>
    </row>
    <row r="475" spans="1:13" x14ac:dyDescent="0.25">
      <c r="A475" s="1" t="s">
        <v>9692</v>
      </c>
      <c r="B475" s="27" t="e">
        <f ca="1">_xlfn.XLOOKUP(A475,Planilha6!A:A,Planilha6!B:B)</f>
        <v>#NAME?</v>
      </c>
      <c r="C475" s="27" t="e">
        <f ca="1">_xlfn.XLOOKUP(B475,Planilha6!B:B,Planilha6!C:C)</f>
        <v>#NAME?</v>
      </c>
      <c r="D475" s="27" t="e">
        <f ca="1">_xlfn.XLOOKUP(C475,Planilha6!C:C,Planilha6!D:D)</f>
        <v>#NAME?</v>
      </c>
      <c r="E475" s="27" t="e">
        <f ca="1">_xlfn.XLOOKUP(D475,Planilha6!D:D,Planilha6!E:E)</f>
        <v>#NAME?</v>
      </c>
      <c r="F475" s="27" t="e">
        <f ca="1">_xlfn.XLOOKUP(E475,Planilha6!E:E,Planilha6!F:F)</f>
        <v>#NAME?</v>
      </c>
      <c r="G475" s="27" t="e">
        <f ca="1">_xlfn.XLOOKUP(F475,Planilha6!F:F,Planilha6!G:G)</f>
        <v>#NAME?</v>
      </c>
      <c r="H475" s="27" t="e">
        <f ca="1">_xlfn.XLOOKUP(G475,Planilha6!G:G,Planilha6!H:H)</f>
        <v>#NAME?</v>
      </c>
      <c r="I475" s="27" t="e">
        <f ca="1">_xlfn.XLOOKUP(H475,Planilha6!H:H,Planilha6!I:I)</f>
        <v>#NAME?</v>
      </c>
      <c r="J475" s="27" t="e">
        <f ca="1">_xlfn.XLOOKUP(I475,Planilha6!I:I,Planilha6!J:J)</f>
        <v>#NAME?</v>
      </c>
      <c r="K475" s="27" t="e">
        <f ca="1">_xlfn.XLOOKUP(J475,Planilha6!J:J,Planilha6!K:K)</f>
        <v>#NAME?</v>
      </c>
      <c r="L475" s="27" t="e">
        <f ca="1">_xlfn.XLOOKUP(K475,Planilha6!K:K,Planilha6!L:L)</f>
        <v>#NAME?</v>
      </c>
      <c r="M475" s="27" t="e">
        <f ca="1">_xlfn.XLOOKUP(L475,Planilha6!L:L,Planilha6!M:M)</f>
        <v>#NAME?</v>
      </c>
    </row>
    <row r="476" spans="1:13" x14ac:dyDescent="0.25">
      <c r="A476" s="1" t="s">
        <v>9769</v>
      </c>
      <c r="B476" s="27" t="e">
        <f ca="1">_xlfn.XLOOKUP(A476,Planilha6!A:A,Planilha6!B:B)</f>
        <v>#NAME?</v>
      </c>
      <c r="C476" s="27" t="e">
        <f ca="1">_xlfn.XLOOKUP(B476,Planilha6!B:B,Planilha6!C:C)</f>
        <v>#NAME?</v>
      </c>
      <c r="D476" s="27" t="e">
        <f ca="1">_xlfn.XLOOKUP(C476,Planilha6!C:C,Planilha6!D:D)</f>
        <v>#NAME?</v>
      </c>
      <c r="E476" s="27" t="e">
        <f ca="1">_xlfn.XLOOKUP(D476,Planilha6!D:D,Planilha6!E:E)</f>
        <v>#NAME?</v>
      </c>
      <c r="F476" s="27" t="e">
        <f ca="1">_xlfn.XLOOKUP(E476,Planilha6!E:E,Planilha6!F:F)</f>
        <v>#NAME?</v>
      </c>
      <c r="G476" s="27" t="e">
        <f ca="1">_xlfn.XLOOKUP(F476,Planilha6!F:F,Planilha6!G:G)</f>
        <v>#NAME?</v>
      </c>
      <c r="H476" s="27" t="e">
        <f ca="1">_xlfn.XLOOKUP(G476,Planilha6!G:G,Planilha6!H:H)</f>
        <v>#NAME?</v>
      </c>
      <c r="I476" s="27" t="e">
        <f ca="1">_xlfn.XLOOKUP(H476,Planilha6!H:H,Planilha6!I:I)</f>
        <v>#NAME?</v>
      </c>
      <c r="J476" s="27" t="e">
        <f ca="1">_xlfn.XLOOKUP(I476,Planilha6!I:I,Planilha6!J:J)</f>
        <v>#NAME?</v>
      </c>
      <c r="K476" s="27" t="e">
        <f ca="1">_xlfn.XLOOKUP(J476,Planilha6!J:J,Planilha6!K:K)</f>
        <v>#NAME?</v>
      </c>
      <c r="L476" s="27" t="e">
        <f ca="1">_xlfn.XLOOKUP(K476,Planilha6!K:K,Planilha6!L:L)</f>
        <v>#NAME?</v>
      </c>
      <c r="M476" s="27" t="e">
        <f ca="1">_xlfn.XLOOKUP(L476,Planilha6!L:L,Planilha6!M:M)</f>
        <v>#NAME?</v>
      </c>
    </row>
    <row r="477" spans="1:13" x14ac:dyDescent="0.25">
      <c r="A477" s="1" t="s">
        <v>8387</v>
      </c>
      <c r="B477" s="27" t="e">
        <f ca="1">_xlfn.XLOOKUP(A477,Planilha6!A:A,Planilha6!B:B)</f>
        <v>#NAME?</v>
      </c>
      <c r="C477" s="27" t="e">
        <f ca="1">_xlfn.XLOOKUP(B477,Planilha6!B:B,Planilha6!C:C)</f>
        <v>#NAME?</v>
      </c>
      <c r="D477" s="27" t="e">
        <f ca="1">_xlfn.XLOOKUP(C477,Planilha6!C:C,Planilha6!D:D)</f>
        <v>#NAME?</v>
      </c>
      <c r="E477" s="27" t="e">
        <f ca="1">_xlfn.XLOOKUP(D477,Planilha6!D:D,Planilha6!E:E)</f>
        <v>#NAME?</v>
      </c>
      <c r="F477" s="27" t="e">
        <f ca="1">_xlfn.XLOOKUP(E477,Planilha6!E:E,Planilha6!F:F)</f>
        <v>#NAME?</v>
      </c>
      <c r="G477" s="27" t="e">
        <f ca="1">_xlfn.XLOOKUP(F477,Planilha6!F:F,Planilha6!G:G)</f>
        <v>#NAME?</v>
      </c>
      <c r="H477" s="27" t="e">
        <f ca="1">_xlfn.XLOOKUP(G477,Planilha6!G:G,Planilha6!H:H)</f>
        <v>#NAME?</v>
      </c>
      <c r="I477" s="27" t="e">
        <f ca="1">_xlfn.XLOOKUP(H477,Planilha6!H:H,Planilha6!I:I)</f>
        <v>#NAME?</v>
      </c>
      <c r="J477" s="27" t="e">
        <f ca="1">_xlfn.XLOOKUP(I477,Planilha6!I:I,Planilha6!J:J)</f>
        <v>#NAME?</v>
      </c>
      <c r="K477" s="27" t="e">
        <f ca="1">_xlfn.XLOOKUP(J477,Planilha6!J:J,Planilha6!K:K)</f>
        <v>#NAME?</v>
      </c>
      <c r="L477" s="27" t="e">
        <f ca="1">_xlfn.XLOOKUP(K477,Planilha6!K:K,Planilha6!L:L)</f>
        <v>#NAME?</v>
      </c>
      <c r="M477" s="27" t="e">
        <f ca="1">_xlfn.XLOOKUP(L477,Planilha6!L:L,Planilha6!M:M)</f>
        <v>#NAME?</v>
      </c>
    </row>
    <row r="478" spans="1:13" x14ac:dyDescent="0.25">
      <c r="A478" s="1" t="s">
        <v>9790</v>
      </c>
      <c r="B478" s="27" t="e">
        <f ca="1">_xlfn.XLOOKUP(A478,Planilha6!A:A,Planilha6!B:B)</f>
        <v>#NAME?</v>
      </c>
      <c r="C478" s="27" t="e">
        <f ca="1">_xlfn.XLOOKUP(B478,Planilha6!B:B,Planilha6!C:C)</f>
        <v>#NAME?</v>
      </c>
      <c r="D478" s="27" t="e">
        <f ca="1">_xlfn.XLOOKUP(C478,Planilha6!C:C,Planilha6!D:D)</f>
        <v>#NAME?</v>
      </c>
      <c r="E478" s="27" t="e">
        <f ca="1">_xlfn.XLOOKUP(D478,Planilha6!D:D,Planilha6!E:E)</f>
        <v>#NAME?</v>
      </c>
      <c r="F478" s="27" t="e">
        <f ca="1">_xlfn.XLOOKUP(E478,Planilha6!E:E,Planilha6!F:F)</f>
        <v>#NAME?</v>
      </c>
      <c r="G478" s="27" t="e">
        <f ca="1">_xlfn.XLOOKUP(F478,Planilha6!F:F,Planilha6!G:G)</f>
        <v>#NAME?</v>
      </c>
      <c r="H478" s="27" t="e">
        <f ca="1">_xlfn.XLOOKUP(G478,Planilha6!G:G,Planilha6!H:H)</f>
        <v>#NAME?</v>
      </c>
      <c r="I478" s="27" t="e">
        <f ca="1">_xlfn.XLOOKUP(H478,Planilha6!H:H,Planilha6!I:I)</f>
        <v>#NAME?</v>
      </c>
      <c r="J478" s="27" t="e">
        <f ca="1">_xlfn.XLOOKUP(I478,Planilha6!I:I,Planilha6!J:J)</f>
        <v>#NAME?</v>
      </c>
      <c r="K478" s="27" t="e">
        <f ca="1">_xlfn.XLOOKUP(J478,Planilha6!J:J,Planilha6!K:K)</f>
        <v>#NAME?</v>
      </c>
      <c r="L478" s="27" t="e">
        <f ca="1">_xlfn.XLOOKUP(K478,Planilha6!K:K,Planilha6!L:L)</f>
        <v>#NAME?</v>
      </c>
      <c r="M478" s="27" t="e">
        <f ca="1">_xlfn.XLOOKUP(L478,Planilha6!L:L,Planilha6!M:M)</f>
        <v>#NAME?</v>
      </c>
    </row>
    <row r="479" spans="1:13" x14ac:dyDescent="0.25">
      <c r="A479" s="1" t="s">
        <v>8695</v>
      </c>
      <c r="B479" s="27" t="e">
        <f ca="1">_xlfn.XLOOKUP(A479,Planilha6!A:A,Planilha6!B:B)</f>
        <v>#NAME?</v>
      </c>
      <c r="C479" s="27" t="e">
        <f ca="1">_xlfn.XLOOKUP(B479,Planilha6!B:B,Planilha6!C:C)</f>
        <v>#NAME?</v>
      </c>
      <c r="D479" s="27" t="e">
        <f ca="1">_xlfn.XLOOKUP(C479,Planilha6!C:C,Planilha6!D:D)</f>
        <v>#NAME?</v>
      </c>
      <c r="E479" s="27" t="e">
        <f ca="1">_xlfn.XLOOKUP(D479,Planilha6!D:D,Planilha6!E:E)</f>
        <v>#NAME?</v>
      </c>
      <c r="F479" s="27" t="e">
        <f ca="1">_xlfn.XLOOKUP(E479,Planilha6!E:E,Planilha6!F:F)</f>
        <v>#NAME?</v>
      </c>
      <c r="G479" s="27" t="e">
        <f ca="1">_xlfn.XLOOKUP(F479,Planilha6!F:F,Planilha6!G:G)</f>
        <v>#NAME?</v>
      </c>
      <c r="H479" s="27" t="e">
        <f ca="1">_xlfn.XLOOKUP(G479,Planilha6!G:G,Planilha6!H:H)</f>
        <v>#NAME?</v>
      </c>
      <c r="I479" s="27" t="e">
        <f ca="1">_xlfn.XLOOKUP(H479,Planilha6!H:H,Planilha6!I:I)</f>
        <v>#NAME?</v>
      </c>
      <c r="J479" s="27" t="e">
        <f ca="1">_xlfn.XLOOKUP(I479,Planilha6!I:I,Planilha6!J:J)</f>
        <v>#NAME?</v>
      </c>
      <c r="K479" s="27" t="e">
        <f ca="1">_xlfn.XLOOKUP(J479,Planilha6!J:J,Planilha6!K:K)</f>
        <v>#NAME?</v>
      </c>
      <c r="L479" s="27" t="e">
        <f ca="1">_xlfn.XLOOKUP(K479,Planilha6!K:K,Planilha6!L:L)</f>
        <v>#NAME?</v>
      </c>
      <c r="M479" s="27" t="e">
        <f ca="1">_xlfn.XLOOKUP(L479,Planilha6!L:L,Planilha6!M:M)</f>
        <v>#NAME?</v>
      </c>
    </row>
    <row r="480" spans="1:13" x14ac:dyDescent="0.25">
      <c r="A480" s="1" t="s">
        <v>8956</v>
      </c>
      <c r="B480" s="27" t="e">
        <f ca="1">_xlfn.XLOOKUP(A480,Planilha6!A:A,Planilha6!B:B)</f>
        <v>#NAME?</v>
      </c>
      <c r="C480" s="27" t="e">
        <f ca="1">_xlfn.XLOOKUP(B480,Planilha6!B:B,Planilha6!C:C)</f>
        <v>#NAME?</v>
      </c>
      <c r="D480" s="27" t="e">
        <f ca="1">_xlfn.XLOOKUP(C480,Planilha6!C:C,Planilha6!D:D)</f>
        <v>#NAME?</v>
      </c>
      <c r="E480" s="27" t="e">
        <f ca="1">_xlfn.XLOOKUP(D480,Planilha6!D:D,Planilha6!E:E)</f>
        <v>#NAME?</v>
      </c>
      <c r="F480" s="27" t="e">
        <f ca="1">_xlfn.XLOOKUP(E480,Planilha6!E:E,Planilha6!F:F)</f>
        <v>#NAME?</v>
      </c>
      <c r="G480" s="27" t="e">
        <f ca="1">_xlfn.XLOOKUP(F480,Planilha6!F:F,Planilha6!G:G)</f>
        <v>#NAME?</v>
      </c>
      <c r="H480" s="27" t="e">
        <f ca="1">_xlfn.XLOOKUP(G480,Planilha6!G:G,Planilha6!H:H)</f>
        <v>#NAME?</v>
      </c>
      <c r="I480" s="27" t="e">
        <f ca="1">_xlfn.XLOOKUP(H480,Planilha6!H:H,Planilha6!I:I)</f>
        <v>#NAME?</v>
      </c>
      <c r="J480" s="27" t="e">
        <f ca="1">_xlfn.XLOOKUP(I480,Planilha6!I:I,Planilha6!J:J)</f>
        <v>#NAME?</v>
      </c>
      <c r="K480" s="27" t="e">
        <f ca="1">_xlfn.XLOOKUP(J480,Planilha6!J:J,Planilha6!K:K)</f>
        <v>#NAME?</v>
      </c>
      <c r="L480" s="27" t="e">
        <f ca="1">_xlfn.XLOOKUP(K480,Planilha6!K:K,Planilha6!L:L)</f>
        <v>#NAME?</v>
      </c>
      <c r="M480" s="27" t="e">
        <f ca="1">_xlfn.XLOOKUP(L480,Planilha6!L:L,Planilha6!M:M)</f>
        <v>#NAME?</v>
      </c>
    </row>
    <row r="481" spans="1:13" x14ac:dyDescent="0.25">
      <c r="A481" s="1" t="s">
        <v>8637</v>
      </c>
      <c r="B481" s="27" t="e">
        <f ca="1">_xlfn.XLOOKUP(A481,Planilha6!A:A,Planilha6!B:B)</f>
        <v>#NAME?</v>
      </c>
      <c r="C481" s="27" t="e">
        <f ca="1">_xlfn.XLOOKUP(B481,Planilha6!B:B,Planilha6!C:C)</f>
        <v>#NAME?</v>
      </c>
      <c r="D481" s="27" t="e">
        <f ca="1">_xlfn.XLOOKUP(C481,Planilha6!C:C,Planilha6!D:D)</f>
        <v>#NAME?</v>
      </c>
      <c r="E481" s="27" t="e">
        <f ca="1">_xlfn.XLOOKUP(D481,Planilha6!D:D,Planilha6!E:E)</f>
        <v>#NAME?</v>
      </c>
      <c r="F481" s="27" t="e">
        <f ca="1">_xlfn.XLOOKUP(E481,Planilha6!E:E,Planilha6!F:F)</f>
        <v>#NAME?</v>
      </c>
      <c r="G481" s="27" t="e">
        <f ca="1">_xlfn.XLOOKUP(F481,Planilha6!F:F,Planilha6!G:G)</f>
        <v>#NAME?</v>
      </c>
      <c r="H481" s="27" t="e">
        <f ca="1">_xlfn.XLOOKUP(G481,Planilha6!G:G,Planilha6!H:H)</f>
        <v>#NAME?</v>
      </c>
      <c r="I481" s="27" t="e">
        <f ca="1">_xlfn.XLOOKUP(H481,Planilha6!H:H,Planilha6!I:I)</f>
        <v>#NAME?</v>
      </c>
      <c r="J481" s="27" t="e">
        <f ca="1">_xlfn.XLOOKUP(I481,Planilha6!I:I,Planilha6!J:J)</f>
        <v>#NAME?</v>
      </c>
      <c r="K481" s="27" t="e">
        <f ca="1">_xlfn.XLOOKUP(J481,Planilha6!J:J,Planilha6!K:K)</f>
        <v>#NAME?</v>
      </c>
      <c r="L481" s="27" t="e">
        <f ca="1">_xlfn.XLOOKUP(K481,Planilha6!K:K,Planilha6!L:L)</f>
        <v>#NAME?</v>
      </c>
      <c r="M481" s="27" t="e">
        <f ca="1">_xlfn.XLOOKUP(L481,Planilha6!L:L,Planilha6!M:M)</f>
        <v>#NAME?</v>
      </c>
    </row>
    <row r="482" spans="1:13" x14ac:dyDescent="0.25">
      <c r="A482" s="1" t="s">
        <v>9510</v>
      </c>
      <c r="B482" s="27" t="e">
        <f ca="1">_xlfn.XLOOKUP(A482,Planilha6!A:A,Planilha6!B:B)</f>
        <v>#NAME?</v>
      </c>
      <c r="C482" s="27" t="e">
        <f ca="1">_xlfn.XLOOKUP(B482,Planilha6!B:B,Planilha6!C:C)</f>
        <v>#NAME?</v>
      </c>
      <c r="D482" s="27" t="e">
        <f ca="1">_xlfn.XLOOKUP(C482,Planilha6!C:C,Planilha6!D:D)</f>
        <v>#NAME?</v>
      </c>
      <c r="E482" s="27" t="e">
        <f ca="1">_xlfn.XLOOKUP(D482,Planilha6!D:D,Planilha6!E:E)</f>
        <v>#NAME?</v>
      </c>
      <c r="F482" s="27" t="e">
        <f ca="1">_xlfn.XLOOKUP(E482,Planilha6!E:E,Planilha6!F:F)</f>
        <v>#NAME?</v>
      </c>
      <c r="G482" s="27" t="e">
        <f ca="1">_xlfn.XLOOKUP(F482,Planilha6!F:F,Planilha6!G:G)</f>
        <v>#NAME?</v>
      </c>
      <c r="H482" s="27" t="e">
        <f ca="1">_xlfn.XLOOKUP(G482,Planilha6!G:G,Planilha6!H:H)</f>
        <v>#NAME?</v>
      </c>
      <c r="I482" s="27" t="e">
        <f ca="1">_xlfn.XLOOKUP(H482,Planilha6!H:H,Planilha6!I:I)</f>
        <v>#NAME?</v>
      </c>
      <c r="J482" s="27" t="e">
        <f ca="1">_xlfn.XLOOKUP(I482,Planilha6!I:I,Planilha6!J:J)</f>
        <v>#NAME?</v>
      </c>
      <c r="K482" s="27" t="e">
        <f ca="1">_xlfn.XLOOKUP(J482,Planilha6!J:J,Planilha6!K:K)</f>
        <v>#NAME?</v>
      </c>
      <c r="L482" s="27" t="e">
        <f ca="1">_xlfn.XLOOKUP(K482,Planilha6!K:K,Planilha6!L:L)</f>
        <v>#NAME?</v>
      </c>
      <c r="M482" s="27" t="e">
        <f ca="1">_xlfn.XLOOKUP(L482,Planilha6!L:L,Planilha6!M:M)</f>
        <v>#NAME?</v>
      </c>
    </row>
    <row r="483" spans="1:13" x14ac:dyDescent="0.25">
      <c r="A483" s="1" t="s">
        <v>8458</v>
      </c>
      <c r="B483" s="27" t="e">
        <f ca="1">_xlfn.XLOOKUP(A483,Planilha6!A:A,Planilha6!B:B)</f>
        <v>#NAME?</v>
      </c>
      <c r="C483" s="27" t="e">
        <f ca="1">_xlfn.XLOOKUP(B483,Planilha6!B:B,Planilha6!C:C)</f>
        <v>#NAME?</v>
      </c>
      <c r="D483" s="27" t="e">
        <f ca="1">_xlfn.XLOOKUP(C483,Planilha6!C:C,Planilha6!D:D)</f>
        <v>#NAME?</v>
      </c>
      <c r="E483" s="27" t="e">
        <f ca="1">_xlfn.XLOOKUP(D483,Planilha6!D:D,Planilha6!E:E)</f>
        <v>#NAME?</v>
      </c>
      <c r="F483" s="27" t="e">
        <f ca="1">_xlfn.XLOOKUP(E483,Planilha6!E:E,Planilha6!F:F)</f>
        <v>#NAME?</v>
      </c>
      <c r="G483" s="27" t="e">
        <f ca="1">_xlfn.XLOOKUP(F483,Planilha6!F:F,Planilha6!G:G)</f>
        <v>#NAME?</v>
      </c>
      <c r="H483" s="27" t="e">
        <f ca="1">_xlfn.XLOOKUP(G483,Planilha6!G:G,Planilha6!H:H)</f>
        <v>#NAME?</v>
      </c>
      <c r="I483" s="27" t="e">
        <f ca="1">_xlfn.XLOOKUP(H483,Planilha6!H:H,Planilha6!I:I)</f>
        <v>#NAME?</v>
      </c>
      <c r="J483" s="27" t="e">
        <f ca="1">_xlfn.XLOOKUP(I483,Planilha6!I:I,Planilha6!J:J)</f>
        <v>#NAME?</v>
      </c>
      <c r="K483" s="27" t="e">
        <f ca="1">_xlfn.XLOOKUP(J483,Planilha6!J:J,Planilha6!K:K)</f>
        <v>#NAME?</v>
      </c>
      <c r="L483" s="27" t="e">
        <f ca="1">_xlfn.XLOOKUP(K483,Planilha6!K:K,Planilha6!L:L)</f>
        <v>#NAME?</v>
      </c>
      <c r="M483" s="27" t="e">
        <f ca="1">_xlfn.XLOOKUP(L483,Planilha6!L:L,Planilha6!M:M)</f>
        <v>#NAME?</v>
      </c>
    </row>
    <row r="484" spans="1:13" x14ac:dyDescent="0.25">
      <c r="A484" s="1" t="s">
        <v>9613</v>
      </c>
      <c r="B484" s="27" t="e">
        <f ca="1">_xlfn.XLOOKUP(A484,Planilha6!A:A,Planilha6!B:B)</f>
        <v>#NAME?</v>
      </c>
      <c r="C484" s="27" t="e">
        <f ca="1">_xlfn.XLOOKUP(B484,Planilha6!B:B,Planilha6!C:C)</f>
        <v>#NAME?</v>
      </c>
      <c r="D484" s="27" t="e">
        <f ca="1">_xlfn.XLOOKUP(C484,Planilha6!C:C,Planilha6!D:D)</f>
        <v>#NAME?</v>
      </c>
      <c r="E484" s="27" t="e">
        <f ca="1">_xlfn.XLOOKUP(D484,Planilha6!D:D,Planilha6!E:E)</f>
        <v>#NAME?</v>
      </c>
      <c r="F484" s="27" t="e">
        <f ca="1">_xlfn.XLOOKUP(E484,Planilha6!E:E,Planilha6!F:F)</f>
        <v>#NAME?</v>
      </c>
      <c r="G484" s="27" t="e">
        <f ca="1">_xlfn.XLOOKUP(F484,Planilha6!F:F,Planilha6!G:G)</f>
        <v>#NAME?</v>
      </c>
      <c r="H484" s="27" t="e">
        <f ca="1">_xlfn.XLOOKUP(G484,Planilha6!G:G,Planilha6!H:H)</f>
        <v>#NAME?</v>
      </c>
      <c r="I484" s="27" t="e">
        <f ca="1">_xlfn.XLOOKUP(H484,Planilha6!H:H,Planilha6!I:I)</f>
        <v>#NAME?</v>
      </c>
      <c r="J484" s="27" t="e">
        <f ca="1">_xlfn.XLOOKUP(I484,Planilha6!I:I,Planilha6!J:J)</f>
        <v>#NAME?</v>
      </c>
      <c r="K484" s="27" t="e">
        <f ca="1">_xlfn.XLOOKUP(J484,Planilha6!J:J,Planilha6!K:K)</f>
        <v>#NAME?</v>
      </c>
      <c r="L484" s="27" t="e">
        <f ca="1">_xlfn.XLOOKUP(K484,Planilha6!K:K,Planilha6!L:L)</f>
        <v>#NAME?</v>
      </c>
      <c r="M484" s="27" t="e">
        <f ca="1">_xlfn.XLOOKUP(L484,Planilha6!L:L,Planilha6!M:M)</f>
        <v>#NAME?</v>
      </c>
    </row>
    <row r="485" spans="1:13" x14ac:dyDescent="0.25">
      <c r="A485" s="1" t="s">
        <v>8919</v>
      </c>
      <c r="B485" s="27" t="e">
        <f ca="1">_xlfn.XLOOKUP(A485,Planilha6!A:A,Planilha6!B:B)</f>
        <v>#NAME?</v>
      </c>
      <c r="C485" s="27" t="e">
        <f ca="1">_xlfn.XLOOKUP(B485,Planilha6!B:B,Planilha6!C:C)</f>
        <v>#NAME?</v>
      </c>
      <c r="D485" s="27" t="e">
        <f ca="1">_xlfn.XLOOKUP(C485,Planilha6!C:C,Planilha6!D:D)</f>
        <v>#NAME?</v>
      </c>
      <c r="E485" s="27" t="e">
        <f ca="1">_xlfn.XLOOKUP(D485,Planilha6!D:D,Planilha6!E:E)</f>
        <v>#NAME?</v>
      </c>
      <c r="F485" s="27" t="e">
        <f ca="1">_xlfn.XLOOKUP(E485,Planilha6!E:E,Planilha6!F:F)</f>
        <v>#NAME?</v>
      </c>
      <c r="G485" s="27" t="e">
        <f ca="1">_xlfn.XLOOKUP(F485,Planilha6!F:F,Planilha6!G:G)</f>
        <v>#NAME?</v>
      </c>
      <c r="H485" s="27" t="e">
        <f ca="1">_xlfn.XLOOKUP(G485,Planilha6!G:G,Planilha6!H:H)</f>
        <v>#NAME?</v>
      </c>
      <c r="I485" s="27" t="e">
        <f ca="1">_xlfn.XLOOKUP(H485,Planilha6!H:H,Planilha6!I:I)</f>
        <v>#NAME?</v>
      </c>
      <c r="J485" s="27" t="e">
        <f ca="1">_xlfn.XLOOKUP(I485,Planilha6!I:I,Planilha6!J:J)</f>
        <v>#NAME?</v>
      </c>
      <c r="K485" s="27" t="e">
        <f ca="1">_xlfn.XLOOKUP(J485,Planilha6!J:J,Planilha6!K:K)</f>
        <v>#NAME?</v>
      </c>
      <c r="L485" s="27" t="e">
        <f ca="1">_xlfn.XLOOKUP(K485,Planilha6!K:K,Planilha6!L:L)</f>
        <v>#NAME?</v>
      </c>
      <c r="M485" s="27" t="e">
        <f ca="1">_xlfn.XLOOKUP(L485,Planilha6!L:L,Planilha6!M:M)</f>
        <v>#NAME?</v>
      </c>
    </row>
    <row r="486" spans="1:13" x14ac:dyDescent="0.25">
      <c r="A486" s="1" t="s">
        <v>8392</v>
      </c>
      <c r="B486" s="27" t="e">
        <f ca="1">_xlfn.XLOOKUP(A486,Planilha6!A:A,Planilha6!B:B)</f>
        <v>#NAME?</v>
      </c>
      <c r="C486" s="27" t="e">
        <f ca="1">_xlfn.XLOOKUP(B486,Planilha6!B:B,Planilha6!C:C)</f>
        <v>#NAME?</v>
      </c>
      <c r="D486" s="27" t="e">
        <f ca="1">_xlfn.XLOOKUP(C486,Planilha6!C:C,Planilha6!D:D)</f>
        <v>#NAME?</v>
      </c>
      <c r="E486" s="27" t="e">
        <f ca="1">_xlfn.XLOOKUP(D486,Planilha6!D:D,Planilha6!E:E)</f>
        <v>#NAME?</v>
      </c>
      <c r="F486" s="27" t="e">
        <f ca="1">_xlfn.XLOOKUP(E486,Planilha6!E:E,Planilha6!F:F)</f>
        <v>#NAME?</v>
      </c>
      <c r="G486" s="27" t="e">
        <f ca="1">_xlfn.XLOOKUP(F486,Planilha6!F:F,Planilha6!G:G)</f>
        <v>#NAME?</v>
      </c>
      <c r="H486" s="27" t="e">
        <f ca="1">_xlfn.XLOOKUP(G486,Planilha6!G:G,Planilha6!H:H)</f>
        <v>#NAME?</v>
      </c>
      <c r="I486" s="27" t="e">
        <f ca="1">_xlfn.XLOOKUP(H486,Planilha6!H:H,Planilha6!I:I)</f>
        <v>#NAME?</v>
      </c>
      <c r="J486" s="27" t="e">
        <f ca="1">_xlfn.XLOOKUP(I486,Planilha6!I:I,Planilha6!J:J)</f>
        <v>#NAME?</v>
      </c>
      <c r="K486" s="27" t="e">
        <f ca="1">_xlfn.XLOOKUP(J486,Planilha6!J:J,Planilha6!K:K)</f>
        <v>#NAME?</v>
      </c>
      <c r="L486" s="27" t="e">
        <f ca="1">_xlfn.XLOOKUP(K486,Planilha6!K:K,Planilha6!L:L)</f>
        <v>#NAME?</v>
      </c>
      <c r="M486" s="27" t="e">
        <f ca="1">_xlfn.XLOOKUP(L486,Planilha6!L:L,Planilha6!M:M)</f>
        <v>#NAME?</v>
      </c>
    </row>
    <row r="487" spans="1:13" x14ac:dyDescent="0.25">
      <c r="A487" s="1" t="s">
        <v>8393</v>
      </c>
      <c r="B487" s="27" t="e">
        <f ca="1">_xlfn.XLOOKUP(A487,Planilha6!A:A,Planilha6!B:B)</f>
        <v>#NAME?</v>
      </c>
      <c r="C487" s="27" t="e">
        <f ca="1">_xlfn.XLOOKUP(B487,Planilha6!B:B,Planilha6!C:C)</f>
        <v>#NAME?</v>
      </c>
      <c r="D487" s="27" t="e">
        <f ca="1">_xlfn.XLOOKUP(C487,Planilha6!C:C,Planilha6!D:D)</f>
        <v>#NAME?</v>
      </c>
      <c r="E487" s="27" t="e">
        <f ca="1">_xlfn.XLOOKUP(D487,Planilha6!D:D,Planilha6!E:E)</f>
        <v>#NAME?</v>
      </c>
      <c r="F487" s="27" t="e">
        <f ca="1">_xlfn.XLOOKUP(E487,Planilha6!E:E,Planilha6!F:F)</f>
        <v>#NAME?</v>
      </c>
      <c r="G487" s="27" t="e">
        <f ca="1">_xlfn.XLOOKUP(F487,Planilha6!F:F,Planilha6!G:G)</f>
        <v>#NAME?</v>
      </c>
      <c r="H487" s="27" t="e">
        <f ca="1">_xlfn.XLOOKUP(G487,Planilha6!G:G,Planilha6!H:H)</f>
        <v>#NAME?</v>
      </c>
      <c r="I487" s="27" t="e">
        <f ca="1">_xlfn.XLOOKUP(H487,Planilha6!H:H,Planilha6!I:I)</f>
        <v>#NAME?</v>
      </c>
      <c r="J487" s="27" t="e">
        <f ca="1">_xlfn.XLOOKUP(I487,Planilha6!I:I,Planilha6!J:J)</f>
        <v>#NAME?</v>
      </c>
      <c r="K487" s="27" t="e">
        <f ca="1">_xlfn.XLOOKUP(J487,Planilha6!J:J,Planilha6!K:K)</f>
        <v>#NAME?</v>
      </c>
      <c r="L487" s="27" t="e">
        <f ca="1">_xlfn.XLOOKUP(K487,Planilha6!K:K,Planilha6!L:L)</f>
        <v>#NAME?</v>
      </c>
      <c r="M487" s="27" t="e">
        <f ca="1">_xlfn.XLOOKUP(L487,Planilha6!L:L,Planilha6!M:M)</f>
        <v>#NAME?</v>
      </c>
    </row>
    <row r="488" spans="1:13" x14ac:dyDescent="0.25">
      <c r="A488" s="1" t="s">
        <v>9463</v>
      </c>
      <c r="B488" s="27" t="e">
        <f ca="1">_xlfn.XLOOKUP(A488,Planilha6!A:A,Planilha6!B:B)</f>
        <v>#NAME?</v>
      </c>
      <c r="C488" s="27" t="e">
        <f ca="1">_xlfn.XLOOKUP(B488,Planilha6!B:B,Planilha6!C:C)</f>
        <v>#NAME?</v>
      </c>
      <c r="D488" s="27" t="e">
        <f ca="1">_xlfn.XLOOKUP(C488,Planilha6!C:C,Planilha6!D:D)</f>
        <v>#NAME?</v>
      </c>
      <c r="E488" s="27" t="e">
        <f ca="1">_xlfn.XLOOKUP(D488,Planilha6!D:D,Planilha6!E:E)</f>
        <v>#NAME?</v>
      </c>
      <c r="F488" s="27" t="e">
        <f ca="1">_xlfn.XLOOKUP(E488,Planilha6!E:E,Planilha6!F:F)</f>
        <v>#NAME?</v>
      </c>
      <c r="G488" s="27" t="e">
        <f ca="1">_xlfn.XLOOKUP(F488,Planilha6!F:F,Planilha6!G:G)</f>
        <v>#NAME?</v>
      </c>
      <c r="H488" s="27" t="e">
        <f ca="1">_xlfn.XLOOKUP(G488,Planilha6!G:G,Planilha6!H:H)</f>
        <v>#NAME?</v>
      </c>
      <c r="I488" s="27" t="e">
        <f ca="1">_xlfn.XLOOKUP(H488,Planilha6!H:H,Planilha6!I:I)</f>
        <v>#NAME?</v>
      </c>
      <c r="J488" s="27" t="e">
        <f ca="1">_xlfn.XLOOKUP(I488,Planilha6!I:I,Planilha6!J:J)</f>
        <v>#NAME?</v>
      </c>
      <c r="K488" s="27" t="e">
        <f ca="1">_xlfn.XLOOKUP(J488,Planilha6!J:J,Planilha6!K:K)</f>
        <v>#NAME?</v>
      </c>
      <c r="L488" s="27" t="e">
        <f ca="1">_xlfn.XLOOKUP(K488,Planilha6!K:K,Planilha6!L:L)</f>
        <v>#NAME?</v>
      </c>
      <c r="M488" s="27" t="e">
        <f ca="1">_xlfn.XLOOKUP(L488,Planilha6!L:L,Planilha6!M:M)</f>
        <v>#NAME?</v>
      </c>
    </row>
    <row r="489" spans="1:13" x14ac:dyDescent="0.25">
      <c r="A489" s="1" t="s">
        <v>9437</v>
      </c>
      <c r="B489" s="27" t="e">
        <f ca="1">_xlfn.XLOOKUP(A489,Planilha6!A:A,Planilha6!B:B)</f>
        <v>#NAME?</v>
      </c>
      <c r="C489" s="27" t="e">
        <f ca="1">_xlfn.XLOOKUP(B489,Planilha6!B:B,Planilha6!C:C)</f>
        <v>#NAME?</v>
      </c>
      <c r="D489" s="27" t="e">
        <f ca="1">_xlfn.XLOOKUP(C489,Planilha6!C:C,Planilha6!D:D)</f>
        <v>#NAME?</v>
      </c>
      <c r="E489" s="27" t="e">
        <f ca="1">_xlfn.XLOOKUP(D489,Planilha6!D:D,Planilha6!E:E)</f>
        <v>#NAME?</v>
      </c>
      <c r="F489" s="27" t="e">
        <f ca="1">_xlfn.XLOOKUP(E489,Planilha6!E:E,Planilha6!F:F)</f>
        <v>#NAME?</v>
      </c>
      <c r="G489" s="27" t="e">
        <f ca="1">_xlfn.XLOOKUP(F489,Planilha6!F:F,Planilha6!G:G)</f>
        <v>#NAME?</v>
      </c>
      <c r="H489" s="27" t="e">
        <f ca="1">_xlfn.XLOOKUP(G489,Planilha6!G:G,Planilha6!H:H)</f>
        <v>#NAME?</v>
      </c>
      <c r="I489" s="27" t="e">
        <f ca="1">_xlfn.XLOOKUP(H489,Planilha6!H:H,Planilha6!I:I)</f>
        <v>#NAME?</v>
      </c>
      <c r="J489" s="27" t="e">
        <f ca="1">_xlfn.XLOOKUP(I489,Planilha6!I:I,Planilha6!J:J)</f>
        <v>#NAME?</v>
      </c>
      <c r="K489" s="27" t="e">
        <f ca="1">_xlfn.XLOOKUP(J489,Planilha6!J:J,Planilha6!K:K)</f>
        <v>#NAME?</v>
      </c>
      <c r="L489" s="27" t="e">
        <f ca="1">_xlfn.XLOOKUP(K489,Planilha6!K:K,Planilha6!L:L)</f>
        <v>#NAME?</v>
      </c>
      <c r="M489" s="27" t="e">
        <f ca="1">_xlfn.XLOOKUP(L489,Planilha6!L:L,Planilha6!M:M)</f>
        <v>#NAME?</v>
      </c>
    </row>
    <row r="490" spans="1:13" x14ac:dyDescent="0.25">
      <c r="A490" s="1" t="s">
        <v>9033</v>
      </c>
      <c r="B490" s="27" t="e">
        <f ca="1">_xlfn.XLOOKUP(A490,Planilha6!A:A,Planilha6!B:B)</f>
        <v>#NAME?</v>
      </c>
      <c r="C490" s="27" t="e">
        <f ca="1">_xlfn.XLOOKUP(B490,Planilha6!B:B,Planilha6!C:C)</f>
        <v>#NAME?</v>
      </c>
      <c r="D490" s="27" t="e">
        <f ca="1">_xlfn.XLOOKUP(C490,Planilha6!C:C,Planilha6!D:D)</f>
        <v>#NAME?</v>
      </c>
      <c r="E490" s="27" t="e">
        <f ca="1">_xlfn.XLOOKUP(D490,Planilha6!D:D,Planilha6!E:E)</f>
        <v>#NAME?</v>
      </c>
      <c r="F490" s="27" t="e">
        <f ca="1">_xlfn.XLOOKUP(E490,Planilha6!E:E,Planilha6!F:F)</f>
        <v>#NAME?</v>
      </c>
      <c r="G490" s="27" t="e">
        <f ca="1">_xlfn.XLOOKUP(F490,Planilha6!F:F,Planilha6!G:G)</f>
        <v>#NAME?</v>
      </c>
      <c r="H490" s="27" t="e">
        <f ca="1">_xlfn.XLOOKUP(G490,Planilha6!G:G,Planilha6!H:H)</f>
        <v>#NAME?</v>
      </c>
      <c r="I490" s="27" t="e">
        <f ca="1">_xlfn.XLOOKUP(H490,Planilha6!H:H,Planilha6!I:I)</f>
        <v>#NAME?</v>
      </c>
      <c r="J490" s="27" t="e">
        <f ca="1">_xlfn.XLOOKUP(I490,Planilha6!I:I,Planilha6!J:J)</f>
        <v>#NAME?</v>
      </c>
      <c r="K490" s="27" t="e">
        <f ca="1">_xlfn.XLOOKUP(J490,Planilha6!J:J,Planilha6!K:K)</f>
        <v>#NAME?</v>
      </c>
      <c r="L490" s="27" t="e">
        <f ca="1">_xlfn.XLOOKUP(K490,Planilha6!K:K,Planilha6!L:L)</f>
        <v>#NAME?</v>
      </c>
      <c r="M490" s="27" t="e">
        <f ca="1">_xlfn.XLOOKUP(L490,Planilha6!L:L,Planilha6!M:M)</f>
        <v>#NAME?</v>
      </c>
    </row>
    <row r="491" spans="1:13" x14ac:dyDescent="0.25">
      <c r="A491" s="1" t="s">
        <v>8714</v>
      </c>
      <c r="B491" s="27" t="e">
        <f ca="1">_xlfn.XLOOKUP(A491,Planilha6!A:A,Planilha6!B:B)</f>
        <v>#NAME?</v>
      </c>
      <c r="C491" s="27" t="e">
        <f ca="1">_xlfn.XLOOKUP(B491,Planilha6!B:B,Planilha6!C:C)</f>
        <v>#NAME?</v>
      </c>
      <c r="D491" s="27" t="e">
        <f ca="1">_xlfn.XLOOKUP(C491,Planilha6!C:C,Planilha6!D:D)</f>
        <v>#NAME?</v>
      </c>
      <c r="E491" s="27" t="e">
        <f ca="1">_xlfn.XLOOKUP(D491,Planilha6!D:D,Planilha6!E:E)</f>
        <v>#NAME?</v>
      </c>
      <c r="F491" s="27" t="e">
        <f ca="1">_xlfn.XLOOKUP(E491,Planilha6!E:E,Planilha6!F:F)</f>
        <v>#NAME?</v>
      </c>
      <c r="G491" s="27" t="e">
        <f ca="1">_xlfn.XLOOKUP(F491,Planilha6!F:F,Planilha6!G:G)</f>
        <v>#NAME?</v>
      </c>
      <c r="H491" s="27" t="e">
        <f ca="1">_xlfn.XLOOKUP(G491,Planilha6!G:G,Planilha6!H:H)</f>
        <v>#NAME?</v>
      </c>
      <c r="I491" s="27" t="e">
        <f ca="1">_xlfn.XLOOKUP(H491,Planilha6!H:H,Planilha6!I:I)</f>
        <v>#NAME?</v>
      </c>
      <c r="J491" s="27" t="e">
        <f ca="1">_xlfn.XLOOKUP(I491,Planilha6!I:I,Planilha6!J:J)</f>
        <v>#NAME?</v>
      </c>
      <c r="K491" s="27" t="e">
        <f ca="1">_xlfn.XLOOKUP(J491,Planilha6!J:J,Planilha6!K:K)</f>
        <v>#NAME?</v>
      </c>
      <c r="L491" s="27" t="e">
        <f ca="1">_xlfn.XLOOKUP(K491,Planilha6!K:K,Planilha6!L:L)</f>
        <v>#NAME?</v>
      </c>
      <c r="M491" s="27" t="e">
        <f ca="1">_xlfn.XLOOKUP(L491,Planilha6!L:L,Planilha6!M:M)</f>
        <v>#NAME?</v>
      </c>
    </row>
    <row r="492" spans="1:13" x14ac:dyDescent="0.25">
      <c r="A492" s="1" t="s">
        <v>8810</v>
      </c>
      <c r="B492" s="27" t="e">
        <f ca="1">_xlfn.XLOOKUP(A492,Planilha6!A:A,Planilha6!B:B)</f>
        <v>#NAME?</v>
      </c>
      <c r="C492" s="27" t="e">
        <f ca="1">_xlfn.XLOOKUP(B492,Planilha6!B:B,Planilha6!C:C)</f>
        <v>#NAME?</v>
      </c>
      <c r="D492" s="27" t="e">
        <f ca="1">_xlfn.XLOOKUP(C492,Planilha6!C:C,Planilha6!D:D)</f>
        <v>#NAME?</v>
      </c>
      <c r="E492" s="27" t="e">
        <f ca="1">_xlfn.XLOOKUP(D492,Planilha6!D:D,Planilha6!E:E)</f>
        <v>#NAME?</v>
      </c>
      <c r="F492" s="27" t="e">
        <f ca="1">_xlfn.XLOOKUP(E492,Planilha6!E:E,Planilha6!F:F)</f>
        <v>#NAME?</v>
      </c>
      <c r="G492" s="27" t="e">
        <f ca="1">_xlfn.XLOOKUP(F492,Planilha6!F:F,Planilha6!G:G)</f>
        <v>#NAME?</v>
      </c>
      <c r="H492" s="27" t="e">
        <f ca="1">_xlfn.XLOOKUP(G492,Planilha6!G:G,Planilha6!H:H)</f>
        <v>#NAME?</v>
      </c>
      <c r="I492" s="27" t="e">
        <f ca="1">_xlfn.XLOOKUP(H492,Planilha6!H:H,Planilha6!I:I)</f>
        <v>#NAME?</v>
      </c>
      <c r="J492" s="27" t="e">
        <f ca="1">_xlfn.XLOOKUP(I492,Planilha6!I:I,Planilha6!J:J)</f>
        <v>#NAME?</v>
      </c>
      <c r="K492" s="27" t="e">
        <f ca="1">_xlfn.XLOOKUP(J492,Planilha6!J:J,Planilha6!K:K)</f>
        <v>#NAME?</v>
      </c>
      <c r="L492" s="27" t="e">
        <f ca="1">_xlfn.XLOOKUP(K492,Planilha6!K:K,Planilha6!L:L)</f>
        <v>#NAME?</v>
      </c>
      <c r="M492" s="27" t="e">
        <f ca="1">_xlfn.XLOOKUP(L492,Planilha6!L:L,Planilha6!M:M)</f>
        <v>#NAME?</v>
      </c>
    </row>
    <row r="493" spans="1:13" x14ac:dyDescent="0.25">
      <c r="A493" s="1" t="s">
        <v>8987</v>
      </c>
      <c r="B493" s="27" t="e">
        <f ca="1">_xlfn.XLOOKUP(A493,Planilha6!A:A,Planilha6!B:B)</f>
        <v>#NAME?</v>
      </c>
      <c r="C493" s="27" t="e">
        <f ca="1">_xlfn.XLOOKUP(B493,Planilha6!B:B,Planilha6!C:C)</f>
        <v>#NAME?</v>
      </c>
      <c r="D493" s="27" t="e">
        <f ca="1">_xlfn.XLOOKUP(C493,Planilha6!C:C,Planilha6!D:D)</f>
        <v>#NAME?</v>
      </c>
      <c r="E493" s="27" t="e">
        <f ca="1">_xlfn.XLOOKUP(D493,Planilha6!D:D,Planilha6!E:E)</f>
        <v>#NAME?</v>
      </c>
      <c r="F493" s="27" t="e">
        <f ca="1">_xlfn.XLOOKUP(E493,Planilha6!E:E,Planilha6!F:F)</f>
        <v>#NAME?</v>
      </c>
      <c r="G493" s="27" t="e">
        <f ca="1">_xlfn.XLOOKUP(F493,Planilha6!F:F,Planilha6!G:G)</f>
        <v>#NAME?</v>
      </c>
      <c r="H493" s="27" t="e">
        <f ca="1">_xlfn.XLOOKUP(G493,Planilha6!G:G,Planilha6!H:H)</f>
        <v>#NAME?</v>
      </c>
      <c r="I493" s="27" t="e">
        <f ca="1">_xlfn.XLOOKUP(H493,Planilha6!H:H,Planilha6!I:I)</f>
        <v>#NAME?</v>
      </c>
      <c r="J493" s="27" t="e">
        <f ca="1">_xlfn.XLOOKUP(I493,Planilha6!I:I,Planilha6!J:J)</f>
        <v>#NAME?</v>
      </c>
      <c r="K493" s="27" t="e">
        <f ca="1">_xlfn.XLOOKUP(J493,Planilha6!J:J,Planilha6!K:K)</f>
        <v>#NAME?</v>
      </c>
      <c r="L493" s="27" t="e">
        <f ca="1">_xlfn.XLOOKUP(K493,Planilha6!K:K,Planilha6!L:L)</f>
        <v>#NAME?</v>
      </c>
      <c r="M493" s="27" t="e">
        <f ca="1">_xlfn.XLOOKUP(L493,Planilha6!L:L,Planilha6!M:M)</f>
        <v>#NAME?</v>
      </c>
    </row>
    <row r="494" spans="1:13" x14ac:dyDescent="0.25">
      <c r="A494" s="1" t="s">
        <v>8822</v>
      </c>
      <c r="B494" s="27" t="e">
        <f ca="1">_xlfn.XLOOKUP(A494,Planilha6!A:A,Planilha6!B:B)</f>
        <v>#NAME?</v>
      </c>
      <c r="C494" s="27" t="e">
        <f ca="1">_xlfn.XLOOKUP(B494,Planilha6!B:B,Planilha6!C:C)</f>
        <v>#NAME?</v>
      </c>
      <c r="D494" s="27" t="e">
        <f ca="1">_xlfn.XLOOKUP(C494,Planilha6!C:C,Planilha6!D:D)</f>
        <v>#NAME?</v>
      </c>
      <c r="E494" s="27" t="e">
        <f ca="1">_xlfn.XLOOKUP(D494,Planilha6!D:D,Planilha6!E:E)</f>
        <v>#NAME?</v>
      </c>
      <c r="F494" s="27" t="e">
        <f ca="1">_xlfn.XLOOKUP(E494,Planilha6!E:E,Planilha6!F:F)</f>
        <v>#NAME?</v>
      </c>
      <c r="G494" s="27" t="e">
        <f ca="1">_xlfn.XLOOKUP(F494,Planilha6!F:F,Planilha6!G:G)</f>
        <v>#NAME?</v>
      </c>
      <c r="H494" s="27" t="e">
        <f ca="1">_xlfn.XLOOKUP(G494,Planilha6!G:G,Planilha6!H:H)</f>
        <v>#NAME?</v>
      </c>
      <c r="I494" s="27" t="e">
        <f ca="1">_xlfn.XLOOKUP(H494,Planilha6!H:H,Planilha6!I:I)</f>
        <v>#NAME?</v>
      </c>
      <c r="J494" s="27" t="e">
        <f ca="1">_xlfn.XLOOKUP(I494,Planilha6!I:I,Planilha6!J:J)</f>
        <v>#NAME?</v>
      </c>
      <c r="K494" s="27" t="e">
        <f ca="1">_xlfn.XLOOKUP(J494,Planilha6!J:J,Planilha6!K:K)</f>
        <v>#NAME?</v>
      </c>
      <c r="L494" s="27" t="e">
        <f ca="1">_xlfn.XLOOKUP(K494,Planilha6!K:K,Planilha6!L:L)</f>
        <v>#NAME?</v>
      </c>
      <c r="M494" s="27" t="e">
        <f ca="1">_xlfn.XLOOKUP(L494,Planilha6!L:L,Planilha6!M:M)</f>
        <v>#NAME?</v>
      </c>
    </row>
    <row r="495" spans="1:13" x14ac:dyDescent="0.25">
      <c r="A495" s="1" t="s">
        <v>9225</v>
      </c>
      <c r="B495" s="27" t="e">
        <f ca="1">_xlfn.XLOOKUP(A495,Planilha6!A:A,Planilha6!B:B)</f>
        <v>#NAME?</v>
      </c>
      <c r="C495" s="27" t="e">
        <f ca="1">_xlfn.XLOOKUP(B495,Planilha6!B:B,Planilha6!C:C)</f>
        <v>#NAME?</v>
      </c>
      <c r="D495" s="27" t="e">
        <f ca="1">_xlfn.XLOOKUP(C495,Planilha6!C:C,Planilha6!D:D)</f>
        <v>#NAME?</v>
      </c>
      <c r="E495" s="27" t="e">
        <f ca="1">_xlfn.XLOOKUP(D495,Planilha6!D:D,Planilha6!E:E)</f>
        <v>#NAME?</v>
      </c>
      <c r="F495" s="27" t="e">
        <f ca="1">_xlfn.XLOOKUP(E495,Planilha6!E:E,Planilha6!F:F)</f>
        <v>#NAME?</v>
      </c>
      <c r="G495" s="27" t="e">
        <f ca="1">_xlfn.XLOOKUP(F495,Planilha6!F:F,Planilha6!G:G)</f>
        <v>#NAME?</v>
      </c>
      <c r="H495" s="27" t="e">
        <f ca="1">_xlfn.XLOOKUP(G495,Planilha6!G:G,Planilha6!H:H)</f>
        <v>#NAME?</v>
      </c>
      <c r="I495" s="27" t="e">
        <f ca="1">_xlfn.XLOOKUP(H495,Planilha6!H:H,Planilha6!I:I)</f>
        <v>#NAME?</v>
      </c>
      <c r="J495" s="27" t="e">
        <f ca="1">_xlfn.XLOOKUP(I495,Planilha6!I:I,Planilha6!J:J)</f>
        <v>#NAME?</v>
      </c>
      <c r="K495" s="27" t="e">
        <f ca="1">_xlfn.XLOOKUP(J495,Planilha6!J:J,Planilha6!K:K)</f>
        <v>#NAME?</v>
      </c>
      <c r="L495" s="27" t="e">
        <f ca="1">_xlfn.XLOOKUP(K495,Planilha6!K:K,Planilha6!L:L)</f>
        <v>#NAME?</v>
      </c>
      <c r="M495" s="27" t="e">
        <f ca="1">_xlfn.XLOOKUP(L495,Planilha6!L:L,Planilha6!M:M)</f>
        <v>#NAME?</v>
      </c>
    </row>
    <row r="496" spans="1:13" x14ac:dyDescent="0.25">
      <c r="A496" s="1" t="s">
        <v>9368</v>
      </c>
      <c r="B496" s="27" t="e">
        <f ca="1">_xlfn.XLOOKUP(A496,Planilha6!A:A,Planilha6!B:B)</f>
        <v>#NAME?</v>
      </c>
      <c r="C496" s="27" t="e">
        <f ca="1">_xlfn.XLOOKUP(B496,Planilha6!B:B,Planilha6!C:C)</f>
        <v>#NAME?</v>
      </c>
      <c r="D496" s="27" t="e">
        <f ca="1">_xlfn.XLOOKUP(C496,Planilha6!C:C,Planilha6!D:D)</f>
        <v>#NAME?</v>
      </c>
      <c r="E496" s="27" t="e">
        <f ca="1">_xlfn.XLOOKUP(D496,Planilha6!D:D,Planilha6!E:E)</f>
        <v>#NAME?</v>
      </c>
      <c r="F496" s="27" t="e">
        <f ca="1">_xlfn.XLOOKUP(E496,Planilha6!E:E,Planilha6!F:F)</f>
        <v>#NAME?</v>
      </c>
      <c r="G496" s="27" t="e">
        <f ca="1">_xlfn.XLOOKUP(F496,Planilha6!F:F,Planilha6!G:G)</f>
        <v>#NAME?</v>
      </c>
      <c r="H496" s="27" t="e">
        <f ca="1">_xlfn.XLOOKUP(G496,Planilha6!G:G,Planilha6!H:H)</f>
        <v>#NAME?</v>
      </c>
      <c r="I496" s="27" t="e">
        <f ca="1">_xlfn.XLOOKUP(H496,Planilha6!H:H,Planilha6!I:I)</f>
        <v>#NAME?</v>
      </c>
      <c r="J496" s="27" t="e">
        <f ca="1">_xlfn.XLOOKUP(I496,Planilha6!I:I,Planilha6!J:J)</f>
        <v>#NAME?</v>
      </c>
      <c r="K496" s="27" t="e">
        <f ca="1">_xlfn.XLOOKUP(J496,Planilha6!J:J,Planilha6!K:K)</f>
        <v>#NAME?</v>
      </c>
      <c r="L496" s="27" t="e">
        <f ca="1">_xlfn.XLOOKUP(K496,Planilha6!K:K,Planilha6!L:L)</f>
        <v>#NAME?</v>
      </c>
      <c r="M496" s="27" t="e">
        <f ca="1">_xlfn.XLOOKUP(L496,Planilha6!L:L,Planilha6!M:M)</f>
        <v>#NAME?</v>
      </c>
    </row>
    <row r="497" spans="1:13" x14ac:dyDescent="0.25">
      <c r="A497" s="1" t="s">
        <v>9056</v>
      </c>
      <c r="B497" s="27" t="e">
        <f ca="1">_xlfn.XLOOKUP(A497,Planilha6!A:A,Planilha6!B:B)</f>
        <v>#NAME?</v>
      </c>
      <c r="C497" s="27" t="e">
        <f ca="1">_xlfn.XLOOKUP(B497,Planilha6!B:B,Planilha6!C:C)</f>
        <v>#NAME?</v>
      </c>
      <c r="D497" s="27" t="e">
        <f ca="1">_xlfn.XLOOKUP(C497,Planilha6!C:C,Planilha6!D:D)</f>
        <v>#NAME?</v>
      </c>
      <c r="E497" s="27" t="e">
        <f ca="1">_xlfn.XLOOKUP(D497,Planilha6!D:D,Planilha6!E:E)</f>
        <v>#NAME?</v>
      </c>
      <c r="F497" s="27" t="e">
        <f ca="1">_xlfn.XLOOKUP(E497,Planilha6!E:E,Planilha6!F:F)</f>
        <v>#NAME?</v>
      </c>
      <c r="G497" s="27" t="e">
        <f ca="1">_xlfn.XLOOKUP(F497,Planilha6!F:F,Planilha6!G:G)</f>
        <v>#NAME?</v>
      </c>
      <c r="H497" s="27" t="e">
        <f ca="1">_xlfn.XLOOKUP(G497,Planilha6!G:G,Planilha6!H:H)</f>
        <v>#NAME?</v>
      </c>
      <c r="I497" s="27" t="e">
        <f ca="1">_xlfn.XLOOKUP(H497,Planilha6!H:H,Planilha6!I:I)</f>
        <v>#NAME?</v>
      </c>
      <c r="J497" s="27" t="e">
        <f ca="1">_xlfn.XLOOKUP(I497,Planilha6!I:I,Planilha6!J:J)</f>
        <v>#NAME?</v>
      </c>
      <c r="K497" s="27" t="e">
        <f ca="1">_xlfn.XLOOKUP(J497,Planilha6!J:J,Planilha6!K:K)</f>
        <v>#NAME?</v>
      </c>
      <c r="L497" s="27" t="e">
        <f ca="1">_xlfn.XLOOKUP(K497,Planilha6!K:K,Planilha6!L:L)</f>
        <v>#NAME?</v>
      </c>
      <c r="M497" s="27" t="e">
        <f ca="1">_xlfn.XLOOKUP(L497,Planilha6!L:L,Planilha6!M:M)</f>
        <v>#NAME?</v>
      </c>
    </row>
    <row r="498" spans="1:13" x14ac:dyDescent="0.25">
      <c r="A498" s="1" t="s">
        <v>9321</v>
      </c>
      <c r="B498" s="27" t="e">
        <f ca="1">_xlfn.XLOOKUP(A498,Planilha6!A:A,Planilha6!B:B)</f>
        <v>#NAME?</v>
      </c>
      <c r="C498" s="27" t="e">
        <f ca="1">_xlfn.XLOOKUP(B498,Planilha6!B:B,Planilha6!C:C)</f>
        <v>#NAME?</v>
      </c>
      <c r="D498" s="27" t="e">
        <f ca="1">_xlfn.XLOOKUP(C498,Planilha6!C:C,Planilha6!D:D)</f>
        <v>#NAME?</v>
      </c>
      <c r="E498" s="27" t="e">
        <f ca="1">_xlfn.XLOOKUP(D498,Planilha6!D:D,Planilha6!E:E)</f>
        <v>#NAME?</v>
      </c>
      <c r="F498" s="27" t="e">
        <f ca="1">_xlfn.XLOOKUP(E498,Planilha6!E:E,Planilha6!F:F)</f>
        <v>#NAME?</v>
      </c>
      <c r="G498" s="27" t="e">
        <f ca="1">_xlfn.XLOOKUP(F498,Planilha6!F:F,Planilha6!G:G)</f>
        <v>#NAME?</v>
      </c>
      <c r="H498" s="27" t="e">
        <f ca="1">_xlfn.XLOOKUP(G498,Planilha6!G:G,Planilha6!H:H)</f>
        <v>#NAME?</v>
      </c>
      <c r="I498" s="27" t="e">
        <f ca="1">_xlfn.XLOOKUP(H498,Planilha6!H:H,Planilha6!I:I)</f>
        <v>#NAME?</v>
      </c>
      <c r="J498" s="27" t="e">
        <f ca="1">_xlfn.XLOOKUP(I498,Planilha6!I:I,Planilha6!J:J)</f>
        <v>#NAME?</v>
      </c>
      <c r="K498" s="27" t="e">
        <f ca="1">_xlfn.XLOOKUP(J498,Planilha6!J:J,Planilha6!K:K)</f>
        <v>#NAME?</v>
      </c>
      <c r="L498" s="27" t="e">
        <f ca="1">_xlfn.XLOOKUP(K498,Planilha6!K:K,Planilha6!L:L)</f>
        <v>#NAME?</v>
      </c>
      <c r="M498" s="27" t="e">
        <f ca="1">_xlfn.XLOOKUP(L498,Planilha6!L:L,Planilha6!M:M)</f>
        <v>#NAME?</v>
      </c>
    </row>
    <row r="499" spans="1:13" x14ac:dyDescent="0.25">
      <c r="A499" s="1" t="s">
        <v>9568</v>
      </c>
      <c r="B499" s="27" t="e">
        <f ca="1">_xlfn.XLOOKUP(A499,Planilha6!A:A,Planilha6!B:B)</f>
        <v>#NAME?</v>
      </c>
      <c r="C499" s="27" t="e">
        <f ca="1">_xlfn.XLOOKUP(B499,Planilha6!B:B,Planilha6!C:C)</f>
        <v>#NAME?</v>
      </c>
      <c r="D499" s="27" t="e">
        <f ca="1">_xlfn.XLOOKUP(C499,Planilha6!C:C,Planilha6!D:D)</f>
        <v>#NAME?</v>
      </c>
      <c r="E499" s="27" t="e">
        <f ca="1">_xlfn.XLOOKUP(D499,Planilha6!D:D,Planilha6!E:E)</f>
        <v>#NAME?</v>
      </c>
      <c r="F499" s="27" t="e">
        <f ca="1">_xlfn.XLOOKUP(E499,Planilha6!E:E,Planilha6!F:F)</f>
        <v>#NAME?</v>
      </c>
      <c r="G499" s="27" t="e">
        <f ca="1">_xlfn.XLOOKUP(F499,Planilha6!F:F,Planilha6!G:G)</f>
        <v>#NAME?</v>
      </c>
      <c r="H499" s="27" t="e">
        <f ca="1">_xlfn.XLOOKUP(G499,Planilha6!G:G,Planilha6!H:H)</f>
        <v>#NAME?</v>
      </c>
      <c r="I499" s="27" t="e">
        <f ca="1">_xlfn.XLOOKUP(H499,Planilha6!H:H,Planilha6!I:I)</f>
        <v>#NAME?</v>
      </c>
      <c r="J499" s="27" t="e">
        <f ca="1">_xlfn.XLOOKUP(I499,Planilha6!I:I,Planilha6!J:J)</f>
        <v>#NAME?</v>
      </c>
      <c r="K499" s="27" t="e">
        <f ca="1">_xlfn.XLOOKUP(J499,Planilha6!J:J,Planilha6!K:K)</f>
        <v>#NAME?</v>
      </c>
      <c r="L499" s="27" t="e">
        <f ca="1">_xlfn.XLOOKUP(K499,Planilha6!K:K,Planilha6!L:L)</f>
        <v>#NAME?</v>
      </c>
      <c r="M499" s="27" t="e">
        <f ca="1">_xlfn.XLOOKUP(L499,Planilha6!L:L,Planilha6!M:M)</f>
        <v>#NAME?</v>
      </c>
    </row>
    <row r="500" spans="1:13" x14ac:dyDescent="0.25">
      <c r="A500" s="1" t="s">
        <v>8933</v>
      </c>
      <c r="B500" s="27" t="e">
        <f ca="1">_xlfn.XLOOKUP(A500,Planilha6!A:A,Planilha6!B:B)</f>
        <v>#NAME?</v>
      </c>
      <c r="C500" s="27" t="e">
        <f ca="1">_xlfn.XLOOKUP(B500,Planilha6!B:B,Planilha6!C:C)</f>
        <v>#NAME?</v>
      </c>
      <c r="D500" s="27" t="e">
        <f ca="1">_xlfn.XLOOKUP(C500,Planilha6!C:C,Planilha6!D:D)</f>
        <v>#NAME?</v>
      </c>
      <c r="E500" s="27" t="e">
        <f ca="1">_xlfn.XLOOKUP(D500,Planilha6!D:D,Planilha6!E:E)</f>
        <v>#NAME?</v>
      </c>
      <c r="F500" s="27" t="e">
        <f ca="1">_xlfn.XLOOKUP(E500,Planilha6!E:E,Planilha6!F:F)</f>
        <v>#NAME?</v>
      </c>
      <c r="G500" s="27" t="e">
        <f ca="1">_xlfn.XLOOKUP(F500,Planilha6!F:F,Planilha6!G:G)</f>
        <v>#NAME?</v>
      </c>
      <c r="H500" s="27" t="e">
        <f ca="1">_xlfn.XLOOKUP(G500,Planilha6!G:G,Planilha6!H:H)</f>
        <v>#NAME?</v>
      </c>
      <c r="I500" s="27" t="e">
        <f ca="1">_xlfn.XLOOKUP(H500,Planilha6!H:H,Planilha6!I:I)</f>
        <v>#NAME?</v>
      </c>
      <c r="J500" s="27" t="e">
        <f ca="1">_xlfn.XLOOKUP(I500,Planilha6!I:I,Planilha6!J:J)</f>
        <v>#NAME?</v>
      </c>
      <c r="K500" s="27" t="e">
        <f ca="1">_xlfn.XLOOKUP(J500,Planilha6!J:J,Planilha6!K:K)</f>
        <v>#NAME?</v>
      </c>
      <c r="L500" s="27" t="e">
        <f ca="1">_xlfn.XLOOKUP(K500,Planilha6!K:K,Planilha6!L:L)</f>
        <v>#NAME?</v>
      </c>
      <c r="M500" s="27" t="e">
        <f ca="1">_xlfn.XLOOKUP(L500,Planilha6!L:L,Planilha6!M:M)</f>
        <v>#NAME?</v>
      </c>
    </row>
    <row r="501" spans="1:13" x14ac:dyDescent="0.25">
      <c r="A501" s="1" t="s">
        <v>9152</v>
      </c>
      <c r="B501" s="27" t="e">
        <f ca="1">_xlfn.XLOOKUP(A501,Planilha6!A:A,Planilha6!B:B)</f>
        <v>#NAME?</v>
      </c>
      <c r="C501" s="27" t="e">
        <f ca="1">_xlfn.XLOOKUP(B501,Planilha6!B:B,Planilha6!C:C)</f>
        <v>#NAME?</v>
      </c>
      <c r="D501" s="27" t="e">
        <f ca="1">_xlfn.XLOOKUP(C501,Planilha6!C:C,Planilha6!D:D)</f>
        <v>#NAME?</v>
      </c>
      <c r="E501" s="27" t="e">
        <f ca="1">_xlfn.XLOOKUP(D501,Planilha6!D:D,Planilha6!E:E)</f>
        <v>#NAME?</v>
      </c>
      <c r="F501" s="27" t="e">
        <f ca="1">_xlfn.XLOOKUP(E501,Planilha6!E:E,Planilha6!F:F)</f>
        <v>#NAME?</v>
      </c>
      <c r="G501" s="27" t="e">
        <f ca="1">_xlfn.XLOOKUP(F501,Planilha6!F:F,Planilha6!G:G)</f>
        <v>#NAME?</v>
      </c>
      <c r="H501" s="27" t="e">
        <f ca="1">_xlfn.XLOOKUP(G501,Planilha6!G:G,Planilha6!H:H)</f>
        <v>#NAME?</v>
      </c>
      <c r="I501" s="27" t="e">
        <f ca="1">_xlfn.XLOOKUP(H501,Planilha6!H:H,Planilha6!I:I)</f>
        <v>#NAME?</v>
      </c>
      <c r="J501" s="27" t="e">
        <f ca="1">_xlfn.XLOOKUP(I501,Planilha6!I:I,Planilha6!J:J)</f>
        <v>#NAME?</v>
      </c>
      <c r="K501" s="27" t="e">
        <f ca="1">_xlfn.XLOOKUP(J501,Planilha6!J:J,Planilha6!K:K)</f>
        <v>#NAME?</v>
      </c>
      <c r="L501" s="27" t="e">
        <f ca="1">_xlfn.XLOOKUP(K501,Planilha6!K:K,Planilha6!L:L)</f>
        <v>#NAME?</v>
      </c>
      <c r="M501" s="27" t="e">
        <f ca="1">_xlfn.XLOOKUP(L501,Planilha6!L:L,Planilha6!M:M)</f>
        <v>#NAME?</v>
      </c>
    </row>
    <row r="502" spans="1:13" x14ac:dyDescent="0.25">
      <c r="A502" s="1" t="s">
        <v>9449</v>
      </c>
      <c r="B502" s="27" t="e">
        <f ca="1">_xlfn.XLOOKUP(A502,Planilha6!A:A,Planilha6!B:B)</f>
        <v>#NAME?</v>
      </c>
      <c r="C502" s="27" t="e">
        <f ca="1">_xlfn.XLOOKUP(B502,Planilha6!B:B,Planilha6!C:C)</f>
        <v>#NAME?</v>
      </c>
      <c r="D502" s="27" t="e">
        <f ca="1">_xlfn.XLOOKUP(C502,Planilha6!C:C,Planilha6!D:D)</f>
        <v>#NAME?</v>
      </c>
      <c r="E502" s="27" t="e">
        <f ca="1">_xlfn.XLOOKUP(D502,Planilha6!D:D,Planilha6!E:E)</f>
        <v>#NAME?</v>
      </c>
      <c r="F502" s="27" t="e">
        <f ca="1">_xlfn.XLOOKUP(E502,Planilha6!E:E,Planilha6!F:F)</f>
        <v>#NAME?</v>
      </c>
      <c r="G502" s="27" t="e">
        <f ca="1">_xlfn.XLOOKUP(F502,Planilha6!F:F,Planilha6!G:G)</f>
        <v>#NAME?</v>
      </c>
      <c r="H502" s="27" t="e">
        <f ca="1">_xlfn.XLOOKUP(G502,Planilha6!G:G,Planilha6!H:H)</f>
        <v>#NAME?</v>
      </c>
      <c r="I502" s="27" t="e">
        <f ca="1">_xlfn.XLOOKUP(H502,Planilha6!H:H,Planilha6!I:I)</f>
        <v>#NAME?</v>
      </c>
      <c r="J502" s="27" t="e">
        <f ca="1">_xlfn.XLOOKUP(I502,Planilha6!I:I,Planilha6!J:J)</f>
        <v>#NAME?</v>
      </c>
      <c r="K502" s="27" t="e">
        <f ca="1">_xlfn.XLOOKUP(J502,Planilha6!J:J,Planilha6!K:K)</f>
        <v>#NAME?</v>
      </c>
      <c r="L502" s="27" t="e">
        <f ca="1">_xlfn.XLOOKUP(K502,Planilha6!K:K,Planilha6!L:L)</f>
        <v>#NAME?</v>
      </c>
      <c r="M502" s="27" t="e">
        <f ca="1">_xlfn.XLOOKUP(L502,Planilha6!L:L,Planilha6!M:M)</f>
        <v>#NAME?</v>
      </c>
    </row>
    <row r="503" spans="1:13" x14ac:dyDescent="0.25">
      <c r="A503" s="1" t="s">
        <v>9519</v>
      </c>
      <c r="B503" s="27" t="e">
        <f ca="1">_xlfn.XLOOKUP(A503,Planilha6!A:A,Planilha6!B:B)</f>
        <v>#NAME?</v>
      </c>
      <c r="C503" s="27" t="e">
        <f ca="1">_xlfn.XLOOKUP(B503,Planilha6!B:B,Planilha6!C:C)</f>
        <v>#NAME?</v>
      </c>
      <c r="D503" s="27" t="e">
        <f ca="1">_xlfn.XLOOKUP(C503,Planilha6!C:C,Planilha6!D:D)</f>
        <v>#NAME?</v>
      </c>
      <c r="E503" s="27" t="e">
        <f ca="1">_xlfn.XLOOKUP(D503,Planilha6!D:D,Planilha6!E:E)</f>
        <v>#NAME?</v>
      </c>
      <c r="F503" s="27" t="e">
        <f ca="1">_xlfn.XLOOKUP(E503,Planilha6!E:E,Planilha6!F:F)</f>
        <v>#NAME?</v>
      </c>
      <c r="G503" s="27" t="e">
        <f ca="1">_xlfn.XLOOKUP(F503,Planilha6!F:F,Planilha6!G:G)</f>
        <v>#NAME?</v>
      </c>
      <c r="H503" s="27" t="e">
        <f ca="1">_xlfn.XLOOKUP(G503,Planilha6!G:G,Planilha6!H:H)</f>
        <v>#NAME?</v>
      </c>
      <c r="I503" s="27" t="e">
        <f ca="1">_xlfn.XLOOKUP(H503,Planilha6!H:H,Planilha6!I:I)</f>
        <v>#NAME?</v>
      </c>
      <c r="J503" s="27" t="e">
        <f ca="1">_xlfn.XLOOKUP(I503,Planilha6!I:I,Planilha6!J:J)</f>
        <v>#NAME?</v>
      </c>
      <c r="K503" s="27" t="e">
        <f ca="1">_xlfn.XLOOKUP(J503,Planilha6!J:J,Planilha6!K:K)</f>
        <v>#NAME?</v>
      </c>
      <c r="L503" s="27" t="e">
        <f ca="1">_xlfn.XLOOKUP(K503,Planilha6!K:K,Planilha6!L:L)</f>
        <v>#NAME?</v>
      </c>
      <c r="M503" s="27" t="e">
        <f ca="1">_xlfn.XLOOKUP(L503,Planilha6!L:L,Planilha6!M:M)</f>
        <v>#NAME?</v>
      </c>
    </row>
    <row r="504" spans="1:13" x14ac:dyDescent="0.25">
      <c r="A504" s="1" t="s">
        <v>9078</v>
      </c>
      <c r="B504" s="27" t="e">
        <f ca="1">_xlfn.XLOOKUP(A504,Planilha6!A:A,Planilha6!B:B)</f>
        <v>#NAME?</v>
      </c>
      <c r="C504" s="27" t="e">
        <f ca="1">_xlfn.XLOOKUP(B504,Planilha6!B:B,Planilha6!C:C)</f>
        <v>#NAME?</v>
      </c>
      <c r="D504" s="27" t="e">
        <f ca="1">_xlfn.XLOOKUP(C504,Planilha6!C:C,Planilha6!D:D)</f>
        <v>#NAME?</v>
      </c>
      <c r="E504" s="27" t="e">
        <f ca="1">_xlfn.XLOOKUP(D504,Planilha6!D:D,Planilha6!E:E)</f>
        <v>#NAME?</v>
      </c>
      <c r="F504" s="27" t="e">
        <f ca="1">_xlfn.XLOOKUP(E504,Planilha6!E:E,Planilha6!F:F)</f>
        <v>#NAME?</v>
      </c>
      <c r="G504" s="27" t="e">
        <f ca="1">_xlfn.XLOOKUP(F504,Planilha6!F:F,Planilha6!G:G)</f>
        <v>#NAME?</v>
      </c>
      <c r="H504" s="27" t="e">
        <f ca="1">_xlfn.XLOOKUP(G504,Planilha6!G:G,Planilha6!H:H)</f>
        <v>#NAME?</v>
      </c>
      <c r="I504" s="27" t="e">
        <f ca="1">_xlfn.XLOOKUP(H504,Planilha6!H:H,Planilha6!I:I)</f>
        <v>#NAME?</v>
      </c>
      <c r="J504" s="27" t="e">
        <f ca="1">_xlfn.XLOOKUP(I504,Planilha6!I:I,Planilha6!J:J)</f>
        <v>#NAME?</v>
      </c>
      <c r="K504" s="27" t="e">
        <f ca="1">_xlfn.XLOOKUP(J504,Planilha6!J:J,Planilha6!K:K)</f>
        <v>#NAME?</v>
      </c>
      <c r="L504" s="27" t="e">
        <f ca="1">_xlfn.XLOOKUP(K504,Planilha6!K:K,Planilha6!L:L)</f>
        <v>#NAME?</v>
      </c>
      <c r="M504" s="27" t="e">
        <f ca="1">_xlfn.XLOOKUP(L504,Planilha6!L:L,Planilha6!M:M)</f>
        <v>#NAME?</v>
      </c>
    </row>
    <row r="505" spans="1:13" x14ac:dyDescent="0.25">
      <c r="A505" s="1" t="s">
        <v>9364</v>
      </c>
      <c r="B505" s="27" t="e">
        <f ca="1">_xlfn.XLOOKUP(A505,Planilha6!A:A,Planilha6!B:B)</f>
        <v>#NAME?</v>
      </c>
      <c r="C505" s="27" t="e">
        <f ca="1">_xlfn.XLOOKUP(B505,Planilha6!B:B,Planilha6!C:C)</f>
        <v>#NAME?</v>
      </c>
      <c r="D505" s="27" t="e">
        <f ca="1">_xlfn.XLOOKUP(C505,Planilha6!C:C,Planilha6!D:D)</f>
        <v>#NAME?</v>
      </c>
      <c r="E505" s="27" t="e">
        <f ca="1">_xlfn.XLOOKUP(D505,Planilha6!D:D,Planilha6!E:E)</f>
        <v>#NAME?</v>
      </c>
      <c r="F505" s="27" t="e">
        <f ca="1">_xlfn.XLOOKUP(E505,Planilha6!E:E,Planilha6!F:F)</f>
        <v>#NAME?</v>
      </c>
      <c r="G505" s="27" t="e">
        <f ca="1">_xlfn.XLOOKUP(F505,Planilha6!F:F,Planilha6!G:G)</f>
        <v>#NAME?</v>
      </c>
      <c r="H505" s="27" t="e">
        <f ca="1">_xlfn.XLOOKUP(G505,Planilha6!G:G,Planilha6!H:H)</f>
        <v>#NAME?</v>
      </c>
      <c r="I505" s="27" t="e">
        <f ca="1">_xlfn.XLOOKUP(H505,Planilha6!H:H,Planilha6!I:I)</f>
        <v>#NAME?</v>
      </c>
      <c r="J505" s="27" t="e">
        <f ca="1">_xlfn.XLOOKUP(I505,Planilha6!I:I,Planilha6!J:J)</f>
        <v>#NAME?</v>
      </c>
      <c r="K505" s="27" t="e">
        <f ca="1">_xlfn.XLOOKUP(J505,Planilha6!J:J,Planilha6!K:K)</f>
        <v>#NAME?</v>
      </c>
      <c r="L505" s="27" t="e">
        <f ca="1">_xlfn.XLOOKUP(K505,Planilha6!K:K,Planilha6!L:L)</f>
        <v>#NAME?</v>
      </c>
      <c r="M505" s="27" t="e">
        <f ca="1">_xlfn.XLOOKUP(L505,Planilha6!L:L,Planilha6!M:M)</f>
        <v>#NAME?</v>
      </c>
    </row>
    <row r="506" spans="1:13" x14ac:dyDescent="0.25">
      <c r="A506" s="1" t="s">
        <v>8398</v>
      </c>
      <c r="B506" s="27" t="e">
        <f ca="1">_xlfn.XLOOKUP(A506,Planilha6!A:A,Planilha6!B:B)</f>
        <v>#NAME?</v>
      </c>
      <c r="C506" s="27" t="e">
        <f ca="1">_xlfn.XLOOKUP(B506,Planilha6!B:B,Planilha6!C:C)</f>
        <v>#NAME?</v>
      </c>
      <c r="D506" s="27" t="e">
        <f ca="1">_xlfn.XLOOKUP(C506,Planilha6!C:C,Planilha6!D:D)</f>
        <v>#NAME?</v>
      </c>
      <c r="E506" s="27" t="e">
        <f ca="1">_xlfn.XLOOKUP(D506,Planilha6!D:D,Planilha6!E:E)</f>
        <v>#NAME?</v>
      </c>
      <c r="F506" s="27" t="e">
        <f ca="1">_xlfn.XLOOKUP(E506,Planilha6!E:E,Planilha6!F:F)</f>
        <v>#NAME?</v>
      </c>
      <c r="G506" s="27" t="e">
        <f ca="1">_xlfn.XLOOKUP(F506,Planilha6!F:F,Planilha6!G:G)</f>
        <v>#NAME?</v>
      </c>
      <c r="H506" s="27" t="e">
        <f ca="1">_xlfn.XLOOKUP(G506,Planilha6!G:G,Planilha6!H:H)</f>
        <v>#NAME?</v>
      </c>
      <c r="I506" s="27" t="e">
        <f ca="1">_xlfn.XLOOKUP(H506,Planilha6!H:H,Planilha6!I:I)</f>
        <v>#NAME?</v>
      </c>
      <c r="J506" s="27" t="e">
        <f ca="1">_xlfn.XLOOKUP(I506,Planilha6!I:I,Planilha6!J:J)</f>
        <v>#NAME?</v>
      </c>
      <c r="K506" s="27" t="e">
        <f ca="1">_xlfn.XLOOKUP(J506,Planilha6!J:J,Planilha6!K:K)</f>
        <v>#NAME?</v>
      </c>
      <c r="L506" s="27" t="e">
        <f ca="1">_xlfn.XLOOKUP(K506,Planilha6!K:K,Planilha6!L:L)</f>
        <v>#NAME?</v>
      </c>
      <c r="M506" s="27" t="e">
        <f ca="1">_xlfn.XLOOKUP(L506,Planilha6!L:L,Planilha6!M:M)</f>
        <v>#NAME?</v>
      </c>
    </row>
    <row r="507" spans="1:13" x14ac:dyDescent="0.25">
      <c r="A507" s="1" t="s">
        <v>8399</v>
      </c>
      <c r="B507" s="27" t="e">
        <f ca="1">_xlfn.XLOOKUP(A507,Planilha6!A:A,Planilha6!B:B)</f>
        <v>#NAME?</v>
      </c>
      <c r="C507" s="27" t="e">
        <f ca="1">_xlfn.XLOOKUP(B507,Planilha6!B:B,Planilha6!C:C)</f>
        <v>#NAME?</v>
      </c>
      <c r="D507" s="27" t="e">
        <f ca="1">_xlfn.XLOOKUP(C507,Planilha6!C:C,Planilha6!D:D)</f>
        <v>#NAME?</v>
      </c>
      <c r="E507" s="27" t="e">
        <f ca="1">_xlfn.XLOOKUP(D507,Planilha6!D:D,Planilha6!E:E)</f>
        <v>#NAME?</v>
      </c>
      <c r="F507" s="27" t="e">
        <f ca="1">_xlfn.XLOOKUP(E507,Planilha6!E:E,Planilha6!F:F)</f>
        <v>#NAME?</v>
      </c>
      <c r="G507" s="27" t="e">
        <f ca="1">_xlfn.XLOOKUP(F507,Planilha6!F:F,Planilha6!G:G)</f>
        <v>#NAME?</v>
      </c>
      <c r="H507" s="27" t="e">
        <f ca="1">_xlfn.XLOOKUP(G507,Planilha6!G:G,Planilha6!H:H)</f>
        <v>#NAME?</v>
      </c>
      <c r="I507" s="27" t="e">
        <f ca="1">_xlfn.XLOOKUP(H507,Planilha6!H:H,Planilha6!I:I)</f>
        <v>#NAME?</v>
      </c>
      <c r="J507" s="27" t="e">
        <f ca="1">_xlfn.XLOOKUP(I507,Planilha6!I:I,Planilha6!J:J)</f>
        <v>#NAME?</v>
      </c>
      <c r="K507" s="27" t="e">
        <f ca="1">_xlfn.XLOOKUP(J507,Planilha6!J:J,Planilha6!K:K)</f>
        <v>#NAME?</v>
      </c>
      <c r="L507" s="27" t="e">
        <f ca="1">_xlfn.XLOOKUP(K507,Planilha6!K:K,Planilha6!L:L)</f>
        <v>#NAME?</v>
      </c>
      <c r="M507" s="27" t="e">
        <f ca="1">_xlfn.XLOOKUP(L507,Planilha6!L:L,Planilha6!M:M)</f>
        <v>#NAME?</v>
      </c>
    </row>
    <row r="508" spans="1:13" x14ac:dyDescent="0.25">
      <c r="A508" s="1" t="s">
        <v>9122</v>
      </c>
      <c r="B508" s="27" t="e">
        <f ca="1">_xlfn.XLOOKUP(A508,Planilha6!A:A,Planilha6!B:B)</f>
        <v>#NAME?</v>
      </c>
      <c r="C508" s="27" t="e">
        <f ca="1">_xlfn.XLOOKUP(B508,Planilha6!B:B,Planilha6!C:C)</f>
        <v>#NAME?</v>
      </c>
      <c r="D508" s="27" t="e">
        <f ca="1">_xlfn.XLOOKUP(C508,Planilha6!C:C,Planilha6!D:D)</f>
        <v>#NAME?</v>
      </c>
      <c r="E508" s="27" t="e">
        <f ca="1">_xlfn.XLOOKUP(D508,Planilha6!D:D,Planilha6!E:E)</f>
        <v>#NAME?</v>
      </c>
      <c r="F508" s="27" t="e">
        <f ca="1">_xlfn.XLOOKUP(E508,Planilha6!E:E,Planilha6!F:F)</f>
        <v>#NAME?</v>
      </c>
      <c r="G508" s="27" t="e">
        <f ca="1">_xlfn.XLOOKUP(F508,Planilha6!F:F,Planilha6!G:G)</f>
        <v>#NAME?</v>
      </c>
      <c r="H508" s="27" t="e">
        <f ca="1">_xlfn.XLOOKUP(G508,Planilha6!G:G,Planilha6!H:H)</f>
        <v>#NAME?</v>
      </c>
      <c r="I508" s="27" t="e">
        <f ca="1">_xlfn.XLOOKUP(H508,Planilha6!H:H,Planilha6!I:I)</f>
        <v>#NAME?</v>
      </c>
      <c r="J508" s="27" t="e">
        <f ca="1">_xlfn.XLOOKUP(I508,Planilha6!I:I,Planilha6!J:J)</f>
        <v>#NAME?</v>
      </c>
      <c r="K508" s="27" t="e">
        <f ca="1">_xlfn.XLOOKUP(J508,Planilha6!J:J,Planilha6!K:K)</f>
        <v>#NAME?</v>
      </c>
      <c r="L508" s="27" t="e">
        <f ca="1">_xlfn.XLOOKUP(K508,Planilha6!K:K,Planilha6!L:L)</f>
        <v>#NAME?</v>
      </c>
      <c r="M508" s="27" t="e">
        <f ca="1">_xlfn.XLOOKUP(L508,Planilha6!L:L,Planilha6!M:M)</f>
        <v>#NAME?</v>
      </c>
    </row>
    <row r="509" spans="1:13" x14ac:dyDescent="0.25">
      <c r="A509" s="1" t="s">
        <v>9477</v>
      </c>
      <c r="B509" s="27" t="e">
        <f ca="1">_xlfn.XLOOKUP(A509,Planilha6!A:A,Planilha6!B:B)</f>
        <v>#NAME?</v>
      </c>
      <c r="C509" s="27" t="e">
        <f ca="1">_xlfn.XLOOKUP(B509,Planilha6!B:B,Planilha6!C:C)</f>
        <v>#NAME?</v>
      </c>
      <c r="D509" s="27" t="e">
        <f ca="1">_xlfn.XLOOKUP(C509,Planilha6!C:C,Planilha6!D:D)</f>
        <v>#NAME?</v>
      </c>
      <c r="E509" s="27" t="e">
        <f ca="1">_xlfn.XLOOKUP(D509,Planilha6!D:D,Planilha6!E:E)</f>
        <v>#NAME?</v>
      </c>
      <c r="F509" s="27" t="e">
        <f ca="1">_xlfn.XLOOKUP(E509,Planilha6!E:E,Planilha6!F:F)</f>
        <v>#NAME?</v>
      </c>
      <c r="G509" s="27" t="e">
        <f ca="1">_xlfn.XLOOKUP(F509,Planilha6!F:F,Planilha6!G:G)</f>
        <v>#NAME?</v>
      </c>
      <c r="H509" s="27" t="e">
        <f ca="1">_xlfn.XLOOKUP(G509,Planilha6!G:G,Planilha6!H:H)</f>
        <v>#NAME?</v>
      </c>
      <c r="I509" s="27" t="e">
        <f ca="1">_xlfn.XLOOKUP(H509,Planilha6!H:H,Planilha6!I:I)</f>
        <v>#NAME?</v>
      </c>
      <c r="J509" s="27" t="e">
        <f ca="1">_xlfn.XLOOKUP(I509,Planilha6!I:I,Planilha6!J:J)</f>
        <v>#NAME?</v>
      </c>
      <c r="K509" s="27" t="e">
        <f ca="1">_xlfn.XLOOKUP(J509,Planilha6!J:J,Planilha6!K:K)</f>
        <v>#NAME?</v>
      </c>
      <c r="L509" s="27" t="e">
        <f ca="1">_xlfn.XLOOKUP(K509,Planilha6!K:K,Planilha6!L:L)</f>
        <v>#NAME?</v>
      </c>
      <c r="M509" s="27" t="e">
        <f ca="1">_xlfn.XLOOKUP(L509,Planilha6!L:L,Planilha6!M:M)</f>
        <v>#NAME?</v>
      </c>
    </row>
    <row r="510" spans="1:13" x14ac:dyDescent="0.25">
      <c r="A510" s="1" t="s">
        <v>8400</v>
      </c>
      <c r="B510" s="27" t="e">
        <f ca="1">_xlfn.XLOOKUP(A510,Planilha6!A:A,Planilha6!B:B)</f>
        <v>#NAME?</v>
      </c>
      <c r="C510" s="27" t="e">
        <f ca="1">_xlfn.XLOOKUP(B510,Planilha6!B:B,Planilha6!C:C)</f>
        <v>#NAME?</v>
      </c>
      <c r="D510" s="27" t="e">
        <f ca="1">_xlfn.XLOOKUP(C510,Planilha6!C:C,Planilha6!D:D)</f>
        <v>#NAME?</v>
      </c>
      <c r="E510" s="27" t="e">
        <f ca="1">_xlfn.XLOOKUP(D510,Planilha6!D:D,Planilha6!E:E)</f>
        <v>#NAME?</v>
      </c>
      <c r="F510" s="27" t="e">
        <f ca="1">_xlfn.XLOOKUP(E510,Planilha6!E:E,Planilha6!F:F)</f>
        <v>#NAME?</v>
      </c>
      <c r="G510" s="27" t="e">
        <f ca="1">_xlfn.XLOOKUP(F510,Planilha6!F:F,Planilha6!G:G)</f>
        <v>#NAME?</v>
      </c>
      <c r="H510" s="27" t="e">
        <f ca="1">_xlfn.XLOOKUP(G510,Planilha6!G:G,Planilha6!H:H)</f>
        <v>#NAME?</v>
      </c>
      <c r="I510" s="27" t="e">
        <f ca="1">_xlfn.XLOOKUP(H510,Planilha6!H:H,Planilha6!I:I)</f>
        <v>#NAME?</v>
      </c>
      <c r="J510" s="27" t="e">
        <f ca="1">_xlfn.XLOOKUP(I510,Planilha6!I:I,Planilha6!J:J)</f>
        <v>#NAME?</v>
      </c>
      <c r="K510" s="27" t="e">
        <f ca="1">_xlfn.XLOOKUP(J510,Planilha6!J:J,Planilha6!K:K)</f>
        <v>#NAME?</v>
      </c>
      <c r="L510" s="27" t="e">
        <f ca="1">_xlfn.XLOOKUP(K510,Planilha6!K:K,Planilha6!L:L)</f>
        <v>#NAME?</v>
      </c>
      <c r="M510" s="27" t="e">
        <f ca="1">_xlfn.XLOOKUP(L510,Planilha6!L:L,Planilha6!M:M)</f>
        <v>#NAME?</v>
      </c>
    </row>
    <row r="511" spans="1:13" x14ac:dyDescent="0.25">
      <c r="A511" s="1" t="s">
        <v>9007</v>
      </c>
      <c r="B511" s="27" t="e">
        <f ca="1">_xlfn.XLOOKUP(A511,Planilha6!A:A,Planilha6!B:B)</f>
        <v>#NAME?</v>
      </c>
      <c r="C511" s="27" t="e">
        <f ca="1">_xlfn.XLOOKUP(B511,Planilha6!B:B,Planilha6!C:C)</f>
        <v>#NAME?</v>
      </c>
      <c r="D511" s="27" t="e">
        <f ca="1">_xlfn.XLOOKUP(C511,Planilha6!C:C,Planilha6!D:D)</f>
        <v>#NAME?</v>
      </c>
      <c r="E511" s="27" t="e">
        <f ca="1">_xlfn.XLOOKUP(D511,Planilha6!D:D,Planilha6!E:E)</f>
        <v>#NAME?</v>
      </c>
      <c r="F511" s="27" t="e">
        <f ca="1">_xlfn.XLOOKUP(E511,Planilha6!E:E,Planilha6!F:F)</f>
        <v>#NAME?</v>
      </c>
      <c r="G511" s="27" t="e">
        <f ca="1">_xlfn.XLOOKUP(F511,Planilha6!F:F,Planilha6!G:G)</f>
        <v>#NAME?</v>
      </c>
      <c r="H511" s="27" t="e">
        <f ca="1">_xlfn.XLOOKUP(G511,Planilha6!G:G,Planilha6!H:H)</f>
        <v>#NAME?</v>
      </c>
      <c r="I511" s="27" t="e">
        <f ca="1">_xlfn.XLOOKUP(H511,Planilha6!H:H,Planilha6!I:I)</f>
        <v>#NAME?</v>
      </c>
      <c r="J511" s="27" t="e">
        <f ca="1">_xlfn.XLOOKUP(I511,Planilha6!I:I,Planilha6!J:J)</f>
        <v>#NAME?</v>
      </c>
      <c r="K511" s="27" t="e">
        <f ca="1">_xlfn.XLOOKUP(J511,Planilha6!J:J,Planilha6!K:K)</f>
        <v>#NAME?</v>
      </c>
      <c r="L511" s="27" t="e">
        <f ca="1">_xlfn.XLOOKUP(K511,Planilha6!K:K,Planilha6!L:L)</f>
        <v>#NAME?</v>
      </c>
      <c r="M511" s="27" t="e">
        <f ca="1">_xlfn.XLOOKUP(L511,Planilha6!L:L,Planilha6!M:M)</f>
        <v>#NAME?</v>
      </c>
    </row>
    <row r="512" spans="1:13" x14ac:dyDescent="0.25">
      <c r="A512" s="1" t="s">
        <v>8401</v>
      </c>
      <c r="B512" s="27" t="e">
        <f ca="1">_xlfn.XLOOKUP(A512,Planilha6!A:A,Planilha6!B:B)</f>
        <v>#NAME?</v>
      </c>
      <c r="C512" s="27" t="e">
        <f ca="1">_xlfn.XLOOKUP(B512,Planilha6!B:B,Planilha6!C:C)</f>
        <v>#NAME?</v>
      </c>
      <c r="D512" s="27" t="e">
        <f ca="1">_xlfn.XLOOKUP(C512,Planilha6!C:C,Planilha6!D:D)</f>
        <v>#NAME?</v>
      </c>
      <c r="E512" s="27" t="e">
        <f ca="1">_xlfn.XLOOKUP(D512,Planilha6!D:D,Planilha6!E:E)</f>
        <v>#NAME?</v>
      </c>
      <c r="F512" s="27" t="e">
        <f ca="1">_xlfn.XLOOKUP(E512,Planilha6!E:E,Planilha6!F:F)</f>
        <v>#NAME?</v>
      </c>
      <c r="G512" s="27" t="e">
        <f ca="1">_xlfn.XLOOKUP(F512,Planilha6!F:F,Planilha6!G:G)</f>
        <v>#NAME?</v>
      </c>
      <c r="H512" s="27" t="e">
        <f ca="1">_xlfn.XLOOKUP(G512,Planilha6!G:G,Planilha6!H:H)</f>
        <v>#NAME?</v>
      </c>
      <c r="I512" s="27" t="e">
        <f ca="1">_xlfn.XLOOKUP(H512,Planilha6!H:H,Planilha6!I:I)</f>
        <v>#NAME?</v>
      </c>
      <c r="J512" s="27" t="e">
        <f ca="1">_xlfn.XLOOKUP(I512,Planilha6!I:I,Planilha6!J:J)</f>
        <v>#NAME?</v>
      </c>
      <c r="K512" s="27" t="e">
        <f ca="1">_xlfn.XLOOKUP(J512,Planilha6!J:J,Planilha6!K:K)</f>
        <v>#NAME?</v>
      </c>
      <c r="L512" s="27" t="e">
        <f ca="1">_xlfn.XLOOKUP(K512,Planilha6!K:K,Planilha6!L:L)</f>
        <v>#NAME?</v>
      </c>
      <c r="M512" s="27" t="e">
        <f ca="1">_xlfn.XLOOKUP(L512,Planilha6!L:L,Planilha6!M:M)</f>
        <v>#NAME?</v>
      </c>
    </row>
    <row r="513" spans="1:13" x14ac:dyDescent="0.25">
      <c r="A513" s="1" t="s">
        <v>9667</v>
      </c>
      <c r="B513" s="27" t="e">
        <f ca="1">_xlfn.XLOOKUP(A513,Planilha6!A:A,Planilha6!B:B)</f>
        <v>#NAME?</v>
      </c>
      <c r="C513" s="27" t="e">
        <f ca="1">_xlfn.XLOOKUP(B513,Planilha6!B:B,Planilha6!C:C)</f>
        <v>#NAME?</v>
      </c>
      <c r="D513" s="27" t="e">
        <f ca="1">_xlfn.XLOOKUP(C513,Planilha6!C:C,Planilha6!D:D)</f>
        <v>#NAME?</v>
      </c>
      <c r="E513" s="27" t="e">
        <f ca="1">_xlfn.XLOOKUP(D513,Planilha6!D:D,Planilha6!E:E)</f>
        <v>#NAME?</v>
      </c>
      <c r="F513" s="27" t="e">
        <f ca="1">_xlfn.XLOOKUP(E513,Planilha6!E:E,Planilha6!F:F)</f>
        <v>#NAME?</v>
      </c>
      <c r="G513" s="27" t="e">
        <f ca="1">_xlfn.XLOOKUP(F513,Planilha6!F:F,Planilha6!G:G)</f>
        <v>#NAME?</v>
      </c>
      <c r="H513" s="27" t="e">
        <f ca="1">_xlfn.XLOOKUP(G513,Planilha6!G:G,Planilha6!H:H)</f>
        <v>#NAME?</v>
      </c>
      <c r="I513" s="27" t="e">
        <f ca="1">_xlfn.XLOOKUP(H513,Planilha6!H:H,Planilha6!I:I)</f>
        <v>#NAME?</v>
      </c>
      <c r="J513" s="27" t="e">
        <f ca="1">_xlfn.XLOOKUP(I513,Planilha6!I:I,Planilha6!J:J)</f>
        <v>#NAME?</v>
      </c>
      <c r="K513" s="27" t="e">
        <f ca="1">_xlfn.XLOOKUP(J513,Planilha6!J:J,Planilha6!K:K)</f>
        <v>#NAME?</v>
      </c>
      <c r="L513" s="27" t="e">
        <f ca="1">_xlfn.XLOOKUP(K513,Planilha6!K:K,Planilha6!L:L)</f>
        <v>#NAME?</v>
      </c>
      <c r="M513" s="27" t="e">
        <f ca="1">_xlfn.XLOOKUP(L513,Planilha6!L:L,Planilha6!M:M)</f>
        <v>#NAME?</v>
      </c>
    </row>
    <row r="514" spans="1:13" x14ac:dyDescent="0.25">
      <c r="A514" s="1" t="s">
        <v>8847</v>
      </c>
      <c r="B514" s="27" t="e">
        <f ca="1">_xlfn.XLOOKUP(A514,Planilha6!A:A,Planilha6!B:B)</f>
        <v>#NAME?</v>
      </c>
      <c r="C514" s="27" t="e">
        <f ca="1">_xlfn.XLOOKUP(B514,Planilha6!B:B,Planilha6!C:C)</f>
        <v>#NAME?</v>
      </c>
      <c r="D514" s="27" t="e">
        <f ca="1">_xlfn.XLOOKUP(C514,Planilha6!C:C,Planilha6!D:D)</f>
        <v>#NAME?</v>
      </c>
      <c r="E514" s="27" t="e">
        <f ca="1">_xlfn.XLOOKUP(D514,Planilha6!D:D,Planilha6!E:E)</f>
        <v>#NAME?</v>
      </c>
      <c r="F514" s="27" t="e">
        <f ca="1">_xlfn.XLOOKUP(E514,Planilha6!E:E,Planilha6!F:F)</f>
        <v>#NAME?</v>
      </c>
      <c r="G514" s="27" t="e">
        <f ca="1">_xlfn.XLOOKUP(F514,Planilha6!F:F,Planilha6!G:G)</f>
        <v>#NAME?</v>
      </c>
      <c r="H514" s="27" t="e">
        <f ca="1">_xlfn.XLOOKUP(G514,Planilha6!G:G,Planilha6!H:H)</f>
        <v>#NAME?</v>
      </c>
      <c r="I514" s="27" t="e">
        <f ca="1">_xlfn.XLOOKUP(H514,Planilha6!H:H,Planilha6!I:I)</f>
        <v>#NAME?</v>
      </c>
      <c r="J514" s="27" t="e">
        <f ca="1">_xlfn.XLOOKUP(I514,Planilha6!I:I,Planilha6!J:J)</f>
        <v>#NAME?</v>
      </c>
      <c r="K514" s="27" t="e">
        <f ca="1">_xlfn.XLOOKUP(J514,Planilha6!J:J,Planilha6!K:K)</f>
        <v>#NAME?</v>
      </c>
      <c r="L514" s="27" t="e">
        <f ca="1">_xlfn.XLOOKUP(K514,Planilha6!K:K,Planilha6!L:L)</f>
        <v>#NAME?</v>
      </c>
      <c r="M514" s="27" t="e">
        <f ca="1">_xlfn.XLOOKUP(L514,Planilha6!L:L,Planilha6!M:M)</f>
        <v>#NAME?</v>
      </c>
    </row>
    <row r="515" spans="1:13" x14ac:dyDescent="0.25">
      <c r="A515" s="1" t="s">
        <v>8402</v>
      </c>
      <c r="B515" s="27" t="e">
        <f ca="1">_xlfn.XLOOKUP(A515,Planilha6!A:A,Planilha6!B:B)</f>
        <v>#NAME?</v>
      </c>
      <c r="C515" s="27" t="e">
        <f ca="1">_xlfn.XLOOKUP(B515,Planilha6!B:B,Planilha6!C:C)</f>
        <v>#NAME?</v>
      </c>
      <c r="D515" s="27" t="e">
        <f ca="1">_xlfn.XLOOKUP(C515,Planilha6!C:C,Planilha6!D:D)</f>
        <v>#NAME?</v>
      </c>
      <c r="E515" s="27" t="e">
        <f ca="1">_xlfn.XLOOKUP(D515,Planilha6!D:D,Planilha6!E:E)</f>
        <v>#NAME?</v>
      </c>
      <c r="F515" s="27" t="e">
        <f ca="1">_xlfn.XLOOKUP(E515,Planilha6!E:E,Planilha6!F:F)</f>
        <v>#NAME?</v>
      </c>
      <c r="G515" s="27" t="e">
        <f ca="1">_xlfn.XLOOKUP(F515,Planilha6!F:F,Planilha6!G:G)</f>
        <v>#NAME?</v>
      </c>
      <c r="H515" s="27" t="e">
        <f ca="1">_xlfn.XLOOKUP(G515,Planilha6!G:G,Planilha6!H:H)</f>
        <v>#NAME?</v>
      </c>
      <c r="I515" s="27" t="e">
        <f ca="1">_xlfn.XLOOKUP(H515,Planilha6!H:H,Planilha6!I:I)</f>
        <v>#NAME?</v>
      </c>
      <c r="J515" s="27" t="e">
        <f ca="1">_xlfn.XLOOKUP(I515,Planilha6!I:I,Planilha6!J:J)</f>
        <v>#NAME?</v>
      </c>
      <c r="K515" s="27" t="e">
        <f ca="1">_xlfn.XLOOKUP(J515,Planilha6!J:J,Planilha6!K:K)</f>
        <v>#NAME?</v>
      </c>
      <c r="L515" s="27" t="e">
        <f ca="1">_xlfn.XLOOKUP(K515,Planilha6!K:K,Planilha6!L:L)</f>
        <v>#NAME?</v>
      </c>
      <c r="M515" s="27" t="e">
        <f ca="1">_xlfn.XLOOKUP(L515,Planilha6!L:L,Planilha6!M:M)</f>
        <v>#NAME?</v>
      </c>
    </row>
    <row r="516" spans="1:13" x14ac:dyDescent="0.25">
      <c r="A516" s="1" t="s">
        <v>8403</v>
      </c>
      <c r="B516" s="27" t="e">
        <f ca="1">_xlfn.XLOOKUP(A516,Planilha6!A:A,Planilha6!B:B)</f>
        <v>#NAME?</v>
      </c>
      <c r="C516" s="27" t="e">
        <f ca="1">_xlfn.XLOOKUP(B516,Planilha6!B:B,Planilha6!C:C)</f>
        <v>#NAME?</v>
      </c>
      <c r="D516" s="27" t="e">
        <f ca="1">_xlfn.XLOOKUP(C516,Planilha6!C:C,Planilha6!D:D)</f>
        <v>#NAME?</v>
      </c>
      <c r="E516" s="27" t="e">
        <f ca="1">_xlfn.XLOOKUP(D516,Planilha6!D:D,Planilha6!E:E)</f>
        <v>#NAME?</v>
      </c>
      <c r="F516" s="27" t="e">
        <f ca="1">_xlfn.XLOOKUP(E516,Planilha6!E:E,Planilha6!F:F)</f>
        <v>#NAME?</v>
      </c>
      <c r="G516" s="27" t="e">
        <f ca="1">_xlfn.XLOOKUP(F516,Planilha6!F:F,Planilha6!G:G)</f>
        <v>#NAME?</v>
      </c>
      <c r="H516" s="27" t="e">
        <f ca="1">_xlfn.XLOOKUP(G516,Planilha6!G:G,Planilha6!H:H)</f>
        <v>#NAME?</v>
      </c>
      <c r="I516" s="27" t="e">
        <f ca="1">_xlfn.XLOOKUP(H516,Planilha6!H:H,Planilha6!I:I)</f>
        <v>#NAME?</v>
      </c>
      <c r="J516" s="27" t="e">
        <f ca="1">_xlfn.XLOOKUP(I516,Planilha6!I:I,Planilha6!J:J)</f>
        <v>#NAME?</v>
      </c>
      <c r="K516" s="27" t="e">
        <f ca="1">_xlfn.XLOOKUP(J516,Planilha6!J:J,Planilha6!K:K)</f>
        <v>#NAME?</v>
      </c>
      <c r="L516" s="27" t="e">
        <f ca="1">_xlfn.XLOOKUP(K516,Planilha6!K:K,Planilha6!L:L)</f>
        <v>#NAME?</v>
      </c>
      <c r="M516" s="27" t="e">
        <f ca="1">_xlfn.XLOOKUP(L516,Planilha6!L:L,Planilha6!M:M)</f>
        <v>#NAME?</v>
      </c>
    </row>
    <row r="517" spans="1:13" x14ac:dyDescent="0.25">
      <c r="A517" s="1" t="s">
        <v>9843</v>
      </c>
      <c r="B517" s="27" t="e">
        <f ca="1">_xlfn.XLOOKUP(A517,Planilha6!A:A,Planilha6!B:B)</f>
        <v>#NAME?</v>
      </c>
      <c r="C517" s="27" t="e">
        <f ca="1">_xlfn.XLOOKUP(B517,Planilha6!B:B,Planilha6!C:C)</f>
        <v>#NAME?</v>
      </c>
      <c r="D517" s="27" t="e">
        <f ca="1">_xlfn.XLOOKUP(C517,Planilha6!C:C,Planilha6!D:D)</f>
        <v>#NAME?</v>
      </c>
      <c r="E517" s="27" t="e">
        <f ca="1">_xlfn.XLOOKUP(D517,Planilha6!D:D,Planilha6!E:E)</f>
        <v>#NAME?</v>
      </c>
      <c r="F517" s="27" t="e">
        <f ca="1">_xlfn.XLOOKUP(E517,Planilha6!E:E,Planilha6!F:F)</f>
        <v>#NAME?</v>
      </c>
      <c r="G517" s="27" t="e">
        <f ca="1">_xlfn.XLOOKUP(F517,Planilha6!F:F,Planilha6!G:G)</f>
        <v>#NAME?</v>
      </c>
      <c r="H517" s="27" t="e">
        <f ca="1">_xlfn.XLOOKUP(G517,Planilha6!G:G,Planilha6!H:H)</f>
        <v>#NAME?</v>
      </c>
      <c r="I517" s="27" t="e">
        <f ca="1">_xlfn.XLOOKUP(H517,Planilha6!H:H,Planilha6!I:I)</f>
        <v>#NAME?</v>
      </c>
      <c r="J517" s="27" t="e">
        <f ca="1">_xlfn.XLOOKUP(I517,Planilha6!I:I,Planilha6!J:J)</f>
        <v>#NAME?</v>
      </c>
      <c r="K517" s="27" t="e">
        <f ca="1">_xlfn.XLOOKUP(J517,Planilha6!J:J,Planilha6!K:K)</f>
        <v>#NAME?</v>
      </c>
      <c r="L517" s="27" t="e">
        <f ca="1">_xlfn.XLOOKUP(K517,Planilha6!K:K,Planilha6!L:L)</f>
        <v>#NAME?</v>
      </c>
      <c r="M517" s="27" t="e">
        <f ca="1">_xlfn.XLOOKUP(L517,Planilha6!L:L,Planilha6!M:M)</f>
        <v>#NAME?</v>
      </c>
    </row>
    <row r="518" spans="1:13" x14ac:dyDescent="0.25">
      <c r="A518" s="1" t="s">
        <v>9117</v>
      </c>
      <c r="B518" s="27" t="e">
        <f ca="1">_xlfn.XLOOKUP(A518,Planilha6!A:A,Planilha6!B:B)</f>
        <v>#NAME?</v>
      </c>
      <c r="C518" s="27" t="e">
        <f ca="1">_xlfn.XLOOKUP(B518,Planilha6!B:B,Planilha6!C:C)</f>
        <v>#NAME?</v>
      </c>
      <c r="D518" s="27" t="e">
        <f ca="1">_xlfn.XLOOKUP(C518,Planilha6!C:C,Planilha6!D:D)</f>
        <v>#NAME?</v>
      </c>
      <c r="E518" s="27" t="e">
        <f ca="1">_xlfn.XLOOKUP(D518,Planilha6!D:D,Planilha6!E:E)</f>
        <v>#NAME?</v>
      </c>
      <c r="F518" s="27" t="e">
        <f ca="1">_xlfn.XLOOKUP(E518,Planilha6!E:E,Planilha6!F:F)</f>
        <v>#NAME?</v>
      </c>
      <c r="G518" s="27" t="e">
        <f ca="1">_xlfn.XLOOKUP(F518,Planilha6!F:F,Planilha6!G:G)</f>
        <v>#NAME?</v>
      </c>
      <c r="H518" s="27" t="e">
        <f ca="1">_xlfn.XLOOKUP(G518,Planilha6!G:G,Planilha6!H:H)</f>
        <v>#NAME?</v>
      </c>
      <c r="I518" s="27" t="e">
        <f ca="1">_xlfn.XLOOKUP(H518,Planilha6!H:H,Planilha6!I:I)</f>
        <v>#NAME?</v>
      </c>
      <c r="J518" s="27" t="e">
        <f ca="1">_xlfn.XLOOKUP(I518,Planilha6!I:I,Planilha6!J:J)</f>
        <v>#NAME?</v>
      </c>
      <c r="K518" s="27" t="e">
        <f ca="1">_xlfn.XLOOKUP(J518,Planilha6!J:J,Planilha6!K:K)</f>
        <v>#NAME?</v>
      </c>
      <c r="L518" s="27" t="e">
        <f ca="1">_xlfn.XLOOKUP(K518,Planilha6!K:K,Planilha6!L:L)</f>
        <v>#NAME?</v>
      </c>
      <c r="M518" s="27" t="e">
        <f ca="1">_xlfn.XLOOKUP(L518,Planilha6!L:L,Planilha6!M:M)</f>
        <v>#NAME?</v>
      </c>
    </row>
    <row r="519" spans="1:13" x14ac:dyDescent="0.25">
      <c r="A519" s="1" t="s">
        <v>8404</v>
      </c>
      <c r="B519" s="27" t="e">
        <f ca="1">_xlfn.XLOOKUP(A519,Planilha6!A:A,Planilha6!B:B)</f>
        <v>#NAME?</v>
      </c>
      <c r="C519" s="27" t="e">
        <f ca="1">_xlfn.XLOOKUP(B519,Planilha6!B:B,Planilha6!C:C)</f>
        <v>#NAME?</v>
      </c>
      <c r="D519" s="27" t="e">
        <f ca="1">_xlfn.XLOOKUP(C519,Planilha6!C:C,Planilha6!D:D)</f>
        <v>#NAME?</v>
      </c>
      <c r="E519" s="27" t="e">
        <f ca="1">_xlfn.XLOOKUP(D519,Planilha6!D:D,Planilha6!E:E)</f>
        <v>#NAME?</v>
      </c>
      <c r="F519" s="27" t="e">
        <f ca="1">_xlfn.XLOOKUP(E519,Planilha6!E:E,Planilha6!F:F)</f>
        <v>#NAME?</v>
      </c>
      <c r="G519" s="27" t="e">
        <f ca="1">_xlfn.XLOOKUP(F519,Planilha6!F:F,Planilha6!G:G)</f>
        <v>#NAME?</v>
      </c>
      <c r="H519" s="27" t="e">
        <f ca="1">_xlfn.XLOOKUP(G519,Planilha6!G:G,Planilha6!H:H)</f>
        <v>#NAME?</v>
      </c>
      <c r="I519" s="27" t="e">
        <f ca="1">_xlfn.XLOOKUP(H519,Planilha6!H:H,Planilha6!I:I)</f>
        <v>#NAME?</v>
      </c>
      <c r="J519" s="27" t="e">
        <f ca="1">_xlfn.XLOOKUP(I519,Planilha6!I:I,Planilha6!J:J)</f>
        <v>#NAME?</v>
      </c>
      <c r="K519" s="27" t="e">
        <f ca="1">_xlfn.XLOOKUP(J519,Planilha6!J:J,Planilha6!K:K)</f>
        <v>#NAME?</v>
      </c>
      <c r="L519" s="27" t="e">
        <f ca="1">_xlfn.XLOOKUP(K519,Planilha6!K:K,Planilha6!L:L)</f>
        <v>#NAME?</v>
      </c>
      <c r="M519" s="27" t="e">
        <f ca="1">_xlfn.XLOOKUP(L519,Planilha6!L:L,Planilha6!M:M)</f>
        <v>#NAME?</v>
      </c>
    </row>
    <row r="520" spans="1:13" x14ac:dyDescent="0.25">
      <c r="A520" s="1" t="s">
        <v>9180</v>
      </c>
      <c r="B520" s="27" t="e">
        <f ca="1">_xlfn.XLOOKUP(A520,Planilha6!A:A,Planilha6!B:B)</f>
        <v>#NAME?</v>
      </c>
      <c r="C520" s="27" t="e">
        <f ca="1">_xlfn.XLOOKUP(B520,Planilha6!B:B,Planilha6!C:C)</f>
        <v>#NAME?</v>
      </c>
      <c r="D520" s="27" t="e">
        <f ca="1">_xlfn.XLOOKUP(C520,Planilha6!C:C,Planilha6!D:D)</f>
        <v>#NAME?</v>
      </c>
      <c r="E520" s="27" t="e">
        <f ca="1">_xlfn.XLOOKUP(D520,Planilha6!D:D,Planilha6!E:E)</f>
        <v>#NAME?</v>
      </c>
      <c r="F520" s="27" t="e">
        <f ca="1">_xlfn.XLOOKUP(E520,Planilha6!E:E,Planilha6!F:F)</f>
        <v>#NAME?</v>
      </c>
      <c r="G520" s="27" t="e">
        <f ca="1">_xlfn.XLOOKUP(F520,Planilha6!F:F,Planilha6!G:G)</f>
        <v>#NAME?</v>
      </c>
      <c r="H520" s="27" t="e">
        <f ca="1">_xlfn.XLOOKUP(G520,Planilha6!G:G,Planilha6!H:H)</f>
        <v>#NAME?</v>
      </c>
      <c r="I520" s="27" t="e">
        <f ca="1">_xlfn.XLOOKUP(H520,Planilha6!H:H,Planilha6!I:I)</f>
        <v>#NAME?</v>
      </c>
      <c r="J520" s="27" t="e">
        <f ca="1">_xlfn.XLOOKUP(I520,Planilha6!I:I,Planilha6!J:J)</f>
        <v>#NAME?</v>
      </c>
      <c r="K520" s="27" t="e">
        <f ca="1">_xlfn.XLOOKUP(J520,Planilha6!J:J,Planilha6!K:K)</f>
        <v>#NAME?</v>
      </c>
      <c r="L520" s="27" t="e">
        <f ca="1">_xlfn.XLOOKUP(K520,Planilha6!K:K,Planilha6!L:L)</f>
        <v>#NAME?</v>
      </c>
      <c r="M520" s="27" t="e">
        <f ca="1">_xlfn.XLOOKUP(L520,Planilha6!L:L,Planilha6!M:M)</f>
        <v>#NAME?</v>
      </c>
    </row>
    <row r="521" spans="1:13" x14ac:dyDescent="0.25">
      <c r="A521" s="1" t="s">
        <v>9674</v>
      </c>
      <c r="B521" s="27" t="e">
        <f ca="1">_xlfn.XLOOKUP(A521,Planilha6!A:A,Planilha6!B:B)</f>
        <v>#NAME?</v>
      </c>
      <c r="C521" s="27" t="e">
        <f ca="1">_xlfn.XLOOKUP(B521,Planilha6!B:B,Planilha6!C:C)</f>
        <v>#NAME?</v>
      </c>
      <c r="D521" s="27" t="e">
        <f ca="1">_xlfn.XLOOKUP(C521,Planilha6!C:C,Planilha6!D:D)</f>
        <v>#NAME?</v>
      </c>
      <c r="E521" s="27" t="e">
        <f ca="1">_xlfn.XLOOKUP(D521,Planilha6!D:D,Planilha6!E:E)</f>
        <v>#NAME?</v>
      </c>
      <c r="F521" s="27" t="e">
        <f ca="1">_xlfn.XLOOKUP(E521,Planilha6!E:E,Planilha6!F:F)</f>
        <v>#NAME?</v>
      </c>
      <c r="G521" s="27" t="e">
        <f ca="1">_xlfn.XLOOKUP(F521,Planilha6!F:F,Planilha6!G:G)</f>
        <v>#NAME?</v>
      </c>
      <c r="H521" s="27" t="e">
        <f ca="1">_xlfn.XLOOKUP(G521,Planilha6!G:G,Planilha6!H:H)</f>
        <v>#NAME?</v>
      </c>
      <c r="I521" s="27" t="e">
        <f ca="1">_xlfn.XLOOKUP(H521,Planilha6!H:H,Planilha6!I:I)</f>
        <v>#NAME?</v>
      </c>
      <c r="J521" s="27" t="e">
        <f ca="1">_xlfn.XLOOKUP(I521,Planilha6!I:I,Planilha6!J:J)</f>
        <v>#NAME?</v>
      </c>
      <c r="K521" s="27" t="e">
        <f ca="1">_xlfn.XLOOKUP(J521,Planilha6!J:J,Planilha6!K:K)</f>
        <v>#NAME?</v>
      </c>
      <c r="L521" s="27" t="e">
        <f ca="1">_xlfn.XLOOKUP(K521,Planilha6!K:K,Planilha6!L:L)</f>
        <v>#NAME?</v>
      </c>
      <c r="M521" s="27" t="e">
        <f ca="1">_xlfn.XLOOKUP(L521,Planilha6!L:L,Planilha6!M:M)</f>
        <v>#NAME?</v>
      </c>
    </row>
    <row r="522" spans="1:13" x14ac:dyDescent="0.25">
      <c r="A522" s="1" t="s">
        <v>8984</v>
      </c>
      <c r="B522" s="27" t="e">
        <f ca="1">_xlfn.XLOOKUP(A522,Planilha6!A:A,Planilha6!B:B)</f>
        <v>#NAME?</v>
      </c>
      <c r="C522" s="27" t="e">
        <f ca="1">_xlfn.XLOOKUP(B522,Planilha6!B:B,Planilha6!C:C)</f>
        <v>#NAME?</v>
      </c>
      <c r="D522" s="27" t="e">
        <f ca="1">_xlfn.XLOOKUP(C522,Planilha6!C:C,Planilha6!D:D)</f>
        <v>#NAME?</v>
      </c>
      <c r="E522" s="27" t="e">
        <f ca="1">_xlfn.XLOOKUP(D522,Planilha6!D:D,Planilha6!E:E)</f>
        <v>#NAME?</v>
      </c>
      <c r="F522" s="27" t="e">
        <f ca="1">_xlfn.XLOOKUP(E522,Planilha6!E:E,Planilha6!F:F)</f>
        <v>#NAME?</v>
      </c>
      <c r="G522" s="27" t="e">
        <f ca="1">_xlfn.XLOOKUP(F522,Planilha6!F:F,Planilha6!G:G)</f>
        <v>#NAME?</v>
      </c>
      <c r="H522" s="27" t="e">
        <f ca="1">_xlfn.XLOOKUP(G522,Planilha6!G:G,Planilha6!H:H)</f>
        <v>#NAME?</v>
      </c>
      <c r="I522" s="27" t="e">
        <f ca="1">_xlfn.XLOOKUP(H522,Planilha6!H:H,Planilha6!I:I)</f>
        <v>#NAME?</v>
      </c>
      <c r="J522" s="27" t="e">
        <f ca="1">_xlfn.XLOOKUP(I522,Planilha6!I:I,Planilha6!J:J)</f>
        <v>#NAME?</v>
      </c>
      <c r="K522" s="27" t="e">
        <f ca="1">_xlfn.XLOOKUP(J522,Planilha6!J:J,Planilha6!K:K)</f>
        <v>#NAME?</v>
      </c>
      <c r="L522" s="27" t="e">
        <f ca="1">_xlfn.XLOOKUP(K522,Planilha6!K:K,Planilha6!L:L)</f>
        <v>#NAME?</v>
      </c>
      <c r="M522" s="27" t="e">
        <f ca="1">_xlfn.XLOOKUP(L522,Planilha6!L:L,Planilha6!M:M)</f>
        <v>#NAME?</v>
      </c>
    </row>
    <row r="523" spans="1:13" x14ac:dyDescent="0.25">
      <c r="A523" s="1" t="s">
        <v>9446</v>
      </c>
      <c r="B523" s="27" t="e">
        <f ca="1">_xlfn.XLOOKUP(A523,Planilha6!A:A,Planilha6!B:B)</f>
        <v>#NAME?</v>
      </c>
      <c r="C523" s="27" t="e">
        <f ca="1">_xlfn.XLOOKUP(B523,Planilha6!B:B,Planilha6!C:C)</f>
        <v>#NAME?</v>
      </c>
      <c r="D523" s="27" t="e">
        <f ca="1">_xlfn.XLOOKUP(C523,Planilha6!C:C,Planilha6!D:D)</f>
        <v>#NAME?</v>
      </c>
      <c r="E523" s="27" t="e">
        <f ca="1">_xlfn.XLOOKUP(D523,Planilha6!D:D,Planilha6!E:E)</f>
        <v>#NAME?</v>
      </c>
      <c r="F523" s="27" t="e">
        <f ca="1">_xlfn.XLOOKUP(E523,Planilha6!E:E,Planilha6!F:F)</f>
        <v>#NAME?</v>
      </c>
      <c r="G523" s="27" t="e">
        <f ca="1">_xlfn.XLOOKUP(F523,Planilha6!F:F,Planilha6!G:G)</f>
        <v>#NAME?</v>
      </c>
      <c r="H523" s="27" t="e">
        <f ca="1">_xlfn.XLOOKUP(G523,Planilha6!G:G,Planilha6!H:H)</f>
        <v>#NAME?</v>
      </c>
      <c r="I523" s="27" t="e">
        <f ca="1">_xlfn.XLOOKUP(H523,Planilha6!H:H,Planilha6!I:I)</f>
        <v>#NAME?</v>
      </c>
      <c r="J523" s="27" t="e">
        <f ca="1">_xlfn.XLOOKUP(I523,Planilha6!I:I,Planilha6!J:J)</f>
        <v>#NAME?</v>
      </c>
      <c r="K523" s="27" t="e">
        <f ca="1">_xlfn.XLOOKUP(J523,Planilha6!J:J,Planilha6!K:K)</f>
        <v>#NAME?</v>
      </c>
      <c r="L523" s="27" t="e">
        <f ca="1">_xlfn.XLOOKUP(K523,Planilha6!K:K,Planilha6!L:L)</f>
        <v>#NAME?</v>
      </c>
      <c r="M523" s="27" t="e">
        <f ca="1">_xlfn.XLOOKUP(L523,Planilha6!L:L,Planilha6!M:M)</f>
        <v>#NAME?</v>
      </c>
    </row>
    <row r="524" spans="1:13" x14ac:dyDescent="0.25">
      <c r="A524" s="1" t="s">
        <v>9852</v>
      </c>
      <c r="B524" s="27" t="e">
        <f ca="1">_xlfn.XLOOKUP(A524,Planilha6!A:A,Planilha6!B:B)</f>
        <v>#NAME?</v>
      </c>
      <c r="C524" s="27" t="e">
        <f ca="1">_xlfn.XLOOKUP(B524,Planilha6!B:B,Planilha6!C:C)</f>
        <v>#NAME?</v>
      </c>
      <c r="D524" s="27" t="e">
        <f ca="1">_xlfn.XLOOKUP(C524,Planilha6!C:C,Planilha6!D:D)</f>
        <v>#NAME?</v>
      </c>
      <c r="E524" s="27" t="e">
        <f ca="1">_xlfn.XLOOKUP(D524,Planilha6!D:D,Planilha6!E:E)</f>
        <v>#NAME?</v>
      </c>
      <c r="F524" s="27" t="e">
        <f ca="1">_xlfn.XLOOKUP(E524,Planilha6!E:E,Planilha6!F:F)</f>
        <v>#NAME?</v>
      </c>
      <c r="G524" s="27" t="e">
        <f ca="1">_xlfn.XLOOKUP(F524,Planilha6!F:F,Planilha6!G:G)</f>
        <v>#NAME?</v>
      </c>
      <c r="H524" s="27" t="e">
        <f ca="1">_xlfn.XLOOKUP(G524,Planilha6!G:G,Planilha6!H:H)</f>
        <v>#NAME?</v>
      </c>
      <c r="I524" s="27" t="e">
        <f ca="1">_xlfn.XLOOKUP(H524,Planilha6!H:H,Planilha6!I:I)</f>
        <v>#NAME?</v>
      </c>
      <c r="J524" s="27" t="e">
        <f ca="1">_xlfn.XLOOKUP(I524,Planilha6!I:I,Planilha6!J:J)</f>
        <v>#NAME?</v>
      </c>
      <c r="K524" s="27" t="e">
        <f ca="1">_xlfn.XLOOKUP(J524,Planilha6!J:J,Planilha6!K:K)</f>
        <v>#NAME?</v>
      </c>
      <c r="L524" s="27" t="e">
        <f ca="1">_xlfn.XLOOKUP(K524,Planilha6!K:K,Planilha6!L:L)</f>
        <v>#NAME?</v>
      </c>
      <c r="M524" s="27" t="e">
        <f ca="1">_xlfn.XLOOKUP(L524,Planilha6!L:L,Planilha6!M:M)</f>
        <v>#NAME?</v>
      </c>
    </row>
    <row r="525" spans="1:13" x14ac:dyDescent="0.25">
      <c r="A525" s="1" t="s">
        <v>9600</v>
      </c>
      <c r="B525" s="27" t="e">
        <f ca="1">_xlfn.XLOOKUP(A525,Planilha6!A:A,Planilha6!B:B)</f>
        <v>#NAME?</v>
      </c>
      <c r="C525" s="27" t="e">
        <f ca="1">_xlfn.XLOOKUP(B525,Planilha6!B:B,Planilha6!C:C)</f>
        <v>#NAME?</v>
      </c>
      <c r="D525" s="27" t="e">
        <f ca="1">_xlfn.XLOOKUP(C525,Planilha6!C:C,Planilha6!D:D)</f>
        <v>#NAME?</v>
      </c>
      <c r="E525" s="27" t="e">
        <f ca="1">_xlfn.XLOOKUP(D525,Planilha6!D:D,Planilha6!E:E)</f>
        <v>#NAME?</v>
      </c>
      <c r="F525" s="27" t="e">
        <f ca="1">_xlfn.XLOOKUP(E525,Planilha6!E:E,Planilha6!F:F)</f>
        <v>#NAME?</v>
      </c>
      <c r="G525" s="27" t="e">
        <f ca="1">_xlfn.XLOOKUP(F525,Planilha6!F:F,Planilha6!G:G)</f>
        <v>#NAME?</v>
      </c>
      <c r="H525" s="27" t="e">
        <f ca="1">_xlfn.XLOOKUP(G525,Planilha6!G:G,Planilha6!H:H)</f>
        <v>#NAME?</v>
      </c>
      <c r="I525" s="27" t="e">
        <f ca="1">_xlfn.XLOOKUP(H525,Planilha6!H:H,Planilha6!I:I)</f>
        <v>#NAME?</v>
      </c>
      <c r="J525" s="27" t="e">
        <f ca="1">_xlfn.XLOOKUP(I525,Planilha6!I:I,Planilha6!J:J)</f>
        <v>#NAME?</v>
      </c>
      <c r="K525" s="27" t="e">
        <f ca="1">_xlfn.XLOOKUP(J525,Planilha6!J:J,Planilha6!K:K)</f>
        <v>#NAME?</v>
      </c>
      <c r="L525" s="27" t="e">
        <f ca="1">_xlfn.XLOOKUP(K525,Planilha6!K:K,Planilha6!L:L)</f>
        <v>#NAME?</v>
      </c>
      <c r="M525" s="27" t="e">
        <f ca="1">_xlfn.XLOOKUP(L525,Planilha6!L:L,Planilha6!M:M)</f>
        <v>#NAME?</v>
      </c>
    </row>
    <row r="526" spans="1:13" x14ac:dyDescent="0.25">
      <c r="A526" s="1" t="s">
        <v>9450</v>
      </c>
      <c r="B526" s="27" t="e">
        <f ca="1">_xlfn.XLOOKUP(A526,Planilha6!A:A,Planilha6!B:B)</f>
        <v>#NAME?</v>
      </c>
      <c r="C526" s="27" t="e">
        <f ca="1">_xlfn.XLOOKUP(B526,Planilha6!B:B,Planilha6!C:C)</f>
        <v>#NAME?</v>
      </c>
      <c r="D526" s="27" t="e">
        <f ca="1">_xlfn.XLOOKUP(C526,Planilha6!C:C,Planilha6!D:D)</f>
        <v>#NAME?</v>
      </c>
      <c r="E526" s="27" t="e">
        <f ca="1">_xlfn.XLOOKUP(D526,Planilha6!D:D,Planilha6!E:E)</f>
        <v>#NAME?</v>
      </c>
      <c r="F526" s="27" t="e">
        <f ca="1">_xlfn.XLOOKUP(E526,Planilha6!E:E,Planilha6!F:F)</f>
        <v>#NAME?</v>
      </c>
      <c r="G526" s="27" t="e">
        <f ca="1">_xlfn.XLOOKUP(F526,Planilha6!F:F,Planilha6!G:G)</f>
        <v>#NAME?</v>
      </c>
      <c r="H526" s="27" t="e">
        <f ca="1">_xlfn.XLOOKUP(G526,Planilha6!G:G,Planilha6!H:H)</f>
        <v>#NAME?</v>
      </c>
      <c r="I526" s="27" t="e">
        <f ca="1">_xlfn.XLOOKUP(H526,Planilha6!H:H,Planilha6!I:I)</f>
        <v>#NAME?</v>
      </c>
      <c r="J526" s="27" t="e">
        <f ca="1">_xlfn.XLOOKUP(I526,Planilha6!I:I,Planilha6!J:J)</f>
        <v>#NAME?</v>
      </c>
      <c r="K526" s="27" t="e">
        <f ca="1">_xlfn.XLOOKUP(J526,Planilha6!J:J,Planilha6!K:K)</f>
        <v>#NAME?</v>
      </c>
      <c r="L526" s="27" t="e">
        <f ca="1">_xlfn.XLOOKUP(K526,Planilha6!K:K,Planilha6!L:L)</f>
        <v>#NAME?</v>
      </c>
      <c r="M526" s="27" t="e">
        <f ca="1">_xlfn.XLOOKUP(L526,Planilha6!L:L,Planilha6!M:M)</f>
        <v>#NAME?</v>
      </c>
    </row>
    <row r="527" spans="1:13" x14ac:dyDescent="0.25">
      <c r="A527" s="1" t="s">
        <v>8785</v>
      </c>
      <c r="B527" s="27" t="e">
        <f ca="1">_xlfn.XLOOKUP(A527,Planilha6!A:A,Planilha6!B:B)</f>
        <v>#NAME?</v>
      </c>
      <c r="C527" s="27" t="e">
        <f ca="1">_xlfn.XLOOKUP(B527,Planilha6!B:B,Planilha6!C:C)</f>
        <v>#NAME?</v>
      </c>
      <c r="D527" s="27" t="e">
        <f ca="1">_xlfn.XLOOKUP(C527,Planilha6!C:C,Planilha6!D:D)</f>
        <v>#NAME?</v>
      </c>
      <c r="E527" s="27" t="e">
        <f ca="1">_xlfn.XLOOKUP(D527,Planilha6!D:D,Planilha6!E:E)</f>
        <v>#NAME?</v>
      </c>
      <c r="F527" s="27" t="e">
        <f ca="1">_xlfn.XLOOKUP(E527,Planilha6!E:E,Planilha6!F:F)</f>
        <v>#NAME?</v>
      </c>
      <c r="G527" s="27" t="e">
        <f ca="1">_xlfn.XLOOKUP(F527,Planilha6!F:F,Planilha6!G:G)</f>
        <v>#NAME?</v>
      </c>
      <c r="H527" s="27" t="e">
        <f ca="1">_xlfn.XLOOKUP(G527,Planilha6!G:G,Planilha6!H:H)</f>
        <v>#NAME?</v>
      </c>
      <c r="I527" s="27" t="e">
        <f ca="1">_xlfn.XLOOKUP(H527,Planilha6!H:H,Planilha6!I:I)</f>
        <v>#NAME?</v>
      </c>
      <c r="J527" s="27" t="e">
        <f ca="1">_xlfn.XLOOKUP(I527,Planilha6!I:I,Planilha6!J:J)</f>
        <v>#NAME?</v>
      </c>
      <c r="K527" s="27" t="e">
        <f ca="1">_xlfn.XLOOKUP(J527,Planilha6!J:J,Planilha6!K:K)</f>
        <v>#NAME?</v>
      </c>
      <c r="L527" s="27" t="e">
        <f ca="1">_xlfn.XLOOKUP(K527,Planilha6!K:K,Planilha6!L:L)</f>
        <v>#NAME?</v>
      </c>
      <c r="M527" s="27" t="e">
        <f ca="1">_xlfn.XLOOKUP(L527,Planilha6!L:L,Planilha6!M:M)</f>
        <v>#NAME?</v>
      </c>
    </row>
    <row r="528" spans="1:13" x14ac:dyDescent="0.25">
      <c r="A528" s="1" t="s">
        <v>8965</v>
      </c>
      <c r="B528" s="27" t="e">
        <f ca="1">_xlfn.XLOOKUP(A528,Planilha6!A:A,Planilha6!B:B)</f>
        <v>#NAME?</v>
      </c>
      <c r="C528" s="27" t="e">
        <f ca="1">_xlfn.XLOOKUP(B528,Planilha6!B:B,Planilha6!C:C)</f>
        <v>#NAME?</v>
      </c>
      <c r="D528" s="27" t="e">
        <f ca="1">_xlfn.XLOOKUP(C528,Planilha6!C:C,Planilha6!D:D)</f>
        <v>#NAME?</v>
      </c>
      <c r="E528" s="27" t="e">
        <f ca="1">_xlfn.XLOOKUP(D528,Planilha6!D:D,Planilha6!E:E)</f>
        <v>#NAME?</v>
      </c>
      <c r="F528" s="27" t="e">
        <f ca="1">_xlfn.XLOOKUP(E528,Planilha6!E:E,Planilha6!F:F)</f>
        <v>#NAME?</v>
      </c>
      <c r="G528" s="27" t="e">
        <f ca="1">_xlfn.XLOOKUP(F528,Planilha6!F:F,Planilha6!G:G)</f>
        <v>#NAME?</v>
      </c>
      <c r="H528" s="27" t="e">
        <f ca="1">_xlfn.XLOOKUP(G528,Planilha6!G:G,Planilha6!H:H)</f>
        <v>#NAME?</v>
      </c>
      <c r="I528" s="27" t="e">
        <f ca="1">_xlfn.XLOOKUP(H528,Planilha6!H:H,Planilha6!I:I)</f>
        <v>#NAME?</v>
      </c>
      <c r="J528" s="27" t="e">
        <f ca="1">_xlfn.XLOOKUP(I528,Planilha6!I:I,Planilha6!J:J)</f>
        <v>#NAME?</v>
      </c>
      <c r="K528" s="27" t="e">
        <f ca="1">_xlfn.XLOOKUP(J528,Planilha6!J:J,Planilha6!K:K)</f>
        <v>#NAME?</v>
      </c>
      <c r="L528" s="27" t="e">
        <f ca="1">_xlfn.XLOOKUP(K528,Planilha6!K:K,Planilha6!L:L)</f>
        <v>#NAME?</v>
      </c>
      <c r="M528" s="27" t="e">
        <f ca="1">_xlfn.XLOOKUP(L528,Planilha6!L:L,Planilha6!M:M)</f>
        <v>#NAME?</v>
      </c>
    </row>
    <row r="529" spans="1:13" x14ac:dyDescent="0.25">
      <c r="A529" s="1" t="s">
        <v>9382</v>
      </c>
      <c r="B529" s="27" t="e">
        <f ca="1">_xlfn.XLOOKUP(A529,Planilha6!A:A,Planilha6!B:B)</f>
        <v>#NAME?</v>
      </c>
      <c r="C529" s="27" t="e">
        <f ca="1">_xlfn.XLOOKUP(B529,Planilha6!B:B,Planilha6!C:C)</f>
        <v>#NAME?</v>
      </c>
      <c r="D529" s="27" t="e">
        <f ca="1">_xlfn.XLOOKUP(C529,Planilha6!C:C,Planilha6!D:D)</f>
        <v>#NAME?</v>
      </c>
      <c r="E529" s="27" t="e">
        <f ca="1">_xlfn.XLOOKUP(D529,Planilha6!D:D,Planilha6!E:E)</f>
        <v>#NAME?</v>
      </c>
      <c r="F529" s="27" t="e">
        <f ca="1">_xlfn.XLOOKUP(E529,Planilha6!E:E,Planilha6!F:F)</f>
        <v>#NAME?</v>
      </c>
      <c r="G529" s="27" t="e">
        <f ca="1">_xlfn.XLOOKUP(F529,Planilha6!F:F,Planilha6!G:G)</f>
        <v>#NAME?</v>
      </c>
      <c r="H529" s="27" t="e">
        <f ca="1">_xlfn.XLOOKUP(G529,Planilha6!G:G,Planilha6!H:H)</f>
        <v>#NAME?</v>
      </c>
      <c r="I529" s="27" t="e">
        <f ca="1">_xlfn.XLOOKUP(H529,Planilha6!H:H,Planilha6!I:I)</f>
        <v>#NAME?</v>
      </c>
      <c r="J529" s="27" t="e">
        <f ca="1">_xlfn.XLOOKUP(I529,Planilha6!I:I,Planilha6!J:J)</f>
        <v>#NAME?</v>
      </c>
      <c r="K529" s="27" t="e">
        <f ca="1">_xlfn.XLOOKUP(J529,Planilha6!J:J,Planilha6!K:K)</f>
        <v>#NAME?</v>
      </c>
      <c r="L529" s="27" t="e">
        <f ca="1">_xlfn.XLOOKUP(K529,Planilha6!K:K,Planilha6!L:L)</f>
        <v>#NAME?</v>
      </c>
      <c r="M529" s="27" t="e">
        <f ca="1">_xlfn.XLOOKUP(L529,Planilha6!L:L,Planilha6!M:M)</f>
        <v>#NAME?</v>
      </c>
    </row>
    <row r="530" spans="1:13" x14ac:dyDescent="0.25">
      <c r="A530" s="1" t="s">
        <v>8970</v>
      </c>
      <c r="B530" s="27" t="e">
        <f ca="1">_xlfn.XLOOKUP(A530,Planilha6!A:A,Planilha6!B:B)</f>
        <v>#NAME?</v>
      </c>
      <c r="C530" s="27" t="e">
        <f ca="1">_xlfn.XLOOKUP(B530,Planilha6!B:B,Planilha6!C:C)</f>
        <v>#NAME?</v>
      </c>
      <c r="D530" s="27" t="e">
        <f ca="1">_xlfn.XLOOKUP(C530,Planilha6!C:C,Planilha6!D:D)</f>
        <v>#NAME?</v>
      </c>
      <c r="E530" s="27" t="e">
        <f ca="1">_xlfn.XLOOKUP(D530,Planilha6!D:D,Planilha6!E:E)</f>
        <v>#NAME?</v>
      </c>
      <c r="F530" s="27" t="e">
        <f ca="1">_xlfn.XLOOKUP(E530,Planilha6!E:E,Planilha6!F:F)</f>
        <v>#NAME?</v>
      </c>
      <c r="G530" s="27" t="e">
        <f ca="1">_xlfn.XLOOKUP(F530,Planilha6!F:F,Planilha6!G:G)</f>
        <v>#NAME?</v>
      </c>
      <c r="H530" s="27" t="e">
        <f ca="1">_xlfn.XLOOKUP(G530,Planilha6!G:G,Planilha6!H:H)</f>
        <v>#NAME?</v>
      </c>
      <c r="I530" s="27" t="e">
        <f ca="1">_xlfn.XLOOKUP(H530,Planilha6!H:H,Planilha6!I:I)</f>
        <v>#NAME?</v>
      </c>
      <c r="J530" s="27" t="e">
        <f ca="1">_xlfn.XLOOKUP(I530,Planilha6!I:I,Planilha6!J:J)</f>
        <v>#NAME?</v>
      </c>
      <c r="K530" s="27" t="e">
        <f ca="1">_xlfn.XLOOKUP(J530,Planilha6!J:J,Planilha6!K:K)</f>
        <v>#NAME?</v>
      </c>
      <c r="L530" s="27" t="e">
        <f ca="1">_xlfn.XLOOKUP(K530,Planilha6!K:K,Planilha6!L:L)</f>
        <v>#NAME?</v>
      </c>
      <c r="M530" s="27" t="e">
        <f ca="1">_xlfn.XLOOKUP(L530,Planilha6!L:L,Planilha6!M:M)</f>
        <v>#NAME?</v>
      </c>
    </row>
    <row r="531" spans="1:13" x14ac:dyDescent="0.25">
      <c r="A531" s="1" t="s">
        <v>8815</v>
      </c>
      <c r="B531" s="27" t="e">
        <f ca="1">_xlfn.XLOOKUP(A531,Planilha6!A:A,Planilha6!B:B)</f>
        <v>#NAME?</v>
      </c>
      <c r="C531" s="27" t="e">
        <f ca="1">_xlfn.XLOOKUP(B531,Planilha6!B:B,Planilha6!C:C)</f>
        <v>#NAME?</v>
      </c>
      <c r="D531" s="27" t="e">
        <f ca="1">_xlfn.XLOOKUP(C531,Planilha6!C:C,Planilha6!D:D)</f>
        <v>#NAME?</v>
      </c>
      <c r="E531" s="27" t="e">
        <f ca="1">_xlfn.XLOOKUP(D531,Planilha6!D:D,Planilha6!E:E)</f>
        <v>#NAME?</v>
      </c>
      <c r="F531" s="27" t="e">
        <f ca="1">_xlfn.XLOOKUP(E531,Planilha6!E:E,Planilha6!F:F)</f>
        <v>#NAME?</v>
      </c>
      <c r="G531" s="27" t="e">
        <f ca="1">_xlfn.XLOOKUP(F531,Planilha6!F:F,Planilha6!G:G)</f>
        <v>#NAME?</v>
      </c>
      <c r="H531" s="27" t="e">
        <f ca="1">_xlfn.XLOOKUP(G531,Planilha6!G:G,Planilha6!H:H)</f>
        <v>#NAME?</v>
      </c>
      <c r="I531" s="27" t="e">
        <f ca="1">_xlfn.XLOOKUP(H531,Planilha6!H:H,Planilha6!I:I)</f>
        <v>#NAME?</v>
      </c>
      <c r="J531" s="27" t="e">
        <f ca="1">_xlfn.XLOOKUP(I531,Planilha6!I:I,Planilha6!J:J)</f>
        <v>#NAME?</v>
      </c>
      <c r="K531" s="27" t="e">
        <f ca="1">_xlfn.XLOOKUP(J531,Planilha6!J:J,Planilha6!K:K)</f>
        <v>#NAME?</v>
      </c>
      <c r="L531" s="27" t="e">
        <f ca="1">_xlfn.XLOOKUP(K531,Planilha6!K:K,Planilha6!L:L)</f>
        <v>#NAME?</v>
      </c>
      <c r="M531" s="27" t="e">
        <f ca="1">_xlfn.XLOOKUP(L531,Planilha6!L:L,Planilha6!M:M)</f>
        <v>#NAME?</v>
      </c>
    </row>
    <row r="532" spans="1:13" x14ac:dyDescent="0.25">
      <c r="A532" s="1" t="s">
        <v>9107</v>
      </c>
      <c r="B532" s="27" t="e">
        <f ca="1">_xlfn.XLOOKUP(A532,Planilha6!A:A,Planilha6!B:B)</f>
        <v>#NAME?</v>
      </c>
      <c r="C532" s="27" t="e">
        <f ca="1">_xlfn.XLOOKUP(B532,Planilha6!B:B,Planilha6!C:C)</f>
        <v>#NAME?</v>
      </c>
      <c r="D532" s="27" t="e">
        <f ca="1">_xlfn.XLOOKUP(C532,Planilha6!C:C,Planilha6!D:D)</f>
        <v>#NAME?</v>
      </c>
      <c r="E532" s="27" t="e">
        <f ca="1">_xlfn.XLOOKUP(D532,Planilha6!D:D,Planilha6!E:E)</f>
        <v>#NAME?</v>
      </c>
      <c r="F532" s="27" t="e">
        <f ca="1">_xlfn.XLOOKUP(E532,Planilha6!E:E,Planilha6!F:F)</f>
        <v>#NAME?</v>
      </c>
      <c r="G532" s="27" t="e">
        <f ca="1">_xlfn.XLOOKUP(F532,Planilha6!F:F,Planilha6!G:G)</f>
        <v>#NAME?</v>
      </c>
      <c r="H532" s="27" t="e">
        <f ca="1">_xlfn.XLOOKUP(G532,Planilha6!G:G,Planilha6!H:H)</f>
        <v>#NAME?</v>
      </c>
      <c r="I532" s="27" t="e">
        <f ca="1">_xlfn.XLOOKUP(H532,Planilha6!H:H,Planilha6!I:I)</f>
        <v>#NAME?</v>
      </c>
      <c r="J532" s="27" t="e">
        <f ca="1">_xlfn.XLOOKUP(I532,Planilha6!I:I,Planilha6!J:J)</f>
        <v>#NAME?</v>
      </c>
      <c r="K532" s="27" t="e">
        <f ca="1">_xlfn.XLOOKUP(J532,Planilha6!J:J,Planilha6!K:K)</f>
        <v>#NAME?</v>
      </c>
      <c r="L532" s="27" t="e">
        <f ca="1">_xlfn.XLOOKUP(K532,Planilha6!K:K,Planilha6!L:L)</f>
        <v>#NAME?</v>
      </c>
      <c r="M532" s="27" t="e">
        <f ca="1">_xlfn.XLOOKUP(L532,Planilha6!L:L,Planilha6!M:M)</f>
        <v>#NAME?</v>
      </c>
    </row>
    <row r="533" spans="1:13" x14ac:dyDescent="0.25">
      <c r="A533" s="1" t="s">
        <v>8405</v>
      </c>
      <c r="B533" s="27" t="e">
        <f ca="1">_xlfn.XLOOKUP(A533,Planilha6!A:A,Planilha6!B:B)</f>
        <v>#NAME?</v>
      </c>
      <c r="C533" s="27" t="e">
        <f ca="1">_xlfn.XLOOKUP(B533,Planilha6!B:B,Planilha6!C:C)</f>
        <v>#NAME?</v>
      </c>
      <c r="D533" s="27" t="e">
        <f ca="1">_xlfn.XLOOKUP(C533,Planilha6!C:C,Planilha6!D:D)</f>
        <v>#NAME?</v>
      </c>
      <c r="E533" s="27" t="e">
        <f ca="1">_xlfn.XLOOKUP(D533,Planilha6!D:D,Planilha6!E:E)</f>
        <v>#NAME?</v>
      </c>
      <c r="F533" s="27" t="e">
        <f ca="1">_xlfn.XLOOKUP(E533,Planilha6!E:E,Planilha6!F:F)</f>
        <v>#NAME?</v>
      </c>
      <c r="G533" s="27" t="e">
        <f ca="1">_xlfn.XLOOKUP(F533,Planilha6!F:F,Planilha6!G:G)</f>
        <v>#NAME?</v>
      </c>
      <c r="H533" s="27" t="e">
        <f ca="1">_xlfn.XLOOKUP(G533,Planilha6!G:G,Planilha6!H:H)</f>
        <v>#NAME?</v>
      </c>
      <c r="I533" s="27" t="e">
        <f ca="1">_xlfn.XLOOKUP(H533,Planilha6!H:H,Planilha6!I:I)</f>
        <v>#NAME?</v>
      </c>
      <c r="J533" s="27" t="e">
        <f ca="1">_xlfn.XLOOKUP(I533,Planilha6!I:I,Planilha6!J:J)</f>
        <v>#NAME?</v>
      </c>
      <c r="K533" s="27" t="e">
        <f ca="1">_xlfn.XLOOKUP(J533,Planilha6!J:J,Planilha6!K:K)</f>
        <v>#NAME?</v>
      </c>
      <c r="L533" s="27" t="e">
        <f ca="1">_xlfn.XLOOKUP(K533,Planilha6!K:K,Planilha6!L:L)</f>
        <v>#NAME?</v>
      </c>
      <c r="M533" s="27" t="e">
        <f ca="1">_xlfn.XLOOKUP(L533,Planilha6!L:L,Planilha6!M:M)</f>
        <v>#NAME?</v>
      </c>
    </row>
    <row r="534" spans="1:13" x14ac:dyDescent="0.25">
      <c r="A534" s="1" t="s">
        <v>9085</v>
      </c>
      <c r="B534" s="27" t="e">
        <f ca="1">_xlfn.XLOOKUP(A534,Planilha6!A:A,Planilha6!B:B)</f>
        <v>#NAME?</v>
      </c>
      <c r="C534" s="27" t="e">
        <f ca="1">_xlfn.XLOOKUP(B534,Planilha6!B:B,Planilha6!C:C)</f>
        <v>#NAME?</v>
      </c>
      <c r="D534" s="27" t="e">
        <f ca="1">_xlfn.XLOOKUP(C534,Planilha6!C:C,Planilha6!D:D)</f>
        <v>#NAME?</v>
      </c>
      <c r="E534" s="27" t="e">
        <f ca="1">_xlfn.XLOOKUP(D534,Planilha6!D:D,Planilha6!E:E)</f>
        <v>#NAME?</v>
      </c>
      <c r="F534" s="27" t="e">
        <f ca="1">_xlfn.XLOOKUP(E534,Planilha6!E:E,Planilha6!F:F)</f>
        <v>#NAME?</v>
      </c>
      <c r="G534" s="27" t="e">
        <f ca="1">_xlfn.XLOOKUP(F534,Planilha6!F:F,Planilha6!G:G)</f>
        <v>#NAME?</v>
      </c>
      <c r="H534" s="27" t="e">
        <f ca="1">_xlfn.XLOOKUP(G534,Planilha6!G:G,Planilha6!H:H)</f>
        <v>#NAME?</v>
      </c>
      <c r="I534" s="27" t="e">
        <f ca="1">_xlfn.XLOOKUP(H534,Planilha6!H:H,Planilha6!I:I)</f>
        <v>#NAME?</v>
      </c>
      <c r="J534" s="27" t="e">
        <f ca="1">_xlfn.XLOOKUP(I534,Planilha6!I:I,Planilha6!J:J)</f>
        <v>#NAME?</v>
      </c>
      <c r="K534" s="27" t="e">
        <f ca="1">_xlfn.XLOOKUP(J534,Planilha6!J:J,Planilha6!K:K)</f>
        <v>#NAME?</v>
      </c>
      <c r="L534" s="27" t="e">
        <f ca="1">_xlfn.XLOOKUP(K534,Planilha6!K:K,Planilha6!L:L)</f>
        <v>#NAME?</v>
      </c>
      <c r="M534" s="27" t="e">
        <f ca="1">_xlfn.XLOOKUP(L534,Planilha6!L:L,Planilha6!M:M)</f>
        <v>#NAME?</v>
      </c>
    </row>
    <row r="535" spans="1:13" x14ac:dyDescent="0.25">
      <c r="A535" s="1" t="s">
        <v>9638</v>
      </c>
      <c r="B535" s="27" t="e">
        <f ca="1">_xlfn.XLOOKUP(A535,Planilha6!A:A,Planilha6!B:B)</f>
        <v>#NAME?</v>
      </c>
      <c r="C535" s="27" t="e">
        <f ca="1">_xlfn.XLOOKUP(B535,Planilha6!B:B,Planilha6!C:C)</f>
        <v>#NAME?</v>
      </c>
      <c r="D535" s="27" t="e">
        <f ca="1">_xlfn.XLOOKUP(C535,Planilha6!C:C,Planilha6!D:D)</f>
        <v>#NAME?</v>
      </c>
      <c r="E535" s="27" t="e">
        <f ca="1">_xlfn.XLOOKUP(D535,Planilha6!D:D,Planilha6!E:E)</f>
        <v>#NAME?</v>
      </c>
      <c r="F535" s="27" t="e">
        <f ca="1">_xlfn.XLOOKUP(E535,Planilha6!E:E,Planilha6!F:F)</f>
        <v>#NAME?</v>
      </c>
      <c r="G535" s="27" t="e">
        <f ca="1">_xlfn.XLOOKUP(F535,Planilha6!F:F,Planilha6!G:G)</f>
        <v>#NAME?</v>
      </c>
      <c r="H535" s="27" t="e">
        <f ca="1">_xlfn.XLOOKUP(G535,Planilha6!G:G,Planilha6!H:H)</f>
        <v>#NAME?</v>
      </c>
      <c r="I535" s="27" t="e">
        <f ca="1">_xlfn.XLOOKUP(H535,Planilha6!H:H,Planilha6!I:I)</f>
        <v>#NAME?</v>
      </c>
      <c r="J535" s="27" t="e">
        <f ca="1">_xlfn.XLOOKUP(I535,Planilha6!I:I,Planilha6!J:J)</f>
        <v>#NAME?</v>
      </c>
      <c r="K535" s="27" t="e">
        <f ca="1">_xlfn.XLOOKUP(J535,Planilha6!J:J,Planilha6!K:K)</f>
        <v>#NAME?</v>
      </c>
      <c r="L535" s="27" t="e">
        <f ca="1">_xlfn.XLOOKUP(K535,Planilha6!K:K,Planilha6!L:L)</f>
        <v>#NAME?</v>
      </c>
      <c r="M535" s="27" t="e">
        <f ca="1">_xlfn.XLOOKUP(L535,Planilha6!L:L,Planilha6!M:M)</f>
        <v>#NAME?</v>
      </c>
    </row>
    <row r="536" spans="1:13" x14ac:dyDescent="0.25">
      <c r="A536" s="1" t="s">
        <v>9297</v>
      </c>
      <c r="B536" s="27" t="e">
        <f ca="1">_xlfn.XLOOKUP(A536,Planilha6!A:A,Planilha6!B:B)</f>
        <v>#NAME?</v>
      </c>
      <c r="C536" s="27" t="e">
        <f ca="1">_xlfn.XLOOKUP(B536,Planilha6!B:B,Planilha6!C:C)</f>
        <v>#NAME?</v>
      </c>
      <c r="D536" s="27" t="e">
        <f ca="1">_xlfn.XLOOKUP(C536,Planilha6!C:C,Planilha6!D:D)</f>
        <v>#NAME?</v>
      </c>
      <c r="E536" s="27" t="e">
        <f ca="1">_xlfn.XLOOKUP(D536,Planilha6!D:D,Planilha6!E:E)</f>
        <v>#NAME?</v>
      </c>
      <c r="F536" s="27" t="e">
        <f ca="1">_xlfn.XLOOKUP(E536,Planilha6!E:E,Planilha6!F:F)</f>
        <v>#NAME?</v>
      </c>
      <c r="G536" s="27" t="e">
        <f ca="1">_xlfn.XLOOKUP(F536,Planilha6!F:F,Planilha6!G:G)</f>
        <v>#NAME?</v>
      </c>
      <c r="H536" s="27" t="e">
        <f ca="1">_xlfn.XLOOKUP(G536,Planilha6!G:G,Planilha6!H:H)</f>
        <v>#NAME?</v>
      </c>
      <c r="I536" s="27" t="e">
        <f ca="1">_xlfn.XLOOKUP(H536,Planilha6!H:H,Planilha6!I:I)</f>
        <v>#NAME?</v>
      </c>
      <c r="J536" s="27" t="e">
        <f ca="1">_xlfn.XLOOKUP(I536,Planilha6!I:I,Planilha6!J:J)</f>
        <v>#NAME?</v>
      </c>
      <c r="K536" s="27" t="e">
        <f ca="1">_xlfn.XLOOKUP(J536,Planilha6!J:J,Planilha6!K:K)</f>
        <v>#NAME?</v>
      </c>
      <c r="L536" s="27" t="e">
        <f ca="1">_xlfn.XLOOKUP(K536,Planilha6!K:K,Planilha6!L:L)</f>
        <v>#NAME?</v>
      </c>
      <c r="M536" s="27" t="e">
        <f ca="1">_xlfn.XLOOKUP(L536,Planilha6!L:L,Planilha6!M:M)</f>
        <v>#NAME?</v>
      </c>
    </row>
    <row r="537" spans="1:13" x14ac:dyDescent="0.25">
      <c r="A537" s="1" t="s">
        <v>9059</v>
      </c>
      <c r="B537" s="27" t="e">
        <f ca="1">_xlfn.XLOOKUP(A537,Planilha6!A:A,Planilha6!B:B)</f>
        <v>#NAME?</v>
      </c>
      <c r="C537" s="27" t="e">
        <f ca="1">_xlfn.XLOOKUP(B537,Planilha6!B:B,Planilha6!C:C)</f>
        <v>#NAME?</v>
      </c>
      <c r="D537" s="27" t="e">
        <f ca="1">_xlfn.XLOOKUP(C537,Planilha6!C:C,Planilha6!D:D)</f>
        <v>#NAME?</v>
      </c>
      <c r="E537" s="27" t="e">
        <f ca="1">_xlfn.XLOOKUP(D537,Planilha6!D:D,Planilha6!E:E)</f>
        <v>#NAME?</v>
      </c>
      <c r="F537" s="27" t="e">
        <f ca="1">_xlfn.XLOOKUP(E537,Planilha6!E:E,Planilha6!F:F)</f>
        <v>#NAME?</v>
      </c>
      <c r="G537" s="27" t="e">
        <f ca="1">_xlfn.XLOOKUP(F537,Planilha6!F:F,Planilha6!G:G)</f>
        <v>#NAME?</v>
      </c>
      <c r="H537" s="27" t="e">
        <f ca="1">_xlfn.XLOOKUP(G537,Planilha6!G:G,Planilha6!H:H)</f>
        <v>#NAME?</v>
      </c>
      <c r="I537" s="27" t="e">
        <f ca="1">_xlfn.XLOOKUP(H537,Planilha6!H:H,Planilha6!I:I)</f>
        <v>#NAME?</v>
      </c>
      <c r="J537" s="27" t="e">
        <f ca="1">_xlfn.XLOOKUP(I537,Planilha6!I:I,Planilha6!J:J)</f>
        <v>#NAME?</v>
      </c>
      <c r="K537" s="27" t="e">
        <f ca="1">_xlfn.XLOOKUP(J537,Planilha6!J:J,Planilha6!K:K)</f>
        <v>#NAME?</v>
      </c>
      <c r="L537" s="27" t="e">
        <f ca="1">_xlfn.XLOOKUP(K537,Planilha6!K:K,Planilha6!L:L)</f>
        <v>#NAME?</v>
      </c>
      <c r="M537" s="27" t="e">
        <f ca="1">_xlfn.XLOOKUP(L537,Planilha6!L:L,Planilha6!M:M)</f>
        <v>#NAME?</v>
      </c>
    </row>
    <row r="538" spans="1:13" x14ac:dyDescent="0.25">
      <c r="A538" s="1" t="s">
        <v>8641</v>
      </c>
      <c r="B538" s="27" t="e">
        <f ca="1">_xlfn.XLOOKUP(A538,Planilha6!A:A,Planilha6!B:B)</f>
        <v>#NAME?</v>
      </c>
      <c r="C538" s="27" t="e">
        <f ca="1">_xlfn.XLOOKUP(B538,Planilha6!B:B,Planilha6!C:C)</f>
        <v>#NAME?</v>
      </c>
      <c r="D538" s="27" t="e">
        <f ca="1">_xlfn.XLOOKUP(C538,Planilha6!C:C,Planilha6!D:D)</f>
        <v>#NAME?</v>
      </c>
      <c r="E538" s="27" t="e">
        <f ca="1">_xlfn.XLOOKUP(D538,Planilha6!D:D,Planilha6!E:E)</f>
        <v>#NAME?</v>
      </c>
      <c r="F538" s="27" t="e">
        <f ca="1">_xlfn.XLOOKUP(E538,Planilha6!E:E,Planilha6!F:F)</f>
        <v>#NAME?</v>
      </c>
      <c r="G538" s="27" t="e">
        <f ca="1">_xlfn.XLOOKUP(F538,Planilha6!F:F,Planilha6!G:G)</f>
        <v>#NAME?</v>
      </c>
      <c r="H538" s="27" t="e">
        <f ca="1">_xlfn.XLOOKUP(G538,Planilha6!G:G,Planilha6!H:H)</f>
        <v>#NAME?</v>
      </c>
      <c r="I538" s="27" t="e">
        <f ca="1">_xlfn.XLOOKUP(H538,Planilha6!H:H,Planilha6!I:I)</f>
        <v>#NAME?</v>
      </c>
      <c r="J538" s="27" t="e">
        <f ca="1">_xlfn.XLOOKUP(I538,Planilha6!I:I,Planilha6!J:J)</f>
        <v>#NAME?</v>
      </c>
      <c r="K538" s="27" t="e">
        <f ca="1">_xlfn.XLOOKUP(J538,Planilha6!J:J,Planilha6!K:K)</f>
        <v>#NAME?</v>
      </c>
      <c r="L538" s="27" t="e">
        <f ca="1">_xlfn.XLOOKUP(K538,Planilha6!K:K,Planilha6!L:L)</f>
        <v>#NAME?</v>
      </c>
      <c r="M538" s="27" t="e">
        <f ca="1">_xlfn.XLOOKUP(L538,Planilha6!L:L,Planilha6!M:M)</f>
        <v>#NAME?</v>
      </c>
    </row>
    <row r="539" spans="1:13" x14ac:dyDescent="0.25">
      <c r="A539" s="1" t="s">
        <v>8761</v>
      </c>
      <c r="B539" s="27" t="e">
        <f ca="1">_xlfn.XLOOKUP(A539,Planilha6!A:A,Planilha6!B:B)</f>
        <v>#NAME?</v>
      </c>
      <c r="C539" s="27" t="e">
        <f ca="1">_xlfn.XLOOKUP(B539,Planilha6!B:B,Planilha6!C:C)</f>
        <v>#NAME?</v>
      </c>
      <c r="D539" s="27" t="e">
        <f ca="1">_xlfn.XLOOKUP(C539,Planilha6!C:C,Planilha6!D:D)</f>
        <v>#NAME?</v>
      </c>
      <c r="E539" s="27" t="e">
        <f ca="1">_xlfn.XLOOKUP(D539,Planilha6!D:D,Planilha6!E:E)</f>
        <v>#NAME?</v>
      </c>
      <c r="F539" s="27" t="e">
        <f ca="1">_xlfn.XLOOKUP(E539,Planilha6!E:E,Planilha6!F:F)</f>
        <v>#NAME?</v>
      </c>
      <c r="G539" s="27" t="e">
        <f ca="1">_xlfn.XLOOKUP(F539,Planilha6!F:F,Planilha6!G:G)</f>
        <v>#NAME?</v>
      </c>
      <c r="H539" s="27" t="e">
        <f ca="1">_xlfn.XLOOKUP(G539,Planilha6!G:G,Planilha6!H:H)</f>
        <v>#NAME?</v>
      </c>
      <c r="I539" s="27" t="e">
        <f ca="1">_xlfn.XLOOKUP(H539,Planilha6!H:H,Planilha6!I:I)</f>
        <v>#NAME?</v>
      </c>
      <c r="J539" s="27" t="e">
        <f ca="1">_xlfn.XLOOKUP(I539,Planilha6!I:I,Planilha6!J:J)</f>
        <v>#NAME?</v>
      </c>
      <c r="K539" s="27" t="e">
        <f ca="1">_xlfn.XLOOKUP(J539,Planilha6!J:J,Planilha6!K:K)</f>
        <v>#NAME?</v>
      </c>
      <c r="L539" s="27" t="e">
        <f ca="1">_xlfn.XLOOKUP(K539,Planilha6!K:K,Planilha6!L:L)</f>
        <v>#NAME?</v>
      </c>
      <c r="M539" s="27" t="e">
        <f ca="1">_xlfn.XLOOKUP(L539,Planilha6!L:L,Planilha6!M:M)</f>
        <v>#NAME?</v>
      </c>
    </row>
    <row r="540" spans="1:13" x14ac:dyDescent="0.25">
      <c r="A540" s="1" t="s">
        <v>8735</v>
      </c>
      <c r="B540" s="27" t="e">
        <f ca="1">_xlfn.XLOOKUP(A540,Planilha6!A:A,Planilha6!B:B)</f>
        <v>#NAME?</v>
      </c>
      <c r="C540" s="27" t="e">
        <f ca="1">_xlfn.XLOOKUP(B540,Planilha6!B:B,Planilha6!C:C)</f>
        <v>#NAME?</v>
      </c>
      <c r="D540" s="27" t="e">
        <f ca="1">_xlfn.XLOOKUP(C540,Planilha6!C:C,Planilha6!D:D)</f>
        <v>#NAME?</v>
      </c>
      <c r="E540" s="27" t="e">
        <f ca="1">_xlfn.XLOOKUP(D540,Planilha6!D:D,Planilha6!E:E)</f>
        <v>#NAME?</v>
      </c>
      <c r="F540" s="27" t="e">
        <f ca="1">_xlfn.XLOOKUP(E540,Planilha6!E:E,Planilha6!F:F)</f>
        <v>#NAME?</v>
      </c>
      <c r="G540" s="27" t="e">
        <f ca="1">_xlfn.XLOOKUP(F540,Planilha6!F:F,Planilha6!G:G)</f>
        <v>#NAME?</v>
      </c>
      <c r="H540" s="27" t="e">
        <f ca="1">_xlfn.XLOOKUP(G540,Planilha6!G:G,Planilha6!H:H)</f>
        <v>#NAME?</v>
      </c>
      <c r="I540" s="27" t="e">
        <f ca="1">_xlfn.XLOOKUP(H540,Planilha6!H:H,Planilha6!I:I)</f>
        <v>#NAME?</v>
      </c>
      <c r="J540" s="27" t="e">
        <f ca="1">_xlfn.XLOOKUP(I540,Planilha6!I:I,Planilha6!J:J)</f>
        <v>#NAME?</v>
      </c>
      <c r="K540" s="27" t="e">
        <f ca="1">_xlfn.XLOOKUP(J540,Planilha6!J:J,Planilha6!K:K)</f>
        <v>#NAME?</v>
      </c>
      <c r="L540" s="27" t="e">
        <f ca="1">_xlfn.XLOOKUP(K540,Planilha6!K:K,Planilha6!L:L)</f>
        <v>#NAME?</v>
      </c>
      <c r="M540" s="27" t="e">
        <f ca="1">_xlfn.XLOOKUP(L540,Planilha6!L:L,Planilha6!M:M)</f>
        <v>#NAME?</v>
      </c>
    </row>
    <row r="541" spans="1:13" x14ac:dyDescent="0.25">
      <c r="A541" s="1" t="s">
        <v>9505</v>
      </c>
      <c r="B541" s="27" t="e">
        <f ca="1">_xlfn.XLOOKUP(A541,Planilha6!A:A,Planilha6!B:B)</f>
        <v>#NAME?</v>
      </c>
      <c r="C541" s="27" t="e">
        <f ca="1">_xlfn.XLOOKUP(B541,Planilha6!B:B,Planilha6!C:C)</f>
        <v>#NAME?</v>
      </c>
      <c r="D541" s="27" t="e">
        <f ca="1">_xlfn.XLOOKUP(C541,Planilha6!C:C,Planilha6!D:D)</f>
        <v>#NAME?</v>
      </c>
      <c r="E541" s="27" t="e">
        <f ca="1">_xlfn.XLOOKUP(D541,Planilha6!D:D,Planilha6!E:E)</f>
        <v>#NAME?</v>
      </c>
      <c r="F541" s="27" t="e">
        <f ca="1">_xlfn.XLOOKUP(E541,Planilha6!E:E,Planilha6!F:F)</f>
        <v>#NAME?</v>
      </c>
      <c r="G541" s="27" t="e">
        <f ca="1">_xlfn.XLOOKUP(F541,Planilha6!F:F,Planilha6!G:G)</f>
        <v>#NAME?</v>
      </c>
      <c r="H541" s="27" t="e">
        <f ca="1">_xlfn.XLOOKUP(G541,Planilha6!G:G,Planilha6!H:H)</f>
        <v>#NAME?</v>
      </c>
      <c r="I541" s="27" t="e">
        <f ca="1">_xlfn.XLOOKUP(H541,Planilha6!H:H,Planilha6!I:I)</f>
        <v>#NAME?</v>
      </c>
      <c r="J541" s="27" t="e">
        <f ca="1">_xlfn.XLOOKUP(I541,Planilha6!I:I,Planilha6!J:J)</f>
        <v>#NAME?</v>
      </c>
      <c r="K541" s="27" t="e">
        <f ca="1">_xlfn.XLOOKUP(J541,Planilha6!J:J,Planilha6!K:K)</f>
        <v>#NAME?</v>
      </c>
      <c r="L541" s="27" t="e">
        <f ca="1">_xlfn.XLOOKUP(K541,Planilha6!K:K,Planilha6!L:L)</f>
        <v>#NAME?</v>
      </c>
      <c r="M541" s="27" t="e">
        <f ca="1">_xlfn.XLOOKUP(L541,Planilha6!L:L,Planilha6!M:M)</f>
        <v>#NAME?</v>
      </c>
    </row>
    <row r="542" spans="1:13" x14ac:dyDescent="0.25">
      <c r="A542" s="1" t="s">
        <v>8406</v>
      </c>
      <c r="B542" s="27" t="e">
        <f ca="1">_xlfn.XLOOKUP(A542,Planilha6!A:A,Planilha6!B:B)</f>
        <v>#NAME?</v>
      </c>
      <c r="C542" s="27" t="e">
        <f ca="1">_xlfn.XLOOKUP(B542,Planilha6!B:B,Planilha6!C:C)</f>
        <v>#NAME?</v>
      </c>
      <c r="D542" s="27" t="e">
        <f ca="1">_xlfn.XLOOKUP(C542,Planilha6!C:C,Planilha6!D:D)</f>
        <v>#NAME?</v>
      </c>
      <c r="E542" s="27" t="e">
        <f ca="1">_xlfn.XLOOKUP(D542,Planilha6!D:D,Planilha6!E:E)</f>
        <v>#NAME?</v>
      </c>
      <c r="F542" s="27" t="e">
        <f ca="1">_xlfn.XLOOKUP(E542,Planilha6!E:E,Planilha6!F:F)</f>
        <v>#NAME?</v>
      </c>
      <c r="G542" s="27" t="e">
        <f ca="1">_xlfn.XLOOKUP(F542,Planilha6!F:F,Planilha6!G:G)</f>
        <v>#NAME?</v>
      </c>
      <c r="H542" s="27" t="e">
        <f ca="1">_xlfn.XLOOKUP(G542,Planilha6!G:G,Planilha6!H:H)</f>
        <v>#NAME?</v>
      </c>
      <c r="I542" s="27" t="e">
        <f ca="1">_xlfn.XLOOKUP(H542,Planilha6!H:H,Planilha6!I:I)</f>
        <v>#NAME?</v>
      </c>
      <c r="J542" s="27" t="e">
        <f ca="1">_xlfn.XLOOKUP(I542,Planilha6!I:I,Planilha6!J:J)</f>
        <v>#NAME?</v>
      </c>
      <c r="K542" s="27" t="e">
        <f ca="1">_xlfn.XLOOKUP(J542,Planilha6!J:J,Planilha6!K:K)</f>
        <v>#NAME?</v>
      </c>
      <c r="L542" s="27" t="e">
        <f ca="1">_xlfn.XLOOKUP(K542,Planilha6!K:K,Planilha6!L:L)</f>
        <v>#NAME?</v>
      </c>
      <c r="M542" s="27" t="e">
        <f ca="1">_xlfn.XLOOKUP(L542,Planilha6!L:L,Planilha6!M:M)</f>
        <v>#NAME?</v>
      </c>
    </row>
    <row r="543" spans="1:13" x14ac:dyDescent="0.25">
      <c r="A543" s="1" t="s">
        <v>8407</v>
      </c>
      <c r="B543" s="27" t="e">
        <f ca="1">_xlfn.XLOOKUP(A543,Planilha6!A:A,Planilha6!B:B)</f>
        <v>#NAME?</v>
      </c>
      <c r="C543" s="27" t="e">
        <f ca="1">_xlfn.XLOOKUP(B543,Planilha6!B:B,Planilha6!C:C)</f>
        <v>#NAME?</v>
      </c>
      <c r="D543" s="27" t="e">
        <f ca="1">_xlfn.XLOOKUP(C543,Planilha6!C:C,Planilha6!D:D)</f>
        <v>#NAME?</v>
      </c>
      <c r="E543" s="27" t="e">
        <f ca="1">_xlfn.XLOOKUP(D543,Planilha6!D:D,Planilha6!E:E)</f>
        <v>#NAME?</v>
      </c>
      <c r="F543" s="27" t="e">
        <f ca="1">_xlfn.XLOOKUP(E543,Planilha6!E:E,Planilha6!F:F)</f>
        <v>#NAME?</v>
      </c>
      <c r="G543" s="27" t="e">
        <f ca="1">_xlfn.XLOOKUP(F543,Planilha6!F:F,Planilha6!G:G)</f>
        <v>#NAME?</v>
      </c>
      <c r="H543" s="27" t="e">
        <f ca="1">_xlfn.XLOOKUP(G543,Planilha6!G:G,Planilha6!H:H)</f>
        <v>#NAME?</v>
      </c>
      <c r="I543" s="27" t="e">
        <f ca="1">_xlfn.XLOOKUP(H543,Planilha6!H:H,Planilha6!I:I)</f>
        <v>#NAME?</v>
      </c>
      <c r="J543" s="27" t="e">
        <f ca="1">_xlfn.XLOOKUP(I543,Planilha6!I:I,Planilha6!J:J)</f>
        <v>#NAME?</v>
      </c>
      <c r="K543" s="27" t="e">
        <f ca="1">_xlfn.XLOOKUP(J543,Planilha6!J:J,Planilha6!K:K)</f>
        <v>#NAME?</v>
      </c>
      <c r="L543" s="27" t="e">
        <f ca="1">_xlfn.XLOOKUP(K543,Planilha6!K:K,Planilha6!L:L)</f>
        <v>#NAME?</v>
      </c>
      <c r="M543" s="27" t="e">
        <f ca="1">_xlfn.XLOOKUP(L543,Planilha6!L:L,Planilha6!M:M)</f>
        <v>#NAME?</v>
      </c>
    </row>
    <row r="544" spans="1:13" x14ac:dyDescent="0.25">
      <c r="A544" s="1" t="s">
        <v>9439</v>
      </c>
      <c r="B544" s="27" t="e">
        <f ca="1">_xlfn.XLOOKUP(A544,Planilha6!A:A,Planilha6!B:B)</f>
        <v>#NAME?</v>
      </c>
      <c r="C544" s="27" t="e">
        <f ca="1">_xlfn.XLOOKUP(B544,Planilha6!B:B,Planilha6!C:C)</f>
        <v>#NAME?</v>
      </c>
      <c r="D544" s="27" t="e">
        <f ca="1">_xlfn.XLOOKUP(C544,Planilha6!C:C,Planilha6!D:D)</f>
        <v>#NAME?</v>
      </c>
      <c r="E544" s="27" t="e">
        <f ca="1">_xlfn.XLOOKUP(D544,Planilha6!D:D,Planilha6!E:E)</f>
        <v>#NAME?</v>
      </c>
      <c r="F544" s="27" t="e">
        <f ca="1">_xlfn.XLOOKUP(E544,Planilha6!E:E,Planilha6!F:F)</f>
        <v>#NAME?</v>
      </c>
      <c r="G544" s="27" t="e">
        <f ca="1">_xlfn.XLOOKUP(F544,Planilha6!F:F,Planilha6!G:G)</f>
        <v>#NAME?</v>
      </c>
      <c r="H544" s="27" t="e">
        <f ca="1">_xlfn.XLOOKUP(G544,Planilha6!G:G,Planilha6!H:H)</f>
        <v>#NAME?</v>
      </c>
      <c r="I544" s="27" t="e">
        <f ca="1">_xlfn.XLOOKUP(H544,Planilha6!H:H,Planilha6!I:I)</f>
        <v>#NAME?</v>
      </c>
      <c r="J544" s="27" t="e">
        <f ca="1">_xlfn.XLOOKUP(I544,Planilha6!I:I,Planilha6!J:J)</f>
        <v>#NAME?</v>
      </c>
      <c r="K544" s="27" t="e">
        <f ca="1">_xlfn.XLOOKUP(J544,Planilha6!J:J,Planilha6!K:K)</f>
        <v>#NAME?</v>
      </c>
      <c r="L544" s="27" t="e">
        <f ca="1">_xlfn.XLOOKUP(K544,Planilha6!K:K,Planilha6!L:L)</f>
        <v>#NAME?</v>
      </c>
      <c r="M544" s="27" t="e">
        <f ca="1">_xlfn.XLOOKUP(L544,Planilha6!L:L,Planilha6!M:M)</f>
        <v>#NAME?</v>
      </c>
    </row>
    <row r="545" spans="1:13" x14ac:dyDescent="0.25">
      <c r="A545" t="s">
        <v>9418</v>
      </c>
      <c r="B545" s="27" t="e">
        <f ca="1">_xlfn.XLOOKUP(A545,Planilha6!A:A,Planilha6!B:B)</f>
        <v>#NAME?</v>
      </c>
      <c r="C545" s="27" t="e">
        <f ca="1">_xlfn.XLOOKUP(B545,Planilha6!B:B,Planilha6!C:C)</f>
        <v>#NAME?</v>
      </c>
      <c r="D545" s="27" t="e">
        <f ca="1">_xlfn.XLOOKUP(C545,Planilha6!C:C,Planilha6!D:D)</f>
        <v>#NAME?</v>
      </c>
      <c r="E545" s="27" t="e">
        <f ca="1">_xlfn.XLOOKUP(D545,Planilha6!D:D,Planilha6!E:E)</f>
        <v>#NAME?</v>
      </c>
      <c r="F545" s="27" t="e">
        <f ca="1">_xlfn.XLOOKUP(E545,Planilha6!E:E,Planilha6!F:F)</f>
        <v>#NAME?</v>
      </c>
      <c r="G545" s="27" t="e">
        <f ca="1">_xlfn.XLOOKUP(F545,Planilha6!F:F,Planilha6!G:G)</f>
        <v>#NAME?</v>
      </c>
      <c r="H545" s="27" t="e">
        <f ca="1">_xlfn.XLOOKUP(G545,Planilha6!G:G,Planilha6!H:H)</f>
        <v>#NAME?</v>
      </c>
      <c r="I545" s="27" t="e">
        <f ca="1">_xlfn.XLOOKUP(H545,Planilha6!H:H,Planilha6!I:I)</f>
        <v>#NAME?</v>
      </c>
      <c r="J545" s="27" t="e">
        <f ca="1">_xlfn.XLOOKUP(I545,Planilha6!I:I,Planilha6!J:J)</f>
        <v>#NAME?</v>
      </c>
      <c r="K545" s="27" t="e">
        <f ca="1">_xlfn.XLOOKUP(J545,Planilha6!J:J,Planilha6!K:K)</f>
        <v>#NAME?</v>
      </c>
      <c r="L545" s="27" t="e">
        <f ca="1">_xlfn.XLOOKUP(K545,Planilha6!K:K,Planilha6!L:L)</f>
        <v>#NAME?</v>
      </c>
      <c r="M545" s="27" t="e">
        <f ca="1">_xlfn.XLOOKUP(L545,Planilha6!L:L,Planilha6!M:M)</f>
        <v>#NAME?</v>
      </c>
    </row>
    <row r="546" spans="1:13" x14ac:dyDescent="0.25">
      <c r="A546" s="1" t="s">
        <v>8543</v>
      </c>
      <c r="B546" s="27" t="e">
        <f ca="1">_xlfn.XLOOKUP(A546,Planilha6!A:A,Planilha6!B:B)</f>
        <v>#NAME?</v>
      </c>
      <c r="C546" s="27" t="e">
        <f ca="1">_xlfn.XLOOKUP(B546,Planilha6!B:B,Planilha6!C:C)</f>
        <v>#NAME?</v>
      </c>
      <c r="D546" s="27" t="e">
        <f ca="1">_xlfn.XLOOKUP(C546,Planilha6!C:C,Planilha6!D:D)</f>
        <v>#NAME?</v>
      </c>
      <c r="E546" s="27" t="e">
        <f ca="1">_xlfn.XLOOKUP(D546,Planilha6!D:D,Planilha6!E:E)</f>
        <v>#NAME?</v>
      </c>
      <c r="F546" s="27" t="e">
        <f ca="1">_xlfn.XLOOKUP(E546,Planilha6!E:E,Planilha6!F:F)</f>
        <v>#NAME?</v>
      </c>
      <c r="G546" s="27" t="e">
        <f ca="1">_xlfn.XLOOKUP(F546,Planilha6!F:F,Planilha6!G:G)</f>
        <v>#NAME?</v>
      </c>
      <c r="H546" s="27" t="e">
        <f ca="1">_xlfn.XLOOKUP(G546,Planilha6!G:G,Planilha6!H:H)</f>
        <v>#NAME?</v>
      </c>
      <c r="I546" s="27" t="e">
        <f ca="1">_xlfn.XLOOKUP(H546,Planilha6!H:H,Planilha6!I:I)</f>
        <v>#NAME?</v>
      </c>
      <c r="J546" s="27" t="e">
        <f ca="1">_xlfn.XLOOKUP(I546,Planilha6!I:I,Planilha6!J:J)</f>
        <v>#NAME?</v>
      </c>
      <c r="K546" s="27" t="e">
        <f ca="1">_xlfn.XLOOKUP(J546,Planilha6!J:J,Planilha6!K:K)</f>
        <v>#NAME?</v>
      </c>
      <c r="L546" s="27" t="e">
        <f ca="1">_xlfn.XLOOKUP(K546,Planilha6!K:K,Planilha6!L:L)</f>
        <v>#NAME?</v>
      </c>
      <c r="M546" s="27" t="e">
        <f ca="1">_xlfn.XLOOKUP(L546,Planilha6!L:L,Planilha6!M:M)</f>
        <v>#NAME?</v>
      </c>
    </row>
    <row r="547" spans="1:13" x14ac:dyDescent="0.25">
      <c r="A547" s="1" t="s">
        <v>8778</v>
      </c>
      <c r="B547" s="27" t="e">
        <f ca="1">_xlfn.XLOOKUP(A547,Planilha6!A:A,Planilha6!B:B)</f>
        <v>#NAME?</v>
      </c>
      <c r="C547" s="27" t="e">
        <f ca="1">_xlfn.XLOOKUP(B547,Planilha6!B:B,Planilha6!C:C)</f>
        <v>#NAME?</v>
      </c>
      <c r="D547" s="27" t="e">
        <f ca="1">_xlfn.XLOOKUP(C547,Planilha6!C:C,Planilha6!D:D)</f>
        <v>#NAME?</v>
      </c>
      <c r="E547" s="27" t="e">
        <f ca="1">_xlfn.XLOOKUP(D547,Planilha6!D:D,Planilha6!E:E)</f>
        <v>#NAME?</v>
      </c>
      <c r="F547" s="27" t="e">
        <f ca="1">_xlfn.XLOOKUP(E547,Planilha6!E:E,Planilha6!F:F)</f>
        <v>#NAME?</v>
      </c>
      <c r="G547" s="27" t="e">
        <f ca="1">_xlfn.XLOOKUP(F547,Planilha6!F:F,Planilha6!G:G)</f>
        <v>#NAME?</v>
      </c>
      <c r="H547" s="27" t="e">
        <f ca="1">_xlfn.XLOOKUP(G547,Planilha6!G:G,Planilha6!H:H)</f>
        <v>#NAME?</v>
      </c>
      <c r="I547" s="27" t="e">
        <f ca="1">_xlfn.XLOOKUP(H547,Planilha6!H:H,Planilha6!I:I)</f>
        <v>#NAME?</v>
      </c>
      <c r="J547" s="27" t="e">
        <f ca="1">_xlfn.XLOOKUP(I547,Planilha6!I:I,Planilha6!J:J)</f>
        <v>#NAME?</v>
      </c>
      <c r="K547" s="27" t="e">
        <f ca="1">_xlfn.XLOOKUP(J547,Planilha6!J:J,Planilha6!K:K)</f>
        <v>#NAME?</v>
      </c>
      <c r="L547" s="27" t="e">
        <f ca="1">_xlfn.XLOOKUP(K547,Planilha6!K:K,Planilha6!L:L)</f>
        <v>#NAME?</v>
      </c>
      <c r="M547" s="27" t="e">
        <f ca="1">_xlfn.XLOOKUP(L547,Planilha6!L:L,Planilha6!M:M)</f>
        <v>#NAME?</v>
      </c>
    </row>
    <row r="548" spans="1:13" x14ac:dyDescent="0.25">
      <c r="A548" s="1" t="s">
        <v>9106</v>
      </c>
      <c r="B548" s="27" t="e">
        <f ca="1">_xlfn.XLOOKUP(A548,Planilha6!A:A,Planilha6!B:B)</f>
        <v>#NAME?</v>
      </c>
      <c r="C548" s="27" t="e">
        <f ca="1">_xlfn.XLOOKUP(B548,Planilha6!B:B,Planilha6!C:C)</f>
        <v>#NAME?</v>
      </c>
      <c r="D548" s="27" t="e">
        <f ca="1">_xlfn.XLOOKUP(C548,Planilha6!C:C,Planilha6!D:D)</f>
        <v>#NAME?</v>
      </c>
      <c r="E548" s="27" t="e">
        <f ca="1">_xlfn.XLOOKUP(D548,Planilha6!D:D,Planilha6!E:E)</f>
        <v>#NAME?</v>
      </c>
      <c r="F548" s="27" t="e">
        <f ca="1">_xlfn.XLOOKUP(E548,Planilha6!E:E,Planilha6!F:F)</f>
        <v>#NAME?</v>
      </c>
      <c r="G548" s="27" t="e">
        <f ca="1">_xlfn.XLOOKUP(F548,Planilha6!F:F,Planilha6!G:G)</f>
        <v>#NAME?</v>
      </c>
      <c r="H548" s="27" t="e">
        <f ca="1">_xlfn.XLOOKUP(G548,Planilha6!G:G,Planilha6!H:H)</f>
        <v>#NAME?</v>
      </c>
      <c r="I548" s="27" t="e">
        <f ca="1">_xlfn.XLOOKUP(H548,Planilha6!H:H,Planilha6!I:I)</f>
        <v>#NAME?</v>
      </c>
      <c r="J548" s="27" t="e">
        <f ca="1">_xlfn.XLOOKUP(I548,Planilha6!I:I,Planilha6!J:J)</f>
        <v>#NAME?</v>
      </c>
      <c r="K548" s="27" t="e">
        <f ca="1">_xlfn.XLOOKUP(J548,Planilha6!J:J,Planilha6!K:K)</f>
        <v>#NAME?</v>
      </c>
      <c r="L548" s="27" t="e">
        <f ca="1">_xlfn.XLOOKUP(K548,Planilha6!K:K,Planilha6!L:L)</f>
        <v>#NAME?</v>
      </c>
      <c r="M548" s="27" t="e">
        <f ca="1">_xlfn.XLOOKUP(L548,Planilha6!L:L,Planilha6!M:M)</f>
        <v>#NAME?</v>
      </c>
    </row>
    <row r="549" spans="1:13" x14ac:dyDescent="0.25">
      <c r="A549" s="1" t="s">
        <v>8582</v>
      </c>
      <c r="B549" s="27" t="e">
        <f ca="1">_xlfn.XLOOKUP(A549,Planilha6!A:A,Planilha6!B:B)</f>
        <v>#NAME?</v>
      </c>
      <c r="C549" s="27" t="e">
        <f ca="1">_xlfn.XLOOKUP(B549,Planilha6!B:B,Planilha6!C:C)</f>
        <v>#NAME?</v>
      </c>
      <c r="D549" s="27" t="e">
        <f ca="1">_xlfn.XLOOKUP(C549,Planilha6!C:C,Planilha6!D:D)</f>
        <v>#NAME?</v>
      </c>
      <c r="E549" s="27" t="e">
        <f ca="1">_xlfn.XLOOKUP(D549,Planilha6!D:D,Planilha6!E:E)</f>
        <v>#NAME?</v>
      </c>
      <c r="F549" s="27" t="e">
        <f ca="1">_xlfn.XLOOKUP(E549,Planilha6!E:E,Planilha6!F:F)</f>
        <v>#NAME?</v>
      </c>
      <c r="G549" s="27" t="e">
        <f ca="1">_xlfn.XLOOKUP(F549,Planilha6!F:F,Planilha6!G:G)</f>
        <v>#NAME?</v>
      </c>
      <c r="H549" s="27" t="e">
        <f ca="1">_xlfn.XLOOKUP(G549,Planilha6!G:G,Planilha6!H:H)</f>
        <v>#NAME?</v>
      </c>
      <c r="I549" s="27" t="e">
        <f ca="1">_xlfn.XLOOKUP(H549,Planilha6!H:H,Planilha6!I:I)</f>
        <v>#NAME?</v>
      </c>
      <c r="J549" s="27" t="e">
        <f ca="1">_xlfn.XLOOKUP(I549,Planilha6!I:I,Planilha6!J:J)</f>
        <v>#NAME?</v>
      </c>
      <c r="K549" s="27" t="e">
        <f ca="1">_xlfn.XLOOKUP(J549,Planilha6!J:J,Planilha6!K:K)</f>
        <v>#NAME?</v>
      </c>
      <c r="L549" s="27" t="e">
        <f ca="1">_xlfn.XLOOKUP(K549,Planilha6!K:K,Planilha6!L:L)</f>
        <v>#NAME?</v>
      </c>
      <c r="M549" s="27" t="e">
        <f ca="1">_xlfn.XLOOKUP(L549,Planilha6!L:L,Planilha6!M:M)</f>
        <v>#NAME?</v>
      </c>
    </row>
    <row r="550" spans="1:13" x14ac:dyDescent="0.25">
      <c r="A550" t="s">
        <v>8507</v>
      </c>
      <c r="B550" s="27" t="e">
        <f ca="1">_xlfn.XLOOKUP(A550,Planilha6!A:A,Planilha6!B:B)</f>
        <v>#NAME?</v>
      </c>
      <c r="C550" s="27" t="e">
        <f ca="1">_xlfn.XLOOKUP(B550,Planilha6!B:B,Planilha6!C:C)</f>
        <v>#NAME?</v>
      </c>
      <c r="D550" s="27" t="e">
        <f ca="1">_xlfn.XLOOKUP(C550,Planilha6!C:C,Planilha6!D:D)</f>
        <v>#NAME?</v>
      </c>
      <c r="E550" s="27" t="e">
        <f ca="1">_xlfn.XLOOKUP(D550,Planilha6!D:D,Planilha6!E:E)</f>
        <v>#NAME?</v>
      </c>
      <c r="F550" s="27" t="e">
        <f ca="1">_xlfn.XLOOKUP(E550,Planilha6!E:E,Planilha6!F:F)</f>
        <v>#NAME?</v>
      </c>
      <c r="G550" s="27" t="e">
        <f ca="1">_xlfn.XLOOKUP(F550,Planilha6!F:F,Planilha6!G:G)</f>
        <v>#NAME?</v>
      </c>
      <c r="H550" s="27" t="e">
        <f ca="1">_xlfn.XLOOKUP(G550,Planilha6!G:G,Planilha6!H:H)</f>
        <v>#NAME?</v>
      </c>
      <c r="I550" s="27" t="e">
        <f ca="1">_xlfn.XLOOKUP(H550,Planilha6!H:H,Planilha6!I:I)</f>
        <v>#NAME?</v>
      </c>
      <c r="J550" s="27" t="e">
        <f ca="1">_xlfn.XLOOKUP(I550,Planilha6!I:I,Planilha6!J:J)</f>
        <v>#NAME?</v>
      </c>
      <c r="K550" s="27" t="e">
        <f ca="1">_xlfn.XLOOKUP(J550,Planilha6!J:J,Planilha6!K:K)</f>
        <v>#NAME?</v>
      </c>
      <c r="L550" s="27" t="e">
        <f ca="1">_xlfn.XLOOKUP(K550,Planilha6!K:K,Planilha6!L:L)</f>
        <v>#NAME?</v>
      </c>
      <c r="M550" s="27" t="e">
        <f ca="1">_xlfn.XLOOKUP(L550,Planilha6!L:L,Planilha6!M:M)</f>
        <v>#NAME?</v>
      </c>
    </row>
    <row r="551" spans="1:13" x14ac:dyDescent="0.25">
      <c r="A551" t="s">
        <v>9254</v>
      </c>
      <c r="B551" s="27" t="e">
        <f ca="1">_xlfn.XLOOKUP(A551,Planilha6!A:A,Planilha6!B:B)</f>
        <v>#NAME?</v>
      </c>
      <c r="C551" s="27" t="e">
        <f ca="1">_xlfn.XLOOKUP(B551,Planilha6!B:B,Planilha6!C:C)</f>
        <v>#NAME?</v>
      </c>
      <c r="D551" s="27" t="e">
        <f ca="1">_xlfn.XLOOKUP(C551,Planilha6!C:C,Planilha6!D:D)</f>
        <v>#NAME?</v>
      </c>
      <c r="E551" s="27" t="e">
        <f ca="1">_xlfn.XLOOKUP(D551,Planilha6!D:D,Planilha6!E:E)</f>
        <v>#NAME?</v>
      </c>
      <c r="F551" s="27" t="e">
        <f ca="1">_xlfn.XLOOKUP(E551,Planilha6!E:E,Planilha6!F:F)</f>
        <v>#NAME?</v>
      </c>
      <c r="G551" s="27" t="e">
        <f ca="1">_xlfn.XLOOKUP(F551,Planilha6!F:F,Planilha6!G:G)</f>
        <v>#NAME?</v>
      </c>
      <c r="H551" s="27" t="e">
        <f ca="1">_xlfn.XLOOKUP(G551,Planilha6!G:G,Planilha6!H:H)</f>
        <v>#NAME?</v>
      </c>
      <c r="I551" s="27" t="e">
        <f ca="1">_xlfn.XLOOKUP(H551,Planilha6!H:H,Planilha6!I:I)</f>
        <v>#NAME?</v>
      </c>
      <c r="J551" s="27" t="e">
        <f ca="1">_xlfn.XLOOKUP(I551,Planilha6!I:I,Planilha6!J:J)</f>
        <v>#NAME?</v>
      </c>
      <c r="K551" s="27" t="e">
        <f ca="1">_xlfn.XLOOKUP(J551,Planilha6!J:J,Planilha6!K:K)</f>
        <v>#NAME?</v>
      </c>
      <c r="L551" s="27" t="e">
        <f ca="1">_xlfn.XLOOKUP(K551,Planilha6!K:K,Planilha6!L:L)</f>
        <v>#NAME?</v>
      </c>
      <c r="M551" s="27" t="e">
        <f ca="1">_xlfn.XLOOKUP(L551,Planilha6!L:L,Planilha6!M:M)</f>
        <v>#NAME?</v>
      </c>
    </row>
    <row r="552" spans="1:13" x14ac:dyDescent="0.25">
      <c r="A552" s="1" t="s">
        <v>9442</v>
      </c>
      <c r="B552" s="27" t="e">
        <f ca="1">_xlfn.XLOOKUP(A552,Planilha6!A:A,Planilha6!B:B)</f>
        <v>#NAME?</v>
      </c>
      <c r="C552" s="27" t="e">
        <f ca="1">_xlfn.XLOOKUP(B552,Planilha6!B:B,Planilha6!C:C)</f>
        <v>#NAME?</v>
      </c>
      <c r="D552" s="27" t="e">
        <f ca="1">_xlfn.XLOOKUP(C552,Planilha6!C:C,Planilha6!D:D)</f>
        <v>#NAME?</v>
      </c>
      <c r="E552" s="27" t="e">
        <f ca="1">_xlfn.XLOOKUP(D552,Planilha6!D:D,Planilha6!E:E)</f>
        <v>#NAME?</v>
      </c>
      <c r="F552" s="27" t="e">
        <f ca="1">_xlfn.XLOOKUP(E552,Planilha6!E:E,Planilha6!F:F)</f>
        <v>#NAME?</v>
      </c>
      <c r="G552" s="27" t="e">
        <f ca="1">_xlfn.XLOOKUP(F552,Planilha6!F:F,Planilha6!G:G)</f>
        <v>#NAME?</v>
      </c>
      <c r="H552" s="27" t="e">
        <f ca="1">_xlfn.XLOOKUP(G552,Planilha6!G:G,Planilha6!H:H)</f>
        <v>#NAME?</v>
      </c>
      <c r="I552" s="27" t="e">
        <f ca="1">_xlfn.XLOOKUP(H552,Planilha6!H:H,Planilha6!I:I)</f>
        <v>#NAME?</v>
      </c>
      <c r="J552" s="27" t="e">
        <f ca="1">_xlfn.XLOOKUP(I552,Planilha6!I:I,Planilha6!J:J)</f>
        <v>#NAME?</v>
      </c>
      <c r="K552" s="27" t="e">
        <f ca="1">_xlfn.XLOOKUP(J552,Planilha6!J:J,Planilha6!K:K)</f>
        <v>#NAME?</v>
      </c>
      <c r="L552" s="27" t="e">
        <f ca="1">_xlfn.XLOOKUP(K552,Planilha6!K:K,Planilha6!L:L)</f>
        <v>#NAME?</v>
      </c>
      <c r="M552" s="27" t="e">
        <f ca="1">_xlfn.XLOOKUP(L552,Planilha6!L:L,Planilha6!M:M)</f>
        <v>#NAME?</v>
      </c>
    </row>
    <row r="553" spans="1:13" x14ac:dyDescent="0.25">
      <c r="A553" s="1" t="s">
        <v>8977</v>
      </c>
      <c r="B553" s="27" t="e">
        <f ca="1">_xlfn.XLOOKUP(A553,Planilha6!A:A,Planilha6!B:B)</f>
        <v>#NAME?</v>
      </c>
      <c r="C553" s="27" t="e">
        <f ca="1">_xlfn.XLOOKUP(B553,Planilha6!B:B,Planilha6!C:C)</f>
        <v>#NAME?</v>
      </c>
      <c r="D553" s="27" t="e">
        <f ca="1">_xlfn.XLOOKUP(C553,Planilha6!C:C,Planilha6!D:D)</f>
        <v>#NAME?</v>
      </c>
      <c r="E553" s="27" t="e">
        <f ca="1">_xlfn.XLOOKUP(D553,Planilha6!D:D,Planilha6!E:E)</f>
        <v>#NAME?</v>
      </c>
      <c r="F553" s="27" t="e">
        <f ca="1">_xlfn.XLOOKUP(E553,Planilha6!E:E,Planilha6!F:F)</f>
        <v>#NAME?</v>
      </c>
      <c r="G553" s="27" t="e">
        <f ca="1">_xlfn.XLOOKUP(F553,Planilha6!F:F,Planilha6!G:G)</f>
        <v>#NAME?</v>
      </c>
      <c r="H553" s="27" t="e">
        <f ca="1">_xlfn.XLOOKUP(G553,Planilha6!G:G,Planilha6!H:H)</f>
        <v>#NAME?</v>
      </c>
      <c r="I553" s="27" t="e">
        <f ca="1">_xlfn.XLOOKUP(H553,Planilha6!H:H,Planilha6!I:I)</f>
        <v>#NAME?</v>
      </c>
      <c r="J553" s="27" t="e">
        <f ca="1">_xlfn.XLOOKUP(I553,Planilha6!I:I,Planilha6!J:J)</f>
        <v>#NAME?</v>
      </c>
      <c r="K553" s="27" t="e">
        <f ca="1">_xlfn.XLOOKUP(J553,Planilha6!J:J,Planilha6!K:K)</f>
        <v>#NAME?</v>
      </c>
      <c r="L553" s="27" t="e">
        <f ca="1">_xlfn.XLOOKUP(K553,Planilha6!K:K,Planilha6!L:L)</f>
        <v>#NAME?</v>
      </c>
      <c r="M553" s="27" t="e">
        <f ca="1">_xlfn.XLOOKUP(L553,Planilha6!L:L,Planilha6!M:M)</f>
        <v>#NAME?</v>
      </c>
    </row>
    <row r="554" spans="1:13" x14ac:dyDescent="0.25">
      <c r="A554" s="1" t="s">
        <v>9610</v>
      </c>
      <c r="B554" s="27" t="e">
        <f ca="1">_xlfn.XLOOKUP(A554,Planilha6!A:A,Planilha6!B:B)</f>
        <v>#NAME?</v>
      </c>
      <c r="C554" s="27" t="e">
        <f ca="1">_xlfn.XLOOKUP(B554,Planilha6!B:B,Planilha6!C:C)</f>
        <v>#NAME?</v>
      </c>
      <c r="D554" s="27" t="e">
        <f ca="1">_xlfn.XLOOKUP(C554,Planilha6!C:C,Planilha6!D:D)</f>
        <v>#NAME?</v>
      </c>
      <c r="E554" s="27" t="e">
        <f ca="1">_xlfn.XLOOKUP(D554,Planilha6!D:D,Planilha6!E:E)</f>
        <v>#NAME?</v>
      </c>
      <c r="F554" s="27" t="e">
        <f ca="1">_xlfn.XLOOKUP(E554,Planilha6!E:E,Planilha6!F:F)</f>
        <v>#NAME?</v>
      </c>
      <c r="G554" s="27" t="e">
        <f ca="1">_xlfn.XLOOKUP(F554,Planilha6!F:F,Planilha6!G:G)</f>
        <v>#NAME?</v>
      </c>
      <c r="H554" s="27" t="e">
        <f ca="1">_xlfn.XLOOKUP(G554,Planilha6!G:G,Planilha6!H:H)</f>
        <v>#NAME?</v>
      </c>
      <c r="I554" s="27" t="e">
        <f ca="1">_xlfn.XLOOKUP(H554,Planilha6!H:H,Planilha6!I:I)</f>
        <v>#NAME?</v>
      </c>
      <c r="J554" s="27" t="e">
        <f ca="1">_xlfn.XLOOKUP(I554,Planilha6!I:I,Planilha6!J:J)</f>
        <v>#NAME?</v>
      </c>
      <c r="K554" s="27" t="e">
        <f ca="1">_xlfn.XLOOKUP(J554,Planilha6!J:J,Planilha6!K:K)</f>
        <v>#NAME?</v>
      </c>
      <c r="L554" s="27" t="e">
        <f ca="1">_xlfn.XLOOKUP(K554,Planilha6!K:K,Planilha6!L:L)</f>
        <v>#NAME?</v>
      </c>
      <c r="M554" s="27" t="e">
        <f ca="1">_xlfn.XLOOKUP(L554,Planilha6!L:L,Planilha6!M:M)</f>
        <v>#NAME?</v>
      </c>
    </row>
    <row r="555" spans="1:13" x14ac:dyDescent="0.25">
      <c r="A555" s="1" t="s">
        <v>9862</v>
      </c>
      <c r="B555" s="27" t="e">
        <f ca="1">_xlfn.XLOOKUP(A555,Planilha6!A:A,Planilha6!B:B)</f>
        <v>#NAME?</v>
      </c>
      <c r="C555" s="27" t="e">
        <f ca="1">_xlfn.XLOOKUP(B555,Planilha6!B:B,Planilha6!C:C)</f>
        <v>#NAME?</v>
      </c>
      <c r="D555" s="27" t="e">
        <f ca="1">_xlfn.XLOOKUP(C555,Planilha6!C:C,Planilha6!D:D)</f>
        <v>#NAME?</v>
      </c>
      <c r="E555" s="27" t="e">
        <f ca="1">_xlfn.XLOOKUP(D555,Planilha6!D:D,Planilha6!E:E)</f>
        <v>#NAME?</v>
      </c>
      <c r="F555" s="27" t="e">
        <f ca="1">_xlfn.XLOOKUP(E555,Planilha6!E:E,Planilha6!F:F)</f>
        <v>#NAME?</v>
      </c>
      <c r="G555" s="27" t="e">
        <f ca="1">_xlfn.XLOOKUP(F555,Planilha6!F:F,Planilha6!G:G)</f>
        <v>#NAME?</v>
      </c>
      <c r="H555" s="27" t="e">
        <f ca="1">_xlfn.XLOOKUP(G555,Planilha6!G:G,Planilha6!H:H)</f>
        <v>#NAME?</v>
      </c>
      <c r="I555" s="27" t="e">
        <f ca="1">_xlfn.XLOOKUP(H555,Planilha6!H:H,Planilha6!I:I)</f>
        <v>#NAME?</v>
      </c>
      <c r="J555" s="27" t="e">
        <f ca="1">_xlfn.XLOOKUP(I555,Planilha6!I:I,Planilha6!J:J)</f>
        <v>#NAME?</v>
      </c>
      <c r="K555" s="27" t="e">
        <f ca="1">_xlfn.XLOOKUP(J555,Planilha6!J:J,Planilha6!K:K)</f>
        <v>#NAME?</v>
      </c>
      <c r="L555" s="27" t="e">
        <f ca="1">_xlfn.XLOOKUP(K555,Planilha6!K:K,Planilha6!L:L)</f>
        <v>#NAME?</v>
      </c>
      <c r="M555" s="27" t="e">
        <f ca="1">_xlfn.XLOOKUP(L555,Planilha6!L:L,Planilha6!M:M)</f>
        <v>#NAME?</v>
      </c>
    </row>
    <row r="556" spans="1:13" x14ac:dyDescent="0.25">
      <c r="A556" s="1" t="s">
        <v>9451</v>
      </c>
      <c r="B556" s="27" t="e">
        <f ca="1">_xlfn.XLOOKUP(A556,Planilha6!A:A,Planilha6!B:B)</f>
        <v>#NAME?</v>
      </c>
      <c r="C556" s="27" t="e">
        <f ca="1">_xlfn.XLOOKUP(B556,Planilha6!B:B,Planilha6!C:C)</f>
        <v>#NAME?</v>
      </c>
      <c r="D556" s="27" t="e">
        <f ca="1">_xlfn.XLOOKUP(C556,Planilha6!C:C,Planilha6!D:D)</f>
        <v>#NAME?</v>
      </c>
      <c r="E556" s="27" t="e">
        <f ca="1">_xlfn.XLOOKUP(D556,Planilha6!D:D,Planilha6!E:E)</f>
        <v>#NAME?</v>
      </c>
      <c r="F556" s="27" t="e">
        <f ca="1">_xlfn.XLOOKUP(E556,Planilha6!E:E,Planilha6!F:F)</f>
        <v>#NAME?</v>
      </c>
      <c r="G556" s="27" t="e">
        <f ca="1">_xlfn.XLOOKUP(F556,Planilha6!F:F,Planilha6!G:G)</f>
        <v>#NAME?</v>
      </c>
      <c r="H556" s="27" t="e">
        <f ca="1">_xlfn.XLOOKUP(G556,Planilha6!G:G,Planilha6!H:H)</f>
        <v>#NAME?</v>
      </c>
      <c r="I556" s="27" t="e">
        <f ca="1">_xlfn.XLOOKUP(H556,Planilha6!H:H,Planilha6!I:I)</f>
        <v>#NAME?</v>
      </c>
      <c r="J556" s="27" t="e">
        <f ca="1">_xlfn.XLOOKUP(I556,Planilha6!I:I,Planilha6!J:J)</f>
        <v>#NAME?</v>
      </c>
      <c r="K556" s="27" t="e">
        <f ca="1">_xlfn.XLOOKUP(J556,Planilha6!J:J,Planilha6!K:K)</f>
        <v>#NAME?</v>
      </c>
      <c r="L556" s="27" t="e">
        <f ca="1">_xlfn.XLOOKUP(K556,Planilha6!K:K,Planilha6!L:L)</f>
        <v>#NAME?</v>
      </c>
      <c r="M556" s="27" t="e">
        <f ca="1">_xlfn.XLOOKUP(L556,Planilha6!L:L,Planilha6!M:M)</f>
        <v>#NAME?</v>
      </c>
    </row>
    <row r="557" spans="1:13" x14ac:dyDescent="0.25">
      <c r="A557" s="1" t="s">
        <v>9233</v>
      </c>
      <c r="B557" s="27" t="e">
        <f ca="1">_xlfn.XLOOKUP(A557,Planilha6!A:A,Planilha6!B:B)</f>
        <v>#NAME?</v>
      </c>
      <c r="C557" s="27" t="e">
        <f ca="1">_xlfn.XLOOKUP(B557,Planilha6!B:B,Planilha6!C:C)</f>
        <v>#NAME?</v>
      </c>
      <c r="D557" s="27" t="e">
        <f ca="1">_xlfn.XLOOKUP(C557,Planilha6!C:C,Planilha6!D:D)</f>
        <v>#NAME?</v>
      </c>
      <c r="E557" s="27" t="e">
        <f ca="1">_xlfn.XLOOKUP(D557,Planilha6!D:D,Planilha6!E:E)</f>
        <v>#NAME?</v>
      </c>
      <c r="F557" s="27" t="e">
        <f ca="1">_xlfn.XLOOKUP(E557,Planilha6!E:E,Planilha6!F:F)</f>
        <v>#NAME?</v>
      </c>
      <c r="G557" s="27" t="e">
        <f ca="1">_xlfn.XLOOKUP(F557,Planilha6!F:F,Planilha6!G:G)</f>
        <v>#NAME?</v>
      </c>
      <c r="H557" s="27" t="e">
        <f ca="1">_xlfn.XLOOKUP(G557,Planilha6!G:G,Planilha6!H:H)</f>
        <v>#NAME?</v>
      </c>
      <c r="I557" s="27" t="e">
        <f ca="1">_xlfn.XLOOKUP(H557,Planilha6!H:H,Planilha6!I:I)</f>
        <v>#NAME?</v>
      </c>
      <c r="J557" s="27" t="e">
        <f ca="1">_xlfn.XLOOKUP(I557,Planilha6!I:I,Planilha6!J:J)</f>
        <v>#NAME?</v>
      </c>
      <c r="K557" s="27" t="e">
        <f ca="1">_xlfn.XLOOKUP(J557,Planilha6!J:J,Planilha6!K:K)</f>
        <v>#NAME?</v>
      </c>
      <c r="L557" s="27" t="e">
        <f ca="1">_xlfn.XLOOKUP(K557,Planilha6!K:K,Planilha6!L:L)</f>
        <v>#NAME?</v>
      </c>
      <c r="M557" s="27" t="e">
        <f ca="1">_xlfn.XLOOKUP(L557,Planilha6!L:L,Planilha6!M:M)</f>
        <v>#NAME?</v>
      </c>
    </row>
    <row r="558" spans="1:13" x14ac:dyDescent="0.25">
      <c r="A558" s="1" t="s">
        <v>9201</v>
      </c>
      <c r="B558" s="27" t="e">
        <f ca="1">_xlfn.XLOOKUP(A558,Planilha6!A:A,Planilha6!B:B)</f>
        <v>#NAME?</v>
      </c>
      <c r="C558" s="27" t="e">
        <f ca="1">_xlfn.XLOOKUP(B558,Planilha6!B:B,Planilha6!C:C)</f>
        <v>#NAME?</v>
      </c>
      <c r="D558" s="27" t="e">
        <f ca="1">_xlfn.XLOOKUP(C558,Planilha6!C:C,Planilha6!D:D)</f>
        <v>#NAME?</v>
      </c>
      <c r="E558" s="27" t="e">
        <f ca="1">_xlfn.XLOOKUP(D558,Planilha6!D:D,Planilha6!E:E)</f>
        <v>#NAME?</v>
      </c>
      <c r="F558" s="27" t="e">
        <f ca="1">_xlfn.XLOOKUP(E558,Planilha6!E:E,Planilha6!F:F)</f>
        <v>#NAME?</v>
      </c>
      <c r="G558" s="27" t="e">
        <f ca="1">_xlfn.XLOOKUP(F558,Planilha6!F:F,Planilha6!G:G)</f>
        <v>#NAME?</v>
      </c>
      <c r="H558" s="27" t="e">
        <f ca="1">_xlfn.XLOOKUP(G558,Planilha6!G:G,Planilha6!H:H)</f>
        <v>#NAME?</v>
      </c>
      <c r="I558" s="27" t="e">
        <f ca="1">_xlfn.XLOOKUP(H558,Planilha6!H:H,Planilha6!I:I)</f>
        <v>#NAME?</v>
      </c>
      <c r="J558" s="27" t="e">
        <f ca="1">_xlfn.XLOOKUP(I558,Planilha6!I:I,Planilha6!J:J)</f>
        <v>#NAME?</v>
      </c>
      <c r="K558" s="27" t="e">
        <f ca="1">_xlfn.XLOOKUP(J558,Planilha6!J:J,Planilha6!K:K)</f>
        <v>#NAME?</v>
      </c>
      <c r="L558" s="27" t="e">
        <f ca="1">_xlfn.XLOOKUP(K558,Planilha6!K:K,Planilha6!L:L)</f>
        <v>#NAME?</v>
      </c>
      <c r="M558" s="27" t="e">
        <f ca="1">_xlfn.XLOOKUP(L558,Planilha6!L:L,Planilha6!M:M)</f>
        <v>#NAME?</v>
      </c>
    </row>
    <row r="559" spans="1:13" x14ac:dyDescent="0.25">
      <c r="A559" s="1" t="s">
        <v>9081</v>
      </c>
      <c r="B559" s="27" t="e">
        <f ca="1">_xlfn.XLOOKUP(A559,Planilha6!A:A,Planilha6!B:B)</f>
        <v>#NAME?</v>
      </c>
      <c r="C559" s="27" t="e">
        <f ca="1">_xlfn.XLOOKUP(B559,Planilha6!B:B,Planilha6!C:C)</f>
        <v>#NAME?</v>
      </c>
      <c r="D559" s="27" t="e">
        <f ca="1">_xlfn.XLOOKUP(C559,Planilha6!C:C,Planilha6!D:D)</f>
        <v>#NAME?</v>
      </c>
      <c r="E559" s="27" t="e">
        <f ca="1">_xlfn.XLOOKUP(D559,Planilha6!D:D,Planilha6!E:E)</f>
        <v>#NAME?</v>
      </c>
      <c r="F559" s="27" t="e">
        <f ca="1">_xlfn.XLOOKUP(E559,Planilha6!E:E,Planilha6!F:F)</f>
        <v>#NAME?</v>
      </c>
      <c r="G559" s="27" t="e">
        <f ca="1">_xlfn.XLOOKUP(F559,Planilha6!F:F,Planilha6!G:G)</f>
        <v>#NAME?</v>
      </c>
      <c r="H559" s="27" t="e">
        <f ca="1">_xlfn.XLOOKUP(G559,Planilha6!G:G,Planilha6!H:H)</f>
        <v>#NAME?</v>
      </c>
      <c r="I559" s="27" t="e">
        <f ca="1">_xlfn.XLOOKUP(H559,Planilha6!H:H,Planilha6!I:I)</f>
        <v>#NAME?</v>
      </c>
      <c r="J559" s="27" t="e">
        <f ca="1">_xlfn.XLOOKUP(I559,Planilha6!I:I,Planilha6!J:J)</f>
        <v>#NAME?</v>
      </c>
      <c r="K559" s="27" t="e">
        <f ca="1">_xlfn.XLOOKUP(J559,Planilha6!J:J,Planilha6!K:K)</f>
        <v>#NAME?</v>
      </c>
      <c r="L559" s="27" t="e">
        <f ca="1">_xlfn.XLOOKUP(K559,Planilha6!K:K,Planilha6!L:L)</f>
        <v>#NAME?</v>
      </c>
      <c r="M559" s="27" t="e">
        <f ca="1">_xlfn.XLOOKUP(L559,Planilha6!L:L,Planilha6!M:M)</f>
        <v>#NAME?</v>
      </c>
    </row>
    <row r="560" spans="1:13" x14ac:dyDescent="0.25">
      <c r="A560" s="1" t="s">
        <v>8408</v>
      </c>
      <c r="B560" s="27" t="e">
        <f ca="1">_xlfn.XLOOKUP(A560,Planilha6!A:A,Planilha6!B:B)</f>
        <v>#NAME?</v>
      </c>
      <c r="C560" s="27" t="e">
        <f ca="1">_xlfn.XLOOKUP(B560,Planilha6!B:B,Planilha6!C:C)</f>
        <v>#NAME?</v>
      </c>
      <c r="D560" s="27" t="e">
        <f ca="1">_xlfn.XLOOKUP(C560,Planilha6!C:C,Planilha6!D:D)</f>
        <v>#NAME?</v>
      </c>
      <c r="E560" s="27" t="e">
        <f ca="1">_xlfn.XLOOKUP(D560,Planilha6!D:D,Planilha6!E:E)</f>
        <v>#NAME?</v>
      </c>
      <c r="F560" s="27" t="e">
        <f ca="1">_xlfn.XLOOKUP(E560,Planilha6!E:E,Planilha6!F:F)</f>
        <v>#NAME?</v>
      </c>
      <c r="G560" s="27" t="e">
        <f ca="1">_xlfn.XLOOKUP(F560,Planilha6!F:F,Planilha6!G:G)</f>
        <v>#NAME?</v>
      </c>
      <c r="H560" s="27" t="e">
        <f ca="1">_xlfn.XLOOKUP(G560,Planilha6!G:G,Planilha6!H:H)</f>
        <v>#NAME?</v>
      </c>
      <c r="I560" s="27" t="e">
        <f ca="1">_xlfn.XLOOKUP(H560,Planilha6!H:H,Planilha6!I:I)</f>
        <v>#NAME?</v>
      </c>
      <c r="J560" s="27" t="e">
        <f ca="1">_xlfn.XLOOKUP(I560,Planilha6!I:I,Planilha6!J:J)</f>
        <v>#NAME?</v>
      </c>
      <c r="K560" s="27" t="e">
        <f ca="1">_xlfn.XLOOKUP(J560,Planilha6!J:J,Planilha6!K:K)</f>
        <v>#NAME?</v>
      </c>
      <c r="L560" s="27" t="e">
        <f ca="1">_xlfn.XLOOKUP(K560,Planilha6!K:K,Planilha6!L:L)</f>
        <v>#NAME?</v>
      </c>
      <c r="M560" s="27" t="e">
        <f ca="1">_xlfn.XLOOKUP(L560,Planilha6!L:L,Planilha6!M:M)</f>
        <v>#NAME?</v>
      </c>
    </row>
    <row r="561" spans="1:13" x14ac:dyDescent="0.25">
      <c r="A561" s="1" t="s">
        <v>8409</v>
      </c>
      <c r="B561" s="27" t="e">
        <f ca="1">_xlfn.XLOOKUP(A561,Planilha6!A:A,Planilha6!B:B)</f>
        <v>#NAME?</v>
      </c>
      <c r="C561" s="27" t="e">
        <f ca="1">_xlfn.XLOOKUP(B561,Planilha6!B:B,Planilha6!C:C)</f>
        <v>#NAME?</v>
      </c>
      <c r="D561" s="27" t="e">
        <f ca="1">_xlfn.XLOOKUP(C561,Planilha6!C:C,Planilha6!D:D)</f>
        <v>#NAME?</v>
      </c>
      <c r="E561" s="27" t="e">
        <f ca="1">_xlfn.XLOOKUP(D561,Planilha6!D:D,Planilha6!E:E)</f>
        <v>#NAME?</v>
      </c>
      <c r="F561" s="27" t="e">
        <f ca="1">_xlfn.XLOOKUP(E561,Planilha6!E:E,Planilha6!F:F)</f>
        <v>#NAME?</v>
      </c>
      <c r="G561" s="27" t="e">
        <f ca="1">_xlfn.XLOOKUP(F561,Planilha6!F:F,Planilha6!G:G)</f>
        <v>#NAME?</v>
      </c>
      <c r="H561" s="27" t="e">
        <f ca="1">_xlfn.XLOOKUP(G561,Planilha6!G:G,Planilha6!H:H)</f>
        <v>#NAME?</v>
      </c>
      <c r="I561" s="27" t="e">
        <f ca="1">_xlfn.XLOOKUP(H561,Planilha6!H:H,Planilha6!I:I)</f>
        <v>#NAME?</v>
      </c>
      <c r="J561" s="27" t="e">
        <f ca="1">_xlfn.XLOOKUP(I561,Planilha6!I:I,Planilha6!J:J)</f>
        <v>#NAME?</v>
      </c>
      <c r="K561" s="27" t="e">
        <f ca="1">_xlfn.XLOOKUP(J561,Planilha6!J:J,Planilha6!K:K)</f>
        <v>#NAME?</v>
      </c>
      <c r="L561" s="27" t="e">
        <f ca="1">_xlfn.XLOOKUP(K561,Planilha6!K:K,Planilha6!L:L)</f>
        <v>#NAME?</v>
      </c>
      <c r="M561" s="27" t="e">
        <f ca="1">_xlfn.XLOOKUP(L561,Planilha6!L:L,Planilha6!M:M)</f>
        <v>#NAME?</v>
      </c>
    </row>
    <row r="562" spans="1:13" x14ac:dyDescent="0.25">
      <c r="A562" s="1" t="s">
        <v>9402</v>
      </c>
      <c r="B562" s="27" t="e">
        <f ca="1">_xlfn.XLOOKUP(A562,Planilha6!A:A,Planilha6!B:B)</f>
        <v>#NAME?</v>
      </c>
      <c r="C562" s="27" t="e">
        <f ca="1">_xlfn.XLOOKUP(B562,Planilha6!B:B,Planilha6!C:C)</f>
        <v>#NAME?</v>
      </c>
      <c r="D562" s="27" t="e">
        <f ca="1">_xlfn.XLOOKUP(C562,Planilha6!C:C,Planilha6!D:D)</f>
        <v>#NAME?</v>
      </c>
      <c r="E562" s="27" t="e">
        <f ca="1">_xlfn.XLOOKUP(D562,Planilha6!D:D,Planilha6!E:E)</f>
        <v>#NAME?</v>
      </c>
      <c r="F562" s="27" t="e">
        <f ca="1">_xlfn.XLOOKUP(E562,Planilha6!E:E,Planilha6!F:F)</f>
        <v>#NAME?</v>
      </c>
      <c r="G562" s="27" t="e">
        <f ca="1">_xlfn.XLOOKUP(F562,Planilha6!F:F,Planilha6!G:G)</f>
        <v>#NAME?</v>
      </c>
      <c r="H562" s="27" t="e">
        <f ca="1">_xlfn.XLOOKUP(G562,Planilha6!G:G,Planilha6!H:H)</f>
        <v>#NAME?</v>
      </c>
      <c r="I562" s="27" t="e">
        <f ca="1">_xlfn.XLOOKUP(H562,Planilha6!H:H,Planilha6!I:I)</f>
        <v>#NAME?</v>
      </c>
      <c r="J562" s="27" t="e">
        <f ca="1">_xlfn.XLOOKUP(I562,Planilha6!I:I,Planilha6!J:J)</f>
        <v>#NAME?</v>
      </c>
      <c r="K562" s="27" t="e">
        <f ca="1">_xlfn.XLOOKUP(J562,Planilha6!J:J,Planilha6!K:K)</f>
        <v>#NAME?</v>
      </c>
      <c r="L562" s="27" t="e">
        <f ca="1">_xlfn.XLOOKUP(K562,Planilha6!K:K,Planilha6!L:L)</f>
        <v>#NAME?</v>
      </c>
      <c r="M562" s="27" t="e">
        <f ca="1">_xlfn.XLOOKUP(L562,Planilha6!L:L,Planilha6!M:M)</f>
        <v>#NAME?</v>
      </c>
    </row>
    <row r="563" spans="1:13" x14ac:dyDescent="0.25">
      <c r="A563" s="1" t="s">
        <v>9930</v>
      </c>
      <c r="B563" s="27" t="e">
        <f ca="1">_xlfn.XLOOKUP(A563,Planilha6!A:A,Planilha6!B:B)</f>
        <v>#NAME?</v>
      </c>
      <c r="C563" s="27" t="e">
        <f ca="1">_xlfn.XLOOKUP(B563,Planilha6!B:B,Planilha6!C:C)</f>
        <v>#NAME?</v>
      </c>
      <c r="D563" s="27" t="e">
        <f ca="1">_xlfn.XLOOKUP(C563,Planilha6!C:C,Planilha6!D:D)</f>
        <v>#NAME?</v>
      </c>
      <c r="E563" s="27" t="e">
        <f ca="1">_xlfn.XLOOKUP(D563,Planilha6!D:D,Planilha6!E:E)</f>
        <v>#NAME?</v>
      </c>
      <c r="F563" s="27" t="e">
        <f ca="1">_xlfn.XLOOKUP(E563,Planilha6!E:E,Planilha6!F:F)</f>
        <v>#NAME?</v>
      </c>
      <c r="G563" s="27" t="e">
        <f ca="1">_xlfn.XLOOKUP(F563,Planilha6!F:F,Planilha6!G:G)</f>
        <v>#NAME?</v>
      </c>
      <c r="H563" s="27" t="e">
        <f ca="1">_xlfn.XLOOKUP(G563,Planilha6!G:G,Planilha6!H:H)</f>
        <v>#NAME?</v>
      </c>
      <c r="I563" s="27" t="e">
        <f ca="1">_xlfn.XLOOKUP(H563,Planilha6!H:H,Planilha6!I:I)</f>
        <v>#NAME?</v>
      </c>
      <c r="J563" s="27" t="e">
        <f ca="1">_xlfn.XLOOKUP(I563,Planilha6!I:I,Planilha6!J:J)</f>
        <v>#NAME?</v>
      </c>
      <c r="K563" s="27" t="e">
        <f ca="1">_xlfn.XLOOKUP(J563,Planilha6!J:J,Planilha6!K:K)</f>
        <v>#NAME?</v>
      </c>
      <c r="L563" s="27" t="e">
        <f ca="1">_xlfn.XLOOKUP(K563,Planilha6!K:K,Planilha6!L:L)</f>
        <v>#NAME?</v>
      </c>
      <c r="M563" s="27" t="e">
        <f ca="1">_xlfn.XLOOKUP(L563,Planilha6!L:L,Planilha6!M:M)</f>
        <v>#NAME?</v>
      </c>
    </row>
    <row r="564" spans="1:13" x14ac:dyDescent="0.25">
      <c r="A564" s="1" t="s">
        <v>9251</v>
      </c>
      <c r="B564" s="27" t="e">
        <f ca="1">_xlfn.XLOOKUP(A564,Planilha6!A:A,Planilha6!B:B)</f>
        <v>#NAME?</v>
      </c>
      <c r="C564" s="27" t="e">
        <f ca="1">_xlfn.XLOOKUP(B564,Planilha6!B:B,Planilha6!C:C)</f>
        <v>#NAME?</v>
      </c>
      <c r="D564" s="27" t="e">
        <f ca="1">_xlfn.XLOOKUP(C564,Planilha6!C:C,Planilha6!D:D)</f>
        <v>#NAME?</v>
      </c>
      <c r="E564" s="27" t="e">
        <f ca="1">_xlfn.XLOOKUP(D564,Planilha6!D:D,Planilha6!E:E)</f>
        <v>#NAME?</v>
      </c>
      <c r="F564" s="27" t="e">
        <f ca="1">_xlfn.XLOOKUP(E564,Planilha6!E:E,Planilha6!F:F)</f>
        <v>#NAME?</v>
      </c>
      <c r="G564" s="27" t="e">
        <f ca="1">_xlfn.XLOOKUP(F564,Planilha6!F:F,Planilha6!G:G)</f>
        <v>#NAME?</v>
      </c>
      <c r="H564" s="27" t="e">
        <f ca="1">_xlfn.XLOOKUP(G564,Planilha6!G:G,Planilha6!H:H)</f>
        <v>#NAME?</v>
      </c>
      <c r="I564" s="27" t="e">
        <f ca="1">_xlfn.XLOOKUP(H564,Planilha6!H:H,Planilha6!I:I)</f>
        <v>#NAME?</v>
      </c>
      <c r="J564" s="27" t="e">
        <f ca="1">_xlfn.XLOOKUP(I564,Planilha6!I:I,Planilha6!J:J)</f>
        <v>#NAME?</v>
      </c>
      <c r="K564" s="27" t="e">
        <f ca="1">_xlfn.XLOOKUP(J564,Planilha6!J:J,Planilha6!K:K)</f>
        <v>#NAME?</v>
      </c>
      <c r="L564" s="27" t="e">
        <f ca="1">_xlfn.XLOOKUP(K564,Planilha6!K:K,Planilha6!L:L)</f>
        <v>#NAME?</v>
      </c>
      <c r="M564" s="27" t="e">
        <f ca="1">_xlfn.XLOOKUP(L564,Planilha6!L:L,Planilha6!M:M)</f>
        <v>#NAME?</v>
      </c>
    </row>
    <row r="565" spans="1:13" x14ac:dyDescent="0.25">
      <c r="A565" s="1" t="s">
        <v>8374</v>
      </c>
      <c r="B565" s="27" t="e">
        <f ca="1">_xlfn.XLOOKUP(A565,Planilha6!A:A,Planilha6!B:B)</f>
        <v>#NAME?</v>
      </c>
      <c r="C565" s="27" t="e">
        <f ca="1">_xlfn.XLOOKUP(B565,Planilha6!B:B,Planilha6!C:C)</f>
        <v>#NAME?</v>
      </c>
      <c r="D565" s="27" t="e">
        <f ca="1">_xlfn.XLOOKUP(C565,Planilha6!C:C,Planilha6!D:D)</f>
        <v>#NAME?</v>
      </c>
      <c r="E565" s="27" t="e">
        <f ca="1">_xlfn.XLOOKUP(D565,Planilha6!D:D,Planilha6!E:E)</f>
        <v>#NAME?</v>
      </c>
      <c r="F565" s="27" t="e">
        <f ca="1">_xlfn.XLOOKUP(E565,Planilha6!E:E,Planilha6!F:F)</f>
        <v>#NAME?</v>
      </c>
      <c r="G565" s="27" t="e">
        <f ca="1">_xlfn.XLOOKUP(F565,Planilha6!F:F,Planilha6!G:G)</f>
        <v>#NAME?</v>
      </c>
      <c r="H565" s="27" t="e">
        <f ca="1">_xlfn.XLOOKUP(G565,Planilha6!G:G,Planilha6!H:H)</f>
        <v>#NAME?</v>
      </c>
      <c r="I565" s="27" t="e">
        <f ca="1">_xlfn.XLOOKUP(H565,Planilha6!H:H,Planilha6!I:I)</f>
        <v>#NAME?</v>
      </c>
      <c r="J565" s="27" t="e">
        <f ca="1">_xlfn.XLOOKUP(I565,Planilha6!I:I,Planilha6!J:J)</f>
        <v>#NAME?</v>
      </c>
      <c r="K565" s="27" t="e">
        <f ca="1">_xlfn.XLOOKUP(J565,Planilha6!J:J,Planilha6!K:K)</f>
        <v>#NAME?</v>
      </c>
      <c r="L565" s="27" t="e">
        <f ca="1">_xlfn.XLOOKUP(K565,Planilha6!K:K,Planilha6!L:L)</f>
        <v>#NAME?</v>
      </c>
      <c r="M565" s="27" t="e">
        <f ca="1">_xlfn.XLOOKUP(L565,Planilha6!L:L,Planilha6!M:M)</f>
        <v>#NAME?</v>
      </c>
    </row>
    <row r="566" spans="1:13" x14ac:dyDescent="0.25">
      <c r="A566" s="1" t="s">
        <v>9724</v>
      </c>
      <c r="B566" s="27" t="e">
        <f ca="1">_xlfn.XLOOKUP(A566,Planilha6!A:A,Planilha6!B:B)</f>
        <v>#NAME?</v>
      </c>
      <c r="C566" s="27" t="e">
        <f ca="1">_xlfn.XLOOKUP(B566,Planilha6!B:B,Planilha6!C:C)</f>
        <v>#NAME?</v>
      </c>
      <c r="D566" s="27" t="e">
        <f ca="1">_xlfn.XLOOKUP(C566,Planilha6!C:C,Planilha6!D:D)</f>
        <v>#NAME?</v>
      </c>
      <c r="E566" s="27" t="e">
        <f ca="1">_xlfn.XLOOKUP(D566,Planilha6!D:D,Planilha6!E:E)</f>
        <v>#NAME?</v>
      </c>
      <c r="F566" s="27" t="e">
        <f ca="1">_xlfn.XLOOKUP(E566,Planilha6!E:E,Planilha6!F:F)</f>
        <v>#NAME?</v>
      </c>
      <c r="G566" s="27" t="e">
        <f ca="1">_xlfn.XLOOKUP(F566,Planilha6!F:F,Planilha6!G:G)</f>
        <v>#NAME?</v>
      </c>
      <c r="H566" s="27" t="e">
        <f ca="1">_xlfn.XLOOKUP(G566,Planilha6!G:G,Planilha6!H:H)</f>
        <v>#NAME?</v>
      </c>
      <c r="I566" s="27" t="e">
        <f ca="1">_xlfn.XLOOKUP(H566,Planilha6!H:H,Planilha6!I:I)</f>
        <v>#NAME?</v>
      </c>
      <c r="J566" s="27" t="e">
        <f ca="1">_xlfn.XLOOKUP(I566,Planilha6!I:I,Planilha6!J:J)</f>
        <v>#NAME?</v>
      </c>
      <c r="K566" s="27" t="e">
        <f ca="1">_xlfn.XLOOKUP(J566,Planilha6!J:J,Planilha6!K:K)</f>
        <v>#NAME?</v>
      </c>
      <c r="L566" s="27" t="e">
        <f ca="1">_xlfn.XLOOKUP(K566,Planilha6!K:K,Planilha6!L:L)</f>
        <v>#NAME?</v>
      </c>
      <c r="M566" s="27" t="e">
        <f ca="1">_xlfn.XLOOKUP(L566,Planilha6!L:L,Planilha6!M:M)</f>
        <v>#NAME?</v>
      </c>
    </row>
    <row r="567" spans="1:13" x14ac:dyDescent="0.25">
      <c r="A567" s="1" t="s">
        <v>8373</v>
      </c>
      <c r="B567" s="27" t="e">
        <f ca="1">_xlfn.XLOOKUP(A567,Planilha6!A:A,Planilha6!B:B)</f>
        <v>#NAME?</v>
      </c>
      <c r="C567" s="27" t="e">
        <f ca="1">_xlfn.XLOOKUP(B567,Planilha6!B:B,Planilha6!C:C)</f>
        <v>#NAME?</v>
      </c>
      <c r="D567" s="27" t="e">
        <f ca="1">_xlfn.XLOOKUP(C567,Planilha6!C:C,Planilha6!D:D)</f>
        <v>#NAME?</v>
      </c>
      <c r="E567" s="27" t="e">
        <f ca="1">_xlfn.XLOOKUP(D567,Planilha6!D:D,Planilha6!E:E)</f>
        <v>#NAME?</v>
      </c>
      <c r="F567" s="27" t="e">
        <f ca="1">_xlfn.XLOOKUP(E567,Planilha6!E:E,Planilha6!F:F)</f>
        <v>#NAME?</v>
      </c>
      <c r="G567" s="27" t="e">
        <f ca="1">_xlfn.XLOOKUP(F567,Planilha6!F:F,Planilha6!G:G)</f>
        <v>#NAME?</v>
      </c>
      <c r="H567" s="27" t="e">
        <f ca="1">_xlfn.XLOOKUP(G567,Planilha6!G:G,Planilha6!H:H)</f>
        <v>#NAME?</v>
      </c>
      <c r="I567" s="27" t="e">
        <f ca="1">_xlfn.XLOOKUP(H567,Planilha6!H:H,Planilha6!I:I)</f>
        <v>#NAME?</v>
      </c>
      <c r="J567" s="27" t="e">
        <f ca="1">_xlfn.XLOOKUP(I567,Planilha6!I:I,Planilha6!J:J)</f>
        <v>#NAME?</v>
      </c>
      <c r="K567" s="27" t="e">
        <f ca="1">_xlfn.XLOOKUP(J567,Planilha6!J:J,Planilha6!K:K)</f>
        <v>#NAME?</v>
      </c>
      <c r="L567" s="27" t="e">
        <f ca="1">_xlfn.XLOOKUP(K567,Planilha6!K:K,Planilha6!L:L)</f>
        <v>#NAME?</v>
      </c>
      <c r="M567" s="27" t="e">
        <f ca="1">_xlfn.XLOOKUP(L567,Planilha6!L:L,Planilha6!M:M)</f>
        <v>#NAME?</v>
      </c>
    </row>
    <row r="568" spans="1:13" x14ac:dyDescent="0.25">
      <c r="A568" s="1" t="s">
        <v>8372</v>
      </c>
      <c r="B568" s="27" t="e">
        <f ca="1">_xlfn.XLOOKUP(A568,Planilha6!A:A,Planilha6!B:B)</f>
        <v>#NAME?</v>
      </c>
      <c r="C568" s="27" t="e">
        <f ca="1">_xlfn.XLOOKUP(B568,Planilha6!B:B,Planilha6!C:C)</f>
        <v>#NAME?</v>
      </c>
      <c r="D568" s="27" t="e">
        <f ca="1">_xlfn.XLOOKUP(C568,Planilha6!C:C,Planilha6!D:D)</f>
        <v>#NAME?</v>
      </c>
      <c r="E568" s="27" t="e">
        <f ca="1">_xlfn.XLOOKUP(D568,Planilha6!D:D,Planilha6!E:E)</f>
        <v>#NAME?</v>
      </c>
      <c r="F568" s="27" t="e">
        <f ca="1">_xlfn.XLOOKUP(E568,Planilha6!E:E,Planilha6!F:F)</f>
        <v>#NAME?</v>
      </c>
      <c r="G568" s="27" t="e">
        <f ca="1">_xlfn.XLOOKUP(F568,Planilha6!F:F,Planilha6!G:G)</f>
        <v>#NAME?</v>
      </c>
      <c r="H568" s="27" t="e">
        <f ca="1">_xlfn.XLOOKUP(G568,Planilha6!G:G,Planilha6!H:H)</f>
        <v>#NAME?</v>
      </c>
      <c r="I568" s="27" t="e">
        <f ca="1">_xlfn.XLOOKUP(H568,Planilha6!H:H,Planilha6!I:I)</f>
        <v>#NAME?</v>
      </c>
      <c r="J568" s="27" t="e">
        <f ca="1">_xlfn.XLOOKUP(I568,Planilha6!I:I,Planilha6!J:J)</f>
        <v>#NAME?</v>
      </c>
      <c r="K568" s="27" t="e">
        <f ca="1">_xlfn.XLOOKUP(J568,Planilha6!J:J,Planilha6!K:K)</f>
        <v>#NAME?</v>
      </c>
      <c r="L568" s="27" t="e">
        <f ca="1">_xlfn.XLOOKUP(K568,Planilha6!K:K,Planilha6!L:L)</f>
        <v>#NAME?</v>
      </c>
      <c r="M568" s="27" t="e">
        <f ca="1">_xlfn.XLOOKUP(L568,Planilha6!L:L,Planilha6!M:M)</f>
        <v>#NAME?</v>
      </c>
    </row>
    <row r="569" spans="1:13" x14ac:dyDescent="0.25">
      <c r="A569" s="1" t="s">
        <v>9605</v>
      </c>
      <c r="B569" s="27" t="e">
        <f ca="1">_xlfn.XLOOKUP(A569,Planilha6!A:A,Planilha6!B:B)</f>
        <v>#NAME?</v>
      </c>
      <c r="C569" s="27" t="e">
        <f ca="1">_xlfn.XLOOKUP(B569,Planilha6!B:B,Planilha6!C:C)</f>
        <v>#NAME?</v>
      </c>
      <c r="D569" s="27" t="e">
        <f ca="1">_xlfn.XLOOKUP(C569,Planilha6!C:C,Planilha6!D:D)</f>
        <v>#NAME?</v>
      </c>
      <c r="E569" s="27" t="e">
        <f ca="1">_xlfn.XLOOKUP(D569,Planilha6!D:D,Planilha6!E:E)</f>
        <v>#NAME?</v>
      </c>
      <c r="F569" s="27" t="e">
        <f ca="1">_xlfn.XLOOKUP(E569,Planilha6!E:E,Planilha6!F:F)</f>
        <v>#NAME?</v>
      </c>
      <c r="G569" s="27" t="e">
        <f ca="1">_xlfn.XLOOKUP(F569,Planilha6!F:F,Planilha6!G:G)</f>
        <v>#NAME?</v>
      </c>
      <c r="H569" s="27" t="e">
        <f ca="1">_xlfn.XLOOKUP(G569,Planilha6!G:G,Planilha6!H:H)</f>
        <v>#NAME?</v>
      </c>
      <c r="I569" s="27" t="e">
        <f ca="1">_xlfn.XLOOKUP(H569,Planilha6!H:H,Planilha6!I:I)</f>
        <v>#NAME?</v>
      </c>
      <c r="J569" s="27" t="e">
        <f ca="1">_xlfn.XLOOKUP(I569,Planilha6!I:I,Planilha6!J:J)</f>
        <v>#NAME?</v>
      </c>
      <c r="K569" s="27" t="e">
        <f ca="1">_xlfn.XLOOKUP(J569,Planilha6!J:J,Planilha6!K:K)</f>
        <v>#NAME?</v>
      </c>
      <c r="L569" s="27" t="e">
        <f ca="1">_xlfn.XLOOKUP(K569,Planilha6!K:K,Planilha6!L:L)</f>
        <v>#NAME?</v>
      </c>
      <c r="M569" s="27" t="e">
        <f ca="1">_xlfn.XLOOKUP(L569,Planilha6!L:L,Planilha6!M:M)</f>
        <v>#NAME?</v>
      </c>
    </row>
    <row r="570" spans="1:13" x14ac:dyDescent="0.25">
      <c r="A570" s="1" t="s">
        <v>8518</v>
      </c>
      <c r="B570" s="27" t="e">
        <f ca="1">_xlfn.XLOOKUP(A570,Planilha6!A:A,Planilha6!B:B)</f>
        <v>#NAME?</v>
      </c>
      <c r="C570" s="27" t="e">
        <f ca="1">_xlfn.XLOOKUP(B570,Planilha6!B:B,Planilha6!C:C)</f>
        <v>#NAME?</v>
      </c>
      <c r="D570" s="27" t="e">
        <f ca="1">_xlfn.XLOOKUP(C570,Planilha6!C:C,Planilha6!D:D)</f>
        <v>#NAME?</v>
      </c>
      <c r="E570" s="27" t="e">
        <f ca="1">_xlfn.XLOOKUP(D570,Planilha6!D:D,Planilha6!E:E)</f>
        <v>#NAME?</v>
      </c>
      <c r="F570" s="27" t="e">
        <f ca="1">_xlfn.XLOOKUP(E570,Planilha6!E:E,Planilha6!F:F)</f>
        <v>#NAME?</v>
      </c>
      <c r="G570" s="27" t="e">
        <f ca="1">_xlfn.XLOOKUP(F570,Planilha6!F:F,Planilha6!G:G)</f>
        <v>#NAME?</v>
      </c>
      <c r="H570" s="27" t="e">
        <f ca="1">_xlfn.XLOOKUP(G570,Planilha6!G:G,Planilha6!H:H)</f>
        <v>#NAME?</v>
      </c>
      <c r="I570" s="27" t="e">
        <f ca="1">_xlfn.XLOOKUP(H570,Planilha6!H:H,Planilha6!I:I)</f>
        <v>#NAME?</v>
      </c>
      <c r="J570" s="27" t="e">
        <f ca="1">_xlfn.XLOOKUP(I570,Planilha6!I:I,Planilha6!J:J)</f>
        <v>#NAME?</v>
      </c>
      <c r="K570" s="27" t="e">
        <f ca="1">_xlfn.XLOOKUP(J570,Planilha6!J:J,Planilha6!K:K)</f>
        <v>#NAME?</v>
      </c>
      <c r="L570" s="27" t="e">
        <f ca="1">_xlfn.XLOOKUP(K570,Planilha6!K:K,Planilha6!L:L)</f>
        <v>#NAME?</v>
      </c>
      <c r="M570" s="27" t="e">
        <f ca="1">_xlfn.XLOOKUP(L570,Planilha6!L:L,Planilha6!M:M)</f>
        <v>#NAME?</v>
      </c>
    </row>
    <row r="571" spans="1:13" x14ac:dyDescent="0.25">
      <c r="A571" s="1" t="s">
        <v>8539</v>
      </c>
      <c r="B571" s="27" t="e">
        <f ca="1">_xlfn.XLOOKUP(A571,Planilha6!A:A,Planilha6!B:B)</f>
        <v>#NAME?</v>
      </c>
      <c r="C571" s="27" t="e">
        <f ca="1">_xlfn.XLOOKUP(B571,Planilha6!B:B,Planilha6!C:C)</f>
        <v>#NAME?</v>
      </c>
      <c r="D571" s="27" t="e">
        <f ca="1">_xlfn.XLOOKUP(C571,Planilha6!C:C,Planilha6!D:D)</f>
        <v>#NAME?</v>
      </c>
      <c r="E571" s="27" t="e">
        <f ca="1">_xlfn.XLOOKUP(D571,Planilha6!D:D,Planilha6!E:E)</f>
        <v>#NAME?</v>
      </c>
      <c r="F571" s="27" t="e">
        <f ca="1">_xlfn.XLOOKUP(E571,Planilha6!E:E,Planilha6!F:F)</f>
        <v>#NAME?</v>
      </c>
      <c r="G571" s="27" t="e">
        <f ca="1">_xlfn.XLOOKUP(F571,Planilha6!F:F,Planilha6!G:G)</f>
        <v>#NAME?</v>
      </c>
      <c r="H571" s="27" t="e">
        <f ca="1">_xlfn.XLOOKUP(G571,Planilha6!G:G,Planilha6!H:H)</f>
        <v>#NAME?</v>
      </c>
      <c r="I571" s="27" t="e">
        <f ca="1">_xlfn.XLOOKUP(H571,Planilha6!H:H,Planilha6!I:I)</f>
        <v>#NAME?</v>
      </c>
      <c r="J571" s="27" t="e">
        <f ca="1">_xlfn.XLOOKUP(I571,Planilha6!I:I,Planilha6!J:J)</f>
        <v>#NAME?</v>
      </c>
      <c r="K571" s="27" t="e">
        <f ca="1">_xlfn.XLOOKUP(J571,Planilha6!J:J,Planilha6!K:K)</f>
        <v>#NAME?</v>
      </c>
      <c r="L571" s="27" t="e">
        <f ca="1">_xlfn.XLOOKUP(K571,Planilha6!K:K,Planilha6!L:L)</f>
        <v>#NAME?</v>
      </c>
      <c r="M571" s="27" t="e">
        <f ca="1">_xlfn.XLOOKUP(L571,Planilha6!L:L,Planilha6!M:M)</f>
        <v>#NAME?</v>
      </c>
    </row>
    <row r="572" spans="1:13" x14ac:dyDescent="0.25">
      <c r="A572" s="32" t="s">
        <v>8979</v>
      </c>
      <c r="B572" s="27" t="e">
        <f ca="1">_xlfn.XLOOKUP(A572,Planilha6!A:A,Planilha6!B:B)</f>
        <v>#NAME?</v>
      </c>
      <c r="C572" s="27" t="e">
        <f ca="1">_xlfn.XLOOKUP(B572,Planilha6!B:B,Planilha6!C:C)</f>
        <v>#NAME?</v>
      </c>
      <c r="D572" s="27" t="e">
        <f ca="1">_xlfn.XLOOKUP(C572,Planilha6!C:C,Planilha6!D:D)</f>
        <v>#NAME?</v>
      </c>
      <c r="E572" s="27" t="e">
        <f ca="1">_xlfn.XLOOKUP(D572,Planilha6!D:D,Planilha6!E:E)</f>
        <v>#NAME?</v>
      </c>
      <c r="F572" s="27" t="e">
        <f ca="1">_xlfn.XLOOKUP(E572,Planilha6!E:E,Planilha6!F:F)</f>
        <v>#NAME?</v>
      </c>
      <c r="G572" s="27" t="e">
        <f ca="1">_xlfn.XLOOKUP(F572,Planilha6!F:F,Planilha6!G:G)</f>
        <v>#NAME?</v>
      </c>
      <c r="H572" s="27" t="e">
        <f ca="1">_xlfn.XLOOKUP(G572,Planilha6!G:G,Planilha6!H:H)</f>
        <v>#NAME?</v>
      </c>
      <c r="I572" s="27" t="e">
        <f ca="1">_xlfn.XLOOKUP(H572,Planilha6!H:H,Planilha6!I:I)</f>
        <v>#NAME?</v>
      </c>
      <c r="J572" s="27" t="e">
        <f ca="1">_xlfn.XLOOKUP(I572,Planilha6!I:I,Planilha6!J:J)</f>
        <v>#NAME?</v>
      </c>
      <c r="K572" s="27" t="e">
        <f ca="1">_xlfn.XLOOKUP(J572,Planilha6!J:J,Planilha6!K:K)</f>
        <v>#NAME?</v>
      </c>
      <c r="L572" s="27" t="e">
        <f ca="1">_xlfn.XLOOKUP(K572,Planilha6!K:K,Planilha6!L:L)</f>
        <v>#NAME?</v>
      </c>
      <c r="M572" s="27" t="e">
        <f ca="1">_xlfn.XLOOKUP(L572,Planilha6!L:L,Planilha6!M:M)</f>
        <v>#NAME?</v>
      </c>
    </row>
    <row r="573" spans="1:13" x14ac:dyDescent="0.25">
      <c r="A573" s="32" t="s">
        <v>8938</v>
      </c>
      <c r="B573" s="27" t="e">
        <f ca="1">_xlfn.XLOOKUP(A573,Planilha6!A:A,Planilha6!B:B)</f>
        <v>#NAME?</v>
      </c>
      <c r="C573" s="27" t="e">
        <f ca="1">_xlfn.XLOOKUP(B573,Planilha6!B:B,Planilha6!C:C)</f>
        <v>#NAME?</v>
      </c>
      <c r="D573" s="27" t="e">
        <f ca="1">_xlfn.XLOOKUP(C573,Planilha6!C:C,Planilha6!D:D)</f>
        <v>#NAME?</v>
      </c>
      <c r="E573" s="27" t="e">
        <f ca="1">_xlfn.XLOOKUP(D573,Planilha6!D:D,Planilha6!E:E)</f>
        <v>#NAME?</v>
      </c>
      <c r="F573" s="27" t="e">
        <f ca="1">_xlfn.XLOOKUP(E573,Planilha6!E:E,Planilha6!F:F)</f>
        <v>#NAME?</v>
      </c>
      <c r="G573" s="27" t="e">
        <f ca="1">_xlfn.XLOOKUP(F573,Planilha6!F:F,Planilha6!G:G)</f>
        <v>#NAME?</v>
      </c>
      <c r="H573" s="27" t="e">
        <f ca="1">_xlfn.XLOOKUP(G573,Planilha6!G:G,Planilha6!H:H)</f>
        <v>#NAME?</v>
      </c>
      <c r="I573" s="27" t="e">
        <f ca="1">_xlfn.XLOOKUP(H573,Planilha6!H:H,Planilha6!I:I)</f>
        <v>#NAME?</v>
      </c>
      <c r="J573" s="27" t="e">
        <f ca="1">_xlfn.XLOOKUP(I573,Planilha6!I:I,Planilha6!J:J)</f>
        <v>#NAME?</v>
      </c>
      <c r="K573" s="27" t="e">
        <f ca="1">_xlfn.XLOOKUP(J573,Planilha6!J:J,Planilha6!K:K)</f>
        <v>#NAME?</v>
      </c>
      <c r="L573" s="27" t="e">
        <f ca="1">_xlfn.XLOOKUP(K573,Planilha6!K:K,Planilha6!L:L)</f>
        <v>#NAME?</v>
      </c>
      <c r="M573" s="27" t="e">
        <f ca="1">_xlfn.XLOOKUP(L573,Planilha6!L:L,Planilha6!M:M)</f>
        <v>#NAME?</v>
      </c>
    </row>
    <row r="574" spans="1:13" x14ac:dyDescent="0.25">
      <c r="A574" s="32" t="s">
        <v>8940</v>
      </c>
      <c r="B574" s="27" t="e">
        <f ca="1">_xlfn.XLOOKUP(A574,Planilha6!A:A,Planilha6!B:B)</f>
        <v>#NAME?</v>
      </c>
      <c r="C574" s="27" t="e">
        <f ca="1">_xlfn.XLOOKUP(B574,Planilha6!B:B,Planilha6!C:C)</f>
        <v>#NAME?</v>
      </c>
      <c r="D574" s="27" t="e">
        <f ca="1">_xlfn.XLOOKUP(C574,Planilha6!C:C,Planilha6!D:D)</f>
        <v>#NAME?</v>
      </c>
      <c r="E574" s="27" t="e">
        <f ca="1">_xlfn.XLOOKUP(D574,Planilha6!D:D,Planilha6!E:E)</f>
        <v>#NAME?</v>
      </c>
      <c r="F574" s="27" t="e">
        <f ca="1">_xlfn.XLOOKUP(E574,Planilha6!E:E,Planilha6!F:F)</f>
        <v>#NAME?</v>
      </c>
      <c r="G574" s="27" t="e">
        <f ca="1">_xlfn.XLOOKUP(F574,Planilha6!F:F,Planilha6!G:G)</f>
        <v>#NAME?</v>
      </c>
      <c r="H574" s="27" t="e">
        <f ca="1">_xlfn.XLOOKUP(G574,Planilha6!G:G,Planilha6!H:H)</f>
        <v>#NAME?</v>
      </c>
      <c r="I574" s="27" t="e">
        <f ca="1">_xlfn.XLOOKUP(H574,Planilha6!H:H,Planilha6!I:I)</f>
        <v>#NAME?</v>
      </c>
      <c r="J574" s="27" t="e">
        <f ca="1">_xlfn.XLOOKUP(I574,Planilha6!I:I,Planilha6!J:J)</f>
        <v>#NAME?</v>
      </c>
      <c r="K574" s="27" t="e">
        <f ca="1">_xlfn.XLOOKUP(J574,Planilha6!J:J,Planilha6!K:K)</f>
        <v>#NAME?</v>
      </c>
      <c r="L574" s="27" t="e">
        <f ca="1">_xlfn.XLOOKUP(K574,Planilha6!K:K,Planilha6!L:L)</f>
        <v>#NAME?</v>
      </c>
      <c r="M574" s="27" t="e">
        <f ca="1">_xlfn.XLOOKUP(L574,Planilha6!L:L,Planilha6!M:M)</f>
        <v>#NAME?</v>
      </c>
    </row>
    <row r="575" spans="1:13" x14ac:dyDescent="0.25">
      <c r="A575" s="32" t="s">
        <v>8509</v>
      </c>
      <c r="B575" s="27" t="e">
        <f ca="1">_xlfn.XLOOKUP(A575,Planilha6!A:A,Planilha6!B:B)</f>
        <v>#NAME?</v>
      </c>
      <c r="C575" s="27" t="e">
        <f ca="1">_xlfn.XLOOKUP(B575,Planilha6!B:B,Planilha6!C:C)</f>
        <v>#NAME?</v>
      </c>
      <c r="D575" s="27" t="e">
        <f ca="1">_xlfn.XLOOKUP(C575,Planilha6!C:C,Planilha6!D:D)</f>
        <v>#NAME?</v>
      </c>
      <c r="E575" s="27" t="e">
        <f ca="1">_xlfn.XLOOKUP(D575,Planilha6!D:D,Planilha6!E:E)</f>
        <v>#NAME?</v>
      </c>
      <c r="F575" s="27" t="e">
        <f ca="1">_xlfn.XLOOKUP(E575,Planilha6!E:E,Planilha6!F:F)</f>
        <v>#NAME?</v>
      </c>
      <c r="G575" s="27" t="e">
        <f ca="1">_xlfn.XLOOKUP(F575,Planilha6!F:F,Planilha6!G:G)</f>
        <v>#NAME?</v>
      </c>
      <c r="H575" s="27" t="e">
        <f ca="1">_xlfn.XLOOKUP(G575,Planilha6!G:G,Planilha6!H:H)</f>
        <v>#NAME?</v>
      </c>
      <c r="I575" s="27" t="e">
        <f ca="1">_xlfn.XLOOKUP(H575,Planilha6!H:H,Planilha6!I:I)</f>
        <v>#NAME?</v>
      </c>
      <c r="J575" s="27" t="e">
        <f ca="1">_xlfn.XLOOKUP(I575,Planilha6!I:I,Planilha6!J:J)</f>
        <v>#NAME?</v>
      </c>
      <c r="K575" s="27" t="e">
        <f ca="1">_xlfn.XLOOKUP(J575,Planilha6!J:J,Planilha6!K:K)</f>
        <v>#NAME?</v>
      </c>
      <c r="L575" s="27" t="e">
        <f ca="1">_xlfn.XLOOKUP(K575,Planilha6!K:K,Planilha6!L:L)</f>
        <v>#NAME?</v>
      </c>
      <c r="M575" s="27" t="e">
        <f ca="1">_xlfn.XLOOKUP(L575,Planilha6!L:L,Planilha6!M:M)</f>
        <v>#NAME?</v>
      </c>
    </row>
    <row r="576" spans="1:13" x14ac:dyDescent="0.25">
      <c r="A576" s="32" t="s">
        <v>9253</v>
      </c>
      <c r="B576" s="27" t="e">
        <f ca="1">_xlfn.XLOOKUP(A576,Planilha6!A:A,Planilha6!B:B)</f>
        <v>#NAME?</v>
      </c>
      <c r="C576" s="27" t="e">
        <f ca="1">_xlfn.XLOOKUP(B576,Planilha6!B:B,Planilha6!C:C)</f>
        <v>#NAME?</v>
      </c>
      <c r="D576" s="27" t="e">
        <f ca="1">_xlfn.XLOOKUP(C576,Planilha6!C:C,Planilha6!D:D)</f>
        <v>#NAME?</v>
      </c>
      <c r="E576" s="27" t="e">
        <f ca="1">_xlfn.XLOOKUP(D576,Planilha6!D:D,Planilha6!E:E)</f>
        <v>#NAME?</v>
      </c>
      <c r="F576" s="27" t="e">
        <f ca="1">_xlfn.XLOOKUP(E576,Planilha6!E:E,Planilha6!F:F)</f>
        <v>#NAME?</v>
      </c>
      <c r="G576" s="27" t="e">
        <f ca="1">_xlfn.XLOOKUP(F576,Planilha6!F:F,Planilha6!G:G)</f>
        <v>#NAME?</v>
      </c>
      <c r="H576" s="27" t="e">
        <f ca="1">_xlfn.XLOOKUP(G576,Planilha6!G:G,Planilha6!H:H)</f>
        <v>#NAME?</v>
      </c>
      <c r="I576" s="27" t="e">
        <f ca="1">_xlfn.XLOOKUP(H576,Planilha6!H:H,Planilha6!I:I)</f>
        <v>#NAME?</v>
      </c>
      <c r="J576" s="27" t="e">
        <f ca="1">_xlfn.XLOOKUP(I576,Planilha6!I:I,Planilha6!J:J)</f>
        <v>#NAME?</v>
      </c>
      <c r="K576" s="27" t="e">
        <f ca="1">_xlfn.XLOOKUP(J576,Planilha6!J:J,Planilha6!K:K)</f>
        <v>#NAME?</v>
      </c>
      <c r="L576" s="27" t="e">
        <f ca="1">_xlfn.XLOOKUP(K576,Planilha6!K:K,Planilha6!L:L)</f>
        <v>#NAME?</v>
      </c>
      <c r="M576" s="27" t="e">
        <f ca="1">_xlfn.XLOOKUP(L576,Planilha6!L:L,Planilha6!M:M)</f>
        <v>#NAME?</v>
      </c>
    </row>
    <row r="577" spans="1:13" x14ac:dyDescent="0.25">
      <c r="A577" s="32" t="s">
        <v>9285</v>
      </c>
      <c r="B577" s="27" t="e">
        <f ca="1">_xlfn.XLOOKUP(A577,Planilha6!A:A,Planilha6!B:B)</f>
        <v>#NAME?</v>
      </c>
      <c r="C577" s="27" t="e">
        <f ca="1">_xlfn.XLOOKUP(B577,Planilha6!B:B,Planilha6!C:C)</f>
        <v>#NAME?</v>
      </c>
      <c r="D577" s="27" t="e">
        <f ca="1">_xlfn.XLOOKUP(C577,Planilha6!C:C,Planilha6!D:D)</f>
        <v>#NAME?</v>
      </c>
      <c r="E577" s="27" t="e">
        <f ca="1">_xlfn.XLOOKUP(D577,Planilha6!D:D,Planilha6!E:E)</f>
        <v>#NAME?</v>
      </c>
      <c r="F577" s="27" t="e">
        <f ca="1">_xlfn.XLOOKUP(E577,Planilha6!E:E,Planilha6!F:F)</f>
        <v>#NAME?</v>
      </c>
      <c r="G577" s="27" t="e">
        <f ca="1">_xlfn.XLOOKUP(F577,Planilha6!F:F,Planilha6!G:G)</f>
        <v>#NAME?</v>
      </c>
      <c r="H577" s="27" t="e">
        <f ca="1">_xlfn.XLOOKUP(G577,Planilha6!G:G,Planilha6!H:H)</f>
        <v>#NAME?</v>
      </c>
      <c r="I577" s="27" t="e">
        <f ca="1">_xlfn.XLOOKUP(H577,Planilha6!H:H,Planilha6!I:I)</f>
        <v>#NAME?</v>
      </c>
      <c r="J577" s="27" t="e">
        <f ca="1">_xlfn.XLOOKUP(I577,Planilha6!I:I,Planilha6!J:J)</f>
        <v>#NAME?</v>
      </c>
      <c r="K577" s="27" t="e">
        <f ca="1">_xlfn.XLOOKUP(J577,Planilha6!J:J,Planilha6!K:K)</f>
        <v>#NAME?</v>
      </c>
      <c r="L577" s="27" t="e">
        <f ca="1">_xlfn.XLOOKUP(K577,Planilha6!K:K,Planilha6!L:L)</f>
        <v>#NAME?</v>
      </c>
      <c r="M577" s="27" t="e">
        <f ca="1">_xlfn.XLOOKUP(L577,Planilha6!L:L,Planilha6!M:M)</f>
        <v>#NAME?</v>
      </c>
    </row>
    <row r="578" spans="1:13" x14ac:dyDescent="0.25">
      <c r="A578" s="32" t="s">
        <v>9444</v>
      </c>
      <c r="B578" s="27" t="e">
        <f ca="1">_xlfn.XLOOKUP(A578,Planilha6!A:A,Planilha6!B:B)</f>
        <v>#NAME?</v>
      </c>
      <c r="C578" s="27" t="e">
        <f ca="1">_xlfn.XLOOKUP(B578,Planilha6!B:B,Planilha6!C:C)</f>
        <v>#NAME?</v>
      </c>
      <c r="D578" s="27" t="e">
        <f ca="1">_xlfn.XLOOKUP(C578,Planilha6!C:C,Planilha6!D:D)</f>
        <v>#NAME?</v>
      </c>
      <c r="E578" s="27" t="e">
        <f ca="1">_xlfn.XLOOKUP(D578,Planilha6!D:D,Planilha6!E:E)</f>
        <v>#NAME?</v>
      </c>
      <c r="F578" s="27" t="e">
        <f ca="1">_xlfn.XLOOKUP(E578,Planilha6!E:E,Planilha6!F:F)</f>
        <v>#NAME?</v>
      </c>
      <c r="G578" s="27" t="e">
        <f ca="1">_xlfn.XLOOKUP(F578,Planilha6!F:F,Planilha6!G:G)</f>
        <v>#NAME?</v>
      </c>
      <c r="H578" s="27" t="e">
        <f ca="1">_xlfn.XLOOKUP(G578,Planilha6!G:G,Planilha6!H:H)</f>
        <v>#NAME?</v>
      </c>
      <c r="I578" s="27" t="e">
        <f ca="1">_xlfn.XLOOKUP(H578,Planilha6!H:H,Planilha6!I:I)</f>
        <v>#NAME?</v>
      </c>
      <c r="J578" s="27" t="e">
        <f ca="1">_xlfn.XLOOKUP(I578,Planilha6!I:I,Planilha6!J:J)</f>
        <v>#NAME?</v>
      </c>
      <c r="K578" s="27" t="e">
        <f ca="1">_xlfn.XLOOKUP(J578,Planilha6!J:J,Planilha6!K:K)</f>
        <v>#NAME?</v>
      </c>
      <c r="L578" s="27" t="e">
        <f ca="1">_xlfn.XLOOKUP(K578,Planilha6!K:K,Planilha6!L:L)</f>
        <v>#NAME?</v>
      </c>
      <c r="M578" s="27" t="e">
        <f ca="1">_xlfn.XLOOKUP(L578,Planilha6!L:L,Planilha6!M:M)</f>
        <v>#NAME?</v>
      </c>
    </row>
    <row r="579" spans="1:13" x14ac:dyDescent="0.25">
      <c r="A579" s="32" t="s">
        <v>9750</v>
      </c>
      <c r="B579" s="27" t="e">
        <f ca="1">_xlfn.XLOOKUP(A579,Planilha6!A:A,Planilha6!B:B)</f>
        <v>#NAME?</v>
      </c>
      <c r="C579" s="27" t="e">
        <f ca="1">_xlfn.XLOOKUP(B579,Planilha6!B:B,Planilha6!C:C)</f>
        <v>#NAME?</v>
      </c>
      <c r="D579" s="27" t="e">
        <f ca="1">_xlfn.XLOOKUP(C579,Planilha6!C:C,Planilha6!D:D)</f>
        <v>#NAME?</v>
      </c>
      <c r="E579" s="27" t="e">
        <f ca="1">_xlfn.XLOOKUP(D579,Planilha6!D:D,Planilha6!E:E)</f>
        <v>#NAME?</v>
      </c>
      <c r="F579" s="27" t="e">
        <f ca="1">_xlfn.XLOOKUP(E579,Planilha6!E:E,Planilha6!F:F)</f>
        <v>#NAME?</v>
      </c>
      <c r="G579" s="27" t="e">
        <f ca="1">_xlfn.XLOOKUP(F579,Planilha6!F:F,Planilha6!G:G)</f>
        <v>#NAME?</v>
      </c>
      <c r="H579" s="27" t="e">
        <f ca="1">_xlfn.XLOOKUP(G579,Planilha6!G:G,Planilha6!H:H)</f>
        <v>#NAME?</v>
      </c>
      <c r="I579" s="27" t="e">
        <f ca="1">_xlfn.XLOOKUP(H579,Planilha6!H:H,Planilha6!I:I)</f>
        <v>#NAME?</v>
      </c>
      <c r="J579" s="27" t="e">
        <f ca="1">_xlfn.XLOOKUP(I579,Planilha6!I:I,Planilha6!J:J)</f>
        <v>#NAME?</v>
      </c>
      <c r="K579" s="27" t="e">
        <f ca="1">_xlfn.XLOOKUP(J579,Planilha6!J:J,Planilha6!K:K)</f>
        <v>#NAME?</v>
      </c>
      <c r="L579" s="27" t="e">
        <f ca="1">_xlfn.XLOOKUP(K579,Planilha6!K:K,Planilha6!L:L)</f>
        <v>#NAME?</v>
      </c>
      <c r="M579" s="27" t="e">
        <f ca="1">_xlfn.XLOOKUP(L579,Planilha6!L:L,Planilha6!M:M)</f>
        <v>#NAME?</v>
      </c>
    </row>
    <row r="580" spans="1:13" x14ac:dyDescent="0.25">
      <c r="A580" s="32" t="s">
        <v>8928</v>
      </c>
      <c r="B580" s="27" t="e">
        <f ca="1">_xlfn.XLOOKUP(A580,Planilha6!A:A,Planilha6!B:B)</f>
        <v>#NAME?</v>
      </c>
      <c r="C580" s="27" t="e">
        <f ca="1">_xlfn.XLOOKUP(B580,Planilha6!B:B,Planilha6!C:C)</f>
        <v>#NAME?</v>
      </c>
      <c r="D580" s="27" t="e">
        <f ca="1">_xlfn.XLOOKUP(C580,Planilha6!C:C,Planilha6!D:D)</f>
        <v>#NAME?</v>
      </c>
      <c r="E580" s="27" t="e">
        <f ca="1">_xlfn.XLOOKUP(D580,Planilha6!D:D,Planilha6!E:E)</f>
        <v>#NAME?</v>
      </c>
      <c r="F580" s="27" t="e">
        <f ca="1">_xlfn.XLOOKUP(E580,Planilha6!E:E,Planilha6!F:F)</f>
        <v>#NAME?</v>
      </c>
      <c r="G580" s="27" t="e">
        <f ca="1">_xlfn.XLOOKUP(F580,Planilha6!F:F,Planilha6!G:G)</f>
        <v>#NAME?</v>
      </c>
      <c r="H580" s="27" t="e">
        <f ca="1">_xlfn.XLOOKUP(G580,Planilha6!G:G,Planilha6!H:H)</f>
        <v>#NAME?</v>
      </c>
      <c r="I580" s="27" t="e">
        <f ca="1">_xlfn.XLOOKUP(H580,Planilha6!H:H,Planilha6!I:I)</f>
        <v>#NAME?</v>
      </c>
      <c r="J580" s="27" t="e">
        <f ca="1">_xlfn.XLOOKUP(I580,Planilha6!I:I,Planilha6!J:J)</f>
        <v>#NAME?</v>
      </c>
      <c r="K580" s="27" t="e">
        <f ca="1">_xlfn.XLOOKUP(J580,Planilha6!J:J,Planilha6!K:K)</f>
        <v>#NAME?</v>
      </c>
      <c r="L580" s="27" t="e">
        <f ca="1">_xlfn.XLOOKUP(K580,Planilha6!K:K,Planilha6!L:L)</f>
        <v>#NAME?</v>
      </c>
      <c r="M580" s="27" t="e">
        <f ca="1">_xlfn.XLOOKUP(L580,Planilha6!L:L,Planilha6!M:M)</f>
        <v>#NAME?</v>
      </c>
    </row>
    <row r="581" spans="1:13" x14ac:dyDescent="0.25">
      <c r="A581" s="32" t="s">
        <v>8721</v>
      </c>
      <c r="B581" s="27" t="e">
        <f ca="1">_xlfn.XLOOKUP(A581,Planilha6!A:A,Planilha6!B:B)</f>
        <v>#NAME?</v>
      </c>
      <c r="C581" s="27" t="e">
        <f ca="1">_xlfn.XLOOKUP(B581,Planilha6!B:B,Planilha6!C:C)</f>
        <v>#NAME?</v>
      </c>
      <c r="D581" s="27" t="e">
        <f ca="1">_xlfn.XLOOKUP(C581,Planilha6!C:C,Planilha6!D:D)</f>
        <v>#NAME?</v>
      </c>
      <c r="E581" s="27" t="e">
        <f ca="1">_xlfn.XLOOKUP(D581,Planilha6!D:D,Planilha6!E:E)</f>
        <v>#NAME?</v>
      </c>
      <c r="F581" s="27" t="e">
        <f ca="1">_xlfn.XLOOKUP(E581,Planilha6!E:E,Planilha6!F:F)</f>
        <v>#NAME?</v>
      </c>
      <c r="G581" s="27" t="e">
        <f ca="1">_xlfn.XLOOKUP(F581,Planilha6!F:F,Planilha6!G:G)</f>
        <v>#NAME?</v>
      </c>
      <c r="H581" s="27" t="e">
        <f ca="1">_xlfn.XLOOKUP(G581,Planilha6!G:G,Planilha6!H:H)</f>
        <v>#NAME?</v>
      </c>
      <c r="I581" s="27" t="e">
        <f ca="1">_xlfn.XLOOKUP(H581,Planilha6!H:H,Planilha6!I:I)</f>
        <v>#NAME?</v>
      </c>
      <c r="J581" s="27" t="e">
        <f ca="1">_xlfn.XLOOKUP(I581,Planilha6!I:I,Planilha6!J:J)</f>
        <v>#NAME?</v>
      </c>
      <c r="K581" s="27" t="e">
        <f ca="1">_xlfn.XLOOKUP(J581,Planilha6!J:J,Planilha6!K:K)</f>
        <v>#NAME?</v>
      </c>
      <c r="L581" s="27" t="e">
        <f ca="1">_xlfn.XLOOKUP(K581,Planilha6!K:K,Planilha6!L:L)</f>
        <v>#NAME?</v>
      </c>
      <c r="M581" s="27" t="e">
        <f ca="1">_xlfn.XLOOKUP(L581,Planilha6!L:L,Planilha6!M:M)</f>
        <v>#NAME?</v>
      </c>
    </row>
    <row r="582" spans="1:13" x14ac:dyDescent="0.25">
      <c r="A582" s="32" t="s">
        <v>9534</v>
      </c>
      <c r="B582" s="27" t="e">
        <f ca="1">_xlfn.XLOOKUP(A582,Planilha6!A:A,Planilha6!B:B)</f>
        <v>#NAME?</v>
      </c>
      <c r="C582" s="27" t="e">
        <f ca="1">_xlfn.XLOOKUP(B582,Planilha6!B:B,Planilha6!C:C)</f>
        <v>#NAME?</v>
      </c>
      <c r="D582" s="27" t="e">
        <f ca="1">_xlfn.XLOOKUP(C582,Planilha6!C:C,Planilha6!D:D)</f>
        <v>#NAME?</v>
      </c>
      <c r="E582" s="27" t="e">
        <f ca="1">_xlfn.XLOOKUP(D582,Planilha6!D:D,Planilha6!E:E)</f>
        <v>#NAME?</v>
      </c>
      <c r="F582" s="27" t="e">
        <f ca="1">_xlfn.XLOOKUP(E582,Planilha6!E:E,Planilha6!F:F)</f>
        <v>#NAME?</v>
      </c>
      <c r="G582" s="27" t="e">
        <f ca="1">_xlfn.XLOOKUP(F582,Planilha6!F:F,Planilha6!G:G)</f>
        <v>#NAME?</v>
      </c>
      <c r="H582" s="27" t="e">
        <f ca="1">_xlfn.XLOOKUP(G582,Planilha6!G:G,Planilha6!H:H)</f>
        <v>#NAME?</v>
      </c>
      <c r="I582" s="27" t="e">
        <f ca="1">_xlfn.XLOOKUP(H582,Planilha6!H:H,Planilha6!I:I)</f>
        <v>#NAME?</v>
      </c>
      <c r="J582" s="27" t="e">
        <f ca="1">_xlfn.XLOOKUP(I582,Planilha6!I:I,Planilha6!J:J)</f>
        <v>#NAME?</v>
      </c>
      <c r="K582" s="27" t="e">
        <f ca="1">_xlfn.XLOOKUP(J582,Planilha6!J:J,Planilha6!K:K)</f>
        <v>#NAME?</v>
      </c>
      <c r="L582" s="27" t="e">
        <f ca="1">_xlfn.XLOOKUP(K582,Planilha6!K:K,Planilha6!L:L)</f>
        <v>#NAME?</v>
      </c>
      <c r="M582" s="27" t="e">
        <f ca="1">_xlfn.XLOOKUP(L582,Planilha6!L:L,Planilha6!M:M)</f>
        <v>#NAME?</v>
      </c>
    </row>
    <row r="583" spans="1:13" x14ac:dyDescent="0.25">
      <c r="A583" s="32" t="s">
        <v>9024</v>
      </c>
      <c r="B583" s="27" t="e">
        <f ca="1">_xlfn.XLOOKUP(A583,Planilha6!A:A,Planilha6!B:B)</f>
        <v>#NAME?</v>
      </c>
      <c r="C583" s="27" t="e">
        <f ca="1">_xlfn.XLOOKUP(B583,Planilha6!B:B,Planilha6!C:C)</f>
        <v>#NAME?</v>
      </c>
      <c r="D583" s="27" t="e">
        <f ca="1">_xlfn.XLOOKUP(C583,Planilha6!C:C,Planilha6!D:D)</f>
        <v>#NAME?</v>
      </c>
      <c r="E583" s="27" t="e">
        <f ca="1">_xlfn.XLOOKUP(D583,Planilha6!D:D,Planilha6!E:E)</f>
        <v>#NAME?</v>
      </c>
      <c r="F583" s="27" t="e">
        <f ca="1">_xlfn.XLOOKUP(E583,Planilha6!E:E,Planilha6!F:F)</f>
        <v>#NAME?</v>
      </c>
      <c r="G583" s="27" t="e">
        <f ca="1">_xlfn.XLOOKUP(F583,Planilha6!F:F,Planilha6!G:G)</f>
        <v>#NAME?</v>
      </c>
      <c r="H583" s="27" t="e">
        <f ca="1">_xlfn.XLOOKUP(G583,Planilha6!G:G,Planilha6!H:H)</f>
        <v>#NAME?</v>
      </c>
      <c r="I583" s="27" t="e">
        <f ca="1">_xlfn.XLOOKUP(H583,Planilha6!H:H,Planilha6!I:I)</f>
        <v>#NAME?</v>
      </c>
      <c r="J583" s="27" t="e">
        <f ca="1">_xlfn.XLOOKUP(I583,Planilha6!I:I,Planilha6!J:J)</f>
        <v>#NAME?</v>
      </c>
      <c r="K583" s="27" t="e">
        <f ca="1">_xlfn.XLOOKUP(J583,Planilha6!J:J,Planilha6!K:K)</f>
        <v>#NAME?</v>
      </c>
      <c r="L583" s="27" t="e">
        <f ca="1">_xlfn.XLOOKUP(K583,Planilha6!K:K,Planilha6!L:L)</f>
        <v>#NAME?</v>
      </c>
      <c r="M583" s="27" t="e">
        <f ca="1">_xlfn.XLOOKUP(L583,Planilha6!L:L,Planilha6!M:M)</f>
        <v>#NAME?</v>
      </c>
    </row>
    <row r="584" spans="1:13" x14ac:dyDescent="0.25">
      <c r="A584" s="32" t="s">
        <v>9872</v>
      </c>
      <c r="B584" s="27" t="e">
        <f ca="1">_xlfn.XLOOKUP(A584,Planilha6!A:A,Planilha6!B:B)</f>
        <v>#NAME?</v>
      </c>
      <c r="C584" s="27" t="e">
        <f ca="1">_xlfn.XLOOKUP(B584,Planilha6!B:B,Planilha6!C:C)</f>
        <v>#NAME?</v>
      </c>
      <c r="D584" s="27" t="e">
        <f ca="1">_xlfn.XLOOKUP(C584,Planilha6!C:C,Planilha6!D:D)</f>
        <v>#NAME?</v>
      </c>
      <c r="E584" s="27" t="e">
        <f ca="1">_xlfn.XLOOKUP(D584,Planilha6!D:D,Planilha6!E:E)</f>
        <v>#NAME?</v>
      </c>
      <c r="F584" s="27" t="e">
        <f ca="1">_xlfn.XLOOKUP(E584,Planilha6!E:E,Planilha6!F:F)</f>
        <v>#NAME?</v>
      </c>
      <c r="G584" s="27" t="e">
        <f ca="1">_xlfn.XLOOKUP(F584,Planilha6!F:F,Planilha6!G:G)</f>
        <v>#NAME?</v>
      </c>
      <c r="H584" s="27" t="e">
        <f ca="1">_xlfn.XLOOKUP(G584,Planilha6!G:G,Planilha6!H:H)</f>
        <v>#NAME?</v>
      </c>
      <c r="I584" s="27" t="e">
        <f ca="1">_xlfn.XLOOKUP(H584,Planilha6!H:H,Planilha6!I:I)</f>
        <v>#NAME?</v>
      </c>
      <c r="J584" s="27" t="e">
        <f ca="1">_xlfn.XLOOKUP(I584,Planilha6!I:I,Planilha6!J:J)</f>
        <v>#NAME?</v>
      </c>
      <c r="K584" s="27" t="e">
        <f ca="1">_xlfn.XLOOKUP(J584,Planilha6!J:J,Planilha6!K:K)</f>
        <v>#NAME?</v>
      </c>
      <c r="L584" s="27" t="e">
        <f ca="1">_xlfn.XLOOKUP(K584,Planilha6!K:K,Planilha6!L:L)</f>
        <v>#NAME?</v>
      </c>
      <c r="M584" s="27" t="e">
        <f ca="1">_xlfn.XLOOKUP(L584,Planilha6!L:L,Planilha6!M:M)</f>
        <v>#NAME?</v>
      </c>
    </row>
    <row r="585" spans="1:13" x14ac:dyDescent="0.25">
      <c r="A585" s="32" t="s">
        <v>9673</v>
      </c>
      <c r="B585" s="27" t="e">
        <f ca="1">_xlfn.XLOOKUP(A585,Planilha6!A:A,Planilha6!B:B)</f>
        <v>#NAME?</v>
      </c>
      <c r="C585" s="27" t="e">
        <f ca="1">_xlfn.XLOOKUP(B585,Planilha6!B:B,Planilha6!C:C)</f>
        <v>#NAME?</v>
      </c>
      <c r="D585" s="27" t="e">
        <f ca="1">_xlfn.XLOOKUP(C585,Planilha6!C:C,Planilha6!D:D)</f>
        <v>#NAME?</v>
      </c>
      <c r="E585" s="27" t="e">
        <f ca="1">_xlfn.XLOOKUP(D585,Planilha6!D:D,Planilha6!E:E)</f>
        <v>#NAME?</v>
      </c>
      <c r="F585" s="27" t="e">
        <f ca="1">_xlfn.XLOOKUP(E585,Planilha6!E:E,Planilha6!F:F)</f>
        <v>#NAME?</v>
      </c>
      <c r="G585" s="27" t="e">
        <f ca="1">_xlfn.XLOOKUP(F585,Planilha6!F:F,Planilha6!G:G)</f>
        <v>#NAME?</v>
      </c>
      <c r="H585" s="27" t="e">
        <f ca="1">_xlfn.XLOOKUP(G585,Planilha6!G:G,Planilha6!H:H)</f>
        <v>#NAME?</v>
      </c>
      <c r="I585" s="27" t="e">
        <f ca="1">_xlfn.XLOOKUP(H585,Planilha6!H:H,Planilha6!I:I)</f>
        <v>#NAME?</v>
      </c>
      <c r="J585" s="27" t="e">
        <f ca="1">_xlfn.XLOOKUP(I585,Planilha6!I:I,Planilha6!J:J)</f>
        <v>#NAME?</v>
      </c>
      <c r="K585" s="27" t="e">
        <f ca="1">_xlfn.XLOOKUP(J585,Planilha6!J:J,Planilha6!K:K)</f>
        <v>#NAME?</v>
      </c>
      <c r="L585" s="27" t="e">
        <f ca="1">_xlfn.XLOOKUP(K585,Planilha6!K:K,Planilha6!L:L)</f>
        <v>#NAME?</v>
      </c>
      <c r="M585" s="27" t="e">
        <f ca="1">_xlfn.XLOOKUP(L585,Planilha6!L:L,Planilha6!M:M)</f>
        <v>#NAME?</v>
      </c>
    </row>
    <row r="586" spans="1:13" x14ac:dyDescent="0.25">
      <c r="A586" s="32" t="s">
        <v>9496</v>
      </c>
      <c r="B586" s="27" t="e">
        <f ca="1">_xlfn.XLOOKUP(A586,Planilha6!A:A,Planilha6!B:B)</f>
        <v>#NAME?</v>
      </c>
      <c r="C586" s="27" t="e">
        <f ca="1">_xlfn.XLOOKUP(B586,Planilha6!B:B,Planilha6!C:C)</f>
        <v>#NAME?</v>
      </c>
      <c r="D586" s="27" t="e">
        <f ca="1">_xlfn.XLOOKUP(C586,Planilha6!C:C,Planilha6!D:D)</f>
        <v>#NAME?</v>
      </c>
      <c r="E586" s="27" t="e">
        <f ca="1">_xlfn.XLOOKUP(D586,Planilha6!D:D,Planilha6!E:E)</f>
        <v>#NAME?</v>
      </c>
      <c r="F586" s="27" t="e">
        <f ca="1">_xlfn.XLOOKUP(E586,Planilha6!E:E,Planilha6!F:F)</f>
        <v>#NAME?</v>
      </c>
      <c r="G586" s="27" t="e">
        <f ca="1">_xlfn.XLOOKUP(F586,Planilha6!F:F,Planilha6!G:G)</f>
        <v>#NAME?</v>
      </c>
      <c r="H586" s="27" t="e">
        <f ca="1">_xlfn.XLOOKUP(G586,Planilha6!G:G,Planilha6!H:H)</f>
        <v>#NAME?</v>
      </c>
      <c r="I586" s="27" t="e">
        <f ca="1">_xlfn.XLOOKUP(H586,Planilha6!H:H,Planilha6!I:I)</f>
        <v>#NAME?</v>
      </c>
      <c r="J586" s="27" t="e">
        <f ca="1">_xlfn.XLOOKUP(I586,Planilha6!I:I,Planilha6!J:J)</f>
        <v>#NAME?</v>
      </c>
      <c r="K586" s="27" t="e">
        <f ca="1">_xlfn.XLOOKUP(J586,Planilha6!J:J,Planilha6!K:K)</f>
        <v>#NAME?</v>
      </c>
      <c r="L586" s="27" t="e">
        <f ca="1">_xlfn.XLOOKUP(K586,Planilha6!K:K,Planilha6!L:L)</f>
        <v>#NAME?</v>
      </c>
      <c r="M586" s="27" t="e">
        <f ca="1">_xlfn.XLOOKUP(L586,Planilha6!L:L,Planilha6!M:M)</f>
        <v>#NAME?</v>
      </c>
    </row>
    <row r="587" spans="1:13" x14ac:dyDescent="0.25">
      <c r="A587" s="32" t="s">
        <v>8532</v>
      </c>
      <c r="B587" s="27" t="e">
        <f ca="1">_xlfn.XLOOKUP(A587,Planilha6!A:A,Planilha6!B:B)</f>
        <v>#NAME?</v>
      </c>
      <c r="C587" s="27" t="e">
        <f ca="1">_xlfn.XLOOKUP(B587,Planilha6!B:B,Planilha6!C:C)</f>
        <v>#NAME?</v>
      </c>
      <c r="D587" s="27" t="e">
        <f ca="1">_xlfn.XLOOKUP(C587,Planilha6!C:C,Planilha6!D:D)</f>
        <v>#NAME?</v>
      </c>
      <c r="E587" s="27" t="e">
        <f ca="1">_xlfn.XLOOKUP(D587,Planilha6!D:D,Planilha6!E:E)</f>
        <v>#NAME?</v>
      </c>
      <c r="F587" s="27" t="e">
        <f ca="1">_xlfn.XLOOKUP(E587,Planilha6!E:E,Planilha6!F:F)</f>
        <v>#NAME?</v>
      </c>
      <c r="G587" s="27" t="e">
        <f ca="1">_xlfn.XLOOKUP(F587,Planilha6!F:F,Planilha6!G:G)</f>
        <v>#NAME?</v>
      </c>
      <c r="H587" s="27" t="e">
        <f ca="1">_xlfn.XLOOKUP(G587,Planilha6!G:G,Planilha6!H:H)</f>
        <v>#NAME?</v>
      </c>
      <c r="I587" s="27" t="e">
        <f ca="1">_xlfn.XLOOKUP(H587,Planilha6!H:H,Planilha6!I:I)</f>
        <v>#NAME?</v>
      </c>
      <c r="J587" s="27" t="e">
        <f ca="1">_xlfn.XLOOKUP(I587,Planilha6!I:I,Planilha6!J:J)</f>
        <v>#NAME?</v>
      </c>
      <c r="K587" s="27" t="e">
        <f ca="1">_xlfn.XLOOKUP(J587,Planilha6!J:J,Planilha6!K:K)</f>
        <v>#NAME?</v>
      </c>
      <c r="L587" s="27" t="e">
        <f ca="1">_xlfn.XLOOKUP(K587,Planilha6!K:K,Planilha6!L:L)</f>
        <v>#NAME?</v>
      </c>
      <c r="M587" s="27" t="e">
        <f ca="1">_xlfn.XLOOKUP(L587,Planilha6!L:L,Planilha6!M:M)</f>
        <v>#NAME?</v>
      </c>
    </row>
    <row r="588" spans="1:13" x14ac:dyDescent="0.25">
      <c r="A588" s="32" t="s">
        <v>9579</v>
      </c>
      <c r="B588" s="27" t="e">
        <f ca="1">_xlfn.XLOOKUP(A588,Planilha6!A:A,Planilha6!B:B)</f>
        <v>#NAME?</v>
      </c>
      <c r="C588" s="27" t="e">
        <f ca="1">_xlfn.XLOOKUP(B588,Planilha6!B:B,Planilha6!C:C)</f>
        <v>#NAME?</v>
      </c>
      <c r="D588" s="27" t="e">
        <f ca="1">_xlfn.XLOOKUP(C588,Planilha6!C:C,Planilha6!D:D)</f>
        <v>#NAME?</v>
      </c>
      <c r="E588" s="27" t="e">
        <f ca="1">_xlfn.XLOOKUP(D588,Planilha6!D:D,Planilha6!E:E)</f>
        <v>#NAME?</v>
      </c>
      <c r="F588" s="27" t="e">
        <f ca="1">_xlfn.XLOOKUP(E588,Planilha6!E:E,Planilha6!F:F)</f>
        <v>#NAME?</v>
      </c>
      <c r="G588" s="27" t="e">
        <f ca="1">_xlfn.XLOOKUP(F588,Planilha6!F:F,Planilha6!G:G)</f>
        <v>#NAME?</v>
      </c>
      <c r="H588" s="27" t="e">
        <f ca="1">_xlfn.XLOOKUP(G588,Planilha6!G:G,Planilha6!H:H)</f>
        <v>#NAME?</v>
      </c>
      <c r="I588" s="27" t="e">
        <f ca="1">_xlfn.XLOOKUP(H588,Planilha6!H:H,Planilha6!I:I)</f>
        <v>#NAME?</v>
      </c>
      <c r="J588" s="27" t="e">
        <f ca="1">_xlfn.XLOOKUP(I588,Planilha6!I:I,Planilha6!J:J)</f>
        <v>#NAME?</v>
      </c>
      <c r="K588" s="27" t="e">
        <f ca="1">_xlfn.XLOOKUP(J588,Planilha6!J:J,Planilha6!K:K)</f>
        <v>#NAME?</v>
      </c>
      <c r="L588" s="27" t="e">
        <f ca="1">_xlfn.XLOOKUP(K588,Planilha6!K:K,Planilha6!L:L)</f>
        <v>#NAME?</v>
      </c>
      <c r="M588" s="27" t="e">
        <f ca="1">_xlfn.XLOOKUP(L588,Planilha6!L:L,Planilha6!M:M)</f>
        <v>#NAME?</v>
      </c>
    </row>
    <row r="589" spans="1:13" x14ac:dyDescent="0.25">
      <c r="A589" s="32" t="s">
        <v>9488</v>
      </c>
      <c r="B589" s="27" t="e">
        <f ca="1">_xlfn.XLOOKUP(A589,Planilha6!A:A,Planilha6!B:B)</f>
        <v>#NAME?</v>
      </c>
      <c r="C589" s="27" t="e">
        <f ca="1">_xlfn.XLOOKUP(B589,Planilha6!B:B,Planilha6!C:C)</f>
        <v>#NAME?</v>
      </c>
      <c r="D589" s="27" t="e">
        <f ca="1">_xlfn.XLOOKUP(C589,Planilha6!C:C,Planilha6!D:D)</f>
        <v>#NAME?</v>
      </c>
      <c r="E589" s="27" t="e">
        <f ca="1">_xlfn.XLOOKUP(D589,Planilha6!D:D,Planilha6!E:E)</f>
        <v>#NAME?</v>
      </c>
      <c r="F589" s="27" t="e">
        <f ca="1">_xlfn.XLOOKUP(E589,Planilha6!E:E,Planilha6!F:F)</f>
        <v>#NAME?</v>
      </c>
      <c r="G589" s="27" t="e">
        <f ca="1">_xlfn.XLOOKUP(F589,Planilha6!F:F,Planilha6!G:G)</f>
        <v>#NAME?</v>
      </c>
      <c r="H589" s="27" t="e">
        <f ca="1">_xlfn.XLOOKUP(G589,Planilha6!G:G,Planilha6!H:H)</f>
        <v>#NAME?</v>
      </c>
      <c r="I589" s="27" t="e">
        <f ca="1">_xlfn.XLOOKUP(H589,Planilha6!H:H,Planilha6!I:I)</f>
        <v>#NAME?</v>
      </c>
      <c r="J589" s="27" t="e">
        <f ca="1">_xlfn.XLOOKUP(I589,Planilha6!I:I,Planilha6!J:J)</f>
        <v>#NAME?</v>
      </c>
      <c r="K589" s="27" t="e">
        <f ca="1">_xlfn.XLOOKUP(J589,Planilha6!J:J,Planilha6!K:K)</f>
        <v>#NAME?</v>
      </c>
      <c r="L589" s="27" t="e">
        <f ca="1">_xlfn.XLOOKUP(K589,Planilha6!K:K,Planilha6!L:L)</f>
        <v>#NAME?</v>
      </c>
      <c r="M589" s="27" t="e">
        <f ca="1">_xlfn.XLOOKUP(L589,Planilha6!L:L,Planilha6!M:M)</f>
        <v>#NAME?</v>
      </c>
    </row>
    <row r="590" spans="1:13" x14ac:dyDescent="0.25">
      <c r="A590" s="32" t="s">
        <v>9704</v>
      </c>
      <c r="B590" s="27" t="e">
        <f ca="1">_xlfn.XLOOKUP(A590,Planilha6!A:A,Planilha6!B:B)</f>
        <v>#NAME?</v>
      </c>
      <c r="C590" s="27" t="e">
        <f ca="1">_xlfn.XLOOKUP(B590,Planilha6!B:B,Planilha6!C:C)</f>
        <v>#NAME?</v>
      </c>
      <c r="D590" s="27" t="e">
        <f ca="1">_xlfn.XLOOKUP(C590,Planilha6!C:C,Planilha6!D:D)</f>
        <v>#NAME?</v>
      </c>
      <c r="E590" s="27" t="e">
        <f ca="1">_xlfn.XLOOKUP(D590,Planilha6!D:D,Planilha6!E:E)</f>
        <v>#NAME?</v>
      </c>
      <c r="F590" s="27" t="e">
        <f ca="1">_xlfn.XLOOKUP(E590,Planilha6!E:E,Planilha6!F:F)</f>
        <v>#NAME?</v>
      </c>
      <c r="G590" s="27" t="e">
        <f ca="1">_xlfn.XLOOKUP(F590,Planilha6!F:F,Planilha6!G:G)</f>
        <v>#NAME?</v>
      </c>
      <c r="H590" s="27" t="e">
        <f ca="1">_xlfn.XLOOKUP(G590,Planilha6!G:G,Planilha6!H:H)</f>
        <v>#NAME?</v>
      </c>
      <c r="I590" s="27" t="e">
        <f ca="1">_xlfn.XLOOKUP(H590,Planilha6!H:H,Planilha6!I:I)</f>
        <v>#NAME?</v>
      </c>
      <c r="J590" s="27" t="e">
        <f ca="1">_xlfn.XLOOKUP(I590,Planilha6!I:I,Planilha6!J:J)</f>
        <v>#NAME?</v>
      </c>
      <c r="K590" s="27" t="e">
        <f ca="1">_xlfn.XLOOKUP(J590,Planilha6!J:J,Planilha6!K:K)</f>
        <v>#NAME?</v>
      </c>
      <c r="L590" s="27" t="e">
        <f ca="1">_xlfn.XLOOKUP(K590,Planilha6!K:K,Planilha6!L:L)</f>
        <v>#NAME?</v>
      </c>
      <c r="M590" s="27" t="e">
        <f ca="1">_xlfn.XLOOKUP(L590,Planilha6!L:L,Planilha6!M:M)</f>
        <v>#NAME?</v>
      </c>
    </row>
    <row r="591" spans="1:13" x14ac:dyDescent="0.25">
      <c r="A591" s="32" t="s">
        <v>9377</v>
      </c>
      <c r="B591" s="27" t="e">
        <f ca="1">_xlfn.XLOOKUP(A591,Planilha6!A:A,Planilha6!B:B)</f>
        <v>#NAME?</v>
      </c>
      <c r="C591" s="27" t="e">
        <f ca="1">_xlfn.XLOOKUP(B591,Planilha6!B:B,Planilha6!C:C)</f>
        <v>#NAME?</v>
      </c>
      <c r="D591" s="27" t="e">
        <f ca="1">_xlfn.XLOOKUP(C591,Planilha6!C:C,Planilha6!D:D)</f>
        <v>#NAME?</v>
      </c>
      <c r="E591" s="27" t="e">
        <f ca="1">_xlfn.XLOOKUP(D591,Planilha6!D:D,Planilha6!E:E)</f>
        <v>#NAME?</v>
      </c>
      <c r="F591" s="27" t="e">
        <f ca="1">_xlfn.XLOOKUP(E591,Planilha6!E:E,Planilha6!F:F)</f>
        <v>#NAME?</v>
      </c>
      <c r="G591" s="27" t="e">
        <f ca="1">_xlfn.XLOOKUP(F591,Planilha6!F:F,Planilha6!G:G)</f>
        <v>#NAME?</v>
      </c>
      <c r="H591" s="27" t="e">
        <f ca="1">_xlfn.XLOOKUP(G591,Planilha6!G:G,Planilha6!H:H)</f>
        <v>#NAME?</v>
      </c>
      <c r="I591" s="27" t="e">
        <f ca="1">_xlfn.XLOOKUP(H591,Planilha6!H:H,Planilha6!I:I)</f>
        <v>#NAME?</v>
      </c>
      <c r="J591" s="27" t="e">
        <f ca="1">_xlfn.XLOOKUP(I591,Planilha6!I:I,Planilha6!J:J)</f>
        <v>#NAME?</v>
      </c>
      <c r="K591" s="27" t="e">
        <f ca="1">_xlfn.XLOOKUP(J591,Planilha6!J:J,Planilha6!K:K)</f>
        <v>#NAME?</v>
      </c>
      <c r="L591" s="27" t="e">
        <f ca="1">_xlfn.XLOOKUP(K591,Planilha6!K:K,Planilha6!L:L)</f>
        <v>#NAME?</v>
      </c>
      <c r="M591" s="27" t="e">
        <f ca="1">_xlfn.XLOOKUP(L591,Planilha6!L:L,Planilha6!M:M)</f>
        <v>#NAME?</v>
      </c>
    </row>
    <row r="592" spans="1:13" x14ac:dyDescent="0.25">
      <c r="A592" s="32" t="s">
        <v>8661</v>
      </c>
      <c r="B592" s="27" t="e">
        <f ca="1">_xlfn.XLOOKUP(A592,Planilha6!A:A,Planilha6!B:B)</f>
        <v>#NAME?</v>
      </c>
      <c r="C592" s="27" t="e">
        <f ca="1">_xlfn.XLOOKUP(B592,Planilha6!B:B,Planilha6!C:C)</f>
        <v>#NAME?</v>
      </c>
      <c r="D592" s="27" t="e">
        <f ca="1">_xlfn.XLOOKUP(C592,Planilha6!C:C,Planilha6!D:D)</f>
        <v>#NAME?</v>
      </c>
      <c r="E592" s="27" t="e">
        <f ca="1">_xlfn.XLOOKUP(D592,Planilha6!D:D,Planilha6!E:E)</f>
        <v>#NAME?</v>
      </c>
      <c r="F592" s="27" t="e">
        <f ca="1">_xlfn.XLOOKUP(E592,Planilha6!E:E,Planilha6!F:F)</f>
        <v>#NAME?</v>
      </c>
      <c r="G592" s="27" t="e">
        <f ca="1">_xlfn.XLOOKUP(F592,Planilha6!F:F,Planilha6!G:G)</f>
        <v>#NAME?</v>
      </c>
      <c r="H592" s="27" t="e">
        <f ca="1">_xlfn.XLOOKUP(G592,Planilha6!G:G,Planilha6!H:H)</f>
        <v>#NAME?</v>
      </c>
      <c r="I592" s="27" t="e">
        <f ca="1">_xlfn.XLOOKUP(H592,Planilha6!H:H,Planilha6!I:I)</f>
        <v>#NAME?</v>
      </c>
      <c r="J592" s="27" t="e">
        <f ca="1">_xlfn.XLOOKUP(I592,Planilha6!I:I,Planilha6!J:J)</f>
        <v>#NAME?</v>
      </c>
      <c r="K592" s="27" t="e">
        <f ca="1">_xlfn.XLOOKUP(J592,Planilha6!J:J,Planilha6!K:K)</f>
        <v>#NAME?</v>
      </c>
      <c r="L592" s="27" t="e">
        <f ca="1">_xlfn.XLOOKUP(K592,Planilha6!K:K,Planilha6!L:L)</f>
        <v>#NAME?</v>
      </c>
      <c r="M592" s="27" t="e">
        <f ca="1">_xlfn.XLOOKUP(L592,Planilha6!L:L,Planilha6!M:M)</f>
        <v>#NAME?</v>
      </c>
    </row>
    <row r="593" spans="1:13" x14ac:dyDescent="0.25">
      <c r="A593" s="32" t="s">
        <v>9642</v>
      </c>
      <c r="B593" s="27" t="e">
        <f ca="1">_xlfn.XLOOKUP(A593,Planilha6!A:A,Planilha6!B:B)</f>
        <v>#NAME?</v>
      </c>
      <c r="C593" s="27" t="e">
        <f ca="1">_xlfn.XLOOKUP(B593,Planilha6!B:B,Planilha6!C:C)</f>
        <v>#NAME?</v>
      </c>
      <c r="D593" s="27" t="e">
        <f ca="1">_xlfn.XLOOKUP(C593,Planilha6!C:C,Planilha6!D:D)</f>
        <v>#NAME?</v>
      </c>
      <c r="E593" s="27" t="e">
        <f ca="1">_xlfn.XLOOKUP(D593,Planilha6!D:D,Planilha6!E:E)</f>
        <v>#NAME?</v>
      </c>
      <c r="F593" s="27" t="e">
        <f ca="1">_xlfn.XLOOKUP(E593,Planilha6!E:E,Planilha6!F:F)</f>
        <v>#NAME?</v>
      </c>
      <c r="G593" s="27" t="e">
        <f ca="1">_xlfn.XLOOKUP(F593,Planilha6!F:F,Planilha6!G:G)</f>
        <v>#NAME?</v>
      </c>
      <c r="H593" s="27" t="e">
        <f ca="1">_xlfn.XLOOKUP(G593,Planilha6!G:G,Planilha6!H:H)</f>
        <v>#NAME?</v>
      </c>
      <c r="I593" s="27" t="e">
        <f ca="1">_xlfn.XLOOKUP(H593,Planilha6!H:H,Planilha6!I:I)</f>
        <v>#NAME?</v>
      </c>
      <c r="J593" s="27" t="e">
        <f ca="1">_xlfn.XLOOKUP(I593,Planilha6!I:I,Planilha6!J:J)</f>
        <v>#NAME?</v>
      </c>
      <c r="K593" s="27" t="e">
        <f ca="1">_xlfn.XLOOKUP(J593,Planilha6!J:J,Planilha6!K:K)</f>
        <v>#NAME?</v>
      </c>
      <c r="L593" s="27" t="e">
        <f ca="1">_xlfn.XLOOKUP(K593,Planilha6!K:K,Planilha6!L:L)</f>
        <v>#NAME?</v>
      </c>
      <c r="M593" s="27" t="e">
        <f ca="1">_xlfn.XLOOKUP(L593,Planilha6!L:L,Planilha6!M:M)</f>
        <v>#NAME?</v>
      </c>
    </row>
    <row r="594" spans="1:13" x14ac:dyDescent="0.25">
      <c r="A594" s="32" t="s">
        <v>9286</v>
      </c>
      <c r="B594" s="27" t="e">
        <f ca="1">_xlfn.XLOOKUP(A594,Planilha6!A:A,Planilha6!B:B)</f>
        <v>#NAME?</v>
      </c>
      <c r="C594" s="27" t="e">
        <f ca="1">_xlfn.XLOOKUP(B594,Planilha6!B:B,Planilha6!C:C)</f>
        <v>#NAME?</v>
      </c>
      <c r="D594" s="27" t="e">
        <f ca="1">_xlfn.XLOOKUP(C594,Planilha6!C:C,Planilha6!D:D)</f>
        <v>#NAME?</v>
      </c>
      <c r="E594" s="27" t="e">
        <f ca="1">_xlfn.XLOOKUP(D594,Planilha6!D:D,Planilha6!E:E)</f>
        <v>#NAME?</v>
      </c>
      <c r="F594" s="27" t="e">
        <f ca="1">_xlfn.XLOOKUP(E594,Planilha6!E:E,Planilha6!F:F)</f>
        <v>#NAME?</v>
      </c>
      <c r="G594" s="27" t="e">
        <f ca="1">_xlfn.XLOOKUP(F594,Planilha6!F:F,Planilha6!G:G)</f>
        <v>#NAME?</v>
      </c>
      <c r="H594" s="27" t="e">
        <f ca="1">_xlfn.XLOOKUP(G594,Planilha6!G:G,Planilha6!H:H)</f>
        <v>#NAME?</v>
      </c>
      <c r="I594" s="27" t="e">
        <f ca="1">_xlfn.XLOOKUP(H594,Planilha6!H:H,Planilha6!I:I)</f>
        <v>#NAME?</v>
      </c>
      <c r="J594" s="27" t="e">
        <f ca="1">_xlfn.XLOOKUP(I594,Planilha6!I:I,Planilha6!J:J)</f>
        <v>#NAME?</v>
      </c>
      <c r="K594" s="27" t="e">
        <f ca="1">_xlfn.XLOOKUP(J594,Planilha6!J:J,Planilha6!K:K)</f>
        <v>#NAME?</v>
      </c>
      <c r="L594" s="27" t="e">
        <f ca="1">_xlfn.XLOOKUP(K594,Planilha6!K:K,Planilha6!L:L)</f>
        <v>#NAME?</v>
      </c>
      <c r="M594" s="27" t="e">
        <f ca="1">_xlfn.XLOOKUP(L594,Planilha6!L:L,Planilha6!M:M)</f>
        <v>#NAME?</v>
      </c>
    </row>
    <row r="595" spans="1:13" x14ac:dyDescent="0.25">
      <c r="A595" s="32" t="s">
        <v>9034</v>
      </c>
      <c r="B595" s="27" t="e">
        <f ca="1">_xlfn.XLOOKUP(A595,Planilha6!A:A,Planilha6!B:B)</f>
        <v>#NAME?</v>
      </c>
      <c r="C595" s="27" t="e">
        <f ca="1">_xlfn.XLOOKUP(B595,Planilha6!B:B,Planilha6!C:C)</f>
        <v>#NAME?</v>
      </c>
      <c r="D595" s="27" t="e">
        <f ca="1">_xlfn.XLOOKUP(C595,Planilha6!C:C,Planilha6!D:D)</f>
        <v>#NAME?</v>
      </c>
      <c r="E595" s="27" t="e">
        <f ca="1">_xlfn.XLOOKUP(D595,Planilha6!D:D,Planilha6!E:E)</f>
        <v>#NAME?</v>
      </c>
      <c r="F595" s="27" t="e">
        <f ca="1">_xlfn.XLOOKUP(E595,Planilha6!E:E,Planilha6!F:F)</f>
        <v>#NAME?</v>
      </c>
      <c r="G595" s="27" t="e">
        <f ca="1">_xlfn.XLOOKUP(F595,Planilha6!F:F,Planilha6!G:G)</f>
        <v>#NAME?</v>
      </c>
      <c r="H595" s="27" t="e">
        <f ca="1">_xlfn.XLOOKUP(G595,Planilha6!G:G,Planilha6!H:H)</f>
        <v>#NAME?</v>
      </c>
      <c r="I595" s="27" t="e">
        <f ca="1">_xlfn.XLOOKUP(H595,Planilha6!H:H,Planilha6!I:I)</f>
        <v>#NAME?</v>
      </c>
      <c r="J595" s="27" t="e">
        <f ca="1">_xlfn.XLOOKUP(I595,Planilha6!I:I,Planilha6!J:J)</f>
        <v>#NAME?</v>
      </c>
      <c r="K595" s="27" t="e">
        <f ca="1">_xlfn.XLOOKUP(J595,Planilha6!J:J,Planilha6!K:K)</f>
        <v>#NAME?</v>
      </c>
      <c r="L595" s="27" t="e">
        <f ca="1">_xlfn.XLOOKUP(K595,Planilha6!K:K,Planilha6!L:L)</f>
        <v>#NAME?</v>
      </c>
      <c r="M595" s="27" t="e">
        <f ca="1">_xlfn.XLOOKUP(L595,Planilha6!L:L,Planilha6!M:M)</f>
        <v>#NAME?</v>
      </c>
    </row>
    <row r="596" spans="1:13" x14ac:dyDescent="0.25">
      <c r="A596" s="32" t="s">
        <v>9533</v>
      </c>
      <c r="B596" s="27" t="e">
        <f ca="1">_xlfn.XLOOKUP(A596,Planilha6!A:A,Planilha6!B:B)</f>
        <v>#NAME?</v>
      </c>
      <c r="C596" s="27" t="e">
        <f ca="1">_xlfn.XLOOKUP(B596,Planilha6!B:B,Planilha6!C:C)</f>
        <v>#NAME?</v>
      </c>
      <c r="D596" s="27" t="e">
        <f ca="1">_xlfn.XLOOKUP(C596,Planilha6!C:C,Planilha6!D:D)</f>
        <v>#NAME?</v>
      </c>
      <c r="E596" s="27" t="e">
        <f ca="1">_xlfn.XLOOKUP(D596,Planilha6!D:D,Planilha6!E:E)</f>
        <v>#NAME?</v>
      </c>
      <c r="F596" s="27" t="e">
        <f ca="1">_xlfn.XLOOKUP(E596,Planilha6!E:E,Planilha6!F:F)</f>
        <v>#NAME?</v>
      </c>
      <c r="G596" s="27" t="e">
        <f ca="1">_xlfn.XLOOKUP(F596,Planilha6!F:F,Planilha6!G:G)</f>
        <v>#NAME?</v>
      </c>
      <c r="H596" s="27" t="e">
        <f ca="1">_xlfn.XLOOKUP(G596,Planilha6!G:G,Planilha6!H:H)</f>
        <v>#NAME?</v>
      </c>
      <c r="I596" s="27" t="e">
        <f ca="1">_xlfn.XLOOKUP(H596,Planilha6!H:H,Planilha6!I:I)</f>
        <v>#NAME?</v>
      </c>
      <c r="J596" s="27" t="e">
        <f ca="1">_xlfn.XLOOKUP(I596,Planilha6!I:I,Planilha6!J:J)</f>
        <v>#NAME?</v>
      </c>
      <c r="K596" s="27" t="e">
        <f ca="1">_xlfn.XLOOKUP(J596,Planilha6!J:J,Planilha6!K:K)</f>
        <v>#NAME?</v>
      </c>
      <c r="L596" s="27" t="e">
        <f ca="1">_xlfn.XLOOKUP(K596,Planilha6!K:K,Planilha6!L:L)</f>
        <v>#NAME?</v>
      </c>
      <c r="M596" s="27" t="e">
        <f ca="1">_xlfn.XLOOKUP(L596,Planilha6!L:L,Planilha6!M:M)</f>
        <v>#NAME?</v>
      </c>
    </row>
    <row r="597" spans="1:13" x14ac:dyDescent="0.25">
      <c r="A597" s="32" t="s">
        <v>9476</v>
      </c>
      <c r="B597" s="27" t="e">
        <f ca="1">_xlfn.XLOOKUP(A597,Planilha6!A:A,Planilha6!B:B)</f>
        <v>#NAME?</v>
      </c>
      <c r="C597" s="27" t="e">
        <f ca="1">_xlfn.XLOOKUP(B597,Planilha6!B:B,Planilha6!C:C)</f>
        <v>#NAME?</v>
      </c>
      <c r="D597" s="27" t="e">
        <f ca="1">_xlfn.XLOOKUP(C597,Planilha6!C:C,Planilha6!D:D)</f>
        <v>#NAME?</v>
      </c>
      <c r="E597" s="27" t="e">
        <f ca="1">_xlfn.XLOOKUP(D597,Planilha6!D:D,Planilha6!E:E)</f>
        <v>#NAME?</v>
      </c>
      <c r="F597" s="27" t="e">
        <f ca="1">_xlfn.XLOOKUP(E597,Planilha6!E:E,Planilha6!F:F)</f>
        <v>#NAME?</v>
      </c>
      <c r="G597" s="27" t="e">
        <f ca="1">_xlfn.XLOOKUP(F597,Planilha6!F:F,Planilha6!G:G)</f>
        <v>#NAME?</v>
      </c>
      <c r="H597" s="27" t="e">
        <f ca="1">_xlfn.XLOOKUP(G597,Planilha6!G:G,Planilha6!H:H)</f>
        <v>#NAME?</v>
      </c>
      <c r="I597" s="27" t="e">
        <f ca="1">_xlfn.XLOOKUP(H597,Planilha6!H:H,Planilha6!I:I)</f>
        <v>#NAME?</v>
      </c>
      <c r="J597" s="27" t="e">
        <f ca="1">_xlfn.XLOOKUP(I597,Planilha6!I:I,Planilha6!J:J)</f>
        <v>#NAME?</v>
      </c>
      <c r="K597" s="27" t="e">
        <f ca="1">_xlfn.XLOOKUP(J597,Planilha6!J:J,Planilha6!K:K)</f>
        <v>#NAME?</v>
      </c>
      <c r="L597" s="27" t="e">
        <f ca="1">_xlfn.XLOOKUP(K597,Planilha6!K:K,Planilha6!L:L)</f>
        <v>#NAME?</v>
      </c>
      <c r="M597" s="27" t="e">
        <f ca="1">_xlfn.XLOOKUP(L597,Planilha6!L:L,Planilha6!M:M)</f>
        <v>#NAME?</v>
      </c>
    </row>
    <row r="598" spans="1:13" x14ac:dyDescent="0.25">
      <c r="A598" s="32" t="s">
        <v>8835</v>
      </c>
      <c r="B598" s="27" t="e">
        <f ca="1">_xlfn.XLOOKUP(A598,Planilha6!A:A,Planilha6!B:B)</f>
        <v>#NAME?</v>
      </c>
      <c r="C598" s="27" t="e">
        <f ca="1">_xlfn.XLOOKUP(B598,Planilha6!B:B,Planilha6!C:C)</f>
        <v>#NAME?</v>
      </c>
      <c r="D598" s="27" t="e">
        <f ca="1">_xlfn.XLOOKUP(C598,Planilha6!C:C,Planilha6!D:D)</f>
        <v>#NAME?</v>
      </c>
      <c r="E598" s="27" t="e">
        <f ca="1">_xlfn.XLOOKUP(D598,Planilha6!D:D,Planilha6!E:E)</f>
        <v>#NAME?</v>
      </c>
      <c r="F598" s="27" t="e">
        <f ca="1">_xlfn.XLOOKUP(E598,Planilha6!E:E,Planilha6!F:F)</f>
        <v>#NAME?</v>
      </c>
      <c r="G598" s="27" t="e">
        <f ca="1">_xlfn.XLOOKUP(F598,Planilha6!F:F,Planilha6!G:G)</f>
        <v>#NAME?</v>
      </c>
      <c r="H598" s="27" t="e">
        <f ca="1">_xlfn.XLOOKUP(G598,Planilha6!G:G,Planilha6!H:H)</f>
        <v>#NAME?</v>
      </c>
      <c r="I598" s="27" t="e">
        <f ca="1">_xlfn.XLOOKUP(H598,Planilha6!H:H,Planilha6!I:I)</f>
        <v>#NAME?</v>
      </c>
      <c r="J598" s="27" t="e">
        <f ca="1">_xlfn.XLOOKUP(I598,Planilha6!I:I,Planilha6!J:J)</f>
        <v>#NAME?</v>
      </c>
      <c r="K598" s="27" t="e">
        <f ca="1">_xlfn.XLOOKUP(J598,Planilha6!J:J,Planilha6!K:K)</f>
        <v>#NAME?</v>
      </c>
      <c r="L598" s="27" t="e">
        <f ca="1">_xlfn.XLOOKUP(K598,Planilha6!K:K,Planilha6!L:L)</f>
        <v>#NAME?</v>
      </c>
      <c r="M598" s="27" t="e">
        <f ca="1">_xlfn.XLOOKUP(L598,Planilha6!L:L,Planilha6!M:M)</f>
        <v>#NAME?</v>
      </c>
    </row>
    <row r="599" spans="1:13" x14ac:dyDescent="0.25">
      <c r="A599" s="32" t="s">
        <v>9462</v>
      </c>
      <c r="B599" s="27" t="e">
        <f ca="1">_xlfn.XLOOKUP(A599,Planilha6!A:A,Planilha6!B:B)</f>
        <v>#NAME?</v>
      </c>
      <c r="C599" s="27" t="e">
        <f ca="1">_xlfn.XLOOKUP(B599,Planilha6!B:B,Planilha6!C:C)</f>
        <v>#NAME?</v>
      </c>
      <c r="D599" s="27" t="e">
        <f ca="1">_xlfn.XLOOKUP(C599,Planilha6!C:C,Planilha6!D:D)</f>
        <v>#NAME?</v>
      </c>
      <c r="E599" s="27" t="e">
        <f ca="1">_xlfn.XLOOKUP(D599,Planilha6!D:D,Planilha6!E:E)</f>
        <v>#NAME?</v>
      </c>
      <c r="F599" s="27" t="e">
        <f ca="1">_xlfn.XLOOKUP(E599,Planilha6!E:E,Planilha6!F:F)</f>
        <v>#NAME?</v>
      </c>
      <c r="G599" s="27" t="e">
        <f ca="1">_xlfn.XLOOKUP(F599,Planilha6!F:F,Planilha6!G:G)</f>
        <v>#NAME?</v>
      </c>
      <c r="H599" s="27" t="e">
        <f ca="1">_xlfn.XLOOKUP(G599,Planilha6!G:G,Planilha6!H:H)</f>
        <v>#NAME?</v>
      </c>
      <c r="I599" s="27" t="e">
        <f ca="1">_xlfn.XLOOKUP(H599,Planilha6!H:H,Planilha6!I:I)</f>
        <v>#NAME?</v>
      </c>
      <c r="J599" s="27" t="e">
        <f ca="1">_xlfn.XLOOKUP(I599,Planilha6!I:I,Planilha6!J:J)</f>
        <v>#NAME?</v>
      </c>
      <c r="K599" s="27" t="e">
        <f ca="1">_xlfn.XLOOKUP(J599,Planilha6!J:J,Planilha6!K:K)</f>
        <v>#NAME?</v>
      </c>
      <c r="L599" s="27" t="e">
        <f ca="1">_xlfn.XLOOKUP(K599,Planilha6!K:K,Planilha6!L:L)</f>
        <v>#NAME?</v>
      </c>
      <c r="M599" s="27" t="e">
        <f ca="1">_xlfn.XLOOKUP(L599,Planilha6!L:L,Planilha6!M:M)</f>
        <v>#NAME?</v>
      </c>
    </row>
    <row r="600" spans="1:13" x14ac:dyDescent="0.25">
      <c r="A600" s="32" t="s">
        <v>9464</v>
      </c>
      <c r="B600" s="27" t="e">
        <f ca="1">_xlfn.XLOOKUP(A600,Planilha6!A:A,Planilha6!B:B)</f>
        <v>#NAME?</v>
      </c>
      <c r="C600" s="27" t="e">
        <f ca="1">_xlfn.XLOOKUP(B600,Planilha6!B:B,Planilha6!C:C)</f>
        <v>#NAME?</v>
      </c>
      <c r="D600" s="27" t="e">
        <f ca="1">_xlfn.XLOOKUP(C600,Planilha6!C:C,Planilha6!D:D)</f>
        <v>#NAME?</v>
      </c>
      <c r="E600" s="27" t="e">
        <f ca="1">_xlfn.XLOOKUP(D600,Planilha6!D:D,Planilha6!E:E)</f>
        <v>#NAME?</v>
      </c>
      <c r="F600" s="27" t="e">
        <f ca="1">_xlfn.XLOOKUP(E600,Planilha6!E:E,Planilha6!F:F)</f>
        <v>#NAME?</v>
      </c>
      <c r="G600" s="27" t="e">
        <f ca="1">_xlfn.XLOOKUP(F600,Planilha6!F:F,Planilha6!G:G)</f>
        <v>#NAME?</v>
      </c>
      <c r="H600" s="27" t="e">
        <f ca="1">_xlfn.XLOOKUP(G600,Planilha6!G:G,Planilha6!H:H)</f>
        <v>#NAME?</v>
      </c>
      <c r="I600" s="27" t="e">
        <f ca="1">_xlfn.XLOOKUP(H600,Planilha6!H:H,Planilha6!I:I)</f>
        <v>#NAME?</v>
      </c>
      <c r="J600" s="27" t="e">
        <f ca="1">_xlfn.XLOOKUP(I600,Planilha6!I:I,Planilha6!J:J)</f>
        <v>#NAME?</v>
      </c>
      <c r="K600" s="27" t="e">
        <f ca="1">_xlfn.XLOOKUP(J600,Planilha6!J:J,Planilha6!K:K)</f>
        <v>#NAME?</v>
      </c>
      <c r="L600" s="27" t="e">
        <f ca="1">_xlfn.XLOOKUP(K600,Planilha6!K:K,Planilha6!L:L)</f>
        <v>#NAME?</v>
      </c>
      <c r="M600" s="27" t="e">
        <f ca="1">_xlfn.XLOOKUP(L600,Planilha6!L:L,Planilha6!M:M)</f>
        <v>#NAME?</v>
      </c>
    </row>
    <row r="601" spans="1:13" x14ac:dyDescent="0.25">
      <c r="A601" s="32" t="s">
        <v>9141</v>
      </c>
      <c r="B601" s="27" t="e">
        <f ca="1">_xlfn.XLOOKUP(A601,Planilha6!A:A,Planilha6!B:B)</f>
        <v>#NAME?</v>
      </c>
      <c r="C601" s="27" t="e">
        <f ca="1">_xlfn.XLOOKUP(B601,Planilha6!B:B,Planilha6!C:C)</f>
        <v>#NAME?</v>
      </c>
      <c r="D601" s="27" t="e">
        <f ca="1">_xlfn.XLOOKUP(C601,Planilha6!C:C,Planilha6!D:D)</f>
        <v>#NAME?</v>
      </c>
      <c r="E601" s="27" t="e">
        <f ca="1">_xlfn.XLOOKUP(D601,Planilha6!D:D,Planilha6!E:E)</f>
        <v>#NAME?</v>
      </c>
      <c r="F601" s="27" t="e">
        <f ca="1">_xlfn.XLOOKUP(E601,Planilha6!E:E,Planilha6!F:F)</f>
        <v>#NAME?</v>
      </c>
      <c r="G601" s="27" t="e">
        <f ca="1">_xlfn.XLOOKUP(F601,Planilha6!F:F,Planilha6!G:G)</f>
        <v>#NAME?</v>
      </c>
      <c r="H601" s="27" t="e">
        <f ca="1">_xlfn.XLOOKUP(G601,Planilha6!G:G,Planilha6!H:H)</f>
        <v>#NAME?</v>
      </c>
      <c r="I601" s="27" t="e">
        <f ca="1">_xlfn.XLOOKUP(H601,Planilha6!H:H,Planilha6!I:I)</f>
        <v>#NAME?</v>
      </c>
      <c r="J601" s="27" t="e">
        <f ca="1">_xlfn.XLOOKUP(I601,Planilha6!I:I,Planilha6!J:J)</f>
        <v>#NAME?</v>
      </c>
      <c r="K601" s="27" t="e">
        <f ca="1">_xlfn.XLOOKUP(J601,Planilha6!J:J,Planilha6!K:K)</f>
        <v>#NAME?</v>
      </c>
      <c r="L601" s="27" t="e">
        <f ca="1">_xlfn.XLOOKUP(K601,Planilha6!K:K,Planilha6!L:L)</f>
        <v>#NAME?</v>
      </c>
      <c r="M601" s="27" t="e">
        <f ca="1">_xlfn.XLOOKUP(L601,Planilha6!L:L,Planilha6!M:M)</f>
        <v>#NAME?</v>
      </c>
    </row>
    <row r="602" spans="1:13" x14ac:dyDescent="0.25">
      <c r="A602" s="32" t="s">
        <v>9095</v>
      </c>
      <c r="B602" s="27" t="e">
        <f ca="1">_xlfn.XLOOKUP(A602,Planilha6!A:A,Planilha6!B:B)</f>
        <v>#NAME?</v>
      </c>
      <c r="C602" s="27" t="e">
        <f ca="1">_xlfn.XLOOKUP(B602,Planilha6!B:B,Planilha6!C:C)</f>
        <v>#NAME?</v>
      </c>
      <c r="D602" s="27" t="e">
        <f ca="1">_xlfn.XLOOKUP(C602,Planilha6!C:C,Planilha6!D:D)</f>
        <v>#NAME?</v>
      </c>
      <c r="E602" s="27" t="e">
        <f ca="1">_xlfn.XLOOKUP(D602,Planilha6!D:D,Planilha6!E:E)</f>
        <v>#NAME?</v>
      </c>
      <c r="F602" s="27" t="e">
        <f ca="1">_xlfn.XLOOKUP(E602,Planilha6!E:E,Planilha6!F:F)</f>
        <v>#NAME?</v>
      </c>
      <c r="G602" s="27" t="e">
        <f ca="1">_xlfn.XLOOKUP(F602,Planilha6!F:F,Planilha6!G:G)</f>
        <v>#NAME?</v>
      </c>
      <c r="H602" s="27" t="e">
        <f ca="1">_xlfn.XLOOKUP(G602,Planilha6!G:G,Planilha6!H:H)</f>
        <v>#NAME?</v>
      </c>
      <c r="I602" s="27" t="e">
        <f ca="1">_xlfn.XLOOKUP(H602,Planilha6!H:H,Planilha6!I:I)</f>
        <v>#NAME?</v>
      </c>
      <c r="J602" s="27" t="e">
        <f ca="1">_xlfn.XLOOKUP(I602,Planilha6!I:I,Planilha6!J:J)</f>
        <v>#NAME?</v>
      </c>
      <c r="K602" s="27" t="e">
        <f ca="1">_xlfn.XLOOKUP(J602,Planilha6!J:J,Planilha6!K:K)</f>
        <v>#NAME?</v>
      </c>
      <c r="L602" s="27" t="e">
        <f ca="1">_xlfn.XLOOKUP(K602,Planilha6!K:K,Planilha6!L:L)</f>
        <v>#NAME?</v>
      </c>
      <c r="M602" s="27" t="e">
        <f ca="1">_xlfn.XLOOKUP(L602,Planilha6!L:L,Planilha6!M:M)</f>
        <v>#NAME?</v>
      </c>
    </row>
    <row r="603" spans="1:13" x14ac:dyDescent="0.25">
      <c r="A603" s="32" t="s">
        <v>9832</v>
      </c>
      <c r="B603" s="27" t="e">
        <f ca="1">_xlfn.XLOOKUP(A603,Planilha6!A:A,Planilha6!B:B)</f>
        <v>#NAME?</v>
      </c>
      <c r="C603" s="27" t="e">
        <f ca="1">_xlfn.XLOOKUP(B603,Planilha6!B:B,Planilha6!C:C)</f>
        <v>#NAME?</v>
      </c>
      <c r="D603" s="27" t="e">
        <f ca="1">_xlfn.XLOOKUP(C603,Planilha6!C:C,Planilha6!D:D)</f>
        <v>#NAME?</v>
      </c>
      <c r="E603" s="27" t="e">
        <f ca="1">_xlfn.XLOOKUP(D603,Planilha6!D:D,Planilha6!E:E)</f>
        <v>#NAME?</v>
      </c>
      <c r="F603" s="27" t="e">
        <f ca="1">_xlfn.XLOOKUP(E603,Planilha6!E:E,Planilha6!F:F)</f>
        <v>#NAME?</v>
      </c>
      <c r="G603" s="27" t="e">
        <f ca="1">_xlfn.XLOOKUP(F603,Planilha6!F:F,Planilha6!G:G)</f>
        <v>#NAME?</v>
      </c>
      <c r="H603" s="27" t="e">
        <f ca="1">_xlfn.XLOOKUP(G603,Planilha6!G:G,Planilha6!H:H)</f>
        <v>#NAME?</v>
      </c>
      <c r="I603" s="27" t="e">
        <f ca="1">_xlfn.XLOOKUP(H603,Planilha6!H:H,Planilha6!I:I)</f>
        <v>#NAME?</v>
      </c>
      <c r="J603" s="27" t="e">
        <f ca="1">_xlfn.XLOOKUP(I603,Planilha6!I:I,Planilha6!J:J)</f>
        <v>#NAME?</v>
      </c>
      <c r="K603" s="27" t="e">
        <f ca="1">_xlfn.XLOOKUP(J603,Planilha6!J:J,Planilha6!K:K)</f>
        <v>#NAME?</v>
      </c>
      <c r="L603" s="27" t="e">
        <f ca="1">_xlfn.XLOOKUP(K603,Planilha6!K:K,Planilha6!L:L)</f>
        <v>#NAME?</v>
      </c>
      <c r="M603" s="27" t="e">
        <f ca="1">_xlfn.XLOOKUP(L603,Planilha6!L:L,Planilha6!M:M)</f>
        <v>#NAME?</v>
      </c>
    </row>
    <row r="604" spans="1:13" x14ac:dyDescent="0.25">
      <c r="A604" s="32" t="s">
        <v>8415</v>
      </c>
      <c r="B604" s="27" t="e">
        <f ca="1">_xlfn.XLOOKUP(A604,Planilha6!A:A,Planilha6!B:B)</f>
        <v>#NAME?</v>
      </c>
      <c r="C604" s="27" t="e">
        <f ca="1">_xlfn.XLOOKUP(B604,Planilha6!B:B,Planilha6!C:C)</f>
        <v>#NAME?</v>
      </c>
      <c r="D604" s="27" t="e">
        <f ca="1">_xlfn.XLOOKUP(C604,Planilha6!C:C,Planilha6!D:D)</f>
        <v>#NAME?</v>
      </c>
      <c r="E604" s="27" t="e">
        <f ca="1">_xlfn.XLOOKUP(D604,Planilha6!D:D,Planilha6!E:E)</f>
        <v>#NAME?</v>
      </c>
      <c r="F604" s="27" t="e">
        <f ca="1">_xlfn.XLOOKUP(E604,Planilha6!E:E,Planilha6!F:F)</f>
        <v>#NAME?</v>
      </c>
      <c r="G604" s="27" t="e">
        <f ca="1">_xlfn.XLOOKUP(F604,Planilha6!F:F,Planilha6!G:G)</f>
        <v>#NAME?</v>
      </c>
      <c r="H604" s="27" t="e">
        <f ca="1">_xlfn.XLOOKUP(G604,Planilha6!G:G,Planilha6!H:H)</f>
        <v>#NAME?</v>
      </c>
      <c r="I604" s="27" t="e">
        <f ca="1">_xlfn.XLOOKUP(H604,Planilha6!H:H,Planilha6!I:I)</f>
        <v>#NAME?</v>
      </c>
      <c r="J604" s="27" t="e">
        <f ca="1">_xlfn.XLOOKUP(I604,Planilha6!I:I,Planilha6!J:J)</f>
        <v>#NAME?</v>
      </c>
      <c r="K604" s="27" t="e">
        <f ca="1">_xlfn.XLOOKUP(J604,Planilha6!J:J,Planilha6!K:K)</f>
        <v>#NAME?</v>
      </c>
      <c r="L604" s="27" t="e">
        <f ca="1">_xlfn.XLOOKUP(K604,Planilha6!K:K,Planilha6!L:L)</f>
        <v>#NAME?</v>
      </c>
      <c r="M604" s="27" t="e">
        <f ca="1">_xlfn.XLOOKUP(L604,Planilha6!L:L,Planilha6!M:M)</f>
        <v>#NAME?</v>
      </c>
    </row>
    <row r="605" spans="1:13" x14ac:dyDescent="0.25">
      <c r="A605" s="32" t="s">
        <v>9718</v>
      </c>
      <c r="B605" s="27" t="e">
        <f ca="1">_xlfn.XLOOKUP(A605,Planilha6!A:A,Planilha6!B:B)</f>
        <v>#NAME?</v>
      </c>
      <c r="C605" s="27" t="e">
        <f ca="1">_xlfn.XLOOKUP(B605,Planilha6!B:B,Planilha6!C:C)</f>
        <v>#NAME?</v>
      </c>
      <c r="D605" s="27" t="e">
        <f ca="1">_xlfn.XLOOKUP(C605,Planilha6!C:C,Planilha6!D:D)</f>
        <v>#NAME?</v>
      </c>
      <c r="E605" s="27" t="e">
        <f ca="1">_xlfn.XLOOKUP(D605,Planilha6!D:D,Planilha6!E:E)</f>
        <v>#NAME?</v>
      </c>
      <c r="F605" s="27" t="e">
        <f ca="1">_xlfn.XLOOKUP(E605,Planilha6!E:E,Planilha6!F:F)</f>
        <v>#NAME?</v>
      </c>
      <c r="G605" s="27" t="e">
        <f ca="1">_xlfn.XLOOKUP(F605,Planilha6!F:F,Planilha6!G:G)</f>
        <v>#NAME?</v>
      </c>
      <c r="H605" s="27" t="e">
        <f ca="1">_xlfn.XLOOKUP(G605,Planilha6!G:G,Planilha6!H:H)</f>
        <v>#NAME?</v>
      </c>
      <c r="I605" s="27" t="e">
        <f ca="1">_xlfn.XLOOKUP(H605,Planilha6!H:H,Planilha6!I:I)</f>
        <v>#NAME?</v>
      </c>
      <c r="J605" s="27" t="e">
        <f ca="1">_xlfn.XLOOKUP(I605,Planilha6!I:I,Planilha6!J:J)</f>
        <v>#NAME?</v>
      </c>
      <c r="K605" s="27" t="e">
        <f ca="1">_xlfn.XLOOKUP(J605,Planilha6!J:J,Planilha6!K:K)</f>
        <v>#NAME?</v>
      </c>
      <c r="L605" s="27" t="e">
        <f ca="1">_xlfn.XLOOKUP(K605,Planilha6!K:K,Planilha6!L:L)</f>
        <v>#NAME?</v>
      </c>
      <c r="M605" s="27" t="e">
        <f ca="1">_xlfn.XLOOKUP(L605,Planilha6!L:L,Planilha6!M:M)</f>
        <v>#NAME?</v>
      </c>
    </row>
    <row r="606" spans="1:13" x14ac:dyDescent="0.25">
      <c r="A606" s="32" t="s">
        <v>8696</v>
      </c>
      <c r="B606" s="27" t="e">
        <f ca="1">_xlfn.XLOOKUP(A606,Planilha6!A:A,Planilha6!B:B)</f>
        <v>#NAME?</v>
      </c>
      <c r="C606" s="27" t="e">
        <f ca="1">_xlfn.XLOOKUP(B606,Planilha6!B:B,Planilha6!C:C)</f>
        <v>#NAME?</v>
      </c>
      <c r="D606" s="27" t="e">
        <f ca="1">_xlfn.XLOOKUP(C606,Planilha6!C:C,Planilha6!D:D)</f>
        <v>#NAME?</v>
      </c>
      <c r="E606" s="27" t="e">
        <f ca="1">_xlfn.XLOOKUP(D606,Planilha6!D:D,Planilha6!E:E)</f>
        <v>#NAME?</v>
      </c>
      <c r="F606" s="27" t="e">
        <f ca="1">_xlfn.XLOOKUP(E606,Planilha6!E:E,Planilha6!F:F)</f>
        <v>#NAME?</v>
      </c>
      <c r="G606" s="27" t="e">
        <f ca="1">_xlfn.XLOOKUP(F606,Planilha6!F:F,Planilha6!G:G)</f>
        <v>#NAME?</v>
      </c>
      <c r="H606" s="27" t="e">
        <f ca="1">_xlfn.XLOOKUP(G606,Planilha6!G:G,Planilha6!H:H)</f>
        <v>#NAME?</v>
      </c>
      <c r="I606" s="27" t="e">
        <f ca="1">_xlfn.XLOOKUP(H606,Planilha6!H:H,Planilha6!I:I)</f>
        <v>#NAME?</v>
      </c>
      <c r="J606" s="27" t="e">
        <f ca="1">_xlfn.XLOOKUP(I606,Planilha6!I:I,Planilha6!J:J)</f>
        <v>#NAME?</v>
      </c>
      <c r="K606" s="27" t="e">
        <f ca="1">_xlfn.XLOOKUP(J606,Planilha6!J:J,Planilha6!K:K)</f>
        <v>#NAME?</v>
      </c>
      <c r="L606" s="27" t="e">
        <f ca="1">_xlfn.XLOOKUP(K606,Planilha6!K:K,Planilha6!L:L)</f>
        <v>#NAME?</v>
      </c>
      <c r="M606" s="27" t="e">
        <f ca="1">_xlfn.XLOOKUP(L606,Planilha6!L:L,Planilha6!M:M)</f>
        <v>#NAME?</v>
      </c>
    </row>
    <row r="607" spans="1:13" x14ac:dyDescent="0.25">
      <c r="A607" s="32" t="s">
        <v>9485</v>
      </c>
      <c r="B607" s="27" t="e">
        <f ca="1">_xlfn.XLOOKUP(A607,Planilha6!A:A,Planilha6!B:B)</f>
        <v>#NAME?</v>
      </c>
      <c r="C607" s="27" t="e">
        <f ca="1">_xlfn.XLOOKUP(B607,Planilha6!B:B,Planilha6!C:C)</f>
        <v>#NAME?</v>
      </c>
      <c r="D607" s="27" t="e">
        <f ca="1">_xlfn.XLOOKUP(C607,Planilha6!C:C,Planilha6!D:D)</f>
        <v>#NAME?</v>
      </c>
      <c r="E607" s="27" t="e">
        <f ca="1">_xlfn.XLOOKUP(D607,Planilha6!D:D,Planilha6!E:E)</f>
        <v>#NAME?</v>
      </c>
      <c r="F607" s="27" t="e">
        <f ca="1">_xlfn.XLOOKUP(E607,Planilha6!E:E,Planilha6!F:F)</f>
        <v>#NAME?</v>
      </c>
      <c r="G607" s="27" t="e">
        <f ca="1">_xlfn.XLOOKUP(F607,Planilha6!F:F,Planilha6!G:G)</f>
        <v>#NAME?</v>
      </c>
      <c r="H607" s="27" t="e">
        <f ca="1">_xlfn.XLOOKUP(G607,Planilha6!G:G,Planilha6!H:H)</f>
        <v>#NAME?</v>
      </c>
      <c r="I607" s="27" t="e">
        <f ca="1">_xlfn.XLOOKUP(H607,Planilha6!H:H,Planilha6!I:I)</f>
        <v>#NAME?</v>
      </c>
      <c r="J607" s="27" t="e">
        <f ca="1">_xlfn.XLOOKUP(I607,Planilha6!I:I,Planilha6!J:J)</f>
        <v>#NAME?</v>
      </c>
      <c r="K607" s="27" t="e">
        <f ca="1">_xlfn.XLOOKUP(J607,Planilha6!J:J,Planilha6!K:K)</f>
        <v>#NAME?</v>
      </c>
      <c r="L607" s="27" t="e">
        <f ca="1">_xlfn.XLOOKUP(K607,Planilha6!K:K,Planilha6!L:L)</f>
        <v>#NAME?</v>
      </c>
      <c r="M607" s="27" t="e">
        <f ca="1">_xlfn.XLOOKUP(L607,Planilha6!L:L,Planilha6!M:M)</f>
        <v>#NAME?</v>
      </c>
    </row>
    <row r="608" spans="1:13" x14ac:dyDescent="0.25">
      <c r="A608" s="32" t="s">
        <v>9486</v>
      </c>
      <c r="B608" s="27" t="e">
        <f ca="1">_xlfn.XLOOKUP(A608,Planilha6!A:A,Planilha6!B:B)</f>
        <v>#NAME?</v>
      </c>
      <c r="C608" s="27" t="e">
        <f ca="1">_xlfn.XLOOKUP(B608,Planilha6!B:B,Planilha6!C:C)</f>
        <v>#NAME?</v>
      </c>
      <c r="D608" s="27" t="e">
        <f ca="1">_xlfn.XLOOKUP(C608,Planilha6!C:C,Planilha6!D:D)</f>
        <v>#NAME?</v>
      </c>
      <c r="E608" s="27" t="e">
        <f ca="1">_xlfn.XLOOKUP(D608,Planilha6!D:D,Planilha6!E:E)</f>
        <v>#NAME?</v>
      </c>
      <c r="F608" s="27" t="e">
        <f ca="1">_xlfn.XLOOKUP(E608,Planilha6!E:E,Planilha6!F:F)</f>
        <v>#NAME?</v>
      </c>
      <c r="G608" s="27" t="e">
        <f ca="1">_xlfn.XLOOKUP(F608,Planilha6!F:F,Planilha6!G:G)</f>
        <v>#NAME?</v>
      </c>
      <c r="H608" s="27" t="e">
        <f ca="1">_xlfn.XLOOKUP(G608,Planilha6!G:G,Planilha6!H:H)</f>
        <v>#NAME?</v>
      </c>
      <c r="I608" s="27" t="e">
        <f ca="1">_xlfn.XLOOKUP(H608,Planilha6!H:H,Planilha6!I:I)</f>
        <v>#NAME?</v>
      </c>
      <c r="J608" s="27" t="e">
        <f ca="1">_xlfn.XLOOKUP(I608,Planilha6!I:I,Planilha6!J:J)</f>
        <v>#NAME?</v>
      </c>
      <c r="K608" s="27" t="e">
        <f ca="1">_xlfn.XLOOKUP(J608,Planilha6!J:J,Planilha6!K:K)</f>
        <v>#NAME?</v>
      </c>
      <c r="L608" s="27" t="e">
        <f ca="1">_xlfn.XLOOKUP(K608,Planilha6!K:K,Planilha6!L:L)</f>
        <v>#NAME?</v>
      </c>
      <c r="M608" s="27" t="e">
        <f ca="1">_xlfn.XLOOKUP(L608,Planilha6!L:L,Planilha6!M:M)</f>
        <v>#NAME?</v>
      </c>
    </row>
    <row r="609" spans="1:13" x14ac:dyDescent="0.25">
      <c r="A609" s="32" t="s">
        <v>9516</v>
      </c>
      <c r="B609" s="27" t="e">
        <f ca="1">_xlfn.XLOOKUP(A609,Planilha6!A:A,Planilha6!B:B)</f>
        <v>#NAME?</v>
      </c>
      <c r="C609" s="27" t="e">
        <f ca="1">_xlfn.XLOOKUP(B609,Planilha6!B:B,Planilha6!C:C)</f>
        <v>#NAME?</v>
      </c>
      <c r="D609" s="27" t="e">
        <f ca="1">_xlfn.XLOOKUP(C609,Planilha6!C:C,Planilha6!D:D)</f>
        <v>#NAME?</v>
      </c>
      <c r="E609" s="27" t="e">
        <f ca="1">_xlfn.XLOOKUP(D609,Planilha6!D:D,Planilha6!E:E)</f>
        <v>#NAME?</v>
      </c>
      <c r="F609" s="27" t="e">
        <f ca="1">_xlfn.XLOOKUP(E609,Planilha6!E:E,Planilha6!F:F)</f>
        <v>#NAME?</v>
      </c>
      <c r="G609" s="27" t="e">
        <f ca="1">_xlfn.XLOOKUP(F609,Planilha6!F:F,Planilha6!G:G)</f>
        <v>#NAME?</v>
      </c>
      <c r="H609" s="27" t="e">
        <f ca="1">_xlfn.XLOOKUP(G609,Planilha6!G:G,Planilha6!H:H)</f>
        <v>#NAME?</v>
      </c>
      <c r="I609" s="27" t="e">
        <f ca="1">_xlfn.XLOOKUP(H609,Planilha6!H:H,Planilha6!I:I)</f>
        <v>#NAME?</v>
      </c>
      <c r="J609" s="27" t="e">
        <f ca="1">_xlfn.XLOOKUP(I609,Planilha6!I:I,Planilha6!J:J)</f>
        <v>#NAME?</v>
      </c>
      <c r="K609" s="27" t="e">
        <f ca="1">_xlfn.XLOOKUP(J609,Planilha6!J:J,Planilha6!K:K)</f>
        <v>#NAME?</v>
      </c>
      <c r="L609" s="27" t="e">
        <f ca="1">_xlfn.XLOOKUP(K609,Planilha6!K:K,Planilha6!L:L)</f>
        <v>#NAME?</v>
      </c>
      <c r="M609" s="27" t="e">
        <f ca="1">_xlfn.XLOOKUP(L609,Planilha6!L:L,Planilha6!M:M)</f>
        <v>#NAME?</v>
      </c>
    </row>
    <row r="610" spans="1:13" x14ac:dyDescent="0.25">
      <c r="A610" s="32" t="s">
        <v>9375</v>
      </c>
      <c r="B610" s="27" t="e">
        <f ca="1">_xlfn.XLOOKUP(A610,Planilha6!A:A,Planilha6!B:B)</f>
        <v>#NAME?</v>
      </c>
      <c r="C610" s="27" t="e">
        <f ca="1">_xlfn.XLOOKUP(B610,Planilha6!B:B,Planilha6!C:C)</f>
        <v>#NAME?</v>
      </c>
      <c r="D610" s="27" t="e">
        <f ca="1">_xlfn.XLOOKUP(C610,Planilha6!C:C,Planilha6!D:D)</f>
        <v>#NAME?</v>
      </c>
      <c r="E610" s="27" t="e">
        <f ca="1">_xlfn.XLOOKUP(D610,Planilha6!D:D,Planilha6!E:E)</f>
        <v>#NAME?</v>
      </c>
      <c r="F610" s="27" t="e">
        <f ca="1">_xlfn.XLOOKUP(E610,Planilha6!E:E,Planilha6!F:F)</f>
        <v>#NAME?</v>
      </c>
      <c r="G610" s="27" t="e">
        <f ca="1">_xlfn.XLOOKUP(F610,Planilha6!F:F,Planilha6!G:G)</f>
        <v>#NAME?</v>
      </c>
      <c r="H610" s="27" t="e">
        <f ca="1">_xlfn.XLOOKUP(G610,Planilha6!G:G,Planilha6!H:H)</f>
        <v>#NAME?</v>
      </c>
      <c r="I610" s="27" t="e">
        <f ca="1">_xlfn.XLOOKUP(H610,Planilha6!H:H,Planilha6!I:I)</f>
        <v>#NAME?</v>
      </c>
      <c r="J610" s="27" t="e">
        <f ca="1">_xlfn.XLOOKUP(I610,Planilha6!I:I,Planilha6!J:J)</f>
        <v>#NAME?</v>
      </c>
      <c r="K610" s="27" t="e">
        <f ca="1">_xlfn.XLOOKUP(J610,Planilha6!J:J,Planilha6!K:K)</f>
        <v>#NAME?</v>
      </c>
      <c r="L610" s="27" t="e">
        <f ca="1">_xlfn.XLOOKUP(K610,Planilha6!K:K,Planilha6!L:L)</f>
        <v>#NAME?</v>
      </c>
      <c r="M610" s="27" t="e">
        <f ca="1">_xlfn.XLOOKUP(L610,Planilha6!L:L,Planilha6!M:M)</f>
        <v>#NAME?</v>
      </c>
    </row>
    <row r="611" spans="1:13" x14ac:dyDescent="0.25">
      <c r="A611" s="32" t="s">
        <v>9590</v>
      </c>
      <c r="B611" s="27" t="e">
        <f ca="1">_xlfn.XLOOKUP(A611,Planilha6!A:A,Planilha6!B:B)</f>
        <v>#NAME?</v>
      </c>
      <c r="C611" s="27" t="e">
        <f ca="1">_xlfn.XLOOKUP(B611,Planilha6!B:B,Planilha6!C:C)</f>
        <v>#NAME?</v>
      </c>
      <c r="D611" s="27" t="e">
        <f ca="1">_xlfn.XLOOKUP(C611,Planilha6!C:C,Planilha6!D:D)</f>
        <v>#NAME?</v>
      </c>
      <c r="E611" s="27" t="e">
        <f ca="1">_xlfn.XLOOKUP(D611,Planilha6!D:D,Planilha6!E:E)</f>
        <v>#NAME?</v>
      </c>
      <c r="F611" s="27" t="e">
        <f ca="1">_xlfn.XLOOKUP(E611,Planilha6!E:E,Planilha6!F:F)</f>
        <v>#NAME?</v>
      </c>
      <c r="G611" s="27" t="e">
        <f ca="1">_xlfn.XLOOKUP(F611,Planilha6!F:F,Planilha6!G:G)</f>
        <v>#NAME?</v>
      </c>
      <c r="H611" s="27" t="e">
        <f ca="1">_xlfn.XLOOKUP(G611,Planilha6!G:G,Planilha6!H:H)</f>
        <v>#NAME?</v>
      </c>
      <c r="I611" s="27" t="e">
        <f ca="1">_xlfn.XLOOKUP(H611,Planilha6!H:H,Planilha6!I:I)</f>
        <v>#NAME?</v>
      </c>
      <c r="J611" s="27" t="e">
        <f ca="1">_xlfn.XLOOKUP(I611,Planilha6!I:I,Planilha6!J:J)</f>
        <v>#NAME?</v>
      </c>
      <c r="K611" s="27" t="e">
        <f ca="1">_xlfn.XLOOKUP(J611,Planilha6!J:J,Planilha6!K:K)</f>
        <v>#NAME?</v>
      </c>
      <c r="L611" s="27" t="e">
        <f ca="1">_xlfn.XLOOKUP(K611,Planilha6!K:K,Planilha6!L:L)</f>
        <v>#NAME?</v>
      </c>
      <c r="M611" s="27" t="e">
        <f ca="1">_xlfn.XLOOKUP(L611,Planilha6!L:L,Planilha6!M:M)</f>
        <v>#NAME?</v>
      </c>
    </row>
    <row r="612" spans="1:13" x14ac:dyDescent="0.25">
      <c r="A612" s="32" t="s">
        <v>8416</v>
      </c>
      <c r="B612" s="27" t="e">
        <f ca="1">_xlfn.XLOOKUP(A612,Planilha6!A:A,Planilha6!B:B)</f>
        <v>#NAME?</v>
      </c>
      <c r="C612" s="27" t="e">
        <f ca="1">_xlfn.XLOOKUP(B612,Planilha6!B:B,Planilha6!C:C)</f>
        <v>#NAME?</v>
      </c>
      <c r="D612" s="27" t="e">
        <f ca="1">_xlfn.XLOOKUP(C612,Planilha6!C:C,Planilha6!D:D)</f>
        <v>#NAME?</v>
      </c>
      <c r="E612" s="27" t="e">
        <f ca="1">_xlfn.XLOOKUP(D612,Planilha6!D:D,Planilha6!E:E)</f>
        <v>#NAME?</v>
      </c>
      <c r="F612" s="27" t="e">
        <f ca="1">_xlfn.XLOOKUP(E612,Planilha6!E:E,Planilha6!F:F)</f>
        <v>#NAME?</v>
      </c>
      <c r="G612" s="27" t="e">
        <f ca="1">_xlfn.XLOOKUP(F612,Planilha6!F:F,Planilha6!G:G)</f>
        <v>#NAME?</v>
      </c>
      <c r="H612" s="27" t="e">
        <f ca="1">_xlfn.XLOOKUP(G612,Planilha6!G:G,Planilha6!H:H)</f>
        <v>#NAME?</v>
      </c>
      <c r="I612" s="27" t="e">
        <f ca="1">_xlfn.XLOOKUP(H612,Planilha6!H:H,Planilha6!I:I)</f>
        <v>#NAME?</v>
      </c>
      <c r="J612" s="27" t="e">
        <f ca="1">_xlfn.XLOOKUP(I612,Planilha6!I:I,Planilha6!J:J)</f>
        <v>#NAME?</v>
      </c>
      <c r="K612" s="27" t="e">
        <f ca="1">_xlfn.XLOOKUP(J612,Planilha6!J:J,Planilha6!K:K)</f>
        <v>#NAME?</v>
      </c>
      <c r="L612" s="27" t="e">
        <f ca="1">_xlfn.XLOOKUP(K612,Planilha6!K:K,Planilha6!L:L)</f>
        <v>#NAME?</v>
      </c>
      <c r="M612" s="27" t="e">
        <f ca="1">_xlfn.XLOOKUP(L612,Planilha6!L:L,Planilha6!M:M)</f>
        <v>#NAME?</v>
      </c>
    </row>
    <row r="613" spans="1:13" x14ac:dyDescent="0.25">
      <c r="A613" s="32" t="s">
        <v>9776</v>
      </c>
      <c r="B613" s="27" t="e">
        <f ca="1">_xlfn.XLOOKUP(A613,Planilha6!A:A,Planilha6!B:B)</f>
        <v>#NAME?</v>
      </c>
      <c r="C613" s="27" t="e">
        <f ca="1">_xlfn.XLOOKUP(B613,Planilha6!B:B,Planilha6!C:C)</f>
        <v>#NAME?</v>
      </c>
      <c r="D613" s="27" t="e">
        <f ca="1">_xlfn.XLOOKUP(C613,Planilha6!C:C,Planilha6!D:D)</f>
        <v>#NAME?</v>
      </c>
      <c r="E613" s="27" t="e">
        <f ca="1">_xlfn.XLOOKUP(D613,Planilha6!D:D,Planilha6!E:E)</f>
        <v>#NAME?</v>
      </c>
      <c r="F613" s="27" t="e">
        <f ca="1">_xlfn.XLOOKUP(E613,Planilha6!E:E,Planilha6!F:F)</f>
        <v>#NAME?</v>
      </c>
      <c r="G613" s="27" t="e">
        <f ca="1">_xlfn.XLOOKUP(F613,Planilha6!F:F,Planilha6!G:G)</f>
        <v>#NAME?</v>
      </c>
      <c r="H613" s="27" t="e">
        <f ca="1">_xlfn.XLOOKUP(G613,Planilha6!G:G,Planilha6!H:H)</f>
        <v>#NAME?</v>
      </c>
      <c r="I613" s="27" t="e">
        <f ca="1">_xlfn.XLOOKUP(H613,Planilha6!H:H,Planilha6!I:I)</f>
        <v>#NAME?</v>
      </c>
      <c r="J613" s="27" t="e">
        <f ca="1">_xlfn.XLOOKUP(I613,Planilha6!I:I,Planilha6!J:J)</f>
        <v>#NAME?</v>
      </c>
      <c r="K613" s="27" t="e">
        <f ca="1">_xlfn.XLOOKUP(J613,Planilha6!J:J,Planilha6!K:K)</f>
        <v>#NAME?</v>
      </c>
      <c r="L613" s="27" t="e">
        <f ca="1">_xlfn.XLOOKUP(K613,Planilha6!K:K,Planilha6!L:L)</f>
        <v>#NAME?</v>
      </c>
      <c r="M613" s="27" t="e">
        <f ca="1">_xlfn.XLOOKUP(L613,Planilha6!L:L,Planilha6!M:M)</f>
        <v>#NAME?</v>
      </c>
    </row>
    <row r="614" spans="1:13" x14ac:dyDescent="0.25">
      <c r="A614" s="32" t="s">
        <v>8417</v>
      </c>
      <c r="B614" s="27" t="e">
        <f ca="1">_xlfn.XLOOKUP(A614,Planilha6!A:A,Planilha6!B:B)</f>
        <v>#NAME?</v>
      </c>
      <c r="C614" s="27" t="e">
        <f ca="1">_xlfn.XLOOKUP(B614,Planilha6!B:B,Planilha6!C:C)</f>
        <v>#NAME?</v>
      </c>
      <c r="D614" s="27" t="e">
        <f ca="1">_xlfn.XLOOKUP(C614,Planilha6!C:C,Planilha6!D:D)</f>
        <v>#NAME?</v>
      </c>
      <c r="E614" s="27" t="e">
        <f ca="1">_xlfn.XLOOKUP(D614,Planilha6!D:D,Planilha6!E:E)</f>
        <v>#NAME?</v>
      </c>
      <c r="F614" s="27" t="e">
        <f ca="1">_xlfn.XLOOKUP(E614,Planilha6!E:E,Planilha6!F:F)</f>
        <v>#NAME?</v>
      </c>
      <c r="G614" s="27" t="e">
        <f ca="1">_xlfn.XLOOKUP(F614,Planilha6!F:F,Planilha6!G:G)</f>
        <v>#NAME?</v>
      </c>
      <c r="H614" s="27" t="e">
        <f ca="1">_xlfn.XLOOKUP(G614,Planilha6!G:G,Planilha6!H:H)</f>
        <v>#NAME?</v>
      </c>
      <c r="I614" s="27" t="e">
        <f ca="1">_xlfn.XLOOKUP(H614,Planilha6!H:H,Planilha6!I:I)</f>
        <v>#NAME?</v>
      </c>
      <c r="J614" s="27" t="e">
        <f ca="1">_xlfn.XLOOKUP(I614,Planilha6!I:I,Planilha6!J:J)</f>
        <v>#NAME?</v>
      </c>
      <c r="K614" s="27" t="e">
        <f ca="1">_xlfn.XLOOKUP(J614,Planilha6!J:J,Planilha6!K:K)</f>
        <v>#NAME?</v>
      </c>
      <c r="L614" s="27" t="e">
        <f ca="1">_xlfn.XLOOKUP(K614,Planilha6!K:K,Planilha6!L:L)</f>
        <v>#NAME?</v>
      </c>
      <c r="M614" s="27" t="e">
        <f ca="1">_xlfn.XLOOKUP(L614,Planilha6!L:L,Planilha6!M:M)</f>
        <v>#NAME?</v>
      </c>
    </row>
    <row r="615" spans="1:13" x14ac:dyDescent="0.25">
      <c r="A615" s="32" t="s">
        <v>8453</v>
      </c>
      <c r="B615" s="27" t="e">
        <f ca="1">_xlfn.XLOOKUP(A615,Planilha6!A:A,Planilha6!B:B)</f>
        <v>#NAME?</v>
      </c>
      <c r="C615" s="27" t="e">
        <f ca="1">_xlfn.XLOOKUP(B615,Planilha6!B:B,Planilha6!C:C)</f>
        <v>#NAME?</v>
      </c>
      <c r="D615" s="27" t="e">
        <f ca="1">_xlfn.XLOOKUP(C615,Planilha6!C:C,Planilha6!D:D)</f>
        <v>#NAME?</v>
      </c>
      <c r="E615" s="27" t="e">
        <f ca="1">_xlfn.XLOOKUP(D615,Planilha6!D:D,Planilha6!E:E)</f>
        <v>#NAME?</v>
      </c>
      <c r="F615" s="27" t="e">
        <f ca="1">_xlfn.XLOOKUP(E615,Planilha6!E:E,Planilha6!F:F)</f>
        <v>#NAME?</v>
      </c>
      <c r="G615" s="27" t="e">
        <f ca="1">_xlfn.XLOOKUP(F615,Planilha6!F:F,Planilha6!G:G)</f>
        <v>#NAME?</v>
      </c>
      <c r="H615" s="27" t="e">
        <f ca="1">_xlfn.XLOOKUP(G615,Planilha6!G:G,Planilha6!H:H)</f>
        <v>#NAME?</v>
      </c>
      <c r="I615" s="27" t="e">
        <f ca="1">_xlfn.XLOOKUP(H615,Planilha6!H:H,Planilha6!I:I)</f>
        <v>#NAME?</v>
      </c>
      <c r="J615" s="27" t="e">
        <f ca="1">_xlfn.XLOOKUP(I615,Planilha6!I:I,Planilha6!J:J)</f>
        <v>#NAME?</v>
      </c>
      <c r="K615" s="27" t="e">
        <f ca="1">_xlfn.XLOOKUP(J615,Planilha6!J:J,Planilha6!K:K)</f>
        <v>#NAME?</v>
      </c>
      <c r="L615" s="27" t="e">
        <f ca="1">_xlfn.XLOOKUP(K615,Planilha6!K:K,Planilha6!L:L)</f>
        <v>#NAME?</v>
      </c>
      <c r="M615" s="27" t="e">
        <f ca="1">_xlfn.XLOOKUP(L615,Planilha6!L:L,Planilha6!M:M)</f>
        <v>#NAME?</v>
      </c>
    </row>
    <row r="616" spans="1:13" x14ac:dyDescent="0.25">
      <c r="A616" s="32" t="s">
        <v>9719</v>
      </c>
      <c r="B616" s="27" t="e">
        <f ca="1">_xlfn.XLOOKUP(A616,Planilha6!A:A,Planilha6!B:B)</f>
        <v>#NAME?</v>
      </c>
      <c r="C616" s="27" t="e">
        <f ca="1">_xlfn.XLOOKUP(B616,Planilha6!B:B,Planilha6!C:C)</f>
        <v>#NAME?</v>
      </c>
      <c r="D616" s="27" t="e">
        <f ca="1">_xlfn.XLOOKUP(C616,Planilha6!C:C,Planilha6!D:D)</f>
        <v>#NAME?</v>
      </c>
      <c r="E616" s="27" t="e">
        <f ca="1">_xlfn.XLOOKUP(D616,Planilha6!D:D,Planilha6!E:E)</f>
        <v>#NAME?</v>
      </c>
      <c r="F616" s="27" t="e">
        <f ca="1">_xlfn.XLOOKUP(E616,Planilha6!E:E,Planilha6!F:F)</f>
        <v>#NAME?</v>
      </c>
      <c r="G616" s="27" t="e">
        <f ca="1">_xlfn.XLOOKUP(F616,Planilha6!F:F,Planilha6!G:G)</f>
        <v>#NAME?</v>
      </c>
      <c r="H616" s="27" t="e">
        <f ca="1">_xlfn.XLOOKUP(G616,Planilha6!G:G,Planilha6!H:H)</f>
        <v>#NAME?</v>
      </c>
      <c r="I616" s="27" t="e">
        <f ca="1">_xlfn.XLOOKUP(H616,Planilha6!H:H,Planilha6!I:I)</f>
        <v>#NAME?</v>
      </c>
      <c r="J616" s="27" t="e">
        <f ca="1">_xlfn.XLOOKUP(I616,Planilha6!I:I,Planilha6!J:J)</f>
        <v>#NAME?</v>
      </c>
      <c r="K616" s="27" t="e">
        <f ca="1">_xlfn.XLOOKUP(J616,Planilha6!J:J,Planilha6!K:K)</f>
        <v>#NAME?</v>
      </c>
      <c r="L616" s="27" t="e">
        <f ca="1">_xlfn.XLOOKUP(K616,Planilha6!K:K,Planilha6!L:L)</f>
        <v>#NAME?</v>
      </c>
      <c r="M616" s="27" t="e">
        <f ca="1">_xlfn.XLOOKUP(L616,Planilha6!L:L,Planilha6!M:M)</f>
        <v>#NAME?</v>
      </c>
    </row>
    <row r="617" spans="1:13" x14ac:dyDescent="0.25">
      <c r="A617" s="32" t="s">
        <v>9495</v>
      </c>
      <c r="B617" s="27" t="e">
        <f ca="1">_xlfn.XLOOKUP(A617,Planilha6!A:A,Planilha6!B:B)</f>
        <v>#NAME?</v>
      </c>
      <c r="C617" s="27" t="e">
        <f ca="1">_xlfn.XLOOKUP(B617,Planilha6!B:B,Planilha6!C:C)</f>
        <v>#NAME?</v>
      </c>
      <c r="D617" s="27" t="e">
        <f ca="1">_xlfn.XLOOKUP(C617,Planilha6!C:C,Planilha6!D:D)</f>
        <v>#NAME?</v>
      </c>
      <c r="E617" s="27" t="e">
        <f ca="1">_xlfn.XLOOKUP(D617,Planilha6!D:D,Planilha6!E:E)</f>
        <v>#NAME?</v>
      </c>
      <c r="F617" s="27" t="e">
        <f ca="1">_xlfn.XLOOKUP(E617,Planilha6!E:E,Planilha6!F:F)</f>
        <v>#NAME?</v>
      </c>
      <c r="G617" s="27" t="e">
        <f ca="1">_xlfn.XLOOKUP(F617,Planilha6!F:F,Planilha6!G:G)</f>
        <v>#NAME?</v>
      </c>
      <c r="H617" s="27" t="e">
        <f ca="1">_xlfn.XLOOKUP(G617,Planilha6!G:G,Planilha6!H:H)</f>
        <v>#NAME?</v>
      </c>
      <c r="I617" s="27" t="e">
        <f ca="1">_xlfn.XLOOKUP(H617,Planilha6!H:H,Planilha6!I:I)</f>
        <v>#NAME?</v>
      </c>
      <c r="J617" s="27" t="e">
        <f ca="1">_xlfn.XLOOKUP(I617,Planilha6!I:I,Planilha6!J:J)</f>
        <v>#NAME?</v>
      </c>
      <c r="K617" s="27" t="e">
        <f ca="1">_xlfn.XLOOKUP(J617,Planilha6!J:J,Planilha6!K:K)</f>
        <v>#NAME?</v>
      </c>
      <c r="L617" s="27" t="e">
        <f ca="1">_xlfn.XLOOKUP(K617,Planilha6!K:K,Planilha6!L:L)</f>
        <v>#NAME?</v>
      </c>
      <c r="M617" s="27" t="e">
        <f ca="1">_xlfn.XLOOKUP(L617,Planilha6!L:L,Planilha6!M:M)</f>
        <v>#NAME?</v>
      </c>
    </row>
    <row r="618" spans="1:13" x14ac:dyDescent="0.25">
      <c r="A618" s="32" t="s">
        <v>9218</v>
      </c>
      <c r="B618" s="27" t="e">
        <f ca="1">_xlfn.XLOOKUP(A618,Planilha6!A:A,Planilha6!B:B)</f>
        <v>#NAME?</v>
      </c>
      <c r="C618" s="27" t="e">
        <f ca="1">_xlfn.XLOOKUP(B618,Planilha6!B:B,Planilha6!C:C)</f>
        <v>#NAME?</v>
      </c>
      <c r="D618" s="27" t="e">
        <f ca="1">_xlfn.XLOOKUP(C618,Planilha6!C:C,Planilha6!D:D)</f>
        <v>#NAME?</v>
      </c>
      <c r="E618" s="27" t="e">
        <f ca="1">_xlfn.XLOOKUP(D618,Planilha6!D:D,Planilha6!E:E)</f>
        <v>#NAME?</v>
      </c>
      <c r="F618" s="27" t="e">
        <f ca="1">_xlfn.XLOOKUP(E618,Planilha6!E:E,Planilha6!F:F)</f>
        <v>#NAME?</v>
      </c>
      <c r="G618" s="27" t="e">
        <f ca="1">_xlfn.XLOOKUP(F618,Planilha6!F:F,Planilha6!G:G)</f>
        <v>#NAME?</v>
      </c>
      <c r="H618" s="27" t="e">
        <f ca="1">_xlfn.XLOOKUP(G618,Planilha6!G:G,Planilha6!H:H)</f>
        <v>#NAME?</v>
      </c>
      <c r="I618" s="27" t="e">
        <f ca="1">_xlfn.XLOOKUP(H618,Planilha6!H:H,Planilha6!I:I)</f>
        <v>#NAME?</v>
      </c>
      <c r="J618" s="27" t="e">
        <f ca="1">_xlfn.XLOOKUP(I618,Planilha6!I:I,Planilha6!J:J)</f>
        <v>#NAME?</v>
      </c>
      <c r="K618" s="27" t="e">
        <f ca="1">_xlfn.XLOOKUP(J618,Planilha6!J:J,Planilha6!K:K)</f>
        <v>#NAME?</v>
      </c>
      <c r="L618" s="27" t="e">
        <f ca="1">_xlfn.XLOOKUP(K618,Planilha6!K:K,Planilha6!L:L)</f>
        <v>#NAME?</v>
      </c>
      <c r="M618" s="27" t="e">
        <f ca="1">_xlfn.XLOOKUP(L618,Planilha6!L:L,Planilha6!M:M)</f>
        <v>#NAME?</v>
      </c>
    </row>
    <row r="619" spans="1:13" x14ac:dyDescent="0.25">
      <c r="A619" s="32" t="s">
        <v>9391</v>
      </c>
      <c r="B619" s="27" t="e">
        <f ca="1">_xlfn.XLOOKUP(A619,Planilha6!A:A,Planilha6!B:B)</f>
        <v>#NAME?</v>
      </c>
      <c r="C619" s="27" t="e">
        <f ca="1">_xlfn.XLOOKUP(B619,Planilha6!B:B,Planilha6!C:C)</f>
        <v>#NAME?</v>
      </c>
      <c r="D619" s="27" t="e">
        <f ca="1">_xlfn.XLOOKUP(C619,Planilha6!C:C,Planilha6!D:D)</f>
        <v>#NAME?</v>
      </c>
      <c r="E619" s="27" t="e">
        <f ca="1">_xlfn.XLOOKUP(D619,Planilha6!D:D,Planilha6!E:E)</f>
        <v>#NAME?</v>
      </c>
      <c r="F619" s="27" t="e">
        <f ca="1">_xlfn.XLOOKUP(E619,Planilha6!E:E,Planilha6!F:F)</f>
        <v>#NAME?</v>
      </c>
      <c r="G619" s="27" t="e">
        <f ca="1">_xlfn.XLOOKUP(F619,Planilha6!F:F,Planilha6!G:G)</f>
        <v>#NAME?</v>
      </c>
      <c r="H619" s="27" t="e">
        <f ca="1">_xlfn.XLOOKUP(G619,Planilha6!G:G,Planilha6!H:H)</f>
        <v>#NAME?</v>
      </c>
      <c r="I619" s="27" t="e">
        <f ca="1">_xlfn.XLOOKUP(H619,Planilha6!H:H,Planilha6!I:I)</f>
        <v>#NAME?</v>
      </c>
      <c r="J619" s="27" t="e">
        <f ca="1">_xlfn.XLOOKUP(I619,Planilha6!I:I,Planilha6!J:J)</f>
        <v>#NAME?</v>
      </c>
      <c r="K619" s="27" t="e">
        <f ca="1">_xlfn.XLOOKUP(J619,Planilha6!J:J,Planilha6!K:K)</f>
        <v>#NAME?</v>
      </c>
      <c r="L619" s="27" t="e">
        <f ca="1">_xlfn.XLOOKUP(K619,Planilha6!K:K,Planilha6!L:L)</f>
        <v>#NAME?</v>
      </c>
      <c r="M619" s="27" t="e">
        <f ca="1">_xlfn.XLOOKUP(L619,Planilha6!L:L,Planilha6!M:M)</f>
        <v>#NAME?</v>
      </c>
    </row>
    <row r="620" spans="1:13" x14ac:dyDescent="0.25">
      <c r="A620" s="32" t="s">
        <v>9147</v>
      </c>
      <c r="B620" s="27" t="e">
        <f ca="1">_xlfn.XLOOKUP(A620,Planilha6!A:A,Planilha6!B:B)</f>
        <v>#NAME?</v>
      </c>
      <c r="C620" s="27" t="e">
        <f ca="1">_xlfn.XLOOKUP(B620,Planilha6!B:B,Planilha6!C:C)</f>
        <v>#NAME?</v>
      </c>
      <c r="D620" s="27" t="e">
        <f ca="1">_xlfn.XLOOKUP(C620,Planilha6!C:C,Planilha6!D:D)</f>
        <v>#NAME?</v>
      </c>
      <c r="E620" s="27" t="e">
        <f ca="1">_xlfn.XLOOKUP(D620,Planilha6!D:D,Planilha6!E:E)</f>
        <v>#NAME?</v>
      </c>
      <c r="F620" s="27" t="e">
        <f ca="1">_xlfn.XLOOKUP(E620,Planilha6!E:E,Planilha6!F:F)</f>
        <v>#NAME?</v>
      </c>
      <c r="G620" s="27" t="e">
        <f ca="1">_xlfn.XLOOKUP(F620,Planilha6!F:F,Planilha6!G:G)</f>
        <v>#NAME?</v>
      </c>
      <c r="H620" s="27" t="e">
        <f ca="1">_xlfn.XLOOKUP(G620,Planilha6!G:G,Planilha6!H:H)</f>
        <v>#NAME?</v>
      </c>
      <c r="I620" s="27" t="e">
        <f ca="1">_xlfn.XLOOKUP(H620,Planilha6!H:H,Planilha6!I:I)</f>
        <v>#NAME?</v>
      </c>
      <c r="J620" s="27" t="e">
        <f ca="1">_xlfn.XLOOKUP(I620,Planilha6!I:I,Planilha6!J:J)</f>
        <v>#NAME?</v>
      </c>
      <c r="K620" s="27" t="e">
        <f ca="1">_xlfn.XLOOKUP(J620,Planilha6!J:J,Planilha6!K:K)</f>
        <v>#NAME?</v>
      </c>
      <c r="L620" s="27" t="e">
        <f ca="1">_xlfn.XLOOKUP(K620,Planilha6!K:K,Planilha6!L:L)</f>
        <v>#NAME?</v>
      </c>
      <c r="M620" s="27" t="e">
        <f ca="1">_xlfn.XLOOKUP(L620,Planilha6!L:L,Planilha6!M:M)</f>
        <v>#NAME?</v>
      </c>
    </row>
    <row r="621" spans="1:13" x14ac:dyDescent="0.25">
      <c r="A621" s="32" t="s">
        <v>8418</v>
      </c>
      <c r="B621" s="27" t="e">
        <f ca="1">_xlfn.XLOOKUP(A621,Planilha6!A:A,Planilha6!B:B)</f>
        <v>#NAME?</v>
      </c>
      <c r="C621" s="27" t="e">
        <f ca="1">_xlfn.XLOOKUP(B621,Planilha6!B:B,Planilha6!C:C)</f>
        <v>#NAME?</v>
      </c>
      <c r="D621" s="27" t="e">
        <f ca="1">_xlfn.XLOOKUP(C621,Planilha6!C:C,Planilha6!D:D)</f>
        <v>#NAME?</v>
      </c>
      <c r="E621" s="27" t="e">
        <f ca="1">_xlfn.XLOOKUP(D621,Planilha6!D:D,Planilha6!E:E)</f>
        <v>#NAME?</v>
      </c>
      <c r="F621" s="27" t="e">
        <f ca="1">_xlfn.XLOOKUP(E621,Planilha6!E:E,Planilha6!F:F)</f>
        <v>#NAME?</v>
      </c>
      <c r="G621" s="27" t="e">
        <f ca="1">_xlfn.XLOOKUP(F621,Planilha6!F:F,Planilha6!G:G)</f>
        <v>#NAME?</v>
      </c>
      <c r="H621" s="27" t="e">
        <f ca="1">_xlfn.XLOOKUP(G621,Planilha6!G:G,Planilha6!H:H)</f>
        <v>#NAME?</v>
      </c>
      <c r="I621" s="27" t="e">
        <f ca="1">_xlfn.XLOOKUP(H621,Planilha6!H:H,Planilha6!I:I)</f>
        <v>#NAME?</v>
      </c>
      <c r="J621" s="27" t="e">
        <f ca="1">_xlfn.XLOOKUP(I621,Planilha6!I:I,Planilha6!J:J)</f>
        <v>#NAME?</v>
      </c>
      <c r="K621" s="27" t="e">
        <f ca="1">_xlfn.XLOOKUP(J621,Planilha6!J:J,Planilha6!K:K)</f>
        <v>#NAME?</v>
      </c>
      <c r="L621" s="27" t="e">
        <f ca="1">_xlfn.XLOOKUP(K621,Planilha6!K:K,Planilha6!L:L)</f>
        <v>#NAME?</v>
      </c>
      <c r="M621" s="27" t="e">
        <f ca="1">_xlfn.XLOOKUP(L621,Planilha6!L:L,Planilha6!M:M)</f>
        <v>#NAME?</v>
      </c>
    </row>
    <row r="622" spans="1:13" x14ac:dyDescent="0.25">
      <c r="A622" s="32" t="s">
        <v>8880</v>
      </c>
      <c r="B622" s="27" t="e">
        <f ca="1">_xlfn.XLOOKUP(A622,Planilha6!A:A,Planilha6!B:B)</f>
        <v>#NAME?</v>
      </c>
      <c r="C622" s="27" t="e">
        <f ca="1">_xlfn.XLOOKUP(B622,Planilha6!B:B,Planilha6!C:C)</f>
        <v>#NAME?</v>
      </c>
      <c r="D622" s="27" t="e">
        <f ca="1">_xlfn.XLOOKUP(C622,Planilha6!C:C,Planilha6!D:D)</f>
        <v>#NAME?</v>
      </c>
      <c r="E622" s="27" t="e">
        <f ca="1">_xlfn.XLOOKUP(D622,Planilha6!D:D,Planilha6!E:E)</f>
        <v>#NAME?</v>
      </c>
      <c r="F622" s="27" t="e">
        <f ca="1">_xlfn.XLOOKUP(E622,Planilha6!E:E,Planilha6!F:F)</f>
        <v>#NAME?</v>
      </c>
      <c r="G622" s="27" t="e">
        <f ca="1">_xlfn.XLOOKUP(F622,Planilha6!F:F,Planilha6!G:G)</f>
        <v>#NAME?</v>
      </c>
      <c r="H622" s="27" t="e">
        <f ca="1">_xlfn.XLOOKUP(G622,Planilha6!G:G,Planilha6!H:H)</f>
        <v>#NAME?</v>
      </c>
      <c r="I622" s="27" t="e">
        <f ca="1">_xlfn.XLOOKUP(H622,Planilha6!H:H,Planilha6!I:I)</f>
        <v>#NAME?</v>
      </c>
      <c r="J622" s="27" t="e">
        <f ca="1">_xlfn.XLOOKUP(I622,Planilha6!I:I,Planilha6!J:J)</f>
        <v>#NAME?</v>
      </c>
      <c r="K622" s="27" t="e">
        <f ca="1">_xlfn.XLOOKUP(J622,Planilha6!J:J,Planilha6!K:K)</f>
        <v>#NAME?</v>
      </c>
      <c r="L622" s="27" t="e">
        <f ca="1">_xlfn.XLOOKUP(K622,Planilha6!K:K,Planilha6!L:L)</f>
        <v>#NAME?</v>
      </c>
      <c r="M622" s="27" t="e">
        <f ca="1">_xlfn.XLOOKUP(L622,Planilha6!L:L,Planilha6!M:M)</f>
        <v>#NAME?</v>
      </c>
    </row>
    <row r="623" spans="1:13" x14ac:dyDescent="0.25">
      <c r="A623" s="32" t="s">
        <v>9291</v>
      </c>
      <c r="B623" s="27" t="e">
        <f ca="1">_xlfn.XLOOKUP(A623,Planilha6!A:A,Planilha6!B:B)</f>
        <v>#NAME?</v>
      </c>
      <c r="C623" s="27" t="e">
        <f ca="1">_xlfn.XLOOKUP(B623,Planilha6!B:B,Planilha6!C:C)</f>
        <v>#NAME?</v>
      </c>
      <c r="D623" s="27" t="e">
        <f ca="1">_xlfn.XLOOKUP(C623,Planilha6!C:C,Planilha6!D:D)</f>
        <v>#NAME?</v>
      </c>
      <c r="E623" s="27" t="e">
        <f ca="1">_xlfn.XLOOKUP(D623,Planilha6!D:D,Planilha6!E:E)</f>
        <v>#NAME?</v>
      </c>
      <c r="F623" s="27" t="e">
        <f ca="1">_xlfn.XLOOKUP(E623,Planilha6!E:E,Planilha6!F:F)</f>
        <v>#NAME?</v>
      </c>
      <c r="G623" s="27" t="e">
        <f ca="1">_xlfn.XLOOKUP(F623,Planilha6!F:F,Planilha6!G:G)</f>
        <v>#NAME?</v>
      </c>
      <c r="H623" s="27" t="e">
        <f ca="1">_xlfn.XLOOKUP(G623,Planilha6!G:G,Planilha6!H:H)</f>
        <v>#NAME?</v>
      </c>
      <c r="I623" s="27" t="e">
        <f ca="1">_xlfn.XLOOKUP(H623,Planilha6!H:H,Planilha6!I:I)</f>
        <v>#NAME?</v>
      </c>
      <c r="J623" s="27" t="e">
        <f ca="1">_xlfn.XLOOKUP(I623,Planilha6!I:I,Planilha6!J:J)</f>
        <v>#NAME?</v>
      </c>
      <c r="K623" s="27" t="e">
        <f ca="1">_xlfn.XLOOKUP(J623,Planilha6!J:J,Planilha6!K:K)</f>
        <v>#NAME?</v>
      </c>
      <c r="L623" s="27" t="e">
        <f ca="1">_xlfn.XLOOKUP(K623,Planilha6!K:K,Planilha6!L:L)</f>
        <v>#NAME?</v>
      </c>
      <c r="M623" s="27" t="e">
        <f ca="1">_xlfn.XLOOKUP(L623,Planilha6!L:L,Planilha6!M:M)</f>
        <v>#NAME?</v>
      </c>
    </row>
    <row r="624" spans="1:13" x14ac:dyDescent="0.25">
      <c r="A624" s="32" t="s">
        <v>9714</v>
      </c>
      <c r="B624" s="27" t="e">
        <f ca="1">_xlfn.XLOOKUP(A624,Planilha6!A:A,Planilha6!B:B)</f>
        <v>#NAME?</v>
      </c>
      <c r="C624" s="27" t="e">
        <f ca="1">_xlfn.XLOOKUP(B624,Planilha6!B:B,Planilha6!C:C)</f>
        <v>#NAME?</v>
      </c>
      <c r="D624" s="27" t="e">
        <f ca="1">_xlfn.XLOOKUP(C624,Planilha6!C:C,Planilha6!D:D)</f>
        <v>#NAME?</v>
      </c>
      <c r="E624" s="27" t="e">
        <f ca="1">_xlfn.XLOOKUP(D624,Planilha6!D:D,Planilha6!E:E)</f>
        <v>#NAME?</v>
      </c>
      <c r="F624" s="27" t="e">
        <f ca="1">_xlfn.XLOOKUP(E624,Planilha6!E:E,Planilha6!F:F)</f>
        <v>#NAME?</v>
      </c>
      <c r="G624" s="27" t="e">
        <f ca="1">_xlfn.XLOOKUP(F624,Planilha6!F:F,Planilha6!G:G)</f>
        <v>#NAME?</v>
      </c>
      <c r="H624" s="27" t="e">
        <f ca="1">_xlfn.XLOOKUP(G624,Planilha6!G:G,Planilha6!H:H)</f>
        <v>#NAME?</v>
      </c>
      <c r="I624" s="27" t="e">
        <f ca="1">_xlfn.XLOOKUP(H624,Planilha6!H:H,Planilha6!I:I)</f>
        <v>#NAME?</v>
      </c>
      <c r="J624" s="27" t="e">
        <f ca="1">_xlfn.XLOOKUP(I624,Planilha6!I:I,Planilha6!J:J)</f>
        <v>#NAME?</v>
      </c>
      <c r="K624" s="27" t="e">
        <f ca="1">_xlfn.XLOOKUP(J624,Planilha6!J:J,Planilha6!K:K)</f>
        <v>#NAME?</v>
      </c>
      <c r="L624" s="27" t="e">
        <f ca="1">_xlfn.XLOOKUP(K624,Planilha6!K:K,Planilha6!L:L)</f>
        <v>#NAME?</v>
      </c>
      <c r="M624" s="27" t="e">
        <f ca="1">_xlfn.XLOOKUP(L624,Planilha6!L:L,Planilha6!M:M)</f>
        <v>#NAME?</v>
      </c>
    </row>
    <row r="625" spans="1:13" x14ac:dyDescent="0.25">
      <c r="A625" s="32" t="s">
        <v>8771</v>
      </c>
      <c r="B625" s="27" t="e">
        <f ca="1">_xlfn.XLOOKUP(A625,Planilha6!A:A,Planilha6!B:B)</f>
        <v>#NAME?</v>
      </c>
      <c r="C625" s="27" t="e">
        <f ca="1">_xlfn.XLOOKUP(B625,Planilha6!B:B,Planilha6!C:C)</f>
        <v>#NAME?</v>
      </c>
      <c r="D625" s="27" t="e">
        <f ca="1">_xlfn.XLOOKUP(C625,Planilha6!C:C,Planilha6!D:D)</f>
        <v>#NAME?</v>
      </c>
      <c r="E625" s="27" t="e">
        <f ca="1">_xlfn.XLOOKUP(D625,Planilha6!D:D,Planilha6!E:E)</f>
        <v>#NAME?</v>
      </c>
      <c r="F625" s="27" t="e">
        <f ca="1">_xlfn.XLOOKUP(E625,Planilha6!E:E,Planilha6!F:F)</f>
        <v>#NAME?</v>
      </c>
      <c r="G625" s="27" t="e">
        <f ca="1">_xlfn.XLOOKUP(F625,Planilha6!F:F,Planilha6!G:G)</f>
        <v>#NAME?</v>
      </c>
      <c r="H625" s="27" t="e">
        <f ca="1">_xlfn.XLOOKUP(G625,Planilha6!G:G,Planilha6!H:H)</f>
        <v>#NAME?</v>
      </c>
      <c r="I625" s="27" t="e">
        <f ca="1">_xlfn.XLOOKUP(H625,Planilha6!H:H,Planilha6!I:I)</f>
        <v>#NAME?</v>
      </c>
      <c r="J625" s="27" t="e">
        <f ca="1">_xlfn.XLOOKUP(I625,Planilha6!I:I,Planilha6!J:J)</f>
        <v>#NAME?</v>
      </c>
      <c r="K625" s="27" t="e">
        <f ca="1">_xlfn.XLOOKUP(J625,Planilha6!J:J,Planilha6!K:K)</f>
        <v>#NAME?</v>
      </c>
      <c r="L625" s="27" t="e">
        <f ca="1">_xlfn.XLOOKUP(K625,Planilha6!K:K,Planilha6!L:L)</f>
        <v>#NAME?</v>
      </c>
      <c r="M625" s="27" t="e">
        <f ca="1">_xlfn.XLOOKUP(L625,Planilha6!L:L,Planilha6!M:M)</f>
        <v>#NAME?</v>
      </c>
    </row>
    <row r="626" spans="1:13" x14ac:dyDescent="0.25">
      <c r="A626" s="32" t="s">
        <v>8755</v>
      </c>
      <c r="B626" s="27" t="e">
        <f ca="1">_xlfn.XLOOKUP(A626,Planilha6!A:A,Planilha6!B:B)</f>
        <v>#NAME?</v>
      </c>
      <c r="C626" s="27" t="e">
        <f ca="1">_xlfn.XLOOKUP(B626,Planilha6!B:B,Planilha6!C:C)</f>
        <v>#NAME?</v>
      </c>
      <c r="D626" s="27" t="e">
        <f ca="1">_xlfn.XLOOKUP(C626,Planilha6!C:C,Planilha6!D:D)</f>
        <v>#NAME?</v>
      </c>
      <c r="E626" s="27" t="e">
        <f ca="1">_xlfn.XLOOKUP(D626,Planilha6!D:D,Planilha6!E:E)</f>
        <v>#NAME?</v>
      </c>
      <c r="F626" s="27" t="e">
        <f ca="1">_xlfn.XLOOKUP(E626,Planilha6!E:E,Planilha6!F:F)</f>
        <v>#NAME?</v>
      </c>
      <c r="G626" s="27" t="e">
        <f ca="1">_xlfn.XLOOKUP(F626,Planilha6!F:F,Planilha6!G:G)</f>
        <v>#NAME?</v>
      </c>
      <c r="H626" s="27" t="e">
        <f ca="1">_xlfn.XLOOKUP(G626,Planilha6!G:G,Planilha6!H:H)</f>
        <v>#NAME?</v>
      </c>
      <c r="I626" s="27" t="e">
        <f ca="1">_xlfn.XLOOKUP(H626,Planilha6!H:H,Planilha6!I:I)</f>
        <v>#NAME?</v>
      </c>
      <c r="J626" s="27" t="e">
        <f ca="1">_xlfn.XLOOKUP(I626,Planilha6!I:I,Planilha6!J:J)</f>
        <v>#NAME?</v>
      </c>
      <c r="K626" s="27" t="e">
        <f ca="1">_xlfn.XLOOKUP(J626,Planilha6!J:J,Planilha6!K:K)</f>
        <v>#NAME?</v>
      </c>
      <c r="L626" s="27" t="e">
        <f ca="1">_xlfn.XLOOKUP(K626,Planilha6!K:K,Planilha6!L:L)</f>
        <v>#NAME?</v>
      </c>
      <c r="M626" s="27" t="e">
        <f ca="1">_xlfn.XLOOKUP(L626,Planilha6!L:L,Planilha6!M:M)</f>
        <v>#NAME?</v>
      </c>
    </row>
    <row r="627" spans="1:13" x14ac:dyDescent="0.25">
      <c r="A627" s="32" t="s">
        <v>9086</v>
      </c>
      <c r="B627" s="27" t="e">
        <f ca="1">_xlfn.XLOOKUP(A627,Planilha6!A:A,Planilha6!B:B)</f>
        <v>#NAME?</v>
      </c>
      <c r="C627" s="27" t="e">
        <f ca="1">_xlfn.XLOOKUP(B627,Planilha6!B:B,Planilha6!C:C)</f>
        <v>#NAME?</v>
      </c>
      <c r="D627" s="27" t="e">
        <f ca="1">_xlfn.XLOOKUP(C627,Planilha6!C:C,Planilha6!D:D)</f>
        <v>#NAME?</v>
      </c>
      <c r="E627" s="27" t="e">
        <f ca="1">_xlfn.XLOOKUP(D627,Planilha6!D:D,Planilha6!E:E)</f>
        <v>#NAME?</v>
      </c>
      <c r="F627" s="27" t="e">
        <f ca="1">_xlfn.XLOOKUP(E627,Planilha6!E:E,Planilha6!F:F)</f>
        <v>#NAME?</v>
      </c>
      <c r="G627" s="27" t="e">
        <f ca="1">_xlfn.XLOOKUP(F627,Planilha6!F:F,Planilha6!G:G)</f>
        <v>#NAME?</v>
      </c>
      <c r="H627" s="27" t="e">
        <f ca="1">_xlfn.XLOOKUP(G627,Planilha6!G:G,Planilha6!H:H)</f>
        <v>#NAME?</v>
      </c>
      <c r="I627" s="27" t="e">
        <f ca="1">_xlfn.XLOOKUP(H627,Planilha6!H:H,Planilha6!I:I)</f>
        <v>#NAME?</v>
      </c>
      <c r="J627" s="27" t="e">
        <f ca="1">_xlfn.XLOOKUP(I627,Planilha6!I:I,Planilha6!J:J)</f>
        <v>#NAME?</v>
      </c>
      <c r="K627" s="27" t="e">
        <f ca="1">_xlfn.XLOOKUP(J627,Planilha6!J:J,Planilha6!K:K)</f>
        <v>#NAME?</v>
      </c>
      <c r="L627" s="27" t="e">
        <f ca="1">_xlfn.XLOOKUP(K627,Planilha6!K:K,Planilha6!L:L)</f>
        <v>#NAME?</v>
      </c>
      <c r="M627" s="27" t="e">
        <f ca="1">_xlfn.XLOOKUP(L627,Planilha6!L:L,Planilha6!M:M)</f>
        <v>#NAME?</v>
      </c>
    </row>
    <row r="628" spans="1:13" x14ac:dyDescent="0.25">
      <c r="A628" s="32" t="s">
        <v>8763</v>
      </c>
      <c r="B628" s="27" t="e">
        <f ca="1">_xlfn.XLOOKUP(A628,Planilha6!A:A,Planilha6!B:B)</f>
        <v>#NAME?</v>
      </c>
      <c r="C628" s="27" t="e">
        <f ca="1">_xlfn.XLOOKUP(B628,Planilha6!B:B,Planilha6!C:C)</f>
        <v>#NAME?</v>
      </c>
      <c r="D628" s="27" t="e">
        <f ca="1">_xlfn.XLOOKUP(C628,Planilha6!C:C,Planilha6!D:D)</f>
        <v>#NAME?</v>
      </c>
      <c r="E628" s="27" t="e">
        <f ca="1">_xlfn.XLOOKUP(D628,Planilha6!D:D,Planilha6!E:E)</f>
        <v>#NAME?</v>
      </c>
      <c r="F628" s="27" t="e">
        <f ca="1">_xlfn.XLOOKUP(E628,Planilha6!E:E,Planilha6!F:F)</f>
        <v>#NAME?</v>
      </c>
      <c r="G628" s="27" t="e">
        <f ca="1">_xlfn.XLOOKUP(F628,Planilha6!F:F,Planilha6!G:G)</f>
        <v>#NAME?</v>
      </c>
      <c r="H628" s="27" t="e">
        <f ca="1">_xlfn.XLOOKUP(G628,Planilha6!G:G,Planilha6!H:H)</f>
        <v>#NAME?</v>
      </c>
      <c r="I628" s="27" t="e">
        <f ca="1">_xlfn.XLOOKUP(H628,Planilha6!H:H,Planilha6!I:I)</f>
        <v>#NAME?</v>
      </c>
      <c r="J628" s="27" t="e">
        <f ca="1">_xlfn.XLOOKUP(I628,Planilha6!I:I,Planilha6!J:J)</f>
        <v>#NAME?</v>
      </c>
      <c r="K628" s="27" t="e">
        <f ca="1">_xlfn.XLOOKUP(J628,Planilha6!J:J,Planilha6!K:K)</f>
        <v>#NAME?</v>
      </c>
      <c r="L628" s="27" t="e">
        <f ca="1">_xlfn.XLOOKUP(K628,Planilha6!K:K,Planilha6!L:L)</f>
        <v>#NAME?</v>
      </c>
      <c r="M628" s="27" t="e">
        <f ca="1">_xlfn.XLOOKUP(L628,Planilha6!L:L,Planilha6!M:M)</f>
        <v>#NAME?</v>
      </c>
    </row>
    <row r="629" spans="1:13" x14ac:dyDescent="0.25">
      <c r="A629" s="32" t="s">
        <v>9192</v>
      </c>
      <c r="B629" s="27" t="e">
        <f ca="1">_xlfn.XLOOKUP(A629,Planilha6!A:A,Planilha6!B:B)</f>
        <v>#NAME?</v>
      </c>
      <c r="C629" s="27" t="e">
        <f ca="1">_xlfn.XLOOKUP(B629,Planilha6!B:B,Planilha6!C:C)</f>
        <v>#NAME?</v>
      </c>
      <c r="D629" s="27" t="e">
        <f ca="1">_xlfn.XLOOKUP(C629,Planilha6!C:C,Planilha6!D:D)</f>
        <v>#NAME?</v>
      </c>
      <c r="E629" s="27" t="e">
        <f ca="1">_xlfn.XLOOKUP(D629,Planilha6!D:D,Planilha6!E:E)</f>
        <v>#NAME?</v>
      </c>
      <c r="F629" s="27" t="e">
        <f ca="1">_xlfn.XLOOKUP(E629,Planilha6!E:E,Planilha6!F:F)</f>
        <v>#NAME?</v>
      </c>
      <c r="G629" s="27" t="e">
        <f ca="1">_xlfn.XLOOKUP(F629,Planilha6!F:F,Planilha6!G:G)</f>
        <v>#NAME?</v>
      </c>
      <c r="H629" s="27" t="e">
        <f ca="1">_xlfn.XLOOKUP(G629,Planilha6!G:G,Planilha6!H:H)</f>
        <v>#NAME?</v>
      </c>
      <c r="I629" s="27" t="e">
        <f ca="1">_xlfn.XLOOKUP(H629,Planilha6!H:H,Planilha6!I:I)</f>
        <v>#NAME?</v>
      </c>
      <c r="J629" s="27" t="e">
        <f ca="1">_xlfn.XLOOKUP(I629,Planilha6!I:I,Planilha6!J:J)</f>
        <v>#NAME?</v>
      </c>
      <c r="K629" s="27" t="e">
        <f ca="1">_xlfn.XLOOKUP(J629,Planilha6!J:J,Planilha6!K:K)</f>
        <v>#NAME?</v>
      </c>
      <c r="L629" s="27" t="e">
        <f ca="1">_xlfn.XLOOKUP(K629,Planilha6!K:K,Planilha6!L:L)</f>
        <v>#NAME?</v>
      </c>
      <c r="M629" s="27" t="e">
        <f ca="1">_xlfn.XLOOKUP(L629,Planilha6!L:L,Planilha6!M:M)</f>
        <v>#NAME?</v>
      </c>
    </row>
    <row r="630" spans="1:13" x14ac:dyDescent="0.25">
      <c r="A630" s="32" t="s">
        <v>9640</v>
      </c>
      <c r="B630" s="27" t="e">
        <f ca="1">_xlfn.XLOOKUP(A630,Planilha6!A:A,Planilha6!B:B)</f>
        <v>#NAME?</v>
      </c>
      <c r="C630" s="27" t="e">
        <f ca="1">_xlfn.XLOOKUP(B630,Planilha6!B:B,Planilha6!C:C)</f>
        <v>#NAME?</v>
      </c>
      <c r="D630" s="27" t="e">
        <f ca="1">_xlfn.XLOOKUP(C630,Planilha6!C:C,Planilha6!D:D)</f>
        <v>#NAME?</v>
      </c>
      <c r="E630" s="27" t="e">
        <f ca="1">_xlfn.XLOOKUP(D630,Planilha6!D:D,Planilha6!E:E)</f>
        <v>#NAME?</v>
      </c>
      <c r="F630" s="27" t="e">
        <f ca="1">_xlfn.XLOOKUP(E630,Planilha6!E:E,Planilha6!F:F)</f>
        <v>#NAME?</v>
      </c>
      <c r="G630" s="27" t="e">
        <f ca="1">_xlfn.XLOOKUP(F630,Planilha6!F:F,Planilha6!G:G)</f>
        <v>#NAME?</v>
      </c>
      <c r="H630" s="27" t="e">
        <f ca="1">_xlfn.XLOOKUP(G630,Planilha6!G:G,Planilha6!H:H)</f>
        <v>#NAME?</v>
      </c>
      <c r="I630" s="27" t="e">
        <f ca="1">_xlfn.XLOOKUP(H630,Planilha6!H:H,Planilha6!I:I)</f>
        <v>#NAME?</v>
      </c>
      <c r="J630" s="27" t="e">
        <f ca="1">_xlfn.XLOOKUP(I630,Planilha6!I:I,Planilha6!J:J)</f>
        <v>#NAME?</v>
      </c>
      <c r="K630" s="27" t="e">
        <f ca="1">_xlfn.XLOOKUP(J630,Planilha6!J:J,Planilha6!K:K)</f>
        <v>#NAME?</v>
      </c>
      <c r="L630" s="27" t="e">
        <f ca="1">_xlfn.XLOOKUP(K630,Planilha6!K:K,Planilha6!L:L)</f>
        <v>#NAME?</v>
      </c>
      <c r="M630" s="27" t="e">
        <f ca="1">_xlfn.XLOOKUP(L630,Planilha6!L:L,Planilha6!M:M)</f>
        <v>#NAME?</v>
      </c>
    </row>
    <row r="631" spans="1:13" x14ac:dyDescent="0.25">
      <c r="A631" s="32" t="s">
        <v>9039</v>
      </c>
      <c r="B631" s="27" t="e">
        <f ca="1">_xlfn.XLOOKUP(A631,Planilha6!A:A,Planilha6!B:B)</f>
        <v>#NAME?</v>
      </c>
      <c r="C631" s="27" t="e">
        <f ca="1">_xlfn.XLOOKUP(B631,Planilha6!B:B,Planilha6!C:C)</f>
        <v>#NAME?</v>
      </c>
      <c r="D631" s="27" t="e">
        <f ca="1">_xlfn.XLOOKUP(C631,Planilha6!C:C,Planilha6!D:D)</f>
        <v>#NAME?</v>
      </c>
      <c r="E631" s="27" t="e">
        <f ca="1">_xlfn.XLOOKUP(D631,Planilha6!D:D,Planilha6!E:E)</f>
        <v>#NAME?</v>
      </c>
      <c r="F631" s="27" t="e">
        <f ca="1">_xlfn.XLOOKUP(E631,Planilha6!E:E,Planilha6!F:F)</f>
        <v>#NAME?</v>
      </c>
      <c r="G631" s="27" t="e">
        <f ca="1">_xlfn.XLOOKUP(F631,Planilha6!F:F,Planilha6!G:G)</f>
        <v>#NAME?</v>
      </c>
      <c r="H631" s="27" t="e">
        <f ca="1">_xlfn.XLOOKUP(G631,Planilha6!G:G,Planilha6!H:H)</f>
        <v>#NAME?</v>
      </c>
      <c r="I631" s="27" t="e">
        <f ca="1">_xlfn.XLOOKUP(H631,Planilha6!H:H,Planilha6!I:I)</f>
        <v>#NAME?</v>
      </c>
      <c r="J631" s="27" t="e">
        <f ca="1">_xlfn.XLOOKUP(I631,Planilha6!I:I,Planilha6!J:J)</f>
        <v>#NAME?</v>
      </c>
      <c r="K631" s="27" t="e">
        <f ca="1">_xlfn.XLOOKUP(J631,Planilha6!J:J,Planilha6!K:K)</f>
        <v>#NAME?</v>
      </c>
      <c r="L631" s="27" t="e">
        <f ca="1">_xlfn.XLOOKUP(K631,Planilha6!K:K,Planilha6!L:L)</f>
        <v>#NAME?</v>
      </c>
      <c r="M631" s="27" t="e">
        <f ca="1">_xlfn.XLOOKUP(L631,Planilha6!L:L,Planilha6!M:M)</f>
        <v>#NAME?</v>
      </c>
    </row>
    <row r="632" spans="1:13" x14ac:dyDescent="0.25">
      <c r="A632" s="32" t="s">
        <v>9072</v>
      </c>
      <c r="B632" s="27" t="e">
        <f ca="1">_xlfn.XLOOKUP(A632,Planilha6!A:A,Planilha6!B:B)</f>
        <v>#NAME?</v>
      </c>
      <c r="C632" s="27" t="e">
        <f ca="1">_xlfn.XLOOKUP(B632,Planilha6!B:B,Planilha6!C:C)</f>
        <v>#NAME?</v>
      </c>
      <c r="D632" s="27" t="e">
        <f ca="1">_xlfn.XLOOKUP(C632,Planilha6!C:C,Planilha6!D:D)</f>
        <v>#NAME?</v>
      </c>
      <c r="E632" s="27" t="e">
        <f ca="1">_xlfn.XLOOKUP(D632,Planilha6!D:D,Planilha6!E:E)</f>
        <v>#NAME?</v>
      </c>
      <c r="F632" s="27" t="e">
        <f ca="1">_xlfn.XLOOKUP(E632,Planilha6!E:E,Planilha6!F:F)</f>
        <v>#NAME?</v>
      </c>
      <c r="G632" s="27" t="e">
        <f ca="1">_xlfn.XLOOKUP(F632,Planilha6!F:F,Planilha6!G:G)</f>
        <v>#NAME?</v>
      </c>
      <c r="H632" s="27" t="e">
        <f ca="1">_xlfn.XLOOKUP(G632,Planilha6!G:G,Planilha6!H:H)</f>
        <v>#NAME?</v>
      </c>
      <c r="I632" s="27" t="e">
        <f ca="1">_xlfn.XLOOKUP(H632,Planilha6!H:H,Planilha6!I:I)</f>
        <v>#NAME?</v>
      </c>
      <c r="J632" s="27" t="e">
        <f ca="1">_xlfn.XLOOKUP(I632,Planilha6!I:I,Planilha6!J:J)</f>
        <v>#NAME?</v>
      </c>
      <c r="K632" s="27" t="e">
        <f ca="1">_xlfn.XLOOKUP(J632,Planilha6!J:J,Planilha6!K:K)</f>
        <v>#NAME?</v>
      </c>
      <c r="L632" s="27" t="e">
        <f ca="1">_xlfn.XLOOKUP(K632,Planilha6!K:K,Planilha6!L:L)</f>
        <v>#NAME?</v>
      </c>
      <c r="M632" s="27" t="e">
        <f ca="1">_xlfn.XLOOKUP(L632,Planilha6!L:L,Planilha6!M:M)</f>
        <v>#NAME?</v>
      </c>
    </row>
    <row r="633" spans="1:13" x14ac:dyDescent="0.25">
      <c r="A633" s="32" t="s">
        <v>9114</v>
      </c>
      <c r="B633" s="27" t="e">
        <f ca="1">_xlfn.XLOOKUP(A633,Planilha6!A:A,Planilha6!B:B)</f>
        <v>#NAME?</v>
      </c>
      <c r="C633" s="27" t="e">
        <f ca="1">_xlfn.XLOOKUP(B633,Planilha6!B:B,Planilha6!C:C)</f>
        <v>#NAME?</v>
      </c>
      <c r="D633" s="27" t="e">
        <f ca="1">_xlfn.XLOOKUP(C633,Planilha6!C:C,Planilha6!D:D)</f>
        <v>#NAME?</v>
      </c>
      <c r="E633" s="27" t="e">
        <f ca="1">_xlfn.XLOOKUP(D633,Planilha6!D:D,Planilha6!E:E)</f>
        <v>#NAME?</v>
      </c>
      <c r="F633" s="27" t="e">
        <f ca="1">_xlfn.XLOOKUP(E633,Planilha6!E:E,Planilha6!F:F)</f>
        <v>#NAME?</v>
      </c>
      <c r="G633" s="27" t="e">
        <f ca="1">_xlfn.XLOOKUP(F633,Planilha6!F:F,Planilha6!G:G)</f>
        <v>#NAME?</v>
      </c>
      <c r="H633" s="27" t="e">
        <f ca="1">_xlfn.XLOOKUP(G633,Planilha6!G:G,Planilha6!H:H)</f>
        <v>#NAME?</v>
      </c>
      <c r="I633" s="27" t="e">
        <f ca="1">_xlfn.XLOOKUP(H633,Planilha6!H:H,Planilha6!I:I)</f>
        <v>#NAME?</v>
      </c>
      <c r="J633" s="27" t="e">
        <f ca="1">_xlfn.XLOOKUP(I633,Planilha6!I:I,Planilha6!J:J)</f>
        <v>#NAME?</v>
      </c>
      <c r="K633" s="27" t="e">
        <f ca="1">_xlfn.XLOOKUP(J633,Planilha6!J:J,Planilha6!K:K)</f>
        <v>#NAME?</v>
      </c>
      <c r="L633" s="27" t="e">
        <f ca="1">_xlfn.XLOOKUP(K633,Planilha6!K:K,Planilha6!L:L)</f>
        <v>#NAME?</v>
      </c>
      <c r="M633" s="27" t="e">
        <f ca="1">_xlfn.XLOOKUP(L633,Planilha6!L:L,Planilha6!M:M)</f>
        <v>#NAME?</v>
      </c>
    </row>
    <row r="634" spans="1:13" x14ac:dyDescent="0.25">
      <c r="A634" s="32" t="s">
        <v>9458</v>
      </c>
      <c r="B634" s="27" t="e">
        <f ca="1">_xlfn.XLOOKUP(A634,Planilha6!A:A,Planilha6!B:B)</f>
        <v>#NAME?</v>
      </c>
      <c r="C634" s="27" t="e">
        <f ca="1">_xlfn.XLOOKUP(B634,Planilha6!B:B,Planilha6!C:C)</f>
        <v>#NAME?</v>
      </c>
      <c r="D634" s="27" t="e">
        <f ca="1">_xlfn.XLOOKUP(C634,Planilha6!C:C,Planilha6!D:D)</f>
        <v>#NAME?</v>
      </c>
      <c r="E634" s="27" t="e">
        <f ca="1">_xlfn.XLOOKUP(D634,Planilha6!D:D,Planilha6!E:E)</f>
        <v>#NAME?</v>
      </c>
      <c r="F634" s="27" t="e">
        <f ca="1">_xlfn.XLOOKUP(E634,Planilha6!E:E,Planilha6!F:F)</f>
        <v>#NAME?</v>
      </c>
      <c r="G634" s="27" t="e">
        <f ca="1">_xlfn.XLOOKUP(F634,Planilha6!F:F,Planilha6!G:G)</f>
        <v>#NAME?</v>
      </c>
      <c r="H634" s="27" t="e">
        <f ca="1">_xlfn.XLOOKUP(G634,Planilha6!G:G,Planilha6!H:H)</f>
        <v>#NAME?</v>
      </c>
      <c r="I634" s="27" t="e">
        <f ca="1">_xlfn.XLOOKUP(H634,Planilha6!H:H,Planilha6!I:I)</f>
        <v>#NAME?</v>
      </c>
      <c r="J634" s="27" t="e">
        <f ca="1">_xlfn.XLOOKUP(I634,Planilha6!I:I,Planilha6!J:J)</f>
        <v>#NAME?</v>
      </c>
      <c r="K634" s="27" t="e">
        <f ca="1">_xlfn.XLOOKUP(J634,Planilha6!J:J,Planilha6!K:K)</f>
        <v>#NAME?</v>
      </c>
      <c r="L634" s="27" t="e">
        <f ca="1">_xlfn.XLOOKUP(K634,Planilha6!K:K,Planilha6!L:L)</f>
        <v>#NAME?</v>
      </c>
      <c r="M634" s="27" t="e">
        <f ca="1">_xlfn.XLOOKUP(L634,Planilha6!L:L,Planilha6!M:M)</f>
        <v>#NAME?</v>
      </c>
    </row>
    <row r="635" spans="1:13" x14ac:dyDescent="0.25">
      <c r="A635" s="32" t="s">
        <v>8546</v>
      </c>
      <c r="B635" s="27" t="e">
        <f ca="1">_xlfn.XLOOKUP(A635,Planilha6!A:A,Planilha6!B:B)</f>
        <v>#NAME?</v>
      </c>
      <c r="C635" s="27" t="e">
        <f ca="1">_xlfn.XLOOKUP(B635,Planilha6!B:B,Planilha6!C:C)</f>
        <v>#NAME?</v>
      </c>
      <c r="D635" s="27" t="e">
        <f ca="1">_xlfn.XLOOKUP(C635,Planilha6!C:C,Planilha6!D:D)</f>
        <v>#NAME?</v>
      </c>
      <c r="E635" s="27" t="e">
        <f ca="1">_xlfn.XLOOKUP(D635,Planilha6!D:D,Planilha6!E:E)</f>
        <v>#NAME?</v>
      </c>
      <c r="F635" s="27" t="e">
        <f ca="1">_xlfn.XLOOKUP(E635,Planilha6!E:E,Planilha6!F:F)</f>
        <v>#NAME?</v>
      </c>
      <c r="G635" s="27" t="e">
        <f ca="1">_xlfn.XLOOKUP(F635,Planilha6!F:F,Planilha6!G:G)</f>
        <v>#NAME?</v>
      </c>
      <c r="H635" s="27" t="e">
        <f ca="1">_xlfn.XLOOKUP(G635,Planilha6!G:G,Planilha6!H:H)</f>
        <v>#NAME?</v>
      </c>
      <c r="I635" s="27" t="e">
        <f ca="1">_xlfn.XLOOKUP(H635,Planilha6!H:H,Planilha6!I:I)</f>
        <v>#NAME?</v>
      </c>
      <c r="J635" s="27" t="e">
        <f ca="1">_xlfn.XLOOKUP(I635,Planilha6!I:I,Planilha6!J:J)</f>
        <v>#NAME?</v>
      </c>
      <c r="K635" s="27" t="e">
        <f ca="1">_xlfn.XLOOKUP(J635,Planilha6!J:J,Planilha6!K:K)</f>
        <v>#NAME?</v>
      </c>
      <c r="L635" s="27" t="e">
        <f ca="1">_xlfn.XLOOKUP(K635,Planilha6!K:K,Planilha6!L:L)</f>
        <v>#NAME?</v>
      </c>
      <c r="M635" s="27" t="e">
        <f ca="1">_xlfn.XLOOKUP(L635,Planilha6!L:L,Planilha6!M:M)</f>
        <v>#NAME?</v>
      </c>
    </row>
    <row r="636" spans="1:13" x14ac:dyDescent="0.25">
      <c r="A636" s="32" t="s">
        <v>9176</v>
      </c>
      <c r="B636" s="27" t="e">
        <f ca="1">_xlfn.XLOOKUP(A636,Planilha6!A:A,Planilha6!B:B)</f>
        <v>#NAME?</v>
      </c>
      <c r="C636" s="27" t="e">
        <f ca="1">_xlfn.XLOOKUP(B636,Planilha6!B:B,Planilha6!C:C)</f>
        <v>#NAME?</v>
      </c>
      <c r="D636" s="27" t="e">
        <f ca="1">_xlfn.XLOOKUP(C636,Planilha6!C:C,Planilha6!D:D)</f>
        <v>#NAME?</v>
      </c>
      <c r="E636" s="27" t="e">
        <f ca="1">_xlfn.XLOOKUP(D636,Planilha6!D:D,Planilha6!E:E)</f>
        <v>#NAME?</v>
      </c>
      <c r="F636" s="27" t="e">
        <f ca="1">_xlfn.XLOOKUP(E636,Planilha6!E:E,Planilha6!F:F)</f>
        <v>#NAME?</v>
      </c>
      <c r="G636" s="27" t="e">
        <f ca="1">_xlfn.XLOOKUP(F636,Planilha6!F:F,Planilha6!G:G)</f>
        <v>#NAME?</v>
      </c>
      <c r="H636" s="27" t="e">
        <f ca="1">_xlfn.XLOOKUP(G636,Planilha6!G:G,Planilha6!H:H)</f>
        <v>#NAME?</v>
      </c>
      <c r="I636" s="27" t="e">
        <f ca="1">_xlfn.XLOOKUP(H636,Planilha6!H:H,Planilha6!I:I)</f>
        <v>#NAME?</v>
      </c>
      <c r="J636" s="27" t="e">
        <f ca="1">_xlfn.XLOOKUP(I636,Planilha6!I:I,Planilha6!J:J)</f>
        <v>#NAME?</v>
      </c>
      <c r="K636" s="27" t="e">
        <f ca="1">_xlfn.XLOOKUP(J636,Planilha6!J:J,Planilha6!K:K)</f>
        <v>#NAME?</v>
      </c>
      <c r="L636" s="27" t="e">
        <f ca="1">_xlfn.XLOOKUP(K636,Planilha6!K:K,Planilha6!L:L)</f>
        <v>#NAME?</v>
      </c>
      <c r="M636" s="27" t="e">
        <f ca="1">_xlfn.XLOOKUP(L636,Planilha6!L:L,Planilha6!M:M)</f>
        <v>#NAME?</v>
      </c>
    </row>
    <row r="637" spans="1:13" x14ac:dyDescent="0.25">
      <c r="A637" s="32" t="s">
        <v>9340</v>
      </c>
      <c r="B637" s="27" t="e">
        <f ca="1">_xlfn.XLOOKUP(A637,Planilha6!A:A,Planilha6!B:B)</f>
        <v>#NAME?</v>
      </c>
      <c r="C637" s="27" t="e">
        <f ca="1">_xlfn.XLOOKUP(B637,Planilha6!B:B,Planilha6!C:C)</f>
        <v>#NAME?</v>
      </c>
      <c r="D637" s="27" t="e">
        <f ca="1">_xlfn.XLOOKUP(C637,Planilha6!C:C,Planilha6!D:D)</f>
        <v>#NAME?</v>
      </c>
      <c r="E637" s="27" t="e">
        <f ca="1">_xlfn.XLOOKUP(D637,Planilha6!D:D,Planilha6!E:E)</f>
        <v>#NAME?</v>
      </c>
      <c r="F637" s="27" t="e">
        <f ca="1">_xlfn.XLOOKUP(E637,Planilha6!E:E,Planilha6!F:F)</f>
        <v>#NAME?</v>
      </c>
      <c r="G637" s="27" t="e">
        <f ca="1">_xlfn.XLOOKUP(F637,Planilha6!F:F,Planilha6!G:G)</f>
        <v>#NAME?</v>
      </c>
      <c r="H637" s="27" t="e">
        <f ca="1">_xlfn.XLOOKUP(G637,Planilha6!G:G,Planilha6!H:H)</f>
        <v>#NAME?</v>
      </c>
      <c r="I637" s="27" t="e">
        <f ca="1">_xlfn.XLOOKUP(H637,Planilha6!H:H,Planilha6!I:I)</f>
        <v>#NAME?</v>
      </c>
      <c r="J637" s="27" t="e">
        <f ca="1">_xlfn.XLOOKUP(I637,Planilha6!I:I,Planilha6!J:J)</f>
        <v>#NAME?</v>
      </c>
      <c r="K637" s="27" t="e">
        <f ca="1">_xlfn.XLOOKUP(J637,Planilha6!J:J,Planilha6!K:K)</f>
        <v>#NAME?</v>
      </c>
      <c r="L637" s="27" t="e">
        <f ca="1">_xlfn.XLOOKUP(K637,Planilha6!K:K,Planilha6!L:L)</f>
        <v>#NAME?</v>
      </c>
      <c r="M637" s="27" t="e">
        <f ca="1">_xlfn.XLOOKUP(L637,Planilha6!L:L,Planilha6!M:M)</f>
        <v>#NAME?</v>
      </c>
    </row>
    <row r="638" spans="1:13" x14ac:dyDescent="0.25">
      <c r="A638" s="32" t="s">
        <v>8419</v>
      </c>
      <c r="B638" s="27" t="e">
        <f ca="1">_xlfn.XLOOKUP(A638,Planilha6!A:A,Planilha6!B:B)</f>
        <v>#NAME?</v>
      </c>
      <c r="C638" s="27" t="e">
        <f ca="1">_xlfn.XLOOKUP(B638,Planilha6!B:B,Planilha6!C:C)</f>
        <v>#NAME?</v>
      </c>
      <c r="D638" s="27" t="e">
        <f ca="1">_xlfn.XLOOKUP(C638,Planilha6!C:C,Planilha6!D:D)</f>
        <v>#NAME?</v>
      </c>
      <c r="E638" s="27" t="e">
        <f ca="1">_xlfn.XLOOKUP(D638,Planilha6!D:D,Planilha6!E:E)</f>
        <v>#NAME?</v>
      </c>
      <c r="F638" s="27" t="e">
        <f ca="1">_xlfn.XLOOKUP(E638,Planilha6!E:E,Planilha6!F:F)</f>
        <v>#NAME?</v>
      </c>
      <c r="G638" s="27" t="e">
        <f ca="1">_xlfn.XLOOKUP(F638,Planilha6!F:F,Planilha6!G:G)</f>
        <v>#NAME?</v>
      </c>
      <c r="H638" s="27" t="e">
        <f ca="1">_xlfn.XLOOKUP(G638,Planilha6!G:G,Planilha6!H:H)</f>
        <v>#NAME?</v>
      </c>
      <c r="I638" s="27" t="e">
        <f ca="1">_xlfn.XLOOKUP(H638,Planilha6!H:H,Planilha6!I:I)</f>
        <v>#NAME?</v>
      </c>
      <c r="J638" s="27" t="e">
        <f ca="1">_xlfn.XLOOKUP(I638,Planilha6!I:I,Planilha6!J:J)</f>
        <v>#NAME?</v>
      </c>
      <c r="K638" s="27" t="e">
        <f ca="1">_xlfn.XLOOKUP(J638,Planilha6!J:J,Planilha6!K:K)</f>
        <v>#NAME?</v>
      </c>
      <c r="L638" s="27" t="e">
        <f ca="1">_xlfn.XLOOKUP(K638,Planilha6!K:K,Planilha6!L:L)</f>
        <v>#NAME?</v>
      </c>
      <c r="M638" s="27" t="e">
        <f ca="1">_xlfn.XLOOKUP(L638,Planilha6!L:L,Planilha6!M:M)</f>
        <v>#NAME?</v>
      </c>
    </row>
    <row r="639" spans="1:13" x14ac:dyDescent="0.25">
      <c r="A639" s="32" t="s">
        <v>8924</v>
      </c>
      <c r="B639" s="27" t="e">
        <f ca="1">_xlfn.XLOOKUP(A639,Planilha6!A:A,Planilha6!B:B)</f>
        <v>#NAME?</v>
      </c>
      <c r="C639" s="27" t="e">
        <f ca="1">_xlfn.XLOOKUP(B639,Planilha6!B:B,Planilha6!C:C)</f>
        <v>#NAME?</v>
      </c>
      <c r="D639" s="27" t="e">
        <f ca="1">_xlfn.XLOOKUP(C639,Planilha6!C:C,Planilha6!D:D)</f>
        <v>#NAME?</v>
      </c>
      <c r="E639" s="27" t="e">
        <f ca="1">_xlfn.XLOOKUP(D639,Planilha6!D:D,Planilha6!E:E)</f>
        <v>#NAME?</v>
      </c>
      <c r="F639" s="27" t="e">
        <f ca="1">_xlfn.XLOOKUP(E639,Planilha6!E:E,Planilha6!F:F)</f>
        <v>#NAME?</v>
      </c>
      <c r="G639" s="27" t="e">
        <f ca="1">_xlfn.XLOOKUP(F639,Planilha6!F:F,Planilha6!G:G)</f>
        <v>#NAME?</v>
      </c>
      <c r="H639" s="27" t="e">
        <f ca="1">_xlfn.XLOOKUP(G639,Planilha6!G:G,Planilha6!H:H)</f>
        <v>#NAME?</v>
      </c>
      <c r="I639" s="27" t="e">
        <f ca="1">_xlfn.XLOOKUP(H639,Planilha6!H:H,Planilha6!I:I)</f>
        <v>#NAME?</v>
      </c>
      <c r="J639" s="27" t="e">
        <f ca="1">_xlfn.XLOOKUP(I639,Planilha6!I:I,Planilha6!J:J)</f>
        <v>#NAME?</v>
      </c>
      <c r="K639" s="27" t="e">
        <f ca="1">_xlfn.XLOOKUP(J639,Planilha6!J:J,Planilha6!K:K)</f>
        <v>#NAME?</v>
      </c>
      <c r="L639" s="27" t="e">
        <f ca="1">_xlfn.XLOOKUP(K639,Planilha6!K:K,Planilha6!L:L)</f>
        <v>#NAME?</v>
      </c>
      <c r="M639" s="27" t="e">
        <f ca="1">_xlfn.XLOOKUP(L639,Planilha6!L:L,Planilha6!M:M)</f>
        <v>#NAME?</v>
      </c>
    </row>
    <row r="640" spans="1:13" x14ac:dyDescent="0.25">
      <c r="A640" s="32" t="s">
        <v>9522</v>
      </c>
      <c r="B640" s="27" t="e">
        <f ca="1">_xlfn.XLOOKUP(A640,Planilha6!A:A,Planilha6!B:B)</f>
        <v>#NAME?</v>
      </c>
      <c r="C640" s="27" t="e">
        <f ca="1">_xlfn.XLOOKUP(B640,Planilha6!B:B,Planilha6!C:C)</f>
        <v>#NAME?</v>
      </c>
      <c r="D640" s="27" t="e">
        <f ca="1">_xlfn.XLOOKUP(C640,Planilha6!C:C,Planilha6!D:D)</f>
        <v>#NAME?</v>
      </c>
      <c r="E640" s="27" t="e">
        <f ca="1">_xlfn.XLOOKUP(D640,Planilha6!D:D,Planilha6!E:E)</f>
        <v>#NAME?</v>
      </c>
      <c r="F640" s="27" t="e">
        <f ca="1">_xlfn.XLOOKUP(E640,Planilha6!E:E,Planilha6!F:F)</f>
        <v>#NAME?</v>
      </c>
      <c r="G640" s="27" t="e">
        <f ca="1">_xlfn.XLOOKUP(F640,Planilha6!F:F,Planilha6!G:G)</f>
        <v>#NAME?</v>
      </c>
      <c r="H640" s="27" t="e">
        <f ca="1">_xlfn.XLOOKUP(G640,Planilha6!G:G,Planilha6!H:H)</f>
        <v>#NAME?</v>
      </c>
      <c r="I640" s="27" t="e">
        <f ca="1">_xlfn.XLOOKUP(H640,Planilha6!H:H,Planilha6!I:I)</f>
        <v>#NAME?</v>
      </c>
      <c r="J640" s="27" t="e">
        <f ca="1">_xlfn.XLOOKUP(I640,Planilha6!I:I,Planilha6!J:J)</f>
        <v>#NAME?</v>
      </c>
      <c r="K640" s="27" t="e">
        <f ca="1">_xlfn.XLOOKUP(J640,Planilha6!J:J,Planilha6!K:K)</f>
        <v>#NAME?</v>
      </c>
      <c r="L640" s="27" t="e">
        <f ca="1">_xlfn.XLOOKUP(K640,Planilha6!K:K,Planilha6!L:L)</f>
        <v>#NAME?</v>
      </c>
      <c r="M640" s="27" t="e">
        <f ca="1">_xlfn.XLOOKUP(L640,Planilha6!L:L,Planilha6!M:M)</f>
        <v>#NAME?</v>
      </c>
    </row>
    <row r="641" spans="1:13" x14ac:dyDescent="0.25">
      <c r="A641" s="32" t="s">
        <v>9066</v>
      </c>
      <c r="B641" s="27" t="e">
        <f ca="1">_xlfn.XLOOKUP(A641,Planilha6!A:A,Planilha6!B:B)</f>
        <v>#NAME?</v>
      </c>
      <c r="C641" s="27" t="e">
        <f ca="1">_xlfn.XLOOKUP(B641,Planilha6!B:B,Planilha6!C:C)</f>
        <v>#NAME?</v>
      </c>
      <c r="D641" s="27" t="e">
        <f ca="1">_xlfn.XLOOKUP(C641,Planilha6!C:C,Planilha6!D:D)</f>
        <v>#NAME?</v>
      </c>
      <c r="E641" s="27" t="e">
        <f ca="1">_xlfn.XLOOKUP(D641,Planilha6!D:D,Planilha6!E:E)</f>
        <v>#NAME?</v>
      </c>
      <c r="F641" s="27" t="e">
        <f ca="1">_xlfn.XLOOKUP(E641,Planilha6!E:E,Planilha6!F:F)</f>
        <v>#NAME?</v>
      </c>
      <c r="G641" s="27" t="e">
        <f ca="1">_xlfn.XLOOKUP(F641,Planilha6!F:F,Planilha6!G:G)</f>
        <v>#NAME?</v>
      </c>
      <c r="H641" s="27" t="e">
        <f ca="1">_xlfn.XLOOKUP(G641,Planilha6!G:G,Planilha6!H:H)</f>
        <v>#NAME?</v>
      </c>
      <c r="I641" s="27" t="e">
        <f ca="1">_xlfn.XLOOKUP(H641,Planilha6!H:H,Planilha6!I:I)</f>
        <v>#NAME?</v>
      </c>
      <c r="J641" s="27" t="e">
        <f ca="1">_xlfn.XLOOKUP(I641,Planilha6!I:I,Planilha6!J:J)</f>
        <v>#NAME?</v>
      </c>
      <c r="K641" s="27" t="e">
        <f ca="1">_xlfn.XLOOKUP(J641,Planilha6!J:J,Planilha6!K:K)</f>
        <v>#NAME?</v>
      </c>
      <c r="L641" s="27" t="e">
        <f ca="1">_xlfn.XLOOKUP(K641,Planilha6!K:K,Planilha6!L:L)</f>
        <v>#NAME?</v>
      </c>
      <c r="M641" s="27" t="e">
        <f ca="1">_xlfn.XLOOKUP(L641,Planilha6!L:L,Planilha6!M:M)</f>
        <v>#NAME?</v>
      </c>
    </row>
    <row r="642" spans="1:13" x14ac:dyDescent="0.25">
      <c r="A642" s="32" t="s">
        <v>8706</v>
      </c>
      <c r="B642" s="27" t="e">
        <f ca="1">_xlfn.XLOOKUP(A642,Planilha6!A:A,Planilha6!B:B)</f>
        <v>#NAME?</v>
      </c>
      <c r="C642" s="27" t="e">
        <f ca="1">_xlfn.XLOOKUP(B642,Planilha6!B:B,Planilha6!C:C)</f>
        <v>#NAME?</v>
      </c>
      <c r="D642" s="27" t="e">
        <f ca="1">_xlfn.XLOOKUP(C642,Planilha6!C:C,Planilha6!D:D)</f>
        <v>#NAME?</v>
      </c>
      <c r="E642" s="27" t="e">
        <f ca="1">_xlfn.XLOOKUP(D642,Planilha6!D:D,Planilha6!E:E)</f>
        <v>#NAME?</v>
      </c>
      <c r="F642" s="27" t="e">
        <f ca="1">_xlfn.XLOOKUP(E642,Planilha6!E:E,Planilha6!F:F)</f>
        <v>#NAME?</v>
      </c>
      <c r="G642" s="27" t="e">
        <f ca="1">_xlfn.XLOOKUP(F642,Planilha6!F:F,Planilha6!G:G)</f>
        <v>#NAME?</v>
      </c>
      <c r="H642" s="27" t="e">
        <f ca="1">_xlfn.XLOOKUP(G642,Planilha6!G:G,Planilha6!H:H)</f>
        <v>#NAME?</v>
      </c>
      <c r="I642" s="27" t="e">
        <f ca="1">_xlfn.XLOOKUP(H642,Planilha6!H:H,Planilha6!I:I)</f>
        <v>#NAME?</v>
      </c>
      <c r="J642" s="27" t="e">
        <f ca="1">_xlfn.XLOOKUP(I642,Planilha6!I:I,Planilha6!J:J)</f>
        <v>#NAME?</v>
      </c>
      <c r="K642" s="27" t="e">
        <f ca="1">_xlfn.XLOOKUP(J642,Planilha6!J:J,Planilha6!K:K)</f>
        <v>#NAME?</v>
      </c>
      <c r="L642" s="27" t="e">
        <f ca="1">_xlfn.XLOOKUP(K642,Planilha6!K:K,Planilha6!L:L)</f>
        <v>#NAME?</v>
      </c>
      <c r="M642" s="27" t="e">
        <f ca="1">_xlfn.XLOOKUP(L642,Planilha6!L:L,Planilha6!M:M)</f>
        <v>#NAME?</v>
      </c>
    </row>
    <row r="643" spans="1:13" x14ac:dyDescent="0.25">
      <c r="A643" s="32" t="s">
        <v>9244</v>
      </c>
      <c r="B643" s="27" t="e">
        <f ca="1">_xlfn.XLOOKUP(A643,Planilha6!A:A,Planilha6!B:B)</f>
        <v>#NAME?</v>
      </c>
      <c r="C643" s="27" t="e">
        <f ca="1">_xlfn.XLOOKUP(B643,Planilha6!B:B,Planilha6!C:C)</f>
        <v>#NAME?</v>
      </c>
      <c r="D643" s="27" t="e">
        <f ca="1">_xlfn.XLOOKUP(C643,Planilha6!C:C,Planilha6!D:D)</f>
        <v>#NAME?</v>
      </c>
      <c r="E643" s="27" t="e">
        <f ca="1">_xlfn.XLOOKUP(D643,Planilha6!D:D,Planilha6!E:E)</f>
        <v>#NAME?</v>
      </c>
      <c r="F643" s="27" t="e">
        <f ca="1">_xlfn.XLOOKUP(E643,Planilha6!E:E,Planilha6!F:F)</f>
        <v>#NAME?</v>
      </c>
      <c r="G643" s="27" t="e">
        <f ca="1">_xlfn.XLOOKUP(F643,Planilha6!F:F,Planilha6!G:G)</f>
        <v>#NAME?</v>
      </c>
      <c r="H643" s="27" t="e">
        <f ca="1">_xlfn.XLOOKUP(G643,Planilha6!G:G,Planilha6!H:H)</f>
        <v>#NAME?</v>
      </c>
      <c r="I643" s="27" t="e">
        <f ca="1">_xlfn.XLOOKUP(H643,Planilha6!H:H,Planilha6!I:I)</f>
        <v>#NAME?</v>
      </c>
      <c r="J643" s="27" t="e">
        <f ca="1">_xlfn.XLOOKUP(I643,Planilha6!I:I,Planilha6!J:J)</f>
        <v>#NAME?</v>
      </c>
      <c r="K643" s="27" t="e">
        <f ca="1">_xlfn.XLOOKUP(J643,Planilha6!J:J,Planilha6!K:K)</f>
        <v>#NAME?</v>
      </c>
      <c r="L643" s="27" t="e">
        <f ca="1">_xlfn.XLOOKUP(K643,Planilha6!K:K,Planilha6!L:L)</f>
        <v>#NAME?</v>
      </c>
      <c r="M643" s="27" t="e">
        <f ca="1">_xlfn.XLOOKUP(L643,Planilha6!L:L,Planilha6!M:M)</f>
        <v>#NAME?</v>
      </c>
    </row>
    <row r="644" spans="1:13" x14ac:dyDescent="0.25">
      <c r="A644" s="32" t="s">
        <v>9592</v>
      </c>
      <c r="B644" s="27" t="e">
        <f ca="1">_xlfn.XLOOKUP(A644,Planilha6!A:A,Planilha6!B:B)</f>
        <v>#NAME?</v>
      </c>
      <c r="C644" s="27" t="e">
        <f ca="1">_xlfn.XLOOKUP(B644,Planilha6!B:B,Planilha6!C:C)</f>
        <v>#NAME?</v>
      </c>
      <c r="D644" s="27" t="e">
        <f ca="1">_xlfn.XLOOKUP(C644,Planilha6!C:C,Planilha6!D:D)</f>
        <v>#NAME?</v>
      </c>
      <c r="E644" s="27" t="e">
        <f ca="1">_xlfn.XLOOKUP(D644,Planilha6!D:D,Planilha6!E:E)</f>
        <v>#NAME?</v>
      </c>
      <c r="F644" s="27" t="e">
        <f ca="1">_xlfn.XLOOKUP(E644,Planilha6!E:E,Planilha6!F:F)</f>
        <v>#NAME?</v>
      </c>
      <c r="G644" s="27" t="e">
        <f ca="1">_xlfn.XLOOKUP(F644,Planilha6!F:F,Planilha6!G:G)</f>
        <v>#NAME?</v>
      </c>
      <c r="H644" s="27" t="e">
        <f ca="1">_xlfn.XLOOKUP(G644,Planilha6!G:G,Planilha6!H:H)</f>
        <v>#NAME?</v>
      </c>
      <c r="I644" s="27" t="e">
        <f ca="1">_xlfn.XLOOKUP(H644,Planilha6!H:H,Planilha6!I:I)</f>
        <v>#NAME?</v>
      </c>
      <c r="J644" s="27" t="e">
        <f ca="1">_xlfn.XLOOKUP(I644,Planilha6!I:I,Planilha6!J:J)</f>
        <v>#NAME?</v>
      </c>
      <c r="K644" s="27" t="e">
        <f ca="1">_xlfn.XLOOKUP(J644,Planilha6!J:J,Planilha6!K:K)</f>
        <v>#NAME?</v>
      </c>
      <c r="L644" s="27" t="e">
        <f ca="1">_xlfn.XLOOKUP(K644,Planilha6!K:K,Planilha6!L:L)</f>
        <v>#NAME?</v>
      </c>
      <c r="M644" s="27" t="e">
        <f ca="1">_xlfn.XLOOKUP(L644,Planilha6!L:L,Planilha6!M:M)</f>
        <v>#NAME?</v>
      </c>
    </row>
    <row r="645" spans="1:13" x14ac:dyDescent="0.25">
      <c r="A645" s="32" t="s">
        <v>9304</v>
      </c>
      <c r="B645" s="27" t="e">
        <f ca="1">_xlfn.XLOOKUP(A645,Planilha6!A:A,Planilha6!B:B)</f>
        <v>#NAME?</v>
      </c>
      <c r="C645" s="27" t="e">
        <f ca="1">_xlfn.XLOOKUP(B645,Planilha6!B:B,Planilha6!C:C)</f>
        <v>#NAME?</v>
      </c>
      <c r="D645" s="27" t="e">
        <f ca="1">_xlfn.XLOOKUP(C645,Planilha6!C:C,Planilha6!D:D)</f>
        <v>#NAME?</v>
      </c>
      <c r="E645" s="27" t="e">
        <f ca="1">_xlfn.XLOOKUP(D645,Planilha6!D:D,Planilha6!E:E)</f>
        <v>#NAME?</v>
      </c>
      <c r="F645" s="27" t="e">
        <f ca="1">_xlfn.XLOOKUP(E645,Planilha6!E:E,Planilha6!F:F)</f>
        <v>#NAME?</v>
      </c>
      <c r="G645" s="27" t="e">
        <f ca="1">_xlfn.XLOOKUP(F645,Planilha6!F:F,Planilha6!G:G)</f>
        <v>#NAME?</v>
      </c>
      <c r="H645" s="27" t="e">
        <f ca="1">_xlfn.XLOOKUP(G645,Planilha6!G:G,Planilha6!H:H)</f>
        <v>#NAME?</v>
      </c>
      <c r="I645" s="27" t="e">
        <f ca="1">_xlfn.XLOOKUP(H645,Planilha6!H:H,Planilha6!I:I)</f>
        <v>#NAME?</v>
      </c>
      <c r="J645" s="27" t="e">
        <f ca="1">_xlfn.XLOOKUP(I645,Planilha6!I:I,Planilha6!J:J)</f>
        <v>#NAME?</v>
      </c>
      <c r="K645" s="27" t="e">
        <f ca="1">_xlfn.XLOOKUP(J645,Planilha6!J:J,Planilha6!K:K)</f>
        <v>#NAME?</v>
      </c>
      <c r="L645" s="27" t="e">
        <f ca="1">_xlfn.XLOOKUP(K645,Planilha6!K:K,Planilha6!L:L)</f>
        <v>#NAME?</v>
      </c>
      <c r="M645" s="27" t="e">
        <f ca="1">_xlfn.XLOOKUP(L645,Planilha6!L:L,Planilha6!M:M)</f>
        <v>#NAME?</v>
      </c>
    </row>
    <row r="646" spans="1:13" x14ac:dyDescent="0.25">
      <c r="A646" s="32" t="s">
        <v>9126</v>
      </c>
      <c r="B646" s="27" t="e">
        <f ca="1">_xlfn.XLOOKUP(A646,Planilha6!A:A,Planilha6!B:B)</f>
        <v>#NAME?</v>
      </c>
      <c r="C646" s="27" t="e">
        <f ca="1">_xlfn.XLOOKUP(B646,Planilha6!B:B,Planilha6!C:C)</f>
        <v>#NAME?</v>
      </c>
      <c r="D646" s="27" t="e">
        <f ca="1">_xlfn.XLOOKUP(C646,Planilha6!C:C,Planilha6!D:D)</f>
        <v>#NAME?</v>
      </c>
      <c r="E646" s="27" t="e">
        <f ca="1">_xlfn.XLOOKUP(D646,Planilha6!D:D,Planilha6!E:E)</f>
        <v>#NAME?</v>
      </c>
      <c r="F646" s="27" t="e">
        <f ca="1">_xlfn.XLOOKUP(E646,Planilha6!E:E,Planilha6!F:F)</f>
        <v>#NAME?</v>
      </c>
      <c r="G646" s="27" t="e">
        <f ca="1">_xlfn.XLOOKUP(F646,Planilha6!F:F,Planilha6!G:G)</f>
        <v>#NAME?</v>
      </c>
      <c r="H646" s="27" t="e">
        <f ca="1">_xlfn.XLOOKUP(G646,Planilha6!G:G,Planilha6!H:H)</f>
        <v>#NAME?</v>
      </c>
      <c r="I646" s="27" t="e">
        <f ca="1">_xlfn.XLOOKUP(H646,Planilha6!H:H,Planilha6!I:I)</f>
        <v>#NAME?</v>
      </c>
      <c r="J646" s="27" t="e">
        <f ca="1">_xlfn.XLOOKUP(I646,Planilha6!I:I,Planilha6!J:J)</f>
        <v>#NAME?</v>
      </c>
      <c r="K646" s="27" t="e">
        <f ca="1">_xlfn.XLOOKUP(J646,Planilha6!J:J,Planilha6!K:K)</f>
        <v>#NAME?</v>
      </c>
      <c r="L646" s="27" t="e">
        <f ca="1">_xlfn.XLOOKUP(K646,Planilha6!K:K,Planilha6!L:L)</f>
        <v>#NAME?</v>
      </c>
      <c r="M646" s="27" t="e">
        <f ca="1">_xlfn.XLOOKUP(L646,Planilha6!L:L,Planilha6!M:M)</f>
        <v>#NAME?</v>
      </c>
    </row>
    <row r="647" spans="1:13" x14ac:dyDescent="0.25">
      <c r="A647" s="32" t="s">
        <v>9742</v>
      </c>
      <c r="B647" s="27" t="e">
        <f ca="1">_xlfn.XLOOKUP(A647,Planilha6!A:A,Planilha6!B:B)</f>
        <v>#NAME?</v>
      </c>
      <c r="C647" s="27" t="e">
        <f ca="1">_xlfn.XLOOKUP(B647,Planilha6!B:B,Planilha6!C:C)</f>
        <v>#NAME?</v>
      </c>
      <c r="D647" s="27" t="e">
        <f ca="1">_xlfn.XLOOKUP(C647,Planilha6!C:C,Planilha6!D:D)</f>
        <v>#NAME?</v>
      </c>
      <c r="E647" s="27" t="e">
        <f ca="1">_xlfn.XLOOKUP(D647,Planilha6!D:D,Planilha6!E:E)</f>
        <v>#NAME?</v>
      </c>
      <c r="F647" s="27" t="e">
        <f ca="1">_xlfn.XLOOKUP(E647,Planilha6!E:E,Planilha6!F:F)</f>
        <v>#NAME?</v>
      </c>
      <c r="G647" s="27" t="e">
        <f ca="1">_xlfn.XLOOKUP(F647,Planilha6!F:F,Planilha6!G:G)</f>
        <v>#NAME?</v>
      </c>
      <c r="H647" s="27" t="e">
        <f ca="1">_xlfn.XLOOKUP(G647,Planilha6!G:G,Planilha6!H:H)</f>
        <v>#NAME?</v>
      </c>
      <c r="I647" s="27" t="e">
        <f ca="1">_xlfn.XLOOKUP(H647,Planilha6!H:H,Planilha6!I:I)</f>
        <v>#NAME?</v>
      </c>
      <c r="J647" s="27" t="e">
        <f ca="1">_xlfn.XLOOKUP(I647,Planilha6!I:I,Planilha6!J:J)</f>
        <v>#NAME?</v>
      </c>
      <c r="K647" s="27" t="e">
        <f ca="1">_xlfn.XLOOKUP(J647,Planilha6!J:J,Planilha6!K:K)</f>
        <v>#NAME?</v>
      </c>
      <c r="L647" s="27" t="e">
        <f ca="1">_xlfn.XLOOKUP(K647,Planilha6!K:K,Planilha6!L:L)</f>
        <v>#NAME?</v>
      </c>
      <c r="M647" s="27" t="e">
        <f ca="1">_xlfn.XLOOKUP(L647,Planilha6!L:L,Planilha6!M:M)</f>
        <v>#NAME?</v>
      </c>
    </row>
    <row r="648" spans="1:13" x14ac:dyDescent="0.25">
      <c r="A648" s="32" t="s">
        <v>9288</v>
      </c>
      <c r="B648" s="27" t="e">
        <f ca="1">_xlfn.XLOOKUP(A648,Planilha6!A:A,Planilha6!B:B)</f>
        <v>#NAME?</v>
      </c>
      <c r="C648" s="27" t="e">
        <f ca="1">_xlfn.XLOOKUP(B648,Planilha6!B:B,Planilha6!C:C)</f>
        <v>#NAME?</v>
      </c>
      <c r="D648" s="27" t="e">
        <f ca="1">_xlfn.XLOOKUP(C648,Planilha6!C:C,Planilha6!D:D)</f>
        <v>#NAME?</v>
      </c>
      <c r="E648" s="27" t="e">
        <f ca="1">_xlfn.XLOOKUP(D648,Planilha6!D:D,Planilha6!E:E)</f>
        <v>#NAME?</v>
      </c>
      <c r="F648" s="27" t="e">
        <f ca="1">_xlfn.XLOOKUP(E648,Planilha6!E:E,Planilha6!F:F)</f>
        <v>#NAME?</v>
      </c>
      <c r="G648" s="27" t="e">
        <f ca="1">_xlfn.XLOOKUP(F648,Planilha6!F:F,Planilha6!G:G)</f>
        <v>#NAME?</v>
      </c>
      <c r="H648" s="27" t="e">
        <f ca="1">_xlfn.XLOOKUP(G648,Planilha6!G:G,Planilha6!H:H)</f>
        <v>#NAME?</v>
      </c>
      <c r="I648" s="27" t="e">
        <f ca="1">_xlfn.XLOOKUP(H648,Planilha6!H:H,Planilha6!I:I)</f>
        <v>#NAME?</v>
      </c>
      <c r="J648" s="27" t="e">
        <f ca="1">_xlfn.XLOOKUP(I648,Planilha6!I:I,Planilha6!J:J)</f>
        <v>#NAME?</v>
      </c>
      <c r="K648" s="27" t="e">
        <f ca="1">_xlfn.XLOOKUP(J648,Planilha6!J:J,Planilha6!K:K)</f>
        <v>#NAME?</v>
      </c>
      <c r="L648" s="27" t="e">
        <f ca="1">_xlfn.XLOOKUP(K648,Planilha6!K:K,Planilha6!L:L)</f>
        <v>#NAME?</v>
      </c>
      <c r="M648" s="27" t="e">
        <f ca="1">_xlfn.XLOOKUP(L648,Planilha6!L:L,Planilha6!M:M)</f>
        <v>#NAME?</v>
      </c>
    </row>
    <row r="649" spans="1:13" x14ac:dyDescent="0.25">
      <c r="A649" s="32" t="s">
        <v>9069</v>
      </c>
      <c r="B649" s="27" t="e">
        <f ca="1">_xlfn.XLOOKUP(A649,Planilha6!A:A,Planilha6!B:B)</f>
        <v>#NAME?</v>
      </c>
      <c r="C649" s="27" t="e">
        <f ca="1">_xlfn.XLOOKUP(B649,Planilha6!B:B,Planilha6!C:C)</f>
        <v>#NAME?</v>
      </c>
      <c r="D649" s="27" t="e">
        <f ca="1">_xlfn.XLOOKUP(C649,Planilha6!C:C,Planilha6!D:D)</f>
        <v>#NAME?</v>
      </c>
      <c r="E649" s="27" t="e">
        <f ca="1">_xlfn.XLOOKUP(D649,Planilha6!D:D,Planilha6!E:E)</f>
        <v>#NAME?</v>
      </c>
      <c r="F649" s="27" t="e">
        <f ca="1">_xlfn.XLOOKUP(E649,Planilha6!E:E,Planilha6!F:F)</f>
        <v>#NAME?</v>
      </c>
      <c r="G649" s="27" t="e">
        <f ca="1">_xlfn.XLOOKUP(F649,Planilha6!F:F,Planilha6!G:G)</f>
        <v>#NAME?</v>
      </c>
      <c r="H649" s="27" t="e">
        <f ca="1">_xlfn.XLOOKUP(G649,Planilha6!G:G,Planilha6!H:H)</f>
        <v>#NAME?</v>
      </c>
      <c r="I649" s="27" t="e">
        <f ca="1">_xlfn.XLOOKUP(H649,Planilha6!H:H,Planilha6!I:I)</f>
        <v>#NAME?</v>
      </c>
      <c r="J649" s="27" t="e">
        <f ca="1">_xlfn.XLOOKUP(I649,Planilha6!I:I,Planilha6!J:J)</f>
        <v>#NAME?</v>
      </c>
      <c r="K649" s="27" t="e">
        <f ca="1">_xlfn.XLOOKUP(J649,Planilha6!J:J,Planilha6!K:K)</f>
        <v>#NAME?</v>
      </c>
      <c r="L649" s="27" t="e">
        <f ca="1">_xlfn.XLOOKUP(K649,Planilha6!K:K,Planilha6!L:L)</f>
        <v>#NAME?</v>
      </c>
      <c r="M649" s="27" t="e">
        <f ca="1">_xlfn.XLOOKUP(L649,Planilha6!L:L,Planilha6!M:M)</f>
        <v>#NAME?</v>
      </c>
    </row>
    <row r="650" spans="1:13" x14ac:dyDescent="0.25">
      <c r="A650" s="32" t="s">
        <v>9133</v>
      </c>
      <c r="B650" s="27" t="e">
        <f ca="1">_xlfn.XLOOKUP(A650,Planilha6!A:A,Planilha6!B:B)</f>
        <v>#NAME?</v>
      </c>
      <c r="C650" s="27" t="e">
        <f ca="1">_xlfn.XLOOKUP(B650,Planilha6!B:B,Planilha6!C:C)</f>
        <v>#NAME?</v>
      </c>
      <c r="D650" s="27" t="e">
        <f ca="1">_xlfn.XLOOKUP(C650,Planilha6!C:C,Planilha6!D:D)</f>
        <v>#NAME?</v>
      </c>
      <c r="E650" s="27" t="e">
        <f ca="1">_xlfn.XLOOKUP(D650,Planilha6!D:D,Planilha6!E:E)</f>
        <v>#NAME?</v>
      </c>
      <c r="F650" s="27" t="e">
        <f ca="1">_xlfn.XLOOKUP(E650,Planilha6!E:E,Planilha6!F:F)</f>
        <v>#NAME?</v>
      </c>
      <c r="G650" s="27" t="e">
        <f ca="1">_xlfn.XLOOKUP(F650,Planilha6!F:F,Planilha6!G:G)</f>
        <v>#NAME?</v>
      </c>
      <c r="H650" s="27" t="e">
        <f ca="1">_xlfn.XLOOKUP(G650,Planilha6!G:G,Planilha6!H:H)</f>
        <v>#NAME?</v>
      </c>
      <c r="I650" s="27" t="e">
        <f ca="1">_xlfn.XLOOKUP(H650,Planilha6!H:H,Planilha6!I:I)</f>
        <v>#NAME?</v>
      </c>
      <c r="J650" s="27" t="e">
        <f ca="1">_xlfn.XLOOKUP(I650,Planilha6!I:I,Planilha6!J:J)</f>
        <v>#NAME?</v>
      </c>
      <c r="K650" s="27" t="e">
        <f ca="1">_xlfn.XLOOKUP(J650,Planilha6!J:J,Planilha6!K:K)</f>
        <v>#NAME?</v>
      </c>
      <c r="L650" s="27" t="e">
        <f ca="1">_xlfn.XLOOKUP(K650,Planilha6!K:K,Planilha6!L:L)</f>
        <v>#NAME?</v>
      </c>
      <c r="M650" s="27" t="e">
        <f ca="1">_xlfn.XLOOKUP(L650,Planilha6!L:L,Planilha6!M:M)</f>
        <v>#NAME?</v>
      </c>
    </row>
    <row r="651" spans="1:13" x14ac:dyDescent="0.25">
      <c r="A651" s="32" t="s">
        <v>9249</v>
      </c>
      <c r="B651" s="27" t="e">
        <f ca="1">_xlfn.XLOOKUP(A651,Planilha6!A:A,Planilha6!B:B)</f>
        <v>#NAME?</v>
      </c>
      <c r="C651" s="27" t="e">
        <f ca="1">_xlfn.XLOOKUP(B651,Planilha6!B:B,Planilha6!C:C)</f>
        <v>#NAME?</v>
      </c>
      <c r="D651" s="27" t="e">
        <f ca="1">_xlfn.XLOOKUP(C651,Planilha6!C:C,Planilha6!D:D)</f>
        <v>#NAME?</v>
      </c>
      <c r="E651" s="27" t="e">
        <f ca="1">_xlfn.XLOOKUP(D651,Planilha6!D:D,Planilha6!E:E)</f>
        <v>#NAME?</v>
      </c>
      <c r="F651" s="27" t="e">
        <f ca="1">_xlfn.XLOOKUP(E651,Planilha6!E:E,Planilha6!F:F)</f>
        <v>#NAME?</v>
      </c>
      <c r="G651" s="27" t="e">
        <f ca="1">_xlfn.XLOOKUP(F651,Planilha6!F:F,Planilha6!G:G)</f>
        <v>#NAME?</v>
      </c>
      <c r="H651" s="27" t="e">
        <f ca="1">_xlfn.XLOOKUP(G651,Planilha6!G:G,Planilha6!H:H)</f>
        <v>#NAME?</v>
      </c>
      <c r="I651" s="27" t="e">
        <f ca="1">_xlfn.XLOOKUP(H651,Planilha6!H:H,Planilha6!I:I)</f>
        <v>#NAME?</v>
      </c>
      <c r="J651" s="27" t="e">
        <f ca="1">_xlfn.XLOOKUP(I651,Planilha6!I:I,Planilha6!J:J)</f>
        <v>#NAME?</v>
      </c>
      <c r="K651" s="27" t="e">
        <f ca="1">_xlfn.XLOOKUP(J651,Planilha6!J:J,Planilha6!K:K)</f>
        <v>#NAME?</v>
      </c>
      <c r="L651" s="27" t="e">
        <f ca="1">_xlfn.XLOOKUP(K651,Planilha6!K:K,Planilha6!L:L)</f>
        <v>#NAME?</v>
      </c>
      <c r="M651" s="27" t="e">
        <f ca="1">_xlfn.XLOOKUP(L651,Planilha6!L:L,Planilha6!M:M)</f>
        <v>#NAME?</v>
      </c>
    </row>
    <row r="652" spans="1:13" x14ac:dyDescent="0.25">
      <c r="A652" s="32" t="s">
        <v>9049</v>
      </c>
      <c r="B652" s="27" t="e">
        <f ca="1">_xlfn.XLOOKUP(A652,Planilha6!A:A,Planilha6!B:B)</f>
        <v>#NAME?</v>
      </c>
      <c r="C652" s="27" t="e">
        <f ca="1">_xlfn.XLOOKUP(B652,Planilha6!B:B,Planilha6!C:C)</f>
        <v>#NAME?</v>
      </c>
      <c r="D652" s="27" t="e">
        <f ca="1">_xlfn.XLOOKUP(C652,Planilha6!C:C,Planilha6!D:D)</f>
        <v>#NAME?</v>
      </c>
      <c r="E652" s="27" t="e">
        <f ca="1">_xlfn.XLOOKUP(D652,Planilha6!D:D,Planilha6!E:E)</f>
        <v>#NAME?</v>
      </c>
      <c r="F652" s="27" t="e">
        <f ca="1">_xlfn.XLOOKUP(E652,Planilha6!E:E,Planilha6!F:F)</f>
        <v>#NAME?</v>
      </c>
      <c r="G652" s="27" t="e">
        <f ca="1">_xlfn.XLOOKUP(F652,Planilha6!F:F,Planilha6!G:G)</f>
        <v>#NAME?</v>
      </c>
      <c r="H652" s="27" t="e">
        <f ca="1">_xlfn.XLOOKUP(G652,Planilha6!G:G,Planilha6!H:H)</f>
        <v>#NAME?</v>
      </c>
      <c r="I652" s="27" t="e">
        <f ca="1">_xlfn.XLOOKUP(H652,Planilha6!H:H,Planilha6!I:I)</f>
        <v>#NAME?</v>
      </c>
      <c r="J652" s="27" t="e">
        <f ca="1">_xlfn.XLOOKUP(I652,Planilha6!I:I,Planilha6!J:J)</f>
        <v>#NAME?</v>
      </c>
      <c r="K652" s="27" t="e">
        <f ca="1">_xlfn.XLOOKUP(J652,Planilha6!J:J,Planilha6!K:K)</f>
        <v>#NAME?</v>
      </c>
      <c r="L652" s="27" t="e">
        <f ca="1">_xlfn.XLOOKUP(K652,Planilha6!K:K,Planilha6!L:L)</f>
        <v>#NAME?</v>
      </c>
      <c r="M652" s="27" t="e">
        <f ca="1">_xlfn.XLOOKUP(L652,Planilha6!L:L,Planilha6!M:M)</f>
        <v>#NAME?</v>
      </c>
    </row>
    <row r="653" spans="1:13" x14ac:dyDescent="0.25">
      <c r="A653" s="32" t="s">
        <v>9899</v>
      </c>
      <c r="B653" s="27" t="e">
        <f ca="1">_xlfn.XLOOKUP(A653,Planilha6!A:A,Planilha6!B:B)</f>
        <v>#NAME?</v>
      </c>
      <c r="C653" s="27" t="e">
        <f ca="1">_xlfn.XLOOKUP(B653,Planilha6!B:B,Planilha6!C:C)</f>
        <v>#NAME?</v>
      </c>
      <c r="D653" s="27" t="e">
        <f ca="1">_xlfn.XLOOKUP(C653,Planilha6!C:C,Planilha6!D:D)</f>
        <v>#NAME?</v>
      </c>
      <c r="E653" s="27" t="e">
        <f ca="1">_xlfn.XLOOKUP(D653,Planilha6!D:D,Planilha6!E:E)</f>
        <v>#NAME?</v>
      </c>
      <c r="F653" s="27" t="e">
        <f ca="1">_xlfn.XLOOKUP(E653,Planilha6!E:E,Planilha6!F:F)</f>
        <v>#NAME?</v>
      </c>
      <c r="G653" s="27" t="e">
        <f ca="1">_xlfn.XLOOKUP(F653,Planilha6!F:F,Planilha6!G:G)</f>
        <v>#NAME?</v>
      </c>
      <c r="H653" s="27" t="e">
        <f ca="1">_xlfn.XLOOKUP(G653,Planilha6!G:G,Planilha6!H:H)</f>
        <v>#NAME?</v>
      </c>
      <c r="I653" s="27" t="e">
        <f ca="1">_xlfn.XLOOKUP(H653,Planilha6!H:H,Planilha6!I:I)</f>
        <v>#NAME?</v>
      </c>
      <c r="J653" s="27" t="e">
        <f ca="1">_xlfn.XLOOKUP(I653,Planilha6!I:I,Planilha6!J:J)</f>
        <v>#NAME?</v>
      </c>
      <c r="K653" s="27" t="e">
        <f ca="1">_xlfn.XLOOKUP(J653,Planilha6!J:J,Planilha6!K:K)</f>
        <v>#NAME?</v>
      </c>
      <c r="L653" s="27" t="e">
        <f ca="1">_xlfn.XLOOKUP(K653,Planilha6!K:K,Planilha6!L:L)</f>
        <v>#NAME?</v>
      </c>
      <c r="M653" s="27" t="e">
        <f ca="1">_xlfn.XLOOKUP(L653,Planilha6!L:L,Planilha6!M:M)</f>
        <v>#NAME?</v>
      </c>
    </row>
    <row r="654" spans="1:13" x14ac:dyDescent="0.25">
      <c r="A654" s="32" t="s">
        <v>9210</v>
      </c>
      <c r="B654" s="27" t="e">
        <f ca="1">_xlfn.XLOOKUP(A654,Planilha6!A:A,Planilha6!B:B)</f>
        <v>#NAME?</v>
      </c>
      <c r="C654" s="27" t="e">
        <f ca="1">_xlfn.XLOOKUP(B654,Planilha6!B:B,Planilha6!C:C)</f>
        <v>#NAME?</v>
      </c>
      <c r="D654" s="27" t="e">
        <f ca="1">_xlfn.XLOOKUP(C654,Planilha6!C:C,Planilha6!D:D)</f>
        <v>#NAME?</v>
      </c>
      <c r="E654" s="27" t="e">
        <f ca="1">_xlfn.XLOOKUP(D654,Planilha6!D:D,Planilha6!E:E)</f>
        <v>#NAME?</v>
      </c>
      <c r="F654" s="27" t="e">
        <f ca="1">_xlfn.XLOOKUP(E654,Planilha6!E:E,Planilha6!F:F)</f>
        <v>#NAME?</v>
      </c>
      <c r="G654" s="27" t="e">
        <f ca="1">_xlfn.XLOOKUP(F654,Planilha6!F:F,Planilha6!G:G)</f>
        <v>#NAME?</v>
      </c>
      <c r="H654" s="27" t="e">
        <f ca="1">_xlfn.XLOOKUP(G654,Planilha6!G:G,Planilha6!H:H)</f>
        <v>#NAME?</v>
      </c>
      <c r="I654" s="27" t="e">
        <f ca="1">_xlfn.XLOOKUP(H654,Planilha6!H:H,Planilha6!I:I)</f>
        <v>#NAME?</v>
      </c>
      <c r="J654" s="27" t="e">
        <f ca="1">_xlfn.XLOOKUP(I654,Planilha6!I:I,Planilha6!J:J)</f>
        <v>#NAME?</v>
      </c>
      <c r="K654" s="27" t="e">
        <f ca="1">_xlfn.XLOOKUP(J654,Planilha6!J:J,Planilha6!K:K)</f>
        <v>#NAME?</v>
      </c>
      <c r="L654" s="27" t="e">
        <f ca="1">_xlfn.XLOOKUP(K654,Planilha6!K:K,Planilha6!L:L)</f>
        <v>#NAME?</v>
      </c>
      <c r="M654" s="27" t="e">
        <f ca="1">_xlfn.XLOOKUP(L654,Planilha6!L:L,Planilha6!M:M)</f>
        <v>#NAME?</v>
      </c>
    </row>
    <row r="655" spans="1:13" x14ac:dyDescent="0.25">
      <c r="A655" s="32" t="s">
        <v>8424</v>
      </c>
      <c r="B655" s="27" t="e">
        <f ca="1">_xlfn.XLOOKUP(A655,Planilha6!A:A,Planilha6!B:B)</f>
        <v>#NAME?</v>
      </c>
      <c r="C655" s="27" t="e">
        <f ca="1">_xlfn.XLOOKUP(B655,Planilha6!B:B,Planilha6!C:C)</f>
        <v>#NAME?</v>
      </c>
      <c r="D655" s="27" t="e">
        <f ca="1">_xlfn.XLOOKUP(C655,Planilha6!C:C,Planilha6!D:D)</f>
        <v>#NAME?</v>
      </c>
      <c r="E655" s="27" t="e">
        <f ca="1">_xlfn.XLOOKUP(D655,Planilha6!D:D,Planilha6!E:E)</f>
        <v>#NAME?</v>
      </c>
      <c r="F655" s="27" t="e">
        <f ca="1">_xlfn.XLOOKUP(E655,Planilha6!E:E,Planilha6!F:F)</f>
        <v>#NAME?</v>
      </c>
      <c r="G655" s="27" t="e">
        <f ca="1">_xlfn.XLOOKUP(F655,Planilha6!F:F,Planilha6!G:G)</f>
        <v>#NAME?</v>
      </c>
      <c r="H655" s="27" t="e">
        <f ca="1">_xlfn.XLOOKUP(G655,Planilha6!G:G,Planilha6!H:H)</f>
        <v>#NAME?</v>
      </c>
      <c r="I655" s="27" t="e">
        <f ca="1">_xlfn.XLOOKUP(H655,Planilha6!H:H,Planilha6!I:I)</f>
        <v>#NAME?</v>
      </c>
      <c r="J655" s="27" t="e">
        <f ca="1">_xlfn.XLOOKUP(I655,Planilha6!I:I,Planilha6!J:J)</f>
        <v>#NAME?</v>
      </c>
      <c r="K655" s="27" t="e">
        <f ca="1">_xlfn.XLOOKUP(J655,Planilha6!J:J,Planilha6!K:K)</f>
        <v>#NAME?</v>
      </c>
      <c r="L655" s="27" t="e">
        <f ca="1">_xlfn.XLOOKUP(K655,Planilha6!K:K,Planilha6!L:L)</f>
        <v>#NAME?</v>
      </c>
      <c r="M655" s="27" t="e">
        <f ca="1">_xlfn.XLOOKUP(L655,Planilha6!L:L,Planilha6!M:M)</f>
        <v>#NAME?</v>
      </c>
    </row>
    <row r="656" spans="1:13" x14ac:dyDescent="0.25">
      <c r="A656" s="32" t="s">
        <v>9894</v>
      </c>
      <c r="B656" s="27" t="e">
        <f ca="1">_xlfn.XLOOKUP(A656,Planilha6!A:A,Planilha6!B:B)</f>
        <v>#NAME?</v>
      </c>
      <c r="C656" s="27" t="e">
        <f ca="1">_xlfn.XLOOKUP(B656,Planilha6!B:B,Planilha6!C:C)</f>
        <v>#NAME?</v>
      </c>
      <c r="D656" s="27" t="e">
        <f ca="1">_xlfn.XLOOKUP(C656,Planilha6!C:C,Planilha6!D:D)</f>
        <v>#NAME?</v>
      </c>
      <c r="E656" s="27" t="e">
        <f ca="1">_xlfn.XLOOKUP(D656,Planilha6!D:D,Planilha6!E:E)</f>
        <v>#NAME?</v>
      </c>
      <c r="F656" s="27" t="e">
        <f ca="1">_xlfn.XLOOKUP(E656,Planilha6!E:E,Planilha6!F:F)</f>
        <v>#NAME?</v>
      </c>
      <c r="G656" s="27" t="e">
        <f ca="1">_xlfn.XLOOKUP(F656,Planilha6!F:F,Planilha6!G:G)</f>
        <v>#NAME?</v>
      </c>
      <c r="H656" s="27" t="e">
        <f ca="1">_xlfn.XLOOKUP(G656,Planilha6!G:G,Planilha6!H:H)</f>
        <v>#NAME?</v>
      </c>
      <c r="I656" s="27" t="e">
        <f ca="1">_xlfn.XLOOKUP(H656,Planilha6!H:H,Planilha6!I:I)</f>
        <v>#NAME?</v>
      </c>
      <c r="J656" s="27" t="e">
        <f ca="1">_xlfn.XLOOKUP(I656,Planilha6!I:I,Planilha6!J:J)</f>
        <v>#NAME?</v>
      </c>
      <c r="K656" s="27" t="e">
        <f ca="1">_xlfn.XLOOKUP(J656,Planilha6!J:J,Planilha6!K:K)</f>
        <v>#NAME?</v>
      </c>
      <c r="L656" s="27" t="e">
        <f ca="1">_xlfn.XLOOKUP(K656,Planilha6!K:K,Planilha6!L:L)</f>
        <v>#NAME?</v>
      </c>
      <c r="M656" s="27" t="e">
        <f ca="1">_xlfn.XLOOKUP(L656,Planilha6!L:L,Planilha6!M:M)</f>
        <v>#NAME?</v>
      </c>
    </row>
    <row r="657" spans="1:13" x14ac:dyDescent="0.25">
      <c r="A657" s="32" t="s">
        <v>9407</v>
      </c>
      <c r="B657" s="27" t="e">
        <f ca="1">_xlfn.XLOOKUP(A657,Planilha6!A:A,Planilha6!B:B)</f>
        <v>#NAME?</v>
      </c>
      <c r="C657" s="27" t="e">
        <f ca="1">_xlfn.XLOOKUP(B657,Planilha6!B:B,Planilha6!C:C)</f>
        <v>#NAME?</v>
      </c>
      <c r="D657" s="27" t="e">
        <f ca="1">_xlfn.XLOOKUP(C657,Planilha6!C:C,Planilha6!D:D)</f>
        <v>#NAME?</v>
      </c>
      <c r="E657" s="27" t="e">
        <f ca="1">_xlfn.XLOOKUP(D657,Planilha6!D:D,Planilha6!E:E)</f>
        <v>#NAME?</v>
      </c>
      <c r="F657" s="27" t="e">
        <f ca="1">_xlfn.XLOOKUP(E657,Planilha6!E:E,Planilha6!F:F)</f>
        <v>#NAME?</v>
      </c>
      <c r="G657" s="27" t="e">
        <f ca="1">_xlfn.XLOOKUP(F657,Planilha6!F:F,Planilha6!G:G)</f>
        <v>#NAME?</v>
      </c>
      <c r="H657" s="27" t="e">
        <f ca="1">_xlfn.XLOOKUP(G657,Planilha6!G:G,Planilha6!H:H)</f>
        <v>#NAME?</v>
      </c>
      <c r="I657" s="27" t="e">
        <f ca="1">_xlfn.XLOOKUP(H657,Planilha6!H:H,Planilha6!I:I)</f>
        <v>#NAME?</v>
      </c>
      <c r="J657" s="27" t="e">
        <f ca="1">_xlfn.XLOOKUP(I657,Planilha6!I:I,Planilha6!J:J)</f>
        <v>#NAME?</v>
      </c>
      <c r="K657" s="27" t="e">
        <f ca="1">_xlfn.XLOOKUP(J657,Planilha6!J:J,Planilha6!K:K)</f>
        <v>#NAME?</v>
      </c>
      <c r="L657" s="27" t="e">
        <f ca="1">_xlfn.XLOOKUP(K657,Planilha6!K:K,Planilha6!L:L)</f>
        <v>#NAME?</v>
      </c>
      <c r="M657" s="27" t="e">
        <f ca="1">_xlfn.XLOOKUP(L657,Planilha6!L:L,Planilha6!M:M)</f>
        <v>#NAME?</v>
      </c>
    </row>
    <row r="658" spans="1:13" x14ac:dyDescent="0.25">
      <c r="A658" s="32" t="s">
        <v>8689</v>
      </c>
      <c r="B658" s="27" t="e">
        <f ca="1">_xlfn.XLOOKUP(A658,Planilha6!A:A,Planilha6!B:B)</f>
        <v>#NAME?</v>
      </c>
      <c r="C658" s="27" t="e">
        <f ca="1">_xlfn.XLOOKUP(B658,Planilha6!B:B,Planilha6!C:C)</f>
        <v>#NAME?</v>
      </c>
      <c r="D658" s="27" t="e">
        <f ca="1">_xlfn.XLOOKUP(C658,Planilha6!C:C,Planilha6!D:D)</f>
        <v>#NAME?</v>
      </c>
      <c r="E658" s="27" t="e">
        <f ca="1">_xlfn.XLOOKUP(D658,Planilha6!D:D,Planilha6!E:E)</f>
        <v>#NAME?</v>
      </c>
      <c r="F658" s="27" t="e">
        <f ca="1">_xlfn.XLOOKUP(E658,Planilha6!E:E,Planilha6!F:F)</f>
        <v>#NAME?</v>
      </c>
      <c r="G658" s="27" t="e">
        <f ca="1">_xlfn.XLOOKUP(F658,Planilha6!F:F,Planilha6!G:G)</f>
        <v>#NAME?</v>
      </c>
      <c r="H658" s="27" t="e">
        <f ca="1">_xlfn.XLOOKUP(G658,Planilha6!G:G,Planilha6!H:H)</f>
        <v>#NAME?</v>
      </c>
      <c r="I658" s="27" t="e">
        <f ca="1">_xlfn.XLOOKUP(H658,Planilha6!H:H,Planilha6!I:I)</f>
        <v>#NAME?</v>
      </c>
      <c r="J658" s="27" t="e">
        <f ca="1">_xlfn.XLOOKUP(I658,Planilha6!I:I,Planilha6!J:J)</f>
        <v>#NAME?</v>
      </c>
      <c r="K658" s="27" t="e">
        <f ca="1">_xlfn.XLOOKUP(J658,Planilha6!J:J,Planilha6!K:K)</f>
        <v>#NAME?</v>
      </c>
      <c r="L658" s="27" t="e">
        <f ca="1">_xlfn.XLOOKUP(K658,Planilha6!K:K,Planilha6!L:L)</f>
        <v>#NAME?</v>
      </c>
      <c r="M658" s="27" t="e">
        <f ca="1">_xlfn.XLOOKUP(L658,Planilha6!L:L,Planilha6!M:M)</f>
        <v>#NAME?</v>
      </c>
    </row>
    <row r="659" spans="1:13" x14ac:dyDescent="0.25">
      <c r="A659" s="32" t="s">
        <v>8562</v>
      </c>
      <c r="B659" s="27" t="e">
        <f ca="1">_xlfn.XLOOKUP(A659,Planilha6!A:A,Planilha6!B:B)</f>
        <v>#NAME?</v>
      </c>
      <c r="C659" s="27" t="e">
        <f ca="1">_xlfn.XLOOKUP(B659,Planilha6!B:B,Planilha6!C:C)</f>
        <v>#NAME?</v>
      </c>
      <c r="D659" s="27" t="e">
        <f ca="1">_xlfn.XLOOKUP(C659,Planilha6!C:C,Planilha6!D:D)</f>
        <v>#NAME?</v>
      </c>
      <c r="E659" s="27" t="e">
        <f ca="1">_xlfn.XLOOKUP(D659,Planilha6!D:D,Planilha6!E:E)</f>
        <v>#NAME?</v>
      </c>
      <c r="F659" s="27" t="e">
        <f ca="1">_xlfn.XLOOKUP(E659,Planilha6!E:E,Planilha6!F:F)</f>
        <v>#NAME?</v>
      </c>
      <c r="G659" s="27" t="e">
        <f ca="1">_xlfn.XLOOKUP(F659,Planilha6!F:F,Planilha6!G:G)</f>
        <v>#NAME?</v>
      </c>
      <c r="H659" s="27" t="e">
        <f ca="1">_xlfn.XLOOKUP(G659,Planilha6!G:G,Planilha6!H:H)</f>
        <v>#NAME?</v>
      </c>
      <c r="I659" s="27" t="e">
        <f ca="1">_xlfn.XLOOKUP(H659,Planilha6!H:H,Planilha6!I:I)</f>
        <v>#NAME?</v>
      </c>
      <c r="J659" s="27" t="e">
        <f ca="1">_xlfn.XLOOKUP(I659,Planilha6!I:I,Planilha6!J:J)</f>
        <v>#NAME?</v>
      </c>
      <c r="K659" s="27" t="e">
        <f ca="1">_xlfn.XLOOKUP(J659,Planilha6!J:J,Planilha6!K:K)</f>
        <v>#NAME?</v>
      </c>
      <c r="L659" s="27" t="e">
        <f ca="1">_xlfn.XLOOKUP(K659,Planilha6!K:K,Planilha6!L:L)</f>
        <v>#NAME?</v>
      </c>
      <c r="M659" s="27" t="e">
        <f ca="1">_xlfn.XLOOKUP(L659,Planilha6!L:L,Planilha6!M:M)</f>
        <v>#NAME?</v>
      </c>
    </row>
    <row r="660" spans="1:13" x14ac:dyDescent="0.25">
      <c r="A660" s="32" t="s">
        <v>8703</v>
      </c>
      <c r="B660" s="27" t="e">
        <f ca="1">_xlfn.XLOOKUP(A660,Planilha6!A:A,Planilha6!B:B)</f>
        <v>#NAME?</v>
      </c>
      <c r="C660" s="27" t="e">
        <f ca="1">_xlfn.XLOOKUP(B660,Planilha6!B:B,Planilha6!C:C)</f>
        <v>#NAME?</v>
      </c>
      <c r="D660" s="27" t="e">
        <f ca="1">_xlfn.XLOOKUP(C660,Planilha6!C:C,Planilha6!D:D)</f>
        <v>#NAME?</v>
      </c>
      <c r="E660" s="27" t="e">
        <f ca="1">_xlfn.XLOOKUP(D660,Planilha6!D:D,Planilha6!E:E)</f>
        <v>#NAME?</v>
      </c>
      <c r="F660" s="27" t="e">
        <f ca="1">_xlfn.XLOOKUP(E660,Planilha6!E:E,Planilha6!F:F)</f>
        <v>#NAME?</v>
      </c>
      <c r="G660" s="27" t="e">
        <f ca="1">_xlfn.XLOOKUP(F660,Planilha6!F:F,Planilha6!G:G)</f>
        <v>#NAME?</v>
      </c>
      <c r="H660" s="27" t="e">
        <f ca="1">_xlfn.XLOOKUP(G660,Planilha6!G:G,Planilha6!H:H)</f>
        <v>#NAME?</v>
      </c>
      <c r="I660" s="27" t="e">
        <f ca="1">_xlfn.XLOOKUP(H660,Planilha6!H:H,Planilha6!I:I)</f>
        <v>#NAME?</v>
      </c>
      <c r="J660" s="27" t="e">
        <f ca="1">_xlfn.XLOOKUP(I660,Planilha6!I:I,Planilha6!J:J)</f>
        <v>#NAME?</v>
      </c>
      <c r="K660" s="27" t="e">
        <f ca="1">_xlfn.XLOOKUP(J660,Planilha6!J:J,Planilha6!K:K)</f>
        <v>#NAME?</v>
      </c>
      <c r="L660" s="27" t="e">
        <f ca="1">_xlfn.XLOOKUP(K660,Planilha6!K:K,Planilha6!L:L)</f>
        <v>#NAME?</v>
      </c>
      <c r="M660" s="27" t="e">
        <f ca="1">_xlfn.XLOOKUP(L660,Planilha6!L:L,Planilha6!M:M)</f>
        <v>#NAME?</v>
      </c>
    </row>
    <row r="661" spans="1:13" x14ac:dyDescent="0.25">
      <c r="A661" s="32" t="s">
        <v>9219</v>
      </c>
      <c r="B661" s="27" t="e">
        <f ca="1">_xlfn.XLOOKUP(A661,Planilha6!A:A,Planilha6!B:B)</f>
        <v>#NAME?</v>
      </c>
      <c r="C661" s="27" t="e">
        <f ca="1">_xlfn.XLOOKUP(B661,Planilha6!B:B,Planilha6!C:C)</f>
        <v>#NAME?</v>
      </c>
      <c r="D661" s="27" t="e">
        <f ca="1">_xlfn.XLOOKUP(C661,Planilha6!C:C,Planilha6!D:D)</f>
        <v>#NAME?</v>
      </c>
      <c r="E661" s="27" t="e">
        <f ca="1">_xlfn.XLOOKUP(D661,Planilha6!D:D,Planilha6!E:E)</f>
        <v>#NAME?</v>
      </c>
      <c r="F661" s="27" t="e">
        <f ca="1">_xlfn.XLOOKUP(E661,Planilha6!E:E,Planilha6!F:F)</f>
        <v>#NAME?</v>
      </c>
      <c r="G661" s="27" t="e">
        <f ca="1">_xlfn.XLOOKUP(F661,Planilha6!F:F,Planilha6!G:G)</f>
        <v>#NAME?</v>
      </c>
      <c r="H661" s="27" t="e">
        <f ca="1">_xlfn.XLOOKUP(G661,Planilha6!G:G,Planilha6!H:H)</f>
        <v>#NAME?</v>
      </c>
      <c r="I661" s="27" t="e">
        <f ca="1">_xlfn.XLOOKUP(H661,Planilha6!H:H,Planilha6!I:I)</f>
        <v>#NAME?</v>
      </c>
      <c r="J661" s="27" t="e">
        <f ca="1">_xlfn.XLOOKUP(I661,Planilha6!I:I,Planilha6!J:J)</f>
        <v>#NAME?</v>
      </c>
      <c r="K661" s="27" t="e">
        <f ca="1">_xlfn.XLOOKUP(J661,Planilha6!J:J,Planilha6!K:K)</f>
        <v>#NAME?</v>
      </c>
      <c r="L661" s="27" t="e">
        <f ca="1">_xlfn.XLOOKUP(K661,Planilha6!K:K,Planilha6!L:L)</f>
        <v>#NAME?</v>
      </c>
      <c r="M661" s="27" t="e">
        <f ca="1">_xlfn.XLOOKUP(L661,Planilha6!L:L,Planilha6!M:M)</f>
        <v>#NAME?</v>
      </c>
    </row>
    <row r="662" spans="1:13" x14ac:dyDescent="0.25">
      <c r="A662" s="32" t="s">
        <v>9766</v>
      </c>
      <c r="B662" s="27" t="e">
        <f ca="1">_xlfn.XLOOKUP(A662,Planilha6!A:A,Planilha6!B:B)</f>
        <v>#NAME?</v>
      </c>
      <c r="C662" s="27" t="e">
        <f ca="1">_xlfn.XLOOKUP(B662,Planilha6!B:B,Planilha6!C:C)</f>
        <v>#NAME?</v>
      </c>
      <c r="D662" s="27" t="e">
        <f ca="1">_xlfn.XLOOKUP(C662,Planilha6!C:C,Planilha6!D:D)</f>
        <v>#NAME?</v>
      </c>
      <c r="E662" s="27" t="e">
        <f ca="1">_xlfn.XLOOKUP(D662,Planilha6!D:D,Planilha6!E:E)</f>
        <v>#NAME?</v>
      </c>
      <c r="F662" s="27" t="e">
        <f ca="1">_xlfn.XLOOKUP(E662,Planilha6!E:E,Planilha6!F:F)</f>
        <v>#NAME?</v>
      </c>
      <c r="G662" s="27" t="e">
        <f ca="1">_xlfn.XLOOKUP(F662,Planilha6!F:F,Planilha6!G:G)</f>
        <v>#NAME?</v>
      </c>
      <c r="H662" s="27" t="e">
        <f ca="1">_xlfn.XLOOKUP(G662,Planilha6!G:G,Planilha6!H:H)</f>
        <v>#NAME?</v>
      </c>
      <c r="I662" s="27" t="e">
        <f ca="1">_xlfn.XLOOKUP(H662,Planilha6!H:H,Planilha6!I:I)</f>
        <v>#NAME?</v>
      </c>
      <c r="J662" s="27" t="e">
        <f ca="1">_xlfn.XLOOKUP(I662,Planilha6!I:I,Planilha6!J:J)</f>
        <v>#NAME?</v>
      </c>
      <c r="K662" s="27" t="e">
        <f ca="1">_xlfn.XLOOKUP(J662,Planilha6!J:J,Planilha6!K:K)</f>
        <v>#NAME?</v>
      </c>
      <c r="L662" s="27" t="e">
        <f ca="1">_xlfn.XLOOKUP(K662,Planilha6!K:K,Planilha6!L:L)</f>
        <v>#NAME?</v>
      </c>
      <c r="M662" s="27" t="e">
        <f ca="1">_xlfn.XLOOKUP(L662,Planilha6!L:L,Planilha6!M:M)</f>
        <v>#NAME?</v>
      </c>
    </row>
    <row r="663" spans="1:13" x14ac:dyDescent="0.25">
      <c r="A663" s="32" t="s">
        <v>9295</v>
      </c>
      <c r="B663" s="27" t="e">
        <f ca="1">_xlfn.XLOOKUP(A663,Planilha6!A:A,Planilha6!B:B)</f>
        <v>#NAME?</v>
      </c>
      <c r="C663" s="27" t="e">
        <f ca="1">_xlfn.XLOOKUP(B663,Planilha6!B:B,Planilha6!C:C)</f>
        <v>#NAME?</v>
      </c>
      <c r="D663" s="27" t="e">
        <f ca="1">_xlfn.XLOOKUP(C663,Planilha6!C:C,Planilha6!D:D)</f>
        <v>#NAME?</v>
      </c>
      <c r="E663" s="27" t="e">
        <f ca="1">_xlfn.XLOOKUP(D663,Planilha6!D:D,Planilha6!E:E)</f>
        <v>#NAME?</v>
      </c>
      <c r="F663" s="27" t="e">
        <f ca="1">_xlfn.XLOOKUP(E663,Planilha6!E:E,Planilha6!F:F)</f>
        <v>#NAME?</v>
      </c>
      <c r="G663" s="27" t="e">
        <f ca="1">_xlfn.XLOOKUP(F663,Planilha6!F:F,Planilha6!G:G)</f>
        <v>#NAME?</v>
      </c>
      <c r="H663" s="27" t="e">
        <f ca="1">_xlfn.XLOOKUP(G663,Planilha6!G:G,Planilha6!H:H)</f>
        <v>#NAME?</v>
      </c>
      <c r="I663" s="27" t="e">
        <f ca="1">_xlfn.XLOOKUP(H663,Planilha6!H:H,Planilha6!I:I)</f>
        <v>#NAME?</v>
      </c>
      <c r="J663" s="27" t="e">
        <f ca="1">_xlfn.XLOOKUP(I663,Planilha6!I:I,Planilha6!J:J)</f>
        <v>#NAME?</v>
      </c>
      <c r="K663" s="27" t="e">
        <f ca="1">_xlfn.XLOOKUP(J663,Planilha6!J:J,Planilha6!K:K)</f>
        <v>#NAME?</v>
      </c>
      <c r="L663" s="27" t="e">
        <f ca="1">_xlfn.XLOOKUP(K663,Planilha6!K:K,Planilha6!L:L)</f>
        <v>#NAME?</v>
      </c>
      <c r="M663" s="27" t="e">
        <f ca="1">_xlfn.XLOOKUP(L663,Planilha6!L:L,Planilha6!M:M)</f>
        <v>#NAME?</v>
      </c>
    </row>
    <row r="664" spans="1:13" x14ac:dyDescent="0.25">
      <c r="A664" s="32" t="s">
        <v>9020</v>
      </c>
      <c r="B664" s="27" t="e">
        <f ca="1">_xlfn.XLOOKUP(A664,Planilha6!A:A,Planilha6!B:B)</f>
        <v>#NAME?</v>
      </c>
      <c r="C664" s="27" t="e">
        <f ca="1">_xlfn.XLOOKUP(B664,Planilha6!B:B,Planilha6!C:C)</f>
        <v>#NAME?</v>
      </c>
      <c r="D664" s="27" t="e">
        <f ca="1">_xlfn.XLOOKUP(C664,Planilha6!C:C,Planilha6!D:D)</f>
        <v>#NAME?</v>
      </c>
      <c r="E664" s="27" t="e">
        <f ca="1">_xlfn.XLOOKUP(D664,Planilha6!D:D,Planilha6!E:E)</f>
        <v>#NAME?</v>
      </c>
      <c r="F664" s="27" t="e">
        <f ca="1">_xlfn.XLOOKUP(E664,Planilha6!E:E,Planilha6!F:F)</f>
        <v>#NAME?</v>
      </c>
      <c r="G664" s="27" t="e">
        <f ca="1">_xlfn.XLOOKUP(F664,Planilha6!F:F,Planilha6!G:G)</f>
        <v>#NAME?</v>
      </c>
      <c r="H664" s="27" t="e">
        <f ca="1">_xlfn.XLOOKUP(G664,Planilha6!G:G,Planilha6!H:H)</f>
        <v>#NAME?</v>
      </c>
      <c r="I664" s="27" t="e">
        <f ca="1">_xlfn.XLOOKUP(H664,Planilha6!H:H,Planilha6!I:I)</f>
        <v>#NAME?</v>
      </c>
      <c r="J664" s="27" t="e">
        <f ca="1">_xlfn.XLOOKUP(I664,Planilha6!I:I,Planilha6!J:J)</f>
        <v>#NAME?</v>
      </c>
      <c r="K664" s="27" t="e">
        <f ca="1">_xlfn.XLOOKUP(J664,Planilha6!J:J,Planilha6!K:K)</f>
        <v>#NAME?</v>
      </c>
      <c r="L664" s="27" t="e">
        <f ca="1">_xlfn.XLOOKUP(K664,Planilha6!K:K,Planilha6!L:L)</f>
        <v>#NAME?</v>
      </c>
      <c r="M664" s="27" t="e">
        <f ca="1">_xlfn.XLOOKUP(L664,Planilha6!L:L,Planilha6!M:M)</f>
        <v>#NAME?</v>
      </c>
    </row>
    <row r="665" spans="1:13" x14ac:dyDescent="0.25">
      <c r="A665" s="32" t="s">
        <v>8616</v>
      </c>
      <c r="B665" s="27" t="e">
        <f ca="1">_xlfn.XLOOKUP(A665,Planilha6!A:A,Planilha6!B:B)</f>
        <v>#NAME?</v>
      </c>
      <c r="C665" s="27" t="e">
        <f ca="1">_xlfn.XLOOKUP(B665,Planilha6!B:B,Planilha6!C:C)</f>
        <v>#NAME?</v>
      </c>
      <c r="D665" s="27" t="e">
        <f ca="1">_xlfn.XLOOKUP(C665,Planilha6!C:C,Planilha6!D:D)</f>
        <v>#NAME?</v>
      </c>
      <c r="E665" s="27" t="e">
        <f ca="1">_xlfn.XLOOKUP(D665,Planilha6!D:D,Planilha6!E:E)</f>
        <v>#NAME?</v>
      </c>
      <c r="F665" s="27" t="e">
        <f ca="1">_xlfn.XLOOKUP(E665,Planilha6!E:E,Planilha6!F:F)</f>
        <v>#NAME?</v>
      </c>
      <c r="G665" s="27" t="e">
        <f ca="1">_xlfn.XLOOKUP(F665,Planilha6!F:F,Planilha6!G:G)</f>
        <v>#NAME?</v>
      </c>
      <c r="H665" s="27" t="e">
        <f ca="1">_xlfn.XLOOKUP(G665,Planilha6!G:G,Planilha6!H:H)</f>
        <v>#NAME?</v>
      </c>
      <c r="I665" s="27" t="e">
        <f ca="1">_xlfn.XLOOKUP(H665,Planilha6!H:H,Planilha6!I:I)</f>
        <v>#NAME?</v>
      </c>
      <c r="J665" s="27" t="e">
        <f ca="1">_xlfn.XLOOKUP(I665,Planilha6!I:I,Planilha6!J:J)</f>
        <v>#NAME?</v>
      </c>
      <c r="K665" s="27" t="e">
        <f ca="1">_xlfn.XLOOKUP(J665,Planilha6!J:J,Planilha6!K:K)</f>
        <v>#NAME?</v>
      </c>
      <c r="L665" s="27" t="e">
        <f ca="1">_xlfn.XLOOKUP(K665,Planilha6!K:K,Planilha6!L:L)</f>
        <v>#NAME?</v>
      </c>
      <c r="M665" s="27" t="e">
        <f ca="1">_xlfn.XLOOKUP(L665,Planilha6!L:L,Planilha6!M:M)</f>
        <v>#NAME?</v>
      </c>
    </row>
    <row r="666" spans="1:13" x14ac:dyDescent="0.25">
      <c r="A666" s="32" t="s">
        <v>8740</v>
      </c>
      <c r="B666" s="27" t="e">
        <f ca="1">_xlfn.XLOOKUP(A666,Planilha6!A:A,Planilha6!B:B)</f>
        <v>#NAME?</v>
      </c>
      <c r="C666" s="27" t="e">
        <f ca="1">_xlfn.XLOOKUP(B666,Planilha6!B:B,Planilha6!C:C)</f>
        <v>#NAME?</v>
      </c>
      <c r="D666" s="27" t="e">
        <f ca="1">_xlfn.XLOOKUP(C666,Planilha6!C:C,Planilha6!D:D)</f>
        <v>#NAME?</v>
      </c>
      <c r="E666" s="27" t="e">
        <f ca="1">_xlfn.XLOOKUP(D666,Planilha6!D:D,Planilha6!E:E)</f>
        <v>#NAME?</v>
      </c>
      <c r="F666" s="27" t="e">
        <f ca="1">_xlfn.XLOOKUP(E666,Planilha6!E:E,Planilha6!F:F)</f>
        <v>#NAME?</v>
      </c>
      <c r="G666" s="27" t="e">
        <f ca="1">_xlfn.XLOOKUP(F666,Planilha6!F:F,Planilha6!G:G)</f>
        <v>#NAME?</v>
      </c>
      <c r="H666" s="27" t="e">
        <f ca="1">_xlfn.XLOOKUP(G666,Planilha6!G:G,Planilha6!H:H)</f>
        <v>#NAME?</v>
      </c>
      <c r="I666" s="27" t="e">
        <f ca="1">_xlfn.XLOOKUP(H666,Planilha6!H:H,Planilha6!I:I)</f>
        <v>#NAME?</v>
      </c>
      <c r="J666" s="27" t="e">
        <f ca="1">_xlfn.XLOOKUP(I666,Planilha6!I:I,Planilha6!J:J)</f>
        <v>#NAME?</v>
      </c>
      <c r="K666" s="27" t="e">
        <f ca="1">_xlfn.XLOOKUP(J666,Planilha6!J:J,Planilha6!K:K)</f>
        <v>#NAME?</v>
      </c>
      <c r="L666" s="27" t="e">
        <f ca="1">_xlfn.XLOOKUP(K666,Planilha6!K:K,Planilha6!L:L)</f>
        <v>#NAME?</v>
      </c>
      <c r="M666" s="27" t="e">
        <f ca="1">_xlfn.XLOOKUP(L666,Planilha6!L:L,Planilha6!M:M)</f>
        <v>#NAME?</v>
      </c>
    </row>
    <row r="667" spans="1:13" x14ac:dyDescent="0.25">
      <c r="A667" s="32" t="s">
        <v>8830</v>
      </c>
      <c r="B667" s="27" t="e">
        <f ca="1">_xlfn.XLOOKUP(A667,Planilha6!A:A,Planilha6!B:B)</f>
        <v>#NAME?</v>
      </c>
      <c r="C667" s="27" t="e">
        <f ca="1">_xlfn.XLOOKUP(B667,Planilha6!B:B,Planilha6!C:C)</f>
        <v>#NAME?</v>
      </c>
      <c r="D667" s="27" t="e">
        <f ca="1">_xlfn.XLOOKUP(C667,Planilha6!C:C,Planilha6!D:D)</f>
        <v>#NAME?</v>
      </c>
      <c r="E667" s="27" t="e">
        <f ca="1">_xlfn.XLOOKUP(D667,Planilha6!D:D,Planilha6!E:E)</f>
        <v>#NAME?</v>
      </c>
      <c r="F667" s="27" t="e">
        <f ca="1">_xlfn.XLOOKUP(E667,Planilha6!E:E,Planilha6!F:F)</f>
        <v>#NAME?</v>
      </c>
      <c r="G667" s="27" t="e">
        <f ca="1">_xlfn.XLOOKUP(F667,Planilha6!F:F,Planilha6!G:G)</f>
        <v>#NAME?</v>
      </c>
      <c r="H667" s="27" t="e">
        <f ca="1">_xlfn.XLOOKUP(G667,Planilha6!G:G,Planilha6!H:H)</f>
        <v>#NAME?</v>
      </c>
      <c r="I667" s="27" t="e">
        <f ca="1">_xlfn.XLOOKUP(H667,Planilha6!H:H,Planilha6!I:I)</f>
        <v>#NAME?</v>
      </c>
      <c r="J667" s="27" t="e">
        <f ca="1">_xlfn.XLOOKUP(I667,Planilha6!I:I,Planilha6!J:J)</f>
        <v>#NAME?</v>
      </c>
      <c r="K667" s="27" t="e">
        <f ca="1">_xlfn.XLOOKUP(J667,Planilha6!J:J,Planilha6!K:K)</f>
        <v>#NAME?</v>
      </c>
      <c r="L667" s="27" t="e">
        <f ca="1">_xlfn.XLOOKUP(K667,Planilha6!K:K,Planilha6!L:L)</f>
        <v>#NAME?</v>
      </c>
      <c r="M667" s="27" t="e">
        <f ca="1">_xlfn.XLOOKUP(L667,Planilha6!L:L,Planilha6!M:M)</f>
        <v>#NAME?</v>
      </c>
    </row>
    <row r="668" spans="1:13" x14ac:dyDescent="0.25">
      <c r="A668" s="32" t="s">
        <v>8540</v>
      </c>
      <c r="B668" s="27" t="e">
        <f ca="1">_xlfn.XLOOKUP(A668,Planilha6!A:A,Planilha6!B:B)</f>
        <v>#NAME?</v>
      </c>
      <c r="C668" s="27" t="e">
        <f ca="1">_xlfn.XLOOKUP(B668,Planilha6!B:B,Planilha6!C:C)</f>
        <v>#NAME?</v>
      </c>
      <c r="D668" s="27" t="e">
        <f ca="1">_xlfn.XLOOKUP(C668,Planilha6!C:C,Planilha6!D:D)</f>
        <v>#NAME?</v>
      </c>
      <c r="E668" s="27" t="e">
        <f ca="1">_xlfn.XLOOKUP(D668,Planilha6!D:D,Planilha6!E:E)</f>
        <v>#NAME?</v>
      </c>
      <c r="F668" s="27" t="e">
        <f ca="1">_xlfn.XLOOKUP(E668,Planilha6!E:E,Planilha6!F:F)</f>
        <v>#NAME?</v>
      </c>
      <c r="G668" s="27" t="e">
        <f ca="1">_xlfn.XLOOKUP(F668,Planilha6!F:F,Planilha6!G:G)</f>
        <v>#NAME?</v>
      </c>
      <c r="H668" s="27" t="e">
        <f ca="1">_xlfn.XLOOKUP(G668,Planilha6!G:G,Planilha6!H:H)</f>
        <v>#NAME?</v>
      </c>
      <c r="I668" s="27" t="e">
        <f ca="1">_xlfn.XLOOKUP(H668,Planilha6!H:H,Planilha6!I:I)</f>
        <v>#NAME?</v>
      </c>
      <c r="J668" s="27" t="e">
        <f ca="1">_xlfn.XLOOKUP(I668,Planilha6!I:I,Planilha6!J:J)</f>
        <v>#NAME?</v>
      </c>
      <c r="K668" s="27" t="e">
        <f ca="1">_xlfn.XLOOKUP(J668,Planilha6!J:J,Planilha6!K:K)</f>
        <v>#NAME?</v>
      </c>
      <c r="L668" s="27" t="e">
        <f ca="1">_xlfn.XLOOKUP(K668,Planilha6!K:K,Planilha6!L:L)</f>
        <v>#NAME?</v>
      </c>
      <c r="M668" s="27" t="e">
        <f ca="1">_xlfn.XLOOKUP(L668,Planilha6!L:L,Planilha6!M:M)</f>
        <v>#NAME?</v>
      </c>
    </row>
    <row r="669" spans="1:13" x14ac:dyDescent="0.25">
      <c r="A669" s="32" t="s">
        <v>8425</v>
      </c>
      <c r="B669" s="27" t="e">
        <f ca="1">_xlfn.XLOOKUP(A669,Planilha6!A:A,Planilha6!B:B)</f>
        <v>#NAME?</v>
      </c>
      <c r="C669" s="27" t="e">
        <f ca="1">_xlfn.XLOOKUP(B669,Planilha6!B:B,Planilha6!C:C)</f>
        <v>#NAME?</v>
      </c>
      <c r="D669" s="27" t="e">
        <f ca="1">_xlfn.XLOOKUP(C669,Planilha6!C:C,Planilha6!D:D)</f>
        <v>#NAME?</v>
      </c>
      <c r="E669" s="27" t="e">
        <f ca="1">_xlfn.XLOOKUP(D669,Planilha6!D:D,Planilha6!E:E)</f>
        <v>#NAME?</v>
      </c>
      <c r="F669" s="27" t="e">
        <f ca="1">_xlfn.XLOOKUP(E669,Planilha6!E:E,Planilha6!F:F)</f>
        <v>#NAME?</v>
      </c>
      <c r="G669" s="27" t="e">
        <f ca="1">_xlfn.XLOOKUP(F669,Planilha6!F:F,Planilha6!G:G)</f>
        <v>#NAME?</v>
      </c>
      <c r="H669" s="27" t="e">
        <f ca="1">_xlfn.XLOOKUP(G669,Planilha6!G:G,Planilha6!H:H)</f>
        <v>#NAME?</v>
      </c>
      <c r="I669" s="27" t="e">
        <f ca="1">_xlfn.XLOOKUP(H669,Planilha6!H:H,Planilha6!I:I)</f>
        <v>#NAME?</v>
      </c>
      <c r="J669" s="27" t="e">
        <f ca="1">_xlfn.XLOOKUP(I669,Planilha6!I:I,Planilha6!J:J)</f>
        <v>#NAME?</v>
      </c>
      <c r="K669" s="27" t="e">
        <f ca="1">_xlfn.XLOOKUP(J669,Planilha6!J:J,Planilha6!K:K)</f>
        <v>#NAME?</v>
      </c>
      <c r="L669" s="27" t="e">
        <f ca="1">_xlfn.XLOOKUP(K669,Planilha6!K:K,Planilha6!L:L)</f>
        <v>#NAME?</v>
      </c>
      <c r="M669" s="27" t="e">
        <f ca="1">_xlfn.XLOOKUP(L669,Planilha6!L:L,Planilha6!M:M)</f>
        <v>#NAME?</v>
      </c>
    </row>
    <row r="670" spans="1:13" x14ac:dyDescent="0.25">
      <c r="A670" s="32" t="s">
        <v>9264</v>
      </c>
      <c r="B670" s="27" t="e">
        <f ca="1">_xlfn.XLOOKUP(A670,Planilha6!A:A,Planilha6!B:B)</f>
        <v>#NAME?</v>
      </c>
      <c r="C670" s="27" t="e">
        <f ca="1">_xlfn.XLOOKUP(B670,Planilha6!B:B,Planilha6!C:C)</f>
        <v>#NAME?</v>
      </c>
      <c r="D670" s="27" t="e">
        <f ca="1">_xlfn.XLOOKUP(C670,Planilha6!C:C,Planilha6!D:D)</f>
        <v>#NAME?</v>
      </c>
      <c r="E670" s="27" t="e">
        <f ca="1">_xlfn.XLOOKUP(D670,Planilha6!D:D,Planilha6!E:E)</f>
        <v>#NAME?</v>
      </c>
      <c r="F670" s="27" t="e">
        <f ca="1">_xlfn.XLOOKUP(E670,Planilha6!E:E,Planilha6!F:F)</f>
        <v>#NAME?</v>
      </c>
      <c r="G670" s="27" t="e">
        <f ca="1">_xlfn.XLOOKUP(F670,Planilha6!F:F,Planilha6!G:G)</f>
        <v>#NAME?</v>
      </c>
      <c r="H670" s="27" t="e">
        <f ca="1">_xlfn.XLOOKUP(G670,Planilha6!G:G,Planilha6!H:H)</f>
        <v>#NAME?</v>
      </c>
      <c r="I670" s="27" t="e">
        <f ca="1">_xlfn.XLOOKUP(H670,Planilha6!H:H,Planilha6!I:I)</f>
        <v>#NAME?</v>
      </c>
      <c r="J670" s="27" t="e">
        <f ca="1">_xlfn.XLOOKUP(I670,Planilha6!I:I,Planilha6!J:J)</f>
        <v>#NAME?</v>
      </c>
      <c r="K670" s="27" t="e">
        <f ca="1">_xlfn.XLOOKUP(J670,Planilha6!J:J,Planilha6!K:K)</f>
        <v>#NAME?</v>
      </c>
      <c r="L670" s="27" t="e">
        <f ca="1">_xlfn.XLOOKUP(K670,Planilha6!K:K,Planilha6!L:L)</f>
        <v>#NAME?</v>
      </c>
      <c r="M670" s="27" t="e">
        <f ca="1">_xlfn.XLOOKUP(L670,Planilha6!L:L,Planilha6!M:M)</f>
        <v>#NAME?</v>
      </c>
    </row>
    <row r="671" spans="1:13" x14ac:dyDescent="0.25">
      <c r="A671" s="32" t="s">
        <v>9281</v>
      </c>
      <c r="B671" s="27" t="e">
        <f ca="1">_xlfn.XLOOKUP(A671,Planilha6!A:A,Planilha6!B:B)</f>
        <v>#NAME?</v>
      </c>
      <c r="C671" s="27" t="e">
        <f ca="1">_xlfn.XLOOKUP(B671,Planilha6!B:B,Planilha6!C:C)</f>
        <v>#NAME?</v>
      </c>
      <c r="D671" s="27" t="e">
        <f ca="1">_xlfn.XLOOKUP(C671,Planilha6!C:C,Planilha6!D:D)</f>
        <v>#NAME?</v>
      </c>
      <c r="E671" s="27" t="e">
        <f ca="1">_xlfn.XLOOKUP(D671,Planilha6!D:D,Planilha6!E:E)</f>
        <v>#NAME?</v>
      </c>
      <c r="F671" s="27" t="e">
        <f ca="1">_xlfn.XLOOKUP(E671,Planilha6!E:E,Planilha6!F:F)</f>
        <v>#NAME?</v>
      </c>
      <c r="G671" s="27" t="e">
        <f ca="1">_xlfn.XLOOKUP(F671,Planilha6!F:F,Planilha6!G:G)</f>
        <v>#NAME?</v>
      </c>
      <c r="H671" s="27" t="e">
        <f ca="1">_xlfn.XLOOKUP(G671,Planilha6!G:G,Planilha6!H:H)</f>
        <v>#NAME?</v>
      </c>
      <c r="I671" s="27" t="e">
        <f ca="1">_xlfn.XLOOKUP(H671,Planilha6!H:H,Planilha6!I:I)</f>
        <v>#NAME?</v>
      </c>
      <c r="J671" s="27" t="e">
        <f ca="1">_xlfn.XLOOKUP(I671,Planilha6!I:I,Planilha6!J:J)</f>
        <v>#NAME?</v>
      </c>
      <c r="K671" s="27" t="e">
        <f ca="1">_xlfn.XLOOKUP(J671,Planilha6!J:J,Planilha6!K:K)</f>
        <v>#NAME?</v>
      </c>
      <c r="L671" s="27" t="e">
        <f ca="1">_xlfn.XLOOKUP(K671,Planilha6!K:K,Planilha6!L:L)</f>
        <v>#NAME?</v>
      </c>
      <c r="M671" s="27" t="e">
        <f ca="1">_xlfn.XLOOKUP(L671,Planilha6!L:L,Planilha6!M:M)</f>
        <v>#NAME?</v>
      </c>
    </row>
    <row r="672" spans="1:13" x14ac:dyDescent="0.25">
      <c r="A672" s="32" t="s">
        <v>9523</v>
      </c>
      <c r="B672" s="27" t="e">
        <f ca="1">_xlfn.XLOOKUP(A672,Planilha6!A:A,Planilha6!B:B)</f>
        <v>#NAME?</v>
      </c>
      <c r="C672" s="27" t="e">
        <f ca="1">_xlfn.XLOOKUP(B672,Planilha6!B:B,Planilha6!C:C)</f>
        <v>#NAME?</v>
      </c>
      <c r="D672" s="27" t="e">
        <f ca="1">_xlfn.XLOOKUP(C672,Planilha6!C:C,Planilha6!D:D)</f>
        <v>#NAME?</v>
      </c>
      <c r="E672" s="27" t="e">
        <f ca="1">_xlfn.XLOOKUP(D672,Planilha6!D:D,Planilha6!E:E)</f>
        <v>#NAME?</v>
      </c>
      <c r="F672" s="27" t="e">
        <f ca="1">_xlfn.XLOOKUP(E672,Planilha6!E:E,Planilha6!F:F)</f>
        <v>#NAME?</v>
      </c>
      <c r="G672" s="27" t="e">
        <f ca="1">_xlfn.XLOOKUP(F672,Planilha6!F:F,Planilha6!G:G)</f>
        <v>#NAME?</v>
      </c>
      <c r="H672" s="27" t="e">
        <f ca="1">_xlfn.XLOOKUP(G672,Planilha6!G:G,Planilha6!H:H)</f>
        <v>#NAME?</v>
      </c>
      <c r="I672" s="27" t="e">
        <f ca="1">_xlfn.XLOOKUP(H672,Planilha6!H:H,Planilha6!I:I)</f>
        <v>#NAME?</v>
      </c>
      <c r="J672" s="27" t="e">
        <f ca="1">_xlfn.XLOOKUP(I672,Planilha6!I:I,Planilha6!J:J)</f>
        <v>#NAME?</v>
      </c>
      <c r="K672" s="27" t="e">
        <f ca="1">_xlfn.XLOOKUP(J672,Planilha6!J:J,Planilha6!K:K)</f>
        <v>#NAME?</v>
      </c>
      <c r="L672" s="27" t="e">
        <f ca="1">_xlfn.XLOOKUP(K672,Planilha6!K:K,Planilha6!L:L)</f>
        <v>#NAME?</v>
      </c>
      <c r="M672" s="27" t="e">
        <f ca="1">_xlfn.XLOOKUP(L672,Planilha6!L:L,Planilha6!M:M)</f>
        <v>#NAME?</v>
      </c>
    </row>
    <row r="673" spans="1:13" x14ac:dyDescent="0.25">
      <c r="A673" s="32" t="s">
        <v>9303</v>
      </c>
      <c r="B673" s="27" t="e">
        <f ca="1">_xlfn.XLOOKUP(A673,Planilha6!A:A,Planilha6!B:B)</f>
        <v>#NAME?</v>
      </c>
      <c r="C673" s="27" t="e">
        <f ca="1">_xlfn.XLOOKUP(B673,Planilha6!B:B,Planilha6!C:C)</f>
        <v>#NAME?</v>
      </c>
      <c r="D673" s="27" t="e">
        <f ca="1">_xlfn.XLOOKUP(C673,Planilha6!C:C,Planilha6!D:D)</f>
        <v>#NAME?</v>
      </c>
      <c r="E673" s="27" t="e">
        <f ca="1">_xlfn.XLOOKUP(D673,Planilha6!D:D,Planilha6!E:E)</f>
        <v>#NAME?</v>
      </c>
      <c r="F673" s="27" t="e">
        <f ca="1">_xlfn.XLOOKUP(E673,Planilha6!E:E,Planilha6!F:F)</f>
        <v>#NAME?</v>
      </c>
      <c r="G673" s="27" t="e">
        <f ca="1">_xlfn.XLOOKUP(F673,Planilha6!F:F,Planilha6!G:G)</f>
        <v>#NAME?</v>
      </c>
      <c r="H673" s="27" t="e">
        <f ca="1">_xlfn.XLOOKUP(G673,Planilha6!G:G,Planilha6!H:H)</f>
        <v>#NAME?</v>
      </c>
      <c r="I673" s="27" t="e">
        <f ca="1">_xlfn.XLOOKUP(H673,Planilha6!H:H,Planilha6!I:I)</f>
        <v>#NAME?</v>
      </c>
      <c r="J673" s="27" t="e">
        <f ca="1">_xlfn.XLOOKUP(I673,Planilha6!I:I,Planilha6!J:J)</f>
        <v>#NAME?</v>
      </c>
      <c r="K673" s="27" t="e">
        <f ca="1">_xlfn.XLOOKUP(J673,Planilha6!J:J,Planilha6!K:K)</f>
        <v>#NAME?</v>
      </c>
      <c r="L673" s="27" t="e">
        <f ca="1">_xlfn.XLOOKUP(K673,Planilha6!K:K,Planilha6!L:L)</f>
        <v>#NAME?</v>
      </c>
      <c r="M673" s="27" t="e">
        <f ca="1">_xlfn.XLOOKUP(L673,Planilha6!L:L,Planilha6!M:M)</f>
        <v>#NAME?</v>
      </c>
    </row>
    <row r="674" spans="1:13" x14ac:dyDescent="0.25">
      <c r="A674" s="32" t="s">
        <v>8777</v>
      </c>
      <c r="B674" s="27" t="e">
        <f ca="1">_xlfn.XLOOKUP(A674,Planilha6!A:A,Planilha6!B:B)</f>
        <v>#NAME?</v>
      </c>
      <c r="C674" s="27" t="e">
        <f ca="1">_xlfn.XLOOKUP(B674,Planilha6!B:B,Planilha6!C:C)</f>
        <v>#NAME?</v>
      </c>
      <c r="D674" s="27" t="e">
        <f ca="1">_xlfn.XLOOKUP(C674,Planilha6!C:C,Planilha6!D:D)</f>
        <v>#NAME?</v>
      </c>
      <c r="E674" s="27" t="e">
        <f ca="1">_xlfn.XLOOKUP(D674,Planilha6!D:D,Planilha6!E:E)</f>
        <v>#NAME?</v>
      </c>
      <c r="F674" s="27" t="e">
        <f ca="1">_xlfn.XLOOKUP(E674,Planilha6!E:E,Planilha6!F:F)</f>
        <v>#NAME?</v>
      </c>
      <c r="G674" s="27" t="e">
        <f ca="1">_xlfn.XLOOKUP(F674,Planilha6!F:F,Planilha6!G:G)</f>
        <v>#NAME?</v>
      </c>
      <c r="H674" s="27" t="e">
        <f ca="1">_xlfn.XLOOKUP(G674,Planilha6!G:G,Planilha6!H:H)</f>
        <v>#NAME?</v>
      </c>
      <c r="I674" s="27" t="e">
        <f ca="1">_xlfn.XLOOKUP(H674,Planilha6!H:H,Planilha6!I:I)</f>
        <v>#NAME?</v>
      </c>
      <c r="J674" s="27" t="e">
        <f ca="1">_xlfn.XLOOKUP(I674,Planilha6!I:I,Planilha6!J:J)</f>
        <v>#NAME?</v>
      </c>
      <c r="K674" s="27" t="e">
        <f ca="1">_xlfn.XLOOKUP(J674,Planilha6!J:J,Planilha6!K:K)</f>
        <v>#NAME?</v>
      </c>
      <c r="L674" s="27" t="e">
        <f ca="1">_xlfn.XLOOKUP(K674,Planilha6!K:K,Planilha6!L:L)</f>
        <v>#NAME?</v>
      </c>
      <c r="M674" s="27" t="e">
        <f ca="1">_xlfn.XLOOKUP(L674,Planilha6!L:L,Planilha6!M:M)</f>
        <v>#NAME?</v>
      </c>
    </row>
    <row r="675" spans="1:13" x14ac:dyDescent="0.25">
      <c r="A675" s="32" t="s">
        <v>9715</v>
      </c>
      <c r="B675" s="27" t="e">
        <f ca="1">_xlfn.XLOOKUP(A675,Planilha6!A:A,Planilha6!B:B)</f>
        <v>#NAME?</v>
      </c>
      <c r="C675" s="27" t="e">
        <f ca="1">_xlfn.XLOOKUP(B675,Planilha6!B:B,Planilha6!C:C)</f>
        <v>#NAME?</v>
      </c>
      <c r="D675" s="27" t="e">
        <f ca="1">_xlfn.XLOOKUP(C675,Planilha6!C:C,Planilha6!D:D)</f>
        <v>#NAME?</v>
      </c>
      <c r="E675" s="27" t="e">
        <f ca="1">_xlfn.XLOOKUP(D675,Planilha6!D:D,Planilha6!E:E)</f>
        <v>#NAME?</v>
      </c>
      <c r="F675" s="27" t="e">
        <f ca="1">_xlfn.XLOOKUP(E675,Planilha6!E:E,Planilha6!F:F)</f>
        <v>#NAME?</v>
      </c>
      <c r="G675" s="27" t="e">
        <f ca="1">_xlfn.XLOOKUP(F675,Planilha6!F:F,Planilha6!G:G)</f>
        <v>#NAME?</v>
      </c>
      <c r="H675" s="27" t="e">
        <f ca="1">_xlfn.XLOOKUP(G675,Planilha6!G:G,Planilha6!H:H)</f>
        <v>#NAME?</v>
      </c>
      <c r="I675" s="27" t="e">
        <f ca="1">_xlfn.XLOOKUP(H675,Planilha6!H:H,Planilha6!I:I)</f>
        <v>#NAME?</v>
      </c>
      <c r="J675" s="27" t="e">
        <f ca="1">_xlfn.XLOOKUP(I675,Planilha6!I:I,Planilha6!J:J)</f>
        <v>#NAME?</v>
      </c>
      <c r="K675" s="27" t="e">
        <f ca="1">_xlfn.XLOOKUP(J675,Planilha6!J:J,Planilha6!K:K)</f>
        <v>#NAME?</v>
      </c>
      <c r="L675" s="27" t="e">
        <f ca="1">_xlfn.XLOOKUP(K675,Planilha6!K:K,Planilha6!L:L)</f>
        <v>#NAME?</v>
      </c>
      <c r="M675" s="27" t="e">
        <f ca="1">_xlfn.XLOOKUP(L675,Planilha6!L:L,Planilha6!M:M)</f>
        <v>#NAME?</v>
      </c>
    </row>
    <row r="676" spans="1:13" x14ac:dyDescent="0.25">
      <c r="A676" s="32" t="s">
        <v>8589</v>
      </c>
      <c r="B676" s="27" t="e">
        <f ca="1">_xlfn.XLOOKUP(A676,Planilha6!A:A,Planilha6!B:B)</f>
        <v>#NAME?</v>
      </c>
      <c r="C676" s="27" t="e">
        <f ca="1">_xlfn.XLOOKUP(B676,Planilha6!B:B,Planilha6!C:C)</f>
        <v>#NAME?</v>
      </c>
      <c r="D676" s="27" t="e">
        <f ca="1">_xlfn.XLOOKUP(C676,Planilha6!C:C,Planilha6!D:D)</f>
        <v>#NAME?</v>
      </c>
      <c r="E676" s="27" t="e">
        <f ca="1">_xlfn.XLOOKUP(D676,Planilha6!D:D,Planilha6!E:E)</f>
        <v>#NAME?</v>
      </c>
      <c r="F676" s="27" t="e">
        <f ca="1">_xlfn.XLOOKUP(E676,Planilha6!E:E,Planilha6!F:F)</f>
        <v>#NAME?</v>
      </c>
      <c r="G676" s="27" t="e">
        <f ca="1">_xlfn.XLOOKUP(F676,Planilha6!F:F,Planilha6!G:G)</f>
        <v>#NAME?</v>
      </c>
      <c r="H676" s="27" t="e">
        <f ca="1">_xlfn.XLOOKUP(G676,Planilha6!G:G,Planilha6!H:H)</f>
        <v>#NAME?</v>
      </c>
      <c r="I676" s="27" t="e">
        <f ca="1">_xlfn.XLOOKUP(H676,Planilha6!H:H,Planilha6!I:I)</f>
        <v>#NAME?</v>
      </c>
      <c r="J676" s="27" t="e">
        <f ca="1">_xlfn.XLOOKUP(I676,Planilha6!I:I,Planilha6!J:J)</f>
        <v>#NAME?</v>
      </c>
      <c r="K676" s="27" t="e">
        <f ca="1">_xlfn.XLOOKUP(J676,Planilha6!J:J,Planilha6!K:K)</f>
        <v>#NAME?</v>
      </c>
      <c r="L676" s="27" t="e">
        <f ca="1">_xlfn.XLOOKUP(K676,Planilha6!K:K,Planilha6!L:L)</f>
        <v>#NAME?</v>
      </c>
      <c r="M676" s="27" t="e">
        <f ca="1">_xlfn.XLOOKUP(L676,Planilha6!L:L,Planilha6!M:M)</f>
        <v>#NAME?</v>
      </c>
    </row>
    <row r="677" spans="1:13" x14ac:dyDescent="0.25">
      <c r="A677" s="32" t="s">
        <v>8442</v>
      </c>
      <c r="B677" s="27" t="e">
        <f ca="1">_xlfn.XLOOKUP(A677,Planilha6!A:A,Planilha6!B:B)</f>
        <v>#NAME?</v>
      </c>
      <c r="C677" s="27" t="e">
        <f ca="1">_xlfn.XLOOKUP(B677,Planilha6!B:B,Planilha6!C:C)</f>
        <v>#NAME?</v>
      </c>
      <c r="D677" s="27" t="e">
        <f ca="1">_xlfn.XLOOKUP(C677,Planilha6!C:C,Planilha6!D:D)</f>
        <v>#NAME?</v>
      </c>
      <c r="E677" s="27" t="e">
        <f ca="1">_xlfn.XLOOKUP(D677,Planilha6!D:D,Planilha6!E:E)</f>
        <v>#NAME?</v>
      </c>
      <c r="F677" s="27" t="e">
        <f ca="1">_xlfn.XLOOKUP(E677,Planilha6!E:E,Planilha6!F:F)</f>
        <v>#NAME?</v>
      </c>
      <c r="G677" s="27" t="e">
        <f ca="1">_xlfn.XLOOKUP(F677,Planilha6!F:F,Planilha6!G:G)</f>
        <v>#NAME?</v>
      </c>
      <c r="H677" s="27" t="e">
        <f ca="1">_xlfn.XLOOKUP(G677,Planilha6!G:G,Planilha6!H:H)</f>
        <v>#NAME?</v>
      </c>
      <c r="I677" s="27" t="e">
        <f ca="1">_xlfn.XLOOKUP(H677,Planilha6!H:H,Planilha6!I:I)</f>
        <v>#NAME?</v>
      </c>
      <c r="J677" s="27" t="e">
        <f ca="1">_xlfn.XLOOKUP(I677,Planilha6!I:I,Planilha6!J:J)</f>
        <v>#NAME?</v>
      </c>
      <c r="K677" s="27" t="e">
        <f ca="1">_xlfn.XLOOKUP(J677,Planilha6!J:J,Planilha6!K:K)</f>
        <v>#NAME?</v>
      </c>
      <c r="L677" s="27" t="e">
        <f ca="1">_xlfn.XLOOKUP(K677,Planilha6!K:K,Planilha6!L:L)</f>
        <v>#NAME?</v>
      </c>
      <c r="M677" s="27" t="e">
        <f ca="1">_xlfn.XLOOKUP(L677,Planilha6!L:L,Planilha6!M:M)</f>
        <v>#NAME?</v>
      </c>
    </row>
    <row r="678" spans="1:13" x14ac:dyDescent="0.25">
      <c r="A678" s="32" t="s">
        <v>9693</v>
      </c>
      <c r="B678" s="27" t="e">
        <f ca="1">_xlfn.XLOOKUP(A678,Planilha6!A:A,Planilha6!B:B)</f>
        <v>#NAME?</v>
      </c>
      <c r="C678" s="27" t="e">
        <f ca="1">_xlfn.XLOOKUP(B678,Planilha6!B:B,Planilha6!C:C)</f>
        <v>#NAME?</v>
      </c>
      <c r="D678" s="27" t="e">
        <f ca="1">_xlfn.XLOOKUP(C678,Planilha6!C:C,Planilha6!D:D)</f>
        <v>#NAME?</v>
      </c>
      <c r="E678" s="27" t="e">
        <f ca="1">_xlfn.XLOOKUP(D678,Planilha6!D:D,Planilha6!E:E)</f>
        <v>#NAME?</v>
      </c>
      <c r="F678" s="27" t="e">
        <f ca="1">_xlfn.XLOOKUP(E678,Planilha6!E:E,Planilha6!F:F)</f>
        <v>#NAME?</v>
      </c>
      <c r="G678" s="27" t="e">
        <f ca="1">_xlfn.XLOOKUP(F678,Planilha6!F:F,Planilha6!G:G)</f>
        <v>#NAME?</v>
      </c>
      <c r="H678" s="27" t="e">
        <f ca="1">_xlfn.XLOOKUP(G678,Planilha6!G:G,Planilha6!H:H)</f>
        <v>#NAME?</v>
      </c>
      <c r="I678" s="27" t="e">
        <f ca="1">_xlfn.XLOOKUP(H678,Planilha6!H:H,Planilha6!I:I)</f>
        <v>#NAME?</v>
      </c>
      <c r="J678" s="27" t="e">
        <f ca="1">_xlfn.XLOOKUP(I678,Planilha6!I:I,Planilha6!J:J)</f>
        <v>#NAME?</v>
      </c>
      <c r="K678" s="27" t="e">
        <f ca="1">_xlfn.XLOOKUP(J678,Planilha6!J:J,Planilha6!K:K)</f>
        <v>#NAME?</v>
      </c>
      <c r="L678" s="27" t="e">
        <f ca="1">_xlfn.XLOOKUP(K678,Planilha6!K:K,Planilha6!L:L)</f>
        <v>#NAME?</v>
      </c>
      <c r="M678" s="27" t="e">
        <f ca="1">_xlfn.XLOOKUP(L678,Planilha6!L:L,Planilha6!M:M)</f>
        <v>#NAME?</v>
      </c>
    </row>
    <row r="679" spans="1:13" x14ac:dyDescent="0.25">
      <c r="A679" s="32" t="s">
        <v>9344</v>
      </c>
      <c r="B679" s="27" t="e">
        <f ca="1">_xlfn.XLOOKUP(A679,Planilha6!A:A,Planilha6!B:B)</f>
        <v>#NAME?</v>
      </c>
      <c r="C679" s="27" t="e">
        <f ca="1">_xlfn.XLOOKUP(B679,Planilha6!B:B,Planilha6!C:C)</f>
        <v>#NAME?</v>
      </c>
      <c r="D679" s="27" t="e">
        <f ca="1">_xlfn.XLOOKUP(C679,Planilha6!C:C,Planilha6!D:D)</f>
        <v>#NAME?</v>
      </c>
      <c r="E679" s="27" t="e">
        <f ca="1">_xlfn.XLOOKUP(D679,Planilha6!D:D,Planilha6!E:E)</f>
        <v>#NAME?</v>
      </c>
      <c r="F679" s="27" t="e">
        <f ca="1">_xlfn.XLOOKUP(E679,Planilha6!E:E,Planilha6!F:F)</f>
        <v>#NAME?</v>
      </c>
      <c r="G679" s="27" t="e">
        <f ca="1">_xlfn.XLOOKUP(F679,Planilha6!F:F,Planilha6!G:G)</f>
        <v>#NAME?</v>
      </c>
      <c r="H679" s="27" t="e">
        <f ca="1">_xlfn.XLOOKUP(G679,Planilha6!G:G,Planilha6!H:H)</f>
        <v>#NAME?</v>
      </c>
      <c r="I679" s="27" t="e">
        <f ca="1">_xlfn.XLOOKUP(H679,Planilha6!H:H,Planilha6!I:I)</f>
        <v>#NAME?</v>
      </c>
      <c r="J679" s="27" t="e">
        <f ca="1">_xlfn.XLOOKUP(I679,Planilha6!I:I,Planilha6!J:J)</f>
        <v>#NAME?</v>
      </c>
      <c r="K679" s="27" t="e">
        <f ca="1">_xlfn.XLOOKUP(J679,Planilha6!J:J,Planilha6!K:K)</f>
        <v>#NAME?</v>
      </c>
      <c r="L679" s="27" t="e">
        <f ca="1">_xlfn.XLOOKUP(K679,Planilha6!K:K,Planilha6!L:L)</f>
        <v>#NAME?</v>
      </c>
      <c r="M679" s="27" t="e">
        <f ca="1">_xlfn.XLOOKUP(L679,Planilha6!L:L,Planilha6!M:M)</f>
        <v>#NAME?</v>
      </c>
    </row>
    <row r="680" spans="1:13" x14ac:dyDescent="0.25">
      <c r="A680" s="32" t="s">
        <v>9493</v>
      </c>
      <c r="B680" s="27" t="e">
        <f ca="1">_xlfn.XLOOKUP(A680,Planilha6!A:A,Planilha6!B:B)</f>
        <v>#NAME?</v>
      </c>
      <c r="C680" s="27" t="e">
        <f ca="1">_xlfn.XLOOKUP(B680,Planilha6!B:B,Planilha6!C:C)</f>
        <v>#NAME?</v>
      </c>
      <c r="D680" s="27" t="e">
        <f ca="1">_xlfn.XLOOKUP(C680,Planilha6!C:C,Planilha6!D:D)</f>
        <v>#NAME?</v>
      </c>
      <c r="E680" s="27" t="e">
        <f ca="1">_xlfn.XLOOKUP(D680,Planilha6!D:D,Planilha6!E:E)</f>
        <v>#NAME?</v>
      </c>
      <c r="F680" s="27" t="e">
        <f ca="1">_xlfn.XLOOKUP(E680,Planilha6!E:E,Planilha6!F:F)</f>
        <v>#NAME?</v>
      </c>
      <c r="G680" s="27" t="e">
        <f ca="1">_xlfn.XLOOKUP(F680,Planilha6!F:F,Planilha6!G:G)</f>
        <v>#NAME?</v>
      </c>
      <c r="H680" s="27" t="e">
        <f ca="1">_xlfn.XLOOKUP(G680,Planilha6!G:G,Planilha6!H:H)</f>
        <v>#NAME?</v>
      </c>
      <c r="I680" s="27" t="e">
        <f ca="1">_xlfn.XLOOKUP(H680,Planilha6!H:H,Planilha6!I:I)</f>
        <v>#NAME?</v>
      </c>
      <c r="J680" s="27" t="e">
        <f ca="1">_xlfn.XLOOKUP(I680,Planilha6!I:I,Planilha6!J:J)</f>
        <v>#NAME?</v>
      </c>
      <c r="K680" s="27" t="e">
        <f ca="1">_xlfn.XLOOKUP(J680,Planilha6!J:J,Planilha6!K:K)</f>
        <v>#NAME?</v>
      </c>
      <c r="L680" s="27" t="e">
        <f ca="1">_xlfn.XLOOKUP(K680,Planilha6!K:K,Planilha6!L:L)</f>
        <v>#NAME?</v>
      </c>
      <c r="M680" s="27" t="e">
        <f ca="1">_xlfn.XLOOKUP(L680,Planilha6!L:L,Planilha6!M:M)</f>
        <v>#NAME?</v>
      </c>
    </row>
    <row r="681" spans="1:13" x14ac:dyDescent="0.25">
      <c r="A681" s="32" t="s">
        <v>9736</v>
      </c>
      <c r="B681" s="27" t="e">
        <f ca="1">_xlfn.XLOOKUP(A681,Planilha6!A:A,Planilha6!B:B)</f>
        <v>#NAME?</v>
      </c>
      <c r="C681" s="27" t="e">
        <f ca="1">_xlfn.XLOOKUP(B681,Planilha6!B:B,Planilha6!C:C)</f>
        <v>#NAME?</v>
      </c>
      <c r="D681" s="27" t="e">
        <f ca="1">_xlfn.XLOOKUP(C681,Planilha6!C:C,Planilha6!D:D)</f>
        <v>#NAME?</v>
      </c>
      <c r="E681" s="27" t="e">
        <f ca="1">_xlfn.XLOOKUP(D681,Planilha6!D:D,Planilha6!E:E)</f>
        <v>#NAME?</v>
      </c>
      <c r="F681" s="27" t="e">
        <f ca="1">_xlfn.XLOOKUP(E681,Planilha6!E:E,Planilha6!F:F)</f>
        <v>#NAME?</v>
      </c>
      <c r="G681" s="27" t="e">
        <f ca="1">_xlfn.XLOOKUP(F681,Planilha6!F:F,Planilha6!G:G)</f>
        <v>#NAME?</v>
      </c>
      <c r="H681" s="27" t="e">
        <f ca="1">_xlfn.XLOOKUP(G681,Planilha6!G:G,Planilha6!H:H)</f>
        <v>#NAME?</v>
      </c>
      <c r="I681" s="27" t="e">
        <f ca="1">_xlfn.XLOOKUP(H681,Planilha6!H:H,Planilha6!I:I)</f>
        <v>#NAME?</v>
      </c>
      <c r="J681" s="27" t="e">
        <f ca="1">_xlfn.XLOOKUP(I681,Planilha6!I:I,Planilha6!J:J)</f>
        <v>#NAME?</v>
      </c>
      <c r="K681" s="27" t="e">
        <f ca="1">_xlfn.XLOOKUP(J681,Planilha6!J:J,Planilha6!K:K)</f>
        <v>#NAME?</v>
      </c>
      <c r="L681" s="27" t="e">
        <f ca="1">_xlfn.XLOOKUP(K681,Planilha6!K:K,Planilha6!L:L)</f>
        <v>#NAME?</v>
      </c>
      <c r="M681" s="27" t="e">
        <f ca="1">_xlfn.XLOOKUP(L681,Planilha6!L:L,Planilha6!M:M)</f>
        <v>#NAME?</v>
      </c>
    </row>
    <row r="682" spans="1:13" x14ac:dyDescent="0.25">
      <c r="A682" s="32" t="s">
        <v>9223</v>
      </c>
      <c r="B682" s="27" t="e">
        <f ca="1">_xlfn.XLOOKUP(A682,Planilha6!A:A,Planilha6!B:B)</f>
        <v>#NAME?</v>
      </c>
      <c r="C682" s="27" t="e">
        <f ca="1">_xlfn.XLOOKUP(B682,Planilha6!B:B,Planilha6!C:C)</f>
        <v>#NAME?</v>
      </c>
      <c r="D682" s="27" t="e">
        <f ca="1">_xlfn.XLOOKUP(C682,Planilha6!C:C,Planilha6!D:D)</f>
        <v>#NAME?</v>
      </c>
      <c r="E682" s="27" t="e">
        <f ca="1">_xlfn.XLOOKUP(D682,Planilha6!D:D,Planilha6!E:E)</f>
        <v>#NAME?</v>
      </c>
      <c r="F682" s="27" t="e">
        <f ca="1">_xlfn.XLOOKUP(E682,Planilha6!E:E,Planilha6!F:F)</f>
        <v>#NAME?</v>
      </c>
      <c r="G682" s="27" t="e">
        <f ca="1">_xlfn.XLOOKUP(F682,Planilha6!F:F,Planilha6!G:G)</f>
        <v>#NAME?</v>
      </c>
      <c r="H682" s="27" t="e">
        <f ca="1">_xlfn.XLOOKUP(G682,Planilha6!G:G,Planilha6!H:H)</f>
        <v>#NAME?</v>
      </c>
      <c r="I682" s="27" t="e">
        <f ca="1">_xlfn.XLOOKUP(H682,Planilha6!H:H,Planilha6!I:I)</f>
        <v>#NAME?</v>
      </c>
      <c r="J682" s="27" t="e">
        <f ca="1">_xlfn.XLOOKUP(I682,Planilha6!I:I,Planilha6!J:J)</f>
        <v>#NAME?</v>
      </c>
      <c r="K682" s="27" t="e">
        <f ca="1">_xlfn.XLOOKUP(J682,Planilha6!J:J,Planilha6!K:K)</f>
        <v>#NAME?</v>
      </c>
      <c r="L682" s="27" t="e">
        <f ca="1">_xlfn.XLOOKUP(K682,Planilha6!K:K,Planilha6!L:L)</f>
        <v>#NAME?</v>
      </c>
      <c r="M682" s="27" t="e">
        <f ca="1">_xlfn.XLOOKUP(L682,Planilha6!L:L,Planilha6!M:M)</f>
        <v>#NAME?</v>
      </c>
    </row>
    <row r="683" spans="1:13" x14ac:dyDescent="0.25">
      <c r="A683" s="32" t="s">
        <v>9521</v>
      </c>
      <c r="B683" s="27" t="e">
        <f ca="1">_xlfn.XLOOKUP(A683,Planilha6!A:A,Planilha6!B:B)</f>
        <v>#NAME?</v>
      </c>
      <c r="C683" s="27" t="e">
        <f ca="1">_xlfn.XLOOKUP(B683,Planilha6!B:B,Planilha6!C:C)</f>
        <v>#NAME?</v>
      </c>
      <c r="D683" s="27" t="e">
        <f ca="1">_xlfn.XLOOKUP(C683,Planilha6!C:C,Planilha6!D:D)</f>
        <v>#NAME?</v>
      </c>
      <c r="E683" s="27" t="e">
        <f ca="1">_xlfn.XLOOKUP(D683,Planilha6!D:D,Planilha6!E:E)</f>
        <v>#NAME?</v>
      </c>
      <c r="F683" s="27" t="e">
        <f ca="1">_xlfn.XLOOKUP(E683,Planilha6!E:E,Planilha6!F:F)</f>
        <v>#NAME?</v>
      </c>
      <c r="G683" s="27" t="e">
        <f ca="1">_xlfn.XLOOKUP(F683,Planilha6!F:F,Planilha6!G:G)</f>
        <v>#NAME?</v>
      </c>
      <c r="H683" s="27" t="e">
        <f ca="1">_xlfn.XLOOKUP(G683,Planilha6!G:G,Planilha6!H:H)</f>
        <v>#NAME?</v>
      </c>
      <c r="I683" s="27" t="e">
        <f ca="1">_xlfn.XLOOKUP(H683,Planilha6!H:H,Planilha6!I:I)</f>
        <v>#NAME?</v>
      </c>
      <c r="J683" s="27" t="e">
        <f ca="1">_xlfn.XLOOKUP(I683,Planilha6!I:I,Planilha6!J:J)</f>
        <v>#NAME?</v>
      </c>
      <c r="K683" s="27" t="e">
        <f ca="1">_xlfn.XLOOKUP(J683,Planilha6!J:J,Planilha6!K:K)</f>
        <v>#NAME?</v>
      </c>
      <c r="L683" s="27" t="e">
        <f ca="1">_xlfn.XLOOKUP(K683,Planilha6!K:K,Planilha6!L:L)</f>
        <v>#NAME?</v>
      </c>
      <c r="M683" s="27" t="e">
        <f ca="1">_xlfn.XLOOKUP(L683,Planilha6!L:L,Planilha6!M:M)</f>
        <v>#NAME?</v>
      </c>
    </row>
    <row r="684" spans="1:13" x14ac:dyDescent="0.25">
      <c r="A684" s="32" t="s">
        <v>8426</v>
      </c>
      <c r="B684" s="27" t="e">
        <f ca="1">_xlfn.XLOOKUP(A684,Planilha6!A:A,Planilha6!B:B)</f>
        <v>#NAME?</v>
      </c>
      <c r="C684" s="27" t="e">
        <f ca="1">_xlfn.XLOOKUP(B684,Planilha6!B:B,Planilha6!C:C)</f>
        <v>#NAME?</v>
      </c>
      <c r="D684" s="27" t="e">
        <f ca="1">_xlfn.XLOOKUP(C684,Planilha6!C:C,Planilha6!D:D)</f>
        <v>#NAME?</v>
      </c>
      <c r="E684" s="27" t="e">
        <f ca="1">_xlfn.XLOOKUP(D684,Planilha6!D:D,Planilha6!E:E)</f>
        <v>#NAME?</v>
      </c>
      <c r="F684" s="27" t="e">
        <f ca="1">_xlfn.XLOOKUP(E684,Planilha6!E:E,Planilha6!F:F)</f>
        <v>#NAME?</v>
      </c>
      <c r="G684" s="27" t="e">
        <f ca="1">_xlfn.XLOOKUP(F684,Planilha6!F:F,Planilha6!G:G)</f>
        <v>#NAME?</v>
      </c>
      <c r="H684" s="27" t="e">
        <f ca="1">_xlfn.XLOOKUP(G684,Planilha6!G:G,Planilha6!H:H)</f>
        <v>#NAME?</v>
      </c>
      <c r="I684" s="27" t="e">
        <f ca="1">_xlfn.XLOOKUP(H684,Planilha6!H:H,Planilha6!I:I)</f>
        <v>#NAME?</v>
      </c>
      <c r="J684" s="27" t="e">
        <f ca="1">_xlfn.XLOOKUP(I684,Planilha6!I:I,Planilha6!J:J)</f>
        <v>#NAME?</v>
      </c>
      <c r="K684" s="27" t="e">
        <f ca="1">_xlfn.XLOOKUP(J684,Planilha6!J:J,Planilha6!K:K)</f>
        <v>#NAME?</v>
      </c>
      <c r="L684" s="27" t="e">
        <f ca="1">_xlfn.XLOOKUP(K684,Planilha6!K:K,Planilha6!L:L)</f>
        <v>#NAME?</v>
      </c>
      <c r="M684" s="27" t="e">
        <f ca="1">_xlfn.XLOOKUP(L684,Planilha6!L:L,Planilha6!M:M)</f>
        <v>#NAME?</v>
      </c>
    </row>
    <row r="685" spans="1:13" x14ac:dyDescent="0.25">
      <c r="A685" s="32" t="s">
        <v>9478</v>
      </c>
      <c r="B685" s="27" t="e">
        <f ca="1">_xlfn.XLOOKUP(A685,Planilha6!A:A,Planilha6!B:B)</f>
        <v>#NAME?</v>
      </c>
      <c r="C685" s="27" t="e">
        <f ca="1">_xlfn.XLOOKUP(B685,Planilha6!B:B,Planilha6!C:C)</f>
        <v>#NAME?</v>
      </c>
      <c r="D685" s="27" t="e">
        <f ca="1">_xlfn.XLOOKUP(C685,Planilha6!C:C,Planilha6!D:D)</f>
        <v>#NAME?</v>
      </c>
      <c r="E685" s="27" t="e">
        <f ca="1">_xlfn.XLOOKUP(D685,Planilha6!D:D,Planilha6!E:E)</f>
        <v>#NAME?</v>
      </c>
      <c r="F685" s="27" t="e">
        <f ca="1">_xlfn.XLOOKUP(E685,Planilha6!E:E,Planilha6!F:F)</f>
        <v>#NAME?</v>
      </c>
      <c r="G685" s="27" t="e">
        <f ca="1">_xlfn.XLOOKUP(F685,Planilha6!F:F,Planilha6!G:G)</f>
        <v>#NAME?</v>
      </c>
      <c r="H685" s="27" t="e">
        <f ca="1">_xlfn.XLOOKUP(G685,Planilha6!G:G,Planilha6!H:H)</f>
        <v>#NAME?</v>
      </c>
      <c r="I685" s="27" t="e">
        <f ca="1">_xlfn.XLOOKUP(H685,Planilha6!H:H,Planilha6!I:I)</f>
        <v>#NAME?</v>
      </c>
      <c r="J685" s="27" t="e">
        <f ca="1">_xlfn.XLOOKUP(I685,Planilha6!I:I,Planilha6!J:J)</f>
        <v>#NAME?</v>
      </c>
      <c r="K685" s="27" t="e">
        <f ca="1">_xlfn.XLOOKUP(J685,Planilha6!J:J,Planilha6!K:K)</f>
        <v>#NAME?</v>
      </c>
      <c r="L685" s="27" t="e">
        <f ca="1">_xlfn.XLOOKUP(K685,Planilha6!K:K,Planilha6!L:L)</f>
        <v>#NAME?</v>
      </c>
      <c r="M685" s="27" t="e">
        <f ca="1">_xlfn.XLOOKUP(L685,Planilha6!L:L,Planilha6!M:M)</f>
        <v>#NAME?</v>
      </c>
    </row>
    <row r="686" spans="1:13" x14ac:dyDescent="0.25">
      <c r="A686" s="32" t="s">
        <v>9920</v>
      </c>
      <c r="B686" s="27" t="e">
        <f ca="1">_xlfn.XLOOKUP(A686,Planilha6!A:A,Planilha6!B:B)</f>
        <v>#NAME?</v>
      </c>
      <c r="C686" s="27" t="e">
        <f ca="1">_xlfn.XLOOKUP(B686,Planilha6!B:B,Planilha6!C:C)</f>
        <v>#NAME?</v>
      </c>
      <c r="D686" s="27" t="e">
        <f ca="1">_xlfn.XLOOKUP(C686,Planilha6!C:C,Planilha6!D:D)</f>
        <v>#NAME?</v>
      </c>
      <c r="E686" s="27" t="e">
        <f ca="1">_xlfn.XLOOKUP(D686,Planilha6!D:D,Planilha6!E:E)</f>
        <v>#NAME?</v>
      </c>
      <c r="F686" s="27" t="e">
        <f ca="1">_xlfn.XLOOKUP(E686,Planilha6!E:E,Planilha6!F:F)</f>
        <v>#NAME?</v>
      </c>
      <c r="G686" s="27" t="e">
        <f ca="1">_xlfn.XLOOKUP(F686,Planilha6!F:F,Planilha6!G:G)</f>
        <v>#NAME?</v>
      </c>
      <c r="H686" s="27" t="e">
        <f ca="1">_xlfn.XLOOKUP(G686,Planilha6!G:G,Planilha6!H:H)</f>
        <v>#NAME?</v>
      </c>
      <c r="I686" s="27" t="e">
        <f ca="1">_xlfn.XLOOKUP(H686,Planilha6!H:H,Planilha6!I:I)</f>
        <v>#NAME?</v>
      </c>
      <c r="J686" s="27" t="e">
        <f ca="1">_xlfn.XLOOKUP(I686,Planilha6!I:I,Planilha6!J:J)</f>
        <v>#NAME?</v>
      </c>
      <c r="K686" s="27" t="e">
        <f ca="1">_xlfn.XLOOKUP(J686,Planilha6!J:J,Planilha6!K:K)</f>
        <v>#NAME?</v>
      </c>
      <c r="L686" s="27" t="e">
        <f ca="1">_xlfn.XLOOKUP(K686,Planilha6!K:K,Planilha6!L:L)</f>
        <v>#NAME?</v>
      </c>
      <c r="M686" s="27" t="e">
        <f ca="1">_xlfn.XLOOKUP(L686,Planilha6!L:L,Planilha6!M:M)</f>
        <v>#NAME?</v>
      </c>
    </row>
    <row r="687" spans="1:13" x14ac:dyDescent="0.25">
      <c r="A687" s="32" t="s">
        <v>8923</v>
      </c>
      <c r="B687" s="27" t="e">
        <f ca="1">_xlfn.XLOOKUP(A687,Planilha6!A:A,Planilha6!B:B)</f>
        <v>#NAME?</v>
      </c>
      <c r="C687" s="27" t="e">
        <f ca="1">_xlfn.XLOOKUP(B687,Planilha6!B:B,Planilha6!C:C)</f>
        <v>#NAME?</v>
      </c>
      <c r="D687" s="27" t="e">
        <f ca="1">_xlfn.XLOOKUP(C687,Planilha6!C:C,Planilha6!D:D)</f>
        <v>#NAME?</v>
      </c>
      <c r="E687" s="27" t="e">
        <f ca="1">_xlfn.XLOOKUP(D687,Planilha6!D:D,Planilha6!E:E)</f>
        <v>#NAME?</v>
      </c>
      <c r="F687" s="27" t="e">
        <f ca="1">_xlfn.XLOOKUP(E687,Planilha6!E:E,Planilha6!F:F)</f>
        <v>#NAME?</v>
      </c>
      <c r="G687" s="27" t="e">
        <f ca="1">_xlfn.XLOOKUP(F687,Planilha6!F:F,Planilha6!G:G)</f>
        <v>#NAME?</v>
      </c>
      <c r="H687" s="27" t="e">
        <f ca="1">_xlfn.XLOOKUP(G687,Planilha6!G:G,Planilha6!H:H)</f>
        <v>#NAME?</v>
      </c>
      <c r="I687" s="27" t="e">
        <f ca="1">_xlfn.XLOOKUP(H687,Planilha6!H:H,Planilha6!I:I)</f>
        <v>#NAME?</v>
      </c>
      <c r="J687" s="27" t="e">
        <f ca="1">_xlfn.XLOOKUP(I687,Planilha6!I:I,Planilha6!J:J)</f>
        <v>#NAME?</v>
      </c>
      <c r="K687" s="27" t="e">
        <f ca="1">_xlfn.XLOOKUP(J687,Planilha6!J:J,Planilha6!K:K)</f>
        <v>#NAME?</v>
      </c>
      <c r="L687" s="27" t="e">
        <f ca="1">_xlfn.XLOOKUP(K687,Planilha6!K:K,Planilha6!L:L)</f>
        <v>#NAME?</v>
      </c>
      <c r="M687" s="27" t="e">
        <f ca="1">_xlfn.XLOOKUP(L687,Planilha6!L:L,Planilha6!M:M)</f>
        <v>#NAME?</v>
      </c>
    </row>
    <row r="688" spans="1:13" x14ac:dyDescent="0.25">
      <c r="A688" s="32" t="s">
        <v>8930</v>
      </c>
      <c r="B688" s="27" t="e">
        <f ca="1">_xlfn.XLOOKUP(A688,Planilha6!A:A,Planilha6!B:B)</f>
        <v>#NAME?</v>
      </c>
      <c r="C688" s="27" t="e">
        <f ca="1">_xlfn.XLOOKUP(B688,Planilha6!B:B,Planilha6!C:C)</f>
        <v>#NAME?</v>
      </c>
      <c r="D688" s="27" t="e">
        <f ca="1">_xlfn.XLOOKUP(C688,Planilha6!C:C,Planilha6!D:D)</f>
        <v>#NAME?</v>
      </c>
      <c r="E688" s="27" t="e">
        <f ca="1">_xlfn.XLOOKUP(D688,Planilha6!D:D,Planilha6!E:E)</f>
        <v>#NAME?</v>
      </c>
      <c r="F688" s="27" t="e">
        <f ca="1">_xlfn.XLOOKUP(E688,Planilha6!E:E,Planilha6!F:F)</f>
        <v>#NAME?</v>
      </c>
      <c r="G688" s="27" t="e">
        <f ca="1">_xlfn.XLOOKUP(F688,Planilha6!F:F,Planilha6!G:G)</f>
        <v>#NAME?</v>
      </c>
      <c r="H688" s="27" t="e">
        <f ca="1">_xlfn.XLOOKUP(G688,Planilha6!G:G,Planilha6!H:H)</f>
        <v>#NAME?</v>
      </c>
      <c r="I688" s="27" t="e">
        <f ca="1">_xlfn.XLOOKUP(H688,Planilha6!H:H,Planilha6!I:I)</f>
        <v>#NAME?</v>
      </c>
      <c r="J688" s="27" t="e">
        <f ca="1">_xlfn.XLOOKUP(I688,Planilha6!I:I,Planilha6!J:J)</f>
        <v>#NAME?</v>
      </c>
      <c r="K688" s="27" t="e">
        <f ca="1">_xlfn.XLOOKUP(J688,Planilha6!J:J,Planilha6!K:K)</f>
        <v>#NAME?</v>
      </c>
      <c r="L688" s="27" t="e">
        <f ca="1">_xlfn.XLOOKUP(K688,Planilha6!K:K,Planilha6!L:L)</f>
        <v>#NAME?</v>
      </c>
      <c r="M688" s="27" t="e">
        <f ca="1">_xlfn.XLOOKUP(L688,Planilha6!L:L,Planilha6!M:M)</f>
        <v>#NAME?</v>
      </c>
    </row>
    <row r="689" spans="1:13" x14ac:dyDescent="0.25">
      <c r="A689" s="32" t="s">
        <v>9556</v>
      </c>
      <c r="B689" s="27" t="e">
        <f ca="1">_xlfn.XLOOKUP(A689,Planilha6!A:A,Planilha6!B:B)</f>
        <v>#NAME?</v>
      </c>
      <c r="C689" s="27" t="e">
        <f ca="1">_xlfn.XLOOKUP(B689,Planilha6!B:B,Planilha6!C:C)</f>
        <v>#NAME?</v>
      </c>
      <c r="D689" s="27" t="e">
        <f ca="1">_xlfn.XLOOKUP(C689,Planilha6!C:C,Planilha6!D:D)</f>
        <v>#NAME?</v>
      </c>
      <c r="E689" s="27" t="e">
        <f ca="1">_xlfn.XLOOKUP(D689,Planilha6!D:D,Planilha6!E:E)</f>
        <v>#NAME?</v>
      </c>
      <c r="F689" s="27" t="e">
        <f ca="1">_xlfn.XLOOKUP(E689,Planilha6!E:E,Planilha6!F:F)</f>
        <v>#NAME?</v>
      </c>
      <c r="G689" s="27" t="e">
        <f ca="1">_xlfn.XLOOKUP(F689,Planilha6!F:F,Planilha6!G:G)</f>
        <v>#NAME?</v>
      </c>
      <c r="H689" s="27" t="e">
        <f ca="1">_xlfn.XLOOKUP(G689,Planilha6!G:G,Planilha6!H:H)</f>
        <v>#NAME?</v>
      </c>
      <c r="I689" s="27" t="e">
        <f ca="1">_xlfn.XLOOKUP(H689,Planilha6!H:H,Planilha6!I:I)</f>
        <v>#NAME?</v>
      </c>
      <c r="J689" s="27" t="e">
        <f ca="1">_xlfn.XLOOKUP(I689,Planilha6!I:I,Planilha6!J:J)</f>
        <v>#NAME?</v>
      </c>
      <c r="K689" s="27" t="e">
        <f ca="1">_xlfn.XLOOKUP(J689,Planilha6!J:J,Planilha6!K:K)</f>
        <v>#NAME?</v>
      </c>
      <c r="L689" s="27" t="e">
        <f ca="1">_xlfn.XLOOKUP(K689,Planilha6!K:K,Planilha6!L:L)</f>
        <v>#NAME?</v>
      </c>
      <c r="M689" s="27" t="e">
        <f ca="1">_xlfn.XLOOKUP(L689,Planilha6!L:L,Planilha6!M:M)</f>
        <v>#NAME?</v>
      </c>
    </row>
    <row r="690" spans="1:13" x14ac:dyDescent="0.25">
      <c r="A690" s="32" t="s">
        <v>9311</v>
      </c>
      <c r="B690" s="27" t="e">
        <f ca="1">_xlfn.XLOOKUP(A690,Planilha6!A:A,Planilha6!B:B)</f>
        <v>#NAME?</v>
      </c>
      <c r="C690" s="27" t="e">
        <f ca="1">_xlfn.XLOOKUP(B690,Planilha6!B:B,Planilha6!C:C)</f>
        <v>#NAME?</v>
      </c>
      <c r="D690" s="27" t="e">
        <f ca="1">_xlfn.XLOOKUP(C690,Planilha6!C:C,Planilha6!D:D)</f>
        <v>#NAME?</v>
      </c>
      <c r="E690" s="27" t="e">
        <f ca="1">_xlfn.XLOOKUP(D690,Planilha6!D:D,Planilha6!E:E)</f>
        <v>#NAME?</v>
      </c>
      <c r="F690" s="27" t="e">
        <f ca="1">_xlfn.XLOOKUP(E690,Planilha6!E:E,Planilha6!F:F)</f>
        <v>#NAME?</v>
      </c>
      <c r="G690" s="27" t="e">
        <f ca="1">_xlfn.XLOOKUP(F690,Planilha6!F:F,Planilha6!G:G)</f>
        <v>#NAME?</v>
      </c>
      <c r="H690" s="27" t="e">
        <f ca="1">_xlfn.XLOOKUP(G690,Planilha6!G:G,Planilha6!H:H)</f>
        <v>#NAME?</v>
      </c>
      <c r="I690" s="27" t="e">
        <f ca="1">_xlfn.XLOOKUP(H690,Planilha6!H:H,Planilha6!I:I)</f>
        <v>#NAME?</v>
      </c>
      <c r="J690" s="27" t="e">
        <f ca="1">_xlfn.XLOOKUP(I690,Planilha6!I:I,Planilha6!J:J)</f>
        <v>#NAME?</v>
      </c>
      <c r="K690" s="27" t="e">
        <f ca="1">_xlfn.XLOOKUP(J690,Planilha6!J:J,Planilha6!K:K)</f>
        <v>#NAME?</v>
      </c>
      <c r="L690" s="27" t="e">
        <f ca="1">_xlfn.XLOOKUP(K690,Planilha6!K:K,Planilha6!L:L)</f>
        <v>#NAME?</v>
      </c>
      <c r="M690" s="27" t="e">
        <f ca="1">_xlfn.XLOOKUP(L690,Planilha6!L:L,Planilha6!M:M)</f>
        <v>#NAME?</v>
      </c>
    </row>
    <row r="691" spans="1:13" x14ac:dyDescent="0.25">
      <c r="A691" s="32" t="s">
        <v>9260</v>
      </c>
      <c r="B691" s="27" t="e">
        <f ca="1">_xlfn.XLOOKUP(A691,Planilha6!A:A,Planilha6!B:B)</f>
        <v>#NAME?</v>
      </c>
      <c r="C691" s="27" t="e">
        <f ca="1">_xlfn.XLOOKUP(B691,Planilha6!B:B,Planilha6!C:C)</f>
        <v>#NAME?</v>
      </c>
      <c r="D691" s="27" t="e">
        <f ca="1">_xlfn.XLOOKUP(C691,Planilha6!C:C,Planilha6!D:D)</f>
        <v>#NAME?</v>
      </c>
      <c r="E691" s="27" t="e">
        <f ca="1">_xlfn.XLOOKUP(D691,Planilha6!D:D,Planilha6!E:E)</f>
        <v>#NAME?</v>
      </c>
      <c r="F691" s="27" t="e">
        <f ca="1">_xlfn.XLOOKUP(E691,Planilha6!E:E,Planilha6!F:F)</f>
        <v>#NAME?</v>
      </c>
      <c r="G691" s="27" t="e">
        <f ca="1">_xlfn.XLOOKUP(F691,Planilha6!F:F,Planilha6!G:G)</f>
        <v>#NAME?</v>
      </c>
      <c r="H691" s="27" t="e">
        <f ca="1">_xlfn.XLOOKUP(G691,Planilha6!G:G,Planilha6!H:H)</f>
        <v>#NAME?</v>
      </c>
      <c r="I691" s="27" t="e">
        <f ca="1">_xlfn.XLOOKUP(H691,Planilha6!H:H,Planilha6!I:I)</f>
        <v>#NAME?</v>
      </c>
      <c r="J691" s="27" t="e">
        <f ca="1">_xlfn.XLOOKUP(I691,Planilha6!I:I,Planilha6!J:J)</f>
        <v>#NAME?</v>
      </c>
      <c r="K691" s="27" t="e">
        <f ca="1">_xlfn.XLOOKUP(J691,Planilha6!J:J,Planilha6!K:K)</f>
        <v>#NAME?</v>
      </c>
      <c r="L691" s="27" t="e">
        <f ca="1">_xlfn.XLOOKUP(K691,Planilha6!K:K,Planilha6!L:L)</f>
        <v>#NAME?</v>
      </c>
      <c r="M691" s="27" t="e">
        <f ca="1">_xlfn.XLOOKUP(L691,Planilha6!L:L,Planilha6!M:M)</f>
        <v>#NAME?</v>
      </c>
    </row>
    <row r="692" spans="1:13" x14ac:dyDescent="0.25">
      <c r="A692" s="32" t="s">
        <v>9004</v>
      </c>
      <c r="B692" s="27" t="e">
        <f ca="1">_xlfn.XLOOKUP(A692,Planilha6!A:A,Planilha6!B:B)</f>
        <v>#NAME?</v>
      </c>
      <c r="C692" s="27" t="e">
        <f ca="1">_xlfn.XLOOKUP(B692,Planilha6!B:B,Planilha6!C:C)</f>
        <v>#NAME?</v>
      </c>
      <c r="D692" s="27" t="e">
        <f ca="1">_xlfn.XLOOKUP(C692,Planilha6!C:C,Planilha6!D:D)</f>
        <v>#NAME?</v>
      </c>
      <c r="E692" s="27" t="e">
        <f ca="1">_xlfn.XLOOKUP(D692,Planilha6!D:D,Planilha6!E:E)</f>
        <v>#NAME?</v>
      </c>
      <c r="F692" s="27" t="e">
        <f ca="1">_xlfn.XLOOKUP(E692,Planilha6!E:E,Planilha6!F:F)</f>
        <v>#NAME?</v>
      </c>
      <c r="G692" s="27" t="e">
        <f ca="1">_xlfn.XLOOKUP(F692,Planilha6!F:F,Planilha6!G:G)</f>
        <v>#NAME?</v>
      </c>
      <c r="H692" s="27" t="e">
        <f ca="1">_xlfn.XLOOKUP(G692,Planilha6!G:G,Planilha6!H:H)</f>
        <v>#NAME?</v>
      </c>
      <c r="I692" s="27" t="e">
        <f ca="1">_xlfn.XLOOKUP(H692,Planilha6!H:H,Planilha6!I:I)</f>
        <v>#NAME?</v>
      </c>
      <c r="J692" s="27" t="e">
        <f ca="1">_xlfn.XLOOKUP(I692,Planilha6!I:I,Planilha6!J:J)</f>
        <v>#NAME?</v>
      </c>
      <c r="K692" s="27" t="e">
        <f ca="1">_xlfn.XLOOKUP(J692,Planilha6!J:J,Planilha6!K:K)</f>
        <v>#NAME?</v>
      </c>
      <c r="L692" s="27" t="e">
        <f ca="1">_xlfn.XLOOKUP(K692,Planilha6!K:K,Planilha6!L:L)</f>
        <v>#NAME?</v>
      </c>
      <c r="M692" s="27" t="e">
        <f ca="1">_xlfn.XLOOKUP(L692,Planilha6!L:L,Planilha6!M:M)</f>
        <v>#NAME?</v>
      </c>
    </row>
    <row r="693" spans="1:13" x14ac:dyDescent="0.25">
      <c r="A693" s="32" t="s">
        <v>8339</v>
      </c>
      <c r="B693" s="27" t="e">
        <f ca="1">_xlfn.XLOOKUP(A693,Planilha6!A:A,Planilha6!B:B)</f>
        <v>#NAME?</v>
      </c>
      <c r="C693" s="27" t="e">
        <f ca="1">_xlfn.XLOOKUP(B693,Planilha6!B:B,Planilha6!C:C)</f>
        <v>#NAME?</v>
      </c>
      <c r="D693" s="27" t="e">
        <f ca="1">_xlfn.XLOOKUP(C693,Planilha6!C:C,Planilha6!D:D)</f>
        <v>#NAME?</v>
      </c>
      <c r="E693" s="27" t="e">
        <f ca="1">_xlfn.XLOOKUP(D693,Planilha6!D:D,Planilha6!E:E)</f>
        <v>#NAME?</v>
      </c>
      <c r="F693" s="27" t="e">
        <f ca="1">_xlfn.XLOOKUP(E693,Planilha6!E:E,Planilha6!F:F)</f>
        <v>#NAME?</v>
      </c>
      <c r="G693" s="27" t="e">
        <f ca="1">_xlfn.XLOOKUP(F693,Planilha6!F:F,Planilha6!G:G)</f>
        <v>#NAME?</v>
      </c>
      <c r="H693" s="27" t="e">
        <f ca="1">_xlfn.XLOOKUP(G693,Planilha6!G:G,Planilha6!H:H)</f>
        <v>#NAME?</v>
      </c>
      <c r="I693" s="27" t="e">
        <f ca="1">_xlfn.XLOOKUP(H693,Planilha6!H:H,Planilha6!I:I)</f>
        <v>#NAME?</v>
      </c>
      <c r="J693" s="27" t="e">
        <f ca="1">_xlfn.XLOOKUP(I693,Planilha6!I:I,Planilha6!J:J)</f>
        <v>#NAME?</v>
      </c>
      <c r="K693" s="27" t="e">
        <f ca="1">_xlfn.XLOOKUP(J693,Planilha6!J:J,Planilha6!K:K)</f>
        <v>#NAME?</v>
      </c>
      <c r="L693" s="27" t="e">
        <f ca="1">_xlfn.XLOOKUP(K693,Planilha6!K:K,Planilha6!L:L)</f>
        <v>#NAME?</v>
      </c>
      <c r="M693" s="27" t="e">
        <f ca="1">_xlfn.XLOOKUP(L693,Planilha6!L:L,Planilha6!M:M)</f>
        <v>#NAME?</v>
      </c>
    </row>
    <row r="694" spans="1:13" x14ac:dyDescent="0.25">
      <c r="A694" s="32" t="s">
        <v>8648</v>
      </c>
      <c r="B694" s="27" t="e">
        <f ca="1">_xlfn.XLOOKUP(A694,Planilha6!A:A,Planilha6!B:B)</f>
        <v>#NAME?</v>
      </c>
      <c r="C694" s="27" t="e">
        <f ca="1">_xlfn.XLOOKUP(B694,Planilha6!B:B,Planilha6!C:C)</f>
        <v>#NAME?</v>
      </c>
      <c r="D694" s="27" t="e">
        <f ca="1">_xlfn.XLOOKUP(C694,Planilha6!C:C,Planilha6!D:D)</f>
        <v>#NAME?</v>
      </c>
      <c r="E694" s="27" t="e">
        <f ca="1">_xlfn.XLOOKUP(D694,Planilha6!D:D,Planilha6!E:E)</f>
        <v>#NAME?</v>
      </c>
      <c r="F694" s="27" t="e">
        <f ca="1">_xlfn.XLOOKUP(E694,Planilha6!E:E,Planilha6!F:F)</f>
        <v>#NAME?</v>
      </c>
      <c r="G694" s="27" t="e">
        <f ca="1">_xlfn.XLOOKUP(F694,Planilha6!F:F,Planilha6!G:G)</f>
        <v>#NAME?</v>
      </c>
      <c r="H694" s="27" t="e">
        <f ca="1">_xlfn.XLOOKUP(G694,Planilha6!G:G,Planilha6!H:H)</f>
        <v>#NAME?</v>
      </c>
      <c r="I694" s="27" t="e">
        <f ca="1">_xlfn.XLOOKUP(H694,Planilha6!H:H,Planilha6!I:I)</f>
        <v>#NAME?</v>
      </c>
      <c r="J694" s="27" t="e">
        <f ca="1">_xlfn.XLOOKUP(I694,Planilha6!I:I,Planilha6!J:J)</f>
        <v>#NAME?</v>
      </c>
      <c r="K694" s="27" t="e">
        <f ca="1">_xlfn.XLOOKUP(J694,Planilha6!J:J,Planilha6!K:K)</f>
        <v>#NAME?</v>
      </c>
      <c r="L694" s="27" t="e">
        <f ca="1">_xlfn.XLOOKUP(K694,Planilha6!K:K,Planilha6!L:L)</f>
        <v>#NAME?</v>
      </c>
      <c r="M694" s="27" t="e">
        <f ca="1">_xlfn.XLOOKUP(L694,Planilha6!L:L,Planilha6!M:M)</f>
        <v>#NAME?</v>
      </c>
    </row>
    <row r="695" spans="1:13" x14ac:dyDescent="0.25">
      <c r="A695" s="32" t="s">
        <v>9730</v>
      </c>
      <c r="B695" s="27" t="e">
        <f ca="1">_xlfn.XLOOKUP(A695,Planilha6!A:A,Planilha6!B:B)</f>
        <v>#NAME?</v>
      </c>
      <c r="C695" s="27" t="e">
        <f ca="1">_xlfn.XLOOKUP(B695,Planilha6!B:B,Planilha6!C:C)</f>
        <v>#NAME?</v>
      </c>
      <c r="D695" s="27" t="e">
        <f ca="1">_xlfn.XLOOKUP(C695,Planilha6!C:C,Planilha6!D:D)</f>
        <v>#NAME?</v>
      </c>
      <c r="E695" s="27" t="e">
        <f ca="1">_xlfn.XLOOKUP(D695,Planilha6!D:D,Planilha6!E:E)</f>
        <v>#NAME?</v>
      </c>
      <c r="F695" s="27" t="e">
        <f ca="1">_xlfn.XLOOKUP(E695,Planilha6!E:E,Planilha6!F:F)</f>
        <v>#NAME?</v>
      </c>
      <c r="G695" s="27" t="e">
        <f ca="1">_xlfn.XLOOKUP(F695,Planilha6!F:F,Planilha6!G:G)</f>
        <v>#NAME?</v>
      </c>
      <c r="H695" s="27" t="e">
        <f ca="1">_xlfn.XLOOKUP(G695,Planilha6!G:G,Planilha6!H:H)</f>
        <v>#NAME?</v>
      </c>
      <c r="I695" s="27" t="e">
        <f ca="1">_xlfn.XLOOKUP(H695,Planilha6!H:H,Planilha6!I:I)</f>
        <v>#NAME?</v>
      </c>
      <c r="J695" s="27" t="e">
        <f ca="1">_xlfn.XLOOKUP(I695,Planilha6!I:I,Planilha6!J:J)</f>
        <v>#NAME?</v>
      </c>
      <c r="K695" s="27" t="e">
        <f ca="1">_xlfn.XLOOKUP(J695,Planilha6!J:J,Planilha6!K:K)</f>
        <v>#NAME?</v>
      </c>
      <c r="L695" s="27" t="e">
        <f ca="1">_xlfn.XLOOKUP(K695,Planilha6!K:K,Planilha6!L:L)</f>
        <v>#NAME?</v>
      </c>
      <c r="M695" s="27" t="e">
        <f ca="1">_xlfn.XLOOKUP(L695,Planilha6!L:L,Planilha6!M:M)</f>
        <v>#NAME?</v>
      </c>
    </row>
    <row r="696" spans="1:13" x14ac:dyDescent="0.25">
      <c r="A696" s="32" t="s">
        <v>8427</v>
      </c>
      <c r="B696" s="27" t="e">
        <f ca="1">_xlfn.XLOOKUP(A696,Planilha6!A:A,Planilha6!B:B)</f>
        <v>#NAME?</v>
      </c>
      <c r="C696" s="27" t="e">
        <f ca="1">_xlfn.XLOOKUP(B696,Planilha6!B:B,Planilha6!C:C)</f>
        <v>#NAME?</v>
      </c>
      <c r="D696" s="27" t="e">
        <f ca="1">_xlfn.XLOOKUP(C696,Planilha6!C:C,Planilha6!D:D)</f>
        <v>#NAME?</v>
      </c>
      <c r="E696" s="27" t="e">
        <f ca="1">_xlfn.XLOOKUP(D696,Planilha6!D:D,Planilha6!E:E)</f>
        <v>#NAME?</v>
      </c>
      <c r="F696" s="27" t="e">
        <f ca="1">_xlfn.XLOOKUP(E696,Planilha6!E:E,Planilha6!F:F)</f>
        <v>#NAME?</v>
      </c>
      <c r="G696" s="27" t="e">
        <f ca="1">_xlfn.XLOOKUP(F696,Planilha6!F:F,Planilha6!G:G)</f>
        <v>#NAME?</v>
      </c>
      <c r="H696" s="27" t="e">
        <f ca="1">_xlfn.XLOOKUP(G696,Planilha6!G:G,Planilha6!H:H)</f>
        <v>#NAME?</v>
      </c>
      <c r="I696" s="27" t="e">
        <f ca="1">_xlfn.XLOOKUP(H696,Planilha6!H:H,Planilha6!I:I)</f>
        <v>#NAME?</v>
      </c>
      <c r="J696" s="27" t="e">
        <f ca="1">_xlfn.XLOOKUP(I696,Planilha6!I:I,Planilha6!J:J)</f>
        <v>#NAME?</v>
      </c>
      <c r="K696" s="27" t="e">
        <f ca="1">_xlfn.XLOOKUP(J696,Planilha6!J:J,Planilha6!K:K)</f>
        <v>#NAME?</v>
      </c>
      <c r="L696" s="27" t="e">
        <f ca="1">_xlfn.XLOOKUP(K696,Planilha6!K:K,Planilha6!L:L)</f>
        <v>#NAME?</v>
      </c>
      <c r="M696" s="27" t="e">
        <f ca="1">_xlfn.XLOOKUP(L696,Planilha6!L:L,Planilha6!M:M)</f>
        <v>#NAME?</v>
      </c>
    </row>
    <row r="697" spans="1:13" x14ac:dyDescent="0.25">
      <c r="A697" s="32" t="s">
        <v>8774</v>
      </c>
      <c r="B697" s="27" t="e">
        <f ca="1">_xlfn.XLOOKUP(A697,Planilha6!A:A,Planilha6!B:B)</f>
        <v>#NAME?</v>
      </c>
      <c r="C697" s="27" t="e">
        <f ca="1">_xlfn.XLOOKUP(B697,Planilha6!B:B,Planilha6!C:C)</f>
        <v>#NAME?</v>
      </c>
      <c r="D697" s="27" t="e">
        <f ca="1">_xlfn.XLOOKUP(C697,Planilha6!C:C,Planilha6!D:D)</f>
        <v>#NAME?</v>
      </c>
      <c r="E697" s="27" t="e">
        <f ca="1">_xlfn.XLOOKUP(D697,Planilha6!D:D,Planilha6!E:E)</f>
        <v>#NAME?</v>
      </c>
      <c r="F697" s="27" t="e">
        <f ca="1">_xlfn.XLOOKUP(E697,Planilha6!E:E,Planilha6!F:F)</f>
        <v>#NAME?</v>
      </c>
      <c r="G697" s="27" t="e">
        <f ca="1">_xlfn.XLOOKUP(F697,Planilha6!F:F,Planilha6!G:G)</f>
        <v>#NAME?</v>
      </c>
      <c r="H697" s="27" t="e">
        <f ca="1">_xlfn.XLOOKUP(G697,Planilha6!G:G,Planilha6!H:H)</f>
        <v>#NAME?</v>
      </c>
      <c r="I697" s="27" t="e">
        <f ca="1">_xlfn.XLOOKUP(H697,Planilha6!H:H,Planilha6!I:I)</f>
        <v>#NAME?</v>
      </c>
      <c r="J697" s="27" t="e">
        <f ca="1">_xlfn.XLOOKUP(I697,Planilha6!I:I,Planilha6!J:J)</f>
        <v>#NAME?</v>
      </c>
      <c r="K697" s="27" t="e">
        <f ca="1">_xlfn.XLOOKUP(J697,Planilha6!J:J,Planilha6!K:K)</f>
        <v>#NAME?</v>
      </c>
      <c r="L697" s="27" t="e">
        <f ca="1">_xlfn.XLOOKUP(K697,Planilha6!K:K,Planilha6!L:L)</f>
        <v>#NAME?</v>
      </c>
      <c r="M697" s="27" t="e">
        <f ca="1">_xlfn.XLOOKUP(L697,Planilha6!L:L,Planilha6!M:M)</f>
        <v>#NAME?</v>
      </c>
    </row>
    <row r="698" spans="1:13" x14ac:dyDescent="0.25">
      <c r="A698" s="32" t="s">
        <v>9426</v>
      </c>
      <c r="B698" s="27" t="e">
        <f ca="1">_xlfn.XLOOKUP(A698,Planilha6!A:A,Planilha6!B:B)</f>
        <v>#NAME?</v>
      </c>
      <c r="C698" s="27" t="e">
        <f ca="1">_xlfn.XLOOKUP(B698,Planilha6!B:B,Planilha6!C:C)</f>
        <v>#NAME?</v>
      </c>
      <c r="D698" s="27" t="e">
        <f ca="1">_xlfn.XLOOKUP(C698,Planilha6!C:C,Planilha6!D:D)</f>
        <v>#NAME?</v>
      </c>
      <c r="E698" s="27" t="e">
        <f ca="1">_xlfn.XLOOKUP(D698,Planilha6!D:D,Planilha6!E:E)</f>
        <v>#NAME?</v>
      </c>
      <c r="F698" s="27" t="e">
        <f ca="1">_xlfn.XLOOKUP(E698,Planilha6!E:E,Planilha6!F:F)</f>
        <v>#NAME?</v>
      </c>
      <c r="G698" s="27" t="e">
        <f ca="1">_xlfn.XLOOKUP(F698,Planilha6!F:F,Planilha6!G:G)</f>
        <v>#NAME?</v>
      </c>
      <c r="H698" s="27" t="e">
        <f ca="1">_xlfn.XLOOKUP(G698,Planilha6!G:G,Planilha6!H:H)</f>
        <v>#NAME?</v>
      </c>
      <c r="I698" s="27" t="e">
        <f ca="1">_xlfn.XLOOKUP(H698,Planilha6!H:H,Planilha6!I:I)</f>
        <v>#NAME?</v>
      </c>
      <c r="J698" s="27" t="e">
        <f ca="1">_xlfn.XLOOKUP(I698,Planilha6!I:I,Planilha6!J:J)</f>
        <v>#NAME?</v>
      </c>
      <c r="K698" s="27" t="e">
        <f ca="1">_xlfn.XLOOKUP(J698,Planilha6!J:J,Planilha6!K:K)</f>
        <v>#NAME?</v>
      </c>
      <c r="L698" s="27" t="e">
        <f ca="1">_xlfn.XLOOKUP(K698,Planilha6!K:K,Planilha6!L:L)</f>
        <v>#NAME?</v>
      </c>
      <c r="M698" s="27" t="e">
        <f ca="1">_xlfn.XLOOKUP(L698,Planilha6!L:L,Planilha6!M:M)</f>
        <v>#NAME?</v>
      </c>
    </row>
    <row r="699" spans="1:13" x14ac:dyDescent="0.25">
      <c r="A699" s="32" t="s">
        <v>8622</v>
      </c>
      <c r="B699" s="27" t="e">
        <f ca="1">_xlfn.XLOOKUP(A699,Planilha6!A:A,Planilha6!B:B)</f>
        <v>#NAME?</v>
      </c>
      <c r="C699" s="27" t="e">
        <f ca="1">_xlfn.XLOOKUP(B699,Planilha6!B:B,Planilha6!C:C)</f>
        <v>#NAME?</v>
      </c>
      <c r="D699" s="27" t="e">
        <f ca="1">_xlfn.XLOOKUP(C699,Planilha6!C:C,Planilha6!D:D)</f>
        <v>#NAME?</v>
      </c>
      <c r="E699" s="27" t="e">
        <f ca="1">_xlfn.XLOOKUP(D699,Planilha6!D:D,Planilha6!E:E)</f>
        <v>#NAME?</v>
      </c>
      <c r="F699" s="27" t="e">
        <f ca="1">_xlfn.XLOOKUP(E699,Planilha6!E:E,Planilha6!F:F)</f>
        <v>#NAME?</v>
      </c>
      <c r="G699" s="27" t="e">
        <f ca="1">_xlfn.XLOOKUP(F699,Planilha6!F:F,Planilha6!G:G)</f>
        <v>#NAME?</v>
      </c>
      <c r="H699" s="27" t="e">
        <f ca="1">_xlfn.XLOOKUP(G699,Planilha6!G:G,Planilha6!H:H)</f>
        <v>#NAME?</v>
      </c>
      <c r="I699" s="27" t="e">
        <f ca="1">_xlfn.XLOOKUP(H699,Planilha6!H:H,Planilha6!I:I)</f>
        <v>#NAME?</v>
      </c>
      <c r="J699" s="27" t="e">
        <f ca="1">_xlfn.XLOOKUP(I699,Planilha6!I:I,Planilha6!J:J)</f>
        <v>#NAME?</v>
      </c>
      <c r="K699" s="27" t="e">
        <f ca="1">_xlfn.XLOOKUP(J699,Planilha6!J:J,Planilha6!K:K)</f>
        <v>#NAME?</v>
      </c>
      <c r="L699" s="27" t="e">
        <f ca="1">_xlfn.XLOOKUP(K699,Planilha6!K:K,Planilha6!L:L)</f>
        <v>#NAME?</v>
      </c>
      <c r="M699" s="27" t="e">
        <f ca="1">_xlfn.XLOOKUP(L699,Planilha6!L:L,Planilha6!M:M)</f>
        <v>#NAME?</v>
      </c>
    </row>
    <row r="700" spans="1:13" x14ac:dyDescent="0.25">
      <c r="A700" s="32" t="s">
        <v>8915</v>
      </c>
      <c r="B700" s="27" t="e">
        <f ca="1">_xlfn.XLOOKUP(A700,Planilha6!A:A,Planilha6!B:B)</f>
        <v>#NAME?</v>
      </c>
      <c r="C700" s="27" t="e">
        <f ca="1">_xlfn.XLOOKUP(B700,Planilha6!B:B,Planilha6!C:C)</f>
        <v>#NAME?</v>
      </c>
      <c r="D700" s="27" t="e">
        <f ca="1">_xlfn.XLOOKUP(C700,Planilha6!C:C,Planilha6!D:D)</f>
        <v>#NAME?</v>
      </c>
      <c r="E700" s="27" t="e">
        <f ca="1">_xlfn.XLOOKUP(D700,Planilha6!D:D,Planilha6!E:E)</f>
        <v>#NAME?</v>
      </c>
      <c r="F700" s="27" t="e">
        <f ca="1">_xlfn.XLOOKUP(E700,Planilha6!E:E,Planilha6!F:F)</f>
        <v>#NAME?</v>
      </c>
      <c r="G700" s="27" t="e">
        <f ca="1">_xlfn.XLOOKUP(F700,Planilha6!F:F,Planilha6!G:G)</f>
        <v>#NAME?</v>
      </c>
      <c r="H700" s="27" t="e">
        <f ca="1">_xlfn.XLOOKUP(G700,Planilha6!G:G,Planilha6!H:H)</f>
        <v>#NAME?</v>
      </c>
      <c r="I700" s="27" t="e">
        <f ca="1">_xlfn.XLOOKUP(H700,Planilha6!H:H,Planilha6!I:I)</f>
        <v>#NAME?</v>
      </c>
      <c r="J700" s="27" t="e">
        <f ca="1">_xlfn.XLOOKUP(I700,Planilha6!I:I,Planilha6!J:J)</f>
        <v>#NAME?</v>
      </c>
      <c r="K700" s="27" t="e">
        <f ca="1">_xlfn.XLOOKUP(J700,Planilha6!J:J,Planilha6!K:K)</f>
        <v>#NAME?</v>
      </c>
      <c r="L700" s="27" t="e">
        <f ca="1">_xlfn.XLOOKUP(K700,Planilha6!K:K,Planilha6!L:L)</f>
        <v>#NAME?</v>
      </c>
      <c r="M700" s="27" t="e">
        <f ca="1">_xlfn.XLOOKUP(L700,Planilha6!L:L,Planilha6!M:M)</f>
        <v>#NAME?</v>
      </c>
    </row>
    <row r="701" spans="1:13" x14ac:dyDescent="0.25">
      <c r="A701" s="32" t="s">
        <v>9474</v>
      </c>
      <c r="B701" s="27" t="e">
        <f ca="1">_xlfn.XLOOKUP(A701,Planilha6!A:A,Planilha6!B:B)</f>
        <v>#NAME?</v>
      </c>
      <c r="C701" s="27" t="e">
        <f ca="1">_xlfn.XLOOKUP(B701,Planilha6!B:B,Planilha6!C:C)</f>
        <v>#NAME?</v>
      </c>
      <c r="D701" s="27" t="e">
        <f ca="1">_xlfn.XLOOKUP(C701,Planilha6!C:C,Planilha6!D:D)</f>
        <v>#NAME?</v>
      </c>
      <c r="E701" s="27" t="e">
        <f ca="1">_xlfn.XLOOKUP(D701,Planilha6!D:D,Planilha6!E:E)</f>
        <v>#NAME?</v>
      </c>
      <c r="F701" s="27" t="e">
        <f ca="1">_xlfn.XLOOKUP(E701,Planilha6!E:E,Planilha6!F:F)</f>
        <v>#NAME?</v>
      </c>
      <c r="G701" s="27" t="e">
        <f ca="1">_xlfn.XLOOKUP(F701,Planilha6!F:F,Planilha6!G:G)</f>
        <v>#NAME?</v>
      </c>
      <c r="H701" s="27" t="e">
        <f ca="1">_xlfn.XLOOKUP(G701,Planilha6!G:G,Planilha6!H:H)</f>
        <v>#NAME?</v>
      </c>
      <c r="I701" s="27" t="e">
        <f ca="1">_xlfn.XLOOKUP(H701,Planilha6!H:H,Planilha6!I:I)</f>
        <v>#NAME?</v>
      </c>
      <c r="J701" s="27" t="e">
        <f ca="1">_xlfn.XLOOKUP(I701,Planilha6!I:I,Planilha6!J:J)</f>
        <v>#NAME?</v>
      </c>
      <c r="K701" s="27" t="e">
        <f ca="1">_xlfn.XLOOKUP(J701,Planilha6!J:J,Planilha6!K:K)</f>
        <v>#NAME?</v>
      </c>
      <c r="L701" s="27" t="e">
        <f ca="1">_xlfn.XLOOKUP(K701,Planilha6!K:K,Planilha6!L:L)</f>
        <v>#NAME?</v>
      </c>
      <c r="M701" s="27" t="e">
        <f ca="1">_xlfn.XLOOKUP(L701,Planilha6!L:L,Planilha6!M:M)</f>
        <v>#NAME?</v>
      </c>
    </row>
    <row r="702" spans="1:13" x14ac:dyDescent="0.25">
      <c r="A702" s="32" t="s">
        <v>9077</v>
      </c>
      <c r="B702" s="27" t="e">
        <f ca="1">_xlfn.XLOOKUP(A702,Planilha6!A:A,Planilha6!B:B)</f>
        <v>#NAME?</v>
      </c>
      <c r="C702" s="27" t="e">
        <f ca="1">_xlfn.XLOOKUP(B702,Planilha6!B:B,Planilha6!C:C)</f>
        <v>#NAME?</v>
      </c>
      <c r="D702" s="27" t="e">
        <f ca="1">_xlfn.XLOOKUP(C702,Planilha6!C:C,Planilha6!D:D)</f>
        <v>#NAME?</v>
      </c>
      <c r="E702" s="27" t="e">
        <f ca="1">_xlfn.XLOOKUP(D702,Planilha6!D:D,Planilha6!E:E)</f>
        <v>#NAME?</v>
      </c>
      <c r="F702" s="27" t="e">
        <f ca="1">_xlfn.XLOOKUP(E702,Planilha6!E:E,Planilha6!F:F)</f>
        <v>#NAME?</v>
      </c>
      <c r="G702" s="27" t="e">
        <f ca="1">_xlfn.XLOOKUP(F702,Planilha6!F:F,Planilha6!G:G)</f>
        <v>#NAME?</v>
      </c>
      <c r="H702" s="27" t="e">
        <f ca="1">_xlfn.XLOOKUP(G702,Planilha6!G:G,Planilha6!H:H)</f>
        <v>#NAME?</v>
      </c>
      <c r="I702" s="27" t="e">
        <f ca="1">_xlfn.XLOOKUP(H702,Planilha6!H:H,Planilha6!I:I)</f>
        <v>#NAME?</v>
      </c>
      <c r="J702" s="27" t="e">
        <f ca="1">_xlfn.XLOOKUP(I702,Planilha6!I:I,Planilha6!J:J)</f>
        <v>#NAME?</v>
      </c>
      <c r="K702" s="27" t="e">
        <f ca="1">_xlfn.XLOOKUP(J702,Planilha6!J:J,Planilha6!K:K)</f>
        <v>#NAME?</v>
      </c>
      <c r="L702" s="27" t="e">
        <f ca="1">_xlfn.XLOOKUP(K702,Planilha6!K:K,Planilha6!L:L)</f>
        <v>#NAME?</v>
      </c>
      <c r="M702" s="27" t="e">
        <f ca="1">_xlfn.XLOOKUP(L702,Planilha6!L:L,Planilha6!M:M)</f>
        <v>#NAME?</v>
      </c>
    </row>
    <row r="703" spans="1:13" x14ac:dyDescent="0.25">
      <c r="A703" s="32" t="s">
        <v>9726</v>
      </c>
      <c r="B703" s="27" t="e">
        <f ca="1">_xlfn.XLOOKUP(A703,Planilha6!A:A,Planilha6!B:B)</f>
        <v>#NAME?</v>
      </c>
      <c r="C703" s="27" t="e">
        <f ca="1">_xlfn.XLOOKUP(B703,Planilha6!B:B,Planilha6!C:C)</f>
        <v>#NAME?</v>
      </c>
      <c r="D703" s="27" t="e">
        <f ca="1">_xlfn.XLOOKUP(C703,Planilha6!C:C,Planilha6!D:D)</f>
        <v>#NAME?</v>
      </c>
      <c r="E703" s="27" t="e">
        <f ca="1">_xlfn.XLOOKUP(D703,Planilha6!D:D,Planilha6!E:E)</f>
        <v>#NAME?</v>
      </c>
      <c r="F703" s="27" t="e">
        <f ca="1">_xlfn.XLOOKUP(E703,Planilha6!E:E,Planilha6!F:F)</f>
        <v>#NAME?</v>
      </c>
      <c r="G703" s="27" t="e">
        <f ca="1">_xlfn.XLOOKUP(F703,Planilha6!F:F,Planilha6!G:G)</f>
        <v>#NAME?</v>
      </c>
      <c r="H703" s="27" t="e">
        <f ca="1">_xlfn.XLOOKUP(G703,Planilha6!G:G,Planilha6!H:H)</f>
        <v>#NAME?</v>
      </c>
      <c r="I703" s="27" t="e">
        <f ca="1">_xlfn.XLOOKUP(H703,Planilha6!H:H,Planilha6!I:I)</f>
        <v>#NAME?</v>
      </c>
      <c r="J703" s="27" t="e">
        <f ca="1">_xlfn.XLOOKUP(I703,Planilha6!I:I,Planilha6!J:J)</f>
        <v>#NAME?</v>
      </c>
      <c r="K703" s="27" t="e">
        <f ca="1">_xlfn.XLOOKUP(J703,Planilha6!J:J,Planilha6!K:K)</f>
        <v>#NAME?</v>
      </c>
      <c r="L703" s="27" t="e">
        <f ca="1">_xlfn.XLOOKUP(K703,Planilha6!K:K,Planilha6!L:L)</f>
        <v>#NAME?</v>
      </c>
      <c r="M703" s="27" t="e">
        <f ca="1">_xlfn.XLOOKUP(L703,Planilha6!L:L,Planilha6!M:M)</f>
        <v>#NAME?</v>
      </c>
    </row>
    <row r="704" spans="1:13" x14ac:dyDescent="0.25">
      <c r="A704" s="32" t="s">
        <v>9199</v>
      </c>
      <c r="B704" s="27" t="e">
        <f ca="1">_xlfn.XLOOKUP(A704,Planilha6!A:A,Planilha6!B:B)</f>
        <v>#NAME?</v>
      </c>
      <c r="C704" s="27" t="e">
        <f ca="1">_xlfn.XLOOKUP(B704,Planilha6!B:B,Planilha6!C:C)</f>
        <v>#NAME?</v>
      </c>
      <c r="D704" s="27" t="e">
        <f ca="1">_xlfn.XLOOKUP(C704,Planilha6!C:C,Planilha6!D:D)</f>
        <v>#NAME?</v>
      </c>
      <c r="E704" s="27" t="e">
        <f ca="1">_xlfn.XLOOKUP(D704,Planilha6!D:D,Planilha6!E:E)</f>
        <v>#NAME?</v>
      </c>
      <c r="F704" s="27" t="e">
        <f ca="1">_xlfn.XLOOKUP(E704,Planilha6!E:E,Planilha6!F:F)</f>
        <v>#NAME?</v>
      </c>
      <c r="G704" s="27" t="e">
        <f ca="1">_xlfn.XLOOKUP(F704,Planilha6!F:F,Planilha6!G:G)</f>
        <v>#NAME?</v>
      </c>
      <c r="H704" s="27" t="e">
        <f ca="1">_xlfn.XLOOKUP(G704,Planilha6!G:G,Planilha6!H:H)</f>
        <v>#NAME?</v>
      </c>
      <c r="I704" s="27" t="e">
        <f ca="1">_xlfn.XLOOKUP(H704,Planilha6!H:H,Planilha6!I:I)</f>
        <v>#NAME?</v>
      </c>
      <c r="J704" s="27" t="e">
        <f ca="1">_xlfn.XLOOKUP(I704,Planilha6!I:I,Planilha6!J:J)</f>
        <v>#NAME?</v>
      </c>
      <c r="K704" s="27" t="e">
        <f ca="1">_xlfn.XLOOKUP(J704,Planilha6!J:J,Planilha6!K:K)</f>
        <v>#NAME?</v>
      </c>
      <c r="L704" s="27" t="e">
        <f ca="1">_xlfn.XLOOKUP(K704,Planilha6!K:K,Planilha6!L:L)</f>
        <v>#NAME?</v>
      </c>
      <c r="M704" s="27" t="e">
        <f ca="1">_xlfn.XLOOKUP(L704,Planilha6!L:L,Planilha6!M:M)</f>
        <v>#NAME?</v>
      </c>
    </row>
    <row r="705" spans="1:13" x14ac:dyDescent="0.25">
      <c r="A705" s="32" t="s">
        <v>8565</v>
      </c>
      <c r="B705" s="27" t="e">
        <f ca="1">_xlfn.XLOOKUP(A705,Planilha6!A:A,Planilha6!B:B)</f>
        <v>#NAME?</v>
      </c>
      <c r="C705" s="27" t="e">
        <f ca="1">_xlfn.XLOOKUP(B705,Planilha6!B:B,Planilha6!C:C)</f>
        <v>#NAME?</v>
      </c>
      <c r="D705" s="27" t="e">
        <f ca="1">_xlfn.XLOOKUP(C705,Planilha6!C:C,Planilha6!D:D)</f>
        <v>#NAME?</v>
      </c>
      <c r="E705" s="27" t="e">
        <f ca="1">_xlfn.XLOOKUP(D705,Planilha6!D:D,Planilha6!E:E)</f>
        <v>#NAME?</v>
      </c>
      <c r="F705" s="27" t="e">
        <f ca="1">_xlfn.XLOOKUP(E705,Planilha6!E:E,Planilha6!F:F)</f>
        <v>#NAME?</v>
      </c>
      <c r="G705" s="27" t="e">
        <f ca="1">_xlfn.XLOOKUP(F705,Planilha6!F:F,Planilha6!G:G)</f>
        <v>#NAME?</v>
      </c>
      <c r="H705" s="27" t="e">
        <f ca="1">_xlfn.XLOOKUP(G705,Planilha6!G:G,Planilha6!H:H)</f>
        <v>#NAME?</v>
      </c>
      <c r="I705" s="27" t="e">
        <f ca="1">_xlfn.XLOOKUP(H705,Planilha6!H:H,Planilha6!I:I)</f>
        <v>#NAME?</v>
      </c>
      <c r="J705" s="27" t="e">
        <f ca="1">_xlfn.XLOOKUP(I705,Planilha6!I:I,Planilha6!J:J)</f>
        <v>#NAME?</v>
      </c>
      <c r="K705" s="27" t="e">
        <f ca="1">_xlfn.XLOOKUP(J705,Planilha6!J:J,Planilha6!K:K)</f>
        <v>#NAME?</v>
      </c>
      <c r="L705" s="27" t="e">
        <f ca="1">_xlfn.XLOOKUP(K705,Planilha6!K:K,Planilha6!L:L)</f>
        <v>#NAME?</v>
      </c>
      <c r="M705" s="27" t="e">
        <f ca="1">_xlfn.XLOOKUP(L705,Planilha6!L:L,Planilha6!M:M)</f>
        <v>#NAME?</v>
      </c>
    </row>
    <row r="706" spans="1:13" x14ac:dyDescent="0.25">
      <c r="A706" s="32" t="s">
        <v>8883</v>
      </c>
      <c r="B706" s="27" t="e">
        <f ca="1">_xlfn.XLOOKUP(A706,Planilha6!A:A,Planilha6!B:B)</f>
        <v>#NAME?</v>
      </c>
      <c r="C706" s="27" t="e">
        <f ca="1">_xlfn.XLOOKUP(B706,Planilha6!B:B,Planilha6!C:C)</f>
        <v>#NAME?</v>
      </c>
      <c r="D706" s="27" t="e">
        <f ca="1">_xlfn.XLOOKUP(C706,Planilha6!C:C,Planilha6!D:D)</f>
        <v>#NAME?</v>
      </c>
      <c r="E706" s="27" t="e">
        <f ca="1">_xlfn.XLOOKUP(D706,Planilha6!D:D,Planilha6!E:E)</f>
        <v>#NAME?</v>
      </c>
      <c r="F706" s="27" t="e">
        <f ca="1">_xlfn.XLOOKUP(E706,Planilha6!E:E,Planilha6!F:F)</f>
        <v>#NAME?</v>
      </c>
      <c r="G706" s="27" t="e">
        <f ca="1">_xlfn.XLOOKUP(F706,Planilha6!F:F,Planilha6!G:G)</f>
        <v>#NAME?</v>
      </c>
      <c r="H706" s="27" t="e">
        <f ca="1">_xlfn.XLOOKUP(G706,Planilha6!G:G,Planilha6!H:H)</f>
        <v>#NAME?</v>
      </c>
      <c r="I706" s="27" t="e">
        <f ca="1">_xlfn.XLOOKUP(H706,Planilha6!H:H,Planilha6!I:I)</f>
        <v>#NAME?</v>
      </c>
      <c r="J706" s="27" t="e">
        <f ca="1">_xlfn.XLOOKUP(I706,Planilha6!I:I,Planilha6!J:J)</f>
        <v>#NAME?</v>
      </c>
      <c r="K706" s="27" t="e">
        <f ca="1">_xlfn.XLOOKUP(J706,Planilha6!J:J,Planilha6!K:K)</f>
        <v>#NAME?</v>
      </c>
      <c r="L706" s="27" t="e">
        <f ca="1">_xlfn.XLOOKUP(K706,Planilha6!K:K,Planilha6!L:L)</f>
        <v>#NAME?</v>
      </c>
      <c r="M706" s="27" t="e">
        <f ca="1">_xlfn.XLOOKUP(L706,Planilha6!L:L,Planilha6!M:M)</f>
        <v>#NAME?</v>
      </c>
    </row>
    <row r="707" spans="1:13" x14ac:dyDescent="0.25">
      <c r="A707" s="32" t="s">
        <v>8805</v>
      </c>
      <c r="B707" s="27" t="e">
        <f ca="1">_xlfn.XLOOKUP(A707,Planilha6!A:A,Planilha6!B:B)</f>
        <v>#NAME?</v>
      </c>
      <c r="C707" s="27" t="e">
        <f ca="1">_xlfn.XLOOKUP(B707,Planilha6!B:B,Planilha6!C:C)</f>
        <v>#NAME?</v>
      </c>
      <c r="D707" s="27" t="e">
        <f ca="1">_xlfn.XLOOKUP(C707,Planilha6!C:C,Planilha6!D:D)</f>
        <v>#NAME?</v>
      </c>
      <c r="E707" s="27" t="e">
        <f ca="1">_xlfn.XLOOKUP(D707,Planilha6!D:D,Planilha6!E:E)</f>
        <v>#NAME?</v>
      </c>
      <c r="F707" s="27" t="e">
        <f ca="1">_xlfn.XLOOKUP(E707,Planilha6!E:E,Planilha6!F:F)</f>
        <v>#NAME?</v>
      </c>
      <c r="G707" s="27" t="e">
        <f ca="1">_xlfn.XLOOKUP(F707,Planilha6!F:F,Planilha6!G:G)</f>
        <v>#NAME?</v>
      </c>
      <c r="H707" s="27" t="e">
        <f ca="1">_xlfn.XLOOKUP(G707,Planilha6!G:G,Planilha6!H:H)</f>
        <v>#NAME?</v>
      </c>
      <c r="I707" s="27" t="e">
        <f ca="1">_xlfn.XLOOKUP(H707,Planilha6!H:H,Planilha6!I:I)</f>
        <v>#NAME?</v>
      </c>
      <c r="J707" s="27" t="e">
        <f ca="1">_xlfn.XLOOKUP(I707,Planilha6!I:I,Planilha6!J:J)</f>
        <v>#NAME?</v>
      </c>
      <c r="K707" s="27" t="e">
        <f ca="1">_xlfn.XLOOKUP(J707,Planilha6!J:J,Planilha6!K:K)</f>
        <v>#NAME?</v>
      </c>
      <c r="L707" s="27" t="e">
        <f ca="1">_xlfn.XLOOKUP(K707,Planilha6!K:K,Planilha6!L:L)</f>
        <v>#NAME?</v>
      </c>
      <c r="M707" s="27" t="e">
        <f ca="1">_xlfn.XLOOKUP(L707,Planilha6!L:L,Planilha6!M:M)</f>
        <v>#NAME?</v>
      </c>
    </row>
    <row r="708" spans="1:13" x14ac:dyDescent="0.25">
      <c r="A708" s="32" t="s">
        <v>9151</v>
      </c>
      <c r="B708" s="27" t="e">
        <f ca="1">_xlfn.XLOOKUP(A708,Planilha6!A:A,Planilha6!B:B)</f>
        <v>#NAME?</v>
      </c>
      <c r="C708" s="27" t="e">
        <f ca="1">_xlfn.XLOOKUP(B708,Planilha6!B:B,Planilha6!C:C)</f>
        <v>#NAME?</v>
      </c>
      <c r="D708" s="27" t="e">
        <f ca="1">_xlfn.XLOOKUP(C708,Planilha6!C:C,Planilha6!D:D)</f>
        <v>#NAME?</v>
      </c>
      <c r="E708" s="27" t="e">
        <f ca="1">_xlfn.XLOOKUP(D708,Planilha6!D:D,Planilha6!E:E)</f>
        <v>#NAME?</v>
      </c>
      <c r="F708" s="27" t="e">
        <f ca="1">_xlfn.XLOOKUP(E708,Planilha6!E:E,Planilha6!F:F)</f>
        <v>#NAME?</v>
      </c>
      <c r="G708" s="27" t="e">
        <f ca="1">_xlfn.XLOOKUP(F708,Planilha6!F:F,Planilha6!G:G)</f>
        <v>#NAME?</v>
      </c>
      <c r="H708" s="27" t="e">
        <f ca="1">_xlfn.XLOOKUP(G708,Planilha6!G:G,Planilha6!H:H)</f>
        <v>#NAME?</v>
      </c>
      <c r="I708" s="27" t="e">
        <f ca="1">_xlfn.XLOOKUP(H708,Planilha6!H:H,Planilha6!I:I)</f>
        <v>#NAME?</v>
      </c>
      <c r="J708" s="27" t="e">
        <f ca="1">_xlfn.XLOOKUP(I708,Planilha6!I:I,Planilha6!J:J)</f>
        <v>#NAME?</v>
      </c>
      <c r="K708" s="27" t="e">
        <f ca="1">_xlfn.XLOOKUP(J708,Planilha6!J:J,Planilha6!K:K)</f>
        <v>#NAME?</v>
      </c>
      <c r="L708" s="27" t="e">
        <f ca="1">_xlfn.XLOOKUP(K708,Planilha6!K:K,Planilha6!L:L)</f>
        <v>#NAME?</v>
      </c>
      <c r="M708" s="27" t="e">
        <f ca="1">_xlfn.XLOOKUP(L708,Planilha6!L:L,Planilha6!M:M)</f>
        <v>#NAME?</v>
      </c>
    </row>
    <row r="709" spans="1:13" x14ac:dyDescent="0.25">
      <c r="A709" s="32" t="s">
        <v>9157</v>
      </c>
      <c r="B709" s="27" t="e">
        <f ca="1">_xlfn.XLOOKUP(A709,Planilha6!A:A,Planilha6!B:B)</f>
        <v>#NAME?</v>
      </c>
      <c r="C709" s="27" t="e">
        <f ca="1">_xlfn.XLOOKUP(B709,Planilha6!B:B,Planilha6!C:C)</f>
        <v>#NAME?</v>
      </c>
      <c r="D709" s="27" t="e">
        <f ca="1">_xlfn.XLOOKUP(C709,Planilha6!C:C,Planilha6!D:D)</f>
        <v>#NAME?</v>
      </c>
      <c r="E709" s="27" t="e">
        <f ca="1">_xlfn.XLOOKUP(D709,Planilha6!D:D,Planilha6!E:E)</f>
        <v>#NAME?</v>
      </c>
      <c r="F709" s="27" t="e">
        <f ca="1">_xlfn.XLOOKUP(E709,Planilha6!E:E,Planilha6!F:F)</f>
        <v>#NAME?</v>
      </c>
      <c r="G709" s="27" t="e">
        <f ca="1">_xlfn.XLOOKUP(F709,Planilha6!F:F,Planilha6!G:G)</f>
        <v>#NAME?</v>
      </c>
      <c r="H709" s="27" t="e">
        <f ca="1">_xlfn.XLOOKUP(G709,Planilha6!G:G,Planilha6!H:H)</f>
        <v>#NAME?</v>
      </c>
      <c r="I709" s="27" t="e">
        <f ca="1">_xlfn.XLOOKUP(H709,Planilha6!H:H,Planilha6!I:I)</f>
        <v>#NAME?</v>
      </c>
      <c r="J709" s="27" t="e">
        <f ca="1">_xlfn.XLOOKUP(I709,Planilha6!I:I,Planilha6!J:J)</f>
        <v>#NAME?</v>
      </c>
      <c r="K709" s="27" t="e">
        <f ca="1">_xlfn.XLOOKUP(J709,Planilha6!J:J,Planilha6!K:K)</f>
        <v>#NAME?</v>
      </c>
      <c r="L709" s="27" t="e">
        <f ca="1">_xlfn.XLOOKUP(K709,Planilha6!K:K,Planilha6!L:L)</f>
        <v>#NAME?</v>
      </c>
      <c r="M709" s="27" t="e">
        <f ca="1">_xlfn.XLOOKUP(L709,Planilha6!L:L,Planilha6!M:M)</f>
        <v>#NAME?</v>
      </c>
    </row>
    <row r="710" spans="1:13" x14ac:dyDescent="0.25">
      <c r="A710" s="32" t="s">
        <v>8921</v>
      </c>
      <c r="B710" s="27" t="e">
        <f ca="1">_xlfn.XLOOKUP(A710,Planilha6!A:A,Planilha6!B:B)</f>
        <v>#NAME?</v>
      </c>
      <c r="C710" s="27" t="e">
        <f ca="1">_xlfn.XLOOKUP(B710,Planilha6!B:B,Planilha6!C:C)</f>
        <v>#NAME?</v>
      </c>
      <c r="D710" s="27" t="e">
        <f ca="1">_xlfn.XLOOKUP(C710,Planilha6!C:C,Planilha6!D:D)</f>
        <v>#NAME?</v>
      </c>
      <c r="E710" s="27" t="e">
        <f ca="1">_xlfn.XLOOKUP(D710,Planilha6!D:D,Planilha6!E:E)</f>
        <v>#NAME?</v>
      </c>
      <c r="F710" s="27" t="e">
        <f ca="1">_xlfn.XLOOKUP(E710,Planilha6!E:E,Planilha6!F:F)</f>
        <v>#NAME?</v>
      </c>
      <c r="G710" s="27" t="e">
        <f ca="1">_xlfn.XLOOKUP(F710,Planilha6!F:F,Planilha6!G:G)</f>
        <v>#NAME?</v>
      </c>
      <c r="H710" s="27" t="e">
        <f ca="1">_xlfn.XLOOKUP(G710,Planilha6!G:G,Planilha6!H:H)</f>
        <v>#NAME?</v>
      </c>
      <c r="I710" s="27" t="e">
        <f ca="1">_xlfn.XLOOKUP(H710,Planilha6!H:H,Planilha6!I:I)</f>
        <v>#NAME?</v>
      </c>
      <c r="J710" s="27" t="e">
        <f ca="1">_xlfn.XLOOKUP(I710,Planilha6!I:I,Planilha6!J:J)</f>
        <v>#NAME?</v>
      </c>
      <c r="K710" s="27" t="e">
        <f ca="1">_xlfn.XLOOKUP(J710,Planilha6!J:J,Planilha6!K:K)</f>
        <v>#NAME?</v>
      </c>
      <c r="L710" s="27" t="e">
        <f ca="1">_xlfn.XLOOKUP(K710,Planilha6!K:K,Planilha6!L:L)</f>
        <v>#NAME?</v>
      </c>
      <c r="M710" s="27" t="e">
        <f ca="1">_xlfn.XLOOKUP(L710,Planilha6!L:L,Planilha6!M:M)</f>
        <v>#NAME?</v>
      </c>
    </row>
    <row r="711" spans="1:13" x14ac:dyDescent="0.25">
      <c r="A711" s="32" t="s">
        <v>9927</v>
      </c>
      <c r="B711" s="27" t="e">
        <f ca="1">_xlfn.XLOOKUP(A711,Planilha6!A:A,Planilha6!B:B)</f>
        <v>#NAME?</v>
      </c>
      <c r="C711" s="27" t="e">
        <f ca="1">_xlfn.XLOOKUP(B711,Planilha6!B:B,Planilha6!C:C)</f>
        <v>#NAME?</v>
      </c>
      <c r="D711" s="27" t="e">
        <f ca="1">_xlfn.XLOOKUP(C711,Planilha6!C:C,Planilha6!D:D)</f>
        <v>#NAME?</v>
      </c>
      <c r="E711" s="27" t="e">
        <f ca="1">_xlfn.XLOOKUP(D711,Planilha6!D:D,Planilha6!E:E)</f>
        <v>#NAME?</v>
      </c>
      <c r="F711" s="27" t="e">
        <f ca="1">_xlfn.XLOOKUP(E711,Planilha6!E:E,Planilha6!F:F)</f>
        <v>#NAME?</v>
      </c>
      <c r="G711" s="27" t="e">
        <f ca="1">_xlfn.XLOOKUP(F711,Planilha6!F:F,Planilha6!G:G)</f>
        <v>#NAME?</v>
      </c>
      <c r="H711" s="27" t="e">
        <f ca="1">_xlfn.XLOOKUP(G711,Planilha6!G:G,Planilha6!H:H)</f>
        <v>#NAME?</v>
      </c>
      <c r="I711" s="27" t="e">
        <f ca="1">_xlfn.XLOOKUP(H711,Planilha6!H:H,Planilha6!I:I)</f>
        <v>#NAME?</v>
      </c>
      <c r="J711" s="27" t="e">
        <f ca="1">_xlfn.XLOOKUP(I711,Planilha6!I:I,Planilha6!J:J)</f>
        <v>#NAME?</v>
      </c>
      <c r="K711" s="27" t="e">
        <f ca="1">_xlfn.XLOOKUP(J711,Planilha6!J:J,Planilha6!K:K)</f>
        <v>#NAME?</v>
      </c>
      <c r="L711" s="27" t="e">
        <f ca="1">_xlfn.XLOOKUP(K711,Planilha6!K:K,Planilha6!L:L)</f>
        <v>#NAME?</v>
      </c>
      <c r="M711" s="27" t="e">
        <f ca="1">_xlfn.XLOOKUP(L711,Planilha6!L:L,Planilha6!M:M)</f>
        <v>#NAME?</v>
      </c>
    </row>
    <row r="712" spans="1:13" x14ac:dyDescent="0.25">
      <c r="A712" s="32" t="s">
        <v>8803</v>
      </c>
      <c r="B712" s="27" t="e">
        <f ca="1">_xlfn.XLOOKUP(A712,Planilha6!A:A,Planilha6!B:B)</f>
        <v>#NAME?</v>
      </c>
      <c r="C712" s="27" t="e">
        <f ca="1">_xlfn.XLOOKUP(B712,Planilha6!B:B,Planilha6!C:C)</f>
        <v>#NAME?</v>
      </c>
      <c r="D712" s="27" t="e">
        <f ca="1">_xlfn.XLOOKUP(C712,Planilha6!C:C,Planilha6!D:D)</f>
        <v>#NAME?</v>
      </c>
      <c r="E712" s="27" t="e">
        <f ca="1">_xlfn.XLOOKUP(D712,Planilha6!D:D,Planilha6!E:E)</f>
        <v>#NAME?</v>
      </c>
      <c r="F712" s="27" t="e">
        <f ca="1">_xlfn.XLOOKUP(E712,Planilha6!E:E,Planilha6!F:F)</f>
        <v>#NAME?</v>
      </c>
      <c r="G712" s="27" t="e">
        <f ca="1">_xlfn.XLOOKUP(F712,Planilha6!F:F,Planilha6!G:G)</f>
        <v>#NAME?</v>
      </c>
      <c r="H712" s="27" t="e">
        <f ca="1">_xlfn.XLOOKUP(G712,Planilha6!G:G,Planilha6!H:H)</f>
        <v>#NAME?</v>
      </c>
      <c r="I712" s="27" t="e">
        <f ca="1">_xlfn.XLOOKUP(H712,Planilha6!H:H,Planilha6!I:I)</f>
        <v>#NAME?</v>
      </c>
      <c r="J712" s="27" t="e">
        <f ca="1">_xlfn.XLOOKUP(I712,Planilha6!I:I,Planilha6!J:J)</f>
        <v>#NAME?</v>
      </c>
      <c r="K712" s="27" t="e">
        <f ca="1">_xlfn.XLOOKUP(J712,Planilha6!J:J,Planilha6!K:K)</f>
        <v>#NAME?</v>
      </c>
      <c r="L712" s="27" t="e">
        <f ca="1">_xlfn.XLOOKUP(K712,Planilha6!K:K,Planilha6!L:L)</f>
        <v>#NAME?</v>
      </c>
      <c r="M712" s="27" t="e">
        <f ca="1">_xlfn.XLOOKUP(L712,Planilha6!L:L,Planilha6!M:M)</f>
        <v>#NAME?</v>
      </c>
    </row>
    <row r="713" spans="1:13" x14ac:dyDescent="0.25">
      <c r="A713" s="32" t="s">
        <v>9660</v>
      </c>
      <c r="B713" s="27" t="e">
        <f ca="1">_xlfn.XLOOKUP(A713,Planilha6!A:A,Planilha6!B:B)</f>
        <v>#NAME?</v>
      </c>
      <c r="C713" s="27" t="e">
        <f ca="1">_xlfn.XLOOKUP(B713,Planilha6!B:B,Planilha6!C:C)</f>
        <v>#NAME?</v>
      </c>
      <c r="D713" s="27" t="e">
        <f ca="1">_xlfn.XLOOKUP(C713,Planilha6!C:C,Planilha6!D:D)</f>
        <v>#NAME?</v>
      </c>
      <c r="E713" s="27" t="e">
        <f ca="1">_xlfn.XLOOKUP(D713,Planilha6!D:D,Planilha6!E:E)</f>
        <v>#NAME?</v>
      </c>
      <c r="F713" s="27" t="e">
        <f ca="1">_xlfn.XLOOKUP(E713,Planilha6!E:E,Planilha6!F:F)</f>
        <v>#NAME?</v>
      </c>
      <c r="G713" s="27" t="e">
        <f ca="1">_xlfn.XLOOKUP(F713,Planilha6!F:F,Planilha6!G:G)</f>
        <v>#NAME?</v>
      </c>
      <c r="H713" s="27" t="e">
        <f ca="1">_xlfn.XLOOKUP(G713,Planilha6!G:G,Planilha6!H:H)</f>
        <v>#NAME?</v>
      </c>
      <c r="I713" s="27" t="e">
        <f ca="1">_xlfn.XLOOKUP(H713,Planilha6!H:H,Planilha6!I:I)</f>
        <v>#NAME?</v>
      </c>
      <c r="J713" s="27" t="e">
        <f ca="1">_xlfn.XLOOKUP(I713,Planilha6!I:I,Planilha6!J:J)</f>
        <v>#NAME?</v>
      </c>
      <c r="K713" s="27" t="e">
        <f ca="1">_xlfn.XLOOKUP(J713,Planilha6!J:J,Planilha6!K:K)</f>
        <v>#NAME?</v>
      </c>
      <c r="L713" s="27" t="e">
        <f ca="1">_xlfn.XLOOKUP(K713,Planilha6!K:K,Planilha6!L:L)</f>
        <v>#NAME?</v>
      </c>
      <c r="M713" s="27" t="e">
        <f ca="1">_xlfn.XLOOKUP(L713,Planilha6!L:L,Planilha6!M:M)</f>
        <v>#NAME?</v>
      </c>
    </row>
    <row r="714" spans="1:13" x14ac:dyDescent="0.25">
      <c r="A714" s="32" t="s">
        <v>8746</v>
      </c>
      <c r="B714" s="27" t="e">
        <f ca="1">_xlfn.XLOOKUP(A714,Planilha6!A:A,Planilha6!B:B)</f>
        <v>#NAME?</v>
      </c>
      <c r="C714" s="27" t="e">
        <f ca="1">_xlfn.XLOOKUP(B714,Planilha6!B:B,Planilha6!C:C)</f>
        <v>#NAME?</v>
      </c>
      <c r="D714" s="27" t="e">
        <f ca="1">_xlfn.XLOOKUP(C714,Planilha6!C:C,Planilha6!D:D)</f>
        <v>#NAME?</v>
      </c>
      <c r="E714" s="27" t="e">
        <f ca="1">_xlfn.XLOOKUP(D714,Planilha6!D:D,Planilha6!E:E)</f>
        <v>#NAME?</v>
      </c>
      <c r="F714" s="27" t="e">
        <f ca="1">_xlfn.XLOOKUP(E714,Planilha6!E:E,Planilha6!F:F)</f>
        <v>#NAME?</v>
      </c>
      <c r="G714" s="27" t="e">
        <f ca="1">_xlfn.XLOOKUP(F714,Planilha6!F:F,Planilha6!G:G)</f>
        <v>#NAME?</v>
      </c>
      <c r="H714" s="27" t="e">
        <f ca="1">_xlfn.XLOOKUP(G714,Planilha6!G:G,Planilha6!H:H)</f>
        <v>#NAME?</v>
      </c>
      <c r="I714" s="27" t="e">
        <f ca="1">_xlfn.XLOOKUP(H714,Planilha6!H:H,Planilha6!I:I)</f>
        <v>#NAME?</v>
      </c>
      <c r="J714" s="27" t="e">
        <f ca="1">_xlfn.XLOOKUP(I714,Planilha6!I:I,Planilha6!J:J)</f>
        <v>#NAME?</v>
      </c>
      <c r="K714" s="27" t="e">
        <f ca="1">_xlfn.XLOOKUP(J714,Planilha6!J:J,Planilha6!K:K)</f>
        <v>#NAME?</v>
      </c>
      <c r="L714" s="27" t="e">
        <f ca="1">_xlfn.XLOOKUP(K714,Planilha6!K:K,Planilha6!L:L)</f>
        <v>#NAME?</v>
      </c>
      <c r="M714" s="27" t="e">
        <f ca="1">_xlfn.XLOOKUP(L714,Planilha6!L:L,Planilha6!M:M)</f>
        <v>#NAME?</v>
      </c>
    </row>
    <row r="715" spans="1:13" x14ac:dyDescent="0.25">
      <c r="A715" s="32" t="s">
        <v>9422</v>
      </c>
      <c r="B715" s="27" t="e">
        <f ca="1">_xlfn.XLOOKUP(A715,Planilha6!A:A,Planilha6!B:B)</f>
        <v>#NAME?</v>
      </c>
      <c r="C715" s="27" t="e">
        <f ca="1">_xlfn.XLOOKUP(B715,Planilha6!B:B,Planilha6!C:C)</f>
        <v>#NAME?</v>
      </c>
      <c r="D715" s="27" t="e">
        <f ca="1">_xlfn.XLOOKUP(C715,Planilha6!C:C,Planilha6!D:D)</f>
        <v>#NAME?</v>
      </c>
      <c r="E715" s="27" t="e">
        <f ca="1">_xlfn.XLOOKUP(D715,Planilha6!D:D,Planilha6!E:E)</f>
        <v>#NAME?</v>
      </c>
      <c r="F715" s="27" t="e">
        <f ca="1">_xlfn.XLOOKUP(E715,Planilha6!E:E,Planilha6!F:F)</f>
        <v>#NAME?</v>
      </c>
      <c r="G715" s="27" t="e">
        <f ca="1">_xlfn.XLOOKUP(F715,Planilha6!F:F,Planilha6!G:G)</f>
        <v>#NAME?</v>
      </c>
      <c r="H715" s="27" t="e">
        <f ca="1">_xlfn.XLOOKUP(G715,Planilha6!G:G,Planilha6!H:H)</f>
        <v>#NAME?</v>
      </c>
      <c r="I715" s="27" t="e">
        <f ca="1">_xlfn.XLOOKUP(H715,Planilha6!H:H,Planilha6!I:I)</f>
        <v>#NAME?</v>
      </c>
      <c r="J715" s="27" t="e">
        <f ca="1">_xlfn.XLOOKUP(I715,Planilha6!I:I,Planilha6!J:J)</f>
        <v>#NAME?</v>
      </c>
      <c r="K715" s="27" t="e">
        <f ca="1">_xlfn.XLOOKUP(J715,Planilha6!J:J,Planilha6!K:K)</f>
        <v>#NAME?</v>
      </c>
      <c r="L715" s="27" t="e">
        <f ca="1">_xlfn.XLOOKUP(K715,Planilha6!K:K,Planilha6!L:L)</f>
        <v>#NAME?</v>
      </c>
      <c r="M715" s="27" t="e">
        <f ca="1">_xlfn.XLOOKUP(L715,Planilha6!L:L,Planilha6!M:M)</f>
        <v>#NAME?</v>
      </c>
    </row>
    <row r="716" spans="1:13" x14ac:dyDescent="0.25">
      <c r="A716" s="32" t="s">
        <v>8888</v>
      </c>
      <c r="B716" s="27" t="e">
        <f ca="1">_xlfn.XLOOKUP(A716,Planilha6!A:A,Planilha6!B:B)</f>
        <v>#NAME?</v>
      </c>
      <c r="C716" s="27" t="e">
        <f ca="1">_xlfn.XLOOKUP(B716,Planilha6!B:B,Planilha6!C:C)</f>
        <v>#NAME?</v>
      </c>
      <c r="D716" s="27" t="e">
        <f ca="1">_xlfn.XLOOKUP(C716,Planilha6!C:C,Planilha6!D:D)</f>
        <v>#NAME?</v>
      </c>
      <c r="E716" s="27" t="e">
        <f ca="1">_xlfn.XLOOKUP(D716,Planilha6!D:D,Planilha6!E:E)</f>
        <v>#NAME?</v>
      </c>
      <c r="F716" s="27" t="e">
        <f ca="1">_xlfn.XLOOKUP(E716,Planilha6!E:E,Planilha6!F:F)</f>
        <v>#NAME?</v>
      </c>
      <c r="G716" s="27" t="e">
        <f ca="1">_xlfn.XLOOKUP(F716,Planilha6!F:F,Planilha6!G:G)</f>
        <v>#NAME?</v>
      </c>
      <c r="H716" s="27" t="e">
        <f ca="1">_xlfn.XLOOKUP(G716,Planilha6!G:G,Planilha6!H:H)</f>
        <v>#NAME?</v>
      </c>
      <c r="I716" s="27" t="e">
        <f ca="1">_xlfn.XLOOKUP(H716,Planilha6!H:H,Planilha6!I:I)</f>
        <v>#NAME?</v>
      </c>
      <c r="J716" s="27" t="e">
        <f ca="1">_xlfn.XLOOKUP(I716,Planilha6!I:I,Planilha6!J:J)</f>
        <v>#NAME?</v>
      </c>
      <c r="K716" s="27" t="e">
        <f ca="1">_xlfn.XLOOKUP(J716,Planilha6!J:J,Planilha6!K:K)</f>
        <v>#NAME?</v>
      </c>
      <c r="L716" s="27" t="e">
        <f ca="1">_xlfn.XLOOKUP(K716,Planilha6!K:K,Planilha6!L:L)</f>
        <v>#NAME?</v>
      </c>
      <c r="M716" s="27" t="e">
        <f ca="1">_xlfn.XLOOKUP(L716,Planilha6!L:L,Planilha6!M:M)</f>
        <v>#NAME?</v>
      </c>
    </row>
    <row r="717" spans="1:13" x14ac:dyDescent="0.25">
      <c r="A717" s="32" t="s">
        <v>8526</v>
      </c>
      <c r="B717" s="27" t="e">
        <f ca="1">_xlfn.XLOOKUP(A717,Planilha6!A:A,Planilha6!B:B)</f>
        <v>#NAME?</v>
      </c>
      <c r="C717" s="27" t="e">
        <f ca="1">_xlfn.XLOOKUP(B717,Planilha6!B:B,Planilha6!C:C)</f>
        <v>#NAME?</v>
      </c>
      <c r="D717" s="27" t="e">
        <f ca="1">_xlfn.XLOOKUP(C717,Planilha6!C:C,Planilha6!D:D)</f>
        <v>#NAME?</v>
      </c>
      <c r="E717" s="27" t="e">
        <f ca="1">_xlfn.XLOOKUP(D717,Planilha6!D:D,Planilha6!E:E)</f>
        <v>#NAME?</v>
      </c>
      <c r="F717" s="27" t="e">
        <f ca="1">_xlfn.XLOOKUP(E717,Planilha6!E:E,Planilha6!F:F)</f>
        <v>#NAME?</v>
      </c>
      <c r="G717" s="27" t="e">
        <f ca="1">_xlfn.XLOOKUP(F717,Planilha6!F:F,Planilha6!G:G)</f>
        <v>#NAME?</v>
      </c>
      <c r="H717" s="27" t="e">
        <f ca="1">_xlfn.XLOOKUP(G717,Planilha6!G:G,Planilha6!H:H)</f>
        <v>#NAME?</v>
      </c>
      <c r="I717" s="27" t="e">
        <f ca="1">_xlfn.XLOOKUP(H717,Planilha6!H:H,Planilha6!I:I)</f>
        <v>#NAME?</v>
      </c>
      <c r="J717" s="27" t="e">
        <f ca="1">_xlfn.XLOOKUP(I717,Planilha6!I:I,Planilha6!J:J)</f>
        <v>#NAME?</v>
      </c>
      <c r="K717" s="27" t="e">
        <f ca="1">_xlfn.XLOOKUP(J717,Planilha6!J:J,Planilha6!K:K)</f>
        <v>#NAME?</v>
      </c>
      <c r="L717" s="27" t="e">
        <f ca="1">_xlfn.XLOOKUP(K717,Planilha6!K:K,Planilha6!L:L)</f>
        <v>#NAME?</v>
      </c>
      <c r="M717" s="27" t="e">
        <f ca="1">_xlfn.XLOOKUP(L717,Planilha6!L:L,Planilha6!M:M)</f>
        <v>#NAME?</v>
      </c>
    </row>
    <row r="718" spans="1:13" x14ac:dyDescent="0.25">
      <c r="A718" s="32" t="s">
        <v>9481</v>
      </c>
      <c r="B718" s="27" t="e">
        <f ca="1">_xlfn.XLOOKUP(A718,Planilha6!A:A,Planilha6!B:B)</f>
        <v>#NAME?</v>
      </c>
      <c r="C718" s="27" t="e">
        <f ca="1">_xlfn.XLOOKUP(B718,Planilha6!B:B,Planilha6!C:C)</f>
        <v>#NAME?</v>
      </c>
      <c r="D718" s="27" t="e">
        <f ca="1">_xlfn.XLOOKUP(C718,Planilha6!C:C,Planilha6!D:D)</f>
        <v>#NAME?</v>
      </c>
      <c r="E718" s="27" t="e">
        <f ca="1">_xlfn.XLOOKUP(D718,Planilha6!D:D,Planilha6!E:E)</f>
        <v>#NAME?</v>
      </c>
      <c r="F718" s="27" t="e">
        <f ca="1">_xlfn.XLOOKUP(E718,Planilha6!E:E,Planilha6!F:F)</f>
        <v>#NAME?</v>
      </c>
      <c r="G718" s="27" t="e">
        <f ca="1">_xlfn.XLOOKUP(F718,Planilha6!F:F,Planilha6!G:G)</f>
        <v>#NAME?</v>
      </c>
      <c r="H718" s="27" t="e">
        <f ca="1">_xlfn.XLOOKUP(G718,Planilha6!G:G,Planilha6!H:H)</f>
        <v>#NAME?</v>
      </c>
      <c r="I718" s="27" t="e">
        <f ca="1">_xlfn.XLOOKUP(H718,Planilha6!H:H,Planilha6!I:I)</f>
        <v>#NAME?</v>
      </c>
      <c r="J718" s="27" t="e">
        <f ca="1">_xlfn.XLOOKUP(I718,Planilha6!I:I,Planilha6!J:J)</f>
        <v>#NAME?</v>
      </c>
      <c r="K718" s="27" t="e">
        <f ca="1">_xlfn.XLOOKUP(J718,Planilha6!J:J,Planilha6!K:K)</f>
        <v>#NAME?</v>
      </c>
      <c r="L718" s="27" t="e">
        <f ca="1">_xlfn.XLOOKUP(K718,Planilha6!K:K,Planilha6!L:L)</f>
        <v>#NAME?</v>
      </c>
      <c r="M718" s="27" t="e">
        <f ca="1">_xlfn.XLOOKUP(L718,Planilha6!L:L,Planilha6!M:M)</f>
        <v>#NAME?</v>
      </c>
    </row>
    <row r="719" spans="1:13" x14ac:dyDescent="0.25">
      <c r="A719" s="32" t="s">
        <v>8506</v>
      </c>
      <c r="B719" s="27" t="e">
        <f ca="1">_xlfn.XLOOKUP(A719,Planilha6!A:A,Planilha6!B:B)</f>
        <v>#NAME?</v>
      </c>
      <c r="C719" s="27" t="e">
        <f ca="1">_xlfn.XLOOKUP(B719,Planilha6!B:B,Planilha6!C:C)</f>
        <v>#NAME?</v>
      </c>
      <c r="D719" s="27" t="e">
        <f ca="1">_xlfn.XLOOKUP(C719,Planilha6!C:C,Planilha6!D:D)</f>
        <v>#NAME?</v>
      </c>
      <c r="E719" s="27" t="e">
        <f ca="1">_xlfn.XLOOKUP(D719,Planilha6!D:D,Planilha6!E:E)</f>
        <v>#NAME?</v>
      </c>
      <c r="F719" s="27" t="e">
        <f ca="1">_xlfn.XLOOKUP(E719,Planilha6!E:E,Planilha6!F:F)</f>
        <v>#NAME?</v>
      </c>
      <c r="G719" s="27" t="e">
        <f ca="1">_xlfn.XLOOKUP(F719,Planilha6!F:F,Planilha6!G:G)</f>
        <v>#NAME?</v>
      </c>
      <c r="H719" s="27" t="e">
        <f ca="1">_xlfn.XLOOKUP(G719,Planilha6!G:G,Planilha6!H:H)</f>
        <v>#NAME?</v>
      </c>
      <c r="I719" s="27" t="e">
        <f ca="1">_xlfn.XLOOKUP(H719,Planilha6!H:H,Planilha6!I:I)</f>
        <v>#NAME?</v>
      </c>
      <c r="J719" s="27" t="e">
        <f ca="1">_xlfn.XLOOKUP(I719,Planilha6!I:I,Planilha6!J:J)</f>
        <v>#NAME?</v>
      </c>
      <c r="K719" s="27" t="e">
        <f ca="1">_xlfn.XLOOKUP(J719,Planilha6!J:J,Planilha6!K:K)</f>
        <v>#NAME?</v>
      </c>
      <c r="L719" s="27" t="e">
        <f ca="1">_xlfn.XLOOKUP(K719,Planilha6!K:K,Planilha6!L:L)</f>
        <v>#NAME?</v>
      </c>
      <c r="M719" s="27" t="e">
        <f ca="1">_xlfn.XLOOKUP(L719,Planilha6!L:L,Planilha6!M:M)</f>
        <v>#NAME?</v>
      </c>
    </row>
    <row r="720" spans="1:13" x14ac:dyDescent="0.25">
      <c r="A720" s="32" t="s">
        <v>8578</v>
      </c>
      <c r="B720" s="27" t="e">
        <f ca="1">_xlfn.XLOOKUP(A720,Planilha6!A:A,Planilha6!B:B)</f>
        <v>#NAME?</v>
      </c>
      <c r="C720" s="27" t="e">
        <f ca="1">_xlfn.XLOOKUP(B720,Planilha6!B:B,Planilha6!C:C)</f>
        <v>#NAME?</v>
      </c>
      <c r="D720" s="27" t="e">
        <f ca="1">_xlfn.XLOOKUP(C720,Planilha6!C:C,Planilha6!D:D)</f>
        <v>#NAME?</v>
      </c>
      <c r="E720" s="27" t="e">
        <f ca="1">_xlfn.XLOOKUP(D720,Planilha6!D:D,Planilha6!E:E)</f>
        <v>#NAME?</v>
      </c>
      <c r="F720" s="27" t="e">
        <f ca="1">_xlfn.XLOOKUP(E720,Planilha6!E:E,Planilha6!F:F)</f>
        <v>#NAME?</v>
      </c>
      <c r="G720" s="27" t="e">
        <f ca="1">_xlfn.XLOOKUP(F720,Planilha6!F:F,Planilha6!G:G)</f>
        <v>#NAME?</v>
      </c>
      <c r="H720" s="27" t="e">
        <f ca="1">_xlfn.XLOOKUP(G720,Planilha6!G:G,Planilha6!H:H)</f>
        <v>#NAME?</v>
      </c>
      <c r="I720" s="27" t="e">
        <f ca="1">_xlfn.XLOOKUP(H720,Planilha6!H:H,Planilha6!I:I)</f>
        <v>#NAME?</v>
      </c>
      <c r="J720" s="27" t="e">
        <f ca="1">_xlfn.XLOOKUP(I720,Planilha6!I:I,Planilha6!J:J)</f>
        <v>#NAME?</v>
      </c>
      <c r="K720" s="27" t="e">
        <f ca="1">_xlfn.XLOOKUP(J720,Planilha6!J:J,Planilha6!K:K)</f>
        <v>#NAME?</v>
      </c>
      <c r="L720" s="27" t="e">
        <f ca="1">_xlfn.XLOOKUP(K720,Planilha6!K:K,Planilha6!L:L)</f>
        <v>#NAME?</v>
      </c>
      <c r="M720" s="27" t="e">
        <f ca="1">_xlfn.XLOOKUP(L720,Planilha6!L:L,Planilha6!M:M)</f>
        <v>#NAME?</v>
      </c>
    </row>
    <row r="721" spans="1:13" x14ac:dyDescent="0.25">
      <c r="A721" s="32" t="s">
        <v>9259</v>
      </c>
      <c r="B721" s="27" t="e">
        <f ca="1">_xlfn.XLOOKUP(A721,Planilha6!A:A,Planilha6!B:B)</f>
        <v>#NAME?</v>
      </c>
      <c r="C721" s="27" t="e">
        <f ca="1">_xlfn.XLOOKUP(B721,Planilha6!B:B,Planilha6!C:C)</f>
        <v>#NAME?</v>
      </c>
      <c r="D721" s="27" t="e">
        <f ca="1">_xlfn.XLOOKUP(C721,Planilha6!C:C,Planilha6!D:D)</f>
        <v>#NAME?</v>
      </c>
      <c r="E721" s="27" t="e">
        <f ca="1">_xlfn.XLOOKUP(D721,Planilha6!D:D,Planilha6!E:E)</f>
        <v>#NAME?</v>
      </c>
      <c r="F721" s="27" t="e">
        <f ca="1">_xlfn.XLOOKUP(E721,Planilha6!E:E,Planilha6!F:F)</f>
        <v>#NAME?</v>
      </c>
      <c r="G721" s="27" t="e">
        <f ca="1">_xlfn.XLOOKUP(F721,Planilha6!F:F,Planilha6!G:G)</f>
        <v>#NAME?</v>
      </c>
      <c r="H721" s="27" t="e">
        <f ca="1">_xlfn.XLOOKUP(G721,Planilha6!G:G,Planilha6!H:H)</f>
        <v>#NAME?</v>
      </c>
      <c r="I721" s="27" t="e">
        <f ca="1">_xlfn.XLOOKUP(H721,Planilha6!H:H,Planilha6!I:I)</f>
        <v>#NAME?</v>
      </c>
      <c r="J721" s="27" t="e">
        <f ca="1">_xlfn.XLOOKUP(I721,Planilha6!I:I,Planilha6!J:J)</f>
        <v>#NAME?</v>
      </c>
      <c r="K721" s="27" t="e">
        <f ca="1">_xlfn.XLOOKUP(J721,Planilha6!J:J,Planilha6!K:K)</f>
        <v>#NAME?</v>
      </c>
      <c r="L721" s="27" t="e">
        <f ca="1">_xlfn.XLOOKUP(K721,Planilha6!K:K,Planilha6!L:L)</f>
        <v>#NAME?</v>
      </c>
      <c r="M721" s="27" t="e">
        <f ca="1">_xlfn.XLOOKUP(L721,Planilha6!L:L,Planilha6!M:M)</f>
        <v>#NAME?</v>
      </c>
    </row>
    <row r="722" spans="1:13" x14ac:dyDescent="0.25">
      <c r="A722" s="32" t="s">
        <v>8628</v>
      </c>
      <c r="B722" s="27" t="e">
        <f ca="1">_xlfn.XLOOKUP(A722,Planilha6!A:A,Planilha6!B:B)</f>
        <v>#NAME?</v>
      </c>
      <c r="C722" s="27" t="e">
        <f ca="1">_xlfn.XLOOKUP(B722,Planilha6!B:B,Planilha6!C:C)</f>
        <v>#NAME?</v>
      </c>
      <c r="D722" s="27" t="e">
        <f ca="1">_xlfn.XLOOKUP(C722,Planilha6!C:C,Planilha6!D:D)</f>
        <v>#NAME?</v>
      </c>
      <c r="E722" s="27" t="e">
        <f ca="1">_xlfn.XLOOKUP(D722,Planilha6!D:D,Planilha6!E:E)</f>
        <v>#NAME?</v>
      </c>
      <c r="F722" s="27" t="e">
        <f ca="1">_xlfn.XLOOKUP(E722,Planilha6!E:E,Planilha6!F:F)</f>
        <v>#NAME?</v>
      </c>
      <c r="G722" s="27" t="e">
        <f ca="1">_xlfn.XLOOKUP(F722,Planilha6!F:F,Planilha6!G:G)</f>
        <v>#NAME?</v>
      </c>
      <c r="H722" s="27" t="e">
        <f ca="1">_xlfn.XLOOKUP(G722,Planilha6!G:G,Planilha6!H:H)</f>
        <v>#NAME?</v>
      </c>
      <c r="I722" s="27" t="e">
        <f ca="1">_xlfn.XLOOKUP(H722,Planilha6!H:H,Planilha6!I:I)</f>
        <v>#NAME?</v>
      </c>
      <c r="J722" s="27" t="e">
        <f ca="1">_xlfn.XLOOKUP(I722,Planilha6!I:I,Planilha6!J:J)</f>
        <v>#NAME?</v>
      </c>
      <c r="K722" s="27" t="e">
        <f ca="1">_xlfn.XLOOKUP(J722,Planilha6!J:J,Planilha6!K:K)</f>
        <v>#NAME?</v>
      </c>
      <c r="L722" s="27" t="e">
        <f ca="1">_xlfn.XLOOKUP(K722,Planilha6!K:K,Planilha6!L:L)</f>
        <v>#NAME?</v>
      </c>
      <c r="M722" s="27" t="e">
        <f ca="1">_xlfn.XLOOKUP(L722,Planilha6!L:L,Planilha6!M:M)</f>
        <v>#NAME?</v>
      </c>
    </row>
    <row r="723" spans="1:13" x14ac:dyDescent="0.25">
      <c r="A723" s="32" t="s">
        <v>9745</v>
      </c>
      <c r="B723" s="27" t="e">
        <f ca="1">_xlfn.XLOOKUP(A723,Planilha6!A:A,Planilha6!B:B)</f>
        <v>#NAME?</v>
      </c>
      <c r="C723" s="27" t="e">
        <f ca="1">_xlfn.XLOOKUP(B723,Planilha6!B:B,Planilha6!C:C)</f>
        <v>#NAME?</v>
      </c>
      <c r="D723" s="27" t="e">
        <f ca="1">_xlfn.XLOOKUP(C723,Planilha6!C:C,Planilha6!D:D)</f>
        <v>#NAME?</v>
      </c>
      <c r="E723" s="27" t="e">
        <f ca="1">_xlfn.XLOOKUP(D723,Planilha6!D:D,Planilha6!E:E)</f>
        <v>#NAME?</v>
      </c>
      <c r="F723" s="27" t="e">
        <f ca="1">_xlfn.XLOOKUP(E723,Planilha6!E:E,Planilha6!F:F)</f>
        <v>#NAME?</v>
      </c>
      <c r="G723" s="27" t="e">
        <f ca="1">_xlfn.XLOOKUP(F723,Planilha6!F:F,Planilha6!G:G)</f>
        <v>#NAME?</v>
      </c>
      <c r="H723" s="27" t="e">
        <f ca="1">_xlfn.XLOOKUP(G723,Planilha6!G:G,Planilha6!H:H)</f>
        <v>#NAME?</v>
      </c>
      <c r="I723" s="27" t="e">
        <f ca="1">_xlfn.XLOOKUP(H723,Planilha6!H:H,Planilha6!I:I)</f>
        <v>#NAME?</v>
      </c>
      <c r="J723" s="27" t="e">
        <f ca="1">_xlfn.XLOOKUP(I723,Planilha6!I:I,Planilha6!J:J)</f>
        <v>#NAME?</v>
      </c>
      <c r="K723" s="27" t="e">
        <f ca="1">_xlfn.XLOOKUP(J723,Planilha6!J:J,Planilha6!K:K)</f>
        <v>#NAME?</v>
      </c>
      <c r="L723" s="27" t="e">
        <f ca="1">_xlfn.XLOOKUP(K723,Planilha6!K:K,Planilha6!L:L)</f>
        <v>#NAME?</v>
      </c>
      <c r="M723" s="27" t="e">
        <f ca="1">_xlfn.XLOOKUP(L723,Planilha6!L:L,Planilha6!M:M)</f>
        <v>#NAME?</v>
      </c>
    </row>
    <row r="724" spans="1:13" x14ac:dyDescent="0.25">
      <c r="A724" s="32" t="s">
        <v>9504</v>
      </c>
      <c r="B724" s="27" t="e">
        <f ca="1">_xlfn.XLOOKUP(A724,Planilha6!A:A,Planilha6!B:B)</f>
        <v>#NAME?</v>
      </c>
      <c r="C724" s="27" t="e">
        <f ca="1">_xlfn.XLOOKUP(B724,Planilha6!B:B,Planilha6!C:C)</f>
        <v>#NAME?</v>
      </c>
      <c r="D724" s="27" t="e">
        <f ca="1">_xlfn.XLOOKUP(C724,Planilha6!C:C,Planilha6!D:D)</f>
        <v>#NAME?</v>
      </c>
      <c r="E724" s="27" t="e">
        <f ca="1">_xlfn.XLOOKUP(D724,Planilha6!D:D,Planilha6!E:E)</f>
        <v>#NAME?</v>
      </c>
      <c r="F724" s="27" t="e">
        <f ca="1">_xlfn.XLOOKUP(E724,Planilha6!E:E,Planilha6!F:F)</f>
        <v>#NAME?</v>
      </c>
      <c r="G724" s="27" t="e">
        <f ca="1">_xlfn.XLOOKUP(F724,Planilha6!F:F,Planilha6!G:G)</f>
        <v>#NAME?</v>
      </c>
      <c r="H724" s="27" t="e">
        <f ca="1">_xlfn.XLOOKUP(G724,Planilha6!G:G,Planilha6!H:H)</f>
        <v>#NAME?</v>
      </c>
      <c r="I724" s="27" t="e">
        <f ca="1">_xlfn.XLOOKUP(H724,Planilha6!H:H,Planilha6!I:I)</f>
        <v>#NAME?</v>
      </c>
      <c r="J724" s="27" t="e">
        <f ca="1">_xlfn.XLOOKUP(I724,Planilha6!I:I,Planilha6!J:J)</f>
        <v>#NAME?</v>
      </c>
      <c r="K724" s="27" t="e">
        <f ca="1">_xlfn.XLOOKUP(J724,Planilha6!J:J,Planilha6!K:K)</f>
        <v>#NAME?</v>
      </c>
      <c r="L724" s="27" t="e">
        <f ca="1">_xlfn.XLOOKUP(K724,Planilha6!K:K,Planilha6!L:L)</f>
        <v>#NAME?</v>
      </c>
      <c r="M724" s="27" t="e">
        <f ca="1">_xlfn.XLOOKUP(L724,Planilha6!L:L,Planilha6!M:M)</f>
        <v>#NAME?</v>
      </c>
    </row>
    <row r="725" spans="1:13" x14ac:dyDescent="0.25">
      <c r="A725" s="32" t="s">
        <v>9112</v>
      </c>
      <c r="B725" s="27" t="e">
        <f ca="1">_xlfn.XLOOKUP(A725,Planilha6!A:A,Planilha6!B:B)</f>
        <v>#NAME?</v>
      </c>
      <c r="C725" s="27" t="e">
        <f ca="1">_xlfn.XLOOKUP(B725,Planilha6!B:B,Planilha6!C:C)</f>
        <v>#NAME?</v>
      </c>
      <c r="D725" s="27" t="e">
        <f ca="1">_xlfn.XLOOKUP(C725,Planilha6!C:C,Planilha6!D:D)</f>
        <v>#NAME?</v>
      </c>
      <c r="E725" s="27" t="e">
        <f ca="1">_xlfn.XLOOKUP(D725,Planilha6!D:D,Planilha6!E:E)</f>
        <v>#NAME?</v>
      </c>
      <c r="F725" s="27" t="e">
        <f ca="1">_xlfn.XLOOKUP(E725,Planilha6!E:E,Planilha6!F:F)</f>
        <v>#NAME?</v>
      </c>
      <c r="G725" s="27" t="e">
        <f ca="1">_xlfn.XLOOKUP(F725,Planilha6!F:F,Planilha6!G:G)</f>
        <v>#NAME?</v>
      </c>
      <c r="H725" s="27" t="e">
        <f ca="1">_xlfn.XLOOKUP(G725,Planilha6!G:G,Planilha6!H:H)</f>
        <v>#NAME?</v>
      </c>
      <c r="I725" s="27" t="e">
        <f ca="1">_xlfn.XLOOKUP(H725,Planilha6!H:H,Planilha6!I:I)</f>
        <v>#NAME?</v>
      </c>
      <c r="J725" s="27" t="e">
        <f ca="1">_xlfn.XLOOKUP(I725,Planilha6!I:I,Planilha6!J:J)</f>
        <v>#NAME?</v>
      </c>
      <c r="K725" s="27" t="e">
        <f ca="1">_xlfn.XLOOKUP(J725,Planilha6!J:J,Planilha6!K:K)</f>
        <v>#NAME?</v>
      </c>
      <c r="L725" s="27" t="e">
        <f ca="1">_xlfn.XLOOKUP(K725,Planilha6!K:K,Planilha6!L:L)</f>
        <v>#NAME?</v>
      </c>
      <c r="M725" s="27" t="e">
        <f ca="1">_xlfn.XLOOKUP(L725,Planilha6!L:L,Planilha6!M:M)</f>
        <v>#NAME?</v>
      </c>
    </row>
    <row r="726" spans="1:13" x14ac:dyDescent="0.25">
      <c r="A726" s="32" t="s">
        <v>9490</v>
      </c>
      <c r="B726" s="27" t="e">
        <f ca="1">_xlfn.XLOOKUP(A726,Planilha6!A:A,Planilha6!B:B)</f>
        <v>#NAME?</v>
      </c>
      <c r="C726" s="27" t="e">
        <f ca="1">_xlfn.XLOOKUP(B726,Planilha6!B:B,Planilha6!C:C)</f>
        <v>#NAME?</v>
      </c>
      <c r="D726" s="27" t="e">
        <f ca="1">_xlfn.XLOOKUP(C726,Planilha6!C:C,Planilha6!D:D)</f>
        <v>#NAME?</v>
      </c>
      <c r="E726" s="27" t="e">
        <f ca="1">_xlfn.XLOOKUP(D726,Planilha6!D:D,Planilha6!E:E)</f>
        <v>#NAME?</v>
      </c>
      <c r="F726" s="27" t="e">
        <f ca="1">_xlfn.XLOOKUP(E726,Planilha6!E:E,Planilha6!F:F)</f>
        <v>#NAME?</v>
      </c>
      <c r="G726" s="27" t="e">
        <f ca="1">_xlfn.XLOOKUP(F726,Planilha6!F:F,Planilha6!G:G)</f>
        <v>#NAME?</v>
      </c>
      <c r="H726" s="27" t="e">
        <f ca="1">_xlfn.XLOOKUP(G726,Planilha6!G:G,Planilha6!H:H)</f>
        <v>#NAME?</v>
      </c>
      <c r="I726" s="27" t="e">
        <f ca="1">_xlfn.XLOOKUP(H726,Planilha6!H:H,Planilha6!I:I)</f>
        <v>#NAME?</v>
      </c>
      <c r="J726" s="27" t="e">
        <f ca="1">_xlfn.XLOOKUP(I726,Planilha6!I:I,Planilha6!J:J)</f>
        <v>#NAME?</v>
      </c>
      <c r="K726" s="27" t="e">
        <f ca="1">_xlfn.XLOOKUP(J726,Planilha6!J:J,Planilha6!K:K)</f>
        <v>#NAME?</v>
      </c>
      <c r="L726" s="27" t="e">
        <f ca="1">_xlfn.XLOOKUP(K726,Planilha6!K:K,Planilha6!L:L)</f>
        <v>#NAME?</v>
      </c>
      <c r="M726" s="27" t="e">
        <f ca="1">_xlfn.XLOOKUP(L726,Planilha6!L:L,Planilha6!M:M)</f>
        <v>#NAME?</v>
      </c>
    </row>
    <row r="727" spans="1:13" x14ac:dyDescent="0.25">
      <c r="A727" s="32" t="s">
        <v>9513</v>
      </c>
      <c r="B727" s="27" t="e">
        <f ca="1">_xlfn.XLOOKUP(A727,Planilha6!A:A,Planilha6!B:B)</f>
        <v>#NAME?</v>
      </c>
      <c r="C727" s="27" t="e">
        <f ca="1">_xlfn.XLOOKUP(B727,Planilha6!B:B,Planilha6!C:C)</f>
        <v>#NAME?</v>
      </c>
      <c r="D727" s="27" t="e">
        <f ca="1">_xlfn.XLOOKUP(C727,Planilha6!C:C,Planilha6!D:D)</f>
        <v>#NAME?</v>
      </c>
      <c r="E727" s="27" t="e">
        <f ca="1">_xlfn.XLOOKUP(D727,Planilha6!D:D,Planilha6!E:E)</f>
        <v>#NAME?</v>
      </c>
      <c r="F727" s="27" t="e">
        <f ca="1">_xlfn.XLOOKUP(E727,Planilha6!E:E,Planilha6!F:F)</f>
        <v>#NAME?</v>
      </c>
      <c r="G727" s="27" t="e">
        <f ca="1">_xlfn.XLOOKUP(F727,Planilha6!F:F,Planilha6!G:G)</f>
        <v>#NAME?</v>
      </c>
      <c r="H727" s="27" t="e">
        <f ca="1">_xlfn.XLOOKUP(G727,Planilha6!G:G,Planilha6!H:H)</f>
        <v>#NAME?</v>
      </c>
      <c r="I727" s="27" t="e">
        <f ca="1">_xlfn.XLOOKUP(H727,Planilha6!H:H,Planilha6!I:I)</f>
        <v>#NAME?</v>
      </c>
      <c r="J727" s="27" t="e">
        <f ca="1">_xlfn.XLOOKUP(I727,Planilha6!I:I,Planilha6!J:J)</f>
        <v>#NAME?</v>
      </c>
      <c r="K727" s="27" t="e">
        <f ca="1">_xlfn.XLOOKUP(J727,Planilha6!J:J,Planilha6!K:K)</f>
        <v>#NAME?</v>
      </c>
      <c r="L727" s="27" t="e">
        <f ca="1">_xlfn.XLOOKUP(K727,Planilha6!K:K,Planilha6!L:L)</f>
        <v>#NAME?</v>
      </c>
      <c r="M727" s="27" t="e">
        <f ca="1">_xlfn.XLOOKUP(L727,Planilha6!L:L,Planilha6!M:M)</f>
        <v>#NAME?</v>
      </c>
    </row>
    <row r="728" spans="1:13" x14ac:dyDescent="0.25">
      <c r="A728" s="32" t="s">
        <v>8959</v>
      </c>
      <c r="B728" s="27" t="e">
        <f ca="1">_xlfn.XLOOKUP(A728,Planilha6!A:A,Planilha6!B:B)</f>
        <v>#NAME?</v>
      </c>
      <c r="C728" s="27" t="e">
        <f ca="1">_xlfn.XLOOKUP(B728,Planilha6!B:B,Planilha6!C:C)</f>
        <v>#NAME?</v>
      </c>
      <c r="D728" s="27" t="e">
        <f ca="1">_xlfn.XLOOKUP(C728,Planilha6!C:C,Planilha6!D:D)</f>
        <v>#NAME?</v>
      </c>
      <c r="E728" s="27" t="e">
        <f ca="1">_xlfn.XLOOKUP(D728,Planilha6!D:D,Planilha6!E:E)</f>
        <v>#NAME?</v>
      </c>
      <c r="F728" s="27" t="e">
        <f ca="1">_xlfn.XLOOKUP(E728,Planilha6!E:E,Planilha6!F:F)</f>
        <v>#NAME?</v>
      </c>
      <c r="G728" s="27" t="e">
        <f ca="1">_xlfn.XLOOKUP(F728,Planilha6!F:F,Planilha6!G:G)</f>
        <v>#NAME?</v>
      </c>
      <c r="H728" s="27" t="e">
        <f ca="1">_xlfn.XLOOKUP(G728,Planilha6!G:G,Planilha6!H:H)</f>
        <v>#NAME?</v>
      </c>
      <c r="I728" s="27" t="e">
        <f ca="1">_xlfn.XLOOKUP(H728,Planilha6!H:H,Planilha6!I:I)</f>
        <v>#NAME?</v>
      </c>
      <c r="J728" s="27" t="e">
        <f ca="1">_xlfn.XLOOKUP(I728,Planilha6!I:I,Planilha6!J:J)</f>
        <v>#NAME?</v>
      </c>
      <c r="K728" s="27" t="e">
        <f ca="1">_xlfn.XLOOKUP(J728,Planilha6!J:J,Planilha6!K:K)</f>
        <v>#NAME?</v>
      </c>
      <c r="L728" s="27" t="e">
        <f ca="1">_xlfn.XLOOKUP(K728,Planilha6!K:K,Planilha6!L:L)</f>
        <v>#NAME?</v>
      </c>
      <c r="M728" s="27" t="e">
        <f ca="1">_xlfn.XLOOKUP(L728,Planilha6!L:L,Planilha6!M:M)</f>
        <v>#NAME?</v>
      </c>
    </row>
    <row r="729" spans="1:13" x14ac:dyDescent="0.25">
      <c r="A729" s="32" t="s">
        <v>8878</v>
      </c>
      <c r="B729" s="27" t="e">
        <f ca="1">_xlfn.XLOOKUP(A729,Planilha6!A:A,Planilha6!B:B)</f>
        <v>#NAME?</v>
      </c>
      <c r="C729" s="27" t="e">
        <f ca="1">_xlfn.XLOOKUP(B729,Planilha6!B:B,Planilha6!C:C)</f>
        <v>#NAME?</v>
      </c>
      <c r="D729" s="27" t="e">
        <f ca="1">_xlfn.XLOOKUP(C729,Planilha6!C:C,Planilha6!D:D)</f>
        <v>#NAME?</v>
      </c>
      <c r="E729" s="27" t="e">
        <f ca="1">_xlfn.XLOOKUP(D729,Planilha6!D:D,Planilha6!E:E)</f>
        <v>#NAME?</v>
      </c>
      <c r="F729" s="27" t="e">
        <f ca="1">_xlfn.XLOOKUP(E729,Planilha6!E:E,Planilha6!F:F)</f>
        <v>#NAME?</v>
      </c>
      <c r="G729" s="27" t="e">
        <f ca="1">_xlfn.XLOOKUP(F729,Planilha6!F:F,Planilha6!G:G)</f>
        <v>#NAME?</v>
      </c>
      <c r="H729" s="27" t="e">
        <f ca="1">_xlfn.XLOOKUP(G729,Planilha6!G:G,Planilha6!H:H)</f>
        <v>#NAME?</v>
      </c>
      <c r="I729" s="27" t="e">
        <f ca="1">_xlfn.XLOOKUP(H729,Planilha6!H:H,Planilha6!I:I)</f>
        <v>#NAME?</v>
      </c>
      <c r="J729" s="27" t="e">
        <f ca="1">_xlfn.XLOOKUP(I729,Planilha6!I:I,Planilha6!J:J)</f>
        <v>#NAME?</v>
      </c>
      <c r="K729" s="27" t="e">
        <f ca="1">_xlfn.XLOOKUP(J729,Planilha6!J:J,Planilha6!K:K)</f>
        <v>#NAME?</v>
      </c>
      <c r="L729" s="27" t="e">
        <f ca="1">_xlfn.XLOOKUP(K729,Planilha6!K:K,Planilha6!L:L)</f>
        <v>#NAME?</v>
      </c>
      <c r="M729" s="27" t="e">
        <f ca="1">_xlfn.XLOOKUP(L729,Planilha6!L:L,Planilha6!M:M)</f>
        <v>#NAME?</v>
      </c>
    </row>
    <row r="730" spans="1:13" x14ac:dyDescent="0.25">
      <c r="A730" s="32" t="s">
        <v>9484</v>
      </c>
      <c r="B730" s="27" t="e">
        <f ca="1">_xlfn.XLOOKUP(A730,Planilha6!A:A,Planilha6!B:B)</f>
        <v>#NAME?</v>
      </c>
      <c r="C730" s="27" t="e">
        <f ca="1">_xlfn.XLOOKUP(B730,Planilha6!B:B,Planilha6!C:C)</f>
        <v>#NAME?</v>
      </c>
      <c r="D730" s="27" t="e">
        <f ca="1">_xlfn.XLOOKUP(C730,Planilha6!C:C,Planilha6!D:D)</f>
        <v>#NAME?</v>
      </c>
      <c r="E730" s="27" t="e">
        <f ca="1">_xlfn.XLOOKUP(D730,Planilha6!D:D,Planilha6!E:E)</f>
        <v>#NAME?</v>
      </c>
      <c r="F730" s="27" t="e">
        <f ca="1">_xlfn.XLOOKUP(E730,Planilha6!E:E,Planilha6!F:F)</f>
        <v>#NAME?</v>
      </c>
      <c r="G730" s="27" t="e">
        <f ca="1">_xlfn.XLOOKUP(F730,Planilha6!F:F,Planilha6!G:G)</f>
        <v>#NAME?</v>
      </c>
      <c r="H730" s="27" t="e">
        <f ca="1">_xlfn.XLOOKUP(G730,Planilha6!G:G,Planilha6!H:H)</f>
        <v>#NAME?</v>
      </c>
      <c r="I730" s="27" t="e">
        <f ca="1">_xlfn.XLOOKUP(H730,Planilha6!H:H,Planilha6!I:I)</f>
        <v>#NAME?</v>
      </c>
      <c r="J730" s="27" t="e">
        <f ca="1">_xlfn.XLOOKUP(I730,Planilha6!I:I,Planilha6!J:J)</f>
        <v>#NAME?</v>
      </c>
      <c r="K730" s="27" t="e">
        <f ca="1">_xlfn.XLOOKUP(J730,Planilha6!J:J,Planilha6!K:K)</f>
        <v>#NAME?</v>
      </c>
      <c r="L730" s="27" t="e">
        <f ca="1">_xlfn.XLOOKUP(K730,Planilha6!K:K,Planilha6!L:L)</f>
        <v>#NAME?</v>
      </c>
      <c r="M730" s="27" t="e">
        <f ca="1">_xlfn.XLOOKUP(L730,Planilha6!L:L,Planilha6!M:M)</f>
        <v>#NAME?</v>
      </c>
    </row>
    <row r="731" spans="1:13" x14ac:dyDescent="0.25">
      <c r="A731" s="32" t="s">
        <v>9213</v>
      </c>
      <c r="B731" s="27" t="e">
        <f ca="1">_xlfn.XLOOKUP(A731,Planilha6!A:A,Planilha6!B:B)</f>
        <v>#NAME?</v>
      </c>
      <c r="C731" s="27" t="e">
        <f ca="1">_xlfn.XLOOKUP(B731,Planilha6!B:B,Planilha6!C:C)</f>
        <v>#NAME?</v>
      </c>
      <c r="D731" s="27" t="e">
        <f ca="1">_xlfn.XLOOKUP(C731,Planilha6!C:C,Planilha6!D:D)</f>
        <v>#NAME?</v>
      </c>
      <c r="E731" s="27" t="e">
        <f ca="1">_xlfn.XLOOKUP(D731,Planilha6!D:D,Planilha6!E:E)</f>
        <v>#NAME?</v>
      </c>
      <c r="F731" s="27" t="e">
        <f ca="1">_xlfn.XLOOKUP(E731,Planilha6!E:E,Planilha6!F:F)</f>
        <v>#NAME?</v>
      </c>
      <c r="G731" s="27" t="e">
        <f ca="1">_xlfn.XLOOKUP(F731,Planilha6!F:F,Planilha6!G:G)</f>
        <v>#NAME?</v>
      </c>
      <c r="H731" s="27" t="e">
        <f ca="1">_xlfn.XLOOKUP(G731,Planilha6!G:G,Planilha6!H:H)</f>
        <v>#NAME?</v>
      </c>
      <c r="I731" s="27" t="e">
        <f ca="1">_xlfn.XLOOKUP(H731,Planilha6!H:H,Planilha6!I:I)</f>
        <v>#NAME?</v>
      </c>
      <c r="J731" s="27" t="e">
        <f ca="1">_xlfn.XLOOKUP(I731,Planilha6!I:I,Planilha6!J:J)</f>
        <v>#NAME?</v>
      </c>
      <c r="K731" s="27" t="e">
        <f ca="1">_xlfn.XLOOKUP(J731,Planilha6!J:J,Planilha6!K:K)</f>
        <v>#NAME?</v>
      </c>
      <c r="L731" s="27" t="e">
        <f ca="1">_xlfn.XLOOKUP(K731,Planilha6!K:K,Planilha6!L:L)</f>
        <v>#NAME?</v>
      </c>
      <c r="M731" s="27" t="e">
        <f ca="1">_xlfn.XLOOKUP(L731,Planilha6!L:L,Planilha6!M:M)</f>
        <v>#NAME?</v>
      </c>
    </row>
    <row r="732" spans="1:13" x14ac:dyDescent="0.25">
      <c r="A732" s="32" t="s">
        <v>8421</v>
      </c>
      <c r="B732" s="27" t="e">
        <f ca="1">_xlfn.XLOOKUP(A732,Planilha6!A:A,Planilha6!B:B)</f>
        <v>#NAME?</v>
      </c>
      <c r="C732" s="27" t="e">
        <f ca="1">_xlfn.XLOOKUP(B732,Planilha6!B:B,Planilha6!C:C)</f>
        <v>#NAME?</v>
      </c>
      <c r="D732" s="27" t="e">
        <f ca="1">_xlfn.XLOOKUP(C732,Planilha6!C:C,Planilha6!D:D)</f>
        <v>#NAME?</v>
      </c>
      <c r="E732" s="27" t="e">
        <f ca="1">_xlfn.XLOOKUP(D732,Planilha6!D:D,Planilha6!E:E)</f>
        <v>#NAME?</v>
      </c>
      <c r="F732" s="27" t="e">
        <f ca="1">_xlfn.XLOOKUP(E732,Planilha6!E:E,Planilha6!F:F)</f>
        <v>#NAME?</v>
      </c>
      <c r="G732" s="27" t="e">
        <f ca="1">_xlfn.XLOOKUP(F732,Planilha6!F:F,Planilha6!G:G)</f>
        <v>#NAME?</v>
      </c>
      <c r="H732" s="27" t="e">
        <f ca="1">_xlfn.XLOOKUP(G732,Planilha6!G:G,Planilha6!H:H)</f>
        <v>#NAME?</v>
      </c>
      <c r="I732" s="27" t="e">
        <f ca="1">_xlfn.XLOOKUP(H732,Planilha6!H:H,Planilha6!I:I)</f>
        <v>#NAME?</v>
      </c>
      <c r="J732" s="27" t="e">
        <f ca="1">_xlfn.XLOOKUP(I732,Planilha6!I:I,Planilha6!J:J)</f>
        <v>#NAME?</v>
      </c>
      <c r="K732" s="27" t="e">
        <f ca="1">_xlfn.XLOOKUP(J732,Planilha6!J:J,Planilha6!K:K)</f>
        <v>#NAME?</v>
      </c>
      <c r="L732" s="27" t="e">
        <f ca="1">_xlfn.XLOOKUP(K732,Planilha6!K:K,Planilha6!L:L)</f>
        <v>#NAME?</v>
      </c>
      <c r="M732" s="27" t="e">
        <f ca="1">_xlfn.XLOOKUP(L732,Planilha6!L:L,Planilha6!M:M)</f>
        <v>#NAME?</v>
      </c>
    </row>
    <row r="733" spans="1:13" x14ac:dyDescent="0.25">
      <c r="A733" s="32" t="s">
        <v>8812</v>
      </c>
      <c r="B733" s="27" t="e">
        <f ca="1">_xlfn.XLOOKUP(A733,Planilha6!A:A,Planilha6!B:B)</f>
        <v>#NAME?</v>
      </c>
      <c r="C733" s="27" t="e">
        <f ca="1">_xlfn.XLOOKUP(B733,Planilha6!B:B,Planilha6!C:C)</f>
        <v>#NAME?</v>
      </c>
      <c r="D733" s="27" t="e">
        <f ca="1">_xlfn.XLOOKUP(C733,Planilha6!C:C,Planilha6!D:D)</f>
        <v>#NAME?</v>
      </c>
      <c r="E733" s="27" t="e">
        <f ca="1">_xlfn.XLOOKUP(D733,Planilha6!D:D,Planilha6!E:E)</f>
        <v>#NAME?</v>
      </c>
      <c r="F733" s="27" t="e">
        <f ca="1">_xlfn.XLOOKUP(E733,Planilha6!E:E,Planilha6!F:F)</f>
        <v>#NAME?</v>
      </c>
      <c r="G733" s="27" t="e">
        <f ca="1">_xlfn.XLOOKUP(F733,Planilha6!F:F,Planilha6!G:G)</f>
        <v>#NAME?</v>
      </c>
      <c r="H733" s="27" t="e">
        <f ca="1">_xlfn.XLOOKUP(G733,Planilha6!G:G,Planilha6!H:H)</f>
        <v>#NAME?</v>
      </c>
      <c r="I733" s="27" t="e">
        <f ca="1">_xlfn.XLOOKUP(H733,Planilha6!H:H,Planilha6!I:I)</f>
        <v>#NAME?</v>
      </c>
      <c r="J733" s="27" t="e">
        <f ca="1">_xlfn.XLOOKUP(I733,Planilha6!I:I,Planilha6!J:J)</f>
        <v>#NAME?</v>
      </c>
      <c r="K733" s="27" t="e">
        <f ca="1">_xlfn.XLOOKUP(J733,Planilha6!J:J,Planilha6!K:K)</f>
        <v>#NAME?</v>
      </c>
      <c r="L733" s="27" t="e">
        <f ca="1">_xlfn.XLOOKUP(K733,Planilha6!K:K,Planilha6!L:L)</f>
        <v>#NAME?</v>
      </c>
      <c r="M733" s="27" t="e">
        <f ca="1">_xlfn.XLOOKUP(L733,Planilha6!L:L,Planilha6!M:M)</f>
        <v>#NAME?</v>
      </c>
    </row>
    <row r="734" spans="1:13" x14ac:dyDescent="0.25">
      <c r="A734" s="32" t="s">
        <v>9561</v>
      </c>
      <c r="B734" s="27" t="e">
        <f ca="1">_xlfn.XLOOKUP(A734,Planilha6!A:A,Planilha6!B:B)</f>
        <v>#NAME?</v>
      </c>
      <c r="C734" s="27" t="e">
        <f ca="1">_xlfn.XLOOKUP(B734,Planilha6!B:B,Planilha6!C:C)</f>
        <v>#NAME?</v>
      </c>
      <c r="D734" s="27" t="e">
        <f ca="1">_xlfn.XLOOKUP(C734,Planilha6!C:C,Planilha6!D:D)</f>
        <v>#NAME?</v>
      </c>
      <c r="E734" s="27" t="e">
        <f ca="1">_xlfn.XLOOKUP(D734,Planilha6!D:D,Planilha6!E:E)</f>
        <v>#NAME?</v>
      </c>
      <c r="F734" s="27" t="e">
        <f ca="1">_xlfn.XLOOKUP(E734,Planilha6!E:E,Planilha6!F:F)</f>
        <v>#NAME?</v>
      </c>
      <c r="G734" s="27" t="e">
        <f ca="1">_xlfn.XLOOKUP(F734,Planilha6!F:F,Planilha6!G:G)</f>
        <v>#NAME?</v>
      </c>
      <c r="H734" s="27" t="e">
        <f ca="1">_xlfn.XLOOKUP(G734,Planilha6!G:G,Planilha6!H:H)</f>
        <v>#NAME?</v>
      </c>
      <c r="I734" s="27" t="e">
        <f ca="1">_xlfn.XLOOKUP(H734,Planilha6!H:H,Planilha6!I:I)</f>
        <v>#NAME?</v>
      </c>
      <c r="J734" s="27" t="e">
        <f ca="1">_xlfn.XLOOKUP(I734,Planilha6!I:I,Planilha6!J:J)</f>
        <v>#NAME?</v>
      </c>
      <c r="K734" s="27" t="e">
        <f ca="1">_xlfn.XLOOKUP(J734,Planilha6!J:J,Planilha6!K:K)</f>
        <v>#NAME?</v>
      </c>
      <c r="L734" s="27" t="e">
        <f ca="1">_xlfn.XLOOKUP(K734,Planilha6!K:K,Planilha6!L:L)</f>
        <v>#NAME?</v>
      </c>
      <c r="M734" s="27" t="e">
        <f ca="1">_xlfn.XLOOKUP(L734,Planilha6!L:L,Planilha6!M:M)</f>
        <v>#NAME?</v>
      </c>
    </row>
    <row r="735" spans="1:13" x14ac:dyDescent="0.25">
      <c r="A735" s="32" t="s">
        <v>9830</v>
      </c>
      <c r="B735" s="27" t="e">
        <f ca="1">_xlfn.XLOOKUP(A735,Planilha6!A:A,Planilha6!B:B)</f>
        <v>#NAME?</v>
      </c>
      <c r="C735" s="27" t="e">
        <f ca="1">_xlfn.XLOOKUP(B735,Planilha6!B:B,Planilha6!C:C)</f>
        <v>#NAME?</v>
      </c>
      <c r="D735" s="27" t="e">
        <f ca="1">_xlfn.XLOOKUP(C735,Planilha6!C:C,Planilha6!D:D)</f>
        <v>#NAME?</v>
      </c>
      <c r="E735" s="27" t="e">
        <f ca="1">_xlfn.XLOOKUP(D735,Planilha6!D:D,Planilha6!E:E)</f>
        <v>#NAME?</v>
      </c>
      <c r="F735" s="27" t="e">
        <f ca="1">_xlfn.XLOOKUP(E735,Planilha6!E:E,Planilha6!F:F)</f>
        <v>#NAME?</v>
      </c>
      <c r="G735" s="27" t="e">
        <f ca="1">_xlfn.XLOOKUP(F735,Planilha6!F:F,Planilha6!G:G)</f>
        <v>#NAME?</v>
      </c>
      <c r="H735" s="27" t="e">
        <f ca="1">_xlfn.XLOOKUP(G735,Planilha6!G:G,Planilha6!H:H)</f>
        <v>#NAME?</v>
      </c>
      <c r="I735" s="27" t="e">
        <f ca="1">_xlfn.XLOOKUP(H735,Planilha6!H:H,Planilha6!I:I)</f>
        <v>#NAME?</v>
      </c>
      <c r="J735" s="27" t="e">
        <f ca="1">_xlfn.XLOOKUP(I735,Planilha6!I:I,Planilha6!J:J)</f>
        <v>#NAME?</v>
      </c>
      <c r="K735" s="27" t="e">
        <f ca="1">_xlfn.XLOOKUP(J735,Planilha6!J:J,Planilha6!K:K)</f>
        <v>#NAME?</v>
      </c>
      <c r="L735" s="27" t="e">
        <f ca="1">_xlfn.XLOOKUP(K735,Planilha6!K:K,Planilha6!L:L)</f>
        <v>#NAME?</v>
      </c>
      <c r="M735" s="27" t="e">
        <f ca="1">_xlfn.XLOOKUP(L735,Planilha6!L:L,Planilha6!M:M)</f>
        <v>#NAME?</v>
      </c>
    </row>
    <row r="736" spans="1:13" x14ac:dyDescent="0.25">
      <c r="A736" s="32" t="s">
        <v>9935</v>
      </c>
      <c r="B736" s="27" t="e">
        <f ca="1">_xlfn.XLOOKUP(A736,Planilha6!A:A,Planilha6!B:B)</f>
        <v>#NAME?</v>
      </c>
      <c r="C736" s="27" t="e">
        <f ca="1">_xlfn.XLOOKUP(B736,Planilha6!B:B,Planilha6!C:C)</f>
        <v>#NAME?</v>
      </c>
      <c r="D736" s="27" t="e">
        <f ca="1">_xlfn.XLOOKUP(C736,Planilha6!C:C,Planilha6!D:D)</f>
        <v>#NAME?</v>
      </c>
      <c r="E736" s="27" t="e">
        <f ca="1">_xlfn.XLOOKUP(D736,Planilha6!D:D,Planilha6!E:E)</f>
        <v>#NAME?</v>
      </c>
      <c r="F736" s="27" t="e">
        <f ca="1">_xlfn.XLOOKUP(E736,Planilha6!E:E,Planilha6!F:F)</f>
        <v>#NAME?</v>
      </c>
      <c r="G736" s="27" t="e">
        <f ca="1">_xlfn.XLOOKUP(F736,Planilha6!F:F,Planilha6!G:G)</f>
        <v>#NAME?</v>
      </c>
      <c r="H736" s="27" t="e">
        <f ca="1">_xlfn.XLOOKUP(G736,Planilha6!G:G,Planilha6!H:H)</f>
        <v>#NAME?</v>
      </c>
      <c r="I736" s="27" t="e">
        <f ca="1">_xlfn.XLOOKUP(H736,Planilha6!H:H,Planilha6!I:I)</f>
        <v>#NAME?</v>
      </c>
      <c r="J736" s="27" t="e">
        <f ca="1">_xlfn.XLOOKUP(I736,Planilha6!I:I,Planilha6!J:J)</f>
        <v>#NAME?</v>
      </c>
      <c r="K736" s="27" t="e">
        <f ca="1">_xlfn.XLOOKUP(J736,Planilha6!J:J,Planilha6!K:K)</f>
        <v>#NAME?</v>
      </c>
      <c r="L736" s="27" t="e">
        <f ca="1">_xlfn.XLOOKUP(K736,Planilha6!K:K,Planilha6!L:L)</f>
        <v>#NAME?</v>
      </c>
      <c r="M736" s="27" t="e">
        <f ca="1">_xlfn.XLOOKUP(L736,Planilha6!L:L,Planilha6!M:M)</f>
        <v>#NAME?</v>
      </c>
    </row>
    <row r="737" spans="1:13" x14ac:dyDescent="0.25">
      <c r="A737" s="32" t="s">
        <v>8790</v>
      </c>
      <c r="B737" s="27" t="e">
        <f ca="1">_xlfn.XLOOKUP(A737,Planilha6!A:A,Planilha6!B:B)</f>
        <v>#NAME?</v>
      </c>
      <c r="C737" s="27" t="e">
        <f ca="1">_xlfn.XLOOKUP(B737,Planilha6!B:B,Planilha6!C:C)</f>
        <v>#NAME?</v>
      </c>
      <c r="D737" s="27" t="e">
        <f ca="1">_xlfn.XLOOKUP(C737,Planilha6!C:C,Planilha6!D:D)</f>
        <v>#NAME?</v>
      </c>
      <c r="E737" s="27" t="e">
        <f ca="1">_xlfn.XLOOKUP(D737,Planilha6!D:D,Planilha6!E:E)</f>
        <v>#NAME?</v>
      </c>
      <c r="F737" s="27" t="e">
        <f ca="1">_xlfn.XLOOKUP(E737,Planilha6!E:E,Planilha6!F:F)</f>
        <v>#NAME?</v>
      </c>
      <c r="G737" s="27" t="e">
        <f ca="1">_xlfn.XLOOKUP(F737,Planilha6!F:F,Planilha6!G:G)</f>
        <v>#NAME?</v>
      </c>
      <c r="H737" s="27" t="e">
        <f ca="1">_xlfn.XLOOKUP(G737,Planilha6!G:G,Planilha6!H:H)</f>
        <v>#NAME?</v>
      </c>
      <c r="I737" s="27" t="e">
        <f ca="1">_xlfn.XLOOKUP(H737,Planilha6!H:H,Planilha6!I:I)</f>
        <v>#NAME?</v>
      </c>
      <c r="J737" s="27" t="e">
        <f ca="1">_xlfn.XLOOKUP(I737,Planilha6!I:I,Planilha6!J:J)</f>
        <v>#NAME?</v>
      </c>
      <c r="K737" s="27" t="e">
        <f ca="1">_xlfn.XLOOKUP(J737,Planilha6!J:J,Planilha6!K:K)</f>
        <v>#NAME?</v>
      </c>
      <c r="L737" s="27" t="e">
        <f ca="1">_xlfn.XLOOKUP(K737,Planilha6!K:K,Planilha6!L:L)</f>
        <v>#NAME?</v>
      </c>
      <c r="M737" s="27" t="e">
        <f ca="1">_xlfn.XLOOKUP(L737,Planilha6!L:L,Planilha6!M:M)</f>
        <v>#NAME?</v>
      </c>
    </row>
    <row r="738" spans="1:13" x14ac:dyDescent="0.25">
      <c r="A738" s="32" t="s">
        <v>9829</v>
      </c>
      <c r="B738" s="27" t="e">
        <f ca="1">_xlfn.XLOOKUP(A738,Planilha6!A:A,Planilha6!B:B)</f>
        <v>#NAME?</v>
      </c>
      <c r="C738" s="27" t="e">
        <f ca="1">_xlfn.XLOOKUP(B738,Planilha6!B:B,Planilha6!C:C)</f>
        <v>#NAME?</v>
      </c>
      <c r="D738" s="27" t="e">
        <f ca="1">_xlfn.XLOOKUP(C738,Planilha6!C:C,Planilha6!D:D)</f>
        <v>#NAME?</v>
      </c>
      <c r="E738" s="27" t="e">
        <f ca="1">_xlfn.XLOOKUP(D738,Planilha6!D:D,Planilha6!E:E)</f>
        <v>#NAME?</v>
      </c>
      <c r="F738" s="27" t="e">
        <f ca="1">_xlfn.XLOOKUP(E738,Planilha6!E:E,Planilha6!F:F)</f>
        <v>#NAME?</v>
      </c>
      <c r="G738" s="27" t="e">
        <f ca="1">_xlfn.XLOOKUP(F738,Planilha6!F:F,Planilha6!G:G)</f>
        <v>#NAME?</v>
      </c>
      <c r="H738" s="27" t="e">
        <f ca="1">_xlfn.XLOOKUP(G738,Planilha6!G:G,Planilha6!H:H)</f>
        <v>#NAME?</v>
      </c>
      <c r="I738" s="27" t="e">
        <f ca="1">_xlfn.XLOOKUP(H738,Planilha6!H:H,Planilha6!I:I)</f>
        <v>#NAME?</v>
      </c>
      <c r="J738" s="27" t="e">
        <f ca="1">_xlfn.XLOOKUP(I738,Planilha6!I:I,Planilha6!J:J)</f>
        <v>#NAME?</v>
      </c>
      <c r="K738" s="27" t="e">
        <f ca="1">_xlfn.XLOOKUP(J738,Planilha6!J:J,Planilha6!K:K)</f>
        <v>#NAME?</v>
      </c>
      <c r="L738" s="27" t="e">
        <f ca="1">_xlfn.XLOOKUP(K738,Planilha6!K:K,Planilha6!L:L)</f>
        <v>#NAME?</v>
      </c>
      <c r="M738" s="27" t="e">
        <f ca="1">_xlfn.XLOOKUP(L738,Planilha6!L:L,Planilha6!M:M)</f>
        <v>#NAME?</v>
      </c>
    </row>
    <row r="739" spans="1:13" x14ac:dyDescent="0.25">
      <c r="A739" s="32" t="s">
        <v>8796</v>
      </c>
      <c r="B739" s="27" t="e">
        <f ca="1">_xlfn.XLOOKUP(A739,Planilha6!A:A,Planilha6!B:B)</f>
        <v>#NAME?</v>
      </c>
      <c r="C739" s="27" t="e">
        <f ca="1">_xlfn.XLOOKUP(B739,Planilha6!B:B,Planilha6!C:C)</f>
        <v>#NAME?</v>
      </c>
      <c r="D739" s="27" t="e">
        <f ca="1">_xlfn.XLOOKUP(C739,Planilha6!C:C,Planilha6!D:D)</f>
        <v>#NAME?</v>
      </c>
      <c r="E739" s="27" t="e">
        <f ca="1">_xlfn.XLOOKUP(D739,Planilha6!D:D,Planilha6!E:E)</f>
        <v>#NAME?</v>
      </c>
      <c r="F739" s="27" t="e">
        <f ca="1">_xlfn.XLOOKUP(E739,Planilha6!E:E,Planilha6!F:F)</f>
        <v>#NAME?</v>
      </c>
      <c r="G739" s="27" t="e">
        <f ca="1">_xlfn.XLOOKUP(F739,Planilha6!F:F,Planilha6!G:G)</f>
        <v>#NAME?</v>
      </c>
      <c r="H739" s="27" t="e">
        <f ca="1">_xlfn.XLOOKUP(G739,Planilha6!G:G,Planilha6!H:H)</f>
        <v>#NAME?</v>
      </c>
      <c r="I739" s="27" t="e">
        <f ca="1">_xlfn.XLOOKUP(H739,Planilha6!H:H,Planilha6!I:I)</f>
        <v>#NAME?</v>
      </c>
      <c r="J739" s="27" t="e">
        <f ca="1">_xlfn.XLOOKUP(I739,Planilha6!I:I,Planilha6!J:J)</f>
        <v>#NAME?</v>
      </c>
      <c r="K739" s="27" t="e">
        <f ca="1">_xlfn.XLOOKUP(J739,Planilha6!J:J,Planilha6!K:K)</f>
        <v>#NAME?</v>
      </c>
      <c r="L739" s="27" t="e">
        <f ca="1">_xlfn.XLOOKUP(K739,Planilha6!K:K,Planilha6!L:L)</f>
        <v>#NAME?</v>
      </c>
      <c r="M739" s="27" t="e">
        <f ca="1">_xlfn.XLOOKUP(L739,Planilha6!L:L,Planilha6!M:M)</f>
        <v>#NAME?</v>
      </c>
    </row>
    <row r="740" spans="1:13" x14ac:dyDescent="0.25">
      <c r="A740" s="32" t="s">
        <v>8431</v>
      </c>
      <c r="B740" s="27" t="e">
        <f ca="1">_xlfn.XLOOKUP(A740,Planilha6!A:A,Planilha6!B:B)</f>
        <v>#NAME?</v>
      </c>
      <c r="C740" s="27" t="e">
        <f ca="1">_xlfn.XLOOKUP(B740,Planilha6!B:B,Planilha6!C:C)</f>
        <v>#NAME?</v>
      </c>
      <c r="D740" s="27" t="e">
        <f ca="1">_xlfn.XLOOKUP(C740,Planilha6!C:C,Planilha6!D:D)</f>
        <v>#NAME?</v>
      </c>
      <c r="E740" s="27" t="e">
        <f ca="1">_xlfn.XLOOKUP(D740,Planilha6!D:D,Planilha6!E:E)</f>
        <v>#NAME?</v>
      </c>
      <c r="F740" s="27" t="e">
        <f ca="1">_xlfn.XLOOKUP(E740,Planilha6!E:E,Planilha6!F:F)</f>
        <v>#NAME?</v>
      </c>
      <c r="G740" s="27" t="e">
        <f ca="1">_xlfn.XLOOKUP(F740,Planilha6!F:F,Planilha6!G:G)</f>
        <v>#NAME?</v>
      </c>
      <c r="H740" s="27" t="e">
        <f ca="1">_xlfn.XLOOKUP(G740,Planilha6!G:G,Planilha6!H:H)</f>
        <v>#NAME?</v>
      </c>
      <c r="I740" s="27" t="e">
        <f ca="1">_xlfn.XLOOKUP(H740,Planilha6!H:H,Planilha6!I:I)</f>
        <v>#NAME?</v>
      </c>
      <c r="J740" s="27" t="e">
        <f ca="1">_xlfn.XLOOKUP(I740,Planilha6!I:I,Planilha6!J:J)</f>
        <v>#NAME?</v>
      </c>
      <c r="K740" s="27" t="e">
        <f ca="1">_xlfn.XLOOKUP(J740,Planilha6!J:J,Planilha6!K:K)</f>
        <v>#NAME?</v>
      </c>
      <c r="L740" s="27" t="e">
        <f ca="1">_xlfn.XLOOKUP(K740,Planilha6!K:K,Planilha6!L:L)</f>
        <v>#NAME?</v>
      </c>
      <c r="M740" s="27" t="e">
        <f ca="1">_xlfn.XLOOKUP(L740,Planilha6!L:L,Planilha6!M:M)</f>
        <v>#NAME?</v>
      </c>
    </row>
    <row r="741" spans="1:13" x14ac:dyDescent="0.25">
      <c r="A741" s="32" t="s">
        <v>8340</v>
      </c>
      <c r="B741" s="27" t="e">
        <f ca="1">_xlfn.XLOOKUP(A741,Planilha6!A:A,Planilha6!B:B)</f>
        <v>#NAME?</v>
      </c>
      <c r="C741" s="27" t="e">
        <f ca="1">_xlfn.XLOOKUP(B741,Planilha6!B:B,Planilha6!C:C)</f>
        <v>#NAME?</v>
      </c>
      <c r="D741" s="27" t="e">
        <f ca="1">_xlfn.XLOOKUP(C741,Planilha6!C:C,Planilha6!D:D)</f>
        <v>#NAME?</v>
      </c>
      <c r="E741" s="27" t="e">
        <f ca="1">_xlfn.XLOOKUP(D741,Planilha6!D:D,Planilha6!E:E)</f>
        <v>#NAME?</v>
      </c>
      <c r="F741" s="27" t="e">
        <f ca="1">_xlfn.XLOOKUP(E741,Planilha6!E:E,Planilha6!F:F)</f>
        <v>#NAME?</v>
      </c>
      <c r="G741" s="27" t="e">
        <f ca="1">_xlfn.XLOOKUP(F741,Planilha6!F:F,Planilha6!G:G)</f>
        <v>#NAME?</v>
      </c>
      <c r="H741" s="27" t="e">
        <f ca="1">_xlfn.XLOOKUP(G741,Planilha6!G:G,Planilha6!H:H)</f>
        <v>#NAME?</v>
      </c>
      <c r="I741" s="27" t="e">
        <f ca="1">_xlfn.XLOOKUP(H741,Planilha6!H:H,Planilha6!I:I)</f>
        <v>#NAME?</v>
      </c>
      <c r="J741" s="27" t="e">
        <f ca="1">_xlfn.XLOOKUP(I741,Planilha6!I:I,Planilha6!J:J)</f>
        <v>#NAME?</v>
      </c>
      <c r="K741" s="27" t="e">
        <f ca="1">_xlfn.XLOOKUP(J741,Planilha6!J:J,Planilha6!K:K)</f>
        <v>#NAME?</v>
      </c>
      <c r="L741" s="27" t="e">
        <f ca="1">_xlfn.XLOOKUP(K741,Planilha6!K:K,Planilha6!L:L)</f>
        <v>#NAME?</v>
      </c>
      <c r="M741" s="27" t="e">
        <f ca="1">_xlfn.XLOOKUP(L741,Planilha6!L:L,Planilha6!M:M)</f>
        <v>#NAME?</v>
      </c>
    </row>
    <row r="742" spans="1:13" x14ac:dyDescent="0.25">
      <c r="A742" s="32" t="s">
        <v>9423</v>
      </c>
      <c r="B742" s="27" t="e">
        <f ca="1">_xlfn.XLOOKUP(A742,Planilha6!A:A,Planilha6!B:B)</f>
        <v>#NAME?</v>
      </c>
      <c r="C742" s="27" t="e">
        <f ca="1">_xlfn.XLOOKUP(B742,Planilha6!B:B,Planilha6!C:C)</f>
        <v>#NAME?</v>
      </c>
      <c r="D742" s="27" t="e">
        <f ca="1">_xlfn.XLOOKUP(C742,Planilha6!C:C,Planilha6!D:D)</f>
        <v>#NAME?</v>
      </c>
      <c r="E742" s="27" t="e">
        <f ca="1">_xlfn.XLOOKUP(D742,Planilha6!D:D,Planilha6!E:E)</f>
        <v>#NAME?</v>
      </c>
      <c r="F742" s="27" t="e">
        <f ca="1">_xlfn.XLOOKUP(E742,Planilha6!E:E,Planilha6!F:F)</f>
        <v>#NAME?</v>
      </c>
      <c r="G742" s="27" t="e">
        <f ca="1">_xlfn.XLOOKUP(F742,Planilha6!F:F,Planilha6!G:G)</f>
        <v>#NAME?</v>
      </c>
      <c r="H742" s="27" t="e">
        <f ca="1">_xlfn.XLOOKUP(G742,Planilha6!G:G,Planilha6!H:H)</f>
        <v>#NAME?</v>
      </c>
      <c r="I742" s="27" t="e">
        <f ca="1">_xlfn.XLOOKUP(H742,Planilha6!H:H,Planilha6!I:I)</f>
        <v>#NAME?</v>
      </c>
      <c r="J742" s="27" t="e">
        <f ca="1">_xlfn.XLOOKUP(I742,Planilha6!I:I,Planilha6!J:J)</f>
        <v>#NAME?</v>
      </c>
      <c r="K742" s="27" t="e">
        <f ca="1">_xlfn.XLOOKUP(J742,Planilha6!J:J,Planilha6!K:K)</f>
        <v>#NAME?</v>
      </c>
      <c r="L742" s="27" t="e">
        <f ca="1">_xlfn.XLOOKUP(K742,Planilha6!K:K,Planilha6!L:L)</f>
        <v>#NAME?</v>
      </c>
      <c r="M742" s="27" t="e">
        <f ca="1">_xlfn.XLOOKUP(L742,Planilha6!L:L,Planilha6!M:M)</f>
        <v>#NAME?</v>
      </c>
    </row>
    <row r="743" spans="1:13" x14ac:dyDescent="0.25">
      <c r="A743" s="32" t="s">
        <v>8802</v>
      </c>
      <c r="B743" s="27" t="e">
        <f ca="1">_xlfn.XLOOKUP(A743,Planilha6!A:A,Planilha6!B:B)</f>
        <v>#NAME?</v>
      </c>
      <c r="C743" s="27" t="e">
        <f ca="1">_xlfn.XLOOKUP(B743,Planilha6!B:B,Planilha6!C:C)</f>
        <v>#NAME?</v>
      </c>
      <c r="D743" s="27" t="e">
        <f ca="1">_xlfn.XLOOKUP(C743,Planilha6!C:C,Planilha6!D:D)</f>
        <v>#NAME?</v>
      </c>
      <c r="E743" s="27" t="e">
        <f ca="1">_xlfn.XLOOKUP(D743,Planilha6!D:D,Planilha6!E:E)</f>
        <v>#NAME?</v>
      </c>
      <c r="F743" s="27" t="e">
        <f ca="1">_xlfn.XLOOKUP(E743,Planilha6!E:E,Planilha6!F:F)</f>
        <v>#NAME?</v>
      </c>
      <c r="G743" s="27" t="e">
        <f ca="1">_xlfn.XLOOKUP(F743,Planilha6!F:F,Planilha6!G:G)</f>
        <v>#NAME?</v>
      </c>
      <c r="H743" s="27" t="e">
        <f ca="1">_xlfn.XLOOKUP(G743,Planilha6!G:G,Planilha6!H:H)</f>
        <v>#NAME?</v>
      </c>
      <c r="I743" s="27" t="e">
        <f ca="1">_xlfn.XLOOKUP(H743,Planilha6!H:H,Planilha6!I:I)</f>
        <v>#NAME?</v>
      </c>
      <c r="J743" s="27" t="e">
        <f ca="1">_xlfn.XLOOKUP(I743,Planilha6!I:I,Planilha6!J:J)</f>
        <v>#NAME?</v>
      </c>
      <c r="K743" s="27" t="e">
        <f ca="1">_xlfn.XLOOKUP(J743,Planilha6!J:J,Planilha6!K:K)</f>
        <v>#NAME?</v>
      </c>
      <c r="L743" s="27" t="e">
        <f ca="1">_xlfn.XLOOKUP(K743,Planilha6!K:K,Planilha6!L:L)</f>
        <v>#NAME?</v>
      </c>
      <c r="M743" s="27" t="e">
        <f ca="1">_xlfn.XLOOKUP(L743,Planilha6!L:L,Planilha6!M:M)</f>
        <v>#NAME?</v>
      </c>
    </row>
    <row r="744" spans="1:13" x14ac:dyDescent="0.25">
      <c r="A744" s="32" t="s">
        <v>9169</v>
      </c>
      <c r="B744" s="27" t="e">
        <f ca="1">_xlfn.XLOOKUP(A744,Planilha6!A:A,Planilha6!B:B)</f>
        <v>#NAME?</v>
      </c>
      <c r="C744" s="27" t="e">
        <f ca="1">_xlfn.XLOOKUP(B744,Planilha6!B:B,Planilha6!C:C)</f>
        <v>#NAME?</v>
      </c>
      <c r="D744" s="27" t="e">
        <f ca="1">_xlfn.XLOOKUP(C744,Planilha6!C:C,Planilha6!D:D)</f>
        <v>#NAME?</v>
      </c>
      <c r="E744" s="27" t="e">
        <f ca="1">_xlfn.XLOOKUP(D744,Planilha6!D:D,Planilha6!E:E)</f>
        <v>#NAME?</v>
      </c>
      <c r="F744" s="27" t="e">
        <f ca="1">_xlfn.XLOOKUP(E744,Planilha6!E:E,Planilha6!F:F)</f>
        <v>#NAME?</v>
      </c>
      <c r="G744" s="27" t="e">
        <f ca="1">_xlfn.XLOOKUP(F744,Planilha6!F:F,Planilha6!G:G)</f>
        <v>#NAME?</v>
      </c>
      <c r="H744" s="27" t="e">
        <f ca="1">_xlfn.XLOOKUP(G744,Planilha6!G:G,Planilha6!H:H)</f>
        <v>#NAME?</v>
      </c>
      <c r="I744" s="27" t="e">
        <f ca="1">_xlfn.XLOOKUP(H744,Planilha6!H:H,Planilha6!I:I)</f>
        <v>#NAME?</v>
      </c>
      <c r="J744" s="27" t="e">
        <f ca="1">_xlfn.XLOOKUP(I744,Planilha6!I:I,Planilha6!J:J)</f>
        <v>#NAME?</v>
      </c>
      <c r="K744" s="27" t="e">
        <f ca="1">_xlfn.XLOOKUP(J744,Planilha6!J:J,Planilha6!K:K)</f>
        <v>#NAME?</v>
      </c>
      <c r="L744" s="27" t="e">
        <f ca="1">_xlfn.XLOOKUP(K744,Planilha6!K:K,Planilha6!L:L)</f>
        <v>#NAME?</v>
      </c>
      <c r="M744" s="27" t="e">
        <f ca="1">_xlfn.XLOOKUP(L744,Planilha6!L:L,Planilha6!M:M)</f>
        <v>#NAME?</v>
      </c>
    </row>
    <row r="745" spans="1:13" x14ac:dyDescent="0.25">
      <c r="A745" s="32" t="s">
        <v>9012</v>
      </c>
      <c r="B745" s="27" t="e">
        <f ca="1">_xlfn.XLOOKUP(A745,Planilha6!A:A,Planilha6!B:B)</f>
        <v>#NAME?</v>
      </c>
      <c r="C745" s="27" t="e">
        <f ca="1">_xlfn.XLOOKUP(B745,Planilha6!B:B,Planilha6!C:C)</f>
        <v>#NAME?</v>
      </c>
      <c r="D745" s="27" t="e">
        <f ca="1">_xlfn.XLOOKUP(C745,Planilha6!C:C,Planilha6!D:D)</f>
        <v>#NAME?</v>
      </c>
      <c r="E745" s="27" t="e">
        <f ca="1">_xlfn.XLOOKUP(D745,Planilha6!D:D,Planilha6!E:E)</f>
        <v>#NAME?</v>
      </c>
      <c r="F745" s="27" t="e">
        <f ca="1">_xlfn.XLOOKUP(E745,Planilha6!E:E,Planilha6!F:F)</f>
        <v>#NAME?</v>
      </c>
      <c r="G745" s="27" t="e">
        <f ca="1">_xlfn.XLOOKUP(F745,Planilha6!F:F,Planilha6!G:G)</f>
        <v>#NAME?</v>
      </c>
      <c r="H745" s="27" t="e">
        <f ca="1">_xlfn.XLOOKUP(G745,Planilha6!G:G,Planilha6!H:H)</f>
        <v>#NAME?</v>
      </c>
      <c r="I745" s="27" t="e">
        <f ca="1">_xlfn.XLOOKUP(H745,Planilha6!H:H,Planilha6!I:I)</f>
        <v>#NAME?</v>
      </c>
      <c r="J745" s="27" t="e">
        <f ca="1">_xlfn.XLOOKUP(I745,Planilha6!I:I,Planilha6!J:J)</f>
        <v>#NAME?</v>
      </c>
      <c r="K745" s="27" t="e">
        <f ca="1">_xlfn.XLOOKUP(J745,Planilha6!J:J,Planilha6!K:K)</f>
        <v>#NAME?</v>
      </c>
      <c r="L745" s="27" t="e">
        <f ca="1">_xlfn.XLOOKUP(K745,Planilha6!K:K,Planilha6!L:L)</f>
        <v>#NAME?</v>
      </c>
      <c r="M745" s="27" t="e">
        <f ca="1">_xlfn.XLOOKUP(L745,Planilha6!L:L,Planilha6!M:M)</f>
        <v>#NAME?</v>
      </c>
    </row>
    <row r="746" spans="1:13" x14ac:dyDescent="0.25">
      <c r="A746" s="32" t="s">
        <v>8673</v>
      </c>
      <c r="B746" s="27" t="e">
        <f ca="1">_xlfn.XLOOKUP(A746,Planilha6!A:A,Planilha6!B:B)</f>
        <v>#NAME?</v>
      </c>
      <c r="C746" s="27" t="e">
        <f ca="1">_xlfn.XLOOKUP(B746,Planilha6!B:B,Planilha6!C:C)</f>
        <v>#NAME?</v>
      </c>
      <c r="D746" s="27" t="e">
        <f ca="1">_xlfn.XLOOKUP(C746,Planilha6!C:C,Planilha6!D:D)</f>
        <v>#NAME?</v>
      </c>
      <c r="E746" s="27" t="e">
        <f ca="1">_xlfn.XLOOKUP(D746,Planilha6!D:D,Planilha6!E:E)</f>
        <v>#NAME?</v>
      </c>
      <c r="F746" s="27" t="e">
        <f ca="1">_xlfn.XLOOKUP(E746,Planilha6!E:E,Planilha6!F:F)</f>
        <v>#NAME?</v>
      </c>
      <c r="G746" s="27" t="e">
        <f ca="1">_xlfn.XLOOKUP(F746,Planilha6!F:F,Planilha6!G:G)</f>
        <v>#NAME?</v>
      </c>
      <c r="H746" s="27" t="e">
        <f ca="1">_xlfn.XLOOKUP(G746,Planilha6!G:G,Planilha6!H:H)</f>
        <v>#NAME?</v>
      </c>
      <c r="I746" s="27" t="e">
        <f ca="1">_xlfn.XLOOKUP(H746,Planilha6!H:H,Planilha6!I:I)</f>
        <v>#NAME?</v>
      </c>
      <c r="J746" s="27" t="e">
        <f ca="1">_xlfn.XLOOKUP(I746,Planilha6!I:I,Planilha6!J:J)</f>
        <v>#NAME?</v>
      </c>
      <c r="K746" s="27" t="e">
        <f ca="1">_xlfn.XLOOKUP(J746,Planilha6!J:J,Planilha6!K:K)</f>
        <v>#NAME?</v>
      </c>
      <c r="L746" s="27" t="e">
        <f ca="1">_xlfn.XLOOKUP(K746,Planilha6!K:K,Planilha6!L:L)</f>
        <v>#NAME?</v>
      </c>
      <c r="M746" s="27" t="e">
        <f ca="1">_xlfn.XLOOKUP(L746,Planilha6!L:L,Planilha6!M:M)</f>
        <v>#NAME?</v>
      </c>
    </row>
    <row r="747" spans="1:13" x14ac:dyDescent="0.25">
      <c r="A747" s="32" t="s">
        <v>8843</v>
      </c>
      <c r="B747" s="27" t="e">
        <f ca="1">_xlfn.XLOOKUP(A747,Planilha6!A:A,Planilha6!B:B)</f>
        <v>#NAME?</v>
      </c>
      <c r="C747" s="27" t="e">
        <f ca="1">_xlfn.XLOOKUP(B747,Planilha6!B:B,Planilha6!C:C)</f>
        <v>#NAME?</v>
      </c>
      <c r="D747" s="27" t="e">
        <f ca="1">_xlfn.XLOOKUP(C747,Planilha6!C:C,Planilha6!D:D)</f>
        <v>#NAME?</v>
      </c>
      <c r="E747" s="27" t="e">
        <f ca="1">_xlfn.XLOOKUP(D747,Planilha6!D:D,Planilha6!E:E)</f>
        <v>#NAME?</v>
      </c>
      <c r="F747" s="27" t="e">
        <f ca="1">_xlfn.XLOOKUP(E747,Planilha6!E:E,Planilha6!F:F)</f>
        <v>#NAME?</v>
      </c>
      <c r="G747" s="27" t="e">
        <f ca="1">_xlfn.XLOOKUP(F747,Planilha6!F:F,Planilha6!G:G)</f>
        <v>#NAME?</v>
      </c>
      <c r="H747" s="27" t="e">
        <f ca="1">_xlfn.XLOOKUP(G747,Planilha6!G:G,Planilha6!H:H)</f>
        <v>#NAME?</v>
      </c>
      <c r="I747" s="27" t="e">
        <f ca="1">_xlfn.XLOOKUP(H747,Planilha6!H:H,Planilha6!I:I)</f>
        <v>#NAME?</v>
      </c>
      <c r="J747" s="27" t="e">
        <f ca="1">_xlfn.XLOOKUP(I747,Planilha6!I:I,Planilha6!J:J)</f>
        <v>#NAME?</v>
      </c>
      <c r="K747" s="27" t="e">
        <f ca="1">_xlfn.XLOOKUP(J747,Planilha6!J:J,Planilha6!K:K)</f>
        <v>#NAME?</v>
      </c>
      <c r="L747" s="27" t="e">
        <f ca="1">_xlfn.XLOOKUP(K747,Planilha6!K:K,Planilha6!L:L)</f>
        <v>#NAME?</v>
      </c>
      <c r="M747" s="27" t="e">
        <f ca="1">_xlfn.XLOOKUP(L747,Planilha6!L:L,Planilha6!M:M)</f>
        <v>#NAME?</v>
      </c>
    </row>
    <row r="748" spans="1:13" x14ac:dyDescent="0.25">
      <c r="A748" s="32" t="s">
        <v>8646</v>
      </c>
      <c r="B748" s="27" t="e">
        <f ca="1">_xlfn.XLOOKUP(A748,Planilha6!A:A,Planilha6!B:B)</f>
        <v>#NAME?</v>
      </c>
      <c r="C748" s="27" t="e">
        <f ca="1">_xlfn.XLOOKUP(B748,Planilha6!B:B,Planilha6!C:C)</f>
        <v>#NAME?</v>
      </c>
      <c r="D748" s="27" t="e">
        <f ca="1">_xlfn.XLOOKUP(C748,Planilha6!C:C,Planilha6!D:D)</f>
        <v>#NAME?</v>
      </c>
      <c r="E748" s="27" t="e">
        <f ca="1">_xlfn.XLOOKUP(D748,Planilha6!D:D,Planilha6!E:E)</f>
        <v>#NAME?</v>
      </c>
      <c r="F748" s="27" t="e">
        <f ca="1">_xlfn.XLOOKUP(E748,Planilha6!E:E,Planilha6!F:F)</f>
        <v>#NAME?</v>
      </c>
      <c r="G748" s="27" t="e">
        <f ca="1">_xlfn.XLOOKUP(F748,Planilha6!F:F,Planilha6!G:G)</f>
        <v>#NAME?</v>
      </c>
      <c r="H748" s="27" t="e">
        <f ca="1">_xlfn.XLOOKUP(G748,Planilha6!G:G,Planilha6!H:H)</f>
        <v>#NAME?</v>
      </c>
      <c r="I748" s="27" t="e">
        <f ca="1">_xlfn.XLOOKUP(H748,Planilha6!H:H,Planilha6!I:I)</f>
        <v>#NAME?</v>
      </c>
      <c r="J748" s="27" t="e">
        <f ca="1">_xlfn.XLOOKUP(I748,Planilha6!I:I,Planilha6!J:J)</f>
        <v>#NAME?</v>
      </c>
      <c r="K748" s="27" t="e">
        <f ca="1">_xlfn.XLOOKUP(J748,Planilha6!J:J,Planilha6!K:K)</f>
        <v>#NAME?</v>
      </c>
      <c r="L748" s="27" t="e">
        <f ca="1">_xlfn.XLOOKUP(K748,Planilha6!K:K,Planilha6!L:L)</f>
        <v>#NAME?</v>
      </c>
      <c r="M748" s="27" t="e">
        <f ca="1">_xlfn.XLOOKUP(L748,Planilha6!L:L,Planilha6!M:M)</f>
        <v>#NAME?</v>
      </c>
    </row>
    <row r="749" spans="1:13" x14ac:dyDescent="0.25">
      <c r="A749" s="32" t="s">
        <v>8804</v>
      </c>
      <c r="B749" s="27" t="e">
        <f ca="1">_xlfn.XLOOKUP(A749,Planilha6!A:A,Planilha6!B:B)</f>
        <v>#NAME?</v>
      </c>
      <c r="C749" s="27" t="e">
        <f ca="1">_xlfn.XLOOKUP(B749,Planilha6!B:B,Planilha6!C:C)</f>
        <v>#NAME?</v>
      </c>
      <c r="D749" s="27" t="e">
        <f ca="1">_xlfn.XLOOKUP(C749,Planilha6!C:C,Planilha6!D:D)</f>
        <v>#NAME?</v>
      </c>
      <c r="E749" s="27" t="e">
        <f ca="1">_xlfn.XLOOKUP(D749,Planilha6!D:D,Planilha6!E:E)</f>
        <v>#NAME?</v>
      </c>
      <c r="F749" s="27" t="e">
        <f ca="1">_xlfn.XLOOKUP(E749,Planilha6!E:E,Planilha6!F:F)</f>
        <v>#NAME?</v>
      </c>
      <c r="G749" s="27" t="e">
        <f ca="1">_xlfn.XLOOKUP(F749,Planilha6!F:F,Planilha6!G:G)</f>
        <v>#NAME?</v>
      </c>
      <c r="H749" s="27" t="e">
        <f ca="1">_xlfn.XLOOKUP(G749,Planilha6!G:G,Planilha6!H:H)</f>
        <v>#NAME?</v>
      </c>
      <c r="I749" s="27" t="e">
        <f ca="1">_xlfn.XLOOKUP(H749,Planilha6!H:H,Planilha6!I:I)</f>
        <v>#NAME?</v>
      </c>
      <c r="J749" s="27" t="e">
        <f ca="1">_xlfn.XLOOKUP(I749,Planilha6!I:I,Planilha6!J:J)</f>
        <v>#NAME?</v>
      </c>
      <c r="K749" s="27" t="e">
        <f ca="1">_xlfn.XLOOKUP(J749,Planilha6!J:J,Planilha6!K:K)</f>
        <v>#NAME?</v>
      </c>
      <c r="L749" s="27" t="e">
        <f ca="1">_xlfn.XLOOKUP(K749,Planilha6!K:K,Planilha6!L:L)</f>
        <v>#NAME?</v>
      </c>
      <c r="M749" s="27" t="e">
        <f ca="1">_xlfn.XLOOKUP(L749,Planilha6!L:L,Planilha6!M:M)</f>
        <v>#NAME?</v>
      </c>
    </row>
    <row r="750" spans="1:13" x14ac:dyDescent="0.25">
      <c r="A750" s="32" t="s">
        <v>8978</v>
      </c>
      <c r="B750" s="27" t="e">
        <f ca="1">_xlfn.XLOOKUP(A750,Planilha6!A:A,Planilha6!B:B)</f>
        <v>#NAME?</v>
      </c>
      <c r="C750" s="27" t="e">
        <f ca="1">_xlfn.XLOOKUP(B750,Planilha6!B:B,Planilha6!C:C)</f>
        <v>#NAME?</v>
      </c>
      <c r="D750" s="27" t="e">
        <f ca="1">_xlfn.XLOOKUP(C750,Planilha6!C:C,Planilha6!D:D)</f>
        <v>#NAME?</v>
      </c>
      <c r="E750" s="27" t="e">
        <f ca="1">_xlfn.XLOOKUP(D750,Planilha6!D:D,Planilha6!E:E)</f>
        <v>#NAME?</v>
      </c>
      <c r="F750" s="27" t="e">
        <f ca="1">_xlfn.XLOOKUP(E750,Planilha6!E:E,Planilha6!F:F)</f>
        <v>#NAME?</v>
      </c>
      <c r="G750" s="27" t="e">
        <f ca="1">_xlfn.XLOOKUP(F750,Planilha6!F:F,Planilha6!G:G)</f>
        <v>#NAME?</v>
      </c>
      <c r="H750" s="27" t="e">
        <f ca="1">_xlfn.XLOOKUP(G750,Planilha6!G:G,Planilha6!H:H)</f>
        <v>#NAME?</v>
      </c>
      <c r="I750" s="27" t="e">
        <f ca="1">_xlfn.XLOOKUP(H750,Planilha6!H:H,Planilha6!I:I)</f>
        <v>#NAME?</v>
      </c>
      <c r="J750" s="27" t="e">
        <f ca="1">_xlfn.XLOOKUP(I750,Planilha6!I:I,Planilha6!J:J)</f>
        <v>#NAME?</v>
      </c>
      <c r="K750" s="27" t="e">
        <f ca="1">_xlfn.XLOOKUP(J750,Planilha6!J:J,Planilha6!K:K)</f>
        <v>#NAME?</v>
      </c>
      <c r="L750" s="27" t="e">
        <f ca="1">_xlfn.XLOOKUP(K750,Planilha6!K:K,Planilha6!L:L)</f>
        <v>#NAME?</v>
      </c>
      <c r="M750" s="27" t="e">
        <f ca="1">_xlfn.XLOOKUP(L750,Planilha6!L:L,Planilha6!M:M)</f>
        <v>#NAME?</v>
      </c>
    </row>
    <row r="751" spans="1:13" x14ac:dyDescent="0.25">
      <c r="A751" s="32" t="s">
        <v>8606</v>
      </c>
      <c r="B751" s="27" t="e">
        <f ca="1">_xlfn.XLOOKUP(A751,Planilha6!A:A,Planilha6!B:B)</f>
        <v>#NAME?</v>
      </c>
      <c r="C751" s="27" t="e">
        <f ca="1">_xlfn.XLOOKUP(B751,Planilha6!B:B,Planilha6!C:C)</f>
        <v>#NAME?</v>
      </c>
      <c r="D751" s="27" t="e">
        <f ca="1">_xlfn.XLOOKUP(C751,Planilha6!C:C,Planilha6!D:D)</f>
        <v>#NAME?</v>
      </c>
      <c r="E751" s="27" t="e">
        <f ca="1">_xlfn.XLOOKUP(D751,Planilha6!D:D,Planilha6!E:E)</f>
        <v>#NAME?</v>
      </c>
      <c r="F751" s="27" t="e">
        <f ca="1">_xlfn.XLOOKUP(E751,Planilha6!E:E,Planilha6!F:F)</f>
        <v>#NAME?</v>
      </c>
      <c r="G751" s="27" t="e">
        <f ca="1">_xlfn.XLOOKUP(F751,Planilha6!F:F,Planilha6!G:G)</f>
        <v>#NAME?</v>
      </c>
      <c r="H751" s="27" t="e">
        <f ca="1">_xlfn.XLOOKUP(G751,Planilha6!G:G,Planilha6!H:H)</f>
        <v>#NAME?</v>
      </c>
      <c r="I751" s="27" t="e">
        <f ca="1">_xlfn.XLOOKUP(H751,Planilha6!H:H,Planilha6!I:I)</f>
        <v>#NAME?</v>
      </c>
      <c r="J751" s="27" t="e">
        <f ca="1">_xlfn.XLOOKUP(I751,Planilha6!I:I,Planilha6!J:J)</f>
        <v>#NAME?</v>
      </c>
      <c r="K751" s="27" t="e">
        <f ca="1">_xlfn.XLOOKUP(J751,Planilha6!J:J,Planilha6!K:K)</f>
        <v>#NAME?</v>
      </c>
      <c r="L751" s="27" t="e">
        <f ca="1">_xlfn.XLOOKUP(K751,Planilha6!K:K,Planilha6!L:L)</f>
        <v>#NAME?</v>
      </c>
      <c r="M751" s="27" t="e">
        <f ca="1">_xlfn.XLOOKUP(L751,Planilha6!L:L,Planilha6!M:M)</f>
        <v>#NAME?</v>
      </c>
    </row>
    <row r="752" spans="1:13" x14ac:dyDescent="0.25">
      <c r="A752" s="32" t="s">
        <v>8612</v>
      </c>
      <c r="B752" s="27" t="e">
        <f ca="1">_xlfn.XLOOKUP(A752,Planilha6!A:A,Planilha6!B:B)</f>
        <v>#NAME?</v>
      </c>
      <c r="C752" s="27" t="e">
        <f ca="1">_xlfn.XLOOKUP(B752,Planilha6!B:B,Planilha6!C:C)</f>
        <v>#NAME?</v>
      </c>
      <c r="D752" s="27" t="e">
        <f ca="1">_xlfn.XLOOKUP(C752,Planilha6!C:C,Planilha6!D:D)</f>
        <v>#NAME?</v>
      </c>
      <c r="E752" s="27" t="e">
        <f ca="1">_xlfn.XLOOKUP(D752,Planilha6!D:D,Planilha6!E:E)</f>
        <v>#NAME?</v>
      </c>
      <c r="F752" s="27" t="e">
        <f ca="1">_xlfn.XLOOKUP(E752,Planilha6!E:E,Planilha6!F:F)</f>
        <v>#NAME?</v>
      </c>
      <c r="G752" s="27" t="e">
        <f ca="1">_xlfn.XLOOKUP(F752,Planilha6!F:F,Planilha6!G:G)</f>
        <v>#NAME?</v>
      </c>
      <c r="H752" s="27" t="e">
        <f ca="1">_xlfn.XLOOKUP(G752,Planilha6!G:G,Planilha6!H:H)</f>
        <v>#NAME?</v>
      </c>
      <c r="I752" s="27" t="e">
        <f ca="1">_xlfn.XLOOKUP(H752,Planilha6!H:H,Planilha6!I:I)</f>
        <v>#NAME?</v>
      </c>
      <c r="J752" s="27" t="e">
        <f ca="1">_xlfn.XLOOKUP(I752,Planilha6!I:I,Planilha6!J:J)</f>
        <v>#NAME?</v>
      </c>
      <c r="K752" s="27" t="e">
        <f ca="1">_xlfn.XLOOKUP(J752,Planilha6!J:J,Planilha6!K:K)</f>
        <v>#NAME?</v>
      </c>
      <c r="L752" s="27" t="e">
        <f ca="1">_xlfn.XLOOKUP(K752,Planilha6!K:K,Planilha6!L:L)</f>
        <v>#NAME?</v>
      </c>
      <c r="M752" s="27" t="e">
        <f ca="1">_xlfn.XLOOKUP(L752,Planilha6!L:L,Planilha6!M:M)</f>
        <v>#NAME?</v>
      </c>
    </row>
    <row r="753" spans="1:13" x14ac:dyDescent="0.25">
      <c r="A753" s="32" t="s">
        <v>8428</v>
      </c>
      <c r="B753" s="27" t="e">
        <f ca="1">_xlfn.XLOOKUP(A753,Planilha6!A:A,Planilha6!B:B)</f>
        <v>#NAME?</v>
      </c>
      <c r="C753" s="27" t="e">
        <f ca="1">_xlfn.XLOOKUP(B753,Planilha6!B:B,Planilha6!C:C)</f>
        <v>#NAME?</v>
      </c>
      <c r="D753" s="27" t="e">
        <f ca="1">_xlfn.XLOOKUP(C753,Planilha6!C:C,Planilha6!D:D)</f>
        <v>#NAME?</v>
      </c>
      <c r="E753" s="27" t="e">
        <f ca="1">_xlfn.XLOOKUP(D753,Planilha6!D:D,Planilha6!E:E)</f>
        <v>#NAME?</v>
      </c>
      <c r="F753" s="27" t="e">
        <f ca="1">_xlfn.XLOOKUP(E753,Planilha6!E:E,Planilha6!F:F)</f>
        <v>#NAME?</v>
      </c>
      <c r="G753" s="27" t="e">
        <f ca="1">_xlfn.XLOOKUP(F753,Planilha6!F:F,Planilha6!G:G)</f>
        <v>#NAME?</v>
      </c>
      <c r="H753" s="27" t="e">
        <f ca="1">_xlfn.XLOOKUP(G753,Planilha6!G:G,Planilha6!H:H)</f>
        <v>#NAME?</v>
      </c>
      <c r="I753" s="27" t="e">
        <f ca="1">_xlfn.XLOOKUP(H753,Planilha6!H:H,Planilha6!I:I)</f>
        <v>#NAME?</v>
      </c>
      <c r="J753" s="27" t="e">
        <f ca="1">_xlfn.XLOOKUP(I753,Planilha6!I:I,Planilha6!J:J)</f>
        <v>#NAME?</v>
      </c>
      <c r="K753" s="27" t="e">
        <f ca="1">_xlfn.XLOOKUP(J753,Planilha6!J:J,Planilha6!K:K)</f>
        <v>#NAME?</v>
      </c>
      <c r="L753" s="27" t="e">
        <f ca="1">_xlfn.XLOOKUP(K753,Planilha6!K:K,Planilha6!L:L)</f>
        <v>#NAME?</v>
      </c>
      <c r="M753" s="27" t="e">
        <f ca="1">_xlfn.XLOOKUP(L753,Planilha6!L:L,Planilha6!M:M)</f>
        <v>#NAME?</v>
      </c>
    </row>
    <row r="754" spans="1:13" x14ac:dyDescent="0.25">
      <c r="A754" s="32" t="s">
        <v>9435</v>
      </c>
      <c r="B754" s="27" t="e">
        <f ca="1">_xlfn.XLOOKUP(A754,Planilha6!A:A,Planilha6!B:B)</f>
        <v>#NAME?</v>
      </c>
      <c r="C754" s="27" t="e">
        <f ca="1">_xlfn.XLOOKUP(B754,Planilha6!B:B,Planilha6!C:C)</f>
        <v>#NAME?</v>
      </c>
      <c r="D754" s="27" t="e">
        <f ca="1">_xlfn.XLOOKUP(C754,Planilha6!C:C,Planilha6!D:D)</f>
        <v>#NAME?</v>
      </c>
      <c r="E754" s="27" t="e">
        <f ca="1">_xlfn.XLOOKUP(D754,Planilha6!D:D,Planilha6!E:E)</f>
        <v>#NAME?</v>
      </c>
      <c r="F754" s="27" t="e">
        <f ca="1">_xlfn.XLOOKUP(E754,Planilha6!E:E,Planilha6!F:F)</f>
        <v>#NAME?</v>
      </c>
      <c r="G754" s="27" t="e">
        <f ca="1">_xlfn.XLOOKUP(F754,Planilha6!F:F,Planilha6!G:G)</f>
        <v>#NAME?</v>
      </c>
      <c r="H754" s="27" t="e">
        <f ca="1">_xlfn.XLOOKUP(G754,Planilha6!G:G,Planilha6!H:H)</f>
        <v>#NAME?</v>
      </c>
      <c r="I754" s="27" t="e">
        <f ca="1">_xlfn.XLOOKUP(H754,Planilha6!H:H,Planilha6!I:I)</f>
        <v>#NAME?</v>
      </c>
      <c r="J754" s="27" t="e">
        <f ca="1">_xlfn.XLOOKUP(I754,Planilha6!I:I,Planilha6!J:J)</f>
        <v>#NAME?</v>
      </c>
      <c r="K754" s="27" t="e">
        <f ca="1">_xlfn.XLOOKUP(J754,Planilha6!J:J,Planilha6!K:K)</f>
        <v>#NAME?</v>
      </c>
      <c r="L754" s="27" t="e">
        <f ca="1">_xlfn.XLOOKUP(K754,Planilha6!K:K,Planilha6!L:L)</f>
        <v>#NAME?</v>
      </c>
      <c r="M754" s="27" t="e">
        <f ca="1">_xlfn.XLOOKUP(L754,Planilha6!L:L,Planilha6!M:M)</f>
        <v>#NAME?</v>
      </c>
    </row>
    <row r="755" spans="1:13" x14ac:dyDescent="0.25">
      <c r="A755" s="32" t="s">
        <v>8429</v>
      </c>
      <c r="B755" s="27" t="e">
        <f ca="1">_xlfn.XLOOKUP(A755,Planilha6!A:A,Planilha6!B:B)</f>
        <v>#NAME?</v>
      </c>
      <c r="C755" s="27" t="e">
        <f ca="1">_xlfn.XLOOKUP(B755,Planilha6!B:B,Planilha6!C:C)</f>
        <v>#NAME?</v>
      </c>
      <c r="D755" s="27" t="e">
        <f ca="1">_xlfn.XLOOKUP(C755,Planilha6!C:C,Planilha6!D:D)</f>
        <v>#NAME?</v>
      </c>
      <c r="E755" s="27" t="e">
        <f ca="1">_xlfn.XLOOKUP(D755,Planilha6!D:D,Planilha6!E:E)</f>
        <v>#NAME?</v>
      </c>
      <c r="F755" s="27" t="e">
        <f ca="1">_xlfn.XLOOKUP(E755,Planilha6!E:E,Planilha6!F:F)</f>
        <v>#NAME?</v>
      </c>
      <c r="G755" s="27" t="e">
        <f ca="1">_xlfn.XLOOKUP(F755,Planilha6!F:F,Planilha6!G:G)</f>
        <v>#NAME?</v>
      </c>
      <c r="H755" s="27" t="e">
        <f ca="1">_xlfn.XLOOKUP(G755,Planilha6!G:G,Planilha6!H:H)</f>
        <v>#NAME?</v>
      </c>
      <c r="I755" s="27" t="e">
        <f ca="1">_xlfn.XLOOKUP(H755,Planilha6!H:H,Planilha6!I:I)</f>
        <v>#NAME?</v>
      </c>
      <c r="J755" s="27" t="e">
        <f ca="1">_xlfn.XLOOKUP(I755,Planilha6!I:I,Planilha6!J:J)</f>
        <v>#NAME?</v>
      </c>
      <c r="K755" s="27" t="e">
        <f ca="1">_xlfn.XLOOKUP(J755,Planilha6!J:J,Planilha6!K:K)</f>
        <v>#NAME?</v>
      </c>
      <c r="L755" s="27" t="e">
        <f ca="1">_xlfn.XLOOKUP(K755,Planilha6!K:K,Planilha6!L:L)</f>
        <v>#NAME?</v>
      </c>
      <c r="M755" s="27" t="e">
        <f ca="1">_xlfn.XLOOKUP(L755,Planilha6!L:L,Planilha6!M:M)</f>
        <v>#NAME?</v>
      </c>
    </row>
    <row r="756" spans="1:13" x14ac:dyDescent="0.25">
      <c r="A756" s="32" t="s">
        <v>9027</v>
      </c>
      <c r="B756" s="27" t="e">
        <f ca="1">_xlfn.XLOOKUP(A756,Planilha6!A:A,Planilha6!B:B)</f>
        <v>#NAME?</v>
      </c>
      <c r="C756" s="27" t="e">
        <f ca="1">_xlfn.XLOOKUP(B756,Planilha6!B:B,Planilha6!C:C)</f>
        <v>#NAME?</v>
      </c>
      <c r="D756" s="27" t="e">
        <f ca="1">_xlfn.XLOOKUP(C756,Planilha6!C:C,Planilha6!D:D)</f>
        <v>#NAME?</v>
      </c>
      <c r="E756" s="27" t="e">
        <f ca="1">_xlfn.XLOOKUP(D756,Planilha6!D:D,Planilha6!E:E)</f>
        <v>#NAME?</v>
      </c>
      <c r="F756" s="27" t="e">
        <f ca="1">_xlfn.XLOOKUP(E756,Planilha6!E:E,Planilha6!F:F)</f>
        <v>#NAME?</v>
      </c>
      <c r="G756" s="27" t="e">
        <f ca="1">_xlfn.XLOOKUP(F756,Planilha6!F:F,Planilha6!G:G)</f>
        <v>#NAME?</v>
      </c>
      <c r="H756" s="27" t="e">
        <f ca="1">_xlfn.XLOOKUP(G756,Planilha6!G:G,Planilha6!H:H)</f>
        <v>#NAME?</v>
      </c>
      <c r="I756" s="27" t="e">
        <f ca="1">_xlfn.XLOOKUP(H756,Planilha6!H:H,Planilha6!I:I)</f>
        <v>#NAME?</v>
      </c>
      <c r="J756" s="27" t="e">
        <f ca="1">_xlfn.XLOOKUP(I756,Planilha6!I:I,Planilha6!J:J)</f>
        <v>#NAME?</v>
      </c>
      <c r="K756" s="27" t="e">
        <f ca="1">_xlfn.XLOOKUP(J756,Planilha6!J:J,Planilha6!K:K)</f>
        <v>#NAME?</v>
      </c>
      <c r="L756" s="27" t="e">
        <f ca="1">_xlfn.XLOOKUP(K756,Planilha6!K:K,Planilha6!L:L)</f>
        <v>#NAME?</v>
      </c>
      <c r="M756" s="27" t="e">
        <f ca="1">_xlfn.XLOOKUP(L756,Planilha6!L:L,Planilha6!M:M)</f>
        <v>#NAME?</v>
      </c>
    </row>
    <row r="757" spans="1:13" x14ac:dyDescent="0.25">
      <c r="A757" s="32" t="s">
        <v>9129</v>
      </c>
      <c r="B757" s="27" t="e">
        <f ca="1">_xlfn.XLOOKUP(A757,Planilha6!A:A,Planilha6!B:B)</f>
        <v>#NAME?</v>
      </c>
      <c r="C757" s="27" t="e">
        <f ca="1">_xlfn.XLOOKUP(B757,Planilha6!B:B,Planilha6!C:C)</f>
        <v>#NAME?</v>
      </c>
      <c r="D757" s="27" t="e">
        <f ca="1">_xlfn.XLOOKUP(C757,Planilha6!C:C,Planilha6!D:D)</f>
        <v>#NAME?</v>
      </c>
      <c r="E757" s="27" t="e">
        <f ca="1">_xlfn.XLOOKUP(D757,Planilha6!D:D,Planilha6!E:E)</f>
        <v>#NAME?</v>
      </c>
      <c r="F757" s="27" t="e">
        <f ca="1">_xlfn.XLOOKUP(E757,Planilha6!E:E,Planilha6!F:F)</f>
        <v>#NAME?</v>
      </c>
      <c r="G757" s="27" t="e">
        <f ca="1">_xlfn.XLOOKUP(F757,Planilha6!F:F,Planilha6!G:G)</f>
        <v>#NAME?</v>
      </c>
      <c r="H757" s="27" t="e">
        <f ca="1">_xlfn.XLOOKUP(G757,Planilha6!G:G,Planilha6!H:H)</f>
        <v>#NAME?</v>
      </c>
      <c r="I757" s="27" t="e">
        <f ca="1">_xlfn.XLOOKUP(H757,Planilha6!H:H,Planilha6!I:I)</f>
        <v>#NAME?</v>
      </c>
      <c r="J757" s="27" t="e">
        <f ca="1">_xlfn.XLOOKUP(I757,Planilha6!I:I,Planilha6!J:J)</f>
        <v>#NAME?</v>
      </c>
      <c r="K757" s="27" t="e">
        <f ca="1">_xlfn.XLOOKUP(J757,Planilha6!J:J,Planilha6!K:K)</f>
        <v>#NAME?</v>
      </c>
      <c r="L757" s="27" t="e">
        <f ca="1">_xlfn.XLOOKUP(K757,Planilha6!K:K,Planilha6!L:L)</f>
        <v>#NAME?</v>
      </c>
      <c r="M757" s="27" t="e">
        <f ca="1">_xlfn.XLOOKUP(L757,Planilha6!L:L,Planilha6!M:M)</f>
        <v>#NAME?</v>
      </c>
    </row>
    <row r="758" spans="1:13" x14ac:dyDescent="0.25">
      <c r="A758" s="32" t="s">
        <v>8691</v>
      </c>
      <c r="B758" s="27" t="e">
        <f ca="1">_xlfn.XLOOKUP(A758,Planilha6!A:A,Planilha6!B:B)</f>
        <v>#NAME?</v>
      </c>
      <c r="C758" s="27" t="e">
        <f ca="1">_xlfn.XLOOKUP(B758,Planilha6!B:B,Planilha6!C:C)</f>
        <v>#NAME?</v>
      </c>
      <c r="D758" s="27" t="e">
        <f ca="1">_xlfn.XLOOKUP(C758,Planilha6!C:C,Planilha6!D:D)</f>
        <v>#NAME?</v>
      </c>
      <c r="E758" s="27" t="e">
        <f ca="1">_xlfn.XLOOKUP(D758,Planilha6!D:D,Planilha6!E:E)</f>
        <v>#NAME?</v>
      </c>
      <c r="F758" s="27" t="e">
        <f ca="1">_xlfn.XLOOKUP(E758,Planilha6!E:E,Planilha6!F:F)</f>
        <v>#NAME?</v>
      </c>
      <c r="G758" s="27" t="e">
        <f ca="1">_xlfn.XLOOKUP(F758,Planilha6!F:F,Planilha6!G:G)</f>
        <v>#NAME?</v>
      </c>
      <c r="H758" s="27" t="e">
        <f ca="1">_xlfn.XLOOKUP(G758,Planilha6!G:G,Planilha6!H:H)</f>
        <v>#NAME?</v>
      </c>
      <c r="I758" s="27" t="e">
        <f ca="1">_xlfn.XLOOKUP(H758,Planilha6!H:H,Planilha6!I:I)</f>
        <v>#NAME?</v>
      </c>
      <c r="J758" s="27" t="e">
        <f ca="1">_xlfn.XLOOKUP(I758,Planilha6!I:I,Planilha6!J:J)</f>
        <v>#NAME?</v>
      </c>
      <c r="K758" s="27" t="e">
        <f ca="1">_xlfn.XLOOKUP(J758,Planilha6!J:J,Planilha6!K:K)</f>
        <v>#NAME?</v>
      </c>
      <c r="L758" s="27" t="e">
        <f ca="1">_xlfn.XLOOKUP(K758,Planilha6!K:K,Planilha6!L:L)</f>
        <v>#NAME?</v>
      </c>
      <c r="M758" s="27" t="e">
        <f ca="1">_xlfn.XLOOKUP(L758,Planilha6!L:L,Planilha6!M:M)</f>
        <v>#NAME?</v>
      </c>
    </row>
    <row r="759" spans="1:13" x14ac:dyDescent="0.25">
      <c r="A759" s="32" t="s">
        <v>8955</v>
      </c>
      <c r="B759" s="27" t="e">
        <f ca="1">_xlfn.XLOOKUP(A759,Planilha6!A:A,Planilha6!B:B)</f>
        <v>#NAME?</v>
      </c>
      <c r="C759" s="27" t="e">
        <f ca="1">_xlfn.XLOOKUP(B759,Planilha6!B:B,Planilha6!C:C)</f>
        <v>#NAME?</v>
      </c>
      <c r="D759" s="27" t="e">
        <f ca="1">_xlfn.XLOOKUP(C759,Planilha6!C:C,Planilha6!D:D)</f>
        <v>#NAME?</v>
      </c>
      <c r="E759" s="27" t="e">
        <f ca="1">_xlfn.XLOOKUP(D759,Planilha6!D:D,Planilha6!E:E)</f>
        <v>#NAME?</v>
      </c>
      <c r="F759" s="27" t="e">
        <f ca="1">_xlfn.XLOOKUP(E759,Planilha6!E:E,Planilha6!F:F)</f>
        <v>#NAME?</v>
      </c>
      <c r="G759" s="27" t="e">
        <f ca="1">_xlfn.XLOOKUP(F759,Planilha6!F:F,Planilha6!G:G)</f>
        <v>#NAME?</v>
      </c>
      <c r="H759" s="27" t="e">
        <f ca="1">_xlfn.XLOOKUP(G759,Planilha6!G:G,Planilha6!H:H)</f>
        <v>#NAME?</v>
      </c>
      <c r="I759" s="27" t="e">
        <f ca="1">_xlfn.XLOOKUP(H759,Planilha6!H:H,Planilha6!I:I)</f>
        <v>#NAME?</v>
      </c>
      <c r="J759" s="27" t="e">
        <f ca="1">_xlfn.XLOOKUP(I759,Planilha6!I:I,Planilha6!J:J)</f>
        <v>#NAME?</v>
      </c>
      <c r="K759" s="27" t="e">
        <f ca="1">_xlfn.XLOOKUP(J759,Planilha6!J:J,Planilha6!K:K)</f>
        <v>#NAME?</v>
      </c>
      <c r="L759" s="27" t="e">
        <f ca="1">_xlfn.XLOOKUP(K759,Planilha6!K:K,Planilha6!L:L)</f>
        <v>#NAME?</v>
      </c>
      <c r="M759" s="27" t="e">
        <f ca="1">_xlfn.XLOOKUP(L759,Planilha6!L:L,Planilha6!M:M)</f>
        <v>#NAME?</v>
      </c>
    </row>
    <row r="760" spans="1:13" x14ac:dyDescent="0.25">
      <c r="A760" s="32" t="s">
        <v>9370</v>
      </c>
      <c r="B760" s="27" t="e">
        <f ca="1">_xlfn.XLOOKUP(A760,Planilha6!A:A,Planilha6!B:B)</f>
        <v>#NAME?</v>
      </c>
      <c r="C760" s="27" t="e">
        <f ca="1">_xlfn.XLOOKUP(B760,Planilha6!B:B,Planilha6!C:C)</f>
        <v>#NAME?</v>
      </c>
      <c r="D760" s="27" t="e">
        <f ca="1">_xlfn.XLOOKUP(C760,Planilha6!C:C,Planilha6!D:D)</f>
        <v>#NAME?</v>
      </c>
      <c r="E760" s="27" t="e">
        <f ca="1">_xlfn.XLOOKUP(D760,Planilha6!D:D,Planilha6!E:E)</f>
        <v>#NAME?</v>
      </c>
      <c r="F760" s="27" t="e">
        <f ca="1">_xlfn.XLOOKUP(E760,Planilha6!E:E,Planilha6!F:F)</f>
        <v>#NAME?</v>
      </c>
      <c r="G760" s="27" t="e">
        <f ca="1">_xlfn.XLOOKUP(F760,Planilha6!F:F,Planilha6!G:G)</f>
        <v>#NAME?</v>
      </c>
      <c r="H760" s="27" t="e">
        <f ca="1">_xlfn.XLOOKUP(G760,Planilha6!G:G,Planilha6!H:H)</f>
        <v>#NAME?</v>
      </c>
      <c r="I760" s="27" t="e">
        <f ca="1">_xlfn.XLOOKUP(H760,Planilha6!H:H,Planilha6!I:I)</f>
        <v>#NAME?</v>
      </c>
      <c r="J760" s="27" t="e">
        <f ca="1">_xlfn.XLOOKUP(I760,Planilha6!I:I,Planilha6!J:J)</f>
        <v>#NAME?</v>
      </c>
      <c r="K760" s="27" t="e">
        <f ca="1">_xlfn.XLOOKUP(J760,Planilha6!J:J,Planilha6!K:K)</f>
        <v>#NAME?</v>
      </c>
      <c r="L760" s="27" t="e">
        <f ca="1">_xlfn.XLOOKUP(K760,Planilha6!K:K,Planilha6!L:L)</f>
        <v>#NAME?</v>
      </c>
      <c r="M760" s="27" t="e">
        <f ca="1">_xlfn.XLOOKUP(L760,Planilha6!L:L,Planilha6!M:M)</f>
        <v>#NAME?</v>
      </c>
    </row>
    <row r="761" spans="1:13" x14ac:dyDescent="0.25">
      <c r="A761" s="32" t="s">
        <v>9165</v>
      </c>
      <c r="B761" s="27" t="e">
        <f ca="1">_xlfn.XLOOKUP(A761,Planilha6!A:A,Planilha6!B:B)</f>
        <v>#NAME?</v>
      </c>
      <c r="C761" s="27" t="e">
        <f ca="1">_xlfn.XLOOKUP(B761,Planilha6!B:B,Planilha6!C:C)</f>
        <v>#NAME?</v>
      </c>
      <c r="D761" s="27" t="e">
        <f ca="1">_xlfn.XLOOKUP(C761,Planilha6!C:C,Planilha6!D:D)</f>
        <v>#NAME?</v>
      </c>
      <c r="E761" s="27" t="e">
        <f ca="1">_xlfn.XLOOKUP(D761,Planilha6!D:D,Planilha6!E:E)</f>
        <v>#NAME?</v>
      </c>
      <c r="F761" s="27" t="e">
        <f ca="1">_xlfn.XLOOKUP(E761,Planilha6!E:E,Planilha6!F:F)</f>
        <v>#NAME?</v>
      </c>
      <c r="G761" s="27" t="e">
        <f ca="1">_xlfn.XLOOKUP(F761,Planilha6!F:F,Planilha6!G:G)</f>
        <v>#NAME?</v>
      </c>
      <c r="H761" s="27" t="e">
        <f ca="1">_xlfn.XLOOKUP(G761,Planilha6!G:G,Planilha6!H:H)</f>
        <v>#NAME?</v>
      </c>
      <c r="I761" s="27" t="e">
        <f ca="1">_xlfn.XLOOKUP(H761,Planilha6!H:H,Planilha6!I:I)</f>
        <v>#NAME?</v>
      </c>
      <c r="J761" s="27" t="e">
        <f ca="1">_xlfn.XLOOKUP(I761,Planilha6!I:I,Planilha6!J:J)</f>
        <v>#NAME?</v>
      </c>
      <c r="K761" s="27" t="e">
        <f ca="1">_xlfn.XLOOKUP(J761,Planilha6!J:J,Planilha6!K:K)</f>
        <v>#NAME?</v>
      </c>
      <c r="L761" s="27" t="e">
        <f ca="1">_xlfn.XLOOKUP(K761,Planilha6!K:K,Planilha6!L:L)</f>
        <v>#NAME?</v>
      </c>
      <c r="M761" s="27" t="e">
        <f ca="1">_xlfn.XLOOKUP(L761,Planilha6!L:L,Planilha6!M:M)</f>
        <v>#NAME?</v>
      </c>
    </row>
    <row r="762" spans="1:13" x14ac:dyDescent="0.25">
      <c r="A762" s="32" t="s">
        <v>9537</v>
      </c>
      <c r="B762" s="27" t="e">
        <f ca="1">_xlfn.XLOOKUP(A762,Planilha6!A:A,Planilha6!B:B)</f>
        <v>#NAME?</v>
      </c>
      <c r="C762" s="27" t="e">
        <f ca="1">_xlfn.XLOOKUP(B762,Planilha6!B:B,Planilha6!C:C)</f>
        <v>#NAME?</v>
      </c>
      <c r="D762" s="27" t="e">
        <f ca="1">_xlfn.XLOOKUP(C762,Planilha6!C:C,Planilha6!D:D)</f>
        <v>#NAME?</v>
      </c>
      <c r="E762" s="27" t="e">
        <f ca="1">_xlfn.XLOOKUP(D762,Planilha6!D:D,Planilha6!E:E)</f>
        <v>#NAME?</v>
      </c>
      <c r="F762" s="27" t="e">
        <f ca="1">_xlfn.XLOOKUP(E762,Planilha6!E:E,Planilha6!F:F)</f>
        <v>#NAME?</v>
      </c>
      <c r="G762" s="27" t="e">
        <f ca="1">_xlfn.XLOOKUP(F762,Planilha6!F:F,Planilha6!G:G)</f>
        <v>#NAME?</v>
      </c>
      <c r="H762" s="27" t="e">
        <f ca="1">_xlfn.XLOOKUP(G762,Planilha6!G:G,Planilha6!H:H)</f>
        <v>#NAME?</v>
      </c>
      <c r="I762" s="27" t="e">
        <f ca="1">_xlfn.XLOOKUP(H762,Planilha6!H:H,Planilha6!I:I)</f>
        <v>#NAME?</v>
      </c>
      <c r="J762" s="27" t="e">
        <f ca="1">_xlfn.XLOOKUP(I762,Planilha6!I:I,Planilha6!J:J)</f>
        <v>#NAME?</v>
      </c>
      <c r="K762" s="27" t="e">
        <f ca="1">_xlfn.XLOOKUP(J762,Planilha6!J:J,Planilha6!K:K)</f>
        <v>#NAME?</v>
      </c>
      <c r="L762" s="27" t="e">
        <f ca="1">_xlfn.XLOOKUP(K762,Planilha6!K:K,Planilha6!L:L)</f>
        <v>#NAME?</v>
      </c>
      <c r="M762" s="27" t="e">
        <f ca="1">_xlfn.XLOOKUP(L762,Planilha6!L:L,Planilha6!M:M)</f>
        <v>#NAME?</v>
      </c>
    </row>
    <row r="763" spans="1:13" x14ac:dyDescent="0.25">
      <c r="A763" s="32" t="s">
        <v>9767</v>
      </c>
      <c r="B763" s="27" t="e">
        <f ca="1">_xlfn.XLOOKUP(A763,Planilha6!A:A,Planilha6!B:B)</f>
        <v>#NAME?</v>
      </c>
      <c r="C763" s="27" t="e">
        <f ca="1">_xlfn.XLOOKUP(B763,Planilha6!B:B,Planilha6!C:C)</f>
        <v>#NAME?</v>
      </c>
      <c r="D763" s="27" t="e">
        <f ca="1">_xlfn.XLOOKUP(C763,Planilha6!C:C,Planilha6!D:D)</f>
        <v>#NAME?</v>
      </c>
      <c r="E763" s="27" t="e">
        <f ca="1">_xlfn.XLOOKUP(D763,Planilha6!D:D,Planilha6!E:E)</f>
        <v>#NAME?</v>
      </c>
      <c r="F763" s="27" t="e">
        <f ca="1">_xlfn.XLOOKUP(E763,Planilha6!E:E,Planilha6!F:F)</f>
        <v>#NAME?</v>
      </c>
      <c r="G763" s="27" t="e">
        <f ca="1">_xlfn.XLOOKUP(F763,Planilha6!F:F,Planilha6!G:G)</f>
        <v>#NAME?</v>
      </c>
      <c r="H763" s="27" t="e">
        <f ca="1">_xlfn.XLOOKUP(G763,Planilha6!G:G,Planilha6!H:H)</f>
        <v>#NAME?</v>
      </c>
      <c r="I763" s="27" t="e">
        <f ca="1">_xlfn.XLOOKUP(H763,Planilha6!H:H,Planilha6!I:I)</f>
        <v>#NAME?</v>
      </c>
      <c r="J763" s="27" t="e">
        <f ca="1">_xlfn.XLOOKUP(I763,Planilha6!I:I,Planilha6!J:J)</f>
        <v>#NAME?</v>
      </c>
      <c r="K763" s="27" t="e">
        <f ca="1">_xlfn.XLOOKUP(J763,Planilha6!J:J,Planilha6!K:K)</f>
        <v>#NAME?</v>
      </c>
      <c r="L763" s="27" t="e">
        <f ca="1">_xlfn.XLOOKUP(K763,Planilha6!K:K,Planilha6!L:L)</f>
        <v>#NAME?</v>
      </c>
      <c r="M763" s="27" t="e">
        <f ca="1">_xlfn.XLOOKUP(L763,Planilha6!L:L,Planilha6!M:M)</f>
        <v>#NAME?</v>
      </c>
    </row>
    <row r="764" spans="1:13" x14ac:dyDescent="0.25">
      <c r="A764" s="32" t="s">
        <v>9618</v>
      </c>
      <c r="B764" s="27" t="e">
        <f ca="1">_xlfn.XLOOKUP(A764,Planilha6!A:A,Planilha6!B:B)</f>
        <v>#NAME?</v>
      </c>
      <c r="C764" s="27" t="e">
        <f ca="1">_xlfn.XLOOKUP(B764,Planilha6!B:B,Planilha6!C:C)</f>
        <v>#NAME?</v>
      </c>
      <c r="D764" s="27" t="e">
        <f ca="1">_xlfn.XLOOKUP(C764,Planilha6!C:C,Planilha6!D:D)</f>
        <v>#NAME?</v>
      </c>
      <c r="E764" s="27" t="e">
        <f ca="1">_xlfn.XLOOKUP(D764,Planilha6!D:D,Planilha6!E:E)</f>
        <v>#NAME?</v>
      </c>
      <c r="F764" s="27" t="e">
        <f ca="1">_xlfn.XLOOKUP(E764,Planilha6!E:E,Planilha6!F:F)</f>
        <v>#NAME?</v>
      </c>
      <c r="G764" s="27" t="e">
        <f ca="1">_xlfn.XLOOKUP(F764,Planilha6!F:F,Planilha6!G:G)</f>
        <v>#NAME?</v>
      </c>
      <c r="H764" s="27" t="e">
        <f ca="1">_xlfn.XLOOKUP(G764,Planilha6!G:G,Planilha6!H:H)</f>
        <v>#NAME?</v>
      </c>
      <c r="I764" s="27" t="e">
        <f ca="1">_xlfn.XLOOKUP(H764,Planilha6!H:H,Planilha6!I:I)</f>
        <v>#NAME?</v>
      </c>
      <c r="J764" s="27" t="e">
        <f ca="1">_xlfn.XLOOKUP(I764,Planilha6!I:I,Planilha6!J:J)</f>
        <v>#NAME?</v>
      </c>
      <c r="K764" s="27" t="e">
        <f ca="1">_xlfn.XLOOKUP(J764,Planilha6!J:J,Planilha6!K:K)</f>
        <v>#NAME?</v>
      </c>
      <c r="L764" s="27" t="e">
        <f ca="1">_xlfn.XLOOKUP(K764,Planilha6!K:K,Planilha6!L:L)</f>
        <v>#NAME?</v>
      </c>
      <c r="M764" s="27" t="e">
        <f ca="1">_xlfn.XLOOKUP(L764,Planilha6!L:L,Planilha6!M:M)</f>
        <v>#NAME?</v>
      </c>
    </row>
    <row r="765" spans="1:13" x14ac:dyDescent="0.25">
      <c r="A765" s="32" t="s">
        <v>8343</v>
      </c>
      <c r="B765" s="27" t="e">
        <f ca="1">_xlfn.XLOOKUP(A765,Planilha6!A:A,Planilha6!B:B)</f>
        <v>#NAME?</v>
      </c>
      <c r="C765" s="27" t="e">
        <f ca="1">_xlfn.XLOOKUP(B765,Planilha6!B:B,Planilha6!C:C)</f>
        <v>#NAME?</v>
      </c>
      <c r="D765" s="27" t="e">
        <f ca="1">_xlfn.XLOOKUP(C765,Planilha6!C:C,Planilha6!D:D)</f>
        <v>#NAME?</v>
      </c>
      <c r="E765" s="27" t="e">
        <f ca="1">_xlfn.XLOOKUP(D765,Planilha6!D:D,Planilha6!E:E)</f>
        <v>#NAME?</v>
      </c>
      <c r="F765" s="27" t="e">
        <f ca="1">_xlfn.XLOOKUP(E765,Planilha6!E:E,Planilha6!F:F)</f>
        <v>#NAME?</v>
      </c>
      <c r="G765" s="27" t="e">
        <f ca="1">_xlfn.XLOOKUP(F765,Planilha6!F:F,Planilha6!G:G)</f>
        <v>#NAME?</v>
      </c>
      <c r="H765" s="27" t="e">
        <f ca="1">_xlfn.XLOOKUP(G765,Planilha6!G:G,Planilha6!H:H)</f>
        <v>#NAME?</v>
      </c>
      <c r="I765" s="27" t="e">
        <f ca="1">_xlfn.XLOOKUP(H765,Planilha6!H:H,Planilha6!I:I)</f>
        <v>#NAME?</v>
      </c>
      <c r="J765" s="27" t="e">
        <f ca="1">_xlfn.XLOOKUP(I765,Planilha6!I:I,Planilha6!J:J)</f>
        <v>#NAME?</v>
      </c>
      <c r="K765" s="27" t="e">
        <f ca="1">_xlfn.XLOOKUP(J765,Planilha6!J:J,Planilha6!K:K)</f>
        <v>#NAME?</v>
      </c>
      <c r="L765" s="27" t="e">
        <f ca="1">_xlfn.XLOOKUP(K765,Planilha6!K:K,Planilha6!L:L)</f>
        <v>#NAME?</v>
      </c>
      <c r="M765" s="27" t="e">
        <f ca="1">_xlfn.XLOOKUP(L765,Planilha6!L:L,Planilha6!M:M)</f>
        <v>#NAME?</v>
      </c>
    </row>
    <row r="766" spans="1:13" x14ac:dyDescent="0.25">
      <c r="A766" s="32" t="s">
        <v>8634</v>
      </c>
      <c r="B766" s="27" t="e">
        <f ca="1">_xlfn.XLOOKUP(A766,Planilha6!A:A,Planilha6!B:B)</f>
        <v>#NAME?</v>
      </c>
      <c r="C766" s="27" t="e">
        <f ca="1">_xlfn.XLOOKUP(B766,Planilha6!B:B,Planilha6!C:C)</f>
        <v>#NAME?</v>
      </c>
      <c r="D766" s="27" t="e">
        <f ca="1">_xlfn.XLOOKUP(C766,Planilha6!C:C,Planilha6!D:D)</f>
        <v>#NAME?</v>
      </c>
      <c r="E766" s="27" t="e">
        <f ca="1">_xlfn.XLOOKUP(D766,Planilha6!D:D,Planilha6!E:E)</f>
        <v>#NAME?</v>
      </c>
      <c r="F766" s="27" t="e">
        <f ca="1">_xlfn.XLOOKUP(E766,Planilha6!E:E,Planilha6!F:F)</f>
        <v>#NAME?</v>
      </c>
      <c r="G766" s="27" t="e">
        <f ca="1">_xlfn.XLOOKUP(F766,Planilha6!F:F,Planilha6!G:G)</f>
        <v>#NAME?</v>
      </c>
      <c r="H766" s="27" t="e">
        <f ca="1">_xlfn.XLOOKUP(G766,Planilha6!G:G,Planilha6!H:H)</f>
        <v>#NAME?</v>
      </c>
      <c r="I766" s="27" t="e">
        <f ca="1">_xlfn.XLOOKUP(H766,Planilha6!H:H,Planilha6!I:I)</f>
        <v>#NAME?</v>
      </c>
      <c r="J766" s="27" t="e">
        <f ca="1">_xlfn.XLOOKUP(I766,Planilha6!I:I,Planilha6!J:J)</f>
        <v>#NAME?</v>
      </c>
      <c r="K766" s="27" t="e">
        <f ca="1">_xlfn.XLOOKUP(J766,Planilha6!J:J,Planilha6!K:K)</f>
        <v>#NAME?</v>
      </c>
      <c r="L766" s="27" t="e">
        <f ca="1">_xlfn.XLOOKUP(K766,Planilha6!K:K,Planilha6!L:L)</f>
        <v>#NAME?</v>
      </c>
      <c r="M766" s="27" t="e">
        <f ca="1">_xlfn.XLOOKUP(L766,Planilha6!L:L,Planilha6!M:M)</f>
        <v>#NAME?</v>
      </c>
    </row>
    <row r="767" spans="1:13" x14ac:dyDescent="0.25">
      <c r="A767" s="32" t="s">
        <v>9762</v>
      </c>
      <c r="B767" s="27" t="e">
        <f ca="1">_xlfn.XLOOKUP(A767,Planilha6!A:A,Planilha6!B:B)</f>
        <v>#NAME?</v>
      </c>
      <c r="C767" s="27" t="e">
        <f ca="1">_xlfn.XLOOKUP(B767,Planilha6!B:B,Planilha6!C:C)</f>
        <v>#NAME?</v>
      </c>
      <c r="D767" s="27" t="e">
        <f ca="1">_xlfn.XLOOKUP(C767,Planilha6!C:C,Planilha6!D:D)</f>
        <v>#NAME?</v>
      </c>
      <c r="E767" s="27" t="e">
        <f ca="1">_xlfn.XLOOKUP(D767,Planilha6!D:D,Planilha6!E:E)</f>
        <v>#NAME?</v>
      </c>
      <c r="F767" s="27" t="e">
        <f ca="1">_xlfn.XLOOKUP(E767,Planilha6!E:E,Planilha6!F:F)</f>
        <v>#NAME?</v>
      </c>
      <c r="G767" s="27" t="e">
        <f ca="1">_xlfn.XLOOKUP(F767,Planilha6!F:F,Planilha6!G:G)</f>
        <v>#NAME?</v>
      </c>
      <c r="H767" s="27" t="e">
        <f ca="1">_xlfn.XLOOKUP(G767,Planilha6!G:G,Planilha6!H:H)</f>
        <v>#NAME?</v>
      </c>
      <c r="I767" s="27" t="e">
        <f ca="1">_xlfn.XLOOKUP(H767,Planilha6!H:H,Planilha6!I:I)</f>
        <v>#NAME?</v>
      </c>
      <c r="J767" s="27" t="e">
        <f ca="1">_xlfn.XLOOKUP(I767,Planilha6!I:I,Planilha6!J:J)</f>
        <v>#NAME?</v>
      </c>
      <c r="K767" s="27" t="e">
        <f ca="1">_xlfn.XLOOKUP(J767,Planilha6!J:J,Planilha6!K:K)</f>
        <v>#NAME?</v>
      </c>
      <c r="L767" s="27" t="e">
        <f ca="1">_xlfn.XLOOKUP(K767,Planilha6!K:K,Planilha6!L:L)</f>
        <v>#NAME?</v>
      </c>
      <c r="M767" s="27" t="e">
        <f ca="1">_xlfn.XLOOKUP(L767,Planilha6!L:L,Planilha6!M:M)</f>
        <v>#NAME?</v>
      </c>
    </row>
    <row r="768" spans="1:13" x14ac:dyDescent="0.25">
      <c r="A768" s="32" t="s">
        <v>9076</v>
      </c>
      <c r="B768" s="27" t="e">
        <f ca="1">_xlfn.XLOOKUP(A768,Planilha6!A:A,Planilha6!B:B)</f>
        <v>#NAME?</v>
      </c>
      <c r="C768" s="27" t="e">
        <f ca="1">_xlfn.XLOOKUP(B768,Planilha6!B:B,Planilha6!C:C)</f>
        <v>#NAME?</v>
      </c>
      <c r="D768" s="27" t="e">
        <f ca="1">_xlfn.XLOOKUP(C768,Planilha6!C:C,Planilha6!D:D)</f>
        <v>#NAME?</v>
      </c>
      <c r="E768" s="27" t="e">
        <f ca="1">_xlfn.XLOOKUP(D768,Planilha6!D:D,Planilha6!E:E)</f>
        <v>#NAME?</v>
      </c>
      <c r="F768" s="27" t="e">
        <f ca="1">_xlfn.XLOOKUP(E768,Planilha6!E:E,Planilha6!F:F)</f>
        <v>#NAME?</v>
      </c>
      <c r="G768" s="27" t="e">
        <f ca="1">_xlfn.XLOOKUP(F768,Planilha6!F:F,Planilha6!G:G)</f>
        <v>#NAME?</v>
      </c>
      <c r="H768" s="27" t="e">
        <f ca="1">_xlfn.XLOOKUP(G768,Planilha6!G:G,Planilha6!H:H)</f>
        <v>#NAME?</v>
      </c>
      <c r="I768" s="27" t="e">
        <f ca="1">_xlfn.XLOOKUP(H768,Planilha6!H:H,Planilha6!I:I)</f>
        <v>#NAME?</v>
      </c>
      <c r="J768" s="27" t="e">
        <f ca="1">_xlfn.XLOOKUP(I768,Planilha6!I:I,Planilha6!J:J)</f>
        <v>#NAME?</v>
      </c>
      <c r="K768" s="27" t="e">
        <f ca="1">_xlfn.XLOOKUP(J768,Planilha6!J:J,Planilha6!K:K)</f>
        <v>#NAME?</v>
      </c>
      <c r="L768" s="27" t="e">
        <f ca="1">_xlfn.XLOOKUP(K768,Planilha6!K:K,Planilha6!L:L)</f>
        <v>#NAME?</v>
      </c>
      <c r="M768" s="27" t="e">
        <f ca="1">_xlfn.XLOOKUP(L768,Planilha6!L:L,Planilha6!M:M)</f>
        <v>#NAME?</v>
      </c>
    </row>
    <row r="769" spans="1:13" x14ac:dyDescent="0.25">
      <c r="A769" s="32" t="s">
        <v>9160</v>
      </c>
      <c r="B769" s="27" t="e">
        <f ca="1">_xlfn.XLOOKUP(A769,Planilha6!A:A,Planilha6!B:B)</f>
        <v>#NAME?</v>
      </c>
      <c r="C769" s="27" t="e">
        <f ca="1">_xlfn.XLOOKUP(B769,Planilha6!B:B,Planilha6!C:C)</f>
        <v>#NAME?</v>
      </c>
      <c r="D769" s="27" t="e">
        <f ca="1">_xlfn.XLOOKUP(C769,Planilha6!C:C,Planilha6!D:D)</f>
        <v>#NAME?</v>
      </c>
      <c r="E769" s="27" t="e">
        <f ca="1">_xlfn.XLOOKUP(D769,Planilha6!D:D,Planilha6!E:E)</f>
        <v>#NAME?</v>
      </c>
      <c r="F769" s="27" t="e">
        <f ca="1">_xlfn.XLOOKUP(E769,Planilha6!E:E,Planilha6!F:F)</f>
        <v>#NAME?</v>
      </c>
      <c r="G769" s="27" t="e">
        <f ca="1">_xlfn.XLOOKUP(F769,Planilha6!F:F,Planilha6!G:G)</f>
        <v>#NAME?</v>
      </c>
      <c r="H769" s="27" t="e">
        <f ca="1">_xlfn.XLOOKUP(G769,Planilha6!G:G,Planilha6!H:H)</f>
        <v>#NAME?</v>
      </c>
      <c r="I769" s="27" t="e">
        <f ca="1">_xlfn.XLOOKUP(H769,Planilha6!H:H,Planilha6!I:I)</f>
        <v>#NAME?</v>
      </c>
      <c r="J769" s="27" t="e">
        <f ca="1">_xlfn.XLOOKUP(I769,Planilha6!I:I,Planilha6!J:J)</f>
        <v>#NAME?</v>
      </c>
      <c r="K769" s="27" t="e">
        <f ca="1">_xlfn.XLOOKUP(J769,Planilha6!J:J,Planilha6!K:K)</f>
        <v>#NAME?</v>
      </c>
      <c r="L769" s="27" t="e">
        <f ca="1">_xlfn.XLOOKUP(K769,Planilha6!K:K,Planilha6!L:L)</f>
        <v>#NAME?</v>
      </c>
      <c r="M769" s="27" t="e">
        <f ca="1">_xlfn.XLOOKUP(L769,Planilha6!L:L,Planilha6!M:M)</f>
        <v>#NAME?</v>
      </c>
    </row>
    <row r="770" spans="1:13" x14ac:dyDescent="0.25">
      <c r="A770" s="32" t="s">
        <v>9494</v>
      </c>
      <c r="B770" s="27" t="e">
        <f ca="1">_xlfn.XLOOKUP(A770,Planilha6!A:A,Planilha6!B:B)</f>
        <v>#NAME?</v>
      </c>
      <c r="C770" s="27" t="e">
        <f ca="1">_xlfn.XLOOKUP(B770,Planilha6!B:B,Planilha6!C:C)</f>
        <v>#NAME?</v>
      </c>
      <c r="D770" s="27" t="e">
        <f ca="1">_xlfn.XLOOKUP(C770,Planilha6!C:C,Planilha6!D:D)</f>
        <v>#NAME?</v>
      </c>
      <c r="E770" s="27" t="e">
        <f ca="1">_xlfn.XLOOKUP(D770,Planilha6!D:D,Planilha6!E:E)</f>
        <v>#NAME?</v>
      </c>
      <c r="F770" s="27" t="e">
        <f ca="1">_xlfn.XLOOKUP(E770,Planilha6!E:E,Planilha6!F:F)</f>
        <v>#NAME?</v>
      </c>
      <c r="G770" s="27" t="e">
        <f ca="1">_xlfn.XLOOKUP(F770,Planilha6!F:F,Planilha6!G:G)</f>
        <v>#NAME?</v>
      </c>
      <c r="H770" s="27" t="e">
        <f ca="1">_xlfn.XLOOKUP(G770,Planilha6!G:G,Planilha6!H:H)</f>
        <v>#NAME?</v>
      </c>
      <c r="I770" s="27" t="e">
        <f ca="1">_xlfn.XLOOKUP(H770,Planilha6!H:H,Planilha6!I:I)</f>
        <v>#NAME?</v>
      </c>
      <c r="J770" s="27" t="e">
        <f ca="1">_xlfn.XLOOKUP(I770,Planilha6!I:I,Planilha6!J:J)</f>
        <v>#NAME?</v>
      </c>
      <c r="K770" s="27" t="e">
        <f ca="1">_xlfn.XLOOKUP(J770,Planilha6!J:J,Planilha6!K:K)</f>
        <v>#NAME?</v>
      </c>
      <c r="L770" s="27" t="e">
        <f ca="1">_xlfn.XLOOKUP(K770,Planilha6!K:K,Planilha6!L:L)</f>
        <v>#NAME?</v>
      </c>
      <c r="M770" s="27" t="e">
        <f ca="1">_xlfn.XLOOKUP(L770,Planilha6!L:L,Planilha6!M:M)</f>
        <v>#NAME?</v>
      </c>
    </row>
    <row r="771" spans="1:13" x14ac:dyDescent="0.25">
      <c r="A771" s="32" t="s">
        <v>8422</v>
      </c>
      <c r="B771" s="27" t="e">
        <f ca="1">_xlfn.XLOOKUP(A771,Planilha6!A:A,Planilha6!B:B)</f>
        <v>#NAME?</v>
      </c>
      <c r="C771" s="27" t="e">
        <f ca="1">_xlfn.XLOOKUP(B771,Planilha6!B:B,Planilha6!C:C)</f>
        <v>#NAME?</v>
      </c>
      <c r="D771" s="27" t="e">
        <f ca="1">_xlfn.XLOOKUP(C771,Planilha6!C:C,Planilha6!D:D)</f>
        <v>#NAME?</v>
      </c>
      <c r="E771" s="27" t="e">
        <f ca="1">_xlfn.XLOOKUP(D771,Planilha6!D:D,Planilha6!E:E)</f>
        <v>#NAME?</v>
      </c>
      <c r="F771" s="27" t="e">
        <f ca="1">_xlfn.XLOOKUP(E771,Planilha6!E:E,Planilha6!F:F)</f>
        <v>#NAME?</v>
      </c>
      <c r="G771" s="27" t="e">
        <f ca="1">_xlfn.XLOOKUP(F771,Planilha6!F:F,Planilha6!G:G)</f>
        <v>#NAME?</v>
      </c>
      <c r="H771" s="27" t="e">
        <f ca="1">_xlfn.XLOOKUP(G771,Planilha6!G:G,Planilha6!H:H)</f>
        <v>#NAME?</v>
      </c>
      <c r="I771" s="27" t="e">
        <f ca="1">_xlfn.XLOOKUP(H771,Planilha6!H:H,Planilha6!I:I)</f>
        <v>#NAME?</v>
      </c>
      <c r="J771" s="27" t="e">
        <f ca="1">_xlfn.XLOOKUP(I771,Planilha6!I:I,Planilha6!J:J)</f>
        <v>#NAME?</v>
      </c>
      <c r="K771" s="27" t="e">
        <f ca="1">_xlfn.XLOOKUP(J771,Planilha6!J:J,Planilha6!K:K)</f>
        <v>#NAME?</v>
      </c>
      <c r="L771" s="27" t="e">
        <f ca="1">_xlfn.XLOOKUP(K771,Planilha6!K:K,Planilha6!L:L)</f>
        <v>#NAME?</v>
      </c>
      <c r="M771" s="27" t="e">
        <f ca="1">_xlfn.XLOOKUP(L771,Planilha6!L:L,Planilha6!M:M)</f>
        <v>#NAME?</v>
      </c>
    </row>
    <row r="772" spans="1:13" x14ac:dyDescent="0.25">
      <c r="A772" s="32" t="s">
        <v>8423</v>
      </c>
      <c r="B772" s="27" t="e">
        <f ca="1">_xlfn.XLOOKUP(A772,Planilha6!A:A,Planilha6!B:B)</f>
        <v>#NAME?</v>
      </c>
      <c r="C772" s="27" t="e">
        <f ca="1">_xlfn.XLOOKUP(B772,Planilha6!B:B,Planilha6!C:C)</f>
        <v>#NAME?</v>
      </c>
      <c r="D772" s="27" t="e">
        <f ca="1">_xlfn.XLOOKUP(C772,Planilha6!C:C,Planilha6!D:D)</f>
        <v>#NAME?</v>
      </c>
      <c r="E772" s="27" t="e">
        <f ca="1">_xlfn.XLOOKUP(D772,Planilha6!D:D,Planilha6!E:E)</f>
        <v>#NAME?</v>
      </c>
      <c r="F772" s="27" t="e">
        <f ca="1">_xlfn.XLOOKUP(E772,Planilha6!E:E,Planilha6!F:F)</f>
        <v>#NAME?</v>
      </c>
      <c r="G772" s="27" t="e">
        <f ca="1">_xlfn.XLOOKUP(F772,Planilha6!F:F,Planilha6!G:G)</f>
        <v>#NAME?</v>
      </c>
      <c r="H772" s="27" t="e">
        <f ca="1">_xlfn.XLOOKUP(G772,Planilha6!G:G,Planilha6!H:H)</f>
        <v>#NAME?</v>
      </c>
      <c r="I772" s="27" t="e">
        <f ca="1">_xlfn.XLOOKUP(H772,Planilha6!H:H,Planilha6!I:I)</f>
        <v>#NAME?</v>
      </c>
      <c r="J772" s="27" t="e">
        <f ca="1">_xlfn.XLOOKUP(I772,Planilha6!I:I,Planilha6!J:J)</f>
        <v>#NAME?</v>
      </c>
      <c r="K772" s="27" t="e">
        <f ca="1">_xlfn.XLOOKUP(J772,Planilha6!J:J,Planilha6!K:K)</f>
        <v>#NAME?</v>
      </c>
      <c r="L772" s="27" t="e">
        <f ca="1">_xlfn.XLOOKUP(K772,Planilha6!K:K,Planilha6!L:L)</f>
        <v>#NAME?</v>
      </c>
      <c r="M772" s="27" t="e">
        <f ca="1">_xlfn.XLOOKUP(L772,Planilha6!L:L,Planilha6!M:M)</f>
        <v>#NAME?</v>
      </c>
    </row>
    <row r="773" spans="1:13" x14ac:dyDescent="0.25">
      <c r="A773" s="32" t="s">
        <v>8619</v>
      </c>
      <c r="B773" s="27" t="e">
        <f ca="1">_xlfn.XLOOKUP(A773,Planilha6!A:A,Planilha6!B:B)</f>
        <v>#NAME?</v>
      </c>
      <c r="C773" s="27" t="e">
        <f ca="1">_xlfn.XLOOKUP(B773,Planilha6!B:B,Planilha6!C:C)</f>
        <v>#NAME?</v>
      </c>
      <c r="D773" s="27" t="e">
        <f ca="1">_xlfn.XLOOKUP(C773,Planilha6!C:C,Planilha6!D:D)</f>
        <v>#NAME?</v>
      </c>
      <c r="E773" s="27" t="e">
        <f ca="1">_xlfn.XLOOKUP(D773,Planilha6!D:D,Planilha6!E:E)</f>
        <v>#NAME?</v>
      </c>
      <c r="F773" s="27" t="e">
        <f ca="1">_xlfn.XLOOKUP(E773,Planilha6!E:E,Planilha6!F:F)</f>
        <v>#NAME?</v>
      </c>
      <c r="G773" s="27" t="e">
        <f ca="1">_xlfn.XLOOKUP(F773,Planilha6!F:F,Planilha6!G:G)</f>
        <v>#NAME?</v>
      </c>
      <c r="H773" s="27" t="e">
        <f ca="1">_xlfn.XLOOKUP(G773,Planilha6!G:G,Planilha6!H:H)</f>
        <v>#NAME?</v>
      </c>
      <c r="I773" s="27" t="e">
        <f ca="1">_xlfn.XLOOKUP(H773,Planilha6!H:H,Planilha6!I:I)</f>
        <v>#NAME?</v>
      </c>
      <c r="J773" s="27" t="e">
        <f ca="1">_xlfn.XLOOKUP(I773,Planilha6!I:I,Planilha6!J:J)</f>
        <v>#NAME?</v>
      </c>
      <c r="K773" s="27" t="e">
        <f ca="1">_xlfn.XLOOKUP(J773,Planilha6!J:J,Planilha6!K:K)</f>
        <v>#NAME?</v>
      </c>
      <c r="L773" s="27" t="e">
        <f ca="1">_xlfn.XLOOKUP(K773,Planilha6!K:K,Planilha6!L:L)</f>
        <v>#NAME?</v>
      </c>
      <c r="M773" s="27" t="e">
        <f ca="1">_xlfn.XLOOKUP(L773,Planilha6!L:L,Planilha6!M:M)</f>
        <v>#NAME?</v>
      </c>
    </row>
    <row r="774" spans="1:13" x14ac:dyDescent="0.25">
      <c r="A774" s="32" t="s">
        <v>9705</v>
      </c>
      <c r="B774" s="27" t="e">
        <f ca="1">_xlfn.XLOOKUP(A774,Planilha6!A:A,Planilha6!B:B)</f>
        <v>#NAME?</v>
      </c>
      <c r="C774" s="27" t="e">
        <f ca="1">_xlfn.XLOOKUP(B774,Planilha6!B:B,Planilha6!C:C)</f>
        <v>#NAME?</v>
      </c>
      <c r="D774" s="27" t="e">
        <f ca="1">_xlfn.XLOOKUP(C774,Planilha6!C:C,Planilha6!D:D)</f>
        <v>#NAME?</v>
      </c>
      <c r="E774" s="27" t="e">
        <f ca="1">_xlfn.XLOOKUP(D774,Planilha6!D:D,Planilha6!E:E)</f>
        <v>#NAME?</v>
      </c>
      <c r="F774" s="27" t="e">
        <f ca="1">_xlfn.XLOOKUP(E774,Planilha6!E:E,Planilha6!F:F)</f>
        <v>#NAME?</v>
      </c>
      <c r="G774" s="27" t="e">
        <f ca="1">_xlfn.XLOOKUP(F774,Planilha6!F:F,Planilha6!G:G)</f>
        <v>#NAME?</v>
      </c>
      <c r="H774" s="27" t="e">
        <f ca="1">_xlfn.XLOOKUP(G774,Planilha6!G:G,Planilha6!H:H)</f>
        <v>#NAME?</v>
      </c>
      <c r="I774" s="27" t="e">
        <f ca="1">_xlfn.XLOOKUP(H774,Planilha6!H:H,Planilha6!I:I)</f>
        <v>#NAME?</v>
      </c>
      <c r="J774" s="27" t="e">
        <f ca="1">_xlfn.XLOOKUP(I774,Planilha6!I:I,Planilha6!J:J)</f>
        <v>#NAME?</v>
      </c>
      <c r="K774" s="27" t="e">
        <f ca="1">_xlfn.XLOOKUP(J774,Planilha6!J:J,Planilha6!K:K)</f>
        <v>#NAME?</v>
      </c>
      <c r="L774" s="27" t="e">
        <f ca="1">_xlfn.XLOOKUP(K774,Planilha6!K:K,Planilha6!L:L)</f>
        <v>#NAME?</v>
      </c>
      <c r="M774" s="27" t="e">
        <f ca="1">_xlfn.XLOOKUP(L774,Planilha6!L:L,Planilha6!M:M)</f>
        <v>#NAME?</v>
      </c>
    </row>
    <row r="775" spans="1:13" x14ac:dyDescent="0.25">
      <c r="A775" s="32" t="s">
        <v>8884</v>
      </c>
      <c r="B775" s="27" t="e">
        <f ca="1">_xlfn.XLOOKUP(A775,Planilha6!A:A,Planilha6!B:B)</f>
        <v>#NAME?</v>
      </c>
      <c r="C775" s="27" t="e">
        <f ca="1">_xlfn.XLOOKUP(B775,Planilha6!B:B,Planilha6!C:C)</f>
        <v>#NAME?</v>
      </c>
      <c r="D775" s="27" t="e">
        <f ca="1">_xlfn.XLOOKUP(C775,Planilha6!C:C,Planilha6!D:D)</f>
        <v>#NAME?</v>
      </c>
      <c r="E775" s="27" t="e">
        <f ca="1">_xlfn.XLOOKUP(D775,Planilha6!D:D,Planilha6!E:E)</f>
        <v>#NAME?</v>
      </c>
      <c r="F775" s="27" t="e">
        <f ca="1">_xlfn.XLOOKUP(E775,Planilha6!E:E,Planilha6!F:F)</f>
        <v>#NAME?</v>
      </c>
      <c r="G775" s="27" t="e">
        <f ca="1">_xlfn.XLOOKUP(F775,Planilha6!F:F,Planilha6!G:G)</f>
        <v>#NAME?</v>
      </c>
      <c r="H775" s="27" t="e">
        <f ca="1">_xlfn.XLOOKUP(G775,Planilha6!G:G,Planilha6!H:H)</f>
        <v>#NAME?</v>
      </c>
      <c r="I775" s="27" t="e">
        <f ca="1">_xlfn.XLOOKUP(H775,Planilha6!H:H,Planilha6!I:I)</f>
        <v>#NAME?</v>
      </c>
      <c r="J775" s="27" t="e">
        <f ca="1">_xlfn.XLOOKUP(I775,Planilha6!I:I,Planilha6!J:J)</f>
        <v>#NAME?</v>
      </c>
      <c r="K775" s="27" t="e">
        <f ca="1">_xlfn.XLOOKUP(J775,Planilha6!J:J,Planilha6!K:K)</f>
        <v>#NAME?</v>
      </c>
      <c r="L775" s="27" t="e">
        <f ca="1">_xlfn.XLOOKUP(K775,Planilha6!K:K,Planilha6!L:L)</f>
        <v>#NAME?</v>
      </c>
      <c r="M775" s="27" t="e">
        <f ca="1">_xlfn.XLOOKUP(L775,Planilha6!L:L,Planilha6!M:M)</f>
        <v>#NAME?</v>
      </c>
    </row>
    <row r="776" spans="1:13" x14ac:dyDescent="0.25">
      <c r="A776" s="32" t="s">
        <v>9443</v>
      </c>
      <c r="B776" s="27" t="e">
        <f ca="1">_xlfn.XLOOKUP(A776,Planilha6!A:A,Planilha6!B:B)</f>
        <v>#NAME?</v>
      </c>
      <c r="C776" s="27" t="e">
        <f ca="1">_xlfn.XLOOKUP(B776,Planilha6!B:B,Planilha6!C:C)</f>
        <v>#NAME?</v>
      </c>
      <c r="D776" s="27" t="e">
        <f ca="1">_xlfn.XLOOKUP(C776,Planilha6!C:C,Planilha6!D:D)</f>
        <v>#NAME?</v>
      </c>
      <c r="E776" s="27" t="e">
        <f ca="1">_xlfn.XLOOKUP(D776,Planilha6!D:D,Planilha6!E:E)</f>
        <v>#NAME?</v>
      </c>
      <c r="F776" s="27" t="e">
        <f ca="1">_xlfn.XLOOKUP(E776,Planilha6!E:E,Planilha6!F:F)</f>
        <v>#NAME?</v>
      </c>
      <c r="G776" s="27" t="e">
        <f ca="1">_xlfn.XLOOKUP(F776,Planilha6!F:F,Planilha6!G:G)</f>
        <v>#NAME?</v>
      </c>
      <c r="H776" s="27" t="e">
        <f ca="1">_xlfn.XLOOKUP(G776,Planilha6!G:G,Planilha6!H:H)</f>
        <v>#NAME?</v>
      </c>
      <c r="I776" s="27" t="e">
        <f ca="1">_xlfn.XLOOKUP(H776,Planilha6!H:H,Planilha6!I:I)</f>
        <v>#NAME?</v>
      </c>
      <c r="J776" s="27" t="e">
        <f ca="1">_xlfn.XLOOKUP(I776,Planilha6!I:I,Planilha6!J:J)</f>
        <v>#NAME?</v>
      </c>
      <c r="K776" s="27" t="e">
        <f ca="1">_xlfn.XLOOKUP(J776,Planilha6!J:J,Planilha6!K:K)</f>
        <v>#NAME?</v>
      </c>
      <c r="L776" s="27" t="e">
        <f ca="1">_xlfn.XLOOKUP(K776,Planilha6!K:K,Planilha6!L:L)</f>
        <v>#NAME?</v>
      </c>
      <c r="M776" s="27" t="e">
        <f ca="1">_xlfn.XLOOKUP(L776,Planilha6!L:L,Planilha6!M:M)</f>
        <v>#NAME?</v>
      </c>
    </row>
    <row r="777" spans="1:13" x14ac:dyDescent="0.25">
      <c r="A777" s="32" t="s">
        <v>9808</v>
      </c>
      <c r="B777" s="27" t="e">
        <f ca="1">_xlfn.XLOOKUP(A777,Planilha6!A:A,Planilha6!B:B)</f>
        <v>#NAME?</v>
      </c>
      <c r="C777" s="27" t="e">
        <f ca="1">_xlfn.XLOOKUP(B777,Planilha6!B:B,Planilha6!C:C)</f>
        <v>#NAME?</v>
      </c>
      <c r="D777" s="27" t="e">
        <f ca="1">_xlfn.XLOOKUP(C777,Planilha6!C:C,Planilha6!D:D)</f>
        <v>#NAME?</v>
      </c>
      <c r="E777" s="27" t="e">
        <f ca="1">_xlfn.XLOOKUP(D777,Planilha6!D:D,Planilha6!E:E)</f>
        <v>#NAME?</v>
      </c>
      <c r="F777" s="27" t="e">
        <f ca="1">_xlfn.XLOOKUP(E777,Planilha6!E:E,Planilha6!F:F)</f>
        <v>#NAME?</v>
      </c>
      <c r="G777" s="27" t="e">
        <f ca="1">_xlfn.XLOOKUP(F777,Planilha6!F:F,Planilha6!G:G)</f>
        <v>#NAME?</v>
      </c>
      <c r="H777" s="27" t="e">
        <f ca="1">_xlfn.XLOOKUP(G777,Planilha6!G:G,Planilha6!H:H)</f>
        <v>#NAME?</v>
      </c>
      <c r="I777" s="27" t="e">
        <f ca="1">_xlfn.XLOOKUP(H777,Planilha6!H:H,Planilha6!I:I)</f>
        <v>#NAME?</v>
      </c>
      <c r="J777" s="27" t="e">
        <f ca="1">_xlfn.XLOOKUP(I777,Planilha6!I:I,Planilha6!J:J)</f>
        <v>#NAME?</v>
      </c>
      <c r="K777" s="27" t="e">
        <f ca="1">_xlfn.XLOOKUP(J777,Planilha6!J:J,Planilha6!K:K)</f>
        <v>#NAME?</v>
      </c>
      <c r="L777" s="27" t="e">
        <f ca="1">_xlfn.XLOOKUP(K777,Planilha6!K:K,Planilha6!L:L)</f>
        <v>#NAME?</v>
      </c>
      <c r="M777" s="27" t="e">
        <f ca="1">_xlfn.XLOOKUP(L777,Planilha6!L:L,Planilha6!M:M)</f>
        <v>#NAME?</v>
      </c>
    </row>
    <row r="778" spans="1:13" x14ac:dyDescent="0.25">
      <c r="A778" s="32" t="s">
        <v>9633</v>
      </c>
      <c r="B778" s="27" t="e">
        <f ca="1">_xlfn.XLOOKUP(A778,Planilha6!A:A,Planilha6!B:B)</f>
        <v>#NAME?</v>
      </c>
      <c r="C778" s="27" t="e">
        <f ca="1">_xlfn.XLOOKUP(B778,Planilha6!B:B,Planilha6!C:C)</f>
        <v>#NAME?</v>
      </c>
      <c r="D778" s="27" t="e">
        <f ca="1">_xlfn.XLOOKUP(C778,Planilha6!C:C,Planilha6!D:D)</f>
        <v>#NAME?</v>
      </c>
      <c r="E778" s="27" t="e">
        <f ca="1">_xlfn.XLOOKUP(D778,Planilha6!D:D,Planilha6!E:E)</f>
        <v>#NAME?</v>
      </c>
      <c r="F778" s="27" t="e">
        <f ca="1">_xlfn.XLOOKUP(E778,Planilha6!E:E,Planilha6!F:F)</f>
        <v>#NAME?</v>
      </c>
      <c r="G778" s="27" t="e">
        <f ca="1">_xlfn.XLOOKUP(F778,Planilha6!F:F,Planilha6!G:G)</f>
        <v>#NAME?</v>
      </c>
      <c r="H778" s="27" t="e">
        <f ca="1">_xlfn.XLOOKUP(G778,Planilha6!G:G,Planilha6!H:H)</f>
        <v>#NAME?</v>
      </c>
      <c r="I778" s="27" t="e">
        <f ca="1">_xlfn.XLOOKUP(H778,Planilha6!H:H,Planilha6!I:I)</f>
        <v>#NAME?</v>
      </c>
      <c r="J778" s="27" t="e">
        <f ca="1">_xlfn.XLOOKUP(I778,Planilha6!I:I,Planilha6!J:J)</f>
        <v>#NAME?</v>
      </c>
      <c r="K778" s="27" t="e">
        <f ca="1">_xlfn.XLOOKUP(J778,Planilha6!J:J,Planilha6!K:K)</f>
        <v>#NAME?</v>
      </c>
      <c r="L778" s="27" t="e">
        <f ca="1">_xlfn.XLOOKUP(K778,Planilha6!K:K,Planilha6!L:L)</f>
        <v>#NAME?</v>
      </c>
      <c r="M778" s="27" t="e">
        <f ca="1">_xlfn.XLOOKUP(L778,Planilha6!L:L,Planilha6!M:M)</f>
        <v>#NAME?</v>
      </c>
    </row>
    <row r="779" spans="1:13" x14ac:dyDescent="0.25">
      <c r="A779" s="32" t="s">
        <v>8635</v>
      </c>
      <c r="B779" s="27" t="e">
        <f ca="1">_xlfn.XLOOKUP(A779,Planilha6!A:A,Planilha6!B:B)</f>
        <v>#NAME?</v>
      </c>
      <c r="C779" s="27" t="e">
        <f ca="1">_xlfn.XLOOKUP(B779,Planilha6!B:B,Planilha6!C:C)</f>
        <v>#NAME?</v>
      </c>
      <c r="D779" s="27" t="e">
        <f ca="1">_xlfn.XLOOKUP(C779,Planilha6!C:C,Planilha6!D:D)</f>
        <v>#NAME?</v>
      </c>
      <c r="E779" s="27" t="e">
        <f ca="1">_xlfn.XLOOKUP(D779,Planilha6!D:D,Planilha6!E:E)</f>
        <v>#NAME?</v>
      </c>
      <c r="F779" s="27" t="e">
        <f ca="1">_xlfn.XLOOKUP(E779,Planilha6!E:E,Planilha6!F:F)</f>
        <v>#NAME?</v>
      </c>
      <c r="G779" s="27" t="e">
        <f ca="1">_xlfn.XLOOKUP(F779,Planilha6!F:F,Planilha6!G:G)</f>
        <v>#NAME?</v>
      </c>
      <c r="H779" s="27" t="e">
        <f ca="1">_xlfn.XLOOKUP(G779,Planilha6!G:G,Planilha6!H:H)</f>
        <v>#NAME?</v>
      </c>
      <c r="I779" s="27" t="e">
        <f ca="1">_xlfn.XLOOKUP(H779,Planilha6!H:H,Planilha6!I:I)</f>
        <v>#NAME?</v>
      </c>
      <c r="J779" s="27" t="e">
        <f ca="1">_xlfn.XLOOKUP(I779,Planilha6!I:I,Planilha6!J:J)</f>
        <v>#NAME?</v>
      </c>
      <c r="K779" s="27" t="e">
        <f ca="1">_xlfn.XLOOKUP(J779,Planilha6!J:J,Planilha6!K:K)</f>
        <v>#NAME?</v>
      </c>
      <c r="L779" s="27" t="e">
        <f ca="1">_xlfn.XLOOKUP(K779,Planilha6!K:K,Planilha6!L:L)</f>
        <v>#NAME?</v>
      </c>
      <c r="M779" s="27" t="e">
        <f ca="1">_xlfn.XLOOKUP(L779,Planilha6!L:L,Planilha6!M:M)</f>
        <v>#NAME?</v>
      </c>
    </row>
    <row r="780" spans="1:13" x14ac:dyDescent="0.25">
      <c r="A780" s="32" t="s">
        <v>9460</v>
      </c>
      <c r="B780" s="27" t="e">
        <f ca="1">_xlfn.XLOOKUP(A780,Planilha6!A:A,Planilha6!B:B)</f>
        <v>#NAME?</v>
      </c>
      <c r="C780" s="27" t="e">
        <f ca="1">_xlfn.XLOOKUP(B780,Planilha6!B:B,Planilha6!C:C)</f>
        <v>#NAME?</v>
      </c>
      <c r="D780" s="27" t="e">
        <f ca="1">_xlfn.XLOOKUP(C780,Planilha6!C:C,Planilha6!D:D)</f>
        <v>#NAME?</v>
      </c>
      <c r="E780" s="27" t="e">
        <f ca="1">_xlfn.XLOOKUP(D780,Planilha6!D:D,Planilha6!E:E)</f>
        <v>#NAME?</v>
      </c>
      <c r="F780" s="27" t="e">
        <f ca="1">_xlfn.XLOOKUP(E780,Planilha6!E:E,Planilha6!F:F)</f>
        <v>#NAME?</v>
      </c>
      <c r="G780" s="27" t="e">
        <f ca="1">_xlfn.XLOOKUP(F780,Planilha6!F:F,Planilha6!G:G)</f>
        <v>#NAME?</v>
      </c>
      <c r="H780" s="27" t="e">
        <f ca="1">_xlfn.XLOOKUP(G780,Planilha6!G:G,Planilha6!H:H)</f>
        <v>#NAME?</v>
      </c>
      <c r="I780" s="27" t="e">
        <f ca="1">_xlfn.XLOOKUP(H780,Planilha6!H:H,Planilha6!I:I)</f>
        <v>#NAME?</v>
      </c>
      <c r="J780" s="27" t="e">
        <f ca="1">_xlfn.XLOOKUP(I780,Planilha6!I:I,Planilha6!J:J)</f>
        <v>#NAME?</v>
      </c>
      <c r="K780" s="27" t="e">
        <f ca="1">_xlfn.XLOOKUP(J780,Planilha6!J:J,Planilha6!K:K)</f>
        <v>#NAME?</v>
      </c>
      <c r="L780" s="27" t="e">
        <f ca="1">_xlfn.XLOOKUP(K780,Planilha6!K:K,Planilha6!L:L)</f>
        <v>#NAME?</v>
      </c>
      <c r="M780" s="27" t="e">
        <f ca="1">_xlfn.XLOOKUP(L780,Planilha6!L:L,Planilha6!M:M)</f>
        <v>#NAME?</v>
      </c>
    </row>
    <row r="781" spans="1:13" x14ac:dyDescent="0.25">
      <c r="A781" s="32" t="s">
        <v>9110</v>
      </c>
      <c r="B781" s="27" t="e">
        <f ca="1">_xlfn.XLOOKUP(A781,Planilha6!A:A,Planilha6!B:B)</f>
        <v>#NAME?</v>
      </c>
      <c r="C781" s="27" t="e">
        <f ca="1">_xlfn.XLOOKUP(B781,Planilha6!B:B,Planilha6!C:C)</f>
        <v>#NAME?</v>
      </c>
      <c r="D781" s="27" t="e">
        <f ca="1">_xlfn.XLOOKUP(C781,Planilha6!C:C,Planilha6!D:D)</f>
        <v>#NAME?</v>
      </c>
      <c r="E781" s="27" t="e">
        <f ca="1">_xlfn.XLOOKUP(D781,Planilha6!D:D,Planilha6!E:E)</f>
        <v>#NAME?</v>
      </c>
      <c r="F781" s="27" t="e">
        <f ca="1">_xlfn.XLOOKUP(E781,Planilha6!E:E,Planilha6!F:F)</f>
        <v>#NAME?</v>
      </c>
      <c r="G781" s="27" t="e">
        <f ca="1">_xlfn.XLOOKUP(F781,Planilha6!F:F,Planilha6!G:G)</f>
        <v>#NAME?</v>
      </c>
      <c r="H781" s="27" t="e">
        <f ca="1">_xlfn.XLOOKUP(G781,Planilha6!G:G,Planilha6!H:H)</f>
        <v>#NAME?</v>
      </c>
      <c r="I781" s="27" t="e">
        <f ca="1">_xlfn.XLOOKUP(H781,Planilha6!H:H,Planilha6!I:I)</f>
        <v>#NAME?</v>
      </c>
      <c r="J781" s="27" t="e">
        <f ca="1">_xlfn.XLOOKUP(I781,Planilha6!I:I,Planilha6!J:J)</f>
        <v>#NAME?</v>
      </c>
      <c r="K781" s="27" t="e">
        <f ca="1">_xlfn.XLOOKUP(J781,Planilha6!J:J,Planilha6!K:K)</f>
        <v>#NAME?</v>
      </c>
      <c r="L781" s="27" t="e">
        <f ca="1">_xlfn.XLOOKUP(K781,Planilha6!K:K,Planilha6!L:L)</f>
        <v>#NAME?</v>
      </c>
      <c r="M781" s="27" t="e">
        <f ca="1">_xlfn.XLOOKUP(L781,Planilha6!L:L,Planilha6!M:M)</f>
        <v>#NAME?</v>
      </c>
    </row>
    <row r="782" spans="1:13" x14ac:dyDescent="0.25">
      <c r="A782" s="32" t="s">
        <v>8420</v>
      </c>
      <c r="B782" s="27" t="e">
        <f ca="1">_xlfn.XLOOKUP(A782,Planilha6!A:A,Planilha6!B:B)</f>
        <v>#NAME?</v>
      </c>
      <c r="C782" s="27" t="e">
        <f ca="1">_xlfn.XLOOKUP(B782,Planilha6!B:B,Planilha6!C:C)</f>
        <v>#NAME?</v>
      </c>
      <c r="D782" s="27" t="e">
        <f ca="1">_xlfn.XLOOKUP(C782,Planilha6!C:C,Planilha6!D:D)</f>
        <v>#NAME?</v>
      </c>
      <c r="E782" s="27" t="e">
        <f ca="1">_xlfn.XLOOKUP(D782,Planilha6!D:D,Planilha6!E:E)</f>
        <v>#NAME?</v>
      </c>
      <c r="F782" s="27" t="e">
        <f ca="1">_xlfn.XLOOKUP(E782,Planilha6!E:E,Planilha6!F:F)</f>
        <v>#NAME?</v>
      </c>
      <c r="G782" s="27" t="e">
        <f ca="1">_xlfn.XLOOKUP(F782,Planilha6!F:F,Planilha6!G:G)</f>
        <v>#NAME?</v>
      </c>
      <c r="H782" s="27" t="e">
        <f ca="1">_xlfn.XLOOKUP(G782,Planilha6!G:G,Planilha6!H:H)</f>
        <v>#NAME?</v>
      </c>
      <c r="I782" s="27" t="e">
        <f ca="1">_xlfn.XLOOKUP(H782,Planilha6!H:H,Planilha6!I:I)</f>
        <v>#NAME?</v>
      </c>
      <c r="J782" s="27" t="e">
        <f ca="1">_xlfn.XLOOKUP(I782,Planilha6!I:I,Planilha6!J:J)</f>
        <v>#NAME?</v>
      </c>
      <c r="K782" s="27" t="e">
        <f ca="1">_xlfn.XLOOKUP(J782,Planilha6!J:J,Planilha6!K:K)</f>
        <v>#NAME?</v>
      </c>
      <c r="L782" s="27" t="e">
        <f ca="1">_xlfn.XLOOKUP(K782,Planilha6!K:K,Planilha6!L:L)</f>
        <v>#NAME?</v>
      </c>
      <c r="M782" s="27" t="e">
        <f ca="1">_xlfn.XLOOKUP(L782,Planilha6!L:L,Planilha6!M:M)</f>
        <v>#NAME?</v>
      </c>
    </row>
    <row r="783" spans="1:13" x14ac:dyDescent="0.25">
      <c r="A783" s="32" t="s">
        <v>8839</v>
      </c>
      <c r="B783" s="27" t="e">
        <f ca="1">_xlfn.XLOOKUP(A783,Planilha6!A:A,Planilha6!B:B)</f>
        <v>#NAME?</v>
      </c>
      <c r="C783" s="27" t="e">
        <f ca="1">_xlfn.XLOOKUP(B783,Planilha6!B:B,Planilha6!C:C)</f>
        <v>#NAME?</v>
      </c>
      <c r="D783" s="27" t="e">
        <f ca="1">_xlfn.XLOOKUP(C783,Planilha6!C:C,Planilha6!D:D)</f>
        <v>#NAME?</v>
      </c>
      <c r="E783" s="27" t="e">
        <f ca="1">_xlfn.XLOOKUP(D783,Planilha6!D:D,Planilha6!E:E)</f>
        <v>#NAME?</v>
      </c>
      <c r="F783" s="27" t="e">
        <f ca="1">_xlfn.XLOOKUP(E783,Planilha6!E:E,Planilha6!F:F)</f>
        <v>#NAME?</v>
      </c>
      <c r="G783" s="27" t="e">
        <f ca="1">_xlfn.XLOOKUP(F783,Planilha6!F:F,Planilha6!G:G)</f>
        <v>#NAME?</v>
      </c>
      <c r="H783" s="27" t="e">
        <f ca="1">_xlfn.XLOOKUP(G783,Planilha6!G:G,Planilha6!H:H)</f>
        <v>#NAME?</v>
      </c>
      <c r="I783" s="27" t="e">
        <f ca="1">_xlfn.XLOOKUP(H783,Planilha6!H:H,Planilha6!I:I)</f>
        <v>#NAME?</v>
      </c>
      <c r="J783" s="27" t="e">
        <f ca="1">_xlfn.XLOOKUP(I783,Planilha6!I:I,Planilha6!J:J)</f>
        <v>#NAME?</v>
      </c>
      <c r="K783" s="27" t="e">
        <f ca="1">_xlfn.XLOOKUP(J783,Planilha6!J:J,Planilha6!K:K)</f>
        <v>#NAME?</v>
      </c>
      <c r="L783" s="27" t="e">
        <f ca="1">_xlfn.XLOOKUP(K783,Planilha6!K:K,Planilha6!L:L)</f>
        <v>#NAME?</v>
      </c>
      <c r="M783" s="27" t="e">
        <f ca="1">_xlfn.XLOOKUP(L783,Planilha6!L:L,Planilha6!M:M)</f>
        <v>#NAME?</v>
      </c>
    </row>
    <row r="784" spans="1:13" x14ac:dyDescent="0.25">
      <c r="A784" s="32" t="s">
        <v>8671</v>
      </c>
      <c r="B784" s="27" t="e">
        <f ca="1">_xlfn.XLOOKUP(A784,Planilha6!A:A,Planilha6!B:B)</f>
        <v>#NAME?</v>
      </c>
      <c r="C784" s="27" t="e">
        <f ca="1">_xlfn.XLOOKUP(B784,Planilha6!B:B,Planilha6!C:C)</f>
        <v>#NAME?</v>
      </c>
      <c r="D784" s="27" t="e">
        <f ca="1">_xlfn.XLOOKUP(C784,Planilha6!C:C,Planilha6!D:D)</f>
        <v>#NAME?</v>
      </c>
      <c r="E784" s="27" t="e">
        <f ca="1">_xlfn.XLOOKUP(D784,Planilha6!D:D,Planilha6!E:E)</f>
        <v>#NAME?</v>
      </c>
      <c r="F784" s="27" t="e">
        <f ca="1">_xlfn.XLOOKUP(E784,Planilha6!E:E,Planilha6!F:F)</f>
        <v>#NAME?</v>
      </c>
      <c r="G784" s="27" t="e">
        <f ca="1">_xlfn.XLOOKUP(F784,Planilha6!F:F,Planilha6!G:G)</f>
        <v>#NAME?</v>
      </c>
      <c r="H784" s="27" t="e">
        <f ca="1">_xlfn.XLOOKUP(G784,Planilha6!G:G,Planilha6!H:H)</f>
        <v>#NAME?</v>
      </c>
      <c r="I784" s="27" t="e">
        <f ca="1">_xlfn.XLOOKUP(H784,Planilha6!H:H,Planilha6!I:I)</f>
        <v>#NAME?</v>
      </c>
      <c r="J784" s="27" t="e">
        <f ca="1">_xlfn.XLOOKUP(I784,Planilha6!I:I,Planilha6!J:J)</f>
        <v>#NAME?</v>
      </c>
      <c r="K784" s="27" t="e">
        <f ca="1">_xlfn.XLOOKUP(J784,Planilha6!J:J,Planilha6!K:K)</f>
        <v>#NAME?</v>
      </c>
      <c r="L784" s="27" t="e">
        <f ca="1">_xlfn.XLOOKUP(K784,Planilha6!K:K,Planilha6!L:L)</f>
        <v>#NAME?</v>
      </c>
      <c r="M784" s="27" t="e">
        <f ca="1">_xlfn.XLOOKUP(L784,Planilha6!L:L,Planilha6!M:M)</f>
        <v>#NAME?</v>
      </c>
    </row>
    <row r="785" spans="1:13" x14ac:dyDescent="0.25">
      <c r="A785" s="32" t="s">
        <v>9246</v>
      </c>
      <c r="B785" s="27" t="e">
        <f ca="1">_xlfn.XLOOKUP(A785,Planilha6!A:A,Planilha6!B:B)</f>
        <v>#NAME?</v>
      </c>
      <c r="C785" s="27" t="e">
        <f ca="1">_xlfn.XLOOKUP(B785,Planilha6!B:B,Planilha6!C:C)</f>
        <v>#NAME?</v>
      </c>
      <c r="D785" s="27" t="e">
        <f ca="1">_xlfn.XLOOKUP(C785,Planilha6!C:C,Planilha6!D:D)</f>
        <v>#NAME?</v>
      </c>
      <c r="E785" s="27" t="e">
        <f ca="1">_xlfn.XLOOKUP(D785,Planilha6!D:D,Planilha6!E:E)</f>
        <v>#NAME?</v>
      </c>
      <c r="F785" s="27" t="e">
        <f ca="1">_xlfn.XLOOKUP(E785,Planilha6!E:E,Planilha6!F:F)</f>
        <v>#NAME?</v>
      </c>
      <c r="G785" s="27" t="e">
        <f ca="1">_xlfn.XLOOKUP(F785,Planilha6!F:F,Planilha6!G:G)</f>
        <v>#NAME?</v>
      </c>
      <c r="H785" s="27" t="e">
        <f ca="1">_xlfn.XLOOKUP(G785,Planilha6!G:G,Planilha6!H:H)</f>
        <v>#NAME?</v>
      </c>
      <c r="I785" s="27" t="e">
        <f ca="1">_xlfn.XLOOKUP(H785,Planilha6!H:H,Planilha6!I:I)</f>
        <v>#NAME?</v>
      </c>
      <c r="J785" s="27" t="e">
        <f ca="1">_xlfn.XLOOKUP(I785,Planilha6!I:I,Planilha6!J:J)</f>
        <v>#NAME?</v>
      </c>
      <c r="K785" s="27" t="e">
        <f ca="1">_xlfn.XLOOKUP(J785,Planilha6!J:J,Planilha6!K:K)</f>
        <v>#NAME?</v>
      </c>
      <c r="L785" s="27" t="e">
        <f ca="1">_xlfn.XLOOKUP(K785,Planilha6!K:K,Planilha6!L:L)</f>
        <v>#NAME?</v>
      </c>
      <c r="M785" s="27" t="e">
        <f ca="1">_xlfn.XLOOKUP(L785,Planilha6!L:L,Planilha6!M:M)</f>
        <v>#NAME?</v>
      </c>
    </row>
    <row r="786" spans="1:13" x14ac:dyDescent="0.25">
      <c r="A786" s="32" t="s">
        <v>8947</v>
      </c>
      <c r="B786" s="27" t="e">
        <f ca="1">_xlfn.XLOOKUP(A786,Planilha6!A:A,Planilha6!B:B)</f>
        <v>#NAME?</v>
      </c>
      <c r="C786" s="27" t="e">
        <f ca="1">_xlfn.XLOOKUP(B786,Planilha6!B:B,Planilha6!C:C)</f>
        <v>#NAME?</v>
      </c>
      <c r="D786" s="27" t="e">
        <f ca="1">_xlfn.XLOOKUP(C786,Planilha6!C:C,Planilha6!D:D)</f>
        <v>#NAME?</v>
      </c>
      <c r="E786" s="27" t="e">
        <f ca="1">_xlfn.XLOOKUP(D786,Planilha6!D:D,Planilha6!E:E)</f>
        <v>#NAME?</v>
      </c>
      <c r="F786" s="27" t="e">
        <f ca="1">_xlfn.XLOOKUP(E786,Planilha6!E:E,Planilha6!F:F)</f>
        <v>#NAME?</v>
      </c>
      <c r="G786" s="27" t="e">
        <f ca="1">_xlfn.XLOOKUP(F786,Planilha6!F:F,Planilha6!G:G)</f>
        <v>#NAME?</v>
      </c>
      <c r="H786" s="27" t="e">
        <f ca="1">_xlfn.XLOOKUP(G786,Planilha6!G:G,Planilha6!H:H)</f>
        <v>#NAME?</v>
      </c>
      <c r="I786" s="27" t="e">
        <f ca="1">_xlfn.XLOOKUP(H786,Planilha6!H:H,Planilha6!I:I)</f>
        <v>#NAME?</v>
      </c>
      <c r="J786" s="27" t="e">
        <f ca="1">_xlfn.XLOOKUP(I786,Planilha6!I:I,Planilha6!J:J)</f>
        <v>#NAME?</v>
      </c>
      <c r="K786" s="27" t="e">
        <f ca="1">_xlfn.XLOOKUP(J786,Planilha6!J:J,Planilha6!K:K)</f>
        <v>#NAME?</v>
      </c>
      <c r="L786" s="27" t="e">
        <f ca="1">_xlfn.XLOOKUP(K786,Planilha6!K:K,Planilha6!L:L)</f>
        <v>#NAME?</v>
      </c>
      <c r="M786" s="27" t="e">
        <f ca="1">_xlfn.XLOOKUP(L786,Planilha6!L:L,Planilha6!M:M)</f>
        <v>#NAME?</v>
      </c>
    </row>
    <row r="787" spans="1:13" x14ac:dyDescent="0.25">
      <c r="A787" s="32" t="s">
        <v>9023</v>
      </c>
      <c r="B787" s="27" t="e">
        <f ca="1">_xlfn.XLOOKUP(A787,Planilha6!A:A,Planilha6!B:B)</f>
        <v>#NAME?</v>
      </c>
      <c r="C787" s="27" t="e">
        <f ca="1">_xlfn.XLOOKUP(B787,Planilha6!B:B,Planilha6!C:C)</f>
        <v>#NAME?</v>
      </c>
      <c r="D787" s="27" t="e">
        <f ca="1">_xlfn.XLOOKUP(C787,Planilha6!C:C,Planilha6!D:D)</f>
        <v>#NAME?</v>
      </c>
      <c r="E787" s="27" t="e">
        <f ca="1">_xlfn.XLOOKUP(D787,Planilha6!D:D,Planilha6!E:E)</f>
        <v>#NAME?</v>
      </c>
      <c r="F787" s="27" t="e">
        <f ca="1">_xlfn.XLOOKUP(E787,Planilha6!E:E,Planilha6!F:F)</f>
        <v>#NAME?</v>
      </c>
      <c r="G787" s="27" t="e">
        <f ca="1">_xlfn.XLOOKUP(F787,Planilha6!F:F,Planilha6!G:G)</f>
        <v>#NAME?</v>
      </c>
      <c r="H787" s="27" t="e">
        <f ca="1">_xlfn.XLOOKUP(G787,Planilha6!G:G,Planilha6!H:H)</f>
        <v>#NAME?</v>
      </c>
      <c r="I787" s="27" t="e">
        <f ca="1">_xlfn.XLOOKUP(H787,Planilha6!H:H,Planilha6!I:I)</f>
        <v>#NAME?</v>
      </c>
      <c r="J787" s="27" t="e">
        <f ca="1">_xlfn.XLOOKUP(I787,Planilha6!I:I,Planilha6!J:J)</f>
        <v>#NAME?</v>
      </c>
      <c r="K787" s="27" t="e">
        <f ca="1">_xlfn.XLOOKUP(J787,Planilha6!J:J,Planilha6!K:K)</f>
        <v>#NAME?</v>
      </c>
      <c r="L787" s="27" t="e">
        <f ca="1">_xlfn.XLOOKUP(K787,Planilha6!K:K,Planilha6!L:L)</f>
        <v>#NAME?</v>
      </c>
      <c r="M787" s="27" t="e">
        <f ca="1">_xlfn.XLOOKUP(L787,Planilha6!L:L,Planilha6!M:M)</f>
        <v>#NAME?</v>
      </c>
    </row>
    <row r="788" spans="1:13" x14ac:dyDescent="0.25">
      <c r="A788" s="32" t="s">
        <v>8665</v>
      </c>
      <c r="B788" s="27" t="e">
        <f ca="1">_xlfn.XLOOKUP(A788,Planilha6!A:A,Planilha6!B:B)</f>
        <v>#NAME?</v>
      </c>
      <c r="C788" s="27" t="e">
        <f ca="1">_xlfn.XLOOKUP(B788,Planilha6!B:B,Planilha6!C:C)</f>
        <v>#NAME?</v>
      </c>
      <c r="D788" s="27" t="e">
        <f ca="1">_xlfn.XLOOKUP(C788,Planilha6!C:C,Planilha6!D:D)</f>
        <v>#NAME?</v>
      </c>
      <c r="E788" s="27" t="e">
        <f ca="1">_xlfn.XLOOKUP(D788,Planilha6!D:D,Planilha6!E:E)</f>
        <v>#NAME?</v>
      </c>
      <c r="F788" s="27" t="e">
        <f ca="1">_xlfn.XLOOKUP(E788,Planilha6!E:E,Planilha6!F:F)</f>
        <v>#NAME?</v>
      </c>
      <c r="G788" s="27" t="e">
        <f ca="1">_xlfn.XLOOKUP(F788,Planilha6!F:F,Planilha6!G:G)</f>
        <v>#NAME?</v>
      </c>
      <c r="H788" s="27" t="e">
        <f ca="1">_xlfn.XLOOKUP(G788,Planilha6!G:G,Planilha6!H:H)</f>
        <v>#NAME?</v>
      </c>
      <c r="I788" s="27" t="e">
        <f ca="1">_xlfn.XLOOKUP(H788,Planilha6!H:H,Planilha6!I:I)</f>
        <v>#NAME?</v>
      </c>
      <c r="J788" s="27" t="e">
        <f ca="1">_xlfn.XLOOKUP(I788,Planilha6!I:I,Planilha6!J:J)</f>
        <v>#NAME?</v>
      </c>
      <c r="K788" s="27" t="e">
        <f ca="1">_xlfn.XLOOKUP(J788,Planilha6!J:J,Planilha6!K:K)</f>
        <v>#NAME?</v>
      </c>
      <c r="L788" s="27" t="e">
        <f ca="1">_xlfn.XLOOKUP(K788,Planilha6!K:K,Planilha6!L:L)</f>
        <v>#NAME?</v>
      </c>
      <c r="M788" s="27" t="e">
        <f ca="1">_xlfn.XLOOKUP(L788,Planilha6!L:L,Planilha6!M:M)</f>
        <v>#NAME?</v>
      </c>
    </row>
    <row r="789" spans="1:13" x14ac:dyDescent="0.25">
      <c r="A789" s="32" t="s">
        <v>8433</v>
      </c>
      <c r="B789" s="27" t="e">
        <f ca="1">_xlfn.XLOOKUP(A789,Planilha6!A:A,Planilha6!B:B)</f>
        <v>#NAME?</v>
      </c>
      <c r="C789" s="27" t="e">
        <f ca="1">_xlfn.XLOOKUP(B789,Planilha6!B:B,Planilha6!C:C)</f>
        <v>#NAME?</v>
      </c>
      <c r="D789" s="27" t="e">
        <f ca="1">_xlfn.XLOOKUP(C789,Planilha6!C:C,Planilha6!D:D)</f>
        <v>#NAME?</v>
      </c>
      <c r="E789" s="27" t="e">
        <f ca="1">_xlfn.XLOOKUP(D789,Planilha6!D:D,Planilha6!E:E)</f>
        <v>#NAME?</v>
      </c>
      <c r="F789" s="27" t="e">
        <f ca="1">_xlfn.XLOOKUP(E789,Planilha6!E:E,Planilha6!F:F)</f>
        <v>#NAME?</v>
      </c>
      <c r="G789" s="27" t="e">
        <f ca="1">_xlfn.XLOOKUP(F789,Planilha6!F:F,Planilha6!G:G)</f>
        <v>#NAME?</v>
      </c>
      <c r="H789" s="27" t="e">
        <f ca="1">_xlfn.XLOOKUP(G789,Planilha6!G:G,Planilha6!H:H)</f>
        <v>#NAME?</v>
      </c>
      <c r="I789" s="27" t="e">
        <f ca="1">_xlfn.XLOOKUP(H789,Planilha6!H:H,Planilha6!I:I)</f>
        <v>#NAME?</v>
      </c>
      <c r="J789" s="27" t="e">
        <f ca="1">_xlfn.XLOOKUP(I789,Planilha6!I:I,Planilha6!J:J)</f>
        <v>#NAME?</v>
      </c>
      <c r="K789" s="27" t="e">
        <f ca="1">_xlfn.XLOOKUP(J789,Planilha6!J:J,Planilha6!K:K)</f>
        <v>#NAME?</v>
      </c>
      <c r="L789" s="27" t="e">
        <f ca="1">_xlfn.XLOOKUP(K789,Planilha6!K:K,Planilha6!L:L)</f>
        <v>#NAME?</v>
      </c>
      <c r="M789" s="27" t="e">
        <f ca="1">_xlfn.XLOOKUP(L789,Planilha6!L:L,Planilha6!M:M)</f>
        <v>#NAME?</v>
      </c>
    </row>
    <row r="790" spans="1:13" x14ac:dyDescent="0.25">
      <c r="A790" s="32" t="s">
        <v>9226</v>
      </c>
      <c r="B790" s="27" t="e">
        <f ca="1">_xlfn.XLOOKUP(A790,Planilha6!A:A,Planilha6!B:B)</f>
        <v>#NAME?</v>
      </c>
      <c r="C790" s="27" t="e">
        <f ca="1">_xlfn.XLOOKUP(B790,Planilha6!B:B,Planilha6!C:C)</f>
        <v>#NAME?</v>
      </c>
      <c r="D790" s="27" t="e">
        <f ca="1">_xlfn.XLOOKUP(C790,Planilha6!C:C,Planilha6!D:D)</f>
        <v>#NAME?</v>
      </c>
      <c r="E790" s="27" t="e">
        <f ca="1">_xlfn.XLOOKUP(D790,Planilha6!D:D,Planilha6!E:E)</f>
        <v>#NAME?</v>
      </c>
      <c r="F790" s="27" t="e">
        <f ca="1">_xlfn.XLOOKUP(E790,Planilha6!E:E,Planilha6!F:F)</f>
        <v>#NAME?</v>
      </c>
      <c r="G790" s="27" t="e">
        <f ca="1">_xlfn.XLOOKUP(F790,Planilha6!F:F,Planilha6!G:G)</f>
        <v>#NAME?</v>
      </c>
      <c r="H790" s="27" t="e">
        <f ca="1">_xlfn.XLOOKUP(G790,Planilha6!G:G,Planilha6!H:H)</f>
        <v>#NAME?</v>
      </c>
      <c r="I790" s="27" t="e">
        <f ca="1">_xlfn.XLOOKUP(H790,Planilha6!H:H,Planilha6!I:I)</f>
        <v>#NAME?</v>
      </c>
      <c r="J790" s="27" t="e">
        <f ca="1">_xlfn.XLOOKUP(I790,Planilha6!I:I,Planilha6!J:J)</f>
        <v>#NAME?</v>
      </c>
      <c r="K790" s="27" t="e">
        <f ca="1">_xlfn.XLOOKUP(J790,Planilha6!J:J,Planilha6!K:K)</f>
        <v>#NAME?</v>
      </c>
      <c r="L790" s="27" t="e">
        <f ca="1">_xlfn.XLOOKUP(K790,Planilha6!K:K,Planilha6!L:L)</f>
        <v>#NAME?</v>
      </c>
      <c r="M790" s="27" t="e">
        <f ca="1">_xlfn.XLOOKUP(L790,Planilha6!L:L,Planilha6!M:M)</f>
        <v>#NAME?</v>
      </c>
    </row>
    <row r="791" spans="1:13" x14ac:dyDescent="0.25">
      <c r="A791" s="32" t="s">
        <v>8858</v>
      </c>
      <c r="B791" s="27" t="e">
        <f ca="1">_xlfn.XLOOKUP(A791,Planilha6!A:A,Planilha6!B:B)</f>
        <v>#NAME?</v>
      </c>
      <c r="C791" s="27" t="e">
        <f ca="1">_xlfn.XLOOKUP(B791,Planilha6!B:B,Planilha6!C:C)</f>
        <v>#NAME?</v>
      </c>
      <c r="D791" s="27" t="e">
        <f ca="1">_xlfn.XLOOKUP(C791,Planilha6!C:C,Planilha6!D:D)</f>
        <v>#NAME?</v>
      </c>
      <c r="E791" s="27" t="e">
        <f ca="1">_xlfn.XLOOKUP(D791,Planilha6!D:D,Planilha6!E:E)</f>
        <v>#NAME?</v>
      </c>
      <c r="F791" s="27" t="e">
        <f ca="1">_xlfn.XLOOKUP(E791,Planilha6!E:E,Planilha6!F:F)</f>
        <v>#NAME?</v>
      </c>
      <c r="G791" s="27" t="e">
        <f ca="1">_xlfn.XLOOKUP(F791,Planilha6!F:F,Planilha6!G:G)</f>
        <v>#NAME?</v>
      </c>
      <c r="H791" s="27" t="e">
        <f ca="1">_xlfn.XLOOKUP(G791,Planilha6!G:G,Planilha6!H:H)</f>
        <v>#NAME?</v>
      </c>
      <c r="I791" s="27" t="e">
        <f ca="1">_xlfn.XLOOKUP(H791,Planilha6!H:H,Planilha6!I:I)</f>
        <v>#NAME?</v>
      </c>
      <c r="J791" s="27" t="e">
        <f ca="1">_xlfn.XLOOKUP(I791,Planilha6!I:I,Planilha6!J:J)</f>
        <v>#NAME?</v>
      </c>
      <c r="K791" s="27" t="e">
        <f ca="1">_xlfn.XLOOKUP(J791,Planilha6!J:J,Planilha6!K:K)</f>
        <v>#NAME?</v>
      </c>
      <c r="L791" s="27" t="e">
        <f ca="1">_xlfn.XLOOKUP(K791,Planilha6!K:K,Planilha6!L:L)</f>
        <v>#NAME?</v>
      </c>
      <c r="M791" s="27" t="e">
        <f ca="1">_xlfn.XLOOKUP(L791,Planilha6!L:L,Planilha6!M:M)</f>
        <v>#NAME?</v>
      </c>
    </row>
    <row r="792" spans="1:13" x14ac:dyDescent="0.25">
      <c r="A792" s="32" t="s">
        <v>9635</v>
      </c>
      <c r="B792" s="27" t="e">
        <f ca="1">_xlfn.XLOOKUP(A792,Planilha6!A:A,Planilha6!B:B)</f>
        <v>#NAME?</v>
      </c>
      <c r="C792" s="27" t="e">
        <f ca="1">_xlfn.XLOOKUP(B792,Planilha6!B:B,Planilha6!C:C)</f>
        <v>#NAME?</v>
      </c>
      <c r="D792" s="27" t="e">
        <f ca="1">_xlfn.XLOOKUP(C792,Planilha6!C:C,Planilha6!D:D)</f>
        <v>#NAME?</v>
      </c>
      <c r="E792" s="27" t="e">
        <f ca="1">_xlfn.XLOOKUP(D792,Planilha6!D:D,Planilha6!E:E)</f>
        <v>#NAME?</v>
      </c>
      <c r="F792" s="27" t="e">
        <f ca="1">_xlfn.XLOOKUP(E792,Planilha6!E:E,Planilha6!F:F)</f>
        <v>#NAME?</v>
      </c>
      <c r="G792" s="27" t="e">
        <f ca="1">_xlfn.XLOOKUP(F792,Planilha6!F:F,Planilha6!G:G)</f>
        <v>#NAME?</v>
      </c>
      <c r="H792" s="27" t="e">
        <f ca="1">_xlfn.XLOOKUP(G792,Planilha6!G:G,Planilha6!H:H)</f>
        <v>#NAME?</v>
      </c>
      <c r="I792" s="27" t="e">
        <f ca="1">_xlfn.XLOOKUP(H792,Planilha6!H:H,Planilha6!I:I)</f>
        <v>#NAME?</v>
      </c>
      <c r="J792" s="27" t="e">
        <f ca="1">_xlfn.XLOOKUP(I792,Planilha6!I:I,Planilha6!J:J)</f>
        <v>#NAME?</v>
      </c>
      <c r="K792" s="27" t="e">
        <f ca="1">_xlfn.XLOOKUP(J792,Planilha6!J:J,Planilha6!K:K)</f>
        <v>#NAME?</v>
      </c>
      <c r="L792" s="27" t="e">
        <f ca="1">_xlfn.XLOOKUP(K792,Planilha6!K:K,Planilha6!L:L)</f>
        <v>#NAME?</v>
      </c>
      <c r="M792" s="27" t="e">
        <f ca="1">_xlfn.XLOOKUP(L792,Planilha6!L:L,Planilha6!M:M)</f>
        <v>#NAME?</v>
      </c>
    </row>
    <row r="793" spans="1:13" x14ac:dyDescent="0.25">
      <c r="A793" s="32" t="s">
        <v>8999</v>
      </c>
      <c r="B793" s="27" t="e">
        <f ca="1">_xlfn.XLOOKUP(A793,Planilha6!A:A,Planilha6!B:B)</f>
        <v>#NAME?</v>
      </c>
      <c r="C793" s="27" t="e">
        <f ca="1">_xlfn.XLOOKUP(B793,Planilha6!B:B,Planilha6!C:C)</f>
        <v>#NAME?</v>
      </c>
      <c r="D793" s="27" t="e">
        <f ca="1">_xlfn.XLOOKUP(C793,Planilha6!C:C,Planilha6!D:D)</f>
        <v>#NAME?</v>
      </c>
      <c r="E793" s="27" t="e">
        <f ca="1">_xlfn.XLOOKUP(D793,Planilha6!D:D,Planilha6!E:E)</f>
        <v>#NAME?</v>
      </c>
      <c r="F793" s="27" t="e">
        <f ca="1">_xlfn.XLOOKUP(E793,Planilha6!E:E,Planilha6!F:F)</f>
        <v>#NAME?</v>
      </c>
      <c r="G793" s="27" t="e">
        <f ca="1">_xlfn.XLOOKUP(F793,Planilha6!F:F,Planilha6!G:G)</f>
        <v>#NAME?</v>
      </c>
      <c r="H793" s="27" t="e">
        <f ca="1">_xlfn.XLOOKUP(G793,Planilha6!G:G,Planilha6!H:H)</f>
        <v>#NAME?</v>
      </c>
      <c r="I793" s="27" t="e">
        <f ca="1">_xlfn.XLOOKUP(H793,Planilha6!H:H,Planilha6!I:I)</f>
        <v>#NAME?</v>
      </c>
      <c r="J793" s="27" t="e">
        <f ca="1">_xlfn.XLOOKUP(I793,Planilha6!I:I,Planilha6!J:J)</f>
        <v>#NAME?</v>
      </c>
      <c r="K793" s="27" t="e">
        <f ca="1">_xlfn.XLOOKUP(J793,Planilha6!J:J,Planilha6!K:K)</f>
        <v>#NAME?</v>
      </c>
      <c r="L793" s="27" t="e">
        <f ca="1">_xlfn.XLOOKUP(K793,Planilha6!K:K,Planilha6!L:L)</f>
        <v>#NAME?</v>
      </c>
      <c r="M793" s="27" t="e">
        <f ca="1">_xlfn.XLOOKUP(L793,Planilha6!L:L,Planilha6!M:M)</f>
        <v>#NAME?</v>
      </c>
    </row>
    <row r="794" spans="1:13" x14ac:dyDescent="0.25">
      <c r="A794" s="32" t="s">
        <v>9062</v>
      </c>
      <c r="B794" s="27" t="e">
        <f ca="1">_xlfn.XLOOKUP(A794,Planilha6!A:A,Planilha6!B:B)</f>
        <v>#NAME?</v>
      </c>
      <c r="C794" s="27" t="e">
        <f ca="1">_xlfn.XLOOKUP(B794,Planilha6!B:B,Planilha6!C:C)</f>
        <v>#NAME?</v>
      </c>
      <c r="D794" s="27" t="e">
        <f ca="1">_xlfn.XLOOKUP(C794,Planilha6!C:C,Planilha6!D:D)</f>
        <v>#NAME?</v>
      </c>
      <c r="E794" s="27" t="e">
        <f ca="1">_xlfn.XLOOKUP(D794,Planilha6!D:D,Planilha6!E:E)</f>
        <v>#NAME?</v>
      </c>
      <c r="F794" s="27" t="e">
        <f ca="1">_xlfn.XLOOKUP(E794,Planilha6!E:E,Planilha6!F:F)</f>
        <v>#NAME?</v>
      </c>
      <c r="G794" s="27" t="e">
        <f ca="1">_xlfn.XLOOKUP(F794,Planilha6!F:F,Planilha6!G:G)</f>
        <v>#NAME?</v>
      </c>
      <c r="H794" s="27" t="e">
        <f ca="1">_xlfn.XLOOKUP(G794,Planilha6!G:G,Planilha6!H:H)</f>
        <v>#NAME?</v>
      </c>
      <c r="I794" s="27" t="e">
        <f ca="1">_xlfn.XLOOKUP(H794,Planilha6!H:H,Planilha6!I:I)</f>
        <v>#NAME?</v>
      </c>
      <c r="J794" s="27" t="e">
        <f ca="1">_xlfn.XLOOKUP(I794,Planilha6!I:I,Planilha6!J:J)</f>
        <v>#NAME?</v>
      </c>
      <c r="K794" s="27" t="e">
        <f ca="1">_xlfn.XLOOKUP(J794,Planilha6!J:J,Planilha6!K:K)</f>
        <v>#NAME?</v>
      </c>
      <c r="L794" s="27" t="e">
        <f ca="1">_xlfn.XLOOKUP(K794,Planilha6!K:K,Planilha6!L:L)</f>
        <v>#NAME?</v>
      </c>
      <c r="M794" s="27" t="e">
        <f ca="1">_xlfn.XLOOKUP(L794,Planilha6!L:L,Planilha6!M:M)</f>
        <v>#NAME?</v>
      </c>
    </row>
    <row r="795" spans="1:13" x14ac:dyDescent="0.25">
      <c r="A795" s="32" t="s">
        <v>8856</v>
      </c>
      <c r="B795" s="27" t="e">
        <f ca="1">_xlfn.XLOOKUP(A795,Planilha6!A:A,Planilha6!B:B)</f>
        <v>#NAME?</v>
      </c>
      <c r="C795" s="27" t="e">
        <f ca="1">_xlfn.XLOOKUP(B795,Planilha6!B:B,Planilha6!C:C)</f>
        <v>#NAME?</v>
      </c>
      <c r="D795" s="27" t="e">
        <f ca="1">_xlfn.XLOOKUP(C795,Planilha6!C:C,Planilha6!D:D)</f>
        <v>#NAME?</v>
      </c>
      <c r="E795" s="27" t="e">
        <f ca="1">_xlfn.XLOOKUP(D795,Planilha6!D:D,Planilha6!E:E)</f>
        <v>#NAME?</v>
      </c>
      <c r="F795" s="27" t="e">
        <f ca="1">_xlfn.XLOOKUP(E795,Planilha6!E:E,Planilha6!F:F)</f>
        <v>#NAME?</v>
      </c>
      <c r="G795" s="27" t="e">
        <f ca="1">_xlfn.XLOOKUP(F795,Planilha6!F:F,Planilha6!G:G)</f>
        <v>#NAME?</v>
      </c>
      <c r="H795" s="27" t="e">
        <f ca="1">_xlfn.XLOOKUP(G795,Planilha6!G:G,Planilha6!H:H)</f>
        <v>#NAME?</v>
      </c>
      <c r="I795" s="27" t="e">
        <f ca="1">_xlfn.XLOOKUP(H795,Planilha6!H:H,Planilha6!I:I)</f>
        <v>#NAME?</v>
      </c>
      <c r="J795" s="27" t="e">
        <f ca="1">_xlfn.XLOOKUP(I795,Planilha6!I:I,Planilha6!J:J)</f>
        <v>#NAME?</v>
      </c>
      <c r="K795" s="27" t="e">
        <f ca="1">_xlfn.XLOOKUP(J795,Planilha6!J:J,Planilha6!K:K)</f>
        <v>#NAME?</v>
      </c>
      <c r="L795" s="27" t="e">
        <f ca="1">_xlfn.XLOOKUP(K795,Planilha6!K:K,Planilha6!L:L)</f>
        <v>#NAME?</v>
      </c>
      <c r="M795" s="27" t="e">
        <f ca="1">_xlfn.XLOOKUP(L795,Planilha6!L:L,Planilha6!M:M)</f>
        <v>#NAME?</v>
      </c>
    </row>
    <row r="796" spans="1:13" x14ac:dyDescent="0.25">
      <c r="A796" s="32" t="s">
        <v>8534</v>
      </c>
      <c r="B796" s="27" t="e">
        <f ca="1">_xlfn.XLOOKUP(A796,Planilha6!A:A,Planilha6!B:B)</f>
        <v>#NAME?</v>
      </c>
      <c r="C796" s="27" t="e">
        <f ca="1">_xlfn.XLOOKUP(B796,Planilha6!B:B,Planilha6!C:C)</f>
        <v>#NAME?</v>
      </c>
      <c r="D796" s="27" t="e">
        <f ca="1">_xlfn.XLOOKUP(C796,Planilha6!C:C,Planilha6!D:D)</f>
        <v>#NAME?</v>
      </c>
      <c r="E796" s="27" t="e">
        <f ca="1">_xlfn.XLOOKUP(D796,Planilha6!D:D,Planilha6!E:E)</f>
        <v>#NAME?</v>
      </c>
      <c r="F796" s="27" t="e">
        <f ca="1">_xlfn.XLOOKUP(E796,Planilha6!E:E,Planilha6!F:F)</f>
        <v>#NAME?</v>
      </c>
      <c r="G796" s="27" t="e">
        <f ca="1">_xlfn.XLOOKUP(F796,Planilha6!F:F,Planilha6!G:G)</f>
        <v>#NAME?</v>
      </c>
      <c r="H796" s="27" t="e">
        <f ca="1">_xlfn.XLOOKUP(G796,Planilha6!G:G,Planilha6!H:H)</f>
        <v>#NAME?</v>
      </c>
      <c r="I796" s="27" t="e">
        <f ca="1">_xlfn.XLOOKUP(H796,Planilha6!H:H,Planilha6!I:I)</f>
        <v>#NAME?</v>
      </c>
      <c r="J796" s="27" t="e">
        <f ca="1">_xlfn.XLOOKUP(I796,Planilha6!I:I,Planilha6!J:J)</f>
        <v>#NAME?</v>
      </c>
      <c r="K796" s="27" t="e">
        <f ca="1">_xlfn.XLOOKUP(J796,Planilha6!J:J,Planilha6!K:K)</f>
        <v>#NAME?</v>
      </c>
      <c r="L796" s="27" t="e">
        <f ca="1">_xlfn.XLOOKUP(K796,Planilha6!K:K,Planilha6!L:L)</f>
        <v>#NAME?</v>
      </c>
      <c r="M796" s="27" t="e">
        <f ca="1">_xlfn.XLOOKUP(L796,Planilha6!L:L,Planilha6!M:M)</f>
        <v>#NAME?</v>
      </c>
    </row>
    <row r="797" spans="1:13" x14ac:dyDescent="0.25">
      <c r="A797" s="32" t="s">
        <v>9163</v>
      </c>
      <c r="B797" s="27" t="e">
        <f ca="1">_xlfn.XLOOKUP(A797,Planilha6!A:A,Planilha6!B:B)</f>
        <v>#NAME?</v>
      </c>
      <c r="C797" s="27" t="e">
        <f ca="1">_xlfn.XLOOKUP(B797,Planilha6!B:B,Planilha6!C:C)</f>
        <v>#NAME?</v>
      </c>
      <c r="D797" s="27" t="e">
        <f ca="1">_xlfn.XLOOKUP(C797,Planilha6!C:C,Planilha6!D:D)</f>
        <v>#NAME?</v>
      </c>
      <c r="E797" s="27" t="e">
        <f ca="1">_xlfn.XLOOKUP(D797,Planilha6!D:D,Planilha6!E:E)</f>
        <v>#NAME?</v>
      </c>
      <c r="F797" s="27" t="e">
        <f ca="1">_xlfn.XLOOKUP(E797,Planilha6!E:E,Planilha6!F:F)</f>
        <v>#NAME?</v>
      </c>
      <c r="G797" s="27" t="e">
        <f ca="1">_xlfn.XLOOKUP(F797,Planilha6!F:F,Planilha6!G:G)</f>
        <v>#NAME?</v>
      </c>
      <c r="H797" s="27" t="e">
        <f ca="1">_xlfn.XLOOKUP(G797,Planilha6!G:G,Planilha6!H:H)</f>
        <v>#NAME?</v>
      </c>
      <c r="I797" s="27" t="e">
        <f ca="1">_xlfn.XLOOKUP(H797,Planilha6!H:H,Planilha6!I:I)</f>
        <v>#NAME?</v>
      </c>
      <c r="J797" s="27" t="e">
        <f ca="1">_xlfn.XLOOKUP(I797,Planilha6!I:I,Planilha6!J:J)</f>
        <v>#NAME?</v>
      </c>
      <c r="K797" s="27" t="e">
        <f ca="1">_xlfn.XLOOKUP(J797,Planilha6!J:J,Planilha6!K:K)</f>
        <v>#NAME?</v>
      </c>
      <c r="L797" s="27" t="e">
        <f ca="1">_xlfn.XLOOKUP(K797,Planilha6!K:K,Planilha6!L:L)</f>
        <v>#NAME?</v>
      </c>
      <c r="M797" s="27" t="e">
        <f ca="1">_xlfn.XLOOKUP(L797,Planilha6!L:L,Planilha6!M:M)</f>
        <v>#NAME?</v>
      </c>
    </row>
    <row r="798" spans="1:13" x14ac:dyDescent="0.25">
      <c r="A798" s="32" t="s">
        <v>9475</v>
      </c>
      <c r="B798" s="27" t="e">
        <f ca="1">_xlfn.XLOOKUP(A798,Planilha6!A:A,Planilha6!B:B)</f>
        <v>#NAME?</v>
      </c>
      <c r="C798" s="27" t="e">
        <f ca="1">_xlfn.XLOOKUP(B798,Planilha6!B:B,Planilha6!C:C)</f>
        <v>#NAME?</v>
      </c>
      <c r="D798" s="27" t="e">
        <f ca="1">_xlfn.XLOOKUP(C798,Planilha6!C:C,Planilha6!D:D)</f>
        <v>#NAME?</v>
      </c>
      <c r="E798" s="27" t="e">
        <f ca="1">_xlfn.XLOOKUP(D798,Planilha6!D:D,Planilha6!E:E)</f>
        <v>#NAME?</v>
      </c>
      <c r="F798" s="27" t="e">
        <f ca="1">_xlfn.XLOOKUP(E798,Planilha6!E:E,Planilha6!F:F)</f>
        <v>#NAME?</v>
      </c>
      <c r="G798" s="27" t="e">
        <f ca="1">_xlfn.XLOOKUP(F798,Planilha6!F:F,Planilha6!G:G)</f>
        <v>#NAME?</v>
      </c>
      <c r="H798" s="27" t="e">
        <f ca="1">_xlfn.XLOOKUP(G798,Planilha6!G:G,Planilha6!H:H)</f>
        <v>#NAME?</v>
      </c>
      <c r="I798" s="27" t="e">
        <f ca="1">_xlfn.XLOOKUP(H798,Planilha6!H:H,Planilha6!I:I)</f>
        <v>#NAME?</v>
      </c>
      <c r="J798" s="27" t="e">
        <f ca="1">_xlfn.XLOOKUP(I798,Planilha6!I:I,Planilha6!J:J)</f>
        <v>#NAME?</v>
      </c>
      <c r="K798" s="27" t="e">
        <f ca="1">_xlfn.XLOOKUP(J798,Planilha6!J:J,Planilha6!K:K)</f>
        <v>#NAME?</v>
      </c>
      <c r="L798" s="27" t="e">
        <f ca="1">_xlfn.XLOOKUP(K798,Planilha6!K:K,Planilha6!L:L)</f>
        <v>#NAME?</v>
      </c>
      <c r="M798" s="27" t="e">
        <f ca="1">_xlfn.XLOOKUP(L798,Planilha6!L:L,Planilha6!M:M)</f>
        <v>#NAME?</v>
      </c>
    </row>
    <row r="799" spans="1:13" x14ac:dyDescent="0.25">
      <c r="A799" s="32" t="s">
        <v>8435</v>
      </c>
      <c r="B799" s="27" t="e">
        <f ca="1">_xlfn.XLOOKUP(A799,Planilha6!A:A,Planilha6!B:B)</f>
        <v>#NAME?</v>
      </c>
      <c r="C799" s="27" t="e">
        <f ca="1">_xlfn.XLOOKUP(B799,Planilha6!B:B,Planilha6!C:C)</f>
        <v>#NAME?</v>
      </c>
      <c r="D799" s="27" t="e">
        <f ca="1">_xlfn.XLOOKUP(C799,Planilha6!C:C,Planilha6!D:D)</f>
        <v>#NAME?</v>
      </c>
      <c r="E799" s="27" t="e">
        <f ca="1">_xlfn.XLOOKUP(D799,Planilha6!D:D,Planilha6!E:E)</f>
        <v>#NAME?</v>
      </c>
      <c r="F799" s="27" t="e">
        <f ca="1">_xlfn.XLOOKUP(E799,Planilha6!E:E,Planilha6!F:F)</f>
        <v>#NAME?</v>
      </c>
      <c r="G799" s="27" t="e">
        <f ca="1">_xlfn.XLOOKUP(F799,Planilha6!F:F,Planilha6!G:G)</f>
        <v>#NAME?</v>
      </c>
      <c r="H799" s="27" t="e">
        <f ca="1">_xlfn.XLOOKUP(G799,Planilha6!G:G,Planilha6!H:H)</f>
        <v>#NAME?</v>
      </c>
      <c r="I799" s="27" t="e">
        <f ca="1">_xlfn.XLOOKUP(H799,Planilha6!H:H,Planilha6!I:I)</f>
        <v>#NAME?</v>
      </c>
      <c r="J799" s="27" t="e">
        <f ca="1">_xlfn.XLOOKUP(I799,Planilha6!I:I,Planilha6!J:J)</f>
        <v>#NAME?</v>
      </c>
      <c r="K799" s="27" t="e">
        <f ca="1">_xlfn.XLOOKUP(J799,Planilha6!J:J,Planilha6!K:K)</f>
        <v>#NAME?</v>
      </c>
      <c r="L799" s="27" t="e">
        <f ca="1">_xlfn.XLOOKUP(K799,Planilha6!K:K,Planilha6!L:L)</f>
        <v>#NAME?</v>
      </c>
      <c r="M799" s="27" t="e">
        <f ca="1">_xlfn.XLOOKUP(L799,Planilha6!L:L,Planilha6!M:M)</f>
        <v>#NAME?</v>
      </c>
    </row>
    <row r="800" spans="1:13" x14ac:dyDescent="0.25">
      <c r="A800" s="32" t="s">
        <v>9320</v>
      </c>
      <c r="B800" s="27" t="e">
        <f ca="1">_xlfn.XLOOKUP(A800,Planilha6!A:A,Planilha6!B:B)</f>
        <v>#NAME?</v>
      </c>
      <c r="C800" s="27" t="e">
        <f ca="1">_xlfn.XLOOKUP(B800,Planilha6!B:B,Planilha6!C:C)</f>
        <v>#NAME?</v>
      </c>
      <c r="D800" s="27" t="e">
        <f ca="1">_xlfn.XLOOKUP(C800,Planilha6!C:C,Planilha6!D:D)</f>
        <v>#NAME?</v>
      </c>
      <c r="E800" s="27" t="e">
        <f ca="1">_xlfn.XLOOKUP(D800,Planilha6!D:D,Planilha6!E:E)</f>
        <v>#NAME?</v>
      </c>
      <c r="F800" s="27" t="e">
        <f ca="1">_xlfn.XLOOKUP(E800,Planilha6!E:E,Planilha6!F:F)</f>
        <v>#NAME?</v>
      </c>
      <c r="G800" s="27" t="e">
        <f ca="1">_xlfn.XLOOKUP(F800,Planilha6!F:F,Planilha6!G:G)</f>
        <v>#NAME?</v>
      </c>
      <c r="H800" s="27" t="e">
        <f ca="1">_xlfn.XLOOKUP(G800,Planilha6!G:G,Planilha6!H:H)</f>
        <v>#NAME?</v>
      </c>
      <c r="I800" s="27" t="e">
        <f ca="1">_xlfn.XLOOKUP(H800,Planilha6!H:H,Planilha6!I:I)</f>
        <v>#NAME?</v>
      </c>
      <c r="J800" s="27" t="e">
        <f ca="1">_xlfn.XLOOKUP(I800,Planilha6!I:I,Planilha6!J:J)</f>
        <v>#NAME?</v>
      </c>
      <c r="K800" s="27" t="e">
        <f ca="1">_xlfn.XLOOKUP(J800,Planilha6!J:J,Planilha6!K:K)</f>
        <v>#NAME?</v>
      </c>
      <c r="L800" s="27" t="e">
        <f ca="1">_xlfn.XLOOKUP(K800,Planilha6!K:K,Planilha6!L:L)</f>
        <v>#NAME?</v>
      </c>
      <c r="M800" s="27" t="e">
        <f ca="1">_xlfn.XLOOKUP(L800,Planilha6!L:L,Planilha6!M:M)</f>
        <v>#NAME?</v>
      </c>
    </row>
    <row r="801" spans="1:13" x14ac:dyDescent="0.25">
      <c r="A801" s="32" t="s">
        <v>9183</v>
      </c>
      <c r="B801" s="27" t="e">
        <f ca="1">_xlfn.XLOOKUP(A801,Planilha6!A:A,Planilha6!B:B)</f>
        <v>#NAME?</v>
      </c>
      <c r="C801" s="27" t="e">
        <f ca="1">_xlfn.XLOOKUP(B801,Planilha6!B:B,Planilha6!C:C)</f>
        <v>#NAME?</v>
      </c>
      <c r="D801" s="27" t="e">
        <f ca="1">_xlfn.XLOOKUP(C801,Planilha6!C:C,Planilha6!D:D)</f>
        <v>#NAME?</v>
      </c>
      <c r="E801" s="27" t="e">
        <f ca="1">_xlfn.XLOOKUP(D801,Planilha6!D:D,Planilha6!E:E)</f>
        <v>#NAME?</v>
      </c>
      <c r="F801" s="27" t="e">
        <f ca="1">_xlfn.XLOOKUP(E801,Planilha6!E:E,Planilha6!F:F)</f>
        <v>#NAME?</v>
      </c>
      <c r="G801" s="27" t="e">
        <f ca="1">_xlfn.XLOOKUP(F801,Planilha6!F:F,Planilha6!G:G)</f>
        <v>#NAME?</v>
      </c>
      <c r="H801" s="27" t="e">
        <f ca="1">_xlfn.XLOOKUP(G801,Planilha6!G:G,Planilha6!H:H)</f>
        <v>#NAME?</v>
      </c>
      <c r="I801" s="27" t="e">
        <f ca="1">_xlfn.XLOOKUP(H801,Planilha6!H:H,Planilha6!I:I)</f>
        <v>#NAME?</v>
      </c>
      <c r="J801" s="27" t="e">
        <f ca="1">_xlfn.XLOOKUP(I801,Planilha6!I:I,Planilha6!J:J)</f>
        <v>#NAME?</v>
      </c>
      <c r="K801" s="27" t="e">
        <f ca="1">_xlfn.XLOOKUP(J801,Planilha6!J:J,Planilha6!K:K)</f>
        <v>#NAME?</v>
      </c>
      <c r="L801" s="27" t="e">
        <f ca="1">_xlfn.XLOOKUP(K801,Planilha6!K:K,Planilha6!L:L)</f>
        <v>#NAME?</v>
      </c>
      <c r="M801" s="27" t="e">
        <f ca="1">_xlfn.XLOOKUP(L801,Planilha6!L:L,Planilha6!M:M)</f>
        <v>#NAME?</v>
      </c>
    </row>
    <row r="802" spans="1:13" x14ac:dyDescent="0.25">
      <c r="A802" s="32" t="s">
        <v>9164</v>
      </c>
      <c r="B802" s="27" t="e">
        <f ca="1">_xlfn.XLOOKUP(A802,Planilha6!A:A,Planilha6!B:B)</f>
        <v>#NAME?</v>
      </c>
      <c r="C802" s="27" t="e">
        <f ca="1">_xlfn.XLOOKUP(B802,Planilha6!B:B,Planilha6!C:C)</f>
        <v>#NAME?</v>
      </c>
      <c r="D802" s="27" t="e">
        <f ca="1">_xlfn.XLOOKUP(C802,Planilha6!C:C,Planilha6!D:D)</f>
        <v>#NAME?</v>
      </c>
      <c r="E802" s="27" t="e">
        <f ca="1">_xlfn.XLOOKUP(D802,Planilha6!D:D,Planilha6!E:E)</f>
        <v>#NAME?</v>
      </c>
      <c r="F802" s="27" t="e">
        <f ca="1">_xlfn.XLOOKUP(E802,Planilha6!E:E,Planilha6!F:F)</f>
        <v>#NAME?</v>
      </c>
      <c r="G802" s="27" t="e">
        <f ca="1">_xlfn.XLOOKUP(F802,Planilha6!F:F,Planilha6!G:G)</f>
        <v>#NAME?</v>
      </c>
      <c r="H802" s="27" t="e">
        <f ca="1">_xlfn.XLOOKUP(G802,Planilha6!G:G,Planilha6!H:H)</f>
        <v>#NAME?</v>
      </c>
      <c r="I802" s="27" t="e">
        <f ca="1">_xlfn.XLOOKUP(H802,Planilha6!H:H,Planilha6!I:I)</f>
        <v>#NAME?</v>
      </c>
      <c r="J802" s="27" t="e">
        <f ca="1">_xlfn.XLOOKUP(I802,Planilha6!I:I,Planilha6!J:J)</f>
        <v>#NAME?</v>
      </c>
      <c r="K802" s="27" t="e">
        <f ca="1">_xlfn.XLOOKUP(J802,Planilha6!J:J,Planilha6!K:K)</f>
        <v>#NAME?</v>
      </c>
      <c r="L802" s="27" t="e">
        <f ca="1">_xlfn.XLOOKUP(K802,Planilha6!K:K,Planilha6!L:L)</f>
        <v>#NAME?</v>
      </c>
      <c r="M802" s="27" t="e">
        <f ca="1">_xlfn.XLOOKUP(L802,Planilha6!L:L,Planilha6!M:M)</f>
        <v>#NAME?</v>
      </c>
    </row>
    <row r="803" spans="1:13" x14ac:dyDescent="0.25">
      <c r="A803" s="32" t="s">
        <v>8519</v>
      </c>
      <c r="B803" s="27" t="e">
        <f ca="1">_xlfn.XLOOKUP(A803,Planilha6!A:A,Planilha6!B:B)</f>
        <v>#NAME?</v>
      </c>
      <c r="C803" s="27" t="e">
        <f ca="1">_xlfn.XLOOKUP(B803,Planilha6!B:B,Planilha6!C:C)</f>
        <v>#NAME?</v>
      </c>
      <c r="D803" s="27" t="e">
        <f ca="1">_xlfn.XLOOKUP(C803,Planilha6!C:C,Planilha6!D:D)</f>
        <v>#NAME?</v>
      </c>
      <c r="E803" s="27" t="e">
        <f ca="1">_xlfn.XLOOKUP(D803,Planilha6!D:D,Planilha6!E:E)</f>
        <v>#NAME?</v>
      </c>
      <c r="F803" s="27" t="e">
        <f ca="1">_xlfn.XLOOKUP(E803,Planilha6!E:E,Planilha6!F:F)</f>
        <v>#NAME?</v>
      </c>
      <c r="G803" s="27" t="e">
        <f ca="1">_xlfn.XLOOKUP(F803,Planilha6!F:F,Planilha6!G:G)</f>
        <v>#NAME?</v>
      </c>
      <c r="H803" s="27" t="e">
        <f ca="1">_xlfn.XLOOKUP(G803,Planilha6!G:G,Planilha6!H:H)</f>
        <v>#NAME?</v>
      </c>
      <c r="I803" s="27" t="e">
        <f ca="1">_xlfn.XLOOKUP(H803,Planilha6!H:H,Planilha6!I:I)</f>
        <v>#NAME?</v>
      </c>
      <c r="J803" s="27" t="e">
        <f ca="1">_xlfn.XLOOKUP(I803,Planilha6!I:I,Planilha6!J:J)</f>
        <v>#NAME?</v>
      </c>
      <c r="K803" s="27" t="e">
        <f ca="1">_xlfn.XLOOKUP(J803,Planilha6!J:J,Planilha6!K:K)</f>
        <v>#NAME?</v>
      </c>
      <c r="L803" s="27" t="e">
        <f ca="1">_xlfn.XLOOKUP(K803,Planilha6!K:K,Planilha6!L:L)</f>
        <v>#NAME?</v>
      </c>
      <c r="M803" s="27" t="e">
        <f ca="1">_xlfn.XLOOKUP(L803,Planilha6!L:L,Planilha6!M:M)</f>
        <v>#NAME?</v>
      </c>
    </row>
    <row r="804" spans="1:13" x14ac:dyDescent="0.25">
      <c r="A804" s="32" t="s">
        <v>9634</v>
      </c>
      <c r="B804" s="27" t="e">
        <f ca="1">_xlfn.XLOOKUP(A804,Planilha6!A:A,Planilha6!B:B)</f>
        <v>#NAME?</v>
      </c>
      <c r="C804" s="27" t="e">
        <f ca="1">_xlfn.XLOOKUP(B804,Planilha6!B:B,Planilha6!C:C)</f>
        <v>#NAME?</v>
      </c>
      <c r="D804" s="27" t="e">
        <f ca="1">_xlfn.XLOOKUP(C804,Planilha6!C:C,Planilha6!D:D)</f>
        <v>#NAME?</v>
      </c>
      <c r="E804" s="27" t="e">
        <f ca="1">_xlfn.XLOOKUP(D804,Planilha6!D:D,Planilha6!E:E)</f>
        <v>#NAME?</v>
      </c>
      <c r="F804" s="27" t="e">
        <f ca="1">_xlfn.XLOOKUP(E804,Planilha6!E:E,Planilha6!F:F)</f>
        <v>#NAME?</v>
      </c>
      <c r="G804" s="27" t="e">
        <f ca="1">_xlfn.XLOOKUP(F804,Planilha6!F:F,Planilha6!G:G)</f>
        <v>#NAME?</v>
      </c>
      <c r="H804" s="27" t="e">
        <f ca="1">_xlfn.XLOOKUP(G804,Planilha6!G:G,Planilha6!H:H)</f>
        <v>#NAME?</v>
      </c>
      <c r="I804" s="27" t="e">
        <f ca="1">_xlfn.XLOOKUP(H804,Planilha6!H:H,Planilha6!I:I)</f>
        <v>#NAME?</v>
      </c>
      <c r="J804" s="27" t="e">
        <f ca="1">_xlfn.XLOOKUP(I804,Planilha6!I:I,Planilha6!J:J)</f>
        <v>#NAME?</v>
      </c>
      <c r="K804" s="27" t="e">
        <f ca="1">_xlfn.XLOOKUP(J804,Planilha6!J:J,Planilha6!K:K)</f>
        <v>#NAME?</v>
      </c>
      <c r="L804" s="27" t="e">
        <f ca="1">_xlfn.XLOOKUP(K804,Planilha6!K:K,Planilha6!L:L)</f>
        <v>#NAME?</v>
      </c>
      <c r="M804" s="27" t="e">
        <f ca="1">_xlfn.XLOOKUP(L804,Planilha6!L:L,Planilha6!M:M)</f>
        <v>#NAME?</v>
      </c>
    </row>
    <row r="805" spans="1:13" x14ac:dyDescent="0.25">
      <c r="A805" s="32" t="s">
        <v>8436</v>
      </c>
      <c r="B805" s="27" t="e">
        <f ca="1">_xlfn.XLOOKUP(A805,Planilha6!A:A,Planilha6!B:B)</f>
        <v>#NAME?</v>
      </c>
      <c r="C805" s="27" t="e">
        <f ca="1">_xlfn.XLOOKUP(B805,Planilha6!B:B,Planilha6!C:C)</f>
        <v>#NAME?</v>
      </c>
      <c r="D805" s="27" t="e">
        <f ca="1">_xlfn.XLOOKUP(C805,Planilha6!C:C,Planilha6!D:D)</f>
        <v>#NAME?</v>
      </c>
      <c r="E805" s="27" t="e">
        <f ca="1">_xlfn.XLOOKUP(D805,Planilha6!D:D,Planilha6!E:E)</f>
        <v>#NAME?</v>
      </c>
      <c r="F805" s="27" t="e">
        <f ca="1">_xlfn.XLOOKUP(E805,Planilha6!E:E,Planilha6!F:F)</f>
        <v>#NAME?</v>
      </c>
      <c r="G805" s="27" t="e">
        <f ca="1">_xlfn.XLOOKUP(F805,Planilha6!F:F,Planilha6!G:G)</f>
        <v>#NAME?</v>
      </c>
      <c r="H805" s="27" t="e">
        <f ca="1">_xlfn.XLOOKUP(G805,Planilha6!G:G,Planilha6!H:H)</f>
        <v>#NAME?</v>
      </c>
      <c r="I805" s="27" t="e">
        <f ca="1">_xlfn.XLOOKUP(H805,Planilha6!H:H,Planilha6!I:I)</f>
        <v>#NAME?</v>
      </c>
      <c r="J805" s="27" t="e">
        <f ca="1">_xlfn.XLOOKUP(I805,Planilha6!I:I,Planilha6!J:J)</f>
        <v>#NAME?</v>
      </c>
      <c r="K805" s="27" t="e">
        <f ca="1">_xlfn.XLOOKUP(J805,Planilha6!J:J,Planilha6!K:K)</f>
        <v>#NAME?</v>
      </c>
      <c r="L805" s="27" t="e">
        <f ca="1">_xlfn.XLOOKUP(K805,Planilha6!K:K,Planilha6!L:L)</f>
        <v>#NAME?</v>
      </c>
      <c r="M805" s="27" t="e">
        <f ca="1">_xlfn.XLOOKUP(L805,Planilha6!L:L,Planilha6!M:M)</f>
        <v>#NAME?</v>
      </c>
    </row>
    <row r="806" spans="1:13" x14ac:dyDescent="0.25">
      <c r="A806" s="32" t="s">
        <v>8712</v>
      </c>
      <c r="B806" s="27" t="e">
        <f ca="1">_xlfn.XLOOKUP(A806,Planilha6!A:A,Planilha6!B:B)</f>
        <v>#NAME?</v>
      </c>
      <c r="C806" s="27" t="e">
        <f ca="1">_xlfn.XLOOKUP(B806,Planilha6!B:B,Planilha6!C:C)</f>
        <v>#NAME?</v>
      </c>
      <c r="D806" s="27" t="e">
        <f ca="1">_xlfn.XLOOKUP(C806,Planilha6!C:C,Planilha6!D:D)</f>
        <v>#NAME?</v>
      </c>
      <c r="E806" s="27" t="e">
        <f ca="1">_xlfn.XLOOKUP(D806,Planilha6!D:D,Planilha6!E:E)</f>
        <v>#NAME?</v>
      </c>
      <c r="F806" s="27" t="e">
        <f ca="1">_xlfn.XLOOKUP(E806,Planilha6!E:E,Planilha6!F:F)</f>
        <v>#NAME?</v>
      </c>
      <c r="G806" s="27" t="e">
        <f ca="1">_xlfn.XLOOKUP(F806,Planilha6!F:F,Planilha6!G:G)</f>
        <v>#NAME?</v>
      </c>
      <c r="H806" s="27" t="e">
        <f ca="1">_xlfn.XLOOKUP(G806,Planilha6!G:G,Planilha6!H:H)</f>
        <v>#NAME?</v>
      </c>
      <c r="I806" s="27" t="e">
        <f ca="1">_xlfn.XLOOKUP(H806,Planilha6!H:H,Planilha6!I:I)</f>
        <v>#NAME?</v>
      </c>
      <c r="J806" s="27" t="e">
        <f ca="1">_xlfn.XLOOKUP(I806,Planilha6!I:I,Planilha6!J:J)</f>
        <v>#NAME?</v>
      </c>
      <c r="K806" s="27" t="e">
        <f ca="1">_xlfn.XLOOKUP(J806,Planilha6!J:J,Planilha6!K:K)</f>
        <v>#NAME?</v>
      </c>
      <c r="L806" s="27" t="e">
        <f ca="1">_xlfn.XLOOKUP(K806,Planilha6!K:K,Planilha6!L:L)</f>
        <v>#NAME?</v>
      </c>
      <c r="M806" s="27" t="e">
        <f ca="1">_xlfn.XLOOKUP(L806,Planilha6!L:L,Planilha6!M:M)</f>
        <v>#NAME?</v>
      </c>
    </row>
    <row r="807" spans="1:13" x14ac:dyDescent="0.25">
      <c r="A807" s="32" t="s">
        <v>9200</v>
      </c>
      <c r="B807" s="27" t="e">
        <f ca="1">_xlfn.XLOOKUP(A807,Planilha6!A:A,Planilha6!B:B)</f>
        <v>#NAME?</v>
      </c>
      <c r="C807" s="27" t="e">
        <f ca="1">_xlfn.XLOOKUP(B807,Planilha6!B:B,Planilha6!C:C)</f>
        <v>#NAME?</v>
      </c>
      <c r="D807" s="27" t="e">
        <f ca="1">_xlfn.XLOOKUP(C807,Planilha6!C:C,Planilha6!D:D)</f>
        <v>#NAME?</v>
      </c>
      <c r="E807" s="27" t="e">
        <f ca="1">_xlfn.XLOOKUP(D807,Planilha6!D:D,Planilha6!E:E)</f>
        <v>#NAME?</v>
      </c>
      <c r="F807" s="27" t="e">
        <f ca="1">_xlfn.XLOOKUP(E807,Planilha6!E:E,Planilha6!F:F)</f>
        <v>#NAME?</v>
      </c>
      <c r="G807" s="27" t="e">
        <f ca="1">_xlfn.XLOOKUP(F807,Planilha6!F:F,Planilha6!G:G)</f>
        <v>#NAME?</v>
      </c>
      <c r="H807" s="27" t="e">
        <f ca="1">_xlfn.XLOOKUP(G807,Planilha6!G:G,Planilha6!H:H)</f>
        <v>#NAME?</v>
      </c>
      <c r="I807" s="27" t="e">
        <f ca="1">_xlfn.XLOOKUP(H807,Planilha6!H:H,Planilha6!I:I)</f>
        <v>#NAME?</v>
      </c>
      <c r="J807" s="27" t="e">
        <f ca="1">_xlfn.XLOOKUP(I807,Planilha6!I:I,Planilha6!J:J)</f>
        <v>#NAME?</v>
      </c>
      <c r="K807" s="27" t="e">
        <f ca="1">_xlfn.XLOOKUP(J807,Planilha6!J:J,Planilha6!K:K)</f>
        <v>#NAME?</v>
      </c>
      <c r="L807" s="27" t="e">
        <f ca="1">_xlfn.XLOOKUP(K807,Planilha6!K:K,Planilha6!L:L)</f>
        <v>#NAME?</v>
      </c>
      <c r="M807" s="27" t="e">
        <f ca="1">_xlfn.XLOOKUP(L807,Planilha6!L:L,Planilha6!M:M)</f>
        <v>#NAME?</v>
      </c>
    </row>
    <row r="808" spans="1:13" x14ac:dyDescent="0.25">
      <c r="A808" s="32" t="s">
        <v>9360</v>
      </c>
      <c r="B808" s="27" t="e">
        <f ca="1">_xlfn.XLOOKUP(A808,Planilha6!A:A,Planilha6!B:B)</f>
        <v>#NAME?</v>
      </c>
      <c r="C808" s="27" t="e">
        <f ca="1">_xlfn.XLOOKUP(B808,Planilha6!B:B,Planilha6!C:C)</f>
        <v>#NAME?</v>
      </c>
      <c r="D808" s="27" t="e">
        <f ca="1">_xlfn.XLOOKUP(C808,Planilha6!C:C,Planilha6!D:D)</f>
        <v>#NAME?</v>
      </c>
      <c r="E808" s="27" t="e">
        <f ca="1">_xlfn.XLOOKUP(D808,Planilha6!D:D,Planilha6!E:E)</f>
        <v>#NAME?</v>
      </c>
      <c r="F808" s="27" t="e">
        <f ca="1">_xlfn.XLOOKUP(E808,Planilha6!E:E,Planilha6!F:F)</f>
        <v>#NAME?</v>
      </c>
      <c r="G808" s="27" t="e">
        <f ca="1">_xlfn.XLOOKUP(F808,Planilha6!F:F,Planilha6!G:G)</f>
        <v>#NAME?</v>
      </c>
      <c r="H808" s="27" t="e">
        <f ca="1">_xlfn.XLOOKUP(G808,Planilha6!G:G,Planilha6!H:H)</f>
        <v>#NAME?</v>
      </c>
      <c r="I808" s="27" t="e">
        <f ca="1">_xlfn.XLOOKUP(H808,Planilha6!H:H,Planilha6!I:I)</f>
        <v>#NAME?</v>
      </c>
      <c r="J808" s="27" t="e">
        <f ca="1">_xlfn.XLOOKUP(I808,Planilha6!I:I,Planilha6!J:J)</f>
        <v>#NAME?</v>
      </c>
      <c r="K808" s="27" t="e">
        <f ca="1">_xlfn.XLOOKUP(J808,Planilha6!J:J,Planilha6!K:K)</f>
        <v>#NAME?</v>
      </c>
      <c r="L808" s="27" t="e">
        <f ca="1">_xlfn.XLOOKUP(K808,Planilha6!K:K,Planilha6!L:L)</f>
        <v>#NAME?</v>
      </c>
      <c r="M808" s="27" t="e">
        <f ca="1">_xlfn.XLOOKUP(L808,Planilha6!L:L,Planilha6!M:M)</f>
        <v>#NAME?</v>
      </c>
    </row>
    <row r="809" spans="1:13" x14ac:dyDescent="0.25">
      <c r="A809" s="32" t="s">
        <v>8604</v>
      </c>
      <c r="B809" s="27" t="e">
        <f ca="1">_xlfn.XLOOKUP(A809,Planilha6!A:A,Planilha6!B:B)</f>
        <v>#NAME?</v>
      </c>
      <c r="C809" s="27" t="e">
        <f ca="1">_xlfn.XLOOKUP(B809,Planilha6!B:B,Planilha6!C:C)</f>
        <v>#NAME?</v>
      </c>
      <c r="D809" s="27" t="e">
        <f ca="1">_xlfn.XLOOKUP(C809,Planilha6!C:C,Planilha6!D:D)</f>
        <v>#NAME?</v>
      </c>
      <c r="E809" s="27" t="e">
        <f ca="1">_xlfn.XLOOKUP(D809,Planilha6!D:D,Planilha6!E:E)</f>
        <v>#NAME?</v>
      </c>
      <c r="F809" s="27" t="e">
        <f ca="1">_xlfn.XLOOKUP(E809,Planilha6!E:E,Planilha6!F:F)</f>
        <v>#NAME?</v>
      </c>
      <c r="G809" s="27" t="e">
        <f ca="1">_xlfn.XLOOKUP(F809,Planilha6!F:F,Planilha6!G:G)</f>
        <v>#NAME?</v>
      </c>
      <c r="H809" s="27" t="e">
        <f ca="1">_xlfn.XLOOKUP(G809,Planilha6!G:G,Planilha6!H:H)</f>
        <v>#NAME?</v>
      </c>
      <c r="I809" s="27" t="e">
        <f ca="1">_xlfn.XLOOKUP(H809,Planilha6!H:H,Planilha6!I:I)</f>
        <v>#NAME?</v>
      </c>
      <c r="J809" s="27" t="e">
        <f ca="1">_xlfn.XLOOKUP(I809,Planilha6!I:I,Planilha6!J:J)</f>
        <v>#NAME?</v>
      </c>
      <c r="K809" s="27" t="e">
        <f ca="1">_xlfn.XLOOKUP(J809,Planilha6!J:J,Planilha6!K:K)</f>
        <v>#NAME?</v>
      </c>
      <c r="L809" s="27" t="e">
        <f ca="1">_xlfn.XLOOKUP(K809,Planilha6!K:K,Planilha6!L:L)</f>
        <v>#NAME?</v>
      </c>
      <c r="M809" s="27" t="e">
        <f ca="1">_xlfn.XLOOKUP(L809,Planilha6!L:L,Planilha6!M:M)</f>
        <v>#NAME?</v>
      </c>
    </row>
    <row r="810" spans="1:13" x14ac:dyDescent="0.25">
      <c r="A810" s="32" t="s">
        <v>8454</v>
      </c>
      <c r="B810" s="27" t="e">
        <f ca="1">_xlfn.XLOOKUP(A810,Planilha6!A:A,Planilha6!B:B)</f>
        <v>#NAME?</v>
      </c>
      <c r="C810" s="27" t="e">
        <f ca="1">_xlfn.XLOOKUP(B810,Planilha6!B:B,Planilha6!C:C)</f>
        <v>#NAME?</v>
      </c>
      <c r="D810" s="27" t="e">
        <f ca="1">_xlfn.XLOOKUP(C810,Planilha6!C:C,Planilha6!D:D)</f>
        <v>#NAME?</v>
      </c>
      <c r="E810" s="27" t="e">
        <f ca="1">_xlfn.XLOOKUP(D810,Planilha6!D:D,Planilha6!E:E)</f>
        <v>#NAME?</v>
      </c>
      <c r="F810" s="27" t="e">
        <f ca="1">_xlfn.XLOOKUP(E810,Planilha6!E:E,Planilha6!F:F)</f>
        <v>#NAME?</v>
      </c>
      <c r="G810" s="27" t="e">
        <f ca="1">_xlfn.XLOOKUP(F810,Planilha6!F:F,Planilha6!G:G)</f>
        <v>#NAME?</v>
      </c>
      <c r="H810" s="27" t="e">
        <f ca="1">_xlfn.XLOOKUP(G810,Planilha6!G:G,Planilha6!H:H)</f>
        <v>#NAME?</v>
      </c>
      <c r="I810" s="27" t="e">
        <f ca="1">_xlfn.XLOOKUP(H810,Planilha6!H:H,Planilha6!I:I)</f>
        <v>#NAME?</v>
      </c>
      <c r="J810" s="27" t="e">
        <f ca="1">_xlfn.XLOOKUP(I810,Planilha6!I:I,Planilha6!J:J)</f>
        <v>#NAME?</v>
      </c>
      <c r="K810" s="27" t="e">
        <f ca="1">_xlfn.XLOOKUP(J810,Planilha6!J:J,Planilha6!K:K)</f>
        <v>#NAME?</v>
      </c>
      <c r="L810" s="27" t="e">
        <f ca="1">_xlfn.XLOOKUP(K810,Planilha6!K:K,Planilha6!L:L)</f>
        <v>#NAME?</v>
      </c>
      <c r="M810" s="27" t="e">
        <f ca="1">_xlfn.XLOOKUP(L810,Planilha6!L:L,Planilha6!M:M)</f>
        <v>#NAME?</v>
      </c>
    </row>
    <row r="811" spans="1:13" x14ac:dyDescent="0.25">
      <c r="A811" s="32" t="s">
        <v>9083</v>
      </c>
      <c r="B811" s="27" t="e">
        <f ca="1">_xlfn.XLOOKUP(A811,Planilha6!A:A,Planilha6!B:B)</f>
        <v>#NAME?</v>
      </c>
      <c r="C811" s="27" t="e">
        <f ca="1">_xlfn.XLOOKUP(B811,Planilha6!B:B,Planilha6!C:C)</f>
        <v>#NAME?</v>
      </c>
      <c r="D811" s="27" t="e">
        <f ca="1">_xlfn.XLOOKUP(C811,Planilha6!C:C,Planilha6!D:D)</f>
        <v>#NAME?</v>
      </c>
      <c r="E811" s="27" t="e">
        <f ca="1">_xlfn.XLOOKUP(D811,Planilha6!D:D,Planilha6!E:E)</f>
        <v>#NAME?</v>
      </c>
      <c r="F811" s="27" t="e">
        <f ca="1">_xlfn.XLOOKUP(E811,Planilha6!E:E,Planilha6!F:F)</f>
        <v>#NAME?</v>
      </c>
      <c r="G811" s="27" t="e">
        <f ca="1">_xlfn.XLOOKUP(F811,Planilha6!F:F,Planilha6!G:G)</f>
        <v>#NAME?</v>
      </c>
      <c r="H811" s="27" t="e">
        <f ca="1">_xlfn.XLOOKUP(G811,Planilha6!G:G,Planilha6!H:H)</f>
        <v>#NAME?</v>
      </c>
      <c r="I811" s="27" t="e">
        <f ca="1">_xlfn.XLOOKUP(H811,Planilha6!H:H,Planilha6!I:I)</f>
        <v>#NAME?</v>
      </c>
      <c r="J811" s="27" t="e">
        <f ca="1">_xlfn.XLOOKUP(I811,Planilha6!I:I,Planilha6!J:J)</f>
        <v>#NAME?</v>
      </c>
      <c r="K811" s="27" t="e">
        <f ca="1">_xlfn.XLOOKUP(J811,Planilha6!J:J,Planilha6!K:K)</f>
        <v>#NAME?</v>
      </c>
      <c r="L811" s="27" t="e">
        <f ca="1">_xlfn.XLOOKUP(K811,Planilha6!K:K,Planilha6!L:L)</f>
        <v>#NAME?</v>
      </c>
      <c r="M811" s="27" t="e">
        <f ca="1">_xlfn.XLOOKUP(L811,Planilha6!L:L,Planilha6!M:M)</f>
        <v>#NAME?</v>
      </c>
    </row>
    <row r="812" spans="1:13" x14ac:dyDescent="0.25">
      <c r="A812" s="32" t="s">
        <v>9047</v>
      </c>
      <c r="B812" s="27" t="e">
        <f ca="1">_xlfn.XLOOKUP(A812,Planilha6!A:A,Planilha6!B:B)</f>
        <v>#NAME?</v>
      </c>
      <c r="C812" s="27" t="e">
        <f ca="1">_xlfn.XLOOKUP(B812,Planilha6!B:B,Planilha6!C:C)</f>
        <v>#NAME?</v>
      </c>
      <c r="D812" s="27" t="e">
        <f ca="1">_xlfn.XLOOKUP(C812,Planilha6!C:C,Planilha6!D:D)</f>
        <v>#NAME?</v>
      </c>
      <c r="E812" s="27" t="e">
        <f ca="1">_xlfn.XLOOKUP(D812,Planilha6!D:D,Planilha6!E:E)</f>
        <v>#NAME?</v>
      </c>
      <c r="F812" s="27" t="e">
        <f ca="1">_xlfn.XLOOKUP(E812,Planilha6!E:E,Planilha6!F:F)</f>
        <v>#NAME?</v>
      </c>
      <c r="G812" s="27" t="e">
        <f ca="1">_xlfn.XLOOKUP(F812,Planilha6!F:F,Planilha6!G:G)</f>
        <v>#NAME?</v>
      </c>
      <c r="H812" s="27" t="e">
        <f ca="1">_xlfn.XLOOKUP(G812,Planilha6!G:G,Planilha6!H:H)</f>
        <v>#NAME?</v>
      </c>
      <c r="I812" s="27" t="e">
        <f ca="1">_xlfn.XLOOKUP(H812,Planilha6!H:H,Planilha6!I:I)</f>
        <v>#NAME?</v>
      </c>
      <c r="J812" s="27" t="e">
        <f ca="1">_xlfn.XLOOKUP(I812,Planilha6!I:I,Planilha6!J:J)</f>
        <v>#NAME?</v>
      </c>
      <c r="K812" s="27" t="e">
        <f ca="1">_xlfn.XLOOKUP(J812,Planilha6!J:J,Planilha6!K:K)</f>
        <v>#NAME?</v>
      </c>
      <c r="L812" s="27" t="e">
        <f ca="1">_xlfn.XLOOKUP(K812,Planilha6!K:K,Planilha6!L:L)</f>
        <v>#NAME?</v>
      </c>
      <c r="M812" s="27" t="e">
        <f ca="1">_xlfn.XLOOKUP(L812,Planilha6!L:L,Planilha6!M:M)</f>
        <v>#NAME?</v>
      </c>
    </row>
    <row r="813" spans="1:13" x14ac:dyDescent="0.25">
      <c r="A813" s="32" t="s">
        <v>9682</v>
      </c>
      <c r="B813" s="27" t="e">
        <f ca="1">_xlfn.XLOOKUP(A813,Planilha6!A:A,Planilha6!B:B)</f>
        <v>#NAME?</v>
      </c>
      <c r="C813" s="27" t="e">
        <f ca="1">_xlfn.XLOOKUP(B813,Planilha6!B:B,Planilha6!C:C)</f>
        <v>#NAME?</v>
      </c>
      <c r="D813" s="27" t="e">
        <f ca="1">_xlfn.XLOOKUP(C813,Planilha6!C:C,Planilha6!D:D)</f>
        <v>#NAME?</v>
      </c>
      <c r="E813" s="27" t="e">
        <f ca="1">_xlfn.XLOOKUP(D813,Planilha6!D:D,Planilha6!E:E)</f>
        <v>#NAME?</v>
      </c>
      <c r="F813" s="27" t="e">
        <f ca="1">_xlfn.XLOOKUP(E813,Planilha6!E:E,Planilha6!F:F)</f>
        <v>#NAME?</v>
      </c>
      <c r="G813" s="27" t="e">
        <f ca="1">_xlfn.XLOOKUP(F813,Planilha6!F:F,Planilha6!G:G)</f>
        <v>#NAME?</v>
      </c>
      <c r="H813" s="27" t="e">
        <f ca="1">_xlfn.XLOOKUP(G813,Planilha6!G:G,Planilha6!H:H)</f>
        <v>#NAME?</v>
      </c>
      <c r="I813" s="27" t="e">
        <f ca="1">_xlfn.XLOOKUP(H813,Planilha6!H:H,Planilha6!I:I)</f>
        <v>#NAME?</v>
      </c>
      <c r="J813" s="27" t="e">
        <f ca="1">_xlfn.XLOOKUP(I813,Planilha6!I:I,Planilha6!J:J)</f>
        <v>#NAME?</v>
      </c>
      <c r="K813" s="27" t="e">
        <f ca="1">_xlfn.XLOOKUP(J813,Planilha6!J:J,Planilha6!K:K)</f>
        <v>#NAME?</v>
      </c>
      <c r="L813" s="27" t="e">
        <f ca="1">_xlfn.XLOOKUP(K813,Planilha6!K:K,Planilha6!L:L)</f>
        <v>#NAME?</v>
      </c>
      <c r="M813" s="27" t="e">
        <f ca="1">_xlfn.XLOOKUP(L813,Planilha6!L:L,Planilha6!M:M)</f>
        <v>#NAME?</v>
      </c>
    </row>
    <row r="814" spans="1:13" x14ac:dyDescent="0.25">
      <c r="A814" s="32" t="s">
        <v>9111</v>
      </c>
      <c r="B814" s="27" t="e">
        <f ca="1">_xlfn.XLOOKUP(A814,Planilha6!A:A,Planilha6!B:B)</f>
        <v>#NAME?</v>
      </c>
      <c r="C814" s="27" t="e">
        <f ca="1">_xlfn.XLOOKUP(B814,Planilha6!B:B,Planilha6!C:C)</f>
        <v>#NAME?</v>
      </c>
      <c r="D814" s="27" t="e">
        <f ca="1">_xlfn.XLOOKUP(C814,Planilha6!C:C,Planilha6!D:D)</f>
        <v>#NAME?</v>
      </c>
      <c r="E814" s="27" t="e">
        <f ca="1">_xlfn.XLOOKUP(D814,Planilha6!D:D,Planilha6!E:E)</f>
        <v>#NAME?</v>
      </c>
      <c r="F814" s="27" t="e">
        <f ca="1">_xlfn.XLOOKUP(E814,Planilha6!E:E,Planilha6!F:F)</f>
        <v>#NAME?</v>
      </c>
      <c r="G814" s="27" t="e">
        <f ca="1">_xlfn.XLOOKUP(F814,Planilha6!F:F,Planilha6!G:G)</f>
        <v>#NAME?</v>
      </c>
      <c r="H814" s="27" t="e">
        <f ca="1">_xlfn.XLOOKUP(G814,Planilha6!G:G,Planilha6!H:H)</f>
        <v>#NAME?</v>
      </c>
      <c r="I814" s="27" t="e">
        <f ca="1">_xlfn.XLOOKUP(H814,Planilha6!H:H,Planilha6!I:I)</f>
        <v>#NAME?</v>
      </c>
      <c r="J814" s="27" t="e">
        <f ca="1">_xlfn.XLOOKUP(I814,Planilha6!I:I,Planilha6!J:J)</f>
        <v>#NAME?</v>
      </c>
      <c r="K814" s="27" t="e">
        <f ca="1">_xlfn.XLOOKUP(J814,Planilha6!J:J,Planilha6!K:K)</f>
        <v>#NAME?</v>
      </c>
      <c r="L814" s="27" t="e">
        <f ca="1">_xlfn.XLOOKUP(K814,Planilha6!K:K,Planilha6!L:L)</f>
        <v>#NAME?</v>
      </c>
      <c r="M814" s="27" t="e">
        <f ca="1">_xlfn.XLOOKUP(L814,Planilha6!L:L,Planilha6!M:M)</f>
        <v>#NAME?</v>
      </c>
    </row>
    <row r="815" spans="1:13" x14ac:dyDescent="0.25">
      <c r="A815" s="32" t="s">
        <v>8974</v>
      </c>
      <c r="B815" s="27" t="e">
        <f ca="1">_xlfn.XLOOKUP(A815,Planilha6!A:A,Planilha6!B:B)</f>
        <v>#NAME?</v>
      </c>
      <c r="C815" s="27" t="e">
        <f ca="1">_xlfn.XLOOKUP(B815,Planilha6!B:B,Planilha6!C:C)</f>
        <v>#NAME?</v>
      </c>
      <c r="D815" s="27" t="e">
        <f ca="1">_xlfn.XLOOKUP(C815,Planilha6!C:C,Planilha6!D:D)</f>
        <v>#NAME?</v>
      </c>
      <c r="E815" s="27" t="e">
        <f ca="1">_xlfn.XLOOKUP(D815,Planilha6!D:D,Planilha6!E:E)</f>
        <v>#NAME?</v>
      </c>
      <c r="F815" s="27" t="e">
        <f ca="1">_xlfn.XLOOKUP(E815,Planilha6!E:E,Planilha6!F:F)</f>
        <v>#NAME?</v>
      </c>
      <c r="G815" s="27" t="e">
        <f ca="1">_xlfn.XLOOKUP(F815,Planilha6!F:F,Planilha6!G:G)</f>
        <v>#NAME?</v>
      </c>
      <c r="H815" s="27" t="e">
        <f ca="1">_xlfn.XLOOKUP(G815,Planilha6!G:G,Planilha6!H:H)</f>
        <v>#NAME?</v>
      </c>
      <c r="I815" s="27" t="e">
        <f ca="1">_xlfn.XLOOKUP(H815,Planilha6!H:H,Planilha6!I:I)</f>
        <v>#NAME?</v>
      </c>
      <c r="J815" s="27" t="e">
        <f ca="1">_xlfn.XLOOKUP(I815,Planilha6!I:I,Planilha6!J:J)</f>
        <v>#NAME?</v>
      </c>
      <c r="K815" s="27" t="e">
        <f ca="1">_xlfn.XLOOKUP(J815,Planilha6!J:J,Planilha6!K:K)</f>
        <v>#NAME?</v>
      </c>
      <c r="L815" s="27" t="e">
        <f ca="1">_xlfn.XLOOKUP(K815,Planilha6!K:K,Planilha6!L:L)</f>
        <v>#NAME?</v>
      </c>
      <c r="M815" s="27" t="e">
        <f ca="1">_xlfn.XLOOKUP(L815,Planilha6!L:L,Planilha6!M:M)</f>
        <v>#NAME?</v>
      </c>
    </row>
    <row r="816" spans="1:13" x14ac:dyDescent="0.25">
      <c r="A816" s="32" t="s">
        <v>9359</v>
      </c>
      <c r="B816" s="27" t="e">
        <f ca="1">_xlfn.XLOOKUP(A816,Planilha6!A:A,Planilha6!B:B)</f>
        <v>#NAME?</v>
      </c>
      <c r="C816" s="27" t="e">
        <f ca="1">_xlfn.XLOOKUP(B816,Planilha6!B:B,Planilha6!C:C)</f>
        <v>#NAME?</v>
      </c>
      <c r="D816" s="27" t="e">
        <f ca="1">_xlfn.XLOOKUP(C816,Planilha6!C:C,Planilha6!D:D)</f>
        <v>#NAME?</v>
      </c>
      <c r="E816" s="27" t="e">
        <f ca="1">_xlfn.XLOOKUP(D816,Planilha6!D:D,Planilha6!E:E)</f>
        <v>#NAME?</v>
      </c>
      <c r="F816" s="27" t="e">
        <f ca="1">_xlfn.XLOOKUP(E816,Planilha6!E:E,Planilha6!F:F)</f>
        <v>#NAME?</v>
      </c>
      <c r="G816" s="27" t="e">
        <f ca="1">_xlfn.XLOOKUP(F816,Planilha6!F:F,Planilha6!G:G)</f>
        <v>#NAME?</v>
      </c>
      <c r="H816" s="27" t="e">
        <f ca="1">_xlfn.XLOOKUP(G816,Planilha6!G:G,Planilha6!H:H)</f>
        <v>#NAME?</v>
      </c>
      <c r="I816" s="27" t="e">
        <f ca="1">_xlfn.XLOOKUP(H816,Planilha6!H:H,Planilha6!I:I)</f>
        <v>#NAME?</v>
      </c>
      <c r="J816" s="27" t="e">
        <f ca="1">_xlfn.XLOOKUP(I816,Planilha6!I:I,Planilha6!J:J)</f>
        <v>#NAME?</v>
      </c>
      <c r="K816" s="27" t="e">
        <f ca="1">_xlfn.XLOOKUP(J816,Planilha6!J:J,Planilha6!K:K)</f>
        <v>#NAME?</v>
      </c>
      <c r="L816" s="27" t="e">
        <f ca="1">_xlfn.XLOOKUP(K816,Planilha6!K:K,Planilha6!L:L)</f>
        <v>#NAME?</v>
      </c>
      <c r="M816" s="27" t="e">
        <f ca="1">_xlfn.XLOOKUP(L816,Planilha6!L:L,Planilha6!M:M)</f>
        <v>#NAME?</v>
      </c>
    </row>
    <row r="817" spans="1:13" x14ac:dyDescent="0.25">
      <c r="A817" s="32" t="s">
        <v>9399</v>
      </c>
      <c r="B817" s="27" t="e">
        <f ca="1">_xlfn.XLOOKUP(A817,Planilha6!A:A,Planilha6!B:B)</f>
        <v>#NAME?</v>
      </c>
      <c r="C817" s="27" t="e">
        <f ca="1">_xlfn.XLOOKUP(B817,Planilha6!B:B,Planilha6!C:C)</f>
        <v>#NAME?</v>
      </c>
      <c r="D817" s="27" t="e">
        <f ca="1">_xlfn.XLOOKUP(C817,Planilha6!C:C,Planilha6!D:D)</f>
        <v>#NAME?</v>
      </c>
      <c r="E817" s="27" t="e">
        <f ca="1">_xlfn.XLOOKUP(D817,Planilha6!D:D,Planilha6!E:E)</f>
        <v>#NAME?</v>
      </c>
      <c r="F817" s="27" t="e">
        <f ca="1">_xlfn.XLOOKUP(E817,Planilha6!E:E,Planilha6!F:F)</f>
        <v>#NAME?</v>
      </c>
      <c r="G817" s="27" t="e">
        <f ca="1">_xlfn.XLOOKUP(F817,Planilha6!F:F,Planilha6!G:G)</f>
        <v>#NAME?</v>
      </c>
      <c r="H817" s="27" t="e">
        <f ca="1">_xlfn.XLOOKUP(G817,Planilha6!G:G,Planilha6!H:H)</f>
        <v>#NAME?</v>
      </c>
      <c r="I817" s="27" t="e">
        <f ca="1">_xlfn.XLOOKUP(H817,Planilha6!H:H,Planilha6!I:I)</f>
        <v>#NAME?</v>
      </c>
      <c r="J817" s="27" t="e">
        <f ca="1">_xlfn.XLOOKUP(I817,Planilha6!I:I,Planilha6!J:J)</f>
        <v>#NAME?</v>
      </c>
      <c r="K817" s="27" t="e">
        <f ca="1">_xlfn.XLOOKUP(J817,Planilha6!J:J,Planilha6!K:K)</f>
        <v>#NAME?</v>
      </c>
      <c r="L817" s="27" t="e">
        <f ca="1">_xlfn.XLOOKUP(K817,Planilha6!K:K,Planilha6!L:L)</f>
        <v>#NAME?</v>
      </c>
      <c r="M817" s="27" t="e">
        <f ca="1">_xlfn.XLOOKUP(L817,Planilha6!L:L,Planilha6!M:M)</f>
        <v>#NAME?</v>
      </c>
    </row>
    <row r="818" spans="1:13" x14ac:dyDescent="0.25">
      <c r="A818" s="32" t="s">
        <v>8964</v>
      </c>
      <c r="B818" s="27" t="e">
        <f ca="1">_xlfn.XLOOKUP(A818,Planilha6!A:A,Planilha6!B:B)</f>
        <v>#NAME?</v>
      </c>
      <c r="C818" s="27" t="e">
        <f ca="1">_xlfn.XLOOKUP(B818,Planilha6!B:B,Planilha6!C:C)</f>
        <v>#NAME?</v>
      </c>
      <c r="D818" s="27" t="e">
        <f ca="1">_xlfn.XLOOKUP(C818,Planilha6!C:C,Planilha6!D:D)</f>
        <v>#NAME?</v>
      </c>
      <c r="E818" s="27" t="e">
        <f ca="1">_xlfn.XLOOKUP(D818,Planilha6!D:D,Planilha6!E:E)</f>
        <v>#NAME?</v>
      </c>
      <c r="F818" s="27" t="e">
        <f ca="1">_xlfn.XLOOKUP(E818,Planilha6!E:E,Planilha6!F:F)</f>
        <v>#NAME?</v>
      </c>
      <c r="G818" s="27" t="e">
        <f ca="1">_xlfn.XLOOKUP(F818,Planilha6!F:F,Planilha6!G:G)</f>
        <v>#NAME?</v>
      </c>
      <c r="H818" s="27" t="e">
        <f ca="1">_xlfn.XLOOKUP(G818,Planilha6!G:G,Planilha6!H:H)</f>
        <v>#NAME?</v>
      </c>
      <c r="I818" s="27" t="e">
        <f ca="1">_xlfn.XLOOKUP(H818,Planilha6!H:H,Planilha6!I:I)</f>
        <v>#NAME?</v>
      </c>
      <c r="J818" s="27" t="e">
        <f ca="1">_xlfn.XLOOKUP(I818,Planilha6!I:I,Planilha6!J:J)</f>
        <v>#NAME?</v>
      </c>
      <c r="K818" s="27" t="e">
        <f ca="1">_xlfn.XLOOKUP(J818,Planilha6!J:J,Planilha6!K:K)</f>
        <v>#NAME?</v>
      </c>
      <c r="L818" s="27" t="e">
        <f ca="1">_xlfn.XLOOKUP(K818,Planilha6!K:K,Planilha6!L:L)</f>
        <v>#NAME?</v>
      </c>
      <c r="M818" s="27" t="e">
        <f ca="1">_xlfn.XLOOKUP(L818,Planilha6!L:L,Planilha6!M:M)</f>
        <v>#NAME?</v>
      </c>
    </row>
    <row r="819" spans="1:13" x14ac:dyDescent="0.25">
      <c r="A819" s="32" t="s">
        <v>8972</v>
      </c>
      <c r="B819" s="27" t="e">
        <f ca="1">_xlfn.XLOOKUP(A819,Planilha6!A:A,Planilha6!B:B)</f>
        <v>#NAME?</v>
      </c>
      <c r="C819" s="27" t="e">
        <f ca="1">_xlfn.XLOOKUP(B819,Planilha6!B:B,Planilha6!C:C)</f>
        <v>#NAME?</v>
      </c>
      <c r="D819" s="27" t="e">
        <f ca="1">_xlfn.XLOOKUP(C819,Planilha6!C:C,Planilha6!D:D)</f>
        <v>#NAME?</v>
      </c>
      <c r="E819" s="27" t="e">
        <f ca="1">_xlfn.XLOOKUP(D819,Planilha6!D:D,Planilha6!E:E)</f>
        <v>#NAME?</v>
      </c>
      <c r="F819" s="27" t="e">
        <f ca="1">_xlfn.XLOOKUP(E819,Planilha6!E:E,Planilha6!F:F)</f>
        <v>#NAME?</v>
      </c>
      <c r="G819" s="27" t="e">
        <f ca="1">_xlfn.XLOOKUP(F819,Planilha6!F:F,Planilha6!G:G)</f>
        <v>#NAME?</v>
      </c>
      <c r="H819" s="27" t="e">
        <f ca="1">_xlfn.XLOOKUP(G819,Planilha6!G:G,Planilha6!H:H)</f>
        <v>#NAME?</v>
      </c>
      <c r="I819" s="27" t="e">
        <f ca="1">_xlfn.XLOOKUP(H819,Planilha6!H:H,Planilha6!I:I)</f>
        <v>#NAME?</v>
      </c>
      <c r="J819" s="27" t="e">
        <f ca="1">_xlfn.XLOOKUP(I819,Planilha6!I:I,Planilha6!J:J)</f>
        <v>#NAME?</v>
      </c>
      <c r="K819" s="27" t="e">
        <f ca="1">_xlfn.XLOOKUP(J819,Planilha6!J:J,Planilha6!K:K)</f>
        <v>#NAME?</v>
      </c>
      <c r="L819" s="27" t="e">
        <f ca="1">_xlfn.XLOOKUP(K819,Planilha6!K:K,Planilha6!L:L)</f>
        <v>#NAME?</v>
      </c>
      <c r="M819" s="27" t="e">
        <f ca="1">_xlfn.XLOOKUP(L819,Planilha6!L:L,Planilha6!M:M)</f>
        <v>#NAME?</v>
      </c>
    </row>
    <row r="820" spans="1:13" x14ac:dyDescent="0.25">
      <c r="A820" s="32" t="s">
        <v>8438</v>
      </c>
      <c r="B820" s="27" t="e">
        <f ca="1">_xlfn.XLOOKUP(A820,Planilha6!A:A,Planilha6!B:B)</f>
        <v>#NAME?</v>
      </c>
      <c r="C820" s="27" t="e">
        <f ca="1">_xlfn.XLOOKUP(B820,Planilha6!B:B,Planilha6!C:C)</f>
        <v>#NAME?</v>
      </c>
      <c r="D820" s="27" t="e">
        <f ca="1">_xlfn.XLOOKUP(C820,Planilha6!C:C,Planilha6!D:D)</f>
        <v>#NAME?</v>
      </c>
      <c r="E820" s="27" t="e">
        <f ca="1">_xlfn.XLOOKUP(D820,Planilha6!D:D,Planilha6!E:E)</f>
        <v>#NAME?</v>
      </c>
      <c r="F820" s="27" t="e">
        <f ca="1">_xlfn.XLOOKUP(E820,Planilha6!E:E,Planilha6!F:F)</f>
        <v>#NAME?</v>
      </c>
      <c r="G820" s="27" t="e">
        <f ca="1">_xlfn.XLOOKUP(F820,Planilha6!F:F,Planilha6!G:G)</f>
        <v>#NAME?</v>
      </c>
      <c r="H820" s="27" t="e">
        <f ca="1">_xlfn.XLOOKUP(G820,Planilha6!G:G,Planilha6!H:H)</f>
        <v>#NAME?</v>
      </c>
      <c r="I820" s="27" t="e">
        <f ca="1">_xlfn.XLOOKUP(H820,Planilha6!H:H,Planilha6!I:I)</f>
        <v>#NAME?</v>
      </c>
      <c r="J820" s="27" t="e">
        <f ca="1">_xlfn.XLOOKUP(I820,Planilha6!I:I,Planilha6!J:J)</f>
        <v>#NAME?</v>
      </c>
      <c r="K820" s="27" t="e">
        <f ca="1">_xlfn.XLOOKUP(J820,Planilha6!J:J,Planilha6!K:K)</f>
        <v>#NAME?</v>
      </c>
      <c r="L820" s="27" t="e">
        <f ca="1">_xlfn.XLOOKUP(K820,Planilha6!K:K,Planilha6!L:L)</f>
        <v>#NAME?</v>
      </c>
      <c r="M820" s="27" t="e">
        <f ca="1">_xlfn.XLOOKUP(L820,Planilha6!L:L,Planilha6!M:M)</f>
        <v>#NAME?</v>
      </c>
    </row>
    <row r="821" spans="1:13" x14ac:dyDescent="0.25">
      <c r="A821" s="32" t="s">
        <v>9208</v>
      </c>
      <c r="B821" s="27" t="e">
        <f ca="1">_xlfn.XLOOKUP(A821,Planilha6!A:A,Planilha6!B:B)</f>
        <v>#NAME?</v>
      </c>
      <c r="C821" s="27" t="e">
        <f ca="1">_xlfn.XLOOKUP(B821,Planilha6!B:B,Planilha6!C:C)</f>
        <v>#NAME?</v>
      </c>
      <c r="D821" s="27" t="e">
        <f ca="1">_xlfn.XLOOKUP(C821,Planilha6!C:C,Planilha6!D:D)</f>
        <v>#NAME?</v>
      </c>
      <c r="E821" s="27" t="e">
        <f ca="1">_xlfn.XLOOKUP(D821,Planilha6!D:D,Planilha6!E:E)</f>
        <v>#NAME?</v>
      </c>
      <c r="F821" s="27" t="e">
        <f ca="1">_xlfn.XLOOKUP(E821,Planilha6!E:E,Planilha6!F:F)</f>
        <v>#NAME?</v>
      </c>
      <c r="G821" s="27" t="e">
        <f ca="1">_xlfn.XLOOKUP(F821,Planilha6!F:F,Planilha6!G:G)</f>
        <v>#NAME?</v>
      </c>
      <c r="H821" s="27" t="e">
        <f ca="1">_xlfn.XLOOKUP(G821,Planilha6!G:G,Planilha6!H:H)</f>
        <v>#NAME?</v>
      </c>
      <c r="I821" s="27" t="e">
        <f ca="1">_xlfn.XLOOKUP(H821,Planilha6!H:H,Planilha6!I:I)</f>
        <v>#NAME?</v>
      </c>
      <c r="J821" s="27" t="e">
        <f ca="1">_xlfn.XLOOKUP(I821,Planilha6!I:I,Planilha6!J:J)</f>
        <v>#NAME?</v>
      </c>
      <c r="K821" s="27" t="e">
        <f ca="1">_xlfn.XLOOKUP(J821,Planilha6!J:J,Planilha6!K:K)</f>
        <v>#NAME?</v>
      </c>
      <c r="L821" s="27" t="e">
        <f ca="1">_xlfn.XLOOKUP(K821,Planilha6!K:K,Planilha6!L:L)</f>
        <v>#NAME?</v>
      </c>
      <c r="M821" s="27" t="e">
        <f ca="1">_xlfn.XLOOKUP(L821,Planilha6!L:L,Planilha6!M:M)</f>
        <v>#NAME?</v>
      </c>
    </row>
    <row r="822" spans="1:13" x14ac:dyDescent="0.25">
      <c r="A822" s="32" t="s">
        <v>9335</v>
      </c>
      <c r="B822" s="27" t="e">
        <f ca="1">_xlfn.XLOOKUP(A822,Planilha6!A:A,Planilha6!B:B)</f>
        <v>#NAME?</v>
      </c>
      <c r="C822" s="27" t="e">
        <f ca="1">_xlfn.XLOOKUP(B822,Planilha6!B:B,Planilha6!C:C)</f>
        <v>#NAME?</v>
      </c>
      <c r="D822" s="27" t="e">
        <f ca="1">_xlfn.XLOOKUP(C822,Planilha6!C:C,Planilha6!D:D)</f>
        <v>#NAME?</v>
      </c>
      <c r="E822" s="27" t="e">
        <f ca="1">_xlfn.XLOOKUP(D822,Planilha6!D:D,Planilha6!E:E)</f>
        <v>#NAME?</v>
      </c>
      <c r="F822" s="27" t="e">
        <f ca="1">_xlfn.XLOOKUP(E822,Planilha6!E:E,Planilha6!F:F)</f>
        <v>#NAME?</v>
      </c>
      <c r="G822" s="27" t="e">
        <f ca="1">_xlfn.XLOOKUP(F822,Planilha6!F:F,Planilha6!G:G)</f>
        <v>#NAME?</v>
      </c>
      <c r="H822" s="27" t="e">
        <f ca="1">_xlfn.XLOOKUP(G822,Planilha6!G:G,Planilha6!H:H)</f>
        <v>#NAME?</v>
      </c>
      <c r="I822" s="27" t="e">
        <f ca="1">_xlfn.XLOOKUP(H822,Planilha6!H:H,Planilha6!I:I)</f>
        <v>#NAME?</v>
      </c>
      <c r="J822" s="27" t="e">
        <f ca="1">_xlfn.XLOOKUP(I822,Planilha6!I:I,Planilha6!J:J)</f>
        <v>#NAME?</v>
      </c>
      <c r="K822" s="27" t="e">
        <f ca="1">_xlfn.XLOOKUP(J822,Planilha6!J:J,Planilha6!K:K)</f>
        <v>#NAME?</v>
      </c>
      <c r="L822" s="27" t="e">
        <f ca="1">_xlfn.XLOOKUP(K822,Planilha6!K:K,Planilha6!L:L)</f>
        <v>#NAME?</v>
      </c>
      <c r="M822" s="27" t="e">
        <f ca="1">_xlfn.XLOOKUP(L822,Planilha6!L:L,Planilha6!M:M)</f>
        <v>#NAME?</v>
      </c>
    </row>
    <row r="823" spans="1:13" x14ac:dyDescent="0.25">
      <c r="A823" s="32" t="s">
        <v>9479</v>
      </c>
      <c r="B823" s="27" t="e">
        <f ca="1">_xlfn.XLOOKUP(A823,Planilha6!A:A,Planilha6!B:B)</f>
        <v>#NAME?</v>
      </c>
      <c r="C823" s="27" t="e">
        <f ca="1">_xlfn.XLOOKUP(B823,Planilha6!B:B,Planilha6!C:C)</f>
        <v>#NAME?</v>
      </c>
      <c r="D823" s="27" t="e">
        <f ca="1">_xlfn.XLOOKUP(C823,Planilha6!C:C,Planilha6!D:D)</f>
        <v>#NAME?</v>
      </c>
      <c r="E823" s="27" t="e">
        <f ca="1">_xlfn.XLOOKUP(D823,Planilha6!D:D,Planilha6!E:E)</f>
        <v>#NAME?</v>
      </c>
      <c r="F823" s="27" t="e">
        <f ca="1">_xlfn.XLOOKUP(E823,Planilha6!E:E,Planilha6!F:F)</f>
        <v>#NAME?</v>
      </c>
      <c r="G823" s="27" t="e">
        <f ca="1">_xlfn.XLOOKUP(F823,Planilha6!F:F,Planilha6!G:G)</f>
        <v>#NAME?</v>
      </c>
      <c r="H823" s="27" t="e">
        <f ca="1">_xlfn.XLOOKUP(G823,Planilha6!G:G,Planilha6!H:H)</f>
        <v>#NAME?</v>
      </c>
      <c r="I823" s="27" t="e">
        <f ca="1">_xlfn.XLOOKUP(H823,Planilha6!H:H,Planilha6!I:I)</f>
        <v>#NAME?</v>
      </c>
      <c r="J823" s="27" t="e">
        <f ca="1">_xlfn.XLOOKUP(I823,Planilha6!I:I,Planilha6!J:J)</f>
        <v>#NAME?</v>
      </c>
      <c r="K823" s="27" t="e">
        <f ca="1">_xlfn.XLOOKUP(J823,Planilha6!J:J,Planilha6!K:K)</f>
        <v>#NAME?</v>
      </c>
      <c r="L823" s="27" t="e">
        <f ca="1">_xlfn.XLOOKUP(K823,Planilha6!K:K,Planilha6!L:L)</f>
        <v>#NAME?</v>
      </c>
      <c r="M823" s="27" t="e">
        <f ca="1">_xlfn.XLOOKUP(L823,Planilha6!L:L,Planilha6!M:M)</f>
        <v>#NAME?</v>
      </c>
    </row>
    <row r="824" spans="1:13" x14ac:dyDescent="0.25">
      <c r="A824" s="32" t="s">
        <v>9228</v>
      </c>
      <c r="B824" s="27" t="e">
        <f ca="1">_xlfn.XLOOKUP(A824,Planilha6!A:A,Planilha6!B:B)</f>
        <v>#NAME?</v>
      </c>
      <c r="C824" s="27" t="e">
        <f ca="1">_xlfn.XLOOKUP(B824,Planilha6!B:B,Planilha6!C:C)</f>
        <v>#NAME?</v>
      </c>
      <c r="D824" s="27" t="e">
        <f ca="1">_xlfn.XLOOKUP(C824,Planilha6!C:C,Planilha6!D:D)</f>
        <v>#NAME?</v>
      </c>
      <c r="E824" s="27" t="e">
        <f ca="1">_xlfn.XLOOKUP(D824,Planilha6!D:D,Planilha6!E:E)</f>
        <v>#NAME?</v>
      </c>
      <c r="F824" s="27" t="e">
        <f ca="1">_xlfn.XLOOKUP(E824,Planilha6!E:E,Planilha6!F:F)</f>
        <v>#NAME?</v>
      </c>
      <c r="G824" s="27" t="e">
        <f ca="1">_xlfn.XLOOKUP(F824,Planilha6!F:F,Planilha6!G:G)</f>
        <v>#NAME?</v>
      </c>
      <c r="H824" s="27" t="e">
        <f ca="1">_xlfn.XLOOKUP(G824,Planilha6!G:G,Planilha6!H:H)</f>
        <v>#NAME?</v>
      </c>
      <c r="I824" s="27" t="e">
        <f ca="1">_xlfn.XLOOKUP(H824,Planilha6!H:H,Planilha6!I:I)</f>
        <v>#NAME?</v>
      </c>
      <c r="J824" s="27" t="e">
        <f ca="1">_xlfn.XLOOKUP(I824,Planilha6!I:I,Planilha6!J:J)</f>
        <v>#NAME?</v>
      </c>
      <c r="K824" s="27" t="e">
        <f ca="1">_xlfn.XLOOKUP(J824,Planilha6!J:J,Planilha6!K:K)</f>
        <v>#NAME?</v>
      </c>
      <c r="L824" s="27" t="e">
        <f ca="1">_xlfn.XLOOKUP(K824,Planilha6!K:K,Planilha6!L:L)</f>
        <v>#NAME?</v>
      </c>
      <c r="M824" s="27" t="e">
        <f ca="1">_xlfn.XLOOKUP(L824,Planilha6!L:L,Planilha6!M:M)</f>
        <v>#NAME?</v>
      </c>
    </row>
    <row r="825" spans="1:13" x14ac:dyDescent="0.25">
      <c r="A825" s="32" t="s">
        <v>8709</v>
      </c>
      <c r="B825" s="27" t="e">
        <f ca="1">_xlfn.XLOOKUP(A825,Planilha6!A:A,Planilha6!B:B)</f>
        <v>#NAME?</v>
      </c>
      <c r="C825" s="27" t="e">
        <f ca="1">_xlfn.XLOOKUP(B825,Planilha6!B:B,Planilha6!C:C)</f>
        <v>#NAME?</v>
      </c>
      <c r="D825" s="27" t="e">
        <f ca="1">_xlfn.XLOOKUP(C825,Planilha6!C:C,Planilha6!D:D)</f>
        <v>#NAME?</v>
      </c>
      <c r="E825" s="27" t="e">
        <f ca="1">_xlfn.XLOOKUP(D825,Planilha6!D:D,Planilha6!E:E)</f>
        <v>#NAME?</v>
      </c>
      <c r="F825" s="27" t="e">
        <f ca="1">_xlfn.XLOOKUP(E825,Planilha6!E:E,Planilha6!F:F)</f>
        <v>#NAME?</v>
      </c>
      <c r="G825" s="27" t="e">
        <f ca="1">_xlfn.XLOOKUP(F825,Planilha6!F:F,Planilha6!G:G)</f>
        <v>#NAME?</v>
      </c>
      <c r="H825" s="27" t="e">
        <f ca="1">_xlfn.XLOOKUP(G825,Planilha6!G:G,Planilha6!H:H)</f>
        <v>#NAME?</v>
      </c>
      <c r="I825" s="27" t="e">
        <f ca="1">_xlfn.XLOOKUP(H825,Planilha6!H:H,Planilha6!I:I)</f>
        <v>#NAME?</v>
      </c>
      <c r="J825" s="27" t="e">
        <f ca="1">_xlfn.XLOOKUP(I825,Planilha6!I:I,Planilha6!J:J)</f>
        <v>#NAME?</v>
      </c>
      <c r="K825" s="27" t="e">
        <f ca="1">_xlfn.XLOOKUP(J825,Planilha6!J:J,Planilha6!K:K)</f>
        <v>#NAME?</v>
      </c>
      <c r="L825" s="27" t="e">
        <f ca="1">_xlfn.XLOOKUP(K825,Planilha6!K:K,Planilha6!L:L)</f>
        <v>#NAME?</v>
      </c>
      <c r="M825" s="27" t="e">
        <f ca="1">_xlfn.XLOOKUP(L825,Planilha6!L:L,Planilha6!M:M)</f>
        <v>#NAME?</v>
      </c>
    </row>
    <row r="826" spans="1:13" x14ac:dyDescent="0.25">
      <c r="A826" s="32" t="s">
        <v>9447</v>
      </c>
      <c r="B826" s="27" t="e">
        <f ca="1">_xlfn.XLOOKUP(A826,Planilha6!A:A,Planilha6!B:B)</f>
        <v>#NAME?</v>
      </c>
      <c r="C826" s="27" t="e">
        <f ca="1">_xlfn.XLOOKUP(B826,Planilha6!B:B,Planilha6!C:C)</f>
        <v>#NAME?</v>
      </c>
      <c r="D826" s="27" t="e">
        <f ca="1">_xlfn.XLOOKUP(C826,Planilha6!C:C,Planilha6!D:D)</f>
        <v>#NAME?</v>
      </c>
      <c r="E826" s="27" t="e">
        <f ca="1">_xlfn.XLOOKUP(D826,Planilha6!D:D,Planilha6!E:E)</f>
        <v>#NAME?</v>
      </c>
      <c r="F826" s="27" t="e">
        <f ca="1">_xlfn.XLOOKUP(E826,Planilha6!E:E,Planilha6!F:F)</f>
        <v>#NAME?</v>
      </c>
      <c r="G826" s="27" t="e">
        <f ca="1">_xlfn.XLOOKUP(F826,Planilha6!F:F,Planilha6!G:G)</f>
        <v>#NAME?</v>
      </c>
      <c r="H826" s="27" t="e">
        <f ca="1">_xlfn.XLOOKUP(G826,Planilha6!G:G,Planilha6!H:H)</f>
        <v>#NAME?</v>
      </c>
      <c r="I826" s="27" t="e">
        <f ca="1">_xlfn.XLOOKUP(H826,Planilha6!H:H,Planilha6!I:I)</f>
        <v>#NAME?</v>
      </c>
      <c r="J826" s="27" t="e">
        <f ca="1">_xlfn.XLOOKUP(I826,Planilha6!I:I,Planilha6!J:J)</f>
        <v>#NAME?</v>
      </c>
      <c r="K826" s="27" t="e">
        <f ca="1">_xlfn.XLOOKUP(J826,Planilha6!J:J,Planilha6!K:K)</f>
        <v>#NAME?</v>
      </c>
      <c r="L826" s="27" t="e">
        <f ca="1">_xlfn.XLOOKUP(K826,Planilha6!K:K,Planilha6!L:L)</f>
        <v>#NAME?</v>
      </c>
      <c r="M826" s="27" t="e">
        <f ca="1">_xlfn.XLOOKUP(L826,Planilha6!L:L,Planilha6!M:M)</f>
        <v>#NAME?</v>
      </c>
    </row>
    <row r="827" spans="1:13" x14ac:dyDescent="0.25">
      <c r="A827" s="32" t="s">
        <v>8440</v>
      </c>
      <c r="B827" s="27" t="e">
        <f ca="1">_xlfn.XLOOKUP(A827,Planilha6!A:A,Planilha6!B:B)</f>
        <v>#NAME?</v>
      </c>
      <c r="C827" s="27" t="e">
        <f ca="1">_xlfn.XLOOKUP(B827,Planilha6!B:B,Planilha6!C:C)</f>
        <v>#NAME?</v>
      </c>
      <c r="D827" s="27" t="e">
        <f ca="1">_xlfn.XLOOKUP(C827,Planilha6!C:C,Planilha6!D:D)</f>
        <v>#NAME?</v>
      </c>
      <c r="E827" s="27" t="e">
        <f ca="1">_xlfn.XLOOKUP(D827,Planilha6!D:D,Planilha6!E:E)</f>
        <v>#NAME?</v>
      </c>
      <c r="F827" s="27" t="e">
        <f ca="1">_xlfn.XLOOKUP(E827,Planilha6!E:E,Planilha6!F:F)</f>
        <v>#NAME?</v>
      </c>
      <c r="G827" s="27" t="e">
        <f ca="1">_xlfn.XLOOKUP(F827,Planilha6!F:F,Planilha6!G:G)</f>
        <v>#NAME?</v>
      </c>
      <c r="H827" s="27" t="e">
        <f ca="1">_xlfn.XLOOKUP(G827,Planilha6!G:G,Planilha6!H:H)</f>
        <v>#NAME?</v>
      </c>
      <c r="I827" s="27" t="e">
        <f ca="1">_xlfn.XLOOKUP(H827,Planilha6!H:H,Planilha6!I:I)</f>
        <v>#NAME?</v>
      </c>
      <c r="J827" s="27" t="e">
        <f ca="1">_xlfn.XLOOKUP(I827,Planilha6!I:I,Planilha6!J:J)</f>
        <v>#NAME?</v>
      </c>
      <c r="K827" s="27" t="e">
        <f ca="1">_xlfn.XLOOKUP(J827,Planilha6!J:J,Planilha6!K:K)</f>
        <v>#NAME?</v>
      </c>
      <c r="L827" s="27" t="e">
        <f ca="1">_xlfn.XLOOKUP(K827,Planilha6!K:K,Planilha6!L:L)</f>
        <v>#NAME?</v>
      </c>
      <c r="M827" s="27" t="e">
        <f ca="1">_xlfn.XLOOKUP(L827,Planilha6!L:L,Planilha6!M:M)</f>
        <v>#NAME?</v>
      </c>
    </row>
    <row r="828" spans="1:13" x14ac:dyDescent="0.25">
      <c r="A828" s="32" t="s">
        <v>8522</v>
      </c>
      <c r="B828" s="27" t="e">
        <f ca="1">_xlfn.XLOOKUP(A828,Planilha6!A:A,Planilha6!B:B)</f>
        <v>#NAME?</v>
      </c>
      <c r="C828" s="27" t="e">
        <f ca="1">_xlfn.XLOOKUP(B828,Planilha6!B:B,Planilha6!C:C)</f>
        <v>#NAME?</v>
      </c>
      <c r="D828" s="27" t="e">
        <f ca="1">_xlfn.XLOOKUP(C828,Planilha6!C:C,Planilha6!D:D)</f>
        <v>#NAME?</v>
      </c>
      <c r="E828" s="27" t="e">
        <f ca="1">_xlfn.XLOOKUP(D828,Planilha6!D:D,Planilha6!E:E)</f>
        <v>#NAME?</v>
      </c>
      <c r="F828" s="27" t="e">
        <f ca="1">_xlfn.XLOOKUP(E828,Planilha6!E:E,Planilha6!F:F)</f>
        <v>#NAME?</v>
      </c>
      <c r="G828" s="27" t="e">
        <f ca="1">_xlfn.XLOOKUP(F828,Planilha6!F:F,Planilha6!G:G)</f>
        <v>#NAME?</v>
      </c>
      <c r="H828" s="27" t="e">
        <f ca="1">_xlfn.XLOOKUP(G828,Planilha6!G:G,Planilha6!H:H)</f>
        <v>#NAME?</v>
      </c>
      <c r="I828" s="27" t="e">
        <f ca="1">_xlfn.XLOOKUP(H828,Planilha6!H:H,Planilha6!I:I)</f>
        <v>#NAME?</v>
      </c>
      <c r="J828" s="27" t="e">
        <f ca="1">_xlfn.XLOOKUP(I828,Planilha6!I:I,Planilha6!J:J)</f>
        <v>#NAME?</v>
      </c>
      <c r="K828" s="27" t="e">
        <f ca="1">_xlfn.XLOOKUP(J828,Planilha6!J:J,Planilha6!K:K)</f>
        <v>#NAME?</v>
      </c>
      <c r="L828" s="27" t="e">
        <f ca="1">_xlfn.XLOOKUP(K828,Planilha6!K:K,Planilha6!L:L)</f>
        <v>#NAME?</v>
      </c>
      <c r="M828" s="27" t="e">
        <f ca="1">_xlfn.XLOOKUP(L828,Planilha6!L:L,Planilha6!M:M)</f>
        <v>#NAME?</v>
      </c>
    </row>
    <row r="829" spans="1:13" x14ac:dyDescent="0.25">
      <c r="A829" s="32" t="s">
        <v>9855</v>
      </c>
      <c r="B829" s="27" t="e">
        <f ca="1">_xlfn.XLOOKUP(A829,Planilha6!A:A,Planilha6!B:B)</f>
        <v>#NAME?</v>
      </c>
      <c r="C829" s="27" t="e">
        <f ca="1">_xlfn.XLOOKUP(B829,Planilha6!B:B,Planilha6!C:C)</f>
        <v>#NAME?</v>
      </c>
      <c r="D829" s="27" t="e">
        <f ca="1">_xlfn.XLOOKUP(C829,Planilha6!C:C,Planilha6!D:D)</f>
        <v>#NAME?</v>
      </c>
      <c r="E829" s="27" t="e">
        <f ca="1">_xlfn.XLOOKUP(D829,Planilha6!D:D,Planilha6!E:E)</f>
        <v>#NAME?</v>
      </c>
      <c r="F829" s="27" t="e">
        <f ca="1">_xlfn.XLOOKUP(E829,Planilha6!E:E,Planilha6!F:F)</f>
        <v>#NAME?</v>
      </c>
      <c r="G829" s="27" t="e">
        <f ca="1">_xlfn.XLOOKUP(F829,Planilha6!F:F,Planilha6!G:G)</f>
        <v>#NAME?</v>
      </c>
      <c r="H829" s="27" t="e">
        <f ca="1">_xlfn.XLOOKUP(G829,Planilha6!G:G,Planilha6!H:H)</f>
        <v>#NAME?</v>
      </c>
      <c r="I829" s="27" t="e">
        <f ca="1">_xlfn.XLOOKUP(H829,Planilha6!H:H,Planilha6!I:I)</f>
        <v>#NAME?</v>
      </c>
      <c r="J829" s="27" t="e">
        <f ca="1">_xlfn.XLOOKUP(I829,Planilha6!I:I,Planilha6!J:J)</f>
        <v>#NAME?</v>
      </c>
      <c r="K829" s="27" t="e">
        <f ca="1">_xlfn.XLOOKUP(J829,Planilha6!J:J,Planilha6!K:K)</f>
        <v>#NAME?</v>
      </c>
      <c r="L829" s="27" t="e">
        <f ca="1">_xlfn.XLOOKUP(K829,Planilha6!K:K,Planilha6!L:L)</f>
        <v>#NAME?</v>
      </c>
      <c r="M829" s="27" t="e">
        <f ca="1">_xlfn.XLOOKUP(L829,Planilha6!L:L,Planilha6!M:M)</f>
        <v>#NAME?</v>
      </c>
    </row>
    <row r="830" spans="1:13" x14ac:dyDescent="0.25">
      <c r="A830" s="32" t="s">
        <v>9342</v>
      </c>
      <c r="B830" s="27" t="e">
        <f ca="1">_xlfn.XLOOKUP(A830,Planilha6!A:A,Planilha6!B:B)</f>
        <v>#NAME?</v>
      </c>
      <c r="C830" s="27" t="e">
        <f ca="1">_xlfn.XLOOKUP(B830,Planilha6!B:B,Planilha6!C:C)</f>
        <v>#NAME?</v>
      </c>
      <c r="D830" s="27" t="e">
        <f ca="1">_xlfn.XLOOKUP(C830,Planilha6!C:C,Planilha6!D:D)</f>
        <v>#NAME?</v>
      </c>
      <c r="E830" s="27" t="e">
        <f ca="1">_xlfn.XLOOKUP(D830,Planilha6!D:D,Planilha6!E:E)</f>
        <v>#NAME?</v>
      </c>
      <c r="F830" s="27" t="e">
        <f ca="1">_xlfn.XLOOKUP(E830,Planilha6!E:E,Planilha6!F:F)</f>
        <v>#NAME?</v>
      </c>
      <c r="G830" s="27" t="e">
        <f ca="1">_xlfn.XLOOKUP(F830,Planilha6!F:F,Planilha6!G:G)</f>
        <v>#NAME?</v>
      </c>
      <c r="H830" s="27" t="e">
        <f ca="1">_xlfn.XLOOKUP(G830,Planilha6!G:G,Planilha6!H:H)</f>
        <v>#NAME?</v>
      </c>
      <c r="I830" s="27" t="e">
        <f ca="1">_xlfn.XLOOKUP(H830,Planilha6!H:H,Planilha6!I:I)</f>
        <v>#NAME?</v>
      </c>
      <c r="J830" s="27" t="e">
        <f ca="1">_xlfn.XLOOKUP(I830,Planilha6!I:I,Planilha6!J:J)</f>
        <v>#NAME?</v>
      </c>
      <c r="K830" s="27" t="e">
        <f ca="1">_xlfn.XLOOKUP(J830,Planilha6!J:J,Planilha6!K:K)</f>
        <v>#NAME?</v>
      </c>
      <c r="L830" s="27" t="e">
        <f ca="1">_xlfn.XLOOKUP(K830,Planilha6!K:K,Planilha6!L:L)</f>
        <v>#NAME?</v>
      </c>
      <c r="M830" s="27" t="e">
        <f ca="1">_xlfn.XLOOKUP(L830,Planilha6!L:L,Planilha6!M:M)</f>
        <v>#NAME?</v>
      </c>
    </row>
    <row r="831" spans="1:13" x14ac:dyDescent="0.25">
      <c r="A831" s="32" t="s">
        <v>9583</v>
      </c>
      <c r="B831" s="27" t="e">
        <f ca="1">_xlfn.XLOOKUP(A831,Planilha6!A:A,Planilha6!B:B)</f>
        <v>#NAME?</v>
      </c>
      <c r="C831" s="27" t="e">
        <f ca="1">_xlfn.XLOOKUP(B831,Planilha6!B:B,Planilha6!C:C)</f>
        <v>#NAME?</v>
      </c>
      <c r="D831" s="27" t="e">
        <f ca="1">_xlfn.XLOOKUP(C831,Planilha6!C:C,Planilha6!D:D)</f>
        <v>#NAME?</v>
      </c>
      <c r="E831" s="27" t="e">
        <f ca="1">_xlfn.XLOOKUP(D831,Planilha6!D:D,Planilha6!E:E)</f>
        <v>#NAME?</v>
      </c>
      <c r="F831" s="27" t="e">
        <f ca="1">_xlfn.XLOOKUP(E831,Planilha6!E:E,Planilha6!F:F)</f>
        <v>#NAME?</v>
      </c>
      <c r="G831" s="27" t="e">
        <f ca="1">_xlfn.XLOOKUP(F831,Planilha6!F:F,Planilha6!G:G)</f>
        <v>#NAME?</v>
      </c>
      <c r="H831" s="27" t="e">
        <f ca="1">_xlfn.XLOOKUP(G831,Planilha6!G:G,Planilha6!H:H)</f>
        <v>#NAME?</v>
      </c>
      <c r="I831" s="27" t="e">
        <f ca="1">_xlfn.XLOOKUP(H831,Planilha6!H:H,Planilha6!I:I)</f>
        <v>#NAME?</v>
      </c>
      <c r="J831" s="27" t="e">
        <f ca="1">_xlfn.XLOOKUP(I831,Planilha6!I:I,Planilha6!J:J)</f>
        <v>#NAME?</v>
      </c>
      <c r="K831" s="27" t="e">
        <f ca="1">_xlfn.XLOOKUP(J831,Planilha6!J:J,Planilha6!K:K)</f>
        <v>#NAME?</v>
      </c>
      <c r="L831" s="27" t="e">
        <f ca="1">_xlfn.XLOOKUP(K831,Planilha6!K:K,Planilha6!L:L)</f>
        <v>#NAME?</v>
      </c>
      <c r="M831" s="27" t="e">
        <f ca="1">_xlfn.XLOOKUP(L831,Planilha6!L:L,Planilha6!M:M)</f>
        <v>#NAME?</v>
      </c>
    </row>
    <row r="832" spans="1:13" x14ac:dyDescent="0.25">
      <c r="A832" s="32" t="s">
        <v>8441</v>
      </c>
      <c r="B832" s="27" t="e">
        <f ca="1">_xlfn.XLOOKUP(A832,Planilha6!A:A,Planilha6!B:B)</f>
        <v>#NAME?</v>
      </c>
      <c r="C832" s="27" t="e">
        <f ca="1">_xlfn.XLOOKUP(B832,Planilha6!B:B,Planilha6!C:C)</f>
        <v>#NAME?</v>
      </c>
      <c r="D832" s="27" t="e">
        <f ca="1">_xlfn.XLOOKUP(C832,Planilha6!C:C,Planilha6!D:D)</f>
        <v>#NAME?</v>
      </c>
      <c r="E832" s="27" t="e">
        <f ca="1">_xlfn.XLOOKUP(D832,Planilha6!D:D,Planilha6!E:E)</f>
        <v>#NAME?</v>
      </c>
      <c r="F832" s="27" t="e">
        <f ca="1">_xlfn.XLOOKUP(E832,Planilha6!E:E,Planilha6!F:F)</f>
        <v>#NAME?</v>
      </c>
      <c r="G832" s="27" t="e">
        <f ca="1">_xlfn.XLOOKUP(F832,Planilha6!F:F,Planilha6!G:G)</f>
        <v>#NAME?</v>
      </c>
      <c r="H832" s="27" t="e">
        <f ca="1">_xlfn.XLOOKUP(G832,Planilha6!G:G,Planilha6!H:H)</f>
        <v>#NAME?</v>
      </c>
      <c r="I832" s="27" t="e">
        <f ca="1">_xlfn.XLOOKUP(H832,Planilha6!H:H,Planilha6!I:I)</f>
        <v>#NAME?</v>
      </c>
      <c r="J832" s="27" t="e">
        <f ca="1">_xlfn.XLOOKUP(I832,Planilha6!I:I,Planilha6!J:J)</f>
        <v>#NAME?</v>
      </c>
      <c r="K832" s="27" t="e">
        <f ca="1">_xlfn.XLOOKUP(J832,Planilha6!J:J,Planilha6!K:K)</f>
        <v>#NAME?</v>
      </c>
      <c r="L832" s="27" t="e">
        <f ca="1">_xlfn.XLOOKUP(K832,Planilha6!K:K,Planilha6!L:L)</f>
        <v>#NAME?</v>
      </c>
      <c r="M832" s="27" t="e">
        <f ca="1">_xlfn.XLOOKUP(L832,Planilha6!L:L,Planilha6!M:M)</f>
        <v>#NAME?</v>
      </c>
    </row>
    <row r="833" spans="1:13" x14ac:dyDescent="0.25">
      <c r="A833" s="32" t="s">
        <v>9538</v>
      </c>
      <c r="B833" s="27" t="e">
        <f ca="1">_xlfn.XLOOKUP(A833,Planilha6!A:A,Planilha6!B:B)</f>
        <v>#NAME?</v>
      </c>
      <c r="C833" s="27" t="e">
        <f ca="1">_xlfn.XLOOKUP(B833,Planilha6!B:B,Planilha6!C:C)</f>
        <v>#NAME?</v>
      </c>
      <c r="D833" s="27" t="e">
        <f ca="1">_xlfn.XLOOKUP(C833,Planilha6!C:C,Planilha6!D:D)</f>
        <v>#NAME?</v>
      </c>
      <c r="E833" s="27" t="e">
        <f ca="1">_xlfn.XLOOKUP(D833,Planilha6!D:D,Planilha6!E:E)</f>
        <v>#NAME?</v>
      </c>
      <c r="F833" s="27" t="e">
        <f ca="1">_xlfn.XLOOKUP(E833,Planilha6!E:E,Planilha6!F:F)</f>
        <v>#NAME?</v>
      </c>
      <c r="G833" s="27" t="e">
        <f ca="1">_xlfn.XLOOKUP(F833,Planilha6!F:F,Planilha6!G:G)</f>
        <v>#NAME?</v>
      </c>
      <c r="H833" s="27" t="e">
        <f ca="1">_xlfn.XLOOKUP(G833,Planilha6!G:G,Planilha6!H:H)</f>
        <v>#NAME?</v>
      </c>
      <c r="I833" s="27" t="e">
        <f ca="1">_xlfn.XLOOKUP(H833,Planilha6!H:H,Planilha6!I:I)</f>
        <v>#NAME?</v>
      </c>
      <c r="J833" s="27" t="e">
        <f ca="1">_xlfn.XLOOKUP(I833,Planilha6!I:I,Planilha6!J:J)</f>
        <v>#NAME?</v>
      </c>
      <c r="K833" s="27" t="e">
        <f ca="1">_xlfn.XLOOKUP(J833,Planilha6!J:J,Planilha6!K:K)</f>
        <v>#NAME?</v>
      </c>
      <c r="L833" s="27" t="e">
        <f ca="1">_xlfn.XLOOKUP(K833,Planilha6!K:K,Planilha6!L:L)</f>
        <v>#NAME?</v>
      </c>
      <c r="M833" s="27" t="e">
        <f ca="1">_xlfn.XLOOKUP(L833,Planilha6!L:L,Planilha6!M:M)</f>
        <v>#NAME?</v>
      </c>
    </row>
    <row r="834" spans="1:13" x14ac:dyDescent="0.25">
      <c r="A834" s="32" t="s">
        <v>9058</v>
      </c>
      <c r="B834" s="27" t="e">
        <f ca="1">_xlfn.XLOOKUP(A834,Planilha6!A:A,Planilha6!B:B)</f>
        <v>#NAME?</v>
      </c>
      <c r="C834" s="27" t="e">
        <f ca="1">_xlfn.XLOOKUP(B834,Planilha6!B:B,Planilha6!C:C)</f>
        <v>#NAME?</v>
      </c>
      <c r="D834" s="27" t="e">
        <f ca="1">_xlfn.XLOOKUP(C834,Planilha6!C:C,Planilha6!D:D)</f>
        <v>#NAME?</v>
      </c>
      <c r="E834" s="27" t="e">
        <f ca="1">_xlfn.XLOOKUP(D834,Planilha6!D:D,Planilha6!E:E)</f>
        <v>#NAME?</v>
      </c>
      <c r="F834" s="27" t="e">
        <f ca="1">_xlfn.XLOOKUP(E834,Planilha6!E:E,Planilha6!F:F)</f>
        <v>#NAME?</v>
      </c>
      <c r="G834" s="27" t="e">
        <f ca="1">_xlfn.XLOOKUP(F834,Planilha6!F:F,Planilha6!G:G)</f>
        <v>#NAME?</v>
      </c>
      <c r="H834" s="27" t="e">
        <f ca="1">_xlfn.XLOOKUP(G834,Planilha6!G:G,Planilha6!H:H)</f>
        <v>#NAME?</v>
      </c>
      <c r="I834" s="27" t="e">
        <f ca="1">_xlfn.XLOOKUP(H834,Planilha6!H:H,Planilha6!I:I)</f>
        <v>#NAME?</v>
      </c>
      <c r="J834" s="27" t="e">
        <f ca="1">_xlfn.XLOOKUP(I834,Planilha6!I:I,Planilha6!J:J)</f>
        <v>#NAME?</v>
      </c>
      <c r="K834" s="27" t="e">
        <f ca="1">_xlfn.XLOOKUP(J834,Planilha6!J:J,Planilha6!K:K)</f>
        <v>#NAME?</v>
      </c>
      <c r="L834" s="27" t="e">
        <f ca="1">_xlfn.XLOOKUP(K834,Planilha6!K:K,Planilha6!L:L)</f>
        <v>#NAME?</v>
      </c>
      <c r="M834" s="27" t="e">
        <f ca="1">_xlfn.XLOOKUP(L834,Planilha6!L:L,Planilha6!M:M)</f>
        <v>#NAME?</v>
      </c>
    </row>
    <row r="835" spans="1:13" x14ac:dyDescent="0.25">
      <c r="A835" s="32" t="s">
        <v>8951</v>
      </c>
      <c r="B835" s="27" t="e">
        <f ca="1">_xlfn.XLOOKUP(A835,Planilha6!A:A,Planilha6!B:B)</f>
        <v>#NAME?</v>
      </c>
      <c r="C835" s="27" t="e">
        <f ca="1">_xlfn.XLOOKUP(B835,Planilha6!B:B,Planilha6!C:C)</f>
        <v>#NAME?</v>
      </c>
      <c r="D835" s="27" t="e">
        <f ca="1">_xlfn.XLOOKUP(C835,Planilha6!C:C,Planilha6!D:D)</f>
        <v>#NAME?</v>
      </c>
      <c r="E835" s="27" t="e">
        <f ca="1">_xlfn.XLOOKUP(D835,Planilha6!D:D,Planilha6!E:E)</f>
        <v>#NAME?</v>
      </c>
      <c r="F835" s="27" t="e">
        <f ca="1">_xlfn.XLOOKUP(E835,Planilha6!E:E,Planilha6!F:F)</f>
        <v>#NAME?</v>
      </c>
      <c r="G835" s="27" t="e">
        <f ca="1">_xlfn.XLOOKUP(F835,Planilha6!F:F,Planilha6!G:G)</f>
        <v>#NAME?</v>
      </c>
      <c r="H835" s="27" t="e">
        <f ca="1">_xlfn.XLOOKUP(G835,Planilha6!G:G,Planilha6!H:H)</f>
        <v>#NAME?</v>
      </c>
      <c r="I835" s="27" t="e">
        <f ca="1">_xlfn.XLOOKUP(H835,Planilha6!H:H,Planilha6!I:I)</f>
        <v>#NAME?</v>
      </c>
      <c r="J835" s="27" t="e">
        <f ca="1">_xlfn.XLOOKUP(I835,Planilha6!I:I,Planilha6!J:J)</f>
        <v>#NAME?</v>
      </c>
      <c r="K835" s="27" t="e">
        <f ca="1">_xlfn.XLOOKUP(J835,Planilha6!J:J,Planilha6!K:K)</f>
        <v>#NAME?</v>
      </c>
      <c r="L835" s="27" t="e">
        <f ca="1">_xlfn.XLOOKUP(K835,Planilha6!K:K,Planilha6!L:L)</f>
        <v>#NAME?</v>
      </c>
      <c r="M835" s="27" t="e">
        <f ca="1">_xlfn.XLOOKUP(L835,Planilha6!L:L,Planilha6!M:M)</f>
        <v>#NAME?</v>
      </c>
    </row>
    <row r="836" spans="1:13" x14ac:dyDescent="0.25">
      <c r="A836" s="32" t="s">
        <v>9873</v>
      </c>
      <c r="B836" s="27" t="e">
        <f ca="1">_xlfn.XLOOKUP(A836,Planilha6!A:A,Planilha6!B:B)</f>
        <v>#NAME?</v>
      </c>
      <c r="C836" s="27" t="e">
        <f ca="1">_xlfn.XLOOKUP(B836,Planilha6!B:B,Planilha6!C:C)</f>
        <v>#NAME?</v>
      </c>
      <c r="D836" s="27" t="e">
        <f ca="1">_xlfn.XLOOKUP(C836,Planilha6!C:C,Planilha6!D:D)</f>
        <v>#NAME?</v>
      </c>
      <c r="E836" s="27" t="e">
        <f ca="1">_xlfn.XLOOKUP(D836,Planilha6!D:D,Planilha6!E:E)</f>
        <v>#NAME?</v>
      </c>
      <c r="F836" s="27" t="e">
        <f ca="1">_xlfn.XLOOKUP(E836,Planilha6!E:E,Planilha6!F:F)</f>
        <v>#NAME?</v>
      </c>
      <c r="G836" s="27" t="e">
        <f ca="1">_xlfn.XLOOKUP(F836,Planilha6!F:F,Planilha6!G:G)</f>
        <v>#NAME?</v>
      </c>
      <c r="H836" s="27" t="e">
        <f ca="1">_xlfn.XLOOKUP(G836,Planilha6!G:G,Planilha6!H:H)</f>
        <v>#NAME?</v>
      </c>
      <c r="I836" s="27" t="e">
        <f ca="1">_xlfn.XLOOKUP(H836,Planilha6!H:H,Planilha6!I:I)</f>
        <v>#NAME?</v>
      </c>
      <c r="J836" s="27" t="e">
        <f ca="1">_xlfn.XLOOKUP(I836,Planilha6!I:I,Planilha6!J:J)</f>
        <v>#NAME?</v>
      </c>
      <c r="K836" s="27" t="e">
        <f ca="1">_xlfn.XLOOKUP(J836,Planilha6!J:J,Planilha6!K:K)</f>
        <v>#NAME?</v>
      </c>
      <c r="L836" s="27" t="e">
        <f ca="1">_xlfn.XLOOKUP(K836,Planilha6!K:K,Planilha6!L:L)</f>
        <v>#NAME?</v>
      </c>
      <c r="M836" s="27" t="e">
        <f ca="1">_xlfn.XLOOKUP(L836,Planilha6!L:L,Planilha6!M:M)</f>
        <v>#NAME?</v>
      </c>
    </row>
    <row r="837" spans="1:13" x14ac:dyDescent="0.25">
      <c r="A837" s="32" t="s">
        <v>9756</v>
      </c>
      <c r="B837" s="27" t="e">
        <f ca="1">_xlfn.XLOOKUP(A837,Planilha6!A:A,Planilha6!B:B)</f>
        <v>#NAME?</v>
      </c>
      <c r="C837" s="27" t="e">
        <f ca="1">_xlfn.XLOOKUP(B837,Planilha6!B:B,Planilha6!C:C)</f>
        <v>#NAME?</v>
      </c>
      <c r="D837" s="27" t="e">
        <f ca="1">_xlfn.XLOOKUP(C837,Planilha6!C:C,Planilha6!D:D)</f>
        <v>#NAME?</v>
      </c>
      <c r="E837" s="27" t="e">
        <f ca="1">_xlfn.XLOOKUP(D837,Planilha6!D:D,Planilha6!E:E)</f>
        <v>#NAME?</v>
      </c>
      <c r="F837" s="27" t="e">
        <f ca="1">_xlfn.XLOOKUP(E837,Planilha6!E:E,Planilha6!F:F)</f>
        <v>#NAME?</v>
      </c>
      <c r="G837" s="27" t="e">
        <f ca="1">_xlfn.XLOOKUP(F837,Planilha6!F:F,Planilha6!G:G)</f>
        <v>#NAME?</v>
      </c>
      <c r="H837" s="27" t="e">
        <f ca="1">_xlfn.XLOOKUP(G837,Planilha6!G:G,Planilha6!H:H)</f>
        <v>#NAME?</v>
      </c>
      <c r="I837" s="27" t="e">
        <f ca="1">_xlfn.XLOOKUP(H837,Planilha6!H:H,Planilha6!I:I)</f>
        <v>#NAME?</v>
      </c>
      <c r="J837" s="27" t="e">
        <f ca="1">_xlfn.XLOOKUP(I837,Planilha6!I:I,Planilha6!J:J)</f>
        <v>#NAME?</v>
      </c>
      <c r="K837" s="27" t="e">
        <f ca="1">_xlfn.XLOOKUP(J837,Planilha6!J:J,Planilha6!K:K)</f>
        <v>#NAME?</v>
      </c>
      <c r="L837" s="27" t="e">
        <f ca="1">_xlfn.XLOOKUP(K837,Planilha6!K:K,Planilha6!L:L)</f>
        <v>#NAME?</v>
      </c>
      <c r="M837" s="27" t="e">
        <f ca="1">_xlfn.XLOOKUP(L837,Planilha6!L:L,Planilha6!M:M)</f>
        <v>#NAME?</v>
      </c>
    </row>
    <row r="838" spans="1:13" x14ac:dyDescent="0.25">
      <c r="A838" s="32" t="s">
        <v>8920</v>
      </c>
      <c r="B838" s="27" t="e">
        <f ca="1">_xlfn.XLOOKUP(A838,Planilha6!A:A,Planilha6!B:B)</f>
        <v>#NAME?</v>
      </c>
      <c r="C838" s="27" t="e">
        <f ca="1">_xlfn.XLOOKUP(B838,Planilha6!B:B,Planilha6!C:C)</f>
        <v>#NAME?</v>
      </c>
      <c r="D838" s="27" t="e">
        <f ca="1">_xlfn.XLOOKUP(C838,Planilha6!C:C,Planilha6!D:D)</f>
        <v>#NAME?</v>
      </c>
      <c r="E838" s="27" t="e">
        <f ca="1">_xlfn.XLOOKUP(D838,Planilha6!D:D,Planilha6!E:E)</f>
        <v>#NAME?</v>
      </c>
      <c r="F838" s="27" t="e">
        <f ca="1">_xlfn.XLOOKUP(E838,Planilha6!E:E,Planilha6!F:F)</f>
        <v>#NAME?</v>
      </c>
      <c r="G838" s="27" t="e">
        <f ca="1">_xlfn.XLOOKUP(F838,Planilha6!F:F,Planilha6!G:G)</f>
        <v>#NAME?</v>
      </c>
      <c r="H838" s="27" t="e">
        <f ca="1">_xlfn.XLOOKUP(G838,Planilha6!G:G,Planilha6!H:H)</f>
        <v>#NAME?</v>
      </c>
      <c r="I838" s="27" t="e">
        <f ca="1">_xlfn.XLOOKUP(H838,Planilha6!H:H,Planilha6!I:I)</f>
        <v>#NAME?</v>
      </c>
      <c r="J838" s="27" t="e">
        <f ca="1">_xlfn.XLOOKUP(I838,Planilha6!I:I,Planilha6!J:J)</f>
        <v>#NAME?</v>
      </c>
      <c r="K838" s="27" t="e">
        <f ca="1">_xlfn.XLOOKUP(J838,Planilha6!J:J,Planilha6!K:K)</f>
        <v>#NAME?</v>
      </c>
      <c r="L838" s="27" t="e">
        <f ca="1">_xlfn.XLOOKUP(K838,Planilha6!K:K,Planilha6!L:L)</f>
        <v>#NAME?</v>
      </c>
      <c r="M838" s="27" t="e">
        <f ca="1">_xlfn.XLOOKUP(L838,Planilha6!L:L,Planilha6!M:M)</f>
        <v>#NAME?</v>
      </c>
    </row>
    <row r="839" spans="1:13" x14ac:dyDescent="0.25">
      <c r="A839" s="32" t="s">
        <v>8591</v>
      </c>
      <c r="B839" s="27" t="e">
        <f ca="1">_xlfn.XLOOKUP(A839,Planilha6!A:A,Planilha6!B:B)</f>
        <v>#NAME?</v>
      </c>
      <c r="C839" s="27" t="e">
        <f ca="1">_xlfn.XLOOKUP(B839,Planilha6!B:B,Planilha6!C:C)</f>
        <v>#NAME?</v>
      </c>
      <c r="D839" s="27" t="e">
        <f ca="1">_xlfn.XLOOKUP(C839,Planilha6!C:C,Planilha6!D:D)</f>
        <v>#NAME?</v>
      </c>
      <c r="E839" s="27" t="e">
        <f ca="1">_xlfn.XLOOKUP(D839,Planilha6!D:D,Planilha6!E:E)</f>
        <v>#NAME?</v>
      </c>
      <c r="F839" s="27" t="e">
        <f ca="1">_xlfn.XLOOKUP(E839,Planilha6!E:E,Planilha6!F:F)</f>
        <v>#NAME?</v>
      </c>
      <c r="G839" s="27" t="e">
        <f ca="1">_xlfn.XLOOKUP(F839,Planilha6!F:F,Planilha6!G:G)</f>
        <v>#NAME?</v>
      </c>
      <c r="H839" s="27" t="e">
        <f ca="1">_xlfn.XLOOKUP(G839,Planilha6!G:G,Planilha6!H:H)</f>
        <v>#NAME?</v>
      </c>
      <c r="I839" s="27" t="e">
        <f ca="1">_xlfn.XLOOKUP(H839,Planilha6!H:H,Planilha6!I:I)</f>
        <v>#NAME?</v>
      </c>
      <c r="J839" s="27" t="e">
        <f ca="1">_xlfn.XLOOKUP(I839,Planilha6!I:I,Planilha6!J:J)</f>
        <v>#NAME?</v>
      </c>
      <c r="K839" s="27" t="e">
        <f ca="1">_xlfn.XLOOKUP(J839,Planilha6!J:J,Planilha6!K:K)</f>
        <v>#NAME?</v>
      </c>
      <c r="L839" s="27" t="e">
        <f ca="1">_xlfn.XLOOKUP(K839,Planilha6!K:K,Planilha6!L:L)</f>
        <v>#NAME?</v>
      </c>
      <c r="M839" s="27" t="e">
        <f ca="1">_xlfn.XLOOKUP(L839,Planilha6!L:L,Planilha6!M:M)</f>
        <v>#NAME?</v>
      </c>
    </row>
    <row r="840" spans="1:13" x14ac:dyDescent="0.25">
      <c r="A840" s="32" t="s">
        <v>8686</v>
      </c>
      <c r="B840" s="27" t="e">
        <f ca="1">_xlfn.XLOOKUP(A840,Planilha6!A:A,Planilha6!B:B)</f>
        <v>#NAME?</v>
      </c>
      <c r="C840" s="27" t="e">
        <f ca="1">_xlfn.XLOOKUP(B840,Planilha6!B:B,Planilha6!C:C)</f>
        <v>#NAME?</v>
      </c>
      <c r="D840" s="27" t="e">
        <f ca="1">_xlfn.XLOOKUP(C840,Planilha6!C:C,Planilha6!D:D)</f>
        <v>#NAME?</v>
      </c>
      <c r="E840" s="27" t="e">
        <f ca="1">_xlfn.XLOOKUP(D840,Planilha6!D:D,Planilha6!E:E)</f>
        <v>#NAME?</v>
      </c>
      <c r="F840" s="27" t="e">
        <f ca="1">_xlfn.XLOOKUP(E840,Planilha6!E:E,Planilha6!F:F)</f>
        <v>#NAME?</v>
      </c>
      <c r="G840" s="27" t="e">
        <f ca="1">_xlfn.XLOOKUP(F840,Planilha6!F:F,Planilha6!G:G)</f>
        <v>#NAME?</v>
      </c>
      <c r="H840" s="27" t="e">
        <f ca="1">_xlfn.XLOOKUP(G840,Planilha6!G:G,Planilha6!H:H)</f>
        <v>#NAME?</v>
      </c>
      <c r="I840" s="27" t="e">
        <f ca="1">_xlfn.XLOOKUP(H840,Planilha6!H:H,Planilha6!I:I)</f>
        <v>#NAME?</v>
      </c>
      <c r="J840" s="27" t="e">
        <f ca="1">_xlfn.XLOOKUP(I840,Planilha6!I:I,Planilha6!J:J)</f>
        <v>#NAME?</v>
      </c>
      <c r="K840" s="27" t="e">
        <f ca="1">_xlfn.XLOOKUP(J840,Planilha6!J:J,Planilha6!K:K)</f>
        <v>#NAME?</v>
      </c>
      <c r="L840" s="27" t="e">
        <f ca="1">_xlfn.XLOOKUP(K840,Planilha6!K:K,Planilha6!L:L)</f>
        <v>#NAME?</v>
      </c>
      <c r="M840" s="27" t="e">
        <f ca="1">_xlfn.XLOOKUP(L840,Planilha6!L:L,Planilha6!M:M)</f>
        <v>#NAME?</v>
      </c>
    </row>
    <row r="841" spans="1:13" x14ac:dyDescent="0.25">
      <c r="A841" s="32" t="s">
        <v>9089</v>
      </c>
      <c r="B841" s="27" t="e">
        <f ca="1">_xlfn.XLOOKUP(A841,Planilha6!A:A,Planilha6!B:B)</f>
        <v>#NAME?</v>
      </c>
      <c r="C841" s="27" t="e">
        <f ca="1">_xlfn.XLOOKUP(B841,Planilha6!B:B,Planilha6!C:C)</f>
        <v>#NAME?</v>
      </c>
      <c r="D841" s="27" t="e">
        <f ca="1">_xlfn.XLOOKUP(C841,Planilha6!C:C,Planilha6!D:D)</f>
        <v>#NAME?</v>
      </c>
      <c r="E841" s="27" t="e">
        <f ca="1">_xlfn.XLOOKUP(D841,Planilha6!D:D,Planilha6!E:E)</f>
        <v>#NAME?</v>
      </c>
      <c r="F841" s="27" t="e">
        <f ca="1">_xlfn.XLOOKUP(E841,Planilha6!E:E,Planilha6!F:F)</f>
        <v>#NAME?</v>
      </c>
      <c r="G841" s="27" t="e">
        <f ca="1">_xlfn.XLOOKUP(F841,Planilha6!F:F,Planilha6!G:G)</f>
        <v>#NAME?</v>
      </c>
      <c r="H841" s="27" t="e">
        <f ca="1">_xlfn.XLOOKUP(G841,Planilha6!G:G,Planilha6!H:H)</f>
        <v>#NAME?</v>
      </c>
      <c r="I841" s="27" t="e">
        <f ca="1">_xlfn.XLOOKUP(H841,Planilha6!H:H,Planilha6!I:I)</f>
        <v>#NAME?</v>
      </c>
      <c r="J841" s="27" t="e">
        <f ca="1">_xlfn.XLOOKUP(I841,Planilha6!I:I,Planilha6!J:J)</f>
        <v>#NAME?</v>
      </c>
      <c r="K841" s="27" t="e">
        <f ca="1">_xlfn.XLOOKUP(J841,Planilha6!J:J,Planilha6!K:K)</f>
        <v>#NAME?</v>
      </c>
      <c r="L841" s="27" t="e">
        <f ca="1">_xlfn.XLOOKUP(K841,Planilha6!K:K,Planilha6!L:L)</f>
        <v>#NAME?</v>
      </c>
      <c r="M841" s="27" t="e">
        <f ca="1">_xlfn.XLOOKUP(L841,Planilha6!L:L,Planilha6!M:M)</f>
        <v>#NAME?</v>
      </c>
    </row>
    <row r="842" spans="1:13" x14ac:dyDescent="0.25">
      <c r="A842" s="32" t="s">
        <v>9506</v>
      </c>
      <c r="B842" s="27" t="e">
        <f ca="1">_xlfn.XLOOKUP(A842,Planilha6!A:A,Planilha6!B:B)</f>
        <v>#NAME?</v>
      </c>
      <c r="C842" s="27" t="e">
        <f ca="1">_xlfn.XLOOKUP(B842,Planilha6!B:B,Planilha6!C:C)</f>
        <v>#NAME?</v>
      </c>
      <c r="D842" s="27" t="e">
        <f ca="1">_xlfn.XLOOKUP(C842,Planilha6!C:C,Planilha6!D:D)</f>
        <v>#NAME?</v>
      </c>
      <c r="E842" s="27" t="e">
        <f ca="1">_xlfn.XLOOKUP(D842,Planilha6!D:D,Planilha6!E:E)</f>
        <v>#NAME?</v>
      </c>
      <c r="F842" s="27" t="e">
        <f ca="1">_xlfn.XLOOKUP(E842,Planilha6!E:E,Planilha6!F:F)</f>
        <v>#NAME?</v>
      </c>
      <c r="G842" s="27" t="e">
        <f ca="1">_xlfn.XLOOKUP(F842,Planilha6!F:F,Planilha6!G:G)</f>
        <v>#NAME?</v>
      </c>
      <c r="H842" s="27" t="e">
        <f ca="1">_xlfn.XLOOKUP(G842,Planilha6!G:G,Planilha6!H:H)</f>
        <v>#NAME?</v>
      </c>
      <c r="I842" s="27" t="e">
        <f ca="1">_xlfn.XLOOKUP(H842,Planilha6!H:H,Planilha6!I:I)</f>
        <v>#NAME?</v>
      </c>
      <c r="J842" s="27" t="e">
        <f ca="1">_xlfn.XLOOKUP(I842,Planilha6!I:I,Planilha6!J:J)</f>
        <v>#NAME?</v>
      </c>
      <c r="K842" s="27" t="e">
        <f ca="1">_xlfn.XLOOKUP(J842,Planilha6!J:J,Planilha6!K:K)</f>
        <v>#NAME?</v>
      </c>
      <c r="L842" s="27" t="e">
        <f ca="1">_xlfn.XLOOKUP(K842,Planilha6!K:K,Planilha6!L:L)</f>
        <v>#NAME?</v>
      </c>
      <c r="M842" s="27" t="e">
        <f ca="1">_xlfn.XLOOKUP(L842,Planilha6!L:L,Planilha6!M:M)</f>
        <v>#NAME?</v>
      </c>
    </row>
    <row r="843" spans="1:13" x14ac:dyDescent="0.25">
      <c r="A843" s="32" t="s">
        <v>9248</v>
      </c>
      <c r="B843" s="27" t="e">
        <f ca="1">_xlfn.XLOOKUP(A843,Planilha6!A:A,Planilha6!B:B)</f>
        <v>#NAME?</v>
      </c>
      <c r="C843" s="27" t="e">
        <f ca="1">_xlfn.XLOOKUP(B843,Planilha6!B:B,Planilha6!C:C)</f>
        <v>#NAME?</v>
      </c>
      <c r="D843" s="27" t="e">
        <f ca="1">_xlfn.XLOOKUP(C843,Planilha6!C:C,Planilha6!D:D)</f>
        <v>#NAME?</v>
      </c>
      <c r="E843" s="27" t="e">
        <f ca="1">_xlfn.XLOOKUP(D843,Planilha6!D:D,Planilha6!E:E)</f>
        <v>#NAME?</v>
      </c>
      <c r="F843" s="27" t="e">
        <f ca="1">_xlfn.XLOOKUP(E843,Planilha6!E:E,Planilha6!F:F)</f>
        <v>#NAME?</v>
      </c>
      <c r="G843" s="27" t="e">
        <f ca="1">_xlfn.XLOOKUP(F843,Planilha6!F:F,Planilha6!G:G)</f>
        <v>#NAME?</v>
      </c>
      <c r="H843" s="27" t="e">
        <f ca="1">_xlfn.XLOOKUP(G843,Planilha6!G:G,Planilha6!H:H)</f>
        <v>#NAME?</v>
      </c>
      <c r="I843" s="27" t="e">
        <f ca="1">_xlfn.XLOOKUP(H843,Planilha6!H:H,Planilha6!I:I)</f>
        <v>#NAME?</v>
      </c>
      <c r="J843" s="27" t="e">
        <f ca="1">_xlfn.XLOOKUP(I843,Planilha6!I:I,Planilha6!J:J)</f>
        <v>#NAME?</v>
      </c>
      <c r="K843" s="27" t="e">
        <f ca="1">_xlfn.XLOOKUP(J843,Planilha6!J:J,Planilha6!K:K)</f>
        <v>#NAME?</v>
      </c>
      <c r="L843" s="27" t="e">
        <f ca="1">_xlfn.XLOOKUP(K843,Planilha6!K:K,Planilha6!L:L)</f>
        <v>#NAME?</v>
      </c>
      <c r="M843" s="27" t="e">
        <f ca="1">_xlfn.XLOOKUP(L843,Planilha6!L:L,Planilha6!M:M)</f>
        <v>#NAME?</v>
      </c>
    </row>
    <row r="844" spans="1:13" x14ac:dyDescent="0.25">
      <c r="A844" s="32" t="s">
        <v>9898</v>
      </c>
      <c r="B844" s="27" t="e">
        <f ca="1">_xlfn.XLOOKUP(A844,Planilha6!A:A,Planilha6!B:B)</f>
        <v>#NAME?</v>
      </c>
      <c r="C844" s="27" t="e">
        <f ca="1">_xlfn.XLOOKUP(B844,Planilha6!B:B,Planilha6!C:C)</f>
        <v>#NAME?</v>
      </c>
      <c r="D844" s="27" t="e">
        <f ca="1">_xlfn.XLOOKUP(C844,Planilha6!C:C,Planilha6!D:D)</f>
        <v>#NAME?</v>
      </c>
      <c r="E844" s="27" t="e">
        <f ca="1">_xlfn.XLOOKUP(D844,Planilha6!D:D,Planilha6!E:E)</f>
        <v>#NAME?</v>
      </c>
      <c r="F844" s="27" t="e">
        <f ca="1">_xlfn.XLOOKUP(E844,Planilha6!E:E,Planilha6!F:F)</f>
        <v>#NAME?</v>
      </c>
      <c r="G844" s="27" t="e">
        <f ca="1">_xlfn.XLOOKUP(F844,Planilha6!F:F,Planilha6!G:G)</f>
        <v>#NAME?</v>
      </c>
      <c r="H844" s="27" t="e">
        <f ca="1">_xlfn.XLOOKUP(G844,Planilha6!G:G,Planilha6!H:H)</f>
        <v>#NAME?</v>
      </c>
      <c r="I844" s="27" t="e">
        <f ca="1">_xlfn.XLOOKUP(H844,Planilha6!H:H,Planilha6!I:I)</f>
        <v>#NAME?</v>
      </c>
      <c r="J844" s="27" t="e">
        <f ca="1">_xlfn.XLOOKUP(I844,Planilha6!I:I,Planilha6!J:J)</f>
        <v>#NAME?</v>
      </c>
      <c r="K844" s="27" t="e">
        <f ca="1">_xlfn.XLOOKUP(J844,Planilha6!J:J,Planilha6!K:K)</f>
        <v>#NAME?</v>
      </c>
      <c r="L844" s="27" t="e">
        <f ca="1">_xlfn.XLOOKUP(K844,Planilha6!K:K,Planilha6!L:L)</f>
        <v>#NAME?</v>
      </c>
      <c r="M844" s="27" t="e">
        <f ca="1">_xlfn.XLOOKUP(L844,Planilha6!L:L,Planilha6!M:M)</f>
        <v>#NAME?</v>
      </c>
    </row>
    <row r="845" spans="1:13" x14ac:dyDescent="0.25">
      <c r="A845" s="32" t="s">
        <v>9131</v>
      </c>
      <c r="B845" s="27" t="e">
        <f ca="1">_xlfn.XLOOKUP(A845,Planilha6!A:A,Planilha6!B:B)</f>
        <v>#NAME?</v>
      </c>
      <c r="C845" s="27" t="e">
        <f ca="1">_xlfn.XLOOKUP(B845,Planilha6!B:B,Planilha6!C:C)</f>
        <v>#NAME?</v>
      </c>
      <c r="D845" s="27" t="e">
        <f ca="1">_xlfn.XLOOKUP(C845,Planilha6!C:C,Planilha6!D:D)</f>
        <v>#NAME?</v>
      </c>
      <c r="E845" s="27" t="e">
        <f ca="1">_xlfn.XLOOKUP(D845,Planilha6!D:D,Planilha6!E:E)</f>
        <v>#NAME?</v>
      </c>
      <c r="F845" s="27" t="e">
        <f ca="1">_xlfn.XLOOKUP(E845,Planilha6!E:E,Planilha6!F:F)</f>
        <v>#NAME?</v>
      </c>
      <c r="G845" s="27" t="e">
        <f ca="1">_xlfn.XLOOKUP(F845,Planilha6!F:F,Planilha6!G:G)</f>
        <v>#NAME?</v>
      </c>
      <c r="H845" s="27" t="e">
        <f ca="1">_xlfn.XLOOKUP(G845,Planilha6!G:G,Planilha6!H:H)</f>
        <v>#NAME?</v>
      </c>
      <c r="I845" s="27" t="e">
        <f ca="1">_xlfn.XLOOKUP(H845,Planilha6!H:H,Planilha6!I:I)</f>
        <v>#NAME?</v>
      </c>
      <c r="J845" s="27" t="e">
        <f ca="1">_xlfn.XLOOKUP(I845,Planilha6!I:I,Planilha6!J:J)</f>
        <v>#NAME?</v>
      </c>
      <c r="K845" s="27" t="e">
        <f ca="1">_xlfn.XLOOKUP(J845,Planilha6!J:J,Planilha6!K:K)</f>
        <v>#NAME?</v>
      </c>
      <c r="L845" s="27" t="e">
        <f ca="1">_xlfn.XLOOKUP(K845,Planilha6!K:K,Planilha6!L:L)</f>
        <v>#NAME?</v>
      </c>
      <c r="M845" s="27" t="e">
        <f ca="1">_xlfn.XLOOKUP(L845,Planilha6!L:L,Planilha6!M:M)</f>
        <v>#NAME?</v>
      </c>
    </row>
    <row r="846" spans="1:13" x14ac:dyDescent="0.25">
      <c r="A846" s="32" t="s">
        <v>9646</v>
      </c>
      <c r="B846" s="27" t="e">
        <f ca="1">_xlfn.XLOOKUP(A846,Planilha6!A:A,Planilha6!B:B)</f>
        <v>#NAME?</v>
      </c>
      <c r="C846" s="27" t="e">
        <f ca="1">_xlfn.XLOOKUP(B846,Planilha6!B:B,Planilha6!C:C)</f>
        <v>#NAME?</v>
      </c>
      <c r="D846" s="27" t="e">
        <f ca="1">_xlfn.XLOOKUP(C846,Planilha6!C:C,Planilha6!D:D)</f>
        <v>#NAME?</v>
      </c>
      <c r="E846" s="27" t="e">
        <f ca="1">_xlfn.XLOOKUP(D846,Planilha6!D:D,Planilha6!E:E)</f>
        <v>#NAME?</v>
      </c>
      <c r="F846" s="27" t="e">
        <f ca="1">_xlfn.XLOOKUP(E846,Planilha6!E:E,Planilha6!F:F)</f>
        <v>#NAME?</v>
      </c>
      <c r="G846" s="27" t="e">
        <f ca="1">_xlfn.XLOOKUP(F846,Planilha6!F:F,Planilha6!G:G)</f>
        <v>#NAME?</v>
      </c>
      <c r="H846" s="27" t="e">
        <f ca="1">_xlfn.XLOOKUP(G846,Planilha6!G:G,Planilha6!H:H)</f>
        <v>#NAME?</v>
      </c>
      <c r="I846" s="27" t="e">
        <f ca="1">_xlfn.XLOOKUP(H846,Planilha6!H:H,Planilha6!I:I)</f>
        <v>#NAME?</v>
      </c>
      <c r="J846" s="27" t="e">
        <f ca="1">_xlfn.XLOOKUP(I846,Planilha6!I:I,Planilha6!J:J)</f>
        <v>#NAME?</v>
      </c>
      <c r="K846" s="27" t="e">
        <f ca="1">_xlfn.XLOOKUP(J846,Planilha6!J:J,Planilha6!K:K)</f>
        <v>#NAME?</v>
      </c>
      <c r="L846" s="27" t="e">
        <f ca="1">_xlfn.XLOOKUP(K846,Planilha6!K:K,Planilha6!L:L)</f>
        <v>#NAME?</v>
      </c>
      <c r="M846" s="27" t="e">
        <f ca="1">_xlfn.XLOOKUP(L846,Planilha6!L:L,Planilha6!M:M)</f>
        <v>#NAME?</v>
      </c>
    </row>
    <row r="847" spans="1:13" x14ac:dyDescent="0.25">
      <c r="A847" s="32" t="s">
        <v>9902</v>
      </c>
      <c r="B847" s="27" t="e">
        <f ca="1">_xlfn.XLOOKUP(A847,Planilha6!A:A,Planilha6!B:B)</f>
        <v>#NAME?</v>
      </c>
      <c r="C847" s="27" t="e">
        <f ca="1">_xlfn.XLOOKUP(B847,Planilha6!B:B,Planilha6!C:C)</f>
        <v>#NAME?</v>
      </c>
      <c r="D847" s="27" t="e">
        <f ca="1">_xlfn.XLOOKUP(C847,Planilha6!C:C,Planilha6!D:D)</f>
        <v>#NAME?</v>
      </c>
      <c r="E847" s="27" t="e">
        <f ca="1">_xlfn.XLOOKUP(D847,Planilha6!D:D,Planilha6!E:E)</f>
        <v>#NAME?</v>
      </c>
      <c r="F847" s="27" t="e">
        <f ca="1">_xlfn.XLOOKUP(E847,Planilha6!E:E,Planilha6!F:F)</f>
        <v>#NAME?</v>
      </c>
      <c r="G847" s="27" t="e">
        <f ca="1">_xlfn.XLOOKUP(F847,Planilha6!F:F,Planilha6!G:G)</f>
        <v>#NAME?</v>
      </c>
      <c r="H847" s="27" t="e">
        <f ca="1">_xlfn.XLOOKUP(G847,Planilha6!G:G,Planilha6!H:H)</f>
        <v>#NAME?</v>
      </c>
      <c r="I847" s="27" t="e">
        <f ca="1">_xlfn.XLOOKUP(H847,Planilha6!H:H,Planilha6!I:I)</f>
        <v>#NAME?</v>
      </c>
      <c r="J847" s="27" t="e">
        <f ca="1">_xlfn.XLOOKUP(I847,Planilha6!I:I,Planilha6!J:J)</f>
        <v>#NAME?</v>
      </c>
      <c r="K847" s="27" t="e">
        <f ca="1">_xlfn.XLOOKUP(J847,Planilha6!J:J,Planilha6!K:K)</f>
        <v>#NAME?</v>
      </c>
      <c r="L847" s="27" t="e">
        <f ca="1">_xlfn.XLOOKUP(K847,Planilha6!K:K,Planilha6!L:L)</f>
        <v>#NAME?</v>
      </c>
      <c r="M847" s="27" t="e">
        <f ca="1">_xlfn.XLOOKUP(L847,Planilha6!L:L,Planilha6!M:M)</f>
        <v>#NAME?</v>
      </c>
    </row>
    <row r="848" spans="1:13" x14ac:dyDescent="0.25">
      <c r="A848" s="32" t="s">
        <v>9387</v>
      </c>
      <c r="B848" s="27" t="e">
        <f ca="1">_xlfn.XLOOKUP(A848,Planilha6!A:A,Planilha6!B:B)</f>
        <v>#NAME?</v>
      </c>
      <c r="C848" s="27" t="e">
        <f ca="1">_xlfn.XLOOKUP(B848,Planilha6!B:B,Planilha6!C:C)</f>
        <v>#NAME?</v>
      </c>
      <c r="D848" s="27" t="e">
        <f ca="1">_xlfn.XLOOKUP(C848,Planilha6!C:C,Planilha6!D:D)</f>
        <v>#NAME?</v>
      </c>
      <c r="E848" s="27" t="e">
        <f ca="1">_xlfn.XLOOKUP(D848,Planilha6!D:D,Planilha6!E:E)</f>
        <v>#NAME?</v>
      </c>
      <c r="F848" s="27" t="e">
        <f ca="1">_xlfn.XLOOKUP(E848,Planilha6!E:E,Planilha6!F:F)</f>
        <v>#NAME?</v>
      </c>
      <c r="G848" s="27" t="e">
        <f ca="1">_xlfn.XLOOKUP(F848,Planilha6!F:F,Planilha6!G:G)</f>
        <v>#NAME?</v>
      </c>
      <c r="H848" s="27" t="e">
        <f ca="1">_xlfn.XLOOKUP(G848,Planilha6!G:G,Planilha6!H:H)</f>
        <v>#NAME?</v>
      </c>
      <c r="I848" s="27" t="e">
        <f ca="1">_xlfn.XLOOKUP(H848,Planilha6!H:H,Planilha6!I:I)</f>
        <v>#NAME?</v>
      </c>
      <c r="J848" s="27" t="e">
        <f ca="1">_xlfn.XLOOKUP(I848,Planilha6!I:I,Planilha6!J:J)</f>
        <v>#NAME?</v>
      </c>
      <c r="K848" s="27" t="e">
        <f ca="1">_xlfn.XLOOKUP(J848,Planilha6!J:J,Planilha6!K:K)</f>
        <v>#NAME?</v>
      </c>
      <c r="L848" s="27" t="e">
        <f ca="1">_xlfn.XLOOKUP(K848,Planilha6!K:K,Planilha6!L:L)</f>
        <v>#NAME?</v>
      </c>
      <c r="M848" s="27" t="e">
        <f ca="1">_xlfn.XLOOKUP(L848,Planilha6!L:L,Planilha6!M:M)</f>
        <v>#NAME?</v>
      </c>
    </row>
    <row r="849" spans="1:13" x14ac:dyDescent="0.25">
      <c r="A849" s="32" t="s">
        <v>9136</v>
      </c>
      <c r="B849" s="27" t="e">
        <f ca="1">_xlfn.XLOOKUP(A849,Planilha6!A:A,Planilha6!B:B)</f>
        <v>#NAME?</v>
      </c>
      <c r="C849" s="27" t="e">
        <f ca="1">_xlfn.XLOOKUP(B849,Planilha6!B:B,Planilha6!C:C)</f>
        <v>#NAME?</v>
      </c>
      <c r="D849" s="27" t="e">
        <f ca="1">_xlfn.XLOOKUP(C849,Planilha6!C:C,Planilha6!D:D)</f>
        <v>#NAME?</v>
      </c>
      <c r="E849" s="27" t="e">
        <f ca="1">_xlfn.XLOOKUP(D849,Planilha6!D:D,Planilha6!E:E)</f>
        <v>#NAME?</v>
      </c>
      <c r="F849" s="27" t="e">
        <f ca="1">_xlfn.XLOOKUP(E849,Planilha6!E:E,Planilha6!F:F)</f>
        <v>#NAME?</v>
      </c>
      <c r="G849" s="27" t="e">
        <f ca="1">_xlfn.XLOOKUP(F849,Planilha6!F:F,Planilha6!G:G)</f>
        <v>#NAME?</v>
      </c>
      <c r="H849" s="27" t="e">
        <f ca="1">_xlfn.XLOOKUP(G849,Planilha6!G:G,Planilha6!H:H)</f>
        <v>#NAME?</v>
      </c>
      <c r="I849" s="27" t="e">
        <f ca="1">_xlfn.XLOOKUP(H849,Planilha6!H:H,Planilha6!I:I)</f>
        <v>#NAME?</v>
      </c>
      <c r="J849" s="27" t="e">
        <f ca="1">_xlfn.XLOOKUP(I849,Planilha6!I:I,Planilha6!J:J)</f>
        <v>#NAME?</v>
      </c>
      <c r="K849" s="27" t="e">
        <f ca="1">_xlfn.XLOOKUP(J849,Planilha6!J:J,Planilha6!K:K)</f>
        <v>#NAME?</v>
      </c>
      <c r="L849" s="27" t="e">
        <f ca="1">_xlfn.XLOOKUP(K849,Planilha6!K:K,Planilha6!L:L)</f>
        <v>#NAME?</v>
      </c>
      <c r="M849" s="27" t="e">
        <f ca="1">_xlfn.XLOOKUP(L849,Planilha6!L:L,Planilha6!M:M)</f>
        <v>#NAME?</v>
      </c>
    </row>
    <row r="850" spans="1:13" x14ac:dyDescent="0.25">
      <c r="A850" s="32" t="s">
        <v>9751</v>
      </c>
      <c r="B850" s="27" t="e">
        <f ca="1">_xlfn.XLOOKUP(A850,Planilha6!A:A,Planilha6!B:B)</f>
        <v>#NAME?</v>
      </c>
      <c r="C850" s="27" t="e">
        <f ca="1">_xlfn.XLOOKUP(B850,Planilha6!B:B,Planilha6!C:C)</f>
        <v>#NAME?</v>
      </c>
      <c r="D850" s="27" t="e">
        <f ca="1">_xlfn.XLOOKUP(C850,Planilha6!C:C,Planilha6!D:D)</f>
        <v>#NAME?</v>
      </c>
      <c r="E850" s="27" t="e">
        <f ca="1">_xlfn.XLOOKUP(D850,Planilha6!D:D,Planilha6!E:E)</f>
        <v>#NAME?</v>
      </c>
      <c r="F850" s="27" t="e">
        <f ca="1">_xlfn.XLOOKUP(E850,Planilha6!E:E,Planilha6!F:F)</f>
        <v>#NAME?</v>
      </c>
      <c r="G850" s="27" t="e">
        <f ca="1">_xlfn.XLOOKUP(F850,Planilha6!F:F,Planilha6!G:G)</f>
        <v>#NAME?</v>
      </c>
      <c r="H850" s="27" t="e">
        <f ca="1">_xlfn.XLOOKUP(G850,Planilha6!G:G,Planilha6!H:H)</f>
        <v>#NAME?</v>
      </c>
      <c r="I850" s="27" t="e">
        <f ca="1">_xlfn.XLOOKUP(H850,Planilha6!H:H,Planilha6!I:I)</f>
        <v>#NAME?</v>
      </c>
      <c r="J850" s="27" t="e">
        <f ca="1">_xlfn.XLOOKUP(I850,Planilha6!I:I,Planilha6!J:J)</f>
        <v>#NAME?</v>
      </c>
      <c r="K850" s="27" t="e">
        <f ca="1">_xlfn.XLOOKUP(J850,Planilha6!J:J,Planilha6!K:K)</f>
        <v>#NAME?</v>
      </c>
      <c r="L850" s="27" t="e">
        <f ca="1">_xlfn.XLOOKUP(K850,Planilha6!K:K,Planilha6!L:L)</f>
        <v>#NAME?</v>
      </c>
      <c r="M850" s="27" t="e">
        <f ca="1">_xlfn.XLOOKUP(L850,Planilha6!L:L,Planilha6!M:M)</f>
        <v>#NAME?</v>
      </c>
    </row>
    <row r="851" spans="1:13" x14ac:dyDescent="0.25">
      <c r="A851" s="32" t="s">
        <v>9094</v>
      </c>
      <c r="B851" s="27" t="e">
        <f ca="1">_xlfn.XLOOKUP(A851,Planilha6!A:A,Planilha6!B:B)</f>
        <v>#NAME?</v>
      </c>
      <c r="C851" s="27" t="e">
        <f ca="1">_xlfn.XLOOKUP(B851,Planilha6!B:B,Planilha6!C:C)</f>
        <v>#NAME?</v>
      </c>
      <c r="D851" s="27" t="e">
        <f ca="1">_xlfn.XLOOKUP(C851,Planilha6!C:C,Planilha6!D:D)</f>
        <v>#NAME?</v>
      </c>
      <c r="E851" s="27" t="e">
        <f ca="1">_xlfn.XLOOKUP(D851,Planilha6!D:D,Planilha6!E:E)</f>
        <v>#NAME?</v>
      </c>
      <c r="F851" s="27" t="e">
        <f ca="1">_xlfn.XLOOKUP(E851,Planilha6!E:E,Planilha6!F:F)</f>
        <v>#NAME?</v>
      </c>
      <c r="G851" s="27" t="e">
        <f ca="1">_xlfn.XLOOKUP(F851,Planilha6!F:F,Planilha6!G:G)</f>
        <v>#NAME?</v>
      </c>
      <c r="H851" s="27" t="e">
        <f ca="1">_xlfn.XLOOKUP(G851,Planilha6!G:G,Planilha6!H:H)</f>
        <v>#NAME?</v>
      </c>
      <c r="I851" s="27" t="e">
        <f ca="1">_xlfn.XLOOKUP(H851,Planilha6!H:H,Planilha6!I:I)</f>
        <v>#NAME?</v>
      </c>
      <c r="J851" s="27" t="e">
        <f ca="1">_xlfn.XLOOKUP(I851,Planilha6!I:I,Planilha6!J:J)</f>
        <v>#NAME?</v>
      </c>
      <c r="K851" s="27" t="e">
        <f ca="1">_xlfn.XLOOKUP(J851,Planilha6!J:J,Planilha6!K:K)</f>
        <v>#NAME?</v>
      </c>
      <c r="L851" s="27" t="e">
        <f ca="1">_xlfn.XLOOKUP(K851,Planilha6!K:K,Planilha6!L:L)</f>
        <v>#NAME?</v>
      </c>
      <c r="M851" s="27" t="e">
        <f ca="1">_xlfn.XLOOKUP(L851,Planilha6!L:L,Planilha6!M:M)</f>
        <v>#NAME?</v>
      </c>
    </row>
    <row r="852" spans="1:13" x14ac:dyDescent="0.25">
      <c r="A852" s="32" t="s">
        <v>9918</v>
      </c>
      <c r="B852" s="27" t="e">
        <f ca="1">_xlfn.XLOOKUP(A852,Planilha6!A:A,Planilha6!B:B)</f>
        <v>#NAME?</v>
      </c>
      <c r="C852" s="27" t="e">
        <f ca="1">_xlfn.XLOOKUP(B852,Planilha6!B:B,Planilha6!C:C)</f>
        <v>#NAME?</v>
      </c>
      <c r="D852" s="27" t="e">
        <f ca="1">_xlfn.XLOOKUP(C852,Planilha6!C:C,Planilha6!D:D)</f>
        <v>#NAME?</v>
      </c>
      <c r="E852" s="27" t="e">
        <f ca="1">_xlfn.XLOOKUP(D852,Planilha6!D:D,Planilha6!E:E)</f>
        <v>#NAME?</v>
      </c>
      <c r="F852" s="27" t="e">
        <f ca="1">_xlfn.XLOOKUP(E852,Planilha6!E:E,Planilha6!F:F)</f>
        <v>#NAME?</v>
      </c>
      <c r="G852" s="27" t="e">
        <f ca="1">_xlfn.XLOOKUP(F852,Planilha6!F:F,Planilha6!G:G)</f>
        <v>#NAME?</v>
      </c>
      <c r="H852" s="27" t="e">
        <f ca="1">_xlfn.XLOOKUP(G852,Planilha6!G:G,Planilha6!H:H)</f>
        <v>#NAME?</v>
      </c>
      <c r="I852" s="27" t="e">
        <f ca="1">_xlfn.XLOOKUP(H852,Planilha6!H:H,Planilha6!I:I)</f>
        <v>#NAME?</v>
      </c>
      <c r="J852" s="27" t="e">
        <f ca="1">_xlfn.XLOOKUP(I852,Planilha6!I:I,Planilha6!J:J)</f>
        <v>#NAME?</v>
      </c>
      <c r="K852" s="27" t="e">
        <f ca="1">_xlfn.XLOOKUP(J852,Planilha6!J:J,Planilha6!K:K)</f>
        <v>#NAME?</v>
      </c>
      <c r="L852" s="27" t="e">
        <f ca="1">_xlfn.XLOOKUP(K852,Planilha6!K:K,Planilha6!L:L)</f>
        <v>#NAME?</v>
      </c>
      <c r="M852" s="27" t="e">
        <f ca="1">_xlfn.XLOOKUP(L852,Planilha6!L:L,Planilha6!M:M)</f>
        <v>#NAME?</v>
      </c>
    </row>
    <row r="853" spans="1:13" x14ac:dyDescent="0.25">
      <c r="A853" s="32" t="s">
        <v>9841</v>
      </c>
      <c r="B853" s="27" t="e">
        <f ca="1">_xlfn.XLOOKUP(A853,Planilha6!A:A,Planilha6!B:B)</f>
        <v>#NAME?</v>
      </c>
      <c r="C853" s="27" t="e">
        <f ca="1">_xlfn.XLOOKUP(B853,Planilha6!B:B,Planilha6!C:C)</f>
        <v>#NAME?</v>
      </c>
      <c r="D853" s="27" t="e">
        <f ca="1">_xlfn.XLOOKUP(C853,Planilha6!C:C,Planilha6!D:D)</f>
        <v>#NAME?</v>
      </c>
      <c r="E853" s="27" t="e">
        <f ca="1">_xlfn.XLOOKUP(D853,Planilha6!D:D,Planilha6!E:E)</f>
        <v>#NAME?</v>
      </c>
      <c r="F853" s="27" t="e">
        <f ca="1">_xlfn.XLOOKUP(E853,Planilha6!E:E,Planilha6!F:F)</f>
        <v>#NAME?</v>
      </c>
      <c r="G853" s="27" t="e">
        <f ca="1">_xlfn.XLOOKUP(F853,Planilha6!F:F,Planilha6!G:G)</f>
        <v>#NAME?</v>
      </c>
      <c r="H853" s="27" t="e">
        <f ca="1">_xlfn.XLOOKUP(G853,Planilha6!G:G,Planilha6!H:H)</f>
        <v>#NAME?</v>
      </c>
      <c r="I853" s="27" t="e">
        <f ca="1">_xlfn.XLOOKUP(H853,Planilha6!H:H,Planilha6!I:I)</f>
        <v>#NAME?</v>
      </c>
      <c r="J853" s="27" t="e">
        <f ca="1">_xlfn.XLOOKUP(I853,Planilha6!I:I,Planilha6!J:J)</f>
        <v>#NAME?</v>
      </c>
      <c r="K853" s="27" t="e">
        <f ca="1">_xlfn.XLOOKUP(J853,Planilha6!J:J,Planilha6!K:K)</f>
        <v>#NAME?</v>
      </c>
      <c r="L853" s="27" t="e">
        <f ca="1">_xlfn.XLOOKUP(K853,Planilha6!K:K,Planilha6!L:L)</f>
        <v>#NAME?</v>
      </c>
      <c r="M853" s="27" t="e">
        <f ca="1">_xlfn.XLOOKUP(L853,Planilha6!L:L,Planilha6!M:M)</f>
        <v>#NAME?</v>
      </c>
    </row>
    <row r="854" spans="1:13" x14ac:dyDescent="0.25">
      <c r="A854" s="32" t="s">
        <v>9921</v>
      </c>
      <c r="B854" s="27" t="e">
        <f ca="1">_xlfn.XLOOKUP(A854,Planilha6!A:A,Planilha6!B:B)</f>
        <v>#NAME?</v>
      </c>
      <c r="C854" s="27" t="e">
        <f ca="1">_xlfn.XLOOKUP(B854,Planilha6!B:B,Planilha6!C:C)</f>
        <v>#NAME?</v>
      </c>
      <c r="D854" s="27" t="e">
        <f ca="1">_xlfn.XLOOKUP(C854,Planilha6!C:C,Planilha6!D:D)</f>
        <v>#NAME?</v>
      </c>
      <c r="E854" s="27" t="e">
        <f ca="1">_xlfn.XLOOKUP(D854,Planilha6!D:D,Planilha6!E:E)</f>
        <v>#NAME?</v>
      </c>
      <c r="F854" s="27" t="e">
        <f ca="1">_xlfn.XLOOKUP(E854,Planilha6!E:E,Planilha6!F:F)</f>
        <v>#NAME?</v>
      </c>
      <c r="G854" s="27" t="e">
        <f ca="1">_xlfn.XLOOKUP(F854,Planilha6!F:F,Planilha6!G:G)</f>
        <v>#NAME?</v>
      </c>
      <c r="H854" s="27" t="e">
        <f ca="1">_xlfn.XLOOKUP(G854,Planilha6!G:G,Planilha6!H:H)</f>
        <v>#NAME?</v>
      </c>
      <c r="I854" s="27" t="e">
        <f ca="1">_xlfn.XLOOKUP(H854,Planilha6!H:H,Planilha6!I:I)</f>
        <v>#NAME?</v>
      </c>
      <c r="J854" s="27" t="e">
        <f ca="1">_xlfn.XLOOKUP(I854,Planilha6!I:I,Planilha6!J:J)</f>
        <v>#NAME?</v>
      </c>
      <c r="K854" s="27" t="e">
        <f ca="1">_xlfn.XLOOKUP(J854,Planilha6!J:J,Planilha6!K:K)</f>
        <v>#NAME?</v>
      </c>
      <c r="L854" s="27" t="e">
        <f ca="1">_xlfn.XLOOKUP(K854,Planilha6!K:K,Planilha6!L:L)</f>
        <v>#NAME?</v>
      </c>
      <c r="M854" s="27" t="e">
        <f ca="1">_xlfn.XLOOKUP(L854,Planilha6!L:L,Planilha6!M:M)</f>
        <v>#NAME?</v>
      </c>
    </row>
    <row r="855" spans="1:13" x14ac:dyDescent="0.25">
      <c r="A855" s="32" t="s">
        <v>8939</v>
      </c>
      <c r="B855" s="27" t="e">
        <f ca="1">_xlfn.XLOOKUP(A855,Planilha6!A:A,Planilha6!B:B)</f>
        <v>#NAME?</v>
      </c>
      <c r="C855" s="27" t="e">
        <f ca="1">_xlfn.XLOOKUP(B855,Planilha6!B:B,Planilha6!C:C)</f>
        <v>#NAME?</v>
      </c>
      <c r="D855" s="27" t="e">
        <f ca="1">_xlfn.XLOOKUP(C855,Planilha6!C:C,Planilha6!D:D)</f>
        <v>#NAME?</v>
      </c>
      <c r="E855" s="27" t="e">
        <f ca="1">_xlfn.XLOOKUP(D855,Planilha6!D:D,Planilha6!E:E)</f>
        <v>#NAME?</v>
      </c>
      <c r="F855" s="27" t="e">
        <f ca="1">_xlfn.XLOOKUP(E855,Planilha6!E:E,Planilha6!F:F)</f>
        <v>#NAME?</v>
      </c>
      <c r="G855" s="27" t="e">
        <f ca="1">_xlfn.XLOOKUP(F855,Planilha6!F:F,Planilha6!G:G)</f>
        <v>#NAME?</v>
      </c>
      <c r="H855" s="27" t="e">
        <f ca="1">_xlfn.XLOOKUP(G855,Planilha6!G:G,Planilha6!H:H)</f>
        <v>#NAME?</v>
      </c>
      <c r="I855" s="27" t="e">
        <f ca="1">_xlfn.XLOOKUP(H855,Planilha6!H:H,Planilha6!I:I)</f>
        <v>#NAME?</v>
      </c>
      <c r="J855" s="27" t="e">
        <f ca="1">_xlfn.XLOOKUP(I855,Planilha6!I:I,Planilha6!J:J)</f>
        <v>#NAME?</v>
      </c>
      <c r="K855" s="27" t="e">
        <f ca="1">_xlfn.XLOOKUP(J855,Planilha6!J:J,Planilha6!K:K)</f>
        <v>#NAME?</v>
      </c>
      <c r="L855" s="27" t="e">
        <f ca="1">_xlfn.XLOOKUP(K855,Planilha6!K:K,Planilha6!L:L)</f>
        <v>#NAME?</v>
      </c>
      <c r="M855" s="27" t="e">
        <f ca="1">_xlfn.XLOOKUP(L855,Planilha6!L:L,Planilha6!M:M)</f>
        <v>#NAME?</v>
      </c>
    </row>
    <row r="856" spans="1:13" x14ac:dyDescent="0.25">
      <c r="A856" s="32" t="s">
        <v>8772</v>
      </c>
      <c r="B856" s="27" t="e">
        <f ca="1">_xlfn.XLOOKUP(A856,Planilha6!A:A,Planilha6!B:B)</f>
        <v>#NAME?</v>
      </c>
      <c r="C856" s="27" t="e">
        <f ca="1">_xlfn.XLOOKUP(B856,Planilha6!B:B,Planilha6!C:C)</f>
        <v>#NAME?</v>
      </c>
      <c r="D856" s="27" t="e">
        <f ca="1">_xlfn.XLOOKUP(C856,Planilha6!C:C,Planilha6!D:D)</f>
        <v>#NAME?</v>
      </c>
      <c r="E856" s="27" t="e">
        <f ca="1">_xlfn.XLOOKUP(D856,Planilha6!D:D,Planilha6!E:E)</f>
        <v>#NAME?</v>
      </c>
      <c r="F856" s="27" t="e">
        <f ca="1">_xlfn.XLOOKUP(E856,Planilha6!E:E,Planilha6!F:F)</f>
        <v>#NAME?</v>
      </c>
      <c r="G856" s="27" t="e">
        <f ca="1">_xlfn.XLOOKUP(F856,Planilha6!F:F,Planilha6!G:G)</f>
        <v>#NAME?</v>
      </c>
      <c r="H856" s="27" t="e">
        <f ca="1">_xlfn.XLOOKUP(G856,Planilha6!G:G,Planilha6!H:H)</f>
        <v>#NAME?</v>
      </c>
      <c r="I856" s="27" t="e">
        <f ca="1">_xlfn.XLOOKUP(H856,Planilha6!H:H,Planilha6!I:I)</f>
        <v>#NAME?</v>
      </c>
      <c r="J856" s="27" t="e">
        <f ca="1">_xlfn.XLOOKUP(I856,Planilha6!I:I,Planilha6!J:J)</f>
        <v>#NAME?</v>
      </c>
      <c r="K856" s="27" t="e">
        <f ca="1">_xlfn.XLOOKUP(J856,Planilha6!J:J,Planilha6!K:K)</f>
        <v>#NAME?</v>
      </c>
      <c r="L856" s="27" t="e">
        <f ca="1">_xlfn.XLOOKUP(K856,Planilha6!K:K,Planilha6!L:L)</f>
        <v>#NAME?</v>
      </c>
      <c r="M856" s="27" t="e">
        <f ca="1">_xlfn.XLOOKUP(L856,Planilha6!L:L,Planilha6!M:M)</f>
        <v>#NAME?</v>
      </c>
    </row>
    <row r="857" spans="1:13" x14ac:dyDescent="0.25">
      <c r="A857" s="32" t="s">
        <v>8594</v>
      </c>
      <c r="B857" s="27" t="e">
        <f ca="1">_xlfn.XLOOKUP(A857,Planilha6!A:A,Planilha6!B:B)</f>
        <v>#NAME?</v>
      </c>
      <c r="C857" s="27" t="e">
        <f ca="1">_xlfn.XLOOKUP(B857,Planilha6!B:B,Planilha6!C:C)</f>
        <v>#NAME?</v>
      </c>
      <c r="D857" s="27" t="e">
        <f ca="1">_xlfn.XLOOKUP(C857,Planilha6!C:C,Planilha6!D:D)</f>
        <v>#NAME?</v>
      </c>
      <c r="E857" s="27" t="e">
        <f ca="1">_xlfn.XLOOKUP(D857,Planilha6!D:D,Planilha6!E:E)</f>
        <v>#NAME?</v>
      </c>
      <c r="F857" s="27" t="e">
        <f ca="1">_xlfn.XLOOKUP(E857,Planilha6!E:E,Planilha6!F:F)</f>
        <v>#NAME?</v>
      </c>
      <c r="G857" s="27" t="e">
        <f ca="1">_xlfn.XLOOKUP(F857,Planilha6!F:F,Planilha6!G:G)</f>
        <v>#NAME?</v>
      </c>
      <c r="H857" s="27" t="e">
        <f ca="1">_xlfn.XLOOKUP(G857,Planilha6!G:G,Planilha6!H:H)</f>
        <v>#NAME?</v>
      </c>
      <c r="I857" s="27" t="e">
        <f ca="1">_xlfn.XLOOKUP(H857,Planilha6!H:H,Planilha6!I:I)</f>
        <v>#NAME?</v>
      </c>
      <c r="J857" s="27" t="e">
        <f ca="1">_xlfn.XLOOKUP(I857,Planilha6!I:I,Planilha6!J:J)</f>
        <v>#NAME?</v>
      </c>
      <c r="K857" s="27" t="e">
        <f ca="1">_xlfn.XLOOKUP(J857,Planilha6!J:J,Planilha6!K:K)</f>
        <v>#NAME?</v>
      </c>
      <c r="L857" s="27" t="e">
        <f ca="1">_xlfn.XLOOKUP(K857,Planilha6!K:K,Planilha6!L:L)</f>
        <v>#NAME?</v>
      </c>
      <c r="M857" s="27" t="e">
        <f ca="1">_xlfn.XLOOKUP(L857,Planilha6!L:L,Planilha6!M:M)</f>
        <v>#NAME?</v>
      </c>
    </row>
    <row r="858" spans="1:13" x14ac:dyDescent="0.25">
      <c r="A858" s="32" t="s">
        <v>9571</v>
      </c>
      <c r="B858" s="27" t="e">
        <f ca="1">_xlfn.XLOOKUP(A858,Planilha6!A:A,Planilha6!B:B)</f>
        <v>#NAME?</v>
      </c>
      <c r="C858" s="27" t="e">
        <f ca="1">_xlfn.XLOOKUP(B858,Planilha6!B:B,Planilha6!C:C)</f>
        <v>#NAME?</v>
      </c>
      <c r="D858" s="27" t="e">
        <f ca="1">_xlfn.XLOOKUP(C858,Planilha6!C:C,Planilha6!D:D)</f>
        <v>#NAME?</v>
      </c>
      <c r="E858" s="27" t="e">
        <f ca="1">_xlfn.XLOOKUP(D858,Planilha6!D:D,Planilha6!E:E)</f>
        <v>#NAME?</v>
      </c>
      <c r="F858" s="27" t="e">
        <f ca="1">_xlfn.XLOOKUP(E858,Planilha6!E:E,Planilha6!F:F)</f>
        <v>#NAME?</v>
      </c>
      <c r="G858" s="27" t="e">
        <f ca="1">_xlfn.XLOOKUP(F858,Planilha6!F:F,Planilha6!G:G)</f>
        <v>#NAME?</v>
      </c>
      <c r="H858" s="27" t="e">
        <f ca="1">_xlfn.XLOOKUP(G858,Planilha6!G:G,Planilha6!H:H)</f>
        <v>#NAME?</v>
      </c>
      <c r="I858" s="27" t="e">
        <f ca="1">_xlfn.XLOOKUP(H858,Planilha6!H:H,Planilha6!I:I)</f>
        <v>#NAME?</v>
      </c>
      <c r="J858" s="27" t="e">
        <f ca="1">_xlfn.XLOOKUP(I858,Planilha6!I:I,Planilha6!J:J)</f>
        <v>#NAME?</v>
      </c>
      <c r="K858" s="27" t="e">
        <f ca="1">_xlfn.XLOOKUP(J858,Planilha6!J:J,Planilha6!K:K)</f>
        <v>#NAME?</v>
      </c>
      <c r="L858" s="27" t="e">
        <f ca="1">_xlfn.XLOOKUP(K858,Planilha6!K:K,Planilha6!L:L)</f>
        <v>#NAME?</v>
      </c>
      <c r="M858" s="27" t="e">
        <f ca="1">_xlfn.XLOOKUP(L858,Planilha6!L:L,Planilha6!M:M)</f>
        <v>#NAME?</v>
      </c>
    </row>
    <row r="859" spans="1:13" x14ac:dyDescent="0.25">
      <c r="A859" s="32" t="s">
        <v>8515</v>
      </c>
      <c r="B859" s="27" t="e">
        <f ca="1">_xlfn.XLOOKUP(A859,Planilha6!A:A,Planilha6!B:B)</f>
        <v>#NAME?</v>
      </c>
      <c r="C859" s="27" t="e">
        <f ca="1">_xlfn.XLOOKUP(B859,Planilha6!B:B,Planilha6!C:C)</f>
        <v>#NAME?</v>
      </c>
      <c r="D859" s="27" t="e">
        <f ca="1">_xlfn.XLOOKUP(C859,Planilha6!C:C,Planilha6!D:D)</f>
        <v>#NAME?</v>
      </c>
      <c r="E859" s="27" t="e">
        <f ca="1">_xlfn.XLOOKUP(D859,Planilha6!D:D,Planilha6!E:E)</f>
        <v>#NAME?</v>
      </c>
      <c r="F859" s="27" t="e">
        <f ca="1">_xlfn.XLOOKUP(E859,Planilha6!E:E,Planilha6!F:F)</f>
        <v>#NAME?</v>
      </c>
      <c r="G859" s="27" t="e">
        <f ca="1">_xlfn.XLOOKUP(F859,Planilha6!F:F,Planilha6!G:G)</f>
        <v>#NAME?</v>
      </c>
      <c r="H859" s="27" t="e">
        <f ca="1">_xlfn.XLOOKUP(G859,Planilha6!G:G,Planilha6!H:H)</f>
        <v>#NAME?</v>
      </c>
      <c r="I859" s="27" t="e">
        <f ca="1">_xlfn.XLOOKUP(H859,Planilha6!H:H,Planilha6!I:I)</f>
        <v>#NAME?</v>
      </c>
      <c r="J859" s="27" t="e">
        <f ca="1">_xlfn.XLOOKUP(I859,Planilha6!I:I,Planilha6!J:J)</f>
        <v>#NAME?</v>
      </c>
      <c r="K859" s="27" t="e">
        <f ca="1">_xlfn.XLOOKUP(J859,Planilha6!J:J,Planilha6!K:K)</f>
        <v>#NAME?</v>
      </c>
      <c r="L859" s="27" t="e">
        <f ca="1">_xlfn.XLOOKUP(K859,Planilha6!K:K,Planilha6!L:L)</f>
        <v>#NAME?</v>
      </c>
      <c r="M859" s="27" t="e">
        <f ca="1">_xlfn.XLOOKUP(L859,Planilha6!L:L,Planilha6!M:M)</f>
        <v>#NAME?</v>
      </c>
    </row>
    <row r="860" spans="1:13" x14ac:dyDescent="0.25">
      <c r="A860" s="32" t="s">
        <v>9735</v>
      </c>
      <c r="B860" s="27" t="e">
        <f ca="1">_xlfn.XLOOKUP(A860,Planilha6!A:A,Planilha6!B:B)</f>
        <v>#NAME?</v>
      </c>
      <c r="C860" s="27" t="e">
        <f ca="1">_xlfn.XLOOKUP(B860,Planilha6!B:B,Planilha6!C:C)</f>
        <v>#NAME?</v>
      </c>
      <c r="D860" s="27" t="e">
        <f ca="1">_xlfn.XLOOKUP(C860,Planilha6!C:C,Planilha6!D:D)</f>
        <v>#NAME?</v>
      </c>
      <c r="E860" s="27" t="e">
        <f ca="1">_xlfn.XLOOKUP(D860,Planilha6!D:D,Planilha6!E:E)</f>
        <v>#NAME?</v>
      </c>
      <c r="F860" s="27" t="e">
        <f ca="1">_xlfn.XLOOKUP(E860,Planilha6!E:E,Planilha6!F:F)</f>
        <v>#NAME?</v>
      </c>
      <c r="G860" s="27" t="e">
        <f ca="1">_xlfn.XLOOKUP(F860,Planilha6!F:F,Planilha6!G:G)</f>
        <v>#NAME?</v>
      </c>
      <c r="H860" s="27" t="e">
        <f ca="1">_xlfn.XLOOKUP(G860,Planilha6!G:G,Planilha6!H:H)</f>
        <v>#NAME?</v>
      </c>
      <c r="I860" s="27" t="e">
        <f ca="1">_xlfn.XLOOKUP(H860,Planilha6!H:H,Planilha6!I:I)</f>
        <v>#NAME?</v>
      </c>
      <c r="J860" s="27" t="e">
        <f ca="1">_xlfn.XLOOKUP(I860,Planilha6!I:I,Planilha6!J:J)</f>
        <v>#NAME?</v>
      </c>
      <c r="K860" s="27" t="e">
        <f ca="1">_xlfn.XLOOKUP(J860,Planilha6!J:J,Planilha6!K:K)</f>
        <v>#NAME?</v>
      </c>
      <c r="L860" s="27" t="e">
        <f ca="1">_xlfn.XLOOKUP(K860,Planilha6!K:K,Planilha6!L:L)</f>
        <v>#NAME?</v>
      </c>
      <c r="M860" s="27" t="e">
        <f ca="1">_xlfn.XLOOKUP(L860,Planilha6!L:L,Planilha6!M:M)</f>
        <v>#NAME?</v>
      </c>
    </row>
    <row r="861" spans="1:13" x14ac:dyDescent="0.25">
      <c r="A861" s="32" t="s">
        <v>9584</v>
      </c>
      <c r="B861" s="27" t="e">
        <f ca="1">_xlfn.XLOOKUP(A861,Planilha6!A:A,Planilha6!B:B)</f>
        <v>#NAME?</v>
      </c>
      <c r="C861" s="27" t="e">
        <f ca="1">_xlfn.XLOOKUP(B861,Planilha6!B:B,Planilha6!C:C)</f>
        <v>#NAME?</v>
      </c>
      <c r="D861" s="27" t="e">
        <f ca="1">_xlfn.XLOOKUP(C861,Planilha6!C:C,Planilha6!D:D)</f>
        <v>#NAME?</v>
      </c>
      <c r="E861" s="27" t="e">
        <f ca="1">_xlfn.XLOOKUP(D861,Planilha6!D:D,Planilha6!E:E)</f>
        <v>#NAME?</v>
      </c>
      <c r="F861" s="27" t="e">
        <f ca="1">_xlfn.XLOOKUP(E861,Planilha6!E:E,Planilha6!F:F)</f>
        <v>#NAME?</v>
      </c>
      <c r="G861" s="27" t="e">
        <f ca="1">_xlfn.XLOOKUP(F861,Planilha6!F:F,Planilha6!G:G)</f>
        <v>#NAME?</v>
      </c>
      <c r="H861" s="27" t="e">
        <f ca="1">_xlfn.XLOOKUP(G861,Planilha6!G:G,Planilha6!H:H)</f>
        <v>#NAME?</v>
      </c>
      <c r="I861" s="27" t="e">
        <f ca="1">_xlfn.XLOOKUP(H861,Planilha6!H:H,Planilha6!I:I)</f>
        <v>#NAME?</v>
      </c>
      <c r="J861" s="27" t="e">
        <f ca="1">_xlfn.XLOOKUP(I861,Planilha6!I:I,Planilha6!J:J)</f>
        <v>#NAME?</v>
      </c>
      <c r="K861" s="27" t="e">
        <f ca="1">_xlfn.XLOOKUP(J861,Planilha6!J:J,Planilha6!K:K)</f>
        <v>#NAME?</v>
      </c>
      <c r="L861" s="27" t="e">
        <f ca="1">_xlfn.XLOOKUP(K861,Planilha6!K:K,Planilha6!L:L)</f>
        <v>#NAME?</v>
      </c>
      <c r="M861" s="27" t="e">
        <f ca="1">_xlfn.XLOOKUP(L861,Planilha6!L:L,Planilha6!M:M)</f>
        <v>#NAME?</v>
      </c>
    </row>
    <row r="862" spans="1:13" x14ac:dyDescent="0.25">
      <c r="A862" s="32" t="s">
        <v>8781</v>
      </c>
      <c r="B862" s="27" t="e">
        <f ca="1">_xlfn.XLOOKUP(A862,Planilha6!A:A,Planilha6!B:B)</f>
        <v>#NAME?</v>
      </c>
      <c r="C862" s="27" t="e">
        <f ca="1">_xlfn.XLOOKUP(B862,Planilha6!B:B,Planilha6!C:C)</f>
        <v>#NAME?</v>
      </c>
      <c r="D862" s="27" t="e">
        <f ca="1">_xlfn.XLOOKUP(C862,Planilha6!C:C,Planilha6!D:D)</f>
        <v>#NAME?</v>
      </c>
      <c r="E862" s="27" t="e">
        <f ca="1">_xlfn.XLOOKUP(D862,Planilha6!D:D,Planilha6!E:E)</f>
        <v>#NAME?</v>
      </c>
      <c r="F862" s="27" t="e">
        <f ca="1">_xlfn.XLOOKUP(E862,Planilha6!E:E,Planilha6!F:F)</f>
        <v>#NAME?</v>
      </c>
      <c r="G862" s="27" t="e">
        <f ca="1">_xlfn.XLOOKUP(F862,Planilha6!F:F,Planilha6!G:G)</f>
        <v>#NAME?</v>
      </c>
      <c r="H862" s="27" t="e">
        <f ca="1">_xlfn.XLOOKUP(G862,Planilha6!G:G,Planilha6!H:H)</f>
        <v>#NAME?</v>
      </c>
      <c r="I862" s="27" t="e">
        <f ca="1">_xlfn.XLOOKUP(H862,Planilha6!H:H,Planilha6!I:I)</f>
        <v>#NAME?</v>
      </c>
      <c r="J862" s="27" t="e">
        <f ca="1">_xlfn.XLOOKUP(I862,Planilha6!I:I,Planilha6!J:J)</f>
        <v>#NAME?</v>
      </c>
      <c r="K862" s="27" t="e">
        <f ca="1">_xlfn.XLOOKUP(J862,Planilha6!J:J,Planilha6!K:K)</f>
        <v>#NAME?</v>
      </c>
      <c r="L862" s="27" t="e">
        <f ca="1">_xlfn.XLOOKUP(K862,Planilha6!K:K,Planilha6!L:L)</f>
        <v>#NAME?</v>
      </c>
      <c r="M862" s="27" t="e">
        <f ca="1">_xlfn.XLOOKUP(L862,Planilha6!L:L,Planilha6!M:M)</f>
        <v>#NAME?</v>
      </c>
    </row>
    <row r="863" spans="1:13" x14ac:dyDescent="0.25">
      <c r="A863" s="32" t="s">
        <v>9469</v>
      </c>
      <c r="B863" s="27" t="e">
        <f ca="1">_xlfn.XLOOKUP(A863,Planilha6!A:A,Planilha6!B:B)</f>
        <v>#NAME?</v>
      </c>
      <c r="C863" s="27" t="e">
        <f ca="1">_xlfn.XLOOKUP(B863,Planilha6!B:B,Planilha6!C:C)</f>
        <v>#NAME?</v>
      </c>
      <c r="D863" s="27" t="e">
        <f ca="1">_xlfn.XLOOKUP(C863,Planilha6!C:C,Planilha6!D:D)</f>
        <v>#NAME?</v>
      </c>
      <c r="E863" s="27" t="e">
        <f ca="1">_xlfn.XLOOKUP(D863,Planilha6!D:D,Planilha6!E:E)</f>
        <v>#NAME?</v>
      </c>
      <c r="F863" s="27" t="e">
        <f ca="1">_xlfn.XLOOKUP(E863,Planilha6!E:E,Planilha6!F:F)</f>
        <v>#NAME?</v>
      </c>
      <c r="G863" s="27" t="e">
        <f ca="1">_xlfn.XLOOKUP(F863,Planilha6!F:F,Planilha6!G:G)</f>
        <v>#NAME?</v>
      </c>
      <c r="H863" s="27" t="e">
        <f ca="1">_xlfn.XLOOKUP(G863,Planilha6!G:G,Planilha6!H:H)</f>
        <v>#NAME?</v>
      </c>
      <c r="I863" s="27" t="e">
        <f ca="1">_xlfn.XLOOKUP(H863,Planilha6!H:H,Planilha6!I:I)</f>
        <v>#NAME?</v>
      </c>
      <c r="J863" s="27" t="e">
        <f ca="1">_xlfn.XLOOKUP(I863,Planilha6!I:I,Planilha6!J:J)</f>
        <v>#NAME?</v>
      </c>
      <c r="K863" s="27" t="e">
        <f ca="1">_xlfn.XLOOKUP(J863,Planilha6!J:J,Planilha6!K:K)</f>
        <v>#NAME?</v>
      </c>
      <c r="L863" s="27" t="e">
        <f ca="1">_xlfn.XLOOKUP(K863,Planilha6!K:K,Planilha6!L:L)</f>
        <v>#NAME?</v>
      </c>
      <c r="M863" s="27" t="e">
        <f ca="1">_xlfn.XLOOKUP(L863,Planilha6!L:L,Planilha6!M:M)</f>
        <v>#NAME?</v>
      </c>
    </row>
    <row r="864" spans="1:13" x14ac:dyDescent="0.25">
      <c r="A864" s="32" t="s">
        <v>9925</v>
      </c>
      <c r="B864" s="27" t="e">
        <f ca="1">_xlfn.XLOOKUP(A864,Planilha6!A:A,Planilha6!B:B)</f>
        <v>#NAME?</v>
      </c>
      <c r="C864" s="27" t="e">
        <f ca="1">_xlfn.XLOOKUP(B864,Planilha6!B:B,Planilha6!C:C)</f>
        <v>#NAME?</v>
      </c>
      <c r="D864" s="27" t="e">
        <f ca="1">_xlfn.XLOOKUP(C864,Planilha6!C:C,Planilha6!D:D)</f>
        <v>#NAME?</v>
      </c>
      <c r="E864" s="27" t="e">
        <f ca="1">_xlfn.XLOOKUP(D864,Planilha6!D:D,Planilha6!E:E)</f>
        <v>#NAME?</v>
      </c>
      <c r="F864" s="27" t="e">
        <f ca="1">_xlfn.XLOOKUP(E864,Planilha6!E:E,Planilha6!F:F)</f>
        <v>#NAME?</v>
      </c>
      <c r="G864" s="27" t="e">
        <f ca="1">_xlfn.XLOOKUP(F864,Planilha6!F:F,Planilha6!G:G)</f>
        <v>#NAME?</v>
      </c>
      <c r="H864" s="27" t="e">
        <f ca="1">_xlfn.XLOOKUP(G864,Planilha6!G:G,Planilha6!H:H)</f>
        <v>#NAME?</v>
      </c>
      <c r="I864" s="27" t="e">
        <f ca="1">_xlfn.XLOOKUP(H864,Planilha6!H:H,Planilha6!I:I)</f>
        <v>#NAME?</v>
      </c>
      <c r="J864" s="27" t="e">
        <f ca="1">_xlfn.XLOOKUP(I864,Planilha6!I:I,Planilha6!J:J)</f>
        <v>#NAME?</v>
      </c>
      <c r="K864" s="27" t="e">
        <f ca="1">_xlfn.XLOOKUP(J864,Planilha6!J:J,Planilha6!K:K)</f>
        <v>#NAME?</v>
      </c>
      <c r="L864" s="27" t="e">
        <f ca="1">_xlfn.XLOOKUP(K864,Planilha6!K:K,Planilha6!L:L)</f>
        <v>#NAME?</v>
      </c>
      <c r="M864" s="27" t="e">
        <f ca="1">_xlfn.XLOOKUP(L864,Planilha6!L:L,Planilha6!M:M)</f>
        <v>#NAME?</v>
      </c>
    </row>
    <row r="865" spans="1:13" x14ac:dyDescent="0.25">
      <c r="A865" s="32" t="s">
        <v>8783</v>
      </c>
      <c r="B865" s="27" t="e">
        <f ca="1">_xlfn.XLOOKUP(A865,Planilha6!A:A,Planilha6!B:B)</f>
        <v>#NAME?</v>
      </c>
      <c r="C865" s="27" t="e">
        <f ca="1">_xlfn.XLOOKUP(B865,Planilha6!B:B,Planilha6!C:C)</f>
        <v>#NAME?</v>
      </c>
      <c r="D865" s="27" t="e">
        <f ca="1">_xlfn.XLOOKUP(C865,Planilha6!C:C,Planilha6!D:D)</f>
        <v>#NAME?</v>
      </c>
      <c r="E865" s="27" t="e">
        <f ca="1">_xlfn.XLOOKUP(D865,Planilha6!D:D,Planilha6!E:E)</f>
        <v>#NAME?</v>
      </c>
      <c r="F865" s="27" t="e">
        <f ca="1">_xlfn.XLOOKUP(E865,Planilha6!E:E,Planilha6!F:F)</f>
        <v>#NAME?</v>
      </c>
      <c r="G865" s="27" t="e">
        <f ca="1">_xlfn.XLOOKUP(F865,Planilha6!F:F,Planilha6!G:G)</f>
        <v>#NAME?</v>
      </c>
      <c r="H865" s="27" t="e">
        <f ca="1">_xlfn.XLOOKUP(G865,Planilha6!G:G,Planilha6!H:H)</f>
        <v>#NAME?</v>
      </c>
      <c r="I865" s="27" t="e">
        <f ca="1">_xlfn.XLOOKUP(H865,Planilha6!H:H,Planilha6!I:I)</f>
        <v>#NAME?</v>
      </c>
      <c r="J865" s="27" t="e">
        <f ca="1">_xlfn.XLOOKUP(I865,Planilha6!I:I,Planilha6!J:J)</f>
        <v>#NAME?</v>
      </c>
      <c r="K865" s="27" t="e">
        <f ca="1">_xlfn.XLOOKUP(J865,Planilha6!J:J,Planilha6!K:K)</f>
        <v>#NAME?</v>
      </c>
      <c r="L865" s="27" t="e">
        <f ca="1">_xlfn.XLOOKUP(K865,Planilha6!K:K,Planilha6!L:L)</f>
        <v>#NAME?</v>
      </c>
      <c r="M865" s="27" t="e">
        <f ca="1">_xlfn.XLOOKUP(L865,Planilha6!L:L,Planilha6!M:M)</f>
        <v>#NAME?</v>
      </c>
    </row>
    <row r="866" spans="1:13" x14ac:dyDescent="0.25">
      <c r="A866" s="32" t="s">
        <v>8717</v>
      </c>
      <c r="B866" s="27" t="e">
        <f ca="1">_xlfn.XLOOKUP(A866,Planilha6!A:A,Planilha6!B:B)</f>
        <v>#NAME?</v>
      </c>
      <c r="C866" s="27" t="e">
        <f ca="1">_xlfn.XLOOKUP(B866,Planilha6!B:B,Planilha6!C:C)</f>
        <v>#NAME?</v>
      </c>
      <c r="D866" s="27" t="e">
        <f ca="1">_xlfn.XLOOKUP(C866,Planilha6!C:C,Planilha6!D:D)</f>
        <v>#NAME?</v>
      </c>
      <c r="E866" s="27" t="e">
        <f ca="1">_xlfn.XLOOKUP(D866,Planilha6!D:D,Planilha6!E:E)</f>
        <v>#NAME?</v>
      </c>
      <c r="F866" s="27" t="e">
        <f ca="1">_xlfn.XLOOKUP(E866,Planilha6!E:E,Planilha6!F:F)</f>
        <v>#NAME?</v>
      </c>
      <c r="G866" s="27" t="e">
        <f ca="1">_xlfn.XLOOKUP(F866,Planilha6!F:F,Planilha6!G:G)</f>
        <v>#NAME?</v>
      </c>
      <c r="H866" s="27" t="e">
        <f ca="1">_xlfn.XLOOKUP(G866,Planilha6!G:G,Planilha6!H:H)</f>
        <v>#NAME?</v>
      </c>
      <c r="I866" s="27" t="e">
        <f ca="1">_xlfn.XLOOKUP(H866,Planilha6!H:H,Planilha6!I:I)</f>
        <v>#NAME?</v>
      </c>
      <c r="J866" s="27" t="e">
        <f ca="1">_xlfn.XLOOKUP(I866,Planilha6!I:I,Planilha6!J:J)</f>
        <v>#NAME?</v>
      </c>
      <c r="K866" s="27" t="e">
        <f ca="1">_xlfn.XLOOKUP(J866,Planilha6!J:J,Planilha6!K:K)</f>
        <v>#NAME?</v>
      </c>
      <c r="L866" s="27" t="e">
        <f ca="1">_xlfn.XLOOKUP(K866,Planilha6!K:K,Planilha6!L:L)</f>
        <v>#NAME?</v>
      </c>
      <c r="M866" s="27" t="e">
        <f ca="1">_xlfn.XLOOKUP(L866,Planilha6!L:L,Planilha6!M:M)</f>
        <v>#NAME?</v>
      </c>
    </row>
    <row r="867" spans="1:13" x14ac:dyDescent="0.25">
      <c r="A867" s="32" t="s">
        <v>9302</v>
      </c>
      <c r="B867" s="27" t="e">
        <f ca="1">_xlfn.XLOOKUP(A867,Planilha6!A:A,Planilha6!B:B)</f>
        <v>#NAME?</v>
      </c>
      <c r="C867" s="27" t="e">
        <f ca="1">_xlfn.XLOOKUP(B867,Planilha6!B:B,Planilha6!C:C)</f>
        <v>#NAME?</v>
      </c>
      <c r="D867" s="27" t="e">
        <f ca="1">_xlfn.XLOOKUP(C867,Planilha6!C:C,Planilha6!D:D)</f>
        <v>#NAME?</v>
      </c>
      <c r="E867" s="27" t="e">
        <f ca="1">_xlfn.XLOOKUP(D867,Planilha6!D:D,Planilha6!E:E)</f>
        <v>#NAME?</v>
      </c>
      <c r="F867" s="27" t="e">
        <f ca="1">_xlfn.XLOOKUP(E867,Planilha6!E:E,Planilha6!F:F)</f>
        <v>#NAME?</v>
      </c>
      <c r="G867" s="27" t="e">
        <f ca="1">_xlfn.XLOOKUP(F867,Planilha6!F:F,Planilha6!G:G)</f>
        <v>#NAME?</v>
      </c>
      <c r="H867" s="27" t="e">
        <f ca="1">_xlfn.XLOOKUP(G867,Planilha6!G:G,Planilha6!H:H)</f>
        <v>#NAME?</v>
      </c>
      <c r="I867" s="27" t="e">
        <f ca="1">_xlfn.XLOOKUP(H867,Planilha6!H:H,Planilha6!I:I)</f>
        <v>#NAME?</v>
      </c>
      <c r="J867" s="27" t="e">
        <f ca="1">_xlfn.XLOOKUP(I867,Planilha6!I:I,Planilha6!J:J)</f>
        <v>#NAME?</v>
      </c>
      <c r="K867" s="27" t="e">
        <f ca="1">_xlfn.XLOOKUP(J867,Planilha6!J:J,Planilha6!K:K)</f>
        <v>#NAME?</v>
      </c>
      <c r="L867" s="27" t="e">
        <f ca="1">_xlfn.XLOOKUP(K867,Planilha6!K:K,Planilha6!L:L)</f>
        <v>#NAME?</v>
      </c>
      <c r="M867" s="27" t="e">
        <f ca="1">_xlfn.XLOOKUP(L867,Planilha6!L:L,Planilha6!M:M)</f>
        <v>#NAME?</v>
      </c>
    </row>
    <row r="868" spans="1:13" x14ac:dyDescent="0.25">
      <c r="A868" s="32" t="s">
        <v>8791</v>
      </c>
      <c r="B868" s="27" t="e">
        <f ca="1">_xlfn.XLOOKUP(A868,Planilha6!A:A,Planilha6!B:B)</f>
        <v>#NAME?</v>
      </c>
      <c r="C868" s="27" t="e">
        <f ca="1">_xlfn.XLOOKUP(B868,Planilha6!B:B,Planilha6!C:C)</f>
        <v>#NAME?</v>
      </c>
      <c r="D868" s="27" t="e">
        <f ca="1">_xlfn.XLOOKUP(C868,Planilha6!C:C,Planilha6!D:D)</f>
        <v>#NAME?</v>
      </c>
      <c r="E868" s="27" t="e">
        <f ca="1">_xlfn.XLOOKUP(D868,Planilha6!D:D,Planilha6!E:E)</f>
        <v>#NAME?</v>
      </c>
      <c r="F868" s="27" t="e">
        <f ca="1">_xlfn.XLOOKUP(E868,Planilha6!E:E,Planilha6!F:F)</f>
        <v>#NAME?</v>
      </c>
      <c r="G868" s="27" t="e">
        <f ca="1">_xlfn.XLOOKUP(F868,Planilha6!F:F,Planilha6!G:G)</f>
        <v>#NAME?</v>
      </c>
      <c r="H868" s="27" t="e">
        <f ca="1">_xlfn.XLOOKUP(G868,Planilha6!G:G,Planilha6!H:H)</f>
        <v>#NAME?</v>
      </c>
      <c r="I868" s="27" t="e">
        <f ca="1">_xlfn.XLOOKUP(H868,Planilha6!H:H,Planilha6!I:I)</f>
        <v>#NAME?</v>
      </c>
      <c r="J868" s="27" t="e">
        <f ca="1">_xlfn.XLOOKUP(I868,Planilha6!I:I,Planilha6!J:J)</f>
        <v>#NAME?</v>
      </c>
      <c r="K868" s="27" t="e">
        <f ca="1">_xlfn.XLOOKUP(J868,Planilha6!J:J,Planilha6!K:K)</f>
        <v>#NAME?</v>
      </c>
      <c r="L868" s="27" t="e">
        <f ca="1">_xlfn.XLOOKUP(K868,Planilha6!K:K,Planilha6!L:L)</f>
        <v>#NAME?</v>
      </c>
      <c r="M868" s="27" t="e">
        <f ca="1">_xlfn.XLOOKUP(L868,Planilha6!L:L,Planilha6!M:M)</f>
        <v>#NAME?</v>
      </c>
    </row>
    <row r="869" spans="1:13" x14ac:dyDescent="0.25">
      <c r="A869" s="32" t="s">
        <v>8456</v>
      </c>
      <c r="B869" s="27" t="e">
        <f ca="1">_xlfn.XLOOKUP(A869,Planilha6!A:A,Planilha6!B:B)</f>
        <v>#NAME?</v>
      </c>
      <c r="C869" s="27" t="e">
        <f ca="1">_xlfn.XLOOKUP(B869,Planilha6!B:B,Planilha6!C:C)</f>
        <v>#NAME?</v>
      </c>
      <c r="D869" s="27" t="e">
        <f ca="1">_xlfn.XLOOKUP(C869,Planilha6!C:C,Planilha6!D:D)</f>
        <v>#NAME?</v>
      </c>
      <c r="E869" s="27" t="e">
        <f ca="1">_xlfn.XLOOKUP(D869,Planilha6!D:D,Planilha6!E:E)</f>
        <v>#NAME?</v>
      </c>
      <c r="F869" s="27" t="e">
        <f ca="1">_xlfn.XLOOKUP(E869,Planilha6!E:E,Planilha6!F:F)</f>
        <v>#NAME?</v>
      </c>
      <c r="G869" s="27" t="e">
        <f ca="1">_xlfn.XLOOKUP(F869,Planilha6!F:F,Planilha6!G:G)</f>
        <v>#NAME?</v>
      </c>
      <c r="H869" s="27" t="e">
        <f ca="1">_xlfn.XLOOKUP(G869,Planilha6!G:G,Planilha6!H:H)</f>
        <v>#NAME?</v>
      </c>
      <c r="I869" s="27" t="e">
        <f ca="1">_xlfn.XLOOKUP(H869,Planilha6!H:H,Planilha6!I:I)</f>
        <v>#NAME?</v>
      </c>
      <c r="J869" s="27" t="e">
        <f ca="1">_xlfn.XLOOKUP(I869,Planilha6!I:I,Planilha6!J:J)</f>
        <v>#NAME?</v>
      </c>
      <c r="K869" s="27" t="e">
        <f ca="1">_xlfn.XLOOKUP(J869,Planilha6!J:J,Planilha6!K:K)</f>
        <v>#NAME?</v>
      </c>
      <c r="L869" s="27" t="e">
        <f ca="1">_xlfn.XLOOKUP(K869,Planilha6!K:K,Planilha6!L:L)</f>
        <v>#NAME?</v>
      </c>
      <c r="M869" s="27" t="e">
        <f ca="1">_xlfn.XLOOKUP(L869,Planilha6!L:L,Planilha6!M:M)</f>
        <v>#NAME?</v>
      </c>
    </row>
    <row r="870" spans="1:13" x14ac:dyDescent="0.25">
      <c r="A870" s="32" t="s">
        <v>8658</v>
      </c>
      <c r="B870" s="27" t="e">
        <f ca="1">_xlfn.XLOOKUP(A870,Planilha6!A:A,Planilha6!B:B)</f>
        <v>#NAME?</v>
      </c>
      <c r="C870" s="27" t="e">
        <f ca="1">_xlfn.XLOOKUP(B870,Planilha6!B:B,Planilha6!C:C)</f>
        <v>#NAME?</v>
      </c>
      <c r="D870" s="27" t="e">
        <f ca="1">_xlfn.XLOOKUP(C870,Planilha6!C:C,Planilha6!D:D)</f>
        <v>#NAME?</v>
      </c>
      <c r="E870" s="27" t="e">
        <f ca="1">_xlfn.XLOOKUP(D870,Planilha6!D:D,Planilha6!E:E)</f>
        <v>#NAME?</v>
      </c>
      <c r="F870" s="27" t="e">
        <f ca="1">_xlfn.XLOOKUP(E870,Planilha6!E:E,Planilha6!F:F)</f>
        <v>#NAME?</v>
      </c>
      <c r="G870" s="27" t="e">
        <f ca="1">_xlfn.XLOOKUP(F870,Planilha6!F:F,Planilha6!G:G)</f>
        <v>#NAME?</v>
      </c>
      <c r="H870" s="27" t="e">
        <f ca="1">_xlfn.XLOOKUP(G870,Planilha6!G:G,Planilha6!H:H)</f>
        <v>#NAME?</v>
      </c>
      <c r="I870" s="27" t="e">
        <f ca="1">_xlfn.XLOOKUP(H870,Planilha6!H:H,Planilha6!I:I)</f>
        <v>#NAME?</v>
      </c>
      <c r="J870" s="27" t="e">
        <f ca="1">_xlfn.XLOOKUP(I870,Planilha6!I:I,Planilha6!J:J)</f>
        <v>#NAME?</v>
      </c>
      <c r="K870" s="27" t="e">
        <f ca="1">_xlfn.XLOOKUP(J870,Planilha6!J:J,Planilha6!K:K)</f>
        <v>#NAME?</v>
      </c>
      <c r="L870" s="27" t="e">
        <f ca="1">_xlfn.XLOOKUP(K870,Planilha6!K:K,Planilha6!L:L)</f>
        <v>#NAME?</v>
      </c>
      <c r="M870" s="27" t="e">
        <f ca="1">_xlfn.XLOOKUP(L870,Planilha6!L:L,Planilha6!M:M)</f>
        <v>#NAME?</v>
      </c>
    </row>
    <row r="871" spans="1:13" x14ac:dyDescent="0.25">
      <c r="A871" s="32" t="s">
        <v>8994</v>
      </c>
      <c r="B871" s="27" t="e">
        <f ca="1">_xlfn.XLOOKUP(A871,Planilha6!A:A,Planilha6!B:B)</f>
        <v>#NAME?</v>
      </c>
      <c r="C871" s="27" t="e">
        <f ca="1">_xlfn.XLOOKUP(B871,Planilha6!B:B,Planilha6!C:C)</f>
        <v>#NAME?</v>
      </c>
      <c r="D871" s="27" t="e">
        <f ca="1">_xlfn.XLOOKUP(C871,Planilha6!C:C,Planilha6!D:D)</f>
        <v>#NAME?</v>
      </c>
      <c r="E871" s="27" t="e">
        <f ca="1">_xlfn.XLOOKUP(D871,Planilha6!D:D,Planilha6!E:E)</f>
        <v>#NAME?</v>
      </c>
      <c r="F871" s="27" t="e">
        <f ca="1">_xlfn.XLOOKUP(E871,Planilha6!E:E,Planilha6!F:F)</f>
        <v>#NAME?</v>
      </c>
      <c r="G871" s="27" t="e">
        <f ca="1">_xlfn.XLOOKUP(F871,Planilha6!F:F,Planilha6!G:G)</f>
        <v>#NAME?</v>
      </c>
      <c r="H871" s="27" t="e">
        <f ca="1">_xlfn.XLOOKUP(G871,Planilha6!G:G,Planilha6!H:H)</f>
        <v>#NAME?</v>
      </c>
      <c r="I871" s="27" t="e">
        <f ca="1">_xlfn.XLOOKUP(H871,Planilha6!H:H,Planilha6!I:I)</f>
        <v>#NAME?</v>
      </c>
      <c r="J871" s="27" t="e">
        <f ca="1">_xlfn.XLOOKUP(I871,Planilha6!I:I,Planilha6!J:J)</f>
        <v>#NAME?</v>
      </c>
      <c r="K871" s="27" t="e">
        <f ca="1">_xlfn.XLOOKUP(J871,Planilha6!J:J,Planilha6!K:K)</f>
        <v>#NAME?</v>
      </c>
      <c r="L871" s="27" t="e">
        <f ca="1">_xlfn.XLOOKUP(K871,Planilha6!K:K,Planilha6!L:L)</f>
        <v>#NAME?</v>
      </c>
      <c r="M871" s="27" t="e">
        <f ca="1">_xlfn.XLOOKUP(L871,Planilha6!L:L,Planilha6!M:M)</f>
        <v>#NAME?</v>
      </c>
    </row>
    <row r="872" spans="1:13" x14ac:dyDescent="0.25">
      <c r="A872" s="32" t="s">
        <v>9366</v>
      </c>
      <c r="B872" s="27" t="e">
        <f ca="1">_xlfn.XLOOKUP(A872,Planilha6!A:A,Planilha6!B:B)</f>
        <v>#NAME?</v>
      </c>
      <c r="C872" s="27" t="e">
        <f ca="1">_xlfn.XLOOKUP(B872,Planilha6!B:B,Planilha6!C:C)</f>
        <v>#NAME?</v>
      </c>
      <c r="D872" s="27" t="e">
        <f ca="1">_xlfn.XLOOKUP(C872,Planilha6!C:C,Planilha6!D:D)</f>
        <v>#NAME?</v>
      </c>
      <c r="E872" s="27" t="e">
        <f ca="1">_xlfn.XLOOKUP(D872,Planilha6!D:D,Planilha6!E:E)</f>
        <v>#NAME?</v>
      </c>
      <c r="F872" s="27" t="e">
        <f ca="1">_xlfn.XLOOKUP(E872,Planilha6!E:E,Planilha6!F:F)</f>
        <v>#NAME?</v>
      </c>
      <c r="G872" s="27" t="e">
        <f ca="1">_xlfn.XLOOKUP(F872,Planilha6!F:F,Planilha6!G:G)</f>
        <v>#NAME?</v>
      </c>
      <c r="H872" s="27" t="e">
        <f ca="1">_xlfn.XLOOKUP(G872,Planilha6!G:G,Planilha6!H:H)</f>
        <v>#NAME?</v>
      </c>
      <c r="I872" s="27" t="e">
        <f ca="1">_xlfn.XLOOKUP(H872,Planilha6!H:H,Planilha6!I:I)</f>
        <v>#NAME?</v>
      </c>
      <c r="J872" s="27" t="e">
        <f ca="1">_xlfn.XLOOKUP(I872,Planilha6!I:I,Planilha6!J:J)</f>
        <v>#NAME?</v>
      </c>
      <c r="K872" s="27" t="e">
        <f ca="1">_xlfn.XLOOKUP(J872,Planilha6!J:J,Planilha6!K:K)</f>
        <v>#NAME?</v>
      </c>
      <c r="L872" s="27" t="e">
        <f ca="1">_xlfn.XLOOKUP(K872,Planilha6!K:K,Planilha6!L:L)</f>
        <v>#NAME?</v>
      </c>
      <c r="M872" s="27" t="e">
        <f ca="1">_xlfn.XLOOKUP(L872,Planilha6!L:L,Planilha6!M:M)</f>
        <v>#NAME?</v>
      </c>
    </row>
    <row r="873" spans="1:13" x14ac:dyDescent="0.25">
      <c r="A873" s="32" t="s">
        <v>9363</v>
      </c>
      <c r="B873" s="27" t="e">
        <f ca="1">_xlfn.XLOOKUP(A873,Planilha6!A:A,Planilha6!B:B)</f>
        <v>#NAME?</v>
      </c>
      <c r="C873" s="27" t="e">
        <f ca="1">_xlfn.XLOOKUP(B873,Planilha6!B:B,Planilha6!C:C)</f>
        <v>#NAME?</v>
      </c>
      <c r="D873" s="27" t="e">
        <f ca="1">_xlfn.XLOOKUP(C873,Planilha6!C:C,Planilha6!D:D)</f>
        <v>#NAME?</v>
      </c>
      <c r="E873" s="27" t="e">
        <f ca="1">_xlfn.XLOOKUP(D873,Planilha6!D:D,Planilha6!E:E)</f>
        <v>#NAME?</v>
      </c>
      <c r="F873" s="27" t="e">
        <f ca="1">_xlfn.XLOOKUP(E873,Planilha6!E:E,Planilha6!F:F)</f>
        <v>#NAME?</v>
      </c>
      <c r="G873" s="27" t="e">
        <f ca="1">_xlfn.XLOOKUP(F873,Planilha6!F:F,Planilha6!G:G)</f>
        <v>#NAME?</v>
      </c>
      <c r="H873" s="27" t="e">
        <f ca="1">_xlfn.XLOOKUP(G873,Planilha6!G:G,Planilha6!H:H)</f>
        <v>#NAME?</v>
      </c>
      <c r="I873" s="27" t="e">
        <f ca="1">_xlfn.XLOOKUP(H873,Planilha6!H:H,Planilha6!I:I)</f>
        <v>#NAME?</v>
      </c>
      <c r="J873" s="27" t="e">
        <f ca="1">_xlfn.XLOOKUP(I873,Planilha6!I:I,Planilha6!J:J)</f>
        <v>#NAME?</v>
      </c>
      <c r="K873" s="27" t="e">
        <f ca="1">_xlfn.XLOOKUP(J873,Planilha6!J:J,Planilha6!K:K)</f>
        <v>#NAME?</v>
      </c>
      <c r="L873" s="27" t="e">
        <f ca="1">_xlfn.XLOOKUP(K873,Planilha6!K:K,Planilha6!L:L)</f>
        <v>#NAME?</v>
      </c>
      <c r="M873" s="27" t="e">
        <f ca="1">_xlfn.XLOOKUP(L873,Planilha6!L:L,Planilha6!M:M)</f>
        <v>#NAME?</v>
      </c>
    </row>
    <row r="874" spans="1:13" x14ac:dyDescent="0.25">
      <c r="A874" s="32" t="s">
        <v>8838</v>
      </c>
      <c r="B874" s="27" t="e">
        <f ca="1">_xlfn.XLOOKUP(A874,Planilha6!A:A,Planilha6!B:B)</f>
        <v>#NAME?</v>
      </c>
      <c r="C874" s="27" t="e">
        <f ca="1">_xlfn.XLOOKUP(B874,Planilha6!B:B,Planilha6!C:C)</f>
        <v>#NAME?</v>
      </c>
      <c r="D874" s="27" t="e">
        <f ca="1">_xlfn.XLOOKUP(C874,Planilha6!C:C,Planilha6!D:D)</f>
        <v>#NAME?</v>
      </c>
      <c r="E874" s="27" t="e">
        <f ca="1">_xlfn.XLOOKUP(D874,Planilha6!D:D,Planilha6!E:E)</f>
        <v>#NAME?</v>
      </c>
      <c r="F874" s="27" t="e">
        <f ca="1">_xlfn.XLOOKUP(E874,Planilha6!E:E,Planilha6!F:F)</f>
        <v>#NAME?</v>
      </c>
      <c r="G874" s="27" t="e">
        <f ca="1">_xlfn.XLOOKUP(F874,Planilha6!F:F,Planilha6!G:G)</f>
        <v>#NAME?</v>
      </c>
      <c r="H874" s="27" t="e">
        <f ca="1">_xlfn.XLOOKUP(G874,Planilha6!G:G,Planilha6!H:H)</f>
        <v>#NAME?</v>
      </c>
      <c r="I874" s="27" t="e">
        <f ca="1">_xlfn.XLOOKUP(H874,Planilha6!H:H,Planilha6!I:I)</f>
        <v>#NAME?</v>
      </c>
      <c r="J874" s="27" t="e">
        <f ca="1">_xlfn.XLOOKUP(I874,Planilha6!I:I,Planilha6!J:J)</f>
        <v>#NAME?</v>
      </c>
      <c r="K874" s="27" t="e">
        <f ca="1">_xlfn.XLOOKUP(J874,Planilha6!J:J,Planilha6!K:K)</f>
        <v>#NAME?</v>
      </c>
      <c r="L874" s="27" t="e">
        <f ca="1">_xlfn.XLOOKUP(K874,Planilha6!K:K,Planilha6!L:L)</f>
        <v>#NAME?</v>
      </c>
      <c r="M874" s="27" t="e">
        <f ca="1">_xlfn.XLOOKUP(L874,Planilha6!L:L,Planilha6!M:M)</f>
        <v>#NAME?</v>
      </c>
    </row>
    <row r="875" spans="1:13" x14ac:dyDescent="0.25">
      <c r="A875" s="32" t="s">
        <v>9517</v>
      </c>
      <c r="B875" s="27" t="e">
        <f ca="1">_xlfn.XLOOKUP(A875,Planilha6!A:A,Planilha6!B:B)</f>
        <v>#NAME?</v>
      </c>
      <c r="C875" s="27" t="e">
        <f ca="1">_xlfn.XLOOKUP(B875,Planilha6!B:B,Planilha6!C:C)</f>
        <v>#NAME?</v>
      </c>
      <c r="D875" s="27" t="e">
        <f ca="1">_xlfn.XLOOKUP(C875,Planilha6!C:C,Planilha6!D:D)</f>
        <v>#NAME?</v>
      </c>
      <c r="E875" s="27" t="e">
        <f ca="1">_xlfn.XLOOKUP(D875,Planilha6!D:D,Planilha6!E:E)</f>
        <v>#NAME?</v>
      </c>
      <c r="F875" s="27" t="e">
        <f ca="1">_xlfn.XLOOKUP(E875,Planilha6!E:E,Planilha6!F:F)</f>
        <v>#NAME?</v>
      </c>
      <c r="G875" s="27" t="e">
        <f ca="1">_xlfn.XLOOKUP(F875,Planilha6!F:F,Planilha6!G:G)</f>
        <v>#NAME?</v>
      </c>
      <c r="H875" s="27" t="e">
        <f ca="1">_xlfn.XLOOKUP(G875,Planilha6!G:G,Planilha6!H:H)</f>
        <v>#NAME?</v>
      </c>
      <c r="I875" s="27" t="e">
        <f ca="1">_xlfn.XLOOKUP(H875,Planilha6!H:H,Planilha6!I:I)</f>
        <v>#NAME?</v>
      </c>
      <c r="J875" s="27" t="e">
        <f ca="1">_xlfn.XLOOKUP(I875,Planilha6!I:I,Planilha6!J:J)</f>
        <v>#NAME?</v>
      </c>
      <c r="K875" s="27" t="e">
        <f ca="1">_xlfn.XLOOKUP(J875,Planilha6!J:J,Planilha6!K:K)</f>
        <v>#NAME?</v>
      </c>
      <c r="L875" s="27" t="e">
        <f ca="1">_xlfn.XLOOKUP(K875,Planilha6!K:K,Planilha6!L:L)</f>
        <v>#NAME?</v>
      </c>
      <c r="M875" s="27" t="e">
        <f ca="1">_xlfn.XLOOKUP(L875,Planilha6!L:L,Planilha6!M:M)</f>
        <v>#NAME?</v>
      </c>
    </row>
    <row r="876" spans="1:13" x14ac:dyDescent="0.25">
      <c r="A876" s="32" t="s">
        <v>9220</v>
      </c>
      <c r="B876" s="27" t="e">
        <f ca="1">_xlfn.XLOOKUP(A876,Planilha6!A:A,Planilha6!B:B)</f>
        <v>#NAME?</v>
      </c>
      <c r="C876" s="27" t="e">
        <f ca="1">_xlfn.XLOOKUP(B876,Planilha6!B:B,Planilha6!C:C)</f>
        <v>#NAME?</v>
      </c>
      <c r="D876" s="27" t="e">
        <f ca="1">_xlfn.XLOOKUP(C876,Planilha6!C:C,Planilha6!D:D)</f>
        <v>#NAME?</v>
      </c>
      <c r="E876" s="27" t="e">
        <f ca="1">_xlfn.XLOOKUP(D876,Planilha6!D:D,Planilha6!E:E)</f>
        <v>#NAME?</v>
      </c>
      <c r="F876" s="27" t="e">
        <f ca="1">_xlfn.XLOOKUP(E876,Planilha6!E:E,Planilha6!F:F)</f>
        <v>#NAME?</v>
      </c>
      <c r="G876" s="27" t="e">
        <f ca="1">_xlfn.XLOOKUP(F876,Planilha6!F:F,Planilha6!G:G)</f>
        <v>#NAME?</v>
      </c>
      <c r="H876" s="27" t="e">
        <f ca="1">_xlfn.XLOOKUP(G876,Planilha6!G:G,Planilha6!H:H)</f>
        <v>#NAME?</v>
      </c>
      <c r="I876" s="27" t="e">
        <f ca="1">_xlfn.XLOOKUP(H876,Planilha6!H:H,Planilha6!I:I)</f>
        <v>#NAME?</v>
      </c>
      <c r="J876" s="27" t="e">
        <f ca="1">_xlfn.XLOOKUP(I876,Planilha6!I:I,Planilha6!J:J)</f>
        <v>#NAME?</v>
      </c>
      <c r="K876" s="27" t="e">
        <f ca="1">_xlfn.XLOOKUP(J876,Planilha6!J:J,Planilha6!K:K)</f>
        <v>#NAME?</v>
      </c>
      <c r="L876" s="27" t="e">
        <f ca="1">_xlfn.XLOOKUP(K876,Planilha6!K:K,Planilha6!L:L)</f>
        <v>#NAME?</v>
      </c>
      <c r="M876" s="27" t="e">
        <f ca="1">_xlfn.XLOOKUP(L876,Planilha6!L:L,Planilha6!M:M)</f>
        <v>#NAME?</v>
      </c>
    </row>
    <row r="877" spans="1:13" x14ac:dyDescent="0.25">
      <c r="A877" s="32" t="s">
        <v>8457</v>
      </c>
      <c r="B877" s="27" t="e">
        <f ca="1">_xlfn.XLOOKUP(A877,Planilha6!A:A,Planilha6!B:B)</f>
        <v>#NAME?</v>
      </c>
      <c r="C877" s="27" t="e">
        <f ca="1">_xlfn.XLOOKUP(B877,Planilha6!B:B,Planilha6!C:C)</f>
        <v>#NAME?</v>
      </c>
      <c r="D877" s="27" t="e">
        <f ca="1">_xlfn.XLOOKUP(C877,Planilha6!C:C,Planilha6!D:D)</f>
        <v>#NAME?</v>
      </c>
      <c r="E877" s="27" t="e">
        <f ca="1">_xlfn.XLOOKUP(D877,Planilha6!D:D,Planilha6!E:E)</f>
        <v>#NAME?</v>
      </c>
      <c r="F877" s="27" t="e">
        <f ca="1">_xlfn.XLOOKUP(E877,Planilha6!E:E,Planilha6!F:F)</f>
        <v>#NAME?</v>
      </c>
      <c r="G877" s="27" t="e">
        <f ca="1">_xlfn.XLOOKUP(F877,Planilha6!F:F,Planilha6!G:G)</f>
        <v>#NAME?</v>
      </c>
      <c r="H877" s="27" t="e">
        <f ca="1">_xlfn.XLOOKUP(G877,Planilha6!G:G,Planilha6!H:H)</f>
        <v>#NAME?</v>
      </c>
      <c r="I877" s="27" t="e">
        <f ca="1">_xlfn.XLOOKUP(H877,Planilha6!H:H,Planilha6!I:I)</f>
        <v>#NAME?</v>
      </c>
      <c r="J877" s="27" t="e">
        <f ca="1">_xlfn.XLOOKUP(I877,Planilha6!I:I,Planilha6!J:J)</f>
        <v>#NAME?</v>
      </c>
      <c r="K877" s="27" t="e">
        <f ca="1">_xlfn.XLOOKUP(J877,Planilha6!J:J,Planilha6!K:K)</f>
        <v>#NAME?</v>
      </c>
      <c r="L877" s="27" t="e">
        <f ca="1">_xlfn.XLOOKUP(K877,Planilha6!K:K,Planilha6!L:L)</f>
        <v>#NAME?</v>
      </c>
      <c r="M877" s="27" t="e">
        <f ca="1">_xlfn.XLOOKUP(L877,Planilha6!L:L,Planilha6!M:M)</f>
        <v>#NAME?</v>
      </c>
    </row>
    <row r="878" spans="1:13" x14ac:dyDescent="0.25">
      <c r="A878" s="32" t="s">
        <v>9314</v>
      </c>
      <c r="B878" s="27" t="e">
        <f ca="1">_xlfn.XLOOKUP(A878,Planilha6!A:A,Planilha6!B:B)</f>
        <v>#NAME?</v>
      </c>
      <c r="C878" s="27" t="e">
        <f ca="1">_xlfn.XLOOKUP(B878,Planilha6!B:B,Planilha6!C:C)</f>
        <v>#NAME?</v>
      </c>
      <c r="D878" s="27" t="e">
        <f ca="1">_xlfn.XLOOKUP(C878,Planilha6!C:C,Planilha6!D:D)</f>
        <v>#NAME?</v>
      </c>
      <c r="E878" s="27" t="e">
        <f ca="1">_xlfn.XLOOKUP(D878,Planilha6!D:D,Planilha6!E:E)</f>
        <v>#NAME?</v>
      </c>
      <c r="F878" s="27" t="e">
        <f ca="1">_xlfn.XLOOKUP(E878,Planilha6!E:E,Planilha6!F:F)</f>
        <v>#NAME?</v>
      </c>
      <c r="G878" s="27" t="e">
        <f ca="1">_xlfn.XLOOKUP(F878,Planilha6!F:F,Planilha6!G:G)</f>
        <v>#NAME?</v>
      </c>
      <c r="H878" s="27" t="e">
        <f ca="1">_xlfn.XLOOKUP(G878,Planilha6!G:G,Planilha6!H:H)</f>
        <v>#NAME?</v>
      </c>
      <c r="I878" s="27" t="e">
        <f ca="1">_xlfn.XLOOKUP(H878,Planilha6!H:H,Planilha6!I:I)</f>
        <v>#NAME?</v>
      </c>
      <c r="J878" s="27" t="e">
        <f ca="1">_xlfn.XLOOKUP(I878,Planilha6!I:I,Planilha6!J:J)</f>
        <v>#NAME?</v>
      </c>
      <c r="K878" s="27" t="e">
        <f ca="1">_xlfn.XLOOKUP(J878,Planilha6!J:J,Planilha6!K:K)</f>
        <v>#NAME?</v>
      </c>
      <c r="L878" s="27" t="e">
        <f ca="1">_xlfn.XLOOKUP(K878,Planilha6!K:K,Planilha6!L:L)</f>
        <v>#NAME?</v>
      </c>
      <c r="M878" s="27" t="e">
        <f ca="1">_xlfn.XLOOKUP(L878,Planilha6!L:L,Planilha6!M:M)</f>
        <v>#NAME?</v>
      </c>
    </row>
    <row r="879" spans="1:13" x14ac:dyDescent="0.25">
      <c r="A879" s="32" t="s">
        <v>9029</v>
      </c>
      <c r="B879" s="27" t="e">
        <f ca="1">_xlfn.XLOOKUP(A879,Planilha6!A:A,Planilha6!B:B)</f>
        <v>#NAME?</v>
      </c>
      <c r="C879" s="27" t="e">
        <f ca="1">_xlfn.XLOOKUP(B879,Planilha6!B:B,Planilha6!C:C)</f>
        <v>#NAME?</v>
      </c>
      <c r="D879" s="27" t="e">
        <f ca="1">_xlfn.XLOOKUP(C879,Planilha6!C:C,Planilha6!D:D)</f>
        <v>#NAME?</v>
      </c>
      <c r="E879" s="27" t="e">
        <f ca="1">_xlfn.XLOOKUP(D879,Planilha6!D:D,Planilha6!E:E)</f>
        <v>#NAME?</v>
      </c>
      <c r="F879" s="27" t="e">
        <f ca="1">_xlfn.XLOOKUP(E879,Planilha6!E:E,Planilha6!F:F)</f>
        <v>#NAME?</v>
      </c>
      <c r="G879" s="27" t="e">
        <f ca="1">_xlfn.XLOOKUP(F879,Planilha6!F:F,Planilha6!G:G)</f>
        <v>#NAME?</v>
      </c>
      <c r="H879" s="27" t="e">
        <f ca="1">_xlfn.XLOOKUP(G879,Planilha6!G:G,Planilha6!H:H)</f>
        <v>#NAME?</v>
      </c>
      <c r="I879" s="27" t="e">
        <f ca="1">_xlfn.XLOOKUP(H879,Planilha6!H:H,Planilha6!I:I)</f>
        <v>#NAME?</v>
      </c>
      <c r="J879" s="27" t="e">
        <f ca="1">_xlfn.XLOOKUP(I879,Planilha6!I:I,Planilha6!J:J)</f>
        <v>#NAME?</v>
      </c>
      <c r="K879" s="27" t="e">
        <f ca="1">_xlfn.XLOOKUP(J879,Planilha6!J:J,Planilha6!K:K)</f>
        <v>#NAME?</v>
      </c>
      <c r="L879" s="27" t="e">
        <f ca="1">_xlfn.XLOOKUP(K879,Planilha6!K:K,Planilha6!L:L)</f>
        <v>#NAME?</v>
      </c>
      <c r="M879" s="27" t="e">
        <f ca="1">_xlfn.XLOOKUP(L879,Planilha6!L:L,Planilha6!M:M)</f>
        <v>#NAME?</v>
      </c>
    </row>
    <row r="880" spans="1:13" x14ac:dyDescent="0.25">
      <c r="A880" s="32" t="s">
        <v>9274</v>
      </c>
      <c r="B880" s="27" t="e">
        <f ca="1">_xlfn.XLOOKUP(A880,Planilha6!A:A,Planilha6!B:B)</f>
        <v>#NAME?</v>
      </c>
      <c r="C880" s="27" t="e">
        <f ca="1">_xlfn.XLOOKUP(B880,Planilha6!B:B,Planilha6!C:C)</f>
        <v>#NAME?</v>
      </c>
      <c r="D880" s="27" t="e">
        <f ca="1">_xlfn.XLOOKUP(C880,Planilha6!C:C,Planilha6!D:D)</f>
        <v>#NAME?</v>
      </c>
      <c r="E880" s="27" t="e">
        <f ca="1">_xlfn.XLOOKUP(D880,Planilha6!D:D,Planilha6!E:E)</f>
        <v>#NAME?</v>
      </c>
      <c r="F880" s="27" t="e">
        <f ca="1">_xlfn.XLOOKUP(E880,Planilha6!E:E,Planilha6!F:F)</f>
        <v>#NAME?</v>
      </c>
      <c r="G880" s="27" t="e">
        <f ca="1">_xlfn.XLOOKUP(F880,Planilha6!F:F,Planilha6!G:G)</f>
        <v>#NAME?</v>
      </c>
      <c r="H880" s="27" t="e">
        <f ca="1">_xlfn.XLOOKUP(G880,Planilha6!G:G,Planilha6!H:H)</f>
        <v>#NAME?</v>
      </c>
      <c r="I880" s="27" t="e">
        <f ca="1">_xlfn.XLOOKUP(H880,Planilha6!H:H,Planilha6!I:I)</f>
        <v>#NAME?</v>
      </c>
      <c r="J880" s="27" t="e">
        <f ca="1">_xlfn.XLOOKUP(I880,Planilha6!I:I,Planilha6!J:J)</f>
        <v>#NAME?</v>
      </c>
      <c r="K880" s="27" t="e">
        <f ca="1">_xlfn.XLOOKUP(J880,Planilha6!J:J,Planilha6!K:K)</f>
        <v>#NAME?</v>
      </c>
      <c r="L880" s="27" t="e">
        <f ca="1">_xlfn.XLOOKUP(K880,Planilha6!K:K,Planilha6!L:L)</f>
        <v>#NAME?</v>
      </c>
      <c r="M880" s="27" t="e">
        <f ca="1">_xlfn.XLOOKUP(L880,Planilha6!L:L,Planilha6!M:M)</f>
        <v>#NAME?</v>
      </c>
    </row>
    <row r="881" spans="1:13" x14ac:dyDescent="0.25">
      <c r="A881" s="32" t="s">
        <v>8789</v>
      </c>
      <c r="B881" s="27" t="e">
        <f ca="1">_xlfn.XLOOKUP(A881,Planilha6!A:A,Planilha6!B:B)</f>
        <v>#NAME?</v>
      </c>
      <c r="C881" s="27" t="e">
        <f ca="1">_xlfn.XLOOKUP(B881,Planilha6!B:B,Planilha6!C:C)</f>
        <v>#NAME?</v>
      </c>
      <c r="D881" s="27" t="e">
        <f ca="1">_xlfn.XLOOKUP(C881,Planilha6!C:C,Planilha6!D:D)</f>
        <v>#NAME?</v>
      </c>
      <c r="E881" s="27" t="e">
        <f ca="1">_xlfn.XLOOKUP(D881,Planilha6!D:D,Planilha6!E:E)</f>
        <v>#NAME?</v>
      </c>
      <c r="F881" s="27" t="e">
        <f ca="1">_xlfn.XLOOKUP(E881,Planilha6!E:E,Planilha6!F:F)</f>
        <v>#NAME?</v>
      </c>
      <c r="G881" s="27" t="e">
        <f ca="1">_xlfn.XLOOKUP(F881,Planilha6!F:F,Planilha6!G:G)</f>
        <v>#NAME?</v>
      </c>
      <c r="H881" s="27" t="e">
        <f ca="1">_xlfn.XLOOKUP(G881,Planilha6!G:G,Planilha6!H:H)</f>
        <v>#NAME?</v>
      </c>
      <c r="I881" s="27" t="e">
        <f ca="1">_xlfn.XLOOKUP(H881,Planilha6!H:H,Planilha6!I:I)</f>
        <v>#NAME?</v>
      </c>
      <c r="J881" s="27" t="e">
        <f ca="1">_xlfn.XLOOKUP(I881,Planilha6!I:I,Planilha6!J:J)</f>
        <v>#NAME?</v>
      </c>
      <c r="K881" s="27" t="e">
        <f ca="1">_xlfn.XLOOKUP(J881,Planilha6!J:J,Planilha6!K:K)</f>
        <v>#NAME?</v>
      </c>
      <c r="L881" s="27" t="e">
        <f ca="1">_xlfn.XLOOKUP(K881,Planilha6!K:K,Planilha6!L:L)</f>
        <v>#NAME?</v>
      </c>
      <c r="M881" s="27" t="e">
        <f ca="1">_xlfn.XLOOKUP(L881,Planilha6!L:L,Planilha6!M:M)</f>
        <v>#NAME?</v>
      </c>
    </row>
    <row r="882" spans="1:13" x14ac:dyDescent="0.25">
      <c r="A882" s="32" t="s">
        <v>8452</v>
      </c>
      <c r="B882" s="27" t="e">
        <f ca="1">_xlfn.XLOOKUP(A882,Planilha6!A:A,Planilha6!B:B)</f>
        <v>#NAME?</v>
      </c>
      <c r="C882" s="27" t="e">
        <f ca="1">_xlfn.XLOOKUP(B882,Planilha6!B:B,Planilha6!C:C)</f>
        <v>#NAME?</v>
      </c>
      <c r="D882" s="27" t="e">
        <f ca="1">_xlfn.XLOOKUP(C882,Planilha6!C:C,Planilha6!D:D)</f>
        <v>#NAME?</v>
      </c>
      <c r="E882" s="27" t="e">
        <f ca="1">_xlfn.XLOOKUP(D882,Planilha6!D:D,Planilha6!E:E)</f>
        <v>#NAME?</v>
      </c>
      <c r="F882" s="27" t="e">
        <f ca="1">_xlfn.XLOOKUP(E882,Planilha6!E:E,Planilha6!F:F)</f>
        <v>#NAME?</v>
      </c>
      <c r="G882" s="27" t="e">
        <f ca="1">_xlfn.XLOOKUP(F882,Planilha6!F:F,Planilha6!G:G)</f>
        <v>#NAME?</v>
      </c>
      <c r="H882" s="27" t="e">
        <f ca="1">_xlfn.XLOOKUP(G882,Planilha6!G:G,Planilha6!H:H)</f>
        <v>#NAME?</v>
      </c>
      <c r="I882" s="27" t="e">
        <f ca="1">_xlfn.XLOOKUP(H882,Planilha6!H:H,Planilha6!I:I)</f>
        <v>#NAME?</v>
      </c>
      <c r="J882" s="27" t="e">
        <f ca="1">_xlfn.XLOOKUP(I882,Planilha6!I:I,Planilha6!J:J)</f>
        <v>#NAME?</v>
      </c>
      <c r="K882" s="27" t="e">
        <f ca="1">_xlfn.XLOOKUP(J882,Planilha6!J:J,Planilha6!K:K)</f>
        <v>#NAME?</v>
      </c>
      <c r="L882" s="27" t="e">
        <f ca="1">_xlfn.XLOOKUP(K882,Planilha6!K:K,Planilha6!L:L)</f>
        <v>#NAME?</v>
      </c>
      <c r="M882" s="27" t="e">
        <f ca="1">_xlfn.XLOOKUP(L882,Planilha6!L:L,Planilha6!M:M)</f>
        <v>#NAME?</v>
      </c>
    </row>
    <row r="883" spans="1:13" x14ac:dyDescent="0.25">
      <c r="A883" s="32" t="s">
        <v>9390</v>
      </c>
      <c r="B883" s="27" t="e">
        <f ca="1">_xlfn.XLOOKUP(A883,Planilha6!A:A,Planilha6!B:B)</f>
        <v>#NAME?</v>
      </c>
      <c r="C883" s="27" t="e">
        <f ca="1">_xlfn.XLOOKUP(B883,Planilha6!B:B,Planilha6!C:C)</f>
        <v>#NAME?</v>
      </c>
      <c r="D883" s="27" t="e">
        <f ca="1">_xlfn.XLOOKUP(C883,Planilha6!C:C,Planilha6!D:D)</f>
        <v>#NAME?</v>
      </c>
      <c r="E883" s="27" t="e">
        <f ca="1">_xlfn.XLOOKUP(D883,Planilha6!D:D,Planilha6!E:E)</f>
        <v>#NAME?</v>
      </c>
      <c r="F883" s="27" t="e">
        <f ca="1">_xlfn.XLOOKUP(E883,Planilha6!E:E,Planilha6!F:F)</f>
        <v>#NAME?</v>
      </c>
      <c r="G883" s="27" t="e">
        <f ca="1">_xlfn.XLOOKUP(F883,Planilha6!F:F,Planilha6!G:G)</f>
        <v>#NAME?</v>
      </c>
      <c r="H883" s="27" t="e">
        <f ca="1">_xlfn.XLOOKUP(G883,Planilha6!G:G,Planilha6!H:H)</f>
        <v>#NAME?</v>
      </c>
      <c r="I883" s="27" t="e">
        <f ca="1">_xlfn.XLOOKUP(H883,Planilha6!H:H,Planilha6!I:I)</f>
        <v>#NAME?</v>
      </c>
      <c r="J883" s="27" t="e">
        <f ca="1">_xlfn.XLOOKUP(I883,Planilha6!I:I,Planilha6!J:J)</f>
        <v>#NAME?</v>
      </c>
      <c r="K883" s="27" t="e">
        <f ca="1">_xlfn.XLOOKUP(J883,Planilha6!J:J,Planilha6!K:K)</f>
        <v>#NAME?</v>
      </c>
      <c r="L883" s="27" t="e">
        <f ca="1">_xlfn.XLOOKUP(K883,Planilha6!K:K,Planilha6!L:L)</f>
        <v>#NAME?</v>
      </c>
      <c r="M883" s="27" t="e">
        <f ca="1">_xlfn.XLOOKUP(L883,Planilha6!L:L,Planilha6!M:M)</f>
        <v>#NAME?</v>
      </c>
    </row>
    <row r="884" spans="1:13" x14ac:dyDescent="0.25">
      <c r="A884" s="32" t="s">
        <v>8451</v>
      </c>
      <c r="B884" s="27" t="e">
        <f ca="1">_xlfn.XLOOKUP(A884,Planilha6!A:A,Planilha6!B:B)</f>
        <v>#NAME?</v>
      </c>
      <c r="C884" s="27" t="e">
        <f ca="1">_xlfn.XLOOKUP(B884,Planilha6!B:B,Planilha6!C:C)</f>
        <v>#NAME?</v>
      </c>
      <c r="D884" s="27" t="e">
        <f ca="1">_xlfn.XLOOKUP(C884,Planilha6!C:C,Planilha6!D:D)</f>
        <v>#NAME?</v>
      </c>
      <c r="E884" s="27" t="e">
        <f ca="1">_xlfn.XLOOKUP(D884,Planilha6!D:D,Planilha6!E:E)</f>
        <v>#NAME?</v>
      </c>
      <c r="F884" s="27" t="e">
        <f ca="1">_xlfn.XLOOKUP(E884,Planilha6!E:E,Planilha6!F:F)</f>
        <v>#NAME?</v>
      </c>
      <c r="G884" s="27" t="e">
        <f ca="1">_xlfn.XLOOKUP(F884,Planilha6!F:F,Planilha6!G:G)</f>
        <v>#NAME?</v>
      </c>
      <c r="H884" s="27" t="e">
        <f ca="1">_xlfn.XLOOKUP(G884,Planilha6!G:G,Planilha6!H:H)</f>
        <v>#NAME?</v>
      </c>
      <c r="I884" s="27" t="e">
        <f ca="1">_xlfn.XLOOKUP(H884,Planilha6!H:H,Planilha6!I:I)</f>
        <v>#NAME?</v>
      </c>
      <c r="J884" s="27" t="e">
        <f ca="1">_xlfn.XLOOKUP(I884,Planilha6!I:I,Planilha6!J:J)</f>
        <v>#NAME?</v>
      </c>
      <c r="K884" s="27" t="e">
        <f ca="1">_xlfn.XLOOKUP(J884,Planilha6!J:J,Planilha6!K:K)</f>
        <v>#NAME?</v>
      </c>
      <c r="L884" s="27" t="e">
        <f ca="1">_xlfn.XLOOKUP(K884,Planilha6!K:K,Planilha6!L:L)</f>
        <v>#NAME?</v>
      </c>
      <c r="M884" s="27" t="e">
        <f ca="1">_xlfn.XLOOKUP(L884,Planilha6!L:L,Planilha6!M:M)</f>
        <v>#NAME?</v>
      </c>
    </row>
    <row r="885" spans="1:13" x14ac:dyDescent="0.25">
      <c r="A885" s="32" t="s">
        <v>9793</v>
      </c>
      <c r="B885" s="27" t="e">
        <f ca="1">_xlfn.XLOOKUP(A885,Planilha6!A:A,Planilha6!B:B)</f>
        <v>#NAME?</v>
      </c>
      <c r="C885" s="27" t="e">
        <f ca="1">_xlfn.XLOOKUP(B885,Planilha6!B:B,Planilha6!C:C)</f>
        <v>#NAME?</v>
      </c>
      <c r="D885" s="27" t="e">
        <f ca="1">_xlfn.XLOOKUP(C885,Planilha6!C:C,Planilha6!D:D)</f>
        <v>#NAME?</v>
      </c>
      <c r="E885" s="27" t="e">
        <f ca="1">_xlfn.XLOOKUP(D885,Planilha6!D:D,Planilha6!E:E)</f>
        <v>#NAME?</v>
      </c>
      <c r="F885" s="27" t="e">
        <f ca="1">_xlfn.XLOOKUP(E885,Planilha6!E:E,Planilha6!F:F)</f>
        <v>#NAME?</v>
      </c>
      <c r="G885" s="27" t="e">
        <f ca="1">_xlfn.XLOOKUP(F885,Planilha6!F:F,Planilha6!G:G)</f>
        <v>#NAME?</v>
      </c>
      <c r="H885" s="27" t="e">
        <f ca="1">_xlfn.XLOOKUP(G885,Planilha6!G:G,Planilha6!H:H)</f>
        <v>#NAME?</v>
      </c>
      <c r="I885" s="27" t="e">
        <f ca="1">_xlfn.XLOOKUP(H885,Planilha6!H:H,Planilha6!I:I)</f>
        <v>#NAME?</v>
      </c>
      <c r="J885" s="27" t="e">
        <f ca="1">_xlfn.XLOOKUP(I885,Planilha6!I:I,Planilha6!J:J)</f>
        <v>#NAME?</v>
      </c>
      <c r="K885" s="27" t="e">
        <f ca="1">_xlfn.XLOOKUP(J885,Planilha6!J:J,Planilha6!K:K)</f>
        <v>#NAME?</v>
      </c>
      <c r="L885" s="27" t="e">
        <f ca="1">_xlfn.XLOOKUP(K885,Planilha6!K:K,Planilha6!L:L)</f>
        <v>#NAME?</v>
      </c>
      <c r="M885" s="27" t="e">
        <f ca="1">_xlfn.XLOOKUP(L885,Planilha6!L:L,Planilha6!M:M)</f>
        <v>#NAME?</v>
      </c>
    </row>
    <row r="886" spans="1:13" x14ac:dyDescent="0.25">
      <c r="A886" s="32" t="s">
        <v>9011</v>
      </c>
      <c r="B886" s="27" t="e">
        <f ca="1">_xlfn.XLOOKUP(A886,Planilha6!A:A,Planilha6!B:B)</f>
        <v>#NAME?</v>
      </c>
      <c r="C886" s="27" t="e">
        <f ca="1">_xlfn.XLOOKUP(B886,Planilha6!B:B,Planilha6!C:C)</f>
        <v>#NAME?</v>
      </c>
      <c r="D886" s="27" t="e">
        <f ca="1">_xlfn.XLOOKUP(C886,Planilha6!C:C,Planilha6!D:D)</f>
        <v>#NAME?</v>
      </c>
      <c r="E886" s="27" t="e">
        <f ca="1">_xlfn.XLOOKUP(D886,Planilha6!D:D,Planilha6!E:E)</f>
        <v>#NAME?</v>
      </c>
      <c r="F886" s="27" t="e">
        <f ca="1">_xlfn.XLOOKUP(E886,Planilha6!E:E,Planilha6!F:F)</f>
        <v>#NAME?</v>
      </c>
      <c r="G886" s="27" t="e">
        <f ca="1">_xlfn.XLOOKUP(F886,Planilha6!F:F,Planilha6!G:G)</f>
        <v>#NAME?</v>
      </c>
      <c r="H886" s="27" t="e">
        <f ca="1">_xlfn.XLOOKUP(G886,Planilha6!G:G,Planilha6!H:H)</f>
        <v>#NAME?</v>
      </c>
      <c r="I886" s="27" t="e">
        <f ca="1">_xlfn.XLOOKUP(H886,Planilha6!H:H,Planilha6!I:I)</f>
        <v>#NAME?</v>
      </c>
      <c r="J886" s="27" t="e">
        <f ca="1">_xlfn.XLOOKUP(I886,Planilha6!I:I,Planilha6!J:J)</f>
        <v>#NAME?</v>
      </c>
      <c r="K886" s="27" t="e">
        <f ca="1">_xlfn.XLOOKUP(J886,Planilha6!J:J,Planilha6!K:K)</f>
        <v>#NAME?</v>
      </c>
      <c r="L886" s="27" t="e">
        <f ca="1">_xlfn.XLOOKUP(K886,Planilha6!K:K,Planilha6!L:L)</f>
        <v>#NAME?</v>
      </c>
      <c r="M886" s="27" t="e">
        <f ca="1">_xlfn.XLOOKUP(L886,Planilha6!L:L,Planilha6!M:M)</f>
        <v>#NAME?</v>
      </c>
    </row>
    <row r="887" spans="1:13" x14ac:dyDescent="0.25">
      <c r="A887" s="32" t="s">
        <v>8537</v>
      </c>
      <c r="B887" s="27" t="e">
        <f ca="1">_xlfn.XLOOKUP(A887,Planilha6!A:A,Planilha6!B:B)</f>
        <v>#NAME?</v>
      </c>
      <c r="C887" s="27" t="e">
        <f ca="1">_xlfn.XLOOKUP(B887,Planilha6!B:B,Planilha6!C:C)</f>
        <v>#NAME?</v>
      </c>
      <c r="D887" s="27" t="e">
        <f ca="1">_xlfn.XLOOKUP(C887,Planilha6!C:C,Planilha6!D:D)</f>
        <v>#NAME?</v>
      </c>
      <c r="E887" s="27" t="e">
        <f ca="1">_xlfn.XLOOKUP(D887,Planilha6!D:D,Planilha6!E:E)</f>
        <v>#NAME?</v>
      </c>
      <c r="F887" s="27" t="e">
        <f ca="1">_xlfn.XLOOKUP(E887,Planilha6!E:E,Planilha6!F:F)</f>
        <v>#NAME?</v>
      </c>
      <c r="G887" s="27" t="e">
        <f ca="1">_xlfn.XLOOKUP(F887,Planilha6!F:F,Planilha6!G:G)</f>
        <v>#NAME?</v>
      </c>
      <c r="H887" s="27" t="e">
        <f ca="1">_xlfn.XLOOKUP(G887,Planilha6!G:G,Planilha6!H:H)</f>
        <v>#NAME?</v>
      </c>
      <c r="I887" s="27" t="e">
        <f ca="1">_xlfn.XLOOKUP(H887,Planilha6!H:H,Planilha6!I:I)</f>
        <v>#NAME?</v>
      </c>
      <c r="J887" s="27" t="e">
        <f ca="1">_xlfn.XLOOKUP(I887,Planilha6!I:I,Planilha6!J:J)</f>
        <v>#NAME?</v>
      </c>
      <c r="K887" s="27" t="e">
        <f ca="1">_xlfn.XLOOKUP(J887,Planilha6!J:J,Planilha6!K:K)</f>
        <v>#NAME?</v>
      </c>
      <c r="L887" s="27" t="e">
        <f ca="1">_xlfn.XLOOKUP(K887,Planilha6!K:K,Planilha6!L:L)</f>
        <v>#NAME?</v>
      </c>
      <c r="M887" s="27" t="e">
        <f ca="1">_xlfn.XLOOKUP(L887,Planilha6!L:L,Planilha6!M:M)</f>
        <v>#NAME?</v>
      </c>
    </row>
    <row r="888" spans="1:13" x14ac:dyDescent="0.25">
      <c r="A888" s="32" t="s">
        <v>8780</v>
      </c>
      <c r="B888" s="27" t="e">
        <f ca="1">_xlfn.XLOOKUP(A888,Planilha6!A:A,Planilha6!B:B)</f>
        <v>#NAME?</v>
      </c>
      <c r="C888" s="27" t="e">
        <f ca="1">_xlfn.XLOOKUP(B888,Planilha6!B:B,Planilha6!C:C)</f>
        <v>#NAME?</v>
      </c>
      <c r="D888" s="27" t="e">
        <f ca="1">_xlfn.XLOOKUP(C888,Planilha6!C:C,Planilha6!D:D)</f>
        <v>#NAME?</v>
      </c>
      <c r="E888" s="27" t="e">
        <f ca="1">_xlfn.XLOOKUP(D888,Planilha6!D:D,Planilha6!E:E)</f>
        <v>#NAME?</v>
      </c>
      <c r="F888" s="27" t="e">
        <f ca="1">_xlfn.XLOOKUP(E888,Planilha6!E:E,Planilha6!F:F)</f>
        <v>#NAME?</v>
      </c>
      <c r="G888" s="27" t="e">
        <f ca="1">_xlfn.XLOOKUP(F888,Planilha6!F:F,Planilha6!G:G)</f>
        <v>#NAME?</v>
      </c>
      <c r="H888" s="27" t="e">
        <f ca="1">_xlfn.XLOOKUP(G888,Planilha6!G:G,Planilha6!H:H)</f>
        <v>#NAME?</v>
      </c>
      <c r="I888" s="27" t="e">
        <f ca="1">_xlfn.XLOOKUP(H888,Planilha6!H:H,Planilha6!I:I)</f>
        <v>#NAME?</v>
      </c>
      <c r="J888" s="27" t="e">
        <f ca="1">_xlfn.XLOOKUP(I888,Planilha6!I:I,Planilha6!J:J)</f>
        <v>#NAME?</v>
      </c>
      <c r="K888" s="27" t="e">
        <f ca="1">_xlfn.XLOOKUP(J888,Planilha6!J:J,Planilha6!K:K)</f>
        <v>#NAME?</v>
      </c>
      <c r="L888" s="27" t="e">
        <f ca="1">_xlfn.XLOOKUP(K888,Planilha6!K:K,Planilha6!L:L)</f>
        <v>#NAME?</v>
      </c>
      <c r="M888" s="27" t="e">
        <f ca="1">_xlfn.XLOOKUP(L888,Planilha6!L:L,Planilha6!M:M)</f>
        <v>#NAME?</v>
      </c>
    </row>
    <row r="889" spans="1:13" x14ac:dyDescent="0.25">
      <c r="A889" s="32" t="s">
        <v>8590</v>
      </c>
      <c r="B889" s="27" t="e">
        <f ca="1">_xlfn.XLOOKUP(A889,Planilha6!A:A,Planilha6!B:B)</f>
        <v>#NAME?</v>
      </c>
      <c r="C889" s="27" t="e">
        <f ca="1">_xlfn.XLOOKUP(B889,Planilha6!B:B,Planilha6!C:C)</f>
        <v>#NAME?</v>
      </c>
      <c r="D889" s="27" t="e">
        <f ca="1">_xlfn.XLOOKUP(C889,Planilha6!C:C,Planilha6!D:D)</f>
        <v>#NAME?</v>
      </c>
      <c r="E889" s="27" t="e">
        <f ca="1">_xlfn.XLOOKUP(D889,Planilha6!D:D,Planilha6!E:E)</f>
        <v>#NAME?</v>
      </c>
      <c r="F889" s="27" t="e">
        <f ca="1">_xlfn.XLOOKUP(E889,Planilha6!E:E,Planilha6!F:F)</f>
        <v>#NAME?</v>
      </c>
      <c r="G889" s="27" t="e">
        <f ca="1">_xlfn.XLOOKUP(F889,Planilha6!F:F,Planilha6!G:G)</f>
        <v>#NAME?</v>
      </c>
      <c r="H889" s="27" t="e">
        <f ca="1">_xlfn.XLOOKUP(G889,Planilha6!G:G,Planilha6!H:H)</f>
        <v>#NAME?</v>
      </c>
      <c r="I889" s="27" t="e">
        <f ca="1">_xlfn.XLOOKUP(H889,Planilha6!H:H,Planilha6!I:I)</f>
        <v>#NAME?</v>
      </c>
      <c r="J889" s="27" t="e">
        <f ca="1">_xlfn.XLOOKUP(I889,Planilha6!I:I,Planilha6!J:J)</f>
        <v>#NAME?</v>
      </c>
      <c r="K889" s="27" t="e">
        <f ca="1">_xlfn.XLOOKUP(J889,Planilha6!J:J,Planilha6!K:K)</f>
        <v>#NAME?</v>
      </c>
      <c r="L889" s="27" t="e">
        <f ca="1">_xlfn.XLOOKUP(K889,Planilha6!K:K,Planilha6!L:L)</f>
        <v>#NAME?</v>
      </c>
      <c r="M889" s="27" t="e">
        <f ca="1">_xlfn.XLOOKUP(L889,Planilha6!L:L,Planilha6!M:M)</f>
        <v>#NAME?</v>
      </c>
    </row>
    <row r="890" spans="1:13" x14ac:dyDescent="0.25">
      <c r="A890" s="32" t="s">
        <v>9707</v>
      </c>
      <c r="B890" s="27" t="e">
        <f ca="1">_xlfn.XLOOKUP(A890,Planilha6!A:A,Planilha6!B:B)</f>
        <v>#NAME?</v>
      </c>
      <c r="C890" s="27" t="e">
        <f ca="1">_xlfn.XLOOKUP(B890,Planilha6!B:B,Planilha6!C:C)</f>
        <v>#NAME?</v>
      </c>
      <c r="D890" s="27" t="e">
        <f ca="1">_xlfn.XLOOKUP(C890,Planilha6!C:C,Planilha6!D:D)</f>
        <v>#NAME?</v>
      </c>
      <c r="E890" s="27" t="e">
        <f ca="1">_xlfn.XLOOKUP(D890,Planilha6!D:D,Planilha6!E:E)</f>
        <v>#NAME?</v>
      </c>
      <c r="F890" s="27" t="e">
        <f ca="1">_xlfn.XLOOKUP(E890,Planilha6!E:E,Planilha6!F:F)</f>
        <v>#NAME?</v>
      </c>
      <c r="G890" s="27" t="e">
        <f ca="1">_xlfn.XLOOKUP(F890,Planilha6!F:F,Planilha6!G:G)</f>
        <v>#NAME?</v>
      </c>
      <c r="H890" s="27" t="e">
        <f ca="1">_xlfn.XLOOKUP(G890,Planilha6!G:G,Planilha6!H:H)</f>
        <v>#NAME?</v>
      </c>
      <c r="I890" s="27" t="e">
        <f ca="1">_xlfn.XLOOKUP(H890,Planilha6!H:H,Planilha6!I:I)</f>
        <v>#NAME?</v>
      </c>
      <c r="J890" s="27" t="e">
        <f ca="1">_xlfn.XLOOKUP(I890,Planilha6!I:I,Planilha6!J:J)</f>
        <v>#NAME?</v>
      </c>
      <c r="K890" s="27" t="e">
        <f ca="1">_xlfn.XLOOKUP(J890,Planilha6!J:J,Planilha6!K:K)</f>
        <v>#NAME?</v>
      </c>
      <c r="L890" s="27" t="e">
        <f ca="1">_xlfn.XLOOKUP(K890,Planilha6!K:K,Planilha6!L:L)</f>
        <v>#NAME?</v>
      </c>
      <c r="M890" s="27" t="e">
        <f ca="1">_xlfn.XLOOKUP(L890,Planilha6!L:L,Planilha6!M:M)</f>
        <v>#NAME?</v>
      </c>
    </row>
    <row r="891" spans="1:13" x14ac:dyDescent="0.25">
      <c r="A891" s="32" t="s">
        <v>8450</v>
      </c>
      <c r="B891" s="27" t="e">
        <f ca="1">_xlfn.XLOOKUP(A891,Planilha6!A:A,Planilha6!B:B)</f>
        <v>#NAME?</v>
      </c>
      <c r="C891" s="27" t="e">
        <f ca="1">_xlfn.XLOOKUP(B891,Planilha6!B:B,Planilha6!C:C)</f>
        <v>#NAME?</v>
      </c>
      <c r="D891" s="27" t="e">
        <f ca="1">_xlfn.XLOOKUP(C891,Planilha6!C:C,Planilha6!D:D)</f>
        <v>#NAME?</v>
      </c>
      <c r="E891" s="27" t="e">
        <f ca="1">_xlfn.XLOOKUP(D891,Planilha6!D:D,Planilha6!E:E)</f>
        <v>#NAME?</v>
      </c>
      <c r="F891" s="27" t="e">
        <f ca="1">_xlfn.XLOOKUP(E891,Planilha6!E:E,Planilha6!F:F)</f>
        <v>#NAME?</v>
      </c>
      <c r="G891" s="27" t="e">
        <f ca="1">_xlfn.XLOOKUP(F891,Planilha6!F:F,Planilha6!G:G)</f>
        <v>#NAME?</v>
      </c>
      <c r="H891" s="27" t="e">
        <f ca="1">_xlfn.XLOOKUP(G891,Planilha6!G:G,Planilha6!H:H)</f>
        <v>#NAME?</v>
      </c>
      <c r="I891" s="27" t="e">
        <f ca="1">_xlfn.XLOOKUP(H891,Planilha6!H:H,Planilha6!I:I)</f>
        <v>#NAME?</v>
      </c>
      <c r="J891" s="27" t="e">
        <f ca="1">_xlfn.XLOOKUP(I891,Planilha6!I:I,Planilha6!J:J)</f>
        <v>#NAME?</v>
      </c>
      <c r="K891" s="27" t="e">
        <f ca="1">_xlfn.XLOOKUP(J891,Planilha6!J:J,Planilha6!K:K)</f>
        <v>#NAME?</v>
      </c>
      <c r="L891" s="27" t="e">
        <f ca="1">_xlfn.XLOOKUP(K891,Planilha6!K:K,Planilha6!L:L)</f>
        <v>#NAME?</v>
      </c>
      <c r="M891" s="27" t="e">
        <f ca="1">_xlfn.XLOOKUP(L891,Planilha6!L:L,Planilha6!M:M)</f>
        <v>#NAME?</v>
      </c>
    </row>
    <row r="892" spans="1:13" x14ac:dyDescent="0.25">
      <c r="A892" s="32" t="s">
        <v>9910</v>
      </c>
      <c r="B892" s="27" t="e">
        <f ca="1">_xlfn.XLOOKUP(A892,Planilha6!A:A,Planilha6!B:B)</f>
        <v>#NAME?</v>
      </c>
      <c r="C892" s="27" t="e">
        <f ca="1">_xlfn.XLOOKUP(B892,Planilha6!B:B,Planilha6!C:C)</f>
        <v>#NAME?</v>
      </c>
      <c r="D892" s="27" t="e">
        <f ca="1">_xlfn.XLOOKUP(C892,Planilha6!C:C,Planilha6!D:D)</f>
        <v>#NAME?</v>
      </c>
      <c r="E892" s="27" t="e">
        <f ca="1">_xlfn.XLOOKUP(D892,Planilha6!D:D,Planilha6!E:E)</f>
        <v>#NAME?</v>
      </c>
      <c r="F892" s="27" t="e">
        <f ca="1">_xlfn.XLOOKUP(E892,Planilha6!E:E,Planilha6!F:F)</f>
        <v>#NAME?</v>
      </c>
      <c r="G892" s="27" t="e">
        <f ca="1">_xlfn.XLOOKUP(F892,Planilha6!F:F,Planilha6!G:G)</f>
        <v>#NAME?</v>
      </c>
      <c r="H892" s="27" t="e">
        <f ca="1">_xlfn.XLOOKUP(G892,Planilha6!G:G,Planilha6!H:H)</f>
        <v>#NAME?</v>
      </c>
      <c r="I892" s="27" t="e">
        <f ca="1">_xlfn.XLOOKUP(H892,Planilha6!H:H,Planilha6!I:I)</f>
        <v>#NAME?</v>
      </c>
      <c r="J892" s="27" t="e">
        <f ca="1">_xlfn.XLOOKUP(I892,Planilha6!I:I,Planilha6!J:J)</f>
        <v>#NAME?</v>
      </c>
      <c r="K892" s="27" t="e">
        <f ca="1">_xlfn.XLOOKUP(J892,Planilha6!J:J,Planilha6!K:K)</f>
        <v>#NAME?</v>
      </c>
      <c r="L892" s="27" t="e">
        <f ca="1">_xlfn.XLOOKUP(K892,Planilha6!K:K,Planilha6!L:L)</f>
        <v>#NAME?</v>
      </c>
      <c r="M892" s="27" t="e">
        <f ca="1">_xlfn.XLOOKUP(L892,Planilha6!L:L,Planilha6!M:M)</f>
        <v>#NAME?</v>
      </c>
    </row>
    <row r="893" spans="1:13" x14ac:dyDescent="0.25">
      <c r="A893" s="32" t="s">
        <v>9194</v>
      </c>
      <c r="B893" s="27" t="e">
        <f ca="1">_xlfn.XLOOKUP(A893,Planilha6!A:A,Planilha6!B:B)</f>
        <v>#NAME?</v>
      </c>
      <c r="C893" s="27" t="e">
        <f ca="1">_xlfn.XLOOKUP(B893,Planilha6!B:B,Planilha6!C:C)</f>
        <v>#NAME?</v>
      </c>
      <c r="D893" s="27" t="e">
        <f ca="1">_xlfn.XLOOKUP(C893,Planilha6!C:C,Planilha6!D:D)</f>
        <v>#NAME?</v>
      </c>
      <c r="E893" s="27" t="e">
        <f ca="1">_xlfn.XLOOKUP(D893,Planilha6!D:D,Planilha6!E:E)</f>
        <v>#NAME?</v>
      </c>
      <c r="F893" s="27" t="e">
        <f ca="1">_xlfn.XLOOKUP(E893,Planilha6!E:E,Planilha6!F:F)</f>
        <v>#NAME?</v>
      </c>
      <c r="G893" s="27" t="e">
        <f ca="1">_xlfn.XLOOKUP(F893,Planilha6!F:F,Planilha6!G:G)</f>
        <v>#NAME?</v>
      </c>
      <c r="H893" s="27" t="e">
        <f ca="1">_xlfn.XLOOKUP(G893,Planilha6!G:G,Planilha6!H:H)</f>
        <v>#NAME?</v>
      </c>
      <c r="I893" s="27" t="e">
        <f ca="1">_xlfn.XLOOKUP(H893,Planilha6!H:H,Planilha6!I:I)</f>
        <v>#NAME?</v>
      </c>
      <c r="J893" s="27" t="e">
        <f ca="1">_xlfn.XLOOKUP(I893,Planilha6!I:I,Planilha6!J:J)</f>
        <v>#NAME?</v>
      </c>
      <c r="K893" s="27" t="e">
        <f ca="1">_xlfn.XLOOKUP(J893,Planilha6!J:J,Planilha6!K:K)</f>
        <v>#NAME?</v>
      </c>
      <c r="L893" s="27" t="e">
        <f ca="1">_xlfn.XLOOKUP(K893,Planilha6!K:K,Planilha6!L:L)</f>
        <v>#NAME?</v>
      </c>
      <c r="M893" s="27" t="e">
        <f ca="1">_xlfn.XLOOKUP(L893,Planilha6!L:L,Planilha6!M:M)</f>
        <v>#NAME?</v>
      </c>
    </row>
    <row r="894" spans="1:13" x14ac:dyDescent="0.25">
      <c r="A894" s="32" t="s">
        <v>8621</v>
      </c>
      <c r="B894" s="27" t="e">
        <f ca="1">_xlfn.XLOOKUP(A894,Planilha6!A:A,Planilha6!B:B)</f>
        <v>#NAME?</v>
      </c>
      <c r="C894" s="27" t="e">
        <f ca="1">_xlfn.XLOOKUP(B894,Planilha6!B:B,Planilha6!C:C)</f>
        <v>#NAME?</v>
      </c>
      <c r="D894" s="27" t="e">
        <f ca="1">_xlfn.XLOOKUP(C894,Planilha6!C:C,Planilha6!D:D)</f>
        <v>#NAME?</v>
      </c>
      <c r="E894" s="27" t="e">
        <f ca="1">_xlfn.XLOOKUP(D894,Planilha6!D:D,Planilha6!E:E)</f>
        <v>#NAME?</v>
      </c>
      <c r="F894" s="27" t="e">
        <f ca="1">_xlfn.XLOOKUP(E894,Planilha6!E:E,Planilha6!F:F)</f>
        <v>#NAME?</v>
      </c>
      <c r="G894" s="27" t="e">
        <f ca="1">_xlfn.XLOOKUP(F894,Planilha6!F:F,Planilha6!G:G)</f>
        <v>#NAME?</v>
      </c>
      <c r="H894" s="27" t="e">
        <f ca="1">_xlfn.XLOOKUP(G894,Planilha6!G:G,Planilha6!H:H)</f>
        <v>#NAME?</v>
      </c>
      <c r="I894" s="27" t="e">
        <f ca="1">_xlfn.XLOOKUP(H894,Planilha6!H:H,Planilha6!I:I)</f>
        <v>#NAME?</v>
      </c>
      <c r="J894" s="27" t="e">
        <f ca="1">_xlfn.XLOOKUP(I894,Planilha6!I:I,Planilha6!J:J)</f>
        <v>#NAME?</v>
      </c>
      <c r="K894" s="27" t="e">
        <f ca="1">_xlfn.XLOOKUP(J894,Planilha6!J:J,Planilha6!K:K)</f>
        <v>#NAME?</v>
      </c>
      <c r="L894" s="27" t="e">
        <f ca="1">_xlfn.XLOOKUP(K894,Planilha6!K:K,Planilha6!L:L)</f>
        <v>#NAME?</v>
      </c>
      <c r="M894" s="27" t="e">
        <f ca="1">_xlfn.XLOOKUP(L894,Planilha6!L:L,Planilha6!M:M)</f>
        <v>#NAME?</v>
      </c>
    </row>
    <row r="895" spans="1:13" x14ac:dyDescent="0.25">
      <c r="A895" s="32" t="s">
        <v>9867</v>
      </c>
      <c r="B895" s="27" t="e">
        <f ca="1">_xlfn.XLOOKUP(A895,Planilha6!A:A,Planilha6!B:B)</f>
        <v>#NAME?</v>
      </c>
      <c r="C895" s="27" t="e">
        <f ca="1">_xlfn.XLOOKUP(B895,Planilha6!B:B,Planilha6!C:C)</f>
        <v>#NAME?</v>
      </c>
      <c r="D895" s="27" t="e">
        <f ca="1">_xlfn.XLOOKUP(C895,Planilha6!C:C,Planilha6!D:D)</f>
        <v>#NAME?</v>
      </c>
      <c r="E895" s="27" t="e">
        <f ca="1">_xlfn.XLOOKUP(D895,Planilha6!D:D,Planilha6!E:E)</f>
        <v>#NAME?</v>
      </c>
      <c r="F895" s="27" t="e">
        <f ca="1">_xlfn.XLOOKUP(E895,Planilha6!E:E,Planilha6!F:F)</f>
        <v>#NAME?</v>
      </c>
      <c r="G895" s="27" t="e">
        <f ca="1">_xlfn.XLOOKUP(F895,Planilha6!F:F,Planilha6!G:G)</f>
        <v>#NAME?</v>
      </c>
      <c r="H895" s="27" t="e">
        <f ca="1">_xlfn.XLOOKUP(G895,Planilha6!G:G,Planilha6!H:H)</f>
        <v>#NAME?</v>
      </c>
      <c r="I895" s="27" t="e">
        <f ca="1">_xlfn.XLOOKUP(H895,Planilha6!H:H,Planilha6!I:I)</f>
        <v>#NAME?</v>
      </c>
      <c r="J895" s="27" t="e">
        <f ca="1">_xlfn.XLOOKUP(I895,Planilha6!I:I,Planilha6!J:J)</f>
        <v>#NAME?</v>
      </c>
      <c r="K895" s="27" t="e">
        <f ca="1">_xlfn.XLOOKUP(J895,Planilha6!J:J,Planilha6!K:K)</f>
        <v>#NAME?</v>
      </c>
      <c r="L895" s="27" t="e">
        <f ca="1">_xlfn.XLOOKUP(K895,Planilha6!K:K,Planilha6!L:L)</f>
        <v>#NAME?</v>
      </c>
      <c r="M895" s="27" t="e">
        <f ca="1">_xlfn.XLOOKUP(L895,Planilha6!L:L,Planilha6!M:M)</f>
        <v>#NAME?</v>
      </c>
    </row>
    <row r="896" spans="1:13" x14ac:dyDescent="0.25">
      <c r="A896" s="32" t="s">
        <v>8633</v>
      </c>
      <c r="B896" s="27" t="e">
        <f ca="1">_xlfn.XLOOKUP(A896,Planilha6!A:A,Planilha6!B:B)</f>
        <v>#NAME?</v>
      </c>
      <c r="C896" s="27" t="e">
        <f ca="1">_xlfn.XLOOKUP(B896,Planilha6!B:B,Planilha6!C:C)</f>
        <v>#NAME?</v>
      </c>
      <c r="D896" s="27" t="e">
        <f ca="1">_xlfn.XLOOKUP(C896,Planilha6!C:C,Planilha6!D:D)</f>
        <v>#NAME?</v>
      </c>
      <c r="E896" s="27" t="e">
        <f ca="1">_xlfn.XLOOKUP(D896,Planilha6!D:D,Planilha6!E:E)</f>
        <v>#NAME?</v>
      </c>
      <c r="F896" s="27" t="e">
        <f ca="1">_xlfn.XLOOKUP(E896,Planilha6!E:E,Planilha6!F:F)</f>
        <v>#NAME?</v>
      </c>
      <c r="G896" s="27" t="e">
        <f ca="1">_xlfn.XLOOKUP(F896,Planilha6!F:F,Planilha6!G:G)</f>
        <v>#NAME?</v>
      </c>
      <c r="H896" s="27" t="e">
        <f ca="1">_xlfn.XLOOKUP(G896,Planilha6!G:G,Planilha6!H:H)</f>
        <v>#NAME?</v>
      </c>
      <c r="I896" s="27" t="e">
        <f ca="1">_xlfn.XLOOKUP(H896,Planilha6!H:H,Planilha6!I:I)</f>
        <v>#NAME?</v>
      </c>
      <c r="J896" s="27" t="e">
        <f ca="1">_xlfn.XLOOKUP(I896,Planilha6!I:I,Planilha6!J:J)</f>
        <v>#NAME?</v>
      </c>
      <c r="K896" s="27" t="e">
        <f ca="1">_xlfn.XLOOKUP(J896,Planilha6!J:J,Planilha6!K:K)</f>
        <v>#NAME?</v>
      </c>
      <c r="L896" s="27" t="e">
        <f ca="1">_xlfn.XLOOKUP(K896,Planilha6!K:K,Planilha6!L:L)</f>
        <v>#NAME?</v>
      </c>
      <c r="M896" s="27" t="e">
        <f ca="1">_xlfn.XLOOKUP(L896,Planilha6!L:L,Planilha6!M:M)</f>
        <v>#NAME?</v>
      </c>
    </row>
    <row r="897" spans="1:13" x14ac:dyDescent="0.25">
      <c r="A897" s="32" t="s">
        <v>8941</v>
      </c>
      <c r="B897" s="27" t="e">
        <f ca="1">_xlfn.XLOOKUP(A897,Planilha6!A:A,Planilha6!B:B)</f>
        <v>#NAME?</v>
      </c>
      <c r="C897" s="27" t="e">
        <f ca="1">_xlfn.XLOOKUP(B897,Planilha6!B:B,Planilha6!C:C)</f>
        <v>#NAME?</v>
      </c>
      <c r="D897" s="27" t="e">
        <f ca="1">_xlfn.XLOOKUP(C897,Planilha6!C:C,Planilha6!D:D)</f>
        <v>#NAME?</v>
      </c>
      <c r="E897" s="27" t="e">
        <f ca="1">_xlfn.XLOOKUP(D897,Planilha6!D:D,Planilha6!E:E)</f>
        <v>#NAME?</v>
      </c>
      <c r="F897" s="27" t="e">
        <f ca="1">_xlfn.XLOOKUP(E897,Planilha6!E:E,Planilha6!F:F)</f>
        <v>#NAME?</v>
      </c>
      <c r="G897" s="27" t="e">
        <f ca="1">_xlfn.XLOOKUP(F897,Planilha6!F:F,Planilha6!G:G)</f>
        <v>#NAME?</v>
      </c>
      <c r="H897" s="27" t="e">
        <f ca="1">_xlfn.XLOOKUP(G897,Planilha6!G:G,Planilha6!H:H)</f>
        <v>#NAME?</v>
      </c>
      <c r="I897" s="27" t="e">
        <f ca="1">_xlfn.XLOOKUP(H897,Planilha6!H:H,Planilha6!I:I)</f>
        <v>#NAME?</v>
      </c>
      <c r="J897" s="27" t="e">
        <f ca="1">_xlfn.XLOOKUP(I897,Planilha6!I:I,Planilha6!J:J)</f>
        <v>#NAME?</v>
      </c>
      <c r="K897" s="27" t="e">
        <f ca="1">_xlfn.XLOOKUP(J897,Planilha6!J:J,Planilha6!K:K)</f>
        <v>#NAME?</v>
      </c>
      <c r="L897" s="27" t="e">
        <f ca="1">_xlfn.XLOOKUP(K897,Planilha6!K:K,Planilha6!L:L)</f>
        <v>#NAME?</v>
      </c>
      <c r="M897" s="27" t="e">
        <f ca="1">_xlfn.XLOOKUP(L897,Planilha6!L:L,Planilha6!M:M)</f>
        <v>#NAME?</v>
      </c>
    </row>
    <row r="898" spans="1:13" x14ac:dyDescent="0.25">
      <c r="A898" s="32" t="s">
        <v>9214</v>
      </c>
      <c r="B898" s="27" t="e">
        <f ca="1">_xlfn.XLOOKUP(A898,Planilha6!A:A,Planilha6!B:B)</f>
        <v>#NAME?</v>
      </c>
      <c r="C898" s="27" t="e">
        <f ca="1">_xlfn.XLOOKUP(B898,Planilha6!B:B,Planilha6!C:C)</f>
        <v>#NAME?</v>
      </c>
      <c r="D898" s="27" t="e">
        <f ca="1">_xlfn.XLOOKUP(C898,Planilha6!C:C,Planilha6!D:D)</f>
        <v>#NAME?</v>
      </c>
      <c r="E898" s="27" t="e">
        <f ca="1">_xlfn.XLOOKUP(D898,Planilha6!D:D,Planilha6!E:E)</f>
        <v>#NAME?</v>
      </c>
      <c r="F898" s="27" t="e">
        <f ca="1">_xlfn.XLOOKUP(E898,Planilha6!E:E,Planilha6!F:F)</f>
        <v>#NAME?</v>
      </c>
      <c r="G898" s="27" t="e">
        <f ca="1">_xlfn.XLOOKUP(F898,Planilha6!F:F,Planilha6!G:G)</f>
        <v>#NAME?</v>
      </c>
      <c r="H898" s="27" t="e">
        <f ca="1">_xlfn.XLOOKUP(G898,Planilha6!G:G,Planilha6!H:H)</f>
        <v>#NAME?</v>
      </c>
      <c r="I898" s="27" t="e">
        <f ca="1">_xlfn.XLOOKUP(H898,Planilha6!H:H,Planilha6!I:I)</f>
        <v>#NAME?</v>
      </c>
      <c r="J898" s="27" t="e">
        <f ca="1">_xlfn.XLOOKUP(I898,Planilha6!I:I,Planilha6!J:J)</f>
        <v>#NAME?</v>
      </c>
      <c r="K898" s="27" t="e">
        <f ca="1">_xlfn.XLOOKUP(J898,Planilha6!J:J,Planilha6!K:K)</f>
        <v>#NAME?</v>
      </c>
      <c r="L898" s="27" t="e">
        <f ca="1">_xlfn.XLOOKUP(K898,Planilha6!K:K,Planilha6!L:L)</f>
        <v>#NAME?</v>
      </c>
      <c r="M898" s="27" t="e">
        <f ca="1">_xlfn.XLOOKUP(L898,Planilha6!L:L,Planilha6!M:M)</f>
        <v>#NAME?</v>
      </c>
    </row>
    <row r="899" spans="1:13" x14ac:dyDescent="0.25">
      <c r="A899" s="32" t="s">
        <v>8449</v>
      </c>
      <c r="B899" s="27" t="e">
        <f ca="1">_xlfn.XLOOKUP(A899,Planilha6!A:A,Planilha6!B:B)</f>
        <v>#NAME?</v>
      </c>
      <c r="C899" s="27" t="e">
        <f ca="1">_xlfn.XLOOKUP(B899,Planilha6!B:B,Planilha6!C:C)</f>
        <v>#NAME?</v>
      </c>
      <c r="D899" s="27" t="e">
        <f ca="1">_xlfn.XLOOKUP(C899,Planilha6!C:C,Planilha6!D:D)</f>
        <v>#NAME?</v>
      </c>
      <c r="E899" s="27" t="e">
        <f ca="1">_xlfn.XLOOKUP(D899,Planilha6!D:D,Planilha6!E:E)</f>
        <v>#NAME?</v>
      </c>
      <c r="F899" s="27" t="e">
        <f ca="1">_xlfn.XLOOKUP(E899,Planilha6!E:E,Planilha6!F:F)</f>
        <v>#NAME?</v>
      </c>
      <c r="G899" s="27" t="e">
        <f ca="1">_xlfn.XLOOKUP(F899,Planilha6!F:F,Planilha6!G:G)</f>
        <v>#NAME?</v>
      </c>
      <c r="H899" s="27" t="e">
        <f ca="1">_xlfn.XLOOKUP(G899,Planilha6!G:G,Planilha6!H:H)</f>
        <v>#NAME?</v>
      </c>
      <c r="I899" s="27" t="e">
        <f ca="1">_xlfn.XLOOKUP(H899,Planilha6!H:H,Planilha6!I:I)</f>
        <v>#NAME?</v>
      </c>
      <c r="J899" s="27" t="e">
        <f ca="1">_xlfn.XLOOKUP(I899,Planilha6!I:I,Planilha6!J:J)</f>
        <v>#NAME?</v>
      </c>
      <c r="K899" s="27" t="e">
        <f ca="1">_xlfn.XLOOKUP(J899,Planilha6!J:J,Planilha6!K:K)</f>
        <v>#NAME?</v>
      </c>
      <c r="L899" s="27" t="e">
        <f ca="1">_xlfn.XLOOKUP(K899,Planilha6!K:K,Planilha6!L:L)</f>
        <v>#NAME?</v>
      </c>
      <c r="M899" s="27" t="e">
        <f ca="1">_xlfn.XLOOKUP(L899,Planilha6!L:L,Planilha6!M:M)</f>
        <v>#NAME?</v>
      </c>
    </row>
    <row r="900" spans="1:13" x14ac:dyDescent="0.25">
      <c r="A900" s="32" t="s">
        <v>9881</v>
      </c>
      <c r="B900" s="27" t="e">
        <f ca="1">_xlfn.XLOOKUP(A900,Planilha6!A:A,Planilha6!B:B)</f>
        <v>#NAME?</v>
      </c>
      <c r="C900" s="27" t="e">
        <f ca="1">_xlfn.XLOOKUP(B900,Planilha6!B:B,Planilha6!C:C)</f>
        <v>#NAME?</v>
      </c>
      <c r="D900" s="27" t="e">
        <f ca="1">_xlfn.XLOOKUP(C900,Planilha6!C:C,Planilha6!D:D)</f>
        <v>#NAME?</v>
      </c>
      <c r="E900" s="27" t="e">
        <f ca="1">_xlfn.XLOOKUP(D900,Planilha6!D:D,Planilha6!E:E)</f>
        <v>#NAME?</v>
      </c>
      <c r="F900" s="27" t="e">
        <f ca="1">_xlfn.XLOOKUP(E900,Planilha6!E:E,Planilha6!F:F)</f>
        <v>#NAME?</v>
      </c>
      <c r="G900" s="27" t="e">
        <f ca="1">_xlfn.XLOOKUP(F900,Planilha6!F:F,Planilha6!G:G)</f>
        <v>#NAME?</v>
      </c>
      <c r="H900" s="27" t="e">
        <f ca="1">_xlfn.XLOOKUP(G900,Planilha6!G:G,Planilha6!H:H)</f>
        <v>#NAME?</v>
      </c>
      <c r="I900" s="27" t="e">
        <f ca="1">_xlfn.XLOOKUP(H900,Planilha6!H:H,Planilha6!I:I)</f>
        <v>#NAME?</v>
      </c>
      <c r="J900" s="27" t="e">
        <f ca="1">_xlfn.XLOOKUP(I900,Planilha6!I:I,Planilha6!J:J)</f>
        <v>#NAME?</v>
      </c>
      <c r="K900" s="27" t="e">
        <f ca="1">_xlfn.XLOOKUP(J900,Planilha6!J:J,Planilha6!K:K)</f>
        <v>#NAME?</v>
      </c>
      <c r="L900" s="27" t="e">
        <f ca="1">_xlfn.XLOOKUP(K900,Planilha6!K:K,Planilha6!L:L)</f>
        <v>#NAME?</v>
      </c>
      <c r="M900" s="27" t="e">
        <f ca="1">_xlfn.XLOOKUP(L900,Planilha6!L:L,Planilha6!M:M)</f>
        <v>#NAME?</v>
      </c>
    </row>
    <row r="901" spans="1:13" x14ac:dyDescent="0.25">
      <c r="A901" s="32" t="s">
        <v>8627</v>
      </c>
      <c r="B901" s="27" t="e">
        <f ca="1">_xlfn.XLOOKUP(A901,Planilha6!A:A,Planilha6!B:B)</f>
        <v>#NAME?</v>
      </c>
      <c r="C901" s="27" t="e">
        <f ca="1">_xlfn.XLOOKUP(B901,Planilha6!B:B,Planilha6!C:C)</f>
        <v>#NAME?</v>
      </c>
      <c r="D901" s="27" t="e">
        <f ca="1">_xlfn.XLOOKUP(C901,Planilha6!C:C,Planilha6!D:D)</f>
        <v>#NAME?</v>
      </c>
      <c r="E901" s="27" t="e">
        <f ca="1">_xlfn.XLOOKUP(D901,Planilha6!D:D,Planilha6!E:E)</f>
        <v>#NAME?</v>
      </c>
      <c r="F901" s="27" t="e">
        <f ca="1">_xlfn.XLOOKUP(E901,Planilha6!E:E,Planilha6!F:F)</f>
        <v>#NAME?</v>
      </c>
      <c r="G901" s="27" t="e">
        <f ca="1">_xlfn.XLOOKUP(F901,Planilha6!F:F,Planilha6!G:G)</f>
        <v>#NAME?</v>
      </c>
      <c r="H901" s="27" t="e">
        <f ca="1">_xlfn.XLOOKUP(G901,Planilha6!G:G,Planilha6!H:H)</f>
        <v>#NAME?</v>
      </c>
      <c r="I901" s="27" t="e">
        <f ca="1">_xlfn.XLOOKUP(H901,Planilha6!H:H,Planilha6!I:I)</f>
        <v>#NAME?</v>
      </c>
      <c r="J901" s="27" t="e">
        <f ca="1">_xlfn.XLOOKUP(I901,Planilha6!I:I,Planilha6!J:J)</f>
        <v>#NAME?</v>
      </c>
      <c r="K901" s="27" t="e">
        <f ca="1">_xlfn.XLOOKUP(J901,Planilha6!J:J,Planilha6!K:K)</f>
        <v>#NAME?</v>
      </c>
      <c r="L901" s="27" t="e">
        <f ca="1">_xlfn.XLOOKUP(K901,Planilha6!K:K,Planilha6!L:L)</f>
        <v>#NAME?</v>
      </c>
      <c r="M901" s="27" t="e">
        <f ca="1">_xlfn.XLOOKUP(L901,Planilha6!L:L,Planilha6!M:M)</f>
        <v>#NAME?</v>
      </c>
    </row>
    <row r="902" spans="1:13" x14ac:dyDescent="0.25">
      <c r="A902" s="32" t="s">
        <v>9355</v>
      </c>
      <c r="B902" s="27" t="e">
        <f ca="1">_xlfn.XLOOKUP(A902,Planilha6!A:A,Planilha6!B:B)</f>
        <v>#NAME?</v>
      </c>
      <c r="C902" s="27" t="e">
        <f ca="1">_xlfn.XLOOKUP(B902,Planilha6!B:B,Planilha6!C:C)</f>
        <v>#NAME?</v>
      </c>
      <c r="D902" s="27" t="e">
        <f ca="1">_xlfn.XLOOKUP(C902,Planilha6!C:C,Planilha6!D:D)</f>
        <v>#NAME?</v>
      </c>
      <c r="E902" s="27" t="e">
        <f ca="1">_xlfn.XLOOKUP(D902,Planilha6!D:D,Planilha6!E:E)</f>
        <v>#NAME?</v>
      </c>
      <c r="F902" s="27" t="e">
        <f ca="1">_xlfn.XLOOKUP(E902,Planilha6!E:E,Planilha6!F:F)</f>
        <v>#NAME?</v>
      </c>
      <c r="G902" s="27" t="e">
        <f ca="1">_xlfn.XLOOKUP(F902,Planilha6!F:F,Planilha6!G:G)</f>
        <v>#NAME?</v>
      </c>
      <c r="H902" s="27" t="e">
        <f ca="1">_xlfn.XLOOKUP(G902,Planilha6!G:G,Planilha6!H:H)</f>
        <v>#NAME?</v>
      </c>
      <c r="I902" s="27" t="e">
        <f ca="1">_xlfn.XLOOKUP(H902,Planilha6!H:H,Planilha6!I:I)</f>
        <v>#NAME?</v>
      </c>
      <c r="J902" s="27" t="e">
        <f ca="1">_xlfn.XLOOKUP(I902,Planilha6!I:I,Planilha6!J:J)</f>
        <v>#NAME?</v>
      </c>
      <c r="K902" s="27" t="e">
        <f ca="1">_xlfn.XLOOKUP(J902,Planilha6!J:J,Planilha6!K:K)</f>
        <v>#NAME?</v>
      </c>
      <c r="L902" s="27" t="e">
        <f ca="1">_xlfn.XLOOKUP(K902,Planilha6!K:K,Planilha6!L:L)</f>
        <v>#NAME?</v>
      </c>
      <c r="M902" s="27" t="e">
        <f ca="1">_xlfn.XLOOKUP(L902,Planilha6!L:L,Planilha6!M:M)</f>
        <v>#NAME?</v>
      </c>
    </row>
    <row r="903" spans="1:13" x14ac:dyDescent="0.25">
      <c r="A903" s="32" t="s">
        <v>8989</v>
      </c>
      <c r="B903" s="27" t="e">
        <f ca="1">_xlfn.XLOOKUP(A903,Planilha6!A:A,Planilha6!B:B)</f>
        <v>#NAME?</v>
      </c>
      <c r="C903" s="27" t="e">
        <f ca="1">_xlfn.XLOOKUP(B903,Planilha6!B:B,Planilha6!C:C)</f>
        <v>#NAME?</v>
      </c>
      <c r="D903" s="27" t="e">
        <f ca="1">_xlfn.XLOOKUP(C903,Planilha6!C:C,Planilha6!D:D)</f>
        <v>#NAME?</v>
      </c>
      <c r="E903" s="27" t="e">
        <f ca="1">_xlfn.XLOOKUP(D903,Planilha6!D:D,Planilha6!E:E)</f>
        <v>#NAME?</v>
      </c>
      <c r="F903" s="27" t="e">
        <f ca="1">_xlfn.XLOOKUP(E903,Planilha6!E:E,Planilha6!F:F)</f>
        <v>#NAME?</v>
      </c>
      <c r="G903" s="27" t="e">
        <f ca="1">_xlfn.XLOOKUP(F903,Planilha6!F:F,Planilha6!G:G)</f>
        <v>#NAME?</v>
      </c>
      <c r="H903" s="27" t="e">
        <f ca="1">_xlfn.XLOOKUP(G903,Planilha6!G:G,Planilha6!H:H)</f>
        <v>#NAME?</v>
      </c>
      <c r="I903" s="27" t="e">
        <f ca="1">_xlfn.XLOOKUP(H903,Planilha6!H:H,Planilha6!I:I)</f>
        <v>#NAME?</v>
      </c>
      <c r="J903" s="27" t="e">
        <f ca="1">_xlfn.XLOOKUP(I903,Planilha6!I:I,Planilha6!J:J)</f>
        <v>#NAME?</v>
      </c>
      <c r="K903" s="27" t="e">
        <f ca="1">_xlfn.XLOOKUP(J903,Planilha6!J:J,Planilha6!K:K)</f>
        <v>#NAME?</v>
      </c>
      <c r="L903" s="27" t="e">
        <f ca="1">_xlfn.XLOOKUP(K903,Planilha6!K:K,Planilha6!L:L)</f>
        <v>#NAME?</v>
      </c>
      <c r="M903" s="27" t="e">
        <f ca="1">_xlfn.XLOOKUP(L903,Planilha6!L:L,Planilha6!M:M)</f>
        <v>#NAME?</v>
      </c>
    </row>
    <row r="904" spans="1:13" x14ac:dyDescent="0.25">
      <c r="A904" s="32" t="s">
        <v>8950</v>
      </c>
      <c r="B904" s="27" t="e">
        <f ca="1">_xlfn.XLOOKUP(A904,Planilha6!A:A,Planilha6!B:B)</f>
        <v>#NAME?</v>
      </c>
      <c r="C904" s="27" t="e">
        <f ca="1">_xlfn.XLOOKUP(B904,Planilha6!B:B,Planilha6!C:C)</f>
        <v>#NAME?</v>
      </c>
      <c r="D904" s="27" t="e">
        <f ca="1">_xlfn.XLOOKUP(C904,Planilha6!C:C,Planilha6!D:D)</f>
        <v>#NAME?</v>
      </c>
      <c r="E904" s="27" t="e">
        <f ca="1">_xlfn.XLOOKUP(D904,Planilha6!D:D,Planilha6!E:E)</f>
        <v>#NAME?</v>
      </c>
      <c r="F904" s="27" t="e">
        <f ca="1">_xlfn.XLOOKUP(E904,Planilha6!E:E,Planilha6!F:F)</f>
        <v>#NAME?</v>
      </c>
      <c r="G904" s="27" t="e">
        <f ca="1">_xlfn.XLOOKUP(F904,Planilha6!F:F,Planilha6!G:G)</f>
        <v>#NAME?</v>
      </c>
      <c r="H904" s="27" t="e">
        <f ca="1">_xlfn.XLOOKUP(G904,Planilha6!G:G,Planilha6!H:H)</f>
        <v>#NAME?</v>
      </c>
      <c r="I904" s="27" t="e">
        <f ca="1">_xlfn.XLOOKUP(H904,Planilha6!H:H,Planilha6!I:I)</f>
        <v>#NAME?</v>
      </c>
      <c r="J904" s="27" t="e">
        <f ca="1">_xlfn.XLOOKUP(I904,Planilha6!I:I,Planilha6!J:J)</f>
        <v>#NAME?</v>
      </c>
      <c r="K904" s="27" t="e">
        <f ca="1">_xlfn.XLOOKUP(J904,Planilha6!J:J,Planilha6!K:K)</f>
        <v>#NAME?</v>
      </c>
      <c r="L904" s="27" t="e">
        <f ca="1">_xlfn.XLOOKUP(K904,Planilha6!K:K,Planilha6!L:L)</f>
        <v>#NAME?</v>
      </c>
      <c r="M904" s="27" t="e">
        <f ca="1">_xlfn.XLOOKUP(L904,Planilha6!L:L,Planilha6!M:M)</f>
        <v>#NAME?</v>
      </c>
    </row>
    <row r="905" spans="1:13" x14ac:dyDescent="0.25">
      <c r="A905" s="32" t="s">
        <v>9205</v>
      </c>
      <c r="B905" s="27" t="e">
        <f ca="1">_xlfn.XLOOKUP(A905,Planilha6!A:A,Planilha6!B:B)</f>
        <v>#NAME?</v>
      </c>
      <c r="C905" s="27" t="e">
        <f ca="1">_xlfn.XLOOKUP(B905,Planilha6!B:B,Planilha6!C:C)</f>
        <v>#NAME?</v>
      </c>
      <c r="D905" s="27" t="e">
        <f ca="1">_xlfn.XLOOKUP(C905,Planilha6!C:C,Planilha6!D:D)</f>
        <v>#NAME?</v>
      </c>
      <c r="E905" s="27" t="e">
        <f ca="1">_xlfn.XLOOKUP(D905,Planilha6!D:D,Planilha6!E:E)</f>
        <v>#NAME?</v>
      </c>
      <c r="F905" s="27" t="e">
        <f ca="1">_xlfn.XLOOKUP(E905,Planilha6!E:E,Planilha6!F:F)</f>
        <v>#NAME?</v>
      </c>
      <c r="G905" s="27" t="e">
        <f ca="1">_xlfn.XLOOKUP(F905,Planilha6!F:F,Planilha6!G:G)</f>
        <v>#NAME?</v>
      </c>
      <c r="H905" s="27" t="e">
        <f ca="1">_xlfn.XLOOKUP(G905,Planilha6!G:G,Planilha6!H:H)</f>
        <v>#NAME?</v>
      </c>
      <c r="I905" s="27" t="e">
        <f ca="1">_xlfn.XLOOKUP(H905,Planilha6!H:H,Planilha6!I:I)</f>
        <v>#NAME?</v>
      </c>
      <c r="J905" s="27" t="e">
        <f ca="1">_xlfn.XLOOKUP(I905,Planilha6!I:I,Planilha6!J:J)</f>
        <v>#NAME?</v>
      </c>
      <c r="K905" s="27" t="e">
        <f ca="1">_xlfn.XLOOKUP(J905,Planilha6!J:J,Planilha6!K:K)</f>
        <v>#NAME?</v>
      </c>
      <c r="L905" s="27" t="e">
        <f ca="1">_xlfn.XLOOKUP(K905,Planilha6!K:K,Planilha6!L:L)</f>
        <v>#NAME?</v>
      </c>
      <c r="M905" s="27" t="e">
        <f ca="1">_xlfn.XLOOKUP(L905,Planilha6!L:L,Planilha6!M:M)</f>
        <v>#NAME?</v>
      </c>
    </row>
    <row r="906" spans="1:13" x14ac:dyDescent="0.25">
      <c r="A906" s="32" t="s">
        <v>8683</v>
      </c>
      <c r="B906" s="27" t="e">
        <f ca="1">_xlfn.XLOOKUP(A906,Planilha6!A:A,Planilha6!B:B)</f>
        <v>#NAME?</v>
      </c>
      <c r="C906" s="27" t="e">
        <f ca="1">_xlfn.XLOOKUP(B906,Planilha6!B:B,Planilha6!C:C)</f>
        <v>#NAME?</v>
      </c>
      <c r="D906" s="27" t="e">
        <f ca="1">_xlfn.XLOOKUP(C906,Planilha6!C:C,Planilha6!D:D)</f>
        <v>#NAME?</v>
      </c>
      <c r="E906" s="27" t="e">
        <f ca="1">_xlfn.XLOOKUP(D906,Planilha6!D:D,Planilha6!E:E)</f>
        <v>#NAME?</v>
      </c>
      <c r="F906" s="27" t="e">
        <f ca="1">_xlfn.XLOOKUP(E906,Planilha6!E:E,Planilha6!F:F)</f>
        <v>#NAME?</v>
      </c>
      <c r="G906" s="27" t="e">
        <f ca="1">_xlfn.XLOOKUP(F906,Planilha6!F:F,Planilha6!G:G)</f>
        <v>#NAME?</v>
      </c>
      <c r="H906" s="27" t="e">
        <f ca="1">_xlfn.XLOOKUP(G906,Planilha6!G:G,Planilha6!H:H)</f>
        <v>#NAME?</v>
      </c>
      <c r="I906" s="27" t="e">
        <f ca="1">_xlfn.XLOOKUP(H906,Planilha6!H:H,Planilha6!I:I)</f>
        <v>#NAME?</v>
      </c>
      <c r="J906" s="27" t="e">
        <f ca="1">_xlfn.XLOOKUP(I906,Planilha6!I:I,Planilha6!J:J)</f>
        <v>#NAME?</v>
      </c>
      <c r="K906" s="27" t="e">
        <f ca="1">_xlfn.XLOOKUP(J906,Planilha6!J:J,Planilha6!K:K)</f>
        <v>#NAME?</v>
      </c>
      <c r="L906" s="27" t="e">
        <f ca="1">_xlfn.XLOOKUP(K906,Planilha6!K:K,Planilha6!L:L)</f>
        <v>#NAME?</v>
      </c>
      <c r="M906" s="27" t="e">
        <f ca="1">_xlfn.XLOOKUP(L906,Planilha6!L:L,Planilha6!M:M)</f>
        <v>#NAME?</v>
      </c>
    </row>
    <row r="907" spans="1:13" x14ac:dyDescent="0.25">
      <c r="A907" s="32" t="s">
        <v>8872</v>
      </c>
      <c r="B907" s="27" t="e">
        <f ca="1">_xlfn.XLOOKUP(A907,Planilha6!A:A,Planilha6!B:B)</f>
        <v>#NAME?</v>
      </c>
      <c r="C907" s="27" t="e">
        <f ca="1">_xlfn.XLOOKUP(B907,Planilha6!B:B,Planilha6!C:C)</f>
        <v>#NAME?</v>
      </c>
      <c r="D907" s="27" t="e">
        <f ca="1">_xlfn.XLOOKUP(C907,Planilha6!C:C,Planilha6!D:D)</f>
        <v>#NAME?</v>
      </c>
      <c r="E907" s="27" t="e">
        <f ca="1">_xlfn.XLOOKUP(D907,Planilha6!D:D,Planilha6!E:E)</f>
        <v>#NAME?</v>
      </c>
      <c r="F907" s="27" t="e">
        <f ca="1">_xlfn.XLOOKUP(E907,Planilha6!E:E,Planilha6!F:F)</f>
        <v>#NAME?</v>
      </c>
      <c r="G907" s="27" t="e">
        <f ca="1">_xlfn.XLOOKUP(F907,Planilha6!F:F,Planilha6!G:G)</f>
        <v>#NAME?</v>
      </c>
      <c r="H907" s="27" t="e">
        <f ca="1">_xlfn.XLOOKUP(G907,Planilha6!G:G,Planilha6!H:H)</f>
        <v>#NAME?</v>
      </c>
      <c r="I907" s="27" t="e">
        <f ca="1">_xlfn.XLOOKUP(H907,Planilha6!H:H,Planilha6!I:I)</f>
        <v>#NAME?</v>
      </c>
      <c r="J907" s="27" t="e">
        <f ca="1">_xlfn.XLOOKUP(I907,Planilha6!I:I,Planilha6!J:J)</f>
        <v>#NAME?</v>
      </c>
      <c r="K907" s="27" t="e">
        <f ca="1">_xlfn.XLOOKUP(J907,Planilha6!J:J,Planilha6!K:K)</f>
        <v>#NAME?</v>
      </c>
      <c r="L907" s="27" t="e">
        <f ca="1">_xlfn.XLOOKUP(K907,Planilha6!K:K,Planilha6!L:L)</f>
        <v>#NAME?</v>
      </c>
      <c r="M907" s="27" t="e">
        <f ca="1">_xlfn.XLOOKUP(L907,Planilha6!L:L,Planilha6!M:M)</f>
        <v>#NAME?</v>
      </c>
    </row>
    <row r="908" spans="1:13" x14ac:dyDescent="0.25">
      <c r="A908" s="32" t="s">
        <v>9489</v>
      </c>
      <c r="B908" s="27" t="e">
        <f ca="1">_xlfn.XLOOKUP(A908,Planilha6!A:A,Planilha6!B:B)</f>
        <v>#NAME?</v>
      </c>
      <c r="C908" s="27" t="e">
        <f ca="1">_xlfn.XLOOKUP(B908,Planilha6!B:B,Planilha6!C:C)</f>
        <v>#NAME?</v>
      </c>
      <c r="D908" s="27" t="e">
        <f ca="1">_xlfn.XLOOKUP(C908,Planilha6!C:C,Planilha6!D:D)</f>
        <v>#NAME?</v>
      </c>
      <c r="E908" s="27" t="e">
        <f ca="1">_xlfn.XLOOKUP(D908,Planilha6!D:D,Planilha6!E:E)</f>
        <v>#NAME?</v>
      </c>
      <c r="F908" s="27" t="e">
        <f ca="1">_xlfn.XLOOKUP(E908,Planilha6!E:E,Planilha6!F:F)</f>
        <v>#NAME?</v>
      </c>
      <c r="G908" s="27" t="e">
        <f ca="1">_xlfn.XLOOKUP(F908,Planilha6!F:F,Planilha6!G:G)</f>
        <v>#NAME?</v>
      </c>
      <c r="H908" s="27" t="e">
        <f ca="1">_xlfn.XLOOKUP(G908,Planilha6!G:G,Planilha6!H:H)</f>
        <v>#NAME?</v>
      </c>
      <c r="I908" s="27" t="e">
        <f ca="1">_xlfn.XLOOKUP(H908,Planilha6!H:H,Planilha6!I:I)</f>
        <v>#NAME?</v>
      </c>
      <c r="J908" s="27" t="e">
        <f ca="1">_xlfn.XLOOKUP(I908,Planilha6!I:I,Planilha6!J:J)</f>
        <v>#NAME?</v>
      </c>
      <c r="K908" s="27" t="e">
        <f ca="1">_xlfn.XLOOKUP(J908,Planilha6!J:J,Planilha6!K:K)</f>
        <v>#NAME?</v>
      </c>
      <c r="L908" s="27" t="e">
        <f ca="1">_xlfn.XLOOKUP(K908,Planilha6!K:K,Planilha6!L:L)</f>
        <v>#NAME?</v>
      </c>
      <c r="M908" s="27" t="e">
        <f ca="1">_xlfn.XLOOKUP(L908,Planilha6!L:L,Planilha6!M:M)</f>
        <v>#NAME?</v>
      </c>
    </row>
    <row r="909" spans="1:13" x14ac:dyDescent="0.25">
      <c r="A909" s="32" t="s">
        <v>9326</v>
      </c>
      <c r="B909" s="27" t="e">
        <f ca="1">_xlfn.XLOOKUP(A909,Planilha6!A:A,Planilha6!B:B)</f>
        <v>#NAME?</v>
      </c>
      <c r="C909" s="27" t="e">
        <f ca="1">_xlfn.XLOOKUP(B909,Planilha6!B:B,Planilha6!C:C)</f>
        <v>#NAME?</v>
      </c>
      <c r="D909" s="27" t="e">
        <f ca="1">_xlfn.XLOOKUP(C909,Planilha6!C:C,Planilha6!D:D)</f>
        <v>#NAME?</v>
      </c>
      <c r="E909" s="27" t="e">
        <f ca="1">_xlfn.XLOOKUP(D909,Planilha6!D:D,Planilha6!E:E)</f>
        <v>#NAME?</v>
      </c>
      <c r="F909" s="27" t="e">
        <f ca="1">_xlfn.XLOOKUP(E909,Planilha6!E:E,Planilha6!F:F)</f>
        <v>#NAME?</v>
      </c>
      <c r="G909" s="27" t="e">
        <f ca="1">_xlfn.XLOOKUP(F909,Planilha6!F:F,Planilha6!G:G)</f>
        <v>#NAME?</v>
      </c>
      <c r="H909" s="27" t="e">
        <f ca="1">_xlfn.XLOOKUP(G909,Planilha6!G:G,Planilha6!H:H)</f>
        <v>#NAME?</v>
      </c>
      <c r="I909" s="27" t="e">
        <f ca="1">_xlfn.XLOOKUP(H909,Planilha6!H:H,Planilha6!I:I)</f>
        <v>#NAME?</v>
      </c>
      <c r="J909" s="27" t="e">
        <f ca="1">_xlfn.XLOOKUP(I909,Planilha6!I:I,Planilha6!J:J)</f>
        <v>#NAME?</v>
      </c>
      <c r="K909" s="27" t="e">
        <f ca="1">_xlfn.XLOOKUP(J909,Planilha6!J:J,Planilha6!K:K)</f>
        <v>#NAME?</v>
      </c>
      <c r="L909" s="27" t="e">
        <f ca="1">_xlfn.XLOOKUP(K909,Planilha6!K:K,Planilha6!L:L)</f>
        <v>#NAME?</v>
      </c>
      <c r="M909" s="27" t="e">
        <f ca="1">_xlfn.XLOOKUP(L909,Planilha6!L:L,Planilha6!M:M)</f>
        <v>#NAME?</v>
      </c>
    </row>
    <row r="910" spans="1:13" x14ac:dyDescent="0.25">
      <c r="A910" s="32" t="s">
        <v>8600</v>
      </c>
      <c r="B910" s="27" t="e">
        <f ca="1">_xlfn.XLOOKUP(A910,Planilha6!A:A,Planilha6!B:B)</f>
        <v>#NAME?</v>
      </c>
      <c r="C910" s="27" t="e">
        <f ca="1">_xlfn.XLOOKUP(B910,Planilha6!B:B,Planilha6!C:C)</f>
        <v>#NAME?</v>
      </c>
      <c r="D910" s="27" t="e">
        <f ca="1">_xlfn.XLOOKUP(C910,Planilha6!C:C,Planilha6!D:D)</f>
        <v>#NAME?</v>
      </c>
      <c r="E910" s="27" t="e">
        <f ca="1">_xlfn.XLOOKUP(D910,Planilha6!D:D,Planilha6!E:E)</f>
        <v>#NAME?</v>
      </c>
      <c r="F910" s="27" t="e">
        <f ca="1">_xlfn.XLOOKUP(E910,Planilha6!E:E,Planilha6!F:F)</f>
        <v>#NAME?</v>
      </c>
      <c r="G910" s="27" t="e">
        <f ca="1">_xlfn.XLOOKUP(F910,Planilha6!F:F,Planilha6!G:G)</f>
        <v>#NAME?</v>
      </c>
      <c r="H910" s="27" t="e">
        <f ca="1">_xlfn.XLOOKUP(G910,Planilha6!G:G,Planilha6!H:H)</f>
        <v>#NAME?</v>
      </c>
      <c r="I910" s="27" t="e">
        <f ca="1">_xlfn.XLOOKUP(H910,Planilha6!H:H,Planilha6!I:I)</f>
        <v>#NAME?</v>
      </c>
      <c r="J910" s="27" t="e">
        <f ca="1">_xlfn.XLOOKUP(I910,Planilha6!I:I,Planilha6!J:J)</f>
        <v>#NAME?</v>
      </c>
      <c r="K910" s="27" t="e">
        <f ca="1">_xlfn.XLOOKUP(J910,Planilha6!J:J,Planilha6!K:K)</f>
        <v>#NAME?</v>
      </c>
      <c r="L910" s="27" t="e">
        <f ca="1">_xlfn.XLOOKUP(K910,Planilha6!K:K,Planilha6!L:L)</f>
        <v>#NAME?</v>
      </c>
      <c r="M910" s="27" t="e">
        <f ca="1">_xlfn.XLOOKUP(L910,Planilha6!L:L,Planilha6!M:M)</f>
        <v>#NAME?</v>
      </c>
    </row>
    <row r="911" spans="1:13" x14ac:dyDescent="0.25">
      <c r="A911" s="32" t="s">
        <v>8976</v>
      </c>
      <c r="B911" s="27" t="e">
        <f ca="1">_xlfn.XLOOKUP(A911,Planilha6!A:A,Planilha6!B:B)</f>
        <v>#NAME?</v>
      </c>
      <c r="C911" s="27" t="e">
        <f ca="1">_xlfn.XLOOKUP(B911,Planilha6!B:B,Planilha6!C:C)</f>
        <v>#NAME?</v>
      </c>
      <c r="D911" s="27" t="e">
        <f ca="1">_xlfn.XLOOKUP(C911,Planilha6!C:C,Planilha6!D:D)</f>
        <v>#NAME?</v>
      </c>
      <c r="E911" s="27" t="e">
        <f ca="1">_xlfn.XLOOKUP(D911,Planilha6!D:D,Planilha6!E:E)</f>
        <v>#NAME?</v>
      </c>
      <c r="F911" s="27" t="e">
        <f ca="1">_xlfn.XLOOKUP(E911,Planilha6!E:E,Planilha6!F:F)</f>
        <v>#NAME?</v>
      </c>
      <c r="G911" s="27" t="e">
        <f ca="1">_xlfn.XLOOKUP(F911,Planilha6!F:F,Planilha6!G:G)</f>
        <v>#NAME?</v>
      </c>
      <c r="H911" s="27" t="e">
        <f ca="1">_xlfn.XLOOKUP(G911,Planilha6!G:G,Planilha6!H:H)</f>
        <v>#NAME?</v>
      </c>
      <c r="I911" s="27" t="e">
        <f ca="1">_xlfn.XLOOKUP(H911,Planilha6!H:H,Planilha6!I:I)</f>
        <v>#NAME?</v>
      </c>
      <c r="J911" s="27" t="e">
        <f ca="1">_xlfn.XLOOKUP(I911,Planilha6!I:I,Planilha6!J:J)</f>
        <v>#NAME?</v>
      </c>
      <c r="K911" s="27" t="e">
        <f ca="1">_xlfn.XLOOKUP(J911,Planilha6!J:J,Planilha6!K:K)</f>
        <v>#NAME?</v>
      </c>
      <c r="L911" s="27" t="e">
        <f ca="1">_xlfn.XLOOKUP(K911,Planilha6!K:K,Planilha6!L:L)</f>
        <v>#NAME?</v>
      </c>
      <c r="M911" s="27" t="e">
        <f ca="1">_xlfn.XLOOKUP(L911,Planilha6!L:L,Planilha6!M:M)</f>
        <v>#NAME?</v>
      </c>
    </row>
    <row r="912" spans="1:13" x14ac:dyDescent="0.25">
      <c r="A912" s="32" t="s">
        <v>9803</v>
      </c>
      <c r="B912" s="27" t="e">
        <f ca="1">_xlfn.XLOOKUP(A912,Planilha6!A:A,Planilha6!B:B)</f>
        <v>#NAME?</v>
      </c>
      <c r="C912" s="27" t="e">
        <f ca="1">_xlfn.XLOOKUP(B912,Planilha6!B:B,Planilha6!C:C)</f>
        <v>#NAME?</v>
      </c>
      <c r="D912" s="27" t="e">
        <f ca="1">_xlfn.XLOOKUP(C912,Planilha6!C:C,Planilha6!D:D)</f>
        <v>#NAME?</v>
      </c>
      <c r="E912" s="27" t="e">
        <f ca="1">_xlfn.XLOOKUP(D912,Planilha6!D:D,Planilha6!E:E)</f>
        <v>#NAME?</v>
      </c>
      <c r="F912" s="27" t="e">
        <f ca="1">_xlfn.XLOOKUP(E912,Planilha6!E:E,Planilha6!F:F)</f>
        <v>#NAME?</v>
      </c>
      <c r="G912" s="27" t="e">
        <f ca="1">_xlfn.XLOOKUP(F912,Planilha6!F:F,Planilha6!G:G)</f>
        <v>#NAME?</v>
      </c>
      <c r="H912" s="27" t="e">
        <f ca="1">_xlfn.XLOOKUP(G912,Planilha6!G:G,Planilha6!H:H)</f>
        <v>#NAME?</v>
      </c>
      <c r="I912" s="27" t="e">
        <f ca="1">_xlfn.XLOOKUP(H912,Planilha6!H:H,Planilha6!I:I)</f>
        <v>#NAME?</v>
      </c>
      <c r="J912" s="27" t="e">
        <f ca="1">_xlfn.XLOOKUP(I912,Planilha6!I:I,Planilha6!J:J)</f>
        <v>#NAME?</v>
      </c>
      <c r="K912" s="27" t="e">
        <f ca="1">_xlfn.XLOOKUP(J912,Planilha6!J:J,Planilha6!K:K)</f>
        <v>#NAME?</v>
      </c>
      <c r="L912" s="27" t="e">
        <f ca="1">_xlfn.XLOOKUP(K912,Planilha6!K:K,Planilha6!L:L)</f>
        <v>#NAME?</v>
      </c>
      <c r="M912" s="27" t="e">
        <f ca="1">_xlfn.XLOOKUP(L912,Planilha6!L:L,Planilha6!M:M)</f>
        <v>#NAME?</v>
      </c>
    </row>
    <row r="913" spans="1:13" x14ac:dyDescent="0.25">
      <c r="A913" s="32" t="s">
        <v>9576</v>
      </c>
      <c r="B913" s="27" t="e">
        <f ca="1">_xlfn.XLOOKUP(A913,Planilha6!A:A,Planilha6!B:B)</f>
        <v>#NAME?</v>
      </c>
      <c r="C913" s="27" t="e">
        <f ca="1">_xlfn.XLOOKUP(B913,Planilha6!B:B,Planilha6!C:C)</f>
        <v>#NAME?</v>
      </c>
      <c r="D913" s="27" t="e">
        <f ca="1">_xlfn.XLOOKUP(C913,Planilha6!C:C,Planilha6!D:D)</f>
        <v>#NAME?</v>
      </c>
      <c r="E913" s="27" t="e">
        <f ca="1">_xlfn.XLOOKUP(D913,Planilha6!D:D,Planilha6!E:E)</f>
        <v>#NAME?</v>
      </c>
      <c r="F913" s="27" t="e">
        <f ca="1">_xlfn.XLOOKUP(E913,Planilha6!E:E,Planilha6!F:F)</f>
        <v>#NAME?</v>
      </c>
      <c r="G913" s="27" t="e">
        <f ca="1">_xlfn.XLOOKUP(F913,Planilha6!F:F,Planilha6!G:G)</f>
        <v>#NAME?</v>
      </c>
      <c r="H913" s="27" t="e">
        <f ca="1">_xlfn.XLOOKUP(G913,Planilha6!G:G,Planilha6!H:H)</f>
        <v>#NAME?</v>
      </c>
      <c r="I913" s="27" t="e">
        <f ca="1">_xlfn.XLOOKUP(H913,Planilha6!H:H,Planilha6!I:I)</f>
        <v>#NAME?</v>
      </c>
      <c r="J913" s="27" t="e">
        <f ca="1">_xlfn.XLOOKUP(I913,Planilha6!I:I,Planilha6!J:J)</f>
        <v>#NAME?</v>
      </c>
      <c r="K913" s="27" t="e">
        <f ca="1">_xlfn.XLOOKUP(J913,Planilha6!J:J,Planilha6!K:K)</f>
        <v>#NAME?</v>
      </c>
      <c r="L913" s="27" t="e">
        <f ca="1">_xlfn.XLOOKUP(K913,Planilha6!K:K,Planilha6!L:L)</f>
        <v>#NAME?</v>
      </c>
      <c r="M913" s="27" t="e">
        <f ca="1">_xlfn.XLOOKUP(L913,Planilha6!L:L,Planilha6!M:M)</f>
        <v>#NAME?</v>
      </c>
    </row>
    <row r="914" spans="1:13" x14ac:dyDescent="0.25">
      <c r="A914" s="32" t="s">
        <v>8517</v>
      </c>
      <c r="B914" s="27" t="e">
        <f ca="1">_xlfn.XLOOKUP(A914,Planilha6!A:A,Planilha6!B:B)</f>
        <v>#NAME?</v>
      </c>
      <c r="C914" s="27" t="e">
        <f ca="1">_xlfn.XLOOKUP(B914,Planilha6!B:B,Planilha6!C:C)</f>
        <v>#NAME?</v>
      </c>
      <c r="D914" s="27" t="e">
        <f ca="1">_xlfn.XLOOKUP(C914,Planilha6!C:C,Planilha6!D:D)</f>
        <v>#NAME?</v>
      </c>
      <c r="E914" s="27" t="e">
        <f ca="1">_xlfn.XLOOKUP(D914,Planilha6!D:D,Planilha6!E:E)</f>
        <v>#NAME?</v>
      </c>
      <c r="F914" s="27" t="e">
        <f ca="1">_xlfn.XLOOKUP(E914,Planilha6!E:E,Planilha6!F:F)</f>
        <v>#NAME?</v>
      </c>
      <c r="G914" s="27" t="e">
        <f ca="1">_xlfn.XLOOKUP(F914,Planilha6!F:F,Planilha6!G:G)</f>
        <v>#NAME?</v>
      </c>
      <c r="H914" s="27" t="e">
        <f ca="1">_xlfn.XLOOKUP(G914,Planilha6!G:G,Planilha6!H:H)</f>
        <v>#NAME?</v>
      </c>
      <c r="I914" s="27" t="e">
        <f ca="1">_xlfn.XLOOKUP(H914,Planilha6!H:H,Planilha6!I:I)</f>
        <v>#NAME?</v>
      </c>
      <c r="J914" s="27" t="e">
        <f ca="1">_xlfn.XLOOKUP(I914,Planilha6!I:I,Planilha6!J:J)</f>
        <v>#NAME?</v>
      </c>
      <c r="K914" s="27" t="e">
        <f ca="1">_xlfn.XLOOKUP(J914,Planilha6!J:J,Planilha6!K:K)</f>
        <v>#NAME?</v>
      </c>
      <c r="L914" s="27" t="e">
        <f ca="1">_xlfn.XLOOKUP(K914,Planilha6!K:K,Planilha6!L:L)</f>
        <v>#NAME?</v>
      </c>
      <c r="M914" s="27" t="e">
        <f ca="1">_xlfn.XLOOKUP(L914,Planilha6!L:L,Planilha6!M:M)</f>
        <v>#NAME?</v>
      </c>
    </row>
    <row r="915" spans="1:13" x14ac:dyDescent="0.25">
      <c r="A915" s="32" t="s">
        <v>9235</v>
      </c>
      <c r="B915" s="27" t="e">
        <f ca="1">_xlfn.XLOOKUP(A915,Planilha6!A:A,Planilha6!B:B)</f>
        <v>#NAME?</v>
      </c>
      <c r="C915" s="27" t="e">
        <f ca="1">_xlfn.XLOOKUP(B915,Planilha6!B:B,Planilha6!C:C)</f>
        <v>#NAME?</v>
      </c>
      <c r="D915" s="27" t="e">
        <f ca="1">_xlfn.XLOOKUP(C915,Planilha6!C:C,Planilha6!D:D)</f>
        <v>#NAME?</v>
      </c>
      <c r="E915" s="27" t="e">
        <f ca="1">_xlfn.XLOOKUP(D915,Planilha6!D:D,Planilha6!E:E)</f>
        <v>#NAME?</v>
      </c>
      <c r="F915" s="27" t="e">
        <f ca="1">_xlfn.XLOOKUP(E915,Planilha6!E:E,Planilha6!F:F)</f>
        <v>#NAME?</v>
      </c>
      <c r="G915" s="27" t="e">
        <f ca="1">_xlfn.XLOOKUP(F915,Planilha6!F:F,Planilha6!G:G)</f>
        <v>#NAME?</v>
      </c>
      <c r="H915" s="27" t="e">
        <f ca="1">_xlfn.XLOOKUP(G915,Planilha6!G:G,Planilha6!H:H)</f>
        <v>#NAME?</v>
      </c>
      <c r="I915" s="27" t="e">
        <f ca="1">_xlfn.XLOOKUP(H915,Planilha6!H:H,Planilha6!I:I)</f>
        <v>#NAME?</v>
      </c>
      <c r="J915" s="27" t="e">
        <f ca="1">_xlfn.XLOOKUP(I915,Planilha6!I:I,Planilha6!J:J)</f>
        <v>#NAME?</v>
      </c>
      <c r="K915" s="27" t="e">
        <f ca="1">_xlfn.XLOOKUP(J915,Planilha6!J:J,Planilha6!K:K)</f>
        <v>#NAME?</v>
      </c>
      <c r="L915" s="27" t="e">
        <f ca="1">_xlfn.XLOOKUP(K915,Planilha6!K:K,Planilha6!L:L)</f>
        <v>#NAME?</v>
      </c>
      <c r="M915" s="27" t="e">
        <f ca="1">_xlfn.XLOOKUP(L915,Planilha6!L:L,Planilha6!M:M)</f>
        <v>#NAME?</v>
      </c>
    </row>
    <row r="916" spans="1:13" x14ac:dyDescent="0.25">
      <c r="A916" s="32" t="s">
        <v>8729</v>
      </c>
      <c r="B916" s="27" t="e">
        <f ca="1">_xlfn.XLOOKUP(A916,Planilha6!A:A,Planilha6!B:B)</f>
        <v>#NAME?</v>
      </c>
      <c r="C916" s="27" t="e">
        <f ca="1">_xlfn.XLOOKUP(B916,Planilha6!B:B,Planilha6!C:C)</f>
        <v>#NAME?</v>
      </c>
      <c r="D916" s="27" t="e">
        <f ca="1">_xlfn.XLOOKUP(C916,Planilha6!C:C,Planilha6!D:D)</f>
        <v>#NAME?</v>
      </c>
      <c r="E916" s="27" t="e">
        <f ca="1">_xlfn.XLOOKUP(D916,Planilha6!D:D,Planilha6!E:E)</f>
        <v>#NAME?</v>
      </c>
      <c r="F916" s="27" t="e">
        <f ca="1">_xlfn.XLOOKUP(E916,Planilha6!E:E,Planilha6!F:F)</f>
        <v>#NAME?</v>
      </c>
      <c r="G916" s="27" t="e">
        <f ca="1">_xlfn.XLOOKUP(F916,Planilha6!F:F,Planilha6!G:G)</f>
        <v>#NAME?</v>
      </c>
      <c r="H916" s="27" t="e">
        <f ca="1">_xlfn.XLOOKUP(G916,Planilha6!G:G,Planilha6!H:H)</f>
        <v>#NAME?</v>
      </c>
      <c r="I916" s="27" t="e">
        <f ca="1">_xlfn.XLOOKUP(H916,Planilha6!H:H,Planilha6!I:I)</f>
        <v>#NAME?</v>
      </c>
      <c r="J916" s="27" t="e">
        <f ca="1">_xlfn.XLOOKUP(I916,Planilha6!I:I,Planilha6!J:J)</f>
        <v>#NAME?</v>
      </c>
      <c r="K916" s="27" t="e">
        <f ca="1">_xlfn.XLOOKUP(J916,Planilha6!J:J,Planilha6!K:K)</f>
        <v>#NAME?</v>
      </c>
      <c r="L916" s="27" t="e">
        <f ca="1">_xlfn.XLOOKUP(K916,Planilha6!K:K,Planilha6!L:L)</f>
        <v>#NAME?</v>
      </c>
      <c r="M916" s="27" t="e">
        <f ca="1">_xlfn.XLOOKUP(L916,Planilha6!L:L,Planilha6!M:M)</f>
        <v>#NAME?</v>
      </c>
    </row>
    <row r="917" spans="1:13" x14ac:dyDescent="0.25">
      <c r="A917" s="32" t="s">
        <v>9541</v>
      </c>
      <c r="B917" s="27" t="e">
        <f ca="1">_xlfn.XLOOKUP(A917,Planilha6!A:A,Planilha6!B:B)</f>
        <v>#NAME?</v>
      </c>
      <c r="C917" s="27" t="e">
        <f ca="1">_xlfn.XLOOKUP(B917,Planilha6!B:B,Planilha6!C:C)</f>
        <v>#NAME?</v>
      </c>
      <c r="D917" s="27" t="e">
        <f ca="1">_xlfn.XLOOKUP(C917,Planilha6!C:C,Planilha6!D:D)</f>
        <v>#NAME?</v>
      </c>
      <c r="E917" s="27" t="e">
        <f ca="1">_xlfn.XLOOKUP(D917,Planilha6!D:D,Planilha6!E:E)</f>
        <v>#NAME?</v>
      </c>
      <c r="F917" s="27" t="e">
        <f ca="1">_xlfn.XLOOKUP(E917,Planilha6!E:E,Planilha6!F:F)</f>
        <v>#NAME?</v>
      </c>
      <c r="G917" s="27" t="e">
        <f ca="1">_xlfn.XLOOKUP(F917,Planilha6!F:F,Planilha6!G:G)</f>
        <v>#NAME?</v>
      </c>
      <c r="H917" s="27" t="e">
        <f ca="1">_xlfn.XLOOKUP(G917,Planilha6!G:G,Planilha6!H:H)</f>
        <v>#NAME?</v>
      </c>
      <c r="I917" s="27" t="e">
        <f ca="1">_xlfn.XLOOKUP(H917,Planilha6!H:H,Planilha6!I:I)</f>
        <v>#NAME?</v>
      </c>
      <c r="J917" s="27" t="e">
        <f ca="1">_xlfn.XLOOKUP(I917,Planilha6!I:I,Planilha6!J:J)</f>
        <v>#NAME?</v>
      </c>
      <c r="K917" s="27" t="e">
        <f ca="1">_xlfn.XLOOKUP(J917,Planilha6!J:J,Planilha6!K:K)</f>
        <v>#NAME?</v>
      </c>
      <c r="L917" s="27" t="e">
        <f ca="1">_xlfn.XLOOKUP(K917,Planilha6!K:K,Planilha6!L:L)</f>
        <v>#NAME?</v>
      </c>
      <c r="M917" s="27" t="e">
        <f ca="1">_xlfn.XLOOKUP(L917,Planilha6!L:L,Planilha6!M:M)</f>
        <v>#NAME?</v>
      </c>
    </row>
    <row r="918" spans="1:13" x14ac:dyDescent="0.25">
      <c r="A918" s="32" t="s">
        <v>9181</v>
      </c>
      <c r="B918" s="27" t="e">
        <f ca="1">_xlfn.XLOOKUP(A918,Planilha6!A:A,Planilha6!B:B)</f>
        <v>#NAME?</v>
      </c>
      <c r="C918" s="27" t="e">
        <f ca="1">_xlfn.XLOOKUP(B918,Planilha6!B:B,Planilha6!C:C)</f>
        <v>#NAME?</v>
      </c>
      <c r="D918" s="27" t="e">
        <f ca="1">_xlfn.XLOOKUP(C918,Planilha6!C:C,Planilha6!D:D)</f>
        <v>#NAME?</v>
      </c>
      <c r="E918" s="27" t="e">
        <f ca="1">_xlfn.XLOOKUP(D918,Planilha6!D:D,Planilha6!E:E)</f>
        <v>#NAME?</v>
      </c>
      <c r="F918" s="27" t="e">
        <f ca="1">_xlfn.XLOOKUP(E918,Planilha6!E:E,Planilha6!F:F)</f>
        <v>#NAME?</v>
      </c>
      <c r="G918" s="27" t="e">
        <f ca="1">_xlfn.XLOOKUP(F918,Planilha6!F:F,Planilha6!G:G)</f>
        <v>#NAME?</v>
      </c>
      <c r="H918" s="27" t="e">
        <f ca="1">_xlfn.XLOOKUP(G918,Planilha6!G:G,Planilha6!H:H)</f>
        <v>#NAME?</v>
      </c>
      <c r="I918" s="27" t="e">
        <f ca="1">_xlfn.XLOOKUP(H918,Planilha6!H:H,Planilha6!I:I)</f>
        <v>#NAME?</v>
      </c>
      <c r="J918" s="27" t="e">
        <f ca="1">_xlfn.XLOOKUP(I918,Planilha6!I:I,Planilha6!J:J)</f>
        <v>#NAME?</v>
      </c>
      <c r="K918" s="27" t="e">
        <f ca="1">_xlfn.XLOOKUP(J918,Planilha6!J:J,Planilha6!K:K)</f>
        <v>#NAME?</v>
      </c>
      <c r="L918" s="27" t="e">
        <f ca="1">_xlfn.XLOOKUP(K918,Planilha6!K:K,Planilha6!L:L)</f>
        <v>#NAME?</v>
      </c>
      <c r="M918" s="27" t="e">
        <f ca="1">_xlfn.XLOOKUP(L918,Planilha6!L:L,Planilha6!M:M)</f>
        <v>#NAME?</v>
      </c>
    </row>
    <row r="919" spans="1:13" x14ac:dyDescent="0.25">
      <c r="A919" s="32" t="s">
        <v>9665</v>
      </c>
      <c r="B919" s="27" t="e">
        <f ca="1">_xlfn.XLOOKUP(A919,Planilha6!A:A,Planilha6!B:B)</f>
        <v>#NAME?</v>
      </c>
      <c r="C919" s="27" t="e">
        <f ca="1">_xlfn.XLOOKUP(B919,Planilha6!B:B,Planilha6!C:C)</f>
        <v>#NAME?</v>
      </c>
      <c r="D919" s="27" t="e">
        <f ca="1">_xlfn.XLOOKUP(C919,Planilha6!C:C,Planilha6!D:D)</f>
        <v>#NAME?</v>
      </c>
      <c r="E919" s="27" t="e">
        <f ca="1">_xlfn.XLOOKUP(D919,Planilha6!D:D,Planilha6!E:E)</f>
        <v>#NAME?</v>
      </c>
      <c r="F919" s="27" t="e">
        <f ca="1">_xlfn.XLOOKUP(E919,Planilha6!E:E,Planilha6!F:F)</f>
        <v>#NAME?</v>
      </c>
      <c r="G919" s="27" t="e">
        <f ca="1">_xlfn.XLOOKUP(F919,Planilha6!F:F,Planilha6!G:G)</f>
        <v>#NAME?</v>
      </c>
      <c r="H919" s="27" t="e">
        <f ca="1">_xlfn.XLOOKUP(G919,Planilha6!G:G,Planilha6!H:H)</f>
        <v>#NAME?</v>
      </c>
      <c r="I919" s="27" t="e">
        <f ca="1">_xlfn.XLOOKUP(H919,Planilha6!H:H,Planilha6!I:I)</f>
        <v>#NAME?</v>
      </c>
      <c r="J919" s="27" t="e">
        <f ca="1">_xlfn.XLOOKUP(I919,Planilha6!I:I,Planilha6!J:J)</f>
        <v>#NAME?</v>
      </c>
      <c r="K919" s="27" t="e">
        <f ca="1">_xlfn.XLOOKUP(J919,Planilha6!J:J,Planilha6!K:K)</f>
        <v>#NAME?</v>
      </c>
      <c r="L919" s="27" t="e">
        <f ca="1">_xlfn.XLOOKUP(K919,Planilha6!K:K,Planilha6!L:L)</f>
        <v>#NAME?</v>
      </c>
      <c r="M919" s="27" t="e">
        <f ca="1">_xlfn.XLOOKUP(L919,Planilha6!L:L,Planilha6!M:M)</f>
        <v>#NAME?</v>
      </c>
    </row>
    <row r="920" spans="1:13" x14ac:dyDescent="0.25">
      <c r="A920" s="32" t="s">
        <v>9637</v>
      </c>
      <c r="B920" s="27" t="e">
        <f ca="1">_xlfn.XLOOKUP(A920,Planilha6!A:A,Planilha6!B:B)</f>
        <v>#NAME?</v>
      </c>
      <c r="C920" s="27" t="e">
        <f ca="1">_xlfn.XLOOKUP(B920,Planilha6!B:B,Planilha6!C:C)</f>
        <v>#NAME?</v>
      </c>
      <c r="D920" s="27" t="e">
        <f ca="1">_xlfn.XLOOKUP(C920,Planilha6!C:C,Planilha6!D:D)</f>
        <v>#NAME?</v>
      </c>
      <c r="E920" s="27" t="e">
        <f ca="1">_xlfn.XLOOKUP(D920,Planilha6!D:D,Planilha6!E:E)</f>
        <v>#NAME?</v>
      </c>
      <c r="F920" s="27" t="e">
        <f ca="1">_xlfn.XLOOKUP(E920,Planilha6!E:E,Planilha6!F:F)</f>
        <v>#NAME?</v>
      </c>
      <c r="G920" s="27" t="e">
        <f ca="1">_xlfn.XLOOKUP(F920,Planilha6!F:F,Planilha6!G:G)</f>
        <v>#NAME?</v>
      </c>
      <c r="H920" s="27" t="e">
        <f ca="1">_xlfn.XLOOKUP(G920,Planilha6!G:G,Planilha6!H:H)</f>
        <v>#NAME?</v>
      </c>
      <c r="I920" s="27" t="e">
        <f ca="1">_xlfn.XLOOKUP(H920,Planilha6!H:H,Planilha6!I:I)</f>
        <v>#NAME?</v>
      </c>
      <c r="J920" s="27" t="e">
        <f ca="1">_xlfn.XLOOKUP(I920,Planilha6!I:I,Planilha6!J:J)</f>
        <v>#NAME?</v>
      </c>
      <c r="K920" s="27" t="e">
        <f ca="1">_xlfn.XLOOKUP(J920,Planilha6!J:J,Planilha6!K:K)</f>
        <v>#NAME?</v>
      </c>
      <c r="L920" s="27" t="e">
        <f ca="1">_xlfn.XLOOKUP(K920,Planilha6!K:K,Planilha6!L:L)</f>
        <v>#NAME?</v>
      </c>
      <c r="M920" s="27" t="e">
        <f ca="1">_xlfn.XLOOKUP(L920,Planilha6!L:L,Planilha6!M:M)</f>
        <v>#NAME?</v>
      </c>
    </row>
    <row r="921" spans="1:13" x14ac:dyDescent="0.25">
      <c r="A921" s="32" t="s">
        <v>8447</v>
      </c>
      <c r="B921" s="27" t="e">
        <f ca="1">_xlfn.XLOOKUP(A921,Planilha6!A:A,Planilha6!B:B)</f>
        <v>#NAME?</v>
      </c>
      <c r="C921" s="27" t="e">
        <f ca="1">_xlfn.XLOOKUP(B921,Planilha6!B:B,Planilha6!C:C)</f>
        <v>#NAME?</v>
      </c>
      <c r="D921" s="27" t="e">
        <f ca="1">_xlfn.XLOOKUP(C921,Planilha6!C:C,Planilha6!D:D)</f>
        <v>#NAME?</v>
      </c>
      <c r="E921" s="27" t="e">
        <f ca="1">_xlfn.XLOOKUP(D921,Planilha6!D:D,Planilha6!E:E)</f>
        <v>#NAME?</v>
      </c>
      <c r="F921" s="27" t="e">
        <f ca="1">_xlfn.XLOOKUP(E921,Planilha6!E:E,Planilha6!F:F)</f>
        <v>#NAME?</v>
      </c>
      <c r="G921" s="27" t="e">
        <f ca="1">_xlfn.XLOOKUP(F921,Planilha6!F:F,Planilha6!G:G)</f>
        <v>#NAME?</v>
      </c>
      <c r="H921" s="27" t="e">
        <f ca="1">_xlfn.XLOOKUP(G921,Planilha6!G:G,Planilha6!H:H)</f>
        <v>#NAME?</v>
      </c>
      <c r="I921" s="27" t="e">
        <f ca="1">_xlfn.XLOOKUP(H921,Planilha6!H:H,Planilha6!I:I)</f>
        <v>#NAME?</v>
      </c>
      <c r="J921" s="27" t="e">
        <f ca="1">_xlfn.XLOOKUP(I921,Planilha6!I:I,Planilha6!J:J)</f>
        <v>#NAME?</v>
      </c>
      <c r="K921" s="27" t="e">
        <f ca="1">_xlfn.XLOOKUP(J921,Planilha6!J:J,Planilha6!K:K)</f>
        <v>#NAME?</v>
      </c>
      <c r="L921" s="27" t="e">
        <f ca="1">_xlfn.XLOOKUP(K921,Planilha6!K:K,Planilha6!L:L)</f>
        <v>#NAME?</v>
      </c>
      <c r="M921" s="27" t="e">
        <f ca="1">_xlfn.XLOOKUP(L921,Planilha6!L:L,Planilha6!M:M)</f>
        <v>#NAME?</v>
      </c>
    </row>
    <row r="922" spans="1:13" x14ac:dyDescent="0.25">
      <c r="A922" s="32" t="s">
        <v>9031</v>
      </c>
      <c r="B922" s="27" t="e">
        <f ca="1">_xlfn.XLOOKUP(A922,Planilha6!A:A,Planilha6!B:B)</f>
        <v>#NAME?</v>
      </c>
      <c r="C922" s="27" t="e">
        <f ca="1">_xlfn.XLOOKUP(B922,Planilha6!B:B,Planilha6!C:C)</f>
        <v>#NAME?</v>
      </c>
      <c r="D922" s="27" t="e">
        <f ca="1">_xlfn.XLOOKUP(C922,Planilha6!C:C,Planilha6!D:D)</f>
        <v>#NAME?</v>
      </c>
      <c r="E922" s="27" t="e">
        <f ca="1">_xlfn.XLOOKUP(D922,Planilha6!D:D,Planilha6!E:E)</f>
        <v>#NAME?</v>
      </c>
      <c r="F922" s="27" t="e">
        <f ca="1">_xlfn.XLOOKUP(E922,Planilha6!E:E,Planilha6!F:F)</f>
        <v>#NAME?</v>
      </c>
      <c r="G922" s="27" t="e">
        <f ca="1">_xlfn.XLOOKUP(F922,Planilha6!F:F,Planilha6!G:G)</f>
        <v>#NAME?</v>
      </c>
      <c r="H922" s="27" t="e">
        <f ca="1">_xlfn.XLOOKUP(G922,Planilha6!G:G,Planilha6!H:H)</f>
        <v>#NAME?</v>
      </c>
      <c r="I922" s="27" t="e">
        <f ca="1">_xlfn.XLOOKUP(H922,Planilha6!H:H,Planilha6!I:I)</f>
        <v>#NAME?</v>
      </c>
      <c r="J922" s="27" t="e">
        <f ca="1">_xlfn.XLOOKUP(I922,Planilha6!I:I,Planilha6!J:J)</f>
        <v>#NAME?</v>
      </c>
      <c r="K922" s="27" t="e">
        <f ca="1">_xlfn.XLOOKUP(J922,Planilha6!J:J,Planilha6!K:K)</f>
        <v>#NAME?</v>
      </c>
      <c r="L922" s="27" t="e">
        <f ca="1">_xlfn.XLOOKUP(K922,Planilha6!K:K,Planilha6!L:L)</f>
        <v>#NAME?</v>
      </c>
      <c r="M922" s="27" t="e">
        <f ca="1">_xlfn.XLOOKUP(L922,Planilha6!L:L,Planilha6!M:M)</f>
        <v>#NAME?</v>
      </c>
    </row>
    <row r="923" spans="1:13" x14ac:dyDescent="0.25">
      <c r="A923" s="32" t="s">
        <v>9929</v>
      </c>
      <c r="B923" s="27" t="e">
        <f ca="1">_xlfn.XLOOKUP(A923,Planilha6!A:A,Planilha6!B:B)</f>
        <v>#NAME?</v>
      </c>
      <c r="C923" s="27" t="e">
        <f ca="1">_xlfn.XLOOKUP(B923,Planilha6!B:B,Planilha6!C:C)</f>
        <v>#NAME?</v>
      </c>
      <c r="D923" s="27" t="e">
        <f ca="1">_xlfn.XLOOKUP(C923,Planilha6!C:C,Planilha6!D:D)</f>
        <v>#NAME?</v>
      </c>
      <c r="E923" s="27" t="e">
        <f ca="1">_xlfn.XLOOKUP(D923,Planilha6!D:D,Planilha6!E:E)</f>
        <v>#NAME?</v>
      </c>
      <c r="F923" s="27" t="e">
        <f ca="1">_xlfn.XLOOKUP(E923,Planilha6!E:E,Planilha6!F:F)</f>
        <v>#NAME?</v>
      </c>
      <c r="G923" s="27" t="e">
        <f ca="1">_xlfn.XLOOKUP(F923,Planilha6!F:F,Planilha6!G:G)</f>
        <v>#NAME?</v>
      </c>
      <c r="H923" s="27" t="e">
        <f ca="1">_xlfn.XLOOKUP(G923,Planilha6!G:G,Planilha6!H:H)</f>
        <v>#NAME?</v>
      </c>
      <c r="I923" s="27" t="e">
        <f ca="1">_xlfn.XLOOKUP(H923,Planilha6!H:H,Planilha6!I:I)</f>
        <v>#NAME?</v>
      </c>
      <c r="J923" s="27" t="e">
        <f ca="1">_xlfn.XLOOKUP(I923,Planilha6!I:I,Planilha6!J:J)</f>
        <v>#NAME?</v>
      </c>
      <c r="K923" s="27" t="e">
        <f ca="1">_xlfn.XLOOKUP(J923,Planilha6!J:J,Planilha6!K:K)</f>
        <v>#NAME?</v>
      </c>
      <c r="L923" s="27" t="e">
        <f ca="1">_xlfn.XLOOKUP(K923,Planilha6!K:K,Planilha6!L:L)</f>
        <v>#NAME?</v>
      </c>
      <c r="M923" s="27" t="e">
        <f ca="1">_xlfn.XLOOKUP(L923,Planilha6!L:L,Planilha6!M:M)</f>
        <v>#NAME?</v>
      </c>
    </row>
    <row r="924" spans="1:13" x14ac:dyDescent="0.25">
      <c r="A924" s="32" t="s">
        <v>8897</v>
      </c>
      <c r="B924" s="27" t="e">
        <f ca="1">_xlfn.XLOOKUP(A924,Planilha6!A:A,Planilha6!B:B)</f>
        <v>#NAME?</v>
      </c>
      <c r="C924" s="27" t="e">
        <f ca="1">_xlfn.XLOOKUP(B924,Planilha6!B:B,Planilha6!C:C)</f>
        <v>#NAME?</v>
      </c>
      <c r="D924" s="27" t="e">
        <f ca="1">_xlfn.XLOOKUP(C924,Planilha6!C:C,Planilha6!D:D)</f>
        <v>#NAME?</v>
      </c>
      <c r="E924" s="27" t="e">
        <f ca="1">_xlfn.XLOOKUP(D924,Planilha6!D:D,Planilha6!E:E)</f>
        <v>#NAME?</v>
      </c>
      <c r="F924" s="27" t="e">
        <f ca="1">_xlfn.XLOOKUP(E924,Planilha6!E:E,Planilha6!F:F)</f>
        <v>#NAME?</v>
      </c>
      <c r="G924" s="27" t="e">
        <f ca="1">_xlfn.XLOOKUP(F924,Planilha6!F:F,Planilha6!G:G)</f>
        <v>#NAME?</v>
      </c>
      <c r="H924" s="27" t="e">
        <f ca="1">_xlfn.XLOOKUP(G924,Planilha6!G:G,Planilha6!H:H)</f>
        <v>#NAME?</v>
      </c>
      <c r="I924" s="27" t="e">
        <f ca="1">_xlfn.XLOOKUP(H924,Planilha6!H:H,Planilha6!I:I)</f>
        <v>#NAME?</v>
      </c>
      <c r="J924" s="27" t="e">
        <f ca="1">_xlfn.XLOOKUP(I924,Planilha6!I:I,Planilha6!J:J)</f>
        <v>#NAME?</v>
      </c>
      <c r="K924" s="27" t="e">
        <f ca="1">_xlfn.XLOOKUP(J924,Planilha6!J:J,Planilha6!K:K)</f>
        <v>#NAME?</v>
      </c>
      <c r="L924" s="27" t="e">
        <f ca="1">_xlfn.XLOOKUP(K924,Planilha6!K:K,Planilha6!L:L)</f>
        <v>#NAME?</v>
      </c>
      <c r="M924" s="27" t="e">
        <f ca="1">_xlfn.XLOOKUP(L924,Planilha6!L:L,Planilha6!M:M)</f>
        <v>#NAME?</v>
      </c>
    </row>
    <row r="925" spans="1:13" x14ac:dyDescent="0.25">
      <c r="A925" s="32" t="s">
        <v>9573</v>
      </c>
      <c r="B925" s="27" t="e">
        <f ca="1">_xlfn.XLOOKUP(A925,Planilha6!A:A,Planilha6!B:B)</f>
        <v>#NAME?</v>
      </c>
      <c r="C925" s="27" t="e">
        <f ca="1">_xlfn.XLOOKUP(B925,Planilha6!B:B,Planilha6!C:C)</f>
        <v>#NAME?</v>
      </c>
      <c r="D925" s="27" t="e">
        <f ca="1">_xlfn.XLOOKUP(C925,Planilha6!C:C,Planilha6!D:D)</f>
        <v>#NAME?</v>
      </c>
      <c r="E925" s="27" t="e">
        <f ca="1">_xlfn.XLOOKUP(D925,Planilha6!D:D,Planilha6!E:E)</f>
        <v>#NAME?</v>
      </c>
      <c r="F925" s="27" t="e">
        <f ca="1">_xlfn.XLOOKUP(E925,Planilha6!E:E,Planilha6!F:F)</f>
        <v>#NAME?</v>
      </c>
      <c r="G925" s="27" t="e">
        <f ca="1">_xlfn.XLOOKUP(F925,Planilha6!F:F,Planilha6!G:G)</f>
        <v>#NAME?</v>
      </c>
      <c r="H925" s="27" t="e">
        <f ca="1">_xlfn.XLOOKUP(G925,Planilha6!G:G,Planilha6!H:H)</f>
        <v>#NAME?</v>
      </c>
      <c r="I925" s="27" t="e">
        <f ca="1">_xlfn.XLOOKUP(H925,Planilha6!H:H,Planilha6!I:I)</f>
        <v>#NAME?</v>
      </c>
      <c r="J925" s="27" t="e">
        <f ca="1">_xlfn.XLOOKUP(I925,Planilha6!I:I,Planilha6!J:J)</f>
        <v>#NAME?</v>
      </c>
      <c r="K925" s="27" t="e">
        <f ca="1">_xlfn.XLOOKUP(J925,Planilha6!J:J,Planilha6!K:K)</f>
        <v>#NAME?</v>
      </c>
      <c r="L925" s="27" t="e">
        <f ca="1">_xlfn.XLOOKUP(K925,Planilha6!K:K,Planilha6!L:L)</f>
        <v>#NAME?</v>
      </c>
      <c r="M925" s="27" t="e">
        <f ca="1">_xlfn.XLOOKUP(L925,Planilha6!L:L,Planilha6!M:M)</f>
        <v>#NAME?</v>
      </c>
    </row>
    <row r="926" spans="1:13" x14ac:dyDescent="0.25">
      <c r="A926" s="32" t="s">
        <v>9371</v>
      </c>
      <c r="B926" s="27" t="e">
        <f ca="1">_xlfn.XLOOKUP(A926,Planilha6!A:A,Planilha6!B:B)</f>
        <v>#NAME?</v>
      </c>
      <c r="C926" s="27" t="e">
        <f ca="1">_xlfn.XLOOKUP(B926,Planilha6!B:B,Planilha6!C:C)</f>
        <v>#NAME?</v>
      </c>
      <c r="D926" s="27" t="e">
        <f ca="1">_xlfn.XLOOKUP(C926,Planilha6!C:C,Planilha6!D:D)</f>
        <v>#NAME?</v>
      </c>
      <c r="E926" s="27" t="e">
        <f ca="1">_xlfn.XLOOKUP(D926,Planilha6!D:D,Planilha6!E:E)</f>
        <v>#NAME?</v>
      </c>
      <c r="F926" s="27" t="e">
        <f ca="1">_xlfn.XLOOKUP(E926,Planilha6!E:E,Planilha6!F:F)</f>
        <v>#NAME?</v>
      </c>
      <c r="G926" s="27" t="e">
        <f ca="1">_xlfn.XLOOKUP(F926,Planilha6!F:F,Planilha6!G:G)</f>
        <v>#NAME?</v>
      </c>
      <c r="H926" s="27" t="e">
        <f ca="1">_xlfn.XLOOKUP(G926,Planilha6!G:G,Planilha6!H:H)</f>
        <v>#NAME?</v>
      </c>
      <c r="I926" s="27" t="e">
        <f ca="1">_xlfn.XLOOKUP(H926,Planilha6!H:H,Planilha6!I:I)</f>
        <v>#NAME?</v>
      </c>
      <c r="J926" s="27" t="e">
        <f ca="1">_xlfn.XLOOKUP(I926,Planilha6!I:I,Planilha6!J:J)</f>
        <v>#NAME?</v>
      </c>
      <c r="K926" s="27" t="e">
        <f ca="1">_xlfn.XLOOKUP(J926,Planilha6!J:J,Planilha6!K:K)</f>
        <v>#NAME?</v>
      </c>
      <c r="L926" s="27" t="e">
        <f ca="1">_xlfn.XLOOKUP(K926,Planilha6!K:K,Planilha6!L:L)</f>
        <v>#NAME?</v>
      </c>
      <c r="M926" s="27" t="e">
        <f ca="1">_xlfn.XLOOKUP(L926,Planilha6!L:L,Planilha6!M:M)</f>
        <v>#NAME?</v>
      </c>
    </row>
    <row r="927" spans="1:13" x14ac:dyDescent="0.25">
      <c r="A927" s="32" t="s">
        <v>9689</v>
      </c>
      <c r="B927" s="27" t="e">
        <f ca="1">_xlfn.XLOOKUP(A927,Planilha6!A:A,Planilha6!B:B)</f>
        <v>#NAME?</v>
      </c>
      <c r="C927" s="27" t="e">
        <f ca="1">_xlfn.XLOOKUP(B927,Planilha6!B:B,Planilha6!C:C)</f>
        <v>#NAME?</v>
      </c>
      <c r="D927" s="27" t="e">
        <f ca="1">_xlfn.XLOOKUP(C927,Planilha6!C:C,Planilha6!D:D)</f>
        <v>#NAME?</v>
      </c>
      <c r="E927" s="27" t="e">
        <f ca="1">_xlfn.XLOOKUP(D927,Planilha6!D:D,Planilha6!E:E)</f>
        <v>#NAME?</v>
      </c>
      <c r="F927" s="27" t="e">
        <f ca="1">_xlfn.XLOOKUP(E927,Planilha6!E:E,Planilha6!F:F)</f>
        <v>#NAME?</v>
      </c>
      <c r="G927" s="27" t="e">
        <f ca="1">_xlfn.XLOOKUP(F927,Planilha6!F:F,Planilha6!G:G)</f>
        <v>#NAME?</v>
      </c>
      <c r="H927" s="27" t="e">
        <f ca="1">_xlfn.XLOOKUP(G927,Planilha6!G:G,Planilha6!H:H)</f>
        <v>#NAME?</v>
      </c>
      <c r="I927" s="27" t="e">
        <f ca="1">_xlfn.XLOOKUP(H927,Planilha6!H:H,Planilha6!I:I)</f>
        <v>#NAME?</v>
      </c>
      <c r="J927" s="27" t="e">
        <f ca="1">_xlfn.XLOOKUP(I927,Planilha6!I:I,Planilha6!J:J)</f>
        <v>#NAME?</v>
      </c>
      <c r="K927" s="27" t="e">
        <f ca="1">_xlfn.XLOOKUP(J927,Planilha6!J:J,Planilha6!K:K)</f>
        <v>#NAME?</v>
      </c>
      <c r="L927" s="27" t="e">
        <f ca="1">_xlfn.XLOOKUP(K927,Planilha6!K:K,Planilha6!L:L)</f>
        <v>#NAME?</v>
      </c>
      <c r="M927" s="27" t="e">
        <f ca="1">_xlfn.XLOOKUP(L927,Planilha6!L:L,Planilha6!M:M)</f>
        <v>#NAME?</v>
      </c>
    </row>
    <row r="928" spans="1:13" x14ac:dyDescent="0.25">
      <c r="A928" s="32" t="s">
        <v>8446</v>
      </c>
      <c r="B928" s="27" t="e">
        <f ca="1">_xlfn.XLOOKUP(A928,Planilha6!A:A,Planilha6!B:B)</f>
        <v>#NAME?</v>
      </c>
      <c r="C928" s="27" t="e">
        <f ca="1">_xlfn.XLOOKUP(B928,Planilha6!B:B,Planilha6!C:C)</f>
        <v>#NAME?</v>
      </c>
      <c r="D928" s="27" t="e">
        <f ca="1">_xlfn.XLOOKUP(C928,Planilha6!C:C,Planilha6!D:D)</f>
        <v>#NAME?</v>
      </c>
      <c r="E928" s="27" t="e">
        <f ca="1">_xlfn.XLOOKUP(D928,Planilha6!D:D,Planilha6!E:E)</f>
        <v>#NAME?</v>
      </c>
      <c r="F928" s="27" t="e">
        <f ca="1">_xlfn.XLOOKUP(E928,Planilha6!E:E,Planilha6!F:F)</f>
        <v>#NAME?</v>
      </c>
      <c r="G928" s="27" t="e">
        <f ca="1">_xlfn.XLOOKUP(F928,Planilha6!F:F,Planilha6!G:G)</f>
        <v>#NAME?</v>
      </c>
      <c r="H928" s="27" t="e">
        <f ca="1">_xlfn.XLOOKUP(G928,Planilha6!G:G,Planilha6!H:H)</f>
        <v>#NAME?</v>
      </c>
      <c r="I928" s="27" t="e">
        <f ca="1">_xlfn.XLOOKUP(H928,Planilha6!H:H,Planilha6!I:I)</f>
        <v>#NAME?</v>
      </c>
      <c r="J928" s="27" t="e">
        <f ca="1">_xlfn.XLOOKUP(I928,Planilha6!I:I,Planilha6!J:J)</f>
        <v>#NAME?</v>
      </c>
      <c r="K928" s="27" t="e">
        <f ca="1">_xlfn.XLOOKUP(J928,Planilha6!J:J,Planilha6!K:K)</f>
        <v>#NAME?</v>
      </c>
      <c r="L928" s="27" t="e">
        <f ca="1">_xlfn.XLOOKUP(K928,Planilha6!K:K,Planilha6!L:L)</f>
        <v>#NAME?</v>
      </c>
      <c r="M928" s="27" t="e">
        <f ca="1">_xlfn.XLOOKUP(L928,Planilha6!L:L,Planilha6!M:M)</f>
        <v>#NAME?</v>
      </c>
    </row>
    <row r="929" spans="1:13" x14ac:dyDescent="0.25">
      <c r="A929" s="32" t="s">
        <v>9535</v>
      </c>
      <c r="B929" s="27" t="e">
        <f ca="1">_xlfn.XLOOKUP(A929,Planilha6!A:A,Planilha6!B:B)</f>
        <v>#NAME?</v>
      </c>
      <c r="C929" s="27" t="e">
        <f ca="1">_xlfn.XLOOKUP(B929,Planilha6!B:B,Planilha6!C:C)</f>
        <v>#NAME?</v>
      </c>
      <c r="D929" s="27" t="e">
        <f ca="1">_xlfn.XLOOKUP(C929,Planilha6!C:C,Planilha6!D:D)</f>
        <v>#NAME?</v>
      </c>
      <c r="E929" s="27" t="e">
        <f ca="1">_xlfn.XLOOKUP(D929,Planilha6!D:D,Planilha6!E:E)</f>
        <v>#NAME?</v>
      </c>
      <c r="F929" s="27" t="e">
        <f ca="1">_xlfn.XLOOKUP(E929,Planilha6!E:E,Planilha6!F:F)</f>
        <v>#NAME?</v>
      </c>
      <c r="G929" s="27" t="e">
        <f ca="1">_xlfn.XLOOKUP(F929,Planilha6!F:F,Planilha6!G:G)</f>
        <v>#NAME?</v>
      </c>
      <c r="H929" s="27" t="e">
        <f ca="1">_xlfn.XLOOKUP(G929,Planilha6!G:G,Planilha6!H:H)</f>
        <v>#NAME?</v>
      </c>
      <c r="I929" s="27" t="e">
        <f ca="1">_xlfn.XLOOKUP(H929,Planilha6!H:H,Planilha6!I:I)</f>
        <v>#NAME?</v>
      </c>
      <c r="J929" s="27" t="e">
        <f ca="1">_xlfn.XLOOKUP(I929,Planilha6!I:I,Planilha6!J:J)</f>
        <v>#NAME?</v>
      </c>
      <c r="K929" s="27" t="e">
        <f ca="1">_xlfn.XLOOKUP(J929,Planilha6!J:J,Planilha6!K:K)</f>
        <v>#NAME?</v>
      </c>
      <c r="L929" s="27" t="e">
        <f ca="1">_xlfn.XLOOKUP(K929,Planilha6!K:K,Planilha6!L:L)</f>
        <v>#NAME?</v>
      </c>
      <c r="M929" s="27" t="e">
        <f ca="1">_xlfn.XLOOKUP(L929,Planilha6!L:L,Planilha6!M:M)</f>
        <v>#NAME?</v>
      </c>
    </row>
    <row r="930" spans="1:13" x14ac:dyDescent="0.25">
      <c r="A930" s="32" t="s">
        <v>8716</v>
      </c>
      <c r="B930" s="27" t="e">
        <f ca="1">_xlfn.XLOOKUP(A930,Planilha6!A:A,Planilha6!B:B)</f>
        <v>#NAME?</v>
      </c>
      <c r="C930" s="27" t="e">
        <f ca="1">_xlfn.XLOOKUP(B930,Planilha6!B:B,Planilha6!C:C)</f>
        <v>#NAME?</v>
      </c>
      <c r="D930" s="27" t="e">
        <f ca="1">_xlfn.XLOOKUP(C930,Planilha6!C:C,Planilha6!D:D)</f>
        <v>#NAME?</v>
      </c>
      <c r="E930" s="27" t="e">
        <f ca="1">_xlfn.XLOOKUP(D930,Planilha6!D:D,Planilha6!E:E)</f>
        <v>#NAME?</v>
      </c>
      <c r="F930" s="27" t="e">
        <f ca="1">_xlfn.XLOOKUP(E930,Planilha6!E:E,Planilha6!F:F)</f>
        <v>#NAME?</v>
      </c>
      <c r="G930" s="27" t="e">
        <f ca="1">_xlfn.XLOOKUP(F930,Planilha6!F:F,Planilha6!G:G)</f>
        <v>#NAME?</v>
      </c>
      <c r="H930" s="27" t="e">
        <f ca="1">_xlfn.XLOOKUP(G930,Planilha6!G:G,Planilha6!H:H)</f>
        <v>#NAME?</v>
      </c>
      <c r="I930" s="27" t="e">
        <f ca="1">_xlfn.XLOOKUP(H930,Planilha6!H:H,Planilha6!I:I)</f>
        <v>#NAME?</v>
      </c>
      <c r="J930" s="27" t="e">
        <f ca="1">_xlfn.XLOOKUP(I930,Planilha6!I:I,Planilha6!J:J)</f>
        <v>#NAME?</v>
      </c>
      <c r="K930" s="27" t="e">
        <f ca="1">_xlfn.XLOOKUP(J930,Planilha6!J:J,Planilha6!K:K)</f>
        <v>#NAME?</v>
      </c>
      <c r="L930" s="27" t="e">
        <f ca="1">_xlfn.XLOOKUP(K930,Planilha6!K:K,Planilha6!L:L)</f>
        <v>#NAME?</v>
      </c>
      <c r="M930" s="27" t="e">
        <f ca="1">_xlfn.XLOOKUP(L930,Planilha6!L:L,Planilha6!M:M)</f>
        <v>#NAME?</v>
      </c>
    </row>
    <row r="931" spans="1:13" x14ac:dyDescent="0.25">
      <c r="A931" s="32" t="s">
        <v>8569</v>
      </c>
      <c r="B931" s="27" t="e">
        <f ca="1">_xlfn.XLOOKUP(A931,Planilha6!A:A,Planilha6!B:B)</f>
        <v>#NAME?</v>
      </c>
      <c r="C931" s="27" t="e">
        <f ca="1">_xlfn.XLOOKUP(B931,Planilha6!B:B,Planilha6!C:C)</f>
        <v>#NAME?</v>
      </c>
      <c r="D931" s="27" t="e">
        <f ca="1">_xlfn.XLOOKUP(C931,Planilha6!C:C,Planilha6!D:D)</f>
        <v>#NAME?</v>
      </c>
      <c r="E931" s="27" t="e">
        <f ca="1">_xlfn.XLOOKUP(D931,Planilha6!D:D,Planilha6!E:E)</f>
        <v>#NAME?</v>
      </c>
      <c r="F931" s="27" t="e">
        <f ca="1">_xlfn.XLOOKUP(E931,Planilha6!E:E,Planilha6!F:F)</f>
        <v>#NAME?</v>
      </c>
      <c r="G931" s="27" t="e">
        <f ca="1">_xlfn.XLOOKUP(F931,Planilha6!F:F,Planilha6!G:G)</f>
        <v>#NAME?</v>
      </c>
      <c r="H931" s="27" t="e">
        <f ca="1">_xlfn.XLOOKUP(G931,Planilha6!G:G,Planilha6!H:H)</f>
        <v>#NAME?</v>
      </c>
      <c r="I931" s="27" t="e">
        <f ca="1">_xlfn.XLOOKUP(H931,Planilha6!H:H,Planilha6!I:I)</f>
        <v>#NAME?</v>
      </c>
      <c r="J931" s="27" t="e">
        <f ca="1">_xlfn.XLOOKUP(I931,Planilha6!I:I,Planilha6!J:J)</f>
        <v>#NAME?</v>
      </c>
      <c r="K931" s="27" t="e">
        <f ca="1">_xlfn.XLOOKUP(J931,Planilha6!J:J,Planilha6!K:K)</f>
        <v>#NAME?</v>
      </c>
      <c r="L931" s="27" t="e">
        <f ca="1">_xlfn.XLOOKUP(K931,Planilha6!K:K,Planilha6!L:L)</f>
        <v>#NAME?</v>
      </c>
      <c r="M931" s="27" t="e">
        <f ca="1">_xlfn.XLOOKUP(L931,Planilha6!L:L,Planilha6!M:M)</f>
        <v>#NAME?</v>
      </c>
    </row>
    <row r="932" spans="1:13" x14ac:dyDescent="0.25">
      <c r="A932" s="32" t="s">
        <v>8555</v>
      </c>
      <c r="B932" s="27" t="e">
        <f ca="1">_xlfn.XLOOKUP(A932,Planilha6!A:A,Planilha6!B:B)</f>
        <v>#NAME?</v>
      </c>
      <c r="C932" s="27" t="e">
        <f ca="1">_xlfn.XLOOKUP(B932,Planilha6!B:B,Planilha6!C:C)</f>
        <v>#NAME?</v>
      </c>
      <c r="D932" s="27" t="e">
        <f ca="1">_xlfn.XLOOKUP(C932,Planilha6!C:C,Planilha6!D:D)</f>
        <v>#NAME?</v>
      </c>
      <c r="E932" s="27" t="e">
        <f ca="1">_xlfn.XLOOKUP(D932,Planilha6!D:D,Planilha6!E:E)</f>
        <v>#NAME?</v>
      </c>
      <c r="F932" s="27" t="e">
        <f ca="1">_xlfn.XLOOKUP(E932,Planilha6!E:E,Planilha6!F:F)</f>
        <v>#NAME?</v>
      </c>
      <c r="G932" s="27" t="e">
        <f ca="1">_xlfn.XLOOKUP(F932,Planilha6!F:F,Planilha6!G:G)</f>
        <v>#NAME?</v>
      </c>
      <c r="H932" s="27" t="e">
        <f ca="1">_xlfn.XLOOKUP(G932,Planilha6!G:G,Planilha6!H:H)</f>
        <v>#NAME?</v>
      </c>
      <c r="I932" s="27" t="e">
        <f ca="1">_xlfn.XLOOKUP(H932,Planilha6!H:H,Planilha6!I:I)</f>
        <v>#NAME?</v>
      </c>
      <c r="J932" s="27" t="e">
        <f ca="1">_xlfn.XLOOKUP(I932,Planilha6!I:I,Planilha6!J:J)</f>
        <v>#NAME?</v>
      </c>
      <c r="K932" s="27" t="e">
        <f ca="1">_xlfn.XLOOKUP(J932,Planilha6!J:J,Planilha6!K:K)</f>
        <v>#NAME?</v>
      </c>
      <c r="L932" s="27" t="e">
        <f ca="1">_xlfn.XLOOKUP(K932,Planilha6!K:K,Planilha6!L:L)</f>
        <v>#NAME?</v>
      </c>
      <c r="M932" s="27" t="e">
        <f ca="1">_xlfn.XLOOKUP(L932,Planilha6!L:L,Planilha6!M:M)</f>
        <v>#NAME?</v>
      </c>
    </row>
    <row r="933" spans="1:13" x14ac:dyDescent="0.25">
      <c r="A933" s="32" t="s">
        <v>9300</v>
      </c>
      <c r="B933" s="27" t="e">
        <f ca="1">_xlfn.XLOOKUP(A933,Planilha6!A:A,Planilha6!B:B)</f>
        <v>#NAME?</v>
      </c>
      <c r="C933" s="27" t="e">
        <f ca="1">_xlfn.XLOOKUP(B933,Planilha6!B:B,Planilha6!C:C)</f>
        <v>#NAME?</v>
      </c>
      <c r="D933" s="27" t="e">
        <f ca="1">_xlfn.XLOOKUP(C933,Planilha6!C:C,Planilha6!D:D)</f>
        <v>#NAME?</v>
      </c>
      <c r="E933" s="27" t="e">
        <f ca="1">_xlfn.XLOOKUP(D933,Planilha6!D:D,Planilha6!E:E)</f>
        <v>#NAME?</v>
      </c>
      <c r="F933" s="27" t="e">
        <f ca="1">_xlfn.XLOOKUP(E933,Planilha6!E:E,Planilha6!F:F)</f>
        <v>#NAME?</v>
      </c>
      <c r="G933" s="27" t="e">
        <f ca="1">_xlfn.XLOOKUP(F933,Planilha6!F:F,Planilha6!G:G)</f>
        <v>#NAME?</v>
      </c>
      <c r="H933" s="27" t="e">
        <f ca="1">_xlfn.XLOOKUP(G933,Planilha6!G:G,Planilha6!H:H)</f>
        <v>#NAME?</v>
      </c>
      <c r="I933" s="27" t="e">
        <f ca="1">_xlfn.XLOOKUP(H933,Planilha6!H:H,Planilha6!I:I)</f>
        <v>#NAME?</v>
      </c>
      <c r="J933" s="27" t="e">
        <f ca="1">_xlfn.XLOOKUP(I933,Planilha6!I:I,Planilha6!J:J)</f>
        <v>#NAME?</v>
      </c>
      <c r="K933" s="27" t="e">
        <f ca="1">_xlfn.XLOOKUP(J933,Planilha6!J:J,Planilha6!K:K)</f>
        <v>#NAME?</v>
      </c>
      <c r="L933" s="27" t="e">
        <f ca="1">_xlfn.XLOOKUP(K933,Planilha6!K:K,Planilha6!L:L)</f>
        <v>#NAME?</v>
      </c>
      <c r="M933" s="27" t="e">
        <f ca="1">_xlfn.XLOOKUP(L933,Planilha6!L:L,Planilha6!M:M)</f>
        <v>#NAME?</v>
      </c>
    </row>
    <row r="934" spans="1:13" x14ac:dyDescent="0.25">
      <c r="A934" s="32" t="s">
        <v>9207</v>
      </c>
      <c r="B934" s="27" t="e">
        <f ca="1">_xlfn.XLOOKUP(A934,Planilha6!A:A,Planilha6!B:B)</f>
        <v>#NAME?</v>
      </c>
      <c r="C934" s="27" t="e">
        <f ca="1">_xlfn.XLOOKUP(B934,Planilha6!B:B,Planilha6!C:C)</f>
        <v>#NAME?</v>
      </c>
      <c r="D934" s="27" t="e">
        <f ca="1">_xlfn.XLOOKUP(C934,Planilha6!C:C,Planilha6!D:D)</f>
        <v>#NAME?</v>
      </c>
      <c r="E934" s="27" t="e">
        <f ca="1">_xlfn.XLOOKUP(D934,Planilha6!D:D,Planilha6!E:E)</f>
        <v>#NAME?</v>
      </c>
      <c r="F934" s="27" t="e">
        <f ca="1">_xlfn.XLOOKUP(E934,Planilha6!E:E,Planilha6!F:F)</f>
        <v>#NAME?</v>
      </c>
      <c r="G934" s="27" t="e">
        <f ca="1">_xlfn.XLOOKUP(F934,Planilha6!F:F,Planilha6!G:G)</f>
        <v>#NAME?</v>
      </c>
      <c r="H934" s="27" t="e">
        <f ca="1">_xlfn.XLOOKUP(G934,Planilha6!G:G,Planilha6!H:H)</f>
        <v>#NAME?</v>
      </c>
      <c r="I934" s="27" t="e">
        <f ca="1">_xlfn.XLOOKUP(H934,Planilha6!H:H,Planilha6!I:I)</f>
        <v>#NAME?</v>
      </c>
      <c r="J934" s="27" t="e">
        <f ca="1">_xlfn.XLOOKUP(I934,Planilha6!I:I,Planilha6!J:J)</f>
        <v>#NAME?</v>
      </c>
      <c r="K934" s="27" t="e">
        <f ca="1">_xlfn.XLOOKUP(J934,Planilha6!J:J,Planilha6!K:K)</f>
        <v>#NAME?</v>
      </c>
      <c r="L934" s="27" t="e">
        <f ca="1">_xlfn.XLOOKUP(K934,Planilha6!K:K,Planilha6!L:L)</f>
        <v>#NAME?</v>
      </c>
      <c r="M934" s="27" t="e">
        <f ca="1">_xlfn.XLOOKUP(L934,Planilha6!L:L,Planilha6!M:M)</f>
        <v>#NAME?</v>
      </c>
    </row>
    <row r="935" spans="1:13" x14ac:dyDescent="0.25">
      <c r="A935" s="32" t="s">
        <v>9740</v>
      </c>
      <c r="B935" s="27" t="e">
        <f ca="1">_xlfn.XLOOKUP(A935,Planilha6!A:A,Planilha6!B:B)</f>
        <v>#NAME?</v>
      </c>
      <c r="C935" s="27" t="e">
        <f ca="1">_xlfn.XLOOKUP(B935,Planilha6!B:B,Planilha6!C:C)</f>
        <v>#NAME?</v>
      </c>
      <c r="D935" s="27" t="e">
        <f ca="1">_xlfn.XLOOKUP(C935,Planilha6!C:C,Planilha6!D:D)</f>
        <v>#NAME?</v>
      </c>
      <c r="E935" s="27" t="e">
        <f ca="1">_xlfn.XLOOKUP(D935,Planilha6!D:D,Planilha6!E:E)</f>
        <v>#NAME?</v>
      </c>
      <c r="F935" s="27" t="e">
        <f ca="1">_xlfn.XLOOKUP(E935,Planilha6!E:E,Planilha6!F:F)</f>
        <v>#NAME?</v>
      </c>
      <c r="G935" s="27" t="e">
        <f ca="1">_xlfn.XLOOKUP(F935,Planilha6!F:F,Planilha6!G:G)</f>
        <v>#NAME?</v>
      </c>
      <c r="H935" s="27" t="e">
        <f ca="1">_xlfn.XLOOKUP(G935,Planilha6!G:G,Planilha6!H:H)</f>
        <v>#NAME?</v>
      </c>
      <c r="I935" s="27" t="e">
        <f ca="1">_xlfn.XLOOKUP(H935,Planilha6!H:H,Planilha6!I:I)</f>
        <v>#NAME?</v>
      </c>
      <c r="J935" s="27" t="e">
        <f ca="1">_xlfn.XLOOKUP(I935,Planilha6!I:I,Planilha6!J:J)</f>
        <v>#NAME?</v>
      </c>
      <c r="K935" s="27" t="e">
        <f ca="1">_xlfn.XLOOKUP(J935,Planilha6!J:J,Planilha6!K:K)</f>
        <v>#NAME?</v>
      </c>
      <c r="L935" s="27" t="e">
        <f ca="1">_xlfn.XLOOKUP(K935,Planilha6!K:K,Planilha6!L:L)</f>
        <v>#NAME?</v>
      </c>
      <c r="M935" s="27" t="e">
        <f ca="1">_xlfn.XLOOKUP(L935,Planilha6!L:L,Planilha6!M:M)</f>
        <v>#NAME?</v>
      </c>
    </row>
    <row r="936" spans="1:13" x14ac:dyDescent="0.25">
      <c r="A936" s="32" t="s">
        <v>9914</v>
      </c>
      <c r="B936" s="27" t="e">
        <f ca="1">_xlfn.XLOOKUP(A936,Planilha6!A:A,Planilha6!B:B)</f>
        <v>#NAME?</v>
      </c>
      <c r="C936" s="27" t="e">
        <f ca="1">_xlfn.XLOOKUP(B936,Planilha6!B:B,Planilha6!C:C)</f>
        <v>#NAME?</v>
      </c>
      <c r="D936" s="27" t="e">
        <f ca="1">_xlfn.XLOOKUP(C936,Planilha6!C:C,Planilha6!D:D)</f>
        <v>#NAME?</v>
      </c>
      <c r="E936" s="27" t="e">
        <f ca="1">_xlfn.XLOOKUP(D936,Planilha6!D:D,Planilha6!E:E)</f>
        <v>#NAME?</v>
      </c>
      <c r="F936" s="27" t="e">
        <f ca="1">_xlfn.XLOOKUP(E936,Planilha6!E:E,Planilha6!F:F)</f>
        <v>#NAME?</v>
      </c>
      <c r="G936" s="27" t="e">
        <f ca="1">_xlfn.XLOOKUP(F936,Planilha6!F:F,Planilha6!G:G)</f>
        <v>#NAME?</v>
      </c>
      <c r="H936" s="27" t="e">
        <f ca="1">_xlfn.XLOOKUP(G936,Planilha6!G:G,Planilha6!H:H)</f>
        <v>#NAME?</v>
      </c>
      <c r="I936" s="27" t="e">
        <f ca="1">_xlfn.XLOOKUP(H936,Planilha6!H:H,Planilha6!I:I)</f>
        <v>#NAME?</v>
      </c>
      <c r="J936" s="27" t="e">
        <f ca="1">_xlfn.XLOOKUP(I936,Planilha6!I:I,Planilha6!J:J)</f>
        <v>#NAME?</v>
      </c>
      <c r="K936" s="27" t="e">
        <f ca="1">_xlfn.XLOOKUP(J936,Planilha6!J:J,Planilha6!K:K)</f>
        <v>#NAME?</v>
      </c>
      <c r="L936" s="27" t="e">
        <f ca="1">_xlfn.XLOOKUP(K936,Planilha6!K:K,Planilha6!L:L)</f>
        <v>#NAME?</v>
      </c>
      <c r="M936" s="27" t="e">
        <f ca="1">_xlfn.XLOOKUP(L936,Planilha6!L:L,Planilha6!M:M)</f>
        <v>#NAME?</v>
      </c>
    </row>
    <row r="937" spans="1:13" x14ac:dyDescent="0.25">
      <c r="A937" s="32" t="s">
        <v>9362</v>
      </c>
      <c r="B937" s="27" t="e">
        <f ca="1">_xlfn.XLOOKUP(A937,Planilha6!A:A,Planilha6!B:B)</f>
        <v>#NAME?</v>
      </c>
      <c r="C937" s="27" t="e">
        <f ca="1">_xlfn.XLOOKUP(B937,Planilha6!B:B,Planilha6!C:C)</f>
        <v>#NAME?</v>
      </c>
      <c r="D937" s="27" t="e">
        <f ca="1">_xlfn.XLOOKUP(C937,Planilha6!C:C,Planilha6!D:D)</f>
        <v>#NAME?</v>
      </c>
      <c r="E937" s="27" t="e">
        <f ca="1">_xlfn.XLOOKUP(D937,Planilha6!D:D,Planilha6!E:E)</f>
        <v>#NAME?</v>
      </c>
      <c r="F937" s="27" t="e">
        <f ca="1">_xlfn.XLOOKUP(E937,Planilha6!E:E,Planilha6!F:F)</f>
        <v>#NAME?</v>
      </c>
      <c r="G937" s="27" t="e">
        <f ca="1">_xlfn.XLOOKUP(F937,Planilha6!F:F,Planilha6!G:G)</f>
        <v>#NAME?</v>
      </c>
      <c r="H937" s="27" t="e">
        <f ca="1">_xlfn.XLOOKUP(G937,Planilha6!G:G,Planilha6!H:H)</f>
        <v>#NAME?</v>
      </c>
      <c r="I937" s="27" t="e">
        <f ca="1">_xlfn.XLOOKUP(H937,Planilha6!H:H,Planilha6!I:I)</f>
        <v>#NAME?</v>
      </c>
      <c r="J937" s="27" t="e">
        <f ca="1">_xlfn.XLOOKUP(I937,Planilha6!I:I,Planilha6!J:J)</f>
        <v>#NAME?</v>
      </c>
      <c r="K937" s="27" t="e">
        <f ca="1">_xlfn.XLOOKUP(J937,Planilha6!J:J,Planilha6!K:K)</f>
        <v>#NAME?</v>
      </c>
      <c r="L937" s="27" t="e">
        <f ca="1">_xlfn.XLOOKUP(K937,Planilha6!K:K,Planilha6!L:L)</f>
        <v>#NAME?</v>
      </c>
      <c r="M937" s="27" t="e">
        <f ca="1">_xlfn.XLOOKUP(L937,Planilha6!L:L,Planilha6!M:M)</f>
        <v>#NAME?</v>
      </c>
    </row>
    <row r="938" spans="1:13" x14ac:dyDescent="0.25">
      <c r="A938" s="32" t="s">
        <v>8529</v>
      </c>
      <c r="B938" s="27" t="e">
        <f ca="1">_xlfn.XLOOKUP(A938,Planilha6!A:A,Planilha6!B:B)</f>
        <v>#NAME?</v>
      </c>
      <c r="C938" s="27" t="e">
        <f ca="1">_xlfn.XLOOKUP(B938,Planilha6!B:B,Planilha6!C:C)</f>
        <v>#NAME?</v>
      </c>
      <c r="D938" s="27" t="e">
        <f ca="1">_xlfn.XLOOKUP(C938,Planilha6!C:C,Planilha6!D:D)</f>
        <v>#NAME?</v>
      </c>
      <c r="E938" s="27" t="e">
        <f ca="1">_xlfn.XLOOKUP(D938,Planilha6!D:D,Planilha6!E:E)</f>
        <v>#NAME?</v>
      </c>
      <c r="F938" s="27" t="e">
        <f ca="1">_xlfn.XLOOKUP(E938,Planilha6!E:E,Planilha6!F:F)</f>
        <v>#NAME?</v>
      </c>
      <c r="G938" s="27" t="e">
        <f ca="1">_xlfn.XLOOKUP(F938,Planilha6!F:F,Planilha6!G:G)</f>
        <v>#NAME?</v>
      </c>
      <c r="H938" s="27" t="e">
        <f ca="1">_xlfn.XLOOKUP(G938,Planilha6!G:G,Planilha6!H:H)</f>
        <v>#NAME?</v>
      </c>
      <c r="I938" s="27" t="e">
        <f ca="1">_xlfn.XLOOKUP(H938,Planilha6!H:H,Planilha6!I:I)</f>
        <v>#NAME?</v>
      </c>
      <c r="J938" s="27" t="e">
        <f ca="1">_xlfn.XLOOKUP(I938,Planilha6!I:I,Planilha6!J:J)</f>
        <v>#NAME?</v>
      </c>
      <c r="K938" s="27" t="e">
        <f ca="1">_xlfn.XLOOKUP(J938,Planilha6!J:J,Planilha6!K:K)</f>
        <v>#NAME?</v>
      </c>
      <c r="L938" s="27" t="e">
        <f ca="1">_xlfn.XLOOKUP(K938,Planilha6!K:K,Planilha6!L:L)</f>
        <v>#NAME?</v>
      </c>
      <c r="M938" s="27" t="e">
        <f ca="1">_xlfn.XLOOKUP(L938,Planilha6!L:L,Planilha6!M:M)</f>
        <v>#NAME?</v>
      </c>
    </row>
    <row r="939" spans="1:13" x14ac:dyDescent="0.25">
      <c r="A939" s="32" t="s">
        <v>8644</v>
      </c>
      <c r="B939" s="27" t="e">
        <f ca="1">_xlfn.XLOOKUP(A939,Planilha6!A:A,Planilha6!B:B)</f>
        <v>#NAME?</v>
      </c>
      <c r="C939" s="27" t="e">
        <f ca="1">_xlfn.XLOOKUP(B939,Planilha6!B:B,Planilha6!C:C)</f>
        <v>#NAME?</v>
      </c>
      <c r="D939" s="27" t="e">
        <f ca="1">_xlfn.XLOOKUP(C939,Planilha6!C:C,Planilha6!D:D)</f>
        <v>#NAME?</v>
      </c>
      <c r="E939" s="27" t="e">
        <f ca="1">_xlfn.XLOOKUP(D939,Planilha6!D:D,Planilha6!E:E)</f>
        <v>#NAME?</v>
      </c>
      <c r="F939" s="27" t="e">
        <f ca="1">_xlfn.XLOOKUP(E939,Planilha6!E:E,Planilha6!F:F)</f>
        <v>#NAME?</v>
      </c>
      <c r="G939" s="27" t="e">
        <f ca="1">_xlfn.XLOOKUP(F939,Planilha6!F:F,Planilha6!G:G)</f>
        <v>#NAME?</v>
      </c>
      <c r="H939" s="27" t="e">
        <f ca="1">_xlfn.XLOOKUP(G939,Planilha6!G:G,Planilha6!H:H)</f>
        <v>#NAME?</v>
      </c>
      <c r="I939" s="27" t="e">
        <f ca="1">_xlfn.XLOOKUP(H939,Planilha6!H:H,Planilha6!I:I)</f>
        <v>#NAME?</v>
      </c>
      <c r="J939" s="27" t="e">
        <f ca="1">_xlfn.XLOOKUP(I939,Planilha6!I:I,Planilha6!J:J)</f>
        <v>#NAME?</v>
      </c>
      <c r="K939" s="27" t="e">
        <f ca="1">_xlfn.XLOOKUP(J939,Planilha6!J:J,Planilha6!K:K)</f>
        <v>#NAME?</v>
      </c>
      <c r="L939" s="27" t="e">
        <f ca="1">_xlfn.XLOOKUP(K939,Planilha6!K:K,Planilha6!L:L)</f>
        <v>#NAME?</v>
      </c>
      <c r="M939" s="27" t="e">
        <f ca="1">_xlfn.XLOOKUP(L939,Planilha6!L:L,Planilha6!M:M)</f>
        <v>#NAME?</v>
      </c>
    </row>
    <row r="940" spans="1:13" x14ac:dyDescent="0.25">
      <c r="A940" s="32" t="s">
        <v>9717</v>
      </c>
      <c r="B940" s="27" t="e">
        <f ca="1">_xlfn.XLOOKUP(A940,Planilha6!A:A,Planilha6!B:B)</f>
        <v>#NAME?</v>
      </c>
      <c r="C940" s="27" t="e">
        <f ca="1">_xlfn.XLOOKUP(B940,Planilha6!B:B,Planilha6!C:C)</f>
        <v>#NAME?</v>
      </c>
      <c r="D940" s="27" t="e">
        <f ca="1">_xlfn.XLOOKUP(C940,Planilha6!C:C,Planilha6!D:D)</f>
        <v>#NAME?</v>
      </c>
      <c r="E940" s="27" t="e">
        <f ca="1">_xlfn.XLOOKUP(D940,Planilha6!D:D,Planilha6!E:E)</f>
        <v>#NAME?</v>
      </c>
      <c r="F940" s="27" t="e">
        <f ca="1">_xlfn.XLOOKUP(E940,Planilha6!E:E,Planilha6!F:F)</f>
        <v>#NAME?</v>
      </c>
      <c r="G940" s="27" t="e">
        <f ca="1">_xlfn.XLOOKUP(F940,Planilha6!F:F,Planilha6!G:G)</f>
        <v>#NAME?</v>
      </c>
      <c r="H940" s="27" t="e">
        <f ca="1">_xlfn.XLOOKUP(G940,Planilha6!G:G,Planilha6!H:H)</f>
        <v>#NAME?</v>
      </c>
      <c r="I940" s="27" t="e">
        <f ca="1">_xlfn.XLOOKUP(H940,Planilha6!H:H,Planilha6!I:I)</f>
        <v>#NAME?</v>
      </c>
      <c r="J940" s="27" t="e">
        <f ca="1">_xlfn.XLOOKUP(I940,Planilha6!I:I,Planilha6!J:J)</f>
        <v>#NAME?</v>
      </c>
      <c r="K940" s="27" t="e">
        <f ca="1">_xlfn.XLOOKUP(J940,Planilha6!J:J,Planilha6!K:K)</f>
        <v>#NAME?</v>
      </c>
      <c r="L940" s="27" t="e">
        <f ca="1">_xlfn.XLOOKUP(K940,Planilha6!K:K,Planilha6!L:L)</f>
        <v>#NAME?</v>
      </c>
      <c r="M940" s="27" t="e">
        <f ca="1">_xlfn.XLOOKUP(L940,Planilha6!L:L,Planilha6!M:M)</f>
        <v>#NAME?</v>
      </c>
    </row>
    <row r="941" spans="1:13" x14ac:dyDescent="0.25">
      <c r="A941" s="32" t="s">
        <v>9279</v>
      </c>
      <c r="B941" s="27" t="e">
        <f ca="1">_xlfn.XLOOKUP(A941,Planilha6!A:A,Planilha6!B:B)</f>
        <v>#NAME?</v>
      </c>
      <c r="C941" s="27" t="e">
        <f ca="1">_xlfn.XLOOKUP(B941,Planilha6!B:B,Planilha6!C:C)</f>
        <v>#NAME?</v>
      </c>
      <c r="D941" s="27" t="e">
        <f ca="1">_xlfn.XLOOKUP(C941,Planilha6!C:C,Planilha6!D:D)</f>
        <v>#NAME?</v>
      </c>
      <c r="E941" s="27" t="e">
        <f ca="1">_xlfn.XLOOKUP(D941,Planilha6!D:D,Planilha6!E:E)</f>
        <v>#NAME?</v>
      </c>
      <c r="F941" s="27" t="e">
        <f ca="1">_xlfn.XLOOKUP(E941,Planilha6!E:E,Planilha6!F:F)</f>
        <v>#NAME?</v>
      </c>
      <c r="G941" s="27" t="e">
        <f ca="1">_xlfn.XLOOKUP(F941,Planilha6!F:F,Planilha6!G:G)</f>
        <v>#NAME?</v>
      </c>
      <c r="H941" s="27" t="e">
        <f ca="1">_xlfn.XLOOKUP(G941,Planilha6!G:G,Planilha6!H:H)</f>
        <v>#NAME?</v>
      </c>
      <c r="I941" s="27" t="e">
        <f ca="1">_xlfn.XLOOKUP(H941,Planilha6!H:H,Planilha6!I:I)</f>
        <v>#NAME?</v>
      </c>
      <c r="J941" s="27" t="e">
        <f ca="1">_xlfn.XLOOKUP(I941,Planilha6!I:I,Planilha6!J:J)</f>
        <v>#NAME?</v>
      </c>
      <c r="K941" s="27" t="e">
        <f ca="1">_xlfn.XLOOKUP(J941,Planilha6!J:J,Planilha6!K:K)</f>
        <v>#NAME?</v>
      </c>
      <c r="L941" s="27" t="e">
        <f ca="1">_xlfn.XLOOKUP(K941,Planilha6!K:K,Planilha6!L:L)</f>
        <v>#NAME?</v>
      </c>
      <c r="M941" s="27" t="e">
        <f ca="1">_xlfn.XLOOKUP(L941,Planilha6!L:L,Planilha6!M:M)</f>
        <v>#NAME?</v>
      </c>
    </row>
    <row r="942" spans="1:13" x14ac:dyDescent="0.25">
      <c r="A942" s="32" t="s">
        <v>9267</v>
      </c>
      <c r="B942" s="27" t="e">
        <f ca="1">_xlfn.XLOOKUP(A942,Planilha6!A:A,Planilha6!B:B)</f>
        <v>#NAME?</v>
      </c>
      <c r="C942" s="27" t="e">
        <f ca="1">_xlfn.XLOOKUP(B942,Planilha6!B:B,Planilha6!C:C)</f>
        <v>#NAME?</v>
      </c>
      <c r="D942" s="27" t="e">
        <f ca="1">_xlfn.XLOOKUP(C942,Planilha6!C:C,Planilha6!D:D)</f>
        <v>#NAME?</v>
      </c>
      <c r="E942" s="27" t="e">
        <f ca="1">_xlfn.XLOOKUP(D942,Planilha6!D:D,Planilha6!E:E)</f>
        <v>#NAME?</v>
      </c>
      <c r="F942" s="27" t="e">
        <f ca="1">_xlfn.XLOOKUP(E942,Planilha6!E:E,Planilha6!F:F)</f>
        <v>#NAME?</v>
      </c>
      <c r="G942" s="27" t="e">
        <f ca="1">_xlfn.XLOOKUP(F942,Planilha6!F:F,Planilha6!G:G)</f>
        <v>#NAME?</v>
      </c>
      <c r="H942" s="27" t="e">
        <f ca="1">_xlfn.XLOOKUP(G942,Planilha6!G:G,Planilha6!H:H)</f>
        <v>#NAME?</v>
      </c>
      <c r="I942" s="27" t="e">
        <f ca="1">_xlfn.XLOOKUP(H942,Planilha6!H:H,Planilha6!I:I)</f>
        <v>#NAME?</v>
      </c>
      <c r="J942" s="27" t="e">
        <f ca="1">_xlfn.XLOOKUP(I942,Planilha6!I:I,Planilha6!J:J)</f>
        <v>#NAME?</v>
      </c>
      <c r="K942" s="27" t="e">
        <f ca="1">_xlfn.XLOOKUP(J942,Planilha6!J:J,Planilha6!K:K)</f>
        <v>#NAME?</v>
      </c>
      <c r="L942" s="27" t="e">
        <f ca="1">_xlfn.XLOOKUP(K942,Planilha6!K:K,Planilha6!L:L)</f>
        <v>#NAME?</v>
      </c>
      <c r="M942" s="27" t="e">
        <f ca="1">_xlfn.XLOOKUP(L942,Planilha6!L:L,Planilha6!M:M)</f>
        <v>#NAME?</v>
      </c>
    </row>
    <row r="943" spans="1:13" x14ac:dyDescent="0.25">
      <c r="A943" s="32" t="s">
        <v>8788</v>
      </c>
      <c r="B943" s="27" t="e">
        <f ca="1">_xlfn.XLOOKUP(A943,Planilha6!A:A,Planilha6!B:B)</f>
        <v>#NAME?</v>
      </c>
      <c r="C943" s="27" t="e">
        <f ca="1">_xlfn.XLOOKUP(B943,Planilha6!B:B,Planilha6!C:C)</f>
        <v>#NAME?</v>
      </c>
      <c r="D943" s="27" t="e">
        <f ca="1">_xlfn.XLOOKUP(C943,Planilha6!C:C,Planilha6!D:D)</f>
        <v>#NAME?</v>
      </c>
      <c r="E943" s="27" t="e">
        <f ca="1">_xlfn.XLOOKUP(D943,Planilha6!D:D,Planilha6!E:E)</f>
        <v>#NAME?</v>
      </c>
      <c r="F943" s="27" t="e">
        <f ca="1">_xlfn.XLOOKUP(E943,Planilha6!E:E,Planilha6!F:F)</f>
        <v>#NAME?</v>
      </c>
      <c r="G943" s="27" t="e">
        <f ca="1">_xlfn.XLOOKUP(F943,Planilha6!F:F,Planilha6!G:G)</f>
        <v>#NAME?</v>
      </c>
      <c r="H943" s="27" t="e">
        <f ca="1">_xlfn.XLOOKUP(G943,Planilha6!G:G,Planilha6!H:H)</f>
        <v>#NAME?</v>
      </c>
      <c r="I943" s="27" t="e">
        <f ca="1">_xlfn.XLOOKUP(H943,Planilha6!H:H,Planilha6!I:I)</f>
        <v>#NAME?</v>
      </c>
      <c r="J943" s="27" t="e">
        <f ca="1">_xlfn.XLOOKUP(I943,Planilha6!I:I,Planilha6!J:J)</f>
        <v>#NAME?</v>
      </c>
      <c r="K943" s="27" t="e">
        <f ca="1">_xlfn.XLOOKUP(J943,Planilha6!J:J,Planilha6!K:K)</f>
        <v>#NAME?</v>
      </c>
      <c r="L943" s="27" t="e">
        <f ca="1">_xlfn.XLOOKUP(K943,Planilha6!K:K,Planilha6!L:L)</f>
        <v>#NAME?</v>
      </c>
      <c r="M943" s="27" t="e">
        <f ca="1">_xlfn.XLOOKUP(L943,Planilha6!L:L,Planilha6!M:M)</f>
        <v>#NAME?</v>
      </c>
    </row>
    <row r="944" spans="1:13" x14ac:dyDescent="0.25">
      <c r="A944" s="32" t="s">
        <v>8744</v>
      </c>
      <c r="B944" s="27" t="e">
        <f ca="1">_xlfn.XLOOKUP(A944,Planilha6!A:A,Planilha6!B:B)</f>
        <v>#NAME?</v>
      </c>
      <c r="C944" s="27" t="e">
        <f ca="1">_xlfn.XLOOKUP(B944,Planilha6!B:B,Planilha6!C:C)</f>
        <v>#NAME?</v>
      </c>
      <c r="D944" s="27" t="e">
        <f ca="1">_xlfn.XLOOKUP(C944,Planilha6!C:C,Planilha6!D:D)</f>
        <v>#NAME?</v>
      </c>
      <c r="E944" s="27" t="e">
        <f ca="1">_xlfn.XLOOKUP(D944,Planilha6!D:D,Planilha6!E:E)</f>
        <v>#NAME?</v>
      </c>
      <c r="F944" s="27" t="e">
        <f ca="1">_xlfn.XLOOKUP(E944,Planilha6!E:E,Planilha6!F:F)</f>
        <v>#NAME?</v>
      </c>
      <c r="G944" s="27" t="e">
        <f ca="1">_xlfn.XLOOKUP(F944,Planilha6!F:F,Planilha6!G:G)</f>
        <v>#NAME?</v>
      </c>
      <c r="H944" s="27" t="e">
        <f ca="1">_xlfn.XLOOKUP(G944,Planilha6!G:G,Planilha6!H:H)</f>
        <v>#NAME?</v>
      </c>
      <c r="I944" s="27" t="e">
        <f ca="1">_xlfn.XLOOKUP(H944,Planilha6!H:H,Planilha6!I:I)</f>
        <v>#NAME?</v>
      </c>
      <c r="J944" s="27" t="e">
        <f ca="1">_xlfn.XLOOKUP(I944,Planilha6!I:I,Planilha6!J:J)</f>
        <v>#NAME?</v>
      </c>
      <c r="K944" s="27" t="e">
        <f ca="1">_xlfn.XLOOKUP(J944,Planilha6!J:J,Planilha6!K:K)</f>
        <v>#NAME?</v>
      </c>
      <c r="L944" s="27" t="e">
        <f ca="1">_xlfn.XLOOKUP(K944,Planilha6!K:K,Planilha6!L:L)</f>
        <v>#NAME?</v>
      </c>
      <c r="M944" s="27" t="e">
        <f ca="1">_xlfn.XLOOKUP(L944,Planilha6!L:L,Planilha6!M:M)</f>
        <v>#NAME?</v>
      </c>
    </row>
    <row r="945" spans="1:13" x14ac:dyDescent="0.25">
      <c r="A945" s="32" t="s">
        <v>9229</v>
      </c>
      <c r="B945" s="27" t="e">
        <f ca="1">_xlfn.XLOOKUP(A945,Planilha6!A:A,Planilha6!B:B)</f>
        <v>#NAME?</v>
      </c>
      <c r="C945" s="27" t="e">
        <f ca="1">_xlfn.XLOOKUP(B945,Planilha6!B:B,Planilha6!C:C)</f>
        <v>#NAME?</v>
      </c>
      <c r="D945" s="27" t="e">
        <f ca="1">_xlfn.XLOOKUP(C945,Planilha6!C:C,Planilha6!D:D)</f>
        <v>#NAME?</v>
      </c>
      <c r="E945" s="27" t="e">
        <f ca="1">_xlfn.XLOOKUP(D945,Planilha6!D:D,Planilha6!E:E)</f>
        <v>#NAME?</v>
      </c>
      <c r="F945" s="27" t="e">
        <f ca="1">_xlfn.XLOOKUP(E945,Planilha6!E:E,Planilha6!F:F)</f>
        <v>#NAME?</v>
      </c>
      <c r="G945" s="27" t="e">
        <f ca="1">_xlfn.XLOOKUP(F945,Planilha6!F:F,Planilha6!G:G)</f>
        <v>#NAME?</v>
      </c>
      <c r="H945" s="27" t="e">
        <f ca="1">_xlfn.XLOOKUP(G945,Planilha6!G:G,Planilha6!H:H)</f>
        <v>#NAME?</v>
      </c>
      <c r="I945" s="27" t="e">
        <f ca="1">_xlfn.XLOOKUP(H945,Planilha6!H:H,Planilha6!I:I)</f>
        <v>#NAME?</v>
      </c>
      <c r="J945" s="27" t="e">
        <f ca="1">_xlfn.XLOOKUP(I945,Planilha6!I:I,Planilha6!J:J)</f>
        <v>#NAME?</v>
      </c>
      <c r="K945" s="27" t="e">
        <f ca="1">_xlfn.XLOOKUP(J945,Planilha6!J:J,Planilha6!K:K)</f>
        <v>#NAME?</v>
      </c>
      <c r="L945" s="27" t="e">
        <f ca="1">_xlfn.XLOOKUP(K945,Planilha6!K:K,Planilha6!L:L)</f>
        <v>#NAME?</v>
      </c>
      <c r="M945" s="27" t="e">
        <f ca="1">_xlfn.XLOOKUP(L945,Planilha6!L:L,Planilha6!M:M)</f>
        <v>#NAME?</v>
      </c>
    </row>
    <row r="946" spans="1:13" x14ac:dyDescent="0.25">
      <c r="A946" s="32" t="s">
        <v>9650</v>
      </c>
      <c r="B946" s="27" t="e">
        <f ca="1">_xlfn.XLOOKUP(A946,Planilha6!A:A,Planilha6!B:B)</f>
        <v>#NAME?</v>
      </c>
      <c r="C946" s="27" t="e">
        <f ca="1">_xlfn.XLOOKUP(B946,Planilha6!B:B,Planilha6!C:C)</f>
        <v>#NAME?</v>
      </c>
      <c r="D946" s="27" t="e">
        <f ca="1">_xlfn.XLOOKUP(C946,Planilha6!C:C,Planilha6!D:D)</f>
        <v>#NAME?</v>
      </c>
      <c r="E946" s="27" t="e">
        <f ca="1">_xlfn.XLOOKUP(D946,Planilha6!D:D,Planilha6!E:E)</f>
        <v>#NAME?</v>
      </c>
      <c r="F946" s="27" t="e">
        <f ca="1">_xlfn.XLOOKUP(E946,Planilha6!E:E,Planilha6!F:F)</f>
        <v>#NAME?</v>
      </c>
      <c r="G946" s="27" t="e">
        <f ca="1">_xlfn.XLOOKUP(F946,Planilha6!F:F,Planilha6!G:G)</f>
        <v>#NAME?</v>
      </c>
      <c r="H946" s="27" t="e">
        <f ca="1">_xlfn.XLOOKUP(G946,Planilha6!G:G,Planilha6!H:H)</f>
        <v>#NAME?</v>
      </c>
      <c r="I946" s="27" t="e">
        <f ca="1">_xlfn.XLOOKUP(H946,Planilha6!H:H,Planilha6!I:I)</f>
        <v>#NAME?</v>
      </c>
      <c r="J946" s="27" t="e">
        <f ca="1">_xlfn.XLOOKUP(I946,Planilha6!I:I,Planilha6!J:J)</f>
        <v>#NAME?</v>
      </c>
      <c r="K946" s="27" t="e">
        <f ca="1">_xlfn.XLOOKUP(J946,Planilha6!J:J,Planilha6!K:K)</f>
        <v>#NAME?</v>
      </c>
      <c r="L946" s="27" t="e">
        <f ca="1">_xlfn.XLOOKUP(K946,Planilha6!K:K,Planilha6!L:L)</f>
        <v>#NAME?</v>
      </c>
      <c r="M946" s="27" t="e">
        <f ca="1">_xlfn.XLOOKUP(L946,Planilha6!L:L,Planilha6!M:M)</f>
        <v>#NAME?</v>
      </c>
    </row>
    <row r="947" spans="1:13" x14ac:dyDescent="0.25">
      <c r="A947" s="32" t="s">
        <v>9135</v>
      </c>
      <c r="B947" s="27" t="e">
        <f ca="1">_xlfn.XLOOKUP(A947,Planilha6!A:A,Planilha6!B:B)</f>
        <v>#NAME?</v>
      </c>
      <c r="C947" s="27" t="e">
        <f ca="1">_xlfn.XLOOKUP(B947,Planilha6!B:B,Planilha6!C:C)</f>
        <v>#NAME?</v>
      </c>
      <c r="D947" s="27" t="e">
        <f ca="1">_xlfn.XLOOKUP(C947,Planilha6!C:C,Planilha6!D:D)</f>
        <v>#NAME?</v>
      </c>
      <c r="E947" s="27" t="e">
        <f ca="1">_xlfn.XLOOKUP(D947,Planilha6!D:D,Planilha6!E:E)</f>
        <v>#NAME?</v>
      </c>
      <c r="F947" s="27" t="e">
        <f ca="1">_xlfn.XLOOKUP(E947,Planilha6!E:E,Planilha6!F:F)</f>
        <v>#NAME?</v>
      </c>
      <c r="G947" s="27" t="e">
        <f ca="1">_xlfn.XLOOKUP(F947,Planilha6!F:F,Planilha6!G:G)</f>
        <v>#NAME?</v>
      </c>
      <c r="H947" s="27" t="e">
        <f ca="1">_xlfn.XLOOKUP(G947,Planilha6!G:G,Planilha6!H:H)</f>
        <v>#NAME?</v>
      </c>
      <c r="I947" s="27" t="e">
        <f ca="1">_xlfn.XLOOKUP(H947,Planilha6!H:H,Planilha6!I:I)</f>
        <v>#NAME?</v>
      </c>
      <c r="J947" s="27" t="e">
        <f ca="1">_xlfn.XLOOKUP(I947,Planilha6!I:I,Planilha6!J:J)</f>
        <v>#NAME?</v>
      </c>
      <c r="K947" s="27" t="e">
        <f ca="1">_xlfn.XLOOKUP(J947,Planilha6!J:J,Planilha6!K:K)</f>
        <v>#NAME?</v>
      </c>
      <c r="L947" s="27" t="e">
        <f ca="1">_xlfn.XLOOKUP(K947,Planilha6!K:K,Planilha6!L:L)</f>
        <v>#NAME?</v>
      </c>
      <c r="M947" s="27" t="e">
        <f ca="1">_xlfn.XLOOKUP(L947,Planilha6!L:L,Planilha6!M:M)</f>
        <v>#NAME?</v>
      </c>
    </row>
    <row r="948" spans="1:13" x14ac:dyDescent="0.25">
      <c r="A948" s="32" t="s">
        <v>9209</v>
      </c>
      <c r="B948" s="27" t="e">
        <f ca="1">_xlfn.XLOOKUP(A948,Planilha6!A:A,Planilha6!B:B)</f>
        <v>#NAME?</v>
      </c>
      <c r="C948" s="27" t="e">
        <f ca="1">_xlfn.XLOOKUP(B948,Planilha6!B:B,Planilha6!C:C)</f>
        <v>#NAME?</v>
      </c>
      <c r="D948" s="27" t="e">
        <f ca="1">_xlfn.XLOOKUP(C948,Planilha6!C:C,Planilha6!D:D)</f>
        <v>#NAME?</v>
      </c>
      <c r="E948" s="27" t="e">
        <f ca="1">_xlfn.XLOOKUP(D948,Planilha6!D:D,Planilha6!E:E)</f>
        <v>#NAME?</v>
      </c>
      <c r="F948" s="27" t="e">
        <f ca="1">_xlfn.XLOOKUP(E948,Planilha6!E:E,Planilha6!F:F)</f>
        <v>#NAME?</v>
      </c>
      <c r="G948" s="27" t="e">
        <f ca="1">_xlfn.XLOOKUP(F948,Planilha6!F:F,Planilha6!G:G)</f>
        <v>#NAME?</v>
      </c>
      <c r="H948" s="27" t="e">
        <f ca="1">_xlfn.XLOOKUP(G948,Planilha6!G:G,Planilha6!H:H)</f>
        <v>#NAME?</v>
      </c>
      <c r="I948" s="27" t="e">
        <f ca="1">_xlfn.XLOOKUP(H948,Planilha6!H:H,Planilha6!I:I)</f>
        <v>#NAME?</v>
      </c>
      <c r="J948" s="27" t="e">
        <f ca="1">_xlfn.XLOOKUP(I948,Planilha6!I:I,Planilha6!J:J)</f>
        <v>#NAME?</v>
      </c>
      <c r="K948" s="27" t="e">
        <f ca="1">_xlfn.XLOOKUP(J948,Planilha6!J:J,Planilha6!K:K)</f>
        <v>#NAME?</v>
      </c>
      <c r="L948" s="27" t="e">
        <f ca="1">_xlfn.XLOOKUP(K948,Planilha6!K:K,Planilha6!L:L)</f>
        <v>#NAME?</v>
      </c>
      <c r="M948" s="27" t="e">
        <f ca="1">_xlfn.XLOOKUP(L948,Planilha6!L:L,Planilha6!M:M)</f>
        <v>#NAME?</v>
      </c>
    </row>
    <row r="949" spans="1:13" x14ac:dyDescent="0.25">
      <c r="A949" s="32" t="s">
        <v>9424</v>
      </c>
      <c r="B949" s="27" t="e">
        <f ca="1">_xlfn.XLOOKUP(A949,Planilha6!A:A,Planilha6!B:B)</f>
        <v>#NAME?</v>
      </c>
      <c r="C949" s="27" t="e">
        <f ca="1">_xlfn.XLOOKUP(B949,Planilha6!B:B,Planilha6!C:C)</f>
        <v>#NAME?</v>
      </c>
      <c r="D949" s="27" t="e">
        <f ca="1">_xlfn.XLOOKUP(C949,Planilha6!C:C,Planilha6!D:D)</f>
        <v>#NAME?</v>
      </c>
      <c r="E949" s="27" t="e">
        <f ca="1">_xlfn.XLOOKUP(D949,Planilha6!D:D,Planilha6!E:E)</f>
        <v>#NAME?</v>
      </c>
      <c r="F949" s="27" t="e">
        <f ca="1">_xlfn.XLOOKUP(E949,Planilha6!E:E,Planilha6!F:F)</f>
        <v>#NAME?</v>
      </c>
      <c r="G949" s="27" t="e">
        <f ca="1">_xlfn.XLOOKUP(F949,Planilha6!F:F,Planilha6!G:G)</f>
        <v>#NAME?</v>
      </c>
      <c r="H949" s="27" t="e">
        <f ca="1">_xlfn.XLOOKUP(G949,Planilha6!G:G,Planilha6!H:H)</f>
        <v>#NAME?</v>
      </c>
      <c r="I949" s="27" t="e">
        <f ca="1">_xlfn.XLOOKUP(H949,Planilha6!H:H,Planilha6!I:I)</f>
        <v>#NAME?</v>
      </c>
      <c r="J949" s="27" t="e">
        <f ca="1">_xlfn.XLOOKUP(I949,Planilha6!I:I,Planilha6!J:J)</f>
        <v>#NAME?</v>
      </c>
      <c r="K949" s="27" t="e">
        <f ca="1">_xlfn.XLOOKUP(J949,Planilha6!J:J,Planilha6!K:K)</f>
        <v>#NAME?</v>
      </c>
      <c r="L949" s="27" t="e">
        <f ca="1">_xlfn.XLOOKUP(K949,Planilha6!K:K,Planilha6!L:L)</f>
        <v>#NAME?</v>
      </c>
      <c r="M949" s="27" t="e">
        <f ca="1">_xlfn.XLOOKUP(L949,Planilha6!L:L,Planilha6!M:M)</f>
        <v>#NAME?</v>
      </c>
    </row>
    <row r="950" spans="1:13" x14ac:dyDescent="0.25">
      <c r="A950" s="32" t="s">
        <v>8904</v>
      </c>
      <c r="B950" s="27" t="e">
        <f ca="1">_xlfn.XLOOKUP(A950,Planilha6!A:A,Planilha6!B:B)</f>
        <v>#NAME?</v>
      </c>
      <c r="C950" s="27" t="e">
        <f ca="1">_xlfn.XLOOKUP(B950,Planilha6!B:B,Planilha6!C:C)</f>
        <v>#NAME?</v>
      </c>
      <c r="D950" s="27" t="e">
        <f ca="1">_xlfn.XLOOKUP(C950,Planilha6!C:C,Planilha6!D:D)</f>
        <v>#NAME?</v>
      </c>
      <c r="E950" s="27" t="e">
        <f ca="1">_xlfn.XLOOKUP(D950,Planilha6!D:D,Planilha6!E:E)</f>
        <v>#NAME?</v>
      </c>
      <c r="F950" s="27" t="e">
        <f ca="1">_xlfn.XLOOKUP(E950,Planilha6!E:E,Planilha6!F:F)</f>
        <v>#NAME?</v>
      </c>
      <c r="G950" s="27" t="e">
        <f ca="1">_xlfn.XLOOKUP(F950,Planilha6!F:F,Planilha6!G:G)</f>
        <v>#NAME?</v>
      </c>
      <c r="H950" s="27" t="e">
        <f ca="1">_xlfn.XLOOKUP(G950,Planilha6!G:G,Planilha6!H:H)</f>
        <v>#NAME?</v>
      </c>
      <c r="I950" s="27" t="e">
        <f ca="1">_xlfn.XLOOKUP(H950,Planilha6!H:H,Planilha6!I:I)</f>
        <v>#NAME?</v>
      </c>
      <c r="J950" s="27" t="e">
        <f ca="1">_xlfn.XLOOKUP(I950,Planilha6!I:I,Planilha6!J:J)</f>
        <v>#NAME?</v>
      </c>
      <c r="K950" s="27" t="e">
        <f ca="1">_xlfn.XLOOKUP(J950,Planilha6!J:J,Planilha6!K:K)</f>
        <v>#NAME?</v>
      </c>
      <c r="L950" s="27" t="e">
        <f ca="1">_xlfn.XLOOKUP(K950,Planilha6!K:K,Planilha6!L:L)</f>
        <v>#NAME?</v>
      </c>
      <c r="M950" s="27" t="e">
        <f ca="1">_xlfn.XLOOKUP(L950,Planilha6!L:L,Planilha6!M:M)</f>
        <v>#NAME?</v>
      </c>
    </row>
    <row r="951" spans="1:13" x14ac:dyDescent="0.25">
      <c r="A951" s="32" t="s">
        <v>9053</v>
      </c>
      <c r="B951" s="27" t="e">
        <f ca="1">_xlfn.XLOOKUP(A951,Planilha6!A:A,Planilha6!B:B)</f>
        <v>#NAME?</v>
      </c>
      <c r="C951" s="27" t="e">
        <f ca="1">_xlfn.XLOOKUP(B951,Planilha6!B:B,Planilha6!C:C)</f>
        <v>#NAME?</v>
      </c>
      <c r="D951" s="27" t="e">
        <f ca="1">_xlfn.XLOOKUP(C951,Planilha6!C:C,Planilha6!D:D)</f>
        <v>#NAME?</v>
      </c>
      <c r="E951" s="27" t="e">
        <f ca="1">_xlfn.XLOOKUP(D951,Planilha6!D:D,Planilha6!E:E)</f>
        <v>#NAME?</v>
      </c>
      <c r="F951" s="27" t="e">
        <f ca="1">_xlfn.XLOOKUP(E951,Planilha6!E:E,Planilha6!F:F)</f>
        <v>#NAME?</v>
      </c>
      <c r="G951" s="27" t="e">
        <f ca="1">_xlfn.XLOOKUP(F951,Planilha6!F:F,Planilha6!G:G)</f>
        <v>#NAME?</v>
      </c>
      <c r="H951" s="27" t="e">
        <f ca="1">_xlfn.XLOOKUP(G951,Planilha6!G:G,Planilha6!H:H)</f>
        <v>#NAME?</v>
      </c>
      <c r="I951" s="27" t="e">
        <f ca="1">_xlfn.XLOOKUP(H951,Planilha6!H:H,Planilha6!I:I)</f>
        <v>#NAME?</v>
      </c>
      <c r="J951" s="27" t="e">
        <f ca="1">_xlfn.XLOOKUP(I951,Planilha6!I:I,Planilha6!J:J)</f>
        <v>#NAME?</v>
      </c>
      <c r="K951" s="27" t="e">
        <f ca="1">_xlfn.XLOOKUP(J951,Planilha6!J:J,Planilha6!K:K)</f>
        <v>#NAME?</v>
      </c>
      <c r="L951" s="27" t="e">
        <f ca="1">_xlfn.XLOOKUP(K951,Planilha6!K:K,Planilha6!L:L)</f>
        <v>#NAME?</v>
      </c>
      <c r="M951" s="27" t="e">
        <f ca="1">_xlfn.XLOOKUP(L951,Planilha6!L:L,Planilha6!M:M)</f>
        <v>#NAME?</v>
      </c>
    </row>
    <row r="952" spans="1:13" x14ac:dyDescent="0.25">
      <c r="A952" s="32" t="s">
        <v>8445</v>
      </c>
      <c r="B952" s="27" t="e">
        <f ca="1">_xlfn.XLOOKUP(A952,Planilha6!A:A,Planilha6!B:B)</f>
        <v>#NAME?</v>
      </c>
      <c r="C952" s="27" t="e">
        <f ca="1">_xlfn.XLOOKUP(B952,Planilha6!B:B,Planilha6!C:C)</f>
        <v>#NAME?</v>
      </c>
      <c r="D952" s="27" t="e">
        <f ca="1">_xlfn.XLOOKUP(C952,Planilha6!C:C,Planilha6!D:D)</f>
        <v>#NAME?</v>
      </c>
      <c r="E952" s="27" t="e">
        <f ca="1">_xlfn.XLOOKUP(D952,Planilha6!D:D,Planilha6!E:E)</f>
        <v>#NAME?</v>
      </c>
      <c r="F952" s="27" t="e">
        <f ca="1">_xlfn.XLOOKUP(E952,Planilha6!E:E,Planilha6!F:F)</f>
        <v>#NAME?</v>
      </c>
      <c r="G952" s="27" t="e">
        <f ca="1">_xlfn.XLOOKUP(F952,Planilha6!F:F,Planilha6!G:G)</f>
        <v>#NAME?</v>
      </c>
      <c r="H952" s="27" t="e">
        <f ca="1">_xlfn.XLOOKUP(G952,Planilha6!G:G,Planilha6!H:H)</f>
        <v>#NAME?</v>
      </c>
      <c r="I952" s="27" t="e">
        <f ca="1">_xlfn.XLOOKUP(H952,Planilha6!H:H,Planilha6!I:I)</f>
        <v>#NAME?</v>
      </c>
      <c r="J952" s="27" t="e">
        <f ca="1">_xlfn.XLOOKUP(I952,Planilha6!I:I,Planilha6!J:J)</f>
        <v>#NAME?</v>
      </c>
      <c r="K952" s="27" t="e">
        <f ca="1">_xlfn.XLOOKUP(J952,Planilha6!J:J,Planilha6!K:K)</f>
        <v>#NAME?</v>
      </c>
      <c r="L952" s="27" t="e">
        <f ca="1">_xlfn.XLOOKUP(K952,Planilha6!K:K,Planilha6!L:L)</f>
        <v>#NAME?</v>
      </c>
      <c r="M952" s="27" t="e">
        <f ca="1">_xlfn.XLOOKUP(L952,Planilha6!L:L,Planilha6!M:M)</f>
        <v>#NAME?</v>
      </c>
    </row>
    <row r="953" spans="1:13" x14ac:dyDescent="0.25">
      <c r="A953" s="32" t="s">
        <v>9599</v>
      </c>
      <c r="B953" s="27" t="e">
        <f ca="1">_xlfn.XLOOKUP(A953,Planilha6!A:A,Planilha6!B:B)</f>
        <v>#NAME?</v>
      </c>
      <c r="C953" s="27" t="e">
        <f ca="1">_xlfn.XLOOKUP(B953,Planilha6!B:B,Planilha6!C:C)</f>
        <v>#NAME?</v>
      </c>
      <c r="D953" s="27" t="e">
        <f ca="1">_xlfn.XLOOKUP(C953,Planilha6!C:C,Planilha6!D:D)</f>
        <v>#NAME?</v>
      </c>
      <c r="E953" s="27" t="e">
        <f ca="1">_xlfn.XLOOKUP(D953,Planilha6!D:D,Planilha6!E:E)</f>
        <v>#NAME?</v>
      </c>
      <c r="F953" s="27" t="e">
        <f ca="1">_xlfn.XLOOKUP(E953,Planilha6!E:E,Planilha6!F:F)</f>
        <v>#NAME?</v>
      </c>
      <c r="G953" s="27" t="e">
        <f ca="1">_xlfn.XLOOKUP(F953,Planilha6!F:F,Planilha6!G:G)</f>
        <v>#NAME?</v>
      </c>
      <c r="H953" s="27" t="e">
        <f ca="1">_xlfn.XLOOKUP(G953,Planilha6!G:G,Planilha6!H:H)</f>
        <v>#NAME?</v>
      </c>
      <c r="I953" s="27" t="e">
        <f ca="1">_xlfn.XLOOKUP(H953,Planilha6!H:H,Planilha6!I:I)</f>
        <v>#NAME?</v>
      </c>
      <c r="J953" s="27" t="e">
        <f ca="1">_xlfn.XLOOKUP(I953,Planilha6!I:I,Planilha6!J:J)</f>
        <v>#NAME?</v>
      </c>
      <c r="K953" s="27" t="e">
        <f ca="1">_xlfn.XLOOKUP(J953,Planilha6!J:J,Planilha6!K:K)</f>
        <v>#NAME?</v>
      </c>
      <c r="L953" s="27" t="e">
        <f ca="1">_xlfn.XLOOKUP(K953,Planilha6!K:K,Planilha6!L:L)</f>
        <v>#NAME?</v>
      </c>
      <c r="M953" s="27" t="e">
        <f ca="1">_xlfn.XLOOKUP(L953,Planilha6!L:L,Planilha6!M:M)</f>
        <v>#NAME?</v>
      </c>
    </row>
    <row r="954" spans="1:13" x14ac:dyDescent="0.25">
      <c r="A954" s="32" t="s">
        <v>8444</v>
      </c>
      <c r="B954" s="27" t="e">
        <f ca="1">_xlfn.XLOOKUP(A954,Planilha6!A:A,Planilha6!B:B)</f>
        <v>#NAME?</v>
      </c>
      <c r="C954" s="27" t="e">
        <f ca="1">_xlfn.XLOOKUP(B954,Planilha6!B:B,Planilha6!C:C)</f>
        <v>#NAME?</v>
      </c>
      <c r="D954" s="27" t="e">
        <f ca="1">_xlfn.XLOOKUP(C954,Planilha6!C:C,Planilha6!D:D)</f>
        <v>#NAME?</v>
      </c>
      <c r="E954" s="27" t="e">
        <f ca="1">_xlfn.XLOOKUP(D954,Planilha6!D:D,Planilha6!E:E)</f>
        <v>#NAME?</v>
      </c>
      <c r="F954" s="27" t="e">
        <f ca="1">_xlfn.XLOOKUP(E954,Planilha6!E:E,Planilha6!F:F)</f>
        <v>#NAME?</v>
      </c>
      <c r="G954" s="27" t="e">
        <f ca="1">_xlfn.XLOOKUP(F954,Planilha6!F:F,Planilha6!G:G)</f>
        <v>#NAME?</v>
      </c>
      <c r="H954" s="27" t="e">
        <f ca="1">_xlfn.XLOOKUP(G954,Planilha6!G:G,Planilha6!H:H)</f>
        <v>#NAME?</v>
      </c>
      <c r="I954" s="27" t="e">
        <f ca="1">_xlfn.XLOOKUP(H954,Planilha6!H:H,Planilha6!I:I)</f>
        <v>#NAME?</v>
      </c>
      <c r="J954" s="27" t="e">
        <f ca="1">_xlfn.XLOOKUP(I954,Planilha6!I:I,Planilha6!J:J)</f>
        <v>#NAME?</v>
      </c>
      <c r="K954" s="27" t="e">
        <f ca="1">_xlfn.XLOOKUP(J954,Planilha6!J:J,Planilha6!K:K)</f>
        <v>#NAME?</v>
      </c>
      <c r="L954" s="27" t="e">
        <f ca="1">_xlfn.XLOOKUP(K954,Planilha6!K:K,Planilha6!L:L)</f>
        <v>#NAME?</v>
      </c>
      <c r="M954" s="27" t="e">
        <f ca="1">_xlfn.XLOOKUP(L954,Planilha6!L:L,Planilha6!M:M)</f>
        <v>#NAME?</v>
      </c>
    </row>
    <row r="955" spans="1:13" x14ac:dyDescent="0.25">
      <c r="A955" s="32" t="s">
        <v>9296</v>
      </c>
      <c r="B955" s="27" t="e">
        <f ca="1">_xlfn.XLOOKUP(A955,Planilha6!A:A,Planilha6!B:B)</f>
        <v>#NAME?</v>
      </c>
      <c r="C955" s="27" t="e">
        <f ca="1">_xlfn.XLOOKUP(B955,Planilha6!B:B,Planilha6!C:C)</f>
        <v>#NAME?</v>
      </c>
      <c r="D955" s="27" t="e">
        <f ca="1">_xlfn.XLOOKUP(C955,Planilha6!C:C,Planilha6!D:D)</f>
        <v>#NAME?</v>
      </c>
      <c r="E955" s="27" t="e">
        <f ca="1">_xlfn.XLOOKUP(D955,Planilha6!D:D,Planilha6!E:E)</f>
        <v>#NAME?</v>
      </c>
      <c r="F955" s="27" t="e">
        <f ca="1">_xlfn.XLOOKUP(E955,Planilha6!E:E,Planilha6!F:F)</f>
        <v>#NAME?</v>
      </c>
      <c r="G955" s="27" t="e">
        <f ca="1">_xlfn.XLOOKUP(F955,Planilha6!F:F,Planilha6!G:G)</f>
        <v>#NAME?</v>
      </c>
      <c r="H955" s="27" t="e">
        <f ca="1">_xlfn.XLOOKUP(G955,Planilha6!G:G,Planilha6!H:H)</f>
        <v>#NAME?</v>
      </c>
      <c r="I955" s="27" t="e">
        <f ca="1">_xlfn.XLOOKUP(H955,Planilha6!H:H,Planilha6!I:I)</f>
        <v>#NAME?</v>
      </c>
      <c r="J955" s="27" t="e">
        <f ca="1">_xlfn.XLOOKUP(I955,Planilha6!I:I,Planilha6!J:J)</f>
        <v>#NAME?</v>
      </c>
      <c r="K955" s="27" t="e">
        <f ca="1">_xlfn.XLOOKUP(J955,Planilha6!J:J,Planilha6!K:K)</f>
        <v>#NAME?</v>
      </c>
      <c r="L955" s="27" t="e">
        <f ca="1">_xlfn.XLOOKUP(K955,Planilha6!K:K,Planilha6!L:L)</f>
        <v>#NAME?</v>
      </c>
      <c r="M955" s="27" t="e">
        <f ca="1">_xlfn.XLOOKUP(L955,Planilha6!L:L,Planilha6!M:M)</f>
        <v>#NAME?</v>
      </c>
    </row>
    <row r="956" spans="1:13" x14ac:dyDescent="0.25">
      <c r="A956" s="32" t="s">
        <v>9677</v>
      </c>
      <c r="B956" s="27" t="e">
        <f ca="1">_xlfn.XLOOKUP(A956,Planilha6!A:A,Planilha6!B:B)</f>
        <v>#NAME?</v>
      </c>
      <c r="C956" s="27" t="e">
        <f ca="1">_xlfn.XLOOKUP(B956,Planilha6!B:B,Planilha6!C:C)</f>
        <v>#NAME?</v>
      </c>
      <c r="D956" s="27" t="e">
        <f ca="1">_xlfn.XLOOKUP(C956,Planilha6!C:C,Planilha6!D:D)</f>
        <v>#NAME?</v>
      </c>
      <c r="E956" s="27" t="e">
        <f ca="1">_xlfn.XLOOKUP(D956,Planilha6!D:D,Planilha6!E:E)</f>
        <v>#NAME?</v>
      </c>
      <c r="F956" s="27" t="e">
        <f ca="1">_xlfn.XLOOKUP(E956,Planilha6!E:E,Planilha6!F:F)</f>
        <v>#NAME?</v>
      </c>
      <c r="G956" s="27" t="e">
        <f ca="1">_xlfn.XLOOKUP(F956,Planilha6!F:F,Planilha6!G:G)</f>
        <v>#NAME?</v>
      </c>
      <c r="H956" s="27" t="e">
        <f ca="1">_xlfn.XLOOKUP(G956,Planilha6!G:G,Planilha6!H:H)</f>
        <v>#NAME?</v>
      </c>
      <c r="I956" s="27" t="e">
        <f ca="1">_xlfn.XLOOKUP(H956,Planilha6!H:H,Planilha6!I:I)</f>
        <v>#NAME?</v>
      </c>
      <c r="J956" s="27" t="e">
        <f ca="1">_xlfn.XLOOKUP(I956,Planilha6!I:I,Planilha6!J:J)</f>
        <v>#NAME?</v>
      </c>
      <c r="K956" s="27" t="e">
        <f ca="1">_xlfn.XLOOKUP(J956,Planilha6!J:J,Planilha6!K:K)</f>
        <v>#NAME?</v>
      </c>
      <c r="L956" s="27" t="e">
        <f ca="1">_xlfn.XLOOKUP(K956,Planilha6!K:K,Planilha6!L:L)</f>
        <v>#NAME?</v>
      </c>
      <c r="M956" s="27" t="e">
        <f ca="1">_xlfn.XLOOKUP(L956,Planilha6!L:L,Planilha6!M:M)</f>
        <v>#NAME?</v>
      </c>
    </row>
    <row r="957" spans="1:13" x14ac:dyDescent="0.25">
      <c r="A957" s="32" t="s">
        <v>9061</v>
      </c>
      <c r="B957" s="27" t="e">
        <f ca="1">_xlfn.XLOOKUP(A957,Planilha6!A:A,Planilha6!B:B)</f>
        <v>#NAME?</v>
      </c>
      <c r="C957" s="27" t="e">
        <f ca="1">_xlfn.XLOOKUP(B957,Planilha6!B:B,Planilha6!C:C)</f>
        <v>#NAME?</v>
      </c>
      <c r="D957" s="27" t="e">
        <f ca="1">_xlfn.XLOOKUP(C957,Planilha6!C:C,Planilha6!D:D)</f>
        <v>#NAME?</v>
      </c>
      <c r="E957" s="27" t="e">
        <f ca="1">_xlfn.XLOOKUP(D957,Planilha6!D:D,Planilha6!E:E)</f>
        <v>#NAME?</v>
      </c>
      <c r="F957" s="27" t="e">
        <f ca="1">_xlfn.XLOOKUP(E957,Planilha6!E:E,Planilha6!F:F)</f>
        <v>#NAME?</v>
      </c>
      <c r="G957" s="27" t="e">
        <f ca="1">_xlfn.XLOOKUP(F957,Planilha6!F:F,Planilha6!G:G)</f>
        <v>#NAME?</v>
      </c>
      <c r="H957" s="27" t="e">
        <f ca="1">_xlfn.XLOOKUP(G957,Planilha6!G:G,Planilha6!H:H)</f>
        <v>#NAME?</v>
      </c>
      <c r="I957" s="27" t="e">
        <f ca="1">_xlfn.XLOOKUP(H957,Planilha6!H:H,Planilha6!I:I)</f>
        <v>#NAME?</v>
      </c>
      <c r="J957" s="27" t="e">
        <f ca="1">_xlfn.XLOOKUP(I957,Planilha6!I:I,Planilha6!J:J)</f>
        <v>#NAME?</v>
      </c>
      <c r="K957" s="27" t="e">
        <f ca="1">_xlfn.XLOOKUP(J957,Planilha6!J:J,Planilha6!K:K)</f>
        <v>#NAME?</v>
      </c>
      <c r="L957" s="27" t="e">
        <f ca="1">_xlfn.XLOOKUP(K957,Planilha6!K:K,Planilha6!L:L)</f>
        <v>#NAME?</v>
      </c>
      <c r="M957" s="27" t="e">
        <f ca="1">_xlfn.XLOOKUP(L957,Planilha6!L:L,Planilha6!M:M)</f>
        <v>#NAME?</v>
      </c>
    </row>
    <row r="958" spans="1:13" x14ac:dyDescent="0.25">
      <c r="A958" s="32" t="s">
        <v>8549</v>
      </c>
      <c r="B958" s="27" t="e">
        <f ca="1">_xlfn.XLOOKUP(A958,Planilha6!A:A,Planilha6!B:B)</f>
        <v>#NAME?</v>
      </c>
      <c r="C958" s="27" t="e">
        <f ca="1">_xlfn.XLOOKUP(B958,Planilha6!B:B,Planilha6!C:C)</f>
        <v>#NAME?</v>
      </c>
      <c r="D958" s="27" t="e">
        <f ca="1">_xlfn.XLOOKUP(C958,Planilha6!C:C,Planilha6!D:D)</f>
        <v>#NAME?</v>
      </c>
      <c r="E958" s="27" t="e">
        <f ca="1">_xlfn.XLOOKUP(D958,Planilha6!D:D,Planilha6!E:E)</f>
        <v>#NAME?</v>
      </c>
      <c r="F958" s="27" t="e">
        <f ca="1">_xlfn.XLOOKUP(E958,Planilha6!E:E,Planilha6!F:F)</f>
        <v>#NAME?</v>
      </c>
      <c r="G958" s="27" t="e">
        <f ca="1">_xlfn.XLOOKUP(F958,Planilha6!F:F,Planilha6!G:G)</f>
        <v>#NAME?</v>
      </c>
      <c r="H958" s="27" t="e">
        <f ca="1">_xlfn.XLOOKUP(G958,Planilha6!G:G,Planilha6!H:H)</f>
        <v>#NAME?</v>
      </c>
      <c r="I958" s="27" t="e">
        <f ca="1">_xlfn.XLOOKUP(H958,Planilha6!H:H,Planilha6!I:I)</f>
        <v>#NAME?</v>
      </c>
      <c r="J958" s="27" t="e">
        <f ca="1">_xlfn.XLOOKUP(I958,Planilha6!I:I,Planilha6!J:J)</f>
        <v>#NAME?</v>
      </c>
      <c r="K958" s="27" t="e">
        <f ca="1">_xlfn.XLOOKUP(J958,Planilha6!J:J,Planilha6!K:K)</f>
        <v>#NAME?</v>
      </c>
      <c r="L958" s="27" t="e">
        <f ca="1">_xlfn.XLOOKUP(K958,Planilha6!K:K,Planilha6!L:L)</f>
        <v>#NAME?</v>
      </c>
      <c r="M958" s="27" t="e">
        <f ca="1">_xlfn.XLOOKUP(L958,Planilha6!L:L,Planilha6!M:M)</f>
        <v>#NAME?</v>
      </c>
    </row>
    <row r="959" spans="1:13" x14ac:dyDescent="0.25">
      <c r="A959" s="32" t="s">
        <v>8559</v>
      </c>
      <c r="B959" s="27" t="e">
        <f ca="1">_xlfn.XLOOKUP(A959,Planilha6!A:A,Planilha6!B:B)</f>
        <v>#NAME?</v>
      </c>
      <c r="C959" s="27" t="e">
        <f ca="1">_xlfn.XLOOKUP(B959,Planilha6!B:B,Planilha6!C:C)</f>
        <v>#NAME?</v>
      </c>
      <c r="D959" s="27" t="e">
        <f ca="1">_xlfn.XLOOKUP(C959,Planilha6!C:C,Planilha6!D:D)</f>
        <v>#NAME?</v>
      </c>
      <c r="E959" s="27" t="e">
        <f ca="1">_xlfn.XLOOKUP(D959,Planilha6!D:D,Planilha6!E:E)</f>
        <v>#NAME?</v>
      </c>
      <c r="F959" s="27" t="e">
        <f ca="1">_xlfn.XLOOKUP(E959,Planilha6!E:E,Planilha6!F:F)</f>
        <v>#NAME?</v>
      </c>
      <c r="G959" s="27" t="e">
        <f ca="1">_xlfn.XLOOKUP(F959,Planilha6!F:F,Planilha6!G:G)</f>
        <v>#NAME?</v>
      </c>
      <c r="H959" s="27" t="e">
        <f ca="1">_xlfn.XLOOKUP(G959,Planilha6!G:G,Planilha6!H:H)</f>
        <v>#NAME?</v>
      </c>
      <c r="I959" s="27" t="e">
        <f ca="1">_xlfn.XLOOKUP(H959,Planilha6!H:H,Planilha6!I:I)</f>
        <v>#NAME?</v>
      </c>
      <c r="J959" s="27" t="e">
        <f ca="1">_xlfn.XLOOKUP(I959,Planilha6!I:I,Planilha6!J:J)</f>
        <v>#NAME?</v>
      </c>
      <c r="K959" s="27" t="e">
        <f ca="1">_xlfn.XLOOKUP(J959,Planilha6!J:J,Planilha6!K:K)</f>
        <v>#NAME?</v>
      </c>
      <c r="L959" s="27" t="e">
        <f ca="1">_xlfn.XLOOKUP(K959,Planilha6!K:K,Planilha6!L:L)</f>
        <v>#NAME?</v>
      </c>
      <c r="M959" s="27" t="e">
        <f ca="1">_xlfn.XLOOKUP(L959,Planilha6!L:L,Planilha6!M:M)</f>
        <v>#NAME?</v>
      </c>
    </row>
    <row r="960" spans="1:13" x14ac:dyDescent="0.25">
      <c r="A960" s="32" t="s">
        <v>9337</v>
      </c>
      <c r="B960" s="27" t="e">
        <f ca="1">_xlfn.XLOOKUP(A960,Planilha6!A:A,Planilha6!B:B)</f>
        <v>#NAME?</v>
      </c>
      <c r="C960" s="27" t="e">
        <f ca="1">_xlfn.XLOOKUP(B960,Planilha6!B:B,Planilha6!C:C)</f>
        <v>#NAME?</v>
      </c>
      <c r="D960" s="27" t="e">
        <f ca="1">_xlfn.XLOOKUP(C960,Planilha6!C:C,Planilha6!D:D)</f>
        <v>#NAME?</v>
      </c>
      <c r="E960" s="27" t="e">
        <f ca="1">_xlfn.XLOOKUP(D960,Planilha6!D:D,Planilha6!E:E)</f>
        <v>#NAME?</v>
      </c>
      <c r="F960" s="27" t="e">
        <f ca="1">_xlfn.XLOOKUP(E960,Planilha6!E:E,Planilha6!F:F)</f>
        <v>#NAME?</v>
      </c>
      <c r="G960" s="27" t="e">
        <f ca="1">_xlfn.XLOOKUP(F960,Planilha6!F:F,Planilha6!G:G)</f>
        <v>#NAME?</v>
      </c>
      <c r="H960" s="27" t="e">
        <f ca="1">_xlfn.XLOOKUP(G960,Planilha6!G:G,Planilha6!H:H)</f>
        <v>#NAME?</v>
      </c>
      <c r="I960" s="27" t="e">
        <f ca="1">_xlfn.XLOOKUP(H960,Planilha6!H:H,Planilha6!I:I)</f>
        <v>#NAME?</v>
      </c>
      <c r="J960" s="27" t="e">
        <f ca="1">_xlfn.XLOOKUP(I960,Planilha6!I:I,Planilha6!J:J)</f>
        <v>#NAME?</v>
      </c>
      <c r="K960" s="27" t="e">
        <f ca="1">_xlfn.XLOOKUP(J960,Planilha6!J:J,Planilha6!K:K)</f>
        <v>#NAME?</v>
      </c>
      <c r="L960" s="27" t="e">
        <f ca="1">_xlfn.XLOOKUP(K960,Planilha6!K:K,Planilha6!L:L)</f>
        <v>#NAME?</v>
      </c>
      <c r="M960" s="27" t="e">
        <f ca="1">_xlfn.XLOOKUP(L960,Planilha6!L:L,Planilha6!M:M)</f>
        <v>#NAME?</v>
      </c>
    </row>
    <row r="961" spans="1:13" x14ac:dyDescent="0.25">
      <c r="A961" s="32" t="s">
        <v>8443</v>
      </c>
      <c r="B961" s="27" t="e">
        <f ca="1">_xlfn.XLOOKUP(A961,Planilha6!A:A,Planilha6!B:B)</f>
        <v>#NAME?</v>
      </c>
      <c r="C961" s="27" t="e">
        <f ca="1">_xlfn.XLOOKUP(B961,Planilha6!B:B,Planilha6!C:C)</f>
        <v>#NAME?</v>
      </c>
      <c r="D961" s="27" t="e">
        <f ca="1">_xlfn.XLOOKUP(C961,Planilha6!C:C,Planilha6!D:D)</f>
        <v>#NAME?</v>
      </c>
      <c r="E961" s="27" t="e">
        <f ca="1">_xlfn.XLOOKUP(D961,Planilha6!D:D,Planilha6!E:E)</f>
        <v>#NAME?</v>
      </c>
      <c r="F961" s="27" t="e">
        <f ca="1">_xlfn.XLOOKUP(E961,Planilha6!E:E,Planilha6!F:F)</f>
        <v>#NAME?</v>
      </c>
      <c r="G961" s="27" t="e">
        <f ca="1">_xlfn.XLOOKUP(F961,Planilha6!F:F,Planilha6!G:G)</f>
        <v>#NAME?</v>
      </c>
      <c r="H961" s="27" t="e">
        <f ca="1">_xlfn.XLOOKUP(G961,Planilha6!G:G,Planilha6!H:H)</f>
        <v>#NAME?</v>
      </c>
      <c r="I961" s="27" t="e">
        <f ca="1">_xlfn.XLOOKUP(H961,Planilha6!H:H,Planilha6!I:I)</f>
        <v>#NAME?</v>
      </c>
      <c r="J961" s="27" t="e">
        <f ca="1">_xlfn.XLOOKUP(I961,Planilha6!I:I,Planilha6!J:J)</f>
        <v>#NAME?</v>
      </c>
      <c r="K961" s="27" t="e">
        <f ca="1">_xlfn.XLOOKUP(J961,Planilha6!J:J,Planilha6!K:K)</f>
        <v>#NAME?</v>
      </c>
      <c r="L961" s="27" t="e">
        <f ca="1">_xlfn.XLOOKUP(K961,Planilha6!K:K,Planilha6!L:L)</f>
        <v>#NAME?</v>
      </c>
      <c r="M961" s="27" t="e">
        <f ca="1">_xlfn.XLOOKUP(L961,Planilha6!L:L,Planilha6!M:M)</f>
        <v>#NAME?</v>
      </c>
    </row>
    <row r="962" spans="1:13" x14ac:dyDescent="0.25">
      <c r="A962" s="32" t="s">
        <v>8538</v>
      </c>
      <c r="B962" s="27" t="e">
        <f ca="1">_xlfn.XLOOKUP(A962,Planilha6!A:A,Planilha6!B:B)</f>
        <v>#NAME?</v>
      </c>
      <c r="C962" s="27" t="e">
        <f ca="1">_xlfn.XLOOKUP(B962,Planilha6!B:B,Planilha6!C:C)</f>
        <v>#NAME?</v>
      </c>
      <c r="D962" s="27" t="e">
        <f ca="1">_xlfn.XLOOKUP(C962,Planilha6!C:C,Planilha6!D:D)</f>
        <v>#NAME?</v>
      </c>
      <c r="E962" s="27" t="e">
        <f ca="1">_xlfn.XLOOKUP(D962,Planilha6!D:D,Planilha6!E:E)</f>
        <v>#NAME?</v>
      </c>
      <c r="F962" s="27" t="e">
        <f ca="1">_xlfn.XLOOKUP(E962,Planilha6!E:E,Planilha6!F:F)</f>
        <v>#NAME?</v>
      </c>
      <c r="G962" s="27" t="e">
        <f ca="1">_xlfn.XLOOKUP(F962,Planilha6!F:F,Planilha6!G:G)</f>
        <v>#NAME?</v>
      </c>
      <c r="H962" s="27" t="e">
        <f ca="1">_xlfn.XLOOKUP(G962,Planilha6!G:G,Planilha6!H:H)</f>
        <v>#NAME?</v>
      </c>
      <c r="I962" s="27" t="e">
        <f ca="1">_xlfn.XLOOKUP(H962,Planilha6!H:H,Planilha6!I:I)</f>
        <v>#NAME?</v>
      </c>
      <c r="J962" s="27" t="e">
        <f ca="1">_xlfn.XLOOKUP(I962,Planilha6!I:I,Planilha6!J:J)</f>
        <v>#NAME?</v>
      </c>
      <c r="K962" s="27" t="e">
        <f ca="1">_xlfn.XLOOKUP(J962,Planilha6!J:J,Planilha6!K:K)</f>
        <v>#NAME?</v>
      </c>
      <c r="L962" s="27" t="e">
        <f ca="1">_xlfn.XLOOKUP(K962,Planilha6!K:K,Planilha6!L:L)</f>
        <v>#NAME?</v>
      </c>
      <c r="M962" s="27" t="e">
        <f ca="1">_xlfn.XLOOKUP(L962,Planilha6!L:L,Planilha6!M:M)</f>
        <v>#NAME?</v>
      </c>
    </row>
    <row r="963" spans="1:13" x14ac:dyDescent="0.25">
      <c r="A963" s="32" t="s">
        <v>9923</v>
      </c>
      <c r="B963" s="27" t="e">
        <f ca="1">_xlfn.XLOOKUP(A963,Planilha6!A:A,Planilha6!B:B)</f>
        <v>#NAME?</v>
      </c>
      <c r="C963" s="27" t="e">
        <f ca="1">_xlfn.XLOOKUP(B963,Planilha6!B:B,Planilha6!C:C)</f>
        <v>#NAME?</v>
      </c>
      <c r="D963" s="27" t="e">
        <f ca="1">_xlfn.XLOOKUP(C963,Planilha6!C:C,Planilha6!D:D)</f>
        <v>#NAME?</v>
      </c>
      <c r="E963" s="27" t="e">
        <f ca="1">_xlfn.XLOOKUP(D963,Planilha6!D:D,Planilha6!E:E)</f>
        <v>#NAME?</v>
      </c>
      <c r="F963" s="27" t="e">
        <f ca="1">_xlfn.XLOOKUP(E963,Planilha6!E:E,Planilha6!F:F)</f>
        <v>#NAME?</v>
      </c>
      <c r="G963" s="27" t="e">
        <f ca="1">_xlfn.XLOOKUP(F963,Planilha6!F:F,Planilha6!G:G)</f>
        <v>#NAME?</v>
      </c>
      <c r="H963" s="27" t="e">
        <f ca="1">_xlfn.XLOOKUP(G963,Planilha6!G:G,Planilha6!H:H)</f>
        <v>#NAME?</v>
      </c>
      <c r="I963" s="27" t="e">
        <f ca="1">_xlfn.XLOOKUP(H963,Planilha6!H:H,Planilha6!I:I)</f>
        <v>#NAME?</v>
      </c>
      <c r="J963" s="27" t="e">
        <f ca="1">_xlfn.XLOOKUP(I963,Planilha6!I:I,Planilha6!J:J)</f>
        <v>#NAME?</v>
      </c>
      <c r="K963" s="27" t="e">
        <f ca="1">_xlfn.XLOOKUP(J963,Planilha6!J:J,Planilha6!K:K)</f>
        <v>#NAME?</v>
      </c>
      <c r="L963" s="27" t="e">
        <f ca="1">_xlfn.XLOOKUP(K963,Planilha6!K:K,Planilha6!L:L)</f>
        <v>#NAME?</v>
      </c>
      <c r="M963" s="27" t="e">
        <f ca="1">_xlfn.XLOOKUP(L963,Planilha6!L:L,Planilha6!M:M)</f>
        <v>#NAME?</v>
      </c>
    </row>
    <row r="964" spans="1:13" x14ac:dyDescent="0.25">
      <c r="A964" s="32" t="s">
        <v>8581</v>
      </c>
      <c r="B964" s="27" t="e">
        <f ca="1">_xlfn.XLOOKUP(A964,Planilha6!A:A,Planilha6!B:B)</f>
        <v>#NAME?</v>
      </c>
      <c r="C964" s="27" t="e">
        <f ca="1">_xlfn.XLOOKUP(B964,Planilha6!B:B,Planilha6!C:C)</f>
        <v>#NAME?</v>
      </c>
      <c r="D964" s="27" t="e">
        <f ca="1">_xlfn.XLOOKUP(C964,Planilha6!C:C,Planilha6!D:D)</f>
        <v>#NAME?</v>
      </c>
      <c r="E964" s="27" t="e">
        <f ca="1">_xlfn.XLOOKUP(D964,Planilha6!D:D,Planilha6!E:E)</f>
        <v>#NAME?</v>
      </c>
      <c r="F964" s="27" t="e">
        <f ca="1">_xlfn.XLOOKUP(E964,Planilha6!E:E,Planilha6!F:F)</f>
        <v>#NAME?</v>
      </c>
      <c r="G964" s="27" t="e">
        <f ca="1">_xlfn.XLOOKUP(F964,Planilha6!F:F,Planilha6!G:G)</f>
        <v>#NAME?</v>
      </c>
      <c r="H964" s="27" t="e">
        <f ca="1">_xlfn.XLOOKUP(G964,Planilha6!G:G,Planilha6!H:H)</f>
        <v>#NAME?</v>
      </c>
      <c r="I964" s="27" t="e">
        <f ca="1">_xlfn.XLOOKUP(H964,Planilha6!H:H,Planilha6!I:I)</f>
        <v>#NAME?</v>
      </c>
      <c r="J964" s="27" t="e">
        <f ca="1">_xlfn.XLOOKUP(I964,Planilha6!I:I,Planilha6!J:J)</f>
        <v>#NAME?</v>
      </c>
      <c r="K964" s="27" t="e">
        <f ca="1">_xlfn.XLOOKUP(J964,Planilha6!J:J,Planilha6!K:K)</f>
        <v>#NAME?</v>
      </c>
      <c r="L964" s="27" t="e">
        <f ca="1">_xlfn.XLOOKUP(K964,Planilha6!K:K,Planilha6!L:L)</f>
        <v>#NAME?</v>
      </c>
      <c r="M964" s="27" t="e">
        <f ca="1">_xlfn.XLOOKUP(L964,Planilha6!L:L,Planilha6!M:M)</f>
        <v>#NAME?</v>
      </c>
    </row>
    <row r="965" spans="1:13" x14ac:dyDescent="0.25">
      <c r="A965" s="32" t="s">
        <v>8599</v>
      </c>
      <c r="B965" s="27" t="e">
        <f ca="1">_xlfn.XLOOKUP(A965,Planilha6!A:A,Planilha6!B:B)</f>
        <v>#NAME?</v>
      </c>
      <c r="C965" s="27" t="e">
        <f ca="1">_xlfn.XLOOKUP(B965,Planilha6!B:B,Planilha6!C:C)</f>
        <v>#NAME?</v>
      </c>
      <c r="D965" s="27" t="e">
        <f ca="1">_xlfn.XLOOKUP(C965,Planilha6!C:C,Planilha6!D:D)</f>
        <v>#NAME?</v>
      </c>
      <c r="E965" s="27" t="e">
        <f ca="1">_xlfn.XLOOKUP(D965,Planilha6!D:D,Planilha6!E:E)</f>
        <v>#NAME?</v>
      </c>
      <c r="F965" s="27" t="e">
        <f ca="1">_xlfn.XLOOKUP(E965,Planilha6!E:E,Planilha6!F:F)</f>
        <v>#NAME?</v>
      </c>
      <c r="G965" s="27" t="e">
        <f ca="1">_xlfn.XLOOKUP(F965,Planilha6!F:F,Planilha6!G:G)</f>
        <v>#NAME?</v>
      </c>
      <c r="H965" s="27" t="e">
        <f ca="1">_xlfn.XLOOKUP(G965,Planilha6!G:G,Planilha6!H:H)</f>
        <v>#NAME?</v>
      </c>
      <c r="I965" s="27" t="e">
        <f ca="1">_xlfn.XLOOKUP(H965,Planilha6!H:H,Planilha6!I:I)</f>
        <v>#NAME?</v>
      </c>
      <c r="J965" s="27" t="e">
        <f ca="1">_xlfn.XLOOKUP(I965,Planilha6!I:I,Planilha6!J:J)</f>
        <v>#NAME?</v>
      </c>
      <c r="K965" s="27" t="e">
        <f ca="1">_xlfn.XLOOKUP(J965,Planilha6!J:J,Planilha6!K:K)</f>
        <v>#NAME?</v>
      </c>
      <c r="L965" s="27" t="e">
        <f ca="1">_xlfn.XLOOKUP(K965,Planilha6!K:K,Planilha6!L:L)</f>
        <v>#NAME?</v>
      </c>
      <c r="M965" s="27" t="e">
        <f ca="1">_xlfn.XLOOKUP(L965,Planilha6!L:L,Planilha6!M:M)</f>
        <v>#NAME?</v>
      </c>
    </row>
    <row r="966" spans="1:13" x14ac:dyDescent="0.25">
      <c r="A966" s="32" t="s">
        <v>9436</v>
      </c>
      <c r="B966" s="27" t="e">
        <f ca="1">_xlfn.XLOOKUP(A966,Planilha6!A:A,Planilha6!B:B)</f>
        <v>#NAME?</v>
      </c>
      <c r="C966" s="27" t="e">
        <f ca="1">_xlfn.XLOOKUP(B966,Planilha6!B:B,Planilha6!C:C)</f>
        <v>#NAME?</v>
      </c>
      <c r="D966" s="27" t="e">
        <f ca="1">_xlfn.XLOOKUP(C966,Planilha6!C:C,Planilha6!D:D)</f>
        <v>#NAME?</v>
      </c>
      <c r="E966" s="27" t="e">
        <f ca="1">_xlfn.XLOOKUP(D966,Planilha6!D:D,Planilha6!E:E)</f>
        <v>#NAME?</v>
      </c>
      <c r="F966" s="27" t="e">
        <f ca="1">_xlfn.XLOOKUP(E966,Planilha6!E:E,Planilha6!F:F)</f>
        <v>#NAME?</v>
      </c>
      <c r="G966" s="27" t="e">
        <f ca="1">_xlfn.XLOOKUP(F966,Planilha6!F:F,Planilha6!G:G)</f>
        <v>#NAME?</v>
      </c>
      <c r="H966" s="27" t="e">
        <f ca="1">_xlfn.XLOOKUP(G966,Planilha6!G:G,Planilha6!H:H)</f>
        <v>#NAME?</v>
      </c>
      <c r="I966" s="27" t="e">
        <f ca="1">_xlfn.XLOOKUP(H966,Planilha6!H:H,Planilha6!I:I)</f>
        <v>#NAME?</v>
      </c>
      <c r="J966" s="27" t="e">
        <f ca="1">_xlfn.XLOOKUP(I966,Planilha6!I:I,Planilha6!J:J)</f>
        <v>#NAME?</v>
      </c>
      <c r="K966" s="27" t="e">
        <f ca="1">_xlfn.XLOOKUP(J966,Planilha6!J:J,Planilha6!K:K)</f>
        <v>#NAME?</v>
      </c>
      <c r="L966" s="27" t="e">
        <f ca="1">_xlfn.XLOOKUP(K966,Planilha6!K:K,Planilha6!L:L)</f>
        <v>#NAME?</v>
      </c>
      <c r="M966" s="27" t="e">
        <f ca="1">_xlfn.XLOOKUP(L966,Planilha6!L:L,Planilha6!M:M)</f>
        <v>#NAME?</v>
      </c>
    </row>
    <row r="967" spans="1:13" x14ac:dyDescent="0.25">
      <c r="A967" s="32" t="s">
        <v>8586</v>
      </c>
      <c r="B967" s="27" t="e">
        <f ca="1">_xlfn.XLOOKUP(A967,Planilha6!A:A,Planilha6!B:B)</f>
        <v>#NAME?</v>
      </c>
      <c r="C967" s="27" t="e">
        <f ca="1">_xlfn.XLOOKUP(B967,Planilha6!B:B,Planilha6!C:C)</f>
        <v>#NAME?</v>
      </c>
      <c r="D967" s="27" t="e">
        <f ca="1">_xlfn.XLOOKUP(C967,Planilha6!C:C,Planilha6!D:D)</f>
        <v>#NAME?</v>
      </c>
      <c r="E967" s="27" t="e">
        <f ca="1">_xlfn.XLOOKUP(D967,Planilha6!D:D,Planilha6!E:E)</f>
        <v>#NAME?</v>
      </c>
      <c r="F967" s="27" t="e">
        <f ca="1">_xlfn.XLOOKUP(E967,Planilha6!E:E,Planilha6!F:F)</f>
        <v>#NAME?</v>
      </c>
      <c r="G967" s="27" t="e">
        <f ca="1">_xlfn.XLOOKUP(F967,Planilha6!F:F,Planilha6!G:G)</f>
        <v>#NAME?</v>
      </c>
      <c r="H967" s="27" t="e">
        <f ca="1">_xlfn.XLOOKUP(G967,Planilha6!G:G,Planilha6!H:H)</f>
        <v>#NAME?</v>
      </c>
      <c r="I967" s="27" t="e">
        <f ca="1">_xlfn.XLOOKUP(H967,Planilha6!H:H,Planilha6!I:I)</f>
        <v>#NAME?</v>
      </c>
      <c r="J967" s="27" t="e">
        <f ca="1">_xlfn.XLOOKUP(I967,Planilha6!I:I,Planilha6!J:J)</f>
        <v>#NAME?</v>
      </c>
      <c r="K967" s="27" t="e">
        <f ca="1">_xlfn.XLOOKUP(J967,Planilha6!J:J,Planilha6!K:K)</f>
        <v>#NAME?</v>
      </c>
      <c r="L967" s="27" t="e">
        <f ca="1">_xlfn.XLOOKUP(K967,Planilha6!K:K,Planilha6!L:L)</f>
        <v>#NAME?</v>
      </c>
      <c r="M967" s="27" t="e">
        <f ca="1">_xlfn.XLOOKUP(L967,Planilha6!L:L,Planilha6!M:M)</f>
        <v>#NAME?</v>
      </c>
    </row>
    <row r="968" spans="1:13" x14ac:dyDescent="0.25">
      <c r="A968" s="32" t="s">
        <v>9206</v>
      </c>
      <c r="B968" s="27" t="e">
        <f ca="1">_xlfn.XLOOKUP(A968,Planilha6!A:A,Planilha6!B:B)</f>
        <v>#NAME?</v>
      </c>
      <c r="C968" s="27" t="e">
        <f ca="1">_xlfn.XLOOKUP(B968,Planilha6!B:B,Planilha6!C:C)</f>
        <v>#NAME?</v>
      </c>
      <c r="D968" s="27" t="e">
        <f ca="1">_xlfn.XLOOKUP(C968,Planilha6!C:C,Planilha6!D:D)</f>
        <v>#NAME?</v>
      </c>
      <c r="E968" s="27" t="e">
        <f ca="1">_xlfn.XLOOKUP(D968,Planilha6!D:D,Planilha6!E:E)</f>
        <v>#NAME?</v>
      </c>
      <c r="F968" s="27" t="e">
        <f ca="1">_xlfn.XLOOKUP(E968,Planilha6!E:E,Planilha6!F:F)</f>
        <v>#NAME?</v>
      </c>
      <c r="G968" s="27" t="e">
        <f ca="1">_xlfn.XLOOKUP(F968,Planilha6!F:F,Planilha6!G:G)</f>
        <v>#NAME?</v>
      </c>
      <c r="H968" s="27" t="e">
        <f ca="1">_xlfn.XLOOKUP(G968,Planilha6!G:G,Planilha6!H:H)</f>
        <v>#NAME?</v>
      </c>
      <c r="I968" s="27" t="e">
        <f ca="1">_xlfn.XLOOKUP(H968,Planilha6!H:H,Planilha6!I:I)</f>
        <v>#NAME?</v>
      </c>
      <c r="J968" s="27" t="e">
        <f ca="1">_xlfn.XLOOKUP(I968,Planilha6!I:I,Planilha6!J:J)</f>
        <v>#NAME?</v>
      </c>
      <c r="K968" s="27" t="e">
        <f ca="1">_xlfn.XLOOKUP(J968,Planilha6!J:J,Planilha6!K:K)</f>
        <v>#NAME?</v>
      </c>
      <c r="L968" s="27" t="e">
        <f ca="1">_xlfn.XLOOKUP(K968,Planilha6!K:K,Planilha6!L:L)</f>
        <v>#NAME?</v>
      </c>
      <c r="M968" s="27" t="e">
        <f ca="1">_xlfn.XLOOKUP(L968,Planilha6!L:L,Planilha6!M:M)</f>
        <v>#NAME?</v>
      </c>
    </row>
    <row r="969" spans="1:13" x14ac:dyDescent="0.25">
      <c r="A969" s="32" t="s">
        <v>8866</v>
      </c>
      <c r="B969" s="27" t="e">
        <f ca="1">_xlfn.XLOOKUP(A969,Planilha6!A:A,Planilha6!B:B)</f>
        <v>#NAME?</v>
      </c>
      <c r="C969" s="27" t="e">
        <f ca="1">_xlfn.XLOOKUP(B969,Planilha6!B:B,Planilha6!C:C)</f>
        <v>#NAME?</v>
      </c>
      <c r="D969" s="27" t="e">
        <f ca="1">_xlfn.XLOOKUP(C969,Planilha6!C:C,Planilha6!D:D)</f>
        <v>#NAME?</v>
      </c>
      <c r="E969" s="27" t="e">
        <f ca="1">_xlfn.XLOOKUP(D969,Planilha6!D:D,Planilha6!E:E)</f>
        <v>#NAME?</v>
      </c>
      <c r="F969" s="27" t="e">
        <f ca="1">_xlfn.XLOOKUP(E969,Planilha6!E:E,Planilha6!F:F)</f>
        <v>#NAME?</v>
      </c>
      <c r="G969" s="27" t="e">
        <f ca="1">_xlfn.XLOOKUP(F969,Planilha6!F:F,Planilha6!G:G)</f>
        <v>#NAME?</v>
      </c>
      <c r="H969" s="27" t="e">
        <f ca="1">_xlfn.XLOOKUP(G969,Planilha6!G:G,Planilha6!H:H)</f>
        <v>#NAME?</v>
      </c>
      <c r="I969" s="27" t="e">
        <f ca="1">_xlfn.XLOOKUP(H969,Planilha6!H:H,Planilha6!I:I)</f>
        <v>#NAME?</v>
      </c>
      <c r="J969" s="27" t="e">
        <f ca="1">_xlfn.XLOOKUP(I969,Planilha6!I:I,Planilha6!J:J)</f>
        <v>#NAME?</v>
      </c>
      <c r="K969" s="27" t="e">
        <f ca="1">_xlfn.XLOOKUP(J969,Planilha6!J:J,Planilha6!K:K)</f>
        <v>#NAME?</v>
      </c>
      <c r="L969" s="27" t="e">
        <f ca="1">_xlfn.XLOOKUP(K969,Planilha6!K:K,Planilha6!L:L)</f>
        <v>#NAME?</v>
      </c>
      <c r="M969" s="27" t="e">
        <f ca="1">_xlfn.XLOOKUP(L969,Planilha6!L:L,Planilha6!M:M)</f>
        <v>#NAME?</v>
      </c>
    </row>
    <row r="970" spans="1:13" x14ac:dyDescent="0.25">
      <c r="A970" s="32" t="s">
        <v>8567</v>
      </c>
      <c r="B970" s="27" t="e">
        <f ca="1">_xlfn.XLOOKUP(A970,Planilha6!A:A,Planilha6!B:B)</f>
        <v>#NAME?</v>
      </c>
      <c r="C970" s="27" t="e">
        <f ca="1">_xlfn.XLOOKUP(B970,Planilha6!B:B,Planilha6!C:C)</f>
        <v>#NAME?</v>
      </c>
      <c r="D970" s="27" t="e">
        <f ca="1">_xlfn.XLOOKUP(C970,Planilha6!C:C,Planilha6!D:D)</f>
        <v>#NAME?</v>
      </c>
      <c r="E970" s="27" t="e">
        <f ca="1">_xlfn.XLOOKUP(D970,Planilha6!D:D,Planilha6!E:E)</f>
        <v>#NAME?</v>
      </c>
      <c r="F970" s="27" t="e">
        <f ca="1">_xlfn.XLOOKUP(E970,Planilha6!E:E,Planilha6!F:F)</f>
        <v>#NAME?</v>
      </c>
      <c r="G970" s="27" t="e">
        <f ca="1">_xlfn.XLOOKUP(F970,Planilha6!F:F,Planilha6!G:G)</f>
        <v>#NAME?</v>
      </c>
      <c r="H970" s="27" t="e">
        <f ca="1">_xlfn.XLOOKUP(G970,Planilha6!G:G,Planilha6!H:H)</f>
        <v>#NAME?</v>
      </c>
      <c r="I970" s="27" t="e">
        <f ca="1">_xlfn.XLOOKUP(H970,Planilha6!H:H,Planilha6!I:I)</f>
        <v>#NAME?</v>
      </c>
      <c r="J970" s="27" t="e">
        <f ca="1">_xlfn.XLOOKUP(I970,Planilha6!I:I,Planilha6!J:J)</f>
        <v>#NAME?</v>
      </c>
      <c r="K970" s="27" t="e">
        <f ca="1">_xlfn.XLOOKUP(J970,Planilha6!J:J,Planilha6!K:K)</f>
        <v>#NAME?</v>
      </c>
      <c r="L970" s="27" t="e">
        <f ca="1">_xlfn.XLOOKUP(K970,Planilha6!K:K,Planilha6!L:L)</f>
        <v>#NAME?</v>
      </c>
      <c r="M970" s="27" t="e">
        <f ca="1">_xlfn.XLOOKUP(L970,Planilha6!L:L,Planilha6!M:M)</f>
        <v>#NAME?</v>
      </c>
    </row>
    <row r="971" spans="1:13" x14ac:dyDescent="0.25">
      <c r="A971" s="32" t="s">
        <v>8996</v>
      </c>
      <c r="B971" s="27" t="e">
        <f ca="1">_xlfn.XLOOKUP(A971,Planilha6!A:A,Planilha6!B:B)</f>
        <v>#NAME?</v>
      </c>
      <c r="C971" s="27" t="e">
        <f ca="1">_xlfn.XLOOKUP(B971,Planilha6!B:B,Planilha6!C:C)</f>
        <v>#NAME?</v>
      </c>
      <c r="D971" s="27" t="e">
        <f ca="1">_xlfn.XLOOKUP(C971,Planilha6!C:C,Planilha6!D:D)</f>
        <v>#NAME?</v>
      </c>
      <c r="E971" s="27" t="e">
        <f ca="1">_xlfn.XLOOKUP(D971,Planilha6!D:D,Planilha6!E:E)</f>
        <v>#NAME?</v>
      </c>
      <c r="F971" s="27" t="e">
        <f ca="1">_xlfn.XLOOKUP(E971,Planilha6!E:E,Planilha6!F:F)</f>
        <v>#NAME?</v>
      </c>
      <c r="G971" s="27" t="e">
        <f ca="1">_xlfn.XLOOKUP(F971,Planilha6!F:F,Planilha6!G:G)</f>
        <v>#NAME?</v>
      </c>
      <c r="H971" s="27" t="e">
        <f ca="1">_xlfn.XLOOKUP(G971,Planilha6!G:G,Planilha6!H:H)</f>
        <v>#NAME?</v>
      </c>
      <c r="I971" s="27" t="e">
        <f ca="1">_xlfn.XLOOKUP(H971,Planilha6!H:H,Planilha6!I:I)</f>
        <v>#NAME?</v>
      </c>
      <c r="J971" s="27" t="e">
        <f ca="1">_xlfn.XLOOKUP(I971,Planilha6!I:I,Planilha6!J:J)</f>
        <v>#NAME?</v>
      </c>
      <c r="K971" s="27" t="e">
        <f ca="1">_xlfn.XLOOKUP(J971,Planilha6!J:J,Planilha6!K:K)</f>
        <v>#NAME?</v>
      </c>
      <c r="L971" s="27" t="e">
        <f ca="1">_xlfn.XLOOKUP(K971,Planilha6!K:K,Planilha6!L:L)</f>
        <v>#NAME?</v>
      </c>
      <c r="M971" s="27" t="e">
        <f ca="1">_xlfn.XLOOKUP(L971,Planilha6!L:L,Planilha6!M:M)</f>
        <v>#NAME?</v>
      </c>
    </row>
    <row r="972" spans="1:13" x14ac:dyDescent="0.25">
      <c r="A972" s="32" t="s">
        <v>9172</v>
      </c>
      <c r="B972" s="27" t="e">
        <f ca="1">_xlfn.XLOOKUP(A972,Planilha6!A:A,Planilha6!B:B)</f>
        <v>#NAME?</v>
      </c>
      <c r="C972" s="27" t="e">
        <f ca="1">_xlfn.XLOOKUP(B972,Planilha6!B:B,Planilha6!C:C)</f>
        <v>#NAME?</v>
      </c>
      <c r="D972" s="27" t="e">
        <f ca="1">_xlfn.XLOOKUP(C972,Planilha6!C:C,Planilha6!D:D)</f>
        <v>#NAME?</v>
      </c>
      <c r="E972" s="27" t="e">
        <f ca="1">_xlfn.XLOOKUP(D972,Planilha6!D:D,Planilha6!E:E)</f>
        <v>#NAME?</v>
      </c>
      <c r="F972" s="27" t="e">
        <f ca="1">_xlfn.XLOOKUP(E972,Planilha6!E:E,Planilha6!F:F)</f>
        <v>#NAME?</v>
      </c>
      <c r="G972" s="27" t="e">
        <f ca="1">_xlfn.XLOOKUP(F972,Planilha6!F:F,Planilha6!G:G)</f>
        <v>#NAME?</v>
      </c>
      <c r="H972" s="27" t="e">
        <f ca="1">_xlfn.XLOOKUP(G972,Planilha6!G:G,Planilha6!H:H)</f>
        <v>#NAME?</v>
      </c>
      <c r="I972" s="27" t="e">
        <f ca="1">_xlfn.XLOOKUP(H972,Planilha6!H:H,Planilha6!I:I)</f>
        <v>#NAME?</v>
      </c>
      <c r="J972" s="27" t="e">
        <f ca="1">_xlfn.XLOOKUP(I972,Planilha6!I:I,Planilha6!J:J)</f>
        <v>#NAME?</v>
      </c>
      <c r="K972" s="27" t="e">
        <f ca="1">_xlfn.XLOOKUP(J972,Planilha6!J:J,Planilha6!K:K)</f>
        <v>#NAME?</v>
      </c>
      <c r="L972" s="27" t="e">
        <f ca="1">_xlfn.XLOOKUP(K972,Planilha6!K:K,Planilha6!L:L)</f>
        <v>#NAME?</v>
      </c>
      <c r="M972" s="27" t="e">
        <f ca="1">_xlfn.XLOOKUP(L972,Planilha6!L:L,Planilha6!M:M)</f>
        <v>#NAME?</v>
      </c>
    </row>
    <row r="973" spans="1:13" x14ac:dyDescent="0.25">
      <c r="A973" s="32" t="s">
        <v>9092</v>
      </c>
      <c r="B973" s="27" t="e">
        <f ca="1">_xlfn.XLOOKUP(A973,Planilha6!A:A,Planilha6!B:B)</f>
        <v>#NAME?</v>
      </c>
      <c r="C973" s="27" t="e">
        <f ca="1">_xlfn.XLOOKUP(B973,Planilha6!B:B,Planilha6!C:C)</f>
        <v>#NAME?</v>
      </c>
      <c r="D973" s="27" t="e">
        <f ca="1">_xlfn.XLOOKUP(C973,Planilha6!C:C,Planilha6!D:D)</f>
        <v>#NAME?</v>
      </c>
      <c r="E973" s="27" t="e">
        <f ca="1">_xlfn.XLOOKUP(D973,Planilha6!D:D,Planilha6!E:E)</f>
        <v>#NAME?</v>
      </c>
      <c r="F973" s="27" t="e">
        <f ca="1">_xlfn.XLOOKUP(E973,Planilha6!E:E,Planilha6!F:F)</f>
        <v>#NAME?</v>
      </c>
      <c r="G973" s="27" t="e">
        <f ca="1">_xlfn.XLOOKUP(F973,Planilha6!F:F,Planilha6!G:G)</f>
        <v>#NAME?</v>
      </c>
      <c r="H973" s="27" t="e">
        <f ca="1">_xlfn.XLOOKUP(G973,Planilha6!G:G,Planilha6!H:H)</f>
        <v>#NAME?</v>
      </c>
      <c r="I973" s="27" t="e">
        <f ca="1">_xlfn.XLOOKUP(H973,Planilha6!H:H,Planilha6!I:I)</f>
        <v>#NAME?</v>
      </c>
      <c r="J973" s="27" t="e">
        <f ca="1">_xlfn.XLOOKUP(I973,Planilha6!I:I,Planilha6!J:J)</f>
        <v>#NAME?</v>
      </c>
      <c r="K973" s="27" t="e">
        <f ca="1">_xlfn.XLOOKUP(J973,Planilha6!J:J,Planilha6!K:K)</f>
        <v>#NAME?</v>
      </c>
      <c r="L973" s="27" t="e">
        <f ca="1">_xlfn.XLOOKUP(K973,Planilha6!K:K,Planilha6!L:L)</f>
        <v>#NAME?</v>
      </c>
      <c r="M973" s="27" t="e">
        <f ca="1">_xlfn.XLOOKUP(L973,Planilha6!L:L,Planilha6!M:M)</f>
        <v>#NAME?</v>
      </c>
    </row>
    <row r="974" spans="1:13" x14ac:dyDescent="0.25">
      <c r="A974" s="32" t="s">
        <v>9358</v>
      </c>
      <c r="B974" s="27" t="e">
        <f ca="1">_xlfn.XLOOKUP(A974,Planilha6!A:A,Planilha6!B:B)</f>
        <v>#NAME?</v>
      </c>
      <c r="C974" s="27" t="e">
        <f ca="1">_xlfn.XLOOKUP(B974,Planilha6!B:B,Planilha6!C:C)</f>
        <v>#NAME?</v>
      </c>
      <c r="D974" s="27" t="e">
        <f ca="1">_xlfn.XLOOKUP(C974,Planilha6!C:C,Planilha6!D:D)</f>
        <v>#NAME?</v>
      </c>
      <c r="E974" s="27" t="e">
        <f ca="1">_xlfn.XLOOKUP(D974,Planilha6!D:D,Planilha6!E:E)</f>
        <v>#NAME?</v>
      </c>
      <c r="F974" s="27" t="e">
        <f ca="1">_xlfn.XLOOKUP(E974,Planilha6!E:E,Planilha6!F:F)</f>
        <v>#NAME?</v>
      </c>
      <c r="G974" s="27" t="e">
        <f ca="1">_xlfn.XLOOKUP(F974,Planilha6!F:F,Planilha6!G:G)</f>
        <v>#NAME?</v>
      </c>
      <c r="H974" s="27" t="e">
        <f ca="1">_xlfn.XLOOKUP(G974,Planilha6!G:G,Planilha6!H:H)</f>
        <v>#NAME?</v>
      </c>
      <c r="I974" s="27" t="e">
        <f ca="1">_xlfn.XLOOKUP(H974,Planilha6!H:H,Planilha6!I:I)</f>
        <v>#NAME?</v>
      </c>
      <c r="J974" s="27" t="e">
        <f ca="1">_xlfn.XLOOKUP(I974,Planilha6!I:I,Planilha6!J:J)</f>
        <v>#NAME?</v>
      </c>
      <c r="K974" s="27" t="e">
        <f ca="1">_xlfn.XLOOKUP(J974,Planilha6!J:J,Planilha6!K:K)</f>
        <v>#NAME?</v>
      </c>
      <c r="L974" s="27" t="e">
        <f ca="1">_xlfn.XLOOKUP(K974,Planilha6!K:K,Planilha6!L:L)</f>
        <v>#NAME?</v>
      </c>
      <c r="M974" s="27" t="e">
        <f ca="1">_xlfn.XLOOKUP(L974,Planilha6!L:L,Planilha6!M:M)</f>
        <v>#NAME?</v>
      </c>
    </row>
    <row r="975" spans="1:13" x14ac:dyDescent="0.25">
      <c r="A975" s="32" t="s">
        <v>9891</v>
      </c>
      <c r="B975" s="27" t="e">
        <f ca="1">_xlfn.XLOOKUP(A975,Planilha6!A:A,Planilha6!B:B)</f>
        <v>#NAME?</v>
      </c>
      <c r="C975" s="27" t="e">
        <f ca="1">_xlfn.XLOOKUP(B975,Planilha6!B:B,Planilha6!C:C)</f>
        <v>#NAME?</v>
      </c>
      <c r="D975" s="27" t="e">
        <f ca="1">_xlfn.XLOOKUP(C975,Planilha6!C:C,Planilha6!D:D)</f>
        <v>#NAME?</v>
      </c>
      <c r="E975" s="27" t="e">
        <f ca="1">_xlfn.XLOOKUP(D975,Planilha6!D:D,Planilha6!E:E)</f>
        <v>#NAME?</v>
      </c>
      <c r="F975" s="27" t="e">
        <f ca="1">_xlfn.XLOOKUP(E975,Planilha6!E:E,Planilha6!F:F)</f>
        <v>#NAME?</v>
      </c>
      <c r="G975" s="27" t="e">
        <f ca="1">_xlfn.XLOOKUP(F975,Planilha6!F:F,Planilha6!G:G)</f>
        <v>#NAME?</v>
      </c>
      <c r="H975" s="27" t="e">
        <f ca="1">_xlfn.XLOOKUP(G975,Planilha6!G:G,Planilha6!H:H)</f>
        <v>#NAME?</v>
      </c>
      <c r="I975" s="27" t="e">
        <f ca="1">_xlfn.XLOOKUP(H975,Planilha6!H:H,Planilha6!I:I)</f>
        <v>#NAME?</v>
      </c>
      <c r="J975" s="27" t="e">
        <f ca="1">_xlfn.XLOOKUP(I975,Planilha6!I:I,Planilha6!J:J)</f>
        <v>#NAME?</v>
      </c>
      <c r="K975" s="27" t="e">
        <f ca="1">_xlfn.XLOOKUP(J975,Planilha6!J:J,Planilha6!K:K)</f>
        <v>#NAME?</v>
      </c>
      <c r="L975" s="27" t="e">
        <f ca="1">_xlfn.XLOOKUP(K975,Planilha6!K:K,Planilha6!L:L)</f>
        <v>#NAME?</v>
      </c>
      <c r="M975" s="27" t="e">
        <f ca="1">_xlfn.XLOOKUP(L975,Planilha6!L:L,Planilha6!M:M)</f>
        <v>#NAME?</v>
      </c>
    </row>
    <row r="976" spans="1:13" x14ac:dyDescent="0.25">
      <c r="A976" s="32" t="s">
        <v>8809</v>
      </c>
      <c r="B976" s="27" t="e">
        <f ca="1">_xlfn.XLOOKUP(A976,Planilha6!A:A,Planilha6!B:B)</f>
        <v>#NAME?</v>
      </c>
      <c r="C976" s="27" t="e">
        <f ca="1">_xlfn.XLOOKUP(B976,Planilha6!B:B,Planilha6!C:C)</f>
        <v>#NAME?</v>
      </c>
      <c r="D976" s="27" t="e">
        <f ca="1">_xlfn.XLOOKUP(C976,Planilha6!C:C,Planilha6!D:D)</f>
        <v>#NAME?</v>
      </c>
      <c r="E976" s="27" t="e">
        <f ca="1">_xlfn.XLOOKUP(D976,Planilha6!D:D,Planilha6!E:E)</f>
        <v>#NAME?</v>
      </c>
      <c r="F976" s="27" t="e">
        <f ca="1">_xlfn.XLOOKUP(E976,Planilha6!E:E,Planilha6!F:F)</f>
        <v>#NAME?</v>
      </c>
      <c r="G976" s="27" t="e">
        <f ca="1">_xlfn.XLOOKUP(F976,Planilha6!F:F,Planilha6!G:G)</f>
        <v>#NAME?</v>
      </c>
      <c r="H976" s="27" t="e">
        <f ca="1">_xlfn.XLOOKUP(G976,Planilha6!G:G,Planilha6!H:H)</f>
        <v>#NAME?</v>
      </c>
      <c r="I976" s="27" t="e">
        <f ca="1">_xlfn.XLOOKUP(H976,Planilha6!H:H,Planilha6!I:I)</f>
        <v>#NAME?</v>
      </c>
      <c r="J976" s="27" t="e">
        <f ca="1">_xlfn.XLOOKUP(I976,Planilha6!I:I,Planilha6!J:J)</f>
        <v>#NAME?</v>
      </c>
      <c r="K976" s="27" t="e">
        <f ca="1">_xlfn.XLOOKUP(J976,Planilha6!J:J,Planilha6!K:K)</f>
        <v>#NAME?</v>
      </c>
      <c r="L976" s="27" t="e">
        <f ca="1">_xlfn.XLOOKUP(K976,Planilha6!K:K,Planilha6!L:L)</f>
        <v>#NAME?</v>
      </c>
      <c r="M976" s="27" t="e">
        <f ca="1">_xlfn.XLOOKUP(L976,Planilha6!L:L,Planilha6!M:M)</f>
        <v>#NAME?</v>
      </c>
    </row>
    <row r="977" spans="1:13" x14ac:dyDescent="0.25">
      <c r="A977" s="32" t="s">
        <v>8677</v>
      </c>
      <c r="B977" s="27" t="e">
        <f ca="1">_xlfn.XLOOKUP(A977,Planilha6!A:A,Planilha6!B:B)</f>
        <v>#NAME?</v>
      </c>
      <c r="C977" s="27" t="e">
        <f ca="1">_xlfn.XLOOKUP(B977,Planilha6!B:B,Planilha6!C:C)</f>
        <v>#NAME?</v>
      </c>
      <c r="D977" s="27" t="e">
        <f ca="1">_xlfn.XLOOKUP(C977,Planilha6!C:C,Planilha6!D:D)</f>
        <v>#NAME?</v>
      </c>
      <c r="E977" s="27" t="e">
        <f ca="1">_xlfn.XLOOKUP(D977,Planilha6!D:D,Planilha6!E:E)</f>
        <v>#NAME?</v>
      </c>
      <c r="F977" s="27" t="e">
        <f ca="1">_xlfn.XLOOKUP(E977,Planilha6!E:E,Planilha6!F:F)</f>
        <v>#NAME?</v>
      </c>
      <c r="G977" s="27" t="e">
        <f ca="1">_xlfn.XLOOKUP(F977,Planilha6!F:F,Planilha6!G:G)</f>
        <v>#NAME?</v>
      </c>
      <c r="H977" s="27" t="e">
        <f ca="1">_xlfn.XLOOKUP(G977,Planilha6!G:G,Planilha6!H:H)</f>
        <v>#NAME?</v>
      </c>
      <c r="I977" s="27" t="e">
        <f ca="1">_xlfn.XLOOKUP(H977,Planilha6!H:H,Planilha6!I:I)</f>
        <v>#NAME?</v>
      </c>
      <c r="J977" s="27" t="e">
        <f ca="1">_xlfn.XLOOKUP(I977,Planilha6!I:I,Planilha6!J:J)</f>
        <v>#NAME?</v>
      </c>
      <c r="K977" s="27" t="e">
        <f ca="1">_xlfn.XLOOKUP(J977,Planilha6!J:J,Planilha6!K:K)</f>
        <v>#NAME?</v>
      </c>
      <c r="L977" s="27" t="e">
        <f ca="1">_xlfn.XLOOKUP(K977,Planilha6!K:K,Planilha6!L:L)</f>
        <v>#NAME?</v>
      </c>
      <c r="M977" s="27" t="e">
        <f ca="1">_xlfn.XLOOKUP(L977,Planilha6!L:L,Planilha6!M:M)</f>
        <v>#NAME?</v>
      </c>
    </row>
    <row r="978" spans="1:13" x14ac:dyDescent="0.25">
      <c r="A978" s="32" t="s">
        <v>9804</v>
      </c>
      <c r="B978" s="27" t="e">
        <f ca="1">_xlfn.XLOOKUP(A978,Planilha6!A:A,Planilha6!B:B)</f>
        <v>#NAME?</v>
      </c>
      <c r="C978" s="27" t="e">
        <f ca="1">_xlfn.XLOOKUP(B978,Planilha6!B:B,Planilha6!C:C)</f>
        <v>#NAME?</v>
      </c>
      <c r="D978" s="27" t="e">
        <f ca="1">_xlfn.XLOOKUP(C978,Planilha6!C:C,Planilha6!D:D)</f>
        <v>#NAME?</v>
      </c>
      <c r="E978" s="27" t="e">
        <f ca="1">_xlfn.XLOOKUP(D978,Planilha6!D:D,Planilha6!E:E)</f>
        <v>#NAME?</v>
      </c>
      <c r="F978" s="27" t="e">
        <f ca="1">_xlfn.XLOOKUP(E978,Planilha6!E:E,Planilha6!F:F)</f>
        <v>#NAME?</v>
      </c>
      <c r="G978" s="27" t="e">
        <f ca="1">_xlfn.XLOOKUP(F978,Planilha6!F:F,Planilha6!G:G)</f>
        <v>#NAME?</v>
      </c>
      <c r="H978" s="27" t="e">
        <f ca="1">_xlfn.XLOOKUP(G978,Planilha6!G:G,Planilha6!H:H)</f>
        <v>#NAME?</v>
      </c>
      <c r="I978" s="27" t="e">
        <f ca="1">_xlfn.XLOOKUP(H978,Planilha6!H:H,Planilha6!I:I)</f>
        <v>#NAME?</v>
      </c>
      <c r="J978" s="27" t="e">
        <f ca="1">_xlfn.XLOOKUP(I978,Planilha6!I:I,Planilha6!J:J)</f>
        <v>#NAME?</v>
      </c>
      <c r="K978" s="27" t="e">
        <f ca="1">_xlfn.XLOOKUP(J978,Planilha6!J:J,Planilha6!K:K)</f>
        <v>#NAME?</v>
      </c>
      <c r="L978" s="27" t="e">
        <f ca="1">_xlfn.XLOOKUP(K978,Planilha6!K:K,Planilha6!L:L)</f>
        <v>#NAME?</v>
      </c>
      <c r="M978" s="27" t="e">
        <f ca="1">_xlfn.XLOOKUP(L978,Planilha6!L:L,Planilha6!M:M)</f>
        <v>#NAME?</v>
      </c>
    </row>
    <row r="979" spans="1:13" x14ac:dyDescent="0.25">
      <c r="A979" s="32" t="s">
        <v>9854</v>
      </c>
      <c r="B979" s="27" t="e">
        <f ca="1">_xlfn.XLOOKUP(A979,Planilha6!A:A,Planilha6!B:B)</f>
        <v>#NAME?</v>
      </c>
      <c r="C979" s="27" t="e">
        <f ca="1">_xlfn.XLOOKUP(B979,Planilha6!B:B,Planilha6!C:C)</f>
        <v>#NAME?</v>
      </c>
      <c r="D979" s="27" t="e">
        <f ca="1">_xlfn.XLOOKUP(C979,Planilha6!C:C,Planilha6!D:D)</f>
        <v>#NAME?</v>
      </c>
      <c r="E979" s="27" t="e">
        <f ca="1">_xlfn.XLOOKUP(D979,Planilha6!D:D,Planilha6!E:E)</f>
        <v>#NAME?</v>
      </c>
      <c r="F979" s="27" t="e">
        <f ca="1">_xlfn.XLOOKUP(E979,Planilha6!E:E,Planilha6!F:F)</f>
        <v>#NAME?</v>
      </c>
      <c r="G979" s="27" t="e">
        <f ca="1">_xlfn.XLOOKUP(F979,Planilha6!F:F,Planilha6!G:G)</f>
        <v>#NAME?</v>
      </c>
      <c r="H979" s="27" t="e">
        <f ca="1">_xlfn.XLOOKUP(G979,Planilha6!G:G,Planilha6!H:H)</f>
        <v>#NAME?</v>
      </c>
      <c r="I979" s="27" t="e">
        <f ca="1">_xlfn.XLOOKUP(H979,Planilha6!H:H,Planilha6!I:I)</f>
        <v>#NAME?</v>
      </c>
      <c r="J979" s="27" t="e">
        <f ca="1">_xlfn.XLOOKUP(I979,Planilha6!I:I,Planilha6!J:J)</f>
        <v>#NAME?</v>
      </c>
      <c r="K979" s="27" t="e">
        <f ca="1">_xlfn.XLOOKUP(J979,Planilha6!J:J,Planilha6!K:K)</f>
        <v>#NAME?</v>
      </c>
      <c r="L979" s="27" t="e">
        <f ca="1">_xlfn.XLOOKUP(K979,Planilha6!K:K,Planilha6!L:L)</f>
        <v>#NAME?</v>
      </c>
      <c r="M979" s="27" t="e">
        <f ca="1">_xlfn.XLOOKUP(L979,Planilha6!L:L,Planilha6!M:M)</f>
        <v>#NAME?</v>
      </c>
    </row>
    <row r="980" spans="1:13" x14ac:dyDescent="0.25">
      <c r="A980" s="32" t="s">
        <v>9727</v>
      </c>
      <c r="B980" s="27" t="e">
        <f ca="1">_xlfn.XLOOKUP(A980,Planilha6!A:A,Planilha6!B:B)</f>
        <v>#NAME?</v>
      </c>
      <c r="C980" s="27" t="e">
        <f ca="1">_xlfn.XLOOKUP(B980,Planilha6!B:B,Planilha6!C:C)</f>
        <v>#NAME?</v>
      </c>
      <c r="D980" s="27" t="e">
        <f ca="1">_xlfn.XLOOKUP(C980,Planilha6!C:C,Planilha6!D:D)</f>
        <v>#NAME?</v>
      </c>
      <c r="E980" s="27" t="e">
        <f ca="1">_xlfn.XLOOKUP(D980,Planilha6!D:D,Planilha6!E:E)</f>
        <v>#NAME?</v>
      </c>
      <c r="F980" s="27" t="e">
        <f ca="1">_xlfn.XLOOKUP(E980,Planilha6!E:E,Planilha6!F:F)</f>
        <v>#NAME?</v>
      </c>
      <c r="G980" s="27" t="e">
        <f ca="1">_xlfn.XLOOKUP(F980,Planilha6!F:F,Planilha6!G:G)</f>
        <v>#NAME?</v>
      </c>
      <c r="H980" s="27" t="e">
        <f ca="1">_xlfn.XLOOKUP(G980,Planilha6!G:G,Planilha6!H:H)</f>
        <v>#NAME?</v>
      </c>
      <c r="I980" s="27" t="e">
        <f ca="1">_xlfn.XLOOKUP(H980,Planilha6!H:H,Planilha6!I:I)</f>
        <v>#NAME?</v>
      </c>
      <c r="J980" s="27" t="e">
        <f ca="1">_xlfn.XLOOKUP(I980,Planilha6!I:I,Planilha6!J:J)</f>
        <v>#NAME?</v>
      </c>
      <c r="K980" s="27" t="e">
        <f ca="1">_xlfn.XLOOKUP(J980,Planilha6!J:J,Planilha6!K:K)</f>
        <v>#NAME?</v>
      </c>
      <c r="L980" s="27" t="e">
        <f ca="1">_xlfn.XLOOKUP(K980,Planilha6!K:K,Planilha6!L:L)</f>
        <v>#NAME?</v>
      </c>
      <c r="M980" s="27" t="e">
        <f ca="1">_xlfn.XLOOKUP(L980,Planilha6!L:L,Planilha6!M:M)</f>
        <v>#NAME?</v>
      </c>
    </row>
    <row r="981" spans="1:13" x14ac:dyDescent="0.25">
      <c r="A981" s="32" t="s">
        <v>9895</v>
      </c>
      <c r="B981" s="27" t="e">
        <f ca="1">_xlfn.XLOOKUP(A981,Planilha6!A:A,Planilha6!B:B)</f>
        <v>#NAME?</v>
      </c>
      <c r="C981" s="27" t="e">
        <f ca="1">_xlfn.XLOOKUP(B981,Planilha6!B:B,Planilha6!C:C)</f>
        <v>#NAME?</v>
      </c>
      <c r="D981" s="27" t="e">
        <f ca="1">_xlfn.XLOOKUP(C981,Planilha6!C:C,Planilha6!D:D)</f>
        <v>#NAME?</v>
      </c>
      <c r="E981" s="27" t="e">
        <f ca="1">_xlfn.XLOOKUP(D981,Planilha6!D:D,Planilha6!E:E)</f>
        <v>#NAME?</v>
      </c>
      <c r="F981" s="27" t="e">
        <f ca="1">_xlfn.XLOOKUP(E981,Planilha6!E:E,Planilha6!F:F)</f>
        <v>#NAME?</v>
      </c>
      <c r="G981" s="27" t="e">
        <f ca="1">_xlfn.XLOOKUP(F981,Planilha6!F:F,Planilha6!G:G)</f>
        <v>#NAME?</v>
      </c>
      <c r="H981" s="27" t="e">
        <f ca="1">_xlfn.XLOOKUP(G981,Planilha6!G:G,Planilha6!H:H)</f>
        <v>#NAME?</v>
      </c>
      <c r="I981" s="27" t="e">
        <f ca="1">_xlfn.XLOOKUP(H981,Planilha6!H:H,Planilha6!I:I)</f>
        <v>#NAME?</v>
      </c>
      <c r="J981" s="27" t="e">
        <f ca="1">_xlfn.XLOOKUP(I981,Planilha6!I:I,Planilha6!J:J)</f>
        <v>#NAME?</v>
      </c>
      <c r="K981" s="27" t="e">
        <f ca="1">_xlfn.XLOOKUP(J981,Planilha6!J:J,Planilha6!K:K)</f>
        <v>#NAME?</v>
      </c>
      <c r="L981" s="27" t="e">
        <f ca="1">_xlfn.XLOOKUP(K981,Planilha6!K:K,Planilha6!L:L)</f>
        <v>#NAME?</v>
      </c>
      <c r="M981" s="27" t="e">
        <f ca="1">_xlfn.XLOOKUP(L981,Planilha6!L:L,Planilha6!M:M)</f>
        <v>#NAME?</v>
      </c>
    </row>
    <row r="982" spans="1:13" x14ac:dyDescent="0.25">
      <c r="A982" s="32" t="s">
        <v>9044</v>
      </c>
      <c r="B982" s="27" t="e">
        <f ca="1">_xlfn.XLOOKUP(A982,Planilha6!A:A,Planilha6!B:B)</f>
        <v>#NAME?</v>
      </c>
      <c r="C982" s="27" t="e">
        <f ca="1">_xlfn.XLOOKUP(B982,Planilha6!B:B,Planilha6!C:C)</f>
        <v>#NAME?</v>
      </c>
      <c r="D982" s="27" t="e">
        <f ca="1">_xlfn.XLOOKUP(C982,Planilha6!C:C,Planilha6!D:D)</f>
        <v>#NAME?</v>
      </c>
      <c r="E982" s="27" t="e">
        <f ca="1">_xlfn.XLOOKUP(D982,Planilha6!D:D,Planilha6!E:E)</f>
        <v>#NAME?</v>
      </c>
      <c r="F982" s="27" t="e">
        <f ca="1">_xlfn.XLOOKUP(E982,Planilha6!E:E,Planilha6!F:F)</f>
        <v>#NAME?</v>
      </c>
      <c r="G982" s="27" t="e">
        <f ca="1">_xlfn.XLOOKUP(F982,Planilha6!F:F,Planilha6!G:G)</f>
        <v>#NAME?</v>
      </c>
      <c r="H982" s="27" t="e">
        <f ca="1">_xlfn.XLOOKUP(G982,Planilha6!G:G,Planilha6!H:H)</f>
        <v>#NAME?</v>
      </c>
      <c r="I982" s="27" t="e">
        <f ca="1">_xlfn.XLOOKUP(H982,Planilha6!H:H,Planilha6!I:I)</f>
        <v>#NAME?</v>
      </c>
      <c r="J982" s="27" t="e">
        <f ca="1">_xlfn.XLOOKUP(I982,Planilha6!I:I,Planilha6!J:J)</f>
        <v>#NAME?</v>
      </c>
      <c r="K982" s="27" t="e">
        <f ca="1">_xlfn.XLOOKUP(J982,Planilha6!J:J,Planilha6!K:K)</f>
        <v>#NAME?</v>
      </c>
      <c r="L982" s="27" t="e">
        <f ca="1">_xlfn.XLOOKUP(K982,Planilha6!K:K,Planilha6!L:L)</f>
        <v>#NAME?</v>
      </c>
      <c r="M982" s="27" t="e">
        <f ca="1">_xlfn.XLOOKUP(L982,Planilha6!L:L,Planilha6!M:M)</f>
        <v>#NAME?</v>
      </c>
    </row>
    <row r="983" spans="1:13" x14ac:dyDescent="0.25">
      <c r="A983" s="32" t="s">
        <v>9662</v>
      </c>
      <c r="B983" s="27" t="e">
        <f ca="1">_xlfn.XLOOKUP(A983,Planilha6!A:A,Planilha6!B:B)</f>
        <v>#NAME?</v>
      </c>
      <c r="C983" s="27" t="e">
        <f ca="1">_xlfn.XLOOKUP(B983,Planilha6!B:B,Planilha6!C:C)</f>
        <v>#NAME?</v>
      </c>
      <c r="D983" s="27" t="e">
        <f ca="1">_xlfn.XLOOKUP(C983,Planilha6!C:C,Planilha6!D:D)</f>
        <v>#NAME?</v>
      </c>
      <c r="E983" s="27" t="e">
        <f ca="1">_xlfn.XLOOKUP(D983,Planilha6!D:D,Planilha6!E:E)</f>
        <v>#NAME?</v>
      </c>
      <c r="F983" s="27" t="e">
        <f ca="1">_xlfn.XLOOKUP(E983,Planilha6!E:E,Planilha6!F:F)</f>
        <v>#NAME?</v>
      </c>
      <c r="G983" s="27" t="e">
        <f ca="1">_xlfn.XLOOKUP(F983,Planilha6!F:F,Planilha6!G:G)</f>
        <v>#NAME?</v>
      </c>
      <c r="H983" s="27" t="e">
        <f ca="1">_xlfn.XLOOKUP(G983,Planilha6!G:G,Planilha6!H:H)</f>
        <v>#NAME?</v>
      </c>
      <c r="I983" s="27" t="e">
        <f ca="1">_xlfn.XLOOKUP(H983,Planilha6!H:H,Planilha6!I:I)</f>
        <v>#NAME?</v>
      </c>
      <c r="J983" s="27" t="e">
        <f ca="1">_xlfn.XLOOKUP(I983,Planilha6!I:I,Planilha6!J:J)</f>
        <v>#NAME?</v>
      </c>
      <c r="K983" s="27" t="e">
        <f ca="1">_xlfn.XLOOKUP(J983,Planilha6!J:J,Planilha6!K:K)</f>
        <v>#NAME?</v>
      </c>
      <c r="L983" s="27" t="e">
        <f ca="1">_xlfn.XLOOKUP(K983,Planilha6!K:K,Planilha6!L:L)</f>
        <v>#NAME?</v>
      </c>
      <c r="M983" s="27" t="e">
        <f ca="1">_xlfn.XLOOKUP(L983,Planilha6!L:L,Planilha6!M:M)</f>
        <v>#NAME?</v>
      </c>
    </row>
    <row r="984" spans="1:13" x14ac:dyDescent="0.25">
      <c r="A984" s="32" t="s">
        <v>9471</v>
      </c>
      <c r="B984" s="27" t="e">
        <f ca="1">_xlfn.XLOOKUP(A984,Planilha6!A:A,Planilha6!B:B)</f>
        <v>#NAME?</v>
      </c>
      <c r="C984" s="27" t="e">
        <f ca="1">_xlfn.XLOOKUP(B984,Planilha6!B:B,Planilha6!C:C)</f>
        <v>#NAME?</v>
      </c>
      <c r="D984" s="27" t="e">
        <f ca="1">_xlfn.XLOOKUP(C984,Planilha6!C:C,Planilha6!D:D)</f>
        <v>#NAME?</v>
      </c>
      <c r="E984" s="27" t="e">
        <f ca="1">_xlfn.XLOOKUP(D984,Planilha6!D:D,Planilha6!E:E)</f>
        <v>#NAME?</v>
      </c>
      <c r="F984" s="27" t="e">
        <f ca="1">_xlfn.XLOOKUP(E984,Planilha6!E:E,Planilha6!F:F)</f>
        <v>#NAME?</v>
      </c>
      <c r="G984" s="27" t="e">
        <f ca="1">_xlfn.XLOOKUP(F984,Planilha6!F:F,Planilha6!G:G)</f>
        <v>#NAME?</v>
      </c>
      <c r="H984" s="27" t="e">
        <f ca="1">_xlfn.XLOOKUP(G984,Planilha6!G:G,Planilha6!H:H)</f>
        <v>#NAME?</v>
      </c>
      <c r="I984" s="27" t="e">
        <f ca="1">_xlfn.XLOOKUP(H984,Planilha6!H:H,Planilha6!I:I)</f>
        <v>#NAME?</v>
      </c>
      <c r="J984" s="27" t="e">
        <f ca="1">_xlfn.XLOOKUP(I984,Planilha6!I:I,Planilha6!J:J)</f>
        <v>#NAME?</v>
      </c>
      <c r="K984" s="27" t="e">
        <f ca="1">_xlfn.XLOOKUP(J984,Planilha6!J:J,Planilha6!K:K)</f>
        <v>#NAME?</v>
      </c>
      <c r="L984" s="27" t="e">
        <f ca="1">_xlfn.XLOOKUP(K984,Planilha6!K:K,Planilha6!L:L)</f>
        <v>#NAME?</v>
      </c>
      <c r="M984" s="27" t="e">
        <f ca="1">_xlfn.XLOOKUP(L984,Planilha6!L:L,Planilha6!M:M)</f>
        <v>#NAME?</v>
      </c>
    </row>
    <row r="985" spans="1:13" x14ac:dyDescent="0.25">
      <c r="A985" s="32" t="s">
        <v>8667</v>
      </c>
      <c r="B985" s="27" t="e">
        <f ca="1">_xlfn.XLOOKUP(A985,Planilha6!A:A,Planilha6!B:B)</f>
        <v>#NAME?</v>
      </c>
      <c r="C985" s="27" t="e">
        <f ca="1">_xlfn.XLOOKUP(B985,Planilha6!B:B,Planilha6!C:C)</f>
        <v>#NAME?</v>
      </c>
      <c r="D985" s="27" t="e">
        <f ca="1">_xlfn.XLOOKUP(C985,Planilha6!C:C,Planilha6!D:D)</f>
        <v>#NAME?</v>
      </c>
      <c r="E985" s="27" t="e">
        <f ca="1">_xlfn.XLOOKUP(D985,Planilha6!D:D,Planilha6!E:E)</f>
        <v>#NAME?</v>
      </c>
      <c r="F985" s="27" t="e">
        <f ca="1">_xlfn.XLOOKUP(E985,Planilha6!E:E,Planilha6!F:F)</f>
        <v>#NAME?</v>
      </c>
      <c r="G985" s="27" t="e">
        <f ca="1">_xlfn.XLOOKUP(F985,Planilha6!F:F,Planilha6!G:G)</f>
        <v>#NAME?</v>
      </c>
      <c r="H985" s="27" t="e">
        <f ca="1">_xlfn.XLOOKUP(G985,Planilha6!G:G,Planilha6!H:H)</f>
        <v>#NAME?</v>
      </c>
      <c r="I985" s="27" t="e">
        <f ca="1">_xlfn.XLOOKUP(H985,Planilha6!H:H,Planilha6!I:I)</f>
        <v>#NAME?</v>
      </c>
      <c r="J985" s="27" t="e">
        <f ca="1">_xlfn.XLOOKUP(I985,Planilha6!I:I,Planilha6!J:J)</f>
        <v>#NAME?</v>
      </c>
      <c r="K985" s="27" t="e">
        <f ca="1">_xlfn.XLOOKUP(J985,Planilha6!J:J,Planilha6!K:K)</f>
        <v>#NAME?</v>
      </c>
      <c r="L985" s="27" t="e">
        <f ca="1">_xlfn.XLOOKUP(K985,Planilha6!K:K,Planilha6!L:L)</f>
        <v>#NAME?</v>
      </c>
      <c r="M985" s="27" t="e">
        <f ca="1">_xlfn.XLOOKUP(L985,Planilha6!L:L,Planilha6!M:M)</f>
        <v>#NAME?</v>
      </c>
    </row>
    <row r="986" spans="1:13" x14ac:dyDescent="0.25">
      <c r="A986" s="32" t="s">
        <v>8737</v>
      </c>
      <c r="B986" s="27" t="e">
        <f ca="1">_xlfn.XLOOKUP(A986,Planilha6!A:A,Planilha6!B:B)</f>
        <v>#NAME?</v>
      </c>
      <c r="C986" s="27" t="e">
        <f ca="1">_xlfn.XLOOKUP(B986,Planilha6!B:B,Planilha6!C:C)</f>
        <v>#NAME?</v>
      </c>
      <c r="D986" s="27" t="e">
        <f ca="1">_xlfn.XLOOKUP(C986,Planilha6!C:C,Planilha6!D:D)</f>
        <v>#NAME?</v>
      </c>
      <c r="E986" s="27" t="e">
        <f ca="1">_xlfn.XLOOKUP(D986,Planilha6!D:D,Planilha6!E:E)</f>
        <v>#NAME?</v>
      </c>
      <c r="F986" s="27" t="e">
        <f ca="1">_xlfn.XLOOKUP(E986,Planilha6!E:E,Planilha6!F:F)</f>
        <v>#NAME?</v>
      </c>
      <c r="G986" s="27" t="e">
        <f ca="1">_xlfn.XLOOKUP(F986,Planilha6!F:F,Planilha6!G:G)</f>
        <v>#NAME?</v>
      </c>
      <c r="H986" s="27" t="e">
        <f ca="1">_xlfn.XLOOKUP(G986,Planilha6!G:G,Planilha6!H:H)</f>
        <v>#NAME?</v>
      </c>
      <c r="I986" s="27" t="e">
        <f ca="1">_xlfn.XLOOKUP(H986,Planilha6!H:H,Planilha6!I:I)</f>
        <v>#NAME?</v>
      </c>
      <c r="J986" s="27" t="e">
        <f ca="1">_xlfn.XLOOKUP(I986,Planilha6!I:I,Planilha6!J:J)</f>
        <v>#NAME?</v>
      </c>
      <c r="K986" s="27" t="e">
        <f ca="1">_xlfn.XLOOKUP(J986,Planilha6!J:J,Planilha6!K:K)</f>
        <v>#NAME?</v>
      </c>
      <c r="L986" s="27" t="e">
        <f ca="1">_xlfn.XLOOKUP(K986,Planilha6!K:K,Planilha6!L:L)</f>
        <v>#NAME?</v>
      </c>
      <c r="M986" s="27" t="e">
        <f ca="1">_xlfn.XLOOKUP(L986,Planilha6!L:L,Planilha6!M:M)</f>
        <v>#NAME?</v>
      </c>
    </row>
    <row r="987" spans="1:13" x14ac:dyDescent="0.25">
      <c r="A987" s="32" t="s">
        <v>8840</v>
      </c>
      <c r="B987" s="27" t="e">
        <f ca="1">_xlfn.XLOOKUP(A987,Planilha6!A:A,Planilha6!B:B)</f>
        <v>#NAME?</v>
      </c>
      <c r="C987" s="27" t="e">
        <f ca="1">_xlfn.XLOOKUP(B987,Planilha6!B:B,Planilha6!C:C)</f>
        <v>#NAME?</v>
      </c>
      <c r="D987" s="27" t="e">
        <f ca="1">_xlfn.XLOOKUP(C987,Planilha6!C:C,Planilha6!D:D)</f>
        <v>#NAME?</v>
      </c>
      <c r="E987" s="27" t="e">
        <f ca="1">_xlfn.XLOOKUP(D987,Planilha6!D:D,Planilha6!E:E)</f>
        <v>#NAME?</v>
      </c>
      <c r="F987" s="27" t="e">
        <f ca="1">_xlfn.XLOOKUP(E987,Planilha6!E:E,Planilha6!F:F)</f>
        <v>#NAME?</v>
      </c>
      <c r="G987" s="27" t="e">
        <f ca="1">_xlfn.XLOOKUP(F987,Planilha6!F:F,Planilha6!G:G)</f>
        <v>#NAME?</v>
      </c>
      <c r="H987" s="27" t="e">
        <f ca="1">_xlfn.XLOOKUP(G987,Planilha6!G:G,Planilha6!H:H)</f>
        <v>#NAME?</v>
      </c>
      <c r="I987" s="27" t="e">
        <f ca="1">_xlfn.XLOOKUP(H987,Planilha6!H:H,Planilha6!I:I)</f>
        <v>#NAME?</v>
      </c>
      <c r="J987" s="27" t="e">
        <f ca="1">_xlfn.XLOOKUP(I987,Planilha6!I:I,Planilha6!J:J)</f>
        <v>#NAME?</v>
      </c>
      <c r="K987" s="27" t="e">
        <f ca="1">_xlfn.XLOOKUP(J987,Planilha6!J:J,Planilha6!K:K)</f>
        <v>#NAME?</v>
      </c>
      <c r="L987" s="27" t="e">
        <f ca="1">_xlfn.XLOOKUP(K987,Planilha6!K:K,Planilha6!L:L)</f>
        <v>#NAME?</v>
      </c>
      <c r="M987" s="27" t="e">
        <f ca="1">_xlfn.XLOOKUP(L987,Planilha6!L:L,Planilha6!M:M)</f>
        <v>#NAME?</v>
      </c>
    </row>
    <row r="988" spans="1:13" x14ac:dyDescent="0.25">
      <c r="A988" s="32" t="s">
        <v>9880</v>
      </c>
      <c r="B988" s="27" t="e">
        <f ca="1">_xlfn.XLOOKUP(A988,Planilha6!A:A,Planilha6!B:B)</f>
        <v>#NAME?</v>
      </c>
      <c r="C988" s="27" t="e">
        <f ca="1">_xlfn.XLOOKUP(B988,Planilha6!B:B,Planilha6!C:C)</f>
        <v>#NAME?</v>
      </c>
      <c r="D988" s="27" t="e">
        <f ca="1">_xlfn.XLOOKUP(C988,Planilha6!C:C,Planilha6!D:D)</f>
        <v>#NAME?</v>
      </c>
      <c r="E988" s="27" t="e">
        <f ca="1">_xlfn.XLOOKUP(D988,Planilha6!D:D,Planilha6!E:E)</f>
        <v>#NAME?</v>
      </c>
      <c r="F988" s="27" t="e">
        <f ca="1">_xlfn.XLOOKUP(E988,Planilha6!E:E,Planilha6!F:F)</f>
        <v>#NAME?</v>
      </c>
      <c r="G988" s="27" t="e">
        <f ca="1">_xlfn.XLOOKUP(F988,Planilha6!F:F,Planilha6!G:G)</f>
        <v>#NAME?</v>
      </c>
      <c r="H988" s="27" t="e">
        <f ca="1">_xlfn.XLOOKUP(G988,Planilha6!G:G,Planilha6!H:H)</f>
        <v>#NAME?</v>
      </c>
      <c r="I988" s="27" t="e">
        <f ca="1">_xlfn.XLOOKUP(H988,Planilha6!H:H,Planilha6!I:I)</f>
        <v>#NAME?</v>
      </c>
      <c r="J988" s="27" t="e">
        <f ca="1">_xlfn.XLOOKUP(I988,Planilha6!I:I,Planilha6!J:J)</f>
        <v>#NAME?</v>
      </c>
      <c r="K988" s="27" t="e">
        <f ca="1">_xlfn.XLOOKUP(J988,Planilha6!J:J,Planilha6!K:K)</f>
        <v>#NAME?</v>
      </c>
      <c r="L988" s="27" t="e">
        <f ca="1">_xlfn.XLOOKUP(K988,Planilha6!K:K,Planilha6!L:L)</f>
        <v>#NAME?</v>
      </c>
      <c r="M988" s="27" t="e">
        <f ca="1">_xlfn.XLOOKUP(L988,Planilha6!L:L,Planilha6!M:M)</f>
        <v>#NAME?</v>
      </c>
    </row>
    <row r="989" spans="1:13" x14ac:dyDescent="0.25">
      <c r="A989" s="32" t="s">
        <v>8618</v>
      </c>
      <c r="B989" s="27" t="e">
        <f ca="1">_xlfn.XLOOKUP(A989,Planilha6!A:A,Planilha6!B:B)</f>
        <v>#NAME?</v>
      </c>
      <c r="C989" s="27" t="e">
        <f ca="1">_xlfn.XLOOKUP(B989,Planilha6!B:B,Planilha6!C:C)</f>
        <v>#NAME?</v>
      </c>
      <c r="D989" s="27" t="e">
        <f ca="1">_xlfn.XLOOKUP(C989,Planilha6!C:C,Planilha6!D:D)</f>
        <v>#NAME?</v>
      </c>
      <c r="E989" s="27" t="e">
        <f ca="1">_xlfn.XLOOKUP(D989,Planilha6!D:D,Planilha6!E:E)</f>
        <v>#NAME?</v>
      </c>
      <c r="F989" s="27" t="e">
        <f ca="1">_xlfn.XLOOKUP(E989,Planilha6!E:E,Planilha6!F:F)</f>
        <v>#NAME?</v>
      </c>
      <c r="G989" s="27" t="e">
        <f ca="1">_xlfn.XLOOKUP(F989,Planilha6!F:F,Planilha6!G:G)</f>
        <v>#NAME?</v>
      </c>
      <c r="H989" s="27" t="e">
        <f ca="1">_xlfn.XLOOKUP(G989,Planilha6!G:G,Planilha6!H:H)</f>
        <v>#NAME?</v>
      </c>
      <c r="I989" s="27" t="e">
        <f ca="1">_xlfn.XLOOKUP(H989,Planilha6!H:H,Planilha6!I:I)</f>
        <v>#NAME?</v>
      </c>
      <c r="J989" s="27" t="e">
        <f ca="1">_xlfn.XLOOKUP(I989,Planilha6!I:I,Planilha6!J:J)</f>
        <v>#NAME?</v>
      </c>
      <c r="K989" s="27" t="e">
        <f ca="1">_xlfn.XLOOKUP(J989,Planilha6!J:J,Planilha6!K:K)</f>
        <v>#NAME?</v>
      </c>
      <c r="L989" s="27" t="e">
        <f ca="1">_xlfn.XLOOKUP(K989,Planilha6!K:K,Planilha6!L:L)</f>
        <v>#NAME?</v>
      </c>
      <c r="M989" s="27" t="e">
        <f ca="1">_xlfn.XLOOKUP(L989,Planilha6!L:L,Planilha6!M:M)</f>
        <v>#NAME?</v>
      </c>
    </row>
    <row r="990" spans="1:13" x14ac:dyDescent="0.25">
      <c r="A990" s="32" t="s">
        <v>8942</v>
      </c>
      <c r="B990" s="27" t="e">
        <f ca="1">_xlfn.XLOOKUP(A990,Planilha6!A:A,Planilha6!B:B)</f>
        <v>#NAME?</v>
      </c>
      <c r="C990" s="27" t="e">
        <f ca="1">_xlfn.XLOOKUP(B990,Planilha6!B:B,Planilha6!C:C)</f>
        <v>#NAME?</v>
      </c>
      <c r="D990" s="27" t="e">
        <f ca="1">_xlfn.XLOOKUP(C990,Planilha6!C:C,Planilha6!D:D)</f>
        <v>#NAME?</v>
      </c>
      <c r="E990" s="27" t="e">
        <f ca="1">_xlfn.XLOOKUP(D990,Planilha6!D:D,Planilha6!E:E)</f>
        <v>#NAME?</v>
      </c>
      <c r="F990" s="27" t="e">
        <f ca="1">_xlfn.XLOOKUP(E990,Planilha6!E:E,Planilha6!F:F)</f>
        <v>#NAME?</v>
      </c>
      <c r="G990" s="27" t="e">
        <f ca="1">_xlfn.XLOOKUP(F990,Planilha6!F:F,Planilha6!G:G)</f>
        <v>#NAME?</v>
      </c>
      <c r="H990" s="27" t="e">
        <f ca="1">_xlfn.XLOOKUP(G990,Planilha6!G:G,Planilha6!H:H)</f>
        <v>#NAME?</v>
      </c>
      <c r="I990" s="27" t="e">
        <f ca="1">_xlfn.XLOOKUP(H990,Planilha6!H:H,Planilha6!I:I)</f>
        <v>#NAME?</v>
      </c>
      <c r="J990" s="27" t="e">
        <f ca="1">_xlfn.XLOOKUP(I990,Planilha6!I:I,Planilha6!J:J)</f>
        <v>#NAME?</v>
      </c>
      <c r="K990" s="27" t="e">
        <f ca="1">_xlfn.XLOOKUP(J990,Planilha6!J:J,Planilha6!K:K)</f>
        <v>#NAME?</v>
      </c>
      <c r="L990" s="27" t="e">
        <f ca="1">_xlfn.XLOOKUP(K990,Planilha6!K:K,Planilha6!L:L)</f>
        <v>#NAME?</v>
      </c>
      <c r="M990" s="27" t="e">
        <f ca="1">_xlfn.XLOOKUP(L990,Planilha6!L:L,Planilha6!M:M)</f>
        <v>#NAME?</v>
      </c>
    </row>
    <row r="991" spans="1:13" x14ac:dyDescent="0.25">
      <c r="A991" s="32" t="s">
        <v>9227</v>
      </c>
      <c r="B991" s="27" t="e">
        <f ca="1">_xlfn.XLOOKUP(A991,Planilha6!A:A,Planilha6!B:B)</f>
        <v>#NAME?</v>
      </c>
      <c r="C991" s="27" t="e">
        <f ca="1">_xlfn.XLOOKUP(B991,Planilha6!B:B,Planilha6!C:C)</f>
        <v>#NAME?</v>
      </c>
      <c r="D991" s="27" t="e">
        <f ca="1">_xlfn.XLOOKUP(C991,Planilha6!C:C,Planilha6!D:D)</f>
        <v>#NAME?</v>
      </c>
      <c r="E991" s="27" t="e">
        <f ca="1">_xlfn.XLOOKUP(D991,Planilha6!D:D,Planilha6!E:E)</f>
        <v>#NAME?</v>
      </c>
      <c r="F991" s="27" t="e">
        <f ca="1">_xlfn.XLOOKUP(E991,Planilha6!E:E,Planilha6!F:F)</f>
        <v>#NAME?</v>
      </c>
      <c r="G991" s="27" t="e">
        <f ca="1">_xlfn.XLOOKUP(F991,Planilha6!F:F,Planilha6!G:G)</f>
        <v>#NAME?</v>
      </c>
      <c r="H991" s="27" t="e">
        <f ca="1">_xlfn.XLOOKUP(G991,Planilha6!G:G,Planilha6!H:H)</f>
        <v>#NAME?</v>
      </c>
      <c r="I991" s="27" t="e">
        <f ca="1">_xlfn.XLOOKUP(H991,Planilha6!H:H,Planilha6!I:I)</f>
        <v>#NAME?</v>
      </c>
      <c r="J991" s="27" t="e">
        <f ca="1">_xlfn.XLOOKUP(I991,Planilha6!I:I,Planilha6!J:J)</f>
        <v>#NAME?</v>
      </c>
      <c r="K991" s="27" t="e">
        <f ca="1">_xlfn.XLOOKUP(J991,Planilha6!J:J,Planilha6!K:K)</f>
        <v>#NAME?</v>
      </c>
      <c r="L991" s="27" t="e">
        <f ca="1">_xlfn.XLOOKUP(K991,Planilha6!K:K,Planilha6!L:L)</f>
        <v>#NAME?</v>
      </c>
      <c r="M991" s="27" t="e">
        <f ca="1">_xlfn.XLOOKUP(L991,Planilha6!L:L,Planilha6!M:M)</f>
        <v>#NAME?</v>
      </c>
    </row>
    <row r="992" spans="1:13" x14ac:dyDescent="0.25">
      <c r="A992" s="32" t="s">
        <v>9008</v>
      </c>
      <c r="B992" s="27" t="e">
        <f ca="1">_xlfn.XLOOKUP(A992,Planilha6!A:A,Planilha6!B:B)</f>
        <v>#NAME?</v>
      </c>
      <c r="C992" s="27" t="e">
        <f ca="1">_xlfn.XLOOKUP(B992,Planilha6!B:B,Planilha6!C:C)</f>
        <v>#NAME?</v>
      </c>
      <c r="D992" s="27" t="e">
        <f ca="1">_xlfn.XLOOKUP(C992,Planilha6!C:C,Planilha6!D:D)</f>
        <v>#NAME?</v>
      </c>
      <c r="E992" s="27" t="e">
        <f ca="1">_xlfn.XLOOKUP(D992,Planilha6!D:D,Planilha6!E:E)</f>
        <v>#NAME?</v>
      </c>
      <c r="F992" s="27" t="e">
        <f ca="1">_xlfn.XLOOKUP(E992,Planilha6!E:E,Planilha6!F:F)</f>
        <v>#NAME?</v>
      </c>
      <c r="G992" s="27" t="e">
        <f ca="1">_xlfn.XLOOKUP(F992,Planilha6!F:F,Planilha6!G:G)</f>
        <v>#NAME?</v>
      </c>
      <c r="H992" s="27" t="e">
        <f ca="1">_xlfn.XLOOKUP(G992,Planilha6!G:G,Planilha6!H:H)</f>
        <v>#NAME?</v>
      </c>
      <c r="I992" s="27" t="e">
        <f ca="1">_xlfn.XLOOKUP(H992,Planilha6!H:H,Planilha6!I:I)</f>
        <v>#NAME?</v>
      </c>
      <c r="J992" s="27" t="e">
        <f ca="1">_xlfn.XLOOKUP(I992,Planilha6!I:I,Planilha6!J:J)</f>
        <v>#NAME?</v>
      </c>
      <c r="K992" s="27" t="e">
        <f ca="1">_xlfn.XLOOKUP(J992,Planilha6!J:J,Planilha6!K:K)</f>
        <v>#NAME?</v>
      </c>
      <c r="L992" s="27" t="e">
        <f ca="1">_xlfn.XLOOKUP(K992,Planilha6!K:K,Planilha6!L:L)</f>
        <v>#NAME?</v>
      </c>
      <c r="M992" s="27" t="e">
        <f ca="1">_xlfn.XLOOKUP(L992,Planilha6!L:L,Planilha6!M:M)</f>
        <v>#NAME?</v>
      </c>
    </row>
    <row r="993" spans="1:13" x14ac:dyDescent="0.25">
      <c r="A993" s="32" t="s">
        <v>8630</v>
      </c>
      <c r="B993" s="27" t="e">
        <f ca="1">_xlfn.XLOOKUP(A993,Planilha6!A:A,Planilha6!B:B)</f>
        <v>#NAME?</v>
      </c>
      <c r="C993" s="27" t="e">
        <f ca="1">_xlfn.XLOOKUP(B993,Planilha6!B:B,Planilha6!C:C)</f>
        <v>#NAME?</v>
      </c>
      <c r="D993" s="27" t="e">
        <f ca="1">_xlfn.XLOOKUP(C993,Planilha6!C:C,Planilha6!D:D)</f>
        <v>#NAME?</v>
      </c>
      <c r="E993" s="27" t="e">
        <f ca="1">_xlfn.XLOOKUP(D993,Planilha6!D:D,Planilha6!E:E)</f>
        <v>#NAME?</v>
      </c>
      <c r="F993" s="27" t="e">
        <f ca="1">_xlfn.XLOOKUP(E993,Planilha6!E:E,Planilha6!F:F)</f>
        <v>#NAME?</v>
      </c>
      <c r="G993" s="27" t="e">
        <f ca="1">_xlfn.XLOOKUP(F993,Planilha6!F:F,Planilha6!G:G)</f>
        <v>#NAME?</v>
      </c>
      <c r="H993" s="27" t="e">
        <f ca="1">_xlfn.XLOOKUP(G993,Planilha6!G:G,Planilha6!H:H)</f>
        <v>#NAME?</v>
      </c>
      <c r="I993" s="27" t="e">
        <f ca="1">_xlfn.XLOOKUP(H993,Planilha6!H:H,Planilha6!I:I)</f>
        <v>#NAME?</v>
      </c>
      <c r="J993" s="27" t="e">
        <f ca="1">_xlfn.XLOOKUP(I993,Planilha6!I:I,Planilha6!J:J)</f>
        <v>#NAME?</v>
      </c>
      <c r="K993" s="27" t="e">
        <f ca="1">_xlfn.XLOOKUP(J993,Planilha6!J:J,Planilha6!K:K)</f>
        <v>#NAME?</v>
      </c>
      <c r="L993" s="27" t="e">
        <f ca="1">_xlfn.XLOOKUP(K993,Planilha6!K:K,Planilha6!L:L)</f>
        <v>#NAME?</v>
      </c>
      <c r="M993" s="27" t="e">
        <f ca="1">_xlfn.XLOOKUP(L993,Planilha6!L:L,Planilha6!M:M)</f>
        <v>#NAME?</v>
      </c>
    </row>
    <row r="994" spans="1:13" x14ac:dyDescent="0.25">
      <c r="A994" s="32" t="s">
        <v>8512</v>
      </c>
      <c r="B994" s="27" t="e">
        <f ca="1">_xlfn.XLOOKUP(A994,Planilha6!A:A,Planilha6!B:B)</f>
        <v>#NAME?</v>
      </c>
      <c r="C994" s="27" t="e">
        <f ca="1">_xlfn.XLOOKUP(B994,Planilha6!B:B,Planilha6!C:C)</f>
        <v>#NAME?</v>
      </c>
      <c r="D994" s="27" t="e">
        <f ca="1">_xlfn.XLOOKUP(C994,Planilha6!C:C,Planilha6!D:D)</f>
        <v>#NAME?</v>
      </c>
      <c r="E994" s="27" t="e">
        <f ca="1">_xlfn.XLOOKUP(D994,Planilha6!D:D,Planilha6!E:E)</f>
        <v>#NAME?</v>
      </c>
      <c r="F994" s="27" t="e">
        <f ca="1">_xlfn.XLOOKUP(E994,Planilha6!E:E,Planilha6!F:F)</f>
        <v>#NAME?</v>
      </c>
      <c r="G994" s="27" t="e">
        <f ca="1">_xlfn.XLOOKUP(F994,Planilha6!F:F,Planilha6!G:G)</f>
        <v>#NAME?</v>
      </c>
      <c r="H994" s="27" t="e">
        <f ca="1">_xlfn.XLOOKUP(G994,Planilha6!G:G,Planilha6!H:H)</f>
        <v>#NAME?</v>
      </c>
      <c r="I994" s="27" t="e">
        <f ca="1">_xlfn.XLOOKUP(H994,Planilha6!H:H,Planilha6!I:I)</f>
        <v>#NAME?</v>
      </c>
      <c r="J994" s="27" t="e">
        <f ca="1">_xlfn.XLOOKUP(I994,Planilha6!I:I,Planilha6!J:J)</f>
        <v>#NAME?</v>
      </c>
      <c r="K994" s="27" t="e">
        <f ca="1">_xlfn.XLOOKUP(J994,Planilha6!J:J,Planilha6!K:K)</f>
        <v>#NAME?</v>
      </c>
      <c r="L994" s="27" t="e">
        <f ca="1">_xlfn.XLOOKUP(K994,Planilha6!K:K,Planilha6!L:L)</f>
        <v>#NAME?</v>
      </c>
      <c r="M994" s="27" t="e">
        <f ca="1">_xlfn.XLOOKUP(L994,Planilha6!L:L,Planilha6!M:M)</f>
        <v>#NAME?</v>
      </c>
    </row>
    <row r="995" spans="1:13" x14ac:dyDescent="0.25">
      <c r="A995" s="32" t="s">
        <v>8645</v>
      </c>
      <c r="B995" s="27" t="e">
        <f ca="1">_xlfn.XLOOKUP(A995,Planilha6!A:A,Planilha6!B:B)</f>
        <v>#NAME?</v>
      </c>
      <c r="C995" s="27" t="e">
        <f ca="1">_xlfn.XLOOKUP(B995,Planilha6!B:B,Planilha6!C:C)</f>
        <v>#NAME?</v>
      </c>
      <c r="D995" s="27" t="e">
        <f ca="1">_xlfn.XLOOKUP(C995,Planilha6!C:C,Planilha6!D:D)</f>
        <v>#NAME?</v>
      </c>
      <c r="E995" s="27" t="e">
        <f ca="1">_xlfn.XLOOKUP(D995,Planilha6!D:D,Planilha6!E:E)</f>
        <v>#NAME?</v>
      </c>
      <c r="F995" s="27" t="e">
        <f ca="1">_xlfn.XLOOKUP(E995,Planilha6!E:E,Planilha6!F:F)</f>
        <v>#NAME?</v>
      </c>
      <c r="G995" s="27" t="e">
        <f ca="1">_xlfn.XLOOKUP(F995,Planilha6!F:F,Planilha6!G:G)</f>
        <v>#NAME?</v>
      </c>
      <c r="H995" s="27" t="e">
        <f ca="1">_xlfn.XLOOKUP(G995,Planilha6!G:G,Planilha6!H:H)</f>
        <v>#NAME?</v>
      </c>
      <c r="I995" s="27" t="e">
        <f ca="1">_xlfn.XLOOKUP(H995,Planilha6!H:H,Planilha6!I:I)</f>
        <v>#NAME?</v>
      </c>
      <c r="J995" s="27" t="e">
        <f ca="1">_xlfn.XLOOKUP(I995,Planilha6!I:I,Planilha6!J:J)</f>
        <v>#NAME?</v>
      </c>
      <c r="K995" s="27" t="e">
        <f ca="1">_xlfn.XLOOKUP(J995,Planilha6!J:J,Planilha6!K:K)</f>
        <v>#NAME?</v>
      </c>
      <c r="L995" s="27" t="e">
        <f ca="1">_xlfn.XLOOKUP(K995,Planilha6!K:K,Planilha6!L:L)</f>
        <v>#NAME?</v>
      </c>
      <c r="M995" s="27" t="e">
        <f ca="1">_xlfn.XLOOKUP(L995,Planilha6!L:L,Planilha6!M:M)</f>
        <v>#NAME?</v>
      </c>
    </row>
    <row r="996" spans="1:13" x14ac:dyDescent="0.25">
      <c r="A996" s="32" t="s">
        <v>8769</v>
      </c>
      <c r="B996" s="27" t="e">
        <f ca="1">_xlfn.XLOOKUP(A996,Planilha6!A:A,Planilha6!B:B)</f>
        <v>#NAME?</v>
      </c>
      <c r="C996" s="27" t="e">
        <f ca="1">_xlfn.XLOOKUP(B996,Planilha6!B:B,Planilha6!C:C)</f>
        <v>#NAME?</v>
      </c>
      <c r="D996" s="27" t="e">
        <f ca="1">_xlfn.XLOOKUP(C996,Planilha6!C:C,Planilha6!D:D)</f>
        <v>#NAME?</v>
      </c>
      <c r="E996" s="27" t="e">
        <f ca="1">_xlfn.XLOOKUP(D996,Planilha6!D:D,Planilha6!E:E)</f>
        <v>#NAME?</v>
      </c>
      <c r="F996" s="27" t="e">
        <f ca="1">_xlfn.XLOOKUP(E996,Planilha6!E:E,Planilha6!F:F)</f>
        <v>#NAME?</v>
      </c>
      <c r="G996" s="27" t="e">
        <f ca="1">_xlfn.XLOOKUP(F996,Planilha6!F:F,Planilha6!G:G)</f>
        <v>#NAME?</v>
      </c>
      <c r="H996" s="27" t="e">
        <f ca="1">_xlfn.XLOOKUP(G996,Planilha6!G:G,Planilha6!H:H)</f>
        <v>#NAME?</v>
      </c>
      <c r="I996" s="27" t="e">
        <f ca="1">_xlfn.XLOOKUP(H996,Planilha6!H:H,Planilha6!I:I)</f>
        <v>#NAME?</v>
      </c>
      <c r="J996" s="27" t="e">
        <f ca="1">_xlfn.XLOOKUP(I996,Planilha6!I:I,Planilha6!J:J)</f>
        <v>#NAME?</v>
      </c>
      <c r="K996" s="27" t="e">
        <f ca="1">_xlfn.XLOOKUP(J996,Planilha6!J:J,Planilha6!K:K)</f>
        <v>#NAME?</v>
      </c>
      <c r="L996" s="27" t="e">
        <f ca="1">_xlfn.XLOOKUP(K996,Planilha6!K:K,Planilha6!L:L)</f>
        <v>#NAME?</v>
      </c>
      <c r="M996" s="27" t="e">
        <f ca="1">_xlfn.XLOOKUP(L996,Planilha6!L:L,Planilha6!M:M)</f>
        <v>#NAME?</v>
      </c>
    </row>
    <row r="997" spans="1:13" x14ac:dyDescent="0.25">
      <c r="A997" s="32" t="s">
        <v>8718</v>
      </c>
      <c r="B997" s="27" t="e">
        <f ca="1">_xlfn.XLOOKUP(A997,Planilha6!A:A,Planilha6!B:B)</f>
        <v>#NAME?</v>
      </c>
      <c r="C997" s="27" t="e">
        <f ca="1">_xlfn.XLOOKUP(B997,Planilha6!B:B,Planilha6!C:C)</f>
        <v>#NAME?</v>
      </c>
      <c r="D997" s="27" t="e">
        <f ca="1">_xlfn.XLOOKUP(C997,Planilha6!C:C,Planilha6!D:D)</f>
        <v>#NAME?</v>
      </c>
      <c r="E997" s="27" t="e">
        <f ca="1">_xlfn.XLOOKUP(D997,Planilha6!D:D,Planilha6!E:E)</f>
        <v>#NAME?</v>
      </c>
      <c r="F997" s="27" t="e">
        <f ca="1">_xlfn.XLOOKUP(E997,Planilha6!E:E,Planilha6!F:F)</f>
        <v>#NAME?</v>
      </c>
      <c r="G997" s="27" t="e">
        <f ca="1">_xlfn.XLOOKUP(F997,Planilha6!F:F,Planilha6!G:G)</f>
        <v>#NAME?</v>
      </c>
      <c r="H997" s="27" t="e">
        <f ca="1">_xlfn.XLOOKUP(G997,Planilha6!G:G,Planilha6!H:H)</f>
        <v>#NAME?</v>
      </c>
      <c r="I997" s="27" t="e">
        <f ca="1">_xlfn.XLOOKUP(H997,Planilha6!H:H,Planilha6!I:I)</f>
        <v>#NAME?</v>
      </c>
      <c r="J997" s="27" t="e">
        <f ca="1">_xlfn.XLOOKUP(I997,Planilha6!I:I,Planilha6!J:J)</f>
        <v>#NAME?</v>
      </c>
      <c r="K997" s="27" t="e">
        <f ca="1">_xlfn.XLOOKUP(J997,Planilha6!J:J,Planilha6!K:K)</f>
        <v>#NAME?</v>
      </c>
      <c r="L997" s="27" t="e">
        <f ca="1">_xlfn.XLOOKUP(K997,Planilha6!K:K,Planilha6!L:L)</f>
        <v>#NAME?</v>
      </c>
      <c r="M997" s="27" t="e">
        <f ca="1">_xlfn.XLOOKUP(L997,Planilha6!L:L,Planilha6!M:M)</f>
        <v>#NAME?</v>
      </c>
    </row>
    <row r="998" spans="1:13" x14ac:dyDescent="0.25">
      <c r="A998" s="32" t="s">
        <v>8687</v>
      </c>
      <c r="B998" s="27" t="e">
        <f ca="1">_xlfn.XLOOKUP(A998,Planilha6!A:A,Planilha6!B:B)</f>
        <v>#NAME?</v>
      </c>
      <c r="C998" s="27" t="e">
        <f ca="1">_xlfn.XLOOKUP(B998,Planilha6!B:B,Planilha6!C:C)</f>
        <v>#NAME?</v>
      </c>
      <c r="D998" s="27" t="e">
        <f ca="1">_xlfn.XLOOKUP(C998,Planilha6!C:C,Planilha6!D:D)</f>
        <v>#NAME?</v>
      </c>
      <c r="E998" s="27" t="e">
        <f ca="1">_xlfn.XLOOKUP(D998,Planilha6!D:D,Planilha6!E:E)</f>
        <v>#NAME?</v>
      </c>
      <c r="F998" s="27" t="e">
        <f ca="1">_xlfn.XLOOKUP(E998,Planilha6!E:E,Planilha6!F:F)</f>
        <v>#NAME?</v>
      </c>
      <c r="G998" s="27" t="e">
        <f ca="1">_xlfn.XLOOKUP(F998,Planilha6!F:F,Planilha6!G:G)</f>
        <v>#NAME?</v>
      </c>
      <c r="H998" s="27" t="e">
        <f ca="1">_xlfn.XLOOKUP(G998,Planilha6!G:G,Planilha6!H:H)</f>
        <v>#NAME?</v>
      </c>
      <c r="I998" s="27" t="e">
        <f ca="1">_xlfn.XLOOKUP(H998,Planilha6!H:H,Planilha6!I:I)</f>
        <v>#NAME?</v>
      </c>
      <c r="J998" s="27" t="e">
        <f ca="1">_xlfn.XLOOKUP(I998,Planilha6!I:I,Planilha6!J:J)</f>
        <v>#NAME?</v>
      </c>
      <c r="K998" s="27" t="e">
        <f ca="1">_xlfn.XLOOKUP(J998,Planilha6!J:J,Planilha6!K:K)</f>
        <v>#NAME?</v>
      </c>
      <c r="L998" s="27" t="e">
        <f ca="1">_xlfn.XLOOKUP(K998,Planilha6!K:K,Planilha6!L:L)</f>
        <v>#NAME?</v>
      </c>
      <c r="M998" s="27" t="e">
        <f ca="1">_xlfn.XLOOKUP(L998,Planilha6!L:L,Planilha6!M:M)</f>
        <v>#NAME?</v>
      </c>
    </row>
    <row r="999" spans="1:13" x14ac:dyDescent="0.25">
      <c r="A999" s="32" t="s">
        <v>8556</v>
      </c>
      <c r="B999" s="27" t="e">
        <f ca="1">_xlfn.XLOOKUP(A999,Planilha6!A:A,Planilha6!B:B)</f>
        <v>#NAME?</v>
      </c>
      <c r="C999" s="27" t="e">
        <f ca="1">_xlfn.XLOOKUP(B999,Planilha6!B:B,Planilha6!C:C)</f>
        <v>#NAME?</v>
      </c>
      <c r="D999" s="27" t="e">
        <f ca="1">_xlfn.XLOOKUP(C999,Planilha6!C:C,Planilha6!D:D)</f>
        <v>#NAME?</v>
      </c>
      <c r="E999" s="27" t="e">
        <f ca="1">_xlfn.XLOOKUP(D999,Planilha6!D:D,Planilha6!E:E)</f>
        <v>#NAME?</v>
      </c>
      <c r="F999" s="27" t="e">
        <f ca="1">_xlfn.XLOOKUP(E999,Planilha6!E:E,Planilha6!F:F)</f>
        <v>#NAME?</v>
      </c>
      <c r="G999" s="27" t="e">
        <f ca="1">_xlfn.XLOOKUP(F999,Planilha6!F:F,Planilha6!G:G)</f>
        <v>#NAME?</v>
      </c>
      <c r="H999" s="27" t="e">
        <f ca="1">_xlfn.XLOOKUP(G999,Planilha6!G:G,Planilha6!H:H)</f>
        <v>#NAME?</v>
      </c>
      <c r="I999" s="27" t="e">
        <f ca="1">_xlfn.XLOOKUP(H999,Planilha6!H:H,Planilha6!I:I)</f>
        <v>#NAME?</v>
      </c>
      <c r="J999" s="27" t="e">
        <f ca="1">_xlfn.XLOOKUP(I999,Planilha6!I:I,Planilha6!J:J)</f>
        <v>#NAME?</v>
      </c>
      <c r="K999" s="27" t="e">
        <f ca="1">_xlfn.XLOOKUP(J999,Planilha6!J:J,Planilha6!K:K)</f>
        <v>#NAME?</v>
      </c>
      <c r="L999" s="27" t="e">
        <f ca="1">_xlfn.XLOOKUP(K999,Planilha6!K:K,Planilha6!L:L)</f>
        <v>#NAME?</v>
      </c>
      <c r="M999" s="27" t="e">
        <f ca="1">_xlfn.XLOOKUP(L999,Planilha6!L:L,Planilha6!M:M)</f>
        <v>#NAME?</v>
      </c>
    </row>
    <row r="1000" spans="1:13" x14ac:dyDescent="0.25">
      <c r="A1000" s="32" t="s">
        <v>8855</v>
      </c>
      <c r="B1000" s="27" t="e">
        <f ca="1">_xlfn.XLOOKUP(A1000,Planilha6!A:A,Planilha6!B:B)</f>
        <v>#NAME?</v>
      </c>
      <c r="C1000" s="27" t="e">
        <f ca="1">_xlfn.XLOOKUP(B1000,Planilha6!B:B,Planilha6!C:C)</f>
        <v>#NAME?</v>
      </c>
      <c r="D1000" s="27" t="e">
        <f ca="1">_xlfn.XLOOKUP(C1000,Planilha6!C:C,Planilha6!D:D)</f>
        <v>#NAME?</v>
      </c>
      <c r="E1000" s="27" t="e">
        <f ca="1">_xlfn.XLOOKUP(D1000,Planilha6!D:D,Planilha6!E:E)</f>
        <v>#NAME?</v>
      </c>
      <c r="F1000" s="27" t="e">
        <f ca="1">_xlfn.XLOOKUP(E1000,Planilha6!E:E,Planilha6!F:F)</f>
        <v>#NAME?</v>
      </c>
      <c r="G1000" s="27" t="e">
        <f ca="1">_xlfn.XLOOKUP(F1000,Planilha6!F:F,Planilha6!G:G)</f>
        <v>#NAME?</v>
      </c>
      <c r="H1000" s="27" t="e">
        <f ca="1">_xlfn.XLOOKUP(G1000,Planilha6!G:G,Planilha6!H:H)</f>
        <v>#NAME?</v>
      </c>
      <c r="I1000" s="27" t="e">
        <f ca="1">_xlfn.XLOOKUP(H1000,Planilha6!H:H,Planilha6!I:I)</f>
        <v>#NAME?</v>
      </c>
      <c r="J1000" s="27" t="e">
        <f ca="1">_xlfn.XLOOKUP(I1000,Planilha6!I:I,Planilha6!J:J)</f>
        <v>#NAME?</v>
      </c>
      <c r="K1000" s="27" t="e">
        <f ca="1">_xlfn.XLOOKUP(J1000,Planilha6!J:J,Planilha6!K:K)</f>
        <v>#NAME?</v>
      </c>
      <c r="L1000" s="27" t="e">
        <f ca="1">_xlfn.XLOOKUP(K1000,Planilha6!K:K,Planilha6!L:L)</f>
        <v>#NAME?</v>
      </c>
      <c r="M1000" s="27" t="e">
        <f ca="1">_xlfn.XLOOKUP(L1000,Planilha6!L:L,Planilha6!M:M)</f>
        <v>#NAME?</v>
      </c>
    </row>
    <row r="1001" spans="1:13" x14ac:dyDescent="0.25">
      <c r="A1001" s="32" t="s">
        <v>8484</v>
      </c>
      <c r="B1001" s="27" t="e">
        <f ca="1">_xlfn.XLOOKUP(A1001,Planilha6!A:A,Planilha6!B:B)</f>
        <v>#NAME?</v>
      </c>
      <c r="C1001" s="27" t="e">
        <f ca="1">_xlfn.XLOOKUP(B1001,Planilha6!B:B,Planilha6!C:C)</f>
        <v>#NAME?</v>
      </c>
      <c r="D1001" s="27" t="e">
        <f ca="1">_xlfn.XLOOKUP(C1001,Planilha6!C:C,Planilha6!D:D)</f>
        <v>#NAME?</v>
      </c>
      <c r="E1001" s="27" t="e">
        <f ca="1">_xlfn.XLOOKUP(D1001,Planilha6!D:D,Planilha6!E:E)</f>
        <v>#NAME?</v>
      </c>
      <c r="F1001" s="27" t="e">
        <f ca="1">_xlfn.XLOOKUP(E1001,Planilha6!E:E,Planilha6!F:F)</f>
        <v>#NAME?</v>
      </c>
      <c r="G1001" s="27" t="e">
        <f ca="1">_xlfn.XLOOKUP(F1001,Planilha6!F:F,Planilha6!G:G)</f>
        <v>#NAME?</v>
      </c>
      <c r="H1001" s="27" t="e">
        <f ca="1">_xlfn.XLOOKUP(G1001,Planilha6!G:G,Planilha6!H:H)</f>
        <v>#NAME?</v>
      </c>
      <c r="I1001" s="27" t="e">
        <f ca="1">_xlfn.XLOOKUP(H1001,Planilha6!H:H,Planilha6!I:I)</f>
        <v>#NAME?</v>
      </c>
      <c r="J1001" s="27" t="e">
        <f ca="1">_xlfn.XLOOKUP(I1001,Planilha6!I:I,Planilha6!J:J)</f>
        <v>#NAME?</v>
      </c>
      <c r="K1001" s="27" t="e">
        <f ca="1">_xlfn.XLOOKUP(J1001,Planilha6!J:J,Planilha6!K:K)</f>
        <v>#NAME?</v>
      </c>
      <c r="L1001" s="27" t="e">
        <f ca="1">_xlfn.XLOOKUP(K1001,Planilha6!K:K,Planilha6!L:L)</f>
        <v>#NAME?</v>
      </c>
      <c r="M1001" s="27" t="e">
        <f ca="1">_xlfn.XLOOKUP(L1001,Planilha6!L:L,Planilha6!M:M)</f>
        <v>#NAME?</v>
      </c>
    </row>
    <row r="1002" spans="1:13" x14ac:dyDescent="0.25">
      <c r="A1002" s="32" t="s">
        <v>9257</v>
      </c>
      <c r="B1002" s="27" t="e">
        <f ca="1">_xlfn.XLOOKUP(A1002,Planilha6!A:A,Planilha6!B:B)</f>
        <v>#NAME?</v>
      </c>
      <c r="C1002" s="27" t="e">
        <f ca="1">_xlfn.XLOOKUP(B1002,Planilha6!B:B,Planilha6!C:C)</f>
        <v>#NAME?</v>
      </c>
      <c r="D1002" s="27" t="e">
        <f ca="1">_xlfn.XLOOKUP(C1002,Planilha6!C:C,Planilha6!D:D)</f>
        <v>#NAME?</v>
      </c>
      <c r="E1002" s="27" t="e">
        <f ca="1">_xlfn.XLOOKUP(D1002,Planilha6!D:D,Planilha6!E:E)</f>
        <v>#NAME?</v>
      </c>
      <c r="F1002" s="27" t="e">
        <f ca="1">_xlfn.XLOOKUP(E1002,Planilha6!E:E,Planilha6!F:F)</f>
        <v>#NAME?</v>
      </c>
      <c r="G1002" s="27" t="e">
        <f ca="1">_xlfn.XLOOKUP(F1002,Planilha6!F:F,Planilha6!G:G)</f>
        <v>#NAME?</v>
      </c>
      <c r="H1002" s="27" t="e">
        <f ca="1">_xlfn.XLOOKUP(G1002,Planilha6!G:G,Planilha6!H:H)</f>
        <v>#NAME?</v>
      </c>
      <c r="I1002" s="27" t="e">
        <f ca="1">_xlfn.XLOOKUP(H1002,Planilha6!H:H,Planilha6!I:I)</f>
        <v>#NAME?</v>
      </c>
      <c r="J1002" s="27" t="e">
        <f ca="1">_xlfn.XLOOKUP(I1002,Planilha6!I:I,Planilha6!J:J)</f>
        <v>#NAME?</v>
      </c>
      <c r="K1002" s="27" t="e">
        <f ca="1">_xlfn.XLOOKUP(J1002,Planilha6!J:J,Planilha6!K:K)</f>
        <v>#NAME?</v>
      </c>
      <c r="L1002" s="27" t="e">
        <f ca="1">_xlfn.XLOOKUP(K1002,Planilha6!K:K,Planilha6!L:L)</f>
        <v>#NAME?</v>
      </c>
      <c r="M1002" s="27" t="e">
        <f ca="1">_xlfn.XLOOKUP(L1002,Planilha6!L:L,Planilha6!M:M)</f>
        <v>#NAME?</v>
      </c>
    </row>
    <row r="1003" spans="1:13" x14ac:dyDescent="0.25">
      <c r="A1003" s="32" t="s">
        <v>8485</v>
      </c>
      <c r="B1003" s="27" t="e">
        <f ca="1">_xlfn.XLOOKUP(A1003,Planilha6!A:A,Planilha6!B:B)</f>
        <v>#NAME?</v>
      </c>
      <c r="C1003" s="27" t="e">
        <f ca="1">_xlfn.XLOOKUP(B1003,Planilha6!B:B,Planilha6!C:C)</f>
        <v>#NAME?</v>
      </c>
      <c r="D1003" s="27" t="e">
        <f ca="1">_xlfn.XLOOKUP(C1003,Planilha6!C:C,Planilha6!D:D)</f>
        <v>#NAME?</v>
      </c>
      <c r="E1003" s="27" t="e">
        <f ca="1">_xlfn.XLOOKUP(D1003,Planilha6!D:D,Planilha6!E:E)</f>
        <v>#NAME?</v>
      </c>
      <c r="F1003" s="27" t="e">
        <f ca="1">_xlfn.XLOOKUP(E1003,Planilha6!E:E,Planilha6!F:F)</f>
        <v>#NAME?</v>
      </c>
      <c r="G1003" s="27" t="e">
        <f ca="1">_xlfn.XLOOKUP(F1003,Planilha6!F:F,Planilha6!G:G)</f>
        <v>#NAME?</v>
      </c>
      <c r="H1003" s="27" t="e">
        <f ca="1">_xlfn.XLOOKUP(G1003,Planilha6!G:G,Planilha6!H:H)</f>
        <v>#NAME?</v>
      </c>
      <c r="I1003" s="27" t="e">
        <f ca="1">_xlfn.XLOOKUP(H1003,Planilha6!H:H,Planilha6!I:I)</f>
        <v>#NAME?</v>
      </c>
      <c r="J1003" s="27" t="e">
        <f ca="1">_xlfn.XLOOKUP(I1003,Planilha6!I:I,Planilha6!J:J)</f>
        <v>#NAME?</v>
      </c>
      <c r="K1003" s="27" t="e">
        <f ca="1">_xlfn.XLOOKUP(J1003,Planilha6!J:J,Planilha6!K:K)</f>
        <v>#NAME?</v>
      </c>
      <c r="L1003" s="27" t="e">
        <f ca="1">_xlfn.XLOOKUP(K1003,Planilha6!K:K,Planilha6!L:L)</f>
        <v>#NAME?</v>
      </c>
      <c r="M1003" s="27" t="e">
        <f ca="1">_xlfn.XLOOKUP(L1003,Planilha6!L:L,Planilha6!M:M)</f>
        <v>#NAME?</v>
      </c>
    </row>
    <row r="1004" spans="1:13" x14ac:dyDescent="0.25">
      <c r="A1004" s="32" t="s">
        <v>8659</v>
      </c>
      <c r="B1004" s="27" t="e">
        <f ca="1">_xlfn.XLOOKUP(A1004,Planilha6!A:A,Planilha6!B:B)</f>
        <v>#NAME?</v>
      </c>
      <c r="C1004" s="27" t="e">
        <f ca="1">_xlfn.XLOOKUP(B1004,Planilha6!B:B,Planilha6!C:C)</f>
        <v>#NAME?</v>
      </c>
      <c r="D1004" s="27" t="e">
        <f ca="1">_xlfn.XLOOKUP(C1004,Planilha6!C:C,Planilha6!D:D)</f>
        <v>#NAME?</v>
      </c>
      <c r="E1004" s="27" t="e">
        <f ca="1">_xlfn.XLOOKUP(D1004,Planilha6!D:D,Planilha6!E:E)</f>
        <v>#NAME?</v>
      </c>
      <c r="F1004" s="27" t="e">
        <f ca="1">_xlfn.XLOOKUP(E1004,Planilha6!E:E,Planilha6!F:F)</f>
        <v>#NAME?</v>
      </c>
      <c r="G1004" s="27" t="e">
        <f ca="1">_xlfn.XLOOKUP(F1004,Planilha6!F:F,Planilha6!G:G)</f>
        <v>#NAME?</v>
      </c>
      <c r="H1004" s="27" t="e">
        <f ca="1">_xlfn.XLOOKUP(G1004,Planilha6!G:G,Planilha6!H:H)</f>
        <v>#NAME?</v>
      </c>
      <c r="I1004" s="27" t="e">
        <f ca="1">_xlfn.XLOOKUP(H1004,Planilha6!H:H,Planilha6!I:I)</f>
        <v>#NAME?</v>
      </c>
      <c r="J1004" s="27" t="e">
        <f ca="1">_xlfn.XLOOKUP(I1004,Planilha6!I:I,Planilha6!J:J)</f>
        <v>#NAME?</v>
      </c>
      <c r="K1004" s="27" t="e">
        <f ca="1">_xlfn.XLOOKUP(J1004,Planilha6!J:J,Planilha6!K:K)</f>
        <v>#NAME?</v>
      </c>
      <c r="L1004" s="27" t="e">
        <f ca="1">_xlfn.XLOOKUP(K1004,Planilha6!K:K,Planilha6!L:L)</f>
        <v>#NAME?</v>
      </c>
      <c r="M1004" s="27" t="e">
        <f ca="1">_xlfn.XLOOKUP(L1004,Planilha6!L:L,Planilha6!M:M)</f>
        <v>#NAME?</v>
      </c>
    </row>
    <row r="1005" spans="1:13" x14ac:dyDescent="0.25">
      <c r="A1005" s="32" t="s">
        <v>9193</v>
      </c>
      <c r="B1005" s="27" t="e">
        <f ca="1">_xlfn.XLOOKUP(A1005,Planilha6!A:A,Planilha6!B:B)</f>
        <v>#NAME?</v>
      </c>
      <c r="C1005" s="27" t="e">
        <f ca="1">_xlfn.XLOOKUP(B1005,Planilha6!B:B,Planilha6!C:C)</f>
        <v>#NAME?</v>
      </c>
      <c r="D1005" s="27" t="e">
        <f ca="1">_xlfn.XLOOKUP(C1005,Planilha6!C:C,Planilha6!D:D)</f>
        <v>#NAME?</v>
      </c>
      <c r="E1005" s="27" t="e">
        <f ca="1">_xlfn.XLOOKUP(D1005,Planilha6!D:D,Planilha6!E:E)</f>
        <v>#NAME?</v>
      </c>
      <c r="F1005" s="27" t="e">
        <f ca="1">_xlfn.XLOOKUP(E1005,Planilha6!E:E,Planilha6!F:F)</f>
        <v>#NAME?</v>
      </c>
      <c r="G1005" s="27" t="e">
        <f ca="1">_xlfn.XLOOKUP(F1005,Planilha6!F:F,Planilha6!G:G)</f>
        <v>#NAME?</v>
      </c>
      <c r="H1005" s="27" t="e">
        <f ca="1">_xlfn.XLOOKUP(G1005,Planilha6!G:G,Planilha6!H:H)</f>
        <v>#NAME?</v>
      </c>
      <c r="I1005" s="27" t="e">
        <f ca="1">_xlfn.XLOOKUP(H1005,Planilha6!H:H,Planilha6!I:I)</f>
        <v>#NAME?</v>
      </c>
      <c r="J1005" s="27" t="e">
        <f ca="1">_xlfn.XLOOKUP(I1005,Planilha6!I:I,Planilha6!J:J)</f>
        <v>#NAME?</v>
      </c>
      <c r="K1005" s="27" t="e">
        <f ca="1">_xlfn.XLOOKUP(J1005,Planilha6!J:J,Planilha6!K:K)</f>
        <v>#NAME?</v>
      </c>
      <c r="L1005" s="27" t="e">
        <f ca="1">_xlfn.XLOOKUP(K1005,Planilha6!K:K,Planilha6!L:L)</f>
        <v>#NAME?</v>
      </c>
      <c r="M1005" s="27" t="e">
        <f ca="1">_xlfn.XLOOKUP(L1005,Planilha6!L:L,Planilha6!M:M)</f>
        <v>#NAME?</v>
      </c>
    </row>
    <row r="1006" spans="1:13" x14ac:dyDescent="0.25">
      <c r="A1006" s="32" t="s">
        <v>9566</v>
      </c>
      <c r="B1006" s="27" t="e">
        <f ca="1">_xlfn.XLOOKUP(A1006,Planilha6!A:A,Planilha6!B:B)</f>
        <v>#NAME?</v>
      </c>
      <c r="C1006" s="27" t="e">
        <f ca="1">_xlfn.XLOOKUP(B1006,Planilha6!B:B,Planilha6!C:C)</f>
        <v>#NAME?</v>
      </c>
      <c r="D1006" s="27" t="e">
        <f ca="1">_xlfn.XLOOKUP(C1006,Planilha6!C:C,Planilha6!D:D)</f>
        <v>#NAME?</v>
      </c>
      <c r="E1006" s="27" t="e">
        <f ca="1">_xlfn.XLOOKUP(D1006,Planilha6!D:D,Planilha6!E:E)</f>
        <v>#NAME?</v>
      </c>
      <c r="F1006" s="27" t="e">
        <f ca="1">_xlfn.XLOOKUP(E1006,Planilha6!E:E,Planilha6!F:F)</f>
        <v>#NAME?</v>
      </c>
      <c r="G1006" s="27" t="e">
        <f ca="1">_xlfn.XLOOKUP(F1006,Planilha6!F:F,Planilha6!G:G)</f>
        <v>#NAME?</v>
      </c>
      <c r="H1006" s="27" t="e">
        <f ca="1">_xlfn.XLOOKUP(G1006,Planilha6!G:G,Planilha6!H:H)</f>
        <v>#NAME?</v>
      </c>
      <c r="I1006" s="27" t="e">
        <f ca="1">_xlfn.XLOOKUP(H1006,Planilha6!H:H,Planilha6!I:I)</f>
        <v>#NAME?</v>
      </c>
      <c r="J1006" s="27" t="e">
        <f ca="1">_xlfn.XLOOKUP(I1006,Planilha6!I:I,Planilha6!J:J)</f>
        <v>#NAME?</v>
      </c>
      <c r="K1006" s="27" t="e">
        <f ca="1">_xlfn.XLOOKUP(J1006,Planilha6!J:J,Planilha6!K:K)</f>
        <v>#NAME?</v>
      </c>
      <c r="L1006" s="27" t="e">
        <f ca="1">_xlfn.XLOOKUP(K1006,Planilha6!K:K,Planilha6!L:L)</f>
        <v>#NAME?</v>
      </c>
      <c r="M1006" s="27" t="e">
        <f ca="1">_xlfn.XLOOKUP(L1006,Planilha6!L:L,Planilha6!M:M)</f>
        <v>#NAME?</v>
      </c>
    </row>
    <row r="1007" spans="1:13" x14ac:dyDescent="0.25">
      <c r="A1007" s="32" t="s">
        <v>9572</v>
      </c>
      <c r="B1007" s="27" t="e">
        <f ca="1">_xlfn.XLOOKUP(A1007,Planilha6!A:A,Planilha6!B:B)</f>
        <v>#NAME?</v>
      </c>
      <c r="C1007" s="27" t="e">
        <f ca="1">_xlfn.XLOOKUP(B1007,Planilha6!B:B,Planilha6!C:C)</f>
        <v>#NAME?</v>
      </c>
      <c r="D1007" s="27" t="e">
        <f ca="1">_xlfn.XLOOKUP(C1007,Planilha6!C:C,Planilha6!D:D)</f>
        <v>#NAME?</v>
      </c>
      <c r="E1007" s="27" t="e">
        <f ca="1">_xlfn.XLOOKUP(D1007,Planilha6!D:D,Planilha6!E:E)</f>
        <v>#NAME?</v>
      </c>
      <c r="F1007" s="27" t="e">
        <f ca="1">_xlfn.XLOOKUP(E1007,Planilha6!E:E,Planilha6!F:F)</f>
        <v>#NAME?</v>
      </c>
      <c r="G1007" s="27" t="e">
        <f ca="1">_xlfn.XLOOKUP(F1007,Planilha6!F:F,Planilha6!G:G)</f>
        <v>#NAME?</v>
      </c>
      <c r="H1007" s="27" t="e">
        <f ca="1">_xlfn.XLOOKUP(G1007,Planilha6!G:G,Planilha6!H:H)</f>
        <v>#NAME?</v>
      </c>
      <c r="I1007" s="27" t="e">
        <f ca="1">_xlfn.XLOOKUP(H1007,Planilha6!H:H,Planilha6!I:I)</f>
        <v>#NAME?</v>
      </c>
      <c r="J1007" s="27" t="e">
        <f ca="1">_xlfn.XLOOKUP(I1007,Planilha6!I:I,Planilha6!J:J)</f>
        <v>#NAME?</v>
      </c>
      <c r="K1007" s="27" t="e">
        <f ca="1">_xlfn.XLOOKUP(J1007,Planilha6!J:J,Planilha6!K:K)</f>
        <v>#NAME?</v>
      </c>
      <c r="L1007" s="27" t="e">
        <f ca="1">_xlfn.XLOOKUP(K1007,Planilha6!K:K,Planilha6!L:L)</f>
        <v>#NAME?</v>
      </c>
      <c r="M1007" s="27" t="e">
        <f ca="1">_xlfn.XLOOKUP(L1007,Planilha6!L:L,Planilha6!M:M)</f>
        <v>#NAME?</v>
      </c>
    </row>
    <row r="1008" spans="1:13" x14ac:dyDescent="0.25">
      <c r="A1008" s="32" t="s">
        <v>8801</v>
      </c>
      <c r="B1008" s="27" t="e">
        <f ca="1">_xlfn.XLOOKUP(A1008,Planilha6!A:A,Planilha6!B:B)</f>
        <v>#NAME?</v>
      </c>
      <c r="C1008" s="27" t="e">
        <f ca="1">_xlfn.XLOOKUP(B1008,Planilha6!B:B,Planilha6!C:C)</f>
        <v>#NAME?</v>
      </c>
      <c r="D1008" s="27" t="e">
        <f ca="1">_xlfn.XLOOKUP(C1008,Planilha6!C:C,Planilha6!D:D)</f>
        <v>#NAME?</v>
      </c>
      <c r="E1008" s="27" t="e">
        <f ca="1">_xlfn.XLOOKUP(D1008,Planilha6!D:D,Planilha6!E:E)</f>
        <v>#NAME?</v>
      </c>
      <c r="F1008" s="27" t="e">
        <f ca="1">_xlfn.XLOOKUP(E1008,Planilha6!E:E,Planilha6!F:F)</f>
        <v>#NAME?</v>
      </c>
      <c r="G1008" s="27" t="e">
        <f ca="1">_xlfn.XLOOKUP(F1008,Planilha6!F:F,Planilha6!G:G)</f>
        <v>#NAME?</v>
      </c>
      <c r="H1008" s="27" t="e">
        <f ca="1">_xlfn.XLOOKUP(G1008,Planilha6!G:G,Planilha6!H:H)</f>
        <v>#NAME?</v>
      </c>
      <c r="I1008" s="27" t="e">
        <f ca="1">_xlfn.XLOOKUP(H1008,Planilha6!H:H,Planilha6!I:I)</f>
        <v>#NAME?</v>
      </c>
      <c r="J1008" s="27" t="e">
        <f ca="1">_xlfn.XLOOKUP(I1008,Planilha6!I:I,Planilha6!J:J)</f>
        <v>#NAME?</v>
      </c>
      <c r="K1008" s="27" t="e">
        <f ca="1">_xlfn.XLOOKUP(J1008,Planilha6!J:J,Planilha6!K:K)</f>
        <v>#NAME?</v>
      </c>
      <c r="L1008" s="27" t="e">
        <f ca="1">_xlfn.XLOOKUP(K1008,Planilha6!K:K,Planilha6!L:L)</f>
        <v>#NAME?</v>
      </c>
      <c r="M1008" s="27" t="e">
        <f ca="1">_xlfn.XLOOKUP(L1008,Planilha6!L:L,Planilha6!M:M)</f>
        <v>#NAME?</v>
      </c>
    </row>
    <row r="1009" spans="1:13" x14ac:dyDescent="0.25">
      <c r="A1009" s="32" t="s">
        <v>9150</v>
      </c>
      <c r="B1009" s="27" t="e">
        <f ca="1">_xlfn.XLOOKUP(A1009,Planilha6!A:A,Planilha6!B:B)</f>
        <v>#NAME?</v>
      </c>
      <c r="C1009" s="27" t="e">
        <f ca="1">_xlfn.XLOOKUP(B1009,Planilha6!B:B,Planilha6!C:C)</f>
        <v>#NAME?</v>
      </c>
      <c r="D1009" s="27" t="e">
        <f ca="1">_xlfn.XLOOKUP(C1009,Planilha6!C:C,Planilha6!D:D)</f>
        <v>#NAME?</v>
      </c>
      <c r="E1009" s="27" t="e">
        <f ca="1">_xlfn.XLOOKUP(D1009,Planilha6!D:D,Planilha6!E:E)</f>
        <v>#NAME?</v>
      </c>
      <c r="F1009" s="27" t="e">
        <f ca="1">_xlfn.XLOOKUP(E1009,Planilha6!E:E,Planilha6!F:F)</f>
        <v>#NAME?</v>
      </c>
      <c r="G1009" s="27" t="e">
        <f ca="1">_xlfn.XLOOKUP(F1009,Planilha6!F:F,Planilha6!G:G)</f>
        <v>#NAME?</v>
      </c>
      <c r="H1009" s="27" t="e">
        <f ca="1">_xlfn.XLOOKUP(G1009,Planilha6!G:G,Planilha6!H:H)</f>
        <v>#NAME?</v>
      </c>
      <c r="I1009" s="27" t="e">
        <f ca="1">_xlfn.XLOOKUP(H1009,Planilha6!H:H,Planilha6!I:I)</f>
        <v>#NAME?</v>
      </c>
      <c r="J1009" s="27" t="e">
        <f ca="1">_xlfn.XLOOKUP(I1009,Planilha6!I:I,Planilha6!J:J)</f>
        <v>#NAME?</v>
      </c>
      <c r="K1009" s="27" t="e">
        <f ca="1">_xlfn.XLOOKUP(J1009,Planilha6!J:J,Planilha6!K:K)</f>
        <v>#NAME?</v>
      </c>
      <c r="L1009" s="27" t="e">
        <f ca="1">_xlfn.XLOOKUP(K1009,Planilha6!K:K,Planilha6!L:L)</f>
        <v>#NAME?</v>
      </c>
      <c r="M1009" s="27" t="e">
        <f ca="1">_xlfn.XLOOKUP(L1009,Planilha6!L:L,Planilha6!M:M)</f>
        <v>#NAME?</v>
      </c>
    </row>
    <row r="1010" spans="1:13" x14ac:dyDescent="0.25">
      <c r="A1010" s="32" t="s">
        <v>8792</v>
      </c>
      <c r="B1010" s="27" t="e">
        <f ca="1">_xlfn.XLOOKUP(A1010,Planilha6!A:A,Planilha6!B:B)</f>
        <v>#NAME?</v>
      </c>
      <c r="C1010" s="27" t="e">
        <f ca="1">_xlfn.XLOOKUP(B1010,Planilha6!B:B,Planilha6!C:C)</f>
        <v>#NAME?</v>
      </c>
      <c r="D1010" s="27" t="e">
        <f ca="1">_xlfn.XLOOKUP(C1010,Planilha6!C:C,Planilha6!D:D)</f>
        <v>#NAME?</v>
      </c>
      <c r="E1010" s="27" t="e">
        <f ca="1">_xlfn.XLOOKUP(D1010,Planilha6!D:D,Planilha6!E:E)</f>
        <v>#NAME?</v>
      </c>
      <c r="F1010" s="27" t="e">
        <f ca="1">_xlfn.XLOOKUP(E1010,Planilha6!E:E,Planilha6!F:F)</f>
        <v>#NAME?</v>
      </c>
      <c r="G1010" s="27" t="e">
        <f ca="1">_xlfn.XLOOKUP(F1010,Planilha6!F:F,Planilha6!G:G)</f>
        <v>#NAME?</v>
      </c>
      <c r="H1010" s="27" t="e">
        <f ca="1">_xlfn.XLOOKUP(G1010,Planilha6!G:G,Planilha6!H:H)</f>
        <v>#NAME?</v>
      </c>
      <c r="I1010" s="27" t="e">
        <f ca="1">_xlfn.XLOOKUP(H1010,Planilha6!H:H,Planilha6!I:I)</f>
        <v>#NAME?</v>
      </c>
      <c r="J1010" s="27" t="e">
        <f ca="1">_xlfn.XLOOKUP(I1010,Planilha6!I:I,Planilha6!J:J)</f>
        <v>#NAME?</v>
      </c>
      <c r="K1010" s="27" t="e">
        <f ca="1">_xlfn.XLOOKUP(J1010,Planilha6!J:J,Planilha6!K:K)</f>
        <v>#NAME?</v>
      </c>
      <c r="L1010" s="27" t="e">
        <f ca="1">_xlfn.XLOOKUP(K1010,Planilha6!K:K,Planilha6!L:L)</f>
        <v>#NAME?</v>
      </c>
      <c r="M1010" s="27" t="e">
        <f ca="1">_xlfn.XLOOKUP(L1010,Planilha6!L:L,Planilha6!M:M)</f>
        <v>#NAME?</v>
      </c>
    </row>
    <row r="1011" spans="1:13" x14ac:dyDescent="0.25">
      <c r="A1011" s="32" t="s">
        <v>9676</v>
      </c>
      <c r="B1011" s="27" t="e">
        <f ca="1">_xlfn.XLOOKUP(A1011,Planilha6!A:A,Planilha6!B:B)</f>
        <v>#NAME?</v>
      </c>
      <c r="C1011" s="27" t="e">
        <f ca="1">_xlfn.XLOOKUP(B1011,Planilha6!B:B,Planilha6!C:C)</f>
        <v>#NAME?</v>
      </c>
      <c r="D1011" s="27" t="e">
        <f ca="1">_xlfn.XLOOKUP(C1011,Planilha6!C:C,Planilha6!D:D)</f>
        <v>#NAME?</v>
      </c>
      <c r="E1011" s="27" t="e">
        <f ca="1">_xlfn.XLOOKUP(D1011,Planilha6!D:D,Planilha6!E:E)</f>
        <v>#NAME?</v>
      </c>
      <c r="F1011" s="27" t="e">
        <f ca="1">_xlfn.XLOOKUP(E1011,Planilha6!E:E,Planilha6!F:F)</f>
        <v>#NAME?</v>
      </c>
      <c r="G1011" s="27" t="e">
        <f ca="1">_xlfn.XLOOKUP(F1011,Planilha6!F:F,Planilha6!G:G)</f>
        <v>#NAME?</v>
      </c>
      <c r="H1011" s="27" t="e">
        <f ca="1">_xlfn.XLOOKUP(G1011,Planilha6!G:G,Planilha6!H:H)</f>
        <v>#NAME?</v>
      </c>
      <c r="I1011" s="27" t="e">
        <f ca="1">_xlfn.XLOOKUP(H1011,Planilha6!H:H,Planilha6!I:I)</f>
        <v>#NAME?</v>
      </c>
      <c r="J1011" s="27" t="e">
        <f ca="1">_xlfn.XLOOKUP(I1011,Planilha6!I:I,Planilha6!J:J)</f>
        <v>#NAME?</v>
      </c>
      <c r="K1011" s="27" t="e">
        <f ca="1">_xlfn.XLOOKUP(J1011,Planilha6!J:J,Planilha6!K:K)</f>
        <v>#NAME?</v>
      </c>
      <c r="L1011" s="27" t="e">
        <f ca="1">_xlfn.XLOOKUP(K1011,Planilha6!K:K,Planilha6!L:L)</f>
        <v>#NAME?</v>
      </c>
      <c r="M1011" s="27" t="e">
        <f ca="1">_xlfn.XLOOKUP(L1011,Planilha6!L:L,Planilha6!M:M)</f>
        <v>#NAME?</v>
      </c>
    </row>
    <row r="1012" spans="1:13" x14ac:dyDescent="0.25">
      <c r="A1012" s="32" t="s">
        <v>8571</v>
      </c>
      <c r="B1012" s="27" t="e">
        <f ca="1">_xlfn.XLOOKUP(A1012,Planilha6!A:A,Planilha6!B:B)</f>
        <v>#NAME?</v>
      </c>
      <c r="C1012" s="27" t="e">
        <f ca="1">_xlfn.XLOOKUP(B1012,Planilha6!B:B,Planilha6!C:C)</f>
        <v>#NAME?</v>
      </c>
      <c r="D1012" s="27" t="e">
        <f ca="1">_xlfn.XLOOKUP(C1012,Planilha6!C:C,Planilha6!D:D)</f>
        <v>#NAME?</v>
      </c>
      <c r="E1012" s="27" t="e">
        <f ca="1">_xlfn.XLOOKUP(D1012,Planilha6!D:D,Planilha6!E:E)</f>
        <v>#NAME?</v>
      </c>
      <c r="F1012" s="27" t="e">
        <f ca="1">_xlfn.XLOOKUP(E1012,Planilha6!E:E,Planilha6!F:F)</f>
        <v>#NAME?</v>
      </c>
      <c r="G1012" s="27" t="e">
        <f ca="1">_xlfn.XLOOKUP(F1012,Planilha6!F:F,Planilha6!G:G)</f>
        <v>#NAME?</v>
      </c>
      <c r="H1012" s="27" t="e">
        <f ca="1">_xlfn.XLOOKUP(G1012,Planilha6!G:G,Planilha6!H:H)</f>
        <v>#NAME?</v>
      </c>
      <c r="I1012" s="27" t="e">
        <f ca="1">_xlfn.XLOOKUP(H1012,Planilha6!H:H,Planilha6!I:I)</f>
        <v>#NAME?</v>
      </c>
      <c r="J1012" s="27" t="e">
        <f ca="1">_xlfn.XLOOKUP(I1012,Planilha6!I:I,Planilha6!J:J)</f>
        <v>#NAME?</v>
      </c>
      <c r="K1012" s="27" t="e">
        <f ca="1">_xlfn.XLOOKUP(J1012,Planilha6!J:J,Planilha6!K:K)</f>
        <v>#NAME?</v>
      </c>
      <c r="L1012" s="27" t="e">
        <f ca="1">_xlfn.XLOOKUP(K1012,Planilha6!K:K,Planilha6!L:L)</f>
        <v>#NAME?</v>
      </c>
      <c r="M1012" s="27" t="e">
        <f ca="1">_xlfn.XLOOKUP(L1012,Planilha6!L:L,Planilha6!M:M)</f>
        <v>#NAME?</v>
      </c>
    </row>
    <row r="1013" spans="1:13" x14ac:dyDescent="0.25">
      <c r="A1013" s="32" t="s">
        <v>9142</v>
      </c>
      <c r="B1013" s="27" t="e">
        <f ca="1">_xlfn.XLOOKUP(A1013,Planilha6!A:A,Planilha6!B:B)</f>
        <v>#NAME?</v>
      </c>
      <c r="C1013" s="27" t="e">
        <f ca="1">_xlfn.XLOOKUP(B1013,Planilha6!B:B,Planilha6!C:C)</f>
        <v>#NAME?</v>
      </c>
      <c r="D1013" s="27" t="e">
        <f ca="1">_xlfn.XLOOKUP(C1013,Planilha6!C:C,Planilha6!D:D)</f>
        <v>#NAME?</v>
      </c>
      <c r="E1013" s="27" t="e">
        <f ca="1">_xlfn.XLOOKUP(D1013,Planilha6!D:D,Planilha6!E:E)</f>
        <v>#NAME?</v>
      </c>
      <c r="F1013" s="27" t="e">
        <f ca="1">_xlfn.XLOOKUP(E1013,Planilha6!E:E,Planilha6!F:F)</f>
        <v>#NAME?</v>
      </c>
      <c r="G1013" s="27" t="e">
        <f ca="1">_xlfn.XLOOKUP(F1013,Planilha6!F:F,Planilha6!G:G)</f>
        <v>#NAME?</v>
      </c>
      <c r="H1013" s="27" t="e">
        <f ca="1">_xlfn.XLOOKUP(G1013,Planilha6!G:G,Planilha6!H:H)</f>
        <v>#NAME?</v>
      </c>
      <c r="I1013" s="27" t="e">
        <f ca="1">_xlfn.XLOOKUP(H1013,Planilha6!H:H,Planilha6!I:I)</f>
        <v>#NAME?</v>
      </c>
      <c r="J1013" s="27" t="e">
        <f ca="1">_xlfn.XLOOKUP(I1013,Planilha6!I:I,Planilha6!J:J)</f>
        <v>#NAME?</v>
      </c>
      <c r="K1013" s="27" t="e">
        <f ca="1">_xlfn.XLOOKUP(J1013,Planilha6!J:J,Planilha6!K:K)</f>
        <v>#NAME?</v>
      </c>
      <c r="L1013" s="27" t="e">
        <f ca="1">_xlfn.XLOOKUP(K1013,Planilha6!K:K,Planilha6!L:L)</f>
        <v>#NAME?</v>
      </c>
      <c r="M1013" s="27" t="e">
        <f ca="1">_xlfn.XLOOKUP(L1013,Planilha6!L:L,Planilha6!M:M)</f>
        <v>#NAME?</v>
      </c>
    </row>
    <row r="1014" spans="1:13" x14ac:dyDescent="0.25">
      <c r="A1014" s="32" t="s">
        <v>8936</v>
      </c>
      <c r="B1014" s="27" t="e">
        <f ca="1">_xlfn.XLOOKUP(A1014,Planilha6!A:A,Planilha6!B:B)</f>
        <v>#NAME?</v>
      </c>
      <c r="C1014" s="27" t="e">
        <f ca="1">_xlfn.XLOOKUP(B1014,Planilha6!B:B,Planilha6!C:C)</f>
        <v>#NAME?</v>
      </c>
      <c r="D1014" s="27" t="e">
        <f ca="1">_xlfn.XLOOKUP(C1014,Planilha6!C:C,Planilha6!D:D)</f>
        <v>#NAME?</v>
      </c>
      <c r="E1014" s="27" t="e">
        <f ca="1">_xlfn.XLOOKUP(D1014,Planilha6!D:D,Planilha6!E:E)</f>
        <v>#NAME?</v>
      </c>
      <c r="F1014" s="27" t="e">
        <f ca="1">_xlfn.XLOOKUP(E1014,Planilha6!E:E,Planilha6!F:F)</f>
        <v>#NAME?</v>
      </c>
      <c r="G1014" s="27" t="e">
        <f ca="1">_xlfn.XLOOKUP(F1014,Planilha6!F:F,Planilha6!G:G)</f>
        <v>#NAME?</v>
      </c>
      <c r="H1014" s="27" t="e">
        <f ca="1">_xlfn.XLOOKUP(G1014,Planilha6!G:G,Planilha6!H:H)</f>
        <v>#NAME?</v>
      </c>
      <c r="I1014" s="27" t="e">
        <f ca="1">_xlfn.XLOOKUP(H1014,Planilha6!H:H,Planilha6!I:I)</f>
        <v>#NAME?</v>
      </c>
      <c r="J1014" s="27" t="e">
        <f ca="1">_xlfn.XLOOKUP(I1014,Planilha6!I:I,Planilha6!J:J)</f>
        <v>#NAME?</v>
      </c>
      <c r="K1014" s="27" t="e">
        <f ca="1">_xlfn.XLOOKUP(J1014,Planilha6!J:J,Planilha6!K:K)</f>
        <v>#NAME?</v>
      </c>
      <c r="L1014" s="27" t="e">
        <f ca="1">_xlfn.XLOOKUP(K1014,Planilha6!K:K,Planilha6!L:L)</f>
        <v>#NAME?</v>
      </c>
      <c r="M1014" s="27" t="e">
        <f ca="1">_xlfn.XLOOKUP(L1014,Planilha6!L:L,Planilha6!M:M)</f>
        <v>#NAME?</v>
      </c>
    </row>
    <row r="1015" spans="1:13" x14ac:dyDescent="0.25">
      <c r="A1015" s="32" t="s">
        <v>8552</v>
      </c>
      <c r="B1015" s="27" t="e">
        <f ca="1">_xlfn.XLOOKUP(A1015,Planilha6!A:A,Planilha6!B:B)</f>
        <v>#NAME?</v>
      </c>
      <c r="C1015" s="27" t="e">
        <f ca="1">_xlfn.XLOOKUP(B1015,Planilha6!B:B,Planilha6!C:C)</f>
        <v>#NAME?</v>
      </c>
      <c r="D1015" s="27" t="e">
        <f ca="1">_xlfn.XLOOKUP(C1015,Planilha6!C:C,Planilha6!D:D)</f>
        <v>#NAME?</v>
      </c>
      <c r="E1015" s="27" t="e">
        <f ca="1">_xlfn.XLOOKUP(D1015,Planilha6!D:D,Planilha6!E:E)</f>
        <v>#NAME?</v>
      </c>
      <c r="F1015" s="27" t="e">
        <f ca="1">_xlfn.XLOOKUP(E1015,Planilha6!E:E,Planilha6!F:F)</f>
        <v>#NAME?</v>
      </c>
      <c r="G1015" s="27" t="e">
        <f ca="1">_xlfn.XLOOKUP(F1015,Planilha6!F:F,Planilha6!G:G)</f>
        <v>#NAME?</v>
      </c>
      <c r="H1015" s="27" t="e">
        <f ca="1">_xlfn.XLOOKUP(G1015,Planilha6!G:G,Planilha6!H:H)</f>
        <v>#NAME?</v>
      </c>
      <c r="I1015" s="27" t="e">
        <f ca="1">_xlfn.XLOOKUP(H1015,Planilha6!H:H,Planilha6!I:I)</f>
        <v>#NAME?</v>
      </c>
      <c r="J1015" s="27" t="e">
        <f ca="1">_xlfn.XLOOKUP(I1015,Planilha6!I:I,Planilha6!J:J)</f>
        <v>#NAME?</v>
      </c>
      <c r="K1015" s="27" t="e">
        <f ca="1">_xlfn.XLOOKUP(J1015,Planilha6!J:J,Planilha6!K:K)</f>
        <v>#NAME?</v>
      </c>
      <c r="L1015" s="27" t="e">
        <f ca="1">_xlfn.XLOOKUP(K1015,Planilha6!K:K,Planilha6!L:L)</f>
        <v>#NAME?</v>
      </c>
      <c r="M1015" s="27" t="e">
        <f ca="1">_xlfn.XLOOKUP(L1015,Planilha6!L:L,Planilha6!M:M)</f>
        <v>#NAME?</v>
      </c>
    </row>
    <row r="1016" spans="1:13" x14ac:dyDescent="0.25">
      <c r="A1016" s="32" t="s">
        <v>8521</v>
      </c>
      <c r="B1016" s="27" t="e">
        <f ca="1">_xlfn.XLOOKUP(A1016,Planilha6!A:A,Planilha6!B:B)</f>
        <v>#NAME?</v>
      </c>
      <c r="C1016" s="27" t="e">
        <f ca="1">_xlfn.XLOOKUP(B1016,Planilha6!B:B,Planilha6!C:C)</f>
        <v>#NAME?</v>
      </c>
      <c r="D1016" s="27" t="e">
        <f ca="1">_xlfn.XLOOKUP(C1016,Planilha6!C:C,Planilha6!D:D)</f>
        <v>#NAME?</v>
      </c>
      <c r="E1016" s="27" t="e">
        <f ca="1">_xlfn.XLOOKUP(D1016,Planilha6!D:D,Planilha6!E:E)</f>
        <v>#NAME?</v>
      </c>
      <c r="F1016" s="27" t="e">
        <f ca="1">_xlfn.XLOOKUP(E1016,Planilha6!E:E,Planilha6!F:F)</f>
        <v>#NAME?</v>
      </c>
      <c r="G1016" s="27" t="e">
        <f ca="1">_xlfn.XLOOKUP(F1016,Planilha6!F:F,Planilha6!G:G)</f>
        <v>#NAME?</v>
      </c>
      <c r="H1016" s="27" t="e">
        <f ca="1">_xlfn.XLOOKUP(G1016,Planilha6!G:G,Planilha6!H:H)</f>
        <v>#NAME?</v>
      </c>
      <c r="I1016" s="27" t="e">
        <f ca="1">_xlfn.XLOOKUP(H1016,Planilha6!H:H,Planilha6!I:I)</f>
        <v>#NAME?</v>
      </c>
      <c r="J1016" s="27" t="e">
        <f ca="1">_xlfn.XLOOKUP(I1016,Planilha6!I:I,Planilha6!J:J)</f>
        <v>#NAME?</v>
      </c>
      <c r="K1016" s="27" t="e">
        <f ca="1">_xlfn.XLOOKUP(J1016,Planilha6!J:J,Planilha6!K:K)</f>
        <v>#NAME?</v>
      </c>
      <c r="L1016" s="27" t="e">
        <f ca="1">_xlfn.XLOOKUP(K1016,Planilha6!K:K,Planilha6!L:L)</f>
        <v>#NAME?</v>
      </c>
      <c r="M1016" s="27" t="e">
        <f ca="1">_xlfn.XLOOKUP(L1016,Planilha6!L:L,Planilha6!M:M)</f>
        <v>#NAME?</v>
      </c>
    </row>
    <row r="1017" spans="1:13" x14ac:dyDescent="0.25">
      <c r="A1017" s="32" t="s">
        <v>8486</v>
      </c>
      <c r="B1017" s="27" t="e">
        <f ca="1">_xlfn.XLOOKUP(A1017,Planilha6!A:A,Planilha6!B:B)</f>
        <v>#NAME?</v>
      </c>
      <c r="C1017" s="27" t="e">
        <f ca="1">_xlfn.XLOOKUP(B1017,Planilha6!B:B,Planilha6!C:C)</f>
        <v>#NAME?</v>
      </c>
      <c r="D1017" s="27" t="e">
        <f ca="1">_xlfn.XLOOKUP(C1017,Planilha6!C:C,Planilha6!D:D)</f>
        <v>#NAME?</v>
      </c>
      <c r="E1017" s="27" t="e">
        <f ca="1">_xlfn.XLOOKUP(D1017,Planilha6!D:D,Planilha6!E:E)</f>
        <v>#NAME?</v>
      </c>
      <c r="F1017" s="27" t="e">
        <f ca="1">_xlfn.XLOOKUP(E1017,Planilha6!E:E,Planilha6!F:F)</f>
        <v>#NAME?</v>
      </c>
      <c r="G1017" s="27" t="e">
        <f ca="1">_xlfn.XLOOKUP(F1017,Planilha6!F:F,Planilha6!G:G)</f>
        <v>#NAME?</v>
      </c>
      <c r="H1017" s="27" t="e">
        <f ca="1">_xlfn.XLOOKUP(G1017,Planilha6!G:G,Planilha6!H:H)</f>
        <v>#NAME?</v>
      </c>
      <c r="I1017" s="27" t="e">
        <f ca="1">_xlfn.XLOOKUP(H1017,Planilha6!H:H,Planilha6!I:I)</f>
        <v>#NAME?</v>
      </c>
      <c r="J1017" s="27" t="e">
        <f ca="1">_xlfn.XLOOKUP(I1017,Planilha6!I:I,Planilha6!J:J)</f>
        <v>#NAME?</v>
      </c>
      <c r="K1017" s="27" t="e">
        <f ca="1">_xlfn.XLOOKUP(J1017,Planilha6!J:J,Planilha6!K:K)</f>
        <v>#NAME?</v>
      </c>
      <c r="L1017" s="27" t="e">
        <f ca="1">_xlfn.XLOOKUP(K1017,Planilha6!K:K,Planilha6!L:L)</f>
        <v>#NAME?</v>
      </c>
      <c r="M1017" s="27" t="e">
        <f ca="1">_xlfn.XLOOKUP(L1017,Planilha6!L:L,Planilha6!M:M)</f>
        <v>#NAME?</v>
      </c>
    </row>
    <row r="1018" spans="1:13" x14ac:dyDescent="0.25">
      <c r="A1018" s="32" t="s">
        <v>9595</v>
      </c>
      <c r="B1018" s="27" t="e">
        <f ca="1">_xlfn.XLOOKUP(A1018,Planilha6!A:A,Planilha6!B:B)</f>
        <v>#NAME?</v>
      </c>
      <c r="C1018" s="27" t="e">
        <f ca="1">_xlfn.XLOOKUP(B1018,Planilha6!B:B,Planilha6!C:C)</f>
        <v>#NAME?</v>
      </c>
      <c r="D1018" s="27" t="e">
        <f ca="1">_xlfn.XLOOKUP(C1018,Planilha6!C:C,Planilha6!D:D)</f>
        <v>#NAME?</v>
      </c>
      <c r="E1018" s="27" t="e">
        <f ca="1">_xlfn.XLOOKUP(D1018,Planilha6!D:D,Planilha6!E:E)</f>
        <v>#NAME?</v>
      </c>
      <c r="F1018" s="27" t="e">
        <f ca="1">_xlfn.XLOOKUP(E1018,Planilha6!E:E,Planilha6!F:F)</f>
        <v>#NAME?</v>
      </c>
      <c r="G1018" s="27" t="e">
        <f ca="1">_xlfn.XLOOKUP(F1018,Planilha6!F:F,Planilha6!G:G)</f>
        <v>#NAME?</v>
      </c>
      <c r="H1018" s="27" t="e">
        <f ca="1">_xlfn.XLOOKUP(G1018,Planilha6!G:G,Planilha6!H:H)</f>
        <v>#NAME?</v>
      </c>
      <c r="I1018" s="27" t="e">
        <f ca="1">_xlfn.XLOOKUP(H1018,Planilha6!H:H,Planilha6!I:I)</f>
        <v>#NAME?</v>
      </c>
      <c r="J1018" s="27" t="e">
        <f ca="1">_xlfn.XLOOKUP(I1018,Planilha6!I:I,Planilha6!J:J)</f>
        <v>#NAME?</v>
      </c>
      <c r="K1018" s="27" t="e">
        <f ca="1">_xlfn.XLOOKUP(J1018,Planilha6!J:J,Planilha6!K:K)</f>
        <v>#NAME?</v>
      </c>
      <c r="L1018" s="27" t="e">
        <f ca="1">_xlfn.XLOOKUP(K1018,Planilha6!K:K,Planilha6!L:L)</f>
        <v>#NAME?</v>
      </c>
      <c r="M1018" s="27" t="e">
        <f ca="1">_xlfn.XLOOKUP(L1018,Planilha6!L:L,Planilha6!M:M)</f>
        <v>#NAME?</v>
      </c>
    </row>
    <row r="1019" spans="1:13" x14ac:dyDescent="0.25">
      <c r="A1019" s="32" t="s">
        <v>9043</v>
      </c>
      <c r="B1019" s="27" t="e">
        <f ca="1">_xlfn.XLOOKUP(A1019,Planilha6!A:A,Planilha6!B:B)</f>
        <v>#NAME?</v>
      </c>
      <c r="C1019" s="27" t="e">
        <f ca="1">_xlfn.XLOOKUP(B1019,Planilha6!B:B,Planilha6!C:C)</f>
        <v>#NAME?</v>
      </c>
      <c r="D1019" s="27" t="e">
        <f ca="1">_xlfn.XLOOKUP(C1019,Planilha6!C:C,Planilha6!D:D)</f>
        <v>#NAME?</v>
      </c>
      <c r="E1019" s="27" t="e">
        <f ca="1">_xlfn.XLOOKUP(D1019,Planilha6!D:D,Planilha6!E:E)</f>
        <v>#NAME?</v>
      </c>
      <c r="F1019" s="27" t="e">
        <f ca="1">_xlfn.XLOOKUP(E1019,Planilha6!E:E,Planilha6!F:F)</f>
        <v>#NAME?</v>
      </c>
      <c r="G1019" s="27" t="e">
        <f ca="1">_xlfn.XLOOKUP(F1019,Planilha6!F:F,Planilha6!G:G)</f>
        <v>#NAME?</v>
      </c>
      <c r="H1019" s="27" t="e">
        <f ca="1">_xlfn.XLOOKUP(G1019,Planilha6!G:G,Planilha6!H:H)</f>
        <v>#NAME?</v>
      </c>
      <c r="I1019" s="27" t="e">
        <f ca="1">_xlfn.XLOOKUP(H1019,Planilha6!H:H,Planilha6!I:I)</f>
        <v>#NAME?</v>
      </c>
      <c r="J1019" s="27" t="e">
        <f ca="1">_xlfn.XLOOKUP(I1019,Planilha6!I:I,Planilha6!J:J)</f>
        <v>#NAME?</v>
      </c>
      <c r="K1019" s="27" t="e">
        <f ca="1">_xlfn.XLOOKUP(J1019,Planilha6!J:J,Planilha6!K:K)</f>
        <v>#NAME?</v>
      </c>
      <c r="L1019" s="27" t="e">
        <f ca="1">_xlfn.XLOOKUP(K1019,Planilha6!K:K,Planilha6!L:L)</f>
        <v>#NAME?</v>
      </c>
      <c r="M1019" s="27" t="e">
        <f ca="1">_xlfn.XLOOKUP(L1019,Planilha6!L:L,Planilha6!M:M)</f>
        <v>#NAME?</v>
      </c>
    </row>
    <row r="1020" spans="1:13" x14ac:dyDescent="0.25">
      <c r="A1020" s="32" t="s">
        <v>9430</v>
      </c>
      <c r="B1020" s="27" t="e">
        <f ca="1">_xlfn.XLOOKUP(A1020,Planilha6!A:A,Planilha6!B:B)</f>
        <v>#NAME?</v>
      </c>
      <c r="C1020" s="27" t="e">
        <f ca="1">_xlfn.XLOOKUP(B1020,Planilha6!B:B,Planilha6!C:C)</f>
        <v>#NAME?</v>
      </c>
      <c r="D1020" s="27" t="e">
        <f ca="1">_xlfn.XLOOKUP(C1020,Planilha6!C:C,Planilha6!D:D)</f>
        <v>#NAME?</v>
      </c>
      <c r="E1020" s="27" t="e">
        <f ca="1">_xlfn.XLOOKUP(D1020,Planilha6!D:D,Planilha6!E:E)</f>
        <v>#NAME?</v>
      </c>
      <c r="F1020" s="27" t="e">
        <f ca="1">_xlfn.XLOOKUP(E1020,Planilha6!E:E,Planilha6!F:F)</f>
        <v>#NAME?</v>
      </c>
      <c r="G1020" s="27" t="e">
        <f ca="1">_xlfn.XLOOKUP(F1020,Planilha6!F:F,Planilha6!G:G)</f>
        <v>#NAME?</v>
      </c>
      <c r="H1020" s="27" t="e">
        <f ca="1">_xlfn.XLOOKUP(G1020,Planilha6!G:G,Planilha6!H:H)</f>
        <v>#NAME?</v>
      </c>
      <c r="I1020" s="27" t="e">
        <f ca="1">_xlfn.XLOOKUP(H1020,Planilha6!H:H,Planilha6!I:I)</f>
        <v>#NAME?</v>
      </c>
      <c r="J1020" s="27" t="e">
        <f ca="1">_xlfn.XLOOKUP(I1020,Planilha6!I:I,Planilha6!J:J)</f>
        <v>#NAME?</v>
      </c>
      <c r="K1020" s="27" t="e">
        <f ca="1">_xlfn.XLOOKUP(J1020,Planilha6!J:J,Planilha6!K:K)</f>
        <v>#NAME?</v>
      </c>
      <c r="L1020" s="27" t="e">
        <f ca="1">_xlfn.XLOOKUP(K1020,Planilha6!K:K,Planilha6!L:L)</f>
        <v>#NAME?</v>
      </c>
      <c r="M1020" s="27" t="e">
        <f ca="1">_xlfn.XLOOKUP(L1020,Planilha6!L:L,Planilha6!M:M)</f>
        <v>#NAME?</v>
      </c>
    </row>
    <row r="1021" spans="1:13" x14ac:dyDescent="0.25">
      <c r="A1021" s="32" t="s">
        <v>8925</v>
      </c>
      <c r="B1021" s="27" t="e">
        <f ca="1">_xlfn.XLOOKUP(A1021,Planilha6!A:A,Planilha6!B:B)</f>
        <v>#NAME?</v>
      </c>
      <c r="C1021" s="27" t="e">
        <f ca="1">_xlfn.XLOOKUP(B1021,Planilha6!B:B,Planilha6!C:C)</f>
        <v>#NAME?</v>
      </c>
      <c r="D1021" s="27" t="e">
        <f ca="1">_xlfn.XLOOKUP(C1021,Planilha6!C:C,Planilha6!D:D)</f>
        <v>#NAME?</v>
      </c>
      <c r="E1021" s="27" t="e">
        <f ca="1">_xlfn.XLOOKUP(D1021,Planilha6!D:D,Planilha6!E:E)</f>
        <v>#NAME?</v>
      </c>
      <c r="F1021" s="27" t="e">
        <f ca="1">_xlfn.XLOOKUP(E1021,Planilha6!E:E,Planilha6!F:F)</f>
        <v>#NAME?</v>
      </c>
      <c r="G1021" s="27" t="e">
        <f ca="1">_xlfn.XLOOKUP(F1021,Planilha6!F:F,Planilha6!G:G)</f>
        <v>#NAME?</v>
      </c>
      <c r="H1021" s="27" t="e">
        <f ca="1">_xlfn.XLOOKUP(G1021,Planilha6!G:G,Planilha6!H:H)</f>
        <v>#NAME?</v>
      </c>
      <c r="I1021" s="27" t="e">
        <f ca="1">_xlfn.XLOOKUP(H1021,Planilha6!H:H,Planilha6!I:I)</f>
        <v>#NAME?</v>
      </c>
      <c r="J1021" s="27" t="e">
        <f ca="1">_xlfn.XLOOKUP(I1021,Planilha6!I:I,Planilha6!J:J)</f>
        <v>#NAME?</v>
      </c>
      <c r="K1021" s="27" t="e">
        <f ca="1">_xlfn.XLOOKUP(J1021,Planilha6!J:J,Planilha6!K:K)</f>
        <v>#NAME?</v>
      </c>
      <c r="L1021" s="27" t="e">
        <f ca="1">_xlfn.XLOOKUP(K1021,Planilha6!K:K,Planilha6!L:L)</f>
        <v>#NAME?</v>
      </c>
      <c r="M1021" s="27" t="e">
        <f ca="1">_xlfn.XLOOKUP(L1021,Planilha6!L:L,Planilha6!M:M)</f>
        <v>#NAME?</v>
      </c>
    </row>
    <row r="1022" spans="1:13" x14ac:dyDescent="0.25">
      <c r="A1022" s="32" t="s">
        <v>9620</v>
      </c>
      <c r="B1022" s="27" t="e">
        <f ca="1">_xlfn.XLOOKUP(A1022,Planilha6!A:A,Planilha6!B:B)</f>
        <v>#NAME?</v>
      </c>
      <c r="C1022" s="27" t="e">
        <f ca="1">_xlfn.XLOOKUP(B1022,Planilha6!B:B,Planilha6!C:C)</f>
        <v>#NAME?</v>
      </c>
      <c r="D1022" s="27" t="e">
        <f ca="1">_xlfn.XLOOKUP(C1022,Planilha6!C:C,Planilha6!D:D)</f>
        <v>#NAME?</v>
      </c>
      <c r="E1022" s="27" t="e">
        <f ca="1">_xlfn.XLOOKUP(D1022,Planilha6!D:D,Planilha6!E:E)</f>
        <v>#NAME?</v>
      </c>
      <c r="F1022" s="27" t="e">
        <f ca="1">_xlfn.XLOOKUP(E1022,Planilha6!E:E,Planilha6!F:F)</f>
        <v>#NAME?</v>
      </c>
      <c r="G1022" s="27" t="e">
        <f ca="1">_xlfn.XLOOKUP(F1022,Planilha6!F:F,Planilha6!G:G)</f>
        <v>#NAME?</v>
      </c>
      <c r="H1022" s="27" t="e">
        <f ca="1">_xlfn.XLOOKUP(G1022,Planilha6!G:G,Planilha6!H:H)</f>
        <v>#NAME?</v>
      </c>
      <c r="I1022" s="27" t="e">
        <f ca="1">_xlfn.XLOOKUP(H1022,Planilha6!H:H,Planilha6!I:I)</f>
        <v>#NAME?</v>
      </c>
      <c r="J1022" s="27" t="e">
        <f ca="1">_xlfn.XLOOKUP(I1022,Planilha6!I:I,Planilha6!J:J)</f>
        <v>#NAME?</v>
      </c>
      <c r="K1022" s="27" t="e">
        <f ca="1">_xlfn.XLOOKUP(J1022,Planilha6!J:J,Planilha6!K:K)</f>
        <v>#NAME?</v>
      </c>
      <c r="L1022" s="27" t="e">
        <f ca="1">_xlfn.XLOOKUP(K1022,Planilha6!K:K,Planilha6!L:L)</f>
        <v>#NAME?</v>
      </c>
      <c r="M1022" s="27" t="e">
        <f ca="1">_xlfn.XLOOKUP(L1022,Planilha6!L:L,Planilha6!M:M)</f>
        <v>#NAME?</v>
      </c>
    </row>
    <row r="1023" spans="1:13" x14ac:dyDescent="0.25">
      <c r="A1023" s="32" t="s">
        <v>9842</v>
      </c>
      <c r="B1023" s="27" t="e">
        <f ca="1">_xlfn.XLOOKUP(A1023,Planilha6!A:A,Planilha6!B:B)</f>
        <v>#NAME?</v>
      </c>
      <c r="C1023" s="27" t="e">
        <f ca="1">_xlfn.XLOOKUP(B1023,Planilha6!B:B,Planilha6!C:C)</f>
        <v>#NAME?</v>
      </c>
      <c r="D1023" s="27" t="e">
        <f ca="1">_xlfn.XLOOKUP(C1023,Planilha6!C:C,Planilha6!D:D)</f>
        <v>#NAME?</v>
      </c>
      <c r="E1023" s="27" t="e">
        <f ca="1">_xlfn.XLOOKUP(D1023,Planilha6!D:D,Planilha6!E:E)</f>
        <v>#NAME?</v>
      </c>
      <c r="F1023" s="27" t="e">
        <f ca="1">_xlfn.XLOOKUP(E1023,Planilha6!E:E,Planilha6!F:F)</f>
        <v>#NAME?</v>
      </c>
      <c r="G1023" s="27" t="e">
        <f ca="1">_xlfn.XLOOKUP(F1023,Planilha6!F:F,Planilha6!G:G)</f>
        <v>#NAME?</v>
      </c>
      <c r="H1023" s="27" t="e">
        <f ca="1">_xlfn.XLOOKUP(G1023,Planilha6!G:G,Planilha6!H:H)</f>
        <v>#NAME?</v>
      </c>
      <c r="I1023" s="27" t="e">
        <f ca="1">_xlfn.XLOOKUP(H1023,Planilha6!H:H,Planilha6!I:I)</f>
        <v>#NAME?</v>
      </c>
      <c r="J1023" s="27" t="e">
        <f ca="1">_xlfn.XLOOKUP(I1023,Planilha6!I:I,Planilha6!J:J)</f>
        <v>#NAME?</v>
      </c>
      <c r="K1023" s="27" t="e">
        <f ca="1">_xlfn.XLOOKUP(J1023,Planilha6!J:J,Planilha6!K:K)</f>
        <v>#NAME?</v>
      </c>
      <c r="L1023" s="27" t="e">
        <f ca="1">_xlfn.XLOOKUP(K1023,Planilha6!K:K,Planilha6!L:L)</f>
        <v>#NAME?</v>
      </c>
      <c r="M1023" s="27" t="e">
        <f ca="1">_xlfn.XLOOKUP(L1023,Planilha6!L:L,Planilha6!M:M)</f>
        <v>#NAME?</v>
      </c>
    </row>
    <row r="1024" spans="1:13" x14ac:dyDescent="0.25">
      <c r="A1024" s="32" t="s">
        <v>9388</v>
      </c>
      <c r="B1024" s="27" t="e">
        <f ca="1">_xlfn.XLOOKUP(A1024,Planilha6!A:A,Planilha6!B:B)</f>
        <v>#NAME?</v>
      </c>
      <c r="C1024" s="27" t="e">
        <f ca="1">_xlfn.XLOOKUP(B1024,Planilha6!B:B,Planilha6!C:C)</f>
        <v>#NAME?</v>
      </c>
      <c r="D1024" s="27" t="e">
        <f ca="1">_xlfn.XLOOKUP(C1024,Planilha6!C:C,Planilha6!D:D)</f>
        <v>#NAME?</v>
      </c>
      <c r="E1024" s="27" t="e">
        <f ca="1">_xlfn.XLOOKUP(D1024,Planilha6!D:D,Planilha6!E:E)</f>
        <v>#NAME?</v>
      </c>
      <c r="F1024" s="27" t="e">
        <f ca="1">_xlfn.XLOOKUP(E1024,Planilha6!E:E,Planilha6!F:F)</f>
        <v>#NAME?</v>
      </c>
      <c r="G1024" s="27" t="e">
        <f ca="1">_xlfn.XLOOKUP(F1024,Planilha6!F:F,Planilha6!G:G)</f>
        <v>#NAME?</v>
      </c>
      <c r="H1024" s="27" t="e">
        <f ca="1">_xlfn.XLOOKUP(G1024,Planilha6!G:G,Planilha6!H:H)</f>
        <v>#NAME?</v>
      </c>
      <c r="I1024" s="27" t="e">
        <f ca="1">_xlfn.XLOOKUP(H1024,Planilha6!H:H,Planilha6!I:I)</f>
        <v>#NAME?</v>
      </c>
      <c r="J1024" s="27" t="e">
        <f ca="1">_xlfn.XLOOKUP(I1024,Planilha6!I:I,Planilha6!J:J)</f>
        <v>#NAME?</v>
      </c>
      <c r="K1024" s="27" t="e">
        <f ca="1">_xlfn.XLOOKUP(J1024,Planilha6!J:J,Planilha6!K:K)</f>
        <v>#NAME?</v>
      </c>
      <c r="L1024" s="27" t="e">
        <f ca="1">_xlfn.XLOOKUP(K1024,Planilha6!K:K,Planilha6!L:L)</f>
        <v>#NAME?</v>
      </c>
      <c r="M1024" s="27" t="e">
        <f ca="1">_xlfn.XLOOKUP(L1024,Planilha6!L:L,Planilha6!M:M)</f>
        <v>#NAME?</v>
      </c>
    </row>
    <row r="1025" spans="1:13" x14ac:dyDescent="0.25">
      <c r="A1025" s="32" t="s">
        <v>9187</v>
      </c>
      <c r="B1025" s="27" t="e">
        <f ca="1">_xlfn.XLOOKUP(A1025,Planilha6!A:A,Planilha6!B:B)</f>
        <v>#NAME?</v>
      </c>
      <c r="C1025" s="27" t="e">
        <f ca="1">_xlfn.XLOOKUP(B1025,Planilha6!B:B,Planilha6!C:C)</f>
        <v>#NAME?</v>
      </c>
      <c r="D1025" s="27" t="e">
        <f ca="1">_xlfn.XLOOKUP(C1025,Planilha6!C:C,Planilha6!D:D)</f>
        <v>#NAME?</v>
      </c>
      <c r="E1025" s="27" t="e">
        <f ca="1">_xlfn.XLOOKUP(D1025,Planilha6!D:D,Planilha6!E:E)</f>
        <v>#NAME?</v>
      </c>
      <c r="F1025" s="27" t="e">
        <f ca="1">_xlfn.XLOOKUP(E1025,Planilha6!E:E,Planilha6!F:F)</f>
        <v>#NAME?</v>
      </c>
      <c r="G1025" s="27" t="e">
        <f ca="1">_xlfn.XLOOKUP(F1025,Planilha6!F:F,Planilha6!G:G)</f>
        <v>#NAME?</v>
      </c>
      <c r="H1025" s="27" t="e">
        <f ca="1">_xlfn.XLOOKUP(G1025,Planilha6!G:G,Planilha6!H:H)</f>
        <v>#NAME?</v>
      </c>
      <c r="I1025" s="27" t="e">
        <f ca="1">_xlfn.XLOOKUP(H1025,Planilha6!H:H,Planilha6!I:I)</f>
        <v>#NAME?</v>
      </c>
      <c r="J1025" s="27" t="e">
        <f ca="1">_xlfn.XLOOKUP(I1025,Planilha6!I:I,Planilha6!J:J)</f>
        <v>#NAME?</v>
      </c>
      <c r="K1025" s="27" t="e">
        <f ca="1">_xlfn.XLOOKUP(J1025,Planilha6!J:J,Planilha6!K:K)</f>
        <v>#NAME?</v>
      </c>
      <c r="L1025" s="27" t="e">
        <f ca="1">_xlfn.XLOOKUP(K1025,Planilha6!K:K,Planilha6!L:L)</f>
        <v>#NAME?</v>
      </c>
      <c r="M1025" s="27" t="e">
        <f ca="1">_xlfn.XLOOKUP(L1025,Planilha6!L:L,Planilha6!M:M)</f>
        <v>#NAME?</v>
      </c>
    </row>
    <row r="1026" spans="1:13" x14ac:dyDescent="0.25">
      <c r="A1026" s="32" t="s">
        <v>9734</v>
      </c>
      <c r="B1026" s="27" t="e">
        <f ca="1">_xlfn.XLOOKUP(A1026,Planilha6!A:A,Planilha6!B:B)</f>
        <v>#NAME?</v>
      </c>
      <c r="C1026" s="27" t="e">
        <f ca="1">_xlfn.XLOOKUP(B1026,Planilha6!B:B,Planilha6!C:C)</f>
        <v>#NAME?</v>
      </c>
      <c r="D1026" s="27" t="e">
        <f ca="1">_xlfn.XLOOKUP(C1026,Planilha6!C:C,Planilha6!D:D)</f>
        <v>#NAME?</v>
      </c>
      <c r="E1026" s="27" t="e">
        <f ca="1">_xlfn.XLOOKUP(D1026,Planilha6!D:D,Planilha6!E:E)</f>
        <v>#NAME?</v>
      </c>
      <c r="F1026" s="27" t="e">
        <f ca="1">_xlfn.XLOOKUP(E1026,Planilha6!E:E,Planilha6!F:F)</f>
        <v>#NAME?</v>
      </c>
      <c r="G1026" s="27" t="e">
        <f ca="1">_xlfn.XLOOKUP(F1026,Planilha6!F:F,Planilha6!G:G)</f>
        <v>#NAME?</v>
      </c>
      <c r="H1026" s="27" t="e">
        <f ca="1">_xlfn.XLOOKUP(G1026,Planilha6!G:G,Planilha6!H:H)</f>
        <v>#NAME?</v>
      </c>
      <c r="I1026" s="27" t="e">
        <f ca="1">_xlfn.XLOOKUP(H1026,Planilha6!H:H,Planilha6!I:I)</f>
        <v>#NAME?</v>
      </c>
      <c r="J1026" s="27" t="e">
        <f ca="1">_xlfn.XLOOKUP(I1026,Planilha6!I:I,Planilha6!J:J)</f>
        <v>#NAME?</v>
      </c>
      <c r="K1026" s="27" t="e">
        <f ca="1">_xlfn.XLOOKUP(J1026,Planilha6!J:J,Planilha6!K:K)</f>
        <v>#NAME?</v>
      </c>
      <c r="L1026" s="27" t="e">
        <f ca="1">_xlfn.XLOOKUP(K1026,Planilha6!K:K,Planilha6!L:L)</f>
        <v>#NAME?</v>
      </c>
      <c r="M1026" s="27" t="e">
        <f ca="1">_xlfn.XLOOKUP(L1026,Planilha6!L:L,Planilha6!M:M)</f>
        <v>#NAME?</v>
      </c>
    </row>
    <row r="1027" spans="1:13" x14ac:dyDescent="0.25">
      <c r="A1027" s="32" t="s">
        <v>8640</v>
      </c>
      <c r="B1027" s="27" t="e">
        <f ca="1">_xlfn.XLOOKUP(A1027,Planilha6!A:A,Planilha6!B:B)</f>
        <v>#NAME?</v>
      </c>
      <c r="C1027" s="27" t="e">
        <f ca="1">_xlfn.XLOOKUP(B1027,Planilha6!B:B,Planilha6!C:C)</f>
        <v>#NAME?</v>
      </c>
      <c r="D1027" s="27" t="e">
        <f ca="1">_xlfn.XLOOKUP(C1027,Planilha6!C:C,Planilha6!D:D)</f>
        <v>#NAME?</v>
      </c>
      <c r="E1027" s="27" t="e">
        <f ca="1">_xlfn.XLOOKUP(D1027,Planilha6!D:D,Planilha6!E:E)</f>
        <v>#NAME?</v>
      </c>
      <c r="F1027" s="27" t="e">
        <f ca="1">_xlfn.XLOOKUP(E1027,Planilha6!E:E,Planilha6!F:F)</f>
        <v>#NAME?</v>
      </c>
      <c r="G1027" s="27" t="e">
        <f ca="1">_xlfn.XLOOKUP(F1027,Planilha6!F:F,Planilha6!G:G)</f>
        <v>#NAME?</v>
      </c>
      <c r="H1027" s="27" t="e">
        <f ca="1">_xlfn.XLOOKUP(G1027,Planilha6!G:G,Planilha6!H:H)</f>
        <v>#NAME?</v>
      </c>
      <c r="I1027" s="27" t="e">
        <f ca="1">_xlfn.XLOOKUP(H1027,Planilha6!H:H,Planilha6!I:I)</f>
        <v>#NAME?</v>
      </c>
      <c r="J1027" s="27" t="e">
        <f ca="1">_xlfn.XLOOKUP(I1027,Planilha6!I:I,Planilha6!J:J)</f>
        <v>#NAME?</v>
      </c>
      <c r="K1027" s="27" t="e">
        <f ca="1">_xlfn.XLOOKUP(J1027,Planilha6!J:J,Planilha6!K:K)</f>
        <v>#NAME?</v>
      </c>
      <c r="L1027" s="27" t="e">
        <f ca="1">_xlfn.XLOOKUP(K1027,Planilha6!K:K,Planilha6!L:L)</f>
        <v>#NAME?</v>
      </c>
      <c r="M1027" s="27" t="e">
        <f ca="1">_xlfn.XLOOKUP(L1027,Planilha6!L:L,Planilha6!M:M)</f>
        <v>#NAME?</v>
      </c>
    </row>
    <row r="1028" spans="1:13" x14ac:dyDescent="0.25">
      <c r="A1028" s="32" t="s">
        <v>8764</v>
      </c>
      <c r="B1028" s="27" t="e">
        <f ca="1">_xlfn.XLOOKUP(A1028,Planilha6!A:A,Planilha6!B:B)</f>
        <v>#NAME?</v>
      </c>
      <c r="C1028" s="27" t="e">
        <f ca="1">_xlfn.XLOOKUP(B1028,Planilha6!B:B,Planilha6!C:C)</f>
        <v>#NAME?</v>
      </c>
      <c r="D1028" s="27" t="e">
        <f ca="1">_xlfn.XLOOKUP(C1028,Planilha6!C:C,Planilha6!D:D)</f>
        <v>#NAME?</v>
      </c>
      <c r="E1028" s="27" t="e">
        <f ca="1">_xlfn.XLOOKUP(D1028,Planilha6!D:D,Planilha6!E:E)</f>
        <v>#NAME?</v>
      </c>
      <c r="F1028" s="27" t="e">
        <f ca="1">_xlfn.XLOOKUP(E1028,Planilha6!E:E,Planilha6!F:F)</f>
        <v>#NAME?</v>
      </c>
      <c r="G1028" s="27" t="e">
        <f ca="1">_xlfn.XLOOKUP(F1028,Planilha6!F:F,Planilha6!G:G)</f>
        <v>#NAME?</v>
      </c>
      <c r="H1028" s="27" t="e">
        <f ca="1">_xlfn.XLOOKUP(G1028,Planilha6!G:G,Planilha6!H:H)</f>
        <v>#NAME?</v>
      </c>
      <c r="I1028" s="27" t="e">
        <f ca="1">_xlfn.XLOOKUP(H1028,Planilha6!H:H,Planilha6!I:I)</f>
        <v>#NAME?</v>
      </c>
      <c r="J1028" s="27" t="e">
        <f ca="1">_xlfn.XLOOKUP(I1028,Planilha6!I:I,Planilha6!J:J)</f>
        <v>#NAME?</v>
      </c>
      <c r="K1028" s="27" t="e">
        <f ca="1">_xlfn.XLOOKUP(J1028,Planilha6!J:J,Planilha6!K:K)</f>
        <v>#NAME?</v>
      </c>
      <c r="L1028" s="27" t="e">
        <f ca="1">_xlfn.XLOOKUP(K1028,Planilha6!K:K,Planilha6!L:L)</f>
        <v>#NAME?</v>
      </c>
      <c r="M1028" s="27" t="e">
        <f ca="1">_xlfn.XLOOKUP(L1028,Planilha6!L:L,Planilha6!M:M)</f>
        <v>#NAME?</v>
      </c>
    </row>
    <row r="1029" spans="1:13" x14ac:dyDescent="0.25">
      <c r="A1029" s="32" t="s">
        <v>9113</v>
      </c>
      <c r="B1029" s="27" t="e">
        <f ca="1">_xlfn.XLOOKUP(A1029,Planilha6!A:A,Planilha6!B:B)</f>
        <v>#NAME?</v>
      </c>
      <c r="C1029" s="27" t="e">
        <f ca="1">_xlfn.XLOOKUP(B1029,Planilha6!B:B,Planilha6!C:C)</f>
        <v>#NAME?</v>
      </c>
      <c r="D1029" s="27" t="e">
        <f ca="1">_xlfn.XLOOKUP(C1029,Planilha6!C:C,Planilha6!D:D)</f>
        <v>#NAME?</v>
      </c>
      <c r="E1029" s="27" t="e">
        <f ca="1">_xlfn.XLOOKUP(D1029,Planilha6!D:D,Planilha6!E:E)</f>
        <v>#NAME?</v>
      </c>
      <c r="F1029" s="27" t="e">
        <f ca="1">_xlfn.XLOOKUP(E1029,Planilha6!E:E,Planilha6!F:F)</f>
        <v>#NAME?</v>
      </c>
      <c r="G1029" s="27" t="e">
        <f ca="1">_xlfn.XLOOKUP(F1029,Planilha6!F:F,Planilha6!G:G)</f>
        <v>#NAME?</v>
      </c>
      <c r="H1029" s="27" t="e">
        <f ca="1">_xlfn.XLOOKUP(G1029,Planilha6!G:G,Planilha6!H:H)</f>
        <v>#NAME?</v>
      </c>
      <c r="I1029" s="27" t="e">
        <f ca="1">_xlfn.XLOOKUP(H1029,Planilha6!H:H,Planilha6!I:I)</f>
        <v>#NAME?</v>
      </c>
      <c r="J1029" s="27" t="e">
        <f ca="1">_xlfn.XLOOKUP(I1029,Planilha6!I:I,Planilha6!J:J)</f>
        <v>#NAME?</v>
      </c>
      <c r="K1029" s="27" t="e">
        <f ca="1">_xlfn.XLOOKUP(J1029,Planilha6!J:J,Planilha6!K:K)</f>
        <v>#NAME?</v>
      </c>
      <c r="L1029" s="27" t="e">
        <f ca="1">_xlfn.XLOOKUP(K1029,Planilha6!K:K,Planilha6!L:L)</f>
        <v>#NAME?</v>
      </c>
      <c r="M1029" s="27" t="e">
        <f ca="1">_xlfn.XLOOKUP(L1029,Planilha6!L:L,Planilha6!M:M)</f>
        <v>#NAME?</v>
      </c>
    </row>
    <row r="1030" spans="1:13" x14ac:dyDescent="0.25">
      <c r="A1030" s="32" t="s">
        <v>9284</v>
      </c>
      <c r="B1030" s="27" t="e">
        <f ca="1">_xlfn.XLOOKUP(A1030,Planilha6!A:A,Planilha6!B:B)</f>
        <v>#NAME?</v>
      </c>
      <c r="C1030" s="27" t="e">
        <f ca="1">_xlfn.XLOOKUP(B1030,Planilha6!B:B,Planilha6!C:C)</f>
        <v>#NAME?</v>
      </c>
      <c r="D1030" s="27" t="e">
        <f ca="1">_xlfn.XLOOKUP(C1030,Planilha6!C:C,Planilha6!D:D)</f>
        <v>#NAME?</v>
      </c>
      <c r="E1030" s="27" t="e">
        <f ca="1">_xlfn.XLOOKUP(D1030,Planilha6!D:D,Planilha6!E:E)</f>
        <v>#NAME?</v>
      </c>
      <c r="F1030" s="27" t="e">
        <f ca="1">_xlfn.XLOOKUP(E1030,Planilha6!E:E,Planilha6!F:F)</f>
        <v>#NAME?</v>
      </c>
      <c r="G1030" s="27" t="e">
        <f ca="1">_xlfn.XLOOKUP(F1030,Planilha6!F:F,Planilha6!G:G)</f>
        <v>#NAME?</v>
      </c>
      <c r="H1030" s="27" t="e">
        <f ca="1">_xlfn.XLOOKUP(G1030,Planilha6!G:G,Planilha6!H:H)</f>
        <v>#NAME?</v>
      </c>
      <c r="I1030" s="27" t="e">
        <f ca="1">_xlfn.XLOOKUP(H1030,Planilha6!H:H,Planilha6!I:I)</f>
        <v>#NAME?</v>
      </c>
      <c r="J1030" s="27" t="e">
        <f ca="1">_xlfn.XLOOKUP(I1030,Planilha6!I:I,Planilha6!J:J)</f>
        <v>#NAME?</v>
      </c>
      <c r="K1030" s="27" t="e">
        <f ca="1">_xlfn.XLOOKUP(J1030,Planilha6!J:J,Planilha6!K:K)</f>
        <v>#NAME?</v>
      </c>
      <c r="L1030" s="27" t="e">
        <f ca="1">_xlfn.XLOOKUP(K1030,Planilha6!K:K,Planilha6!L:L)</f>
        <v>#NAME?</v>
      </c>
      <c r="M1030" s="27" t="e">
        <f ca="1">_xlfn.XLOOKUP(L1030,Planilha6!L:L,Planilha6!M:M)</f>
        <v>#NAME?</v>
      </c>
    </row>
    <row r="1031" spans="1:13" x14ac:dyDescent="0.25">
      <c r="A1031" s="32" t="s">
        <v>9040</v>
      </c>
      <c r="B1031" s="27" t="e">
        <f ca="1">_xlfn.XLOOKUP(A1031,Planilha6!A:A,Planilha6!B:B)</f>
        <v>#NAME?</v>
      </c>
      <c r="C1031" s="27" t="e">
        <f ca="1">_xlfn.XLOOKUP(B1031,Planilha6!B:B,Planilha6!C:C)</f>
        <v>#NAME?</v>
      </c>
      <c r="D1031" s="27" t="e">
        <f ca="1">_xlfn.XLOOKUP(C1031,Planilha6!C:C,Planilha6!D:D)</f>
        <v>#NAME?</v>
      </c>
      <c r="E1031" s="27" t="e">
        <f ca="1">_xlfn.XLOOKUP(D1031,Planilha6!D:D,Planilha6!E:E)</f>
        <v>#NAME?</v>
      </c>
      <c r="F1031" s="27" t="e">
        <f ca="1">_xlfn.XLOOKUP(E1031,Planilha6!E:E,Planilha6!F:F)</f>
        <v>#NAME?</v>
      </c>
      <c r="G1031" s="27" t="e">
        <f ca="1">_xlfn.XLOOKUP(F1031,Planilha6!F:F,Planilha6!G:G)</f>
        <v>#NAME?</v>
      </c>
      <c r="H1031" s="27" t="e">
        <f ca="1">_xlfn.XLOOKUP(G1031,Planilha6!G:G,Planilha6!H:H)</f>
        <v>#NAME?</v>
      </c>
      <c r="I1031" s="27" t="e">
        <f ca="1">_xlfn.XLOOKUP(H1031,Planilha6!H:H,Planilha6!I:I)</f>
        <v>#NAME?</v>
      </c>
      <c r="J1031" s="27" t="e">
        <f ca="1">_xlfn.XLOOKUP(I1031,Planilha6!I:I,Planilha6!J:J)</f>
        <v>#NAME?</v>
      </c>
      <c r="K1031" s="27" t="e">
        <f ca="1">_xlfn.XLOOKUP(J1031,Planilha6!J:J,Planilha6!K:K)</f>
        <v>#NAME?</v>
      </c>
      <c r="L1031" s="27" t="e">
        <f ca="1">_xlfn.XLOOKUP(K1031,Planilha6!K:K,Planilha6!L:L)</f>
        <v>#NAME?</v>
      </c>
      <c r="M1031" s="27" t="e">
        <f ca="1">_xlfn.XLOOKUP(L1031,Planilha6!L:L,Planilha6!M:M)</f>
        <v>#NAME?</v>
      </c>
    </row>
    <row r="1032" spans="1:13" x14ac:dyDescent="0.25">
      <c r="A1032" s="32" t="s">
        <v>9099</v>
      </c>
      <c r="B1032" s="27" t="e">
        <f ca="1">_xlfn.XLOOKUP(A1032,Planilha6!A:A,Planilha6!B:B)</f>
        <v>#NAME?</v>
      </c>
      <c r="C1032" s="27" t="e">
        <f ca="1">_xlfn.XLOOKUP(B1032,Planilha6!B:B,Planilha6!C:C)</f>
        <v>#NAME?</v>
      </c>
      <c r="D1032" s="27" t="e">
        <f ca="1">_xlfn.XLOOKUP(C1032,Planilha6!C:C,Planilha6!D:D)</f>
        <v>#NAME?</v>
      </c>
      <c r="E1032" s="27" t="e">
        <f ca="1">_xlfn.XLOOKUP(D1032,Planilha6!D:D,Planilha6!E:E)</f>
        <v>#NAME?</v>
      </c>
      <c r="F1032" s="27" t="e">
        <f ca="1">_xlfn.XLOOKUP(E1032,Planilha6!E:E,Planilha6!F:F)</f>
        <v>#NAME?</v>
      </c>
      <c r="G1032" s="27" t="e">
        <f ca="1">_xlfn.XLOOKUP(F1032,Planilha6!F:F,Planilha6!G:G)</f>
        <v>#NAME?</v>
      </c>
      <c r="H1032" s="27" t="e">
        <f ca="1">_xlfn.XLOOKUP(G1032,Planilha6!G:G,Planilha6!H:H)</f>
        <v>#NAME?</v>
      </c>
      <c r="I1032" s="27" t="e">
        <f ca="1">_xlfn.XLOOKUP(H1032,Planilha6!H:H,Planilha6!I:I)</f>
        <v>#NAME?</v>
      </c>
      <c r="J1032" s="27" t="e">
        <f ca="1">_xlfn.XLOOKUP(I1032,Planilha6!I:I,Planilha6!J:J)</f>
        <v>#NAME?</v>
      </c>
      <c r="K1032" s="27" t="e">
        <f ca="1">_xlfn.XLOOKUP(J1032,Planilha6!J:J,Planilha6!K:K)</f>
        <v>#NAME?</v>
      </c>
      <c r="L1032" s="27" t="e">
        <f ca="1">_xlfn.XLOOKUP(K1032,Planilha6!K:K,Planilha6!L:L)</f>
        <v>#NAME?</v>
      </c>
      <c r="M1032" s="27" t="e">
        <f ca="1">_xlfn.XLOOKUP(L1032,Planilha6!L:L,Planilha6!M:M)</f>
        <v>#NAME?</v>
      </c>
    </row>
    <row r="1033" spans="1:13" x14ac:dyDescent="0.25">
      <c r="A1033" s="32" t="s">
        <v>8756</v>
      </c>
      <c r="B1033" s="27" t="e">
        <f ca="1">_xlfn.XLOOKUP(A1033,Planilha6!A:A,Planilha6!B:B)</f>
        <v>#NAME?</v>
      </c>
      <c r="C1033" s="27" t="e">
        <f ca="1">_xlfn.XLOOKUP(B1033,Planilha6!B:B,Planilha6!C:C)</f>
        <v>#NAME?</v>
      </c>
      <c r="D1033" s="27" t="e">
        <f ca="1">_xlfn.XLOOKUP(C1033,Planilha6!C:C,Planilha6!D:D)</f>
        <v>#NAME?</v>
      </c>
      <c r="E1033" s="27" t="e">
        <f ca="1">_xlfn.XLOOKUP(D1033,Planilha6!D:D,Planilha6!E:E)</f>
        <v>#NAME?</v>
      </c>
      <c r="F1033" s="27" t="e">
        <f ca="1">_xlfn.XLOOKUP(E1033,Planilha6!E:E,Planilha6!F:F)</f>
        <v>#NAME?</v>
      </c>
      <c r="G1033" s="27" t="e">
        <f ca="1">_xlfn.XLOOKUP(F1033,Planilha6!F:F,Planilha6!G:G)</f>
        <v>#NAME?</v>
      </c>
      <c r="H1033" s="27" t="e">
        <f ca="1">_xlfn.XLOOKUP(G1033,Planilha6!G:G,Planilha6!H:H)</f>
        <v>#NAME?</v>
      </c>
      <c r="I1033" s="27" t="e">
        <f ca="1">_xlfn.XLOOKUP(H1033,Planilha6!H:H,Planilha6!I:I)</f>
        <v>#NAME?</v>
      </c>
      <c r="J1033" s="27" t="e">
        <f ca="1">_xlfn.XLOOKUP(I1033,Planilha6!I:I,Planilha6!J:J)</f>
        <v>#NAME?</v>
      </c>
      <c r="K1033" s="27" t="e">
        <f ca="1">_xlfn.XLOOKUP(J1033,Planilha6!J:J,Planilha6!K:K)</f>
        <v>#NAME?</v>
      </c>
      <c r="L1033" s="27" t="e">
        <f ca="1">_xlfn.XLOOKUP(K1033,Planilha6!K:K,Planilha6!L:L)</f>
        <v>#NAME?</v>
      </c>
      <c r="M1033" s="27" t="e">
        <f ca="1">_xlfn.XLOOKUP(L1033,Planilha6!L:L,Planilha6!M:M)</f>
        <v>#NAME?</v>
      </c>
    </row>
    <row r="1034" spans="1:13" x14ac:dyDescent="0.25">
      <c r="A1034" s="32" t="s">
        <v>9574</v>
      </c>
      <c r="B1034" s="27" t="e">
        <f ca="1">_xlfn.XLOOKUP(A1034,Planilha6!A:A,Planilha6!B:B)</f>
        <v>#NAME?</v>
      </c>
      <c r="C1034" s="27" t="e">
        <f ca="1">_xlfn.XLOOKUP(B1034,Planilha6!B:B,Planilha6!C:C)</f>
        <v>#NAME?</v>
      </c>
      <c r="D1034" s="27" t="e">
        <f ca="1">_xlfn.XLOOKUP(C1034,Planilha6!C:C,Planilha6!D:D)</f>
        <v>#NAME?</v>
      </c>
      <c r="E1034" s="27" t="e">
        <f ca="1">_xlfn.XLOOKUP(D1034,Planilha6!D:D,Planilha6!E:E)</f>
        <v>#NAME?</v>
      </c>
      <c r="F1034" s="27" t="e">
        <f ca="1">_xlfn.XLOOKUP(E1034,Planilha6!E:E,Planilha6!F:F)</f>
        <v>#NAME?</v>
      </c>
      <c r="G1034" s="27" t="e">
        <f ca="1">_xlfn.XLOOKUP(F1034,Planilha6!F:F,Planilha6!G:G)</f>
        <v>#NAME?</v>
      </c>
      <c r="H1034" s="27" t="e">
        <f ca="1">_xlfn.XLOOKUP(G1034,Planilha6!G:G,Planilha6!H:H)</f>
        <v>#NAME?</v>
      </c>
      <c r="I1034" s="27" t="e">
        <f ca="1">_xlfn.XLOOKUP(H1034,Planilha6!H:H,Planilha6!I:I)</f>
        <v>#NAME?</v>
      </c>
      <c r="J1034" s="27" t="e">
        <f ca="1">_xlfn.XLOOKUP(I1034,Planilha6!I:I,Planilha6!J:J)</f>
        <v>#NAME?</v>
      </c>
      <c r="K1034" s="27" t="e">
        <f ca="1">_xlfn.XLOOKUP(J1034,Planilha6!J:J,Planilha6!K:K)</f>
        <v>#NAME?</v>
      </c>
      <c r="L1034" s="27" t="e">
        <f ca="1">_xlfn.XLOOKUP(K1034,Planilha6!K:K,Planilha6!L:L)</f>
        <v>#NAME?</v>
      </c>
      <c r="M1034" s="27" t="e">
        <f ca="1">_xlfn.XLOOKUP(L1034,Planilha6!L:L,Planilha6!M:M)</f>
        <v>#NAME?</v>
      </c>
    </row>
    <row r="1035" spans="1:13" x14ac:dyDescent="0.25">
      <c r="A1035" s="32" t="s">
        <v>9720</v>
      </c>
      <c r="B1035" s="27" t="e">
        <f ca="1">_xlfn.XLOOKUP(A1035,Planilha6!A:A,Planilha6!B:B)</f>
        <v>#NAME?</v>
      </c>
      <c r="C1035" s="27" t="e">
        <f ca="1">_xlfn.XLOOKUP(B1035,Planilha6!B:B,Planilha6!C:C)</f>
        <v>#NAME?</v>
      </c>
      <c r="D1035" s="27" t="e">
        <f ca="1">_xlfn.XLOOKUP(C1035,Planilha6!C:C,Planilha6!D:D)</f>
        <v>#NAME?</v>
      </c>
      <c r="E1035" s="27" t="e">
        <f ca="1">_xlfn.XLOOKUP(D1035,Planilha6!D:D,Planilha6!E:E)</f>
        <v>#NAME?</v>
      </c>
      <c r="F1035" s="27" t="e">
        <f ca="1">_xlfn.XLOOKUP(E1035,Planilha6!E:E,Planilha6!F:F)</f>
        <v>#NAME?</v>
      </c>
      <c r="G1035" s="27" t="e">
        <f ca="1">_xlfn.XLOOKUP(F1035,Planilha6!F:F,Planilha6!G:G)</f>
        <v>#NAME?</v>
      </c>
      <c r="H1035" s="27" t="e">
        <f ca="1">_xlfn.XLOOKUP(G1035,Planilha6!G:G,Planilha6!H:H)</f>
        <v>#NAME?</v>
      </c>
      <c r="I1035" s="27" t="e">
        <f ca="1">_xlfn.XLOOKUP(H1035,Planilha6!H:H,Planilha6!I:I)</f>
        <v>#NAME?</v>
      </c>
      <c r="J1035" s="27" t="e">
        <f ca="1">_xlfn.XLOOKUP(I1035,Planilha6!I:I,Planilha6!J:J)</f>
        <v>#NAME?</v>
      </c>
      <c r="K1035" s="27" t="e">
        <f ca="1">_xlfn.XLOOKUP(J1035,Planilha6!J:J,Planilha6!K:K)</f>
        <v>#NAME?</v>
      </c>
      <c r="L1035" s="27" t="e">
        <f ca="1">_xlfn.XLOOKUP(K1035,Planilha6!K:K,Planilha6!L:L)</f>
        <v>#NAME?</v>
      </c>
      <c r="M1035" s="27" t="e">
        <f ca="1">_xlfn.XLOOKUP(L1035,Planilha6!L:L,Planilha6!M:M)</f>
        <v>#NAME?</v>
      </c>
    </row>
    <row r="1036" spans="1:13" x14ac:dyDescent="0.25">
      <c r="A1036" s="32" t="s">
        <v>8487</v>
      </c>
      <c r="B1036" s="27" t="e">
        <f ca="1">_xlfn.XLOOKUP(A1036,Planilha6!A:A,Planilha6!B:B)</f>
        <v>#NAME?</v>
      </c>
      <c r="C1036" s="27" t="e">
        <f ca="1">_xlfn.XLOOKUP(B1036,Planilha6!B:B,Planilha6!C:C)</f>
        <v>#NAME?</v>
      </c>
      <c r="D1036" s="27" t="e">
        <f ca="1">_xlfn.XLOOKUP(C1036,Planilha6!C:C,Planilha6!D:D)</f>
        <v>#NAME?</v>
      </c>
      <c r="E1036" s="27" t="e">
        <f ca="1">_xlfn.XLOOKUP(D1036,Planilha6!D:D,Planilha6!E:E)</f>
        <v>#NAME?</v>
      </c>
      <c r="F1036" s="27" t="e">
        <f ca="1">_xlfn.XLOOKUP(E1036,Planilha6!E:E,Planilha6!F:F)</f>
        <v>#NAME?</v>
      </c>
      <c r="G1036" s="27" t="e">
        <f ca="1">_xlfn.XLOOKUP(F1036,Planilha6!F:F,Planilha6!G:G)</f>
        <v>#NAME?</v>
      </c>
      <c r="H1036" s="27" t="e">
        <f ca="1">_xlfn.XLOOKUP(G1036,Planilha6!G:G,Planilha6!H:H)</f>
        <v>#NAME?</v>
      </c>
      <c r="I1036" s="27" t="e">
        <f ca="1">_xlfn.XLOOKUP(H1036,Planilha6!H:H,Planilha6!I:I)</f>
        <v>#NAME?</v>
      </c>
      <c r="J1036" s="27" t="e">
        <f ca="1">_xlfn.XLOOKUP(I1036,Planilha6!I:I,Planilha6!J:J)</f>
        <v>#NAME?</v>
      </c>
      <c r="K1036" s="27" t="e">
        <f ca="1">_xlfn.XLOOKUP(J1036,Planilha6!J:J,Planilha6!K:K)</f>
        <v>#NAME?</v>
      </c>
      <c r="L1036" s="27" t="e">
        <f ca="1">_xlfn.XLOOKUP(K1036,Planilha6!K:K,Planilha6!L:L)</f>
        <v>#NAME?</v>
      </c>
      <c r="M1036" s="27" t="e">
        <f ca="1">_xlfn.XLOOKUP(L1036,Planilha6!L:L,Planilha6!M:M)</f>
        <v>#NAME?</v>
      </c>
    </row>
    <row r="1037" spans="1:13" x14ac:dyDescent="0.25">
      <c r="A1037" s="32" t="s">
        <v>8488</v>
      </c>
      <c r="B1037" s="27" t="e">
        <f ca="1">_xlfn.XLOOKUP(A1037,Planilha6!A:A,Planilha6!B:B)</f>
        <v>#NAME?</v>
      </c>
      <c r="C1037" s="27" t="e">
        <f ca="1">_xlfn.XLOOKUP(B1037,Planilha6!B:B,Planilha6!C:C)</f>
        <v>#NAME?</v>
      </c>
      <c r="D1037" s="27" t="e">
        <f ca="1">_xlfn.XLOOKUP(C1037,Planilha6!C:C,Planilha6!D:D)</f>
        <v>#NAME?</v>
      </c>
      <c r="E1037" s="27" t="e">
        <f ca="1">_xlfn.XLOOKUP(D1037,Planilha6!D:D,Planilha6!E:E)</f>
        <v>#NAME?</v>
      </c>
      <c r="F1037" s="27" t="e">
        <f ca="1">_xlfn.XLOOKUP(E1037,Planilha6!E:E,Planilha6!F:F)</f>
        <v>#NAME?</v>
      </c>
      <c r="G1037" s="27" t="e">
        <f ca="1">_xlfn.XLOOKUP(F1037,Planilha6!F:F,Planilha6!G:G)</f>
        <v>#NAME?</v>
      </c>
      <c r="H1037" s="27" t="e">
        <f ca="1">_xlfn.XLOOKUP(G1037,Planilha6!G:G,Planilha6!H:H)</f>
        <v>#NAME?</v>
      </c>
      <c r="I1037" s="27" t="e">
        <f ca="1">_xlfn.XLOOKUP(H1037,Planilha6!H:H,Planilha6!I:I)</f>
        <v>#NAME?</v>
      </c>
      <c r="J1037" s="27" t="e">
        <f ca="1">_xlfn.XLOOKUP(I1037,Planilha6!I:I,Planilha6!J:J)</f>
        <v>#NAME?</v>
      </c>
      <c r="K1037" s="27" t="e">
        <f ca="1">_xlfn.XLOOKUP(J1037,Planilha6!J:J,Planilha6!K:K)</f>
        <v>#NAME?</v>
      </c>
      <c r="L1037" s="27" t="e">
        <f ca="1">_xlfn.XLOOKUP(K1037,Planilha6!K:K,Planilha6!L:L)</f>
        <v>#NAME?</v>
      </c>
      <c r="M1037" s="27" t="e">
        <f ca="1">_xlfn.XLOOKUP(L1037,Planilha6!L:L,Planilha6!M:M)</f>
        <v>#NAME?</v>
      </c>
    </row>
    <row r="1038" spans="1:13" x14ac:dyDescent="0.25">
      <c r="A1038" s="32" t="s">
        <v>8981</v>
      </c>
      <c r="B1038" s="27" t="e">
        <f ca="1">_xlfn.XLOOKUP(A1038,Planilha6!A:A,Planilha6!B:B)</f>
        <v>#NAME?</v>
      </c>
      <c r="C1038" s="27" t="e">
        <f ca="1">_xlfn.XLOOKUP(B1038,Planilha6!B:B,Planilha6!C:C)</f>
        <v>#NAME?</v>
      </c>
      <c r="D1038" s="27" t="e">
        <f ca="1">_xlfn.XLOOKUP(C1038,Planilha6!C:C,Planilha6!D:D)</f>
        <v>#NAME?</v>
      </c>
      <c r="E1038" s="27" t="e">
        <f ca="1">_xlfn.XLOOKUP(D1038,Planilha6!D:D,Planilha6!E:E)</f>
        <v>#NAME?</v>
      </c>
      <c r="F1038" s="27" t="e">
        <f ca="1">_xlfn.XLOOKUP(E1038,Planilha6!E:E,Planilha6!F:F)</f>
        <v>#NAME?</v>
      </c>
      <c r="G1038" s="27" t="e">
        <f ca="1">_xlfn.XLOOKUP(F1038,Planilha6!F:F,Planilha6!G:G)</f>
        <v>#NAME?</v>
      </c>
      <c r="H1038" s="27" t="e">
        <f ca="1">_xlfn.XLOOKUP(G1038,Planilha6!G:G,Planilha6!H:H)</f>
        <v>#NAME?</v>
      </c>
      <c r="I1038" s="27" t="e">
        <f ca="1">_xlfn.XLOOKUP(H1038,Planilha6!H:H,Planilha6!I:I)</f>
        <v>#NAME?</v>
      </c>
      <c r="J1038" s="27" t="e">
        <f ca="1">_xlfn.XLOOKUP(I1038,Planilha6!I:I,Planilha6!J:J)</f>
        <v>#NAME?</v>
      </c>
      <c r="K1038" s="27" t="e">
        <f ca="1">_xlfn.XLOOKUP(J1038,Planilha6!J:J,Planilha6!K:K)</f>
        <v>#NAME?</v>
      </c>
      <c r="L1038" s="27" t="e">
        <f ca="1">_xlfn.XLOOKUP(K1038,Planilha6!K:K,Planilha6!L:L)</f>
        <v>#NAME?</v>
      </c>
      <c r="M1038" s="27" t="e">
        <f ca="1">_xlfn.XLOOKUP(L1038,Planilha6!L:L,Planilha6!M:M)</f>
        <v>#NAME?</v>
      </c>
    </row>
    <row r="1039" spans="1:13" x14ac:dyDescent="0.25">
      <c r="A1039" s="32" t="s">
        <v>9624</v>
      </c>
      <c r="B1039" s="27" t="e">
        <f ca="1">_xlfn.XLOOKUP(A1039,Planilha6!A:A,Planilha6!B:B)</f>
        <v>#NAME?</v>
      </c>
      <c r="C1039" s="27" t="e">
        <f ca="1">_xlfn.XLOOKUP(B1039,Planilha6!B:B,Planilha6!C:C)</f>
        <v>#NAME?</v>
      </c>
      <c r="D1039" s="27" t="e">
        <f ca="1">_xlfn.XLOOKUP(C1039,Planilha6!C:C,Planilha6!D:D)</f>
        <v>#NAME?</v>
      </c>
      <c r="E1039" s="27" t="e">
        <f ca="1">_xlfn.XLOOKUP(D1039,Planilha6!D:D,Planilha6!E:E)</f>
        <v>#NAME?</v>
      </c>
      <c r="F1039" s="27" t="e">
        <f ca="1">_xlfn.XLOOKUP(E1039,Planilha6!E:E,Planilha6!F:F)</f>
        <v>#NAME?</v>
      </c>
      <c r="G1039" s="27" t="e">
        <f ca="1">_xlfn.XLOOKUP(F1039,Planilha6!F:F,Planilha6!G:G)</f>
        <v>#NAME?</v>
      </c>
      <c r="H1039" s="27" t="e">
        <f ca="1">_xlfn.XLOOKUP(G1039,Planilha6!G:G,Planilha6!H:H)</f>
        <v>#NAME?</v>
      </c>
      <c r="I1039" s="27" t="e">
        <f ca="1">_xlfn.XLOOKUP(H1039,Planilha6!H:H,Planilha6!I:I)</f>
        <v>#NAME?</v>
      </c>
      <c r="J1039" s="27" t="e">
        <f ca="1">_xlfn.XLOOKUP(I1039,Planilha6!I:I,Planilha6!J:J)</f>
        <v>#NAME?</v>
      </c>
      <c r="K1039" s="27" t="e">
        <f ca="1">_xlfn.XLOOKUP(J1039,Planilha6!J:J,Planilha6!K:K)</f>
        <v>#NAME?</v>
      </c>
      <c r="L1039" s="27" t="e">
        <f ca="1">_xlfn.XLOOKUP(K1039,Planilha6!K:K,Planilha6!L:L)</f>
        <v>#NAME?</v>
      </c>
      <c r="M1039" s="27" t="e">
        <f ca="1">_xlfn.XLOOKUP(L1039,Planilha6!L:L,Planilha6!M:M)</f>
        <v>#NAME?</v>
      </c>
    </row>
    <row r="1040" spans="1:13" x14ac:dyDescent="0.25">
      <c r="A1040" s="32" t="s">
        <v>8489</v>
      </c>
      <c r="B1040" s="27" t="e">
        <f ca="1">_xlfn.XLOOKUP(A1040,Planilha6!A:A,Planilha6!B:B)</f>
        <v>#NAME?</v>
      </c>
      <c r="C1040" s="27" t="e">
        <f ca="1">_xlfn.XLOOKUP(B1040,Planilha6!B:B,Planilha6!C:C)</f>
        <v>#NAME?</v>
      </c>
      <c r="D1040" s="27" t="e">
        <f ca="1">_xlfn.XLOOKUP(C1040,Planilha6!C:C,Planilha6!D:D)</f>
        <v>#NAME?</v>
      </c>
      <c r="E1040" s="27" t="e">
        <f ca="1">_xlfn.XLOOKUP(D1040,Planilha6!D:D,Planilha6!E:E)</f>
        <v>#NAME?</v>
      </c>
      <c r="F1040" s="27" t="e">
        <f ca="1">_xlfn.XLOOKUP(E1040,Planilha6!E:E,Planilha6!F:F)</f>
        <v>#NAME?</v>
      </c>
      <c r="G1040" s="27" t="e">
        <f ca="1">_xlfn.XLOOKUP(F1040,Planilha6!F:F,Planilha6!G:G)</f>
        <v>#NAME?</v>
      </c>
      <c r="H1040" s="27" t="e">
        <f ca="1">_xlfn.XLOOKUP(G1040,Planilha6!G:G,Planilha6!H:H)</f>
        <v>#NAME?</v>
      </c>
      <c r="I1040" s="27" t="e">
        <f ca="1">_xlfn.XLOOKUP(H1040,Planilha6!H:H,Planilha6!I:I)</f>
        <v>#NAME?</v>
      </c>
      <c r="J1040" s="27" t="e">
        <f ca="1">_xlfn.XLOOKUP(I1040,Planilha6!I:I,Planilha6!J:J)</f>
        <v>#NAME?</v>
      </c>
      <c r="K1040" s="27" t="e">
        <f ca="1">_xlfn.XLOOKUP(J1040,Planilha6!J:J,Planilha6!K:K)</f>
        <v>#NAME?</v>
      </c>
      <c r="L1040" s="27" t="e">
        <f ca="1">_xlfn.XLOOKUP(K1040,Planilha6!K:K,Planilha6!L:L)</f>
        <v>#NAME?</v>
      </c>
      <c r="M1040" s="27" t="e">
        <f ca="1">_xlfn.XLOOKUP(L1040,Planilha6!L:L,Planilha6!M:M)</f>
        <v>#NAME?</v>
      </c>
    </row>
    <row r="1041" spans="1:13" x14ac:dyDescent="0.25">
      <c r="A1041" s="32" t="s">
        <v>8715</v>
      </c>
      <c r="B1041" s="27" t="e">
        <f ca="1">_xlfn.XLOOKUP(A1041,Planilha6!A:A,Planilha6!B:B)</f>
        <v>#NAME?</v>
      </c>
      <c r="C1041" s="27" t="e">
        <f ca="1">_xlfn.XLOOKUP(B1041,Planilha6!B:B,Planilha6!C:C)</f>
        <v>#NAME?</v>
      </c>
      <c r="D1041" s="27" t="e">
        <f ca="1">_xlfn.XLOOKUP(C1041,Planilha6!C:C,Planilha6!D:D)</f>
        <v>#NAME?</v>
      </c>
      <c r="E1041" s="27" t="e">
        <f ca="1">_xlfn.XLOOKUP(D1041,Planilha6!D:D,Planilha6!E:E)</f>
        <v>#NAME?</v>
      </c>
      <c r="F1041" s="27" t="e">
        <f ca="1">_xlfn.XLOOKUP(E1041,Planilha6!E:E,Planilha6!F:F)</f>
        <v>#NAME?</v>
      </c>
      <c r="G1041" s="27" t="e">
        <f ca="1">_xlfn.XLOOKUP(F1041,Planilha6!F:F,Planilha6!G:G)</f>
        <v>#NAME?</v>
      </c>
      <c r="H1041" s="27" t="e">
        <f ca="1">_xlfn.XLOOKUP(G1041,Planilha6!G:G,Planilha6!H:H)</f>
        <v>#NAME?</v>
      </c>
      <c r="I1041" s="27" t="e">
        <f ca="1">_xlfn.XLOOKUP(H1041,Planilha6!H:H,Planilha6!I:I)</f>
        <v>#NAME?</v>
      </c>
      <c r="J1041" s="27" t="e">
        <f ca="1">_xlfn.XLOOKUP(I1041,Planilha6!I:I,Planilha6!J:J)</f>
        <v>#NAME?</v>
      </c>
      <c r="K1041" s="27" t="e">
        <f ca="1">_xlfn.XLOOKUP(J1041,Planilha6!J:J,Planilha6!K:K)</f>
        <v>#NAME?</v>
      </c>
      <c r="L1041" s="27" t="e">
        <f ca="1">_xlfn.XLOOKUP(K1041,Planilha6!K:K,Planilha6!L:L)</f>
        <v>#NAME?</v>
      </c>
      <c r="M1041" s="27" t="e">
        <f ca="1">_xlfn.XLOOKUP(L1041,Planilha6!L:L,Planilha6!M:M)</f>
        <v>#NAME?</v>
      </c>
    </row>
    <row r="1042" spans="1:13" x14ac:dyDescent="0.25">
      <c r="A1042" s="32" t="s">
        <v>9722</v>
      </c>
      <c r="B1042" s="27" t="e">
        <f ca="1">_xlfn.XLOOKUP(A1042,Planilha6!A:A,Planilha6!B:B)</f>
        <v>#NAME?</v>
      </c>
      <c r="C1042" s="27" t="e">
        <f ca="1">_xlfn.XLOOKUP(B1042,Planilha6!B:B,Planilha6!C:C)</f>
        <v>#NAME?</v>
      </c>
      <c r="D1042" s="27" t="e">
        <f ca="1">_xlfn.XLOOKUP(C1042,Planilha6!C:C,Planilha6!D:D)</f>
        <v>#NAME?</v>
      </c>
      <c r="E1042" s="27" t="e">
        <f ca="1">_xlfn.XLOOKUP(D1042,Planilha6!D:D,Planilha6!E:E)</f>
        <v>#NAME?</v>
      </c>
      <c r="F1042" s="27" t="e">
        <f ca="1">_xlfn.XLOOKUP(E1042,Planilha6!E:E,Planilha6!F:F)</f>
        <v>#NAME?</v>
      </c>
      <c r="G1042" s="27" t="e">
        <f ca="1">_xlfn.XLOOKUP(F1042,Planilha6!F:F,Planilha6!G:G)</f>
        <v>#NAME?</v>
      </c>
      <c r="H1042" s="27" t="e">
        <f ca="1">_xlfn.XLOOKUP(G1042,Planilha6!G:G,Planilha6!H:H)</f>
        <v>#NAME?</v>
      </c>
      <c r="I1042" s="27" t="e">
        <f ca="1">_xlfn.XLOOKUP(H1042,Planilha6!H:H,Planilha6!I:I)</f>
        <v>#NAME?</v>
      </c>
      <c r="J1042" s="27" t="e">
        <f ca="1">_xlfn.XLOOKUP(I1042,Planilha6!I:I,Planilha6!J:J)</f>
        <v>#NAME?</v>
      </c>
      <c r="K1042" s="27" t="e">
        <f ca="1">_xlfn.XLOOKUP(J1042,Planilha6!J:J,Planilha6!K:K)</f>
        <v>#NAME?</v>
      </c>
      <c r="L1042" s="27" t="e">
        <f ca="1">_xlfn.XLOOKUP(K1042,Planilha6!K:K,Planilha6!L:L)</f>
        <v>#NAME?</v>
      </c>
      <c r="M1042" s="27" t="e">
        <f ca="1">_xlfn.XLOOKUP(L1042,Planilha6!L:L,Planilha6!M:M)</f>
        <v>#NAME?</v>
      </c>
    </row>
    <row r="1043" spans="1:13" x14ac:dyDescent="0.25">
      <c r="A1043" s="32" t="s">
        <v>9625</v>
      </c>
      <c r="B1043" s="27" t="e">
        <f ca="1">_xlfn.XLOOKUP(A1043,Planilha6!A:A,Planilha6!B:B)</f>
        <v>#NAME?</v>
      </c>
      <c r="C1043" s="27" t="e">
        <f ca="1">_xlfn.XLOOKUP(B1043,Planilha6!B:B,Planilha6!C:C)</f>
        <v>#NAME?</v>
      </c>
      <c r="D1043" s="27" t="e">
        <f ca="1">_xlfn.XLOOKUP(C1043,Planilha6!C:C,Planilha6!D:D)</f>
        <v>#NAME?</v>
      </c>
      <c r="E1043" s="27" t="e">
        <f ca="1">_xlfn.XLOOKUP(D1043,Planilha6!D:D,Planilha6!E:E)</f>
        <v>#NAME?</v>
      </c>
      <c r="F1043" s="27" t="e">
        <f ca="1">_xlfn.XLOOKUP(E1043,Planilha6!E:E,Planilha6!F:F)</f>
        <v>#NAME?</v>
      </c>
      <c r="G1043" s="27" t="e">
        <f ca="1">_xlfn.XLOOKUP(F1043,Planilha6!F:F,Planilha6!G:G)</f>
        <v>#NAME?</v>
      </c>
      <c r="H1043" s="27" t="e">
        <f ca="1">_xlfn.XLOOKUP(G1043,Planilha6!G:G,Planilha6!H:H)</f>
        <v>#NAME?</v>
      </c>
      <c r="I1043" s="27" t="e">
        <f ca="1">_xlfn.XLOOKUP(H1043,Planilha6!H:H,Planilha6!I:I)</f>
        <v>#NAME?</v>
      </c>
      <c r="J1043" s="27" t="e">
        <f ca="1">_xlfn.XLOOKUP(I1043,Planilha6!I:I,Planilha6!J:J)</f>
        <v>#NAME?</v>
      </c>
      <c r="K1043" s="27" t="e">
        <f ca="1">_xlfn.XLOOKUP(J1043,Planilha6!J:J,Planilha6!K:K)</f>
        <v>#NAME?</v>
      </c>
      <c r="L1043" s="27" t="e">
        <f ca="1">_xlfn.XLOOKUP(K1043,Planilha6!K:K,Planilha6!L:L)</f>
        <v>#NAME?</v>
      </c>
      <c r="M1043" s="27" t="e">
        <f ca="1">_xlfn.XLOOKUP(L1043,Planilha6!L:L,Planilha6!M:M)</f>
        <v>#NAME?</v>
      </c>
    </row>
    <row r="1044" spans="1:13" x14ac:dyDescent="0.25">
      <c r="A1044" s="32" t="s">
        <v>9173</v>
      </c>
      <c r="B1044" s="27" t="e">
        <f ca="1">_xlfn.XLOOKUP(A1044,Planilha6!A:A,Planilha6!B:B)</f>
        <v>#NAME?</v>
      </c>
      <c r="C1044" s="27" t="e">
        <f ca="1">_xlfn.XLOOKUP(B1044,Planilha6!B:B,Planilha6!C:C)</f>
        <v>#NAME?</v>
      </c>
      <c r="D1044" s="27" t="e">
        <f ca="1">_xlfn.XLOOKUP(C1044,Planilha6!C:C,Planilha6!D:D)</f>
        <v>#NAME?</v>
      </c>
      <c r="E1044" s="27" t="e">
        <f ca="1">_xlfn.XLOOKUP(D1044,Planilha6!D:D,Planilha6!E:E)</f>
        <v>#NAME?</v>
      </c>
      <c r="F1044" s="27" t="e">
        <f ca="1">_xlfn.XLOOKUP(E1044,Planilha6!E:E,Planilha6!F:F)</f>
        <v>#NAME?</v>
      </c>
      <c r="G1044" s="27" t="e">
        <f ca="1">_xlfn.XLOOKUP(F1044,Planilha6!F:F,Planilha6!G:G)</f>
        <v>#NAME?</v>
      </c>
      <c r="H1044" s="27" t="e">
        <f ca="1">_xlfn.XLOOKUP(G1044,Planilha6!G:G,Planilha6!H:H)</f>
        <v>#NAME?</v>
      </c>
      <c r="I1044" s="27" t="e">
        <f ca="1">_xlfn.XLOOKUP(H1044,Planilha6!H:H,Planilha6!I:I)</f>
        <v>#NAME?</v>
      </c>
      <c r="J1044" s="27" t="e">
        <f ca="1">_xlfn.XLOOKUP(I1044,Planilha6!I:I,Planilha6!J:J)</f>
        <v>#NAME?</v>
      </c>
      <c r="K1044" s="27" t="e">
        <f ca="1">_xlfn.XLOOKUP(J1044,Planilha6!J:J,Planilha6!K:K)</f>
        <v>#NAME?</v>
      </c>
      <c r="L1044" s="27" t="e">
        <f ca="1">_xlfn.XLOOKUP(K1044,Planilha6!K:K,Planilha6!L:L)</f>
        <v>#NAME?</v>
      </c>
      <c r="M1044" s="27" t="e">
        <f ca="1">_xlfn.XLOOKUP(L1044,Planilha6!L:L,Planilha6!M:M)</f>
        <v>#NAME?</v>
      </c>
    </row>
    <row r="1045" spans="1:13" x14ac:dyDescent="0.25">
      <c r="A1045" s="32" t="s">
        <v>9108</v>
      </c>
      <c r="B1045" s="27" t="e">
        <f ca="1">_xlfn.XLOOKUP(A1045,Planilha6!A:A,Planilha6!B:B)</f>
        <v>#NAME?</v>
      </c>
      <c r="C1045" s="27" t="e">
        <f ca="1">_xlfn.XLOOKUP(B1045,Planilha6!B:B,Planilha6!C:C)</f>
        <v>#NAME?</v>
      </c>
      <c r="D1045" s="27" t="e">
        <f ca="1">_xlfn.XLOOKUP(C1045,Planilha6!C:C,Planilha6!D:D)</f>
        <v>#NAME?</v>
      </c>
      <c r="E1045" s="27" t="e">
        <f ca="1">_xlfn.XLOOKUP(D1045,Planilha6!D:D,Planilha6!E:E)</f>
        <v>#NAME?</v>
      </c>
      <c r="F1045" s="27" t="e">
        <f ca="1">_xlfn.XLOOKUP(E1045,Planilha6!E:E,Planilha6!F:F)</f>
        <v>#NAME?</v>
      </c>
      <c r="G1045" s="27" t="e">
        <f ca="1">_xlfn.XLOOKUP(F1045,Planilha6!F:F,Planilha6!G:G)</f>
        <v>#NAME?</v>
      </c>
      <c r="H1045" s="27" t="e">
        <f ca="1">_xlfn.XLOOKUP(G1045,Planilha6!G:G,Planilha6!H:H)</f>
        <v>#NAME?</v>
      </c>
      <c r="I1045" s="27" t="e">
        <f ca="1">_xlfn.XLOOKUP(H1045,Planilha6!H:H,Planilha6!I:I)</f>
        <v>#NAME?</v>
      </c>
      <c r="J1045" s="27" t="e">
        <f ca="1">_xlfn.XLOOKUP(I1045,Planilha6!I:I,Planilha6!J:J)</f>
        <v>#NAME?</v>
      </c>
      <c r="K1045" s="27" t="e">
        <f ca="1">_xlfn.XLOOKUP(J1045,Planilha6!J:J,Planilha6!K:K)</f>
        <v>#NAME?</v>
      </c>
      <c r="L1045" s="27" t="e">
        <f ca="1">_xlfn.XLOOKUP(K1045,Planilha6!K:K,Planilha6!L:L)</f>
        <v>#NAME?</v>
      </c>
      <c r="M1045" s="27" t="e">
        <f ca="1">_xlfn.XLOOKUP(L1045,Planilha6!L:L,Planilha6!M:M)</f>
        <v>#NAME?</v>
      </c>
    </row>
    <row r="1046" spans="1:13" x14ac:dyDescent="0.25">
      <c r="A1046" s="32" t="s">
        <v>9580</v>
      </c>
      <c r="B1046" s="27" t="e">
        <f ca="1">_xlfn.XLOOKUP(A1046,Planilha6!A:A,Planilha6!B:B)</f>
        <v>#NAME?</v>
      </c>
      <c r="C1046" s="27" t="e">
        <f ca="1">_xlfn.XLOOKUP(B1046,Planilha6!B:B,Planilha6!C:C)</f>
        <v>#NAME?</v>
      </c>
      <c r="D1046" s="27" t="e">
        <f ca="1">_xlfn.XLOOKUP(C1046,Planilha6!C:C,Planilha6!D:D)</f>
        <v>#NAME?</v>
      </c>
      <c r="E1046" s="27" t="e">
        <f ca="1">_xlfn.XLOOKUP(D1046,Planilha6!D:D,Planilha6!E:E)</f>
        <v>#NAME?</v>
      </c>
      <c r="F1046" s="27" t="e">
        <f ca="1">_xlfn.XLOOKUP(E1046,Planilha6!E:E,Planilha6!F:F)</f>
        <v>#NAME?</v>
      </c>
      <c r="G1046" s="27" t="e">
        <f ca="1">_xlfn.XLOOKUP(F1046,Planilha6!F:F,Planilha6!G:G)</f>
        <v>#NAME?</v>
      </c>
      <c r="H1046" s="27" t="e">
        <f ca="1">_xlfn.XLOOKUP(G1046,Planilha6!G:G,Planilha6!H:H)</f>
        <v>#NAME?</v>
      </c>
      <c r="I1046" s="27" t="e">
        <f ca="1">_xlfn.XLOOKUP(H1046,Planilha6!H:H,Planilha6!I:I)</f>
        <v>#NAME?</v>
      </c>
      <c r="J1046" s="27" t="e">
        <f ca="1">_xlfn.XLOOKUP(I1046,Planilha6!I:I,Planilha6!J:J)</f>
        <v>#NAME?</v>
      </c>
      <c r="K1046" s="27" t="e">
        <f ca="1">_xlfn.XLOOKUP(J1046,Planilha6!J:J,Planilha6!K:K)</f>
        <v>#NAME?</v>
      </c>
      <c r="L1046" s="27" t="e">
        <f ca="1">_xlfn.XLOOKUP(K1046,Planilha6!K:K,Planilha6!L:L)</f>
        <v>#NAME?</v>
      </c>
      <c r="M1046" s="27" t="e">
        <f ca="1">_xlfn.XLOOKUP(L1046,Planilha6!L:L,Planilha6!M:M)</f>
        <v>#NAME?</v>
      </c>
    </row>
    <row r="1047" spans="1:13" x14ac:dyDescent="0.25">
      <c r="A1047" s="32" t="s">
        <v>9405</v>
      </c>
      <c r="B1047" s="27" t="e">
        <f ca="1">_xlfn.XLOOKUP(A1047,Planilha6!A:A,Planilha6!B:B)</f>
        <v>#NAME?</v>
      </c>
      <c r="C1047" s="27" t="e">
        <f ca="1">_xlfn.XLOOKUP(B1047,Planilha6!B:B,Planilha6!C:C)</f>
        <v>#NAME?</v>
      </c>
      <c r="D1047" s="27" t="e">
        <f ca="1">_xlfn.XLOOKUP(C1047,Planilha6!C:C,Planilha6!D:D)</f>
        <v>#NAME?</v>
      </c>
      <c r="E1047" s="27" t="e">
        <f ca="1">_xlfn.XLOOKUP(D1047,Planilha6!D:D,Planilha6!E:E)</f>
        <v>#NAME?</v>
      </c>
      <c r="F1047" s="27" t="e">
        <f ca="1">_xlfn.XLOOKUP(E1047,Planilha6!E:E,Planilha6!F:F)</f>
        <v>#NAME?</v>
      </c>
      <c r="G1047" s="27" t="e">
        <f ca="1">_xlfn.XLOOKUP(F1047,Planilha6!F:F,Planilha6!G:G)</f>
        <v>#NAME?</v>
      </c>
      <c r="H1047" s="27" t="e">
        <f ca="1">_xlfn.XLOOKUP(G1047,Planilha6!G:G,Planilha6!H:H)</f>
        <v>#NAME?</v>
      </c>
      <c r="I1047" s="27" t="e">
        <f ca="1">_xlfn.XLOOKUP(H1047,Planilha6!H:H,Planilha6!I:I)</f>
        <v>#NAME?</v>
      </c>
      <c r="J1047" s="27" t="e">
        <f ca="1">_xlfn.XLOOKUP(I1047,Planilha6!I:I,Planilha6!J:J)</f>
        <v>#NAME?</v>
      </c>
      <c r="K1047" s="27" t="e">
        <f ca="1">_xlfn.XLOOKUP(J1047,Planilha6!J:J,Planilha6!K:K)</f>
        <v>#NAME?</v>
      </c>
      <c r="L1047" s="27" t="e">
        <f ca="1">_xlfn.XLOOKUP(K1047,Planilha6!K:K,Planilha6!L:L)</f>
        <v>#NAME?</v>
      </c>
      <c r="M1047" s="27" t="e">
        <f ca="1">_xlfn.XLOOKUP(L1047,Planilha6!L:L,Planilha6!M:M)</f>
        <v>#NAME?</v>
      </c>
    </row>
    <row r="1048" spans="1:13" x14ac:dyDescent="0.25">
      <c r="A1048" s="32" t="s">
        <v>9887</v>
      </c>
      <c r="B1048" s="27" t="e">
        <f ca="1">_xlfn.XLOOKUP(A1048,Planilha6!A:A,Planilha6!B:B)</f>
        <v>#NAME?</v>
      </c>
      <c r="C1048" s="27" t="e">
        <f ca="1">_xlfn.XLOOKUP(B1048,Planilha6!B:B,Planilha6!C:C)</f>
        <v>#NAME?</v>
      </c>
      <c r="D1048" s="27" t="e">
        <f ca="1">_xlfn.XLOOKUP(C1048,Planilha6!C:C,Planilha6!D:D)</f>
        <v>#NAME?</v>
      </c>
      <c r="E1048" s="27" t="e">
        <f ca="1">_xlfn.XLOOKUP(D1048,Planilha6!D:D,Planilha6!E:E)</f>
        <v>#NAME?</v>
      </c>
      <c r="F1048" s="27" t="e">
        <f ca="1">_xlfn.XLOOKUP(E1048,Planilha6!E:E,Planilha6!F:F)</f>
        <v>#NAME?</v>
      </c>
      <c r="G1048" s="27" t="e">
        <f ca="1">_xlfn.XLOOKUP(F1048,Planilha6!F:F,Planilha6!G:G)</f>
        <v>#NAME?</v>
      </c>
      <c r="H1048" s="27" t="e">
        <f ca="1">_xlfn.XLOOKUP(G1048,Planilha6!G:G,Planilha6!H:H)</f>
        <v>#NAME?</v>
      </c>
      <c r="I1048" s="27" t="e">
        <f ca="1">_xlfn.XLOOKUP(H1048,Planilha6!H:H,Planilha6!I:I)</f>
        <v>#NAME?</v>
      </c>
      <c r="J1048" s="27" t="e">
        <f ca="1">_xlfn.XLOOKUP(I1048,Planilha6!I:I,Planilha6!J:J)</f>
        <v>#NAME?</v>
      </c>
      <c r="K1048" s="27" t="e">
        <f ca="1">_xlfn.XLOOKUP(J1048,Planilha6!J:J,Planilha6!K:K)</f>
        <v>#NAME?</v>
      </c>
      <c r="L1048" s="27" t="e">
        <f ca="1">_xlfn.XLOOKUP(K1048,Planilha6!K:K,Planilha6!L:L)</f>
        <v>#NAME?</v>
      </c>
      <c r="M1048" s="27" t="e">
        <f ca="1">_xlfn.XLOOKUP(L1048,Planilha6!L:L,Planilha6!M:M)</f>
        <v>#NAME?</v>
      </c>
    </row>
    <row r="1049" spans="1:13" x14ac:dyDescent="0.25">
      <c r="A1049" s="32" t="s">
        <v>8811</v>
      </c>
      <c r="B1049" s="27" t="e">
        <f ca="1">_xlfn.XLOOKUP(A1049,Planilha6!A:A,Planilha6!B:B)</f>
        <v>#NAME?</v>
      </c>
      <c r="C1049" s="27" t="e">
        <f ca="1">_xlfn.XLOOKUP(B1049,Planilha6!B:B,Planilha6!C:C)</f>
        <v>#NAME?</v>
      </c>
      <c r="D1049" s="27" t="e">
        <f ca="1">_xlfn.XLOOKUP(C1049,Planilha6!C:C,Planilha6!D:D)</f>
        <v>#NAME?</v>
      </c>
      <c r="E1049" s="27" t="e">
        <f ca="1">_xlfn.XLOOKUP(D1049,Planilha6!D:D,Planilha6!E:E)</f>
        <v>#NAME?</v>
      </c>
      <c r="F1049" s="27" t="e">
        <f ca="1">_xlfn.XLOOKUP(E1049,Planilha6!E:E,Planilha6!F:F)</f>
        <v>#NAME?</v>
      </c>
      <c r="G1049" s="27" t="e">
        <f ca="1">_xlfn.XLOOKUP(F1049,Planilha6!F:F,Planilha6!G:G)</f>
        <v>#NAME?</v>
      </c>
      <c r="H1049" s="27" t="e">
        <f ca="1">_xlfn.XLOOKUP(G1049,Planilha6!G:G,Planilha6!H:H)</f>
        <v>#NAME?</v>
      </c>
      <c r="I1049" s="27" t="e">
        <f ca="1">_xlfn.XLOOKUP(H1049,Planilha6!H:H,Planilha6!I:I)</f>
        <v>#NAME?</v>
      </c>
      <c r="J1049" s="27" t="e">
        <f ca="1">_xlfn.XLOOKUP(I1049,Planilha6!I:I,Planilha6!J:J)</f>
        <v>#NAME?</v>
      </c>
      <c r="K1049" s="27" t="e">
        <f ca="1">_xlfn.XLOOKUP(J1049,Planilha6!J:J,Planilha6!K:K)</f>
        <v>#NAME?</v>
      </c>
      <c r="L1049" s="27" t="e">
        <f ca="1">_xlfn.XLOOKUP(K1049,Planilha6!K:K,Planilha6!L:L)</f>
        <v>#NAME?</v>
      </c>
      <c r="M1049" s="27" t="e">
        <f ca="1">_xlfn.XLOOKUP(L1049,Planilha6!L:L,Planilha6!M:M)</f>
        <v>#NAME?</v>
      </c>
    </row>
    <row r="1050" spans="1:13" x14ac:dyDescent="0.25">
      <c r="A1050" s="32" t="s">
        <v>9709</v>
      </c>
      <c r="B1050" s="27" t="e">
        <f ca="1">_xlfn.XLOOKUP(A1050,Planilha6!A:A,Planilha6!B:B)</f>
        <v>#NAME?</v>
      </c>
      <c r="C1050" s="27" t="e">
        <f ca="1">_xlfn.XLOOKUP(B1050,Planilha6!B:B,Planilha6!C:C)</f>
        <v>#NAME?</v>
      </c>
      <c r="D1050" s="27" t="e">
        <f ca="1">_xlfn.XLOOKUP(C1050,Planilha6!C:C,Planilha6!D:D)</f>
        <v>#NAME?</v>
      </c>
      <c r="E1050" s="27" t="e">
        <f ca="1">_xlfn.XLOOKUP(D1050,Planilha6!D:D,Planilha6!E:E)</f>
        <v>#NAME?</v>
      </c>
      <c r="F1050" s="27" t="e">
        <f ca="1">_xlfn.XLOOKUP(E1050,Planilha6!E:E,Planilha6!F:F)</f>
        <v>#NAME?</v>
      </c>
      <c r="G1050" s="27" t="e">
        <f ca="1">_xlfn.XLOOKUP(F1050,Planilha6!F:F,Planilha6!G:G)</f>
        <v>#NAME?</v>
      </c>
      <c r="H1050" s="27" t="e">
        <f ca="1">_xlfn.XLOOKUP(G1050,Planilha6!G:G,Planilha6!H:H)</f>
        <v>#NAME?</v>
      </c>
      <c r="I1050" s="27" t="e">
        <f ca="1">_xlfn.XLOOKUP(H1050,Planilha6!H:H,Planilha6!I:I)</f>
        <v>#NAME?</v>
      </c>
      <c r="J1050" s="27" t="e">
        <f ca="1">_xlfn.XLOOKUP(I1050,Planilha6!I:I,Planilha6!J:J)</f>
        <v>#NAME?</v>
      </c>
      <c r="K1050" s="27" t="e">
        <f ca="1">_xlfn.XLOOKUP(J1050,Planilha6!J:J,Planilha6!K:K)</f>
        <v>#NAME?</v>
      </c>
      <c r="L1050" s="27" t="e">
        <f ca="1">_xlfn.XLOOKUP(K1050,Planilha6!K:K,Planilha6!L:L)</f>
        <v>#NAME?</v>
      </c>
      <c r="M1050" s="27" t="e">
        <f ca="1">_xlfn.XLOOKUP(L1050,Planilha6!L:L,Planilha6!M:M)</f>
        <v>#NAME?</v>
      </c>
    </row>
    <row r="1051" spans="1:13" x14ac:dyDescent="0.25">
      <c r="A1051" s="32" t="s">
        <v>8927</v>
      </c>
      <c r="B1051" s="27" t="e">
        <f ca="1">_xlfn.XLOOKUP(A1051,Planilha6!A:A,Planilha6!B:B)</f>
        <v>#NAME?</v>
      </c>
      <c r="C1051" s="27" t="e">
        <f ca="1">_xlfn.XLOOKUP(B1051,Planilha6!B:B,Planilha6!C:C)</f>
        <v>#NAME?</v>
      </c>
      <c r="D1051" s="27" t="e">
        <f ca="1">_xlfn.XLOOKUP(C1051,Planilha6!C:C,Planilha6!D:D)</f>
        <v>#NAME?</v>
      </c>
      <c r="E1051" s="27" t="e">
        <f ca="1">_xlfn.XLOOKUP(D1051,Planilha6!D:D,Planilha6!E:E)</f>
        <v>#NAME?</v>
      </c>
      <c r="F1051" s="27" t="e">
        <f ca="1">_xlfn.XLOOKUP(E1051,Planilha6!E:E,Planilha6!F:F)</f>
        <v>#NAME?</v>
      </c>
      <c r="G1051" s="27" t="e">
        <f ca="1">_xlfn.XLOOKUP(F1051,Planilha6!F:F,Planilha6!G:G)</f>
        <v>#NAME?</v>
      </c>
      <c r="H1051" s="27" t="e">
        <f ca="1">_xlfn.XLOOKUP(G1051,Planilha6!G:G,Planilha6!H:H)</f>
        <v>#NAME?</v>
      </c>
      <c r="I1051" s="27" t="e">
        <f ca="1">_xlfn.XLOOKUP(H1051,Planilha6!H:H,Planilha6!I:I)</f>
        <v>#NAME?</v>
      </c>
      <c r="J1051" s="27" t="e">
        <f ca="1">_xlfn.XLOOKUP(I1051,Planilha6!I:I,Planilha6!J:J)</f>
        <v>#NAME?</v>
      </c>
      <c r="K1051" s="27" t="e">
        <f ca="1">_xlfn.XLOOKUP(J1051,Planilha6!J:J,Planilha6!K:K)</f>
        <v>#NAME?</v>
      </c>
      <c r="L1051" s="27" t="e">
        <f ca="1">_xlfn.XLOOKUP(K1051,Planilha6!K:K,Planilha6!L:L)</f>
        <v>#NAME?</v>
      </c>
      <c r="M1051" s="27" t="e">
        <f ca="1">_xlfn.XLOOKUP(L1051,Planilha6!L:L,Planilha6!M:M)</f>
        <v>#NAME?</v>
      </c>
    </row>
    <row r="1052" spans="1:13" x14ac:dyDescent="0.25">
      <c r="A1052" s="32" t="s">
        <v>8490</v>
      </c>
      <c r="B1052" s="27" t="e">
        <f ca="1">_xlfn.XLOOKUP(A1052,Planilha6!A:A,Planilha6!B:B)</f>
        <v>#NAME?</v>
      </c>
      <c r="C1052" s="27" t="e">
        <f ca="1">_xlfn.XLOOKUP(B1052,Planilha6!B:B,Planilha6!C:C)</f>
        <v>#NAME?</v>
      </c>
      <c r="D1052" s="27" t="e">
        <f ca="1">_xlfn.XLOOKUP(C1052,Planilha6!C:C,Planilha6!D:D)</f>
        <v>#NAME?</v>
      </c>
      <c r="E1052" s="27" t="e">
        <f ca="1">_xlfn.XLOOKUP(D1052,Planilha6!D:D,Planilha6!E:E)</f>
        <v>#NAME?</v>
      </c>
      <c r="F1052" s="27" t="e">
        <f ca="1">_xlfn.XLOOKUP(E1052,Planilha6!E:E,Planilha6!F:F)</f>
        <v>#NAME?</v>
      </c>
      <c r="G1052" s="27" t="e">
        <f ca="1">_xlfn.XLOOKUP(F1052,Planilha6!F:F,Planilha6!G:G)</f>
        <v>#NAME?</v>
      </c>
      <c r="H1052" s="27" t="e">
        <f ca="1">_xlfn.XLOOKUP(G1052,Planilha6!G:G,Planilha6!H:H)</f>
        <v>#NAME?</v>
      </c>
      <c r="I1052" s="27" t="e">
        <f ca="1">_xlfn.XLOOKUP(H1052,Planilha6!H:H,Planilha6!I:I)</f>
        <v>#NAME?</v>
      </c>
      <c r="J1052" s="27" t="e">
        <f ca="1">_xlfn.XLOOKUP(I1052,Planilha6!I:I,Planilha6!J:J)</f>
        <v>#NAME?</v>
      </c>
      <c r="K1052" s="27" t="e">
        <f ca="1">_xlfn.XLOOKUP(J1052,Planilha6!J:J,Planilha6!K:K)</f>
        <v>#NAME?</v>
      </c>
      <c r="L1052" s="27" t="e">
        <f ca="1">_xlfn.XLOOKUP(K1052,Planilha6!K:K,Planilha6!L:L)</f>
        <v>#NAME?</v>
      </c>
      <c r="M1052" s="27" t="e">
        <f ca="1">_xlfn.XLOOKUP(L1052,Planilha6!L:L,Planilha6!M:M)</f>
        <v>#NAME?</v>
      </c>
    </row>
    <row r="1053" spans="1:13" x14ac:dyDescent="0.25">
      <c r="A1053" s="32" t="s">
        <v>9333</v>
      </c>
      <c r="B1053" s="27" t="e">
        <f ca="1">_xlfn.XLOOKUP(A1053,Planilha6!A:A,Planilha6!B:B)</f>
        <v>#NAME?</v>
      </c>
      <c r="C1053" s="27" t="e">
        <f ca="1">_xlfn.XLOOKUP(B1053,Planilha6!B:B,Planilha6!C:C)</f>
        <v>#NAME?</v>
      </c>
      <c r="D1053" s="27" t="e">
        <f ca="1">_xlfn.XLOOKUP(C1053,Planilha6!C:C,Planilha6!D:D)</f>
        <v>#NAME?</v>
      </c>
      <c r="E1053" s="27" t="e">
        <f ca="1">_xlfn.XLOOKUP(D1053,Planilha6!D:D,Planilha6!E:E)</f>
        <v>#NAME?</v>
      </c>
      <c r="F1053" s="27" t="e">
        <f ca="1">_xlfn.XLOOKUP(E1053,Planilha6!E:E,Planilha6!F:F)</f>
        <v>#NAME?</v>
      </c>
      <c r="G1053" s="27" t="e">
        <f ca="1">_xlfn.XLOOKUP(F1053,Planilha6!F:F,Planilha6!G:G)</f>
        <v>#NAME?</v>
      </c>
      <c r="H1053" s="27" t="e">
        <f ca="1">_xlfn.XLOOKUP(G1053,Planilha6!G:G,Planilha6!H:H)</f>
        <v>#NAME?</v>
      </c>
      <c r="I1053" s="27" t="e">
        <f ca="1">_xlfn.XLOOKUP(H1053,Planilha6!H:H,Planilha6!I:I)</f>
        <v>#NAME?</v>
      </c>
      <c r="J1053" s="27" t="e">
        <f ca="1">_xlfn.XLOOKUP(I1053,Planilha6!I:I,Planilha6!J:J)</f>
        <v>#NAME?</v>
      </c>
      <c r="K1053" s="27" t="e">
        <f ca="1">_xlfn.XLOOKUP(J1053,Planilha6!J:J,Planilha6!K:K)</f>
        <v>#NAME?</v>
      </c>
      <c r="L1053" s="27" t="e">
        <f ca="1">_xlfn.XLOOKUP(K1053,Planilha6!K:K,Planilha6!L:L)</f>
        <v>#NAME?</v>
      </c>
      <c r="M1053" s="27" t="e">
        <f ca="1">_xlfn.XLOOKUP(L1053,Planilha6!L:L,Planilha6!M:M)</f>
        <v>#NAME?</v>
      </c>
    </row>
    <row r="1054" spans="1:13" x14ac:dyDescent="0.25">
      <c r="A1054" s="32" t="s">
        <v>9607</v>
      </c>
      <c r="B1054" s="27" t="e">
        <f ca="1">_xlfn.XLOOKUP(A1054,Planilha6!A:A,Planilha6!B:B)</f>
        <v>#NAME?</v>
      </c>
      <c r="C1054" s="27" t="e">
        <f ca="1">_xlfn.XLOOKUP(B1054,Planilha6!B:B,Planilha6!C:C)</f>
        <v>#NAME?</v>
      </c>
      <c r="D1054" s="27" t="e">
        <f ca="1">_xlfn.XLOOKUP(C1054,Planilha6!C:C,Planilha6!D:D)</f>
        <v>#NAME?</v>
      </c>
      <c r="E1054" s="27" t="e">
        <f ca="1">_xlfn.XLOOKUP(D1054,Planilha6!D:D,Planilha6!E:E)</f>
        <v>#NAME?</v>
      </c>
      <c r="F1054" s="27" t="e">
        <f ca="1">_xlfn.XLOOKUP(E1054,Planilha6!E:E,Planilha6!F:F)</f>
        <v>#NAME?</v>
      </c>
      <c r="G1054" s="27" t="e">
        <f ca="1">_xlfn.XLOOKUP(F1054,Planilha6!F:F,Planilha6!G:G)</f>
        <v>#NAME?</v>
      </c>
      <c r="H1054" s="27" t="e">
        <f ca="1">_xlfn.XLOOKUP(G1054,Planilha6!G:G,Planilha6!H:H)</f>
        <v>#NAME?</v>
      </c>
      <c r="I1054" s="27" t="e">
        <f ca="1">_xlfn.XLOOKUP(H1054,Planilha6!H:H,Planilha6!I:I)</f>
        <v>#NAME?</v>
      </c>
      <c r="J1054" s="27" t="e">
        <f ca="1">_xlfn.XLOOKUP(I1054,Planilha6!I:I,Planilha6!J:J)</f>
        <v>#NAME?</v>
      </c>
      <c r="K1054" s="27" t="e">
        <f ca="1">_xlfn.XLOOKUP(J1054,Planilha6!J:J,Planilha6!K:K)</f>
        <v>#NAME?</v>
      </c>
      <c r="L1054" s="27" t="e">
        <f ca="1">_xlfn.XLOOKUP(K1054,Planilha6!K:K,Planilha6!L:L)</f>
        <v>#NAME?</v>
      </c>
      <c r="M1054" s="27" t="e">
        <f ca="1">_xlfn.XLOOKUP(L1054,Planilha6!L:L,Planilha6!M:M)</f>
        <v>#NAME?</v>
      </c>
    </row>
    <row r="1055" spans="1:13" x14ac:dyDescent="0.25">
      <c r="A1055" s="32" t="s">
        <v>9870</v>
      </c>
      <c r="B1055" s="27" t="e">
        <f ca="1">_xlfn.XLOOKUP(A1055,Planilha6!A:A,Planilha6!B:B)</f>
        <v>#NAME?</v>
      </c>
      <c r="C1055" s="27" t="e">
        <f ca="1">_xlfn.XLOOKUP(B1055,Planilha6!B:B,Planilha6!C:C)</f>
        <v>#NAME?</v>
      </c>
      <c r="D1055" s="27" t="e">
        <f ca="1">_xlfn.XLOOKUP(C1055,Planilha6!C:C,Planilha6!D:D)</f>
        <v>#NAME?</v>
      </c>
      <c r="E1055" s="27" t="e">
        <f ca="1">_xlfn.XLOOKUP(D1055,Planilha6!D:D,Planilha6!E:E)</f>
        <v>#NAME?</v>
      </c>
      <c r="F1055" s="27" t="e">
        <f ca="1">_xlfn.XLOOKUP(E1055,Planilha6!E:E,Planilha6!F:F)</f>
        <v>#NAME?</v>
      </c>
      <c r="G1055" s="27" t="e">
        <f ca="1">_xlfn.XLOOKUP(F1055,Planilha6!F:F,Planilha6!G:G)</f>
        <v>#NAME?</v>
      </c>
      <c r="H1055" s="27" t="e">
        <f ca="1">_xlfn.XLOOKUP(G1055,Planilha6!G:G,Planilha6!H:H)</f>
        <v>#NAME?</v>
      </c>
      <c r="I1055" s="27" t="e">
        <f ca="1">_xlfn.XLOOKUP(H1055,Planilha6!H:H,Planilha6!I:I)</f>
        <v>#NAME?</v>
      </c>
      <c r="J1055" s="27" t="e">
        <f ca="1">_xlfn.XLOOKUP(I1055,Planilha6!I:I,Planilha6!J:J)</f>
        <v>#NAME?</v>
      </c>
      <c r="K1055" s="27" t="e">
        <f ca="1">_xlfn.XLOOKUP(J1055,Planilha6!J:J,Planilha6!K:K)</f>
        <v>#NAME?</v>
      </c>
      <c r="L1055" s="27" t="e">
        <f ca="1">_xlfn.XLOOKUP(K1055,Planilha6!K:K,Planilha6!L:L)</f>
        <v>#NAME?</v>
      </c>
      <c r="M1055" s="27" t="e">
        <f ca="1">_xlfn.XLOOKUP(L1055,Planilha6!L:L,Planilha6!M:M)</f>
        <v>#NAME?</v>
      </c>
    </row>
    <row r="1056" spans="1:13" x14ac:dyDescent="0.25">
      <c r="A1056" s="32" t="s">
        <v>8491</v>
      </c>
      <c r="B1056" s="27" t="e">
        <f ca="1">_xlfn.XLOOKUP(A1056,Planilha6!A:A,Planilha6!B:B)</f>
        <v>#NAME?</v>
      </c>
      <c r="C1056" s="27" t="e">
        <f ca="1">_xlfn.XLOOKUP(B1056,Planilha6!B:B,Planilha6!C:C)</f>
        <v>#NAME?</v>
      </c>
      <c r="D1056" s="27" t="e">
        <f ca="1">_xlfn.XLOOKUP(C1056,Planilha6!C:C,Planilha6!D:D)</f>
        <v>#NAME?</v>
      </c>
      <c r="E1056" s="27" t="e">
        <f ca="1">_xlfn.XLOOKUP(D1056,Planilha6!D:D,Planilha6!E:E)</f>
        <v>#NAME?</v>
      </c>
      <c r="F1056" s="27" t="e">
        <f ca="1">_xlfn.XLOOKUP(E1056,Planilha6!E:E,Planilha6!F:F)</f>
        <v>#NAME?</v>
      </c>
      <c r="G1056" s="27" t="e">
        <f ca="1">_xlfn.XLOOKUP(F1056,Planilha6!F:F,Planilha6!G:G)</f>
        <v>#NAME?</v>
      </c>
      <c r="H1056" s="27" t="e">
        <f ca="1">_xlfn.XLOOKUP(G1056,Planilha6!G:G,Planilha6!H:H)</f>
        <v>#NAME?</v>
      </c>
      <c r="I1056" s="27" t="e">
        <f ca="1">_xlfn.XLOOKUP(H1056,Planilha6!H:H,Planilha6!I:I)</f>
        <v>#NAME?</v>
      </c>
      <c r="J1056" s="27" t="e">
        <f ca="1">_xlfn.XLOOKUP(I1056,Planilha6!I:I,Planilha6!J:J)</f>
        <v>#NAME?</v>
      </c>
      <c r="K1056" s="27" t="e">
        <f ca="1">_xlfn.XLOOKUP(J1056,Planilha6!J:J,Planilha6!K:K)</f>
        <v>#NAME?</v>
      </c>
      <c r="L1056" s="27" t="e">
        <f ca="1">_xlfn.XLOOKUP(K1056,Planilha6!K:K,Planilha6!L:L)</f>
        <v>#NAME?</v>
      </c>
      <c r="M1056" s="27" t="e">
        <f ca="1">_xlfn.XLOOKUP(L1056,Planilha6!L:L,Planilha6!M:M)</f>
        <v>#NAME?</v>
      </c>
    </row>
    <row r="1057" spans="1:13" x14ac:dyDescent="0.25">
      <c r="A1057" s="32" t="s">
        <v>9404</v>
      </c>
      <c r="B1057" s="27" t="e">
        <f ca="1">_xlfn.XLOOKUP(A1057,Planilha6!A:A,Planilha6!B:B)</f>
        <v>#NAME?</v>
      </c>
      <c r="C1057" s="27" t="e">
        <f ca="1">_xlfn.XLOOKUP(B1057,Planilha6!B:B,Planilha6!C:C)</f>
        <v>#NAME?</v>
      </c>
      <c r="D1057" s="27" t="e">
        <f ca="1">_xlfn.XLOOKUP(C1057,Planilha6!C:C,Planilha6!D:D)</f>
        <v>#NAME?</v>
      </c>
      <c r="E1057" s="27" t="e">
        <f ca="1">_xlfn.XLOOKUP(D1057,Planilha6!D:D,Planilha6!E:E)</f>
        <v>#NAME?</v>
      </c>
      <c r="F1057" s="27" t="e">
        <f ca="1">_xlfn.XLOOKUP(E1057,Planilha6!E:E,Planilha6!F:F)</f>
        <v>#NAME?</v>
      </c>
      <c r="G1057" s="27" t="e">
        <f ca="1">_xlfn.XLOOKUP(F1057,Planilha6!F:F,Planilha6!G:G)</f>
        <v>#NAME?</v>
      </c>
      <c r="H1057" s="27" t="e">
        <f ca="1">_xlfn.XLOOKUP(G1057,Planilha6!G:G,Planilha6!H:H)</f>
        <v>#NAME?</v>
      </c>
      <c r="I1057" s="27" t="e">
        <f ca="1">_xlfn.XLOOKUP(H1057,Planilha6!H:H,Planilha6!I:I)</f>
        <v>#NAME?</v>
      </c>
      <c r="J1057" s="27" t="e">
        <f ca="1">_xlfn.XLOOKUP(I1057,Planilha6!I:I,Planilha6!J:J)</f>
        <v>#NAME?</v>
      </c>
      <c r="K1057" s="27" t="e">
        <f ca="1">_xlfn.XLOOKUP(J1057,Planilha6!J:J,Planilha6!K:K)</f>
        <v>#NAME?</v>
      </c>
      <c r="L1057" s="27" t="e">
        <f ca="1">_xlfn.XLOOKUP(K1057,Planilha6!K:K,Planilha6!L:L)</f>
        <v>#NAME?</v>
      </c>
      <c r="M1057" s="27" t="e">
        <f ca="1">_xlfn.XLOOKUP(L1057,Planilha6!L:L,Planilha6!M:M)</f>
        <v>#NAME?</v>
      </c>
    </row>
    <row r="1058" spans="1:13" x14ac:dyDescent="0.25">
      <c r="A1058" s="32" t="s">
        <v>9497</v>
      </c>
      <c r="B1058" s="27" t="e">
        <f ca="1">_xlfn.XLOOKUP(A1058,Planilha6!A:A,Planilha6!B:B)</f>
        <v>#NAME?</v>
      </c>
      <c r="C1058" s="27" t="e">
        <f ca="1">_xlfn.XLOOKUP(B1058,Planilha6!B:B,Planilha6!C:C)</f>
        <v>#NAME?</v>
      </c>
      <c r="D1058" s="27" t="e">
        <f ca="1">_xlfn.XLOOKUP(C1058,Planilha6!C:C,Planilha6!D:D)</f>
        <v>#NAME?</v>
      </c>
      <c r="E1058" s="27" t="e">
        <f ca="1">_xlfn.XLOOKUP(D1058,Planilha6!D:D,Planilha6!E:E)</f>
        <v>#NAME?</v>
      </c>
      <c r="F1058" s="27" t="e">
        <f ca="1">_xlfn.XLOOKUP(E1058,Planilha6!E:E,Planilha6!F:F)</f>
        <v>#NAME?</v>
      </c>
      <c r="G1058" s="27" t="e">
        <f ca="1">_xlfn.XLOOKUP(F1058,Planilha6!F:F,Planilha6!G:G)</f>
        <v>#NAME?</v>
      </c>
      <c r="H1058" s="27" t="e">
        <f ca="1">_xlfn.XLOOKUP(G1058,Planilha6!G:G,Planilha6!H:H)</f>
        <v>#NAME?</v>
      </c>
      <c r="I1058" s="27" t="e">
        <f ca="1">_xlfn.XLOOKUP(H1058,Planilha6!H:H,Planilha6!I:I)</f>
        <v>#NAME?</v>
      </c>
      <c r="J1058" s="27" t="e">
        <f ca="1">_xlfn.XLOOKUP(I1058,Planilha6!I:I,Planilha6!J:J)</f>
        <v>#NAME?</v>
      </c>
      <c r="K1058" s="27" t="e">
        <f ca="1">_xlfn.XLOOKUP(J1058,Planilha6!J:J,Planilha6!K:K)</f>
        <v>#NAME?</v>
      </c>
      <c r="L1058" s="27" t="e">
        <f ca="1">_xlfn.XLOOKUP(K1058,Planilha6!K:K,Planilha6!L:L)</f>
        <v>#NAME?</v>
      </c>
      <c r="M1058" s="27" t="e">
        <f ca="1">_xlfn.XLOOKUP(L1058,Planilha6!L:L,Planilha6!M:M)</f>
        <v>#NAME?</v>
      </c>
    </row>
    <row r="1059" spans="1:13" x14ac:dyDescent="0.25">
      <c r="A1059" s="32" t="s">
        <v>9052</v>
      </c>
      <c r="B1059" s="27" t="e">
        <f ca="1">_xlfn.XLOOKUP(A1059,Planilha6!A:A,Planilha6!B:B)</f>
        <v>#NAME?</v>
      </c>
      <c r="C1059" s="27" t="e">
        <f ca="1">_xlfn.XLOOKUP(B1059,Planilha6!B:B,Planilha6!C:C)</f>
        <v>#NAME?</v>
      </c>
      <c r="D1059" s="27" t="e">
        <f ca="1">_xlfn.XLOOKUP(C1059,Planilha6!C:C,Planilha6!D:D)</f>
        <v>#NAME?</v>
      </c>
      <c r="E1059" s="27" t="e">
        <f ca="1">_xlfn.XLOOKUP(D1059,Planilha6!D:D,Planilha6!E:E)</f>
        <v>#NAME?</v>
      </c>
      <c r="F1059" s="27" t="e">
        <f ca="1">_xlfn.XLOOKUP(E1059,Planilha6!E:E,Planilha6!F:F)</f>
        <v>#NAME?</v>
      </c>
      <c r="G1059" s="27" t="e">
        <f ca="1">_xlfn.XLOOKUP(F1059,Planilha6!F:F,Planilha6!G:G)</f>
        <v>#NAME?</v>
      </c>
      <c r="H1059" s="27" t="e">
        <f ca="1">_xlfn.XLOOKUP(G1059,Planilha6!G:G,Planilha6!H:H)</f>
        <v>#NAME?</v>
      </c>
      <c r="I1059" s="27" t="e">
        <f ca="1">_xlfn.XLOOKUP(H1059,Planilha6!H:H,Planilha6!I:I)</f>
        <v>#NAME?</v>
      </c>
      <c r="J1059" s="27" t="e">
        <f ca="1">_xlfn.XLOOKUP(I1059,Planilha6!I:I,Planilha6!J:J)</f>
        <v>#NAME?</v>
      </c>
      <c r="K1059" s="27" t="e">
        <f ca="1">_xlfn.XLOOKUP(J1059,Planilha6!J:J,Planilha6!K:K)</f>
        <v>#NAME?</v>
      </c>
      <c r="L1059" s="27" t="e">
        <f ca="1">_xlfn.XLOOKUP(K1059,Planilha6!K:K,Planilha6!L:L)</f>
        <v>#NAME?</v>
      </c>
      <c r="M1059" s="27" t="e">
        <f ca="1">_xlfn.XLOOKUP(L1059,Planilha6!L:L,Planilha6!M:M)</f>
        <v>#NAME?</v>
      </c>
    </row>
    <row r="1060" spans="1:13" x14ac:dyDescent="0.25">
      <c r="A1060" s="32" t="s">
        <v>9518</v>
      </c>
      <c r="B1060" s="27" t="e">
        <f ca="1">_xlfn.XLOOKUP(A1060,Planilha6!A:A,Planilha6!B:B)</f>
        <v>#NAME?</v>
      </c>
      <c r="C1060" s="27" t="e">
        <f ca="1">_xlfn.XLOOKUP(B1060,Planilha6!B:B,Planilha6!C:C)</f>
        <v>#NAME?</v>
      </c>
      <c r="D1060" s="27" t="e">
        <f ca="1">_xlfn.XLOOKUP(C1060,Planilha6!C:C,Planilha6!D:D)</f>
        <v>#NAME?</v>
      </c>
      <c r="E1060" s="27" t="e">
        <f ca="1">_xlfn.XLOOKUP(D1060,Planilha6!D:D,Planilha6!E:E)</f>
        <v>#NAME?</v>
      </c>
      <c r="F1060" s="27" t="e">
        <f ca="1">_xlfn.XLOOKUP(E1060,Planilha6!E:E,Planilha6!F:F)</f>
        <v>#NAME?</v>
      </c>
      <c r="G1060" s="27" t="e">
        <f ca="1">_xlfn.XLOOKUP(F1060,Planilha6!F:F,Planilha6!G:G)</f>
        <v>#NAME?</v>
      </c>
      <c r="H1060" s="27" t="e">
        <f ca="1">_xlfn.XLOOKUP(G1060,Planilha6!G:G,Planilha6!H:H)</f>
        <v>#NAME?</v>
      </c>
      <c r="I1060" s="27" t="e">
        <f ca="1">_xlfn.XLOOKUP(H1060,Planilha6!H:H,Planilha6!I:I)</f>
        <v>#NAME?</v>
      </c>
      <c r="J1060" s="27" t="e">
        <f ca="1">_xlfn.XLOOKUP(I1060,Planilha6!I:I,Planilha6!J:J)</f>
        <v>#NAME?</v>
      </c>
      <c r="K1060" s="27" t="e">
        <f ca="1">_xlfn.XLOOKUP(J1060,Planilha6!J:J,Planilha6!K:K)</f>
        <v>#NAME?</v>
      </c>
      <c r="L1060" s="27" t="e">
        <f ca="1">_xlfn.XLOOKUP(K1060,Planilha6!K:K,Planilha6!L:L)</f>
        <v>#NAME?</v>
      </c>
      <c r="M1060" s="27" t="e">
        <f ca="1">_xlfn.XLOOKUP(L1060,Planilha6!L:L,Planilha6!M:M)</f>
        <v>#NAME?</v>
      </c>
    </row>
    <row r="1061" spans="1:13" x14ac:dyDescent="0.25">
      <c r="A1061" s="32" t="s">
        <v>9540</v>
      </c>
      <c r="B1061" s="27" t="e">
        <f ca="1">_xlfn.XLOOKUP(A1061,Planilha6!A:A,Planilha6!B:B)</f>
        <v>#NAME?</v>
      </c>
      <c r="C1061" s="27" t="e">
        <f ca="1">_xlfn.XLOOKUP(B1061,Planilha6!B:B,Planilha6!C:C)</f>
        <v>#NAME?</v>
      </c>
      <c r="D1061" s="27" t="e">
        <f ca="1">_xlfn.XLOOKUP(C1061,Planilha6!C:C,Planilha6!D:D)</f>
        <v>#NAME?</v>
      </c>
      <c r="E1061" s="27" t="e">
        <f ca="1">_xlfn.XLOOKUP(D1061,Planilha6!D:D,Planilha6!E:E)</f>
        <v>#NAME?</v>
      </c>
      <c r="F1061" s="27" t="e">
        <f ca="1">_xlfn.XLOOKUP(E1061,Planilha6!E:E,Planilha6!F:F)</f>
        <v>#NAME?</v>
      </c>
      <c r="G1061" s="27" t="e">
        <f ca="1">_xlfn.XLOOKUP(F1061,Planilha6!F:F,Planilha6!G:G)</f>
        <v>#NAME?</v>
      </c>
      <c r="H1061" s="27" t="e">
        <f ca="1">_xlfn.XLOOKUP(G1061,Planilha6!G:G,Planilha6!H:H)</f>
        <v>#NAME?</v>
      </c>
      <c r="I1061" s="27" t="e">
        <f ca="1">_xlfn.XLOOKUP(H1061,Planilha6!H:H,Planilha6!I:I)</f>
        <v>#NAME?</v>
      </c>
      <c r="J1061" s="27" t="e">
        <f ca="1">_xlfn.XLOOKUP(I1061,Planilha6!I:I,Planilha6!J:J)</f>
        <v>#NAME?</v>
      </c>
      <c r="K1061" s="27" t="e">
        <f ca="1">_xlfn.XLOOKUP(J1061,Planilha6!J:J,Planilha6!K:K)</f>
        <v>#NAME?</v>
      </c>
      <c r="L1061" s="27" t="e">
        <f ca="1">_xlfn.XLOOKUP(K1061,Planilha6!K:K,Planilha6!L:L)</f>
        <v>#NAME?</v>
      </c>
      <c r="M1061" s="27" t="e">
        <f ca="1">_xlfn.XLOOKUP(L1061,Planilha6!L:L,Planilha6!M:M)</f>
        <v>#NAME?</v>
      </c>
    </row>
    <row r="1062" spans="1:13" x14ac:dyDescent="0.25">
      <c r="A1062" s="32" t="s">
        <v>8492</v>
      </c>
      <c r="B1062" s="27" t="e">
        <f ca="1">_xlfn.XLOOKUP(A1062,Planilha6!A:A,Planilha6!B:B)</f>
        <v>#NAME?</v>
      </c>
      <c r="C1062" s="27" t="e">
        <f ca="1">_xlfn.XLOOKUP(B1062,Planilha6!B:B,Planilha6!C:C)</f>
        <v>#NAME?</v>
      </c>
      <c r="D1062" s="27" t="e">
        <f ca="1">_xlfn.XLOOKUP(C1062,Planilha6!C:C,Planilha6!D:D)</f>
        <v>#NAME?</v>
      </c>
      <c r="E1062" s="27" t="e">
        <f ca="1">_xlfn.XLOOKUP(D1062,Planilha6!D:D,Planilha6!E:E)</f>
        <v>#NAME?</v>
      </c>
      <c r="F1062" s="27" t="e">
        <f ca="1">_xlfn.XLOOKUP(E1062,Planilha6!E:E,Planilha6!F:F)</f>
        <v>#NAME?</v>
      </c>
      <c r="G1062" s="27" t="e">
        <f ca="1">_xlfn.XLOOKUP(F1062,Planilha6!F:F,Planilha6!G:G)</f>
        <v>#NAME?</v>
      </c>
      <c r="H1062" s="27" t="e">
        <f ca="1">_xlfn.XLOOKUP(G1062,Planilha6!G:G,Planilha6!H:H)</f>
        <v>#NAME?</v>
      </c>
      <c r="I1062" s="27" t="e">
        <f ca="1">_xlfn.XLOOKUP(H1062,Planilha6!H:H,Planilha6!I:I)</f>
        <v>#NAME?</v>
      </c>
      <c r="J1062" s="27" t="e">
        <f ca="1">_xlfn.XLOOKUP(I1062,Planilha6!I:I,Planilha6!J:J)</f>
        <v>#NAME?</v>
      </c>
      <c r="K1062" s="27" t="e">
        <f ca="1">_xlfn.XLOOKUP(J1062,Planilha6!J:J,Planilha6!K:K)</f>
        <v>#NAME?</v>
      </c>
      <c r="L1062" s="27" t="e">
        <f ca="1">_xlfn.XLOOKUP(K1062,Planilha6!K:K,Planilha6!L:L)</f>
        <v>#NAME?</v>
      </c>
      <c r="M1062" s="27" t="e">
        <f ca="1">_xlfn.XLOOKUP(L1062,Planilha6!L:L,Planilha6!M:M)</f>
        <v>#NAME?</v>
      </c>
    </row>
    <row r="1063" spans="1:13" x14ac:dyDescent="0.25">
      <c r="A1063" s="32" t="s">
        <v>8736</v>
      </c>
      <c r="B1063" s="27" t="e">
        <f ca="1">_xlfn.XLOOKUP(A1063,Planilha6!A:A,Planilha6!B:B)</f>
        <v>#NAME?</v>
      </c>
      <c r="C1063" s="27" t="e">
        <f ca="1">_xlfn.XLOOKUP(B1063,Planilha6!B:B,Planilha6!C:C)</f>
        <v>#NAME?</v>
      </c>
      <c r="D1063" s="27" t="e">
        <f ca="1">_xlfn.XLOOKUP(C1063,Planilha6!C:C,Planilha6!D:D)</f>
        <v>#NAME?</v>
      </c>
      <c r="E1063" s="27" t="e">
        <f ca="1">_xlfn.XLOOKUP(D1063,Planilha6!D:D,Planilha6!E:E)</f>
        <v>#NAME?</v>
      </c>
      <c r="F1063" s="27" t="e">
        <f ca="1">_xlfn.XLOOKUP(E1063,Planilha6!E:E,Planilha6!F:F)</f>
        <v>#NAME?</v>
      </c>
      <c r="G1063" s="27" t="e">
        <f ca="1">_xlfn.XLOOKUP(F1063,Planilha6!F:F,Planilha6!G:G)</f>
        <v>#NAME?</v>
      </c>
      <c r="H1063" s="27" t="e">
        <f ca="1">_xlfn.XLOOKUP(G1063,Planilha6!G:G,Planilha6!H:H)</f>
        <v>#NAME?</v>
      </c>
      <c r="I1063" s="27" t="e">
        <f ca="1">_xlfn.XLOOKUP(H1063,Planilha6!H:H,Planilha6!I:I)</f>
        <v>#NAME?</v>
      </c>
      <c r="J1063" s="27" t="e">
        <f ca="1">_xlfn.XLOOKUP(I1063,Planilha6!I:I,Planilha6!J:J)</f>
        <v>#NAME?</v>
      </c>
      <c r="K1063" s="27" t="e">
        <f ca="1">_xlfn.XLOOKUP(J1063,Planilha6!J:J,Planilha6!K:K)</f>
        <v>#NAME?</v>
      </c>
      <c r="L1063" s="27" t="e">
        <f ca="1">_xlfn.XLOOKUP(K1063,Planilha6!K:K,Planilha6!L:L)</f>
        <v>#NAME?</v>
      </c>
      <c r="M1063" s="27" t="e">
        <f ca="1">_xlfn.XLOOKUP(L1063,Planilha6!L:L,Planilha6!M:M)</f>
        <v>#NAME?</v>
      </c>
    </row>
    <row r="1064" spans="1:13" x14ac:dyDescent="0.25">
      <c r="A1064" s="32" t="s">
        <v>9903</v>
      </c>
      <c r="B1064" s="27" t="e">
        <f ca="1">_xlfn.XLOOKUP(A1064,Planilha6!A:A,Planilha6!B:B)</f>
        <v>#NAME?</v>
      </c>
      <c r="C1064" s="27" t="e">
        <f ca="1">_xlfn.XLOOKUP(B1064,Planilha6!B:B,Planilha6!C:C)</f>
        <v>#NAME?</v>
      </c>
      <c r="D1064" s="27" t="e">
        <f ca="1">_xlfn.XLOOKUP(C1064,Planilha6!C:C,Planilha6!D:D)</f>
        <v>#NAME?</v>
      </c>
      <c r="E1064" s="27" t="e">
        <f ca="1">_xlfn.XLOOKUP(D1064,Planilha6!D:D,Planilha6!E:E)</f>
        <v>#NAME?</v>
      </c>
      <c r="F1064" s="27" t="e">
        <f ca="1">_xlfn.XLOOKUP(E1064,Planilha6!E:E,Planilha6!F:F)</f>
        <v>#NAME?</v>
      </c>
      <c r="G1064" s="27" t="e">
        <f ca="1">_xlfn.XLOOKUP(F1064,Planilha6!F:F,Planilha6!G:G)</f>
        <v>#NAME?</v>
      </c>
      <c r="H1064" s="27" t="e">
        <f ca="1">_xlfn.XLOOKUP(G1064,Planilha6!G:G,Planilha6!H:H)</f>
        <v>#NAME?</v>
      </c>
      <c r="I1064" s="27" t="e">
        <f ca="1">_xlfn.XLOOKUP(H1064,Planilha6!H:H,Planilha6!I:I)</f>
        <v>#NAME?</v>
      </c>
      <c r="J1064" s="27" t="e">
        <f ca="1">_xlfn.XLOOKUP(I1064,Planilha6!I:I,Planilha6!J:J)</f>
        <v>#NAME?</v>
      </c>
      <c r="K1064" s="27" t="e">
        <f ca="1">_xlfn.XLOOKUP(J1064,Planilha6!J:J,Planilha6!K:K)</f>
        <v>#NAME?</v>
      </c>
      <c r="L1064" s="27" t="e">
        <f ca="1">_xlfn.XLOOKUP(K1064,Planilha6!K:K,Planilha6!L:L)</f>
        <v>#NAME?</v>
      </c>
      <c r="M1064" s="27" t="e">
        <f ca="1">_xlfn.XLOOKUP(L1064,Planilha6!L:L,Planilha6!M:M)</f>
        <v>#NAME?</v>
      </c>
    </row>
    <row r="1065" spans="1:13" x14ac:dyDescent="0.25">
      <c r="A1065" s="32" t="s">
        <v>8493</v>
      </c>
      <c r="B1065" s="27" t="e">
        <f ca="1">_xlfn.XLOOKUP(A1065,Planilha6!A:A,Planilha6!B:B)</f>
        <v>#NAME?</v>
      </c>
      <c r="C1065" s="27" t="e">
        <f ca="1">_xlfn.XLOOKUP(B1065,Planilha6!B:B,Planilha6!C:C)</f>
        <v>#NAME?</v>
      </c>
      <c r="D1065" s="27" t="e">
        <f ca="1">_xlfn.XLOOKUP(C1065,Planilha6!C:C,Planilha6!D:D)</f>
        <v>#NAME?</v>
      </c>
      <c r="E1065" s="27" t="e">
        <f ca="1">_xlfn.XLOOKUP(D1065,Planilha6!D:D,Planilha6!E:E)</f>
        <v>#NAME?</v>
      </c>
      <c r="F1065" s="27" t="e">
        <f ca="1">_xlfn.XLOOKUP(E1065,Planilha6!E:E,Planilha6!F:F)</f>
        <v>#NAME?</v>
      </c>
      <c r="G1065" s="27" t="e">
        <f ca="1">_xlfn.XLOOKUP(F1065,Planilha6!F:F,Planilha6!G:G)</f>
        <v>#NAME?</v>
      </c>
      <c r="H1065" s="27" t="e">
        <f ca="1">_xlfn.XLOOKUP(G1065,Planilha6!G:G,Planilha6!H:H)</f>
        <v>#NAME?</v>
      </c>
      <c r="I1065" s="27" t="e">
        <f ca="1">_xlfn.XLOOKUP(H1065,Planilha6!H:H,Planilha6!I:I)</f>
        <v>#NAME?</v>
      </c>
      <c r="J1065" s="27" t="e">
        <f ca="1">_xlfn.XLOOKUP(I1065,Planilha6!I:I,Planilha6!J:J)</f>
        <v>#NAME?</v>
      </c>
      <c r="K1065" s="27" t="e">
        <f ca="1">_xlfn.XLOOKUP(J1065,Planilha6!J:J,Planilha6!K:K)</f>
        <v>#NAME?</v>
      </c>
      <c r="L1065" s="27" t="e">
        <f ca="1">_xlfn.XLOOKUP(K1065,Planilha6!K:K,Planilha6!L:L)</f>
        <v>#NAME?</v>
      </c>
      <c r="M1065" s="27" t="e">
        <f ca="1">_xlfn.XLOOKUP(L1065,Planilha6!L:L,Planilha6!M:M)</f>
        <v>#NAME?</v>
      </c>
    </row>
    <row r="1066" spans="1:13" x14ac:dyDescent="0.25">
      <c r="A1066" s="32" t="s">
        <v>9014</v>
      </c>
      <c r="B1066" s="27" t="e">
        <f ca="1">_xlfn.XLOOKUP(A1066,Planilha6!A:A,Planilha6!B:B)</f>
        <v>#NAME?</v>
      </c>
      <c r="C1066" s="27" t="e">
        <f ca="1">_xlfn.XLOOKUP(B1066,Planilha6!B:B,Planilha6!C:C)</f>
        <v>#NAME?</v>
      </c>
      <c r="D1066" s="27" t="e">
        <f ca="1">_xlfn.XLOOKUP(C1066,Planilha6!C:C,Planilha6!D:D)</f>
        <v>#NAME?</v>
      </c>
      <c r="E1066" s="27" t="e">
        <f ca="1">_xlfn.XLOOKUP(D1066,Planilha6!D:D,Planilha6!E:E)</f>
        <v>#NAME?</v>
      </c>
      <c r="F1066" s="27" t="e">
        <f ca="1">_xlfn.XLOOKUP(E1066,Planilha6!E:E,Planilha6!F:F)</f>
        <v>#NAME?</v>
      </c>
      <c r="G1066" s="27" t="e">
        <f ca="1">_xlfn.XLOOKUP(F1066,Planilha6!F:F,Planilha6!G:G)</f>
        <v>#NAME?</v>
      </c>
      <c r="H1066" s="27" t="e">
        <f ca="1">_xlfn.XLOOKUP(G1066,Planilha6!G:G,Planilha6!H:H)</f>
        <v>#NAME?</v>
      </c>
      <c r="I1066" s="27" t="e">
        <f ca="1">_xlfn.XLOOKUP(H1066,Planilha6!H:H,Planilha6!I:I)</f>
        <v>#NAME?</v>
      </c>
      <c r="J1066" s="27" t="e">
        <f ca="1">_xlfn.XLOOKUP(I1066,Planilha6!I:I,Planilha6!J:J)</f>
        <v>#NAME?</v>
      </c>
      <c r="K1066" s="27" t="e">
        <f ca="1">_xlfn.XLOOKUP(J1066,Planilha6!J:J,Planilha6!K:K)</f>
        <v>#NAME?</v>
      </c>
      <c r="L1066" s="27" t="e">
        <f ca="1">_xlfn.XLOOKUP(K1066,Planilha6!K:K,Planilha6!L:L)</f>
        <v>#NAME?</v>
      </c>
      <c r="M1066" s="27" t="e">
        <f ca="1">_xlfn.XLOOKUP(L1066,Planilha6!L:L,Planilha6!M:M)</f>
        <v>#NAME?</v>
      </c>
    </row>
    <row r="1067" spans="1:13" x14ac:dyDescent="0.25">
      <c r="A1067" s="32" t="s">
        <v>9655</v>
      </c>
      <c r="B1067" s="27" t="e">
        <f ca="1">_xlfn.XLOOKUP(A1067,Planilha6!A:A,Planilha6!B:B)</f>
        <v>#NAME?</v>
      </c>
      <c r="C1067" s="27" t="e">
        <f ca="1">_xlfn.XLOOKUP(B1067,Planilha6!B:B,Planilha6!C:C)</f>
        <v>#NAME?</v>
      </c>
      <c r="D1067" s="27" t="e">
        <f ca="1">_xlfn.XLOOKUP(C1067,Planilha6!C:C,Planilha6!D:D)</f>
        <v>#NAME?</v>
      </c>
      <c r="E1067" s="27" t="e">
        <f ca="1">_xlfn.XLOOKUP(D1067,Planilha6!D:D,Planilha6!E:E)</f>
        <v>#NAME?</v>
      </c>
      <c r="F1067" s="27" t="e">
        <f ca="1">_xlfn.XLOOKUP(E1067,Planilha6!E:E,Planilha6!F:F)</f>
        <v>#NAME?</v>
      </c>
      <c r="G1067" s="27" t="e">
        <f ca="1">_xlfn.XLOOKUP(F1067,Planilha6!F:F,Planilha6!G:G)</f>
        <v>#NAME?</v>
      </c>
      <c r="H1067" s="27" t="e">
        <f ca="1">_xlfn.XLOOKUP(G1067,Planilha6!G:G,Planilha6!H:H)</f>
        <v>#NAME?</v>
      </c>
      <c r="I1067" s="27" t="e">
        <f ca="1">_xlfn.XLOOKUP(H1067,Planilha6!H:H,Planilha6!I:I)</f>
        <v>#NAME?</v>
      </c>
      <c r="J1067" s="27" t="e">
        <f ca="1">_xlfn.XLOOKUP(I1067,Planilha6!I:I,Planilha6!J:J)</f>
        <v>#NAME?</v>
      </c>
      <c r="K1067" s="27" t="e">
        <f ca="1">_xlfn.XLOOKUP(J1067,Planilha6!J:J,Planilha6!K:K)</f>
        <v>#NAME?</v>
      </c>
      <c r="L1067" s="27" t="e">
        <f ca="1">_xlfn.XLOOKUP(K1067,Planilha6!K:K,Planilha6!L:L)</f>
        <v>#NAME?</v>
      </c>
      <c r="M1067" s="27" t="e">
        <f ca="1">_xlfn.XLOOKUP(L1067,Planilha6!L:L,Planilha6!M:M)</f>
        <v>#NAME?</v>
      </c>
    </row>
    <row r="1068" spans="1:13" x14ac:dyDescent="0.25">
      <c r="A1068" s="32" t="s">
        <v>9822</v>
      </c>
      <c r="B1068" s="27" t="e">
        <f ca="1">_xlfn.XLOOKUP(A1068,Planilha6!A:A,Planilha6!B:B)</f>
        <v>#NAME?</v>
      </c>
      <c r="C1068" s="27" t="e">
        <f ca="1">_xlfn.XLOOKUP(B1068,Planilha6!B:B,Planilha6!C:C)</f>
        <v>#NAME?</v>
      </c>
      <c r="D1068" s="27" t="e">
        <f ca="1">_xlfn.XLOOKUP(C1068,Planilha6!C:C,Planilha6!D:D)</f>
        <v>#NAME?</v>
      </c>
      <c r="E1068" s="27" t="e">
        <f ca="1">_xlfn.XLOOKUP(D1068,Planilha6!D:D,Planilha6!E:E)</f>
        <v>#NAME?</v>
      </c>
      <c r="F1068" s="27" t="e">
        <f ca="1">_xlfn.XLOOKUP(E1068,Planilha6!E:E,Planilha6!F:F)</f>
        <v>#NAME?</v>
      </c>
      <c r="G1068" s="27" t="e">
        <f ca="1">_xlfn.XLOOKUP(F1068,Planilha6!F:F,Planilha6!G:G)</f>
        <v>#NAME?</v>
      </c>
      <c r="H1068" s="27" t="e">
        <f ca="1">_xlfn.XLOOKUP(G1068,Planilha6!G:G,Planilha6!H:H)</f>
        <v>#NAME?</v>
      </c>
      <c r="I1068" s="27" t="e">
        <f ca="1">_xlfn.XLOOKUP(H1068,Planilha6!H:H,Planilha6!I:I)</f>
        <v>#NAME?</v>
      </c>
      <c r="J1068" s="27" t="e">
        <f ca="1">_xlfn.XLOOKUP(I1068,Planilha6!I:I,Planilha6!J:J)</f>
        <v>#NAME?</v>
      </c>
      <c r="K1068" s="27" t="e">
        <f ca="1">_xlfn.XLOOKUP(J1068,Planilha6!J:J,Planilha6!K:K)</f>
        <v>#NAME?</v>
      </c>
      <c r="L1068" s="27" t="e">
        <f ca="1">_xlfn.XLOOKUP(K1068,Planilha6!K:K,Planilha6!L:L)</f>
        <v>#NAME?</v>
      </c>
      <c r="M1068" s="27" t="e">
        <f ca="1">_xlfn.XLOOKUP(L1068,Planilha6!L:L,Planilha6!M:M)</f>
        <v>#NAME?</v>
      </c>
    </row>
    <row r="1069" spans="1:13" x14ac:dyDescent="0.25">
      <c r="A1069" s="32" t="s">
        <v>9367</v>
      </c>
      <c r="B1069" s="27" t="e">
        <f ca="1">_xlfn.XLOOKUP(A1069,Planilha6!A:A,Planilha6!B:B)</f>
        <v>#NAME?</v>
      </c>
      <c r="C1069" s="27" t="e">
        <f ca="1">_xlfn.XLOOKUP(B1069,Planilha6!B:B,Planilha6!C:C)</f>
        <v>#NAME?</v>
      </c>
      <c r="D1069" s="27" t="e">
        <f ca="1">_xlfn.XLOOKUP(C1069,Planilha6!C:C,Planilha6!D:D)</f>
        <v>#NAME?</v>
      </c>
      <c r="E1069" s="27" t="e">
        <f ca="1">_xlfn.XLOOKUP(D1069,Planilha6!D:D,Planilha6!E:E)</f>
        <v>#NAME?</v>
      </c>
      <c r="F1069" s="27" t="e">
        <f ca="1">_xlfn.XLOOKUP(E1069,Planilha6!E:E,Planilha6!F:F)</f>
        <v>#NAME?</v>
      </c>
      <c r="G1069" s="27" t="e">
        <f ca="1">_xlfn.XLOOKUP(F1069,Planilha6!F:F,Planilha6!G:G)</f>
        <v>#NAME?</v>
      </c>
      <c r="H1069" s="27" t="e">
        <f ca="1">_xlfn.XLOOKUP(G1069,Planilha6!G:G,Planilha6!H:H)</f>
        <v>#NAME?</v>
      </c>
      <c r="I1069" s="27" t="e">
        <f ca="1">_xlfn.XLOOKUP(H1069,Planilha6!H:H,Planilha6!I:I)</f>
        <v>#NAME?</v>
      </c>
      <c r="J1069" s="27" t="e">
        <f ca="1">_xlfn.XLOOKUP(I1069,Planilha6!I:I,Planilha6!J:J)</f>
        <v>#NAME?</v>
      </c>
      <c r="K1069" s="27" t="e">
        <f ca="1">_xlfn.XLOOKUP(J1069,Planilha6!J:J,Planilha6!K:K)</f>
        <v>#NAME?</v>
      </c>
      <c r="L1069" s="27" t="e">
        <f ca="1">_xlfn.XLOOKUP(K1069,Planilha6!K:K,Planilha6!L:L)</f>
        <v>#NAME?</v>
      </c>
      <c r="M1069" s="27" t="e">
        <f ca="1">_xlfn.XLOOKUP(L1069,Planilha6!L:L,Planilha6!M:M)</f>
        <v>#NAME?</v>
      </c>
    </row>
    <row r="1070" spans="1:13" x14ac:dyDescent="0.25">
      <c r="A1070" s="32" t="s">
        <v>9731</v>
      </c>
      <c r="B1070" s="27" t="e">
        <f ca="1">_xlfn.XLOOKUP(A1070,Planilha6!A:A,Planilha6!B:B)</f>
        <v>#NAME?</v>
      </c>
      <c r="C1070" s="27" t="e">
        <f ca="1">_xlfn.XLOOKUP(B1070,Planilha6!B:B,Planilha6!C:C)</f>
        <v>#NAME?</v>
      </c>
      <c r="D1070" s="27" t="e">
        <f ca="1">_xlfn.XLOOKUP(C1070,Planilha6!C:C,Planilha6!D:D)</f>
        <v>#NAME?</v>
      </c>
      <c r="E1070" s="27" t="e">
        <f ca="1">_xlfn.XLOOKUP(D1070,Planilha6!D:D,Planilha6!E:E)</f>
        <v>#NAME?</v>
      </c>
      <c r="F1070" s="27" t="e">
        <f ca="1">_xlfn.XLOOKUP(E1070,Planilha6!E:E,Planilha6!F:F)</f>
        <v>#NAME?</v>
      </c>
      <c r="G1070" s="27" t="e">
        <f ca="1">_xlfn.XLOOKUP(F1070,Planilha6!F:F,Planilha6!G:G)</f>
        <v>#NAME?</v>
      </c>
      <c r="H1070" s="27" t="e">
        <f ca="1">_xlfn.XLOOKUP(G1070,Planilha6!G:G,Planilha6!H:H)</f>
        <v>#NAME?</v>
      </c>
      <c r="I1070" s="27" t="e">
        <f ca="1">_xlfn.XLOOKUP(H1070,Planilha6!H:H,Planilha6!I:I)</f>
        <v>#NAME?</v>
      </c>
      <c r="J1070" s="27" t="e">
        <f ca="1">_xlfn.XLOOKUP(I1070,Planilha6!I:I,Planilha6!J:J)</f>
        <v>#NAME?</v>
      </c>
      <c r="K1070" s="27" t="e">
        <f ca="1">_xlfn.XLOOKUP(J1070,Planilha6!J:J,Planilha6!K:K)</f>
        <v>#NAME?</v>
      </c>
      <c r="L1070" s="27" t="e">
        <f ca="1">_xlfn.XLOOKUP(K1070,Planilha6!K:K,Planilha6!L:L)</f>
        <v>#NAME?</v>
      </c>
      <c r="M1070" s="27" t="e">
        <f ca="1">_xlfn.XLOOKUP(L1070,Planilha6!L:L,Planilha6!M:M)</f>
        <v>#NAME?</v>
      </c>
    </row>
    <row r="1071" spans="1:13" x14ac:dyDescent="0.25">
      <c r="A1071" s="32" t="s">
        <v>9473</v>
      </c>
      <c r="B1071" s="27" t="e">
        <f ca="1">_xlfn.XLOOKUP(A1071,Planilha6!A:A,Planilha6!B:B)</f>
        <v>#NAME?</v>
      </c>
      <c r="C1071" s="27" t="e">
        <f ca="1">_xlfn.XLOOKUP(B1071,Planilha6!B:B,Planilha6!C:C)</f>
        <v>#NAME?</v>
      </c>
      <c r="D1071" s="27" t="e">
        <f ca="1">_xlfn.XLOOKUP(C1071,Planilha6!C:C,Planilha6!D:D)</f>
        <v>#NAME?</v>
      </c>
      <c r="E1071" s="27" t="e">
        <f ca="1">_xlfn.XLOOKUP(D1071,Planilha6!D:D,Planilha6!E:E)</f>
        <v>#NAME?</v>
      </c>
      <c r="F1071" s="27" t="e">
        <f ca="1">_xlfn.XLOOKUP(E1071,Planilha6!E:E,Planilha6!F:F)</f>
        <v>#NAME?</v>
      </c>
      <c r="G1071" s="27" t="e">
        <f ca="1">_xlfn.XLOOKUP(F1071,Planilha6!F:F,Planilha6!G:G)</f>
        <v>#NAME?</v>
      </c>
      <c r="H1071" s="27" t="e">
        <f ca="1">_xlfn.XLOOKUP(G1071,Planilha6!G:G,Planilha6!H:H)</f>
        <v>#NAME?</v>
      </c>
      <c r="I1071" s="27" t="e">
        <f ca="1">_xlfn.XLOOKUP(H1071,Planilha6!H:H,Planilha6!I:I)</f>
        <v>#NAME?</v>
      </c>
      <c r="J1071" s="27" t="e">
        <f ca="1">_xlfn.XLOOKUP(I1071,Planilha6!I:I,Planilha6!J:J)</f>
        <v>#NAME?</v>
      </c>
      <c r="K1071" s="27" t="e">
        <f ca="1">_xlfn.XLOOKUP(J1071,Planilha6!J:J,Planilha6!K:K)</f>
        <v>#NAME?</v>
      </c>
      <c r="L1071" s="27" t="e">
        <f ca="1">_xlfn.XLOOKUP(K1071,Planilha6!K:K,Planilha6!L:L)</f>
        <v>#NAME?</v>
      </c>
      <c r="M1071" s="27" t="e">
        <f ca="1">_xlfn.XLOOKUP(L1071,Planilha6!L:L,Planilha6!M:M)</f>
        <v>#NAME?</v>
      </c>
    </row>
    <row r="1072" spans="1:13" x14ac:dyDescent="0.25">
      <c r="A1072" s="32" t="s">
        <v>8680</v>
      </c>
      <c r="B1072" s="27" t="e">
        <f ca="1">_xlfn.XLOOKUP(A1072,Planilha6!A:A,Planilha6!B:B)</f>
        <v>#NAME?</v>
      </c>
      <c r="C1072" s="27" t="e">
        <f ca="1">_xlfn.XLOOKUP(B1072,Planilha6!B:B,Planilha6!C:C)</f>
        <v>#NAME?</v>
      </c>
      <c r="D1072" s="27" t="e">
        <f ca="1">_xlfn.XLOOKUP(C1072,Planilha6!C:C,Planilha6!D:D)</f>
        <v>#NAME?</v>
      </c>
      <c r="E1072" s="27" t="e">
        <f ca="1">_xlfn.XLOOKUP(D1072,Planilha6!D:D,Planilha6!E:E)</f>
        <v>#NAME?</v>
      </c>
      <c r="F1072" s="27" t="e">
        <f ca="1">_xlfn.XLOOKUP(E1072,Planilha6!E:E,Planilha6!F:F)</f>
        <v>#NAME?</v>
      </c>
      <c r="G1072" s="27" t="e">
        <f ca="1">_xlfn.XLOOKUP(F1072,Planilha6!F:F,Planilha6!G:G)</f>
        <v>#NAME?</v>
      </c>
      <c r="H1072" s="27" t="e">
        <f ca="1">_xlfn.XLOOKUP(G1072,Planilha6!G:G,Planilha6!H:H)</f>
        <v>#NAME?</v>
      </c>
      <c r="I1072" s="27" t="e">
        <f ca="1">_xlfn.XLOOKUP(H1072,Planilha6!H:H,Planilha6!I:I)</f>
        <v>#NAME?</v>
      </c>
      <c r="J1072" s="27" t="e">
        <f ca="1">_xlfn.XLOOKUP(I1072,Planilha6!I:I,Planilha6!J:J)</f>
        <v>#NAME?</v>
      </c>
      <c r="K1072" s="27" t="e">
        <f ca="1">_xlfn.XLOOKUP(J1072,Planilha6!J:J,Planilha6!K:K)</f>
        <v>#NAME?</v>
      </c>
      <c r="L1072" s="27" t="e">
        <f ca="1">_xlfn.XLOOKUP(K1072,Planilha6!K:K,Planilha6!L:L)</f>
        <v>#NAME?</v>
      </c>
      <c r="M1072" s="27" t="e">
        <f ca="1">_xlfn.XLOOKUP(L1072,Planilha6!L:L,Planilha6!M:M)</f>
        <v>#NAME?</v>
      </c>
    </row>
    <row r="1073" spans="1:13" x14ac:dyDescent="0.25">
      <c r="A1073" s="32" t="s">
        <v>9825</v>
      </c>
      <c r="B1073" s="27" t="e">
        <f ca="1">_xlfn.XLOOKUP(A1073,Planilha6!A:A,Planilha6!B:B)</f>
        <v>#NAME?</v>
      </c>
      <c r="C1073" s="27" t="e">
        <f ca="1">_xlfn.XLOOKUP(B1073,Planilha6!B:B,Planilha6!C:C)</f>
        <v>#NAME?</v>
      </c>
      <c r="D1073" s="27" t="e">
        <f ca="1">_xlfn.XLOOKUP(C1073,Planilha6!C:C,Planilha6!D:D)</f>
        <v>#NAME?</v>
      </c>
      <c r="E1073" s="27" t="e">
        <f ca="1">_xlfn.XLOOKUP(D1073,Planilha6!D:D,Planilha6!E:E)</f>
        <v>#NAME?</v>
      </c>
      <c r="F1073" s="27" t="e">
        <f ca="1">_xlfn.XLOOKUP(E1073,Planilha6!E:E,Planilha6!F:F)</f>
        <v>#NAME?</v>
      </c>
      <c r="G1073" s="27" t="e">
        <f ca="1">_xlfn.XLOOKUP(F1073,Planilha6!F:F,Planilha6!G:G)</f>
        <v>#NAME?</v>
      </c>
      <c r="H1073" s="27" t="e">
        <f ca="1">_xlfn.XLOOKUP(G1073,Planilha6!G:G,Planilha6!H:H)</f>
        <v>#NAME?</v>
      </c>
      <c r="I1073" s="27" t="e">
        <f ca="1">_xlfn.XLOOKUP(H1073,Planilha6!H:H,Planilha6!I:I)</f>
        <v>#NAME?</v>
      </c>
      <c r="J1073" s="27" t="e">
        <f ca="1">_xlfn.XLOOKUP(I1073,Planilha6!I:I,Planilha6!J:J)</f>
        <v>#NAME?</v>
      </c>
      <c r="K1073" s="27" t="e">
        <f ca="1">_xlfn.XLOOKUP(J1073,Planilha6!J:J,Planilha6!K:K)</f>
        <v>#NAME?</v>
      </c>
      <c r="L1073" s="27" t="e">
        <f ca="1">_xlfn.XLOOKUP(K1073,Planilha6!K:K,Planilha6!L:L)</f>
        <v>#NAME?</v>
      </c>
      <c r="M1073" s="27" t="e">
        <f ca="1">_xlfn.XLOOKUP(L1073,Planilha6!L:L,Planilha6!M:M)</f>
        <v>#NAME?</v>
      </c>
    </row>
    <row r="1074" spans="1:13" x14ac:dyDescent="0.25">
      <c r="A1074" s="32" t="s">
        <v>9632</v>
      </c>
      <c r="B1074" s="27" t="e">
        <f ca="1">_xlfn.XLOOKUP(A1074,Planilha6!A:A,Planilha6!B:B)</f>
        <v>#NAME?</v>
      </c>
      <c r="C1074" s="27" t="e">
        <f ca="1">_xlfn.XLOOKUP(B1074,Planilha6!B:B,Planilha6!C:C)</f>
        <v>#NAME?</v>
      </c>
      <c r="D1074" s="27" t="e">
        <f ca="1">_xlfn.XLOOKUP(C1074,Planilha6!C:C,Planilha6!D:D)</f>
        <v>#NAME?</v>
      </c>
      <c r="E1074" s="27" t="e">
        <f ca="1">_xlfn.XLOOKUP(D1074,Planilha6!D:D,Planilha6!E:E)</f>
        <v>#NAME?</v>
      </c>
      <c r="F1074" s="27" t="e">
        <f ca="1">_xlfn.XLOOKUP(E1074,Planilha6!E:E,Planilha6!F:F)</f>
        <v>#NAME?</v>
      </c>
      <c r="G1074" s="27" t="e">
        <f ca="1">_xlfn.XLOOKUP(F1074,Planilha6!F:F,Planilha6!G:G)</f>
        <v>#NAME?</v>
      </c>
      <c r="H1074" s="27" t="e">
        <f ca="1">_xlfn.XLOOKUP(G1074,Planilha6!G:G,Planilha6!H:H)</f>
        <v>#NAME?</v>
      </c>
      <c r="I1074" s="27" t="e">
        <f ca="1">_xlfn.XLOOKUP(H1074,Planilha6!H:H,Planilha6!I:I)</f>
        <v>#NAME?</v>
      </c>
      <c r="J1074" s="27" t="e">
        <f ca="1">_xlfn.XLOOKUP(I1074,Planilha6!I:I,Planilha6!J:J)</f>
        <v>#NAME?</v>
      </c>
      <c r="K1074" s="27" t="e">
        <f ca="1">_xlfn.XLOOKUP(J1074,Planilha6!J:J,Planilha6!K:K)</f>
        <v>#NAME?</v>
      </c>
      <c r="L1074" s="27" t="e">
        <f ca="1">_xlfn.XLOOKUP(K1074,Planilha6!K:K,Planilha6!L:L)</f>
        <v>#NAME?</v>
      </c>
      <c r="M1074" s="27" t="e">
        <f ca="1">_xlfn.XLOOKUP(L1074,Planilha6!L:L,Planilha6!M:M)</f>
        <v>#NAME?</v>
      </c>
    </row>
    <row r="1075" spans="1:13" x14ac:dyDescent="0.25">
      <c r="A1075" s="32" t="s">
        <v>8988</v>
      </c>
      <c r="B1075" s="27" t="e">
        <f ca="1">_xlfn.XLOOKUP(A1075,Planilha6!A:A,Planilha6!B:B)</f>
        <v>#NAME?</v>
      </c>
      <c r="C1075" s="27" t="e">
        <f ca="1">_xlfn.XLOOKUP(B1075,Planilha6!B:B,Planilha6!C:C)</f>
        <v>#NAME?</v>
      </c>
      <c r="D1075" s="27" t="e">
        <f ca="1">_xlfn.XLOOKUP(C1075,Planilha6!C:C,Planilha6!D:D)</f>
        <v>#NAME?</v>
      </c>
      <c r="E1075" s="27" t="e">
        <f ca="1">_xlfn.XLOOKUP(D1075,Planilha6!D:D,Planilha6!E:E)</f>
        <v>#NAME?</v>
      </c>
      <c r="F1075" s="27" t="e">
        <f ca="1">_xlfn.XLOOKUP(E1075,Planilha6!E:E,Planilha6!F:F)</f>
        <v>#NAME?</v>
      </c>
      <c r="G1075" s="27" t="e">
        <f ca="1">_xlfn.XLOOKUP(F1075,Planilha6!F:F,Planilha6!G:G)</f>
        <v>#NAME?</v>
      </c>
      <c r="H1075" s="27" t="e">
        <f ca="1">_xlfn.XLOOKUP(G1075,Planilha6!G:G,Planilha6!H:H)</f>
        <v>#NAME?</v>
      </c>
      <c r="I1075" s="27" t="e">
        <f ca="1">_xlfn.XLOOKUP(H1075,Planilha6!H:H,Planilha6!I:I)</f>
        <v>#NAME?</v>
      </c>
      <c r="J1075" s="27" t="e">
        <f ca="1">_xlfn.XLOOKUP(I1075,Planilha6!I:I,Planilha6!J:J)</f>
        <v>#NAME?</v>
      </c>
      <c r="K1075" s="27" t="e">
        <f ca="1">_xlfn.XLOOKUP(J1075,Planilha6!J:J,Planilha6!K:K)</f>
        <v>#NAME?</v>
      </c>
      <c r="L1075" s="27" t="e">
        <f ca="1">_xlfn.XLOOKUP(K1075,Planilha6!K:K,Planilha6!L:L)</f>
        <v>#NAME?</v>
      </c>
      <c r="M1075" s="27" t="e">
        <f ca="1">_xlfn.XLOOKUP(L1075,Planilha6!L:L,Planilha6!M:M)</f>
        <v>#NAME?</v>
      </c>
    </row>
    <row r="1076" spans="1:13" x14ac:dyDescent="0.25">
      <c r="A1076" s="32" t="s">
        <v>9100</v>
      </c>
      <c r="B1076" s="27" t="e">
        <f ca="1">_xlfn.XLOOKUP(A1076,Planilha6!A:A,Planilha6!B:B)</f>
        <v>#NAME?</v>
      </c>
      <c r="C1076" s="27" t="e">
        <f ca="1">_xlfn.XLOOKUP(B1076,Planilha6!B:B,Planilha6!C:C)</f>
        <v>#NAME?</v>
      </c>
      <c r="D1076" s="27" t="e">
        <f ca="1">_xlfn.XLOOKUP(C1076,Planilha6!C:C,Planilha6!D:D)</f>
        <v>#NAME?</v>
      </c>
      <c r="E1076" s="27" t="e">
        <f ca="1">_xlfn.XLOOKUP(D1076,Planilha6!D:D,Planilha6!E:E)</f>
        <v>#NAME?</v>
      </c>
      <c r="F1076" s="27" t="e">
        <f ca="1">_xlfn.XLOOKUP(E1076,Planilha6!E:E,Planilha6!F:F)</f>
        <v>#NAME?</v>
      </c>
      <c r="G1076" s="27" t="e">
        <f ca="1">_xlfn.XLOOKUP(F1076,Planilha6!F:F,Planilha6!G:G)</f>
        <v>#NAME?</v>
      </c>
      <c r="H1076" s="27" t="e">
        <f ca="1">_xlfn.XLOOKUP(G1076,Planilha6!G:G,Planilha6!H:H)</f>
        <v>#NAME?</v>
      </c>
      <c r="I1076" s="27" t="e">
        <f ca="1">_xlfn.XLOOKUP(H1076,Planilha6!H:H,Planilha6!I:I)</f>
        <v>#NAME?</v>
      </c>
      <c r="J1076" s="27" t="e">
        <f ca="1">_xlfn.XLOOKUP(I1076,Planilha6!I:I,Planilha6!J:J)</f>
        <v>#NAME?</v>
      </c>
      <c r="K1076" s="27" t="e">
        <f ca="1">_xlfn.XLOOKUP(J1076,Planilha6!J:J,Planilha6!K:K)</f>
        <v>#NAME?</v>
      </c>
      <c r="L1076" s="27" t="e">
        <f ca="1">_xlfn.XLOOKUP(K1076,Planilha6!K:K,Planilha6!L:L)</f>
        <v>#NAME?</v>
      </c>
      <c r="M1076" s="27" t="e">
        <f ca="1">_xlfn.XLOOKUP(L1076,Planilha6!L:L,Planilha6!M:M)</f>
        <v>#NAME?</v>
      </c>
    </row>
    <row r="1077" spans="1:13" x14ac:dyDescent="0.25">
      <c r="A1077" s="32" t="s">
        <v>8958</v>
      </c>
      <c r="B1077" s="27" t="e">
        <f ca="1">_xlfn.XLOOKUP(A1077,Planilha6!A:A,Planilha6!B:B)</f>
        <v>#NAME?</v>
      </c>
      <c r="C1077" s="27" t="e">
        <f ca="1">_xlfn.XLOOKUP(B1077,Planilha6!B:B,Planilha6!C:C)</f>
        <v>#NAME?</v>
      </c>
      <c r="D1077" s="27" t="e">
        <f ca="1">_xlfn.XLOOKUP(C1077,Planilha6!C:C,Planilha6!D:D)</f>
        <v>#NAME?</v>
      </c>
      <c r="E1077" s="27" t="e">
        <f ca="1">_xlfn.XLOOKUP(D1077,Planilha6!D:D,Planilha6!E:E)</f>
        <v>#NAME?</v>
      </c>
      <c r="F1077" s="27" t="e">
        <f ca="1">_xlfn.XLOOKUP(E1077,Planilha6!E:E,Planilha6!F:F)</f>
        <v>#NAME?</v>
      </c>
      <c r="G1077" s="27" t="e">
        <f ca="1">_xlfn.XLOOKUP(F1077,Planilha6!F:F,Planilha6!G:G)</f>
        <v>#NAME?</v>
      </c>
      <c r="H1077" s="27" t="e">
        <f ca="1">_xlfn.XLOOKUP(G1077,Planilha6!G:G,Planilha6!H:H)</f>
        <v>#NAME?</v>
      </c>
      <c r="I1077" s="27" t="e">
        <f ca="1">_xlfn.XLOOKUP(H1077,Planilha6!H:H,Planilha6!I:I)</f>
        <v>#NAME?</v>
      </c>
      <c r="J1077" s="27" t="e">
        <f ca="1">_xlfn.XLOOKUP(I1077,Planilha6!I:I,Planilha6!J:J)</f>
        <v>#NAME?</v>
      </c>
      <c r="K1077" s="27" t="e">
        <f ca="1">_xlfn.XLOOKUP(J1077,Planilha6!J:J,Planilha6!K:K)</f>
        <v>#NAME?</v>
      </c>
      <c r="L1077" s="27" t="e">
        <f ca="1">_xlfn.XLOOKUP(K1077,Planilha6!K:K,Planilha6!L:L)</f>
        <v>#NAME?</v>
      </c>
      <c r="M1077" s="27" t="e">
        <f ca="1">_xlfn.XLOOKUP(L1077,Planilha6!L:L,Planilha6!M:M)</f>
        <v>#NAME?</v>
      </c>
    </row>
    <row r="1078" spans="1:13" x14ac:dyDescent="0.25">
      <c r="A1078" s="32" t="s">
        <v>9681</v>
      </c>
      <c r="B1078" s="27" t="e">
        <f ca="1">_xlfn.XLOOKUP(A1078,Planilha6!A:A,Planilha6!B:B)</f>
        <v>#NAME?</v>
      </c>
      <c r="C1078" s="27" t="e">
        <f ca="1">_xlfn.XLOOKUP(B1078,Planilha6!B:B,Planilha6!C:C)</f>
        <v>#NAME?</v>
      </c>
      <c r="D1078" s="27" t="e">
        <f ca="1">_xlfn.XLOOKUP(C1078,Planilha6!C:C,Planilha6!D:D)</f>
        <v>#NAME?</v>
      </c>
      <c r="E1078" s="27" t="e">
        <f ca="1">_xlfn.XLOOKUP(D1078,Planilha6!D:D,Planilha6!E:E)</f>
        <v>#NAME?</v>
      </c>
      <c r="F1078" s="27" t="e">
        <f ca="1">_xlfn.XLOOKUP(E1078,Planilha6!E:E,Planilha6!F:F)</f>
        <v>#NAME?</v>
      </c>
      <c r="G1078" s="27" t="e">
        <f ca="1">_xlfn.XLOOKUP(F1078,Planilha6!F:F,Planilha6!G:G)</f>
        <v>#NAME?</v>
      </c>
      <c r="H1078" s="27" t="e">
        <f ca="1">_xlfn.XLOOKUP(G1078,Planilha6!G:G,Planilha6!H:H)</f>
        <v>#NAME?</v>
      </c>
      <c r="I1078" s="27" t="e">
        <f ca="1">_xlfn.XLOOKUP(H1078,Planilha6!H:H,Planilha6!I:I)</f>
        <v>#NAME?</v>
      </c>
      <c r="J1078" s="27" t="e">
        <f ca="1">_xlfn.XLOOKUP(I1078,Planilha6!I:I,Planilha6!J:J)</f>
        <v>#NAME?</v>
      </c>
      <c r="K1078" s="27" t="e">
        <f ca="1">_xlfn.XLOOKUP(J1078,Planilha6!J:J,Planilha6!K:K)</f>
        <v>#NAME?</v>
      </c>
      <c r="L1078" s="27" t="e">
        <f ca="1">_xlfn.XLOOKUP(K1078,Planilha6!K:K,Planilha6!L:L)</f>
        <v>#NAME?</v>
      </c>
      <c r="M1078" s="27" t="e">
        <f ca="1">_xlfn.XLOOKUP(L1078,Planilha6!L:L,Planilha6!M:M)</f>
        <v>#NAME?</v>
      </c>
    </row>
    <row r="1079" spans="1:13" x14ac:dyDescent="0.25">
      <c r="A1079" s="32" t="s">
        <v>9128</v>
      </c>
      <c r="B1079" s="27" t="e">
        <f ca="1">_xlfn.XLOOKUP(A1079,Planilha6!A:A,Planilha6!B:B)</f>
        <v>#NAME?</v>
      </c>
      <c r="C1079" s="27" t="e">
        <f ca="1">_xlfn.XLOOKUP(B1079,Planilha6!B:B,Planilha6!C:C)</f>
        <v>#NAME?</v>
      </c>
      <c r="D1079" s="27" t="e">
        <f ca="1">_xlfn.XLOOKUP(C1079,Planilha6!C:C,Planilha6!D:D)</f>
        <v>#NAME?</v>
      </c>
      <c r="E1079" s="27" t="e">
        <f ca="1">_xlfn.XLOOKUP(D1079,Planilha6!D:D,Planilha6!E:E)</f>
        <v>#NAME?</v>
      </c>
      <c r="F1079" s="27" t="e">
        <f ca="1">_xlfn.XLOOKUP(E1079,Planilha6!E:E,Planilha6!F:F)</f>
        <v>#NAME?</v>
      </c>
      <c r="G1079" s="27" t="e">
        <f ca="1">_xlfn.XLOOKUP(F1079,Planilha6!F:F,Planilha6!G:G)</f>
        <v>#NAME?</v>
      </c>
      <c r="H1079" s="27" t="e">
        <f ca="1">_xlfn.XLOOKUP(G1079,Planilha6!G:G,Planilha6!H:H)</f>
        <v>#NAME?</v>
      </c>
      <c r="I1079" s="27" t="e">
        <f ca="1">_xlfn.XLOOKUP(H1079,Planilha6!H:H,Planilha6!I:I)</f>
        <v>#NAME?</v>
      </c>
      <c r="J1079" s="27" t="e">
        <f ca="1">_xlfn.XLOOKUP(I1079,Planilha6!I:I,Planilha6!J:J)</f>
        <v>#NAME?</v>
      </c>
      <c r="K1079" s="27" t="e">
        <f ca="1">_xlfn.XLOOKUP(J1079,Planilha6!J:J,Planilha6!K:K)</f>
        <v>#NAME?</v>
      </c>
      <c r="L1079" s="27" t="e">
        <f ca="1">_xlfn.XLOOKUP(K1079,Planilha6!K:K,Planilha6!L:L)</f>
        <v>#NAME?</v>
      </c>
      <c r="M1079" s="27" t="e">
        <f ca="1">_xlfn.XLOOKUP(L1079,Planilha6!L:L,Planilha6!M:M)</f>
        <v>#NAME?</v>
      </c>
    </row>
    <row r="1080" spans="1:13" x14ac:dyDescent="0.25">
      <c r="A1080" s="32" t="s">
        <v>8662</v>
      </c>
      <c r="B1080" s="27" t="e">
        <f ca="1">_xlfn.XLOOKUP(A1080,Planilha6!A:A,Planilha6!B:B)</f>
        <v>#NAME?</v>
      </c>
      <c r="C1080" s="27" t="e">
        <f ca="1">_xlfn.XLOOKUP(B1080,Planilha6!B:B,Planilha6!C:C)</f>
        <v>#NAME?</v>
      </c>
      <c r="D1080" s="27" t="e">
        <f ca="1">_xlfn.XLOOKUP(C1080,Planilha6!C:C,Planilha6!D:D)</f>
        <v>#NAME?</v>
      </c>
      <c r="E1080" s="27" t="e">
        <f ca="1">_xlfn.XLOOKUP(D1080,Planilha6!D:D,Planilha6!E:E)</f>
        <v>#NAME?</v>
      </c>
      <c r="F1080" s="27" t="e">
        <f ca="1">_xlfn.XLOOKUP(E1080,Planilha6!E:E,Planilha6!F:F)</f>
        <v>#NAME?</v>
      </c>
      <c r="G1080" s="27" t="e">
        <f ca="1">_xlfn.XLOOKUP(F1080,Planilha6!F:F,Planilha6!G:G)</f>
        <v>#NAME?</v>
      </c>
      <c r="H1080" s="27" t="e">
        <f ca="1">_xlfn.XLOOKUP(G1080,Planilha6!G:G,Planilha6!H:H)</f>
        <v>#NAME?</v>
      </c>
      <c r="I1080" s="27" t="e">
        <f ca="1">_xlfn.XLOOKUP(H1080,Planilha6!H:H,Planilha6!I:I)</f>
        <v>#NAME?</v>
      </c>
      <c r="J1080" s="27" t="e">
        <f ca="1">_xlfn.XLOOKUP(I1080,Planilha6!I:I,Planilha6!J:J)</f>
        <v>#NAME?</v>
      </c>
      <c r="K1080" s="27" t="e">
        <f ca="1">_xlfn.XLOOKUP(J1080,Planilha6!J:J,Planilha6!K:K)</f>
        <v>#NAME?</v>
      </c>
      <c r="L1080" s="27" t="e">
        <f ca="1">_xlfn.XLOOKUP(K1080,Planilha6!K:K,Planilha6!L:L)</f>
        <v>#NAME?</v>
      </c>
      <c r="M1080" s="27" t="e">
        <f ca="1">_xlfn.XLOOKUP(L1080,Planilha6!L:L,Planilha6!M:M)</f>
        <v>#NAME?</v>
      </c>
    </row>
    <row r="1081" spans="1:13" x14ac:dyDescent="0.25">
      <c r="A1081" s="32" t="s">
        <v>8574</v>
      </c>
      <c r="B1081" s="27" t="e">
        <f ca="1">_xlfn.XLOOKUP(A1081,Planilha6!A:A,Planilha6!B:B)</f>
        <v>#NAME?</v>
      </c>
      <c r="C1081" s="27" t="e">
        <f ca="1">_xlfn.XLOOKUP(B1081,Planilha6!B:B,Planilha6!C:C)</f>
        <v>#NAME?</v>
      </c>
      <c r="D1081" s="27" t="e">
        <f ca="1">_xlfn.XLOOKUP(C1081,Planilha6!C:C,Planilha6!D:D)</f>
        <v>#NAME?</v>
      </c>
      <c r="E1081" s="27" t="e">
        <f ca="1">_xlfn.XLOOKUP(D1081,Planilha6!D:D,Planilha6!E:E)</f>
        <v>#NAME?</v>
      </c>
      <c r="F1081" s="27" t="e">
        <f ca="1">_xlfn.XLOOKUP(E1081,Planilha6!E:E,Planilha6!F:F)</f>
        <v>#NAME?</v>
      </c>
      <c r="G1081" s="27" t="e">
        <f ca="1">_xlfn.XLOOKUP(F1081,Planilha6!F:F,Planilha6!G:G)</f>
        <v>#NAME?</v>
      </c>
      <c r="H1081" s="27" t="e">
        <f ca="1">_xlfn.XLOOKUP(G1081,Planilha6!G:G,Planilha6!H:H)</f>
        <v>#NAME?</v>
      </c>
      <c r="I1081" s="27" t="e">
        <f ca="1">_xlfn.XLOOKUP(H1081,Planilha6!H:H,Planilha6!I:I)</f>
        <v>#NAME?</v>
      </c>
      <c r="J1081" s="27" t="e">
        <f ca="1">_xlfn.XLOOKUP(I1081,Planilha6!I:I,Planilha6!J:J)</f>
        <v>#NAME?</v>
      </c>
      <c r="K1081" s="27" t="e">
        <f ca="1">_xlfn.XLOOKUP(J1081,Planilha6!J:J,Planilha6!K:K)</f>
        <v>#NAME?</v>
      </c>
      <c r="L1081" s="27" t="e">
        <f ca="1">_xlfn.XLOOKUP(K1081,Planilha6!K:K,Planilha6!L:L)</f>
        <v>#NAME?</v>
      </c>
      <c r="M1081" s="27" t="e">
        <f ca="1">_xlfn.XLOOKUP(L1081,Planilha6!L:L,Planilha6!M:M)</f>
        <v>#NAME?</v>
      </c>
    </row>
    <row r="1082" spans="1:13" x14ac:dyDescent="0.25">
      <c r="A1082" s="32" t="s">
        <v>9874</v>
      </c>
      <c r="B1082" s="27" t="e">
        <f ca="1">_xlfn.XLOOKUP(A1082,Planilha6!A:A,Planilha6!B:B)</f>
        <v>#NAME?</v>
      </c>
      <c r="C1082" s="27" t="e">
        <f ca="1">_xlfn.XLOOKUP(B1082,Planilha6!B:B,Planilha6!C:C)</f>
        <v>#NAME?</v>
      </c>
      <c r="D1082" s="27" t="e">
        <f ca="1">_xlfn.XLOOKUP(C1082,Planilha6!C:C,Planilha6!D:D)</f>
        <v>#NAME?</v>
      </c>
      <c r="E1082" s="27" t="e">
        <f ca="1">_xlfn.XLOOKUP(D1082,Planilha6!D:D,Planilha6!E:E)</f>
        <v>#NAME?</v>
      </c>
      <c r="F1082" s="27" t="e">
        <f ca="1">_xlfn.XLOOKUP(E1082,Planilha6!E:E,Planilha6!F:F)</f>
        <v>#NAME?</v>
      </c>
      <c r="G1082" s="27" t="e">
        <f ca="1">_xlfn.XLOOKUP(F1082,Planilha6!F:F,Planilha6!G:G)</f>
        <v>#NAME?</v>
      </c>
      <c r="H1082" s="27" t="e">
        <f ca="1">_xlfn.XLOOKUP(G1082,Planilha6!G:G,Planilha6!H:H)</f>
        <v>#NAME?</v>
      </c>
      <c r="I1082" s="27" t="e">
        <f ca="1">_xlfn.XLOOKUP(H1082,Planilha6!H:H,Planilha6!I:I)</f>
        <v>#NAME?</v>
      </c>
      <c r="J1082" s="27" t="e">
        <f ca="1">_xlfn.XLOOKUP(I1082,Planilha6!I:I,Planilha6!J:J)</f>
        <v>#NAME?</v>
      </c>
      <c r="K1082" s="27" t="e">
        <f ca="1">_xlfn.XLOOKUP(J1082,Planilha6!J:J,Planilha6!K:K)</f>
        <v>#NAME?</v>
      </c>
      <c r="L1082" s="27" t="e">
        <f ca="1">_xlfn.XLOOKUP(K1082,Planilha6!K:K,Planilha6!L:L)</f>
        <v>#NAME?</v>
      </c>
      <c r="M1082" s="27" t="e">
        <f ca="1">_xlfn.XLOOKUP(L1082,Planilha6!L:L,Planilha6!M:M)</f>
        <v>#NAME?</v>
      </c>
    </row>
    <row r="1083" spans="1:13" x14ac:dyDescent="0.25">
      <c r="A1083" s="32" t="s">
        <v>9204</v>
      </c>
      <c r="B1083" s="27" t="e">
        <f ca="1">_xlfn.XLOOKUP(A1083,Planilha6!A:A,Planilha6!B:B)</f>
        <v>#NAME?</v>
      </c>
      <c r="C1083" s="27" t="e">
        <f ca="1">_xlfn.XLOOKUP(B1083,Planilha6!B:B,Planilha6!C:C)</f>
        <v>#NAME?</v>
      </c>
      <c r="D1083" s="27" t="e">
        <f ca="1">_xlfn.XLOOKUP(C1083,Planilha6!C:C,Planilha6!D:D)</f>
        <v>#NAME?</v>
      </c>
      <c r="E1083" s="27" t="e">
        <f ca="1">_xlfn.XLOOKUP(D1083,Planilha6!D:D,Planilha6!E:E)</f>
        <v>#NAME?</v>
      </c>
      <c r="F1083" s="27" t="e">
        <f ca="1">_xlfn.XLOOKUP(E1083,Planilha6!E:E,Planilha6!F:F)</f>
        <v>#NAME?</v>
      </c>
      <c r="G1083" s="27" t="e">
        <f ca="1">_xlfn.XLOOKUP(F1083,Planilha6!F:F,Planilha6!G:G)</f>
        <v>#NAME?</v>
      </c>
      <c r="H1083" s="27" t="e">
        <f ca="1">_xlfn.XLOOKUP(G1083,Planilha6!G:G,Planilha6!H:H)</f>
        <v>#NAME?</v>
      </c>
      <c r="I1083" s="27" t="e">
        <f ca="1">_xlfn.XLOOKUP(H1083,Planilha6!H:H,Planilha6!I:I)</f>
        <v>#NAME?</v>
      </c>
      <c r="J1083" s="27" t="e">
        <f ca="1">_xlfn.XLOOKUP(I1083,Planilha6!I:I,Planilha6!J:J)</f>
        <v>#NAME?</v>
      </c>
      <c r="K1083" s="27" t="e">
        <f ca="1">_xlfn.XLOOKUP(J1083,Planilha6!J:J,Planilha6!K:K)</f>
        <v>#NAME?</v>
      </c>
      <c r="L1083" s="27" t="e">
        <f ca="1">_xlfn.XLOOKUP(K1083,Planilha6!K:K,Planilha6!L:L)</f>
        <v>#NAME?</v>
      </c>
      <c r="M1083" s="27" t="e">
        <f ca="1">_xlfn.XLOOKUP(L1083,Planilha6!L:L,Planilha6!M:M)</f>
        <v>#NAME?</v>
      </c>
    </row>
    <row r="1084" spans="1:13" x14ac:dyDescent="0.25">
      <c r="A1084" s="32" t="s">
        <v>9741</v>
      </c>
      <c r="B1084" s="27" t="e">
        <f ca="1">_xlfn.XLOOKUP(A1084,Planilha6!A:A,Planilha6!B:B)</f>
        <v>#NAME?</v>
      </c>
      <c r="C1084" s="27" t="e">
        <f ca="1">_xlfn.XLOOKUP(B1084,Planilha6!B:B,Planilha6!C:C)</f>
        <v>#NAME?</v>
      </c>
      <c r="D1084" s="27" t="e">
        <f ca="1">_xlfn.XLOOKUP(C1084,Planilha6!C:C,Planilha6!D:D)</f>
        <v>#NAME?</v>
      </c>
      <c r="E1084" s="27" t="e">
        <f ca="1">_xlfn.XLOOKUP(D1084,Planilha6!D:D,Planilha6!E:E)</f>
        <v>#NAME?</v>
      </c>
      <c r="F1084" s="27" t="e">
        <f ca="1">_xlfn.XLOOKUP(E1084,Planilha6!E:E,Planilha6!F:F)</f>
        <v>#NAME?</v>
      </c>
      <c r="G1084" s="27" t="e">
        <f ca="1">_xlfn.XLOOKUP(F1084,Planilha6!F:F,Planilha6!G:G)</f>
        <v>#NAME?</v>
      </c>
      <c r="H1084" s="27" t="e">
        <f ca="1">_xlfn.XLOOKUP(G1084,Planilha6!G:G,Planilha6!H:H)</f>
        <v>#NAME?</v>
      </c>
      <c r="I1084" s="27" t="e">
        <f ca="1">_xlfn.XLOOKUP(H1084,Planilha6!H:H,Planilha6!I:I)</f>
        <v>#NAME?</v>
      </c>
      <c r="J1084" s="27" t="e">
        <f ca="1">_xlfn.XLOOKUP(I1084,Planilha6!I:I,Planilha6!J:J)</f>
        <v>#NAME?</v>
      </c>
      <c r="K1084" s="27" t="e">
        <f ca="1">_xlfn.XLOOKUP(J1084,Planilha6!J:J,Planilha6!K:K)</f>
        <v>#NAME?</v>
      </c>
      <c r="L1084" s="27" t="e">
        <f ca="1">_xlfn.XLOOKUP(K1084,Planilha6!K:K,Planilha6!L:L)</f>
        <v>#NAME?</v>
      </c>
      <c r="M1084" s="27" t="e">
        <f ca="1">_xlfn.XLOOKUP(L1084,Planilha6!L:L,Planilha6!M:M)</f>
        <v>#NAME?</v>
      </c>
    </row>
    <row r="1085" spans="1:13" x14ac:dyDescent="0.25">
      <c r="A1085" s="32" t="s">
        <v>9543</v>
      </c>
      <c r="B1085" s="27" t="e">
        <f ca="1">_xlfn.XLOOKUP(A1085,Planilha6!A:A,Planilha6!B:B)</f>
        <v>#NAME?</v>
      </c>
      <c r="C1085" s="27" t="e">
        <f ca="1">_xlfn.XLOOKUP(B1085,Planilha6!B:B,Planilha6!C:C)</f>
        <v>#NAME?</v>
      </c>
      <c r="D1085" s="27" t="e">
        <f ca="1">_xlfn.XLOOKUP(C1085,Planilha6!C:C,Planilha6!D:D)</f>
        <v>#NAME?</v>
      </c>
      <c r="E1085" s="27" t="e">
        <f ca="1">_xlfn.XLOOKUP(D1085,Planilha6!D:D,Planilha6!E:E)</f>
        <v>#NAME?</v>
      </c>
      <c r="F1085" s="27" t="e">
        <f ca="1">_xlfn.XLOOKUP(E1085,Planilha6!E:E,Planilha6!F:F)</f>
        <v>#NAME?</v>
      </c>
      <c r="G1085" s="27" t="e">
        <f ca="1">_xlfn.XLOOKUP(F1085,Planilha6!F:F,Planilha6!G:G)</f>
        <v>#NAME?</v>
      </c>
      <c r="H1085" s="27" t="e">
        <f ca="1">_xlfn.XLOOKUP(G1085,Planilha6!G:G,Planilha6!H:H)</f>
        <v>#NAME?</v>
      </c>
      <c r="I1085" s="27" t="e">
        <f ca="1">_xlfn.XLOOKUP(H1085,Planilha6!H:H,Planilha6!I:I)</f>
        <v>#NAME?</v>
      </c>
      <c r="J1085" s="27" t="e">
        <f ca="1">_xlfn.XLOOKUP(I1085,Planilha6!I:I,Planilha6!J:J)</f>
        <v>#NAME?</v>
      </c>
      <c r="K1085" s="27" t="e">
        <f ca="1">_xlfn.XLOOKUP(J1085,Planilha6!J:J,Planilha6!K:K)</f>
        <v>#NAME?</v>
      </c>
      <c r="L1085" s="27" t="e">
        <f ca="1">_xlfn.XLOOKUP(K1085,Planilha6!K:K,Planilha6!L:L)</f>
        <v>#NAME?</v>
      </c>
      <c r="M1085" s="27" t="e">
        <f ca="1">_xlfn.XLOOKUP(L1085,Planilha6!L:L,Planilha6!M:M)</f>
        <v>#NAME?</v>
      </c>
    </row>
    <row r="1086" spans="1:13" x14ac:dyDescent="0.25">
      <c r="A1086" s="32" t="s">
        <v>9238</v>
      </c>
      <c r="B1086" s="27" t="e">
        <f ca="1">_xlfn.XLOOKUP(A1086,Planilha6!A:A,Planilha6!B:B)</f>
        <v>#NAME?</v>
      </c>
      <c r="C1086" s="27" t="e">
        <f ca="1">_xlfn.XLOOKUP(B1086,Planilha6!B:B,Planilha6!C:C)</f>
        <v>#NAME?</v>
      </c>
      <c r="D1086" s="27" t="e">
        <f ca="1">_xlfn.XLOOKUP(C1086,Planilha6!C:C,Planilha6!D:D)</f>
        <v>#NAME?</v>
      </c>
      <c r="E1086" s="27" t="e">
        <f ca="1">_xlfn.XLOOKUP(D1086,Planilha6!D:D,Planilha6!E:E)</f>
        <v>#NAME?</v>
      </c>
      <c r="F1086" s="27" t="e">
        <f ca="1">_xlfn.XLOOKUP(E1086,Planilha6!E:E,Planilha6!F:F)</f>
        <v>#NAME?</v>
      </c>
      <c r="G1086" s="27" t="e">
        <f ca="1">_xlfn.XLOOKUP(F1086,Planilha6!F:F,Planilha6!G:G)</f>
        <v>#NAME?</v>
      </c>
      <c r="H1086" s="27" t="e">
        <f ca="1">_xlfn.XLOOKUP(G1086,Planilha6!G:G,Planilha6!H:H)</f>
        <v>#NAME?</v>
      </c>
      <c r="I1086" s="27" t="e">
        <f ca="1">_xlfn.XLOOKUP(H1086,Planilha6!H:H,Planilha6!I:I)</f>
        <v>#NAME?</v>
      </c>
      <c r="J1086" s="27" t="e">
        <f ca="1">_xlfn.XLOOKUP(I1086,Planilha6!I:I,Planilha6!J:J)</f>
        <v>#NAME?</v>
      </c>
      <c r="K1086" s="27" t="e">
        <f ca="1">_xlfn.XLOOKUP(J1086,Planilha6!J:J,Planilha6!K:K)</f>
        <v>#NAME?</v>
      </c>
      <c r="L1086" s="27" t="e">
        <f ca="1">_xlfn.XLOOKUP(K1086,Planilha6!K:K,Planilha6!L:L)</f>
        <v>#NAME?</v>
      </c>
      <c r="M1086" s="27" t="e">
        <f ca="1">_xlfn.XLOOKUP(L1086,Planilha6!L:L,Planilha6!M:M)</f>
        <v>#NAME?</v>
      </c>
    </row>
    <row r="1087" spans="1:13" x14ac:dyDescent="0.25">
      <c r="A1087" s="32" t="s">
        <v>8917</v>
      </c>
      <c r="B1087" s="27" t="e">
        <f ca="1">_xlfn.XLOOKUP(A1087,Planilha6!A:A,Planilha6!B:B)</f>
        <v>#NAME?</v>
      </c>
      <c r="C1087" s="27" t="e">
        <f ca="1">_xlfn.XLOOKUP(B1087,Planilha6!B:B,Planilha6!C:C)</f>
        <v>#NAME?</v>
      </c>
      <c r="D1087" s="27" t="e">
        <f ca="1">_xlfn.XLOOKUP(C1087,Planilha6!C:C,Planilha6!D:D)</f>
        <v>#NAME?</v>
      </c>
      <c r="E1087" s="27" t="e">
        <f ca="1">_xlfn.XLOOKUP(D1087,Planilha6!D:D,Planilha6!E:E)</f>
        <v>#NAME?</v>
      </c>
      <c r="F1087" s="27" t="e">
        <f ca="1">_xlfn.XLOOKUP(E1087,Planilha6!E:E,Planilha6!F:F)</f>
        <v>#NAME?</v>
      </c>
      <c r="G1087" s="27" t="e">
        <f ca="1">_xlfn.XLOOKUP(F1087,Planilha6!F:F,Planilha6!G:G)</f>
        <v>#NAME?</v>
      </c>
      <c r="H1087" s="27" t="e">
        <f ca="1">_xlfn.XLOOKUP(G1087,Planilha6!G:G,Planilha6!H:H)</f>
        <v>#NAME?</v>
      </c>
      <c r="I1087" s="27" t="e">
        <f ca="1">_xlfn.XLOOKUP(H1087,Planilha6!H:H,Planilha6!I:I)</f>
        <v>#NAME?</v>
      </c>
      <c r="J1087" s="27" t="e">
        <f ca="1">_xlfn.XLOOKUP(I1087,Planilha6!I:I,Planilha6!J:J)</f>
        <v>#NAME?</v>
      </c>
      <c r="K1087" s="27" t="e">
        <f ca="1">_xlfn.XLOOKUP(J1087,Planilha6!J:J,Planilha6!K:K)</f>
        <v>#NAME?</v>
      </c>
      <c r="L1087" s="27" t="e">
        <f ca="1">_xlfn.XLOOKUP(K1087,Planilha6!K:K,Planilha6!L:L)</f>
        <v>#NAME?</v>
      </c>
      <c r="M1087" s="27" t="e">
        <f ca="1">_xlfn.XLOOKUP(L1087,Planilha6!L:L,Planilha6!M:M)</f>
        <v>#NAME?</v>
      </c>
    </row>
    <row r="1088" spans="1:13" x14ac:dyDescent="0.25">
      <c r="A1088" s="32" t="s">
        <v>9343</v>
      </c>
      <c r="B1088" s="27" t="e">
        <f ca="1">_xlfn.XLOOKUP(A1088,Planilha6!A:A,Planilha6!B:B)</f>
        <v>#NAME?</v>
      </c>
      <c r="C1088" s="27" t="e">
        <f ca="1">_xlfn.XLOOKUP(B1088,Planilha6!B:B,Planilha6!C:C)</f>
        <v>#NAME?</v>
      </c>
      <c r="D1088" s="27" t="e">
        <f ca="1">_xlfn.XLOOKUP(C1088,Planilha6!C:C,Planilha6!D:D)</f>
        <v>#NAME?</v>
      </c>
      <c r="E1088" s="27" t="e">
        <f ca="1">_xlfn.XLOOKUP(D1088,Planilha6!D:D,Planilha6!E:E)</f>
        <v>#NAME?</v>
      </c>
      <c r="F1088" s="27" t="e">
        <f ca="1">_xlfn.XLOOKUP(E1088,Planilha6!E:E,Planilha6!F:F)</f>
        <v>#NAME?</v>
      </c>
      <c r="G1088" s="27" t="e">
        <f ca="1">_xlfn.XLOOKUP(F1088,Planilha6!F:F,Planilha6!G:G)</f>
        <v>#NAME?</v>
      </c>
      <c r="H1088" s="27" t="e">
        <f ca="1">_xlfn.XLOOKUP(G1088,Planilha6!G:G,Planilha6!H:H)</f>
        <v>#NAME?</v>
      </c>
      <c r="I1088" s="27" t="e">
        <f ca="1">_xlfn.XLOOKUP(H1088,Planilha6!H:H,Planilha6!I:I)</f>
        <v>#NAME?</v>
      </c>
      <c r="J1088" s="27" t="e">
        <f ca="1">_xlfn.XLOOKUP(I1088,Planilha6!I:I,Planilha6!J:J)</f>
        <v>#NAME?</v>
      </c>
      <c r="K1088" s="27" t="e">
        <f ca="1">_xlfn.XLOOKUP(J1088,Planilha6!J:J,Planilha6!K:K)</f>
        <v>#NAME?</v>
      </c>
      <c r="L1088" s="27" t="e">
        <f ca="1">_xlfn.XLOOKUP(K1088,Planilha6!K:K,Planilha6!L:L)</f>
        <v>#NAME?</v>
      </c>
      <c r="M1088" s="27" t="e">
        <f ca="1">_xlfn.XLOOKUP(L1088,Planilha6!L:L,Planilha6!M:M)</f>
        <v>#NAME?</v>
      </c>
    </row>
    <row r="1089" spans="1:13" x14ac:dyDescent="0.25">
      <c r="A1089" s="32" t="s">
        <v>9211</v>
      </c>
      <c r="B1089" s="27" t="e">
        <f ca="1">_xlfn.XLOOKUP(A1089,Planilha6!A:A,Planilha6!B:B)</f>
        <v>#NAME?</v>
      </c>
      <c r="C1089" s="27" t="e">
        <f ca="1">_xlfn.XLOOKUP(B1089,Planilha6!B:B,Planilha6!C:C)</f>
        <v>#NAME?</v>
      </c>
      <c r="D1089" s="27" t="e">
        <f ca="1">_xlfn.XLOOKUP(C1089,Planilha6!C:C,Planilha6!D:D)</f>
        <v>#NAME?</v>
      </c>
      <c r="E1089" s="27" t="e">
        <f ca="1">_xlfn.XLOOKUP(D1089,Planilha6!D:D,Planilha6!E:E)</f>
        <v>#NAME?</v>
      </c>
      <c r="F1089" s="27" t="e">
        <f ca="1">_xlfn.XLOOKUP(E1089,Planilha6!E:E,Planilha6!F:F)</f>
        <v>#NAME?</v>
      </c>
      <c r="G1089" s="27" t="e">
        <f ca="1">_xlfn.XLOOKUP(F1089,Planilha6!F:F,Planilha6!G:G)</f>
        <v>#NAME?</v>
      </c>
      <c r="H1089" s="27" t="e">
        <f ca="1">_xlfn.XLOOKUP(G1089,Planilha6!G:G,Planilha6!H:H)</f>
        <v>#NAME?</v>
      </c>
      <c r="I1089" s="27" t="e">
        <f ca="1">_xlfn.XLOOKUP(H1089,Planilha6!H:H,Planilha6!I:I)</f>
        <v>#NAME?</v>
      </c>
      <c r="J1089" s="27" t="e">
        <f ca="1">_xlfn.XLOOKUP(I1089,Planilha6!I:I,Planilha6!J:J)</f>
        <v>#NAME?</v>
      </c>
      <c r="K1089" s="27" t="e">
        <f ca="1">_xlfn.XLOOKUP(J1089,Planilha6!J:J,Planilha6!K:K)</f>
        <v>#NAME?</v>
      </c>
      <c r="L1089" s="27" t="e">
        <f ca="1">_xlfn.XLOOKUP(K1089,Planilha6!K:K,Planilha6!L:L)</f>
        <v>#NAME?</v>
      </c>
      <c r="M1089" s="27" t="e">
        <f ca="1">_xlfn.XLOOKUP(L1089,Planilha6!L:L,Planilha6!M:M)</f>
        <v>#NAME?</v>
      </c>
    </row>
    <row r="1090" spans="1:13" x14ac:dyDescent="0.25">
      <c r="A1090" s="32" t="s">
        <v>9457</v>
      </c>
      <c r="B1090" s="27" t="e">
        <f ca="1">_xlfn.XLOOKUP(A1090,Planilha6!A:A,Planilha6!B:B)</f>
        <v>#NAME?</v>
      </c>
      <c r="C1090" s="27" t="e">
        <f ca="1">_xlfn.XLOOKUP(B1090,Planilha6!B:B,Planilha6!C:C)</f>
        <v>#NAME?</v>
      </c>
      <c r="D1090" s="27" t="e">
        <f ca="1">_xlfn.XLOOKUP(C1090,Planilha6!C:C,Planilha6!D:D)</f>
        <v>#NAME?</v>
      </c>
      <c r="E1090" s="27" t="e">
        <f ca="1">_xlfn.XLOOKUP(D1090,Planilha6!D:D,Planilha6!E:E)</f>
        <v>#NAME?</v>
      </c>
      <c r="F1090" s="27" t="e">
        <f ca="1">_xlfn.XLOOKUP(E1090,Planilha6!E:E,Planilha6!F:F)</f>
        <v>#NAME?</v>
      </c>
      <c r="G1090" s="27" t="e">
        <f ca="1">_xlfn.XLOOKUP(F1090,Planilha6!F:F,Planilha6!G:G)</f>
        <v>#NAME?</v>
      </c>
      <c r="H1090" s="27" t="e">
        <f ca="1">_xlfn.XLOOKUP(G1090,Planilha6!G:G,Planilha6!H:H)</f>
        <v>#NAME?</v>
      </c>
      <c r="I1090" s="27" t="e">
        <f ca="1">_xlfn.XLOOKUP(H1090,Planilha6!H:H,Planilha6!I:I)</f>
        <v>#NAME?</v>
      </c>
      <c r="J1090" s="27" t="e">
        <f ca="1">_xlfn.XLOOKUP(I1090,Planilha6!I:I,Planilha6!J:J)</f>
        <v>#NAME?</v>
      </c>
      <c r="K1090" s="27" t="e">
        <f ca="1">_xlfn.XLOOKUP(J1090,Planilha6!J:J,Planilha6!K:K)</f>
        <v>#NAME?</v>
      </c>
      <c r="L1090" s="27" t="e">
        <f ca="1">_xlfn.XLOOKUP(K1090,Planilha6!K:K,Planilha6!L:L)</f>
        <v>#NAME?</v>
      </c>
      <c r="M1090" s="27" t="e">
        <f ca="1">_xlfn.XLOOKUP(L1090,Planilha6!L:L,Planilha6!M:M)</f>
        <v>#NAME?</v>
      </c>
    </row>
    <row r="1091" spans="1:13" x14ac:dyDescent="0.25">
      <c r="A1091" s="32" t="s">
        <v>8533</v>
      </c>
      <c r="B1091" s="27" t="e">
        <f ca="1">_xlfn.XLOOKUP(A1091,Planilha6!A:A,Planilha6!B:B)</f>
        <v>#NAME?</v>
      </c>
      <c r="C1091" s="27" t="e">
        <f ca="1">_xlfn.XLOOKUP(B1091,Planilha6!B:B,Planilha6!C:C)</f>
        <v>#NAME?</v>
      </c>
      <c r="D1091" s="27" t="e">
        <f ca="1">_xlfn.XLOOKUP(C1091,Planilha6!C:C,Planilha6!D:D)</f>
        <v>#NAME?</v>
      </c>
      <c r="E1091" s="27" t="e">
        <f ca="1">_xlfn.XLOOKUP(D1091,Planilha6!D:D,Planilha6!E:E)</f>
        <v>#NAME?</v>
      </c>
      <c r="F1091" s="27" t="e">
        <f ca="1">_xlfn.XLOOKUP(E1091,Planilha6!E:E,Planilha6!F:F)</f>
        <v>#NAME?</v>
      </c>
      <c r="G1091" s="27" t="e">
        <f ca="1">_xlfn.XLOOKUP(F1091,Planilha6!F:F,Planilha6!G:G)</f>
        <v>#NAME?</v>
      </c>
      <c r="H1091" s="27" t="e">
        <f ca="1">_xlfn.XLOOKUP(G1091,Planilha6!G:G,Planilha6!H:H)</f>
        <v>#NAME?</v>
      </c>
      <c r="I1091" s="27" t="e">
        <f ca="1">_xlfn.XLOOKUP(H1091,Planilha6!H:H,Planilha6!I:I)</f>
        <v>#NAME?</v>
      </c>
      <c r="J1091" s="27" t="e">
        <f ca="1">_xlfn.XLOOKUP(I1091,Planilha6!I:I,Planilha6!J:J)</f>
        <v>#NAME?</v>
      </c>
      <c r="K1091" s="27" t="e">
        <f ca="1">_xlfn.XLOOKUP(J1091,Planilha6!J:J,Planilha6!K:K)</f>
        <v>#NAME?</v>
      </c>
      <c r="L1091" s="27" t="e">
        <f ca="1">_xlfn.XLOOKUP(K1091,Planilha6!K:K,Planilha6!L:L)</f>
        <v>#NAME?</v>
      </c>
      <c r="M1091" s="27" t="e">
        <f ca="1">_xlfn.XLOOKUP(L1091,Planilha6!L:L,Planilha6!M:M)</f>
        <v>#NAME?</v>
      </c>
    </row>
    <row r="1092" spans="1:13" x14ac:dyDescent="0.25">
      <c r="A1092" s="32" t="s">
        <v>8854</v>
      </c>
      <c r="B1092" s="27" t="e">
        <f ca="1">_xlfn.XLOOKUP(A1092,Planilha6!A:A,Planilha6!B:B)</f>
        <v>#NAME?</v>
      </c>
      <c r="C1092" s="27" t="e">
        <f ca="1">_xlfn.XLOOKUP(B1092,Planilha6!B:B,Planilha6!C:C)</f>
        <v>#NAME?</v>
      </c>
      <c r="D1092" s="27" t="e">
        <f ca="1">_xlfn.XLOOKUP(C1092,Planilha6!C:C,Planilha6!D:D)</f>
        <v>#NAME?</v>
      </c>
      <c r="E1092" s="27" t="e">
        <f ca="1">_xlfn.XLOOKUP(D1092,Planilha6!D:D,Planilha6!E:E)</f>
        <v>#NAME?</v>
      </c>
      <c r="F1092" s="27" t="e">
        <f ca="1">_xlfn.XLOOKUP(E1092,Planilha6!E:E,Planilha6!F:F)</f>
        <v>#NAME?</v>
      </c>
      <c r="G1092" s="27" t="e">
        <f ca="1">_xlfn.XLOOKUP(F1092,Planilha6!F:F,Planilha6!G:G)</f>
        <v>#NAME?</v>
      </c>
      <c r="H1092" s="27" t="e">
        <f ca="1">_xlfn.XLOOKUP(G1092,Planilha6!G:G,Planilha6!H:H)</f>
        <v>#NAME?</v>
      </c>
      <c r="I1092" s="27" t="e">
        <f ca="1">_xlfn.XLOOKUP(H1092,Planilha6!H:H,Planilha6!I:I)</f>
        <v>#NAME?</v>
      </c>
      <c r="J1092" s="27" t="e">
        <f ca="1">_xlfn.XLOOKUP(I1092,Planilha6!I:I,Planilha6!J:J)</f>
        <v>#NAME?</v>
      </c>
      <c r="K1092" s="27" t="e">
        <f ca="1">_xlfn.XLOOKUP(J1092,Planilha6!J:J,Planilha6!K:K)</f>
        <v>#NAME?</v>
      </c>
      <c r="L1092" s="27" t="e">
        <f ca="1">_xlfn.XLOOKUP(K1092,Planilha6!K:K,Planilha6!L:L)</f>
        <v>#NAME?</v>
      </c>
      <c r="M1092" s="27" t="e">
        <f ca="1">_xlfn.XLOOKUP(L1092,Planilha6!L:L,Planilha6!M:M)</f>
        <v>#NAME?</v>
      </c>
    </row>
    <row r="1093" spans="1:13" x14ac:dyDescent="0.25">
      <c r="A1093" s="32" t="s">
        <v>8776</v>
      </c>
      <c r="B1093" s="27" t="e">
        <f ca="1">_xlfn.XLOOKUP(A1093,Planilha6!A:A,Planilha6!B:B)</f>
        <v>#NAME?</v>
      </c>
      <c r="C1093" s="27" t="e">
        <f ca="1">_xlfn.XLOOKUP(B1093,Planilha6!B:B,Planilha6!C:C)</f>
        <v>#NAME?</v>
      </c>
      <c r="D1093" s="27" t="e">
        <f ca="1">_xlfn.XLOOKUP(C1093,Planilha6!C:C,Planilha6!D:D)</f>
        <v>#NAME?</v>
      </c>
      <c r="E1093" s="27" t="e">
        <f ca="1">_xlfn.XLOOKUP(D1093,Planilha6!D:D,Planilha6!E:E)</f>
        <v>#NAME?</v>
      </c>
      <c r="F1093" s="27" t="e">
        <f ca="1">_xlfn.XLOOKUP(E1093,Planilha6!E:E,Planilha6!F:F)</f>
        <v>#NAME?</v>
      </c>
      <c r="G1093" s="27" t="e">
        <f ca="1">_xlfn.XLOOKUP(F1093,Planilha6!F:F,Planilha6!G:G)</f>
        <v>#NAME?</v>
      </c>
      <c r="H1093" s="27" t="e">
        <f ca="1">_xlfn.XLOOKUP(G1093,Planilha6!G:G,Planilha6!H:H)</f>
        <v>#NAME?</v>
      </c>
      <c r="I1093" s="27" t="e">
        <f ca="1">_xlfn.XLOOKUP(H1093,Planilha6!H:H,Planilha6!I:I)</f>
        <v>#NAME?</v>
      </c>
      <c r="J1093" s="27" t="e">
        <f ca="1">_xlfn.XLOOKUP(I1093,Planilha6!I:I,Planilha6!J:J)</f>
        <v>#NAME?</v>
      </c>
      <c r="K1093" s="27" t="e">
        <f ca="1">_xlfn.XLOOKUP(J1093,Planilha6!J:J,Planilha6!K:K)</f>
        <v>#NAME?</v>
      </c>
      <c r="L1093" s="27" t="e">
        <f ca="1">_xlfn.XLOOKUP(K1093,Planilha6!K:K,Planilha6!L:L)</f>
        <v>#NAME?</v>
      </c>
      <c r="M1093" s="27" t="e">
        <f ca="1">_xlfn.XLOOKUP(L1093,Planilha6!L:L,Planilha6!M:M)</f>
        <v>#NAME?</v>
      </c>
    </row>
    <row r="1094" spans="1:13" x14ac:dyDescent="0.25">
      <c r="A1094" s="32" t="s">
        <v>9384</v>
      </c>
      <c r="B1094" s="27" t="e">
        <f ca="1">_xlfn.XLOOKUP(A1094,Planilha6!A:A,Planilha6!B:B)</f>
        <v>#NAME?</v>
      </c>
      <c r="C1094" s="27" t="e">
        <f ca="1">_xlfn.XLOOKUP(B1094,Planilha6!B:B,Planilha6!C:C)</f>
        <v>#NAME?</v>
      </c>
      <c r="D1094" s="27" t="e">
        <f ca="1">_xlfn.XLOOKUP(C1094,Planilha6!C:C,Planilha6!D:D)</f>
        <v>#NAME?</v>
      </c>
      <c r="E1094" s="27" t="e">
        <f ca="1">_xlfn.XLOOKUP(D1094,Planilha6!D:D,Planilha6!E:E)</f>
        <v>#NAME?</v>
      </c>
      <c r="F1094" s="27" t="e">
        <f ca="1">_xlfn.XLOOKUP(E1094,Planilha6!E:E,Planilha6!F:F)</f>
        <v>#NAME?</v>
      </c>
      <c r="G1094" s="27" t="e">
        <f ca="1">_xlfn.XLOOKUP(F1094,Planilha6!F:F,Planilha6!G:G)</f>
        <v>#NAME?</v>
      </c>
      <c r="H1094" s="27" t="e">
        <f ca="1">_xlfn.XLOOKUP(G1094,Planilha6!G:G,Planilha6!H:H)</f>
        <v>#NAME?</v>
      </c>
      <c r="I1094" s="27" t="e">
        <f ca="1">_xlfn.XLOOKUP(H1094,Planilha6!H:H,Planilha6!I:I)</f>
        <v>#NAME?</v>
      </c>
      <c r="J1094" s="27" t="e">
        <f ca="1">_xlfn.XLOOKUP(I1094,Planilha6!I:I,Planilha6!J:J)</f>
        <v>#NAME?</v>
      </c>
      <c r="K1094" s="27" t="e">
        <f ca="1">_xlfn.XLOOKUP(J1094,Planilha6!J:J,Planilha6!K:K)</f>
        <v>#NAME?</v>
      </c>
      <c r="L1094" s="27" t="e">
        <f ca="1">_xlfn.XLOOKUP(K1094,Planilha6!K:K,Planilha6!L:L)</f>
        <v>#NAME?</v>
      </c>
      <c r="M1094" s="27" t="e">
        <f ca="1">_xlfn.XLOOKUP(L1094,Planilha6!L:L,Planilha6!M:M)</f>
        <v>#NAME?</v>
      </c>
    </row>
    <row r="1095" spans="1:13" x14ac:dyDescent="0.25">
      <c r="A1095" s="32" t="s">
        <v>9679</v>
      </c>
      <c r="B1095" s="27" t="e">
        <f ca="1">_xlfn.XLOOKUP(A1095,Planilha6!A:A,Planilha6!B:B)</f>
        <v>#NAME?</v>
      </c>
      <c r="C1095" s="27" t="e">
        <f ca="1">_xlfn.XLOOKUP(B1095,Planilha6!B:B,Planilha6!C:C)</f>
        <v>#NAME?</v>
      </c>
      <c r="D1095" s="27" t="e">
        <f ca="1">_xlfn.XLOOKUP(C1095,Planilha6!C:C,Planilha6!D:D)</f>
        <v>#NAME?</v>
      </c>
      <c r="E1095" s="27" t="e">
        <f ca="1">_xlfn.XLOOKUP(D1095,Planilha6!D:D,Planilha6!E:E)</f>
        <v>#NAME?</v>
      </c>
      <c r="F1095" s="27" t="e">
        <f ca="1">_xlfn.XLOOKUP(E1095,Planilha6!E:E,Planilha6!F:F)</f>
        <v>#NAME?</v>
      </c>
      <c r="G1095" s="27" t="e">
        <f ca="1">_xlfn.XLOOKUP(F1095,Planilha6!F:F,Planilha6!G:G)</f>
        <v>#NAME?</v>
      </c>
      <c r="H1095" s="27" t="e">
        <f ca="1">_xlfn.XLOOKUP(G1095,Planilha6!G:G,Planilha6!H:H)</f>
        <v>#NAME?</v>
      </c>
      <c r="I1095" s="27" t="e">
        <f ca="1">_xlfn.XLOOKUP(H1095,Planilha6!H:H,Planilha6!I:I)</f>
        <v>#NAME?</v>
      </c>
      <c r="J1095" s="27" t="e">
        <f ca="1">_xlfn.XLOOKUP(I1095,Planilha6!I:I,Planilha6!J:J)</f>
        <v>#NAME?</v>
      </c>
      <c r="K1095" s="27" t="e">
        <f ca="1">_xlfn.XLOOKUP(J1095,Planilha6!J:J,Planilha6!K:K)</f>
        <v>#NAME?</v>
      </c>
      <c r="L1095" s="27" t="e">
        <f ca="1">_xlfn.XLOOKUP(K1095,Planilha6!K:K,Planilha6!L:L)</f>
        <v>#NAME?</v>
      </c>
      <c r="M1095" s="27" t="e">
        <f ca="1">_xlfn.XLOOKUP(L1095,Planilha6!L:L,Planilha6!M:M)</f>
        <v>#NAME?</v>
      </c>
    </row>
    <row r="1096" spans="1:13" x14ac:dyDescent="0.25">
      <c r="A1096" s="32" t="s">
        <v>9174</v>
      </c>
      <c r="B1096" s="27" t="e">
        <f ca="1">_xlfn.XLOOKUP(A1096,Planilha6!A:A,Planilha6!B:B)</f>
        <v>#NAME?</v>
      </c>
      <c r="C1096" s="27" t="e">
        <f ca="1">_xlfn.XLOOKUP(B1096,Planilha6!B:B,Planilha6!C:C)</f>
        <v>#NAME?</v>
      </c>
      <c r="D1096" s="27" t="e">
        <f ca="1">_xlfn.XLOOKUP(C1096,Planilha6!C:C,Planilha6!D:D)</f>
        <v>#NAME?</v>
      </c>
      <c r="E1096" s="27" t="e">
        <f ca="1">_xlfn.XLOOKUP(D1096,Planilha6!D:D,Planilha6!E:E)</f>
        <v>#NAME?</v>
      </c>
      <c r="F1096" s="27" t="e">
        <f ca="1">_xlfn.XLOOKUP(E1096,Planilha6!E:E,Planilha6!F:F)</f>
        <v>#NAME?</v>
      </c>
      <c r="G1096" s="27" t="e">
        <f ca="1">_xlfn.XLOOKUP(F1096,Planilha6!F:F,Planilha6!G:G)</f>
        <v>#NAME?</v>
      </c>
      <c r="H1096" s="27" t="e">
        <f ca="1">_xlfn.XLOOKUP(G1096,Planilha6!G:G,Planilha6!H:H)</f>
        <v>#NAME?</v>
      </c>
      <c r="I1096" s="27" t="e">
        <f ca="1">_xlfn.XLOOKUP(H1096,Planilha6!H:H,Planilha6!I:I)</f>
        <v>#NAME?</v>
      </c>
      <c r="J1096" s="27" t="e">
        <f ca="1">_xlfn.XLOOKUP(I1096,Planilha6!I:I,Planilha6!J:J)</f>
        <v>#NAME?</v>
      </c>
      <c r="K1096" s="27" t="e">
        <f ca="1">_xlfn.XLOOKUP(J1096,Planilha6!J:J,Planilha6!K:K)</f>
        <v>#NAME?</v>
      </c>
      <c r="L1096" s="27" t="e">
        <f ca="1">_xlfn.XLOOKUP(K1096,Planilha6!K:K,Planilha6!L:L)</f>
        <v>#NAME?</v>
      </c>
      <c r="M1096" s="27" t="e">
        <f ca="1">_xlfn.XLOOKUP(L1096,Planilha6!L:L,Planilha6!M:M)</f>
        <v>#NAME?</v>
      </c>
    </row>
    <row r="1097" spans="1:13" x14ac:dyDescent="0.25">
      <c r="A1097" s="32" t="s">
        <v>9699</v>
      </c>
      <c r="B1097" s="27" t="e">
        <f ca="1">_xlfn.XLOOKUP(A1097,Planilha6!A:A,Planilha6!B:B)</f>
        <v>#NAME?</v>
      </c>
      <c r="C1097" s="27" t="e">
        <f ca="1">_xlfn.XLOOKUP(B1097,Planilha6!B:B,Planilha6!C:C)</f>
        <v>#NAME?</v>
      </c>
      <c r="D1097" s="27" t="e">
        <f ca="1">_xlfn.XLOOKUP(C1097,Planilha6!C:C,Planilha6!D:D)</f>
        <v>#NAME?</v>
      </c>
      <c r="E1097" s="27" t="e">
        <f ca="1">_xlfn.XLOOKUP(D1097,Planilha6!D:D,Planilha6!E:E)</f>
        <v>#NAME?</v>
      </c>
      <c r="F1097" s="27" t="e">
        <f ca="1">_xlfn.XLOOKUP(E1097,Planilha6!E:E,Planilha6!F:F)</f>
        <v>#NAME?</v>
      </c>
      <c r="G1097" s="27" t="e">
        <f ca="1">_xlfn.XLOOKUP(F1097,Planilha6!F:F,Planilha6!G:G)</f>
        <v>#NAME?</v>
      </c>
      <c r="H1097" s="27" t="e">
        <f ca="1">_xlfn.XLOOKUP(G1097,Planilha6!G:G,Planilha6!H:H)</f>
        <v>#NAME?</v>
      </c>
      <c r="I1097" s="27" t="e">
        <f ca="1">_xlfn.XLOOKUP(H1097,Planilha6!H:H,Planilha6!I:I)</f>
        <v>#NAME?</v>
      </c>
      <c r="J1097" s="27" t="e">
        <f ca="1">_xlfn.XLOOKUP(I1097,Planilha6!I:I,Planilha6!J:J)</f>
        <v>#NAME?</v>
      </c>
      <c r="K1097" s="27" t="e">
        <f ca="1">_xlfn.XLOOKUP(J1097,Planilha6!J:J,Planilha6!K:K)</f>
        <v>#NAME?</v>
      </c>
      <c r="L1097" s="27" t="e">
        <f ca="1">_xlfn.XLOOKUP(K1097,Planilha6!K:K,Planilha6!L:L)</f>
        <v>#NAME?</v>
      </c>
      <c r="M1097" s="27" t="e">
        <f ca="1">_xlfn.XLOOKUP(L1097,Planilha6!L:L,Planilha6!M:M)</f>
        <v>#NAME?</v>
      </c>
    </row>
    <row r="1098" spans="1:13" x14ac:dyDescent="0.25">
      <c r="A1098" s="32" t="s">
        <v>8793</v>
      </c>
      <c r="B1098" s="27" t="e">
        <f ca="1">_xlfn.XLOOKUP(A1098,Planilha6!A:A,Planilha6!B:B)</f>
        <v>#NAME?</v>
      </c>
      <c r="C1098" s="27" t="e">
        <f ca="1">_xlfn.XLOOKUP(B1098,Planilha6!B:B,Planilha6!C:C)</f>
        <v>#NAME?</v>
      </c>
      <c r="D1098" s="27" t="e">
        <f ca="1">_xlfn.XLOOKUP(C1098,Planilha6!C:C,Planilha6!D:D)</f>
        <v>#NAME?</v>
      </c>
      <c r="E1098" s="27" t="e">
        <f ca="1">_xlfn.XLOOKUP(D1098,Planilha6!D:D,Planilha6!E:E)</f>
        <v>#NAME?</v>
      </c>
      <c r="F1098" s="27" t="e">
        <f ca="1">_xlfn.XLOOKUP(E1098,Planilha6!E:E,Planilha6!F:F)</f>
        <v>#NAME?</v>
      </c>
      <c r="G1098" s="27" t="e">
        <f ca="1">_xlfn.XLOOKUP(F1098,Planilha6!F:F,Planilha6!G:G)</f>
        <v>#NAME?</v>
      </c>
      <c r="H1098" s="27" t="e">
        <f ca="1">_xlfn.XLOOKUP(G1098,Planilha6!G:G,Planilha6!H:H)</f>
        <v>#NAME?</v>
      </c>
      <c r="I1098" s="27" t="e">
        <f ca="1">_xlfn.XLOOKUP(H1098,Planilha6!H:H,Planilha6!I:I)</f>
        <v>#NAME?</v>
      </c>
      <c r="J1098" s="27" t="e">
        <f ca="1">_xlfn.XLOOKUP(I1098,Planilha6!I:I,Planilha6!J:J)</f>
        <v>#NAME?</v>
      </c>
      <c r="K1098" s="27" t="e">
        <f ca="1">_xlfn.XLOOKUP(J1098,Planilha6!J:J,Planilha6!K:K)</f>
        <v>#NAME?</v>
      </c>
      <c r="L1098" s="27" t="e">
        <f ca="1">_xlfn.XLOOKUP(K1098,Planilha6!K:K,Planilha6!L:L)</f>
        <v>#NAME?</v>
      </c>
      <c r="M1098" s="27" t="e">
        <f ca="1">_xlfn.XLOOKUP(L1098,Planilha6!L:L,Planilha6!M:M)</f>
        <v>#NAME?</v>
      </c>
    </row>
    <row r="1099" spans="1:13" x14ac:dyDescent="0.25">
      <c r="A1099" s="32" t="s">
        <v>8837</v>
      </c>
      <c r="B1099" s="27" t="e">
        <f ca="1">_xlfn.XLOOKUP(A1099,Planilha6!A:A,Planilha6!B:B)</f>
        <v>#NAME?</v>
      </c>
      <c r="C1099" s="27" t="e">
        <f ca="1">_xlfn.XLOOKUP(B1099,Planilha6!B:B,Planilha6!C:C)</f>
        <v>#NAME?</v>
      </c>
      <c r="D1099" s="27" t="e">
        <f ca="1">_xlfn.XLOOKUP(C1099,Planilha6!C:C,Planilha6!D:D)</f>
        <v>#NAME?</v>
      </c>
      <c r="E1099" s="27" t="e">
        <f ca="1">_xlfn.XLOOKUP(D1099,Planilha6!D:D,Planilha6!E:E)</f>
        <v>#NAME?</v>
      </c>
      <c r="F1099" s="27" t="e">
        <f ca="1">_xlfn.XLOOKUP(E1099,Planilha6!E:E,Planilha6!F:F)</f>
        <v>#NAME?</v>
      </c>
      <c r="G1099" s="27" t="e">
        <f ca="1">_xlfn.XLOOKUP(F1099,Planilha6!F:F,Planilha6!G:G)</f>
        <v>#NAME?</v>
      </c>
      <c r="H1099" s="27" t="e">
        <f ca="1">_xlfn.XLOOKUP(G1099,Planilha6!G:G,Planilha6!H:H)</f>
        <v>#NAME?</v>
      </c>
      <c r="I1099" s="27" t="e">
        <f ca="1">_xlfn.XLOOKUP(H1099,Planilha6!H:H,Planilha6!I:I)</f>
        <v>#NAME?</v>
      </c>
      <c r="J1099" s="27" t="e">
        <f ca="1">_xlfn.XLOOKUP(I1099,Planilha6!I:I,Planilha6!J:J)</f>
        <v>#NAME?</v>
      </c>
      <c r="K1099" s="27" t="e">
        <f ca="1">_xlfn.XLOOKUP(J1099,Planilha6!J:J,Planilha6!K:K)</f>
        <v>#NAME?</v>
      </c>
      <c r="L1099" s="27" t="e">
        <f ca="1">_xlfn.XLOOKUP(K1099,Planilha6!K:K,Planilha6!L:L)</f>
        <v>#NAME?</v>
      </c>
      <c r="M1099" s="27" t="e">
        <f ca="1">_xlfn.XLOOKUP(L1099,Planilha6!L:L,Planilha6!M:M)</f>
        <v>#NAME?</v>
      </c>
    </row>
    <row r="1100" spans="1:13" x14ac:dyDescent="0.25">
      <c r="A1100" s="32" t="s">
        <v>8980</v>
      </c>
      <c r="B1100" s="27" t="e">
        <f ca="1">_xlfn.XLOOKUP(A1100,Planilha6!A:A,Planilha6!B:B)</f>
        <v>#NAME?</v>
      </c>
      <c r="C1100" s="27" t="e">
        <f ca="1">_xlfn.XLOOKUP(B1100,Planilha6!B:B,Planilha6!C:C)</f>
        <v>#NAME?</v>
      </c>
      <c r="D1100" s="27" t="e">
        <f ca="1">_xlfn.XLOOKUP(C1100,Planilha6!C:C,Planilha6!D:D)</f>
        <v>#NAME?</v>
      </c>
      <c r="E1100" s="27" t="e">
        <f ca="1">_xlfn.XLOOKUP(D1100,Planilha6!D:D,Planilha6!E:E)</f>
        <v>#NAME?</v>
      </c>
      <c r="F1100" s="27" t="e">
        <f ca="1">_xlfn.XLOOKUP(E1100,Planilha6!E:E,Planilha6!F:F)</f>
        <v>#NAME?</v>
      </c>
      <c r="G1100" s="27" t="e">
        <f ca="1">_xlfn.XLOOKUP(F1100,Planilha6!F:F,Planilha6!G:G)</f>
        <v>#NAME?</v>
      </c>
      <c r="H1100" s="27" t="e">
        <f ca="1">_xlfn.XLOOKUP(G1100,Planilha6!G:G,Planilha6!H:H)</f>
        <v>#NAME?</v>
      </c>
      <c r="I1100" s="27" t="e">
        <f ca="1">_xlfn.XLOOKUP(H1100,Planilha6!H:H,Planilha6!I:I)</f>
        <v>#NAME?</v>
      </c>
      <c r="J1100" s="27" t="e">
        <f ca="1">_xlfn.XLOOKUP(I1100,Planilha6!I:I,Planilha6!J:J)</f>
        <v>#NAME?</v>
      </c>
      <c r="K1100" s="27" t="e">
        <f ca="1">_xlfn.XLOOKUP(J1100,Planilha6!J:J,Planilha6!K:K)</f>
        <v>#NAME?</v>
      </c>
      <c r="L1100" s="27" t="e">
        <f ca="1">_xlfn.XLOOKUP(K1100,Planilha6!K:K,Planilha6!L:L)</f>
        <v>#NAME?</v>
      </c>
      <c r="M1100" s="27" t="e">
        <f ca="1">_xlfn.XLOOKUP(L1100,Planilha6!L:L,Planilha6!M:M)</f>
        <v>#NAME?</v>
      </c>
    </row>
    <row r="1101" spans="1:13" x14ac:dyDescent="0.25">
      <c r="A1101" s="32" t="s">
        <v>8459</v>
      </c>
      <c r="B1101" s="27" t="e">
        <f ca="1">_xlfn.XLOOKUP(A1101,Planilha6!A:A,Planilha6!B:B)</f>
        <v>#NAME?</v>
      </c>
      <c r="C1101" s="27" t="e">
        <f ca="1">_xlfn.XLOOKUP(B1101,Planilha6!B:B,Planilha6!C:C)</f>
        <v>#NAME?</v>
      </c>
      <c r="D1101" s="27" t="e">
        <f ca="1">_xlfn.XLOOKUP(C1101,Planilha6!C:C,Planilha6!D:D)</f>
        <v>#NAME?</v>
      </c>
      <c r="E1101" s="27" t="e">
        <f ca="1">_xlfn.XLOOKUP(D1101,Planilha6!D:D,Planilha6!E:E)</f>
        <v>#NAME?</v>
      </c>
      <c r="F1101" s="27" t="e">
        <f ca="1">_xlfn.XLOOKUP(E1101,Planilha6!E:E,Planilha6!F:F)</f>
        <v>#NAME?</v>
      </c>
      <c r="G1101" s="27" t="e">
        <f ca="1">_xlfn.XLOOKUP(F1101,Planilha6!F:F,Planilha6!G:G)</f>
        <v>#NAME?</v>
      </c>
      <c r="H1101" s="27" t="e">
        <f ca="1">_xlfn.XLOOKUP(G1101,Planilha6!G:G,Planilha6!H:H)</f>
        <v>#NAME?</v>
      </c>
      <c r="I1101" s="27" t="e">
        <f ca="1">_xlfn.XLOOKUP(H1101,Planilha6!H:H,Planilha6!I:I)</f>
        <v>#NAME?</v>
      </c>
      <c r="J1101" s="27" t="e">
        <f ca="1">_xlfn.XLOOKUP(I1101,Planilha6!I:I,Planilha6!J:J)</f>
        <v>#NAME?</v>
      </c>
      <c r="K1101" s="27" t="e">
        <f ca="1">_xlfn.XLOOKUP(J1101,Planilha6!J:J,Planilha6!K:K)</f>
        <v>#NAME?</v>
      </c>
      <c r="L1101" s="27" t="e">
        <f ca="1">_xlfn.XLOOKUP(K1101,Planilha6!K:K,Planilha6!L:L)</f>
        <v>#NAME?</v>
      </c>
      <c r="M1101" s="27" t="e">
        <f ca="1">_xlfn.XLOOKUP(L1101,Planilha6!L:L,Planilha6!M:M)</f>
        <v>#NAME?</v>
      </c>
    </row>
    <row r="1102" spans="1:13" x14ac:dyDescent="0.25">
      <c r="A1102" s="32" t="s">
        <v>9801</v>
      </c>
      <c r="B1102" s="27" t="e">
        <f ca="1">_xlfn.XLOOKUP(A1102,Planilha6!A:A,Planilha6!B:B)</f>
        <v>#NAME?</v>
      </c>
      <c r="C1102" s="27" t="e">
        <f ca="1">_xlfn.XLOOKUP(B1102,Planilha6!B:B,Planilha6!C:C)</f>
        <v>#NAME?</v>
      </c>
      <c r="D1102" s="27" t="e">
        <f ca="1">_xlfn.XLOOKUP(C1102,Planilha6!C:C,Planilha6!D:D)</f>
        <v>#NAME?</v>
      </c>
      <c r="E1102" s="27" t="e">
        <f ca="1">_xlfn.XLOOKUP(D1102,Planilha6!D:D,Planilha6!E:E)</f>
        <v>#NAME?</v>
      </c>
      <c r="F1102" s="27" t="e">
        <f ca="1">_xlfn.XLOOKUP(E1102,Planilha6!E:E,Planilha6!F:F)</f>
        <v>#NAME?</v>
      </c>
      <c r="G1102" s="27" t="e">
        <f ca="1">_xlfn.XLOOKUP(F1102,Planilha6!F:F,Planilha6!G:G)</f>
        <v>#NAME?</v>
      </c>
      <c r="H1102" s="27" t="e">
        <f ca="1">_xlfn.XLOOKUP(G1102,Planilha6!G:G,Planilha6!H:H)</f>
        <v>#NAME?</v>
      </c>
      <c r="I1102" s="27" t="e">
        <f ca="1">_xlfn.XLOOKUP(H1102,Planilha6!H:H,Planilha6!I:I)</f>
        <v>#NAME?</v>
      </c>
      <c r="J1102" s="27" t="e">
        <f ca="1">_xlfn.XLOOKUP(I1102,Planilha6!I:I,Planilha6!J:J)</f>
        <v>#NAME?</v>
      </c>
      <c r="K1102" s="27" t="e">
        <f ca="1">_xlfn.XLOOKUP(J1102,Planilha6!J:J,Planilha6!K:K)</f>
        <v>#NAME?</v>
      </c>
      <c r="L1102" s="27" t="e">
        <f ca="1">_xlfn.XLOOKUP(K1102,Planilha6!K:K,Planilha6!L:L)</f>
        <v>#NAME?</v>
      </c>
      <c r="M1102" s="27" t="e">
        <f ca="1">_xlfn.XLOOKUP(L1102,Planilha6!L:L,Planilha6!M:M)</f>
        <v>#NAME?</v>
      </c>
    </row>
    <row r="1103" spans="1:13" x14ac:dyDescent="0.25">
      <c r="A1103" s="32" t="s">
        <v>9048</v>
      </c>
      <c r="B1103" s="27" t="e">
        <f ca="1">_xlfn.XLOOKUP(A1103,Planilha6!A:A,Planilha6!B:B)</f>
        <v>#NAME?</v>
      </c>
      <c r="C1103" s="27" t="e">
        <f ca="1">_xlfn.XLOOKUP(B1103,Planilha6!B:B,Planilha6!C:C)</f>
        <v>#NAME?</v>
      </c>
      <c r="D1103" s="27" t="e">
        <f ca="1">_xlfn.XLOOKUP(C1103,Planilha6!C:C,Planilha6!D:D)</f>
        <v>#NAME?</v>
      </c>
      <c r="E1103" s="27" t="e">
        <f ca="1">_xlfn.XLOOKUP(D1103,Planilha6!D:D,Planilha6!E:E)</f>
        <v>#NAME?</v>
      </c>
      <c r="F1103" s="27" t="e">
        <f ca="1">_xlfn.XLOOKUP(E1103,Planilha6!E:E,Planilha6!F:F)</f>
        <v>#NAME?</v>
      </c>
      <c r="G1103" s="27" t="e">
        <f ca="1">_xlfn.XLOOKUP(F1103,Planilha6!F:F,Planilha6!G:G)</f>
        <v>#NAME?</v>
      </c>
      <c r="H1103" s="27" t="e">
        <f ca="1">_xlfn.XLOOKUP(G1103,Planilha6!G:G,Planilha6!H:H)</f>
        <v>#NAME?</v>
      </c>
      <c r="I1103" s="27" t="e">
        <f ca="1">_xlfn.XLOOKUP(H1103,Planilha6!H:H,Planilha6!I:I)</f>
        <v>#NAME?</v>
      </c>
      <c r="J1103" s="27" t="e">
        <f ca="1">_xlfn.XLOOKUP(I1103,Planilha6!I:I,Planilha6!J:J)</f>
        <v>#NAME?</v>
      </c>
      <c r="K1103" s="27" t="e">
        <f ca="1">_xlfn.XLOOKUP(J1103,Planilha6!J:J,Planilha6!K:K)</f>
        <v>#NAME?</v>
      </c>
      <c r="L1103" s="27" t="e">
        <f ca="1">_xlfn.XLOOKUP(K1103,Planilha6!K:K,Planilha6!L:L)</f>
        <v>#NAME?</v>
      </c>
      <c r="M1103" s="27" t="e">
        <f ca="1">_xlfn.XLOOKUP(L1103,Planilha6!L:L,Planilha6!M:M)</f>
        <v>#NAME?</v>
      </c>
    </row>
    <row r="1104" spans="1:13" x14ac:dyDescent="0.25">
      <c r="A1104" s="32" t="s">
        <v>9861</v>
      </c>
      <c r="B1104" s="27" t="e">
        <f ca="1">_xlfn.XLOOKUP(A1104,Planilha6!A:A,Planilha6!B:B)</f>
        <v>#NAME?</v>
      </c>
      <c r="C1104" s="27" t="e">
        <f ca="1">_xlfn.XLOOKUP(B1104,Planilha6!B:B,Planilha6!C:C)</f>
        <v>#NAME?</v>
      </c>
      <c r="D1104" s="27" t="e">
        <f ca="1">_xlfn.XLOOKUP(C1104,Planilha6!C:C,Planilha6!D:D)</f>
        <v>#NAME?</v>
      </c>
      <c r="E1104" s="27" t="e">
        <f ca="1">_xlfn.XLOOKUP(D1104,Planilha6!D:D,Planilha6!E:E)</f>
        <v>#NAME?</v>
      </c>
      <c r="F1104" s="27" t="e">
        <f ca="1">_xlfn.XLOOKUP(E1104,Planilha6!E:E,Planilha6!F:F)</f>
        <v>#NAME?</v>
      </c>
      <c r="G1104" s="27" t="e">
        <f ca="1">_xlfn.XLOOKUP(F1104,Planilha6!F:F,Planilha6!G:G)</f>
        <v>#NAME?</v>
      </c>
      <c r="H1104" s="27" t="e">
        <f ca="1">_xlfn.XLOOKUP(G1104,Planilha6!G:G,Planilha6!H:H)</f>
        <v>#NAME?</v>
      </c>
      <c r="I1104" s="27" t="e">
        <f ca="1">_xlfn.XLOOKUP(H1104,Planilha6!H:H,Planilha6!I:I)</f>
        <v>#NAME?</v>
      </c>
      <c r="J1104" s="27" t="e">
        <f ca="1">_xlfn.XLOOKUP(I1104,Planilha6!I:I,Planilha6!J:J)</f>
        <v>#NAME?</v>
      </c>
      <c r="K1104" s="27" t="e">
        <f ca="1">_xlfn.XLOOKUP(J1104,Planilha6!J:J,Planilha6!K:K)</f>
        <v>#NAME?</v>
      </c>
      <c r="L1104" s="27" t="e">
        <f ca="1">_xlfn.XLOOKUP(K1104,Planilha6!K:K,Planilha6!L:L)</f>
        <v>#NAME?</v>
      </c>
      <c r="M1104" s="27" t="e">
        <f ca="1">_xlfn.XLOOKUP(L1104,Planilha6!L:L,Planilha6!M:M)</f>
        <v>#NAME?</v>
      </c>
    </row>
    <row r="1105" spans="1:13" x14ac:dyDescent="0.25">
      <c r="A1105" s="32" t="s">
        <v>8697</v>
      </c>
      <c r="B1105" s="27" t="e">
        <f ca="1">_xlfn.XLOOKUP(A1105,Planilha6!A:A,Planilha6!B:B)</f>
        <v>#NAME?</v>
      </c>
      <c r="C1105" s="27" t="e">
        <f ca="1">_xlfn.XLOOKUP(B1105,Planilha6!B:B,Planilha6!C:C)</f>
        <v>#NAME?</v>
      </c>
      <c r="D1105" s="27" t="e">
        <f ca="1">_xlfn.XLOOKUP(C1105,Planilha6!C:C,Planilha6!D:D)</f>
        <v>#NAME?</v>
      </c>
      <c r="E1105" s="27" t="e">
        <f ca="1">_xlfn.XLOOKUP(D1105,Planilha6!D:D,Planilha6!E:E)</f>
        <v>#NAME?</v>
      </c>
      <c r="F1105" s="27" t="e">
        <f ca="1">_xlfn.XLOOKUP(E1105,Planilha6!E:E,Planilha6!F:F)</f>
        <v>#NAME?</v>
      </c>
      <c r="G1105" s="27" t="e">
        <f ca="1">_xlfn.XLOOKUP(F1105,Planilha6!F:F,Planilha6!G:G)</f>
        <v>#NAME?</v>
      </c>
      <c r="H1105" s="27" t="e">
        <f ca="1">_xlfn.XLOOKUP(G1105,Planilha6!G:G,Planilha6!H:H)</f>
        <v>#NAME?</v>
      </c>
      <c r="I1105" s="27" t="e">
        <f ca="1">_xlfn.XLOOKUP(H1105,Planilha6!H:H,Planilha6!I:I)</f>
        <v>#NAME?</v>
      </c>
      <c r="J1105" s="27" t="e">
        <f ca="1">_xlfn.XLOOKUP(I1105,Planilha6!I:I,Planilha6!J:J)</f>
        <v>#NAME?</v>
      </c>
      <c r="K1105" s="27" t="e">
        <f ca="1">_xlfn.XLOOKUP(J1105,Planilha6!J:J,Planilha6!K:K)</f>
        <v>#NAME?</v>
      </c>
      <c r="L1105" s="27" t="e">
        <f ca="1">_xlfn.XLOOKUP(K1105,Planilha6!K:K,Planilha6!L:L)</f>
        <v>#NAME?</v>
      </c>
      <c r="M1105" s="27" t="e">
        <f ca="1">_xlfn.XLOOKUP(L1105,Planilha6!L:L,Planilha6!M:M)</f>
        <v>#NAME?</v>
      </c>
    </row>
    <row r="1106" spans="1:13" x14ac:dyDescent="0.25">
      <c r="A1106" s="32" t="s">
        <v>8632</v>
      </c>
      <c r="B1106" s="27" t="e">
        <f ca="1">_xlfn.XLOOKUP(A1106,Planilha6!A:A,Planilha6!B:B)</f>
        <v>#NAME?</v>
      </c>
      <c r="C1106" s="27" t="e">
        <f ca="1">_xlfn.XLOOKUP(B1106,Planilha6!B:B,Planilha6!C:C)</f>
        <v>#NAME?</v>
      </c>
      <c r="D1106" s="27" t="e">
        <f ca="1">_xlfn.XLOOKUP(C1106,Planilha6!C:C,Planilha6!D:D)</f>
        <v>#NAME?</v>
      </c>
      <c r="E1106" s="27" t="e">
        <f ca="1">_xlfn.XLOOKUP(D1106,Planilha6!D:D,Planilha6!E:E)</f>
        <v>#NAME?</v>
      </c>
      <c r="F1106" s="27" t="e">
        <f ca="1">_xlfn.XLOOKUP(E1106,Planilha6!E:E,Planilha6!F:F)</f>
        <v>#NAME?</v>
      </c>
      <c r="G1106" s="27" t="e">
        <f ca="1">_xlfn.XLOOKUP(F1106,Planilha6!F:F,Planilha6!G:G)</f>
        <v>#NAME?</v>
      </c>
      <c r="H1106" s="27" t="e">
        <f ca="1">_xlfn.XLOOKUP(G1106,Planilha6!G:G,Planilha6!H:H)</f>
        <v>#NAME?</v>
      </c>
      <c r="I1106" s="27" t="e">
        <f ca="1">_xlfn.XLOOKUP(H1106,Planilha6!H:H,Planilha6!I:I)</f>
        <v>#NAME?</v>
      </c>
      <c r="J1106" s="27" t="e">
        <f ca="1">_xlfn.XLOOKUP(I1106,Planilha6!I:I,Planilha6!J:J)</f>
        <v>#NAME?</v>
      </c>
      <c r="K1106" s="27" t="e">
        <f ca="1">_xlfn.XLOOKUP(J1106,Planilha6!J:J,Planilha6!K:K)</f>
        <v>#NAME?</v>
      </c>
      <c r="L1106" s="27" t="e">
        <f ca="1">_xlfn.XLOOKUP(K1106,Planilha6!K:K,Planilha6!L:L)</f>
        <v>#NAME?</v>
      </c>
      <c r="M1106" s="27" t="e">
        <f ca="1">_xlfn.XLOOKUP(L1106,Planilha6!L:L,Planilha6!M:M)</f>
        <v>#NAME?</v>
      </c>
    </row>
    <row r="1107" spans="1:13" x14ac:dyDescent="0.25">
      <c r="A1107" s="32" t="s">
        <v>9778</v>
      </c>
      <c r="B1107" s="27" t="e">
        <f ca="1">_xlfn.XLOOKUP(A1107,Planilha6!A:A,Planilha6!B:B)</f>
        <v>#NAME?</v>
      </c>
      <c r="C1107" s="27" t="e">
        <f ca="1">_xlfn.XLOOKUP(B1107,Planilha6!B:B,Planilha6!C:C)</f>
        <v>#NAME?</v>
      </c>
      <c r="D1107" s="27" t="e">
        <f ca="1">_xlfn.XLOOKUP(C1107,Planilha6!C:C,Planilha6!D:D)</f>
        <v>#NAME?</v>
      </c>
      <c r="E1107" s="27" t="e">
        <f ca="1">_xlfn.XLOOKUP(D1107,Planilha6!D:D,Planilha6!E:E)</f>
        <v>#NAME?</v>
      </c>
      <c r="F1107" s="27" t="e">
        <f ca="1">_xlfn.XLOOKUP(E1107,Planilha6!E:E,Planilha6!F:F)</f>
        <v>#NAME?</v>
      </c>
      <c r="G1107" s="27" t="e">
        <f ca="1">_xlfn.XLOOKUP(F1107,Planilha6!F:F,Planilha6!G:G)</f>
        <v>#NAME?</v>
      </c>
      <c r="H1107" s="27" t="e">
        <f ca="1">_xlfn.XLOOKUP(G1107,Planilha6!G:G,Planilha6!H:H)</f>
        <v>#NAME?</v>
      </c>
      <c r="I1107" s="27" t="e">
        <f ca="1">_xlfn.XLOOKUP(H1107,Planilha6!H:H,Planilha6!I:I)</f>
        <v>#NAME?</v>
      </c>
      <c r="J1107" s="27" t="e">
        <f ca="1">_xlfn.XLOOKUP(I1107,Planilha6!I:I,Planilha6!J:J)</f>
        <v>#NAME?</v>
      </c>
      <c r="K1107" s="27" t="e">
        <f ca="1">_xlfn.XLOOKUP(J1107,Planilha6!J:J,Planilha6!K:K)</f>
        <v>#NAME?</v>
      </c>
      <c r="L1107" s="27" t="e">
        <f ca="1">_xlfn.XLOOKUP(K1107,Planilha6!K:K,Planilha6!L:L)</f>
        <v>#NAME?</v>
      </c>
      <c r="M1107" s="27" t="e">
        <f ca="1">_xlfn.XLOOKUP(L1107,Planilha6!L:L,Planilha6!M:M)</f>
        <v>#NAME?</v>
      </c>
    </row>
    <row r="1108" spans="1:13" x14ac:dyDescent="0.25">
      <c r="A1108" s="32" t="s">
        <v>9530</v>
      </c>
      <c r="B1108" s="27" t="e">
        <f ca="1">_xlfn.XLOOKUP(A1108,Planilha6!A:A,Planilha6!B:B)</f>
        <v>#NAME?</v>
      </c>
      <c r="C1108" s="27" t="e">
        <f ca="1">_xlfn.XLOOKUP(B1108,Planilha6!B:B,Planilha6!C:C)</f>
        <v>#NAME?</v>
      </c>
      <c r="D1108" s="27" t="e">
        <f ca="1">_xlfn.XLOOKUP(C1108,Planilha6!C:C,Planilha6!D:D)</f>
        <v>#NAME?</v>
      </c>
      <c r="E1108" s="27" t="e">
        <f ca="1">_xlfn.XLOOKUP(D1108,Planilha6!D:D,Planilha6!E:E)</f>
        <v>#NAME?</v>
      </c>
      <c r="F1108" s="27" t="e">
        <f ca="1">_xlfn.XLOOKUP(E1108,Planilha6!E:E,Planilha6!F:F)</f>
        <v>#NAME?</v>
      </c>
      <c r="G1108" s="27" t="e">
        <f ca="1">_xlfn.XLOOKUP(F1108,Planilha6!F:F,Planilha6!G:G)</f>
        <v>#NAME?</v>
      </c>
      <c r="H1108" s="27" t="e">
        <f ca="1">_xlfn.XLOOKUP(G1108,Planilha6!G:G,Planilha6!H:H)</f>
        <v>#NAME?</v>
      </c>
      <c r="I1108" s="27" t="e">
        <f ca="1">_xlfn.XLOOKUP(H1108,Planilha6!H:H,Planilha6!I:I)</f>
        <v>#NAME?</v>
      </c>
      <c r="J1108" s="27" t="e">
        <f ca="1">_xlfn.XLOOKUP(I1108,Planilha6!I:I,Planilha6!J:J)</f>
        <v>#NAME?</v>
      </c>
      <c r="K1108" s="27" t="e">
        <f ca="1">_xlfn.XLOOKUP(J1108,Planilha6!J:J,Planilha6!K:K)</f>
        <v>#NAME?</v>
      </c>
      <c r="L1108" s="27" t="e">
        <f ca="1">_xlfn.XLOOKUP(K1108,Planilha6!K:K,Planilha6!L:L)</f>
        <v>#NAME?</v>
      </c>
      <c r="M1108" s="27" t="e">
        <f ca="1">_xlfn.XLOOKUP(L1108,Planilha6!L:L,Planilha6!M:M)</f>
        <v>#NAME?</v>
      </c>
    </row>
    <row r="1109" spans="1:13" x14ac:dyDescent="0.25">
      <c r="A1109" s="32" t="s">
        <v>9686</v>
      </c>
      <c r="B1109" s="27" t="e">
        <f ca="1">_xlfn.XLOOKUP(A1109,Planilha6!A:A,Planilha6!B:B)</f>
        <v>#NAME?</v>
      </c>
      <c r="C1109" s="27" t="e">
        <f ca="1">_xlfn.XLOOKUP(B1109,Planilha6!B:B,Planilha6!C:C)</f>
        <v>#NAME?</v>
      </c>
      <c r="D1109" s="27" t="e">
        <f ca="1">_xlfn.XLOOKUP(C1109,Planilha6!C:C,Planilha6!D:D)</f>
        <v>#NAME?</v>
      </c>
      <c r="E1109" s="27" t="e">
        <f ca="1">_xlfn.XLOOKUP(D1109,Planilha6!D:D,Planilha6!E:E)</f>
        <v>#NAME?</v>
      </c>
      <c r="F1109" s="27" t="e">
        <f ca="1">_xlfn.XLOOKUP(E1109,Planilha6!E:E,Planilha6!F:F)</f>
        <v>#NAME?</v>
      </c>
      <c r="G1109" s="27" t="e">
        <f ca="1">_xlfn.XLOOKUP(F1109,Planilha6!F:F,Planilha6!G:G)</f>
        <v>#NAME?</v>
      </c>
      <c r="H1109" s="27" t="e">
        <f ca="1">_xlfn.XLOOKUP(G1109,Planilha6!G:G,Planilha6!H:H)</f>
        <v>#NAME?</v>
      </c>
      <c r="I1109" s="27" t="e">
        <f ca="1">_xlfn.XLOOKUP(H1109,Planilha6!H:H,Planilha6!I:I)</f>
        <v>#NAME?</v>
      </c>
      <c r="J1109" s="27" t="e">
        <f ca="1">_xlfn.XLOOKUP(I1109,Planilha6!I:I,Planilha6!J:J)</f>
        <v>#NAME?</v>
      </c>
      <c r="K1109" s="27" t="e">
        <f ca="1">_xlfn.XLOOKUP(J1109,Planilha6!J:J,Planilha6!K:K)</f>
        <v>#NAME?</v>
      </c>
      <c r="L1109" s="27" t="e">
        <f ca="1">_xlfn.XLOOKUP(K1109,Planilha6!K:K,Planilha6!L:L)</f>
        <v>#NAME?</v>
      </c>
      <c r="M1109" s="27" t="e">
        <f ca="1">_xlfn.XLOOKUP(L1109,Planilha6!L:L,Planilha6!M:M)</f>
        <v>#NAME?</v>
      </c>
    </row>
    <row r="1110" spans="1:13" x14ac:dyDescent="0.25">
      <c r="A1110" s="32" t="s">
        <v>8460</v>
      </c>
      <c r="B1110" s="27" t="e">
        <f ca="1">_xlfn.XLOOKUP(A1110,Planilha6!A:A,Planilha6!B:B)</f>
        <v>#NAME?</v>
      </c>
      <c r="C1110" s="27" t="e">
        <f ca="1">_xlfn.XLOOKUP(B1110,Planilha6!B:B,Planilha6!C:C)</f>
        <v>#NAME?</v>
      </c>
      <c r="D1110" s="27" t="e">
        <f ca="1">_xlfn.XLOOKUP(C1110,Planilha6!C:C,Planilha6!D:D)</f>
        <v>#NAME?</v>
      </c>
      <c r="E1110" s="27" t="e">
        <f ca="1">_xlfn.XLOOKUP(D1110,Planilha6!D:D,Planilha6!E:E)</f>
        <v>#NAME?</v>
      </c>
      <c r="F1110" s="27" t="e">
        <f ca="1">_xlfn.XLOOKUP(E1110,Planilha6!E:E,Planilha6!F:F)</f>
        <v>#NAME?</v>
      </c>
      <c r="G1110" s="27" t="e">
        <f ca="1">_xlfn.XLOOKUP(F1110,Planilha6!F:F,Planilha6!G:G)</f>
        <v>#NAME?</v>
      </c>
      <c r="H1110" s="27" t="e">
        <f ca="1">_xlfn.XLOOKUP(G1110,Planilha6!G:G,Planilha6!H:H)</f>
        <v>#NAME?</v>
      </c>
      <c r="I1110" s="27" t="e">
        <f ca="1">_xlfn.XLOOKUP(H1110,Planilha6!H:H,Planilha6!I:I)</f>
        <v>#NAME?</v>
      </c>
      <c r="J1110" s="27" t="e">
        <f ca="1">_xlfn.XLOOKUP(I1110,Planilha6!I:I,Planilha6!J:J)</f>
        <v>#NAME?</v>
      </c>
      <c r="K1110" s="27" t="e">
        <f ca="1">_xlfn.XLOOKUP(J1110,Planilha6!J:J,Planilha6!K:K)</f>
        <v>#NAME?</v>
      </c>
      <c r="L1110" s="27" t="e">
        <f ca="1">_xlfn.XLOOKUP(K1110,Planilha6!K:K,Planilha6!L:L)</f>
        <v>#NAME?</v>
      </c>
      <c r="M1110" s="27" t="e">
        <f ca="1">_xlfn.XLOOKUP(L1110,Planilha6!L:L,Planilha6!M:M)</f>
        <v>#NAME?</v>
      </c>
    </row>
    <row r="1111" spans="1:13" x14ac:dyDescent="0.25">
      <c r="A1111" s="32" t="s">
        <v>9050</v>
      </c>
      <c r="B1111" s="27" t="e">
        <f ca="1">_xlfn.XLOOKUP(A1111,Planilha6!A:A,Planilha6!B:B)</f>
        <v>#NAME?</v>
      </c>
      <c r="C1111" s="27" t="e">
        <f ca="1">_xlfn.XLOOKUP(B1111,Planilha6!B:B,Planilha6!C:C)</f>
        <v>#NAME?</v>
      </c>
      <c r="D1111" s="27" t="e">
        <f ca="1">_xlfn.XLOOKUP(C1111,Planilha6!C:C,Planilha6!D:D)</f>
        <v>#NAME?</v>
      </c>
      <c r="E1111" s="27" t="e">
        <f ca="1">_xlfn.XLOOKUP(D1111,Planilha6!D:D,Planilha6!E:E)</f>
        <v>#NAME?</v>
      </c>
      <c r="F1111" s="27" t="e">
        <f ca="1">_xlfn.XLOOKUP(E1111,Planilha6!E:E,Planilha6!F:F)</f>
        <v>#NAME?</v>
      </c>
      <c r="G1111" s="27" t="e">
        <f ca="1">_xlfn.XLOOKUP(F1111,Planilha6!F:F,Planilha6!G:G)</f>
        <v>#NAME?</v>
      </c>
      <c r="H1111" s="27" t="e">
        <f ca="1">_xlfn.XLOOKUP(G1111,Planilha6!G:G,Planilha6!H:H)</f>
        <v>#NAME?</v>
      </c>
      <c r="I1111" s="27" t="e">
        <f ca="1">_xlfn.XLOOKUP(H1111,Planilha6!H:H,Planilha6!I:I)</f>
        <v>#NAME?</v>
      </c>
      <c r="J1111" s="27" t="e">
        <f ca="1">_xlfn.XLOOKUP(I1111,Planilha6!I:I,Planilha6!J:J)</f>
        <v>#NAME?</v>
      </c>
      <c r="K1111" s="27" t="e">
        <f ca="1">_xlfn.XLOOKUP(J1111,Planilha6!J:J,Planilha6!K:K)</f>
        <v>#NAME?</v>
      </c>
      <c r="L1111" s="27" t="e">
        <f ca="1">_xlfn.XLOOKUP(K1111,Planilha6!K:K,Planilha6!L:L)</f>
        <v>#NAME?</v>
      </c>
      <c r="M1111" s="27" t="e">
        <f ca="1">_xlfn.XLOOKUP(L1111,Planilha6!L:L,Planilha6!M:M)</f>
        <v>#NAME?</v>
      </c>
    </row>
    <row r="1112" spans="1:13" x14ac:dyDescent="0.25">
      <c r="A1112" s="32" t="s">
        <v>8849</v>
      </c>
      <c r="B1112" s="27" t="e">
        <f ca="1">_xlfn.XLOOKUP(A1112,Planilha6!A:A,Planilha6!B:B)</f>
        <v>#NAME?</v>
      </c>
      <c r="C1112" s="27" t="e">
        <f ca="1">_xlfn.XLOOKUP(B1112,Planilha6!B:B,Planilha6!C:C)</f>
        <v>#NAME?</v>
      </c>
      <c r="D1112" s="27" t="e">
        <f ca="1">_xlfn.XLOOKUP(C1112,Planilha6!C:C,Planilha6!D:D)</f>
        <v>#NAME?</v>
      </c>
      <c r="E1112" s="27" t="e">
        <f ca="1">_xlfn.XLOOKUP(D1112,Planilha6!D:D,Planilha6!E:E)</f>
        <v>#NAME?</v>
      </c>
      <c r="F1112" s="27" t="e">
        <f ca="1">_xlfn.XLOOKUP(E1112,Planilha6!E:E,Planilha6!F:F)</f>
        <v>#NAME?</v>
      </c>
      <c r="G1112" s="27" t="e">
        <f ca="1">_xlfn.XLOOKUP(F1112,Planilha6!F:F,Planilha6!G:G)</f>
        <v>#NAME?</v>
      </c>
      <c r="H1112" s="27" t="e">
        <f ca="1">_xlfn.XLOOKUP(G1112,Planilha6!G:G,Planilha6!H:H)</f>
        <v>#NAME?</v>
      </c>
      <c r="I1112" s="27" t="e">
        <f ca="1">_xlfn.XLOOKUP(H1112,Planilha6!H:H,Planilha6!I:I)</f>
        <v>#NAME?</v>
      </c>
      <c r="J1112" s="27" t="e">
        <f ca="1">_xlfn.XLOOKUP(I1112,Planilha6!I:I,Planilha6!J:J)</f>
        <v>#NAME?</v>
      </c>
      <c r="K1112" s="27" t="e">
        <f ca="1">_xlfn.XLOOKUP(J1112,Planilha6!J:J,Planilha6!K:K)</f>
        <v>#NAME?</v>
      </c>
      <c r="L1112" s="27" t="e">
        <f ca="1">_xlfn.XLOOKUP(K1112,Planilha6!K:K,Planilha6!L:L)</f>
        <v>#NAME?</v>
      </c>
      <c r="M1112" s="27" t="e">
        <f ca="1">_xlfn.XLOOKUP(L1112,Planilha6!L:L,Planilha6!M:M)</f>
        <v>#NAME?</v>
      </c>
    </row>
    <row r="1113" spans="1:13" x14ac:dyDescent="0.25">
      <c r="A1113" s="32" t="s">
        <v>9816</v>
      </c>
      <c r="B1113" s="27" t="e">
        <f ca="1">_xlfn.XLOOKUP(A1113,Planilha6!A:A,Planilha6!B:B)</f>
        <v>#NAME?</v>
      </c>
      <c r="C1113" s="27" t="e">
        <f ca="1">_xlfn.XLOOKUP(B1113,Planilha6!B:B,Planilha6!C:C)</f>
        <v>#NAME?</v>
      </c>
      <c r="D1113" s="27" t="e">
        <f ca="1">_xlfn.XLOOKUP(C1113,Planilha6!C:C,Planilha6!D:D)</f>
        <v>#NAME?</v>
      </c>
      <c r="E1113" s="27" t="e">
        <f ca="1">_xlfn.XLOOKUP(D1113,Planilha6!D:D,Planilha6!E:E)</f>
        <v>#NAME?</v>
      </c>
      <c r="F1113" s="27" t="e">
        <f ca="1">_xlfn.XLOOKUP(E1113,Planilha6!E:E,Planilha6!F:F)</f>
        <v>#NAME?</v>
      </c>
      <c r="G1113" s="27" t="e">
        <f ca="1">_xlfn.XLOOKUP(F1113,Planilha6!F:F,Planilha6!G:G)</f>
        <v>#NAME?</v>
      </c>
      <c r="H1113" s="27" t="e">
        <f ca="1">_xlfn.XLOOKUP(G1113,Planilha6!G:G,Planilha6!H:H)</f>
        <v>#NAME?</v>
      </c>
      <c r="I1113" s="27" t="e">
        <f ca="1">_xlfn.XLOOKUP(H1113,Planilha6!H:H,Planilha6!I:I)</f>
        <v>#NAME?</v>
      </c>
      <c r="J1113" s="27" t="e">
        <f ca="1">_xlfn.XLOOKUP(I1113,Planilha6!I:I,Planilha6!J:J)</f>
        <v>#NAME?</v>
      </c>
      <c r="K1113" s="27" t="e">
        <f ca="1">_xlfn.XLOOKUP(J1113,Planilha6!J:J,Planilha6!K:K)</f>
        <v>#NAME?</v>
      </c>
      <c r="L1113" s="27" t="e">
        <f ca="1">_xlfn.XLOOKUP(K1113,Planilha6!K:K,Planilha6!L:L)</f>
        <v>#NAME?</v>
      </c>
      <c r="M1113" s="27" t="e">
        <f ca="1">_xlfn.XLOOKUP(L1113,Planilha6!L:L,Planilha6!M:M)</f>
        <v>#NAME?</v>
      </c>
    </row>
    <row r="1114" spans="1:13" x14ac:dyDescent="0.25">
      <c r="A1114" s="32" t="s">
        <v>9125</v>
      </c>
      <c r="B1114" s="27" t="e">
        <f ca="1">_xlfn.XLOOKUP(A1114,Planilha6!A:A,Planilha6!B:B)</f>
        <v>#NAME?</v>
      </c>
      <c r="C1114" s="27" t="e">
        <f ca="1">_xlfn.XLOOKUP(B1114,Planilha6!B:B,Planilha6!C:C)</f>
        <v>#NAME?</v>
      </c>
      <c r="D1114" s="27" t="e">
        <f ca="1">_xlfn.XLOOKUP(C1114,Planilha6!C:C,Planilha6!D:D)</f>
        <v>#NAME?</v>
      </c>
      <c r="E1114" s="27" t="e">
        <f ca="1">_xlfn.XLOOKUP(D1114,Planilha6!D:D,Planilha6!E:E)</f>
        <v>#NAME?</v>
      </c>
      <c r="F1114" s="27" t="e">
        <f ca="1">_xlfn.XLOOKUP(E1114,Planilha6!E:E,Planilha6!F:F)</f>
        <v>#NAME?</v>
      </c>
      <c r="G1114" s="27" t="e">
        <f ca="1">_xlfn.XLOOKUP(F1114,Planilha6!F:F,Planilha6!G:G)</f>
        <v>#NAME?</v>
      </c>
      <c r="H1114" s="27" t="e">
        <f ca="1">_xlfn.XLOOKUP(G1114,Planilha6!G:G,Planilha6!H:H)</f>
        <v>#NAME?</v>
      </c>
      <c r="I1114" s="27" t="e">
        <f ca="1">_xlfn.XLOOKUP(H1114,Planilha6!H:H,Planilha6!I:I)</f>
        <v>#NAME?</v>
      </c>
      <c r="J1114" s="27" t="e">
        <f ca="1">_xlfn.XLOOKUP(I1114,Planilha6!I:I,Planilha6!J:J)</f>
        <v>#NAME?</v>
      </c>
      <c r="K1114" s="27" t="e">
        <f ca="1">_xlfn.XLOOKUP(J1114,Planilha6!J:J,Planilha6!K:K)</f>
        <v>#NAME?</v>
      </c>
      <c r="L1114" s="27" t="e">
        <f ca="1">_xlfn.XLOOKUP(K1114,Planilha6!K:K,Planilha6!L:L)</f>
        <v>#NAME?</v>
      </c>
      <c r="M1114" s="27" t="e">
        <f ca="1">_xlfn.XLOOKUP(L1114,Planilha6!L:L,Planilha6!M:M)</f>
        <v>#NAME?</v>
      </c>
    </row>
    <row r="1115" spans="1:13" x14ac:dyDescent="0.25">
      <c r="A1115" s="32" t="s">
        <v>9654</v>
      </c>
      <c r="B1115" s="27" t="e">
        <f ca="1">_xlfn.XLOOKUP(A1115,Planilha6!A:A,Planilha6!B:B)</f>
        <v>#NAME?</v>
      </c>
      <c r="C1115" s="27" t="e">
        <f ca="1">_xlfn.XLOOKUP(B1115,Planilha6!B:B,Planilha6!C:C)</f>
        <v>#NAME?</v>
      </c>
      <c r="D1115" s="27" t="e">
        <f ca="1">_xlfn.XLOOKUP(C1115,Planilha6!C:C,Planilha6!D:D)</f>
        <v>#NAME?</v>
      </c>
      <c r="E1115" s="27" t="e">
        <f ca="1">_xlfn.XLOOKUP(D1115,Planilha6!D:D,Planilha6!E:E)</f>
        <v>#NAME?</v>
      </c>
      <c r="F1115" s="27" t="e">
        <f ca="1">_xlfn.XLOOKUP(E1115,Planilha6!E:E,Planilha6!F:F)</f>
        <v>#NAME?</v>
      </c>
      <c r="G1115" s="27" t="e">
        <f ca="1">_xlfn.XLOOKUP(F1115,Planilha6!F:F,Planilha6!G:G)</f>
        <v>#NAME?</v>
      </c>
      <c r="H1115" s="27" t="e">
        <f ca="1">_xlfn.XLOOKUP(G1115,Planilha6!G:G,Planilha6!H:H)</f>
        <v>#NAME?</v>
      </c>
      <c r="I1115" s="27" t="e">
        <f ca="1">_xlfn.XLOOKUP(H1115,Planilha6!H:H,Planilha6!I:I)</f>
        <v>#NAME?</v>
      </c>
      <c r="J1115" s="27" t="e">
        <f ca="1">_xlfn.XLOOKUP(I1115,Planilha6!I:I,Planilha6!J:J)</f>
        <v>#NAME?</v>
      </c>
      <c r="K1115" s="27" t="e">
        <f ca="1">_xlfn.XLOOKUP(J1115,Planilha6!J:J,Planilha6!K:K)</f>
        <v>#NAME?</v>
      </c>
      <c r="L1115" s="27" t="e">
        <f ca="1">_xlfn.XLOOKUP(K1115,Planilha6!K:K,Planilha6!L:L)</f>
        <v>#NAME?</v>
      </c>
      <c r="M1115" s="27" t="e">
        <f ca="1">_xlfn.XLOOKUP(L1115,Planilha6!L:L,Planilha6!M:M)</f>
        <v>#NAME?</v>
      </c>
    </row>
    <row r="1116" spans="1:13" x14ac:dyDescent="0.25">
      <c r="A1116" s="32" t="s">
        <v>9319</v>
      </c>
      <c r="B1116" s="27" t="e">
        <f ca="1">_xlfn.XLOOKUP(A1116,Planilha6!A:A,Planilha6!B:B)</f>
        <v>#NAME?</v>
      </c>
      <c r="C1116" s="27" t="e">
        <f ca="1">_xlfn.XLOOKUP(B1116,Planilha6!B:B,Planilha6!C:C)</f>
        <v>#NAME?</v>
      </c>
      <c r="D1116" s="27" t="e">
        <f ca="1">_xlfn.XLOOKUP(C1116,Planilha6!C:C,Planilha6!D:D)</f>
        <v>#NAME?</v>
      </c>
      <c r="E1116" s="27" t="e">
        <f ca="1">_xlfn.XLOOKUP(D1116,Planilha6!D:D,Planilha6!E:E)</f>
        <v>#NAME?</v>
      </c>
      <c r="F1116" s="27" t="e">
        <f ca="1">_xlfn.XLOOKUP(E1116,Planilha6!E:E,Planilha6!F:F)</f>
        <v>#NAME?</v>
      </c>
      <c r="G1116" s="27" t="e">
        <f ca="1">_xlfn.XLOOKUP(F1116,Planilha6!F:F,Planilha6!G:G)</f>
        <v>#NAME?</v>
      </c>
      <c r="H1116" s="27" t="e">
        <f ca="1">_xlfn.XLOOKUP(G1116,Planilha6!G:G,Planilha6!H:H)</f>
        <v>#NAME?</v>
      </c>
      <c r="I1116" s="27" t="e">
        <f ca="1">_xlfn.XLOOKUP(H1116,Planilha6!H:H,Planilha6!I:I)</f>
        <v>#NAME?</v>
      </c>
      <c r="J1116" s="27" t="e">
        <f ca="1">_xlfn.XLOOKUP(I1116,Planilha6!I:I,Planilha6!J:J)</f>
        <v>#NAME?</v>
      </c>
      <c r="K1116" s="27" t="e">
        <f ca="1">_xlfn.XLOOKUP(J1116,Planilha6!J:J,Planilha6!K:K)</f>
        <v>#NAME?</v>
      </c>
      <c r="L1116" s="27" t="e">
        <f ca="1">_xlfn.XLOOKUP(K1116,Planilha6!K:K,Planilha6!L:L)</f>
        <v>#NAME?</v>
      </c>
      <c r="M1116" s="27" t="e">
        <f ca="1">_xlfn.XLOOKUP(L1116,Planilha6!L:L,Planilha6!M:M)</f>
        <v>#NAME?</v>
      </c>
    </row>
    <row r="1117" spans="1:13" x14ac:dyDescent="0.25">
      <c r="A1117" s="32" t="s">
        <v>8461</v>
      </c>
      <c r="B1117" s="27" t="e">
        <f ca="1">_xlfn.XLOOKUP(A1117,Planilha6!A:A,Planilha6!B:B)</f>
        <v>#NAME?</v>
      </c>
      <c r="C1117" s="27" t="e">
        <f ca="1">_xlfn.XLOOKUP(B1117,Planilha6!B:B,Planilha6!C:C)</f>
        <v>#NAME?</v>
      </c>
      <c r="D1117" s="27" t="e">
        <f ca="1">_xlfn.XLOOKUP(C1117,Planilha6!C:C,Planilha6!D:D)</f>
        <v>#NAME?</v>
      </c>
      <c r="E1117" s="27" t="e">
        <f ca="1">_xlfn.XLOOKUP(D1117,Planilha6!D:D,Planilha6!E:E)</f>
        <v>#NAME?</v>
      </c>
      <c r="F1117" s="27" t="e">
        <f ca="1">_xlfn.XLOOKUP(E1117,Planilha6!E:E,Planilha6!F:F)</f>
        <v>#NAME?</v>
      </c>
      <c r="G1117" s="27" t="e">
        <f ca="1">_xlfn.XLOOKUP(F1117,Planilha6!F:F,Planilha6!G:G)</f>
        <v>#NAME?</v>
      </c>
      <c r="H1117" s="27" t="e">
        <f ca="1">_xlfn.XLOOKUP(G1117,Planilha6!G:G,Planilha6!H:H)</f>
        <v>#NAME?</v>
      </c>
      <c r="I1117" s="27" t="e">
        <f ca="1">_xlfn.XLOOKUP(H1117,Planilha6!H:H,Planilha6!I:I)</f>
        <v>#NAME?</v>
      </c>
      <c r="J1117" s="27" t="e">
        <f ca="1">_xlfn.XLOOKUP(I1117,Planilha6!I:I,Planilha6!J:J)</f>
        <v>#NAME?</v>
      </c>
      <c r="K1117" s="27" t="e">
        <f ca="1">_xlfn.XLOOKUP(J1117,Planilha6!J:J,Planilha6!K:K)</f>
        <v>#NAME?</v>
      </c>
      <c r="L1117" s="27" t="e">
        <f ca="1">_xlfn.XLOOKUP(K1117,Planilha6!K:K,Planilha6!L:L)</f>
        <v>#NAME?</v>
      </c>
      <c r="M1117" s="27" t="e">
        <f ca="1">_xlfn.XLOOKUP(L1117,Planilha6!L:L,Planilha6!M:M)</f>
        <v>#NAME?</v>
      </c>
    </row>
    <row r="1118" spans="1:13" x14ac:dyDescent="0.25">
      <c r="A1118" s="32" t="s">
        <v>9759</v>
      </c>
      <c r="B1118" s="27" t="e">
        <f ca="1">_xlfn.XLOOKUP(A1118,Planilha6!A:A,Planilha6!B:B)</f>
        <v>#NAME?</v>
      </c>
      <c r="C1118" s="27" t="e">
        <f ca="1">_xlfn.XLOOKUP(B1118,Planilha6!B:B,Planilha6!C:C)</f>
        <v>#NAME?</v>
      </c>
      <c r="D1118" s="27" t="e">
        <f ca="1">_xlfn.XLOOKUP(C1118,Planilha6!C:C,Planilha6!D:D)</f>
        <v>#NAME?</v>
      </c>
      <c r="E1118" s="27" t="e">
        <f ca="1">_xlfn.XLOOKUP(D1118,Planilha6!D:D,Planilha6!E:E)</f>
        <v>#NAME?</v>
      </c>
      <c r="F1118" s="27" t="e">
        <f ca="1">_xlfn.XLOOKUP(E1118,Planilha6!E:E,Planilha6!F:F)</f>
        <v>#NAME?</v>
      </c>
      <c r="G1118" s="27" t="e">
        <f ca="1">_xlfn.XLOOKUP(F1118,Planilha6!F:F,Planilha6!G:G)</f>
        <v>#NAME?</v>
      </c>
      <c r="H1118" s="27" t="e">
        <f ca="1">_xlfn.XLOOKUP(G1118,Planilha6!G:G,Planilha6!H:H)</f>
        <v>#NAME?</v>
      </c>
      <c r="I1118" s="27" t="e">
        <f ca="1">_xlfn.XLOOKUP(H1118,Planilha6!H:H,Planilha6!I:I)</f>
        <v>#NAME?</v>
      </c>
      <c r="J1118" s="27" t="e">
        <f ca="1">_xlfn.XLOOKUP(I1118,Planilha6!I:I,Planilha6!J:J)</f>
        <v>#NAME?</v>
      </c>
      <c r="K1118" s="27" t="e">
        <f ca="1">_xlfn.XLOOKUP(J1118,Planilha6!J:J,Planilha6!K:K)</f>
        <v>#NAME?</v>
      </c>
      <c r="L1118" s="27" t="e">
        <f ca="1">_xlfn.XLOOKUP(K1118,Planilha6!K:K,Planilha6!L:L)</f>
        <v>#NAME?</v>
      </c>
      <c r="M1118" s="27" t="e">
        <f ca="1">_xlfn.XLOOKUP(L1118,Planilha6!L:L,Planilha6!M:M)</f>
        <v>#NAME?</v>
      </c>
    </row>
    <row r="1119" spans="1:13" x14ac:dyDescent="0.25">
      <c r="A1119" s="32" t="s">
        <v>8566</v>
      </c>
      <c r="B1119" s="27" t="e">
        <f ca="1">_xlfn.XLOOKUP(A1119,Planilha6!A:A,Planilha6!B:B)</f>
        <v>#NAME?</v>
      </c>
      <c r="C1119" s="27" t="e">
        <f ca="1">_xlfn.XLOOKUP(B1119,Planilha6!B:B,Planilha6!C:C)</f>
        <v>#NAME?</v>
      </c>
      <c r="D1119" s="27" t="e">
        <f ca="1">_xlfn.XLOOKUP(C1119,Planilha6!C:C,Planilha6!D:D)</f>
        <v>#NAME?</v>
      </c>
      <c r="E1119" s="27" t="e">
        <f ca="1">_xlfn.XLOOKUP(D1119,Planilha6!D:D,Planilha6!E:E)</f>
        <v>#NAME?</v>
      </c>
      <c r="F1119" s="27" t="e">
        <f ca="1">_xlfn.XLOOKUP(E1119,Planilha6!E:E,Planilha6!F:F)</f>
        <v>#NAME?</v>
      </c>
      <c r="G1119" s="27" t="e">
        <f ca="1">_xlfn.XLOOKUP(F1119,Planilha6!F:F,Planilha6!G:G)</f>
        <v>#NAME?</v>
      </c>
      <c r="H1119" s="27" t="e">
        <f ca="1">_xlfn.XLOOKUP(G1119,Planilha6!G:G,Planilha6!H:H)</f>
        <v>#NAME?</v>
      </c>
      <c r="I1119" s="27" t="e">
        <f ca="1">_xlfn.XLOOKUP(H1119,Planilha6!H:H,Planilha6!I:I)</f>
        <v>#NAME?</v>
      </c>
      <c r="J1119" s="27" t="e">
        <f ca="1">_xlfn.XLOOKUP(I1119,Planilha6!I:I,Planilha6!J:J)</f>
        <v>#NAME?</v>
      </c>
      <c r="K1119" s="27" t="e">
        <f ca="1">_xlfn.XLOOKUP(J1119,Planilha6!J:J,Planilha6!K:K)</f>
        <v>#NAME?</v>
      </c>
      <c r="L1119" s="27" t="e">
        <f ca="1">_xlfn.XLOOKUP(K1119,Planilha6!K:K,Planilha6!L:L)</f>
        <v>#NAME?</v>
      </c>
      <c r="M1119" s="27" t="e">
        <f ca="1">_xlfn.XLOOKUP(L1119,Planilha6!L:L,Planilha6!M:M)</f>
        <v>#NAME?</v>
      </c>
    </row>
    <row r="1120" spans="1:13" x14ac:dyDescent="0.25">
      <c r="A1120" s="32" t="s">
        <v>8494</v>
      </c>
      <c r="B1120" s="27" t="e">
        <f ca="1">_xlfn.XLOOKUP(A1120,Planilha6!A:A,Planilha6!B:B)</f>
        <v>#NAME?</v>
      </c>
      <c r="C1120" s="27" t="e">
        <f ca="1">_xlfn.XLOOKUP(B1120,Planilha6!B:B,Planilha6!C:C)</f>
        <v>#NAME?</v>
      </c>
      <c r="D1120" s="27" t="e">
        <f ca="1">_xlfn.XLOOKUP(C1120,Planilha6!C:C,Planilha6!D:D)</f>
        <v>#NAME?</v>
      </c>
      <c r="E1120" s="27" t="e">
        <f ca="1">_xlfn.XLOOKUP(D1120,Planilha6!D:D,Planilha6!E:E)</f>
        <v>#NAME?</v>
      </c>
      <c r="F1120" s="27" t="e">
        <f ca="1">_xlfn.XLOOKUP(E1120,Planilha6!E:E,Planilha6!F:F)</f>
        <v>#NAME?</v>
      </c>
      <c r="G1120" s="27" t="e">
        <f ca="1">_xlfn.XLOOKUP(F1120,Planilha6!F:F,Planilha6!G:G)</f>
        <v>#NAME?</v>
      </c>
      <c r="H1120" s="27" t="e">
        <f ca="1">_xlfn.XLOOKUP(G1120,Planilha6!G:G,Planilha6!H:H)</f>
        <v>#NAME?</v>
      </c>
      <c r="I1120" s="27" t="e">
        <f ca="1">_xlfn.XLOOKUP(H1120,Planilha6!H:H,Planilha6!I:I)</f>
        <v>#NAME?</v>
      </c>
      <c r="J1120" s="27" t="e">
        <f ca="1">_xlfn.XLOOKUP(I1120,Planilha6!I:I,Planilha6!J:J)</f>
        <v>#NAME?</v>
      </c>
      <c r="K1120" s="27" t="e">
        <f ca="1">_xlfn.XLOOKUP(J1120,Planilha6!J:J,Planilha6!K:K)</f>
        <v>#NAME?</v>
      </c>
      <c r="L1120" s="27" t="e">
        <f ca="1">_xlfn.XLOOKUP(K1120,Planilha6!K:K,Planilha6!L:L)</f>
        <v>#NAME?</v>
      </c>
      <c r="M1120" s="27" t="e">
        <f ca="1">_xlfn.XLOOKUP(L1120,Planilha6!L:L,Planilha6!M:M)</f>
        <v>#NAME?</v>
      </c>
    </row>
    <row r="1121" spans="1:13" x14ac:dyDescent="0.25">
      <c r="A1121" s="32" t="s">
        <v>9932</v>
      </c>
      <c r="B1121" s="27" t="e">
        <f ca="1">_xlfn.XLOOKUP(A1121,Planilha6!A:A,Planilha6!B:B)</f>
        <v>#NAME?</v>
      </c>
      <c r="C1121" s="27" t="e">
        <f ca="1">_xlfn.XLOOKUP(B1121,Planilha6!B:B,Planilha6!C:C)</f>
        <v>#NAME?</v>
      </c>
      <c r="D1121" s="27" t="e">
        <f ca="1">_xlfn.XLOOKUP(C1121,Planilha6!C:C,Planilha6!D:D)</f>
        <v>#NAME?</v>
      </c>
      <c r="E1121" s="27" t="e">
        <f ca="1">_xlfn.XLOOKUP(D1121,Planilha6!D:D,Planilha6!E:E)</f>
        <v>#NAME?</v>
      </c>
      <c r="F1121" s="27" t="e">
        <f ca="1">_xlfn.XLOOKUP(E1121,Planilha6!E:E,Planilha6!F:F)</f>
        <v>#NAME?</v>
      </c>
      <c r="G1121" s="27" t="e">
        <f ca="1">_xlfn.XLOOKUP(F1121,Planilha6!F:F,Planilha6!G:G)</f>
        <v>#NAME?</v>
      </c>
      <c r="H1121" s="27" t="e">
        <f ca="1">_xlfn.XLOOKUP(G1121,Planilha6!G:G,Planilha6!H:H)</f>
        <v>#NAME?</v>
      </c>
      <c r="I1121" s="27" t="e">
        <f ca="1">_xlfn.XLOOKUP(H1121,Planilha6!H:H,Planilha6!I:I)</f>
        <v>#NAME?</v>
      </c>
      <c r="J1121" s="27" t="e">
        <f ca="1">_xlfn.XLOOKUP(I1121,Planilha6!I:I,Planilha6!J:J)</f>
        <v>#NAME?</v>
      </c>
      <c r="K1121" s="27" t="e">
        <f ca="1">_xlfn.XLOOKUP(J1121,Planilha6!J:J,Planilha6!K:K)</f>
        <v>#NAME?</v>
      </c>
      <c r="L1121" s="27" t="e">
        <f ca="1">_xlfn.XLOOKUP(K1121,Planilha6!K:K,Planilha6!L:L)</f>
        <v>#NAME?</v>
      </c>
      <c r="M1121" s="27" t="e">
        <f ca="1">_xlfn.XLOOKUP(L1121,Planilha6!L:L,Planilha6!M:M)</f>
        <v>#NAME?</v>
      </c>
    </row>
    <row r="1122" spans="1:13" x14ac:dyDescent="0.25">
      <c r="A1122" s="32" t="s">
        <v>9820</v>
      </c>
      <c r="B1122" s="27" t="e">
        <f ca="1">_xlfn.XLOOKUP(A1122,Planilha6!A:A,Planilha6!B:B)</f>
        <v>#NAME?</v>
      </c>
      <c r="C1122" s="27" t="e">
        <f ca="1">_xlfn.XLOOKUP(B1122,Planilha6!B:B,Planilha6!C:C)</f>
        <v>#NAME?</v>
      </c>
      <c r="D1122" s="27" t="e">
        <f ca="1">_xlfn.XLOOKUP(C1122,Planilha6!C:C,Planilha6!D:D)</f>
        <v>#NAME?</v>
      </c>
      <c r="E1122" s="27" t="e">
        <f ca="1">_xlfn.XLOOKUP(D1122,Planilha6!D:D,Planilha6!E:E)</f>
        <v>#NAME?</v>
      </c>
      <c r="F1122" s="27" t="e">
        <f ca="1">_xlfn.XLOOKUP(E1122,Planilha6!E:E,Planilha6!F:F)</f>
        <v>#NAME?</v>
      </c>
      <c r="G1122" s="27" t="e">
        <f ca="1">_xlfn.XLOOKUP(F1122,Planilha6!F:F,Planilha6!G:G)</f>
        <v>#NAME?</v>
      </c>
      <c r="H1122" s="27" t="e">
        <f ca="1">_xlfn.XLOOKUP(G1122,Planilha6!G:G,Planilha6!H:H)</f>
        <v>#NAME?</v>
      </c>
      <c r="I1122" s="27" t="e">
        <f ca="1">_xlfn.XLOOKUP(H1122,Planilha6!H:H,Planilha6!I:I)</f>
        <v>#NAME?</v>
      </c>
      <c r="J1122" s="27" t="e">
        <f ca="1">_xlfn.XLOOKUP(I1122,Planilha6!I:I,Planilha6!J:J)</f>
        <v>#NAME?</v>
      </c>
      <c r="K1122" s="27" t="e">
        <f ca="1">_xlfn.XLOOKUP(J1122,Planilha6!J:J,Planilha6!K:K)</f>
        <v>#NAME?</v>
      </c>
      <c r="L1122" s="27" t="e">
        <f ca="1">_xlfn.XLOOKUP(K1122,Planilha6!K:K,Planilha6!L:L)</f>
        <v>#NAME?</v>
      </c>
      <c r="M1122" s="27" t="e">
        <f ca="1">_xlfn.XLOOKUP(L1122,Planilha6!L:L,Planilha6!M:M)</f>
        <v>#NAME?</v>
      </c>
    </row>
    <row r="1123" spans="1:13" x14ac:dyDescent="0.25">
      <c r="A1123" s="32" t="s">
        <v>9779</v>
      </c>
      <c r="B1123" s="27" t="e">
        <f ca="1">_xlfn.XLOOKUP(A1123,Planilha6!A:A,Planilha6!B:B)</f>
        <v>#NAME?</v>
      </c>
      <c r="C1123" s="27" t="e">
        <f ca="1">_xlfn.XLOOKUP(B1123,Planilha6!B:B,Planilha6!C:C)</f>
        <v>#NAME?</v>
      </c>
      <c r="D1123" s="27" t="e">
        <f ca="1">_xlfn.XLOOKUP(C1123,Planilha6!C:C,Planilha6!D:D)</f>
        <v>#NAME?</v>
      </c>
      <c r="E1123" s="27" t="e">
        <f ca="1">_xlfn.XLOOKUP(D1123,Planilha6!D:D,Planilha6!E:E)</f>
        <v>#NAME?</v>
      </c>
      <c r="F1123" s="27" t="e">
        <f ca="1">_xlfn.XLOOKUP(E1123,Planilha6!E:E,Planilha6!F:F)</f>
        <v>#NAME?</v>
      </c>
      <c r="G1123" s="27" t="e">
        <f ca="1">_xlfn.XLOOKUP(F1123,Planilha6!F:F,Planilha6!G:G)</f>
        <v>#NAME?</v>
      </c>
      <c r="H1123" s="27" t="e">
        <f ca="1">_xlfn.XLOOKUP(G1123,Planilha6!G:G,Planilha6!H:H)</f>
        <v>#NAME?</v>
      </c>
      <c r="I1123" s="27" t="e">
        <f ca="1">_xlfn.XLOOKUP(H1123,Planilha6!H:H,Planilha6!I:I)</f>
        <v>#NAME?</v>
      </c>
      <c r="J1123" s="27" t="e">
        <f ca="1">_xlfn.XLOOKUP(I1123,Planilha6!I:I,Planilha6!J:J)</f>
        <v>#NAME?</v>
      </c>
      <c r="K1123" s="27" t="e">
        <f ca="1">_xlfn.XLOOKUP(J1123,Planilha6!J:J,Planilha6!K:K)</f>
        <v>#NAME?</v>
      </c>
      <c r="L1123" s="27" t="e">
        <f ca="1">_xlfn.XLOOKUP(K1123,Planilha6!K:K,Planilha6!L:L)</f>
        <v>#NAME?</v>
      </c>
      <c r="M1123" s="27" t="e">
        <f ca="1">_xlfn.XLOOKUP(L1123,Planilha6!L:L,Planilha6!M:M)</f>
        <v>#NAME?</v>
      </c>
    </row>
    <row r="1124" spans="1:13" x14ac:dyDescent="0.25">
      <c r="A1124" s="32" t="s">
        <v>8863</v>
      </c>
      <c r="B1124" s="27" t="e">
        <f ca="1">_xlfn.XLOOKUP(A1124,Planilha6!A:A,Planilha6!B:B)</f>
        <v>#NAME?</v>
      </c>
      <c r="C1124" s="27" t="e">
        <f ca="1">_xlfn.XLOOKUP(B1124,Planilha6!B:B,Planilha6!C:C)</f>
        <v>#NAME?</v>
      </c>
      <c r="D1124" s="27" t="e">
        <f ca="1">_xlfn.XLOOKUP(C1124,Planilha6!C:C,Planilha6!D:D)</f>
        <v>#NAME?</v>
      </c>
      <c r="E1124" s="27" t="e">
        <f ca="1">_xlfn.XLOOKUP(D1124,Planilha6!D:D,Planilha6!E:E)</f>
        <v>#NAME?</v>
      </c>
      <c r="F1124" s="27" t="e">
        <f ca="1">_xlfn.XLOOKUP(E1124,Planilha6!E:E,Planilha6!F:F)</f>
        <v>#NAME?</v>
      </c>
      <c r="G1124" s="27" t="e">
        <f ca="1">_xlfn.XLOOKUP(F1124,Planilha6!F:F,Planilha6!G:G)</f>
        <v>#NAME?</v>
      </c>
      <c r="H1124" s="27" t="e">
        <f ca="1">_xlfn.XLOOKUP(G1124,Planilha6!G:G,Planilha6!H:H)</f>
        <v>#NAME?</v>
      </c>
      <c r="I1124" s="27" t="e">
        <f ca="1">_xlfn.XLOOKUP(H1124,Planilha6!H:H,Planilha6!I:I)</f>
        <v>#NAME?</v>
      </c>
      <c r="J1124" s="27" t="e">
        <f ca="1">_xlfn.XLOOKUP(I1124,Planilha6!I:I,Planilha6!J:J)</f>
        <v>#NAME?</v>
      </c>
      <c r="K1124" s="27" t="e">
        <f ca="1">_xlfn.XLOOKUP(J1124,Planilha6!J:J,Planilha6!K:K)</f>
        <v>#NAME?</v>
      </c>
      <c r="L1124" s="27" t="e">
        <f ca="1">_xlfn.XLOOKUP(K1124,Planilha6!K:K,Planilha6!L:L)</f>
        <v>#NAME?</v>
      </c>
      <c r="M1124" s="27" t="e">
        <f ca="1">_xlfn.XLOOKUP(L1124,Planilha6!L:L,Planilha6!M:M)</f>
        <v>#NAME?</v>
      </c>
    </row>
    <row r="1125" spans="1:13" x14ac:dyDescent="0.25">
      <c r="A1125" s="32" t="s">
        <v>9675</v>
      </c>
      <c r="B1125" s="27" t="e">
        <f ca="1">_xlfn.XLOOKUP(A1125,Planilha6!A:A,Planilha6!B:B)</f>
        <v>#NAME?</v>
      </c>
      <c r="C1125" s="27" t="e">
        <f ca="1">_xlfn.XLOOKUP(B1125,Planilha6!B:B,Planilha6!C:C)</f>
        <v>#NAME?</v>
      </c>
      <c r="D1125" s="27" t="e">
        <f ca="1">_xlfn.XLOOKUP(C1125,Planilha6!C:C,Planilha6!D:D)</f>
        <v>#NAME?</v>
      </c>
      <c r="E1125" s="27" t="e">
        <f ca="1">_xlfn.XLOOKUP(D1125,Planilha6!D:D,Planilha6!E:E)</f>
        <v>#NAME?</v>
      </c>
      <c r="F1125" s="27" t="e">
        <f ca="1">_xlfn.XLOOKUP(E1125,Planilha6!E:E,Planilha6!F:F)</f>
        <v>#NAME?</v>
      </c>
      <c r="G1125" s="27" t="e">
        <f ca="1">_xlfn.XLOOKUP(F1125,Planilha6!F:F,Planilha6!G:G)</f>
        <v>#NAME?</v>
      </c>
      <c r="H1125" s="27" t="e">
        <f ca="1">_xlfn.XLOOKUP(G1125,Planilha6!G:G,Planilha6!H:H)</f>
        <v>#NAME?</v>
      </c>
      <c r="I1125" s="27" t="e">
        <f ca="1">_xlfn.XLOOKUP(H1125,Planilha6!H:H,Planilha6!I:I)</f>
        <v>#NAME?</v>
      </c>
      <c r="J1125" s="27" t="e">
        <f ca="1">_xlfn.XLOOKUP(I1125,Planilha6!I:I,Planilha6!J:J)</f>
        <v>#NAME?</v>
      </c>
      <c r="K1125" s="27" t="e">
        <f ca="1">_xlfn.XLOOKUP(J1125,Planilha6!J:J,Planilha6!K:K)</f>
        <v>#NAME?</v>
      </c>
      <c r="L1125" s="27" t="e">
        <f ca="1">_xlfn.XLOOKUP(K1125,Planilha6!K:K,Planilha6!L:L)</f>
        <v>#NAME?</v>
      </c>
      <c r="M1125" s="27" t="e">
        <f ca="1">_xlfn.XLOOKUP(L1125,Planilha6!L:L,Planilha6!M:M)</f>
        <v>#NAME?</v>
      </c>
    </row>
    <row r="1126" spans="1:13" x14ac:dyDescent="0.25">
      <c r="A1126" s="32" t="s">
        <v>9236</v>
      </c>
      <c r="B1126" s="27" t="e">
        <f ca="1">_xlfn.XLOOKUP(A1126,Planilha6!A:A,Planilha6!B:B)</f>
        <v>#NAME?</v>
      </c>
      <c r="C1126" s="27" t="e">
        <f ca="1">_xlfn.XLOOKUP(B1126,Planilha6!B:B,Planilha6!C:C)</f>
        <v>#NAME?</v>
      </c>
      <c r="D1126" s="27" t="e">
        <f ca="1">_xlfn.XLOOKUP(C1126,Planilha6!C:C,Planilha6!D:D)</f>
        <v>#NAME?</v>
      </c>
      <c r="E1126" s="27" t="e">
        <f ca="1">_xlfn.XLOOKUP(D1126,Planilha6!D:D,Planilha6!E:E)</f>
        <v>#NAME?</v>
      </c>
      <c r="F1126" s="27" t="e">
        <f ca="1">_xlfn.XLOOKUP(E1126,Planilha6!E:E,Planilha6!F:F)</f>
        <v>#NAME?</v>
      </c>
      <c r="G1126" s="27" t="e">
        <f ca="1">_xlfn.XLOOKUP(F1126,Planilha6!F:F,Planilha6!G:G)</f>
        <v>#NAME?</v>
      </c>
      <c r="H1126" s="27" t="e">
        <f ca="1">_xlfn.XLOOKUP(G1126,Planilha6!G:G,Planilha6!H:H)</f>
        <v>#NAME?</v>
      </c>
      <c r="I1126" s="27" t="e">
        <f ca="1">_xlfn.XLOOKUP(H1126,Planilha6!H:H,Planilha6!I:I)</f>
        <v>#NAME?</v>
      </c>
      <c r="J1126" s="27" t="e">
        <f ca="1">_xlfn.XLOOKUP(I1126,Planilha6!I:I,Planilha6!J:J)</f>
        <v>#NAME?</v>
      </c>
      <c r="K1126" s="27" t="e">
        <f ca="1">_xlfn.XLOOKUP(J1126,Planilha6!J:J,Planilha6!K:K)</f>
        <v>#NAME?</v>
      </c>
      <c r="L1126" s="27" t="e">
        <f ca="1">_xlfn.XLOOKUP(K1126,Planilha6!K:K,Planilha6!L:L)</f>
        <v>#NAME?</v>
      </c>
      <c r="M1126" s="27" t="e">
        <f ca="1">_xlfn.XLOOKUP(L1126,Planilha6!L:L,Planilha6!M:M)</f>
        <v>#NAME?</v>
      </c>
    </row>
    <row r="1127" spans="1:13" x14ac:dyDescent="0.25">
      <c r="A1127" s="32" t="s">
        <v>9896</v>
      </c>
      <c r="B1127" s="27" t="e">
        <f ca="1">_xlfn.XLOOKUP(A1127,Planilha6!A:A,Planilha6!B:B)</f>
        <v>#NAME?</v>
      </c>
      <c r="C1127" s="27" t="e">
        <f ca="1">_xlfn.XLOOKUP(B1127,Planilha6!B:B,Planilha6!C:C)</f>
        <v>#NAME?</v>
      </c>
      <c r="D1127" s="27" t="e">
        <f ca="1">_xlfn.XLOOKUP(C1127,Planilha6!C:C,Planilha6!D:D)</f>
        <v>#NAME?</v>
      </c>
      <c r="E1127" s="27" t="e">
        <f ca="1">_xlfn.XLOOKUP(D1127,Planilha6!D:D,Planilha6!E:E)</f>
        <v>#NAME?</v>
      </c>
      <c r="F1127" s="27" t="e">
        <f ca="1">_xlfn.XLOOKUP(E1127,Planilha6!E:E,Planilha6!F:F)</f>
        <v>#NAME?</v>
      </c>
      <c r="G1127" s="27" t="e">
        <f ca="1">_xlfn.XLOOKUP(F1127,Planilha6!F:F,Planilha6!G:G)</f>
        <v>#NAME?</v>
      </c>
      <c r="H1127" s="27" t="e">
        <f ca="1">_xlfn.XLOOKUP(G1127,Planilha6!G:G,Planilha6!H:H)</f>
        <v>#NAME?</v>
      </c>
      <c r="I1127" s="27" t="e">
        <f ca="1">_xlfn.XLOOKUP(H1127,Planilha6!H:H,Planilha6!I:I)</f>
        <v>#NAME?</v>
      </c>
      <c r="J1127" s="27" t="e">
        <f ca="1">_xlfn.XLOOKUP(I1127,Planilha6!I:I,Planilha6!J:J)</f>
        <v>#NAME?</v>
      </c>
      <c r="K1127" s="27" t="e">
        <f ca="1">_xlfn.XLOOKUP(J1127,Planilha6!J:J,Planilha6!K:K)</f>
        <v>#NAME?</v>
      </c>
      <c r="L1127" s="27" t="e">
        <f ca="1">_xlfn.XLOOKUP(K1127,Planilha6!K:K,Planilha6!L:L)</f>
        <v>#NAME?</v>
      </c>
      <c r="M1127" s="27" t="e">
        <f ca="1">_xlfn.XLOOKUP(L1127,Planilha6!L:L,Planilha6!M:M)</f>
        <v>#NAME?</v>
      </c>
    </row>
    <row r="1128" spans="1:13" x14ac:dyDescent="0.25">
      <c r="A1128" s="32" t="s">
        <v>9911</v>
      </c>
      <c r="B1128" s="27" t="e">
        <f ca="1">_xlfn.XLOOKUP(A1128,Planilha6!A:A,Planilha6!B:B)</f>
        <v>#NAME?</v>
      </c>
      <c r="C1128" s="27" t="e">
        <f ca="1">_xlfn.XLOOKUP(B1128,Planilha6!B:B,Planilha6!C:C)</f>
        <v>#NAME?</v>
      </c>
      <c r="D1128" s="27" t="e">
        <f ca="1">_xlfn.XLOOKUP(C1128,Planilha6!C:C,Planilha6!D:D)</f>
        <v>#NAME?</v>
      </c>
      <c r="E1128" s="27" t="e">
        <f ca="1">_xlfn.XLOOKUP(D1128,Planilha6!D:D,Planilha6!E:E)</f>
        <v>#NAME?</v>
      </c>
      <c r="F1128" s="27" t="e">
        <f ca="1">_xlfn.XLOOKUP(E1128,Planilha6!E:E,Planilha6!F:F)</f>
        <v>#NAME?</v>
      </c>
      <c r="G1128" s="27" t="e">
        <f ca="1">_xlfn.XLOOKUP(F1128,Planilha6!F:F,Planilha6!G:G)</f>
        <v>#NAME?</v>
      </c>
      <c r="H1128" s="27" t="e">
        <f ca="1">_xlfn.XLOOKUP(G1128,Planilha6!G:G,Planilha6!H:H)</f>
        <v>#NAME?</v>
      </c>
      <c r="I1128" s="27" t="e">
        <f ca="1">_xlfn.XLOOKUP(H1128,Planilha6!H:H,Planilha6!I:I)</f>
        <v>#NAME?</v>
      </c>
      <c r="J1128" s="27" t="e">
        <f ca="1">_xlfn.XLOOKUP(I1128,Planilha6!I:I,Planilha6!J:J)</f>
        <v>#NAME?</v>
      </c>
      <c r="K1128" s="27" t="e">
        <f ca="1">_xlfn.XLOOKUP(J1128,Planilha6!J:J,Planilha6!K:K)</f>
        <v>#NAME?</v>
      </c>
      <c r="L1128" s="27" t="e">
        <f ca="1">_xlfn.XLOOKUP(K1128,Planilha6!K:K,Planilha6!L:L)</f>
        <v>#NAME?</v>
      </c>
      <c r="M1128" s="27" t="e">
        <f ca="1">_xlfn.XLOOKUP(L1128,Planilha6!L:L,Planilha6!M:M)</f>
        <v>#NAME?</v>
      </c>
    </row>
    <row r="1129" spans="1:13" x14ac:dyDescent="0.25">
      <c r="A1129" s="32" t="s">
        <v>9781</v>
      </c>
      <c r="B1129" s="27" t="e">
        <f ca="1">_xlfn.XLOOKUP(A1129,Planilha6!A:A,Planilha6!B:B)</f>
        <v>#NAME?</v>
      </c>
      <c r="C1129" s="27" t="e">
        <f ca="1">_xlfn.XLOOKUP(B1129,Planilha6!B:B,Planilha6!C:C)</f>
        <v>#NAME?</v>
      </c>
      <c r="D1129" s="27" t="e">
        <f ca="1">_xlfn.XLOOKUP(C1129,Planilha6!C:C,Planilha6!D:D)</f>
        <v>#NAME?</v>
      </c>
      <c r="E1129" s="27" t="e">
        <f ca="1">_xlfn.XLOOKUP(D1129,Planilha6!D:D,Planilha6!E:E)</f>
        <v>#NAME?</v>
      </c>
      <c r="F1129" s="27" t="e">
        <f ca="1">_xlfn.XLOOKUP(E1129,Planilha6!E:E,Planilha6!F:F)</f>
        <v>#NAME?</v>
      </c>
      <c r="G1129" s="27" t="e">
        <f ca="1">_xlfn.XLOOKUP(F1129,Planilha6!F:F,Planilha6!G:G)</f>
        <v>#NAME?</v>
      </c>
      <c r="H1129" s="27" t="e">
        <f ca="1">_xlfn.XLOOKUP(G1129,Planilha6!G:G,Planilha6!H:H)</f>
        <v>#NAME?</v>
      </c>
      <c r="I1129" s="27" t="e">
        <f ca="1">_xlfn.XLOOKUP(H1129,Planilha6!H:H,Planilha6!I:I)</f>
        <v>#NAME?</v>
      </c>
      <c r="J1129" s="27" t="e">
        <f ca="1">_xlfn.XLOOKUP(I1129,Planilha6!I:I,Planilha6!J:J)</f>
        <v>#NAME?</v>
      </c>
      <c r="K1129" s="27" t="e">
        <f ca="1">_xlfn.XLOOKUP(J1129,Planilha6!J:J,Planilha6!K:K)</f>
        <v>#NAME?</v>
      </c>
      <c r="L1129" s="27" t="e">
        <f ca="1">_xlfn.XLOOKUP(K1129,Planilha6!K:K,Planilha6!L:L)</f>
        <v>#NAME?</v>
      </c>
      <c r="M1129" s="27" t="e">
        <f ca="1">_xlfn.XLOOKUP(L1129,Planilha6!L:L,Planilha6!M:M)</f>
        <v>#NAME?</v>
      </c>
    </row>
    <row r="1130" spans="1:13" x14ac:dyDescent="0.25">
      <c r="A1130" s="32" t="s">
        <v>9582</v>
      </c>
      <c r="B1130" s="27" t="e">
        <f ca="1">_xlfn.XLOOKUP(A1130,Planilha6!A:A,Planilha6!B:B)</f>
        <v>#NAME?</v>
      </c>
      <c r="C1130" s="27" t="e">
        <f ca="1">_xlfn.XLOOKUP(B1130,Planilha6!B:B,Planilha6!C:C)</f>
        <v>#NAME?</v>
      </c>
      <c r="D1130" s="27" t="e">
        <f ca="1">_xlfn.XLOOKUP(C1130,Planilha6!C:C,Planilha6!D:D)</f>
        <v>#NAME?</v>
      </c>
      <c r="E1130" s="27" t="e">
        <f ca="1">_xlfn.XLOOKUP(D1130,Planilha6!D:D,Planilha6!E:E)</f>
        <v>#NAME?</v>
      </c>
      <c r="F1130" s="27" t="e">
        <f ca="1">_xlfn.XLOOKUP(E1130,Planilha6!E:E,Planilha6!F:F)</f>
        <v>#NAME?</v>
      </c>
      <c r="G1130" s="27" t="e">
        <f ca="1">_xlfn.XLOOKUP(F1130,Planilha6!F:F,Planilha6!G:G)</f>
        <v>#NAME?</v>
      </c>
      <c r="H1130" s="27" t="e">
        <f ca="1">_xlfn.XLOOKUP(G1130,Planilha6!G:G,Planilha6!H:H)</f>
        <v>#NAME?</v>
      </c>
      <c r="I1130" s="27" t="e">
        <f ca="1">_xlfn.XLOOKUP(H1130,Planilha6!H:H,Planilha6!I:I)</f>
        <v>#NAME?</v>
      </c>
      <c r="J1130" s="27" t="e">
        <f ca="1">_xlfn.XLOOKUP(I1130,Planilha6!I:I,Planilha6!J:J)</f>
        <v>#NAME?</v>
      </c>
      <c r="K1130" s="27" t="e">
        <f ca="1">_xlfn.XLOOKUP(J1130,Planilha6!J:J,Planilha6!K:K)</f>
        <v>#NAME?</v>
      </c>
      <c r="L1130" s="27" t="e">
        <f ca="1">_xlfn.XLOOKUP(K1130,Planilha6!K:K,Planilha6!L:L)</f>
        <v>#NAME?</v>
      </c>
      <c r="M1130" s="27" t="e">
        <f ca="1">_xlfn.XLOOKUP(L1130,Planilha6!L:L,Planilha6!M:M)</f>
        <v>#NAME?</v>
      </c>
    </row>
    <row r="1131" spans="1:13" x14ac:dyDescent="0.25">
      <c r="A1131" s="32" t="s">
        <v>9702</v>
      </c>
      <c r="B1131" s="27" t="e">
        <f ca="1">_xlfn.XLOOKUP(A1131,Planilha6!A:A,Planilha6!B:B)</f>
        <v>#NAME?</v>
      </c>
      <c r="C1131" s="27" t="e">
        <f ca="1">_xlfn.XLOOKUP(B1131,Planilha6!B:B,Planilha6!C:C)</f>
        <v>#NAME?</v>
      </c>
      <c r="D1131" s="27" t="e">
        <f ca="1">_xlfn.XLOOKUP(C1131,Planilha6!C:C,Planilha6!D:D)</f>
        <v>#NAME?</v>
      </c>
      <c r="E1131" s="27" t="e">
        <f ca="1">_xlfn.XLOOKUP(D1131,Planilha6!D:D,Planilha6!E:E)</f>
        <v>#NAME?</v>
      </c>
      <c r="F1131" s="27" t="e">
        <f ca="1">_xlfn.XLOOKUP(E1131,Planilha6!E:E,Planilha6!F:F)</f>
        <v>#NAME?</v>
      </c>
      <c r="G1131" s="27" t="e">
        <f ca="1">_xlfn.XLOOKUP(F1131,Planilha6!F:F,Planilha6!G:G)</f>
        <v>#NAME?</v>
      </c>
      <c r="H1131" s="27" t="e">
        <f ca="1">_xlfn.XLOOKUP(G1131,Planilha6!G:G,Planilha6!H:H)</f>
        <v>#NAME?</v>
      </c>
      <c r="I1131" s="27" t="e">
        <f ca="1">_xlfn.XLOOKUP(H1131,Planilha6!H:H,Planilha6!I:I)</f>
        <v>#NAME?</v>
      </c>
      <c r="J1131" s="27" t="e">
        <f ca="1">_xlfn.XLOOKUP(I1131,Planilha6!I:I,Planilha6!J:J)</f>
        <v>#NAME?</v>
      </c>
      <c r="K1131" s="27" t="e">
        <f ca="1">_xlfn.XLOOKUP(J1131,Planilha6!J:J,Planilha6!K:K)</f>
        <v>#NAME?</v>
      </c>
      <c r="L1131" s="27" t="e">
        <f ca="1">_xlfn.XLOOKUP(K1131,Planilha6!K:K,Planilha6!L:L)</f>
        <v>#NAME?</v>
      </c>
      <c r="M1131" s="27" t="e">
        <f ca="1">_xlfn.XLOOKUP(L1131,Planilha6!L:L,Planilha6!M:M)</f>
        <v>#NAME?</v>
      </c>
    </row>
    <row r="1132" spans="1:13" x14ac:dyDescent="0.25">
      <c r="A1132" s="32" t="s">
        <v>9744</v>
      </c>
      <c r="B1132" s="27" t="e">
        <f ca="1">_xlfn.XLOOKUP(A1132,Planilha6!A:A,Planilha6!B:B)</f>
        <v>#NAME?</v>
      </c>
      <c r="C1132" s="27" t="e">
        <f ca="1">_xlfn.XLOOKUP(B1132,Planilha6!B:B,Planilha6!C:C)</f>
        <v>#NAME?</v>
      </c>
      <c r="D1132" s="27" t="e">
        <f ca="1">_xlfn.XLOOKUP(C1132,Planilha6!C:C,Planilha6!D:D)</f>
        <v>#NAME?</v>
      </c>
      <c r="E1132" s="27" t="e">
        <f ca="1">_xlfn.XLOOKUP(D1132,Planilha6!D:D,Planilha6!E:E)</f>
        <v>#NAME?</v>
      </c>
      <c r="F1132" s="27" t="e">
        <f ca="1">_xlfn.XLOOKUP(E1132,Planilha6!E:E,Planilha6!F:F)</f>
        <v>#NAME?</v>
      </c>
      <c r="G1132" s="27" t="e">
        <f ca="1">_xlfn.XLOOKUP(F1132,Planilha6!F:F,Planilha6!G:G)</f>
        <v>#NAME?</v>
      </c>
      <c r="H1132" s="27" t="e">
        <f ca="1">_xlfn.XLOOKUP(G1132,Planilha6!G:G,Planilha6!H:H)</f>
        <v>#NAME?</v>
      </c>
      <c r="I1132" s="27" t="e">
        <f ca="1">_xlfn.XLOOKUP(H1132,Planilha6!H:H,Planilha6!I:I)</f>
        <v>#NAME?</v>
      </c>
      <c r="J1132" s="27" t="e">
        <f ca="1">_xlfn.XLOOKUP(I1132,Planilha6!I:I,Planilha6!J:J)</f>
        <v>#NAME?</v>
      </c>
      <c r="K1132" s="27" t="e">
        <f ca="1">_xlfn.XLOOKUP(J1132,Planilha6!J:J,Planilha6!K:K)</f>
        <v>#NAME?</v>
      </c>
      <c r="L1132" s="27" t="e">
        <f ca="1">_xlfn.XLOOKUP(K1132,Planilha6!K:K,Planilha6!L:L)</f>
        <v>#NAME?</v>
      </c>
      <c r="M1132" s="27" t="e">
        <f ca="1">_xlfn.XLOOKUP(L1132,Planilha6!L:L,Planilha6!M:M)</f>
        <v>#NAME?</v>
      </c>
    </row>
    <row r="1133" spans="1:13" x14ac:dyDescent="0.25">
      <c r="A1133" s="32" t="s">
        <v>8462</v>
      </c>
      <c r="B1133" s="27" t="e">
        <f ca="1">_xlfn.XLOOKUP(A1133,Planilha6!A:A,Planilha6!B:B)</f>
        <v>#NAME?</v>
      </c>
      <c r="C1133" s="27" t="e">
        <f ca="1">_xlfn.XLOOKUP(B1133,Planilha6!B:B,Planilha6!C:C)</f>
        <v>#NAME?</v>
      </c>
      <c r="D1133" s="27" t="e">
        <f ca="1">_xlfn.XLOOKUP(C1133,Planilha6!C:C,Planilha6!D:D)</f>
        <v>#NAME?</v>
      </c>
      <c r="E1133" s="27" t="e">
        <f ca="1">_xlfn.XLOOKUP(D1133,Planilha6!D:D,Planilha6!E:E)</f>
        <v>#NAME?</v>
      </c>
      <c r="F1133" s="27" t="e">
        <f ca="1">_xlfn.XLOOKUP(E1133,Planilha6!E:E,Planilha6!F:F)</f>
        <v>#NAME?</v>
      </c>
      <c r="G1133" s="27" t="e">
        <f ca="1">_xlfn.XLOOKUP(F1133,Planilha6!F:F,Planilha6!G:G)</f>
        <v>#NAME?</v>
      </c>
      <c r="H1133" s="27" t="e">
        <f ca="1">_xlfn.XLOOKUP(G1133,Planilha6!G:G,Planilha6!H:H)</f>
        <v>#NAME?</v>
      </c>
      <c r="I1133" s="27" t="e">
        <f ca="1">_xlfn.XLOOKUP(H1133,Planilha6!H:H,Planilha6!I:I)</f>
        <v>#NAME?</v>
      </c>
      <c r="J1133" s="27" t="e">
        <f ca="1">_xlfn.XLOOKUP(I1133,Planilha6!I:I,Planilha6!J:J)</f>
        <v>#NAME?</v>
      </c>
      <c r="K1133" s="27" t="e">
        <f ca="1">_xlfn.XLOOKUP(J1133,Planilha6!J:J,Planilha6!K:K)</f>
        <v>#NAME?</v>
      </c>
      <c r="L1133" s="27" t="e">
        <f ca="1">_xlfn.XLOOKUP(K1133,Planilha6!K:K,Planilha6!L:L)</f>
        <v>#NAME?</v>
      </c>
      <c r="M1133" s="27" t="e">
        <f ca="1">_xlfn.XLOOKUP(L1133,Planilha6!L:L,Planilha6!M:M)</f>
        <v>#NAME?</v>
      </c>
    </row>
    <row r="1134" spans="1:13" x14ac:dyDescent="0.25">
      <c r="A1134" s="32" t="s">
        <v>8514</v>
      </c>
      <c r="B1134" s="27" t="e">
        <f ca="1">_xlfn.XLOOKUP(A1134,Planilha6!A:A,Planilha6!B:B)</f>
        <v>#NAME?</v>
      </c>
      <c r="C1134" s="27" t="e">
        <f ca="1">_xlfn.XLOOKUP(B1134,Planilha6!B:B,Planilha6!C:C)</f>
        <v>#NAME?</v>
      </c>
      <c r="D1134" s="27" t="e">
        <f ca="1">_xlfn.XLOOKUP(C1134,Planilha6!C:C,Planilha6!D:D)</f>
        <v>#NAME?</v>
      </c>
      <c r="E1134" s="27" t="e">
        <f ca="1">_xlfn.XLOOKUP(D1134,Planilha6!D:D,Planilha6!E:E)</f>
        <v>#NAME?</v>
      </c>
      <c r="F1134" s="27" t="e">
        <f ca="1">_xlfn.XLOOKUP(E1134,Planilha6!E:E,Planilha6!F:F)</f>
        <v>#NAME?</v>
      </c>
      <c r="G1134" s="27" t="e">
        <f ca="1">_xlfn.XLOOKUP(F1134,Planilha6!F:F,Planilha6!G:G)</f>
        <v>#NAME?</v>
      </c>
      <c r="H1134" s="27" t="e">
        <f ca="1">_xlfn.XLOOKUP(G1134,Planilha6!G:G,Planilha6!H:H)</f>
        <v>#NAME?</v>
      </c>
      <c r="I1134" s="27" t="e">
        <f ca="1">_xlfn.XLOOKUP(H1134,Planilha6!H:H,Planilha6!I:I)</f>
        <v>#NAME?</v>
      </c>
      <c r="J1134" s="27" t="e">
        <f ca="1">_xlfn.XLOOKUP(I1134,Planilha6!I:I,Planilha6!J:J)</f>
        <v>#NAME?</v>
      </c>
      <c r="K1134" s="27" t="e">
        <f ca="1">_xlfn.XLOOKUP(J1134,Planilha6!J:J,Planilha6!K:K)</f>
        <v>#NAME?</v>
      </c>
      <c r="L1134" s="27" t="e">
        <f ca="1">_xlfn.XLOOKUP(K1134,Planilha6!K:K,Planilha6!L:L)</f>
        <v>#NAME?</v>
      </c>
      <c r="M1134" s="27" t="e">
        <f ca="1">_xlfn.XLOOKUP(L1134,Planilha6!L:L,Planilha6!M:M)</f>
        <v>#NAME?</v>
      </c>
    </row>
    <row r="1135" spans="1:13" x14ac:dyDescent="0.25">
      <c r="A1135" s="32" t="s">
        <v>8890</v>
      </c>
      <c r="B1135" s="27" t="e">
        <f ca="1">_xlfn.XLOOKUP(A1135,Planilha6!A:A,Planilha6!B:B)</f>
        <v>#NAME?</v>
      </c>
      <c r="C1135" s="27" t="e">
        <f ca="1">_xlfn.XLOOKUP(B1135,Planilha6!B:B,Planilha6!C:C)</f>
        <v>#NAME?</v>
      </c>
      <c r="D1135" s="27" t="e">
        <f ca="1">_xlfn.XLOOKUP(C1135,Planilha6!C:C,Planilha6!D:D)</f>
        <v>#NAME?</v>
      </c>
      <c r="E1135" s="27" t="e">
        <f ca="1">_xlfn.XLOOKUP(D1135,Planilha6!D:D,Planilha6!E:E)</f>
        <v>#NAME?</v>
      </c>
      <c r="F1135" s="27" t="e">
        <f ca="1">_xlfn.XLOOKUP(E1135,Planilha6!E:E,Planilha6!F:F)</f>
        <v>#NAME?</v>
      </c>
      <c r="G1135" s="27" t="e">
        <f ca="1">_xlfn.XLOOKUP(F1135,Planilha6!F:F,Planilha6!G:G)</f>
        <v>#NAME?</v>
      </c>
      <c r="H1135" s="27" t="e">
        <f ca="1">_xlfn.XLOOKUP(G1135,Planilha6!G:G,Planilha6!H:H)</f>
        <v>#NAME?</v>
      </c>
      <c r="I1135" s="27" t="e">
        <f ca="1">_xlfn.XLOOKUP(H1135,Planilha6!H:H,Planilha6!I:I)</f>
        <v>#NAME?</v>
      </c>
      <c r="J1135" s="27" t="e">
        <f ca="1">_xlfn.XLOOKUP(I1135,Planilha6!I:I,Planilha6!J:J)</f>
        <v>#NAME?</v>
      </c>
      <c r="K1135" s="27" t="e">
        <f ca="1">_xlfn.XLOOKUP(J1135,Planilha6!J:J,Planilha6!K:K)</f>
        <v>#NAME?</v>
      </c>
      <c r="L1135" s="27" t="e">
        <f ca="1">_xlfn.XLOOKUP(K1135,Planilha6!K:K,Planilha6!L:L)</f>
        <v>#NAME?</v>
      </c>
      <c r="M1135" s="27" t="e">
        <f ca="1">_xlfn.XLOOKUP(L1135,Planilha6!L:L,Planilha6!M:M)</f>
        <v>#NAME?</v>
      </c>
    </row>
    <row r="1136" spans="1:13" x14ac:dyDescent="0.25">
      <c r="A1136" s="32" t="s">
        <v>9327</v>
      </c>
      <c r="B1136" s="27" t="e">
        <f ca="1">_xlfn.XLOOKUP(A1136,Planilha6!A:A,Planilha6!B:B)</f>
        <v>#NAME?</v>
      </c>
      <c r="C1136" s="27" t="e">
        <f ca="1">_xlfn.XLOOKUP(B1136,Planilha6!B:B,Planilha6!C:C)</f>
        <v>#NAME?</v>
      </c>
      <c r="D1136" s="27" t="e">
        <f ca="1">_xlfn.XLOOKUP(C1136,Planilha6!C:C,Planilha6!D:D)</f>
        <v>#NAME?</v>
      </c>
      <c r="E1136" s="27" t="e">
        <f ca="1">_xlfn.XLOOKUP(D1136,Planilha6!D:D,Planilha6!E:E)</f>
        <v>#NAME?</v>
      </c>
      <c r="F1136" s="27" t="e">
        <f ca="1">_xlfn.XLOOKUP(E1136,Planilha6!E:E,Planilha6!F:F)</f>
        <v>#NAME?</v>
      </c>
      <c r="G1136" s="27" t="e">
        <f ca="1">_xlfn.XLOOKUP(F1136,Planilha6!F:F,Planilha6!G:G)</f>
        <v>#NAME?</v>
      </c>
      <c r="H1136" s="27" t="e">
        <f ca="1">_xlfn.XLOOKUP(G1136,Planilha6!G:G,Planilha6!H:H)</f>
        <v>#NAME?</v>
      </c>
      <c r="I1136" s="27" t="e">
        <f ca="1">_xlfn.XLOOKUP(H1136,Planilha6!H:H,Planilha6!I:I)</f>
        <v>#NAME?</v>
      </c>
      <c r="J1136" s="27" t="e">
        <f ca="1">_xlfn.XLOOKUP(I1136,Planilha6!I:I,Planilha6!J:J)</f>
        <v>#NAME?</v>
      </c>
      <c r="K1136" s="27" t="e">
        <f ca="1">_xlfn.XLOOKUP(J1136,Planilha6!J:J,Planilha6!K:K)</f>
        <v>#NAME?</v>
      </c>
      <c r="L1136" s="27" t="e">
        <f ca="1">_xlfn.XLOOKUP(K1136,Planilha6!K:K,Planilha6!L:L)</f>
        <v>#NAME?</v>
      </c>
      <c r="M1136" s="27" t="e">
        <f ca="1">_xlfn.XLOOKUP(L1136,Planilha6!L:L,Planilha6!M:M)</f>
        <v>#NAME?</v>
      </c>
    </row>
    <row r="1137" spans="1:13" x14ac:dyDescent="0.25">
      <c r="A1137" s="32" t="s">
        <v>9577</v>
      </c>
      <c r="B1137" s="27" t="e">
        <f ca="1">_xlfn.XLOOKUP(A1137,Planilha6!A:A,Planilha6!B:B)</f>
        <v>#NAME?</v>
      </c>
      <c r="C1137" s="27" t="e">
        <f ca="1">_xlfn.XLOOKUP(B1137,Planilha6!B:B,Planilha6!C:C)</f>
        <v>#NAME?</v>
      </c>
      <c r="D1137" s="27" t="e">
        <f ca="1">_xlfn.XLOOKUP(C1137,Planilha6!C:C,Planilha6!D:D)</f>
        <v>#NAME?</v>
      </c>
      <c r="E1137" s="27" t="e">
        <f ca="1">_xlfn.XLOOKUP(D1137,Planilha6!D:D,Planilha6!E:E)</f>
        <v>#NAME?</v>
      </c>
      <c r="F1137" s="27" t="e">
        <f ca="1">_xlfn.XLOOKUP(E1137,Planilha6!E:E,Planilha6!F:F)</f>
        <v>#NAME?</v>
      </c>
      <c r="G1137" s="27" t="e">
        <f ca="1">_xlfn.XLOOKUP(F1137,Planilha6!F:F,Planilha6!G:G)</f>
        <v>#NAME?</v>
      </c>
      <c r="H1137" s="27" t="e">
        <f ca="1">_xlfn.XLOOKUP(G1137,Planilha6!G:G,Planilha6!H:H)</f>
        <v>#NAME?</v>
      </c>
      <c r="I1137" s="27" t="e">
        <f ca="1">_xlfn.XLOOKUP(H1137,Planilha6!H:H,Planilha6!I:I)</f>
        <v>#NAME?</v>
      </c>
      <c r="J1137" s="27" t="e">
        <f ca="1">_xlfn.XLOOKUP(I1137,Planilha6!I:I,Planilha6!J:J)</f>
        <v>#NAME?</v>
      </c>
      <c r="K1137" s="27" t="e">
        <f ca="1">_xlfn.XLOOKUP(J1137,Planilha6!J:J,Planilha6!K:K)</f>
        <v>#NAME?</v>
      </c>
      <c r="L1137" s="27" t="e">
        <f ca="1">_xlfn.XLOOKUP(K1137,Planilha6!K:K,Planilha6!L:L)</f>
        <v>#NAME?</v>
      </c>
      <c r="M1137" s="27" t="e">
        <f ca="1">_xlfn.XLOOKUP(L1137,Planilha6!L:L,Planilha6!M:M)</f>
        <v>#NAME?</v>
      </c>
    </row>
    <row r="1138" spans="1:13" x14ac:dyDescent="0.25">
      <c r="A1138" s="32" t="s">
        <v>8700</v>
      </c>
      <c r="B1138" s="27" t="e">
        <f ca="1">_xlfn.XLOOKUP(A1138,Planilha6!A:A,Planilha6!B:B)</f>
        <v>#NAME?</v>
      </c>
      <c r="C1138" s="27" t="e">
        <f ca="1">_xlfn.XLOOKUP(B1138,Planilha6!B:B,Planilha6!C:C)</f>
        <v>#NAME?</v>
      </c>
      <c r="D1138" s="27" t="e">
        <f ca="1">_xlfn.XLOOKUP(C1138,Planilha6!C:C,Planilha6!D:D)</f>
        <v>#NAME?</v>
      </c>
      <c r="E1138" s="27" t="e">
        <f ca="1">_xlfn.XLOOKUP(D1138,Planilha6!D:D,Planilha6!E:E)</f>
        <v>#NAME?</v>
      </c>
      <c r="F1138" s="27" t="e">
        <f ca="1">_xlfn.XLOOKUP(E1138,Planilha6!E:E,Planilha6!F:F)</f>
        <v>#NAME?</v>
      </c>
      <c r="G1138" s="27" t="e">
        <f ca="1">_xlfn.XLOOKUP(F1138,Planilha6!F:F,Planilha6!G:G)</f>
        <v>#NAME?</v>
      </c>
      <c r="H1138" s="27" t="e">
        <f ca="1">_xlfn.XLOOKUP(G1138,Planilha6!G:G,Planilha6!H:H)</f>
        <v>#NAME?</v>
      </c>
      <c r="I1138" s="27" t="e">
        <f ca="1">_xlfn.XLOOKUP(H1138,Planilha6!H:H,Planilha6!I:I)</f>
        <v>#NAME?</v>
      </c>
      <c r="J1138" s="27" t="e">
        <f ca="1">_xlfn.XLOOKUP(I1138,Planilha6!I:I,Planilha6!J:J)</f>
        <v>#NAME?</v>
      </c>
      <c r="K1138" s="27" t="e">
        <f ca="1">_xlfn.XLOOKUP(J1138,Planilha6!J:J,Planilha6!K:K)</f>
        <v>#NAME?</v>
      </c>
      <c r="L1138" s="27" t="e">
        <f ca="1">_xlfn.XLOOKUP(K1138,Planilha6!K:K,Planilha6!L:L)</f>
        <v>#NAME?</v>
      </c>
      <c r="M1138" s="27" t="e">
        <f ca="1">_xlfn.XLOOKUP(L1138,Planilha6!L:L,Planilha6!M:M)</f>
        <v>#NAME?</v>
      </c>
    </row>
    <row r="1139" spans="1:13" x14ac:dyDescent="0.25">
      <c r="A1139" s="32" t="s">
        <v>8463</v>
      </c>
      <c r="B1139" s="27" t="e">
        <f ca="1">_xlfn.XLOOKUP(A1139,Planilha6!A:A,Planilha6!B:B)</f>
        <v>#NAME?</v>
      </c>
      <c r="C1139" s="27" t="e">
        <f ca="1">_xlfn.XLOOKUP(B1139,Planilha6!B:B,Planilha6!C:C)</f>
        <v>#NAME?</v>
      </c>
      <c r="D1139" s="27" t="e">
        <f ca="1">_xlfn.XLOOKUP(C1139,Planilha6!C:C,Planilha6!D:D)</f>
        <v>#NAME?</v>
      </c>
      <c r="E1139" s="27" t="e">
        <f ca="1">_xlfn.XLOOKUP(D1139,Planilha6!D:D,Planilha6!E:E)</f>
        <v>#NAME?</v>
      </c>
      <c r="F1139" s="27" t="e">
        <f ca="1">_xlfn.XLOOKUP(E1139,Planilha6!E:E,Planilha6!F:F)</f>
        <v>#NAME?</v>
      </c>
      <c r="G1139" s="27" t="e">
        <f ca="1">_xlfn.XLOOKUP(F1139,Planilha6!F:F,Planilha6!G:G)</f>
        <v>#NAME?</v>
      </c>
      <c r="H1139" s="27" t="e">
        <f ca="1">_xlfn.XLOOKUP(G1139,Planilha6!G:G,Planilha6!H:H)</f>
        <v>#NAME?</v>
      </c>
      <c r="I1139" s="27" t="e">
        <f ca="1">_xlfn.XLOOKUP(H1139,Planilha6!H:H,Planilha6!I:I)</f>
        <v>#NAME?</v>
      </c>
      <c r="J1139" s="27" t="e">
        <f ca="1">_xlfn.XLOOKUP(I1139,Planilha6!I:I,Planilha6!J:J)</f>
        <v>#NAME?</v>
      </c>
      <c r="K1139" s="27" t="e">
        <f ca="1">_xlfn.XLOOKUP(J1139,Planilha6!J:J,Planilha6!K:K)</f>
        <v>#NAME?</v>
      </c>
      <c r="L1139" s="27" t="e">
        <f ca="1">_xlfn.XLOOKUP(K1139,Planilha6!K:K,Planilha6!L:L)</f>
        <v>#NAME?</v>
      </c>
      <c r="M1139" s="27" t="e">
        <f ca="1">_xlfn.XLOOKUP(L1139,Planilha6!L:L,Planilha6!M:M)</f>
        <v>#NAME?</v>
      </c>
    </row>
    <row r="1140" spans="1:13" x14ac:dyDescent="0.25">
      <c r="A1140" s="32" t="s">
        <v>9536</v>
      </c>
      <c r="B1140" s="27" t="e">
        <f ca="1">_xlfn.XLOOKUP(A1140,Planilha6!A:A,Planilha6!B:B)</f>
        <v>#NAME?</v>
      </c>
      <c r="C1140" s="27" t="e">
        <f ca="1">_xlfn.XLOOKUP(B1140,Planilha6!B:B,Planilha6!C:C)</f>
        <v>#NAME?</v>
      </c>
      <c r="D1140" s="27" t="e">
        <f ca="1">_xlfn.XLOOKUP(C1140,Planilha6!C:C,Planilha6!D:D)</f>
        <v>#NAME?</v>
      </c>
      <c r="E1140" s="27" t="e">
        <f ca="1">_xlfn.XLOOKUP(D1140,Planilha6!D:D,Planilha6!E:E)</f>
        <v>#NAME?</v>
      </c>
      <c r="F1140" s="27" t="e">
        <f ca="1">_xlfn.XLOOKUP(E1140,Planilha6!E:E,Planilha6!F:F)</f>
        <v>#NAME?</v>
      </c>
      <c r="G1140" s="27" t="e">
        <f ca="1">_xlfn.XLOOKUP(F1140,Planilha6!F:F,Planilha6!G:G)</f>
        <v>#NAME?</v>
      </c>
      <c r="H1140" s="27" t="e">
        <f ca="1">_xlfn.XLOOKUP(G1140,Planilha6!G:G,Planilha6!H:H)</f>
        <v>#NAME?</v>
      </c>
      <c r="I1140" s="27" t="e">
        <f ca="1">_xlfn.XLOOKUP(H1140,Planilha6!H:H,Planilha6!I:I)</f>
        <v>#NAME?</v>
      </c>
      <c r="J1140" s="27" t="e">
        <f ca="1">_xlfn.XLOOKUP(I1140,Planilha6!I:I,Planilha6!J:J)</f>
        <v>#NAME?</v>
      </c>
      <c r="K1140" s="27" t="e">
        <f ca="1">_xlfn.XLOOKUP(J1140,Planilha6!J:J,Planilha6!K:K)</f>
        <v>#NAME?</v>
      </c>
      <c r="L1140" s="27" t="e">
        <f ca="1">_xlfn.XLOOKUP(K1140,Planilha6!K:K,Planilha6!L:L)</f>
        <v>#NAME?</v>
      </c>
      <c r="M1140" s="27" t="e">
        <f ca="1">_xlfn.XLOOKUP(L1140,Planilha6!L:L,Planilha6!M:M)</f>
        <v>#NAME?</v>
      </c>
    </row>
    <row r="1141" spans="1:13" x14ac:dyDescent="0.25">
      <c r="A1141" s="32" t="s">
        <v>9445</v>
      </c>
      <c r="B1141" s="27" t="e">
        <f ca="1">_xlfn.XLOOKUP(A1141,Planilha6!A:A,Planilha6!B:B)</f>
        <v>#NAME?</v>
      </c>
      <c r="C1141" s="27" t="e">
        <f ca="1">_xlfn.XLOOKUP(B1141,Planilha6!B:B,Planilha6!C:C)</f>
        <v>#NAME?</v>
      </c>
      <c r="D1141" s="27" t="e">
        <f ca="1">_xlfn.XLOOKUP(C1141,Planilha6!C:C,Planilha6!D:D)</f>
        <v>#NAME?</v>
      </c>
      <c r="E1141" s="27" t="e">
        <f ca="1">_xlfn.XLOOKUP(D1141,Planilha6!D:D,Planilha6!E:E)</f>
        <v>#NAME?</v>
      </c>
      <c r="F1141" s="27" t="e">
        <f ca="1">_xlfn.XLOOKUP(E1141,Planilha6!E:E,Planilha6!F:F)</f>
        <v>#NAME?</v>
      </c>
      <c r="G1141" s="27" t="e">
        <f ca="1">_xlfn.XLOOKUP(F1141,Planilha6!F:F,Planilha6!G:G)</f>
        <v>#NAME?</v>
      </c>
      <c r="H1141" s="27" t="e">
        <f ca="1">_xlfn.XLOOKUP(G1141,Planilha6!G:G,Planilha6!H:H)</f>
        <v>#NAME?</v>
      </c>
      <c r="I1141" s="27" t="e">
        <f ca="1">_xlfn.XLOOKUP(H1141,Planilha6!H:H,Planilha6!I:I)</f>
        <v>#NAME?</v>
      </c>
      <c r="J1141" s="27" t="e">
        <f ca="1">_xlfn.XLOOKUP(I1141,Planilha6!I:I,Planilha6!J:J)</f>
        <v>#NAME?</v>
      </c>
      <c r="K1141" s="27" t="e">
        <f ca="1">_xlfn.XLOOKUP(J1141,Planilha6!J:J,Planilha6!K:K)</f>
        <v>#NAME?</v>
      </c>
      <c r="L1141" s="27" t="e">
        <f ca="1">_xlfn.XLOOKUP(K1141,Planilha6!K:K,Planilha6!L:L)</f>
        <v>#NAME?</v>
      </c>
      <c r="M1141" s="27" t="e">
        <f ca="1">_xlfn.XLOOKUP(L1141,Planilha6!L:L,Planilha6!M:M)</f>
        <v>#NAME?</v>
      </c>
    </row>
    <row r="1142" spans="1:13" x14ac:dyDescent="0.25">
      <c r="A1142" s="32" t="s">
        <v>9879</v>
      </c>
      <c r="B1142" s="27" t="e">
        <f ca="1">_xlfn.XLOOKUP(A1142,Planilha6!A:A,Planilha6!B:B)</f>
        <v>#NAME?</v>
      </c>
      <c r="C1142" s="27" t="e">
        <f ca="1">_xlfn.XLOOKUP(B1142,Planilha6!B:B,Planilha6!C:C)</f>
        <v>#NAME?</v>
      </c>
      <c r="D1142" s="27" t="e">
        <f ca="1">_xlfn.XLOOKUP(C1142,Planilha6!C:C,Planilha6!D:D)</f>
        <v>#NAME?</v>
      </c>
      <c r="E1142" s="27" t="e">
        <f ca="1">_xlfn.XLOOKUP(D1142,Planilha6!D:D,Planilha6!E:E)</f>
        <v>#NAME?</v>
      </c>
      <c r="F1142" s="27" t="e">
        <f ca="1">_xlfn.XLOOKUP(E1142,Planilha6!E:E,Planilha6!F:F)</f>
        <v>#NAME?</v>
      </c>
      <c r="G1142" s="27" t="e">
        <f ca="1">_xlfn.XLOOKUP(F1142,Planilha6!F:F,Planilha6!G:G)</f>
        <v>#NAME?</v>
      </c>
      <c r="H1142" s="27" t="e">
        <f ca="1">_xlfn.XLOOKUP(G1142,Planilha6!G:G,Planilha6!H:H)</f>
        <v>#NAME?</v>
      </c>
      <c r="I1142" s="27" t="e">
        <f ca="1">_xlfn.XLOOKUP(H1142,Planilha6!H:H,Planilha6!I:I)</f>
        <v>#NAME?</v>
      </c>
      <c r="J1142" s="27" t="e">
        <f ca="1">_xlfn.XLOOKUP(I1142,Planilha6!I:I,Planilha6!J:J)</f>
        <v>#NAME?</v>
      </c>
      <c r="K1142" s="27" t="e">
        <f ca="1">_xlfn.XLOOKUP(J1142,Planilha6!J:J,Planilha6!K:K)</f>
        <v>#NAME?</v>
      </c>
      <c r="L1142" s="27" t="e">
        <f ca="1">_xlfn.XLOOKUP(K1142,Planilha6!K:K,Planilha6!L:L)</f>
        <v>#NAME?</v>
      </c>
      <c r="M1142" s="27" t="e">
        <f ca="1">_xlfn.XLOOKUP(L1142,Planilha6!L:L,Planilha6!M:M)</f>
        <v>#NAME?</v>
      </c>
    </row>
    <row r="1143" spans="1:13" x14ac:dyDescent="0.25">
      <c r="A1143" s="32" t="s">
        <v>8464</v>
      </c>
      <c r="B1143" s="27" t="e">
        <f ca="1">_xlfn.XLOOKUP(A1143,Planilha6!A:A,Planilha6!B:B)</f>
        <v>#NAME?</v>
      </c>
      <c r="C1143" s="27" t="e">
        <f ca="1">_xlfn.XLOOKUP(B1143,Planilha6!B:B,Planilha6!C:C)</f>
        <v>#NAME?</v>
      </c>
      <c r="D1143" s="27" t="e">
        <f ca="1">_xlfn.XLOOKUP(C1143,Planilha6!C:C,Planilha6!D:D)</f>
        <v>#NAME?</v>
      </c>
      <c r="E1143" s="27" t="e">
        <f ca="1">_xlfn.XLOOKUP(D1143,Planilha6!D:D,Planilha6!E:E)</f>
        <v>#NAME?</v>
      </c>
      <c r="F1143" s="27" t="e">
        <f ca="1">_xlfn.XLOOKUP(E1143,Planilha6!E:E,Planilha6!F:F)</f>
        <v>#NAME?</v>
      </c>
      <c r="G1143" s="27" t="e">
        <f ca="1">_xlfn.XLOOKUP(F1143,Planilha6!F:F,Planilha6!G:G)</f>
        <v>#NAME?</v>
      </c>
      <c r="H1143" s="27" t="e">
        <f ca="1">_xlfn.XLOOKUP(G1143,Planilha6!G:G,Planilha6!H:H)</f>
        <v>#NAME?</v>
      </c>
      <c r="I1143" s="27" t="e">
        <f ca="1">_xlfn.XLOOKUP(H1143,Planilha6!H:H,Planilha6!I:I)</f>
        <v>#NAME?</v>
      </c>
      <c r="J1143" s="27" t="e">
        <f ca="1">_xlfn.XLOOKUP(I1143,Planilha6!I:I,Planilha6!J:J)</f>
        <v>#NAME?</v>
      </c>
      <c r="K1143" s="27" t="e">
        <f ca="1">_xlfn.XLOOKUP(J1143,Planilha6!J:J,Planilha6!K:K)</f>
        <v>#NAME?</v>
      </c>
      <c r="L1143" s="27" t="e">
        <f ca="1">_xlfn.XLOOKUP(K1143,Planilha6!K:K,Planilha6!L:L)</f>
        <v>#NAME?</v>
      </c>
      <c r="M1143" s="27" t="e">
        <f ca="1">_xlfn.XLOOKUP(L1143,Planilha6!L:L,Planilha6!M:M)</f>
        <v>#NAME?</v>
      </c>
    </row>
    <row r="1144" spans="1:13" x14ac:dyDescent="0.25">
      <c r="A1144" s="32" t="s">
        <v>9383</v>
      </c>
      <c r="B1144" s="27" t="e">
        <f ca="1">_xlfn.XLOOKUP(A1144,Planilha6!A:A,Planilha6!B:B)</f>
        <v>#NAME?</v>
      </c>
      <c r="C1144" s="27" t="e">
        <f ca="1">_xlfn.XLOOKUP(B1144,Planilha6!B:B,Planilha6!C:C)</f>
        <v>#NAME?</v>
      </c>
      <c r="D1144" s="27" t="e">
        <f ca="1">_xlfn.XLOOKUP(C1144,Planilha6!C:C,Planilha6!D:D)</f>
        <v>#NAME?</v>
      </c>
      <c r="E1144" s="27" t="e">
        <f ca="1">_xlfn.XLOOKUP(D1144,Planilha6!D:D,Planilha6!E:E)</f>
        <v>#NAME?</v>
      </c>
      <c r="F1144" s="27" t="e">
        <f ca="1">_xlfn.XLOOKUP(E1144,Planilha6!E:E,Planilha6!F:F)</f>
        <v>#NAME?</v>
      </c>
      <c r="G1144" s="27" t="e">
        <f ca="1">_xlfn.XLOOKUP(F1144,Planilha6!F:F,Planilha6!G:G)</f>
        <v>#NAME?</v>
      </c>
      <c r="H1144" s="27" t="e">
        <f ca="1">_xlfn.XLOOKUP(G1144,Planilha6!G:G,Planilha6!H:H)</f>
        <v>#NAME?</v>
      </c>
      <c r="I1144" s="27" t="e">
        <f ca="1">_xlfn.XLOOKUP(H1144,Planilha6!H:H,Planilha6!I:I)</f>
        <v>#NAME?</v>
      </c>
      <c r="J1144" s="27" t="e">
        <f ca="1">_xlfn.XLOOKUP(I1144,Planilha6!I:I,Planilha6!J:J)</f>
        <v>#NAME?</v>
      </c>
      <c r="K1144" s="27" t="e">
        <f ca="1">_xlfn.XLOOKUP(J1144,Planilha6!J:J,Planilha6!K:K)</f>
        <v>#NAME?</v>
      </c>
      <c r="L1144" s="27" t="e">
        <f ca="1">_xlfn.XLOOKUP(K1144,Planilha6!K:K,Planilha6!L:L)</f>
        <v>#NAME?</v>
      </c>
      <c r="M1144" s="27" t="e">
        <f ca="1">_xlfn.XLOOKUP(L1144,Planilha6!L:L,Planilha6!M:M)</f>
        <v>#NAME?</v>
      </c>
    </row>
    <row r="1145" spans="1:13" x14ac:dyDescent="0.25">
      <c r="A1145" s="32" t="s">
        <v>9598</v>
      </c>
      <c r="B1145" s="27" t="e">
        <f ca="1">_xlfn.XLOOKUP(A1145,Planilha6!A:A,Planilha6!B:B)</f>
        <v>#NAME?</v>
      </c>
      <c r="C1145" s="27" t="e">
        <f ca="1">_xlfn.XLOOKUP(B1145,Planilha6!B:B,Planilha6!C:C)</f>
        <v>#NAME?</v>
      </c>
      <c r="D1145" s="27" t="e">
        <f ca="1">_xlfn.XLOOKUP(C1145,Planilha6!C:C,Planilha6!D:D)</f>
        <v>#NAME?</v>
      </c>
      <c r="E1145" s="27" t="e">
        <f ca="1">_xlfn.XLOOKUP(D1145,Planilha6!D:D,Planilha6!E:E)</f>
        <v>#NAME?</v>
      </c>
      <c r="F1145" s="27" t="e">
        <f ca="1">_xlfn.XLOOKUP(E1145,Planilha6!E:E,Planilha6!F:F)</f>
        <v>#NAME?</v>
      </c>
      <c r="G1145" s="27" t="e">
        <f ca="1">_xlfn.XLOOKUP(F1145,Planilha6!F:F,Planilha6!G:G)</f>
        <v>#NAME?</v>
      </c>
      <c r="H1145" s="27" t="e">
        <f ca="1">_xlfn.XLOOKUP(G1145,Planilha6!G:G,Planilha6!H:H)</f>
        <v>#NAME?</v>
      </c>
      <c r="I1145" s="27" t="e">
        <f ca="1">_xlfn.XLOOKUP(H1145,Planilha6!H:H,Planilha6!I:I)</f>
        <v>#NAME?</v>
      </c>
      <c r="J1145" s="27" t="e">
        <f ca="1">_xlfn.XLOOKUP(I1145,Planilha6!I:I,Planilha6!J:J)</f>
        <v>#NAME?</v>
      </c>
      <c r="K1145" s="27" t="e">
        <f ca="1">_xlfn.XLOOKUP(J1145,Planilha6!J:J,Planilha6!K:K)</f>
        <v>#NAME?</v>
      </c>
      <c r="L1145" s="27" t="e">
        <f ca="1">_xlfn.XLOOKUP(K1145,Planilha6!K:K,Planilha6!L:L)</f>
        <v>#NAME?</v>
      </c>
      <c r="M1145" s="27" t="e">
        <f ca="1">_xlfn.XLOOKUP(L1145,Planilha6!L:L,Planilha6!M:M)</f>
        <v>#NAME?</v>
      </c>
    </row>
    <row r="1146" spans="1:13" x14ac:dyDescent="0.25">
      <c r="A1146" s="32" t="s">
        <v>9483</v>
      </c>
      <c r="B1146" s="27" t="e">
        <f ca="1">_xlfn.XLOOKUP(A1146,Planilha6!A:A,Planilha6!B:B)</f>
        <v>#NAME?</v>
      </c>
      <c r="C1146" s="27" t="e">
        <f ca="1">_xlfn.XLOOKUP(B1146,Planilha6!B:B,Planilha6!C:C)</f>
        <v>#NAME?</v>
      </c>
      <c r="D1146" s="27" t="e">
        <f ca="1">_xlfn.XLOOKUP(C1146,Planilha6!C:C,Planilha6!D:D)</f>
        <v>#NAME?</v>
      </c>
      <c r="E1146" s="27" t="e">
        <f ca="1">_xlfn.XLOOKUP(D1146,Planilha6!D:D,Planilha6!E:E)</f>
        <v>#NAME?</v>
      </c>
      <c r="F1146" s="27" t="e">
        <f ca="1">_xlfn.XLOOKUP(E1146,Planilha6!E:E,Planilha6!F:F)</f>
        <v>#NAME?</v>
      </c>
      <c r="G1146" s="27" t="e">
        <f ca="1">_xlfn.XLOOKUP(F1146,Planilha6!F:F,Planilha6!G:G)</f>
        <v>#NAME?</v>
      </c>
      <c r="H1146" s="27" t="e">
        <f ca="1">_xlfn.XLOOKUP(G1146,Planilha6!G:G,Planilha6!H:H)</f>
        <v>#NAME?</v>
      </c>
      <c r="I1146" s="27" t="e">
        <f ca="1">_xlfn.XLOOKUP(H1146,Planilha6!H:H,Planilha6!I:I)</f>
        <v>#NAME?</v>
      </c>
      <c r="J1146" s="27" t="e">
        <f ca="1">_xlfn.XLOOKUP(I1146,Planilha6!I:I,Planilha6!J:J)</f>
        <v>#NAME?</v>
      </c>
      <c r="K1146" s="27" t="e">
        <f ca="1">_xlfn.XLOOKUP(J1146,Planilha6!J:J,Planilha6!K:K)</f>
        <v>#NAME?</v>
      </c>
      <c r="L1146" s="27" t="e">
        <f ca="1">_xlfn.XLOOKUP(K1146,Planilha6!K:K,Planilha6!L:L)</f>
        <v>#NAME?</v>
      </c>
      <c r="M1146" s="27" t="e">
        <f ca="1">_xlfn.XLOOKUP(L1146,Planilha6!L:L,Planilha6!M:M)</f>
        <v>#NAME?</v>
      </c>
    </row>
    <row r="1147" spans="1:13" x14ac:dyDescent="0.25">
      <c r="A1147" s="32" t="s">
        <v>9844</v>
      </c>
      <c r="B1147" s="27" t="e">
        <f ca="1">_xlfn.XLOOKUP(A1147,Planilha6!A:A,Planilha6!B:B)</f>
        <v>#NAME?</v>
      </c>
      <c r="C1147" s="27" t="e">
        <f ca="1">_xlfn.XLOOKUP(B1147,Planilha6!B:B,Planilha6!C:C)</f>
        <v>#NAME?</v>
      </c>
      <c r="D1147" s="27" t="e">
        <f ca="1">_xlfn.XLOOKUP(C1147,Planilha6!C:C,Planilha6!D:D)</f>
        <v>#NAME?</v>
      </c>
      <c r="E1147" s="27" t="e">
        <f ca="1">_xlfn.XLOOKUP(D1147,Planilha6!D:D,Planilha6!E:E)</f>
        <v>#NAME?</v>
      </c>
      <c r="F1147" s="27" t="e">
        <f ca="1">_xlfn.XLOOKUP(E1147,Planilha6!E:E,Planilha6!F:F)</f>
        <v>#NAME?</v>
      </c>
      <c r="G1147" s="27" t="e">
        <f ca="1">_xlfn.XLOOKUP(F1147,Planilha6!F:F,Planilha6!G:G)</f>
        <v>#NAME?</v>
      </c>
      <c r="H1147" s="27" t="e">
        <f ca="1">_xlfn.XLOOKUP(G1147,Planilha6!G:G,Planilha6!H:H)</f>
        <v>#NAME?</v>
      </c>
      <c r="I1147" s="27" t="e">
        <f ca="1">_xlfn.XLOOKUP(H1147,Planilha6!H:H,Planilha6!I:I)</f>
        <v>#NAME?</v>
      </c>
      <c r="J1147" s="27" t="e">
        <f ca="1">_xlfn.XLOOKUP(I1147,Planilha6!I:I,Planilha6!J:J)</f>
        <v>#NAME?</v>
      </c>
      <c r="K1147" s="27" t="e">
        <f ca="1">_xlfn.XLOOKUP(J1147,Planilha6!J:J,Planilha6!K:K)</f>
        <v>#NAME?</v>
      </c>
      <c r="L1147" s="27" t="e">
        <f ca="1">_xlfn.XLOOKUP(K1147,Planilha6!K:K,Planilha6!L:L)</f>
        <v>#NAME?</v>
      </c>
      <c r="M1147" s="27" t="e">
        <f ca="1">_xlfn.XLOOKUP(L1147,Planilha6!L:L,Planilha6!M:M)</f>
        <v>#NAME?</v>
      </c>
    </row>
    <row r="1148" spans="1:13" x14ac:dyDescent="0.25">
      <c r="A1148" s="32" t="s">
        <v>8465</v>
      </c>
      <c r="B1148" s="27" t="e">
        <f ca="1">_xlfn.XLOOKUP(A1148,Planilha6!A:A,Planilha6!B:B)</f>
        <v>#NAME?</v>
      </c>
      <c r="C1148" s="27" t="e">
        <f ca="1">_xlfn.XLOOKUP(B1148,Planilha6!B:B,Planilha6!C:C)</f>
        <v>#NAME?</v>
      </c>
      <c r="D1148" s="27" t="e">
        <f ca="1">_xlfn.XLOOKUP(C1148,Planilha6!C:C,Planilha6!D:D)</f>
        <v>#NAME?</v>
      </c>
      <c r="E1148" s="27" t="e">
        <f ca="1">_xlfn.XLOOKUP(D1148,Planilha6!D:D,Planilha6!E:E)</f>
        <v>#NAME?</v>
      </c>
      <c r="F1148" s="27" t="e">
        <f ca="1">_xlfn.XLOOKUP(E1148,Planilha6!E:E,Planilha6!F:F)</f>
        <v>#NAME?</v>
      </c>
      <c r="G1148" s="27" t="e">
        <f ca="1">_xlfn.XLOOKUP(F1148,Planilha6!F:F,Planilha6!G:G)</f>
        <v>#NAME?</v>
      </c>
      <c r="H1148" s="27" t="e">
        <f ca="1">_xlfn.XLOOKUP(G1148,Planilha6!G:G,Planilha6!H:H)</f>
        <v>#NAME?</v>
      </c>
      <c r="I1148" s="27" t="e">
        <f ca="1">_xlfn.XLOOKUP(H1148,Planilha6!H:H,Planilha6!I:I)</f>
        <v>#NAME?</v>
      </c>
      <c r="J1148" s="27" t="e">
        <f ca="1">_xlfn.XLOOKUP(I1148,Planilha6!I:I,Planilha6!J:J)</f>
        <v>#NAME?</v>
      </c>
      <c r="K1148" s="27" t="e">
        <f ca="1">_xlfn.XLOOKUP(J1148,Planilha6!J:J,Planilha6!K:K)</f>
        <v>#NAME?</v>
      </c>
      <c r="L1148" s="27" t="e">
        <f ca="1">_xlfn.XLOOKUP(K1148,Planilha6!K:K,Planilha6!L:L)</f>
        <v>#NAME?</v>
      </c>
      <c r="M1148" s="27" t="e">
        <f ca="1">_xlfn.XLOOKUP(L1148,Planilha6!L:L,Planilha6!M:M)</f>
        <v>#NAME?</v>
      </c>
    </row>
    <row r="1149" spans="1:13" x14ac:dyDescent="0.25">
      <c r="A1149" s="32" t="s">
        <v>8550</v>
      </c>
      <c r="B1149" s="27" t="e">
        <f ca="1">_xlfn.XLOOKUP(A1149,Planilha6!A:A,Planilha6!B:B)</f>
        <v>#NAME?</v>
      </c>
      <c r="C1149" s="27" t="e">
        <f ca="1">_xlfn.XLOOKUP(B1149,Planilha6!B:B,Planilha6!C:C)</f>
        <v>#NAME?</v>
      </c>
      <c r="D1149" s="27" t="e">
        <f ca="1">_xlfn.XLOOKUP(C1149,Planilha6!C:C,Planilha6!D:D)</f>
        <v>#NAME?</v>
      </c>
      <c r="E1149" s="27" t="e">
        <f ca="1">_xlfn.XLOOKUP(D1149,Planilha6!D:D,Planilha6!E:E)</f>
        <v>#NAME?</v>
      </c>
      <c r="F1149" s="27" t="e">
        <f ca="1">_xlfn.XLOOKUP(E1149,Planilha6!E:E,Planilha6!F:F)</f>
        <v>#NAME?</v>
      </c>
      <c r="G1149" s="27" t="e">
        <f ca="1">_xlfn.XLOOKUP(F1149,Planilha6!F:F,Planilha6!G:G)</f>
        <v>#NAME?</v>
      </c>
      <c r="H1149" s="27" t="e">
        <f ca="1">_xlfn.XLOOKUP(G1149,Planilha6!G:G,Planilha6!H:H)</f>
        <v>#NAME?</v>
      </c>
      <c r="I1149" s="27" t="e">
        <f ca="1">_xlfn.XLOOKUP(H1149,Planilha6!H:H,Planilha6!I:I)</f>
        <v>#NAME?</v>
      </c>
      <c r="J1149" s="27" t="e">
        <f ca="1">_xlfn.XLOOKUP(I1149,Planilha6!I:I,Planilha6!J:J)</f>
        <v>#NAME?</v>
      </c>
      <c r="K1149" s="27" t="e">
        <f ca="1">_xlfn.XLOOKUP(J1149,Planilha6!J:J,Planilha6!K:K)</f>
        <v>#NAME?</v>
      </c>
      <c r="L1149" s="27" t="e">
        <f ca="1">_xlfn.XLOOKUP(K1149,Planilha6!K:K,Planilha6!L:L)</f>
        <v>#NAME?</v>
      </c>
      <c r="M1149" s="27" t="e">
        <f ca="1">_xlfn.XLOOKUP(L1149,Planilha6!L:L,Planilha6!M:M)</f>
        <v>#NAME?</v>
      </c>
    </row>
    <row r="1150" spans="1:13" x14ac:dyDescent="0.25">
      <c r="A1150" s="32" t="s">
        <v>8466</v>
      </c>
      <c r="B1150" s="27" t="e">
        <f ca="1">_xlfn.XLOOKUP(A1150,Planilha6!A:A,Planilha6!B:B)</f>
        <v>#NAME?</v>
      </c>
      <c r="C1150" s="27" t="e">
        <f ca="1">_xlfn.XLOOKUP(B1150,Planilha6!B:B,Planilha6!C:C)</f>
        <v>#NAME?</v>
      </c>
      <c r="D1150" s="27" t="e">
        <f ca="1">_xlfn.XLOOKUP(C1150,Planilha6!C:C,Planilha6!D:D)</f>
        <v>#NAME?</v>
      </c>
      <c r="E1150" s="27" t="e">
        <f ca="1">_xlfn.XLOOKUP(D1150,Planilha6!D:D,Planilha6!E:E)</f>
        <v>#NAME?</v>
      </c>
      <c r="F1150" s="27" t="e">
        <f ca="1">_xlfn.XLOOKUP(E1150,Planilha6!E:E,Planilha6!F:F)</f>
        <v>#NAME?</v>
      </c>
      <c r="G1150" s="27" t="e">
        <f ca="1">_xlfn.XLOOKUP(F1150,Planilha6!F:F,Planilha6!G:G)</f>
        <v>#NAME?</v>
      </c>
      <c r="H1150" s="27" t="e">
        <f ca="1">_xlfn.XLOOKUP(G1150,Planilha6!G:G,Planilha6!H:H)</f>
        <v>#NAME?</v>
      </c>
      <c r="I1150" s="27" t="e">
        <f ca="1">_xlfn.XLOOKUP(H1150,Planilha6!H:H,Planilha6!I:I)</f>
        <v>#NAME?</v>
      </c>
      <c r="J1150" s="27" t="e">
        <f ca="1">_xlfn.XLOOKUP(I1150,Planilha6!I:I,Planilha6!J:J)</f>
        <v>#NAME?</v>
      </c>
      <c r="K1150" s="27" t="e">
        <f ca="1">_xlfn.XLOOKUP(J1150,Planilha6!J:J,Planilha6!K:K)</f>
        <v>#NAME?</v>
      </c>
      <c r="L1150" s="27" t="e">
        <f ca="1">_xlfn.XLOOKUP(K1150,Planilha6!K:K,Planilha6!L:L)</f>
        <v>#NAME?</v>
      </c>
      <c r="M1150" s="27" t="e">
        <f ca="1">_xlfn.XLOOKUP(L1150,Planilha6!L:L,Planilha6!M:M)</f>
        <v>#NAME?</v>
      </c>
    </row>
    <row r="1151" spans="1:13" x14ac:dyDescent="0.25">
      <c r="A1151" s="32" t="s">
        <v>9009</v>
      </c>
      <c r="B1151" s="27" t="e">
        <f ca="1">_xlfn.XLOOKUP(A1151,Planilha6!A:A,Planilha6!B:B)</f>
        <v>#NAME?</v>
      </c>
      <c r="C1151" s="27" t="e">
        <f ca="1">_xlfn.XLOOKUP(B1151,Planilha6!B:B,Planilha6!C:C)</f>
        <v>#NAME?</v>
      </c>
      <c r="D1151" s="27" t="e">
        <f ca="1">_xlfn.XLOOKUP(C1151,Planilha6!C:C,Planilha6!D:D)</f>
        <v>#NAME?</v>
      </c>
      <c r="E1151" s="27" t="e">
        <f ca="1">_xlfn.XLOOKUP(D1151,Planilha6!D:D,Planilha6!E:E)</f>
        <v>#NAME?</v>
      </c>
      <c r="F1151" s="27" t="e">
        <f ca="1">_xlfn.XLOOKUP(E1151,Planilha6!E:E,Planilha6!F:F)</f>
        <v>#NAME?</v>
      </c>
      <c r="G1151" s="27" t="e">
        <f ca="1">_xlfn.XLOOKUP(F1151,Planilha6!F:F,Planilha6!G:G)</f>
        <v>#NAME?</v>
      </c>
      <c r="H1151" s="27" t="e">
        <f ca="1">_xlfn.XLOOKUP(G1151,Planilha6!G:G,Planilha6!H:H)</f>
        <v>#NAME?</v>
      </c>
      <c r="I1151" s="27" t="e">
        <f ca="1">_xlfn.XLOOKUP(H1151,Planilha6!H:H,Planilha6!I:I)</f>
        <v>#NAME?</v>
      </c>
      <c r="J1151" s="27" t="e">
        <f ca="1">_xlfn.XLOOKUP(I1151,Planilha6!I:I,Planilha6!J:J)</f>
        <v>#NAME?</v>
      </c>
      <c r="K1151" s="27" t="e">
        <f ca="1">_xlfn.XLOOKUP(J1151,Planilha6!J:J,Planilha6!K:K)</f>
        <v>#NAME?</v>
      </c>
      <c r="L1151" s="27" t="e">
        <f ca="1">_xlfn.XLOOKUP(K1151,Planilha6!K:K,Planilha6!L:L)</f>
        <v>#NAME?</v>
      </c>
      <c r="M1151" s="27" t="e">
        <f ca="1">_xlfn.XLOOKUP(L1151,Planilha6!L:L,Planilha6!M:M)</f>
        <v>#NAME?</v>
      </c>
    </row>
    <row r="1152" spans="1:13" x14ac:dyDescent="0.25">
      <c r="A1152" s="32" t="s">
        <v>9068</v>
      </c>
      <c r="B1152" s="27" t="e">
        <f ca="1">_xlfn.XLOOKUP(A1152,Planilha6!A:A,Planilha6!B:B)</f>
        <v>#NAME?</v>
      </c>
      <c r="C1152" s="27" t="e">
        <f ca="1">_xlfn.XLOOKUP(B1152,Planilha6!B:B,Planilha6!C:C)</f>
        <v>#NAME?</v>
      </c>
      <c r="D1152" s="27" t="e">
        <f ca="1">_xlfn.XLOOKUP(C1152,Planilha6!C:C,Planilha6!D:D)</f>
        <v>#NAME?</v>
      </c>
      <c r="E1152" s="27" t="e">
        <f ca="1">_xlfn.XLOOKUP(D1152,Planilha6!D:D,Planilha6!E:E)</f>
        <v>#NAME?</v>
      </c>
      <c r="F1152" s="27" t="e">
        <f ca="1">_xlfn.XLOOKUP(E1152,Planilha6!E:E,Planilha6!F:F)</f>
        <v>#NAME?</v>
      </c>
      <c r="G1152" s="27" t="e">
        <f ca="1">_xlfn.XLOOKUP(F1152,Planilha6!F:F,Planilha6!G:G)</f>
        <v>#NAME?</v>
      </c>
      <c r="H1152" s="27" t="e">
        <f ca="1">_xlfn.XLOOKUP(G1152,Planilha6!G:G,Planilha6!H:H)</f>
        <v>#NAME?</v>
      </c>
      <c r="I1152" s="27" t="e">
        <f ca="1">_xlfn.XLOOKUP(H1152,Planilha6!H:H,Planilha6!I:I)</f>
        <v>#NAME?</v>
      </c>
      <c r="J1152" s="27" t="e">
        <f ca="1">_xlfn.XLOOKUP(I1152,Planilha6!I:I,Planilha6!J:J)</f>
        <v>#NAME?</v>
      </c>
      <c r="K1152" s="27" t="e">
        <f ca="1">_xlfn.XLOOKUP(J1152,Planilha6!J:J,Planilha6!K:K)</f>
        <v>#NAME?</v>
      </c>
      <c r="L1152" s="27" t="e">
        <f ca="1">_xlfn.XLOOKUP(K1152,Planilha6!K:K,Planilha6!L:L)</f>
        <v>#NAME?</v>
      </c>
      <c r="M1152" s="27" t="e">
        <f ca="1">_xlfn.XLOOKUP(L1152,Planilha6!L:L,Planilha6!M:M)</f>
        <v>#NAME?</v>
      </c>
    </row>
    <row r="1153" spans="1:13" x14ac:dyDescent="0.25">
      <c r="A1153" s="32" t="s">
        <v>8467</v>
      </c>
      <c r="B1153" s="27" t="e">
        <f ca="1">_xlfn.XLOOKUP(A1153,Planilha6!A:A,Planilha6!B:B)</f>
        <v>#NAME?</v>
      </c>
      <c r="C1153" s="27" t="e">
        <f ca="1">_xlfn.XLOOKUP(B1153,Planilha6!B:B,Planilha6!C:C)</f>
        <v>#NAME?</v>
      </c>
      <c r="D1153" s="27" t="e">
        <f ca="1">_xlfn.XLOOKUP(C1153,Planilha6!C:C,Planilha6!D:D)</f>
        <v>#NAME?</v>
      </c>
      <c r="E1153" s="27" t="e">
        <f ca="1">_xlfn.XLOOKUP(D1153,Planilha6!D:D,Planilha6!E:E)</f>
        <v>#NAME?</v>
      </c>
      <c r="F1153" s="27" t="e">
        <f ca="1">_xlfn.XLOOKUP(E1153,Planilha6!E:E,Planilha6!F:F)</f>
        <v>#NAME?</v>
      </c>
      <c r="G1153" s="27" t="e">
        <f ca="1">_xlfn.XLOOKUP(F1153,Planilha6!F:F,Planilha6!G:G)</f>
        <v>#NAME?</v>
      </c>
      <c r="H1153" s="27" t="e">
        <f ca="1">_xlfn.XLOOKUP(G1153,Planilha6!G:G,Planilha6!H:H)</f>
        <v>#NAME?</v>
      </c>
      <c r="I1153" s="27" t="e">
        <f ca="1">_xlfn.XLOOKUP(H1153,Planilha6!H:H,Planilha6!I:I)</f>
        <v>#NAME?</v>
      </c>
      <c r="J1153" s="27" t="e">
        <f ca="1">_xlfn.XLOOKUP(I1153,Planilha6!I:I,Planilha6!J:J)</f>
        <v>#NAME?</v>
      </c>
      <c r="K1153" s="27" t="e">
        <f ca="1">_xlfn.XLOOKUP(J1153,Planilha6!J:J,Planilha6!K:K)</f>
        <v>#NAME?</v>
      </c>
      <c r="L1153" s="27" t="e">
        <f ca="1">_xlfn.XLOOKUP(K1153,Planilha6!K:K,Planilha6!L:L)</f>
        <v>#NAME?</v>
      </c>
      <c r="M1153" s="27" t="e">
        <f ca="1">_xlfn.XLOOKUP(L1153,Planilha6!L:L,Planilha6!M:M)</f>
        <v>#NAME?</v>
      </c>
    </row>
    <row r="1154" spans="1:13" x14ac:dyDescent="0.25">
      <c r="A1154" s="32" t="s">
        <v>9688</v>
      </c>
      <c r="B1154" s="27" t="e">
        <f ca="1">_xlfn.XLOOKUP(A1154,Planilha6!A:A,Planilha6!B:B)</f>
        <v>#NAME?</v>
      </c>
      <c r="C1154" s="27" t="e">
        <f ca="1">_xlfn.XLOOKUP(B1154,Planilha6!B:B,Planilha6!C:C)</f>
        <v>#NAME?</v>
      </c>
      <c r="D1154" s="27" t="e">
        <f ca="1">_xlfn.XLOOKUP(C1154,Planilha6!C:C,Planilha6!D:D)</f>
        <v>#NAME?</v>
      </c>
      <c r="E1154" s="27" t="e">
        <f ca="1">_xlfn.XLOOKUP(D1154,Planilha6!D:D,Planilha6!E:E)</f>
        <v>#NAME?</v>
      </c>
      <c r="F1154" s="27" t="e">
        <f ca="1">_xlfn.XLOOKUP(E1154,Planilha6!E:E,Planilha6!F:F)</f>
        <v>#NAME?</v>
      </c>
      <c r="G1154" s="27" t="e">
        <f ca="1">_xlfn.XLOOKUP(F1154,Planilha6!F:F,Planilha6!G:G)</f>
        <v>#NAME?</v>
      </c>
      <c r="H1154" s="27" t="e">
        <f ca="1">_xlfn.XLOOKUP(G1154,Planilha6!G:G,Planilha6!H:H)</f>
        <v>#NAME?</v>
      </c>
      <c r="I1154" s="27" t="e">
        <f ca="1">_xlfn.XLOOKUP(H1154,Planilha6!H:H,Planilha6!I:I)</f>
        <v>#NAME?</v>
      </c>
      <c r="J1154" s="27" t="e">
        <f ca="1">_xlfn.XLOOKUP(I1154,Planilha6!I:I,Planilha6!J:J)</f>
        <v>#NAME?</v>
      </c>
      <c r="K1154" s="27" t="e">
        <f ca="1">_xlfn.XLOOKUP(J1154,Planilha6!J:J,Planilha6!K:K)</f>
        <v>#NAME?</v>
      </c>
      <c r="L1154" s="27" t="e">
        <f ca="1">_xlfn.XLOOKUP(K1154,Planilha6!K:K,Planilha6!L:L)</f>
        <v>#NAME?</v>
      </c>
      <c r="M1154" s="27" t="e">
        <f ca="1">_xlfn.XLOOKUP(L1154,Planilha6!L:L,Planilha6!M:M)</f>
        <v>#NAME?</v>
      </c>
    </row>
    <row r="1155" spans="1:13" x14ac:dyDescent="0.25">
      <c r="A1155" s="32" t="s">
        <v>9627</v>
      </c>
      <c r="B1155" s="27" t="e">
        <f ca="1">_xlfn.XLOOKUP(A1155,Planilha6!A:A,Planilha6!B:B)</f>
        <v>#NAME?</v>
      </c>
      <c r="C1155" s="27" t="e">
        <f ca="1">_xlfn.XLOOKUP(B1155,Planilha6!B:B,Planilha6!C:C)</f>
        <v>#NAME?</v>
      </c>
      <c r="D1155" s="27" t="e">
        <f ca="1">_xlfn.XLOOKUP(C1155,Planilha6!C:C,Planilha6!D:D)</f>
        <v>#NAME?</v>
      </c>
      <c r="E1155" s="27" t="e">
        <f ca="1">_xlfn.XLOOKUP(D1155,Planilha6!D:D,Planilha6!E:E)</f>
        <v>#NAME?</v>
      </c>
      <c r="F1155" s="27" t="e">
        <f ca="1">_xlfn.XLOOKUP(E1155,Planilha6!E:E,Planilha6!F:F)</f>
        <v>#NAME?</v>
      </c>
      <c r="G1155" s="27" t="e">
        <f ca="1">_xlfn.XLOOKUP(F1155,Planilha6!F:F,Planilha6!G:G)</f>
        <v>#NAME?</v>
      </c>
      <c r="H1155" s="27" t="e">
        <f ca="1">_xlfn.XLOOKUP(G1155,Planilha6!G:G,Planilha6!H:H)</f>
        <v>#NAME?</v>
      </c>
      <c r="I1155" s="27" t="e">
        <f ca="1">_xlfn.XLOOKUP(H1155,Planilha6!H:H,Planilha6!I:I)</f>
        <v>#NAME?</v>
      </c>
      <c r="J1155" s="27" t="e">
        <f ca="1">_xlfn.XLOOKUP(I1155,Planilha6!I:I,Planilha6!J:J)</f>
        <v>#NAME?</v>
      </c>
      <c r="K1155" s="27" t="e">
        <f ca="1">_xlfn.XLOOKUP(J1155,Planilha6!J:J,Planilha6!K:K)</f>
        <v>#NAME?</v>
      </c>
      <c r="L1155" s="27" t="e">
        <f ca="1">_xlfn.XLOOKUP(K1155,Planilha6!K:K,Planilha6!L:L)</f>
        <v>#NAME?</v>
      </c>
      <c r="M1155" s="27" t="e">
        <f ca="1">_xlfn.XLOOKUP(L1155,Planilha6!L:L,Planilha6!M:M)</f>
        <v>#NAME?</v>
      </c>
    </row>
    <row r="1156" spans="1:13" x14ac:dyDescent="0.25">
      <c r="A1156" s="32" t="s">
        <v>8893</v>
      </c>
      <c r="B1156" s="27" t="e">
        <f ca="1">_xlfn.XLOOKUP(A1156,Planilha6!A:A,Planilha6!B:B)</f>
        <v>#NAME?</v>
      </c>
      <c r="C1156" s="27" t="e">
        <f ca="1">_xlfn.XLOOKUP(B1156,Planilha6!B:B,Planilha6!C:C)</f>
        <v>#NAME?</v>
      </c>
      <c r="D1156" s="27" t="e">
        <f ca="1">_xlfn.XLOOKUP(C1156,Planilha6!C:C,Planilha6!D:D)</f>
        <v>#NAME?</v>
      </c>
      <c r="E1156" s="27" t="e">
        <f ca="1">_xlfn.XLOOKUP(D1156,Planilha6!D:D,Planilha6!E:E)</f>
        <v>#NAME?</v>
      </c>
      <c r="F1156" s="27" t="e">
        <f ca="1">_xlfn.XLOOKUP(E1156,Planilha6!E:E,Planilha6!F:F)</f>
        <v>#NAME?</v>
      </c>
      <c r="G1156" s="27" t="e">
        <f ca="1">_xlfn.XLOOKUP(F1156,Planilha6!F:F,Planilha6!G:G)</f>
        <v>#NAME?</v>
      </c>
      <c r="H1156" s="27" t="e">
        <f ca="1">_xlfn.XLOOKUP(G1156,Planilha6!G:G,Planilha6!H:H)</f>
        <v>#NAME?</v>
      </c>
      <c r="I1156" s="27" t="e">
        <f ca="1">_xlfn.XLOOKUP(H1156,Planilha6!H:H,Planilha6!I:I)</f>
        <v>#NAME?</v>
      </c>
      <c r="J1156" s="27" t="e">
        <f ca="1">_xlfn.XLOOKUP(I1156,Planilha6!I:I,Planilha6!J:J)</f>
        <v>#NAME?</v>
      </c>
      <c r="K1156" s="27" t="e">
        <f ca="1">_xlfn.XLOOKUP(J1156,Planilha6!J:J,Planilha6!K:K)</f>
        <v>#NAME?</v>
      </c>
      <c r="L1156" s="27" t="e">
        <f ca="1">_xlfn.XLOOKUP(K1156,Planilha6!K:K,Planilha6!L:L)</f>
        <v>#NAME?</v>
      </c>
      <c r="M1156" s="27" t="e">
        <f ca="1">_xlfn.XLOOKUP(L1156,Planilha6!L:L,Planilha6!M:M)</f>
        <v>#NAME?</v>
      </c>
    </row>
    <row r="1157" spans="1:13" x14ac:dyDescent="0.25">
      <c r="A1157" s="32" t="s">
        <v>9349</v>
      </c>
      <c r="B1157" s="27" t="e">
        <f ca="1">_xlfn.XLOOKUP(A1157,Planilha6!A:A,Planilha6!B:B)</f>
        <v>#NAME?</v>
      </c>
      <c r="C1157" s="27" t="e">
        <f ca="1">_xlfn.XLOOKUP(B1157,Planilha6!B:B,Planilha6!C:C)</f>
        <v>#NAME?</v>
      </c>
      <c r="D1157" s="27" t="e">
        <f ca="1">_xlfn.XLOOKUP(C1157,Planilha6!C:C,Planilha6!D:D)</f>
        <v>#NAME?</v>
      </c>
      <c r="E1157" s="27" t="e">
        <f ca="1">_xlfn.XLOOKUP(D1157,Planilha6!D:D,Planilha6!E:E)</f>
        <v>#NAME?</v>
      </c>
      <c r="F1157" s="27" t="e">
        <f ca="1">_xlfn.XLOOKUP(E1157,Planilha6!E:E,Planilha6!F:F)</f>
        <v>#NAME?</v>
      </c>
      <c r="G1157" s="27" t="e">
        <f ca="1">_xlfn.XLOOKUP(F1157,Planilha6!F:F,Planilha6!G:G)</f>
        <v>#NAME?</v>
      </c>
      <c r="H1157" s="27" t="e">
        <f ca="1">_xlfn.XLOOKUP(G1157,Planilha6!G:G,Planilha6!H:H)</f>
        <v>#NAME?</v>
      </c>
      <c r="I1157" s="27" t="e">
        <f ca="1">_xlfn.XLOOKUP(H1157,Planilha6!H:H,Planilha6!I:I)</f>
        <v>#NAME?</v>
      </c>
      <c r="J1157" s="27" t="e">
        <f ca="1">_xlfn.XLOOKUP(I1157,Planilha6!I:I,Planilha6!J:J)</f>
        <v>#NAME?</v>
      </c>
      <c r="K1157" s="27" t="e">
        <f ca="1">_xlfn.XLOOKUP(J1157,Planilha6!J:J,Planilha6!K:K)</f>
        <v>#NAME?</v>
      </c>
      <c r="L1157" s="27" t="e">
        <f ca="1">_xlfn.XLOOKUP(K1157,Planilha6!K:K,Planilha6!L:L)</f>
        <v>#NAME?</v>
      </c>
      <c r="M1157" s="27" t="e">
        <f ca="1">_xlfn.XLOOKUP(L1157,Planilha6!L:L,Planilha6!M:M)</f>
        <v>#NAME?</v>
      </c>
    </row>
    <row r="1158" spans="1:13" x14ac:dyDescent="0.25">
      <c r="A1158" s="32" t="s">
        <v>8943</v>
      </c>
      <c r="B1158" s="27" t="e">
        <f ca="1">_xlfn.XLOOKUP(A1158,Planilha6!A:A,Planilha6!B:B)</f>
        <v>#NAME?</v>
      </c>
      <c r="C1158" s="27" t="e">
        <f ca="1">_xlfn.XLOOKUP(B1158,Planilha6!B:B,Planilha6!C:C)</f>
        <v>#NAME?</v>
      </c>
      <c r="D1158" s="27" t="e">
        <f ca="1">_xlfn.XLOOKUP(C1158,Planilha6!C:C,Planilha6!D:D)</f>
        <v>#NAME?</v>
      </c>
      <c r="E1158" s="27" t="e">
        <f ca="1">_xlfn.XLOOKUP(D1158,Planilha6!D:D,Planilha6!E:E)</f>
        <v>#NAME?</v>
      </c>
      <c r="F1158" s="27" t="e">
        <f ca="1">_xlfn.XLOOKUP(E1158,Planilha6!E:E,Planilha6!F:F)</f>
        <v>#NAME?</v>
      </c>
      <c r="G1158" s="27" t="e">
        <f ca="1">_xlfn.XLOOKUP(F1158,Planilha6!F:F,Planilha6!G:G)</f>
        <v>#NAME?</v>
      </c>
      <c r="H1158" s="27" t="e">
        <f ca="1">_xlfn.XLOOKUP(G1158,Planilha6!G:G,Planilha6!H:H)</f>
        <v>#NAME?</v>
      </c>
      <c r="I1158" s="27" t="e">
        <f ca="1">_xlfn.XLOOKUP(H1158,Planilha6!H:H,Planilha6!I:I)</f>
        <v>#NAME?</v>
      </c>
      <c r="J1158" s="27" t="e">
        <f ca="1">_xlfn.XLOOKUP(I1158,Planilha6!I:I,Planilha6!J:J)</f>
        <v>#NAME?</v>
      </c>
      <c r="K1158" s="27" t="e">
        <f ca="1">_xlfn.XLOOKUP(J1158,Planilha6!J:J,Planilha6!K:K)</f>
        <v>#NAME?</v>
      </c>
      <c r="L1158" s="27" t="e">
        <f ca="1">_xlfn.XLOOKUP(K1158,Planilha6!K:K,Planilha6!L:L)</f>
        <v>#NAME?</v>
      </c>
      <c r="M1158" s="27" t="e">
        <f ca="1">_xlfn.XLOOKUP(L1158,Planilha6!L:L,Planilha6!M:M)</f>
        <v>#NAME?</v>
      </c>
    </row>
    <row r="1159" spans="1:13" x14ac:dyDescent="0.25">
      <c r="A1159" s="32" t="s">
        <v>9905</v>
      </c>
      <c r="B1159" s="27" t="e">
        <f ca="1">_xlfn.XLOOKUP(A1159,Planilha6!A:A,Planilha6!B:B)</f>
        <v>#NAME?</v>
      </c>
      <c r="C1159" s="27" t="e">
        <f ca="1">_xlfn.XLOOKUP(B1159,Planilha6!B:B,Planilha6!C:C)</f>
        <v>#NAME?</v>
      </c>
      <c r="D1159" s="27" t="e">
        <f ca="1">_xlfn.XLOOKUP(C1159,Planilha6!C:C,Planilha6!D:D)</f>
        <v>#NAME?</v>
      </c>
      <c r="E1159" s="27" t="e">
        <f ca="1">_xlfn.XLOOKUP(D1159,Planilha6!D:D,Planilha6!E:E)</f>
        <v>#NAME?</v>
      </c>
      <c r="F1159" s="27" t="e">
        <f ca="1">_xlfn.XLOOKUP(E1159,Planilha6!E:E,Planilha6!F:F)</f>
        <v>#NAME?</v>
      </c>
      <c r="G1159" s="27" t="e">
        <f ca="1">_xlfn.XLOOKUP(F1159,Planilha6!F:F,Planilha6!G:G)</f>
        <v>#NAME?</v>
      </c>
      <c r="H1159" s="27" t="e">
        <f ca="1">_xlfn.XLOOKUP(G1159,Planilha6!G:G,Planilha6!H:H)</f>
        <v>#NAME?</v>
      </c>
      <c r="I1159" s="27" t="e">
        <f ca="1">_xlfn.XLOOKUP(H1159,Planilha6!H:H,Planilha6!I:I)</f>
        <v>#NAME?</v>
      </c>
      <c r="J1159" s="27" t="e">
        <f ca="1">_xlfn.XLOOKUP(I1159,Planilha6!I:I,Planilha6!J:J)</f>
        <v>#NAME?</v>
      </c>
      <c r="K1159" s="27" t="e">
        <f ca="1">_xlfn.XLOOKUP(J1159,Planilha6!J:J,Planilha6!K:K)</f>
        <v>#NAME?</v>
      </c>
      <c r="L1159" s="27" t="e">
        <f ca="1">_xlfn.XLOOKUP(K1159,Planilha6!K:K,Planilha6!L:L)</f>
        <v>#NAME?</v>
      </c>
      <c r="M1159" s="27" t="e">
        <f ca="1">_xlfn.XLOOKUP(L1159,Planilha6!L:L,Planilha6!M:M)</f>
        <v>#NAME?</v>
      </c>
    </row>
    <row r="1160" spans="1:13" x14ac:dyDescent="0.25">
      <c r="A1160" s="32" t="s">
        <v>9299</v>
      </c>
      <c r="B1160" s="27" t="e">
        <f ca="1">_xlfn.XLOOKUP(A1160,Planilha6!A:A,Planilha6!B:B)</f>
        <v>#NAME?</v>
      </c>
      <c r="C1160" s="27" t="e">
        <f ca="1">_xlfn.XLOOKUP(B1160,Planilha6!B:B,Planilha6!C:C)</f>
        <v>#NAME?</v>
      </c>
      <c r="D1160" s="27" t="e">
        <f ca="1">_xlfn.XLOOKUP(C1160,Planilha6!C:C,Planilha6!D:D)</f>
        <v>#NAME?</v>
      </c>
      <c r="E1160" s="27" t="e">
        <f ca="1">_xlfn.XLOOKUP(D1160,Planilha6!D:D,Planilha6!E:E)</f>
        <v>#NAME?</v>
      </c>
      <c r="F1160" s="27" t="e">
        <f ca="1">_xlfn.XLOOKUP(E1160,Planilha6!E:E,Planilha6!F:F)</f>
        <v>#NAME?</v>
      </c>
      <c r="G1160" s="27" t="e">
        <f ca="1">_xlfn.XLOOKUP(F1160,Planilha6!F:F,Planilha6!G:G)</f>
        <v>#NAME?</v>
      </c>
      <c r="H1160" s="27" t="e">
        <f ca="1">_xlfn.XLOOKUP(G1160,Planilha6!G:G,Planilha6!H:H)</f>
        <v>#NAME?</v>
      </c>
      <c r="I1160" s="27" t="e">
        <f ca="1">_xlfn.XLOOKUP(H1160,Planilha6!H:H,Planilha6!I:I)</f>
        <v>#NAME?</v>
      </c>
      <c r="J1160" s="27" t="e">
        <f ca="1">_xlfn.XLOOKUP(I1160,Planilha6!I:I,Planilha6!J:J)</f>
        <v>#NAME?</v>
      </c>
      <c r="K1160" s="27" t="e">
        <f ca="1">_xlfn.XLOOKUP(J1160,Planilha6!J:J,Planilha6!K:K)</f>
        <v>#NAME?</v>
      </c>
      <c r="L1160" s="27" t="e">
        <f ca="1">_xlfn.XLOOKUP(K1160,Planilha6!K:K,Planilha6!L:L)</f>
        <v>#NAME?</v>
      </c>
      <c r="M1160" s="27" t="e">
        <f ca="1">_xlfn.XLOOKUP(L1160,Planilha6!L:L,Planilha6!M:M)</f>
        <v>#NAME?</v>
      </c>
    </row>
    <row r="1161" spans="1:13" x14ac:dyDescent="0.25">
      <c r="A1161" s="32" t="s">
        <v>8730</v>
      </c>
      <c r="B1161" s="27" t="e">
        <f ca="1">_xlfn.XLOOKUP(A1161,Planilha6!A:A,Planilha6!B:B)</f>
        <v>#NAME?</v>
      </c>
      <c r="C1161" s="27" t="e">
        <f ca="1">_xlfn.XLOOKUP(B1161,Planilha6!B:B,Planilha6!C:C)</f>
        <v>#NAME?</v>
      </c>
      <c r="D1161" s="27" t="e">
        <f ca="1">_xlfn.XLOOKUP(C1161,Planilha6!C:C,Planilha6!D:D)</f>
        <v>#NAME?</v>
      </c>
      <c r="E1161" s="27" t="e">
        <f ca="1">_xlfn.XLOOKUP(D1161,Planilha6!D:D,Planilha6!E:E)</f>
        <v>#NAME?</v>
      </c>
      <c r="F1161" s="27" t="e">
        <f ca="1">_xlfn.XLOOKUP(E1161,Planilha6!E:E,Planilha6!F:F)</f>
        <v>#NAME?</v>
      </c>
      <c r="G1161" s="27" t="e">
        <f ca="1">_xlfn.XLOOKUP(F1161,Planilha6!F:F,Planilha6!G:G)</f>
        <v>#NAME?</v>
      </c>
      <c r="H1161" s="27" t="e">
        <f ca="1">_xlfn.XLOOKUP(G1161,Planilha6!G:G,Planilha6!H:H)</f>
        <v>#NAME?</v>
      </c>
      <c r="I1161" s="27" t="e">
        <f ca="1">_xlfn.XLOOKUP(H1161,Planilha6!H:H,Planilha6!I:I)</f>
        <v>#NAME?</v>
      </c>
      <c r="J1161" s="27" t="e">
        <f ca="1">_xlfn.XLOOKUP(I1161,Planilha6!I:I,Planilha6!J:J)</f>
        <v>#NAME?</v>
      </c>
      <c r="K1161" s="27" t="e">
        <f ca="1">_xlfn.XLOOKUP(J1161,Planilha6!J:J,Planilha6!K:K)</f>
        <v>#NAME?</v>
      </c>
      <c r="L1161" s="27" t="e">
        <f ca="1">_xlfn.XLOOKUP(K1161,Planilha6!K:K,Planilha6!L:L)</f>
        <v>#NAME?</v>
      </c>
      <c r="M1161" s="27" t="e">
        <f ca="1">_xlfn.XLOOKUP(L1161,Planilha6!L:L,Planilha6!M:M)</f>
        <v>#NAME?</v>
      </c>
    </row>
    <row r="1162" spans="1:13" x14ac:dyDescent="0.25">
      <c r="A1162" s="32" t="s">
        <v>9393</v>
      </c>
      <c r="B1162" s="27" t="e">
        <f ca="1">_xlfn.XLOOKUP(A1162,Planilha6!A:A,Planilha6!B:B)</f>
        <v>#NAME?</v>
      </c>
      <c r="C1162" s="27" t="e">
        <f ca="1">_xlfn.XLOOKUP(B1162,Planilha6!B:B,Planilha6!C:C)</f>
        <v>#NAME?</v>
      </c>
      <c r="D1162" s="27" t="e">
        <f ca="1">_xlfn.XLOOKUP(C1162,Planilha6!C:C,Planilha6!D:D)</f>
        <v>#NAME?</v>
      </c>
      <c r="E1162" s="27" t="e">
        <f ca="1">_xlfn.XLOOKUP(D1162,Planilha6!D:D,Planilha6!E:E)</f>
        <v>#NAME?</v>
      </c>
      <c r="F1162" s="27" t="e">
        <f ca="1">_xlfn.XLOOKUP(E1162,Planilha6!E:E,Planilha6!F:F)</f>
        <v>#NAME?</v>
      </c>
      <c r="G1162" s="27" t="e">
        <f ca="1">_xlfn.XLOOKUP(F1162,Planilha6!F:F,Planilha6!G:G)</f>
        <v>#NAME?</v>
      </c>
      <c r="H1162" s="27" t="e">
        <f ca="1">_xlfn.XLOOKUP(G1162,Planilha6!G:G,Planilha6!H:H)</f>
        <v>#NAME?</v>
      </c>
      <c r="I1162" s="27" t="e">
        <f ca="1">_xlfn.XLOOKUP(H1162,Planilha6!H:H,Planilha6!I:I)</f>
        <v>#NAME?</v>
      </c>
      <c r="J1162" s="27" t="e">
        <f ca="1">_xlfn.XLOOKUP(I1162,Planilha6!I:I,Planilha6!J:J)</f>
        <v>#NAME?</v>
      </c>
      <c r="K1162" s="27" t="e">
        <f ca="1">_xlfn.XLOOKUP(J1162,Planilha6!J:J,Planilha6!K:K)</f>
        <v>#NAME?</v>
      </c>
      <c r="L1162" s="27" t="e">
        <f ca="1">_xlfn.XLOOKUP(K1162,Planilha6!K:K,Planilha6!L:L)</f>
        <v>#NAME?</v>
      </c>
      <c r="M1162" s="27" t="e">
        <f ca="1">_xlfn.XLOOKUP(L1162,Planilha6!L:L,Planilha6!M:M)</f>
        <v>#NAME?</v>
      </c>
    </row>
    <row r="1163" spans="1:13" x14ac:dyDescent="0.25">
      <c r="A1163" s="32" t="s">
        <v>8971</v>
      </c>
      <c r="B1163" s="27" t="e">
        <f ca="1">_xlfn.XLOOKUP(A1163,Planilha6!A:A,Planilha6!B:B)</f>
        <v>#NAME?</v>
      </c>
      <c r="C1163" s="27" t="e">
        <f ca="1">_xlfn.XLOOKUP(B1163,Planilha6!B:B,Planilha6!C:C)</f>
        <v>#NAME?</v>
      </c>
      <c r="D1163" s="27" t="e">
        <f ca="1">_xlfn.XLOOKUP(C1163,Planilha6!C:C,Planilha6!D:D)</f>
        <v>#NAME?</v>
      </c>
      <c r="E1163" s="27" t="e">
        <f ca="1">_xlfn.XLOOKUP(D1163,Planilha6!D:D,Planilha6!E:E)</f>
        <v>#NAME?</v>
      </c>
      <c r="F1163" s="27" t="e">
        <f ca="1">_xlfn.XLOOKUP(E1163,Planilha6!E:E,Planilha6!F:F)</f>
        <v>#NAME?</v>
      </c>
      <c r="G1163" s="27" t="e">
        <f ca="1">_xlfn.XLOOKUP(F1163,Planilha6!F:F,Planilha6!G:G)</f>
        <v>#NAME?</v>
      </c>
      <c r="H1163" s="27" t="e">
        <f ca="1">_xlfn.XLOOKUP(G1163,Planilha6!G:G,Planilha6!H:H)</f>
        <v>#NAME?</v>
      </c>
      <c r="I1163" s="27" t="e">
        <f ca="1">_xlfn.XLOOKUP(H1163,Planilha6!H:H,Planilha6!I:I)</f>
        <v>#NAME?</v>
      </c>
      <c r="J1163" s="27" t="e">
        <f ca="1">_xlfn.XLOOKUP(I1163,Planilha6!I:I,Planilha6!J:J)</f>
        <v>#NAME?</v>
      </c>
      <c r="K1163" s="27" t="e">
        <f ca="1">_xlfn.XLOOKUP(J1163,Planilha6!J:J,Planilha6!K:K)</f>
        <v>#NAME?</v>
      </c>
      <c r="L1163" s="27" t="e">
        <f ca="1">_xlfn.XLOOKUP(K1163,Planilha6!K:K,Planilha6!L:L)</f>
        <v>#NAME?</v>
      </c>
      <c r="M1163" s="27" t="e">
        <f ca="1">_xlfn.XLOOKUP(L1163,Planilha6!L:L,Planilha6!M:M)</f>
        <v>#NAME?</v>
      </c>
    </row>
    <row r="1164" spans="1:13" x14ac:dyDescent="0.25">
      <c r="A1164" s="32" t="s">
        <v>9410</v>
      </c>
      <c r="B1164" s="27" t="e">
        <f ca="1">_xlfn.XLOOKUP(A1164,Planilha6!A:A,Planilha6!B:B)</f>
        <v>#NAME?</v>
      </c>
      <c r="C1164" s="27" t="e">
        <f ca="1">_xlfn.XLOOKUP(B1164,Planilha6!B:B,Planilha6!C:C)</f>
        <v>#NAME?</v>
      </c>
      <c r="D1164" s="27" t="e">
        <f ca="1">_xlfn.XLOOKUP(C1164,Planilha6!C:C,Planilha6!D:D)</f>
        <v>#NAME?</v>
      </c>
      <c r="E1164" s="27" t="e">
        <f ca="1">_xlfn.XLOOKUP(D1164,Planilha6!D:D,Planilha6!E:E)</f>
        <v>#NAME?</v>
      </c>
      <c r="F1164" s="27" t="e">
        <f ca="1">_xlfn.XLOOKUP(E1164,Planilha6!E:E,Planilha6!F:F)</f>
        <v>#NAME?</v>
      </c>
      <c r="G1164" s="27" t="e">
        <f ca="1">_xlfn.XLOOKUP(F1164,Planilha6!F:F,Planilha6!G:G)</f>
        <v>#NAME?</v>
      </c>
      <c r="H1164" s="27" t="e">
        <f ca="1">_xlfn.XLOOKUP(G1164,Planilha6!G:G,Planilha6!H:H)</f>
        <v>#NAME?</v>
      </c>
      <c r="I1164" s="27" t="e">
        <f ca="1">_xlfn.XLOOKUP(H1164,Planilha6!H:H,Planilha6!I:I)</f>
        <v>#NAME?</v>
      </c>
      <c r="J1164" s="27" t="e">
        <f ca="1">_xlfn.XLOOKUP(I1164,Planilha6!I:I,Planilha6!J:J)</f>
        <v>#NAME?</v>
      </c>
      <c r="K1164" s="27" t="e">
        <f ca="1">_xlfn.XLOOKUP(J1164,Planilha6!J:J,Planilha6!K:K)</f>
        <v>#NAME?</v>
      </c>
      <c r="L1164" s="27" t="e">
        <f ca="1">_xlfn.XLOOKUP(K1164,Planilha6!K:K,Planilha6!L:L)</f>
        <v>#NAME?</v>
      </c>
      <c r="M1164" s="27" t="e">
        <f ca="1">_xlfn.XLOOKUP(L1164,Planilha6!L:L,Planilha6!M:M)</f>
        <v>#NAME?</v>
      </c>
    </row>
    <row r="1165" spans="1:13" x14ac:dyDescent="0.25">
      <c r="A1165" s="32" t="s">
        <v>8732</v>
      </c>
      <c r="B1165" s="27" t="e">
        <f ca="1">_xlfn.XLOOKUP(A1165,Planilha6!A:A,Planilha6!B:B)</f>
        <v>#NAME?</v>
      </c>
      <c r="C1165" s="27" t="e">
        <f ca="1">_xlfn.XLOOKUP(B1165,Planilha6!B:B,Planilha6!C:C)</f>
        <v>#NAME?</v>
      </c>
      <c r="D1165" s="27" t="e">
        <f ca="1">_xlfn.XLOOKUP(C1165,Planilha6!C:C,Planilha6!D:D)</f>
        <v>#NAME?</v>
      </c>
      <c r="E1165" s="27" t="e">
        <f ca="1">_xlfn.XLOOKUP(D1165,Planilha6!D:D,Planilha6!E:E)</f>
        <v>#NAME?</v>
      </c>
      <c r="F1165" s="27" t="e">
        <f ca="1">_xlfn.XLOOKUP(E1165,Planilha6!E:E,Planilha6!F:F)</f>
        <v>#NAME?</v>
      </c>
      <c r="G1165" s="27" t="e">
        <f ca="1">_xlfn.XLOOKUP(F1165,Planilha6!F:F,Planilha6!G:G)</f>
        <v>#NAME?</v>
      </c>
      <c r="H1165" s="27" t="e">
        <f ca="1">_xlfn.XLOOKUP(G1165,Planilha6!G:G,Planilha6!H:H)</f>
        <v>#NAME?</v>
      </c>
      <c r="I1165" s="27" t="e">
        <f ca="1">_xlfn.XLOOKUP(H1165,Planilha6!H:H,Planilha6!I:I)</f>
        <v>#NAME?</v>
      </c>
      <c r="J1165" s="27" t="e">
        <f ca="1">_xlfn.XLOOKUP(I1165,Planilha6!I:I,Planilha6!J:J)</f>
        <v>#NAME?</v>
      </c>
      <c r="K1165" s="27" t="e">
        <f ca="1">_xlfn.XLOOKUP(J1165,Planilha6!J:J,Planilha6!K:K)</f>
        <v>#NAME?</v>
      </c>
      <c r="L1165" s="27" t="e">
        <f ca="1">_xlfn.XLOOKUP(K1165,Planilha6!K:K,Planilha6!L:L)</f>
        <v>#NAME?</v>
      </c>
      <c r="M1165" s="27" t="e">
        <f ca="1">_xlfn.XLOOKUP(L1165,Planilha6!L:L,Planilha6!M:M)</f>
        <v>#NAME?</v>
      </c>
    </row>
    <row r="1166" spans="1:13" x14ac:dyDescent="0.25">
      <c r="A1166" s="32" t="s">
        <v>9413</v>
      </c>
      <c r="B1166" s="27" t="e">
        <f ca="1">_xlfn.XLOOKUP(A1166,Planilha6!A:A,Planilha6!B:B)</f>
        <v>#NAME?</v>
      </c>
      <c r="C1166" s="27" t="e">
        <f ca="1">_xlfn.XLOOKUP(B1166,Planilha6!B:B,Planilha6!C:C)</f>
        <v>#NAME?</v>
      </c>
      <c r="D1166" s="27" t="e">
        <f ca="1">_xlfn.XLOOKUP(C1166,Planilha6!C:C,Planilha6!D:D)</f>
        <v>#NAME?</v>
      </c>
      <c r="E1166" s="27" t="e">
        <f ca="1">_xlfn.XLOOKUP(D1166,Planilha6!D:D,Planilha6!E:E)</f>
        <v>#NAME?</v>
      </c>
      <c r="F1166" s="27" t="e">
        <f ca="1">_xlfn.XLOOKUP(E1166,Planilha6!E:E,Planilha6!F:F)</f>
        <v>#NAME?</v>
      </c>
      <c r="G1166" s="27" t="e">
        <f ca="1">_xlfn.XLOOKUP(F1166,Planilha6!F:F,Planilha6!G:G)</f>
        <v>#NAME?</v>
      </c>
      <c r="H1166" s="27" t="e">
        <f ca="1">_xlfn.XLOOKUP(G1166,Planilha6!G:G,Planilha6!H:H)</f>
        <v>#NAME?</v>
      </c>
      <c r="I1166" s="27" t="e">
        <f ca="1">_xlfn.XLOOKUP(H1166,Planilha6!H:H,Planilha6!I:I)</f>
        <v>#NAME?</v>
      </c>
      <c r="J1166" s="27" t="e">
        <f ca="1">_xlfn.XLOOKUP(I1166,Planilha6!I:I,Planilha6!J:J)</f>
        <v>#NAME?</v>
      </c>
      <c r="K1166" s="27" t="e">
        <f ca="1">_xlfn.XLOOKUP(J1166,Planilha6!J:J,Planilha6!K:K)</f>
        <v>#NAME?</v>
      </c>
      <c r="L1166" s="27" t="e">
        <f ca="1">_xlfn.XLOOKUP(K1166,Planilha6!K:K,Planilha6!L:L)</f>
        <v>#NAME?</v>
      </c>
      <c r="M1166" s="27" t="e">
        <f ca="1">_xlfn.XLOOKUP(L1166,Planilha6!L:L,Planilha6!M:M)</f>
        <v>#NAME?</v>
      </c>
    </row>
    <row r="1167" spans="1:13" x14ac:dyDescent="0.25">
      <c r="A1167" s="32" t="s">
        <v>8468</v>
      </c>
      <c r="B1167" s="27" t="e">
        <f ca="1">_xlfn.XLOOKUP(A1167,Planilha6!A:A,Planilha6!B:B)</f>
        <v>#NAME?</v>
      </c>
      <c r="C1167" s="27" t="e">
        <f ca="1">_xlfn.XLOOKUP(B1167,Planilha6!B:B,Planilha6!C:C)</f>
        <v>#NAME?</v>
      </c>
      <c r="D1167" s="27" t="e">
        <f ca="1">_xlfn.XLOOKUP(C1167,Planilha6!C:C,Planilha6!D:D)</f>
        <v>#NAME?</v>
      </c>
      <c r="E1167" s="27" t="e">
        <f ca="1">_xlfn.XLOOKUP(D1167,Planilha6!D:D,Planilha6!E:E)</f>
        <v>#NAME?</v>
      </c>
      <c r="F1167" s="27" t="e">
        <f ca="1">_xlfn.XLOOKUP(E1167,Planilha6!E:E,Planilha6!F:F)</f>
        <v>#NAME?</v>
      </c>
      <c r="G1167" s="27" t="e">
        <f ca="1">_xlfn.XLOOKUP(F1167,Planilha6!F:F,Planilha6!G:G)</f>
        <v>#NAME?</v>
      </c>
      <c r="H1167" s="27" t="e">
        <f ca="1">_xlfn.XLOOKUP(G1167,Planilha6!G:G,Planilha6!H:H)</f>
        <v>#NAME?</v>
      </c>
      <c r="I1167" s="27" t="e">
        <f ca="1">_xlfn.XLOOKUP(H1167,Planilha6!H:H,Planilha6!I:I)</f>
        <v>#NAME?</v>
      </c>
      <c r="J1167" s="27" t="e">
        <f ca="1">_xlfn.XLOOKUP(I1167,Planilha6!I:I,Planilha6!J:J)</f>
        <v>#NAME?</v>
      </c>
      <c r="K1167" s="27" t="e">
        <f ca="1">_xlfn.XLOOKUP(J1167,Planilha6!J:J,Planilha6!K:K)</f>
        <v>#NAME?</v>
      </c>
      <c r="L1167" s="27" t="e">
        <f ca="1">_xlfn.XLOOKUP(K1167,Planilha6!K:K,Planilha6!L:L)</f>
        <v>#NAME?</v>
      </c>
      <c r="M1167" s="27" t="e">
        <f ca="1">_xlfn.XLOOKUP(L1167,Planilha6!L:L,Planilha6!M:M)</f>
        <v>#NAME?</v>
      </c>
    </row>
    <row r="1168" spans="1:13" x14ac:dyDescent="0.25">
      <c r="A1168" s="32" t="s">
        <v>9334</v>
      </c>
      <c r="B1168" s="27" t="e">
        <f ca="1">_xlfn.XLOOKUP(A1168,Planilha6!A:A,Planilha6!B:B)</f>
        <v>#NAME?</v>
      </c>
      <c r="C1168" s="27" t="e">
        <f ca="1">_xlfn.XLOOKUP(B1168,Planilha6!B:B,Planilha6!C:C)</f>
        <v>#NAME?</v>
      </c>
      <c r="D1168" s="27" t="e">
        <f ca="1">_xlfn.XLOOKUP(C1168,Planilha6!C:C,Planilha6!D:D)</f>
        <v>#NAME?</v>
      </c>
      <c r="E1168" s="27" t="e">
        <f ca="1">_xlfn.XLOOKUP(D1168,Planilha6!D:D,Planilha6!E:E)</f>
        <v>#NAME?</v>
      </c>
      <c r="F1168" s="27" t="e">
        <f ca="1">_xlfn.XLOOKUP(E1168,Planilha6!E:E,Planilha6!F:F)</f>
        <v>#NAME?</v>
      </c>
      <c r="G1168" s="27" t="e">
        <f ca="1">_xlfn.XLOOKUP(F1168,Planilha6!F:F,Planilha6!G:G)</f>
        <v>#NAME?</v>
      </c>
      <c r="H1168" s="27" t="e">
        <f ca="1">_xlfn.XLOOKUP(G1168,Planilha6!G:G,Planilha6!H:H)</f>
        <v>#NAME?</v>
      </c>
      <c r="I1168" s="27" t="e">
        <f ca="1">_xlfn.XLOOKUP(H1168,Planilha6!H:H,Planilha6!I:I)</f>
        <v>#NAME?</v>
      </c>
      <c r="J1168" s="27" t="e">
        <f ca="1">_xlfn.XLOOKUP(I1168,Planilha6!I:I,Planilha6!J:J)</f>
        <v>#NAME?</v>
      </c>
      <c r="K1168" s="27" t="e">
        <f ca="1">_xlfn.XLOOKUP(J1168,Planilha6!J:J,Planilha6!K:K)</f>
        <v>#NAME?</v>
      </c>
      <c r="L1168" s="27" t="e">
        <f ca="1">_xlfn.XLOOKUP(K1168,Planilha6!K:K,Planilha6!L:L)</f>
        <v>#NAME?</v>
      </c>
      <c r="M1168" s="27" t="e">
        <f ca="1">_xlfn.XLOOKUP(L1168,Planilha6!L:L,Planilha6!M:M)</f>
        <v>#NAME?</v>
      </c>
    </row>
    <row r="1169" spans="1:13" x14ac:dyDescent="0.25">
      <c r="A1169" s="32" t="s">
        <v>9900</v>
      </c>
      <c r="B1169" s="27" t="e">
        <f ca="1">_xlfn.XLOOKUP(A1169,Planilha6!A:A,Planilha6!B:B)</f>
        <v>#NAME?</v>
      </c>
      <c r="C1169" s="27" t="e">
        <f ca="1">_xlfn.XLOOKUP(B1169,Planilha6!B:B,Planilha6!C:C)</f>
        <v>#NAME?</v>
      </c>
      <c r="D1169" s="27" t="e">
        <f ca="1">_xlfn.XLOOKUP(C1169,Planilha6!C:C,Planilha6!D:D)</f>
        <v>#NAME?</v>
      </c>
      <c r="E1169" s="27" t="e">
        <f ca="1">_xlfn.XLOOKUP(D1169,Planilha6!D:D,Planilha6!E:E)</f>
        <v>#NAME?</v>
      </c>
      <c r="F1169" s="27" t="e">
        <f ca="1">_xlfn.XLOOKUP(E1169,Planilha6!E:E,Planilha6!F:F)</f>
        <v>#NAME?</v>
      </c>
      <c r="G1169" s="27" t="e">
        <f ca="1">_xlfn.XLOOKUP(F1169,Planilha6!F:F,Planilha6!G:G)</f>
        <v>#NAME?</v>
      </c>
      <c r="H1169" s="27" t="e">
        <f ca="1">_xlfn.XLOOKUP(G1169,Planilha6!G:G,Planilha6!H:H)</f>
        <v>#NAME?</v>
      </c>
      <c r="I1169" s="27" t="e">
        <f ca="1">_xlfn.XLOOKUP(H1169,Planilha6!H:H,Planilha6!I:I)</f>
        <v>#NAME?</v>
      </c>
      <c r="J1169" s="27" t="e">
        <f ca="1">_xlfn.XLOOKUP(I1169,Planilha6!I:I,Planilha6!J:J)</f>
        <v>#NAME?</v>
      </c>
      <c r="K1169" s="27" t="e">
        <f ca="1">_xlfn.XLOOKUP(J1169,Planilha6!J:J,Planilha6!K:K)</f>
        <v>#NAME?</v>
      </c>
      <c r="L1169" s="27" t="e">
        <f ca="1">_xlfn.XLOOKUP(K1169,Planilha6!K:K,Planilha6!L:L)</f>
        <v>#NAME?</v>
      </c>
      <c r="M1169" s="27" t="e">
        <f ca="1">_xlfn.XLOOKUP(L1169,Planilha6!L:L,Planilha6!M:M)</f>
        <v>#NAME?</v>
      </c>
    </row>
    <row r="1170" spans="1:13" x14ac:dyDescent="0.25">
      <c r="A1170" s="32" t="s">
        <v>8563</v>
      </c>
      <c r="B1170" s="27" t="e">
        <f ca="1">_xlfn.XLOOKUP(A1170,Planilha6!A:A,Planilha6!B:B)</f>
        <v>#NAME?</v>
      </c>
      <c r="C1170" s="27" t="e">
        <f ca="1">_xlfn.XLOOKUP(B1170,Planilha6!B:B,Planilha6!C:C)</f>
        <v>#NAME?</v>
      </c>
      <c r="D1170" s="27" t="e">
        <f ca="1">_xlfn.XLOOKUP(C1170,Planilha6!C:C,Planilha6!D:D)</f>
        <v>#NAME?</v>
      </c>
      <c r="E1170" s="27" t="e">
        <f ca="1">_xlfn.XLOOKUP(D1170,Planilha6!D:D,Planilha6!E:E)</f>
        <v>#NAME?</v>
      </c>
      <c r="F1170" s="27" t="e">
        <f ca="1">_xlfn.XLOOKUP(E1170,Planilha6!E:E,Planilha6!F:F)</f>
        <v>#NAME?</v>
      </c>
      <c r="G1170" s="27" t="e">
        <f ca="1">_xlfn.XLOOKUP(F1170,Planilha6!F:F,Planilha6!G:G)</f>
        <v>#NAME?</v>
      </c>
      <c r="H1170" s="27" t="e">
        <f ca="1">_xlfn.XLOOKUP(G1170,Planilha6!G:G,Planilha6!H:H)</f>
        <v>#NAME?</v>
      </c>
      <c r="I1170" s="27" t="e">
        <f ca="1">_xlfn.XLOOKUP(H1170,Planilha6!H:H,Planilha6!I:I)</f>
        <v>#NAME?</v>
      </c>
      <c r="J1170" s="27" t="e">
        <f ca="1">_xlfn.XLOOKUP(I1170,Planilha6!I:I,Planilha6!J:J)</f>
        <v>#NAME?</v>
      </c>
      <c r="K1170" s="27" t="e">
        <f ca="1">_xlfn.XLOOKUP(J1170,Planilha6!J:J,Planilha6!K:K)</f>
        <v>#NAME?</v>
      </c>
      <c r="L1170" s="27" t="e">
        <f ca="1">_xlfn.XLOOKUP(K1170,Planilha6!K:K,Planilha6!L:L)</f>
        <v>#NAME?</v>
      </c>
      <c r="M1170" s="27" t="e">
        <f ca="1">_xlfn.XLOOKUP(L1170,Planilha6!L:L,Planilha6!M:M)</f>
        <v>#NAME?</v>
      </c>
    </row>
    <row r="1171" spans="1:13" x14ac:dyDescent="0.25">
      <c r="A1171" s="32" t="s">
        <v>9268</v>
      </c>
      <c r="B1171" s="27" t="e">
        <f ca="1">_xlfn.XLOOKUP(A1171,Planilha6!A:A,Planilha6!B:B)</f>
        <v>#NAME?</v>
      </c>
      <c r="C1171" s="27" t="e">
        <f ca="1">_xlfn.XLOOKUP(B1171,Planilha6!B:B,Planilha6!C:C)</f>
        <v>#NAME?</v>
      </c>
      <c r="D1171" s="27" t="e">
        <f ca="1">_xlfn.XLOOKUP(C1171,Planilha6!C:C,Planilha6!D:D)</f>
        <v>#NAME?</v>
      </c>
      <c r="E1171" s="27" t="e">
        <f ca="1">_xlfn.XLOOKUP(D1171,Planilha6!D:D,Planilha6!E:E)</f>
        <v>#NAME?</v>
      </c>
      <c r="F1171" s="27" t="e">
        <f ca="1">_xlfn.XLOOKUP(E1171,Planilha6!E:E,Planilha6!F:F)</f>
        <v>#NAME?</v>
      </c>
      <c r="G1171" s="27" t="e">
        <f ca="1">_xlfn.XLOOKUP(F1171,Planilha6!F:F,Planilha6!G:G)</f>
        <v>#NAME?</v>
      </c>
      <c r="H1171" s="27" t="e">
        <f ca="1">_xlfn.XLOOKUP(G1171,Planilha6!G:G,Planilha6!H:H)</f>
        <v>#NAME?</v>
      </c>
      <c r="I1171" s="27" t="e">
        <f ca="1">_xlfn.XLOOKUP(H1171,Planilha6!H:H,Planilha6!I:I)</f>
        <v>#NAME?</v>
      </c>
      <c r="J1171" s="27" t="e">
        <f ca="1">_xlfn.XLOOKUP(I1171,Planilha6!I:I,Planilha6!J:J)</f>
        <v>#NAME?</v>
      </c>
      <c r="K1171" s="27" t="e">
        <f ca="1">_xlfn.XLOOKUP(J1171,Planilha6!J:J,Planilha6!K:K)</f>
        <v>#NAME?</v>
      </c>
      <c r="L1171" s="27" t="e">
        <f ca="1">_xlfn.XLOOKUP(K1171,Planilha6!K:K,Planilha6!L:L)</f>
        <v>#NAME?</v>
      </c>
      <c r="M1171" s="27" t="e">
        <f ca="1">_xlfn.XLOOKUP(L1171,Planilha6!L:L,Planilha6!M:M)</f>
        <v>#NAME?</v>
      </c>
    </row>
    <row r="1172" spans="1:13" x14ac:dyDescent="0.25">
      <c r="A1172" s="32" t="s">
        <v>8469</v>
      </c>
      <c r="B1172" s="27" t="e">
        <f ca="1">_xlfn.XLOOKUP(A1172,Planilha6!A:A,Planilha6!B:B)</f>
        <v>#NAME?</v>
      </c>
      <c r="C1172" s="27" t="e">
        <f ca="1">_xlfn.XLOOKUP(B1172,Planilha6!B:B,Planilha6!C:C)</f>
        <v>#NAME?</v>
      </c>
      <c r="D1172" s="27" t="e">
        <f ca="1">_xlfn.XLOOKUP(C1172,Planilha6!C:C,Planilha6!D:D)</f>
        <v>#NAME?</v>
      </c>
      <c r="E1172" s="27" t="e">
        <f ca="1">_xlfn.XLOOKUP(D1172,Planilha6!D:D,Planilha6!E:E)</f>
        <v>#NAME?</v>
      </c>
      <c r="F1172" s="27" t="e">
        <f ca="1">_xlfn.XLOOKUP(E1172,Planilha6!E:E,Planilha6!F:F)</f>
        <v>#NAME?</v>
      </c>
      <c r="G1172" s="27" t="e">
        <f ca="1">_xlfn.XLOOKUP(F1172,Planilha6!F:F,Planilha6!G:G)</f>
        <v>#NAME?</v>
      </c>
      <c r="H1172" s="27" t="e">
        <f ca="1">_xlfn.XLOOKUP(G1172,Planilha6!G:G,Planilha6!H:H)</f>
        <v>#NAME?</v>
      </c>
      <c r="I1172" s="27" t="e">
        <f ca="1">_xlfn.XLOOKUP(H1172,Planilha6!H:H,Planilha6!I:I)</f>
        <v>#NAME?</v>
      </c>
      <c r="J1172" s="27" t="e">
        <f ca="1">_xlfn.XLOOKUP(I1172,Planilha6!I:I,Planilha6!J:J)</f>
        <v>#NAME?</v>
      </c>
      <c r="K1172" s="27" t="e">
        <f ca="1">_xlfn.XLOOKUP(J1172,Planilha6!J:J,Planilha6!K:K)</f>
        <v>#NAME?</v>
      </c>
      <c r="L1172" s="27" t="e">
        <f ca="1">_xlfn.XLOOKUP(K1172,Planilha6!K:K,Planilha6!L:L)</f>
        <v>#NAME?</v>
      </c>
      <c r="M1172" s="27" t="e">
        <f ca="1">_xlfn.XLOOKUP(L1172,Planilha6!L:L,Planilha6!M:M)</f>
        <v>#NAME?</v>
      </c>
    </row>
    <row r="1173" spans="1:13" x14ac:dyDescent="0.25">
      <c r="A1173" s="32" t="s">
        <v>8470</v>
      </c>
      <c r="B1173" s="27" t="e">
        <f ca="1">_xlfn.XLOOKUP(A1173,Planilha6!A:A,Planilha6!B:B)</f>
        <v>#NAME?</v>
      </c>
      <c r="C1173" s="27" t="e">
        <f ca="1">_xlfn.XLOOKUP(B1173,Planilha6!B:B,Planilha6!C:C)</f>
        <v>#NAME?</v>
      </c>
      <c r="D1173" s="27" t="e">
        <f ca="1">_xlfn.XLOOKUP(C1173,Planilha6!C:C,Planilha6!D:D)</f>
        <v>#NAME?</v>
      </c>
      <c r="E1173" s="27" t="e">
        <f ca="1">_xlfn.XLOOKUP(D1173,Planilha6!D:D,Planilha6!E:E)</f>
        <v>#NAME?</v>
      </c>
      <c r="F1173" s="27" t="e">
        <f ca="1">_xlfn.XLOOKUP(E1173,Planilha6!E:E,Planilha6!F:F)</f>
        <v>#NAME?</v>
      </c>
      <c r="G1173" s="27" t="e">
        <f ca="1">_xlfn.XLOOKUP(F1173,Planilha6!F:F,Planilha6!G:G)</f>
        <v>#NAME?</v>
      </c>
      <c r="H1173" s="27" t="e">
        <f ca="1">_xlfn.XLOOKUP(G1173,Planilha6!G:G,Planilha6!H:H)</f>
        <v>#NAME?</v>
      </c>
      <c r="I1173" s="27" t="e">
        <f ca="1">_xlfn.XLOOKUP(H1173,Planilha6!H:H,Planilha6!I:I)</f>
        <v>#NAME?</v>
      </c>
      <c r="J1173" s="27" t="e">
        <f ca="1">_xlfn.XLOOKUP(I1173,Planilha6!I:I,Planilha6!J:J)</f>
        <v>#NAME?</v>
      </c>
      <c r="K1173" s="27" t="e">
        <f ca="1">_xlfn.XLOOKUP(J1173,Planilha6!J:J,Planilha6!K:K)</f>
        <v>#NAME?</v>
      </c>
      <c r="L1173" s="27" t="e">
        <f ca="1">_xlfn.XLOOKUP(K1173,Planilha6!K:K,Planilha6!L:L)</f>
        <v>#NAME?</v>
      </c>
      <c r="M1173" s="27" t="e">
        <f ca="1">_xlfn.XLOOKUP(L1173,Planilha6!L:L,Planilha6!M:M)</f>
        <v>#NAME?</v>
      </c>
    </row>
    <row r="1174" spans="1:13" x14ac:dyDescent="0.25">
      <c r="A1174" s="32" t="s">
        <v>9828</v>
      </c>
      <c r="B1174" s="27" t="e">
        <f ca="1">_xlfn.XLOOKUP(A1174,Planilha6!A:A,Planilha6!B:B)</f>
        <v>#NAME?</v>
      </c>
      <c r="C1174" s="27" t="e">
        <f ca="1">_xlfn.XLOOKUP(B1174,Planilha6!B:B,Planilha6!C:C)</f>
        <v>#NAME?</v>
      </c>
      <c r="D1174" s="27" t="e">
        <f ca="1">_xlfn.XLOOKUP(C1174,Planilha6!C:C,Planilha6!D:D)</f>
        <v>#NAME?</v>
      </c>
      <c r="E1174" s="27" t="e">
        <f ca="1">_xlfn.XLOOKUP(D1174,Planilha6!D:D,Planilha6!E:E)</f>
        <v>#NAME?</v>
      </c>
      <c r="F1174" s="27" t="e">
        <f ca="1">_xlfn.XLOOKUP(E1174,Planilha6!E:E,Planilha6!F:F)</f>
        <v>#NAME?</v>
      </c>
      <c r="G1174" s="27" t="e">
        <f ca="1">_xlfn.XLOOKUP(F1174,Planilha6!F:F,Planilha6!G:G)</f>
        <v>#NAME?</v>
      </c>
      <c r="H1174" s="27" t="e">
        <f ca="1">_xlfn.XLOOKUP(G1174,Planilha6!G:G,Planilha6!H:H)</f>
        <v>#NAME?</v>
      </c>
      <c r="I1174" s="27" t="e">
        <f ca="1">_xlfn.XLOOKUP(H1174,Planilha6!H:H,Planilha6!I:I)</f>
        <v>#NAME?</v>
      </c>
      <c r="J1174" s="27" t="e">
        <f ca="1">_xlfn.XLOOKUP(I1174,Planilha6!I:I,Planilha6!J:J)</f>
        <v>#NAME?</v>
      </c>
      <c r="K1174" s="27" t="e">
        <f ca="1">_xlfn.XLOOKUP(J1174,Planilha6!J:J,Planilha6!K:K)</f>
        <v>#NAME?</v>
      </c>
      <c r="L1174" s="27" t="e">
        <f ca="1">_xlfn.XLOOKUP(K1174,Planilha6!K:K,Planilha6!L:L)</f>
        <v>#NAME?</v>
      </c>
      <c r="M1174" s="27" t="e">
        <f ca="1">_xlfn.XLOOKUP(L1174,Planilha6!L:L,Planilha6!M:M)</f>
        <v>#NAME?</v>
      </c>
    </row>
    <row r="1175" spans="1:13" x14ac:dyDescent="0.25">
      <c r="A1175" s="32" t="s">
        <v>8752</v>
      </c>
      <c r="B1175" s="27" t="e">
        <f ca="1">_xlfn.XLOOKUP(A1175,Planilha6!A:A,Planilha6!B:B)</f>
        <v>#NAME?</v>
      </c>
      <c r="C1175" s="27" t="e">
        <f ca="1">_xlfn.XLOOKUP(B1175,Planilha6!B:B,Planilha6!C:C)</f>
        <v>#NAME?</v>
      </c>
      <c r="D1175" s="27" t="e">
        <f ca="1">_xlfn.XLOOKUP(C1175,Planilha6!C:C,Planilha6!D:D)</f>
        <v>#NAME?</v>
      </c>
      <c r="E1175" s="27" t="e">
        <f ca="1">_xlfn.XLOOKUP(D1175,Planilha6!D:D,Planilha6!E:E)</f>
        <v>#NAME?</v>
      </c>
      <c r="F1175" s="27" t="e">
        <f ca="1">_xlfn.XLOOKUP(E1175,Planilha6!E:E,Planilha6!F:F)</f>
        <v>#NAME?</v>
      </c>
      <c r="G1175" s="27" t="e">
        <f ca="1">_xlfn.XLOOKUP(F1175,Planilha6!F:F,Planilha6!G:G)</f>
        <v>#NAME?</v>
      </c>
      <c r="H1175" s="27" t="e">
        <f ca="1">_xlfn.XLOOKUP(G1175,Planilha6!G:G,Planilha6!H:H)</f>
        <v>#NAME?</v>
      </c>
      <c r="I1175" s="27" t="e">
        <f ca="1">_xlfn.XLOOKUP(H1175,Planilha6!H:H,Planilha6!I:I)</f>
        <v>#NAME?</v>
      </c>
      <c r="J1175" s="27" t="e">
        <f ca="1">_xlfn.XLOOKUP(I1175,Planilha6!I:I,Planilha6!J:J)</f>
        <v>#NAME?</v>
      </c>
      <c r="K1175" s="27" t="e">
        <f ca="1">_xlfn.XLOOKUP(J1175,Planilha6!J:J,Planilha6!K:K)</f>
        <v>#NAME?</v>
      </c>
      <c r="L1175" s="27" t="e">
        <f ca="1">_xlfn.XLOOKUP(K1175,Planilha6!K:K,Planilha6!L:L)</f>
        <v>#NAME?</v>
      </c>
      <c r="M1175" s="27" t="e">
        <f ca="1">_xlfn.XLOOKUP(L1175,Planilha6!L:L,Planilha6!M:M)</f>
        <v>#NAME?</v>
      </c>
    </row>
    <row r="1176" spans="1:13" x14ac:dyDescent="0.25">
      <c r="A1176" s="32" t="s">
        <v>9765</v>
      </c>
      <c r="B1176" s="27" t="e">
        <f ca="1">_xlfn.XLOOKUP(A1176,Planilha6!A:A,Planilha6!B:B)</f>
        <v>#NAME?</v>
      </c>
      <c r="C1176" s="27" t="e">
        <f ca="1">_xlfn.XLOOKUP(B1176,Planilha6!B:B,Planilha6!C:C)</f>
        <v>#NAME?</v>
      </c>
      <c r="D1176" s="27" t="e">
        <f ca="1">_xlfn.XLOOKUP(C1176,Planilha6!C:C,Planilha6!D:D)</f>
        <v>#NAME?</v>
      </c>
      <c r="E1176" s="27" t="e">
        <f ca="1">_xlfn.XLOOKUP(D1176,Planilha6!D:D,Planilha6!E:E)</f>
        <v>#NAME?</v>
      </c>
      <c r="F1176" s="27" t="e">
        <f ca="1">_xlfn.XLOOKUP(E1176,Planilha6!E:E,Planilha6!F:F)</f>
        <v>#NAME?</v>
      </c>
      <c r="G1176" s="27" t="e">
        <f ca="1">_xlfn.XLOOKUP(F1176,Planilha6!F:F,Planilha6!G:G)</f>
        <v>#NAME?</v>
      </c>
      <c r="H1176" s="27" t="e">
        <f ca="1">_xlfn.XLOOKUP(G1176,Planilha6!G:G,Planilha6!H:H)</f>
        <v>#NAME?</v>
      </c>
      <c r="I1176" s="27" t="e">
        <f ca="1">_xlfn.XLOOKUP(H1176,Planilha6!H:H,Planilha6!I:I)</f>
        <v>#NAME?</v>
      </c>
      <c r="J1176" s="27" t="e">
        <f ca="1">_xlfn.XLOOKUP(I1176,Planilha6!I:I,Planilha6!J:J)</f>
        <v>#NAME?</v>
      </c>
      <c r="K1176" s="27" t="e">
        <f ca="1">_xlfn.XLOOKUP(J1176,Planilha6!J:J,Planilha6!K:K)</f>
        <v>#NAME?</v>
      </c>
      <c r="L1176" s="27" t="e">
        <f ca="1">_xlfn.XLOOKUP(K1176,Planilha6!K:K,Planilha6!L:L)</f>
        <v>#NAME?</v>
      </c>
      <c r="M1176" s="27" t="e">
        <f ca="1">_xlfn.XLOOKUP(L1176,Planilha6!L:L,Planilha6!M:M)</f>
        <v>#NAME?</v>
      </c>
    </row>
    <row r="1177" spans="1:13" x14ac:dyDescent="0.25">
      <c r="A1177" s="32" t="s">
        <v>8833</v>
      </c>
      <c r="B1177" s="27" t="e">
        <f ca="1">_xlfn.XLOOKUP(A1177,Planilha6!A:A,Planilha6!B:B)</f>
        <v>#NAME?</v>
      </c>
      <c r="C1177" s="27" t="e">
        <f ca="1">_xlfn.XLOOKUP(B1177,Planilha6!B:B,Planilha6!C:C)</f>
        <v>#NAME?</v>
      </c>
      <c r="D1177" s="27" t="e">
        <f ca="1">_xlfn.XLOOKUP(C1177,Planilha6!C:C,Planilha6!D:D)</f>
        <v>#NAME?</v>
      </c>
      <c r="E1177" s="27" t="e">
        <f ca="1">_xlfn.XLOOKUP(D1177,Planilha6!D:D,Planilha6!E:E)</f>
        <v>#NAME?</v>
      </c>
      <c r="F1177" s="27" t="e">
        <f ca="1">_xlfn.XLOOKUP(E1177,Planilha6!E:E,Planilha6!F:F)</f>
        <v>#NAME?</v>
      </c>
      <c r="G1177" s="27" t="e">
        <f ca="1">_xlfn.XLOOKUP(F1177,Planilha6!F:F,Planilha6!G:G)</f>
        <v>#NAME?</v>
      </c>
      <c r="H1177" s="27" t="e">
        <f ca="1">_xlfn.XLOOKUP(G1177,Planilha6!G:G,Planilha6!H:H)</f>
        <v>#NAME?</v>
      </c>
      <c r="I1177" s="27" t="e">
        <f ca="1">_xlfn.XLOOKUP(H1177,Planilha6!H:H,Planilha6!I:I)</f>
        <v>#NAME?</v>
      </c>
      <c r="J1177" s="27" t="e">
        <f ca="1">_xlfn.XLOOKUP(I1177,Planilha6!I:I,Planilha6!J:J)</f>
        <v>#NAME?</v>
      </c>
      <c r="K1177" s="27" t="e">
        <f ca="1">_xlfn.XLOOKUP(J1177,Planilha6!J:J,Planilha6!K:K)</f>
        <v>#NAME?</v>
      </c>
      <c r="L1177" s="27" t="e">
        <f ca="1">_xlfn.XLOOKUP(K1177,Planilha6!K:K,Planilha6!L:L)</f>
        <v>#NAME?</v>
      </c>
      <c r="M1177" s="27" t="e">
        <f ca="1">_xlfn.XLOOKUP(L1177,Planilha6!L:L,Planilha6!M:M)</f>
        <v>#NAME?</v>
      </c>
    </row>
    <row r="1178" spans="1:13" x14ac:dyDescent="0.25">
      <c r="A1178" s="32" t="s">
        <v>8471</v>
      </c>
      <c r="B1178" s="27" t="e">
        <f ca="1">_xlfn.XLOOKUP(A1178,Planilha6!A:A,Planilha6!B:B)</f>
        <v>#NAME?</v>
      </c>
      <c r="C1178" s="27" t="e">
        <f ca="1">_xlfn.XLOOKUP(B1178,Planilha6!B:B,Planilha6!C:C)</f>
        <v>#NAME?</v>
      </c>
      <c r="D1178" s="27" t="e">
        <f ca="1">_xlfn.XLOOKUP(C1178,Planilha6!C:C,Planilha6!D:D)</f>
        <v>#NAME?</v>
      </c>
      <c r="E1178" s="27" t="e">
        <f ca="1">_xlfn.XLOOKUP(D1178,Planilha6!D:D,Planilha6!E:E)</f>
        <v>#NAME?</v>
      </c>
      <c r="F1178" s="27" t="e">
        <f ca="1">_xlfn.XLOOKUP(E1178,Planilha6!E:E,Planilha6!F:F)</f>
        <v>#NAME?</v>
      </c>
      <c r="G1178" s="27" t="e">
        <f ca="1">_xlfn.XLOOKUP(F1178,Planilha6!F:F,Planilha6!G:G)</f>
        <v>#NAME?</v>
      </c>
      <c r="H1178" s="27" t="e">
        <f ca="1">_xlfn.XLOOKUP(G1178,Planilha6!G:G,Planilha6!H:H)</f>
        <v>#NAME?</v>
      </c>
      <c r="I1178" s="27" t="e">
        <f ca="1">_xlfn.XLOOKUP(H1178,Planilha6!H:H,Planilha6!I:I)</f>
        <v>#NAME?</v>
      </c>
      <c r="J1178" s="27" t="e">
        <f ca="1">_xlfn.XLOOKUP(I1178,Planilha6!I:I,Planilha6!J:J)</f>
        <v>#NAME?</v>
      </c>
      <c r="K1178" s="27" t="e">
        <f ca="1">_xlfn.XLOOKUP(J1178,Planilha6!J:J,Planilha6!K:K)</f>
        <v>#NAME?</v>
      </c>
      <c r="L1178" s="27" t="e">
        <f ca="1">_xlfn.XLOOKUP(K1178,Planilha6!K:K,Planilha6!L:L)</f>
        <v>#NAME?</v>
      </c>
      <c r="M1178" s="27" t="e">
        <f ca="1">_xlfn.XLOOKUP(L1178,Planilha6!L:L,Planilha6!M:M)</f>
        <v>#NAME?</v>
      </c>
    </row>
    <row r="1179" spans="1:13" x14ac:dyDescent="0.25">
      <c r="A1179" s="32" t="s">
        <v>8757</v>
      </c>
      <c r="B1179" s="27" t="e">
        <f ca="1">_xlfn.XLOOKUP(A1179,Planilha6!A:A,Planilha6!B:B)</f>
        <v>#NAME?</v>
      </c>
      <c r="C1179" s="27" t="e">
        <f ca="1">_xlfn.XLOOKUP(B1179,Planilha6!B:B,Planilha6!C:C)</f>
        <v>#NAME?</v>
      </c>
      <c r="D1179" s="27" t="e">
        <f ca="1">_xlfn.XLOOKUP(C1179,Planilha6!C:C,Planilha6!D:D)</f>
        <v>#NAME?</v>
      </c>
      <c r="E1179" s="27" t="e">
        <f ca="1">_xlfn.XLOOKUP(D1179,Planilha6!D:D,Planilha6!E:E)</f>
        <v>#NAME?</v>
      </c>
      <c r="F1179" s="27" t="e">
        <f ca="1">_xlfn.XLOOKUP(E1179,Planilha6!E:E,Planilha6!F:F)</f>
        <v>#NAME?</v>
      </c>
      <c r="G1179" s="27" t="e">
        <f ca="1">_xlfn.XLOOKUP(F1179,Planilha6!F:F,Planilha6!G:G)</f>
        <v>#NAME?</v>
      </c>
      <c r="H1179" s="27" t="e">
        <f ca="1">_xlfn.XLOOKUP(G1179,Planilha6!G:G,Planilha6!H:H)</f>
        <v>#NAME?</v>
      </c>
      <c r="I1179" s="27" t="e">
        <f ca="1">_xlfn.XLOOKUP(H1179,Planilha6!H:H,Planilha6!I:I)</f>
        <v>#NAME?</v>
      </c>
      <c r="J1179" s="27" t="e">
        <f ca="1">_xlfn.XLOOKUP(I1179,Planilha6!I:I,Planilha6!J:J)</f>
        <v>#NAME?</v>
      </c>
      <c r="K1179" s="27" t="e">
        <f ca="1">_xlfn.XLOOKUP(J1179,Planilha6!J:J,Planilha6!K:K)</f>
        <v>#NAME?</v>
      </c>
      <c r="L1179" s="27" t="e">
        <f ca="1">_xlfn.XLOOKUP(K1179,Planilha6!K:K,Planilha6!L:L)</f>
        <v>#NAME?</v>
      </c>
      <c r="M1179" s="27" t="e">
        <f ca="1">_xlfn.XLOOKUP(L1179,Planilha6!L:L,Planilha6!M:M)</f>
        <v>#NAME?</v>
      </c>
    </row>
    <row r="1180" spans="1:13" x14ac:dyDescent="0.25">
      <c r="A1180" s="32" t="s">
        <v>9411</v>
      </c>
      <c r="B1180" s="27" t="e">
        <f ca="1">_xlfn.XLOOKUP(A1180,Planilha6!A:A,Planilha6!B:B)</f>
        <v>#NAME?</v>
      </c>
      <c r="C1180" s="27" t="e">
        <f ca="1">_xlfn.XLOOKUP(B1180,Planilha6!B:B,Planilha6!C:C)</f>
        <v>#NAME?</v>
      </c>
      <c r="D1180" s="27" t="e">
        <f ca="1">_xlfn.XLOOKUP(C1180,Planilha6!C:C,Planilha6!D:D)</f>
        <v>#NAME?</v>
      </c>
      <c r="E1180" s="27" t="e">
        <f ca="1">_xlfn.XLOOKUP(D1180,Planilha6!D:D,Planilha6!E:E)</f>
        <v>#NAME?</v>
      </c>
      <c r="F1180" s="27" t="e">
        <f ca="1">_xlfn.XLOOKUP(E1180,Planilha6!E:E,Planilha6!F:F)</f>
        <v>#NAME?</v>
      </c>
      <c r="G1180" s="27" t="e">
        <f ca="1">_xlfn.XLOOKUP(F1180,Planilha6!F:F,Planilha6!G:G)</f>
        <v>#NAME?</v>
      </c>
      <c r="H1180" s="27" t="e">
        <f ca="1">_xlfn.XLOOKUP(G1180,Planilha6!G:G,Planilha6!H:H)</f>
        <v>#NAME?</v>
      </c>
      <c r="I1180" s="27" t="e">
        <f ca="1">_xlfn.XLOOKUP(H1180,Planilha6!H:H,Planilha6!I:I)</f>
        <v>#NAME?</v>
      </c>
      <c r="J1180" s="27" t="e">
        <f ca="1">_xlfn.XLOOKUP(I1180,Planilha6!I:I,Planilha6!J:J)</f>
        <v>#NAME?</v>
      </c>
      <c r="K1180" s="27" t="e">
        <f ca="1">_xlfn.XLOOKUP(J1180,Planilha6!J:J,Planilha6!K:K)</f>
        <v>#NAME?</v>
      </c>
      <c r="L1180" s="27" t="e">
        <f ca="1">_xlfn.XLOOKUP(K1180,Planilha6!K:K,Planilha6!L:L)</f>
        <v>#NAME?</v>
      </c>
      <c r="M1180" s="27" t="e">
        <f ca="1">_xlfn.XLOOKUP(L1180,Planilha6!L:L,Planilha6!M:M)</f>
        <v>#NAME?</v>
      </c>
    </row>
    <row r="1181" spans="1:13" x14ac:dyDescent="0.25">
      <c r="A1181" s="32" t="s">
        <v>9906</v>
      </c>
      <c r="B1181" s="27" t="e">
        <f ca="1">_xlfn.XLOOKUP(A1181,Planilha6!A:A,Planilha6!B:B)</f>
        <v>#NAME?</v>
      </c>
      <c r="C1181" s="27" t="e">
        <f ca="1">_xlfn.XLOOKUP(B1181,Planilha6!B:B,Planilha6!C:C)</f>
        <v>#NAME?</v>
      </c>
      <c r="D1181" s="27" t="e">
        <f ca="1">_xlfn.XLOOKUP(C1181,Planilha6!C:C,Planilha6!D:D)</f>
        <v>#NAME?</v>
      </c>
      <c r="E1181" s="27" t="e">
        <f ca="1">_xlfn.XLOOKUP(D1181,Planilha6!D:D,Planilha6!E:E)</f>
        <v>#NAME?</v>
      </c>
      <c r="F1181" s="27" t="e">
        <f ca="1">_xlfn.XLOOKUP(E1181,Planilha6!E:E,Planilha6!F:F)</f>
        <v>#NAME?</v>
      </c>
      <c r="G1181" s="27" t="e">
        <f ca="1">_xlfn.XLOOKUP(F1181,Planilha6!F:F,Planilha6!G:G)</f>
        <v>#NAME?</v>
      </c>
      <c r="H1181" s="27" t="e">
        <f ca="1">_xlfn.XLOOKUP(G1181,Planilha6!G:G,Planilha6!H:H)</f>
        <v>#NAME?</v>
      </c>
      <c r="I1181" s="27" t="e">
        <f ca="1">_xlfn.XLOOKUP(H1181,Planilha6!H:H,Planilha6!I:I)</f>
        <v>#NAME?</v>
      </c>
      <c r="J1181" s="27" t="e">
        <f ca="1">_xlfn.XLOOKUP(I1181,Planilha6!I:I,Planilha6!J:J)</f>
        <v>#NAME?</v>
      </c>
      <c r="K1181" s="27" t="e">
        <f ca="1">_xlfn.XLOOKUP(J1181,Planilha6!J:J,Planilha6!K:K)</f>
        <v>#NAME?</v>
      </c>
      <c r="L1181" s="27" t="e">
        <f ca="1">_xlfn.XLOOKUP(K1181,Planilha6!K:K,Planilha6!L:L)</f>
        <v>#NAME?</v>
      </c>
      <c r="M1181" s="27" t="e">
        <f ca="1">_xlfn.XLOOKUP(L1181,Planilha6!L:L,Planilha6!M:M)</f>
        <v>#NAME?</v>
      </c>
    </row>
    <row r="1182" spans="1:13" x14ac:dyDescent="0.25">
      <c r="A1182" s="32" t="s">
        <v>8472</v>
      </c>
      <c r="B1182" s="27" t="e">
        <f ca="1">_xlfn.XLOOKUP(A1182,Planilha6!A:A,Planilha6!B:B)</f>
        <v>#NAME?</v>
      </c>
      <c r="C1182" s="27" t="e">
        <f ca="1">_xlfn.XLOOKUP(B1182,Planilha6!B:B,Planilha6!C:C)</f>
        <v>#NAME?</v>
      </c>
      <c r="D1182" s="27" t="e">
        <f ca="1">_xlfn.XLOOKUP(C1182,Planilha6!C:C,Planilha6!D:D)</f>
        <v>#NAME?</v>
      </c>
      <c r="E1182" s="27" t="e">
        <f ca="1">_xlfn.XLOOKUP(D1182,Planilha6!D:D,Planilha6!E:E)</f>
        <v>#NAME?</v>
      </c>
      <c r="F1182" s="27" t="e">
        <f ca="1">_xlfn.XLOOKUP(E1182,Planilha6!E:E,Planilha6!F:F)</f>
        <v>#NAME?</v>
      </c>
      <c r="G1182" s="27" t="e">
        <f ca="1">_xlfn.XLOOKUP(F1182,Planilha6!F:F,Planilha6!G:G)</f>
        <v>#NAME?</v>
      </c>
      <c r="H1182" s="27" t="e">
        <f ca="1">_xlfn.XLOOKUP(G1182,Planilha6!G:G,Planilha6!H:H)</f>
        <v>#NAME?</v>
      </c>
      <c r="I1182" s="27" t="e">
        <f ca="1">_xlfn.XLOOKUP(H1182,Planilha6!H:H,Planilha6!I:I)</f>
        <v>#NAME?</v>
      </c>
      <c r="J1182" s="27" t="e">
        <f ca="1">_xlfn.XLOOKUP(I1182,Planilha6!I:I,Planilha6!J:J)</f>
        <v>#NAME?</v>
      </c>
      <c r="K1182" s="27" t="e">
        <f ca="1">_xlfn.XLOOKUP(J1182,Planilha6!J:J,Planilha6!K:K)</f>
        <v>#NAME?</v>
      </c>
      <c r="L1182" s="27" t="e">
        <f ca="1">_xlfn.XLOOKUP(K1182,Planilha6!K:K,Planilha6!L:L)</f>
        <v>#NAME?</v>
      </c>
      <c r="M1182" s="27" t="e">
        <f ca="1">_xlfn.XLOOKUP(L1182,Planilha6!L:L,Planilha6!M:M)</f>
        <v>#NAME?</v>
      </c>
    </row>
    <row r="1183" spans="1:13" x14ac:dyDescent="0.25">
      <c r="A1183" s="32" t="s">
        <v>8877</v>
      </c>
      <c r="B1183" s="27" t="e">
        <f ca="1">_xlfn.XLOOKUP(A1183,Planilha6!A:A,Planilha6!B:B)</f>
        <v>#NAME?</v>
      </c>
      <c r="C1183" s="27" t="e">
        <f ca="1">_xlfn.XLOOKUP(B1183,Planilha6!B:B,Planilha6!C:C)</f>
        <v>#NAME?</v>
      </c>
      <c r="D1183" s="27" t="e">
        <f ca="1">_xlfn.XLOOKUP(C1183,Planilha6!C:C,Planilha6!D:D)</f>
        <v>#NAME?</v>
      </c>
      <c r="E1183" s="27" t="e">
        <f ca="1">_xlfn.XLOOKUP(D1183,Planilha6!D:D,Planilha6!E:E)</f>
        <v>#NAME?</v>
      </c>
      <c r="F1183" s="27" t="e">
        <f ca="1">_xlfn.XLOOKUP(E1183,Planilha6!E:E,Planilha6!F:F)</f>
        <v>#NAME?</v>
      </c>
      <c r="G1183" s="27" t="e">
        <f ca="1">_xlfn.XLOOKUP(F1183,Planilha6!F:F,Planilha6!G:G)</f>
        <v>#NAME?</v>
      </c>
      <c r="H1183" s="27" t="e">
        <f ca="1">_xlfn.XLOOKUP(G1183,Planilha6!G:G,Planilha6!H:H)</f>
        <v>#NAME?</v>
      </c>
      <c r="I1183" s="27" t="e">
        <f ca="1">_xlfn.XLOOKUP(H1183,Planilha6!H:H,Planilha6!I:I)</f>
        <v>#NAME?</v>
      </c>
      <c r="J1183" s="27" t="e">
        <f ca="1">_xlfn.XLOOKUP(I1183,Planilha6!I:I,Planilha6!J:J)</f>
        <v>#NAME?</v>
      </c>
      <c r="K1183" s="27" t="e">
        <f ca="1">_xlfn.XLOOKUP(J1183,Planilha6!J:J,Planilha6!K:K)</f>
        <v>#NAME?</v>
      </c>
      <c r="L1183" s="27" t="e">
        <f ca="1">_xlfn.XLOOKUP(K1183,Planilha6!K:K,Planilha6!L:L)</f>
        <v>#NAME?</v>
      </c>
      <c r="M1183" s="27" t="e">
        <f ca="1">_xlfn.XLOOKUP(L1183,Planilha6!L:L,Planilha6!M:M)</f>
        <v>#NAME?</v>
      </c>
    </row>
    <row r="1184" spans="1:13" x14ac:dyDescent="0.25">
      <c r="A1184" s="32" t="s">
        <v>8860</v>
      </c>
      <c r="B1184" s="27" t="e">
        <f ca="1">_xlfn.XLOOKUP(A1184,Planilha6!A:A,Planilha6!B:B)</f>
        <v>#NAME?</v>
      </c>
      <c r="C1184" s="27" t="e">
        <f ca="1">_xlfn.XLOOKUP(B1184,Planilha6!B:B,Planilha6!C:C)</f>
        <v>#NAME?</v>
      </c>
      <c r="D1184" s="27" t="e">
        <f ca="1">_xlfn.XLOOKUP(C1184,Planilha6!C:C,Planilha6!D:D)</f>
        <v>#NAME?</v>
      </c>
      <c r="E1184" s="27" t="e">
        <f ca="1">_xlfn.XLOOKUP(D1184,Planilha6!D:D,Planilha6!E:E)</f>
        <v>#NAME?</v>
      </c>
      <c r="F1184" s="27" t="e">
        <f ca="1">_xlfn.XLOOKUP(E1184,Planilha6!E:E,Planilha6!F:F)</f>
        <v>#NAME?</v>
      </c>
      <c r="G1184" s="27" t="e">
        <f ca="1">_xlfn.XLOOKUP(F1184,Planilha6!F:F,Planilha6!G:G)</f>
        <v>#NAME?</v>
      </c>
      <c r="H1184" s="27" t="e">
        <f ca="1">_xlfn.XLOOKUP(G1184,Planilha6!G:G,Planilha6!H:H)</f>
        <v>#NAME?</v>
      </c>
      <c r="I1184" s="27" t="e">
        <f ca="1">_xlfn.XLOOKUP(H1184,Planilha6!H:H,Planilha6!I:I)</f>
        <v>#NAME?</v>
      </c>
      <c r="J1184" s="27" t="e">
        <f ca="1">_xlfn.XLOOKUP(I1184,Planilha6!I:I,Planilha6!J:J)</f>
        <v>#NAME?</v>
      </c>
      <c r="K1184" s="27" t="e">
        <f ca="1">_xlfn.XLOOKUP(J1184,Planilha6!J:J,Planilha6!K:K)</f>
        <v>#NAME?</v>
      </c>
      <c r="L1184" s="27" t="e">
        <f ca="1">_xlfn.XLOOKUP(K1184,Planilha6!K:K,Planilha6!L:L)</f>
        <v>#NAME?</v>
      </c>
      <c r="M1184" s="27" t="e">
        <f ca="1">_xlfn.XLOOKUP(L1184,Planilha6!L:L,Planilha6!M:M)</f>
        <v>#NAME?</v>
      </c>
    </row>
    <row r="1185" spans="1:13" x14ac:dyDescent="0.25">
      <c r="A1185" s="32" t="s">
        <v>9817</v>
      </c>
      <c r="B1185" s="27" t="e">
        <f ca="1">_xlfn.XLOOKUP(A1185,Planilha6!A:A,Planilha6!B:B)</f>
        <v>#NAME?</v>
      </c>
      <c r="C1185" s="27" t="e">
        <f ca="1">_xlfn.XLOOKUP(B1185,Planilha6!B:B,Planilha6!C:C)</f>
        <v>#NAME?</v>
      </c>
      <c r="D1185" s="27" t="e">
        <f ca="1">_xlfn.XLOOKUP(C1185,Planilha6!C:C,Planilha6!D:D)</f>
        <v>#NAME?</v>
      </c>
      <c r="E1185" s="27" t="e">
        <f ca="1">_xlfn.XLOOKUP(D1185,Planilha6!D:D,Planilha6!E:E)</f>
        <v>#NAME?</v>
      </c>
      <c r="F1185" s="27" t="e">
        <f ca="1">_xlfn.XLOOKUP(E1185,Planilha6!E:E,Planilha6!F:F)</f>
        <v>#NAME?</v>
      </c>
      <c r="G1185" s="27" t="e">
        <f ca="1">_xlfn.XLOOKUP(F1185,Planilha6!F:F,Planilha6!G:G)</f>
        <v>#NAME?</v>
      </c>
      <c r="H1185" s="27" t="e">
        <f ca="1">_xlfn.XLOOKUP(G1185,Planilha6!G:G,Planilha6!H:H)</f>
        <v>#NAME?</v>
      </c>
      <c r="I1185" s="27" t="e">
        <f ca="1">_xlfn.XLOOKUP(H1185,Planilha6!H:H,Planilha6!I:I)</f>
        <v>#NAME?</v>
      </c>
      <c r="J1185" s="27" t="e">
        <f ca="1">_xlfn.XLOOKUP(I1185,Planilha6!I:I,Planilha6!J:J)</f>
        <v>#NAME?</v>
      </c>
      <c r="K1185" s="27" t="e">
        <f ca="1">_xlfn.XLOOKUP(J1185,Planilha6!J:J,Planilha6!K:K)</f>
        <v>#NAME?</v>
      </c>
      <c r="L1185" s="27" t="e">
        <f ca="1">_xlfn.XLOOKUP(K1185,Planilha6!K:K,Planilha6!L:L)</f>
        <v>#NAME?</v>
      </c>
      <c r="M1185" s="27" t="e">
        <f ca="1">_xlfn.XLOOKUP(L1185,Planilha6!L:L,Planilha6!M:M)</f>
        <v>#NAME?</v>
      </c>
    </row>
    <row r="1186" spans="1:13" x14ac:dyDescent="0.25">
      <c r="A1186" s="32" t="s">
        <v>8973</v>
      </c>
      <c r="B1186" s="27" t="e">
        <f ca="1">_xlfn.XLOOKUP(A1186,Planilha6!A:A,Planilha6!B:B)</f>
        <v>#NAME?</v>
      </c>
      <c r="C1186" s="27" t="e">
        <f ca="1">_xlfn.XLOOKUP(B1186,Planilha6!B:B,Planilha6!C:C)</f>
        <v>#NAME?</v>
      </c>
      <c r="D1186" s="27" t="e">
        <f ca="1">_xlfn.XLOOKUP(C1186,Planilha6!C:C,Planilha6!D:D)</f>
        <v>#NAME?</v>
      </c>
      <c r="E1186" s="27" t="e">
        <f ca="1">_xlfn.XLOOKUP(D1186,Planilha6!D:D,Planilha6!E:E)</f>
        <v>#NAME?</v>
      </c>
      <c r="F1186" s="27" t="e">
        <f ca="1">_xlfn.XLOOKUP(E1186,Planilha6!E:E,Planilha6!F:F)</f>
        <v>#NAME?</v>
      </c>
      <c r="G1186" s="27" t="e">
        <f ca="1">_xlfn.XLOOKUP(F1186,Planilha6!F:F,Planilha6!G:G)</f>
        <v>#NAME?</v>
      </c>
      <c r="H1186" s="27" t="e">
        <f ca="1">_xlfn.XLOOKUP(G1186,Planilha6!G:G,Planilha6!H:H)</f>
        <v>#NAME?</v>
      </c>
      <c r="I1186" s="27" t="e">
        <f ca="1">_xlfn.XLOOKUP(H1186,Planilha6!H:H,Planilha6!I:I)</f>
        <v>#NAME?</v>
      </c>
      <c r="J1186" s="27" t="e">
        <f ca="1">_xlfn.XLOOKUP(I1186,Planilha6!I:I,Planilha6!J:J)</f>
        <v>#NAME?</v>
      </c>
      <c r="K1186" s="27" t="e">
        <f ca="1">_xlfn.XLOOKUP(J1186,Planilha6!J:J,Planilha6!K:K)</f>
        <v>#NAME?</v>
      </c>
      <c r="L1186" s="27" t="e">
        <f ca="1">_xlfn.XLOOKUP(K1186,Planilha6!K:K,Planilha6!L:L)</f>
        <v>#NAME?</v>
      </c>
      <c r="M1186" s="27" t="e">
        <f ca="1">_xlfn.XLOOKUP(L1186,Planilha6!L:L,Planilha6!M:M)</f>
        <v>#NAME?</v>
      </c>
    </row>
    <row r="1187" spans="1:13" x14ac:dyDescent="0.25">
      <c r="A1187" s="32" t="s">
        <v>9258</v>
      </c>
      <c r="B1187" s="27" t="e">
        <f ca="1">_xlfn.XLOOKUP(A1187,Planilha6!A:A,Planilha6!B:B)</f>
        <v>#NAME?</v>
      </c>
      <c r="C1187" s="27" t="e">
        <f ca="1">_xlfn.XLOOKUP(B1187,Planilha6!B:B,Planilha6!C:C)</f>
        <v>#NAME?</v>
      </c>
      <c r="D1187" s="27" t="e">
        <f ca="1">_xlfn.XLOOKUP(C1187,Planilha6!C:C,Planilha6!D:D)</f>
        <v>#NAME?</v>
      </c>
      <c r="E1187" s="27" t="e">
        <f ca="1">_xlfn.XLOOKUP(D1187,Planilha6!D:D,Planilha6!E:E)</f>
        <v>#NAME?</v>
      </c>
      <c r="F1187" s="27" t="e">
        <f ca="1">_xlfn.XLOOKUP(E1187,Planilha6!E:E,Planilha6!F:F)</f>
        <v>#NAME?</v>
      </c>
      <c r="G1187" s="27" t="e">
        <f ca="1">_xlfn.XLOOKUP(F1187,Planilha6!F:F,Planilha6!G:G)</f>
        <v>#NAME?</v>
      </c>
      <c r="H1187" s="27" t="e">
        <f ca="1">_xlfn.XLOOKUP(G1187,Planilha6!G:G,Planilha6!H:H)</f>
        <v>#NAME?</v>
      </c>
      <c r="I1187" s="27" t="e">
        <f ca="1">_xlfn.XLOOKUP(H1187,Planilha6!H:H,Planilha6!I:I)</f>
        <v>#NAME?</v>
      </c>
      <c r="J1187" s="27" t="e">
        <f ca="1">_xlfn.XLOOKUP(I1187,Planilha6!I:I,Planilha6!J:J)</f>
        <v>#NAME?</v>
      </c>
      <c r="K1187" s="27" t="e">
        <f ca="1">_xlfn.XLOOKUP(J1187,Planilha6!J:J,Planilha6!K:K)</f>
        <v>#NAME?</v>
      </c>
      <c r="L1187" s="27" t="e">
        <f ca="1">_xlfn.XLOOKUP(K1187,Planilha6!K:K,Planilha6!L:L)</f>
        <v>#NAME?</v>
      </c>
      <c r="M1187" s="27" t="e">
        <f ca="1">_xlfn.XLOOKUP(L1187,Planilha6!L:L,Planilha6!M:M)</f>
        <v>#NAME?</v>
      </c>
    </row>
    <row r="1188" spans="1:13" x14ac:dyDescent="0.25">
      <c r="A1188" s="32" t="s">
        <v>8817</v>
      </c>
      <c r="B1188" s="27" t="e">
        <f ca="1">_xlfn.XLOOKUP(A1188,Planilha6!A:A,Planilha6!B:B)</f>
        <v>#NAME?</v>
      </c>
      <c r="C1188" s="27" t="e">
        <f ca="1">_xlfn.XLOOKUP(B1188,Planilha6!B:B,Planilha6!C:C)</f>
        <v>#NAME?</v>
      </c>
      <c r="D1188" s="27" t="e">
        <f ca="1">_xlfn.XLOOKUP(C1188,Planilha6!C:C,Planilha6!D:D)</f>
        <v>#NAME?</v>
      </c>
      <c r="E1188" s="27" t="e">
        <f ca="1">_xlfn.XLOOKUP(D1188,Planilha6!D:D,Planilha6!E:E)</f>
        <v>#NAME?</v>
      </c>
      <c r="F1188" s="27" t="e">
        <f ca="1">_xlfn.XLOOKUP(E1188,Planilha6!E:E,Planilha6!F:F)</f>
        <v>#NAME?</v>
      </c>
      <c r="G1188" s="27" t="e">
        <f ca="1">_xlfn.XLOOKUP(F1188,Planilha6!F:F,Planilha6!G:G)</f>
        <v>#NAME?</v>
      </c>
      <c r="H1188" s="27" t="e">
        <f ca="1">_xlfn.XLOOKUP(G1188,Planilha6!G:G,Planilha6!H:H)</f>
        <v>#NAME?</v>
      </c>
      <c r="I1188" s="27" t="e">
        <f ca="1">_xlfn.XLOOKUP(H1188,Planilha6!H:H,Planilha6!I:I)</f>
        <v>#NAME?</v>
      </c>
      <c r="J1188" s="27" t="e">
        <f ca="1">_xlfn.XLOOKUP(I1188,Planilha6!I:I,Planilha6!J:J)</f>
        <v>#NAME?</v>
      </c>
      <c r="K1188" s="27" t="e">
        <f ca="1">_xlfn.XLOOKUP(J1188,Planilha6!J:J,Planilha6!K:K)</f>
        <v>#NAME?</v>
      </c>
      <c r="L1188" s="27" t="e">
        <f ca="1">_xlfn.XLOOKUP(K1188,Planilha6!K:K,Planilha6!L:L)</f>
        <v>#NAME?</v>
      </c>
      <c r="M1188" s="27" t="e">
        <f ca="1">_xlfn.XLOOKUP(L1188,Planilha6!L:L,Planilha6!M:M)</f>
        <v>#NAME?</v>
      </c>
    </row>
    <row r="1189" spans="1:13" x14ac:dyDescent="0.25">
      <c r="A1189" s="32" t="s">
        <v>8898</v>
      </c>
      <c r="B1189" s="27" t="e">
        <f ca="1">_xlfn.XLOOKUP(A1189,Planilha6!A:A,Planilha6!B:B)</f>
        <v>#NAME?</v>
      </c>
      <c r="C1189" s="27" t="e">
        <f ca="1">_xlfn.XLOOKUP(B1189,Planilha6!B:B,Planilha6!C:C)</f>
        <v>#NAME?</v>
      </c>
      <c r="D1189" s="27" t="e">
        <f ca="1">_xlfn.XLOOKUP(C1189,Planilha6!C:C,Planilha6!D:D)</f>
        <v>#NAME?</v>
      </c>
      <c r="E1189" s="27" t="e">
        <f ca="1">_xlfn.XLOOKUP(D1189,Planilha6!D:D,Planilha6!E:E)</f>
        <v>#NAME?</v>
      </c>
      <c r="F1189" s="27" t="e">
        <f ca="1">_xlfn.XLOOKUP(E1189,Planilha6!E:E,Planilha6!F:F)</f>
        <v>#NAME?</v>
      </c>
      <c r="G1189" s="27" t="e">
        <f ca="1">_xlfn.XLOOKUP(F1189,Planilha6!F:F,Planilha6!G:G)</f>
        <v>#NAME?</v>
      </c>
      <c r="H1189" s="27" t="e">
        <f ca="1">_xlfn.XLOOKUP(G1189,Planilha6!G:G,Planilha6!H:H)</f>
        <v>#NAME?</v>
      </c>
      <c r="I1189" s="27" t="e">
        <f ca="1">_xlfn.XLOOKUP(H1189,Planilha6!H:H,Planilha6!I:I)</f>
        <v>#NAME?</v>
      </c>
      <c r="J1189" s="27" t="e">
        <f ca="1">_xlfn.XLOOKUP(I1189,Planilha6!I:I,Planilha6!J:J)</f>
        <v>#NAME?</v>
      </c>
      <c r="K1189" s="27" t="e">
        <f ca="1">_xlfn.XLOOKUP(J1189,Planilha6!J:J,Planilha6!K:K)</f>
        <v>#NAME?</v>
      </c>
      <c r="L1189" s="27" t="e">
        <f ca="1">_xlfn.XLOOKUP(K1189,Planilha6!K:K,Planilha6!L:L)</f>
        <v>#NAME?</v>
      </c>
      <c r="M1189" s="27" t="e">
        <f ca="1">_xlfn.XLOOKUP(L1189,Planilha6!L:L,Planilha6!M:M)</f>
        <v>#NAME?</v>
      </c>
    </row>
    <row r="1190" spans="1:13" x14ac:dyDescent="0.25">
      <c r="A1190" s="32" t="s">
        <v>9560</v>
      </c>
      <c r="B1190" s="27" t="e">
        <f ca="1">_xlfn.XLOOKUP(A1190,Planilha6!A:A,Planilha6!B:B)</f>
        <v>#NAME?</v>
      </c>
      <c r="C1190" s="27" t="e">
        <f ca="1">_xlfn.XLOOKUP(B1190,Planilha6!B:B,Planilha6!C:C)</f>
        <v>#NAME?</v>
      </c>
      <c r="D1190" s="27" t="e">
        <f ca="1">_xlfn.XLOOKUP(C1190,Planilha6!C:C,Planilha6!D:D)</f>
        <v>#NAME?</v>
      </c>
      <c r="E1190" s="27" t="e">
        <f ca="1">_xlfn.XLOOKUP(D1190,Planilha6!D:D,Planilha6!E:E)</f>
        <v>#NAME?</v>
      </c>
      <c r="F1190" s="27" t="e">
        <f ca="1">_xlfn.XLOOKUP(E1190,Planilha6!E:E,Planilha6!F:F)</f>
        <v>#NAME?</v>
      </c>
      <c r="G1190" s="27" t="e">
        <f ca="1">_xlfn.XLOOKUP(F1190,Planilha6!F:F,Planilha6!G:G)</f>
        <v>#NAME?</v>
      </c>
      <c r="H1190" s="27" t="e">
        <f ca="1">_xlfn.XLOOKUP(G1190,Planilha6!G:G,Planilha6!H:H)</f>
        <v>#NAME?</v>
      </c>
      <c r="I1190" s="27" t="e">
        <f ca="1">_xlfn.XLOOKUP(H1190,Planilha6!H:H,Planilha6!I:I)</f>
        <v>#NAME?</v>
      </c>
      <c r="J1190" s="27" t="e">
        <f ca="1">_xlfn.XLOOKUP(I1190,Planilha6!I:I,Planilha6!J:J)</f>
        <v>#NAME?</v>
      </c>
      <c r="K1190" s="27" t="e">
        <f ca="1">_xlfn.XLOOKUP(J1190,Planilha6!J:J,Planilha6!K:K)</f>
        <v>#NAME?</v>
      </c>
      <c r="L1190" s="27" t="e">
        <f ca="1">_xlfn.XLOOKUP(K1190,Planilha6!K:K,Planilha6!L:L)</f>
        <v>#NAME?</v>
      </c>
      <c r="M1190" s="27" t="e">
        <f ca="1">_xlfn.XLOOKUP(L1190,Planilha6!L:L,Planilha6!M:M)</f>
        <v>#NAME?</v>
      </c>
    </row>
    <row r="1191" spans="1:13" x14ac:dyDescent="0.25">
      <c r="A1191" s="32" t="s">
        <v>9901</v>
      </c>
      <c r="B1191" s="27" t="e">
        <f ca="1">_xlfn.XLOOKUP(A1191,Planilha6!A:A,Planilha6!B:B)</f>
        <v>#NAME?</v>
      </c>
      <c r="C1191" s="27" t="e">
        <f ca="1">_xlfn.XLOOKUP(B1191,Planilha6!B:B,Planilha6!C:C)</f>
        <v>#NAME?</v>
      </c>
      <c r="D1191" s="27" t="e">
        <f ca="1">_xlfn.XLOOKUP(C1191,Planilha6!C:C,Planilha6!D:D)</f>
        <v>#NAME?</v>
      </c>
      <c r="E1191" s="27" t="e">
        <f ca="1">_xlfn.XLOOKUP(D1191,Planilha6!D:D,Planilha6!E:E)</f>
        <v>#NAME?</v>
      </c>
      <c r="F1191" s="27" t="e">
        <f ca="1">_xlfn.XLOOKUP(E1191,Planilha6!E:E,Planilha6!F:F)</f>
        <v>#NAME?</v>
      </c>
      <c r="G1191" s="27" t="e">
        <f ca="1">_xlfn.XLOOKUP(F1191,Planilha6!F:F,Planilha6!G:G)</f>
        <v>#NAME?</v>
      </c>
      <c r="H1191" s="27" t="e">
        <f ca="1">_xlfn.XLOOKUP(G1191,Planilha6!G:G,Planilha6!H:H)</f>
        <v>#NAME?</v>
      </c>
      <c r="I1191" s="27" t="e">
        <f ca="1">_xlfn.XLOOKUP(H1191,Planilha6!H:H,Planilha6!I:I)</f>
        <v>#NAME?</v>
      </c>
      <c r="J1191" s="27" t="e">
        <f ca="1">_xlfn.XLOOKUP(I1191,Planilha6!I:I,Planilha6!J:J)</f>
        <v>#NAME?</v>
      </c>
      <c r="K1191" s="27" t="e">
        <f ca="1">_xlfn.XLOOKUP(J1191,Planilha6!J:J,Planilha6!K:K)</f>
        <v>#NAME?</v>
      </c>
      <c r="L1191" s="27" t="e">
        <f ca="1">_xlfn.XLOOKUP(K1191,Planilha6!K:K,Planilha6!L:L)</f>
        <v>#NAME?</v>
      </c>
      <c r="M1191" s="27" t="e">
        <f ca="1">_xlfn.XLOOKUP(L1191,Planilha6!L:L,Planilha6!M:M)</f>
        <v>#NAME?</v>
      </c>
    </row>
    <row r="1192" spans="1:13" x14ac:dyDescent="0.25">
      <c r="A1192" s="32" t="s">
        <v>9564</v>
      </c>
      <c r="B1192" s="27" t="e">
        <f ca="1">_xlfn.XLOOKUP(A1192,Planilha6!A:A,Planilha6!B:B)</f>
        <v>#NAME?</v>
      </c>
      <c r="C1192" s="27" t="e">
        <f ca="1">_xlfn.XLOOKUP(B1192,Planilha6!B:B,Planilha6!C:C)</f>
        <v>#NAME?</v>
      </c>
      <c r="D1192" s="27" t="e">
        <f ca="1">_xlfn.XLOOKUP(C1192,Planilha6!C:C,Planilha6!D:D)</f>
        <v>#NAME?</v>
      </c>
      <c r="E1192" s="27" t="e">
        <f ca="1">_xlfn.XLOOKUP(D1192,Planilha6!D:D,Planilha6!E:E)</f>
        <v>#NAME?</v>
      </c>
      <c r="F1192" s="27" t="e">
        <f ca="1">_xlfn.XLOOKUP(E1192,Planilha6!E:E,Planilha6!F:F)</f>
        <v>#NAME?</v>
      </c>
      <c r="G1192" s="27" t="e">
        <f ca="1">_xlfn.XLOOKUP(F1192,Planilha6!F:F,Planilha6!G:G)</f>
        <v>#NAME?</v>
      </c>
      <c r="H1192" s="27" t="e">
        <f ca="1">_xlfn.XLOOKUP(G1192,Planilha6!G:G,Planilha6!H:H)</f>
        <v>#NAME?</v>
      </c>
      <c r="I1192" s="27" t="e">
        <f ca="1">_xlfn.XLOOKUP(H1192,Planilha6!H:H,Planilha6!I:I)</f>
        <v>#NAME?</v>
      </c>
      <c r="J1192" s="27" t="e">
        <f ca="1">_xlfn.XLOOKUP(I1192,Planilha6!I:I,Planilha6!J:J)</f>
        <v>#NAME?</v>
      </c>
      <c r="K1192" s="27" t="e">
        <f ca="1">_xlfn.XLOOKUP(J1192,Planilha6!J:J,Planilha6!K:K)</f>
        <v>#NAME?</v>
      </c>
      <c r="L1192" s="27" t="e">
        <f ca="1">_xlfn.XLOOKUP(K1192,Planilha6!K:K,Planilha6!L:L)</f>
        <v>#NAME?</v>
      </c>
      <c r="M1192" s="27" t="e">
        <f ca="1">_xlfn.XLOOKUP(L1192,Planilha6!L:L,Planilha6!M:M)</f>
        <v>#NAME?</v>
      </c>
    </row>
    <row r="1193" spans="1:13" x14ac:dyDescent="0.25">
      <c r="A1193" s="32" t="s">
        <v>8814</v>
      </c>
      <c r="B1193" s="27" t="e">
        <f ca="1">_xlfn.XLOOKUP(A1193,Planilha6!A:A,Planilha6!B:B)</f>
        <v>#NAME?</v>
      </c>
      <c r="C1193" s="27" t="e">
        <f ca="1">_xlfn.XLOOKUP(B1193,Planilha6!B:B,Planilha6!C:C)</f>
        <v>#NAME?</v>
      </c>
      <c r="D1193" s="27" t="e">
        <f ca="1">_xlfn.XLOOKUP(C1193,Planilha6!C:C,Planilha6!D:D)</f>
        <v>#NAME?</v>
      </c>
      <c r="E1193" s="27" t="e">
        <f ca="1">_xlfn.XLOOKUP(D1193,Planilha6!D:D,Planilha6!E:E)</f>
        <v>#NAME?</v>
      </c>
      <c r="F1193" s="27" t="e">
        <f ca="1">_xlfn.XLOOKUP(E1193,Planilha6!E:E,Planilha6!F:F)</f>
        <v>#NAME?</v>
      </c>
      <c r="G1193" s="27" t="e">
        <f ca="1">_xlfn.XLOOKUP(F1193,Planilha6!F:F,Planilha6!G:G)</f>
        <v>#NAME?</v>
      </c>
      <c r="H1193" s="27" t="e">
        <f ca="1">_xlfn.XLOOKUP(G1193,Planilha6!G:G,Planilha6!H:H)</f>
        <v>#NAME?</v>
      </c>
      <c r="I1193" s="27" t="e">
        <f ca="1">_xlfn.XLOOKUP(H1193,Planilha6!H:H,Planilha6!I:I)</f>
        <v>#NAME?</v>
      </c>
      <c r="J1193" s="27" t="e">
        <f ca="1">_xlfn.XLOOKUP(I1193,Planilha6!I:I,Planilha6!J:J)</f>
        <v>#NAME?</v>
      </c>
      <c r="K1193" s="27" t="e">
        <f ca="1">_xlfn.XLOOKUP(J1193,Planilha6!J:J,Planilha6!K:K)</f>
        <v>#NAME?</v>
      </c>
      <c r="L1193" s="27" t="e">
        <f ca="1">_xlfn.XLOOKUP(K1193,Planilha6!K:K,Planilha6!L:L)</f>
        <v>#NAME?</v>
      </c>
      <c r="M1193" s="27" t="e">
        <f ca="1">_xlfn.XLOOKUP(L1193,Planilha6!L:L,Planilha6!M:M)</f>
        <v>#NAME?</v>
      </c>
    </row>
    <row r="1194" spans="1:13" x14ac:dyDescent="0.25">
      <c r="A1194" s="32" t="s">
        <v>9916</v>
      </c>
      <c r="B1194" s="27" t="e">
        <f ca="1">_xlfn.XLOOKUP(A1194,Planilha6!A:A,Planilha6!B:B)</f>
        <v>#NAME?</v>
      </c>
      <c r="C1194" s="27" t="e">
        <f ca="1">_xlfn.XLOOKUP(B1194,Planilha6!B:B,Planilha6!C:C)</f>
        <v>#NAME?</v>
      </c>
      <c r="D1194" s="27" t="e">
        <f ca="1">_xlfn.XLOOKUP(C1194,Planilha6!C:C,Planilha6!D:D)</f>
        <v>#NAME?</v>
      </c>
      <c r="E1194" s="27" t="e">
        <f ca="1">_xlfn.XLOOKUP(D1194,Planilha6!D:D,Planilha6!E:E)</f>
        <v>#NAME?</v>
      </c>
      <c r="F1194" s="27" t="e">
        <f ca="1">_xlfn.XLOOKUP(E1194,Planilha6!E:E,Planilha6!F:F)</f>
        <v>#NAME?</v>
      </c>
      <c r="G1194" s="27" t="e">
        <f ca="1">_xlfn.XLOOKUP(F1194,Planilha6!F:F,Planilha6!G:G)</f>
        <v>#NAME?</v>
      </c>
      <c r="H1194" s="27" t="e">
        <f ca="1">_xlfn.XLOOKUP(G1194,Planilha6!G:G,Planilha6!H:H)</f>
        <v>#NAME?</v>
      </c>
      <c r="I1194" s="27" t="e">
        <f ca="1">_xlfn.XLOOKUP(H1194,Planilha6!H:H,Planilha6!I:I)</f>
        <v>#NAME?</v>
      </c>
      <c r="J1194" s="27" t="e">
        <f ca="1">_xlfn.XLOOKUP(I1194,Planilha6!I:I,Planilha6!J:J)</f>
        <v>#NAME?</v>
      </c>
      <c r="K1194" s="27" t="e">
        <f ca="1">_xlfn.XLOOKUP(J1194,Planilha6!J:J,Planilha6!K:K)</f>
        <v>#NAME?</v>
      </c>
      <c r="L1194" s="27" t="e">
        <f ca="1">_xlfn.XLOOKUP(K1194,Planilha6!K:K,Planilha6!L:L)</f>
        <v>#NAME?</v>
      </c>
      <c r="M1194" s="27" t="e">
        <f ca="1">_xlfn.XLOOKUP(L1194,Planilha6!L:L,Planilha6!M:M)</f>
        <v>#NAME?</v>
      </c>
    </row>
    <row r="1195" spans="1:13" x14ac:dyDescent="0.25">
      <c r="A1195" s="32" t="s">
        <v>9098</v>
      </c>
      <c r="B1195" s="27" t="e">
        <f ca="1">_xlfn.XLOOKUP(A1195,Planilha6!A:A,Planilha6!B:B)</f>
        <v>#NAME?</v>
      </c>
      <c r="C1195" s="27" t="e">
        <f ca="1">_xlfn.XLOOKUP(B1195,Planilha6!B:B,Planilha6!C:C)</f>
        <v>#NAME?</v>
      </c>
      <c r="D1195" s="27" t="e">
        <f ca="1">_xlfn.XLOOKUP(C1195,Planilha6!C:C,Planilha6!D:D)</f>
        <v>#NAME?</v>
      </c>
      <c r="E1195" s="27" t="e">
        <f ca="1">_xlfn.XLOOKUP(D1195,Planilha6!D:D,Planilha6!E:E)</f>
        <v>#NAME?</v>
      </c>
      <c r="F1195" s="27" t="e">
        <f ca="1">_xlfn.XLOOKUP(E1195,Planilha6!E:E,Planilha6!F:F)</f>
        <v>#NAME?</v>
      </c>
      <c r="G1195" s="27" t="e">
        <f ca="1">_xlfn.XLOOKUP(F1195,Planilha6!F:F,Planilha6!G:G)</f>
        <v>#NAME?</v>
      </c>
      <c r="H1195" s="27" t="e">
        <f ca="1">_xlfn.XLOOKUP(G1195,Planilha6!G:G,Planilha6!H:H)</f>
        <v>#NAME?</v>
      </c>
      <c r="I1195" s="27" t="e">
        <f ca="1">_xlfn.XLOOKUP(H1195,Planilha6!H:H,Planilha6!I:I)</f>
        <v>#NAME?</v>
      </c>
      <c r="J1195" s="27" t="e">
        <f ca="1">_xlfn.XLOOKUP(I1195,Planilha6!I:I,Planilha6!J:J)</f>
        <v>#NAME?</v>
      </c>
      <c r="K1195" s="27" t="e">
        <f ca="1">_xlfn.XLOOKUP(J1195,Planilha6!J:J,Planilha6!K:K)</f>
        <v>#NAME?</v>
      </c>
      <c r="L1195" s="27" t="e">
        <f ca="1">_xlfn.XLOOKUP(K1195,Planilha6!K:K,Planilha6!L:L)</f>
        <v>#NAME?</v>
      </c>
      <c r="M1195" s="27" t="e">
        <f ca="1">_xlfn.XLOOKUP(L1195,Planilha6!L:L,Planilha6!M:M)</f>
        <v>#NAME?</v>
      </c>
    </row>
    <row r="1196" spans="1:13" x14ac:dyDescent="0.25">
      <c r="A1196" s="32" t="s">
        <v>8766</v>
      </c>
      <c r="B1196" s="27" t="e">
        <f ca="1">_xlfn.XLOOKUP(A1196,Planilha6!A:A,Planilha6!B:B)</f>
        <v>#NAME?</v>
      </c>
      <c r="C1196" s="27" t="e">
        <f ca="1">_xlfn.XLOOKUP(B1196,Planilha6!B:B,Planilha6!C:C)</f>
        <v>#NAME?</v>
      </c>
      <c r="D1196" s="27" t="e">
        <f ca="1">_xlfn.XLOOKUP(C1196,Planilha6!C:C,Planilha6!D:D)</f>
        <v>#NAME?</v>
      </c>
      <c r="E1196" s="27" t="e">
        <f ca="1">_xlfn.XLOOKUP(D1196,Planilha6!D:D,Planilha6!E:E)</f>
        <v>#NAME?</v>
      </c>
      <c r="F1196" s="27" t="e">
        <f ca="1">_xlfn.XLOOKUP(E1196,Planilha6!E:E,Planilha6!F:F)</f>
        <v>#NAME?</v>
      </c>
      <c r="G1196" s="27" t="e">
        <f ca="1">_xlfn.XLOOKUP(F1196,Planilha6!F:F,Planilha6!G:G)</f>
        <v>#NAME?</v>
      </c>
      <c r="H1196" s="27" t="e">
        <f ca="1">_xlfn.XLOOKUP(G1196,Planilha6!G:G,Planilha6!H:H)</f>
        <v>#NAME?</v>
      </c>
      <c r="I1196" s="27" t="e">
        <f ca="1">_xlfn.XLOOKUP(H1196,Planilha6!H:H,Planilha6!I:I)</f>
        <v>#NAME?</v>
      </c>
      <c r="J1196" s="27" t="e">
        <f ca="1">_xlfn.XLOOKUP(I1196,Planilha6!I:I,Planilha6!J:J)</f>
        <v>#NAME?</v>
      </c>
      <c r="K1196" s="27" t="e">
        <f ca="1">_xlfn.XLOOKUP(J1196,Planilha6!J:J,Planilha6!K:K)</f>
        <v>#NAME?</v>
      </c>
      <c r="L1196" s="27" t="e">
        <f ca="1">_xlfn.XLOOKUP(K1196,Planilha6!K:K,Planilha6!L:L)</f>
        <v>#NAME?</v>
      </c>
      <c r="M1196" s="27" t="e">
        <f ca="1">_xlfn.XLOOKUP(L1196,Planilha6!L:L,Planilha6!M:M)</f>
        <v>#NAME?</v>
      </c>
    </row>
    <row r="1197" spans="1:13" x14ac:dyDescent="0.25">
      <c r="A1197" s="32" t="s">
        <v>8692</v>
      </c>
      <c r="B1197" s="27" t="e">
        <f ca="1">_xlfn.XLOOKUP(A1197,Planilha6!A:A,Planilha6!B:B)</f>
        <v>#NAME?</v>
      </c>
      <c r="C1197" s="27" t="e">
        <f ca="1">_xlfn.XLOOKUP(B1197,Planilha6!B:B,Planilha6!C:C)</f>
        <v>#NAME?</v>
      </c>
      <c r="D1197" s="27" t="e">
        <f ca="1">_xlfn.XLOOKUP(C1197,Planilha6!C:C,Planilha6!D:D)</f>
        <v>#NAME?</v>
      </c>
      <c r="E1197" s="27" t="e">
        <f ca="1">_xlfn.XLOOKUP(D1197,Planilha6!D:D,Planilha6!E:E)</f>
        <v>#NAME?</v>
      </c>
      <c r="F1197" s="27" t="e">
        <f ca="1">_xlfn.XLOOKUP(E1197,Planilha6!E:E,Planilha6!F:F)</f>
        <v>#NAME?</v>
      </c>
      <c r="G1197" s="27" t="e">
        <f ca="1">_xlfn.XLOOKUP(F1197,Planilha6!F:F,Planilha6!G:G)</f>
        <v>#NAME?</v>
      </c>
      <c r="H1197" s="27" t="e">
        <f ca="1">_xlfn.XLOOKUP(G1197,Planilha6!G:G,Planilha6!H:H)</f>
        <v>#NAME?</v>
      </c>
      <c r="I1197" s="27" t="e">
        <f ca="1">_xlfn.XLOOKUP(H1197,Planilha6!H:H,Planilha6!I:I)</f>
        <v>#NAME?</v>
      </c>
      <c r="J1197" s="27" t="e">
        <f ca="1">_xlfn.XLOOKUP(I1197,Planilha6!I:I,Planilha6!J:J)</f>
        <v>#NAME?</v>
      </c>
      <c r="K1197" s="27" t="e">
        <f ca="1">_xlfn.XLOOKUP(J1197,Planilha6!J:J,Planilha6!K:K)</f>
        <v>#NAME?</v>
      </c>
      <c r="L1197" s="27" t="e">
        <f ca="1">_xlfn.XLOOKUP(K1197,Planilha6!K:K,Planilha6!L:L)</f>
        <v>#NAME?</v>
      </c>
      <c r="M1197" s="27" t="e">
        <f ca="1">_xlfn.XLOOKUP(L1197,Planilha6!L:L,Planilha6!M:M)</f>
        <v>#NAME?</v>
      </c>
    </row>
    <row r="1198" spans="1:13" x14ac:dyDescent="0.25">
      <c r="A1198" s="32" t="s">
        <v>8846</v>
      </c>
      <c r="B1198" s="27" t="e">
        <f ca="1">_xlfn.XLOOKUP(A1198,Planilha6!A:A,Planilha6!B:B)</f>
        <v>#NAME?</v>
      </c>
      <c r="C1198" s="27" t="e">
        <f ca="1">_xlfn.XLOOKUP(B1198,Planilha6!B:B,Planilha6!C:C)</f>
        <v>#NAME?</v>
      </c>
      <c r="D1198" s="27" t="e">
        <f ca="1">_xlfn.XLOOKUP(C1198,Planilha6!C:C,Planilha6!D:D)</f>
        <v>#NAME?</v>
      </c>
      <c r="E1198" s="27" t="e">
        <f ca="1">_xlfn.XLOOKUP(D1198,Planilha6!D:D,Planilha6!E:E)</f>
        <v>#NAME?</v>
      </c>
      <c r="F1198" s="27" t="e">
        <f ca="1">_xlfn.XLOOKUP(E1198,Planilha6!E:E,Planilha6!F:F)</f>
        <v>#NAME?</v>
      </c>
      <c r="G1198" s="27" t="e">
        <f ca="1">_xlfn.XLOOKUP(F1198,Planilha6!F:F,Planilha6!G:G)</f>
        <v>#NAME?</v>
      </c>
      <c r="H1198" s="27" t="e">
        <f ca="1">_xlfn.XLOOKUP(G1198,Planilha6!G:G,Planilha6!H:H)</f>
        <v>#NAME?</v>
      </c>
      <c r="I1198" s="27" t="e">
        <f ca="1">_xlfn.XLOOKUP(H1198,Planilha6!H:H,Planilha6!I:I)</f>
        <v>#NAME?</v>
      </c>
      <c r="J1198" s="27" t="e">
        <f ca="1">_xlfn.XLOOKUP(I1198,Planilha6!I:I,Planilha6!J:J)</f>
        <v>#NAME?</v>
      </c>
      <c r="K1198" s="27" t="e">
        <f ca="1">_xlfn.XLOOKUP(J1198,Planilha6!J:J,Planilha6!K:K)</f>
        <v>#NAME?</v>
      </c>
      <c r="L1198" s="27" t="e">
        <f ca="1">_xlfn.XLOOKUP(K1198,Planilha6!K:K,Planilha6!L:L)</f>
        <v>#NAME?</v>
      </c>
      <c r="M1198" s="27" t="e">
        <f ca="1">_xlfn.XLOOKUP(L1198,Planilha6!L:L,Planilha6!M:M)</f>
        <v>#NAME?</v>
      </c>
    </row>
    <row r="1199" spans="1:13" x14ac:dyDescent="0.25">
      <c r="A1199" s="32" t="s">
        <v>9511</v>
      </c>
      <c r="B1199" s="27" t="e">
        <f ca="1">_xlfn.XLOOKUP(A1199,Planilha6!A:A,Planilha6!B:B)</f>
        <v>#NAME?</v>
      </c>
      <c r="C1199" s="27" t="e">
        <f ca="1">_xlfn.XLOOKUP(B1199,Planilha6!B:B,Planilha6!C:C)</f>
        <v>#NAME?</v>
      </c>
      <c r="D1199" s="27" t="e">
        <f ca="1">_xlfn.XLOOKUP(C1199,Planilha6!C:C,Planilha6!D:D)</f>
        <v>#NAME?</v>
      </c>
      <c r="E1199" s="27" t="e">
        <f ca="1">_xlfn.XLOOKUP(D1199,Planilha6!D:D,Planilha6!E:E)</f>
        <v>#NAME?</v>
      </c>
      <c r="F1199" s="27" t="e">
        <f ca="1">_xlfn.XLOOKUP(E1199,Planilha6!E:E,Planilha6!F:F)</f>
        <v>#NAME?</v>
      </c>
      <c r="G1199" s="27" t="e">
        <f ca="1">_xlfn.XLOOKUP(F1199,Planilha6!F:F,Planilha6!G:G)</f>
        <v>#NAME?</v>
      </c>
      <c r="H1199" s="27" t="e">
        <f ca="1">_xlfn.XLOOKUP(G1199,Planilha6!G:G,Planilha6!H:H)</f>
        <v>#NAME?</v>
      </c>
      <c r="I1199" s="27" t="e">
        <f ca="1">_xlfn.XLOOKUP(H1199,Planilha6!H:H,Planilha6!I:I)</f>
        <v>#NAME?</v>
      </c>
      <c r="J1199" s="27" t="e">
        <f ca="1">_xlfn.XLOOKUP(I1199,Planilha6!I:I,Planilha6!J:J)</f>
        <v>#NAME?</v>
      </c>
      <c r="K1199" s="27" t="e">
        <f ca="1">_xlfn.XLOOKUP(J1199,Planilha6!J:J,Planilha6!K:K)</f>
        <v>#NAME?</v>
      </c>
      <c r="L1199" s="27" t="e">
        <f ca="1">_xlfn.XLOOKUP(K1199,Planilha6!K:K,Planilha6!L:L)</f>
        <v>#NAME?</v>
      </c>
      <c r="M1199" s="27" t="e">
        <f ca="1">_xlfn.XLOOKUP(L1199,Planilha6!L:L,Planilha6!M:M)</f>
        <v>#NAME?</v>
      </c>
    </row>
    <row r="1200" spans="1:13" x14ac:dyDescent="0.25">
      <c r="A1200" s="32" t="s">
        <v>9723</v>
      </c>
      <c r="B1200" s="27" t="e">
        <f ca="1">_xlfn.XLOOKUP(A1200,Planilha6!A:A,Planilha6!B:B)</f>
        <v>#NAME?</v>
      </c>
      <c r="C1200" s="27" t="e">
        <f ca="1">_xlfn.XLOOKUP(B1200,Planilha6!B:B,Planilha6!C:C)</f>
        <v>#NAME?</v>
      </c>
      <c r="D1200" s="27" t="e">
        <f ca="1">_xlfn.XLOOKUP(C1200,Planilha6!C:C,Planilha6!D:D)</f>
        <v>#NAME?</v>
      </c>
      <c r="E1200" s="27" t="e">
        <f ca="1">_xlfn.XLOOKUP(D1200,Planilha6!D:D,Planilha6!E:E)</f>
        <v>#NAME?</v>
      </c>
      <c r="F1200" s="27" t="e">
        <f ca="1">_xlfn.XLOOKUP(E1200,Planilha6!E:E,Planilha6!F:F)</f>
        <v>#NAME?</v>
      </c>
      <c r="G1200" s="27" t="e">
        <f ca="1">_xlfn.XLOOKUP(F1200,Planilha6!F:F,Planilha6!G:G)</f>
        <v>#NAME?</v>
      </c>
      <c r="H1200" s="27" t="e">
        <f ca="1">_xlfn.XLOOKUP(G1200,Planilha6!G:G,Planilha6!H:H)</f>
        <v>#NAME?</v>
      </c>
      <c r="I1200" s="27" t="e">
        <f ca="1">_xlfn.XLOOKUP(H1200,Planilha6!H:H,Planilha6!I:I)</f>
        <v>#NAME?</v>
      </c>
      <c r="J1200" s="27" t="e">
        <f ca="1">_xlfn.XLOOKUP(I1200,Planilha6!I:I,Planilha6!J:J)</f>
        <v>#NAME?</v>
      </c>
      <c r="K1200" s="27" t="e">
        <f ca="1">_xlfn.XLOOKUP(J1200,Planilha6!J:J,Planilha6!K:K)</f>
        <v>#NAME?</v>
      </c>
      <c r="L1200" s="27" t="e">
        <f ca="1">_xlfn.XLOOKUP(K1200,Planilha6!K:K,Planilha6!L:L)</f>
        <v>#NAME?</v>
      </c>
      <c r="M1200" s="27" t="e">
        <f ca="1">_xlfn.XLOOKUP(L1200,Planilha6!L:L,Planilha6!M:M)</f>
        <v>#NAME?</v>
      </c>
    </row>
    <row r="1201" spans="1:13" x14ac:dyDescent="0.25">
      <c r="A1201" s="32" t="s">
        <v>8870</v>
      </c>
      <c r="B1201" s="27" t="e">
        <f ca="1">_xlfn.XLOOKUP(A1201,Planilha6!A:A,Planilha6!B:B)</f>
        <v>#NAME?</v>
      </c>
      <c r="C1201" s="27" t="e">
        <f ca="1">_xlfn.XLOOKUP(B1201,Planilha6!B:B,Planilha6!C:C)</f>
        <v>#NAME?</v>
      </c>
      <c r="D1201" s="27" t="e">
        <f ca="1">_xlfn.XLOOKUP(C1201,Planilha6!C:C,Planilha6!D:D)</f>
        <v>#NAME?</v>
      </c>
      <c r="E1201" s="27" t="e">
        <f ca="1">_xlfn.XLOOKUP(D1201,Planilha6!D:D,Planilha6!E:E)</f>
        <v>#NAME?</v>
      </c>
      <c r="F1201" s="27" t="e">
        <f ca="1">_xlfn.XLOOKUP(E1201,Planilha6!E:E,Planilha6!F:F)</f>
        <v>#NAME?</v>
      </c>
      <c r="G1201" s="27" t="e">
        <f ca="1">_xlfn.XLOOKUP(F1201,Planilha6!F:F,Planilha6!G:G)</f>
        <v>#NAME?</v>
      </c>
      <c r="H1201" s="27" t="e">
        <f ca="1">_xlfn.XLOOKUP(G1201,Planilha6!G:G,Planilha6!H:H)</f>
        <v>#NAME?</v>
      </c>
      <c r="I1201" s="27" t="e">
        <f ca="1">_xlfn.XLOOKUP(H1201,Planilha6!H:H,Planilha6!I:I)</f>
        <v>#NAME?</v>
      </c>
      <c r="J1201" s="27" t="e">
        <f ca="1">_xlfn.XLOOKUP(I1201,Planilha6!I:I,Planilha6!J:J)</f>
        <v>#NAME?</v>
      </c>
      <c r="K1201" s="27" t="e">
        <f ca="1">_xlfn.XLOOKUP(J1201,Planilha6!J:J,Planilha6!K:K)</f>
        <v>#NAME?</v>
      </c>
      <c r="L1201" s="27" t="e">
        <f ca="1">_xlfn.XLOOKUP(K1201,Planilha6!K:K,Planilha6!L:L)</f>
        <v>#NAME?</v>
      </c>
      <c r="M1201" s="27" t="e">
        <f ca="1">_xlfn.XLOOKUP(L1201,Planilha6!L:L,Planilha6!M:M)</f>
        <v>#NAME?</v>
      </c>
    </row>
    <row r="1202" spans="1:13" x14ac:dyDescent="0.25">
      <c r="A1202" s="32" t="s">
        <v>8891</v>
      </c>
      <c r="B1202" s="27" t="e">
        <f ca="1">_xlfn.XLOOKUP(A1202,Planilha6!A:A,Planilha6!B:B)</f>
        <v>#NAME?</v>
      </c>
      <c r="C1202" s="27" t="e">
        <f ca="1">_xlfn.XLOOKUP(B1202,Planilha6!B:B,Planilha6!C:C)</f>
        <v>#NAME?</v>
      </c>
      <c r="D1202" s="27" t="e">
        <f ca="1">_xlfn.XLOOKUP(C1202,Planilha6!C:C,Planilha6!D:D)</f>
        <v>#NAME?</v>
      </c>
      <c r="E1202" s="27" t="e">
        <f ca="1">_xlfn.XLOOKUP(D1202,Planilha6!D:D,Planilha6!E:E)</f>
        <v>#NAME?</v>
      </c>
      <c r="F1202" s="27" t="e">
        <f ca="1">_xlfn.XLOOKUP(E1202,Planilha6!E:E,Planilha6!F:F)</f>
        <v>#NAME?</v>
      </c>
      <c r="G1202" s="27" t="e">
        <f ca="1">_xlfn.XLOOKUP(F1202,Planilha6!F:F,Planilha6!G:G)</f>
        <v>#NAME?</v>
      </c>
      <c r="H1202" s="27" t="e">
        <f ca="1">_xlfn.XLOOKUP(G1202,Planilha6!G:G,Planilha6!H:H)</f>
        <v>#NAME?</v>
      </c>
      <c r="I1202" s="27" t="e">
        <f ca="1">_xlfn.XLOOKUP(H1202,Planilha6!H:H,Planilha6!I:I)</f>
        <v>#NAME?</v>
      </c>
      <c r="J1202" s="27" t="e">
        <f ca="1">_xlfn.XLOOKUP(I1202,Planilha6!I:I,Planilha6!J:J)</f>
        <v>#NAME?</v>
      </c>
      <c r="K1202" s="27" t="e">
        <f ca="1">_xlfn.XLOOKUP(J1202,Planilha6!J:J,Planilha6!K:K)</f>
        <v>#NAME?</v>
      </c>
      <c r="L1202" s="27" t="e">
        <f ca="1">_xlfn.XLOOKUP(K1202,Planilha6!K:K,Planilha6!L:L)</f>
        <v>#NAME?</v>
      </c>
      <c r="M1202" s="27" t="e">
        <f ca="1">_xlfn.XLOOKUP(L1202,Planilha6!L:L,Planilha6!M:M)</f>
        <v>#NAME?</v>
      </c>
    </row>
    <row r="1203" spans="1:13" x14ac:dyDescent="0.25">
      <c r="A1203" s="32" t="s">
        <v>8818</v>
      </c>
      <c r="B1203" s="27" t="e">
        <f ca="1">_xlfn.XLOOKUP(A1203,Planilha6!A:A,Planilha6!B:B)</f>
        <v>#NAME?</v>
      </c>
      <c r="C1203" s="27" t="e">
        <f ca="1">_xlfn.XLOOKUP(B1203,Planilha6!B:B,Planilha6!C:C)</f>
        <v>#NAME?</v>
      </c>
      <c r="D1203" s="27" t="e">
        <f ca="1">_xlfn.XLOOKUP(C1203,Planilha6!C:C,Planilha6!D:D)</f>
        <v>#NAME?</v>
      </c>
      <c r="E1203" s="27" t="e">
        <f ca="1">_xlfn.XLOOKUP(D1203,Planilha6!D:D,Planilha6!E:E)</f>
        <v>#NAME?</v>
      </c>
      <c r="F1203" s="27" t="e">
        <f ca="1">_xlfn.XLOOKUP(E1203,Planilha6!E:E,Planilha6!F:F)</f>
        <v>#NAME?</v>
      </c>
      <c r="G1203" s="27" t="e">
        <f ca="1">_xlfn.XLOOKUP(F1203,Planilha6!F:F,Planilha6!G:G)</f>
        <v>#NAME?</v>
      </c>
      <c r="H1203" s="27" t="e">
        <f ca="1">_xlfn.XLOOKUP(G1203,Planilha6!G:G,Planilha6!H:H)</f>
        <v>#NAME?</v>
      </c>
      <c r="I1203" s="27" t="e">
        <f ca="1">_xlfn.XLOOKUP(H1203,Planilha6!H:H,Planilha6!I:I)</f>
        <v>#NAME?</v>
      </c>
      <c r="J1203" s="27" t="e">
        <f ca="1">_xlfn.XLOOKUP(I1203,Planilha6!I:I,Planilha6!J:J)</f>
        <v>#NAME?</v>
      </c>
      <c r="K1203" s="27" t="e">
        <f ca="1">_xlfn.XLOOKUP(J1203,Planilha6!J:J,Planilha6!K:K)</f>
        <v>#NAME?</v>
      </c>
      <c r="L1203" s="27" t="e">
        <f ca="1">_xlfn.XLOOKUP(K1203,Planilha6!K:K,Planilha6!L:L)</f>
        <v>#NAME?</v>
      </c>
      <c r="M1203" s="27" t="e">
        <f ca="1">_xlfn.XLOOKUP(L1203,Planilha6!L:L,Planilha6!M:M)</f>
        <v>#NAME?</v>
      </c>
    </row>
    <row r="1204" spans="1:13" x14ac:dyDescent="0.25">
      <c r="A1204" s="32" t="s">
        <v>9454</v>
      </c>
      <c r="B1204" s="27" t="e">
        <f ca="1">_xlfn.XLOOKUP(A1204,Planilha6!A:A,Planilha6!B:B)</f>
        <v>#NAME?</v>
      </c>
      <c r="C1204" s="27" t="e">
        <f ca="1">_xlfn.XLOOKUP(B1204,Planilha6!B:B,Planilha6!C:C)</f>
        <v>#NAME?</v>
      </c>
      <c r="D1204" s="27" t="e">
        <f ca="1">_xlfn.XLOOKUP(C1204,Planilha6!C:C,Planilha6!D:D)</f>
        <v>#NAME?</v>
      </c>
      <c r="E1204" s="27" t="e">
        <f ca="1">_xlfn.XLOOKUP(D1204,Planilha6!D:D,Planilha6!E:E)</f>
        <v>#NAME?</v>
      </c>
      <c r="F1204" s="27" t="e">
        <f ca="1">_xlfn.XLOOKUP(E1204,Planilha6!E:E,Planilha6!F:F)</f>
        <v>#NAME?</v>
      </c>
      <c r="G1204" s="27" t="e">
        <f ca="1">_xlfn.XLOOKUP(F1204,Planilha6!F:F,Planilha6!G:G)</f>
        <v>#NAME?</v>
      </c>
      <c r="H1204" s="27" t="e">
        <f ca="1">_xlfn.XLOOKUP(G1204,Planilha6!G:G,Planilha6!H:H)</f>
        <v>#NAME?</v>
      </c>
      <c r="I1204" s="27" t="e">
        <f ca="1">_xlfn.XLOOKUP(H1204,Planilha6!H:H,Planilha6!I:I)</f>
        <v>#NAME?</v>
      </c>
      <c r="J1204" s="27" t="e">
        <f ca="1">_xlfn.XLOOKUP(I1204,Planilha6!I:I,Planilha6!J:J)</f>
        <v>#NAME?</v>
      </c>
      <c r="K1204" s="27" t="e">
        <f ca="1">_xlfn.XLOOKUP(J1204,Planilha6!J:J,Planilha6!K:K)</f>
        <v>#NAME?</v>
      </c>
      <c r="L1204" s="27" t="e">
        <f ca="1">_xlfn.XLOOKUP(K1204,Planilha6!K:K,Planilha6!L:L)</f>
        <v>#NAME?</v>
      </c>
      <c r="M1204" s="27" t="e">
        <f ca="1">_xlfn.XLOOKUP(L1204,Planilha6!L:L,Planilha6!M:M)</f>
        <v>#NAME?</v>
      </c>
    </row>
    <row r="1205" spans="1:13" x14ac:dyDescent="0.25">
      <c r="A1205" s="32" t="s">
        <v>9198</v>
      </c>
      <c r="B1205" s="27" t="e">
        <f ca="1">_xlfn.XLOOKUP(A1205,Planilha6!A:A,Planilha6!B:B)</f>
        <v>#NAME?</v>
      </c>
      <c r="C1205" s="27" t="e">
        <f ca="1">_xlfn.XLOOKUP(B1205,Planilha6!B:B,Planilha6!C:C)</f>
        <v>#NAME?</v>
      </c>
      <c r="D1205" s="27" t="e">
        <f ca="1">_xlfn.XLOOKUP(C1205,Planilha6!C:C,Planilha6!D:D)</f>
        <v>#NAME?</v>
      </c>
      <c r="E1205" s="27" t="e">
        <f ca="1">_xlfn.XLOOKUP(D1205,Planilha6!D:D,Planilha6!E:E)</f>
        <v>#NAME?</v>
      </c>
      <c r="F1205" s="27" t="e">
        <f ca="1">_xlfn.XLOOKUP(E1205,Planilha6!E:E,Planilha6!F:F)</f>
        <v>#NAME?</v>
      </c>
      <c r="G1205" s="27" t="e">
        <f ca="1">_xlfn.XLOOKUP(F1205,Planilha6!F:F,Planilha6!G:G)</f>
        <v>#NAME?</v>
      </c>
      <c r="H1205" s="27" t="e">
        <f ca="1">_xlfn.XLOOKUP(G1205,Planilha6!G:G,Planilha6!H:H)</f>
        <v>#NAME?</v>
      </c>
      <c r="I1205" s="27" t="e">
        <f ca="1">_xlfn.XLOOKUP(H1205,Planilha6!H:H,Planilha6!I:I)</f>
        <v>#NAME?</v>
      </c>
      <c r="J1205" s="27" t="e">
        <f ca="1">_xlfn.XLOOKUP(I1205,Planilha6!I:I,Planilha6!J:J)</f>
        <v>#NAME?</v>
      </c>
      <c r="K1205" s="27" t="e">
        <f ca="1">_xlfn.XLOOKUP(J1205,Planilha6!J:J,Planilha6!K:K)</f>
        <v>#NAME?</v>
      </c>
      <c r="L1205" s="27" t="e">
        <f ca="1">_xlfn.XLOOKUP(K1205,Planilha6!K:K,Planilha6!L:L)</f>
        <v>#NAME?</v>
      </c>
      <c r="M1205" s="27" t="e">
        <f ca="1">_xlfn.XLOOKUP(L1205,Planilha6!L:L,Planilha6!M:M)</f>
        <v>#NAME?</v>
      </c>
    </row>
    <row r="1206" spans="1:13" x14ac:dyDescent="0.25">
      <c r="A1206" s="32" t="s">
        <v>8473</v>
      </c>
      <c r="B1206" s="27" t="e">
        <f ca="1">_xlfn.XLOOKUP(A1206,Planilha6!A:A,Planilha6!B:B)</f>
        <v>#NAME?</v>
      </c>
      <c r="C1206" s="27" t="e">
        <f ca="1">_xlfn.XLOOKUP(B1206,Planilha6!B:B,Planilha6!C:C)</f>
        <v>#NAME?</v>
      </c>
      <c r="D1206" s="27" t="e">
        <f ca="1">_xlfn.XLOOKUP(C1206,Planilha6!C:C,Planilha6!D:D)</f>
        <v>#NAME?</v>
      </c>
      <c r="E1206" s="27" t="e">
        <f ca="1">_xlfn.XLOOKUP(D1206,Planilha6!D:D,Planilha6!E:E)</f>
        <v>#NAME?</v>
      </c>
      <c r="F1206" s="27" t="e">
        <f ca="1">_xlfn.XLOOKUP(E1206,Planilha6!E:E,Planilha6!F:F)</f>
        <v>#NAME?</v>
      </c>
      <c r="G1206" s="27" t="e">
        <f ca="1">_xlfn.XLOOKUP(F1206,Planilha6!F:F,Planilha6!G:G)</f>
        <v>#NAME?</v>
      </c>
      <c r="H1206" s="27" t="e">
        <f ca="1">_xlfn.XLOOKUP(G1206,Planilha6!G:G,Planilha6!H:H)</f>
        <v>#NAME?</v>
      </c>
      <c r="I1206" s="27" t="e">
        <f ca="1">_xlfn.XLOOKUP(H1206,Planilha6!H:H,Planilha6!I:I)</f>
        <v>#NAME?</v>
      </c>
      <c r="J1206" s="27" t="e">
        <f ca="1">_xlfn.XLOOKUP(I1206,Planilha6!I:I,Planilha6!J:J)</f>
        <v>#NAME?</v>
      </c>
      <c r="K1206" s="27" t="e">
        <f ca="1">_xlfn.XLOOKUP(J1206,Planilha6!J:J,Planilha6!K:K)</f>
        <v>#NAME?</v>
      </c>
      <c r="L1206" s="27" t="e">
        <f ca="1">_xlfn.XLOOKUP(K1206,Planilha6!K:K,Planilha6!L:L)</f>
        <v>#NAME?</v>
      </c>
      <c r="M1206" s="27" t="e">
        <f ca="1">_xlfn.XLOOKUP(L1206,Planilha6!L:L,Planilha6!M:M)</f>
        <v>#NAME?</v>
      </c>
    </row>
    <row r="1207" spans="1:13" x14ac:dyDescent="0.25">
      <c r="A1207" s="32" t="s">
        <v>8906</v>
      </c>
      <c r="B1207" s="27" t="e">
        <f ca="1">_xlfn.XLOOKUP(A1207,Planilha6!A:A,Planilha6!B:B)</f>
        <v>#NAME?</v>
      </c>
      <c r="C1207" s="27" t="e">
        <f ca="1">_xlfn.XLOOKUP(B1207,Planilha6!B:B,Planilha6!C:C)</f>
        <v>#NAME?</v>
      </c>
      <c r="D1207" s="27" t="e">
        <f ca="1">_xlfn.XLOOKUP(C1207,Planilha6!C:C,Planilha6!D:D)</f>
        <v>#NAME?</v>
      </c>
      <c r="E1207" s="27" t="e">
        <f ca="1">_xlfn.XLOOKUP(D1207,Planilha6!D:D,Planilha6!E:E)</f>
        <v>#NAME?</v>
      </c>
      <c r="F1207" s="27" t="e">
        <f ca="1">_xlfn.XLOOKUP(E1207,Planilha6!E:E,Planilha6!F:F)</f>
        <v>#NAME?</v>
      </c>
      <c r="G1207" s="27" t="e">
        <f ca="1">_xlfn.XLOOKUP(F1207,Planilha6!F:F,Planilha6!G:G)</f>
        <v>#NAME?</v>
      </c>
      <c r="H1207" s="27" t="e">
        <f ca="1">_xlfn.XLOOKUP(G1207,Planilha6!G:G,Planilha6!H:H)</f>
        <v>#NAME?</v>
      </c>
      <c r="I1207" s="27" t="e">
        <f ca="1">_xlfn.XLOOKUP(H1207,Planilha6!H:H,Planilha6!I:I)</f>
        <v>#NAME?</v>
      </c>
      <c r="J1207" s="27" t="e">
        <f ca="1">_xlfn.XLOOKUP(I1207,Planilha6!I:I,Planilha6!J:J)</f>
        <v>#NAME?</v>
      </c>
      <c r="K1207" s="27" t="e">
        <f ca="1">_xlfn.XLOOKUP(J1207,Planilha6!J:J,Planilha6!K:K)</f>
        <v>#NAME?</v>
      </c>
      <c r="L1207" s="27" t="e">
        <f ca="1">_xlfn.XLOOKUP(K1207,Planilha6!K:K,Planilha6!L:L)</f>
        <v>#NAME?</v>
      </c>
      <c r="M1207" s="27" t="e">
        <f ca="1">_xlfn.XLOOKUP(L1207,Planilha6!L:L,Planilha6!M:M)</f>
        <v>#NAME?</v>
      </c>
    </row>
    <row r="1208" spans="1:13" x14ac:dyDescent="0.25">
      <c r="A1208" s="32" t="s">
        <v>9434</v>
      </c>
      <c r="B1208" s="27" t="e">
        <f ca="1">_xlfn.XLOOKUP(A1208,Planilha6!A:A,Planilha6!B:B)</f>
        <v>#NAME?</v>
      </c>
      <c r="C1208" s="27" t="e">
        <f ca="1">_xlfn.XLOOKUP(B1208,Planilha6!B:B,Planilha6!C:C)</f>
        <v>#NAME?</v>
      </c>
      <c r="D1208" s="27" t="e">
        <f ca="1">_xlfn.XLOOKUP(C1208,Planilha6!C:C,Planilha6!D:D)</f>
        <v>#NAME?</v>
      </c>
      <c r="E1208" s="27" t="e">
        <f ca="1">_xlfn.XLOOKUP(D1208,Planilha6!D:D,Planilha6!E:E)</f>
        <v>#NAME?</v>
      </c>
      <c r="F1208" s="27" t="e">
        <f ca="1">_xlfn.XLOOKUP(E1208,Planilha6!E:E,Planilha6!F:F)</f>
        <v>#NAME?</v>
      </c>
      <c r="G1208" s="27" t="e">
        <f ca="1">_xlfn.XLOOKUP(F1208,Planilha6!F:F,Planilha6!G:G)</f>
        <v>#NAME?</v>
      </c>
      <c r="H1208" s="27" t="e">
        <f ca="1">_xlfn.XLOOKUP(G1208,Planilha6!G:G,Planilha6!H:H)</f>
        <v>#NAME?</v>
      </c>
      <c r="I1208" s="27" t="e">
        <f ca="1">_xlfn.XLOOKUP(H1208,Planilha6!H:H,Planilha6!I:I)</f>
        <v>#NAME?</v>
      </c>
      <c r="J1208" s="27" t="e">
        <f ca="1">_xlfn.XLOOKUP(I1208,Planilha6!I:I,Planilha6!J:J)</f>
        <v>#NAME?</v>
      </c>
      <c r="K1208" s="27" t="e">
        <f ca="1">_xlfn.XLOOKUP(J1208,Planilha6!J:J,Planilha6!K:K)</f>
        <v>#NAME?</v>
      </c>
      <c r="L1208" s="27" t="e">
        <f ca="1">_xlfn.XLOOKUP(K1208,Planilha6!K:K,Planilha6!L:L)</f>
        <v>#NAME?</v>
      </c>
      <c r="M1208" s="27" t="e">
        <f ca="1">_xlfn.XLOOKUP(L1208,Planilha6!L:L,Planilha6!M:M)</f>
        <v>#NAME?</v>
      </c>
    </row>
    <row r="1209" spans="1:13" x14ac:dyDescent="0.25">
      <c r="A1209" s="32" t="s">
        <v>9670</v>
      </c>
      <c r="B1209" s="27" t="e">
        <f ca="1">_xlfn.XLOOKUP(A1209,Planilha6!A:A,Planilha6!B:B)</f>
        <v>#NAME?</v>
      </c>
      <c r="C1209" s="27" t="e">
        <f ca="1">_xlfn.XLOOKUP(B1209,Planilha6!B:B,Planilha6!C:C)</f>
        <v>#NAME?</v>
      </c>
      <c r="D1209" s="27" t="e">
        <f ca="1">_xlfn.XLOOKUP(C1209,Planilha6!C:C,Planilha6!D:D)</f>
        <v>#NAME?</v>
      </c>
      <c r="E1209" s="27" t="e">
        <f ca="1">_xlfn.XLOOKUP(D1209,Planilha6!D:D,Planilha6!E:E)</f>
        <v>#NAME?</v>
      </c>
      <c r="F1209" s="27" t="e">
        <f ca="1">_xlfn.XLOOKUP(E1209,Planilha6!E:E,Planilha6!F:F)</f>
        <v>#NAME?</v>
      </c>
      <c r="G1209" s="27" t="e">
        <f ca="1">_xlfn.XLOOKUP(F1209,Planilha6!F:F,Planilha6!G:G)</f>
        <v>#NAME?</v>
      </c>
      <c r="H1209" s="27" t="e">
        <f ca="1">_xlfn.XLOOKUP(G1209,Planilha6!G:G,Planilha6!H:H)</f>
        <v>#NAME?</v>
      </c>
      <c r="I1209" s="27" t="e">
        <f ca="1">_xlfn.XLOOKUP(H1209,Planilha6!H:H,Planilha6!I:I)</f>
        <v>#NAME?</v>
      </c>
      <c r="J1209" s="27" t="e">
        <f ca="1">_xlfn.XLOOKUP(I1209,Planilha6!I:I,Planilha6!J:J)</f>
        <v>#NAME?</v>
      </c>
      <c r="K1209" s="27" t="e">
        <f ca="1">_xlfn.XLOOKUP(J1209,Planilha6!J:J,Planilha6!K:K)</f>
        <v>#NAME?</v>
      </c>
      <c r="L1209" s="27" t="e">
        <f ca="1">_xlfn.XLOOKUP(K1209,Planilha6!K:K,Planilha6!L:L)</f>
        <v>#NAME?</v>
      </c>
      <c r="M1209" s="27" t="e">
        <f ca="1">_xlfn.XLOOKUP(L1209,Planilha6!L:L,Planilha6!M:M)</f>
        <v>#NAME?</v>
      </c>
    </row>
    <row r="1210" spans="1:13" x14ac:dyDescent="0.25">
      <c r="A1210" s="32" t="s">
        <v>9824</v>
      </c>
      <c r="B1210" s="27" t="e">
        <f ca="1">_xlfn.XLOOKUP(A1210,Planilha6!A:A,Planilha6!B:B)</f>
        <v>#NAME?</v>
      </c>
      <c r="C1210" s="27" t="e">
        <f ca="1">_xlfn.XLOOKUP(B1210,Planilha6!B:B,Planilha6!C:C)</f>
        <v>#NAME?</v>
      </c>
      <c r="D1210" s="27" t="e">
        <f ca="1">_xlfn.XLOOKUP(C1210,Planilha6!C:C,Planilha6!D:D)</f>
        <v>#NAME?</v>
      </c>
      <c r="E1210" s="27" t="e">
        <f ca="1">_xlfn.XLOOKUP(D1210,Planilha6!D:D,Planilha6!E:E)</f>
        <v>#NAME?</v>
      </c>
      <c r="F1210" s="27" t="e">
        <f ca="1">_xlfn.XLOOKUP(E1210,Planilha6!E:E,Planilha6!F:F)</f>
        <v>#NAME?</v>
      </c>
      <c r="G1210" s="27" t="e">
        <f ca="1">_xlfn.XLOOKUP(F1210,Planilha6!F:F,Planilha6!G:G)</f>
        <v>#NAME?</v>
      </c>
      <c r="H1210" s="27" t="e">
        <f ca="1">_xlfn.XLOOKUP(G1210,Planilha6!G:G,Planilha6!H:H)</f>
        <v>#NAME?</v>
      </c>
      <c r="I1210" s="27" t="e">
        <f ca="1">_xlfn.XLOOKUP(H1210,Planilha6!H:H,Planilha6!I:I)</f>
        <v>#NAME?</v>
      </c>
      <c r="J1210" s="27" t="e">
        <f ca="1">_xlfn.XLOOKUP(I1210,Planilha6!I:I,Planilha6!J:J)</f>
        <v>#NAME?</v>
      </c>
      <c r="K1210" s="27" t="e">
        <f ca="1">_xlfn.XLOOKUP(J1210,Planilha6!J:J,Planilha6!K:K)</f>
        <v>#NAME?</v>
      </c>
      <c r="L1210" s="27" t="e">
        <f ca="1">_xlfn.XLOOKUP(K1210,Planilha6!K:K,Planilha6!L:L)</f>
        <v>#NAME?</v>
      </c>
      <c r="M1210" s="27" t="e">
        <f ca="1">_xlfn.XLOOKUP(L1210,Planilha6!L:L,Planilha6!M:M)</f>
        <v>#NAME?</v>
      </c>
    </row>
    <row r="1211" spans="1:13" x14ac:dyDescent="0.25">
      <c r="A1211" s="32" t="s">
        <v>8474</v>
      </c>
      <c r="B1211" s="27" t="e">
        <f ca="1">_xlfn.XLOOKUP(A1211,Planilha6!A:A,Planilha6!B:B)</f>
        <v>#NAME?</v>
      </c>
      <c r="C1211" s="27" t="e">
        <f ca="1">_xlfn.XLOOKUP(B1211,Planilha6!B:B,Planilha6!C:C)</f>
        <v>#NAME?</v>
      </c>
      <c r="D1211" s="27" t="e">
        <f ca="1">_xlfn.XLOOKUP(C1211,Planilha6!C:C,Planilha6!D:D)</f>
        <v>#NAME?</v>
      </c>
      <c r="E1211" s="27" t="e">
        <f ca="1">_xlfn.XLOOKUP(D1211,Planilha6!D:D,Planilha6!E:E)</f>
        <v>#NAME?</v>
      </c>
      <c r="F1211" s="27" t="e">
        <f ca="1">_xlfn.XLOOKUP(E1211,Planilha6!E:E,Planilha6!F:F)</f>
        <v>#NAME?</v>
      </c>
      <c r="G1211" s="27" t="e">
        <f ca="1">_xlfn.XLOOKUP(F1211,Planilha6!F:F,Planilha6!G:G)</f>
        <v>#NAME?</v>
      </c>
      <c r="H1211" s="27" t="e">
        <f ca="1">_xlfn.XLOOKUP(G1211,Planilha6!G:G,Planilha6!H:H)</f>
        <v>#NAME?</v>
      </c>
      <c r="I1211" s="27" t="e">
        <f ca="1">_xlfn.XLOOKUP(H1211,Planilha6!H:H,Planilha6!I:I)</f>
        <v>#NAME?</v>
      </c>
      <c r="J1211" s="27" t="e">
        <f ca="1">_xlfn.XLOOKUP(I1211,Planilha6!I:I,Planilha6!J:J)</f>
        <v>#NAME?</v>
      </c>
      <c r="K1211" s="27" t="e">
        <f ca="1">_xlfn.XLOOKUP(J1211,Planilha6!J:J,Planilha6!K:K)</f>
        <v>#NAME?</v>
      </c>
      <c r="L1211" s="27" t="e">
        <f ca="1">_xlfn.XLOOKUP(K1211,Planilha6!K:K,Planilha6!L:L)</f>
        <v>#NAME?</v>
      </c>
      <c r="M1211" s="27" t="e">
        <f ca="1">_xlfn.XLOOKUP(L1211,Planilha6!L:L,Planilha6!M:M)</f>
        <v>#NAME?</v>
      </c>
    </row>
    <row r="1212" spans="1:13" x14ac:dyDescent="0.25">
      <c r="A1212" s="32" t="s">
        <v>8962</v>
      </c>
      <c r="B1212" s="27" t="e">
        <f ca="1">_xlfn.XLOOKUP(A1212,Planilha6!A:A,Planilha6!B:B)</f>
        <v>#NAME?</v>
      </c>
      <c r="C1212" s="27" t="e">
        <f ca="1">_xlfn.XLOOKUP(B1212,Planilha6!B:B,Planilha6!C:C)</f>
        <v>#NAME?</v>
      </c>
      <c r="D1212" s="27" t="e">
        <f ca="1">_xlfn.XLOOKUP(C1212,Planilha6!C:C,Planilha6!D:D)</f>
        <v>#NAME?</v>
      </c>
      <c r="E1212" s="27" t="e">
        <f ca="1">_xlfn.XLOOKUP(D1212,Planilha6!D:D,Planilha6!E:E)</f>
        <v>#NAME?</v>
      </c>
      <c r="F1212" s="27" t="e">
        <f ca="1">_xlfn.XLOOKUP(E1212,Planilha6!E:E,Planilha6!F:F)</f>
        <v>#NAME?</v>
      </c>
      <c r="G1212" s="27" t="e">
        <f ca="1">_xlfn.XLOOKUP(F1212,Planilha6!F:F,Planilha6!G:G)</f>
        <v>#NAME?</v>
      </c>
      <c r="H1212" s="27" t="e">
        <f ca="1">_xlfn.XLOOKUP(G1212,Planilha6!G:G,Planilha6!H:H)</f>
        <v>#NAME?</v>
      </c>
      <c r="I1212" s="27" t="e">
        <f ca="1">_xlfn.XLOOKUP(H1212,Planilha6!H:H,Planilha6!I:I)</f>
        <v>#NAME?</v>
      </c>
      <c r="J1212" s="27" t="e">
        <f ca="1">_xlfn.XLOOKUP(I1212,Planilha6!I:I,Planilha6!J:J)</f>
        <v>#NAME?</v>
      </c>
      <c r="K1212" s="27" t="e">
        <f ca="1">_xlfn.XLOOKUP(J1212,Planilha6!J:J,Planilha6!K:K)</f>
        <v>#NAME?</v>
      </c>
      <c r="L1212" s="27" t="e">
        <f ca="1">_xlfn.XLOOKUP(K1212,Planilha6!K:K,Planilha6!L:L)</f>
        <v>#NAME?</v>
      </c>
      <c r="M1212" s="27" t="e">
        <f ca="1">_xlfn.XLOOKUP(L1212,Planilha6!L:L,Planilha6!M:M)</f>
        <v>#NAME?</v>
      </c>
    </row>
    <row r="1213" spans="1:13" x14ac:dyDescent="0.25">
      <c r="A1213" s="32" t="s">
        <v>8475</v>
      </c>
      <c r="B1213" s="27" t="e">
        <f ca="1">_xlfn.XLOOKUP(A1213,Planilha6!A:A,Planilha6!B:B)</f>
        <v>#NAME?</v>
      </c>
      <c r="C1213" s="27" t="e">
        <f ca="1">_xlfn.XLOOKUP(B1213,Planilha6!B:B,Planilha6!C:C)</f>
        <v>#NAME?</v>
      </c>
      <c r="D1213" s="27" t="e">
        <f ca="1">_xlfn.XLOOKUP(C1213,Planilha6!C:C,Planilha6!D:D)</f>
        <v>#NAME?</v>
      </c>
      <c r="E1213" s="27" t="e">
        <f ca="1">_xlfn.XLOOKUP(D1213,Planilha6!D:D,Planilha6!E:E)</f>
        <v>#NAME?</v>
      </c>
      <c r="F1213" s="27" t="e">
        <f ca="1">_xlfn.XLOOKUP(E1213,Planilha6!E:E,Planilha6!F:F)</f>
        <v>#NAME?</v>
      </c>
      <c r="G1213" s="27" t="e">
        <f ca="1">_xlfn.XLOOKUP(F1213,Planilha6!F:F,Planilha6!G:G)</f>
        <v>#NAME?</v>
      </c>
      <c r="H1213" s="27" t="e">
        <f ca="1">_xlfn.XLOOKUP(G1213,Planilha6!G:G,Planilha6!H:H)</f>
        <v>#NAME?</v>
      </c>
      <c r="I1213" s="27" t="e">
        <f ca="1">_xlfn.XLOOKUP(H1213,Planilha6!H:H,Planilha6!I:I)</f>
        <v>#NAME?</v>
      </c>
      <c r="J1213" s="27" t="e">
        <f ca="1">_xlfn.XLOOKUP(I1213,Planilha6!I:I,Planilha6!J:J)</f>
        <v>#NAME?</v>
      </c>
      <c r="K1213" s="27" t="e">
        <f ca="1">_xlfn.XLOOKUP(J1213,Planilha6!J:J,Planilha6!K:K)</f>
        <v>#NAME?</v>
      </c>
      <c r="L1213" s="27" t="e">
        <f ca="1">_xlfn.XLOOKUP(K1213,Planilha6!K:K,Planilha6!L:L)</f>
        <v>#NAME?</v>
      </c>
      <c r="M1213" s="27" t="e">
        <f ca="1">_xlfn.XLOOKUP(L1213,Planilha6!L:L,Planilha6!M:M)</f>
        <v>#NAME?</v>
      </c>
    </row>
    <row r="1214" spans="1:13" x14ac:dyDescent="0.25">
      <c r="A1214" s="32" t="s">
        <v>9090</v>
      </c>
      <c r="B1214" s="27" t="e">
        <f ca="1">_xlfn.XLOOKUP(A1214,Planilha6!A:A,Planilha6!B:B)</f>
        <v>#NAME?</v>
      </c>
      <c r="C1214" s="27" t="e">
        <f ca="1">_xlfn.XLOOKUP(B1214,Planilha6!B:B,Planilha6!C:C)</f>
        <v>#NAME?</v>
      </c>
      <c r="D1214" s="27" t="e">
        <f ca="1">_xlfn.XLOOKUP(C1214,Planilha6!C:C,Planilha6!D:D)</f>
        <v>#NAME?</v>
      </c>
      <c r="E1214" s="27" t="e">
        <f ca="1">_xlfn.XLOOKUP(D1214,Planilha6!D:D,Planilha6!E:E)</f>
        <v>#NAME?</v>
      </c>
      <c r="F1214" s="27" t="e">
        <f ca="1">_xlfn.XLOOKUP(E1214,Planilha6!E:E,Planilha6!F:F)</f>
        <v>#NAME?</v>
      </c>
      <c r="G1214" s="27" t="e">
        <f ca="1">_xlfn.XLOOKUP(F1214,Planilha6!F:F,Planilha6!G:G)</f>
        <v>#NAME?</v>
      </c>
      <c r="H1214" s="27" t="e">
        <f ca="1">_xlfn.XLOOKUP(G1214,Planilha6!G:G,Planilha6!H:H)</f>
        <v>#NAME?</v>
      </c>
      <c r="I1214" s="27" t="e">
        <f ca="1">_xlfn.XLOOKUP(H1214,Planilha6!H:H,Planilha6!I:I)</f>
        <v>#NAME?</v>
      </c>
      <c r="J1214" s="27" t="e">
        <f ca="1">_xlfn.XLOOKUP(I1214,Planilha6!I:I,Planilha6!J:J)</f>
        <v>#NAME?</v>
      </c>
      <c r="K1214" s="27" t="e">
        <f ca="1">_xlfn.XLOOKUP(J1214,Planilha6!J:J,Planilha6!K:K)</f>
        <v>#NAME?</v>
      </c>
      <c r="L1214" s="27" t="e">
        <f ca="1">_xlfn.XLOOKUP(K1214,Planilha6!K:K,Planilha6!L:L)</f>
        <v>#NAME?</v>
      </c>
      <c r="M1214" s="27" t="e">
        <f ca="1">_xlfn.XLOOKUP(L1214,Planilha6!L:L,Planilha6!M:M)</f>
        <v>#NAME?</v>
      </c>
    </row>
    <row r="1215" spans="1:13" x14ac:dyDescent="0.25">
      <c r="A1215" s="32" t="s">
        <v>8831</v>
      </c>
      <c r="B1215" s="27" t="e">
        <f ca="1">_xlfn.XLOOKUP(A1215,Planilha6!A:A,Planilha6!B:B)</f>
        <v>#NAME?</v>
      </c>
      <c r="C1215" s="27" t="e">
        <f ca="1">_xlfn.XLOOKUP(B1215,Planilha6!B:B,Planilha6!C:C)</f>
        <v>#NAME?</v>
      </c>
      <c r="D1215" s="27" t="e">
        <f ca="1">_xlfn.XLOOKUP(C1215,Planilha6!C:C,Planilha6!D:D)</f>
        <v>#NAME?</v>
      </c>
      <c r="E1215" s="27" t="e">
        <f ca="1">_xlfn.XLOOKUP(D1215,Planilha6!D:D,Planilha6!E:E)</f>
        <v>#NAME?</v>
      </c>
      <c r="F1215" s="27" t="e">
        <f ca="1">_xlfn.XLOOKUP(E1215,Planilha6!E:E,Planilha6!F:F)</f>
        <v>#NAME?</v>
      </c>
      <c r="G1215" s="27" t="e">
        <f ca="1">_xlfn.XLOOKUP(F1215,Planilha6!F:F,Planilha6!G:G)</f>
        <v>#NAME?</v>
      </c>
      <c r="H1215" s="27" t="e">
        <f ca="1">_xlfn.XLOOKUP(G1215,Planilha6!G:G,Planilha6!H:H)</f>
        <v>#NAME?</v>
      </c>
      <c r="I1215" s="27" t="e">
        <f ca="1">_xlfn.XLOOKUP(H1215,Planilha6!H:H,Planilha6!I:I)</f>
        <v>#NAME?</v>
      </c>
      <c r="J1215" s="27" t="e">
        <f ca="1">_xlfn.XLOOKUP(I1215,Planilha6!I:I,Planilha6!J:J)</f>
        <v>#NAME?</v>
      </c>
      <c r="K1215" s="27" t="e">
        <f ca="1">_xlfn.XLOOKUP(J1215,Planilha6!J:J,Planilha6!K:K)</f>
        <v>#NAME?</v>
      </c>
      <c r="L1215" s="27" t="e">
        <f ca="1">_xlfn.XLOOKUP(K1215,Planilha6!K:K,Planilha6!L:L)</f>
        <v>#NAME?</v>
      </c>
      <c r="M1215" s="27" t="e">
        <f ca="1">_xlfn.XLOOKUP(L1215,Planilha6!L:L,Planilha6!M:M)</f>
        <v>#NAME?</v>
      </c>
    </row>
    <row r="1216" spans="1:13" x14ac:dyDescent="0.25">
      <c r="A1216" s="32" t="s">
        <v>9840</v>
      </c>
      <c r="B1216" s="27" t="e">
        <f ca="1">_xlfn.XLOOKUP(A1216,Planilha6!A:A,Planilha6!B:B)</f>
        <v>#NAME?</v>
      </c>
      <c r="C1216" s="27" t="e">
        <f ca="1">_xlfn.XLOOKUP(B1216,Planilha6!B:B,Planilha6!C:C)</f>
        <v>#NAME?</v>
      </c>
      <c r="D1216" s="27" t="e">
        <f ca="1">_xlfn.XLOOKUP(C1216,Planilha6!C:C,Planilha6!D:D)</f>
        <v>#NAME?</v>
      </c>
      <c r="E1216" s="27" t="e">
        <f ca="1">_xlfn.XLOOKUP(D1216,Planilha6!D:D,Planilha6!E:E)</f>
        <v>#NAME?</v>
      </c>
      <c r="F1216" s="27" t="e">
        <f ca="1">_xlfn.XLOOKUP(E1216,Planilha6!E:E,Planilha6!F:F)</f>
        <v>#NAME?</v>
      </c>
      <c r="G1216" s="27" t="e">
        <f ca="1">_xlfn.XLOOKUP(F1216,Planilha6!F:F,Planilha6!G:G)</f>
        <v>#NAME?</v>
      </c>
      <c r="H1216" s="27" t="e">
        <f ca="1">_xlfn.XLOOKUP(G1216,Planilha6!G:G,Planilha6!H:H)</f>
        <v>#NAME?</v>
      </c>
      <c r="I1216" s="27" t="e">
        <f ca="1">_xlfn.XLOOKUP(H1216,Planilha6!H:H,Planilha6!I:I)</f>
        <v>#NAME?</v>
      </c>
      <c r="J1216" s="27" t="e">
        <f ca="1">_xlfn.XLOOKUP(I1216,Planilha6!I:I,Planilha6!J:J)</f>
        <v>#NAME?</v>
      </c>
      <c r="K1216" s="27" t="e">
        <f ca="1">_xlfn.XLOOKUP(J1216,Planilha6!J:J,Planilha6!K:K)</f>
        <v>#NAME?</v>
      </c>
      <c r="L1216" s="27" t="e">
        <f ca="1">_xlfn.XLOOKUP(K1216,Planilha6!K:K,Planilha6!L:L)</f>
        <v>#NAME?</v>
      </c>
      <c r="M1216" s="27" t="e">
        <f ca="1">_xlfn.XLOOKUP(L1216,Planilha6!L:L,Planilha6!M:M)</f>
        <v>#NAME?</v>
      </c>
    </row>
    <row r="1217" spans="1:13" x14ac:dyDescent="0.25">
      <c r="A1217" s="32" t="s">
        <v>9691</v>
      </c>
      <c r="B1217" s="27" t="e">
        <f ca="1">_xlfn.XLOOKUP(A1217,Planilha6!A:A,Planilha6!B:B)</f>
        <v>#NAME?</v>
      </c>
      <c r="C1217" s="27" t="e">
        <f ca="1">_xlfn.XLOOKUP(B1217,Planilha6!B:B,Planilha6!C:C)</f>
        <v>#NAME?</v>
      </c>
      <c r="D1217" s="27" t="e">
        <f ca="1">_xlfn.XLOOKUP(C1217,Planilha6!C:C,Planilha6!D:D)</f>
        <v>#NAME?</v>
      </c>
      <c r="E1217" s="27" t="e">
        <f ca="1">_xlfn.XLOOKUP(D1217,Planilha6!D:D,Planilha6!E:E)</f>
        <v>#NAME?</v>
      </c>
      <c r="F1217" s="27" t="e">
        <f ca="1">_xlfn.XLOOKUP(E1217,Planilha6!E:E,Planilha6!F:F)</f>
        <v>#NAME?</v>
      </c>
      <c r="G1217" s="27" t="e">
        <f ca="1">_xlfn.XLOOKUP(F1217,Planilha6!F:F,Planilha6!G:G)</f>
        <v>#NAME?</v>
      </c>
      <c r="H1217" s="27" t="e">
        <f ca="1">_xlfn.XLOOKUP(G1217,Planilha6!G:G,Planilha6!H:H)</f>
        <v>#NAME?</v>
      </c>
      <c r="I1217" s="27" t="e">
        <f ca="1">_xlfn.XLOOKUP(H1217,Planilha6!H:H,Planilha6!I:I)</f>
        <v>#NAME?</v>
      </c>
      <c r="J1217" s="27" t="e">
        <f ca="1">_xlfn.XLOOKUP(I1217,Planilha6!I:I,Planilha6!J:J)</f>
        <v>#NAME?</v>
      </c>
      <c r="K1217" s="27" t="e">
        <f ca="1">_xlfn.XLOOKUP(J1217,Planilha6!J:J,Planilha6!K:K)</f>
        <v>#NAME?</v>
      </c>
      <c r="L1217" s="27" t="e">
        <f ca="1">_xlfn.XLOOKUP(K1217,Planilha6!K:K,Planilha6!L:L)</f>
        <v>#NAME?</v>
      </c>
      <c r="M1217" s="27" t="e">
        <f ca="1">_xlfn.XLOOKUP(L1217,Planilha6!L:L,Planilha6!M:M)</f>
        <v>#NAME?</v>
      </c>
    </row>
    <row r="1218" spans="1:13" x14ac:dyDescent="0.25">
      <c r="A1218" s="32" t="s">
        <v>9084</v>
      </c>
      <c r="B1218" s="27" t="e">
        <f ca="1">_xlfn.XLOOKUP(A1218,Planilha6!A:A,Planilha6!B:B)</f>
        <v>#NAME?</v>
      </c>
      <c r="C1218" s="27" t="e">
        <f ca="1">_xlfn.XLOOKUP(B1218,Planilha6!B:B,Planilha6!C:C)</f>
        <v>#NAME?</v>
      </c>
      <c r="D1218" s="27" t="e">
        <f ca="1">_xlfn.XLOOKUP(C1218,Planilha6!C:C,Planilha6!D:D)</f>
        <v>#NAME?</v>
      </c>
      <c r="E1218" s="27" t="e">
        <f ca="1">_xlfn.XLOOKUP(D1218,Planilha6!D:D,Planilha6!E:E)</f>
        <v>#NAME?</v>
      </c>
      <c r="F1218" s="27" t="e">
        <f ca="1">_xlfn.XLOOKUP(E1218,Planilha6!E:E,Planilha6!F:F)</f>
        <v>#NAME?</v>
      </c>
      <c r="G1218" s="27" t="e">
        <f ca="1">_xlfn.XLOOKUP(F1218,Planilha6!F:F,Planilha6!G:G)</f>
        <v>#NAME?</v>
      </c>
      <c r="H1218" s="27" t="e">
        <f ca="1">_xlfn.XLOOKUP(G1218,Planilha6!G:G,Planilha6!H:H)</f>
        <v>#NAME?</v>
      </c>
      <c r="I1218" s="27" t="e">
        <f ca="1">_xlfn.XLOOKUP(H1218,Planilha6!H:H,Planilha6!I:I)</f>
        <v>#NAME?</v>
      </c>
      <c r="J1218" s="27" t="e">
        <f ca="1">_xlfn.XLOOKUP(I1218,Planilha6!I:I,Planilha6!J:J)</f>
        <v>#NAME?</v>
      </c>
      <c r="K1218" s="27" t="e">
        <f ca="1">_xlfn.XLOOKUP(J1218,Planilha6!J:J,Planilha6!K:K)</f>
        <v>#NAME?</v>
      </c>
      <c r="L1218" s="27" t="e">
        <f ca="1">_xlfn.XLOOKUP(K1218,Planilha6!K:K,Planilha6!L:L)</f>
        <v>#NAME?</v>
      </c>
      <c r="M1218" s="27" t="e">
        <f ca="1">_xlfn.XLOOKUP(L1218,Planilha6!L:L,Planilha6!M:M)</f>
        <v>#NAME?</v>
      </c>
    </row>
    <row r="1219" spans="1:13" x14ac:dyDescent="0.25">
      <c r="A1219" s="32" t="s">
        <v>9836</v>
      </c>
      <c r="B1219" s="27" t="e">
        <f ca="1">_xlfn.XLOOKUP(A1219,Planilha6!A:A,Planilha6!B:B)</f>
        <v>#NAME?</v>
      </c>
      <c r="C1219" s="27" t="e">
        <f ca="1">_xlfn.XLOOKUP(B1219,Planilha6!B:B,Planilha6!C:C)</f>
        <v>#NAME?</v>
      </c>
      <c r="D1219" s="27" t="e">
        <f ca="1">_xlfn.XLOOKUP(C1219,Planilha6!C:C,Planilha6!D:D)</f>
        <v>#NAME?</v>
      </c>
      <c r="E1219" s="27" t="e">
        <f ca="1">_xlfn.XLOOKUP(D1219,Planilha6!D:D,Planilha6!E:E)</f>
        <v>#NAME?</v>
      </c>
      <c r="F1219" s="27" t="e">
        <f ca="1">_xlfn.XLOOKUP(E1219,Planilha6!E:E,Planilha6!F:F)</f>
        <v>#NAME?</v>
      </c>
      <c r="G1219" s="27" t="e">
        <f ca="1">_xlfn.XLOOKUP(F1219,Planilha6!F:F,Planilha6!G:G)</f>
        <v>#NAME?</v>
      </c>
      <c r="H1219" s="27" t="e">
        <f ca="1">_xlfn.XLOOKUP(G1219,Planilha6!G:G,Planilha6!H:H)</f>
        <v>#NAME?</v>
      </c>
      <c r="I1219" s="27" t="e">
        <f ca="1">_xlfn.XLOOKUP(H1219,Planilha6!H:H,Planilha6!I:I)</f>
        <v>#NAME?</v>
      </c>
      <c r="J1219" s="27" t="e">
        <f ca="1">_xlfn.XLOOKUP(I1219,Planilha6!I:I,Planilha6!J:J)</f>
        <v>#NAME?</v>
      </c>
      <c r="K1219" s="27" t="e">
        <f ca="1">_xlfn.XLOOKUP(J1219,Planilha6!J:J,Planilha6!K:K)</f>
        <v>#NAME?</v>
      </c>
      <c r="L1219" s="27" t="e">
        <f ca="1">_xlfn.XLOOKUP(K1219,Planilha6!K:K,Planilha6!L:L)</f>
        <v>#NAME?</v>
      </c>
      <c r="M1219" s="27" t="e">
        <f ca="1">_xlfn.XLOOKUP(L1219,Planilha6!L:L,Planilha6!M:M)</f>
        <v>#NAME?</v>
      </c>
    </row>
    <row r="1220" spans="1:13" x14ac:dyDescent="0.25">
      <c r="A1220" s="32" t="s">
        <v>8983</v>
      </c>
      <c r="B1220" s="27" t="e">
        <f ca="1">_xlfn.XLOOKUP(A1220,Planilha6!A:A,Planilha6!B:B)</f>
        <v>#NAME?</v>
      </c>
      <c r="C1220" s="27" t="e">
        <f ca="1">_xlfn.XLOOKUP(B1220,Planilha6!B:B,Planilha6!C:C)</f>
        <v>#NAME?</v>
      </c>
      <c r="D1220" s="27" t="e">
        <f ca="1">_xlfn.XLOOKUP(C1220,Planilha6!C:C,Planilha6!D:D)</f>
        <v>#NAME?</v>
      </c>
      <c r="E1220" s="27" t="e">
        <f ca="1">_xlfn.XLOOKUP(D1220,Planilha6!D:D,Planilha6!E:E)</f>
        <v>#NAME?</v>
      </c>
      <c r="F1220" s="27" t="e">
        <f ca="1">_xlfn.XLOOKUP(E1220,Planilha6!E:E,Planilha6!F:F)</f>
        <v>#NAME?</v>
      </c>
      <c r="G1220" s="27" t="e">
        <f ca="1">_xlfn.XLOOKUP(F1220,Planilha6!F:F,Planilha6!G:G)</f>
        <v>#NAME?</v>
      </c>
      <c r="H1220" s="27" t="e">
        <f ca="1">_xlfn.XLOOKUP(G1220,Planilha6!G:G,Planilha6!H:H)</f>
        <v>#NAME?</v>
      </c>
      <c r="I1220" s="27" t="e">
        <f ca="1">_xlfn.XLOOKUP(H1220,Planilha6!H:H,Planilha6!I:I)</f>
        <v>#NAME?</v>
      </c>
      <c r="J1220" s="27" t="e">
        <f ca="1">_xlfn.XLOOKUP(I1220,Planilha6!I:I,Planilha6!J:J)</f>
        <v>#NAME?</v>
      </c>
      <c r="K1220" s="27" t="e">
        <f ca="1">_xlfn.XLOOKUP(J1220,Planilha6!J:J,Planilha6!K:K)</f>
        <v>#NAME?</v>
      </c>
      <c r="L1220" s="27" t="e">
        <f ca="1">_xlfn.XLOOKUP(K1220,Planilha6!K:K,Planilha6!L:L)</f>
        <v>#NAME?</v>
      </c>
      <c r="M1220" s="27" t="e">
        <f ca="1">_xlfn.XLOOKUP(L1220,Planilha6!L:L,Planilha6!M:M)</f>
        <v>#NAME?</v>
      </c>
    </row>
    <row r="1221" spans="1:13" x14ac:dyDescent="0.25">
      <c r="A1221" s="32" t="s">
        <v>9022</v>
      </c>
      <c r="B1221" s="27" t="e">
        <f ca="1">_xlfn.XLOOKUP(A1221,Planilha6!A:A,Planilha6!B:B)</f>
        <v>#NAME?</v>
      </c>
      <c r="C1221" s="27" t="e">
        <f ca="1">_xlfn.XLOOKUP(B1221,Planilha6!B:B,Planilha6!C:C)</f>
        <v>#NAME?</v>
      </c>
      <c r="D1221" s="27" t="e">
        <f ca="1">_xlfn.XLOOKUP(C1221,Planilha6!C:C,Planilha6!D:D)</f>
        <v>#NAME?</v>
      </c>
      <c r="E1221" s="27" t="e">
        <f ca="1">_xlfn.XLOOKUP(D1221,Planilha6!D:D,Planilha6!E:E)</f>
        <v>#NAME?</v>
      </c>
      <c r="F1221" s="27" t="e">
        <f ca="1">_xlfn.XLOOKUP(E1221,Planilha6!E:E,Planilha6!F:F)</f>
        <v>#NAME?</v>
      </c>
      <c r="G1221" s="27" t="e">
        <f ca="1">_xlfn.XLOOKUP(F1221,Planilha6!F:F,Planilha6!G:G)</f>
        <v>#NAME?</v>
      </c>
      <c r="H1221" s="27" t="e">
        <f ca="1">_xlfn.XLOOKUP(G1221,Planilha6!G:G,Planilha6!H:H)</f>
        <v>#NAME?</v>
      </c>
      <c r="I1221" s="27" t="e">
        <f ca="1">_xlfn.XLOOKUP(H1221,Planilha6!H:H,Planilha6!I:I)</f>
        <v>#NAME?</v>
      </c>
      <c r="J1221" s="27" t="e">
        <f ca="1">_xlfn.XLOOKUP(I1221,Planilha6!I:I,Planilha6!J:J)</f>
        <v>#NAME?</v>
      </c>
      <c r="K1221" s="27" t="e">
        <f ca="1">_xlfn.XLOOKUP(J1221,Planilha6!J:J,Planilha6!K:K)</f>
        <v>#NAME?</v>
      </c>
      <c r="L1221" s="27" t="e">
        <f ca="1">_xlfn.XLOOKUP(K1221,Planilha6!K:K,Planilha6!L:L)</f>
        <v>#NAME?</v>
      </c>
      <c r="M1221" s="27" t="e">
        <f ca="1">_xlfn.XLOOKUP(L1221,Planilha6!L:L,Planilha6!M:M)</f>
        <v>#NAME?</v>
      </c>
    </row>
    <row r="1222" spans="1:13" x14ac:dyDescent="0.25">
      <c r="A1222" s="32" t="s">
        <v>9271</v>
      </c>
      <c r="B1222" s="27" t="e">
        <f ca="1">_xlfn.XLOOKUP(A1222,Planilha6!A:A,Planilha6!B:B)</f>
        <v>#NAME?</v>
      </c>
      <c r="C1222" s="27" t="e">
        <f ca="1">_xlfn.XLOOKUP(B1222,Planilha6!B:B,Planilha6!C:C)</f>
        <v>#NAME?</v>
      </c>
      <c r="D1222" s="27" t="e">
        <f ca="1">_xlfn.XLOOKUP(C1222,Planilha6!C:C,Planilha6!D:D)</f>
        <v>#NAME?</v>
      </c>
      <c r="E1222" s="27" t="e">
        <f ca="1">_xlfn.XLOOKUP(D1222,Planilha6!D:D,Planilha6!E:E)</f>
        <v>#NAME?</v>
      </c>
      <c r="F1222" s="27" t="e">
        <f ca="1">_xlfn.XLOOKUP(E1222,Planilha6!E:E,Planilha6!F:F)</f>
        <v>#NAME?</v>
      </c>
      <c r="G1222" s="27" t="e">
        <f ca="1">_xlfn.XLOOKUP(F1222,Planilha6!F:F,Planilha6!G:G)</f>
        <v>#NAME?</v>
      </c>
      <c r="H1222" s="27" t="e">
        <f ca="1">_xlfn.XLOOKUP(G1222,Planilha6!G:G,Planilha6!H:H)</f>
        <v>#NAME?</v>
      </c>
      <c r="I1222" s="27" t="e">
        <f ca="1">_xlfn.XLOOKUP(H1222,Planilha6!H:H,Planilha6!I:I)</f>
        <v>#NAME?</v>
      </c>
      <c r="J1222" s="27" t="e">
        <f ca="1">_xlfn.XLOOKUP(I1222,Planilha6!I:I,Planilha6!J:J)</f>
        <v>#NAME?</v>
      </c>
      <c r="K1222" s="27" t="e">
        <f ca="1">_xlfn.XLOOKUP(J1222,Planilha6!J:J,Planilha6!K:K)</f>
        <v>#NAME?</v>
      </c>
      <c r="L1222" s="27" t="e">
        <f ca="1">_xlfn.XLOOKUP(K1222,Planilha6!K:K,Planilha6!L:L)</f>
        <v>#NAME?</v>
      </c>
      <c r="M1222" s="27" t="e">
        <f ca="1">_xlfn.XLOOKUP(L1222,Planilha6!L:L,Planilha6!M:M)</f>
        <v>#NAME?</v>
      </c>
    </row>
    <row r="1223" spans="1:13" x14ac:dyDescent="0.25">
      <c r="A1223" s="32" t="s">
        <v>8998</v>
      </c>
      <c r="B1223" s="27" t="e">
        <f ca="1">_xlfn.XLOOKUP(A1223,Planilha6!A:A,Planilha6!B:B)</f>
        <v>#NAME?</v>
      </c>
      <c r="C1223" s="27" t="e">
        <f ca="1">_xlfn.XLOOKUP(B1223,Planilha6!B:B,Planilha6!C:C)</f>
        <v>#NAME?</v>
      </c>
      <c r="D1223" s="27" t="e">
        <f ca="1">_xlfn.XLOOKUP(C1223,Planilha6!C:C,Planilha6!D:D)</f>
        <v>#NAME?</v>
      </c>
      <c r="E1223" s="27" t="e">
        <f ca="1">_xlfn.XLOOKUP(D1223,Planilha6!D:D,Planilha6!E:E)</f>
        <v>#NAME?</v>
      </c>
      <c r="F1223" s="27" t="e">
        <f ca="1">_xlfn.XLOOKUP(E1223,Planilha6!E:E,Planilha6!F:F)</f>
        <v>#NAME?</v>
      </c>
      <c r="G1223" s="27" t="e">
        <f ca="1">_xlfn.XLOOKUP(F1223,Planilha6!F:F,Planilha6!G:G)</f>
        <v>#NAME?</v>
      </c>
      <c r="H1223" s="27" t="e">
        <f ca="1">_xlfn.XLOOKUP(G1223,Planilha6!G:G,Planilha6!H:H)</f>
        <v>#NAME?</v>
      </c>
      <c r="I1223" s="27" t="e">
        <f ca="1">_xlfn.XLOOKUP(H1223,Planilha6!H:H,Planilha6!I:I)</f>
        <v>#NAME?</v>
      </c>
      <c r="J1223" s="27" t="e">
        <f ca="1">_xlfn.XLOOKUP(I1223,Planilha6!I:I,Planilha6!J:J)</f>
        <v>#NAME?</v>
      </c>
      <c r="K1223" s="27" t="e">
        <f ca="1">_xlfn.XLOOKUP(J1223,Planilha6!J:J,Planilha6!K:K)</f>
        <v>#NAME?</v>
      </c>
      <c r="L1223" s="27" t="e">
        <f ca="1">_xlfn.XLOOKUP(K1223,Planilha6!K:K,Planilha6!L:L)</f>
        <v>#NAME?</v>
      </c>
      <c r="M1223" s="27" t="e">
        <f ca="1">_xlfn.XLOOKUP(L1223,Planilha6!L:L,Planilha6!M:M)</f>
        <v>#NAME?</v>
      </c>
    </row>
    <row r="1224" spans="1:13" x14ac:dyDescent="0.25">
      <c r="A1224" s="32" t="s">
        <v>8819</v>
      </c>
      <c r="B1224" s="27" t="e">
        <f ca="1">_xlfn.XLOOKUP(A1224,Planilha6!A:A,Planilha6!B:B)</f>
        <v>#NAME?</v>
      </c>
      <c r="C1224" s="27" t="e">
        <f ca="1">_xlfn.XLOOKUP(B1224,Planilha6!B:B,Planilha6!C:C)</f>
        <v>#NAME?</v>
      </c>
      <c r="D1224" s="27" t="e">
        <f ca="1">_xlfn.XLOOKUP(C1224,Planilha6!C:C,Planilha6!D:D)</f>
        <v>#NAME?</v>
      </c>
      <c r="E1224" s="27" t="e">
        <f ca="1">_xlfn.XLOOKUP(D1224,Planilha6!D:D,Planilha6!E:E)</f>
        <v>#NAME?</v>
      </c>
      <c r="F1224" s="27" t="e">
        <f ca="1">_xlfn.XLOOKUP(E1224,Planilha6!E:E,Planilha6!F:F)</f>
        <v>#NAME?</v>
      </c>
      <c r="G1224" s="27" t="e">
        <f ca="1">_xlfn.XLOOKUP(F1224,Planilha6!F:F,Planilha6!G:G)</f>
        <v>#NAME?</v>
      </c>
      <c r="H1224" s="27" t="e">
        <f ca="1">_xlfn.XLOOKUP(G1224,Planilha6!G:G,Planilha6!H:H)</f>
        <v>#NAME?</v>
      </c>
      <c r="I1224" s="27" t="e">
        <f ca="1">_xlfn.XLOOKUP(H1224,Planilha6!H:H,Planilha6!I:I)</f>
        <v>#NAME?</v>
      </c>
      <c r="J1224" s="27" t="e">
        <f ca="1">_xlfn.XLOOKUP(I1224,Planilha6!I:I,Planilha6!J:J)</f>
        <v>#NAME?</v>
      </c>
      <c r="K1224" s="27" t="e">
        <f ca="1">_xlfn.XLOOKUP(J1224,Planilha6!J:J,Planilha6!K:K)</f>
        <v>#NAME?</v>
      </c>
      <c r="L1224" s="27" t="e">
        <f ca="1">_xlfn.XLOOKUP(K1224,Planilha6!K:K,Planilha6!L:L)</f>
        <v>#NAME?</v>
      </c>
      <c r="M1224" s="27" t="e">
        <f ca="1">_xlfn.XLOOKUP(L1224,Planilha6!L:L,Planilha6!M:M)</f>
        <v>#NAME?</v>
      </c>
    </row>
    <row r="1225" spans="1:13" x14ac:dyDescent="0.25">
      <c r="A1225" s="32" t="s">
        <v>8588</v>
      </c>
      <c r="B1225" s="27" t="e">
        <f ca="1">_xlfn.XLOOKUP(A1225,Planilha6!A:A,Planilha6!B:B)</f>
        <v>#NAME?</v>
      </c>
      <c r="C1225" s="27" t="e">
        <f ca="1">_xlfn.XLOOKUP(B1225,Planilha6!B:B,Planilha6!C:C)</f>
        <v>#NAME?</v>
      </c>
      <c r="D1225" s="27" t="e">
        <f ca="1">_xlfn.XLOOKUP(C1225,Planilha6!C:C,Planilha6!D:D)</f>
        <v>#NAME?</v>
      </c>
      <c r="E1225" s="27" t="e">
        <f ca="1">_xlfn.XLOOKUP(D1225,Planilha6!D:D,Planilha6!E:E)</f>
        <v>#NAME?</v>
      </c>
      <c r="F1225" s="27" t="e">
        <f ca="1">_xlfn.XLOOKUP(E1225,Planilha6!E:E,Planilha6!F:F)</f>
        <v>#NAME?</v>
      </c>
      <c r="G1225" s="27" t="e">
        <f ca="1">_xlfn.XLOOKUP(F1225,Planilha6!F:F,Planilha6!G:G)</f>
        <v>#NAME?</v>
      </c>
      <c r="H1225" s="27" t="e">
        <f ca="1">_xlfn.XLOOKUP(G1225,Planilha6!G:G,Planilha6!H:H)</f>
        <v>#NAME?</v>
      </c>
      <c r="I1225" s="27" t="e">
        <f ca="1">_xlfn.XLOOKUP(H1225,Planilha6!H:H,Planilha6!I:I)</f>
        <v>#NAME?</v>
      </c>
      <c r="J1225" s="27" t="e">
        <f ca="1">_xlfn.XLOOKUP(I1225,Planilha6!I:I,Planilha6!J:J)</f>
        <v>#NAME?</v>
      </c>
      <c r="K1225" s="27" t="e">
        <f ca="1">_xlfn.XLOOKUP(J1225,Planilha6!J:J,Planilha6!K:K)</f>
        <v>#NAME?</v>
      </c>
      <c r="L1225" s="27" t="e">
        <f ca="1">_xlfn.XLOOKUP(K1225,Planilha6!K:K,Planilha6!L:L)</f>
        <v>#NAME?</v>
      </c>
      <c r="M1225" s="27" t="e">
        <f ca="1">_xlfn.XLOOKUP(L1225,Planilha6!L:L,Planilha6!M:M)</f>
        <v>#NAME?</v>
      </c>
    </row>
    <row r="1226" spans="1:13" x14ac:dyDescent="0.25">
      <c r="A1226" s="32" t="s">
        <v>9230</v>
      </c>
      <c r="B1226" s="27" t="e">
        <f ca="1">_xlfn.XLOOKUP(A1226,Planilha6!A:A,Planilha6!B:B)</f>
        <v>#NAME?</v>
      </c>
      <c r="C1226" s="27" t="e">
        <f ca="1">_xlfn.XLOOKUP(B1226,Planilha6!B:B,Planilha6!C:C)</f>
        <v>#NAME?</v>
      </c>
      <c r="D1226" s="27" t="e">
        <f ca="1">_xlfn.XLOOKUP(C1226,Planilha6!C:C,Planilha6!D:D)</f>
        <v>#NAME?</v>
      </c>
      <c r="E1226" s="27" t="e">
        <f ca="1">_xlfn.XLOOKUP(D1226,Planilha6!D:D,Planilha6!E:E)</f>
        <v>#NAME?</v>
      </c>
      <c r="F1226" s="27" t="e">
        <f ca="1">_xlfn.XLOOKUP(E1226,Planilha6!E:E,Planilha6!F:F)</f>
        <v>#NAME?</v>
      </c>
      <c r="G1226" s="27" t="e">
        <f ca="1">_xlfn.XLOOKUP(F1226,Planilha6!F:F,Planilha6!G:G)</f>
        <v>#NAME?</v>
      </c>
      <c r="H1226" s="27" t="e">
        <f ca="1">_xlfn.XLOOKUP(G1226,Planilha6!G:G,Planilha6!H:H)</f>
        <v>#NAME?</v>
      </c>
      <c r="I1226" s="27" t="e">
        <f ca="1">_xlfn.XLOOKUP(H1226,Planilha6!H:H,Planilha6!I:I)</f>
        <v>#NAME?</v>
      </c>
      <c r="J1226" s="27" t="e">
        <f ca="1">_xlfn.XLOOKUP(I1226,Planilha6!I:I,Planilha6!J:J)</f>
        <v>#NAME?</v>
      </c>
      <c r="K1226" s="27" t="e">
        <f ca="1">_xlfn.XLOOKUP(J1226,Planilha6!J:J,Planilha6!K:K)</f>
        <v>#NAME?</v>
      </c>
      <c r="L1226" s="27" t="e">
        <f ca="1">_xlfn.XLOOKUP(K1226,Planilha6!K:K,Planilha6!L:L)</f>
        <v>#NAME?</v>
      </c>
      <c r="M1226" s="27" t="e">
        <f ca="1">_xlfn.XLOOKUP(L1226,Planilha6!L:L,Planilha6!M:M)</f>
        <v>#NAME?</v>
      </c>
    </row>
    <row r="1227" spans="1:13" x14ac:dyDescent="0.25">
      <c r="A1227" s="32" t="s">
        <v>8476</v>
      </c>
      <c r="B1227" s="27" t="e">
        <f ca="1">_xlfn.XLOOKUP(A1227,Planilha6!A:A,Planilha6!B:B)</f>
        <v>#NAME?</v>
      </c>
      <c r="C1227" s="27" t="e">
        <f ca="1">_xlfn.XLOOKUP(B1227,Planilha6!B:B,Planilha6!C:C)</f>
        <v>#NAME?</v>
      </c>
      <c r="D1227" s="27" t="e">
        <f ca="1">_xlfn.XLOOKUP(C1227,Planilha6!C:C,Planilha6!D:D)</f>
        <v>#NAME?</v>
      </c>
      <c r="E1227" s="27" t="e">
        <f ca="1">_xlfn.XLOOKUP(D1227,Planilha6!D:D,Planilha6!E:E)</f>
        <v>#NAME?</v>
      </c>
      <c r="F1227" s="27" t="e">
        <f ca="1">_xlfn.XLOOKUP(E1227,Planilha6!E:E,Planilha6!F:F)</f>
        <v>#NAME?</v>
      </c>
      <c r="G1227" s="27" t="e">
        <f ca="1">_xlfn.XLOOKUP(F1227,Planilha6!F:F,Planilha6!G:G)</f>
        <v>#NAME?</v>
      </c>
      <c r="H1227" s="27" t="e">
        <f ca="1">_xlfn.XLOOKUP(G1227,Planilha6!G:G,Planilha6!H:H)</f>
        <v>#NAME?</v>
      </c>
      <c r="I1227" s="27" t="e">
        <f ca="1">_xlfn.XLOOKUP(H1227,Planilha6!H:H,Planilha6!I:I)</f>
        <v>#NAME?</v>
      </c>
      <c r="J1227" s="27" t="e">
        <f ca="1">_xlfn.XLOOKUP(I1227,Planilha6!I:I,Planilha6!J:J)</f>
        <v>#NAME?</v>
      </c>
      <c r="K1227" s="27" t="e">
        <f ca="1">_xlfn.XLOOKUP(J1227,Planilha6!J:J,Planilha6!K:K)</f>
        <v>#NAME?</v>
      </c>
      <c r="L1227" s="27" t="e">
        <f ca="1">_xlfn.XLOOKUP(K1227,Planilha6!K:K,Planilha6!L:L)</f>
        <v>#NAME?</v>
      </c>
      <c r="M1227" s="27" t="e">
        <f ca="1">_xlfn.XLOOKUP(L1227,Planilha6!L:L,Planilha6!M:M)</f>
        <v>#NAME?</v>
      </c>
    </row>
    <row r="1228" spans="1:13" x14ac:dyDescent="0.25">
      <c r="A1228" s="32" t="s">
        <v>8733</v>
      </c>
      <c r="B1228" s="27" t="e">
        <f ca="1">_xlfn.XLOOKUP(A1228,Planilha6!A:A,Planilha6!B:B)</f>
        <v>#NAME?</v>
      </c>
      <c r="C1228" s="27" t="e">
        <f ca="1">_xlfn.XLOOKUP(B1228,Planilha6!B:B,Planilha6!C:C)</f>
        <v>#NAME?</v>
      </c>
      <c r="D1228" s="27" t="e">
        <f ca="1">_xlfn.XLOOKUP(C1228,Planilha6!C:C,Planilha6!D:D)</f>
        <v>#NAME?</v>
      </c>
      <c r="E1228" s="27" t="e">
        <f ca="1">_xlfn.XLOOKUP(D1228,Planilha6!D:D,Planilha6!E:E)</f>
        <v>#NAME?</v>
      </c>
      <c r="F1228" s="27" t="e">
        <f ca="1">_xlfn.XLOOKUP(E1228,Planilha6!E:E,Planilha6!F:F)</f>
        <v>#NAME?</v>
      </c>
      <c r="G1228" s="27" t="e">
        <f ca="1">_xlfn.XLOOKUP(F1228,Planilha6!F:F,Planilha6!G:G)</f>
        <v>#NAME?</v>
      </c>
      <c r="H1228" s="27" t="e">
        <f ca="1">_xlfn.XLOOKUP(G1228,Planilha6!G:G,Planilha6!H:H)</f>
        <v>#NAME?</v>
      </c>
      <c r="I1228" s="27" t="e">
        <f ca="1">_xlfn.XLOOKUP(H1228,Planilha6!H:H,Planilha6!I:I)</f>
        <v>#NAME?</v>
      </c>
      <c r="J1228" s="27" t="e">
        <f ca="1">_xlfn.XLOOKUP(I1228,Planilha6!I:I,Planilha6!J:J)</f>
        <v>#NAME?</v>
      </c>
      <c r="K1228" s="27" t="e">
        <f ca="1">_xlfn.XLOOKUP(J1228,Planilha6!J:J,Planilha6!K:K)</f>
        <v>#NAME?</v>
      </c>
      <c r="L1228" s="27" t="e">
        <f ca="1">_xlfn.XLOOKUP(K1228,Planilha6!K:K,Planilha6!L:L)</f>
        <v>#NAME?</v>
      </c>
      <c r="M1228" s="27" t="e">
        <f ca="1">_xlfn.XLOOKUP(L1228,Planilha6!L:L,Planilha6!M:M)</f>
        <v>#NAME?</v>
      </c>
    </row>
    <row r="1229" spans="1:13" x14ac:dyDescent="0.25">
      <c r="A1229" s="32" t="s">
        <v>9088</v>
      </c>
      <c r="B1229" s="27" t="e">
        <f ca="1">_xlfn.XLOOKUP(A1229,Planilha6!A:A,Planilha6!B:B)</f>
        <v>#NAME?</v>
      </c>
      <c r="C1229" s="27" t="e">
        <f ca="1">_xlfn.XLOOKUP(B1229,Planilha6!B:B,Planilha6!C:C)</f>
        <v>#NAME?</v>
      </c>
      <c r="D1229" s="27" t="e">
        <f ca="1">_xlfn.XLOOKUP(C1229,Planilha6!C:C,Planilha6!D:D)</f>
        <v>#NAME?</v>
      </c>
      <c r="E1229" s="27" t="e">
        <f ca="1">_xlfn.XLOOKUP(D1229,Planilha6!D:D,Planilha6!E:E)</f>
        <v>#NAME?</v>
      </c>
      <c r="F1229" s="27" t="e">
        <f ca="1">_xlfn.XLOOKUP(E1229,Planilha6!E:E,Planilha6!F:F)</f>
        <v>#NAME?</v>
      </c>
      <c r="G1229" s="27" t="e">
        <f ca="1">_xlfn.XLOOKUP(F1229,Planilha6!F:F,Planilha6!G:G)</f>
        <v>#NAME?</v>
      </c>
      <c r="H1229" s="27" t="e">
        <f ca="1">_xlfn.XLOOKUP(G1229,Planilha6!G:G,Planilha6!H:H)</f>
        <v>#NAME?</v>
      </c>
      <c r="I1229" s="27" t="e">
        <f ca="1">_xlfn.XLOOKUP(H1229,Planilha6!H:H,Planilha6!I:I)</f>
        <v>#NAME?</v>
      </c>
      <c r="J1229" s="27" t="e">
        <f ca="1">_xlfn.XLOOKUP(I1229,Planilha6!I:I,Planilha6!J:J)</f>
        <v>#NAME?</v>
      </c>
      <c r="K1229" s="27" t="e">
        <f ca="1">_xlfn.XLOOKUP(J1229,Planilha6!J:J,Planilha6!K:K)</f>
        <v>#NAME?</v>
      </c>
      <c r="L1229" s="27" t="e">
        <f ca="1">_xlfn.XLOOKUP(K1229,Planilha6!K:K,Planilha6!L:L)</f>
        <v>#NAME?</v>
      </c>
      <c r="M1229" s="27" t="e">
        <f ca="1">_xlfn.XLOOKUP(L1229,Planilha6!L:L,Planilha6!M:M)</f>
        <v>#NAME?</v>
      </c>
    </row>
    <row r="1230" spans="1:13" x14ac:dyDescent="0.25">
      <c r="A1230" s="32" t="s">
        <v>8710</v>
      </c>
      <c r="B1230" s="27" t="e">
        <f ca="1">_xlfn.XLOOKUP(A1230,Planilha6!A:A,Planilha6!B:B)</f>
        <v>#NAME?</v>
      </c>
      <c r="C1230" s="27" t="e">
        <f ca="1">_xlfn.XLOOKUP(B1230,Planilha6!B:B,Planilha6!C:C)</f>
        <v>#NAME?</v>
      </c>
      <c r="D1230" s="27" t="e">
        <f ca="1">_xlfn.XLOOKUP(C1230,Planilha6!C:C,Planilha6!D:D)</f>
        <v>#NAME?</v>
      </c>
      <c r="E1230" s="27" t="e">
        <f ca="1">_xlfn.XLOOKUP(D1230,Planilha6!D:D,Planilha6!E:E)</f>
        <v>#NAME?</v>
      </c>
      <c r="F1230" s="27" t="e">
        <f ca="1">_xlfn.XLOOKUP(E1230,Planilha6!E:E,Planilha6!F:F)</f>
        <v>#NAME?</v>
      </c>
      <c r="G1230" s="27" t="e">
        <f ca="1">_xlfn.XLOOKUP(F1230,Planilha6!F:F,Planilha6!G:G)</f>
        <v>#NAME?</v>
      </c>
      <c r="H1230" s="27" t="e">
        <f ca="1">_xlfn.XLOOKUP(G1230,Planilha6!G:G,Planilha6!H:H)</f>
        <v>#NAME?</v>
      </c>
      <c r="I1230" s="27" t="e">
        <f ca="1">_xlfn.XLOOKUP(H1230,Planilha6!H:H,Planilha6!I:I)</f>
        <v>#NAME?</v>
      </c>
      <c r="J1230" s="27" t="e">
        <f ca="1">_xlfn.XLOOKUP(I1230,Planilha6!I:I,Planilha6!J:J)</f>
        <v>#NAME?</v>
      </c>
      <c r="K1230" s="27" t="e">
        <f ca="1">_xlfn.XLOOKUP(J1230,Planilha6!J:J,Planilha6!K:K)</f>
        <v>#NAME?</v>
      </c>
      <c r="L1230" s="27" t="e">
        <f ca="1">_xlfn.XLOOKUP(K1230,Planilha6!K:K,Planilha6!L:L)</f>
        <v>#NAME?</v>
      </c>
      <c r="M1230" s="27" t="e">
        <f ca="1">_xlfn.XLOOKUP(L1230,Planilha6!L:L,Planilha6!M:M)</f>
        <v>#NAME?</v>
      </c>
    </row>
    <row r="1231" spans="1:13" x14ac:dyDescent="0.25">
      <c r="A1231" s="32" t="s">
        <v>9586</v>
      </c>
      <c r="B1231" s="27" t="e">
        <f ca="1">_xlfn.XLOOKUP(A1231,Planilha6!A:A,Planilha6!B:B)</f>
        <v>#NAME?</v>
      </c>
      <c r="C1231" s="27" t="e">
        <f ca="1">_xlfn.XLOOKUP(B1231,Planilha6!B:B,Planilha6!C:C)</f>
        <v>#NAME?</v>
      </c>
      <c r="D1231" s="27" t="e">
        <f ca="1">_xlfn.XLOOKUP(C1231,Planilha6!C:C,Planilha6!D:D)</f>
        <v>#NAME?</v>
      </c>
      <c r="E1231" s="27" t="e">
        <f ca="1">_xlfn.XLOOKUP(D1231,Planilha6!D:D,Planilha6!E:E)</f>
        <v>#NAME?</v>
      </c>
      <c r="F1231" s="27" t="e">
        <f ca="1">_xlfn.XLOOKUP(E1231,Planilha6!E:E,Planilha6!F:F)</f>
        <v>#NAME?</v>
      </c>
      <c r="G1231" s="27" t="e">
        <f ca="1">_xlfn.XLOOKUP(F1231,Planilha6!F:F,Planilha6!G:G)</f>
        <v>#NAME?</v>
      </c>
      <c r="H1231" s="27" t="e">
        <f ca="1">_xlfn.XLOOKUP(G1231,Planilha6!G:G,Planilha6!H:H)</f>
        <v>#NAME?</v>
      </c>
      <c r="I1231" s="27" t="e">
        <f ca="1">_xlfn.XLOOKUP(H1231,Planilha6!H:H,Planilha6!I:I)</f>
        <v>#NAME?</v>
      </c>
      <c r="J1231" s="27" t="e">
        <f ca="1">_xlfn.XLOOKUP(I1231,Planilha6!I:I,Planilha6!J:J)</f>
        <v>#NAME?</v>
      </c>
      <c r="K1231" s="27" t="e">
        <f ca="1">_xlfn.XLOOKUP(J1231,Planilha6!J:J,Planilha6!K:K)</f>
        <v>#NAME?</v>
      </c>
      <c r="L1231" s="27" t="e">
        <f ca="1">_xlfn.XLOOKUP(K1231,Planilha6!K:K,Planilha6!L:L)</f>
        <v>#NAME?</v>
      </c>
      <c r="M1231" s="27" t="e">
        <f ca="1">_xlfn.XLOOKUP(L1231,Planilha6!L:L,Planilha6!M:M)</f>
        <v>#NAME?</v>
      </c>
    </row>
    <row r="1232" spans="1:13" x14ac:dyDescent="0.25">
      <c r="A1232" s="32" t="s">
        <v>8477</v>
      </c>
      <c r="B1232" s="27" t="e">
        <f ca="1">_xlfn.XLOOKUP(A1232,Planilha6!A:A,Planilha6!B:B)</f>
        <v>#NAME?</v>
      </c>
      <c r="C1232" s="27" t="e">
        <f ca="1">_xlfn.XLOOKUP(B1232,Planilha6!B:B,Planilha6!C:C)</f>
        <v>#NAME?</v>
      </c>
      <c r="D1232" s="27" t="e">
        <f ca="1">_xlfn.XLOOKUP(C1232,Planilha6!C:C,Planilha6!D:D)</f>
        <v>#NAME?</v>
      </c>
      <c r="E1232" s="27" t="e">
        <f ca="1">_xlfn.XLOOKUP(D1232,Planilha6!D:D,Planilha6!E:E)</f>
        <v>#NAME?</v>
      </c>
      <c r="F1232" s="27" t="e">
        <f ca="1">_xlfn.XLOOKUP(E1232,Planilha6!E:E,Planilha6!F:F)</f>
        <v>#NAME?</v>
      </c>
      <c r="G1232" s="27" t="e">
        <f ca="1">_xlfn.XLOOKUP(F1232,Planilha6!F:F,Planilha6!G:G)</f>
        <v>#NAME?</v>
      </c>
      <c r="H1232" s="27" t="e">
        <f ca="1">_xlfn.XLOOKUP(G1232,Planilha6!G:G,Planilha6!H:H)</f>
        <v>#NAME?</v>
      </c>
      <c r="I1232" s="27" t="e">
        <f ca="1">_xlfn.XLOOKUP(H1232,Planilha6!H:H,Planilha6!I:I)</f>
        <v>#NAME?</v>
      </c>
      <c r="J1232" s="27" t="e">
        <f ca="1">_xlfn.XLOOKUP(I1232,Planilha6!I:I,Planilha6!J:J)</f>
        <v>#NAME?</v>
      </c>
      <c r="K1232" s="27" t="e">
        <f ca="1">_xlfn.XLOOKUP(J1232,Planilha6!J:J,Planilha6!K:K)</f>
        <v>#NAME?</v>
      </c>
      <c r="L1232" s="27" t="e">
        <f ca="1">_xlfn.XLOOKUP(K1232,Planilha6!K:K,Planilha6!L:L)</f>
        <v>#NAME?</v>
      </c>
      <c r="M1232" s="27" t="e">
        <f ca="1">_xlfn.XLOOKUP(L1232,Planilha6!L:L,Planilha6!M:M)</f>
        <v>#NAME?</v>
      </c>
    </row>
    <row r="1233" spans="1:13" x14ac:dyDescent="0.25">
      <c r="A1233" s="32" t="s">
        <v>9123</v>
      </c>
      <c r="B1233" s="27" t="e">
        <f ca="1">_xlfn.XLOOKUP(A1233,Planilha6!A:A,Planilha6!B:B)</f>
        <v>#NAME?</v>
      </c>
      <c r="C1233" s="27" t="e">
        <f ca="1">_xlfn.XLOOKUP(B1233,Planilha6!B:B,Planilha6!C:C)</f>
        <v>#NAME?</v>
      </c>
      <c r="D1233" s="27" t="e">
        <f ca="1">_xlfn.XLOOKUP(C1233,Planilha6!C:C,Planilha6!D:D)</f>
        <v>#NAME?</v>
      </c>
      <c r="E1233" s="27" t="e">
        <f ca="1">_xlfn.XLOOKUP(D1233,Planilha6!D:D,Planilha6!E:E)</f>
        <v>#NAME?</v>
      </c>
      <c r="F1233" s="27" t="e">
        <f ca="1">_xlfn.XLOOKUP(E1233,Planilha6!E:E,Planilha6!F:F)</f>
        <v>#NAME?</v>
      </c>
      <c r="G1233" s="27" t="e">
        <f ca="1">_xlfn.XLOOKUP(F1233,Planilha6!F:F,Planilha6!G:G)</f>
        <v>#NAME?</v>
      </c>
      <c r="H1233" s="27" t="e">
        <f ca="1">_xlfn.XLOOKUP(G1233,Planilha6!G:G,Planilha6!H:H)</f>
        <v>#NAME?</v>
      </c>
      <c r="I1233" s="27" t="e">
        <f ca="1">_xlfn.XLOOKUP(H1233,Planilha6!H:H,Planilha6!I:I)</f>
        <v>#NAME?</v>
      </c>
      <c r="J1233" s="27" t="e">
        <f ca="1">_xlfn.XLOOKUP(I1233,Planilha6!I:I,Planilha6!J:J)</f>
        <v>#NAME?</v>
      </c>
      <c r="K1233" s="27" t="e">
        <f ca="1">_xlfn.XLOOKUP(J1233,Planilha6!J:J,Planilha6!K:K)</f>
        <v>#NAME?</v>
      </c>
      <c r="L1233" s="27" t="e">
        <f ca="1">_xlfn.XLOOKUP(K1233,Planilha6!K:K,Planilha6!L:L)</f>
        <v>#NAME?</v>
      </c>
      <c r="M1233" s="27" t="e">
        <f ca="1">_xlfn.XLOOKUP(L1233,Planilha6!L:L,Planilha6!M:M)</f>
        <v>#NAME?</v>
      </c>
    </row>
    <row r="1234" spans="1:13" x14ac:dyDescent="0.25">
      <c r="A1234" s="32" t="s">
        <v>8759</v>
      </c>
      <c r="B1234" s="27" t="e">
        <f ca="1">_xlfn.XLOOKUP(A1234,Planilha6!A:A,Planilha6!B:B)</f>
        <v>#NAME?</v>
      </c>
      <c r="C1234" s="27" t="e">
        <f ca="1">_xlfn.XLOOKUP(B1234,Planilha6!B:B,Planilha6!C:C)</f>
        <v>#NAME?</v>
      </c>
      <c r="D1234" s="27" t="e">
        <f ca="1">_xlfn.XLOOKUP(C1234,Planilha6!C:C,Planilha6!D:D)</f>
        <v>#NAME?</v>
      </c>
      <c r="E1234" s="27" t="e">
        <f ca="1">_xlfn.XLOOKUP(D1234,Planilha6!D:D,Planilha6!E:E)</f>
        <v>#NAME?</v>
      </c>
      <c r="F1234" s="27" t="e">
        <f ca="1">_xlfn.XLOOKUP(E1234,Planilha6!E:E,Planilha6!F:F)</f>
        <v>#NAME?</v>
      </c>
      <c r="G1234" s="27" t="e">
        <f ca="1">_xlfn.XLOOKUP(F1234,Planilha6!F:F,Planilha6!G:G)</f>
        <v>#NAME?</v>
      </c>
      <c r="H1234" s="27" t="e">
        <f ca="1">_xlfn.XLOOKUP(G1234,Planilha6!G:G,Planilha6!H:H)</f>
        <v>#NAME?</v>
      </c>
      <c r="I1234" s="27" t="e">
        <f ca="1">_xlfn.XLOOKUP(H1234,Planilha6!H:H,Planilha6!I:I)</f>
        <v>#NAME?</v>
      </c>
      <c r="J1234" s="27" t="e">
        <f ca="1">_xlfn.XLOOKUP(I1234,Planilha6!I:I,Planilha6!J:J)</f>
        <v>#NAME?</v>
      </c>
      <c r="K1234" s="27" t="e">
        <f ca="1">_xlfn.XLOOKUP(J1234,Planilha6!J:J,Planilha6!K:K)</f>
        <v>#NAME?</v>
      </c>
      <c r="L1234" s="27" t="e">
        <f ca="1">_xlfn.XLOOKUP(K1234,Planilha6!K:K,Planilha6!L:L)</f>
        <v>#NAME?</v>
      </c>
      <c r="M1234" s="27" t="e">
        <f ca="1">_xlfn.XLOOKUP(L1234,Planilha6!L:L,Planilha6!M:M)</f>
        <v>#NAME?</v>
      </c>
    </row>
    <row r="1235" spans="1:13" x14ac:dyDescent="0.25">
      <c r="A1235" s="32" t="s">
        <v>9659</v>
      </c>
      <c r="B1235" s="27" t="e">
        <f ca="1">_xlfn.XLOOKUP(A1235,Planilha6!A:A,Planilha6!B:B)</f>
        <v>#NAME?</v>
      </c>
      <c r="C1235" s="27" t="e">
        <f ca="1">_xlfn.XLOOKUP(B1235,Planilha6!B:B,Planilha6!C:C)</f>
        <v>#NAME?</v>
      </c>
      <c r="D1235" s="27" t="e">
        <f ca="1">_xlfn.XLOOKUP(C1235,Planilha6!C:C,Planilha6!D:D)</f>
        <v>#NAME?</v>
      </c>
      <c r="E1235" s="27" t="e">
        <f ca="1">_xlfn.XLOOKUP(D1235,Planilha6!D:D,Planilha6!E:E)</f>
        <v>#NAME?</v>
      </c>
      <c r="F1235" s="27" t="e">
        <f ca="1">_xlfn.XLOOKUP(E1235,Planilha6!E:E,Planilha6!F:F)</f>
        <v>#NAME?</v>
      </c>
      <c r="G1235" s="27" t="e">
        <f ca="1">_xlfn.XLOOKUP(F1235,Planilha6!F:F,Planilha6!G:G)</f>
        <v>#NAME?</v>
      </c>
      <c r="H1235" s="27" t="e">
        <f ca="1">_xlfn.XLOOKUP(G1235,Planilha6!G:G,Planilha6!H:H)</f>
        <v>#NAME?</v>
      </c>
      <c r="I1235" s="27" t="e">
        <f ca="1">_xlfn.XLOOKUP(H1235,Planilha6!H:H,Planilha6!I:I)</f>
        <v>#NAME?</v>
      </c>
      <c r="J1235" s="27" t="e">
        <f ca="1">_xlfn.XLOOKUP(I1235,Planilha6!I:I,Planilha6!J:J)</f>
        <v>#NAME?</v>
      </c>
      <c r="K1235" s="27" t="e">
        <f ca="1">_xlfn.XLOOKUP(J1235,Planilha6!J:J,Planilha6!K:K)</f>
        <v>#NAME?</v>
      </c>
      <c r="L1235" s="27" t="e">
        <f ca="1">_xlfn.XLOOKUP(K1235,Planilha6!K:K,Planilha6!L:L)</f>
        <v>#NAME?</v>
      </c>
      <c r="M1235" s="27" t="e">
        <f ca="1">_xlfn.XLOOKUP(L1235,Planilha6!L:L,Planilha6!M:M)</f>
        <v>#NAME?</v>
      </c>
    </row>
    <row r="1236" spans="1:13" x14ac:dyDescent="0.25">
      <c r="A1236" s="32" t="s">
        <v>9306</v>
      </c>
      <c r="B1236" s="27" t="e">
        <f ca="1">_xlfn.XLOOKUP(A1236,Planilha6!A:A,Planilha6!B:B)</f>
        <v>#NAME?</v>
      </c>
      <c r="C1236" s="27" t="e">
        <f ca="1">_xlfn.XLOOKUP(B1236,Planilha6!B:B,Planilha6!C:C)</f>
        <v>#NAME?</v>
      </c>
      <c r="D1236" s="27" t="e">
        <f ca="1">_xlfn.XLOOKUP(C1236,Planilha6!C:C,Planilha6!D:D)</f>
        <v>#NAME?</v>
      </c>
      <c r="E1236" s="27" t="e">
        <f ca="1">_xlfn.XLOOKUP(D1236,Planilha6!D:D,Planilha6!E:E)</f>
        <v>#NAME?</v>
      </c>
      <c r="F1236" s="27" t="e">
        <f ca="1">_xlfn.XLOOKUP(E1236,Planilha6!E:E,Planilha6!F:F)</f>
        <v>#NAME?</v>
      </c>
      <c r="G1236" s="27" t="e">
        <f ca="1">_xlfn.XLOOKUP(F1236,Planilha6!F:F,Planilha6!G:G)</f>
        <v>#NAME?</v>
      </c>
      <c r="H1236" s="27" t="e">
        <f ca="1">_xlfn.XLOOKUP(G1236,Planilha6!G:G,Planilha6!H:H)</f>
        <v>#NAME?</v>
      </c>
      <c r="I1236" s="27" t="e">
        <f ca="1">_xlfn.XLOOKUP(H1236,Planilha6!H:H,Planilha6!I:I)</f>
        <v>#NAME?</v>
      </c>
      <c r="J1236" s="27" t="e">
        <f ca="1">_xlfn.XLOOKUP(I1236,Planilha6!I:I,Planilha6!J:J)</f>
        <v>#NAME?</v>
      </c>
      <c r="K1236" s="27" t="e">
        <f ca="1">_xlfn.XLOOKUP(J1236,Planilha6!J:J,Planilha6!K:K)</f>
        <v>#NAME?</v>
      </c>
      <c r="L1236" s="27" t="e">
        <f ca="1">_xlfn.XLOOKUP(K1236,Planilha6!K:K,Planilha6!L:L)</f>
        <v>#NAME?</v>
      </c>
      <c r="M1236" s="27" t="e">
        <f ca="1">_xlfn.XLOOKUP(L1236,Planilha6!L:L,Planilha6!M:M)</f>
        <v>#NAME?</v>
      </c>
    </row>
    <row r="1237" spans="1:13" x14ac:dyDescent="0.25">
      <c r="A1237" s="32" t="s">
        <v>8478</v>
      </c>
      <c r="B1237" s="27" t="e">
        <f ca="1">_xlfn.XLOOKUP(A1237,Planilha6!A:A,Planilha6!B:B)</f>
        <v>#NAME?</v>
      </c>
      <c r="C1237" s="27" t="e">
        <f ca="1">_xlfn.XLOOKUP(B1237,Planilha6!B:B,Planilha6!C:C)</f>
        <v>#NAME?</v>
      </c>
      <c r="D1237" s="27" t="e">
        <f ca="1">_xlfn.XLOOKUP(C1237,Planilha6!C:C,Planilha6!D:D)</f>
        <v>#NAME?</v>
      </c>
      <c r="E1237" s="27" t="e">
        <f ca="1">_xlfn.XLOOKUP(D1237,Planilha6!D:D,Planilha6!E:E)</f>
        <v>#NAME?</v>
      </c>
      <c r="F1237" s="27" t="e">
        <f ca="1">_xlfn.XLOOKUP(E1237,Planilha6!E:E,Planilha6!F:F)</f>
        <v>#NAME?</v>
      </c>
      <c r="G1237" s="27" t="e">
        <f ca="1">_xlfn.XLOOKUP(F1237,Planilha6!F:F,Planilha6!G:G)</f>
        <v>#NAME?</v>
      </c>
      <c r="H1237" s="27" t="e">
        <f ca="1">_xlfn.XLOOKUP(G1237,Planilha6!G:G,Planilha6!H:H)</f>
        <v>#NAME?</v>
      </c>
      <c r="I1237" s="27" t="e">
        <f ca="1">_xlfn.XLOOKUP(H1237,Planilha6!H:H,Planilha6!I:I)</f>
        <v>#NAME?</v>
      </c>
      <c r="J1237" s="27" t="e">
        <f ca="1">_xlfn.XLOOKUP(I1237,Planilha6!I:I,Planilha6!J:J)</f>
        <v>#NAME?</v>
      </c>
      <c r="K1237" s="27" t="e">
        <f ca="1">_xlfn.XLOOKUP(J1237,Planilha6!J:J,Planilha6!K:K)</f>
        <v>#NAME?</v>
      </c>
      <c r="L1237" s="27" t="e">
        <f ca="1">_xlfn.XLOOKUP(K1237,Planilha6!K:K,Planilha6!L:L)</f>
        <v>#NAME?</v>
      </c>
      <c r="M1237" s="27" t="e">
        <f ca="1">_xlfn.XLOOKUP(L1237,Planilha6!L:L,Planilha6!M:M)</f>
        <v>#NAME?</v>
      </c>
    </row>
    <row r="1238" spans="1:13" x14ac:dyDescent="0.25">
      <c r="A1238" s="32" t="s">
        <v>9834</v>
      </c>
      <c r="B1238" s="27" t="e">
        <f ca="1">_xlfn.XLOOKUP(A1238,Planilha6!A:A,Planilha6!B:B)</f>
        <v>#NAME?</v>
      </c>
      <c r="C1238" s="27" t="e">
        <f ca="1">_xlfn.XLOOKUP(B1238,Planilha6!B:B,Planilha6!C:C)</f>
        <v>#NAME?</v>
      </c>
      <c r="D1238" s="27" t="e">
        <f ca="1">_xlfn.XLOOKUP(C1238,Planilha6!C:C,Planilha6!D:D)</f>
        <v>#NAME?</v>
      </c>
      <c r="E1238" s="27" t="e">
        <f ca="1">_xlfn.XLOOKUP(D1238,Planilha6!D:D,Planilha6!E:E)</f>
        <v>#NAME?</v>
      </c>
      <c r="F1238" s="27" t="e">
        <f ca="1">_xlfn.XLOOKUP(E1238,Planilha6!E:E,Planilha6!F:F)</f>
        <v>#NAME?</v>
      </c>
      <c r="G1238" s="27" t="e">
        <f ca="1">_xlfn.XLOOKUP(F1238,Planilha6!F:F,Planilha6!G:G)</f>
        <v>#NAME?</v>
      </c>
      <c r="H1238" s="27" t="e">
        <f ca="1">_xlfn.XLOOKUP(G1238,Planilha6!G:G,Planilha6!H:H)</f>
        <v>#NAME?</v>
      </c>
      <c r="I1238" s="27" t="e">
        <f ca="1">_xlfn.XLOOKUP(H1238,Planilha6!H:H,Planilha6!I:I)</f>
        <v>#NAME?</v>
      </c>
      <c r="J1238" s="27" t="e">
        <f ca="1">_xlfn.XLOOKUP(I1238,Planilha6!I:I,Planilha6!J:J)</f>
        <v>#NAME?</v>
      </c>
      <c r="K1238" s="27" t="e">
        <f ca="1">_xlfn.XLOOKUP(J1238,Planilha6!J:J,Planilha6!K:K)</f>
        <v>#NAME?</v>
      </c>
      <c r="L1238" s="27" t="e">
        <f ca="1">_xlfn.XLOOKUP(K1238,Planilha6!K:K,Planilha6!L:L)</f>
        <v>#NAME?</v>
      </c>
      <c r="M1238" s="27" t="e">
        <f ca="1">_xlfn.XLOOKUP(L1238,Planilha6!L:L,Planilha6!M:M)</f>
        <v>#NAME?</v>
      </c>
    </row>
    <row r="1239" spans="1:13" x14ac:dyDescent="0.25">
      <c r="A1239" s="32" t="s">
        <v>8596</v>
      </c>
      <c r="B1239" s="27" t="e">
        <f ca="1">_xlfn.XLOOKUP(A1239,Planilha6!A:A,Planilha6!B:B)</f>
        <v>#NAME?</v>
      </c>
      <c r="C1239" s="27" t="e">
        <f ca="1">_xlfn.XLOOKUP(B1239,Planilha6!B:B,Planilha6!C:C)</f>
        <v>#NAME?</v>
      </c>
      <c r="D1239" s="27" t="e">
        <f ca="1">_xlfn.XLOOKUP(C1239,Planilha6!C:C,Planilha6!D:D)</f>
        <v>#NAME?</v>
      </c>
      <c r="E1239" s="27" t="e">
        <f ca="1">_xlfn.XLOOKUP(D1239,Planilha6!D:D,Planilha6!E:E)</f>
        <v>#NAME?</v>
      </c>
      <c r="F1239" s="27" t="e">
        <f ca="1">_xlfn.XLOOKUP(E1239,Planilha6!E:E,Planilha6!F:F)</f>
        <v>#NAME?</v>
      </c>
      <c r="G1239" s="27" t="e">
        <f ca="1">_xlfn.XLOOKUP(F1239,Planilha6!F:F,Planilha6!G:G)</f>
        <v>#NAME?</v>
      </c>
      <c r="H1239" s="27" t="e">
        <f ca="1">_xlfn.XLOOKUP(G1239,Planilha6!G:G,Planilha6!H:H)</f>
        <v>#NAME?</v>
      </c>
      <c r="I1239" s="27" t="e">
        <f ca="1">_xlfn.XLOOKUP(H1239,Planilha6!H:H,Planilha6!I:I)</f>
        <v>#NAME?</v>
      </c>
      <c r="J1239" s="27" t="e">
        <f ca="1">_xlfn.XLOOKUP(I1239,Planilha6!I:I,Planilha6!J:J)</f>
        <v>#NAME?</v>
      </c>
      <c r="K1239" s="27" t="e">
        <f ca="1">_xlfn.XLOOKUP(J1239,Planilha6!J:J,Planilha6!K:K)</f>
        <v>#NAME?</v>
      </c>
      <c r="L1239" s="27" t="e">
        <f ca="1">_xlfn.XLOOKUP(K1239,Planilha6!K:K,Planilha6!L:L)</f>
        <v>#NAME?</v>
      </c>
      <c r="M1239" s="27" t="e">
        <f ca="1">_xlfn.XLOOKUP(L1239,Planilha6!L:L,Planilha6!M:M)</f>
        <v>#NAME?</v>
      </c>
    </row>
    <row r="1240" spans="1:13" x14ac:dyDescent="0.25">
      <c r="A1240" s="32" t="s">
        <v>8617</v>
      </c>
      <c r="B1240" s="27" t="e">
        <f ca="1">_xlfn.XLOOKUP(A1240,Planilha6!A:A,Planilha6!B:B)</f>
        <v>#NAME?</v>
      </c>
      <c r="C1240" s="27" t="e">
        <f ca="1">_xlfn.XLOOKUP(B1240,Planilha6!B:B,Planilha6!C:C)</f>
        <v>#NAME?</v>
      </c>
      <c r="D1240" s="27" t="e">
        <f ca="1">_xlfn.XLOOKUP(C1240,Planilha6!C:C,Planilha6!D:D)</f>
        <v>#NAME?</v>
      </c>
      <c r="E1240" s="27" t="e">
        <f ca="1">_xlfn.XLOOKUP(D1240,Planilha6!D:D,Planilha6!E:E)</f>
        <v>#NAME?</v>
      </c>
      <c r="F1240" s="27" t="e">
        <f ca="1">_xlfn.XLOOKUP(E1240,Planilha6!E:E,Planilha6!F:F)</f>
        <v>#NAME?</v>
      </c>
      <c r="G1240" s="27" t="e">
        <f ca="1">_xlfn.XLOOKUP(F1240,Planilha6!F:F,Planilha6!G:G)</f>
        <v>#NAME?</v>
      </c>
      <c r="H1240" s="27" t="e">
        <f ca="1">_xlfn.XLOOKUP(G1240,Planilha6!G:G,Planilha6!H:H)</f>
        <v>#NAME?</v>
      </c>
      <c r="I1240" s="27" t="e">
        <f ca="1">_xlfn.XLOOKUP(H1240,Planilha6!H:H,Planilha6!I:I)</f>
        <v>#NAME?</v>
      </c>
      <c r="J1240" s="27" t="e">
        <f ca="1">_xlfn.XLOOKUP(I1240,Planilha6!I:I,Planilha6!J:J)</f>
        <v>#NAME?</v>
      </c>
      <c r="K1240" s="27" t="e">
        <f ca="1">_xlfn.XLOOKUP(J1240,Planilha6!J:J,Planilha6!K:K)</f>
        <v>#NAME?</v>
      </c>
      <c r="L1240" s="27" t="e">
        <f ca="1">_xlfn.XLOOKUP(K1240,Planilha6!K:K,Planilha6!L:L)</f>
        <v>#NAME?</v>
      </c>
      <c r="M1240" s="27" t="e">
        <f ca="1">_xlfn.XLOOKUP(L1240,Planilha6!L:L,Planilha6!M:M)</f>
        <v>#NAME?</v>
      </c>
    </row>
    <row r="1241" spans="1:13" x14ac:dyDescent="0.25">
      <c r="A1241" s="32" t="s">
        <v>9838</v>
      </c>
      <c r="B1241" s="27" t="e">
        <f ca="1">_xlfn.XLOOKUP(A1241,Planilha6!A:A,Planilha6!B:B)</f>
        <v>#NAME?</v>
      </c>
      <c r="C1241" s="27" t="e">
        <f ca="1">_xlfn.XLOOKUP(B1241,Planilha6!B:B,Planilha6!C:C)</f>
        <v>#NAME?</v>
      </c>
      <c r="D1241" s="27" t="e">
        <f ca="1">_xlfn.XLOOKUP(C1241,Planilha6!C:C,Planilha6!D:D)</f>
        <v>#NAME?</v>
      </c>
      <c r="E1241" s="27" t="e">
        <f ca="1">_xlfn.XLOOKUP(D1241,Planilha6!D:D,Planilha6!E:E)</f>
        <v>#NAME?</v>
      </c>
      <c r="F1241" s="27" t="e">
        <f ca="1">_xlfn.XLOOKUP(E1241,Planilha6!E:E,Planilha6!F:F)</f>
        <v>#NAME?</v>
      </c>
      <c r="G1241" s="27" t="e">
        <f ca="1">_xlfn.XLOOKUP(F1241,Planilha6!F:F,Planilha6!G:G)</f>
        <v>#NAME?</v>
      </c>
      <c r="H1241" s="27" t="e">
        <f ca="1">_xlfn.XLOOKUP(G1241,Planilha6!G:G,Planilha6!H:H)</f>
        <v>#NAME?</v>
      </c>
      <c r="I1241" s="27" t="e">
        <f ca="1">_xlfn.XLOOKUP(H1241,Planilha6!H:H,Planilha6!I:I)</f>
        <v>#NAME?</v>
      </c>
      <c r="J1241" s="27" t="e">
        <f ca="1">_xlfn.XLOOKUP(I1241,Planilha6!I:I,Planilha6!J:J)</f>
        <v>#NAME?</v>
      </c>
      <c r="K1241" s="27" t="e">
        <f ca="1">_xlfn.XLOOKUP(J1241,Planilha6!J:J,Planilha6!K:K)</f>
        <v>#NAME?</v>
      </c>
      <c r="L1241" s="27" t="e">
        <f ca="1">_xlfn.XLOOKUP(K1241,Planilha6!K:K,Planilha6!L:L)</f>
        <v>#NAME?</v>
      </c>
      <c r="M1241" s="27" t="e">
        <f ca="1">_xlfn.XLOOKUP(L1241,Planilha6!L:L,Planilha6!M:M)</f>
        <v>#NAME?</v>
      </c>
    </row>
    <row r="1242" spans="1:13" x14ac:dyDescent="0.25">
      <c r="A1242" s="32" t="s">
        <v>9336</v>
      </c>
      <c r="B1242" s="27" t="e">
        <f ca="1">_xlfn.XLOOKUP(A1242,Planilha6!A:A,Planilha6!B:B)</f>
        <v>#NAME?</v>
      </c>
      <c r="C1242" s="27" t="e">
        <f ca="1">_xlfn.XLOOKUP(B1242,Planilha6!B:B,Planilha6!C:C)</f>
        <v>#NAME?</v>
      </c>
      <c r="D1242" s="27" t="e">
        <f ca="1">_xlfn.XLOOKUP(C1242,Planilha6!C:C,Planilha6!D:D)</f>
        <v>#NAME?</v>
      </c>
      <c r="E1242" s="27" t="e">
        <f ca="1">_xlfn.XLOOKUP(D1242,Planilha6!D:D,Planilha6!E:E)</f>
        <v>#NAME?</v>
      </c>
      <c r="F1242" s="27" t="e">
        <f ca="1">_xlfn.XLOOKUP(E1242,Planilha6!E:E,Planilha6!F:F)</f>
        <v>#NAME?</v>
      </c>
      <c r="G1242" s="27" t="e">
        <f ca="1">_xlfn.XLOOKUP(F1242,Planilha6!F:F,Planilha6!G:G)</f>
        <v>#NAME?</v>
      </c>
      <c r="H1242" s="27" t="e">
        <f ca="1">_xlfn.XLOOKUP(G1242,Planilha6!G:G,Planilha6!H:H)</f>
        <v>#NAME?</v>
      </c>
      <c r="I1242" s="27" t="e">
        <f ca="1">_xlfn.XLOOKUP(H1242,Planilha6!H:H,Planilha6!I:I)</f>
        <v>#NAME?</v>
      </c>
      <c r="J1242" s="27" t="e">
        <f ca="1">_xlfn.XLOOKUP(I1242,Planilha6!I:I,Planilha6!J:J)</f>
        <v>#NAME?</v>
      </c>
      <c r="K1242" s="27" t="e">
        <f ca="1">_xlfn.XLOOKUP(J1242,Planilha6!J:J,Planilha6!K:K)</f>
        <v>#NAME?</v>
      </c>
      <c r="L1242" s="27" t="e">
        <f ca="1">_xlfn.XLOOKUP(K1242,Planilha6!K:K,Planilha6!L:L)</f>
        <v>#NAME?</v>
      </c>
      <c r="M1242" s="27" t="e">
        <f ca="1">_xlfn.XLOOKUP(L1242,Planilha6!L:L,Planilha6!M:M)</f>
        <v>#NAME?</v>
      </c>
    </row>
    <row r="1243" spans="1:13" x14ac:dyDescent="0.25">
      <c r="A1243" s="32" t="s">
        <v>8479</v>
      </c>
      <c r="B1243" s="27" t="e">
        <f ca="1">_xlfn.XLOOKUP(A1243,Planilha6!A:A,Planilha6!B:B)</f>
        <v>#NAME?</v>
      </c>
      <c r="C1243" s="27" t="e">
        <f ca="1">_xlfn.XLOOKUP(B1243,Planilha6!B:B,Planilha6!C:C)</f>
        <v>#NAME?</v>
      </c>
      <c r="D1243" s="27" t="e">
        <f ca="1">_xlfn.XLOOKUP(C1243,Planilha6!C:C,Planilha6!D:D)</f>
        <v>#NAME?</v>
      </c>
      <c r="E1243" s="27" t="e">
        <f ca="1">_xlfn.XLOOKUP(D1243,Planilha6!D:D,Planilha6!E:E)</f>
        <v>#NAME?</v>
      </c>
      <c r="F1243" s="27" t="e">
        <f ca="1">_xlfn.XLOOKUP(E1243,Planilha6!E:E,Planilha6!F:F)</f>
        <v>#NAME?</v>
      </c>
      <c r="G1243" s="27" t="e">
        <f ca="1">_xlfn.XLOOKUP(F1243,Planilha6!F:F,Planilha6!G:G)</f>
        <v>#NAME?</v>
      </c>
      <c r="H1243" s="27" t="e">
        <f ca="1">_xlfn.XLOOKUP(G1243,Planilha6!G:G,Planilha6!H:H)</f>
        <v>#NAME?</v>
      </c>
      <c r="I1243" s="27" t="e">
        <f ca="1">_xlfn.XLOOKUP(H1243,Planilha6!H:H,Planilha6!I:I)</f>
        <v>#NAME?</v>
      </c>
      <c r="J1243" s="27" t="e">
        <f ca="1">_xlfn.XLOOKUP(I1243,Planilha6!I:I,Planilha6!J:J)</f>
        <v>#NAME?</v>
      </c>
      <c r="K1243" s="27" t="e">
        <f ca="1">_xlfn.XLOOKUP(J1243,Planilha6!J:J,Planilha6!K:K)</f>
        <v>#NAME?</v>
      </c>
      <c r="L1243" s="27" t="e">
        <f ca="1">_xlfn.XLOOKUP(K1243,Planilha6!K:K,Planilha6!L:L)</f>
        <v>#NAME?</v>
      </c>
      <c r="M1243" s="27" t="e">
        <f ca="1">_xlfn.XLOOKUP(L1243,Planilha6!L:L,Planilha6!M:M)</f>
        <v>#NAME?</v>
      </c>
    </row>
    <row r="1244" spans="1:13" x14ac:dyDescent="0.25">
      <c r="A1244" s="32" t="s">
        <v>8754</v>
      </c>
      <c r="B1244" s="27" t="e">
        <f ca="1">_xlfn.XLOOKUP(A1244,Planilha6!A:A,Planilha6!B:B)</f>
        <v>#NAME?</v>
      </c>
      <c r="C1244" s="27" t="e">
        <f ca="1">_xlfn.XLOOKUP(B1244,Planilha6!B:B,Planilha6!C:C)</f>
        <v>#NAME?</v>
      </c>
      <c r="D1244" s="27" t="e">
        <f ca="1">_xlfn.XLOOKUP(C1244,Planilha6!C:C,Planilha6!D:D)</f>
        <v>#NAME?</v>
      </c>
      <c r="E1244" s="27" t="e">
        <f ca="1">_xlfn.XLOOKUP(D1244,Planilha6!D:D,Planilha6!E:E)</f>
        <v>#NAME?</v>
      </c>
      <c r="F1244" s="27" t="e">
        <f ca="1">_xlfn.XLOOKUP(E1244,Planilha6!E:E,Planilha6!F:F)</f>
        <v>#NAME?</v>
      </c>
      <c r="G1244" s="27" t="e">
        <f ca="1">_xlfn.XLOOKUP(F1244,Planilha6!F:F,Planilha6!G:G)</f>
        <v>#NAME?</v>
      </c>
      <c r="H1244" s="27" t="e">
        <f ca="1">_xlfn.XLOOKUP(G1244,Planilha6!G:G,Planilha6!H:H)</f>
        <v>#NAME?</v>
      </c>
      <c r="I1244" s="27" t="e">
        <f ca="1">_xlfn.XLOOKUP(H1244,Planilha6!H:H,Planilha6!I:I)</f>
        <v>#NAME?</v>
      </c>
      <c r="J1244" s="27" t="e">
        <f ca="1">_xlfn.XLOOKUP(I1244,Planilha6!I:I,Planilha6!J:J)</f>
        <v>#NAME?</v>
      </c>
      <c r="K1244" s="27" t="e">
        <f ca="1">_xlfn.XLOOKUP(J1244,Planilha6!J:J,Planilha6!K:K)</f>
        <v>#NAME?</v>
      </c>
      <c r="L1244" s="27" t="e">
        <f ca="1">_xlfn.XLOOKUP(K1244,Planilha6!K:K,Planilha6!L:L)</f>
        <v>#NAME?</v>
      </c>
      <c r="M1244" s="27" t="e">
        <f ca="1">_xlfn.XLOOKUP(L1244,Planilha6!L:L,Planilha6!M:M)</f>
        <v>#NAME?</v>
      </c>
    </row>
    <row r="1245" spans="1:13" x14ac:dyDescent="0.25">
      <c r="A1245" s="32" t="s">
        <v>8699</v>
      </c>
      <c r="B1245" s="27" t="e">
        <f ca="1">_xlfn.XLOOKUP(A1245,Planilha6!A:A,Planilha6!B:B)</f>
        <v>#NAME?</v>
      </c>
      <c r="C1245" s="27" t="e">
        <f ca="1">_xlfn.XLOOKUP(B1245,Planilha6!B:B,Planilha6!C:C)</f>
        <v>#NAME?</v>
      </c>
      <c r="D1245" s="27" t="e">
        <f ca="1">_xlfn.XLOOKUP(C1245,Planilha6!C:C,Planilha6!D:D)</f>
        <v>#NAME?</v>
      </c>
      <c r="E1245" s="27" t="e">
        <f ca="1">_xlfn.XLOOKUP(D1245,Planilha6!D:D,Planilha6!E:E)</f>
        <v>#NAME?</v>
      </c>
      <c r="F1245" s="27" t="e">
        <f ca="1">_xlfn.XLOOKUP(E1245,Planilha6!E:E,Planilha6!F:F)</f>
        <v>#NAME?</v>
      </c>
      <c r="G1245" s="27" t="e">
        <f ca="1">_xlfn.XLOOKUP(F1245,Planilha6!F:F,Planilha6!G:G)</f>
        <v>#NAME?</v>
      </c>
      <c r="H1245" s="27" t="e">
        <f ca="1">_xlfn.XLOOKUP(G1245,Planilha6!G:G,Planilha6!H:H)</f>
        <v>#NAME?</v>
      </c>
      <c r="I1245" s="27" t="e">
        <f ca="1">_xlfn.XLOOKUP(H1245,Planilha6!H:H,Planilha6!I:I)</f>
        <v>#NAME?</v>
      </c>
      <c r="J1245" s="27" t="e">
        <f ca="1">_xlfn.XLOOKUP(I1245,Planilha6!I:I,Planilha6!J:J)</f>
        <v>#NAME?</v>
      </c>
      <c r="K1245" s="27" t="e">
        <f ca="1">_xlfn.XLOOKUP(J1245,Planilha6!J:J,Planilha6!K:K)</f>
        <v>#NAME?</v>
      </c>
      <c r="L1245" s="27" t="e">
        <f ca="1">_xlfn.XLOOKUP(K1245,Planilha6!K:K,Planilha6!L:L)</f>
        <v>#NAME?</v>
      </c>
      <c r="M1245" s="27" t="e">
        <f ca="1">_xlfn.XLOOKUP(L1245,Planilha6!L:L,Planilha6!M:M)</f>
        <v>#NAME?</v>
      </c>
    </row>
    <row r="1246" spans="1:13" x14ac:dyDescent="0.25">
      <c r="A1246" s="32" t="s">
        <v>8859</v>
      </c>
      <c r="B1246" s="27" t="e">
        <f ca="1">_xlfn.XLOOKUP(A1246,Planilha6!A:A,Planilha6!B:B)</f>
        <v>#NAME?</v>
      </c>
      <c r="C1246" s="27" t="e">
        <f ca="1">_xlfn.XLOOKUP(B1246,Planilha6!B:B,Planilha6!C:C)</f>
        <v>#NAME?</v>
      </c>
      <c r="D1246" s="27" t="e">
        <f ca="1">_xlfn.XLOOKUP(C1246,Planilha6!C:C,Planilha6!D:D)</f>
        <v>#NAME?</v>
      </c>
      <c r="E1246" s="27" t="e">
        <f ca="1">_xlfn.XLOOKUP(D1246,Planilha6!D:D,Planilha6!E:E)</f>
        <v>#NAME?</v>
      </c>
      <c r="F1246" s="27" t="e">
        <f ca="1">_xlfn.XLOOKUP(E1246,Planilha6!E:E,Planilha6!F:F)</f>
        <v>#NAME?</v>
      </c>
      <c r="G1246" s="27" t="e">
        <f ca="1">_xlfn.XLOOKUP(F1246,Planilha6!F:F,Planilha6!G:G)</f>
        <v>#NAME?</v>
      </c>
      <c r="H1246" s="27" t="e">
        <f ca="1">_xlfn.XLOOKUP(G1246,Planilha6!G:G,Planilha6!H:H)</f>
        <v>#NAME?</v>
      </c>
      <c r="I1246" s="27" t="e">
        <f ca="1">_xlfn.XLOOKUP(H1246,Planilha6!H:H,Planilha6!I:I)</f>
        <v>#NAME?</v>
      </c>
      <c r="J1246" s="27" t="e">
        <f ca="1">_xlfn.XLOOKUP(I1246,Planilha6!I:I,Planilha6!J:J)</f>
        <v>#NAME?</v>
      </c>
      <c r="K1246" s="27" t="e">
        <f ca="1">_xlfn.XLOOKUP(J1246,Planilha6!J:J,Planilha6!K:K)</f>
        <v>#NAME?</v>
      </c>
      <c r="L1246" s="27" t="e">
        <f ca="1">_xlfn.XLOOKUP(K1246,Planilha6!K:K,Planilha6!L:L)</f>
        <v>#NAME?</v>
      </c>
      <c r="M1246" s="27" t="e">
        <f ca="1">_xlfn.XLOOKUP(L1246,Planilha6!L:L,Planilha6!M:M)</f>
        <v>#NAME?</v>
      </c>
    </row>
    <row r="1247" spans="1:13" x14ac:dyDescent="0.25">
      <c r="A1247" s="32" t="s">
        <v>9928</v>
      </c>
      <c r="B1247" s="27" t="e">
        <f ca="1">_xlfn.XLOOKUP(A1247,Planilha6!A:A,Planilha6!B:B)</f>
        <v>#NAME?</v>
      </c>
      <c r="C1247" s="27" t="e">
        <f ca="1">_xlfn.XLOOKUP(B1247,Planilha6!B:B,Planilha6!C:C)</f>
        <v>#NAME?</v>
      </c>
      <c r="D1247" s="27" t="e">
        <f ca="1">_xlfn.XLOOKUP(C1247,Planilha6!C:C,Planilha6!D:D)</f>
        <v>#NAME?</v>
      </c>
      <c r="E1247" s="27" t="e">
        <f ca="1">_xlfn.XLOOKUP(D1247,Planilha6!D:D,Planilha6!E:E)</f>
        <v>#NAME?</v>
      </c>
      <c r="F1247" s="27" t="e">
        <f ca="1">_xlfn.XLOOKUP(E1247,Planilha6!E:E,Planilha6!F:F)</f>
        <v>#NAME?</v>
      </c>
      <c r="G1247" s="27" t="e">
        <f ca="1">_xlfn.XLOOKUP(F1247,Planilha6!F:F,Planilha6!G:G)</f>
        <v>#NAME?</v>
      </c>
      <c r="H1247" s="27" t="e">
        <f ca="1">_xlfn.XLOOKUP(G1247,Planilha6!G:G,Planilha6!H:H)</f>
        <v>#NAME?</v>
      </c>
      <c r="I1247" s="27" t="e">
        <f ca="1">_xlfn.XLOOKUP(H1247,Planilha6!H:H,Planilha6!I:I)</f>
        <v>#NAME?</v>
      </c>
      <c r="J1247" s="27" t="e">
        <f ca="1">_xlfn.XLOOKUP(I1247,Planilha6!I:I,Planilha6!J:J)</f>
        <v>#NAME?</v>
      </c>
      <c r="K1247" s="27" t="e">
        <f ca="1">_xlfn.XLOOKUP(J1247,Planilha6!J:J,Planilha6!K:K)</f>
        <v>#NAME?</v>
      </c>
      <c r="L1247" s="27" t="e">
        <f ca="1">_xlfn.XLOOKUP(K1247,Planilha6!K:K,Planilha6!L:L)</f>
        <v>#NAME?</v>
      </c>
      <c r="M1247" s="27" t="e">
        <f ca="1">_xlfn.XLOOKUP(L1247,Planilha6!L:L,Planilha6!M:M)</f>
        <v>#NAME?</v>
      </c>
    </row>
    <row r="1248" spans="1:13" x14ac:dyDescent="0.25">
      <c r="A1248" s="32" t="s">
        <v>8650</v>
      </c>
      <c r="B1248" s="27" t="e">
        <f ca="1">_xlfn.XLOOKUP(A1248,Planilha6!A:A,Planilha6!B:B)</f>
        <v>#NAME?</v>
      </c>
      <c r="C1248" s="27" t="e">
        <f ca="1">_xlfn.XLOOKUP(B1248,Planilha6!B:B,Planilha6!C:C)</f>
        <v>#NAME?</v>
      </c>
      <c r="D1248" s="27" t="e">
        <f ca="1">_xlfn.XLOOKUP(C1248,Planilha6!C:C,Planilha6!D:D)</f>
        <v>#NAME?</v>
      </c>
      <c r="E1248" s="27" t="e">
        <f ca="1">_xlfn.XLOOKUP(D1248,Planilha6!D:D,Planilha6!E:E)</f>
        <v>#NAME?</v>
      </c>
      <c r="F1248" s="27" t="e">
        <f ca="1">_xlfn.XLOOKUP(E1248,Planilha6!E:E,Planilha6!F:F)</f>
        <v>#NAME?</v>
      </c>
      <c r="G1248" s="27" t="e">
        <f ca="1">_xlfn.XLOOKUP(F1248,Planilha6!F:F,Planilha6!G:G)</f>
        <v>#NAME?</v>
      </c>
      <c r="H1248" s="27" t="e">
        <f ca="1">_xlfn.XLOOKUP(G1248,Planilha6!G:G,Planilha6!H:H)</f>
        <v>#NAME?</v>
      </c>
      <c r="I1248" s="27" t="e">
        <f ca="1">_xlfn.XLOOKUP(H1248,Planilha6!H:H,Planilha6!I:I)</f>
        <v>#NAME?</v>
      </c>
      <c r="J1248" s="27" t="e">
        <f ca="1">_xlfn.XLOOKUP(I1248,Planilha6!I:I,Planilha6!J:J)</f>
        <v>#NAME?</v>
      </c>
      <c r="K1248" s="27" t="e">
        <f ca="1">_xlfn.XLOOKUP(J1248,Planilha6!J:J,Planilha6!K:K)</f>
        <v>#NAME?</v>
      </c>
      <c r="L1248" s="27" t="e">
        <f ca="1">_xlfn.XLOOKUP(K1248,Planilha6!K:K,Planilha6!L:L)</f>
        <v>#NAME?</v>
      </c>
      <c r="M1248" s="27" t="e">
        <f ca="1">_xlfn.XLOOKUP(L1248,Planilha6!L:L,Planilha6!M:M)</f>
        <v>#NAME?</v>
      </c>
    </row>
    <row r="1249" spans="1:13" x14ac:dyDescent="0.25">
      <c r="A1249" s="32" t="s">
        <v>8934</v>
      </c>
      <c r="B1249" s="27" t="e">
        <f ca="1">_xlfn.XLOOKUP(A1249,Planilha6!A:A,Planilha6!B:B)</f>
        <v>#NAME?</v>
      </c>
      <c r="C1249" s="27" t="e">
        <f ca="1">_xlfn.XLOOKUP(B1249,Planilha6!B:B,Planilha6!C:C)</f>
        <v>#NAME?</v>
      </c>
      <c r="D1249" s="27" t="e">
        <f ca="1">_xlfn.XLOOKUP(C1249,Planilha6!C:C,Planilha6!D:D)</f>
        <v>#NAME?</v>
      </c>
      <c r="E1249" s="27" t="e">
        <f ca="1">_xlfn.XLOOKUP(D1249,Planilha6!D:D,Planilha6!E:E)</f>
        <v>#NAME?</v>
      </c>
      <c r="F1249" s="27" t="e">
        <f ca="1">_xlfn.XLOOKUP(E1249,Planilha6!E:E,Planilha6!F:F)</f>
        <v>#NAME?</v>
      </c>
      <c r="G1249" s="27" t="e">
        <f ca="1">_xlfn.XLOOKUP(F1249,Planilha6!F:F,Planilha6!G:G)</f>
        <v>#NAME?</v>
      </c>
      <c r="H1249" s="27" t="e">
        <f ca="1">_xlfn.XLOOKUP(G1249,Planilha6!G:G,Planilha6!H:H)</f>
        <v>#NAME?</v>
      </c>
      <c r="I1249" s="27" t="e">
        <f ca="1">_xlfn.XLOOKUP(H1249,Planilha6!H:H,Planilha6!I:I)</f>
        <v>#NAME?</v>
      </c>
      <c r="J1249" s="27" t="e">
        <f ca="1">_xlfn.XLOOKUP(I1249,Planilha6!I:I,Planilha6!J:J)</f>
        <v>#NAME?</v>
      </c>
      <c r="K1249" s="27" t="e">
        <f ca="1">_xlfn.XLOOKUP(J1249,Planilha6!J:J,Planilha6!K:K)</f>
        <v>#NAME?</v>
      </c>
      <c r="L1249" s="27" t="e">
        <f ca="1">_xlfn.XLOOKUP(K1249,Planilha6!K:K,Planilha6!L:L)</f>
        <v>#NAME?</v>
      </c>
      <c r="M1249" s="27" t="e">
        <f ca="1">_xlfn.XLOOKUP(L1249,Planilha6!L:L,Planilha6!M:M)</f>
        <v>#NAME?</v>
      </c>
    </row>
    <row r="1250" spans="1:13" x14ac:dyDescent="0.25">
      <c r="A1250" s="32" t="s">
        <v>8775</v>
      </c>
      <c r="B1250" s="27" t="e">
        <f ca="1">_xlfn.XLOOKUP(A1250,Planilha6!A:A,Planilha6!B:B)</f>
        <v>#NAME?</v>
      </c>
      <c r="C1250" s="27" t="e">
        <f ca="1">_xlfn.XLOOKUP(B1250,Planilha6!B:B,Planilha6!C:C)</f>
        <v>#NAME?</v>
      </c>
      <c r="D1250" s="27" t="e">
        <f ca="1">_xlfn.XLOOKUP(C1250,Planilha6!C:C,Planilha6!D:D)</f>
        <v>#NAME?</v>
      </c>
      <c r="E1250" s="27" t="e">
        <f ca="1">_xlfn.XLOOKUP(D1250,Planilha6!D:D,Planilha6!E:E)</f>
        <v>#NAME?</v>
      </c>
      <c r="F1250" s="27" t="e">
        <f ca="1">_xlfn.XLOOKUP(E1250,Planilha6!E:E,Planilha6!F:F)</f>
        <v>#NAME?</v>
      </c>
      <c r="G1250" s="27" t="e">
        <f ca="1">_xlfn.XLOOKUP(F1250,Planilha6!F:F,Planilha6!G:G)</f>
        <v>#NAME?</v>
      </c>
      <c r="H1250" s="27" t="e">
        <f ca="1">_xlfn.XLOOKUP(G1250,Planilha6!G:G,Planilha6!H:H)</f>
        <v>#NAME?</v>
      </c>
      <c r="I1250" s="27" t="e">
        <f ca="1">_xlfn.XLOOKUP(H1250,Planilha6!H:H,Planilha6!I:I)</f>
        <v>#NAME?</v>
      </c>
      <c r="J1250" s="27" t="e">
        <f ca="1">_xlfn.XLOOKUP(I1250,Planilha6!I:I,Planilha6!J:J)</f>
        <v>#NAME?</v>
      </c>
      <c r="K1250" s="27" t="e">
        <f ca="1">_xlfn.XLOOKUP(J1250,Planilha6!J:J,Planilha6!K:K)</f>
        <v>#NAME?</v>
      </c>
      <c r="L1250" s="27" t="e">
        <f ca="1">_xlfn.XLOOKUP(K1250,Planilha6!K:K,Planilha6!L:L)</f>
        <v>#NAME?</v>
      </c>
      <c r="M1250" s="27" t="e">
        <f ca="1">_xlfn.XLOOKUP(L1250,Planilha6!L:L,Planilha6!M:M)</f>
        <v>#NAME?</v>
      </c>
    </row>
    <row r="1251" spans="1:13" x14ac:dyDescent="0.25">
      <c r="A1251" s="32" t="s">
        <v>9819</v>
      </c>
      <c r="B1251" s="27" t="e">
        <f ca="1">_xlfn.XLOOKUP(A1251,Planilha6!A:A,Planilha6!B:B)</f>
        <v>#NAME?</v>
      </c>
      <c r="C1251" s="27" t="e">
        <f ca="1">_xlfn.XLOOKUP(B1251,Planilha6!B:B,Planilha6!C:C)</f>
        <v>#NAME?</v>
      </c>
      <c r="D1251" s="27" t="e">
        <f ca="1">_xlfn.XLOOKUP(C1251,Planilha6!C:C,Planilha6!D:D)</f>
        <v>#NAME?</v>
      </c>
      <c r="E1251" s="27" t="e">
        <f ca="1">_xlfn.XLOOKUP(D1251,Planilha6!D:D,Planilha6!E:E)</f>
        <v>#NAME?</v>
      </c>
      <c r="F1251" s="27" t="e">
        <f ca="1">_xlfn.XLOOKUP(E1251,Planilha6!E:E,Planilha6!F:F)</f>
        <v>#NAME?</v>
      </c>
      <c r="G1251" s="27" t="e">
        <f ca="1">_xlfn.XLOOKUP(F1251,Planilha6!F:F,Planilha6!G:G)</f>
        <v>#NAME?</v>
      </c>
      <c r="H1251" s="27" t="e">
        <f ca="1">_xlfn.XLOOKUP(G1251,Planilha6!G:G,Planilha6!H:H)</f>
        <v>#NAME?</v>
      </c>
      <c r="I1251" s="27" t="e">
        <f ca="1">_xlfn.XLOOKUP(H1251,Planilha6!H:H,Planilha6!I:I)</f>
        <v>#NAME?</v>
      </c>
      <c r="J1251" s="27" t="e">
        <f ca="1">_xlfn.XLOOKUP(I1251,Planilha6!I:I,Planilha6!J:J)</f>
        <v>#NAME?</v>
      </c>
      <c r="K1251" s="27" t="e">
        <f ca="1">_xlfn.XLOOKUP(J1251,Planilha6!J:J,Planilha6!K:K)</f>
        <v>#NAME?</v>
      </c>
      <c r="L1251" s="27" t="e">
        <f ca="1">_xlfn.XLOOKUP(K1251,Planilha6!K:K,Planilha6!L:L)</f>
        <v>#NAME?</v>
      </c>
      <c r="M1251" s="27" t="e">
        <f ca="1">_xlfn.XLOOKUP(L1251,Planilha6!L:L,Planilha6!M:M)</f>
        <v>#NAME?</v>
      </c>
    </row>
    <row r="1252" spans="1:13" x14ac:dyDescent="0.25">
      <c r="A1252" s="32" t="s">
        <v>9616</v>
      </c>
      <c r="B1252" s="27" t="e">
        <f ca="1">_xlfn.XLOOKUP(A1252,Planilha6!A:A,Planilha6!B:B)</f>
        <v>#NAME?</v>
      </c>
      <c r="C1252" s="27" t="e">
        <f ca="1">_xlfn.XLOOKUP(B1252,Planilha6!B:B,Planilha6!C:C)</f>
        <v>#NAME?</v>
      </c>
      <c r="D1252" s="27" t="e">
        <f ca="1">_xlfn.XLOOKUP(C1252,Planilha6!C:C,Planilha6!D:D)</f>
        <v>#NAME?</v>
      </c>
      <c r="E1252" s="27" t="e">
        <f ca="1">_xlfn.XLOOKUP(D1252,Planilha6!D:D,Planilha6!E:E)</f>
        <v>#NAME?</v>
      </c>
      <c r="F1252" s="27" t="e">
        <f ca="1">_xlfn.XLOOKUP(E1252,Planilha6!E:E,Planilha6!F:F)</f>
        <v>#NAME?</v>
      </c>
      <c r="G1252" s="27" t="e">
        <f ca="1">_xlfn.XLOOKUP(F1252,Planilha6!F:F,Planilha6!G:G)</f>
        <v>#NAME?</v>
      </c>
      <c r="H1252" s="27" t="e">
        <f ca="1">_xlfn.XLOOKUP(G1252,Planilha6!G:G,Planilha6!H:H)</f>
        <v>#NAME?</v>
      </c>
      <c r="I1252" s="27" t="e">
        <f ca="1">_xlfn.XLOOKUP(H1252,Planilha6!H:H,Planilha6!I:I)</f>
        <v>#NAME?</v>
      </c>
      <c r="J1252" s="27" t="e">
        <f ca="1">_xlfn.XLOOKUP(I1252,Planilha6!I:I,Planilha6!J:J)</f>
        <v>#NAME?</v>
      </c>
      <c r="K1252" s="27" t="e">
        <f ca="1">_xlfn.XLOOKUP(J1252,Planilha6!J:J,Planilha6!K:K)</f>
        <v>#NAME?</v>
      </c>
      <c r="L1252" s="27" t="e">
        <f ca="1">_xlfn.XLOOKUP(K1252,Planilha6!K:K,Planilha6!L:L)</f>
        <v>#NAME?</v>
      </c>
      <c r="M1252" s="27" t="e">
        <f ca="1">_xlfn.XLOOKUP(L1252,Planilha6!L:L,Planilha6!M:M)</f>
        <v>#NAME?</v>
      </c>
    </row>
    <row r="1253" spans="1:13" x14ac:dyDescent="0.25">
      <c r="A1253" s="32" t="s">
        <v>9074</v>
      </c>
      <c r="B1253" s="27" t="e">
        <f ca="1">_xlfn.XLOOKUP(A1253,Planilha6!A:A,Planilha6!B:B)</f>
        <v>#NAME?</v>
      </c>
      <c r="C1253" s="27" t="e">
        <f ca="1">_xlfn.XLOOKUP(B1253,Planilha6!B:B,Planilha6!C:C)</f>
        <v>#NAME?</v>
      </c>
      <c r="D1253" s="27" t="e">
        <f ca="1">_xlfn.XLOOKUP(C1253,Planilha6!C:C,Planilha6!D:D)</f>
        <v>#NAME?</v>
      </c>
      <c r="E1253" s="27" t="e">
        <f ca="1">_xlfn.XLOOKUP(D1253,Planilha6!D:D,Planilha6!E:E)</f>
        <v>#NAME?</v>
      </c>
      <c r="F1253" s="27" t="e">
        <f ca="1">_xlfn.XLOOKUP(E1253,Planilha6!E:E,Planilha6!F:F)</f>
        <v>#NAME?</v>
      </c>
      <c r="G1253" s="27" t="e">
        <f ca="1">_xlfn.XLOOKUP(F1253,Planilha6!F:F,Planilha6!G:G)</f>
        <v>#NAME?</v>
      </c>
      <c r="H1253" s="27" t="e">
        <f ca="1">_xlfn.XLOOKUP(G1253,Planilha6!G:G,Planilha6!H:H)</f>
        <v>#NAME?</v>
      </c>
      <c r="I1253" s="27" t="e">
        <f ca="1">_xlfn.XLOOKUP(H1253,Planilha6!H:H,Planilha6!I:I)</f>
        <v>#NAME?</v>
      </c>
      <c r="J1253" s="27" t="e">
        <f ca="1">_xlfn.XLOOKUP(I1253,Planilha6!I:I,Planilha6!J:J)</f>
        <v>#NAME?</v>
      </c>
      <c r="K1253" s="27" t="e">
        <f ca="1">_xlfn.XLOOKUP(J1253,Planilha6!J:J,Planilha6!K:K)</f>
        <v>#NAME?</v>
      </c>
      <c r="L1253" s="27" t="e">
        <f ca="1">_xlfn.XLOOKUP(K1253,Planilha6!K:K,Planilha6!L:L)</f>
        <v>#NAME?</v>
      </c>
      <c r="M1253" s="27" t="e">
        <f ca="1">_xlfn.XLOOKUP(L1253,Planilha6!L:L,Planilha6!M:M)</f>
        <v>#NAME?</v>
      </c>
    </row>
    <row r="1254" spans="1:13" x14ac:dyDescent="0.25">
      <c r="A1254" s="32" t="s">
        <v>8480</v>
      </c>
      <c r="B1254" s="27" t="e">
        <f ca="1">_xlfn.XLOOKUP(A1254,Planilha6!A:A,Planilha6!B:B)</f>
        <v>#NAME?</v>
      </c>
      <c r="C1254" s="27" t="e">
        <f ca="1">_xlfn.XLOOKUP(B1254,Planilha6!B:B,Planilha6!C:C)</f>
        <v>#NAME?</v>
      </c>
      <c r="D1254" s="27" t="e">
        <f ca="1">_xlfn.XLOOKUP(C1254,Planilha6!C:C,Planilha6!D:D)</f>
        <v>#NAME?</v>
      </c>
      <c r="E1254" s="27" t="e">
        <f ca="1">_xlfn.XLOOKUP(D1254,Planilha6!D:D,Planilha6!E:E)</f>
        <v>#NAME?</v>
      </c>
      <c r="F1254" s="27" t="e">
        <f ca="1">_xlfn.XLOOKUP(E1254,Planilha6!E:E,Planilha6!F:F)</f>
        <v>#NAME?</v>
      </c>
      <c r="G1254" s="27" t="e">
        <f ca="1">_xlfn.XLOOKUP(F1254,Planilha6!F:F,Planilha6!G:G)</f>
        <v>#NAME?</v>
      </c>
      <c r="H1254" s="27" t="e">
        <f ca="1">_xlfn.XLOOKUP(G1254,Planilha6!G:G,Planilha6!H:H)</f>
        <v>#NAME?</v>
      </c>
      <c r="I1254" s="27" t="e">
        <f ca="1">_xlfn.XLOOKUP(H1254,Planilha6!H:H,Planilha6!I:I)</f>
        <v>#NAME?</v>
      </c>
      <c r="J1254" s="27" t="e">
        <f ca="1">_xlfn.XLOOKUP(I1254,Planilha6!I:I,Planilha6!J:J)</f>
        <v>#NAME?</v>
      </c>
      <c r="K1254" s="27" t="e">
        <f ca="1">_xlfn.XLOOKUP(J1254,Planilha6!J:J,Planilha6!K:K)</f>
        <v>#NAME?</v>
      </c>
      <c r="L1254" s="27" t="e">
        <f ca="1">_xlfn.XLOOKUP(K1254,Planilha6!K:K,Planilha6!L:L)</f>
        <v>#NAME?</v>
      </c>
      <c r="M1254" s="27" t="e">
        <f ca="1">_xlfn.XLOOKUP(L1254,Planilha6!L:L,Planilha6!M:M)</f>
        <v>#NAME?</v>
      </c>
    </row>
    <row r="1255" spans="1:13" x14ac:dyDescent="0.25">
      <c r="A1255" s="32" t="s">
        <v>9563</v>
      </c>
      <c r="B1255" s="27" t="e">
        <f ca="1">_xlfn.XLOOKUP(A1255,Planilha6!A:A,Planilha6!B:B)</f>
        <v>#NAME?</v>
      </c>
      <c r="C1255" s="27" t="e">
        <f ca="1">_xlfn.XLOOKUP(B1255,Planilha6!B:B,Planilha6!C:C)</f>
        <v>#NAME?</v>
      </c>
      <c r="D1255" s="27" t="e">
        <f ca="1">_xlfn.XLOOKUP(C1255,Planilha6!C:C,Planilha6!D:D)</f>
        <v>#NAME?</v>
      </c>
      <c r="E1255" s="27" t="e">
        <f ca="1">_xlfn.XLOOKUP(D1255,Planilha6!D:D,Planilha6!E:E)</f>
        <v>#NAME?</v>
      </c>
      <c r="F1255" s="27" t="e">
        <f ca="1">_xlfn.XLOOKUP(E1255,Planilha6!E:E,Planilha6!F:F)</f>
        <v>#NAME?</v>
      </c>
      <c r="G1255" s="27" t="e">
        <f ca="1">_xlfn.XLOOKUP(F1255,Planilha6!F:F,Planilha6!G:G)</f>
        <v>#NAME?</v>
      </c>
      <c r="H1255" s="27" t="e">
        <f ca="1">_xlfn.XLOOKUP(G1255,Planilha6!G:G,Planilha6!H:H)</f>
        <v>#NAME?</v>
      </c>
      <c r="I1255" s="27" t="e">
        <f ca="1">_xlfn.XLOOKUP(H1255,Planilha6!H:H,Planilha6!I:I)</f>
        <v>#NAME?</v>
      </c>
      <c r="J1255" s="27" t="e">
        <f ca="1">_xlfn.XLOOKUP(I1255,Planilha6!I:I,Planilha6!J:J)</f>
        <v>#NAME?</v>
      </c>
      <c r="K1255" s="27" t="e">
        <f ca="1">_xlfn.XLOOKUP(J1255,Planilha6!J:J,Planilha6!K:K)</f>
        <v>#NAME?</v>
      </c>
      <c r="L1255" s="27" t="e">
        <f ca="1">_xlfn.XLOOKUP(K1255,Planilha6!K:K,Planilha6!L:L)</f>
        <v>#NAME?</v>
      </c>
      <c r="M1255" s="27" t="e">
        <f ca="1">_xlfn.XLOOKUP(L1255,Planilha6!L:L,Planilha6!M:M)</f>
        <v>#NAME?</v>
      </c>
    </row>
    <row r="1256" spans="1:13" x14ac:dyDescent="0.25">
      <c r="A1256" s="32" t="s">
        <v>8580</v>
      </c>
      <c r="B1256" s="27" t="e">
        <f ca="1">_xlfn.XLOOKUP(A1256,Planilha6!A:A,Planilha6!B:B)</f>
        <v>#NAME?</v>
      </c>
      <c r="C1256" s="27" t="e">
        <f ca="1">_xlfn.XLOOKUP(B1256,Planilha6!B:B,Planilha6!C:C)</f>
        <v>#NAME?</v>
      </c>
      <c r="D1256" s="27" t="e">
        <f ca="1">_xlfn.XLOOKUP(C1256,Planilha6!C:C,Planilha6!D:D)</f>
        <v>#NAME?</v>
      </c>
      <c r="E1256" s="27" t="e">
        <f ca="1">_xlfn.XLOOKUP(D1256,Planilha6!D:D,Planilha6!E:E)</f>
        <v>#NAME?</v>
      </c>
      <c r="F1256" s="27" t="e">
        <f ca="1">_xlfn.XLOOKUP(E1256,Planilha6!E:E,Planilha6!F:F)</f>
        <v>#NAME?</v>
      </c>
      <c r="G1256" s="27" t="e">
        <f ca="1">_xlfn.XLOOKUP(F1256,Planilha6!F:F,Planilha6!G:G)</f>
        <v>#NAME?</v>
      </c>
      <c r="H1256" s="27" t="e">
        <f ca="1">_xlfn.XLOOKUP(G1256,Planilha6!G:G,Planilha6!H:H)</f>
        <v>#NAME?</v>
      </c>
      <c r="I1256" s="27" t="e">
        <f ca="1">_xlfn.XLOOKUP(H1256,Planilha6!H:H,Planilha6!I:I)</f>
        <v>#NAME?</v>
      </c>
      <c r="J1256" s="27" t="e">
        <f ca="1">_xlfn.XLOOKUP(I1256,Planilha6!I:I,Planilha6!J:J)</f>
        <v>#NAME?</v>
      </c>
      <c r="K1256" s="27" t="e">
        <f ca="1">_xlfn.XLOOKUP(J1256,Planilha6!J:J,Planilha6!K:K)</f>
        <v>#NAME?</v>
      </c>
      <c r="L1256" s="27" t="e">
        <f ca="1">_xlfn.XLOOKUP(K1256,Planilha6!K:K,Planilha6!L:L)</f>
        <v>#NAME?</v>
      </c>
      <c r="M1256" s="27" t="e">
        <f ca="1">_xlfn.XLOOKUP(L1256,Planilha6!L:L,Planilha6!M:M)</f>
        <v>#NAME?</v>
      </c>
    </row>
    <row r="1257" spans="1:13" x14ac:dyDescent="0.25">
      <c r="A1257" s="32" t="s">
        <v>8481</v>
      </c>
      <c r="B1257" s="27" t="e">
        <f ca="1">_xlfn.XLOOKUP(A1257,Planilha6!A:A,Planilha6!B:B)</f>
        <v>#NAME?</v>
      </c>
      <c r="C1257" s="27" t="e">
        <f ca="1">_xlfn.XLOOKUP(B1257,Planilha6!B:B,Planilha6!C:C)</f>
        <v>#NAME?</v>
      </c>
      <c r="D1257" s="27" t="e">
        <f ca="1">_xlfn.XLOOKUP(C1257,Planilha6!C:C,Planilha6!D:D)</f>
        <v>#NAME?</v>
      </c>
      <c r="E1257" s="27" t="e">
        <f ca="1">_xlfn.XLOOKUP(D1257,Planilha6!D:D,Planilha6!E:E)</f>
        <v>#NAME?</v>
      </c>
      <c r="F1257" s="27" t="e">
        <f ca="1">_xlfn.XLOOKUP(E1257,Planilha6!E:E,Planilha6!F:F)</f>
        <v>#NAME?</v>
      </c>
      <c r="G1257" s="27" t="e">
        <f ca="1">_xlfn.XLOOKUP(F1257,Planilha6!F:F,Planilha6!G:G)</f>
        <v>#NAME?</v>
      </c>
      <c r="H1257" s="27" t="e">
        <f ca="1">_xlfn.XLOOKUP(G1257,Planilha6!G:G,Planilha6!H:H)</f>
        <v>#NAME?</v>
      </c>
      <c r="I1257" s="27" t="e">
        <f ca="1">_xlfn.XLOOKUP(H1257,Planilha6!H:H,Planilha6!I:I)</f>
        <v>#NAME?</v>
      </c>
      <c r="J1257" s="27" t="e">
        <f ca="1">_xlfn.XLOOKUP(I1257,Planilha6!I:I,Planilha6!J:J)</f>
        <v>#NAME?</v>
      </c>
      <c r="K1257" s="27" t="e">
        <f ca="1">_xlfn.XLOOKUP(J1257,Planilha6!J:J,Planilha6!K:K)</f>
        <v>#NAME?</v>
      </c>
      <c r="L1257" s="27" t="e">
        <f ca="1">_xlfn.XLOOKUP(K1257,Planilha6!K:K,Planilha6!L:L)</f>
        <v>#NAME?</v>
      </c>
      <c r="M1257" s="27" t="e">
        <f ca="1">_xlfn.XLOOKUP(L1257,Planilha6!L:L,Planilha6!M:M)</f>
        <v>#NAME?</v>
      </c>
    </row>
    <row r="1258" spans="1:13" x14ac:dyDescent="0.25">
      <c r="A1258" s="32" t="s">
        <v>9818</v>
      </c>
      <c r="B1258" s="27" t="e">
        <f ca="1">_xlfn.XLOOKUP(A1258,Planilha6!A:A,Planilha6!B:B)</f>
        <v>#NAME?</v>
      </c>
      <c r="C1258" s="27" t="e">
        <f ca="1">_xlfn.XLOOKUP(B1258,Planilha6!B:B,Planilha6!C:C)</f>
        <v>#NAME?</v>
      </c>
      <c r="D1258" s="27" t="e">
        <f ca="1">_xlfn.XLOOKUP(C1258,Planilha6!C:C,Planilha6!D:D)</f>
        <v>#NAME?</v>
      </c>
      <c r="E1258" s="27" t="e">
        <f ca="1">_xlfn.XLOOKUP(D1258,Planilha6!D:D,Planilha6!E:E)</f>
        <v>#NAME?</v>
      </c>
      <c r="F1258" s="27" t="e">
        <f ca="1">_xlfn.XLOOKUP(E1258,Planilha6!E:E,Planilha6!F:F)</f>
        <v>#NAME?</v>
      </c>
      <c r="G1258" s="27" t="e">
        <f ca="1">_xlfn.XLOOKUP(F1258,Planilha6!F:F,Planilha6!G:G)</f>
        <v>#NAME?</v>
      </c>
      <c r="H1258" s="27" t="e">
        <f ca="1">_xlfn.XLOOKUP(G1258,Planilha6!G:G,Planilha6!H:H)</f>
        <v>#NAME?</v>
      </c>
      <c r="I1258" s="27" t="e">
        <f ca="1">_xlfn.XLOOKUP(H1258,Planilha6!H:H,Planilha6!I:I)</f>
        <v>#NAME?</v>
      </c>
      <c r="J1258" s="27" t="e">
        <f ca="1">_xlfn.XLOOKUP(I1258,Planilha6!I:I,Planilha6!J:J)</f>
        <v>#NAME?</v>
      </c>
      <c r="K1258" s="27" t="e">
        <f ca="1">_xlfn.XLOOKUP(J1258,Planilha6!J:J,Planilha6!K:K)</f>
        <v>#NAME?</v>
      </c>
      <c r="L1258" s="27" t="e">
        <f ca="1">_xlfn.XLOOKUP(K1258,Planilha6!K:K,Planilha6!L:L)</f>
        <v>#NAME?</v>
      </c>
      <c r="M1258" s="27" t="e">
        <f ca="1">_xlfn.XLOOKUP(L1258,Planilha6!L:L,Planilha6!M:M)</f>
        <v>#NAME?</v>
      </c>
    </row>
    <row r="1259" spans="1:13" x14ac:dyDescent="0.25">
      <c r="A1259" s="32" t="s">
        <v>9525</v>
      </c>
      <c r="B1259" s="27" t="e">
        <f ca="1">_xlfn.XLOOKUP(A1259,Planilha6!A:A,Planilha6!B:B)</f>
        <v>#NAME?</v>
      </c>
      <c r="C1259" s="27" t="e">
        <f ca="1">_xlfn.XLOOKUP(B1259,Planilha6!B:B,Planilha6!C:C)</f>
        <v>#NAME?</v>
      </c>
      <c r="D1259" s="27" t="e">
        <f ca="1">_xlfn.XLOOKUP(C1259,Planilha6!C:C,Planilha6!D:D)</f>
        <v>#NAME?</v>
      </c>
      <c r="E1259" s="27" t="e">
        <f ca="1">_xlfn.XLOOKUP(D1259,Planilha6!D:D,Planilha6!E:E)</f>
        <v>#NAME?</v>
      </c>
      <c r="F1259" s="27" t="e">
        <f ca="1">_xlfn.XLOOKUP(E1259,Planilha6!E:E,Planilha6!F:F)</f>
        <v>#NAME?</v>
      </c>
      <c r="G1259" s="27" t="e">
        <f ca="1">_xlfn.XLOOKUP(F1259,Planilha6!F:F,Planilha6!G:G)</f>
        <v>#NAME?</v>
      </c>
      <c r="H1259" s="27" t="e">
        <f ca="1">_xlfn.XLOOKUP(G1259,Planilha6!G:G,Planilha6!H:H)</f>
        <v>#NAME?</v>
      </c>
      <c r="I1259" s="27" t="e">
        <f ca="1">_xlfn.XLOOKUP(H1259,Planilha6!H:H,Planilha6!I:I)</f>
        <v>#NAME?</v>
      </c>
      <c r="J1259" s="27" t="e">
        <f ca="1">_xlfn.XLOOKUP(I1259,Planilha6!I:I,Planilha6!J:J)</f>
        <v>#NAME?</v>
      </c>
      <c r="K1259" s="27" t="e">
        <f ca="1">_xlfn.XLOOKUP(J1259,Planilha6!J:J,Planilha6!K:K)</f>
        <v>#NAME?</v>
      </c>
      <c r="L1259" s="27" t="e">
        <f ca="1">_xlfn.XLOOKUP(K1259,Planilha6!K:K,Planilha6!L:L)</f>
        <v>#NAME?</v>
      </c>
      <c r="M1259" s="27" t="e">
        <f ca="1">_xlfn.XLOOKUP(L1259,Planilha6!L:L,Planilha6!M:M)</f>
        <v>#NAME?</v>
      </c>
    </row>
    <row r="1260" spans="1:13" x14ac:dyDescent="0.25">
      <c r="A1260" s="32" t="s">
        <v>9282</v>
      </c>
      <c r="B1260" s="27" t="e">
        <f ca="1">_xlfn.XLOOKUP(A1260,Planilha6!A:A,Planilha6!B:B)</f>
        <v>#NAME?</v>
      </c>
      <c r="C1260" s="27" t="e">
        <f ca="1">_xlfn.XLOOKUP(B1260,Planilha6!B:B,Planilha6!C:C)</f>
        <v>#NAME?</v>
      </c>
      <c r="D1260" s="27" t="e">
        <f ca="1">_xlfn.XLOOKUP(C1260,Planilha6!C:C,Planilha6!D:D)</f>
        <v>#NAME?</v>
      </c>
      <c r="E1260" s="27" t="e">
        <f ca="1">_xlfn.XLOOKUP(D1260,Planilha6!D:D,Planilha6!E:E)</f>
        <v>#NAME?</v>
      </c>
      <c r="F1260" s="27" t="e">
        <f ca="1">_xlfn.XLOOKUP(E1260,Planilha6!E:E,Planilha6!F:F)</f>
        <v>#NAME?</v>
      </c>
      <c r="G1260" s="27" t="e">
        <f ca="1">_xlfn.XLOOKUP(F1260,Planilha6!F:F,Planilha6!G:G)</f>
        <v>#NAME?</v>
      </c>
      <c r="H1260" s="27" t="e">
        <f ca="1">_xlfn.XLOOKUP(G1260,Planilha6!G:G,Planilha6!H:H)</f>
        <v>#NAME?</v>
      </c>
      <c r="I1260" s="27" t="e">
        <f ca="1">_xlfn.XLOOKUP(H1260,Planilha6!H:H,Planilha6!I:I)</f>
        <v>#NAME?</v>
      </c>
      <c r="J1260" s="27" t="e">
        <f ca="1">_xlfn.XLOOKUP(I1260,Planilha6!I:I,Planilha6!J:J)</f>
        <v>#NAME?</v>
      </c>
      <c r="K1260" s="27" t="e">
        <f ca="1">_xlfn.XLOOKUP(J1260,Planilha6!J:J,Planilha6!K:K)</f>
        <v>#NAME?</v>
      </c>
      <c r="L1260" s="27" t="e">
        <f ca="1">_xlfn.XLOOKUP(K1260,Planilha6!K:K,Planilha6!L:L)</f>
        <v>#NAME?</v>
      </c>
      <c r="M1260" s="27" t="e">
        <f ca="1">_xlfn.XLOOKUP(L1260,Planilha6!L:L,Planilha6!M:M)</f>
        <v>#NAME?</v>
      </c>
    </row>
    <row r="1261" spans="1:13" x14ac:dyDescent="0.25">
      <c r="A1261" s="32" t="s">
        <v>9780</v>
      </c>
      <c r="B1261" s="27" t="e">
        <f ca="1">_xlfn.XLOOKUP(A1261,Planilha6!A:A,Planilha6!B:B)</f>
        <v>#NAME?</v>
      </c>
      <c r="C1261" s="27" t="e">
        <f ca="1">_xlfn.XLOOKUP(B1261,Planilha6!B:B,Planilha6!C:C)</f>
        <v>#NAME?</v>
      </c>
      <c r="D1261" s="27" t="e">
        <f ca="1">_xlfn.XLOOKUP(C1261,Planilha6!C:C,Planilha6!D:D)</f>
        <v>#NAME?</v>
      </c>
      <c r="E1261" s="27" t="e">
        <f ca="1">_xlfn.XLOOKUP(D1261,Planilha6!D:D,Planilha6!E:E)</f>
        <v>#NAME?</v>
      </c>
      <c r="F1261" s="27" t="e">
        <f ca="1">_xlfn.XLOOKUP(E1261,Planilha6!E:E,Planilha6!F:F)</f>
        <v>#NAME?</v>
      </c>
      <c r="G1261" s="27" t="e">
        <f ca="1">_xlfn.XLOOKUP(F1261,Planilha6!F:F,Planilha6!G:G)</f>
        <v>#NAME?</v>
      </c>
      <c r="H1261" s="27" t="e">
        <f ca="1">_xlfn.XLOOKUP(G1261,Planilha6!G:G,Planilha6!H:H)</f>
        <v>#NAME?</v>
      </c>
      <c r="I1261" s="27" t="e">
        <f ca="1">_xlfn.XLOOKUP(H1261,Planilha6!H:H,Planilha6!I:I)</f>
        <v>#NAME?</v>
      </c>
      <c r="J1261" s="27" t="e">
        <f ca="1">_xlfn.XLOOKUP(I1261,Planilha6!I:I,Planilha6!J:J)</f>
        <v>#NAME?</v>
      </c>
      <c r="K1261" s="27" t="e">
        <f ca="1">_xlfn.XLOOKUP(J1261,Planilha6!J:J,Planilha6!K:K)</f>
        <v>#NAME?</v>
      </c>
      <c r="L1261" s="27" t="e">
        <f ca="1">_xlfn.XLOOKUP(K1261,Planilha6!K:K,Planilha6!L:L)</f>
        <v>#NAME?</v>
      </c>
      <c r="M1261" s="27" t="e">
        <f ca="1">_xlfn.XLOOKUP(L1261,Planilha6!L:L,Planilha6!M:M)</f>
        <v>#NAME?</v>
      </c>
    </row>
    <row r="1262" spans="1:13" x14ac:dyDescent="0.25">
      <c r="A1262" s="32" t="s">
        <v>9602</v>
      </c>
      <c r="B1262" s="27" t="e">
        <f ca="1">_xlfn.XLOOKUP(A1262,Planilha6!A:A,Planilha6!B:B)</f>
        <v>#NAME?</v>
      </c>
      <c r="C1262" s="27" t="e">
        <f ca="1">_xlfn.XLOOKUP(B1262,Planilha6!B:B,Planilha6!C:C)</f>
        <v>#NAME?</v>
      </c>
      <c r="D1262" s="27" t="e">
        <f ca="1">_xlfn.XLOOKUP(C1262,Planilha6!C:C,Planilha6!D:D)</f>
        <v>#NAME?</v>
      </c>
      <c r="E1262" s="27" t="e">
        <f ca="1">_xlfn.XLOOKUP(D1262,Planilha6!D:D,Planilha6!E:E)</f>
        <v>#NAME?</v>
      </c>
      <c r="F1262" s="27" t="e">
        <f ca="1">_xlfn.XLOOKUP(E1262,Planilha6!E:E,Planilha6!F:F)</f>
        <v>#NAME?</v>
      </c>
      <c r="G1262" s="27" t="e">
        <f ca="1">_xlfn.XLOOKUP(F1262,Planilha6!F:F,Planilha6!G:G)</f>
        <v>#NAME?</v>
      </c>
      <c r="H1262" s="27" t="e">
        <f ca="1">_xlfn.XLOOKUP(G1262,Planilha6!G:G,Planilha6!H:H)</f>
        <v>#NAME?</v>
      </c>
      <c r="I1262" s="27" t="e">
        <f ca="1">_xlfn.XLOOKUP(H1262,Planilha6!H:H,Planilha6!I:I)</f>
        <v>#NAME?</v>
      </c>
      <c r="J1262" s="27" t="e">
        <f ca="1">_xlfn.XLOOKUP(I1262,Planilha6!I:I,Planilha6!J:J)</f>
        <v>#NAME?</v>
      </c>
      <c r="K1262" s="27" t="e">
        <f ca="1">_xlfn.XLOOKUP(J1262,Planilha6!J:J,Planilha6!K:K)</f>
        <v>#NAME?</v>
      </c>
      <c r="L1262" s="27" t="e">
        <f ca="1">_xlfn.XLOOKUP(K1262,Planilha6!K:K,Planilha6!L:L)</f>
        <v>#NAME?</v>
      </c>
      <c r="M1262" s="27" t="e">
        <f ca="1">_xlfn.XLOOKUP(L1262,Planilha6!L:L,Planilha6!M:M)</f>
        <v>#NAME?</v>
      </c>
    </row>
    <row r="1263" spans="1:13" x14ac:dyDescent="0.25">
      <c r="A1263" s="32" t="s">
        <v>8693</v>
      </c>
      <c r="B1263" s="27" t="e">
        <f ca="1">_xlfn.XLOOKUP(A1263,Planilha6!A:A,Planilha6!B:B)</f>
        <v>#NAME?</v>
      </c>
      <c r="C1263" s="27" t="e">
        <f ca="1">_xlfn.XLOOKUP(B1263,Planilha6!B:B,Planilha6!C:C)</f>
        <v>#NAME?</v>
      </c>
      <c r="D1263" s="27" t="e">
        <f ca="1">_xlfn.XLOOKUP(C1263,Planilha6!C:C,Planilha6!D:D)</f>
        <v>#NAME?</v>
      </c>
      <c r="E1263" s="27" t="e">
        <f ca="1">_xlfn.XLOOKUP(D1263,Planilha6!D:D,Planilha6!E:E)</f>
        <v>#NAME?</v>
      </c>
      <c r="F1263" s="27" t="e">
        <f ca="1">_xlfn.XLOOKUP(E1263,Planilha6!E:E,Planilha6!F:F)</f>
        <v>#NAME?</v>
      </c>
      <c r="G1263" s="27" t="e">
        <f ca="1">_xlfn.XLOOKUP(F1263,Planilha6!F:F,Planilha6!G:G)</f>
        <v>#NAME?</v>
      </c>
      <c r="H1263" s="27" t="e">
        <f ca="1">_xlfn.XLOOKUP(G1263,Planilha6!G:G,Planilha6!H:H)</f>
        <v>#NAME?</v>
      </c>
      <c r="I1263" s="27" t="e">
        <f ca="1">_xlfn.XLOOKUP(H1263,Planilha6!H:H,Planilha6!I:I)</f>
        <v>#NAME?</v>
      </c>
      <c r="J1263" s="27" t="e">
        <f ca="1">_xlfn.XLOOKUP(I1263,Planilha6!I:I,Planilha6!J:J)</f>
        <v>#NAME?</v>
      </c>
      <c r="K1263" s="27" t="e">
        <f ca="1">_xlfn.XLOOKUP(J1263,Planilha6!J:J,Planilha6!K:K)</f>
        <v>#NAME?</v>
      </c>
      <c r="L1263" s="27" t="e">
        <f ca="1">_xlfn.XLOOKUP(K1263,Planilha6!K:K,Planilha6!L:L)</f>
        <v>#NAME?</v>
      </c>
      <c r="M1263" s="27" t="e">
        <f ca="1">_xlfn.XLOOKUP(L1263,Planilha6!L:L,Planilha6!M:M)</f>
        <v>#NAME?</v>
      </c>
    </row>
    <row r="1264" spans="1:13" x14ac:dyDescent="0.25">
      <c r="A1264" s="32" t="s">
        <v>9037</v>
      </c>
      <c r="B1264" s="27" t="e">
        <f ca="1">_xlfn.XLOOKUP(A1264,Planilha6!A:A,Planilha6!B:B)</f>
        <v>#NAME?</v>
      </c>
      <c r="C1264" s="27" t="e">
        <f ca="1">_xlfn.XLOOKUP(B1264,Planilha6!B:B,Planilha6!C:C)</f>
        <v>#NAME?</v>
      </c>
      <c r="D1264" s="27" t="e">
        <f ca="1">_xlfn.XLOOKUP(C1264,Planilha6!C:C,Planilha6!D:D)</f>
        <v>#NAME?</v>
      </c>
      <c r="E1264" s="27" t="e">
        <f ca="1">_xlfn.XLOOKUP(D1264,Planilha6!D:D,Planilha6!E:E)</f>
        <v>#NAME?</v>
      </c>
      <c r="F1264" s="27" t="e">
        <f ca="1">_xlfn.XLOOKUP(E1264,Planilha6!E:E,Planilha6!F:F)</f>
        <v>#NAME?</v>
      </c>
      <c r="G1264" s="27" t="e">
        <f ca="1">_xlfn.XLOOKUP(F1264,Planilha6!F:F,Planilha6!G:G)</f>
        <v>#NAME?</v>
      </c>
      <c r="H1264" s="27" t="e">
        <f ca="1">_xlfn.XLOOKUP(G1264,Planilha6!G:G,Planilha6!H:H)</f>
        <v>#NAME?</v>
      </c>
      <c r="I1264" s="27" t="e">
        <f ca="1">_xlfn.XLOOKUP(H1264,Planilha6!H:H,Planilha6!I:I)</f>
        <v>#NAME?</v>
      </c>
      <c r="J1264" s="27" t="e">
        <f ca="1">_xlfn.XLOOKUP(I1264,Planilha6!I:I,Planilha6!J:J)</f>
        <v>#NAME?</v>
      </c>
      <c r="K1264" s="27" t="e">
        <f ca="1">_xlfn.XLOOKUP(J1264,Planilha6!J:J,Planilha6!K:K)</f>
        <v>#NAME?</v>
      </c>
      <c r="L1264" s="27" t="e">
        <f ca="1">_xlfn.XLOOKUP(K1264,Planilha6!K:K,Planilha6!L:L)</f>
        <v>#NAME?</v>
      </c>
      <c r="M1264" s="27" t="e">
        <f ca="1">_xlfn.XLOOKUP(L1264,Planilha6!L:L,Planilha6!M:M)</f>
        <v>#NAME?</v>
      </c>
    </row>
    <row r="1265" spans="1:13" x14ac:dyDescent="0.25">
      <c r="A1265" s="32" t="s">
        <v>8816</v>
      </c>
      <c r="B1265" s="27" t="e">
        <f ca="1">_xlfn.XLOOKUP(A1265,Planilha6!A:A,Planilha6!B:B)</f>
        <v>#NAME?</v>
      </c>
      <c r="C1265" s="27" t="e">
        <f ca="1">_xlfn.XLOOKUP(B1265,Planilha6!B:B,Planilha6!C:C)</f>
        <v>#NAME?</v>
      </c>
      <c r="D1265" s="27" t="e">
        <f ca="1">_xlfn.XLOOKUP(C1265,Planilha6!C:C,Planilha6!D:D)</f>
        <v>#NAME?</v>
      </c>
      <c r="E1265" s="27" t="e">
        <f ca="1">_xlfn.XLOOKUP(D1265,Planilha6!D:D,Planilha6!E:E)</f>
        <v>#NAME?</v>
      </c>
      <c r="F1265" s="27" t="e">
        <f ca="1">_xlfn.XLOOKUP(E1265,Planilha6!E:E,Planilha6!F:F)</f>
        <v>#NAME?</v>
      </c>
      <c r="G1265" s="27" t="e">
        <f ca="1">_xlfn.XLOOKUP(F1265,Planilha6!F:F,Planilha6!G:G)</f>
        <v>#NAME?</v>
      </c>
      <c r="H1265" s="27" t="e">
        <f ca="1">_xlfn.XLOOKUP(G1265,Planilha6!G:G,Planilha6!H:H)</f>
        <v>#NAME?</v>
      </c>
      <c r="I1265" s="27" t="e">
        <f ca="1">_xlfn.XLOOKUP(H1265,Planilha6!H:H,Planilha6!I:I)</f>
        <v>#NAME?</v>
      </c>
      <c r="J1265" s="27" t="e">
        <f ca="1">_xlfn.XLOOKUP(I1265,Planilha6!I:I,Planilha6!J:J)</f>
        <v>#NAME?</v>
      </c>
      <c r="K1265" s="27" t="e">
        <f ca="1">_xlfn.XLOOKUP(J1265,Planilha6!J:J,Planilha6!K:K)</f>
        <v>#NAME?</v>
      </c>
      <c r="L1265" s="27" t="e">
        <f ca="1">_xlfn.XLOOKUP(K1265,Planilha6!K:K,Planilha6!L:L)</f>
        <v>#NAME?</v>
      </c>
      <c r="M1265" s="27" t="e">
        <f ca="1">_xlfn.XLOOKUP(L1265,Planilha6!L:L,Planilha6!M:M)</f>
        <v>#NAME?</v>
      </c>
    </row>
    <row r="1266" spans="1:13" x14ac:dyDescent="0.25">
      <c r="A1266" s="32" t="s">
        <v>8853</v>
      </c>
      <c r="B1266" s="27" t="e">
        <f ca="1">_xlfn.XLOOKUP(A1266,Planilha6!A:A,Planilha6!B:B)</f>
        <v>#NAME?</v>
      </c>
      <c r="C1266" s="27" t="e">
        <f ca="1">_xlfn.XLOOKUP(B1266,Planilha6!B:B,Planilha6!C:C)</f>
        <v>#NAME?</v>
      </c>
      <c r="D1266" s="27" t="e">
        <f ca="1">_xlfn.XLOOKUP(C1266,Planilha6!C:C,Planilha6!D:D)</f>
        <v>#NAME?</v>
      </c>
      <c r="E1266" s="27" t="e">
        <f ca="1">_xlfn.XLOOKUP(D1266,Planilha6!D:D,Planilha6!E:E)</f>
        <v>#NAME?</v>
      </c>
      <c r="F1266" s="27" t="e">
        <f ca="1">_xlfn.XLOOKUP(E1266,Planilha6!E:E,Planilha6!F:F)</f>
        <v>#NAME?</v>
      </c>
      <c r="G1266" s="27" t="e">
        <f ca="1">_xlfn.XLOOKUP(F1266,Planilha6!F:F,Planilha6!G:G)</f>
        <v>#NAME?</v>
      </c>
      <c r="H1266" s="27" t="e">
        <f ca="1">_xlfn.XLOOKUP(G1266,Planilha6!G:G,Planilha6!H:H)</f>
        <v>#NAME?</v>
      </c>
      <c r="I1266" s="27" t="e">
        <f ca="1">_xlfn.XLOOKUP(H1266,Planilha6!H:H,Planilha6!I:I)</f>
        <v>#NAME?</v>
      </c>
      <c r="J1266" s="27" t="e">
        <f ca="1">_xlfn.XLOOKUP(I1266,Planilha6!I:I,Planilha6!J:J)</f>
        <v>#NAME?</v>
      </c>
      <c r="K1266" s="27" t="e">
        <f ca="1">_xlfn.XLOOKUP(J1266,Planilha6!J:J,Planilha6!K:K)</f>
        <v>#NAME?</v>
      </c>
      <c r="L1266" s="27" t="e">
        <f ca="1">_xlfn.XLOOKUP(K1266,Planilha6!K:K,Planilha6!L:L)</f>
        <v>#NAME?</v>
      </c>
      <c r="M1266" s="27" t="e">
        <f ca="1">_xlfn.XLOOKUP(L1266,Planilha6!L:L,Planilha6!M:M)</f>
        <v>#NAME?</v>
      </c>
    </row>
    <row r="1267" spans="1:13" x14ac:dyDescent="0.25">
      <c r="A1267" s="32" t="s">
        <v>9882</v>
      </c>
      <c r="B1267" s="27" t="e">
        <f ca="1">_xlfn.XLOOKUP(A1267,Planilha6!A:A,Planilha6!B:B)</f>
        <v>#NAME?</v>
      </c>
      <c r="C1267" s="27" t="e">
        <f ca="1">_xlfn.XLOOKUP(B1267,Planilha6!B:B,Planilha6!C:C)</f>
        <v>#NAME?</v>
      </c>
      <c r="D1267" s="27" t="e">
        <f ca="1">_xlfn.XLOOKUP(C1267,Planilha6!C:C,Planilha6!D:D)</f>
        <v>#NAME?</v>
      </c>
      <c r="E1267" s="27" t="e">
        <f ca="1">_xlfn.XLOOKUP(D1267,Planilha6!D:D,Planilha6!E:E)</f>
        <v>#NAME?</v>
      </c>
      <c r="F1267" s="27" t="e">
        <f ca="1">_xlfn.XLOOKUP(E1267,Planilha6!E:E,Planilha6!F:F)</f>
        <v>#NAME?</v>
      </c>
      <c r="G1267" s="27" t="e">
        <f ca="1">_xlfn.XLOOKUP(F1267,Planilha6!F:F,Planilha6!G:G)</f>
        <v>#NAME?</v>
      </c>
      <c r="H1267" s="27" t="e">
        <f ca="1">_xlfn.XLOOKUP(G1267,Planilha6!G:G,Planilha6!H:H)</f>
        <v>#NAME?</v>
      </c>
      <c r="I1267" s="27" t="e">
        <f ca="1">_xlfn.XLOOKUP(H1267,Planilha6!H:H,Planilha6!I:I)</f>
        <v>#NAME?</v>
      </c>
      <c r="J1267" s="27" t="e">
        <f ca="1">_xlfn.XLOOKUP(I1267,Planilha6!I:I,Planilha6!J:J)</f>
        <v>#NAME?</v>
      </c>
      <c r="K1267" s="27" t="e">
        <f ca="1">_xlfn.XLOOKUP(J1267,Planilha6!J:J,Planilha6!K:K)</f>
        <v>#NAME?</v>
      </c>
      <c r="L1267" s="27" t="e">
        <f ca="1">_xlfn.XLOOKUP(K1267,Planilha6!K:K,Planilha6!L:L)</f>
        <v>#NAME?</v>
      </c>
      <c r="M1267" s="27" t="e">
        <f ca="1">_xlfn.XLOOKUP(L1267,Planilha6!L:L,Planilha6!M:M)</f>
        <v>#NAME?</v>
      </c>
    </row>
    <row r="1268" spans="1:13" x14ac:dyDescent="0.25">
      <c r="A1268" s="32" t="s">
        <v>9298</v>
      </c>
      <c r="B1268" s="27" t="e">
        <f ca="1">_xlfn.XLOOKUP(A1268,Planilha6!A:A,Planilha6!B:B)</f>
        <v>#NAME?</v>
      </c>
      <c r="C1268" s="27" t="e">
        <f ca="1">_xlfn.XLOOKUP(B1268,Planilha6!B:B,Planilha6!C:C)</f>
        <v>#NAME?</v>
      </c>
      <c r="D1268" s="27" t="e">
        <f ca="1">_xlfn.XLOOKUP(C1268,Planilha6!C:C,Planilha6!D:D)</f>
        <v>#NAME?</v>
      </c>
      <c r="E1268" s="27" t="e">
        <f ca="1">_xlfn.XLOOKUP(D1268,Planilha6!D:D,Planilha6!E:E)</f>
        <v>#NAME?</v>
      </c>
      <c r="F1268" s="27" t="e">
        <f ca="1">_xlfn.XLOOKUP(E1268,Planilha6!E:E,Planilha6!F:F)</f>
        <v>#NAME?</v>
      </c>
      <c r="G1268" s="27" t="e">
        <f ca="1">_xlfn.XLOOKUP(F1268,Planilha6!F:F,Planilha6!G:G)</f>
        <v>#NAME?</v>
      </c>
      <c r="H1268" s="27" t="e">
        <f ca="1">_xlfn.XLOOKUP(G1268,Planilha6!G:G,Planilha6!H:H)</f>
        <v>#NAME?</v>
      </c>
      <c r="I1268" s="27" t="e">
        <f ca="1">_xlfn.XLOOKUP(H1268,Planilha6!H:H,Planilha6!I:I)</f>
        <v>#NAME?</v>
      </c>
      <c r="J1268" s="27" t="e">
        <f ca="1">_xlfn.XLOOKUP(I1268,Planilha6!I:I,Planilha6!J:J)</f>
        <v>#NAME?</v>
      </c>
      <c r="K1268" s="27" t="e">
        <f ca="1">_xlfn.XLOOKUP(J1268,Planilha6!J:J,Planilha6!K:K)</f>
        <v>#NAME?</v>
      </c>
      <c r="L1268" s="27" t="e">
        <f ca="1">_xlfn.XLOOKUP(K1268,Planilha6!K:K,Planilha6!L:L)</f>
        <v>#NAME?</v>
      </c>
      <c r="M1268" s="27" t="e">
        <f ca="1">_xlfn.XLOOKUP(L1268,Planilha6!L:L,Planilha6!M:M)</f>
        <v>#NAME?</v>
      </c>
    </row>
    <row r="1269" spans="1:13" x14ac:dyDescent="0.25">
      <c r="A1269" s="32" t="s">
        <v>8623</v>
      </c>
      <c r="B1269" s="27" t="e">
        <f ca="1">_xlfn.XLOOKUP(A1269,Planilha6!A:A,Planilha6!B:B)</f>
        <v>#NAME?</v>
      </c>
      <c r="C1269" s="27" t="e">
        <f ca="1">_xlfn.XLOOKUP(B1269,Planilha6!B:B,Planilha6!C:C)</f>
        <v>#NAME?</v>
      </c>
      <c r="D1269" s="27" t="e">
        <f ca="1">_xlfn.XLOOKUP(C1269,Planilha6!C:C,Planilha6!D:D)</f>
        <v>#NAME?</v>
      </c>
      <c r="E1269" s="27" t="e">
        <f ca="1">_xlfn.XLOOKUP(D1269,Planilha6!D:D,Planilha6!E:E)</f>
        <v>#NAME?</v>
      </c>
      <c r="F1269" s="27" t="e">
        <f ca="1">_xlfn.XLOOKUP(E1269,Planilha6!E:E,Planilha6!F:F)</f>
        <v>#NAME?</v>
      </c>
      <c r="G1269" s="27" t="e">
        <f ca="1">_xlfn.XLOOKUP(F1269,Planilha6!F:F,Planilha6!G:G)</f>
        <v>#NAME?</v>
      </c>
      <c r="H1269" s="27" t="e">
        <f ca="1">_xlfn.XLOOKUP(G1269,Planilha6!G:G,Planilha6!H:H)</f>
        <v>#NAME?</v>
      </c>
      <c r="I1269" s="27" t="e">
        <f ca="1">_xlfn.XLOOKUP(H1269,Planilha6!H:H,Planilha6!I:I)</f>
        <v>#NAME?</v>
      </c>
      <c r="J1269" s="27" t="e">
        <f ca="1">_xlfn.XLOOKUP(I1269,Planilha6!I:I,Planilha6!J:J)</f>
        <v>#NAME?</v>
      </c>
      <c r="K1269" s="27" t="e">
        <f ca="1">_xlfn.XLOOKUP(J1269,Planilha6!J:J,Planilha6!K:K)</f>
        <v>#NAME?</v>
      </c>
      <c r="L1269" s="27" t="e">
        <f ca="1">_xlfn.XLOOKUP(K1269,Planilha6!K:K,Planilha6!L:L)</f>
        <v>#NAME?</v>
      </c>
      <c r="M1269" s="27" t="e">
        <f ca="1">_xlfn.XLOOKUP(L1269,Planilha6!L:L,Planilha6!M:M)</f>
        <v>#NAME?</v>
      </c>
    </row>
    <row r="1270" spans="1:13" x14ac:dyDescent="0.25">
      <c r="A1270" s="32" t="s">
        <v>8912</v>
      </c>
      <c r="B1270" s="27" t="e">
        <f ca="1">_xlfn.XLOOKUP(A1270,Planilha6!A:A,Planilha6!B:B)</f>
        <v>#NAME?</v>
      </c>
      <c r="C1270" s="27" t="e">
        <f ca="1">_xlfn.XLOOKUP(B1270,Planilha6!B:B,Planilha6!C:C)</f>
        <v>#NAME?</v>
      </c>
      <c r="D1270" s="27" t="e">
        <f ca="1">_xlfn.XLOOKUP(C1270,Planilha6!C:C,Planilha6!D:D)</f>
        <v>#NAME?</v>
      </c>
      <c r="E1270" s="27" t="e">
        <f ca="1">_xlfn.XLOOKUP(D1270,Planilha6!D:D,Planilha6!E:E)</f>
        <v>#NAME?</v>
      </c>
      <c r="F1270" s="27" t="e">
        <f ca="1">_xlfn.XLOOKUP(E1270,Planilha6!E:E,Planilha6!F:F)</f>
        <v>#NAME?</v>
      </c>
      <c r="G1270" s="27" t="e">
        <f ca="1">_xlfn.XLOOKUP(F1270,Planilha6!F:F,Planilha6!G:G)</f>
        <v>#NAME?</v>
      </c>
      <c r="H1270" s="27" t="e">
        <f ca="1">_xlfn.XLOOKUP(G1270,Planilha6!G:G,Planilha6!H:H)</f>
        <v>#NAME?</v>
      </c>
      <c r="I1270" s="27" t="e">
        <f ca="1">_xlfn.XLOOKUP(H1270,Planilha6!H:H,Planilha6!I:I)</f>
        <v>#NAME?</v>
      </c>
      <c r="J1270" s="27" t="e">
        <f ca="1">_xlfn.XLOOKUP(I1270,Planilha6!I:I,Planilha6!J:J)</f>
        <v>#NAME?</v>
      </c>
      <c r="K1270" s="27" t="e">
        <f ca="1">_xlfn.XLOOKUP(J1270,Planilha6!J:J,Planilha6!K:K)</f>
        <v>#NAME?</v>
      </c>
      <c r="L1270" s="27" t="e">
        <f ca="1">_xlfn.XLOOKUP(K1270,Planilha6!K:K,Planilha6!L:L)</f>
        <v>#NAME?</v>
      </c>
      <c r="M1270" s="27" t="e">
        <f ca="1">_xlfn.XLOOKUP(L1270,Planilha6!L:L,Planilha6!M:M)</f>
        <v>#NAME?</v>
      </c>
    </row>
    <row r="1271" spans="1:13" x14ac:dyDescent="0.25">
      <c r="A1271" s="32" t="s">
        <v>1706</v>
      </c>
      <c r="B1271" s="27" t="e">
        <f ca="1">_xlfn.XLOOKUP(A1271,Planilha6!A:A,Planilha6!B:B)</f>
        <v>#NAME?</v>
      </c>
      <c r="C1271" s="27" t="e">
        <f ca="1">_xlfn.XLOOKUP(B1271,Planilha6!B:B,Planilha6!C:C)</f>
        <v>#NAME?</v>
      </c>
      <c r="D1271" s="27" t="e">
        <f ca="1">_xlfn.XLOOKUP(C1271,Planilha6!C:C,Planilha6!D:D)</f>
        <v>#NAME?</v>
      </c>
      <c r="E1271" s="27" t="e">
        <f ca="1">_xlfn.XLOOKUP(D1271,Planilha6!D:D,Planilha6!E:E)</f>
        <v>#NAME?</v>
      </c>
      <c r="F1271" s="27" t="e">
        <f ca="1">_xlfn.XLOOKUP(E1271,Planilha6!E:E,Planilha6!F:F)</f>
        <v>#NAME?</v>
      </c>
      <c r="G1271" s="27" t="e">
        <f ca="1">_xlfn.XLOOKUP(F1271,Planilha6!F:F,Planilha6!G:G)</f>
        <v>#NAME?</v>
      </c>
      <c r="H1271" s="27" t="e">
        <f ca="1">_xlfn.XLOOKUP(G1271,Planilha6!G:G,Planilha6!H:H)</f>
        <v>#NAME?</v>
      </c>
      <c r="I1271" s="27" t="e">
        <f ca="1">_xlfn.XLOOKUP(H1271,Planilha6!H:H,Planilha6!I:I)</f>
        <v>#NAME?</v>
      </c>
      <c r="J1271" s="27" t="e">
        <f ca="1">_xlfn.XLOOKUP(I1271,Planilha6!I:I,Planilha6!J:J)</f>
        <v>#NAME?</v>
      </c>
      <c r="K1271" s="27" t="e">
        <f ca="1">_xlfn.XLOOKUP(J1271,Planilha6!J:J,Planilha6!K:K)</f>
        <v>#NAME?</v>
      </c>
      <c r="L1271" s="27" t="e">
        <f ca="1">_xlfn.XLOOKUP(K1271,Planilha6!K:K,Planilha6!L:L)</f>
        <v>#NAME?</v>
      </c>
      <c r="M1271" s="27" t="e">
        <f ca="1">_xlfn.XLOOKUP(L1271,Planilha6!L:L,Planilha6!M:M)</f>
        <v>#NAME?</v>
      </c>
    </row>
    <row r="1272" spans="1:13" x14ac:dyDescent="0.25">
      <c r="A1272" s="32" t="s">
        <v>8899</v>
      </c>
      <c r="B1272" s="27" t="e">
        <f ca="1">_xlfn.XLOOKUP(A1272,Planilha6!A:A,Planilha6!B:B)</f>
        <v>#NAME?</v>
      </c>
      <c r="C1272" s="27" t="e">
        <f ca="1">_xlfn.XLOOKUP(B1272,Planilha6!B:B,Planilha6!C:C)</f>
        <v>#NAME?</v>
      </c>
      <c r="D1272" s="27" t="e">
        <f ca="1">_xlfn.XLOOKUP(C1272,Planilha6!C:C,Planilha6!D:D)</f>
        <v>#NAME?</v>
      </c>
      <c r="E1272" s="27" t="e">
        <f ca="1">_xlfn.XLOOKUP(D1272,Planilha6!D:D,Planilha6!E:E)</f>
        <v>#NAME?</v>
      </c>
      <c r="F1272" s="27" t="e">
        <f ca="1">_xlfn.XLOOKUP(E1272,Planilha6!E:E,Planilha6!F:F)</f>
        <v>#NAME?</v>
      </c>
      <c r="G1272" s="27" t="e">
        <f ca="1">_xlfn.XLOOKUP(F1272,Planilha6!F:F,Planilha6!G:G)</f>
        <v>#NAME?</v>
      </c>
      <c r="H1272" s="27" t="e">
        <f ca="1">_xlfn.XLOOKUP(G1272,Planilha6!G:G,Planilha6!H:H)</f>
        <v>#NAME?</v>
      </c>
      <c r="I1272" s="27" t="e">
        <f ca="1">_xlfn.XLOOKUP(H1272,Planilha6!H:H,Planilha6!I:I)</f>
        <v>#NAME?</v>
      </c>
      <c r="J1272" s="27" t="e">
        <f ca="1">_xlfn.XLOOKUP(I1272,Planilha6!I:I,Planilha6!J:J)</f>
        <v>#NAME?</v>
      </c>
      <c r="K1272" s="27" t="e">
        <f ca="1">_xlfn.XLOOKUP(J1272,Planilha6!J:J,Planilha6!K:K)</f>
        <v>#NAME?</v>
      </c>
      <c r="L1272" s="27" t="e">
        <f ca="1">_xlfn.XLOOKUP(K1272,Planilha6!K:K,Planilha6!L:L)</f>
        <v>#NAME?</v>
      </c>
      <c r="M1272" s="27" t="e">
        <f ca="1">_xlfn.XLOOKUP(L1272,Planilha6!L:L,Planilha6!M:M)</f>
        <v>#NAME?</v>
      </c>
    </row>
    <row r="1273" spans="1:13" x14ac:dyDescent="0.25">
      <c r="A1273" s="32" t="s">
        <v>8968</v>
      </c>
      <c r="B1273" s="27" t="e">
        <f ca="1">_xlfn.XLOOKUP(A1273,Planilha6!A:A,Planilha6!B:B)</f>
        <v>#NAME?</v>
      </c>
      <c r="C1273" s="27" t="e">
        <f ca="1">_xlfn.XLOOKUP(B1273,Planilha6!B:B,Planilha6!C:C)</f>
        <v>#NAME?</v>
      </c>
      <c r="D1273" s="27" t="e">
        <f ca="1">_xlfn.XLOOKUP(C1273,Planilha6!C:C,Planilha6!D:D)</f>
        <v>#NAME?</v>
      </c>
      <c r="E1273" s="27" t="e">
        <f ca="1">_xlfn.XLOOKUP(D1273,Planilha6!D:D,Planilha6!E:E)</f>
        <v>#NAME?</v>
      </c>
      <c r="F1273" s="27" t="e">
        <f ca="1">_xlfn.XLOOKUP(E1273,Planilha6!E:E,Planilha6!F:F)</f>
        <v>#NAME?</v>
      </c>
      <c r="G1273" s="27" t="e">
        <f ca="1">_xlfn.XLOOKUP(F1273,Planilha6!F:F,Planilha6!G:G)</f>
        <v>#NAME?</v>
      </c>
      <c r="H1273" s="27" t="e">
        <f ca="1">_xlfn.XLOOKUP(G1273,Planilha6!G:G,Planilha6!H:H)</f>
        <v>#NAME?</v>
      </c>
      <c r="I1273" s="27" t="e">
        <f ca="1">_xlfn.XLOOKUP(H1273,Planilha6!H:H,Planilha6!I:I)</f>
        <v>#NAME?</v>
      </c>
      <c r="J1273" s="27" t="e">
        <f ca="1">_xlfn.XLOOKUP(I1273,Planilha6!I:I,Planilha6!J:J)</f>
        <v>#NAME?</v>
      </c>
      <c r="K1273" s="27" t="e">
        <f ca="1">_xlfn.XLOOKUP(J1273,Planilha6!J:J,Planilha6!K:K)</f>
        <v>#NAME?</v>
      </c>
      <c r="L1273" s="27" t="e">
        <f ca="1">_xlfn.XLOOKUP(K1273,Planilha6!K:K,Planilha6!L:L)</f>
        <v>#NAME?</v>
      </c>
      <c r="M1273" s="27" t="e">
        <f ca="1">_xlfn.XLOOKUP(L1273,Planilha6!L:L,Planilha6!M:M)</f>
        <v>#NAME?</v>
      </c>
    </row>
    <row r="1274" spans="1:13" x14ac:dyDescent="0.25">
      <c r="A1274" s="32" t="s">
        <v>9837</v>
      </c>
      <c r="B1274" s="27" t="e">
        <f ca="1">_xlfn.XLOOKUP(A1274,Planilha6!A:A,Planilha6!B:B)</f>
        <v>#NAME?</v>
      </c>
      <c r="C1274" s="27" t="e">
        <f ca="1">_xlfn.XLOOKUP(B1274,Planilha6!B:B,Planilha6!C:C)</f>
        <v>#NAME?</v>
      </c>
      <c r="D1274" s="27" t="e">
        <f ca="1">_xlfn.XLOOKUP(C1274,Planilha6!C:C,Planilha6!D:D)</f>
        <v>#NAME?</v>
      </c>
      <c r="E1274" s="27" t="e">
        <f ca="1">_xlfn.XLOOKUP(D1274,Planilha6!D:D,Planilha6!E:E)</f>
        <v>#NAME?</v>
      </c>
      <c r="F1274" s="27" t="e">
        <f ca="1">_xlfn.XLOOKUP(E1274,Planilha6!E:E,Planilha6!F:F)</f>
        <v>#NAME?</v>
      </c>
      <c r="G1274" s="27" t="e">
        <f ca="1">_xlfn.XLOOKUP(F1274,Planilha6!F:F,Planilha6!G:G)</f>
        <v>#NAME?</v>
      </c>
      <c r="H1274" s="27" t="e">
        <f ca="1">_xlfn.XLOOKUP(G1274,Planilha6!G:G,Planilha6!H:H)</f>
        <v>#NAME?</v>
      </c>
      <c r="I1274" s="27" t="e">
        <f ca="1">_xlfn.XLOOKUP(H1274,Planilha6!H:H,Planilha6!I:I)</f>
        <v>#NAME?</v>
      </c>
      <c r="J1274" s="27" t="e">
        <f ca="1">_xlfn.XLOOKUP(I1274,Planilha6!I:I,Planilha6!J:J)</f>
        <v>#NAME?</v>
      </c>
      <c r="K1274" s="27" t="e">
        <f ca="1">_xlfn.XLOOKUP(J1274,Planilha6!J:J,Planilha6!K:K)</f>
        <v>#NAME?</v>
      </c>
      <c r="L1274" s="27" t="e">
        <f ca="1">_xlfn.XLOOKUP(K1274,Planilha6!K:K,Planilha6!L:L)</f>
        <v>#NAME?</v>
      </c>
      <c r="M1274" s="27" t="e">
        <f ca="1">_xlfn.XLOOKUP(L1274,Planilha6!L:L,Planilha6!M:M)</f>
        <v>#NAME?</v>
      </c>
    </row>
    <row r="1275" spans="1:13" x14ac:dyDescent="0.25">
      <c r="A1275" s="32" t="s">
        <v>9372</v>
      </c>
      <c r="B1275" s="27" t="e">
        <f ca="1">_xlfn.XLOOKUP(A1275,Planilha6!A:A,Planilha6!B:B)</f>
        <v>#NAME?</v>
      </c>
      <c r="C1275" s="27" t="e">
        <f ca="1">_xlfn.XLOOKUP(B1275,Planilha6!B:B,Planilha6!C:C)</f>
        <v>#NAME?</v>
      </c>
      <c r="D1275" s="27" t="e">
        <f ca="1">_xlfn.XLOOKUP(C1275,Planilha6!C:C,Planilha6!D:D)</f>
        <v>#NAME?</v>
      </c>
      <c r="E1275" s="27" t="e">
        <f ca="1">_xlfn.XLOOKUP(D1275,Planilha6!D:D,Planilha6!E:E)</f>
        <v>#NAME?</v>
      </c>
      <c r="F1275" s="27" t="e">
        <f ca="1">_xlfn.XLOOKUP(E1275,Planilha6!E:E,Planilha6!F:F)</f>
        <v>#NAME?</v>
      </c>
      <c r="G1275" s="27" t="e">
        <f ca="1">_xlfn.XLOOKUP(F1275,Planilha6!F:F,Planilha6!G:G)</f>
        <v>#NAME?</v>
      </c>
      <c r="H1275" s="27" t="e">
        <f ca="1">_xlfn.XLOOKUP(G1275,Planilha6!G:G,Planilha6!H:H)</f>
        <v>#NAME?</v>
      </c>
      <c r="I1275" s="27" t="e">
        <f ca="1">_xlfn.XLOOKUP(H1275,Planilha6!H:H,Planilha6!I:I)</f>
        <v>#NAME?</v>
      </c>
      <c r="J1275" s="27" t="e">
        <f ca="1">_xlfn.XLOOKUP(I1275,Planilha6!I:I,Planilha6!J:J)</f>
        <v>#NAME?</v>
      </c>
      <c r="K1275" s="27" t="e">
        <f ca="1">_xlfn.XLOOKUP(J1275,Planilha6!J:J,Planilha6!K:K)</f>
        <v>#NAME?</v>
      </c>
      <c r="L1275" s="27" t="e">
        <f ca="1">_xlfn.XLOOKUP(K1275,Planilha6!K:K,Planilha6!L:L)</f>
        <v>#NAME?</v>
      </c>
      <c r="M1275" s="27" t="e">
        <f ca="1">_xlfn.XLOOKUP(L1275,Planilha6!L:L,Planilha6!M:M)</f>
        <v>#NAME?</v>
      </c>
    </row>
    <row r="1276" spans="1:13" x14ac:dyDescent="0.25">
      <c r="A1276" s="32" t="s">
        <v>9922</v>
      </c>
      <c r="B1276" s="27" t="e">
        <f ca="1">_xlfn.XLOOKUP(A1276,Planilha6!A:A,Planilha6!B:B)</f>
        <v>#NAME?</v>
      </c>
      <c r="C1276" s="27" t="e">
        <f ca="1">_xlfn.XLOOKUP(B1276,Planilha6!B:B,Planilha6!C:C)</f>
        <v>#NAME?</v>
      </c>
      <c r="D1276" s="27" t="e">
        <f ca="1">_xlfn.XLOOKUP(C1276,Planilha6!C:C,Planilha6!D:D)</f>
        <v>#NAME?</v>
      </c>
      <c r="E1276" s="27" t="e">
        <f ca="1">_xlfn.XLOOKUP(D1276,Planilha6!D:D,Planilha6!E:E)</f>
        <v>#NAME?</v>
      </c>
      <c r="F1276" s="27" t="e">
        <f ca="1">_xlfn.XLOOKUP(E1276,Planilha6!E:E,Planilha6!F:F)</f>
        <v>#NAME?</v>
      </c>
      <c r="G1276" s="27" t="e">
        <f ca="1">_xlfn.XLOOKUP(F1276,Planilha6!F:F,Planilha6!G:G)</f>
        <v>#NAME?</v>
      </c>
      <c r="H1276" s="27" t="e">
        <f ca="1">_xlfn.XLOOKUP(G1276,Planilha6!G:G,Planilha6!H:H)</f>
        <v>#NAME?</v>
      </c>
      <c r="I1276" s="27" t="e">
        <f ca="1">_xlfn.XLOOKUP(H1276,Planilha6!H:H,Planilha6!I:I)</f>
        <v>#NAME?</v>
      </c>
      <c r="J1276" s="27" t="e">
        <f ca="1">_xlfn.XLOOKUP(I1276,Planilha6!I:I,Planilha6!J:J)</f>
        <v>#NAME?</v>
      </c>
      <c r="K1276" s="27" t="e">
        <f ca="1">_xlfn.XLOOKUP(J1276,Planilha6!J:J,Planilha6!K:K)</f>
        <v>#NAME?</v>
      </c>
      <c r="L1276" s="27" t="e">
        <f ca="1">_xlfn.XLOOKUP(K1276,Planilha6!K:K,Planilha6!L:L)</f>
        <v>#NAME?</v>
      </c>
      <c r="M1276" s="27" t="e">
        <f ca="1">_xlfn.XLOOKUP(L1276,Planilha6!L:L,Planilha6!M:M)</f>
        <v>#NAME?</v>
      </c>
    </row>
    <row r="1277" spans="1:13" x14ac:dyDescent="0.25">
      <c r="A1277" s="32" t="s">
        <v>9310</v>
      </c>
      <c r="B1277" s="27" t="e">
        <f ca="1">_xlfn.XLOOKUP(A1277,Planilha6!A:A,Planilha6!B:B)</f>
        <v>#NAME?</v>
      </c>
      <c r="C1277" s="27" t="e">
        <f ca="1">_xlfn.XLOOKUP(B1277,Planilha6!B:B,Planilha6!C:C)</f>
        <v>#NAME?</v>
      </c>
      <c r="D1277" s="27" t="e">
        <f ca="1">_xlfn.XLOOKUP(C1277,Planilha6!C:C,Planilha6!D:D)</f>
        <v>#NAME?</v>
      </c>
      <c r="E1277" s="27" t="e">
        <f ca="1">_xlfn.XLOOKUP(D1277,Planilha6!D:D,Planilha6!E:E)</f>
        <v>#NAME?</v>
      </c>
      <c r="F1277" s="27" t="e">
        <f ca="1">_xlfn.XLOOKUP(E1277,Planilha6!E:E,Planilha6!F:F)</f>
        <v>#NAME?</v>
      </c>
      <c r="G1277" s="27" t="e">
        <f ca="1">_xlfn.XLOOKUP(F1277,Planilha6!F:F,Planilha6!G:G)</f>
        <v>#NAME?</v>
      </c>
      <c r="H1277" s="27" t="e">
        <f ca="1">_xlfn.XLOOKUP(G1277,Planilha6!G:G,Planilha6!H:H)</f>
        <v>#NAME?</v>
      </c>
      <c r="I1277" s="27" t="e">
        <f ca="1">_xlfn.XLOOKUP(H1277,Planilha6!H:H,Planilha6!I:I)</f>
        <v>#NAME?</v>
      </c>
      <c r="J1277" s="27" t="e">
        <f ca="1">_xlfn.XLOOKUP(I1277,Planilha6!I:I,Planilha6!J:J)</f>
        <v>#NAME?</v>
      </c>
      <c r="K1277" s="27" t="e">
        <f ca="1">_xlfn.XLOOKUP(J1277,Planilha6!J:J,Planilha6!K:K)</f>
        <v>#NAME?</v>
      </c>
      <c r="L1277" s="27" t="e">
        <f ca="1">_xlfn.XLOOKUP(K1277,Planilha6!K:K,Planilha6!L:L)</f>
        <v>#NAME?</v>
      </c>
      <c r="M1277" s="27" t="e">
        <f ca="1">_xlfn.XLOOKUP(L1277,Planilha6!L:L,Planilha6!M:M)</f>
        <v>#NAME?</v>
      </c>
    </row>
    <row r="1278" spans="1:13" x14ac:dyDescent="0.25">
      <c r="A1278" s="32" t="s">
        <v>9821</v>
      </c>
      <c r="B1278" s="27" t="e">
        <f ca="1">_xlfn.XLOOKUP(A1278,Planilha6!A:A,Planilha6!B:B)</f>
        <v>#NAME?</v>
      </c>
      <c r="C1278" s="27" t="e">
        <f ca="1">_xlfn.XLOOKUP(B1278,Planilha6!B:B,Planilha6!C:C)</f>
        <v>#NAME?</v>
      </c>
      <c r="D1278" s="27" t="e">
        <f ca="1">_xlfn.XLOOKUP(C1278,Planilha6!C:C,Planilha6!D:D)</f>
        <v>#NAME?</v>
      </c>
      <c r="E1278" s="27" t="e">
        <f ca="1">_xlfn.XLOOKUP(D1278,Planilha6!D:D,Planilha6!E:E)</f>
        <v>#NAME?</v>
      </c>
      <c r="F1278" s="27" t="e">
        <f ca="1">_xlfn.XLOOKUP(E1278,Planilha6!E:E,Planilha6!F:F)</f>
        <v>#NAME?</v>
      </c>
      <c r="G1278" s="27" t="e">
        <f ca="1">_xlfn.XLOOKUP(F1278,Planilha6!F:F,Planilha6!G:G)</f>
        <v>#NAME?</v>
      </c>
      <c r="H1278" s="27" t="e">
        <f ca="1">_xlfn.XLOOKUP(G1278,Planilha6!G:G,Planilha6!H:H)</f>
        <v>#NAME?</v>
      </c>
      <c r="I1278" s="27" t="e">
        <f ca="1">_xlfn.XLOOKUP(H1278,Planilha6!H:H,Planilha6!I:I)</f>
        <v>#NAME?</v>
      </c>
      <c r="J1278" s="27" t="e">
        <f ca="1">_xlfn.XLOOKUP(I1278,Planilha6!I:I,Planilha6!J:J)</f>
        <v>#NAME?</v>
      </c>
      <c r="K1278" s="27" t="e">
        <f ca="1">_xlfn.XLOOKUP(J1278,Planilha6!J:J,Planilha6!K:K)</f>
        <v>#NAME?</v>
      </c>
      <c r="L1278" s="27" t="e">
        <f ca="1">_xlfn.XLOOKUP(K1278,Planilha6!K:K,Planilha6!L:L)</f>
        <v>#NAME?</v>
      </c>
      <c r="M1278" s="27" t="e">
        <f ca="1">_xlfn.XLOOKUP(L1278,Planilha6!L:L,Planilha6!M:M)</f>
        <v>#NAME?</v>
      </c>
    </row>
    <row r="1279" spans="1:13" x14ac:dyDescent="0.25">
      <c r="A1279" s="32" t="s">
        <v>8511</v>
      </c>
      <c r="B1279" s="27" t="e">
        <f ca="1">_xlfn.XLOOKUP(A1279,Planilha6!A:A,Planilha6!B:B)</f>
        <v>#NAME?</v>
      </c>
      <c r="C1279" s="27" t="e">
        <f ca="1">_xlfn.XLOOKUP(B1279,Planilha6!B:B,Planilha6!C:C)</f>
        <v>#NAME?</v>
      </c>
      <c r="D1279" s="27" t="e">
        <f ca="1">_xlfn.XLOOKUP(C1279,Planilha6!C:C,Planilha6!D:D)</f>
        <v>#NAME?</v>
      </c>
      <c r="E1279" s="27" t="e">
        <f ca="1">_xlfn.XLOOKUP(D1279,Planilha6!D:D,Planilha6!E:E)</f>
        <v>#NAME?</v>
      </c>
      <c r="F1279" s="27" t="e">
        <f ca="1">_xlfn.XLOOKUP(E1279,Planilha6!E:E,Planilha6!F:F)</f>
        <v>#NAME?</v>
      </c>
      <c r="G1279" s="27" t="e">
        <f ca="1">_xlfn.XLOOKUP(F1279,Planilha6!F:F,Planilha6!G:G)</f>
        <v>#NAME?</v>
      </c>
      <c r="H1279" s="27" t="e">
        <f ca="1">_xlfn.XLOOKUP(G1279,Planilha6!G:G,Planilha6!H:H)</f>
        <v>#NAME?</v>
      </c>
      <c r="I1279" s="27" t="e">
        <f ca="1">_xlfn.XLOOKUP(H1279,Planilha6!H:H,Planilha6!I:I)</f>
        <v>#NAME?</v>
      </c>
      <c r="J1279" s="27" t="e">
        <f ca="1">_xlfn.XLOOKUP(I1279,Planilha6!I:I,Planilha6!J:J)</f>
        <v>#NAME?</v>
      </c>
      <c r="K1279" s="27" t="e">
        <f ca="1">_xlfn.XLOOKUP(J1279,Planilha6!J:J,Planilha6!K:K)</f>
        <v>#NAME?</v>
      </c>
      <c r="L1279" s="27" t="e">
        <f ca="1">_xlfn.XLOOKUP(K1279,Planilha6!K:K,Planilha6!L:L)</f>
        <v>#NAME?</v>
      </c>
      <c r="M1279" s="27" t="e">
        <f ca="1">_xlfn.XLOOKUP(L1279,Planilha6!L:L,Planilha6!M:M)</f>
        <v>#NAME?</v>
      </c>
    </row>
    <row r="1280" spans="1:13" x14ac:dyDescent="0.25">
      <c r="A1280" s="32" t="s">
        <v>8720</v>
      </c>
      <c r="B1280" s="27" t="e">
        <f ca="1">_xlfn.XLOOKUP(A1280,Planilha6!A:A,Planilha6!B:B)</f>
        <v>#NAME?</v>
      </c>
      <c r="C1280" s="27" t="e">
        <f ca="1">_xlfn.XLOOKUP(B1280,Planilha6!B:B,Planilha6!C:C)</f>
        <v>#NAME?</v>
      </c>
      <c r="D1280" s="27" t="e">
        <f ca="1">_xlfn.XLOOKUP(C1280,Planilha6!C:C,Planilha6!D:D)</f>
        <v>#NAME?</v>
      </c>
      <c r="E1280" s="27" t="e">
        <f ca="1">_xlfn.XLOOKUP(D1280,Planilha6!D:D,Planilha6!E:E)</f>
        <v>#NAME?</v>
      </c>
      <c r="F1280" s="27" t="e">
        <f ca="1">_xlfn.XLOOKUP(E1280,Planilha6!E:E,Planilha6!F:F)</f>
        <v>#NAME?</v>
      </c>
      <c r="G1280" s="27" t="e">
        <f ca="1">_xlfn.XLOOKUP(F1280,Planilha6!F:F,Planilha6!G:G)</f>
        <v>#NAME?</v>
      </c>
      <c r="H1280" s="27" t="e">
        <f ca="1">_xlfn.XLOOKUP(G1280,Planilha6!G:G,Planilha6!H:H)</f>
        <v>#NAME?</v>
      </c>
      <c r="I1280" s="27" t="e">
        <f ca="1">_xlfn.XLOOKUP(H1280,Planilha6!H:H,Planilha6!I:I)</f>
        <v>#NAME?</v>
      </c>
      <c r="J1280" s="27" t="e">
        <f ca="1">_xlfn.XLOOKUP(I1280,Planilha6!I:I,Planilha6!J:J)</f>
        <v>#NAME?</v>
      </c>
      <c r="K1280" s="27" t="e">
        <f ca="1">_xlfn.XLOOKUP(J1280,Planilha6!J:J,Planilha6!K:K)</f>
        <v>#NAME?</v>
      </c>
      <c r="L1280" s="27" t="e">
        <f ca="1">_xlfn.XLOOKUP(K1280,Planilha6!K:K,Planilha6!L:L)</f>
        <v>#NAME?</v>
      </c>
      <c r="M1280" s="27" t="e">
        <f ca="1">_xlfn.XLOOKUP(L1280,Planilha6!L:L,Planilha6!M:M)</f>
        <v>#NAME?</v>
      </c>
    </row>
    <row r="1281" spans="1:13" x14ac:dyDescent="0.25">
      <c r="A1281" s="32" t="s">
        <v>8798</v>
      </c>
      <c r="B1281" s="27" t="e">
        <f ca="1">_xlfn.XLOOKUP(A1281,Planilha6!A:A,Planilha6!B:B)</f>
        <v>#NAME?</v>
      </c>
      <c r="C1281" s="27" t="e">
        <f ca="1">_xlfn.XLOOKUP(B1281,Planilha6!B:B,Planilha6!C:C)</f>
        <v>#NAME?</v>
      </c>
      <c r="D1281" s="27" t="e">
        <f ca="1">_xlfn.XLOOKUP(C1281,Planilha6!C:C,Planilha6!D:D)</f>
        <v>#NAME?</v>
      </c>
      <c r="E1281" s="27" t="e">
        <f ca="1">_xlfn.XLOOKUP(D1281,Planilha6!D:D,Planilha6!E:E)</f>
        <v>#NAME?</v>
      </c>
      <c r="F1281" s="27" t="e">
        <f ca="1">_xlfn.XLOOKUP(E1281,Planilha6!E:E,Planilha6!F:F)</f>
        <v>#NAME?</v>
      </c>
      <c r="G1281" s="27" t="e">
        <f ca="1">_xlfn.XLOOKUP(F1281,Planilha6!F:F,Planilha6!G:G)</f>
        <v>#NAME?</v>
      </c>
      <c r="H1281" s="27" t="e">
        <f ca="1">_xlfn.XLOOKUP(G1281,Planilha6!G:G,Planilha6!H:H)</f>
        <v>#NAME?</v>
      </c>
      <c r="I1281" s="27" t="e">
        <f ca="1">_xlfn.XLOOKUP(H1281,Planilha6!H:H,Planilha6!I:I)</f>
        <v>#NAME?</v>
      </c>
      <c r="J1281" s="27" t="e">
        <f ca="1">_xlfn.XLOOKUP(I1281,Planilha6!I:I,Planilha6!J:J)</f>
        <v>#NAME?</v>
      </c>
      <c r="K1281" s="27" t="e">
        <f ca="1">_xlfn.XLOOKUP(J1281,Planilha6!J:J,Planilha6!K:K)</f>
        <v>#NAME?</v>
      </c>
      <c r="L1281" s="27" t="e">
        <f ca="1">_xlfn.XLOOKUP(K1281,Planilha6!K:K,Planilha6!L:L)</f>
        <v>#NAME?</v>
      </c>
      <c r="M1281" s="27" t="e">
        <f ca="1">_xlfn.XLOOKUP(L1281,Planilha6!L:L,Planilha6!M:M)</f>
        <v>#NAME?</v>
      </c>
    </row>
    <row r="1282" spans="1:13" x14ac:dyDescent="0.25">
      <c r="A1282" s="32" t="s">
        <v>8482</v>
      </c>
      <c r="B1282" s="27" t="e">
        <f ca="1">_xlfn.XLOOKUP(A1282,Planilha6!A:A,Planilha6!B:B)</f>
        <v>#NAME?</v>
      </c>
      <c r="C1282" s="27" t="e">
        <f ca="1">_xlfn.XLOOKUP(B1282,Planilha6!B:B,Planilha6!C:C)</f>
        <v>#NAME?</v>
      </c>
      <c r="D1282" s="27" t="e">
        <f ca="1">_xlfn.XLOOKUP(C1282,Planilha6!C:C,Planilha6!D:D)</f>
        <v>#NAME?</v>
      </c>
      <c r="E1282" s="27" t="e">
        <f ca="1">_xlfn.XLOOKUP(D1282,Planilha6!D:D,Planilha6!E:E)</f>
        <v>#NAME?</v>
      </c>
      <c r="F1282" s="27" t="e">
        <f ca="1">_xlfn.XLOOKUP(E1282,Planilha6!E:E,Planilha6!F:F)</f>
        <v>#NAME?</v>
      </c>
      <c r="G1282" s="27" t="e">
        <f ca="1">_xlfn.XLOOKUP(F1282,Planilha6!F:F,Planilha6!G:G)</f>
        <v>#NAME?</v>
      </c>
      <c r="H1282" s="27" t="e">
        <f ca="1">_xlfn.XLOOKUP(G1282,Planilha6!G:G,Planilha6!H:H)</f>
        <v>#NAME?</v>
      </c>
      <c r="I1282" s="27" t="e">
        <f ca="1">_xlfn.XLOOKUP(H1282,Planilha6!H:H,Planilha6!I:I)</f>
        <v>#NAME?</v>
      </c>
      <c r="J1282" s="27" t="e">
        <f ca="1">_xlfn.XLOOKUP(I1282,Planilha6!I:I,Planilha6!J:J)</f>
        <v>#NAME?</v>
      </c>
      <c r="K1282" s="27" t="e">
        <f ca="1">_xlfn.XLOOKUP(J1282,Planilha6!J:J,Planilha6!K:K)</f>
        <v>#NAME?</v>
      </c>
      <c r="L1282" s="27" t="e">
        <f ca="1">_xlfn.XLOOKUP(K1282,Planilha6!K:K,Planilha6!L:L)</f>
        <v>#NAME?</v>
      </c>
      <c r="M1282" s="27" t="e">
        <f ca="1">_xlfn.XLOOKUP(L1282,Planilha6!L:L,Planilha6!M:M)</f>
        <v>#NAME?</v>
      </c>
    </row>
    <row r="1283" spans="1:13" x14ac:dyDescent="0.25">
      <c r="A1283" s="32" t="s">
        <v>9275</v>
      </c>
      <c r="B1283" s="27" t="e">
        <f ca="1">_xlfn.XLOOKUP(A1283,Planilha6!A:A,Planilha6!B:B)</f>
        <v>#NAME?</v>
      </c>
      <c r="C1283" s="27" t="e">
        <f ca="1">_xlfn.XLOOKUP(B1283,Planilha6!B:B,Planilha6!C:C)</f>
        <v>#NAME?</v>
      </c>
      <c r="D1283" s="27" t="e">
        <f ca="1">_xlfn.XLOOKUP(C1283,Planilha6!C:C,Planilha6!D:D)</f>
        <v>#NAME?</v>
      </c>
      <c r="E1283" s="27" t="e">
        <f ca="1">_xlfn.XLOOKUP(D1283,Planilha6!D:D,Planilha6!E:E)</f>
        <v>#NAME?</v>
      </c>
      <c r="F1283" s="27" t="e">
        <f ca="1">_xlfn.XLOOKUP(E1283,Planilha6!E:E,Planilha6!F:F)</f>
        <v>#NAME?</v>
      </c>
      <c r="G1283" s="27" t="e">
        <f ca="1">_xlfn.XLOOKUP(F1283,Planilha6!F:F,Planilha6!G:G)</f>
        <v>#NAME?</v>
      </c>
      <c r="H1283" s="27" t="e">
        <f ca="1">_xlfn.XLOOKUP(G1283,Planilha6!G:G,Planilha6!H:H)</f>
        <v>#NAME?</v>
      </c>
      <c r="I1283" s="27" t="e">
        <f ca="1">_xlfn.XLOOKUP(H1283,Planilha6!H:H,Planilha6!I:I)</f>
        <v>#NAME?</v>
      </c>
      <c r="J1283" s="27" t="e">
        <f ca="1">_xlfn.XLOOKUP(I1283,Planilha6!I:I,Planilha6!J:J)</f>
        <v>#NAME?</v>
      </c>
      <c r="K1283" s="27" t="e">
        <f ca="1">_xlfn.XLOOKUP(J1283,Planilha6!J:J,Planilha6!K:K)</f>
        <v>#NAME?</v>
      </c>
      <c r="L1283" s="27" t="e">
        <f ca="1">_xlfn.XLOOKUP(K1283,Planilha6!K:K,Planilha6!L:L)</f>
        <v>#NAME?</v>
      </c>
      <c r="M1283" s="27" t="e">
        <f ca="1">_xlfn.XLOOKUP(L1283,Planilha6!L:L,Planilha6!M:M)</f>
        <v>#NAME?</v>
      </c>
    </row>
    <row r="1284" spans="1:13" x14ac:dyDescent="0.25">
      <c r="A1284" s="32" t="s">
        <v>8483</v>
      </c>
      <c r="B1284" s="27" t="e">
        <f ca="1">_xlfn.XLOOKUP(A1284,Planilha6!A:A,Planilha6!B:B)</f>
        <v>#NAME?</v>
      </c>
      <c r="C1284" s="27" t="e">
        <f ca="1">_xlfn.XLOOKUP(B1284,Planilha6!B:B,Planilha6!C:C)</f>
        <v>#NAME?</v>
      </c>
      <c r="D1284" s="27" t="e">
        <f ca="1">_xlfn.XLOOKUP(C1284,Planilha6!C:C,Planilha6!D:D)</f>
        <v>#NAME?</v>
      </c>
      <c r="E1284" s="27" t="e">
        <f ca="1">_xlfn.XLOOKUP(D1284,Planilha6!D:D,Planilha6!E:E)</f>
        <v>#NAME?</v>
      </c>
      <c r="F1284" s="27" t="e">
        <f ca="1">_xlfn.XLOOKUP(E1284,Planilha6!E:E,Planilha6!F:F)</f>
        <v>#NAME?</v>
      </c>
      <c r="G1284" s="27" t="e">
        <f ca="1">_xlfn.XLOOKUP(F1284,Planilha6!F:F,Planilha6!G:G)</f>
        <v>#NAME?</v>
      </c>
      <c r="H1284" s="27" t="e">
        <f ca="1">_xlfn.XLOOKUP(G1284,Planilha6!G:G,Planilha6!H:H)</f>
        <v>#NAME?</v>
      </c>
      <c r="I1284" s="27" t="e">
        <f ca="1">_xlfn.XLOOKUP(H1284,Planilha6!H:H,Planilha6!I:I)</f>
        <v>#NAME?</v>
      </c>
      <c r="J1284" s="27" t="e">
        <f ca="1">_xlfn.XLOOKUP(I1284,Planilha6!I:I,Planilha6!J:J)</f>
        <v>#NAME?</v>
      </c>
      <c r="K1284" s="27" t="e">
        <f ca="1">_xlfn.XLOOKUP(J1284,Planilha6!J:J,Planilha6!K:K)</f>
        <v>#NAME?</v>
      </c>
      <c r="L1284" s="27" t="e">
        <f ca="1">_xlfn.XLOOKUP(K1284,Planilha6!K:K,Planilha6!L:L)</f>
        <v>#NAME?</v>
      </c>
      <c r="M1284" s="27" t="e">
        <f ca="1">_xlfn.XLOOKUP(L1284,Planilha6!L:L,Planilha6!M:M)</f>
        <v>#NAME?</v>
      </c>
    </row>
    <row r="1285" spans="1:13" x14ac:dyDescent="0.25">
      <c r="A1285" s="32" t="s">
        <v>9858</v>
      </c>
      <c r="B1285" s="27" t="e">
        <f ca="1">_xlfn.XLOOKUP(A1285,Planilha6!A:A,Planilha6!B:B)</f>
        <v>#NAME?</v>
      </c>
      <c r="C1285" s="27" t="e">
        <f ca="1">_xlfn.XLOOKUP(B1285,Planilha6!B:B,Planilha6!C:C)</f>
        <v>#NAME?</v>
      </c>
      <c r="D1285" s="27" t="e">
        <f ca="1">_xlfn.XLOOKUP(C1285,Planilha6!C:C,Planilha6!D:D)</f>
        <v>#NAME?</v>
      </c>
      <c r="E1285" s="27" t="e">
        <f ca="1">_xlfn.XLOOKUP(D1285,Planilha6!D:D,Planilha6!E:E)</f>
        <v>#NAME?</v>
      </c>
      <c r="F1285" s="27" t="e">
        <f ca="1">_xlfn.XLOOKUP(E1285,Planilha6!E:E,Planilha6!F:F)</f>
        <v>#NAME?</v>
      </c>
      <c r="G1285" s="27" t="e">
        <f ca="1">_xlfn.XLOOKUP(F1285,Planilha6!F:F,Planilha6!G:G)</f>
        <v>#NAME?</v>
      </c>
      <c r="H1285" s="27" t="e">
        <f ca="1">_xlfn.XLOOKUP(G1285,Planilha6!G:G,Planilha6!H:H)</f>
        <v>#NAME?</v>
      </c>
      <c r="I1285" s="27" t="e">
        <f ca="1">_xlfn.XLOOKUP(H1285,Planilha6!H:H,Planilha6!I:I)</f>
        <v>#NAME?</v>
      </c>
      <c r="J1285" s="27" t="e">
        <f ca="1">_xlfn.XLOOKUP(I1285,Planilha6!I:I,Planilha6!J:J)</f>
        <v>#NAME?</v>
      </c>
      <c r="K1285" s="27" t="e">
        <f ca="1">_xlfn.XLOOKUP(J1285,Planilha6!J:J,Planilha6!K:K)</f>
        <v>#NAME?</v>
      </c>
      <c r="L1285" s="27" t="e">
        <f ca="1">_xlfn.XLOOKUP(K1285,Planilha6!K:K,Planilha6!L:L)</f>
        <v>#NAME?</v>
      </c>
      <c r="M1285" s="27" t="e">
        <f ca="1">_xlfn.XLOOKUP(L1285,Planilha6!L:L,Planilha6!M:M)</f>
        <v>#NAME?</v>
      </c>
    </row>
    <row r="1286" spans="1:13" x14ac:dyDescent="0.25">
      <c r="A1286" s="32" t="s">
        <v>9812</v>
      </c>
      <c r="B1286" s="27" t="e">
        <f ca="1">_xlfn.XLOOKUP(A1286,Planilha6!A:A,Planilha6!B:B)</f>
        <v>#NAME?</v>
      </c>
      <c r="C1286" s="27" t="e">
        <f ca="1">_xlfn.XLOOKUP(B1286,Planilha6!B:B,Planilha6!C:C)</f>
        <v>#NAME?</v>
      </c>
      <c r="D1286" s="27" t="e">
        <f ca="1">_xlfn.XLOOKUP(C1286,Planilha6!C:C,Planilha6!D:D)</f>
        <v>#NAME?</v>
      </c>
      <c r="E1286" s="27" t="e">
        <f ca="1">_xlfn.XLOOKUP(D1286,Planilha6!D:D,Planilha6!E:E)</f>
        <v>#NAME?</v>
      </c>
      <c r="F1286" s="27" t="e">
        <f ca="1">_xlfn.XLOOKUP(E1286,Planilha6!E:E,Planilha6!F:F)</f>
        <v>#NAME?</v>
      </c>
      <c r="G1286" s="27" t="e">
        <f ca="1">_xlfn.XLOOKUP(F1286,Planilha6!F:F,Planilha6!G:G)</f>
        <v>#NAME?</v>
      </c>
      <c r="H1286" s="27" t="e">
        <f ca="1">_xlfn.XLOOKUP(G1286,Planilha6!G:G,Planilha6!H:H)</f>
        <v>#NAME?</v>
      </c>
      <c r="I1286" s="27" t="e">
        <f ca="1">_xlfn.XLOOKUP(H1286,Planilha6!H:H,Planilha6!I:I)</f>
        <v>#NAME?</v>
      </c>
      <c r="J1286" s="27" t="e">
        <f ca="1">_xlfn.XLOOKUP(I1286,Planilha6!I:I,Planilha6!J:J)</f>
        <v>#NAME?</v>
      </c>
      <c r="K1286" s="27" t="e">
        <f ca="1">_xlfn.XLOOKUP(J1286,Planilha6!J:J,Planilha6!K:K)</f>
        <v>#NAME?</v>
      </c>
      <c r="L1286" s="27" t="e">
        <f ca="1">_xlfn.XLOOKUP(K1286,Planilha6!K:K,Planilha6!L:L)</f>
        <v>#NAME?</v>
      </c>
      <c r="M1286" s="27" t="e">
        <f ca="1">_xlfn.XLOOKUP(L1286,Planilha6!L:L,Planilha6!M:M)</f>
        <v>#NAME?</v>
      </c>
    </row>
    <row r="1287" spans="1:13" x14ac:dyDescent="0.25">
      <c r="A1287" s="32" t="s">
        <v>9657</v>
      </c>
      <c r="B1287" s="27" t="e">
        <f ca="1">_xlfn.XLOOKUP(A1287,Planilha6!A:A,Planilha6!B:B)</f>
        <v>#NAME?</v>
      </c>
      <c r="C1287" s="27" t="e">
        <f ca="1">_xlfn.XLOOKUP(B1287,Planilha6!B:B,Planilha6!C:C)</f>
        <v>#NAME?</v>
      </c>
      <c r="D1287" s="27" t="e">
        <f ca="1">_xlfn.XLOOKUP(C1287,Planilha6!C:C,Planilha6!D:D)</f>
        <v>#NAME?</v>
      </c>
      <c r="E1287" s="27" t="e">
        <f ca="1">_xlfn.XLOOKUP(D1287,Planilha6!D:D,Planilha6!E:E)</f>
        <v>#NAME?</v>
      </c>
      <c r="F1287" s="27" t="e">
        <f ca="1">_xlfn.XLOOKUP(E1287,Planilha6!E:E,Planilha6!F:F)</f>
        <v>#NAME?</v>
      </c>
      <c r="G1287" s="27" t="e">
        <f ca="1">_xlfn.XLOOKUP(F1287,Planilha6!F:F,Planilha6!G:G)</f>
        <v>#NAME?</v>
      </c>
      <c r="H1287" s="27" t="e">
        <f ca="1">_xlfn.XLOOKUP(G1287,Planilha6!G:G,Planilha6!H:H)</f>
        <v>#NAME?</v>
      </c>
      <c r="I1287" s="27" t="e">
        <f ca="1">_xlfn.XLOOKUP(H1287,Planilha6!H:H,Planilha6!I:I)</f>
        <v>#NAME?</v>
      </c>
      <c r="J1287" s="27" t="e">
        <f ca="1">_xlfn.XLOOKUP(I1287,Planilha6!I:I,Planilha6!J:J)</f>
        <v>#NAME?</v>
      </c>
      <c r="K1287" s="27" t="e">
        <f ca="1">_xlfn.XLOOKUP(J1287,Planilha6!J:J,Planilha6!K:K)</f>
        <v>#NAME?</v>
      </c>
      <c r="L1287" s="27" t="e">
        <f ca="1">_xlfn.XLOOKUP(K1287,Planilha6!K:K,Planilha6!L:L)</f>
        <v>#NAME?</v>
      </c>
      <c r="M1287" s="27" t="e">
        <f ca="1">_xlfn.XLOOKUP(L1287,Planilha6!L:L,Planilha6!M:M)</f>
        <v>#NAME?</v>
      </c>
    </row>
    <row r="1288" spans="1:13" x14ac:dyDescent="0.25">
      <c r="A1288" s="32" t="s">
        <v>8758</v>
      </c>
      <c r="B1288" s="27" t="e">
        <f ca="1">_xlfn.XLOOKUP(A1288,Planilha6!A:A,Planilha6!B:B)</f>
        <v>#NAME?</v>
      </c>
      <c r="C1288" s="27" t="e">
        <f ca="1">_xlfn.XLOOKUP(B1288,Planilha6!B:B,Planilha6!C:C)</f>
        <v>#NAME?</v>
      </c>
      <c r="D1288" s="27" t="e">
        <f ca="1">_xlfn.XLOOKUP(C1288,Planilha6!C:C,Planilha6!D:D)</f>
        <v>#NAME?</v>
      </c>
      <c r="E1288" s="27" t="e">
        <f ca="1">_xlfn.XLOOKUP(D1288,Planilha6!D:D,Planilha6!E:E)</f>
        <v>#NAME?</v>
      </c>
      <c r="F1288" s="27" t="e">
        <f ca="1">_xlfn.XLOOKUP(E1288,Planilha6!E:E,Planilha6!F:F)</f>
        <v>#NAME?</v>
      </c>
      <c r="G1288" s="27" t="e">
        <f ca="1">_xlfn.XLOOKUP(F1288,Planilha6!F:F,Planilha6!G:G)</f>
        <v>#NAME?</v>
      </c>
      <c r="H1288" s="27" t="e">
        <f ca="1">_xlfn.XLOOKUP(G1288,Planilha6!G:G,Planilha6!H:H)</f>
        <v>#NAME?</v>
      </c>
      <c r="I1288" s="27" t="e">
        <f ca="1">_xlfn.XLOOKUP(H1288,Planilha6!H:H,Planilha6!I:I)</f>
        <v>#NAME?</v>
      </c>
      <c r="J1288" s="27" t="e">
        <f ca="1">_xlfn.XLOOKUP(I1288,Planilha6!I:I,Planilha6!J:J)</f>
        <v>#NAME?</v>
      </c>
      <c r="K1288" s="27" t="e">
        <f ca="1">_xlfn.XLOOKUP(J1288,Planilha6!J:J,Planilha6!K:K)</f>
        <v>#NAME?</v>
      </c>
      <c r="L1288" s="27" t="e">
        <f ca="1">_xlfn.XLOOKUP(K1288,Planilha6!K:K,Planilha6!L:L)</f>
        <v>#NAME?</v>
      </c>
      <c r="M1288" s="27" t="e">
        <f ca="1">_xlfn.XLOOKUP(L1288,Planilha6!L:L,Planilha6!M:M)</f>
        <v>#NAME?</v>
      </c>
    </row>
    <row r="1289" spans="1:13" x14ac:dyDescent="0.25">
      <c r="A1289" s="32" t="s">
        <v>9926</v>
      </c>
      <c r="B1289" s="27" t="e">
        <f ca="1">_xlfn.XLOOKUP(A1289,Planilha6!A:A,Planilha6!B:B)</f>
        <v>#NAME?</v>
      </c>
      <c r="C1289" s="27" t="e">
        <f ca="1">_xlfn.XLOOKUP(B1289,Planilha6!B:B,Planilha6!C:C)</f>
        <v>#NAME?</v>
      </c>
      <c r="D1289" s="27" t="e">
        <f ca="1">_xlfn.XLOOKUP(C1289,Planilha6!C:C,Planilha6!D:D)</f>
        <v>#NAME?</v>
      </c>
      <c r="E1289" s="27" t="e">
        <f ca="1">_xlfn.XLOOKUP(D1289,Planilha6!D:D,Planilha6!E:E)</f>
        <v>#NAME?</v>
      </c>
      <c r="F1289" s="27" t="e">
        <f ca="1">_xlfn.XLOOKUP(E1289,Planilha6!E:E,Planilha6!F:F)</f>
        <v>#NAME?</v>
      </c>
      <c r="G1289" s="27" t="e">
        <f ca="1">_xlfn.XLOOKUP(F1289,Planilha6!F:F,Planilha6!G:G)</f>
        <v>#NAME?</v>
      </c>
      <c r="H1289" s="27" t="e">
        <f ca="1">_xlfn.XLOOKUP(G1289,Planilha6!G:G,Planilha6!H:H)</f>
        <v>#NAME?</v>
      </c>
      <c r="I1289" s="27" t="e">
        <f ca="1">_xlfn.XLOOKUP(H1289,Planilha6!H:H,Planilha6!I:I)</f>
        <v>#NAME?</v>
      </c>
      <c r="J1289" s="27" t="e">
        <f ca="1">_xlfn.XLOOKUP(I1289,Planilha6!I:I,Planilha6!J:J)</f>
        <v>#NAME?</v>
      </c>
      <c r="K1289" s="27" t="e">
        <f ca="1">_xlfn.XLOOKUP(J1289,Planilha6!J:J,Planilha6!K:K)</f>
        <v>#NAME?</v>
      </c>
      <c r="L1289" s="27" t="e">
        <f ca="1">_xlfn.XLOOKUP(K1289,Planilha6!K:K,Planilha6!L:L)</f>
        <v>#NAME?</v>
      </c>
      <c r="M1289" s="27" t="e">
        <f ca="1">_xlfn.XLOOKUP(L1289,Planilha6!L:L,Planilha6!M:M)</f>
        <v>#NAME?</v>
      </c>
    </row>
    <row r="1290" spans="1:13" x14ac:dyDescent="0.25">
      <c r="A1290" s="32" t="s">
        <v>9256</v>
      </c>
      <c r="B1290" s="27" t="e">
        <f ca="1">_xlfn.XLOOKUP(A1290,Planilha6!A:A,Planilha6!B:B)</f>
        <v>#NAME?</v>
      </c>
      <c r="C1290" s="27" t="e">
        <f ca="1">_xlfn.XLOOKUP(B1290,Planilha6!B:B,Planilha6!C:C)</f>
        <v>#NAME?</v>
      </c>
      <c r="D1290" s="27" t="e">
        <f ca="1">_xlfn.XLOOKUP(C1290,Planilha6!C:C,Planilha6!D:D)</f>
        <v>#NAME?</v>
      </c>
      <c r="E1290" s="27" t="e">
        <f ca="1">_xlfn.XLOOKUP(D1290,Planilha6!D:D,Planilha6!E:E)</f>
        <v>#NAME?</v>
      </c>
      <c r="F1290" s="27" t="e">
        <f ca="1">_xlfn.XLOOKUP(E1290,Planilha6!E:E,Planilha6!F:F)</f>
        <v>#NAME?</v>
      </c>
      <c r="G1290" s="27" t="e">
        <f ca="1">_xlfn.XLOOKUP(F1290,Planilha6!F:F,Planilha6!G:G)</f>
        <v>#NAME?</v>
      </c>
      <c r="H1290" s="27" t="e">
        <f ca="1">_xlfn.XLOOKUP(G1290,Planilha6!G:G,Planilha6!H:H)</f>
        <v>#NAME?</v>
      </c>
      <c r="I1290" s="27" t="e">
        <f ca="1">_xlfn.XLOOKUP(H1290,Planilha6!H:H,Planilha6!I:I)</f>
        <v>#NAME?</v>
      </c>
      <c r="J1290" s="27" t="e">
        <f ca="1">_xlfn.XLOOKUP(I1290,Planilha6!I:I,Planilha6!J:J)</f>
        <v>#NAME?</v>
      </c>
      <c r="K1290" s="27" t="e">
        <f ca="1">_xlfn.XLOOKUP(J1290,Planilha6!J:J,Planilha6!K:K)</f>
        <v>#NAME?</v>
      </c>
      <c r="L1290" s="27" t="e">
        <f ca="1">_xlfn.XLOOKUP(K1290,Planilha6!K:K,Planilha6!L:L)</f>
        <v>#NAME?</v>
      </c>
      <c r="M1290" s="27" t="e">
        <f ca="1">_xlfn.XLOOKUP(L1290,Planilha6!L:L,Planilha6!M:M)</f>
        <v>#NAME?</v>
      </c>
    </row>
    <row r="1291" spans="1:13" x14ac:dyDescent="0.25">
      <c r="A1291" s="32" t="s">
        <v>8786</v>
      </c>
      <c r="B1291" s="27" t="e">
        <f ca="1">_xlfn.XLOOKUP(A1291,Planilha6!A:A,Planilha6!B:B)</f>
        <v>#NAME?</v>
      </c>
      <c r="C1291" s="27" t="e">
        <f ca="1">_xlfn.XLOOKUP(B1291,Planilha6!B:B,Planilha6!C:C)</f>
        <v>#NAME?</v>
      </c>
      <c r="D1291" s="27" t="e">
        <f ca="1">_xlfn.XLOOKUP(C1291,Planilha6!C:C,Planilha6!D:D)</f>
        <v>#NAME?</v>
      </c>
      <c r="E1291" s="27" t="e">
        <f ca="1">_xlfn.XLOOKUP(D1291,Planilha6!D:D,Planilha6!E:E)</f>
        <v>#NAME?</v>
      </c>
      <c r="F1291" s="27" t="e">
        <f ca="1">_xlfn.XLOOKUP(E1291,Planilha6!E:E,Planilha6!F:F)</f>
        <v>#NAME?</v>
      </c>
      <c r="G1291" s="27" t="e">
        <f ca="1">_xlfn.XLOOKUP(F1291,Planilha6!F:F,Planilha6!G:G)</f>
        <v>#NAME?</v>
      </c>
      <c r="H1291" s="27" t="e">
        <f ca="1">_xlfn.XLOOKUP(G1291,Planilha6!G:G,Planilha6!H:H)</f>
        <v>#NAME?</v>
      </c>
      <c r="I1291" s="27" t="e">
        <f ca="1">_xlfn.XLOOKUP(H1291,Planilha6!H:H,Planilha6!I:I)</f>
        <v>#NAME?</v>
      </c>
      <c r="J1291" s="27" t="e">
        <f ca="1">_xlfn.XLOOKUP(I1291,Planilha6!I:I,Planilha6!J:J)</f>
        <v>#NAME?</v>
      </c>
      <c r="K1291" s="27" t="e">
        <f ca="1">_xlfn.XLOOKUP(J1291,Planilha6!J:J,Planilha6!K:K)</f>
        <v>#NAME?</v>
      </c>
      <c r="L1291" s="27" t="e">
        <f ca="1">_xlfn.XLOOKUP(K1291,Planilha6!K:K,Planilha6!L:L)</f>
        <v>#NAME?</v>
      </c>
      <c r="M1291" s="27" t="e">
        <f ca="1">_xlfn.XLOOKUP(L1291,Planilha6!L:L,Planilha6!M:M)</f>
        <v>#NAME?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572"/>
  <sheetViews>
    <sheetView topLeftCell="A4550" workbookViewId="0">
      <selection activeCell="M4560" sqref="M4560"/>
    </sheetView>
  </sheetViews>
  <sheetFormatPr defaultRowHeight="15" x14ac:dyDescent="0.25"/>
  <cols>
    <col min="1" max="1" width="29.28515625" bestFit="1" customWidth="1"/>
    <col min="2" max="13" width="12.28515625" bestFit="1" customWidth="1"/>
  </cols>
  <sheetData>
    <row r="2" spans="1:13" x14ac:dyDescent="0.25">
      <c r="A2" t="s">
        <v>8357</v>
      </c>
      <c r="B2">
        <v>2010</v>
      </c>
      <c r="C2">
        <v>2011</v>
      </c>
      <c r="D2">
        <v>2012</v>
      </c>
      <c r="E2">
        <v>2013</v>
      </c>
      <c r="F2">
        <v>2014</v>
      </c>
      <c r="G2">
        <v>2015</v>
      </c>
      <c r="H2">
        <v>2016</v>
      </c>
      <c r="I2">
        <v>2017</v>
      </c>
      <c r="J2">
        <v>2018</v>
      </c>
      <c r="K2">
        <v>2019</v>
      </c>
      <c r="L2">
        <v>2020</v>
      </c>
      <c r="M2">
        <v>2021</v>
      </c>
    </row>
    <row r="3" spans="1:13" x14ac:dyDescent="0.25">
      <c r="A3" s="53" t="s">
        <v>13665</v>
      </c>
      <c r="B3" s="27">
        <v>262076.878</v>
      </c>
      <c r="C3" s="27">
        <v>280509.58299999998</v>
      </c>
      <c r="D3" s="27">
        <v>329029.47899999999</v>
      </c>
      <c r="E3" s="27">
        <v>341324.69400000002</v>
      </c>
      <c r="F3" s="27">
        <v>377799</v>
      </c>
      <c r="G3" s="27">
        <v>421299.97600000002</v>
      </c>
      <c r="H3" s="27">
        <v>478216.984</v>
      </c>
      <c r="I3" s="27">
        <v>485374.33199999999</v>
      </c>
      <c r="J3" s="27">
        <v>498980.12800000003</v>
      </c>
      <c r="K3" s="27">
        <v>495775.14899999998</v>
      </c>
      <c r="L3" s="27">
        <v>570241.61100000003</v>
      </c>
      <c r="M3" s="27">
        <v>734469.32499999995</v>
      </c>
    </row>
    <row r="4" spans="1:13" x14ac:dyDescent="0.25">
      <c r="A4" s="53" t="s">
        <v>1767</v>
      </c>
      <c r="B4" s="27">
        <v>1364693.78</v>
      </c>
      <c r="C4" s="27">
        <v>1651885.023</v>
      </c>
      <c r="D4" s="27">
        <v>1703641.9369999999</v>
      </c>
      <c r="E4" s="27">
        <v>1799852.5060000001</v>
      </c>
      <c r="F4" s="27">
        <v>1921531.6159999999</v>
      </c>
      <c r="G4" s="27">
        <v>2037798.6129999999</v>
      </c>
      <c r="H4" s="27">
        <v>2184346.102</v>
      </c>
      <c r="I4" s="27">
        <v>2287910.3790000002</v>
      </c>
      <c r="J4" s="27">
        <v>2464704.105</v>
      </c>
      <c r="K4" s="27">
        <v>2579277.7390000001</v>
      </c>
      <c r="L4" s="27">
        <v>2817330.8670000001</v>
      </c>
      <c r="M4" s="27">
        <v>3209761.4010000001</v>
      </c>
    </row>
    <row r="5" spans="1:13" x14ac:dyDescent="0.25">
      <c r="A5" s="53" t="s">
        <v>13666</v>
      </c>
      <c r="B5" s="27">
        <v>69611.114000000001</v>
      </c>
      <c r="C5" s="27">
        <v>77217.187000000005</v>
      </c>
      <c r="D5" s="27">
        <v>99586.481</v>
      </c>
      <c r="E5" s="27">
        <v>96364.539000000004</v>
      </c>
      <c r="F5" s="27">
        <v>113477.40300000001</v>
      </c>
      <c r="G5" s="27">
        <v>116565.18</v>
      </c>
      <c r="H5" s="27">
        <v>133342.24799999999</v>
      </c>
      <c r="I5" s="27">
        <v>138109.96400000001</v>
      </c>
      <c r="J5" s="27">
        <v>140503.21100000001</v>
      </c>
      <c r="K5" s="27">
        <v>139976.15599999999</v>
      </c>
      <c r="L5" s="27">
        <v>167152.83499999999</v>
      </c>
      <c r="M5" s="27">
        <v>238411.628</v>
      </c>
    </row>
    <row r="6" spans="1:13" x14ac:dyDescent="0.25">
      <c r="A6" s="53" t="s">
        <v>2143</v>
      </c>
      <c r="B6" s="27">
        <v>1186494.091</v>
      </c>
      <c r="C6" s="27">
        <v>1259024.2930000001</v>
      </c>
      <c r="D6" s="27">
        <v>1372705.085</v>
      </c>
      <c r="E6" s="27">
        <v>1433253.5060000001</v>
      </c>
      <c r="F6" s="27">
        <v>1660649.611</v>
      </c>
      <c r="G6" s="27">
        <v>1794477.5109999999</v>
      </c>
      <c r="H6" s="27">
        <v>1947282.5419999999</v>
      </c>
      <c r="I6" s="27">
        <v>2082761.125</v>
      </c>
      <c r="J6" s="27">
        <v>2175839.8939999999</v>
      </c>
      <c r="K6" s="27">
        <v>2261929.9810000001</v>
      </c>
      <c r="L6" s="27">
        <v>2518845.003</v>
      </c>
      <c r="M6" s="27">
        <v>2792382.7609999999</v>
      </c>
    </row>
    <row r="7" spans="1:13" x14ac:dyDescent="0.25">
      <c r="A7" s="53" t="s">
        <v>13667</v>
      </c>
      <c r="B7" s="27">
        <v>222021.18900000001</v>
      </c>
      <c r="C7" s="27">
        <v>260142.09700000001</v>
      </c>
      <c r="D7" s="27">
        <v>357332.99699999997</v>
      </c>
      <c r="E7" s="27">
        <v>353269.67800000001</v>
      </c>
      <c r="F7" s="27">
        <v>392416.83500000002</v>
      </c>
      <c r="G7" s="27">
        <v>397736.13199999998</v>
      </c>
      <c r="H7" s="27">
        <v>408193.82699999999</v>
      </c>
      <c r="I7" s="27">
        <v>439245.42</v>
      </c>
      <c r="J7" s="27">
        <v>470647.26199999999</v>
      </c>
      <c r="K7" s="27">
        <v>506494.20600000001</v>
      </c>
      <c r="L7" s="27">
        <v>600630.348</v>
      </c>
      <c r="M7" s="27">
        <v>743037.37600000005</v>
      </c>
    </row>
    <row r="8" spans="1:13" x14ac:dyDescent="0.25">
      <c r="A8" s="53" t="s">
        <v>2491</v>
      </c>
      <c r="B8" s="27">
        <v>193092.59599999999</v>
      </c>
      <c r="C8" s="27">
        <v>206425.239</v>
      </c>
      <c r="D8" s="27">
        <v>222070.65900000001</v>
      </c>
      <c r="E8" s="27">
        <v>242767.242</v>
      </c>
      <c r="F8" s="27">
        <v>273758.58100000001</v>
      </c>
      <c r="G8" s="27">
        <v>285372.10800000001</v>
      </c>
      <c r="H8" s="27">
        <v>306517.70400000003</v>
      </c>
      <c r="I8" s="27">
        <v>328377.18</v>
      </c>
      <c r="J8" s="27">
        <v>330231.81599999999</v>
      </c>
      <c r="K8" s="27">
        <v>334922.21500000003</v>
      </c>
      <c r="L8" s="27">
        <v>366921.93699999998</v>
      </c>
      <c r="M8" s="27">
        <v>424806.60399999999</v>
      </c>
    </row>
    <row r="9" spans="1:13" x14ac:dyDescent="0.25">
      <c r="A9" s="53" t="s">
        <v>13668</v>
      </c>
      <c r="B9" s="27">
        <v>114768.272</v>
      </c>
      <c r="C9" s="27">
        <v>145412.05100000001</v>
      </c>
      <c r="D9" s="27">
        <v>175872.46100000001</v>
      </c>
      <c r="E9" s="27">
        <v>168680.59</v>
      </c>
      <c r="F9" s="27">
        <v>186867.97399999999</v>
      </c>
      <c r="G9" s="27">
        <v>190905.81299999999</v>
      </c>
      <c r="H9" s="27">
        <v>236623.70800000001</v>
      </c>
      <c r="I9" s="27">
        <v>332803.81099999999</v>
      </c>
      <c r="J9" s="27">
        <v>320416.40299999999</v>
      </c>
      <c r="K9" s="27">
        <v>349288.68599999999</v>
      </c>
      <c r="L9" s="27">
        <v>268353.05200000003</v>
      </c>
      <c r="M9" s="27">
        <v>396727.614</v>
      </c>
    </row>
    <row r="10" spans="1:13" x14ac:dyDescent="0.25">
      <c r="A10" s="53" t="s">
        <v>2548</v>
      </c>
      <c r="B10" s="27">
        <v>107583.052</v>
      </c>
      <c r="C10" s="27">
        <v>120017.962</v>
      </c>
      <c r="D10" s="27">
        <v>134090.802</v>
      </c>
      <c r="E10" s="27">
        <v>149738.834</v>
      </c>
      <c r="F10" s="27">
        <v>168604.50099999999</v>
      </c>
      <c r="G10" s="27">
        <v>187170.1</v>
      </c>
      <c r="H10" s="27">
        <v>206100.59599999999</v>
      </c>
      <c r="I10" s="27">
        <v>212878.86799999999</v>
      </c>
      <c r="J10" s="27">
        <v>230150.573</v>
      </c>
      <c r="K10" s="27">
        <v>238795.61799999999</v>
      </c>
      <c r="L10" s="27">
        <v>261943.83199999999</v>
      </c>
      <c r="M10" s="27">
        <v>316670.54599999997</v>
      </c>
    </row>
    <row r="11" spans="1:13" x14ac:dyDescent="0.25">
      <c r="A11" s="53" t="s">
        <v>13669</v>
      </c>
      <c r="B11" s="27">
        <v>311787.83500000002</v>
      </c>
      <c r="C11" s="27">
        <v>347581.092</v>
      </c>
      <c r="D11" s="27">
        <v>376177.43800000002</v>
      </c>
      <c r="E11" s="27">
        <v>426546.223</v>
      </c>
      <c r="F11" s="27">
        <v>462389.413</v>
      </c>
      <c r="G11" s="27">
        <v>483961.516</v>
      </c>
      <c r="H11" s="27">
        <v>543317.87699999998</v>
      </c>
      <c r="I11" s="27">
        <v>566361.29399999999</v>
      </c>
      <c r="J11" s="27">
        <v>606072.28</v>
      </c>
      <c r="K11" s="27">
        <v>624786.72600000002</v>
      </c>
      <c r="L11" s="27">
        <v>666320.59499999997</v>
      </c>
      <c r="M11" s="27">
        <v>773380.50699999998</v>
      </c>
    </row>
    <row r="12" spans="1:13" x14ac:dyDescent="0.25">
      <c r="A12" s="53" t="s">
        <v>13670</v>
      </c>
      <c r="B12" s="27">
        <v>598167.05200000003</v>
      </c>
      <c r="C12" s="27">
        <v>715386.12899999996</v>
      </c>
      <c r="D12" s="27">
        <v>516171.50199999998</v>
      </c>
      <c r="E12" s="27">
        <v>605130.82799999998</v>
      </c>
      <c r="F12" s="27">
        <v>646153.63199999998</v>
      </c>
      <c r="G12" s="27">
        <v>682458.04099999997</v>
      </c>
      <c r="H12" s="27">
        <v>740352.11600000004</v>
      </c>
      <c r="I12" s="27">
        <v>775194.50899999996</v>
      </c>
      <c r="J12" s="27">
        <v>837458.75399999996</v>
      </c>
      <c r="K12" s="27">
        <v>892777.72199999995</v>
      </c>
      <c r="L12" s="27">
        <v>984613.61399999994</v>
      </c>
      <c r="M12" s="27">
        <v>1054178.548</v>
      </c>
    </row>
    <row r="13" spans="1:13" x14ac:dyDescent="0.25">
      <c r="A13" s="53" t="s">
        <v>3411</v>
      </c>
      <c r="B13" s="27">
        <v>797296.43299999996</v>
      </c>
      <c r="C13" s="27">
        <v>861622.74199999997</v>
      </c>
      <c r="D13" s="27">
        <v>1004963.787</v>
      </c>
      <c r="E13" s="27">
        <v>1070429.4040000001</v>
      </c>
      <c r="F13" s="27">
        <v>1130660.4809999999</v>
      </c>
      <c r="G13" s="27">
        <v>1207965.067</v>
      </c>
      <c r="H13" s="27">
        <v>1313921.879</v>
      </c>
      <c r="I13" s="27">
        <v>1354732.936</v>
      </c>
      <c r="J13" s="27">
        <v>1484554.7439999999</v>
      </c>
      <c r="K13" s="27">
        <v>1500854.6229999999</v>
      </c>
      <c r="L13" s="27">
        <v>1665151.493</v>
      </c>
      <c r="M13" s="27">
        <v>1765088.7890000001</v>
      </c>
    </row>
    <row r="14" spans="1:13" x14ac:dyDescent="0.25">
      <c r="A14" s="53" t="s">
        <v>3425</v>
      </c>
      <c r="B14" s="27">
        <v>1855358.6950000001</v>
      </c>
      <c r="C14" s="27">
        <v>2056220.4029999999</v>
      </c>
      <c r="D14" s="27">
        <v>2318728.5060000001</v>
      </c>
      <c r="E14" s="27">
        <v>2374800.645</v>
      </c>
      <c r="F14" s="27">
        <v>2651245.67</v>
      </c>
      <c r="G14" s="27">
        <v>2755754.7540000002</v>
      </c>
      <c r="H14" s="27">
        <v>2985774.6150000002</v>
      </c>
      <c r="I14" s="27">
        <v>3062161.773</v>
      </c>
      <c r="J14" s="27">
        <v>3466809.6710000001</v>
      </c>
      <c r="K14" s="27">
        <v>3783206.2650000001</v>
      </c>
      <c r="L14" s="27">
        <v>4057175.963</v>
      </c>
      <c r="M14" s="27">
        <v>4231113.1339999996</v>
      </c>
    </row>
    <row r="15" spans="1:13" x14ac:dyDescent="0.25">
      <c r="A15" s="53" t="s">
        <v>13671</v>
      </c>
      <c r="B15" s="27">
        <v>272200.91399999999</v>
      </c>
      <c r="C15" s="27">
        <v>301792.386</v>
      </c>
      <c r="D15" s="27">
        <v>353071.01</v>
      </c>
      <c r="E15" s="27">
        <v>396658.41200000001</v>
      </c>
      <c r="F15" s="27">
        <v>424790.45400000003</v>
      </c>
      <c r="G15" s="27">
        <v>451940.03100000002</v>
      </c>
      <c r="H15" s="27">
        <v>512903.64399999997</v>
      </c>
      <c r="I15" s="27">
        <v>587757.54399999999</v>
      </c>
      <c r="J15" s="27">
        <v>642283.17299999995</v>
      </c>
      <c r="K15" s="27">
        <v>632997.35199999996</v>
      </c>
      <c r="L15" s="27">
        <v>700187.50699999998</v>
      </c>
      <c r="M15" s="27">
        <v>890320.39500000002</v>
      </c>
    </row>
    <row r="16" spans="1:13" x14ac:dyDescent="0.25">
      <c r="A16" s="53" t="s">
        <v>13672</v>
      </c>
      <c r="B16" s="27">
        <v>173651.29</v>
      </c>
      <c r="C16" s="27">
        <v>188992.158</v>
      </c>
      <c r="D16" s="27">
        <v>215981.69500000001</v>
      </c>
      <c r="E16" s="27">
        <v>230676.443</v>
      </c>
      <c r="F16" s="27">
        <v>257254.902</v>
      </c>
      <c r="G16" s="27">
        <v>272574.34100000001</v>
      </c>
      <c r="H16" s="27">
        <v>307759.93699999998</v>
      </c>
      <c r="I16" s="27">
        <v>345424.74900000001</v>
      </c>
      <c r="J16" s="27">
        <v>345779.217</v>
      </c>
      <c r="K16" s="27">
        <v>359624.67599999998</v>
      </c>
      <c r="L16" s="27">
        <v>403372.70699999999</v>
      </c>
      <c r="M16" s="27">
        <v>548734.37199999997</v>
      </c>
    </row>
    <row r="17" spans="1:13" x14ac:dyDescent="0.25">
      <c r="A17" s="53" t="s">
        <v>4053</v>
      </c>
      <c r="B17" s="27">
        <v>477501.32299999997</v>
      </c>
      <c r="C17" s="27">
        <v>507789.65399999998</v>
      </c>
      <c r="D17" s="27">
        <v>527990.17000000004</v>
      </c>
      <c r="E17" s="27">
        <v>556443.37399999995</v>
      </c>
      <c r="F17" s="27">
        <v>600734.39099999995</v>
      </c>
      <c r="G17" s="27">
        <v>633049.69299999997</v>
      </c>
      <c r="H17" s="27">
        <v>711120.80799999996</v>
      </c>
      <c r="I17" s="27">
        <v>762112.07299999997</v>
      </c>
      <c r="J17" s="27">
        <v>807496.77500000002</v>
      </c>
      <c r="K17" s="27">
        <v>834959.23699999996</v>
      </c>
      <c r="L17" s="27">
        <v>885131.799</v>
      </c>
      <c r="M17" s="27">
        <v>985867.804</v>
      </c>
    </row>
    <row r="18" spans="1:13" x14ac:dyDescent="0.25">
      <c r="A18" s="53" t="s">
        <v>13673</v>
      </c>
      <c r="B18" s="27">
        <v>540861.56200000003</v>
      </c>
      <c r="C18" s="27">
        <v>602732.17700000003</v>
      </c>
      <c r="D18" s="27">
        <v>687732.44</v>
      </c>
      <c r="E18" s="27">
        <v>755541.76899999997</v>
      </c>
      <c r="F18" s="27">
        <v>837925.25300000003</v>
      </c>
      <c r="G18" s="27">
        <v>906442.522</v>
      </c>
      <c r="H18" s="27">
        <v>1000682.225</v>
      </c>
      <c r="I18" s="27">
        <v>1050682.476</v>
      </c>
      <c r="J18" s="27">
        <v>1129769.8600000001</v>
      </c>
      <c r="K18" s="27">
        <v>1164693.67</v>
      </c>
      <c r="L18" s="27">
        <v>1361159.6980000001</v>
      </c>
      <c r="M18" s="27">
        <v>1642516.4809999999</v>
      </c>
    </row>
    <row r="19" spans="1:13" x14ac:dyDescent="0.25">
      <c r="A19" s="53" t="s">
        <v>4429</v>
      </c>
      <c r="B19" s="27">
        <v>9093823.8239999991</v>
      </c>
      <c r="C19" s="27">
        <v>11139254.989</v>
      </c>
      <c r="D19" s="27">
        <v>11970876.725</v>
      </c>
      <c r="E19" s="27">
        <v>11699706.954</v>
      </c>
      <c r="F19" s="27">
        <v>12793025.963</v>
      </c>
      <c r="G19" s="27">
        <v>13970352.418</v>
      </c>
      <c r="H19" s="27">
        <v>14751261.498</v>
      </c>
      <c r="I19" s="27">
        <v>16974627.245999999</v>
      </c>
      <c r="J19" s="27">
        <v>16655670.138</v>
      </c>
      <c r="K19" s="27">
        <v>17906443.195</v>
      </c>
      <c r="L19" s="27">
        <v>19446740.464000002</v>
      </c>
      <c r="M19" s="27">
        <v>20059521.855999999</v>
      </c>
    </row>
    <row r="20" spans="1:13" x14ac:dyDescent="0.25">
      <c r="A20" s="53" t="s">
        <v>13674</v>
      </c>
      <c r="B20" s="27">
        <v>235588.861</v>
      </c>
      <c r="C20" s="27">
        <v>250510.05600000001</v>
      </c>
      <c r="D20" s="27">
        <v>278269.27100000001</v>
      </c>
      <c r="E20" s="27">
        <v>292636.24300000002</v>
      </c>
      <c r="F20" s="27">
        <v>334712.55699999997</v>
      </c>
      <c r="G20" s="27">
        <v>359302.39</v>
      </c>
      <c r="H20" s="27">
        <v>388307.93800000002</v>
      </c>
      <c r="I20" s="27">
        <v>410136.02899999998</v>
      </c>
      <c r="J20" s="27">
        <v>418683.11300000001</v>
      </c>
      <c r="K20" s="27">
        <v>427884.96899999998</v>
      </c>
      <c r="L20" s="27">
        <v>464089.76199999999</v>
      </c>
      <c r="M20" s="27">
        <v>559989.52500000002</v>
      </c>
    </row>
    <row r="21" spans="1:13" x14ac:dyDescent="0.25">
      <c r="A21" s="53" t="s">
        <v>13675</v>
      </c>
      <c r="B21" s="27">
        <v>41934.023999999998</v>
      </c>
      <c r="C21" s="27">
        <v>48229.775000000001</v>
      </c>
      <c r="D21" s="27">
        <v>56105.826000000001</v>
      </c>
      <c r="E21" s="27">
        <v>63731.949000000001</v>
      </c>
      <c r="F21" s="27">
        <v>74697.937000000005</v>
      </c>
      <c r="G21" s="27">
        <v>78522.104999999996</v>
      </c>
      <c r="H21" s="27">
        <v>90904.358999999997</v>
      </c>
      <c r="I21" s="27">
        <v>105271.88</v>
      </c>
      <c r="J21" s="27">
        <v>102476.322</v>
      </c>
      <c r="K21" s="27">
        <v>111100.077</v>
      </c>
      <c r="L21" s="27">
        <v>133556.70600000001</v>
      </c>
      <c r="M21" s="27">
        <v>184430.16899999999</v>
      </c>
    </row>
    <row r="22" spans="1:13" x14ac:dyDescent="0.25">
      <c r="A22" s="53" t="s">
        <v>13676</v>
      </c>
      <c r="B22" s="27">
        <v>627848.22</v>
      </c>
      <c r="C22" s="27">
        <v>756304.95</v>
      </c>
      <c r="D22" s="27">
        <v>845500.02500000002</v>
      </c>
      <c r="E22" s="27">
        <v>926089.42</v>
      </c>
      <c r="F22" s="27">
        <v>1024962.259</v>
      </c>
      <c r="G22" s="27">
        <v>1082400.078</v>
      </c>
      <c r="H22" s="27">
        <v>1197690.6850000001</v>
      </c>
      <c r="I22" s="27">
        <v>1304503.003</v>
      </c>
      <c r="J22" s="27">
        <v>1291475.727</v>
      </c>
      <c r="K22" s="27">
        <v>1281314.446</v>
      </c>
      <c r="L22" s="27">
        <v>1403498.9069999999</v>
      </c>
      <c r="M22" s="27">
        <v>1565193.9779999999</v>
      </c>
    </row>
    <row r="23" spans="1:13" x14ac:dyDescent="0.25">
      <c r="A23" s="53" t="s">
        <v>13677</v>
      </c>
      <c r="B23" s="27">
        <v>98818.320999999996</v>
      </c>
      <c r="C23" s="27">
        <v>109366.22900000001</v>
      </c>
      <c r="D23" s="27">
        <v>122449.039</v>
      </c>
      <c r="E23" s="27">
        <v>125661.67200000001</v>
      </c>
      <c r="F23" s="27">
        <v>132905.89799999999</v>
      </c>
      <c r="G23" s="27">
        <v>135948.51699999999</v>
      </c>
      <c r="H23" s="27">
        <v>149255.44</v>
      </c>
      <c r="I23" s="27">
        <v>153096.39000000001</v>
      </c>
      <c r="J23" s="27">
        <v>146269.11600000001</v>
      </c>
      <c r="K23" s="27">
        <v>142637.6</v>
      </c>
      <c r="L23" s="27">
        <v>156764.55300000001</v>
      </c>
      <c r="M23" s="27">
        <v>213556.003</v>
      </c>
    </row>
    <row r="24" spans="1:13" x14ac:dyDescent="0.25">
      <c r="A24" s="53" t="s">
        <v>5498</v>
      </c>
      <c r="B24" s="27">
        <v>1447187.301</v>
      </c>
      <c r="C24" s="27">
        <v>1491477.3319999999</v>
      </c>
      <c r="D24" s="27">
        <v>1797975.6780000001</v>
      </c>
      <c r="E24" s="27">
        <v>2011515.1</v>
      </c>
      <c r="F24" s="27">
        <v>2124668.4330000002</v>
      </c>
      <c r="G24" s="27">
        <v>2185474.676</v>
      </c>
      <c r="H24" s="27">
        <v>2421840.15</v>
      </c>
      <c r="I24" s="27">
        <v>2523712.3339999998</v>
      </c>
      <c r="J24" s="27">
        <v>2720979.2859999998</v>
      </c>
      <c r="K24" s="27">
        <v>2832737.9670000002</v>
      </c>
      <c r="L24" s="27">
        <v>3152560.0060000001</v>
      </c>
      <c r="M24" s="27">
        <v>4215045.7609999999</v>
      </c>
    </row>
    <row r="25" spans="1:13" x14ac:dyDescent="0.25">
      <c r="A25" s="53" t="s">
        <v>13678</v>
      </c>
      <c r="B25" s="27">
        <v>324475.91399999999</v>
      </c>
      <c r="C25" s="27">
        <v>311270.989</v>
      </c>
      <c r="D25" s="27">
        <v>333932.571</v>
      </c>
      <c r="E25" s="27">
        <v>395408.39899999998</v>
      </c>
      <c r="F25" s="27">
        <v>411122.00599999999</v>
      </c>
      <c r="G25" s="27">
        <v>454047.62800000003</v>
      </c>
      <c r="H25" s="27">
        <v>514605.50599999999</v>
      </c>
      <c r="I25" s="27">
        <v>633098.87100000004</v>
      </c>
      <c r="J25" s="27">
        <v>704874.00899999996</v>
      </c>
      <c r="K25" s="27">
        <v>616830.41099999996</v>
      </c>
      <c r="L25" s="27">
        <v>730643.35100000002</v>
      </c>
      <c r="M25" s="27">
        <v>905335.27500000002</v>
      </c>
    </row>
    <row r="26" spans="1:13" x14ac:dyDescent="0.25">
      <c r="A26" s="53" t="s">
        <v>3966</v>
      </c>
      <c r="B26" s="27">
        <v>218431.236</v>
      </c>
      <c r="C26" s="27">
        <v>249369.46</v>
      </c>
      <c r="D26" s="27">
        <v>277775.01799999998</v>
      </c>
      <c r="E26" s="27">
        <v>308322.27500000002</v>
      </c>
      <c r="F26" s="27">
        <v>341402.25699999998</v>
      </c>
      <c r="G26" s="27">
        <v>379823.95</v>
      </c>
      <c r="H26" s="27">
        <v>419533.64299999998</v>
      </c>
      <c r="I26" s="27">
        <v>463143.777</v>
      </c>
      <c r="J26" s="27">
        <v>508409.31900000002</v>
      </c>
      <c r="K26" s="27">
        <v>529242.69900000002</v>
      </c>
      <c r="L26" s="27">
        <v>601842.80900000001</v>
      </c>
      <c r="M26" s="27">
        <v>742687.06</v>
      </c>
    </row>
    <row r="27" spans="1:13" x14ac:dyDescent="0.25">
      <c r="A27" s="53" t="s">
        <v>13679</v>
      </c>
      <c r="B27" s="27">
        <v>160688.80900000001</v>
      </c>
      <c r="C27" s="27">
        <v>174574.30799999999</v>
      </c>
      <c r="D27" s="27">
        <v>184426.56299999999</v>
      </c>
      <c r="E27" s="27">
        <v>191137.603</v>
      </c>
      <c r="F27" s="27">
        <v>205518.23800000001</v>
      </c>
      <c r="G27" s="27">
        <v>220490.93700000001</v>
      </c>
      <c r="H27" s="27">
        <v>243598.859</v>
      </c>
      <c r="I27" s="27">
        <v>252251.82699999999</v>
      </c>
      <c r="J27" s="27">
        <v>256200.022</v>
      </c>
      <c r="K27" s="27">
        <v>260402.83600000001</v>
      </c>
      <c r="L27" s="27">
        <v>289496.75799999997</v>
      </c>
      <c r="M27" s="27">
        <v>352628.34600000002</v>
      </c>
    </row>
    <row r="28" spans="1:13" x14ac:dyDescent="0.25">
      <c r="A28" s="53" t="s">
        <v>13680</v>
      </c>
      <c r="B28" s="27">
        <v>119974.008</v>
      </c>
      <c r="C28" s="27">
        <v>135691.24799999999</v>
      </c>
      <c r="D28" s="27">
        <v>207365.399</v>
      </c>
      <c r="E28" s="27">
        <v>183210.196</v>
      </c>
      <c r="F28" s="27">
        <v>211213.58600000001</v>
      </c>
      <c r="G28" s="27">
        <v>212356.95199999999</v>
      </c>
      <c r="H28" s="27">
        <v>230029.64600000001</v>
      </c>
      <c r="I28" s="27">
        <v>328001.36</v>
      </c>
      <c r="J28" s="27">
        <v>278341.55800000002</v>
      </c>
      <c r="K28" s="27">
        <v>288721.39299999998</v>
      </c>
      <c r="L28" s="27">
        <v>324518.745</v>
      </c>
      <c r="M28" s="27">
        <v>483671.84</v>
      </c>
    </row>
    <row r="29" spans="1:13" x14ac:dyDescent="0.25">
      <c r="A29" s="53" t="s">
        <v>13681</v>
      </c>
      <c r="B29" s="27">
        <v>152235.166</v>
      </c>
      <c r="C29" s="27">
        <v>176663.981</v>
      </c>
      <c r="D29" s="27">
        <v>205906.35</v>
      </c>
      <c r="E29" s="27">
        <v>214063.92199999999</v>
      </c>
      <c r="F29" s="27">
        <v>233005.90599999999</v>
      </c>
      <c r="G29" s="27">
        <v>258221.92199999999</v>
      </c>
      <c r="H29" s="27">
        <v>287144.71500000003</v>
      </c>
      <c r="I29" s="27">
        <v>307458.99900000001</v>
      </c>
      <c r="J29" s="27">
        <v>328757.02299999999</v>
      </c>
      <c r="K29" s="27">
        <v>358407.12400000001</v>
      </c>
      <c r="L29" s="27">
        <v>396387.40700000001</v>
      </c>
      <c r="M29" s="27">
        <v>510361.29700000002</v>
      </c>
    </row>
    <row r="30" spans="1:13" x14ac:dyDescent="0.25">
      <c r="A30" s="53" t="s">
        <v>2093</v>
      </c>
      <c r="B30" s="27">
        <v>336264.86300000001</v>
      </c>
      <c r="C30" s="27">
        <v>380851.64600000001</v>
      </c>
      <c r="D30" s="27">
        <v>403805.12099999998</v>
      </c>
      <c r="E30" s="27">
        <v>427488.49400000001</v>
      </c>
      <c r="F30" s="27">
        <v>475960.97399999999</v>
      </c>
      <c r="G30" s="27">
        <v>519512.80800000002</v>
      </c>
      <c r="H30" s="27">
        <v>581699.31299999997</v>
      </c>
      <c r="I30" s="27">
        <v>649984.96</v>
      </c>
      <c r="J30" s="27">
        <v>680428.08700000006</v>
      </c>
      <c r="K30" s="27">
        <v>726350.83400000003</v>
      </c>
      <c r="L30" s="27">
        <v>781528.49399999995</v>
      </c>
      <c r="M30" s="27">
        <v>966552.08200000005</v>
      </c>
    </row>
    <row r="31" spans="1:13" x14ac:dyDescent="0.25">
      <c r="A31" s="53" t="s">
        <v>13682</v>
      </c>
      <c r="B31" s="27">
        <v>95420.085999999996</v>
      </c>
      <c r="C31" s="27">
        <v>100845.886</v>
      </c>
      <c r="D31" s="27">
        <v>104873.277</v>
      </c>
      <c r="E31" s="27">
        <v>113699.914</v>
      </c>
      <c r="F31" s="27">
        <v>127667.516</v>
      </c>
      <c r="G31" s="27">
        <v>134272.52799999999</v>
      </c>
      <c r="H31" s="27">
        <v>150378.01199999999</v>
      </c>
      <c r="I31" s="27">
        <v>167452.59599999999</v>
      </c>
      <c r="J31" s="27">
        <v>165985.69699999999</v>
      </c>
      <c r="K31" s="27">
        <v>165527.024</v>
      </c>
      <c r="L31" s="27">
        <v>185087.81099999999</v>
      </c>
      <c r="M31" s="27">
        <v>231501.78700000001</v>
      </c>
    </row>
    <row r="32" spans="1:13" x14ac:dyDescent="0.25">
      <c r="A32" s="53" t="s">
        <v>13683</v>
      </c>
      <c r="B32" s="27">
        <v>76700.805999999997</v>
      </c>
      <c r="C32" s="27">
        <v>84262.304999999993</v>
      </c>
      <c r="D32" s="27">
        <v>90741.592999999993</v>
      </c>
      <c r="E32" s="27">
        <v>99010.563999999998</v>
      </c>
      <c r="F32" s="27">
        <v>116988.325</v>
      </c>
      <c r="G32" s="27">
        <v>125343.674</v>
      </c>
      <c r="H32" s="27">
        <v>134084.42000000001</v>
      </c>
      <c r="I32" s="27">
        <v>139923.908</v>
      </c>
      <c r="J32" s="27">
        <v>140567.33600000001</v>
      </c>
      <c r="K32" s="27">
        <v>144465.19</v>
      </c>
      <c r="L32" s="27">
        <v>169145.96799999999</v>
      </c>
      <c r="M32" s="27">
        <v>275337.641</v>
      </c>
    </row>
    <row r="33" spans="1:13" x14ac:dyDescent="0.25">
      <c r="A33" s="53" t="s">
        <v>13684</v>
      </c>
      <c r="B33" s="27">
        <v>120440.101</v>
      </c>
      <c r="C33" s="27">
        <v>150582.28700000001</v>
      </c>
      <c r="D33" s="27">
        <v>156228.29399999999</v>
      </c>
      <c r="E33" s="27">
        <v>181407.932</v>
      </c>
      <c r="F33" s="27">
        <v>203986.91500000001</v>
      </c>
      <c r="G33" s="27">
        <v>223211.47700000001</v>
      </c>
      <c r="H33" s="27">
        <v>221141.144</v>
      </c>
      <c r="I33" s="27">
        <v>266520.10800000001</v>
      </c>
      <c r="J33" s="27">
        <v>285322.68</v>
      </c>
      <c r="K33" s="27">
        <v>274661.00199999998</v>
      </c>
      <c r="L33" s="27">
        <v>331894.18900000001</v>
      </c>
      <c r="M33" s="27">
        <v>369376.842</v>
      </c>
    </row>
    <row r="34" spans="1:13" x14ac:dyDescent="0.25">
      <c r="A34" s="53" t="s">
        <v>13685</v>
      </c>
      <c r="B34" s="27">
        <v>228321.486</v>
      </c>
      <c r="C34" s="27">
        <v>253982.36300000001</v>
      </c>
      <c r="D34" s="27">
        <v>267392.93599999999</v>
      </c>
      <c r="E34" s="27">
        <v>280360.114</v>
      </c>
      <c r="F34" s="27">
        <v>317451.37400000001</v>
      </c>
      <c r="G34" s="27">
        <v>399265.924</v>
      </c>
      <c r="H34" s="27">
        <v>399703.35200000001</v>
      </c>
      <c r="I34" s="27">
        <v>491349.74300000002</v>
      </c>
      <c r="J34" s="27">
        <v>568963.42200000002</v>
      </c>
      <c r="K34" s="27">
        <v>548064.26899999997</v>
      </c>
      <c r="L34" s="27">
        <v>562988.91399999999</v>
      </c>
      <c r="M34" s="27">
        <v>655606.24199999997</v>
      </c>
    </row>
    <row r="35" spans="1:13" x14ac:dyDescent="0.25">
      <c r="A35" s="53" t="s">
        <v>13686</v>
      </c>
      <c r="B35" s="27">
        <v>39936.322999999997</v>
      </c>
      <c r="C35" s="27">
        <v>44579.214</v>
      </c>
      <c r="D35" s="27">
        <v>46867.671999999999</v>
      </c>
      <c r="E35" s="27">
        <v>53263.05</v>
      </c>
      <c r="F35" s="27">
        <v>59749.93</v>
      </c>
      <c r="G35" s="27">
        <v>66528.807000000001</v>
      </c>
      <c r="H35" s="27">
        <v>68661.258000000002</v>
      </c>
      <c r="I35" s="27">
        <v>110916.455</v>
      </c>
      <c r="J35" s="27">
        <v>113026.14</v>
      </c>
      <c r="K35" s="27">
        <v>103992.86900000001</v>
      </c>
      <c r="L35" s="27">
        <v>80395.043999999994</v>
      </c>
      <c r="M35" s="27">
        <v>99626.808000000005</v>
      </c>
    </row>
    <row r="36" spans="1:13" x14ac:dyDescent="0.25">
      <c r="A36" s="53" t="s">
        <v>13687</v>
      </c>
      <c r="B36" s="27">
        <v>165716.351</v>
      </c>
      <c r="C36" s="27">
        <v>179981.08199999999</v>
      </c>
      <c r="D36" s="27">
        <v>238955.405</v>
      </c>
      <c r="E36" s="27">
        <v>225345.46</v>
      </c>
      <c r="F36" s="27">
        <v>228352.576</v>
      </c>
      <c r="G36" s="27">
        <v>235664.12899999999</v>
      </c>
      <c r="H36" s="27">
        <v>275131.234</v>
      </c>
      <c r="I36" s="27">
        <v>279876.83299999998</v>
      </c>
      <c r="J36" s="27">
        <v>300108.60700000002</v>
      </c>
      <c r="K36" s="27">
        <v>304809.91600000003</v>
      </c>
      <c r="L36" s="27">
        <v>374749.57900000003</v>
      </c>
      <c r="M36" s="27">
        <v>468792.65299999999</v>
      </c>
    </row>
    <row r="37" spans="1:13" x14ac:dyDescent="0.25">
      <c r="A37" s="53" t="s">
        <v>2581</v>
      </c>
      <c r="B37" s="27">
        <v>210217.76</v>
      </c>
      <c r="C37" s="27">
        <v>218790.08199999999</v>
      </c>
      <c r="D37" s="27">
        <v>221003.12400000001</v>
      </c>
      <c r="E37" s="27">
        <v>249222.68599999999</v>
      </c>
      <c r="F37" s="27">
        <v>265664.48</v>
      </c>
      <c r="G37" s="27">
        <v>288030.87599999999</v>
      </c>
      <c r="H37" s="27">
        <v>315494.49400000001</v>
      </c>
      <c r="I37" s="27">
        <v>324734.77</v>
      </c>
      <c r="J37" s="27">
        <v>357078.462</v>
      </c>
      <c r="K37" s="27">
        <v>385068.67</v>
      </c>
      <c r="L37" s="27">
        <v>431816.29100000003</v>
      </c>
      <c r="M37" s="27">
        <v>487480.16899999999</v>
      </c>
    </row>
    <row r="38" spans="1:13" x14ac:dyDescent="0.25">
      <c r="A38" s="53" t="s">
        <v>13688</v>
      </c>
      <c r="B38" s="27">
        <v>111130.03200000001</v>
      </c>
      <c r="C38" s="27">
        <v>112253.058</v>
      </c>
      <c r="D38" s="27">
        <v>118735.101</v>
      </c>
      <c r="E38" s="27">
        <v>140140.29500000001</v>
      </c>
      <c r="F38" s="27">
        <v>145565.92000000001</v>
      </c>
      <c r="G38" s="27">
        <v>154876.23499999999</v>
      </c>
      <c r="H38" s="27">
        <v>163293.45600000001</v>
      </c>
      <c r="I38" s="27">
        <v>178524.337</v>
      </c>
      <c r="J38" s="27">
        <v>178490.81899999999</v>
      </c>
      <c r="K38" s="27">
        <v>177942.28400000001</v>
      </c>
      <c r="L38" s="27">
        <v>200565.08799999999</v>
      </c>
      <c r="M38" s="27">
        <v>239330.27100000001</v>
      </c>
    </row>
    <row r="39" spans="1:13" x14ac:dyDescent="0.25">
      <c r="A39" s="53" t="s">
        <v>3286</v>
      </c>
      <c r="B39" s="27">
        <v>90690.483999999997</v>
      </c>
      <c r="C39" s="27">
        <v>117104.197</v>
      </c>
      <c r="D39" s="27">
        <v>128141.462</v>
      </c>
      <c r="E39" s="27">
        <v>139589.26300000001</v>
      </c>
      <c r="F39" s="27">
        <v>133035.85800000001</v>
      </c>
      <c r="G39" s="27">
        <v>143839.71</v>
      </c>
      <c r="H39" s="27">
        <v>153760.38200000001</v>
      </c>
      <c r="I39" s="27">
        <v>158292.644</v>
      </c>
      <c r="J39" s="27">
        <v>173174.962</v>
      </c>
      <c r="K39" s="27">
        <v>184657.44</v>
      </c>
      <c r="L39" s="27">
        <v>192749.64199999999</v>
      </c>
      <c r="M39" s="27">
        <v>210030.622</v>
      </c>
    </row>
    <row r="40" spans="1:13" x14ac:dyDescent="0.25">
      <c r="A40" s="53" t="s">
        <v>13689</v>
      </c>
      <c r="B40" s="27">
        <v>99692.422999999995</v>
      </c>
      <c r="C40" s="27">
        <v>116880.64200000001</v>
      </c>
      <c r="D40" s="27">
        <v>124806.766</v>
      </c>
      <c r="E40" s="27">
        <v>146640.535</v>
      </c>
      <c r="F40" s="27">
        <v>167762.14000000001</v>
      </c>
      <c r="G40" s="27">
        <v>170866.28200000001</v>
      </c>
      <c r="H40" s="27">
        <v>189596.90400000001</v>
      </c>
      <c r="I40" s="27">
        <v>215810.06</v>
      </c>
      <c r="J40" s="27">
        <v>205983.087</v>
      </c>
      <c r="K40" s="27">
        <v>216433.91899999999</v>
      </c>
      <c r="L40" s="27">
        <v>224912.36199999999</v>
      </c>
      <c r="M40" s="27">
        <v>297878.17300000001</v>
      </c>
    </row>
    <row r="41" spans="1:13" x14ac:dyDescent="0.25">
      <c r="A41" s="53" t="s">
        <v>13690</v>
      </c>
      <c r="B41" s="27">
        <v>114868.69500000001</v>
      </c>
      <c r="C41" s="27">
        <v>119478.068</v>
      </c>
      <c r="D41" s="27">
        <v>130631.85400000001</v>
      </c>
      <c r="E41" s="27">
        <v>134517.23800000001</v>
      </c>
      <c r="F41" s="27">
        <v>162908.19399999999</v>
      </c>
      <c r="G41" s="27">
        <v>178006.66</v>
      </c>
      <c r="H41" s="27">
        <v>191942.97200000001</v>
      </c>
      <c r="I41" s="27">
        <v>205082.399</v>
      </c>
      <c r="J41" s="27">
        <v>218549.098</v>
      </c>
      <c r="K41" s="27">
        <v>216960.96400000001</v>
      </c>
      <c r="L41" s="27">
        <v>231661.52</v>
      </c>
      <c r="M41" s="27">
        <v>262640.40100000001</v>
      </c>
    </row>
    <row r="42" spans="1:13" x14ac:dyDescent="0.25">
      <c r="A42" s="53" t="s">
        <v>3837</v>
      </c>
      <c r="B42" s="27">
        <v>143416.70199999999</v>
      </c>
      <c r="C42" s="27">
        <v>176274.17499999999</v>
      </c>
      <c r="D42" s="27">
        <v>181389.99299999999</v>
      </c>
      <c r="E42" s="27">
        <v>205600.209</v>
      </c>
      <c r="F42" s="27">
        <v>218407.04500000001</v>
      </c>
      <c r="G42" s="27">
        <v>229497.106</v>
      </c>
      <c r="H42" s="27">
        <v>242608.46100000001</v>
      </c>
      <c r="I42" s="27">
        <v>267804.39199999999</v>
      </c>
      <c r="J42" s="27">
        <v>284071.44799999997</v>
      </c>
      <c r="K42" s="27">
        <v>291812.10100000002</v>
      </c>
      <c r="L42" s="27">
        <v>340930.70400000003</v>
      </c>
      <c r="M42" s="27">
        <v>389890.80099999998</v>
      </c>
    </row>
    <row r="43" spans="1:13" x14ac:dyDescent="0.25">
      <c r="A43" s="53" t="s">
        <v>13691</v>
      </c>
      <c r="B43" s="27">
        <v>70738.614000000001</v>
      </c>
      <c r="C43" s="27">
        <v>76049.731</v>
      </c>
      <c r="D43" s="27">
        <v>85013.592999999993</v>
      </c>
      <c r="E43" s="27">
        <v>86791.929000000004</v>
      </c>
      <c r="F43" s="27">
        <v>93874.596999999994</v>
      </c>
      <c r="G43" s="27">
        <v>103159.845</v>
      </c>
      <c r="H43" s="27">
        <v>106656.49400000001</v>
      </c>
      <c r="I43" s="27">
        <v>121147.07399999999</v>
      </c>
      <c r="J43" s="27">
        <v>121109.46</v>
      </c>
      <c r="K43" s="27">
        <v>117349.935</v>
      </c>
      <c r="L43" s="27">
        <v>128791.05100000001</v>
      </c>
      <c r="M43" s="27">
        <v>157320.81099999999</v>
      </c>
    </row>
    <row r="44" spans="1:13" x14ac:dyDescent="0.25">
      <c r="A44" s="53" t="s">
        <v>13692</v>
      </c>
      <c r="B44" s="27">
        <v>49986.237000000001</v>
      </c>
      <c r="C44" s="27">
        <v>56026.599000000002</v>
      </c>
      <c r="D44" s="27">
        <v>61507.588000000003</v>
      </c>
      <c r="E44" s="27">
        <v>71096.926999999996</v>
      </c>
      <c r="F44" s="27">
        <v>78818.91</v>
      </c>
      <c r="G44" s="27">
        <v>84439.281000000003</v>
      </c>
      <c r="H44" s="27">
        <v>91389.241999999998</v>
      </c>
      <c r="I44" s="27">
        <v>99549.442999999999</v>
      </c>
      <c r="J44" s="27">
        <v>106828.234</v>
      </c>
      <c r="K44" s="27">
        <v>107300.83</v>
      </c>
      <c r="L44" s="27">
        <v>120814.637</v>
      </c>
      <c r="M44" s="27">
        <v>155434.25700000001</v>
      </c>
    </row>
    <row r="45" spans="1:13" x14ac:dyDescent="0.25">
      <c r="A45" s="53" t="s">
        <v>13693</v>
      </c>
      <c r="B45" s="27">
        <v>43812.046999999999</v>
      </c>
      <c r="C45" s="27">
        <v>53249.519</v>
      </c>
      <c r="D45" s="27">
        <v>80774.717999999993</v>
      </c>
      <c r="E45" s="27">
        <v>77663.994000000006</v>
      </c>
      <c r="F45" s="27">
        <v>76783.434999999998</v>
      </c>
      <c r="G45" s="27">
        <v>79777.129000000001</v>
      </c>
      <c r="H45" s="27">
        <v>89277.771999999997</v>
      </c>
      <c r="I45" s="27">
        <v>99367.077000000005</v>
      </c>
      <c r="J45" s="27">
        <v>104549.924</v>
      </c>
      <c r="K45" s="27">
        <v>116514.065</v>
      </c>
      <c r="L45" s="27">
        <v>148822.80100000001</v>
      </c>
      <c r="M45" s="27">
        <v>246208.62100000001</v>
      </c>
    </row>
    <row r="46" spans="1:13" x14ac:dyDescent="0.25">
      <c r="A46" s="53" t="s">
        <v>13694</v>
      </c>
      <c r="B46" s="27">
        <v>35105.453000000001</v>
      </c>
      <c r="C46" s="27">
        <v>38302.139000000003</v>
      </c>
      <c r="D46" s="27">
        <v>43789.904999999999</v>
      </c>
      <c r="E46" s="27">
        <v>47727.065000000002</v>
      </c>
      <c r="F46" s="27">
        <v>52854.154000000002</v>
      </c>
      <c r="G46" s="27">
        <v>53385.877999999997</v>
      </c>
      <c r="H46" s="27">
        <v>58681.483999999997</v>
      </c>
      <c r="I46" s="27">
        <v>62900.298999999999</v>
      </c>
      <c r="J46" s="27">
        <v>60539.87</v>
      </c>
      <c r="K46" s="27">
        <v>61854.31</v>
      </c>
      <c r="L46" s="27">
        <v>66464.618000000002</v>
      </c>
      <c r="M46" s="27">
        <v>107029.666</v>
      </c>
    </row>
    <row r="47" spans="1:13" x14ac:dyDescent="0.25">
      <c r="A47" s="53" t="s">
        <v>13695</v>
      </c>
      <c r="B47" s="27">
        <v>58726.974000000002</v>
      </c>
      <c r="C47" s="27">
        <v>61616.163999999997</v>
      </c>
      <c r="D47" s="27">
        <v>67923.357999999993</v>
      </c>
      <c r="E47" s="27">
        <v>70826.498000000007</v>
      </c>
      <c r="F47" s="27">
        <v>73855.789000000004</v>
      </c>
      <c r="G47" s="27">
        <v>78389.498999999996</v>
      </c>
      <c r="H47" s="27">
        <v>84806.883000000002</v>
      </c>
      <c r="I47" s="27">
        <v>87273.173999999999</v>
      </c>
      <c r="J47" s="27">
        <v>89556.752999999997</v>
      </c>
      <c r="K47" s="27">
        <v>89254.002999999997</v>
      </c>
      <c r="L47" s="27">
        <v>102279.13400000001</v>
      </c>
      <c r="M47" s="27">
        <v>130675.80499999999</v>
      </c>
    </row>
    <row r="48" spans="1:13" x14ac:dyDescent="0.25">
      <c r="A48" s="53" t="s">
        <v>13696</v>
      </c>
      <c r="B48" s="27">
        <v>173609.63399999999</v>
      </c>
      <c r="C48" s="27">
        <v>200905.90299999999</v>
      </c>
      <c r="D48" s="27">
        <v>223068.74100000001</v>
      </c>
      <c r="E48" s="27">
        <v>245948.274</v>
      </c>
      <c r="F48" s="27">
        <v>266619.06599999999</v>
      </c>
      <c r="G48" s="27">
        <v>293297.342</v>
      </c>
      <c r="H48" s="27">
        <v>318965.28700000001</v>
      </c>
      <c r="I48" s="27">
        <v>335647.88099999999</v>
      </c>
      <c r="J48" s="27">
        <v>352819.25099999999</v>
      </c>
      <c r="K48" s="27">
        <v>353339.33500000002</v>
      </c>
      <c r="L48" s="27">
        <v>397745.22200000001</v>
      </c>
      <c r="M48" s="27">
        <v>488042.88799999998</v>
      </c>
    </row>
    <row r="49" spans="1:13" x14ac:dyDescent="0.25">
      <c r="A49" s="53" t="s">
        <v>13697</v>
      </c>
      <c r="B49" s="27">
        <v>117280.833</v>
      </c>
      <c r="C49" s="27">
        <v>134332.85800000001</v>
      </c>
      <c r="D49" s="27">
        <v>141929.81599999999</v>
      </c>
      <c r="E49" s="27">
        <v>157939.06400000001</v>
      </c>
      <c r="F49" s="27">
        <v>166738.18</v>
      </c>
      <c r="G49" s="27">
        <v>180367.255</v>
      </c>
      <c r="H49" s="27">
        <v>200122.557</v>
      </c>
      <c r="I49" s="27">
        <v>232724.47099999999</v>
      </c>
      <c r="J49" s="27">
        <v>234735.50700000001</v>
      </c>
      <c r="K49" s="27">
        <v>236261.33499999999</v>
      </c>
      <c r="L49" s="27">
        <v>250585.587</v>
      </c>
      <c r="M49" s="27">
        <v>332986.98599999998</v>
      </c>
    </row>
    <row r="50" spans="1:13" x14ac:dyDescent="0.25">
      <c r="A50" s="53" t="s">
        <v>13698</v>
      </c>
      <c r="B50" s="27">
        <v>50001.144999999997</v>
      </c>
      <c r="C50" s="27">
        <v>56622.724999999999</v>
      </c>
      <c r="D50" s="27">
        <v>63277.173000000003</v>
      </c>
      <c r="E50" s="27">
        <v>67680.81</v>
      </c>
      <c r="F50" s="27">
        <v>72074.320999999996</v>
      </c>
      <c r="G50" s="27">
        <v>79343.729000000007</v>
      </c>
      <c r="H50" s="27">
        <v>82670.172000000006</v>
      </c>
      <c r="I50" s="27">
        <v>83325.088000000003</v>
      </c>
      <c r="J50" s="27">
        <v>89190.471999999994</v>
      </c>
      <c r="K50" s="27">
        <v>92344.448000000004</v>
      </c>
      <c r="L50" s="27">
        <v>97349.418999999994</v>
      </c>
      <c r="M50" s="27">
        <v>121300.639</v>
      </c>
    </row>
    <row r="51" spans="1:13" x14ac:dyDescent="0.25">
      <c r="A51" s="53" t="s">
        <v>13699</v>
      </c>
      <c r="B51" s="27">
        <v>105535.46</v>
      </c>
      <c r="C51" s="27">
        <v>104327.62699999999</v>
      </c>
      <c r="D51" s="27">
        <v>125795.79700000001</v>
      </c>
      <c r="E51" s="27">
        <v>128042.287</v>
      </c>
      <c r="F51" s="27">
        <v>137146.777</v>
      </c>
      <c r="G51" s="27">
        <v>153737.152</v>
      </c>
      <c r="H51" s="27">
        <v>169717.27100000001</v>
      </c>
      <c r="I51" s="27">
        <v>185034.272</v>
      </c>
      <c r="J51" s="27">
        <v>191946.53400000001</v>
      </c>
      <c r="K51" s="27">
        <v>191523.973</v>
      </c>
      <c r="L51" s="27">
        <v>213106.155</v>
      </c>
      <c r="M51" s="27">
        <v>257425.79399999999</v>
      </c>
    </row>
    <row r="52" spans="1:13" x14ac:dyDescent="0.25">
      <c r="A52" s="53" t="s">
        <v>5401</v>
      </c>
      <c r="B52" s="27">
        <v>121359.36900000001</v>
      </c>
      <c r="C52" s="27">
        <v>129844.69899999999</v>
      </c>
      <c r="D52" s="27">
        <v>128811.28</v>
      </c>
      <c r="E52" s="27">
        <v>150562.54300000001</v>
      </c>
      <c r="F52" s="27">
        <v>171461.44399999999</v>
      </c>
      <c r="G52" s="27">
        <v>183099.658</v>
      </c>
      <c r="H52" s="27">
        <v>196241.679</v>
      </c>
      <c r="I52" s="27">
        <v>200082.389</v>
      </c>
      <c r="J52" s="27">
        <v>217075.573</v>
      </c>
      <c r="K52" s="27">
        <v>215415.899</v>
      </c>
      <c r="L52" s="27">
        <v>227774.986</v>
      </c>
      <c r="M52" s="27">
        <v>273501.27399999998</v>
      </c>
    </row>
    <row r="53" spans="1:13" x14ac:dyDescent="0.25">
      <c r="A53" s="53" t="s">
        <v>13700</v>
      </c>
      <c r="B53" s="27">
        <v>91480.288</v>
      </c>
      <c r="C53" s="27">
        <v>89772.235000000001</v>
      </c>
      <c r="D53" s="27">
        <v>105600.317</v>
      </c>
      <c r="E53" s="27">
        <v>99751.055999999997</v>
      </c>
      <c r="F53" s="27">
        <v>106053.746</v>
      </c>
      <c r="G53" s="27">
        <v>118306.299</v>
      </c>
      <c r="H53" s="27">
        <v>133117.57800000001</v>
      </c>
      <c r="I53" s="27">
        <v>143302.66800000001</v>
      </c>
      <c r="J53" s="27">
        <v>159963.74799999999</v>
      </c>
      <c r="K53" s="27">
        <v>166804.41399999999</v>
      </c>
      <c r="L53" s="27">
        <v>180701.603</v>
      </c>
      <c r="M53" s="27">
        <v>220587.90599999999</v>
      </c>
    </row>
    <row r="54" spans="1:13" x14ac:dyDescent="0.25">
      <c r="A54" s="53" t="s">
        <v>13701</v>
      </c>
      <c r="B54" s="27">
        <v>89262.956000000006</v>
      </c>
      <c r="C54" s="27">
        <v>92335.682000000001</v>
      </c>
      <c r="D54" s="27">
        <v>95926.521999999997</v>
      </c>
      <c r="E54" s="27">
        <v>108133.91</v>
      </c>
      <c r="F54" s="27">
        <v>117705.55</v>
      </c>
      <c r="G54" s="27">
        <v>124700.446</v>
      </c>
      <c r="H54" s="27">
        <v>130587.906</v>
      </c>
      <c r="I54" s="27">
        <v>142330.302</v>
      </c>
      <c r="J54" s="27">
        <v>150079.81599999999</v>
      </c>
      <c r="K54" s="27">
        <v>146544.038</v>
      </c>
      <c r="L54" s="27">
        <v>161248.307</v>
      </c>
      <c r="M54" s="27">
        <v>185648.19200000001</v>
      </c>
    </row>
    <row r="55" spans="1:13" x14ac:dyDescent="0.25">
      <c r="A55" s="53" t="s">
        <v>13702</v>
      </c>
      <c r="B55" s="27">
        <v>121914.728</v>
      </c>
      <c r="C55" s="27">
        <v>142760.79300000001</v>
      </c>
      <c r="D55" s="27">
        <v>162198.82500000001</v>
      </c>
      <c r="E55" s="27">
        <v>214652.03099999999</v>
      </c>
      <c r="F55" s="27">
        <v>207821.75700000001</v>
      </c>
      <c r="G55" s="27">
        <v>212961.18799999999</v>
      </c>
      <c r="H55" s="27">
        <v>239609.967</v>
      </c>
      <c r="I55" s="27">
        <v>229643.52799999999</v>
      </c>
      <c r="J55" s="27">
        <v>253137.88</v>
      </c>
      <c r="K55" s="27">
        <v>253152.07399999999</v>
      </c>
      <c r="L55" s="27">
        <v>291581.69699999999</v>
      </c>
      <c r="M55" s="27">
        <v>398724.88400000002</v>
      </c>
    </row>
    <row r="56" spans="1:13" x14ac:dyDescent="0.25">
      <c r="A56" s="53" t="s">
        <v>13703</v>
      </c>
      <c r="B56" s="27">
        <v>42017.446000000004</v>
      </c>
      <c r="C56" s="27">
        <v>46580.849000000002</v>
      </c>
      <c r="D56" s="27">
        <v>52805.468000000001</v>
      </c>
      <c r="E56" s="27">
        <v>64601.576999999997</v>
      </c>
      <c r="F56" s="27">
        <v>73332.349000000002</v>
      </c>
      <c r="G56" s="27">
        <v>77234.377999999997</v>
      </c>
      <c r="H56" s="27">
        <v>85321.5</v>
      </c>
      <c r="I56" s="27">
        <v>91742.513000000006</v>
      </c>
      <c r="J56" s="27">
        <v>89874.820999999996</v>
      </c>
      <c r="K56" s="27">
        <v>92705.198000000004</v>
      </c>
      <c r="L56" s="27">
        <v>96315.273000000001</v>
      </c>
      <c r="M56" s="27">
        <v>133916.17499999999</v>
      </c>
    </row>
    <row r="57" spans="1:13" x14ac:dyDescent="0.25">
      <c r="A57" s="53" t="s">
        <v>13704</v>
      </c>
      <c r="B57" s="27">
        <v>190698.905</v>
      </c>
      <c r="C57" s="27">
        <v>203478.79399999999</v>
      </c>
      <c r="D57" s="27">
        <v>238704.35699999999</v>
      </c>
      <c r="E57" s="27">
        <v>294874.24900000001</v>
      </c>
      <c r="F57" s="27">
        <v>340917.29300000001</v>
      </c>
      <c r="G57" s="27">
        <v>388113.50300000003</v>
      </c>
      <c r="H57" s="27">
        <v>388520.91600000003</v>
      </c>
      <c r="I57" s="27">
        <v>388018.337</v>
      </c>
      <c r="J57" s="27">
        <v>439547.45299999998</v>
      </c>
      <c r="K57" s="27">
        <v>454008.75699999998</v>
      </c>
      <c r="L57" s="27">
        <v>488071.53600000002</v>
      </c>
      <c r="M57" s="27">
        <v>685636.22499999998</v>
      </c>
    </row>
    <row r="58" spans="1:13" x14ac:dyDescent="0.25">
      <c r="A58" s="53" t="s">
        <v>13705</v>
      </c>
      <c r="B58" s="27">
        <v>86264.956999999995</v>
      </c>
      <c r="C58" s="27">
        <v>102702.423</v>
      </c>
      <c r="D58" s="27">
        <v>107913.95299999999</v>
      </c>
      <c r="E58" s="27">
        <v>120210.1</v>
      </c>
      <c r="F58" s="27">
        <v>129894.66</v>
      </c>
      <c r="G58" s="27">
        <v>147867.68700000001</v>
      </c>
      <c r="H58" s="27">
        <v>159695.867</v>
      </c>
      <c r="I58" s="27">
        <v>158301.25700000001</v>
      </c>
      <c r="J58" s="27">
        <v>158190.666</v>
      </c>
      <c r="K58" s="27">
        <v>159100.003</v>
      </c>
      <c r="L58" s="27">
        <v>179175.42300000001</v>
      </c>
      <c r="M58" s="27">
        <v>300830.26500000001</v>
      </c>
    </row>
    <row r="59" spans="1:13" x14ac:dyDescent="0.25">
      <c r="A59" s="53" t="s">
        <v>13706</v>
      </c>
      <c r="B59" s="27">
        <v>108531.092</v>
      </c>
      <c r="C59" s="27">
        <v>116148.746</v>
      </c>
      <c r="D59" s="27">
        <v>129648.55899999999</v>
      </c>
      <c r="E59" s="27">
        <v>158799.772</v>
      </c>
      <c r="F59" s="27">
        <v>149067.266</v>
      </c>
      <c r="G59" s="27">
        <v>160133.60200000001</v>
      </c>
      <c r="H59" s="27">
        <v>177480.41800000001</v>
      </c>
      <c r="I59" s="27">
        <v>170990.13</v>
      </c>
      <c r="J59" s="27">
        <v>164238.307</v>
      </c>
      <c r="K59" s="27">
        <v>152806.177</v>
      </c>
      <c r="L59" s="27">
        <v>144676.71100000001</v>
      </c>
      <c r="M59" s="27">
        <v>512352.89399999997</v>
      </c>
    </row>
    <row r="60" spans="1:13" x14ac:dyDescent="0.25">
      <c r="A60" s="53" t="s">
        <v>2576</v>
      </c>
      <c r="B60" s="27">
        <v>771040.223</v>
      </c>
      <c r="C60" s="27">
        <v>758483.34400000004</v>
      </c>
      <c r="D60" s="27">
        <v>838656.59299999999</v>
      </c>
      <c r="E60" s="27">
        <v>969784.2</v>
      </c>
      <c r="F60" s="27">
        <v>1150664.3910000001</v>
      </c>
      <c r="G60" s="27">
        <v>1060535.9939999999</v>
      </c>
      <c r="H60" s="27">
        <v>1223339.7660000001</v>
      </c>
      <c r="I60" s="27">
        <v>1287867.3049999999</v>
      </c>
      <c r="J60" s="27">
        <v>1401490.007</v>
      </c>
      <c r="K60" s="27">
        <v>1439759.8389999999</v>
      </c>
      <c r="L60" s="27">
        <v>1793428.1810000001</v>
      </c>
      <c r="M60" s="27">
        <v>2058629.669</v>
      </c>
    </row>
    <row r="61" spans="1:13" x14ac:dyDescent="0.25">
      <c r="A61" s="53" t="s">
        <v>2713</v>
      </c>
      <c r="B61" s="27">
        <v>144997.03400000001</v>
      </c>
      <c r="C61" s="27">
        <v>159664.11900000001</v>
      </c>
      <c r="D61" s="27">
        <v>185760.682</v>
      </c>
      <c r="E61" s="27">
        <v>268086.78499999997</v>
      </c>
      <c r="F61" s="27">
        <v>257492.019</v>
      </c>
      <c r="G61" s="27">
        <v>276369.99599999998</v>
      </c>
      <c r="H61" s="27">
        <v>412260.91399999999</v>
      </c>
      <c r="I61" s="27">
        <v>435952.44799999997</v>
      </c>
      <c r="J61" s="27">
        <v>440176.76799999998</v>
      </c>
      <c r="K61" s="27">
        <v>422617.49099999998</v>
      </c>
      <c r="L61" s="27">
        <v>433585.10200000001</v>
      </c>
      <c r="M61" s="27">
        <v>644541.50199999998</v>
      </c>
    </row>
    <row r="62" spans="1:13" x14ac:dyDescent="0.25">
      <c r="A62" s="53" t="s">
        <v>13707</v>
      </c>
      <c r="B62" s="27">
        <v>200520.80900000001</v>
      </c>
      <c r="C62" s="27">
        <v>205064.709</v>
      </c>
      <c r="D62" s="27">
        <v>224521.304</v>
      </c>
      <c r="E62" s="27">
        <v>267202.95799999998</v>
      </c>
      <c r="F62" s="27">
        <v>309503.31599999999</v>
      </c>
      <c r="G62" s="27">
        <v>322418.44199999998</v>
      </c>
      <c r="H62" s="27">
        <v>344517.67</v>
      </c>
      <c r="I62" s="27">
        <v>350879.77799999999</v>
      </c>
      <c r="J62" s="27">
        <v>366051.58600000001</v>
      </c>
      <c r="K62" s="27">
        <v>362489.64199999999</v>
      </c>
      <c r="L62" s="27">
        <v>386502.25300000003</v>
      </c>
      <c r="M62" s="27">
        <v>567040.48800000001</v>
      </c>
    </row>
    <row r="63" spans="1:13" x14ac:dyDescent="0.25">
      <c r="A63" s="53" t="s">
        <v>13708</v>
      </c>
      <c r="B63" s="27">
        <v>41233.997000000003</v>
      </c>
      <c r="C63" s="27">
        <v>45671.298000000003</v>
      </c>
      <c r="D63" s="27">
        <v>52135.997000000003</v>
      </c>
      <c r="E63" s="27">
        <v>58270.894</v>
      </c>
      <c r="F63" s="27">
        <v>70473.172000000006</v>
      </c>
      <c r="G63" s="27">
        <v>72755.285999999993</v>
      </c>
      <c r="H63" s="27">
        <v>73736.801999999996</v>
      </c>
      <c r="I63" s="27">
        <v>78628.092999999993</v>
      </c>
      <c r="J63" s="27">
        <v>78137.582999999999</v>
      </c>
      <c r="K63" s="27">
        <v>82098.035999999993</v>
      </c>
      <c r="L63" s="27">
        <v>82866.873999999996</v>
      </c>
      <c r="M63" s="27">
        <v>113975.208</v>
      </c>
    </row>
    <row r="64" spans="1:13" x14ac:dyDescent="0.25">
      <c r="A64" s="53" t="s">
        <v>3643</v>
      </c>
      <c r="B64" s="27">
        <v>95418.695999999996</v>
      </c>
      <c r="C64" s="27">
        <v>104768.47100000001</v>
      </c>
      <c r="D64" s="27">
        <v>121765.921</v>
      </c>
      <c r="E64" s="27">
        <v>150136.07500000001</v>
      </c>
      <c r="F64" s="27">
        <v>187729.05499999999</v>
      </c>
      <c r="G64" s="27">
        <v>179968.54199999999</v>
      </c>
      <c r="H64" s="27">
        <v>201077.109</v>
      </c>
      <c r="I64" s="27">
        <v>194421.09400000001</v>
      </c>
      <c r="J64" s="27">
        <v>201048.035</v>
      </c>
      <c r="K64" s="27">
        <v>205213.992</v>
      </c>
      <c r="L64" s="27">
        <v>215661.57699999999</v>
      </c>
      <c r="M64" s="27">
        <v>269204.83799999999</v>
      </c>
    </row>
    <row r="65" spans="1:13" x14ac:dyDescent="0.25">
      <c r="A65" s="53" t="s">
        <v>13709</v>
      </c>
      <c r="B65" s="27">
        <v>55802.853999999999</v>
      </c>
      <c r="C65" s="27">
        <v>59547.642999999996</v>
      </c>
      <c r="D65" s="27">
        <v>66178.971999999994</v>
      </c>
      <c r="E65" s="27">
        <v>80018.274000000005</v>
      </c>
      <c r="F65" s="27">
        <v>94642.713000000003</v>
      </c>
      <c r="G65" s="27">
        <v>118696.55100000001</v>
      </c>
      <c r="H65" s="27">
        <v>128844.739</v>
      </c>
      <c r="I65" s="27">
        <v>135401.46599999999</v>
      </c>
      <c r="J65" s="27">
        <v>138288.10399999999</v>
      </c>
      <c r="K65" s="27">
        <v>131636.951</v>
      </c>
      <c r="L65" s="27">
        <v>138414.33900000001</v>
      </c>
      <c r="M65" s="27">
        <v>184903.70499999999</v>
      </c>
    </row>
    <row r="66" spans="1:13" x14ac:dyDescent="0.25">
      <c r="A66" s="53" t="s">
        <v>13710</v>
      </c>
      <c r="B66" s="27">
        <v>96004.930999999997</v>
      </c>
      <c r="C66" s="27">
        <v>94955.684999999998</v>
      </c>
      <c r="D66" s="27">
        <v>119708.986</v>
      </c>
      <c r="E66" s="27">
        <v>146338.84299999999</v>
      </c>
      <c r="F66" s="27">
        <v>162375.22099999999</v>
      </c>
      <c r="G66" s="27">
        <v>159653.56299999999</v>
      </c>
      <c r="H66" s="27">
        <v>176111.58300000001</v>
      </c>
      <c r="I66" s="27">
        <v>195343.53400000001</v>
      </c>
      <c r="J66" s="27">
        <v>192055.02299999999</v>
      </c>
      <c r="K66" s="27">
        <v>194429.66699999999</v>
      </c>
      <c r="L66" s="27">
        <v>209775.133</v>
      </c>
      <c r="M66" s="27">
        <v>256864.842</v>
      </c>
    </row>
    <row r="67" spans="1:13" x14ac:dyDescent="0.25">
      <c r="A67" s="53" t="s">
        <v>13711</v>
      </c>
      <c r="B67" s="27">
        <v>132632.66099999999</v>
      </c>
      <c r="C67" s="27">
        <v>152724.47200000001</v>
      </c>
      <c r="D67" s="27">
        <v>178793.17499999999</v>
      </c>
      <c r="E67" s="27">
        <v>199656.96100000001</v>
      </c>
      <c r="F67" s="27">
        <v>237006.302</v>
      </c>
      <c r="G67" s="27">
        <v>252968.30900000001</v>
      </c>
      <c r="H67" s="27">
        <v>242577.79699999999</v>
      </c>
      <c r="I67" s="27">
        <v>241230.592</v>
      </c>
      <c r="J67" s="27">
        <v>262260.81599999999</v>
      </c>
      <c r="K67" s="27">
        <v>276129.315</v>
      </c>
      <c r="L67" s="27">
        <v>267419.67599999998</v>
      </c>
      <c r="M67" s="27">
        <v>601470.50800000003</v>
      </c>
    </row>
    <row r="68" spans="1:13" x14ac:dyDescent="0.25">
      <c r="A68" s="53" t="s">
        <v>13712</v>
      </c>
      <c r="B68" s="27">
        <v>60317.593999999997</v>
      </c>
      <c r="C68" s="27">
        <v>60554.093999999997</v>
      </c>
      <c r="D68" s="27">
        <v>67806.976999999999</v>
      </c>
      <c r="E68" s="27">
        <v>82060.364000000001</v>
      </c>
      <c r="F68" s="27">
        <v>96499.277000000002</v>
      </c>
      <c r="G68" s="27">
        <v>97729.100999999995</v>
      </c>
      <c r="H68" s="27">
        <v>107297.883</v>
      </c>
      <c r="I68" s="27">
        <v>112710.947</v>
      </c>
      <c r="J68" s="27">
        <v>112166.452</v>
      </c>
      <c r="K68" s="27">
        <v>118375.19100000001</v>
      </c>
      <c r="L68" s="27">
        <v>129394.258</v>
      </c>
      <c r="M68" s="27">
        <v>160534.74900000001</v>
      </c>
    </row>
    <row r="69" spans="1:13" x14ac:dyDescent="0.25">
      <c r="A69" s="53" t="s">
        <v>4574</v>
      </c>
      <c r="B69" s="27">
        <v>5125851.32</v>
      </c>
      <c r="C69" s="27">
        <v>5516687.1179999998</v>
      </c>
      <c r="D69" s="27">
        <v>6270618.9500000002</v>
      </c>
      <c r="E69" s="27">
        <v>6807581.4510000004</v>
      </c>
      <c r="F69" s="27">
        <v>8174771.0360000003</v>
      </c>
      <c r="G69" s="27">
        <v>8258088.6670000004</v>
      </c>
      <c r="H69" s="27">
        <v>7880432.108</v>
      </c>
      <c r="I69" s="27">
        <v>8153153.0659999996</v>
      </c>
      <c r="J69" s="27">
        <v>8911059.5869999994</v>
      </c>
      <c r="K69" s="27">
        <v>9130748.8100000005</v>
      </c>
      <c r="L69" s="27">
        <v>9362488.1469999999</v>
      </c>
      <c r="M69" s="27">
        <v>10955674.857000001</v>
      </c>
    </row>
    <row r="70" spans="1:13" x14ac:dyDescent="0.25">
      <c r="A70" s="53" t="s">
        <v>13713</v>
      </c>
      <c r="B70" s="27">
        <v>124221.492</v>
      </c>
      <c r="C70" s="27">
        <v>114058.359</v>
      </c>
      <c r="D70" s="27">
        <v>109580.841</v>
      </c>
      <c r="E70" s="27">
        <v>152052.647</v>
      </c>
      <c r="F70" s="27">
        <v>171504.88200000001</v>
      </c>
      <c r="G70" s="27">
        <v>166470.255</v>
      </c>
      <c r="H70" s="27">
        <v>183718.89499999999</v>
      </c>
      <c r="I70" s="27">
        <v>185008.451</v>
      </c>
      <c r="J70" s="27">
        <v>187067.601</v>
      </c>
      <c r="K70" s="27">
        <v>190863.266</v>
      </c>
      <c r="L70" s="27">
        <v>202059.12100000001</v>
      </c>
      <c r="M70" s="27">
        <v>255648.55600000001</v>
      </c>
    </row>
    <row r="71" spans="1:13" x14ac:dyDescent="0.25">
      <c r="A71" s="53" t="s">
        <v>13714</v>
      </c>
      <c r="B71" s="27">
        <v>35855.182999999997</v>
      </c>
      <c r="C71" s="27">
        <v>35164.22</v>
      </c>
      <c r="D71" s="27">
        <v>37656.720999999998</v>
      </c>
      <c r="E71" s="27">
        <v>45135.942000000003</v>
      </c>
      <c r="F71" s="27">
        <v>53394.841999999997</v>
      </c>
      <c r="G71" s="27">
        <v>57988.008000000002</v>
      </c>
      <c r="H71" s="27">
        <v>62132.408000000003</v>
      </c>
      <c r="I71" s="27">
        <v>71271.205000000002</v>
      </c>
      <c r="J71" s="27">
        <v>71761.095000000001</v>
      </c>
      <c r="K71" s="27">
        <v>79724.664999999994</v>
      </c>
      <c r="L71" s="27">
        <v>83423.701000000001</v>
      </c>
      <c r="M71" s="27">
        <v>108545.109</v>
      </c>
    </row>
    <row r="72" spans="1:13" x14ac:dyDescent="0.25">
      <c r="A72" s="53" t="s">
        <v>13715</v>
      </c>
      <c r="B72" s="27">
        <v>184619.609</v>
      </c>
      <c r="C72" s="27">
        <v>228062.62899999999</v>
      </c>
      <c r="D72" s="27">
        <v>256395.48</v>
      </c>
      <c r="E72" s="27">
        <v>290838.01500000001</v>
      </c>
      <c r="F72" s="27">
        <v>325673.27799999999</v>
      </c>
      <c r="G72" s="27">
        <v>337471.08799999999</v>
      </c>
      <c r="H72" s="27">
        <v>325553.489</v>
      </c>
      <c r="I72" s="27">
        <v>359782.43900000001</v>
      </c>
      <c r="J72" s="27">
        <v>371143.66100000002</v>
      </c>
      <c r="K72" s="27">
        <v>360655.565</v>
      </c>
      <c r="L72" s="27">
        <v>349736.48100000003</v>
      </c>
      <c r="M72" s="27">
        <v>779671.68900000001</v>
      </c>
    </row>
    <row r="73" spans="1:13" x14ac:dyDescent="0.25">
      <c r="A73" s="53" t="s">
        <v>13716</v>
      </c>
      <c r="B73" s="27">
        <v>264528.12900000002</v>
      </c>
      <c r="C73" s="27">
        <v>282261.03999999998</v>
      </c>
      <c r="D73" s="27">
        <v>333670.77600000001</v>
      </c>
      <c r="E73" s="27">
        <v>426881.34700000001</v>
      </c>
      <c r="F73" s="27">
        <v>478780.891</v>
      </c>
      <c r="G73" s="27">
        <v>462252.57400000002</v>
      </c>
      <c r="H73" s="27">
        <v>476245.56300000002</v>
      </c>
      <c r="I73" s="27">
        <v>500511.85399999999</v>
      </c>
      <c r="J73" s="27">
        <v>520297.88299999997</v>
      </c>
      <c r="K73" s="27">
        <v>539330.92799999996</v>
      </c>
      <c r="L73" s="27">
        <v>575263.79599999997</v>
      </c>
      <c r="M73" s="27">
        <v>748094.16700000002</v>
      </c>
    </row>
    <row r="74" spans="1:13" x14ac:dyDescent="0.25">
      <c r="A74" s="53" t="s">
        <v>13717</v>
      </c>
      <c r="B74" s="27">
        <v>227962.514</v>
      </c>
      <c r="C74" s="27">
        <v>264411.96000000002</v>
      </c>
      <c r="D74" s="27">
        <v>292547.658</v>
      </c>
      <c r="E74" s="27">
        <v>335519.89799999999</v>
      </c>
      <c r="F74" s="27">
        <v>387146.30699999997</v>
      </c>
      <c r="G74" s="27">
        <v>398537.27899999998</v>
      </c>
      <c r="H74" s="27">
        <v>424496.85399999999</v>
      </c>
      <c r="I74" s="27">
        <v>470854.00799999997</v>
      </c>
      <c r="J74" s="27">
        <v>487947.902</v>
      </c>
      <c r="K74" s="27">
        <v>482623.79399999999</v>
      </c>
      <c r="L74" s="27">
        <v>511369.14399999997</v>
      </c>
      <c r="M74" s="27">
        <v>711884.41399999999</v>
      </c>
    </row>
    <row r="75" spans="1:13" x14ac:dyDescent="0.25">
      <c r="A75" s="53" t="s">
        <v>13718</v>
      </c>
      <c r="B75" s="27">
        <v>117259.88800000001</v>
      </c>
      <c r="C75" s="27">
        <v>130867.18399999999</v>
      </c>
      <c r="D75" s="27">
        <v>147390.20000000001</v>
      </c>
      <c r="E75" s="27">
        <v>168708.32399999999</v>
      </c>
      <c r="F75" s="27">
        <v>196801.91500000001</v>
      </c>
      <c r="G75" s="27">
        <v>202843.59700000001</v>
      </c>
      <c r="H75" s="27">
        <v>220427.522</v>
      </c>
      <c r="I75" s="27">
        <v>231302.17600000001</v>
      </c>
      <c r="J75" s="27">
        <v>250235.40100000001</v>
      </c>
      <c r="K75" s="27">
        <v>274589.03600000002</v>
      </c>
      <c r="L75" s="27">
        <v>292280.99400000001</v>
      </c>
      <c r="M75" s="27">
        <v>454980.62599999999</v>
      </c>
    </row>
    <row r="76" spans="1:13" x14ac:dyDescent="0.25">
      <c r="A76" s="53" t="s">
        <v>13719</v>
      </c>
      <c r="B76" s="27">
        <v>114661.461</v>
      </c>
      <c r="C76" s="27">
        <v>124815.808</v>
      </c>
      <c r="D76" s="27">
        <v>143464.31</v>
      </c>
      <c r="E76" s="27">
        <v>172519.459</v>
      </c>
      <c r="F76" s="27">
        <v>203205.68799999999</v>
      </c>
      <c r="G76" s="27">
        <v>211744.18900000001</v>
      </c>
      <c r="H76" s="27">
        <v>220840.20800000001</v>
      </c>
      <c r="I76" s="27">
        <v>229926.37299999999</v>
      </c>
      <c r="J76" s="27">
        <v>234945.959</v>
      </c>
      <c r="K76" s="27">
        <v>226958.54500000001</v>
      </c>
      <c r="L76" s="27">
        <v>242881.42</v>
      </c>
      <c r="M76" s="27">
        <v>471314.63900000002</v>
      </c>
    </row>
    <row r="77" spans="1:13" x14ac:dyDescent="0.25">
      <c r="A77" s="53" t="s">
        <v>13720</v>
      </c>
      <c r="B77" s="27">
        <v>58364.675000000003</v>
      </c>
      <c r="C77" s="27">
        <v>81417.948999999993</v>
      </c>
      <c r="D77" s="27">
        <v>78120.546000000002</v>
      </c>
      <c r="E77" s="27">
        <v>90875.044999999998</v>
      </c>
      <c r="F77" s="27">
        <v>107772.584</v>
      </c>
      <c r="G77" s="27">
        <v>102359.558</v>
      </c>
      <c r="H77" s="27">
        <v>144685.476</v>
      </c>
      <c r="I77" s="27">
        <v>159082.538</v>
      </c>
      <c r="J77" s="27">
        <v>170088.72899999999</v>
      </c>
      <c r="K77" s="27">
        <v>196154.39300000001</v>
      </c>
      <c r="L77" s="27">
        <v>194561.01300000001</v>
      </c>
      <c r="M77" s="27">
        <v>217332.50899999999</v>
      </c>
    </row>
    <row r="78" spans="1:13" x14ac:dyDescent="0.25">
      <c r="A78" s="53" t="s">
        <v>13721</v>
      </c>
      <c r="B78" s="27">
        <v>36940.837</v>
      </c>
      <c r="C78" s="27">
        <v>47890.595000000001</v>
      </c>
      <c r="D78" s="27">
        <v>51061.201999999997</v>
      </c>
      <c r="E78" s="27">
        <v>59861.483</v>
      </c>
      <c r="F78" s="27">
        <v>63735.752999999997</v>
      </c>
      <c r="G78" s="27">
        <v>66484.349000000002</v>
      </c>
      <c r="H78" s="27">
        <v>66265.232999999993</v>
      </c>
      <c r="I78" s="27">
        <v>80804.562999999995</v>
      </c>
      <c r="J78" s="27">
        <v>83446.592000000004</v>
      </c>
      <c r="K78" s="27">
        <v>95435.766000000003</v>
      </c>
      <c r="L78" s="27">
        <v>101934.408</v>
      </c>
      <c r="M78" s="27">
        <v>118871.74099999999</v>
      </c>
    </row>
    <row r="79" spans="1:13" x14ac:dyDescent="0.25">
      <c r="A79" s="53" t="s">
        <v>13722</v>
      </c>
      <c r="B79" s="27">
        <v>51913.34</v>
      </c>
      <c r="C79" s="27">
        <v>71971.008000000002</v>
      </c>
      <c r="D79" s="27">
        <v>67764.006999999998</v>
      </c>
      <c r="E79" s="27">
        <v>84387.19</v>
      </c>
      <c r="F79" s="27">
        <v>86080.232000000004</v>
      </c>
      <c r="G79" s="27">
        <v>83654.620999999999</v>
      </c>
      <c r="H79" s="27">
        <v>96390.303</v>
      </c>
      <c r="I79" s="27">
        <v>108163.03200000001</v>
      </c>
      <c r="J79" s="27">
        <v>116719.1</v>
      </c>
      <c r="K79" s="27">
        <v>125494.34299999999</v>
      </c>
      <c r="L79" s="27">
        <v>129933.371</v>
      </c>
      <c r="M79" s="27">
        <v>138599.397</v>
      </c>
    </row>
    <row r="80" spans="1:13" x14ac:dyDescent="0.25">
      <c r="A80" s="53" t="s">
        <v>13723</v>
      </c>
      <c r="B80" s="27">
        <v>64424.012000000002</v>
      </c>
      <c r="C80" s="27">
        <v>180211.32800000001</v>
      </c>
      <c r="D80" s="27">
        <v>137498.929</v>
      </c>
      <c r="E80" s="27">
        <v>153866.905</v>
      </c>
      <c r="F80" s="27">
        <v>168966.94899999999</v>
      </c>
      <c r="G80" s="27">
        <v>154629.546</v>
      </c>
      <c r="H80" s="27">
        <v>179710.59</v>
      </c>
      <c r="I80" s="27">
        <v>192983.715</v>
      </c>
      <c r="J80" s="27">
        <v>218807.49</v>
      </c>
      <c r="K80" s="27">
        <v>200708.921</v>
      </c>
      <c r="L80" s="27">
        <v>215118.86300000001</v>
      </c>
      <c r="M80" s="27">
        <v>248435.25</v>
      </c>
    </row>
    <row r="81" spans="1:13" x14ac:dyDescent="0.25">
      <c r="A81" s="53" t="s">
        <v>13724</v>
      </c>
      <c r="B81" s="27">
        <v>104517.78599999999</v>
      </c>
      <c r="C81" s="27">
        <v>129518.819</v>
      </c>
      <c r="D81" s="27">
        <v>136498.17499999999</v>
      </c>
      <c r="E81" s="27">
        <v>157858.14499999999</v>
      </c>
      <c r="F81" s="27">
        <v>193061.234</v>
      </c>
      <c r="G81" s="27">
        <v>206200.14799999999</v>
      </c>
      <c r="H81" s="27">
        <v>192352.23699999999</v>
      </c>
      <c r="I81" s="27">
        <v>193492.492</v>
      </c>
      <c r="J81" s="27">
        <v>209969.86600000001</v>
      </c>
      <c r="K81" s="27">
        <v>252676.54399999999</v>
      </c>
      <c r="L81" s="27">
        <v>271929.51199999999</v>
      </c>
      <c r="M81" s="27">
        <v>297810.08600000001</v>
      </c>
    </row>
    <row r="82" spans="1:13" x14ac:dyDescent="0.25">
      <c r="A82" s="53" t="s">
        <v>13725</v>
      </c>
      <c r="B82" s="27">
        <v>68895.572</v>
      </c>
      <c r="C82" s="27">
        <v>78878.796000000002</v>
      </c>
      <c r="D82" s="27">
        <v>84683.418999999994</v>
      </c>
      <c r="E82" s="27">
        <v>95742.672000000006</v>
      </c>
      <c r="F82" s="27">
        <v>124922.08900000001</v>
      </c>
      <c r="G82" s="27">
        <v>143243.06299999999</v>
      </c>
      <c r="H82" s="27">
        <v>165713.28400000001</v>
      </c>
      <c r="I82" s="27">
        <v>141204.94500000001</v>
      </c>
      <c r="J82" s="27">
        <v>143056.74</v>
      </c>
      <c r="K82" s="27">
        <v>150687.99900000001</v>
      </c>
      <c r="L82" s="27">
        <v>172713.04800000001</v>
      </c>
      <c r="M82" s="27">
        <v>184947.27100000001</v>
      </c>
    </row>
    <row r="83" spans="1:13" x14ac:dyDescent="0.25">
      <c r="A83" s="53" t="s">
        <v>13726</v>
      </c>
      <c r="B83" s="27">
        <v>154784.984</v>
      </c>
      <c r="C83" s="27">
        <v>173295.06599999999</v>
      </c>
      <c r="D83" s="27">
        <v>177214.959</v>
      </c>
      <c r="E83" s="27">
        <v>197961.17800000001</v>
      </c>
      <c r="F83" s="27">
        <v>239017.171</v>
      </c>
      <c r="G83" s="27">
        <v>265111.266</v>
      </c>
      <c r="H83" s="27">
        <v>289803.929</v>
      </c>
      <c r="I83" s="27">
        <v>328192.70899999997</v>
      </c>
      <c r="J83" s="27">
        <v>356934.06</v>
      </c>
      <c r="K83" s="27">
        <v>388847.82400000002</v>
      </c>
      <c r="L83" s="27">
        <v>446598.87199999997</v>
      </c>
      <c r="M83" s="27">
        <v>506340.58799999999</v>
      </c>
    </row>
    <row r="84" spans="1:13" x14ac:dyDescent="0.25">
      <c r="A84" s="53" t="s">
        <v>13727</v>
      </c>
      <c r="B84" s="27">
        <v>93662.831000000006</v>
      </c>
      <c r="C84" s="27">
        <v>113865.788</v>
      </c>
      <c r="D84" s="27">
        <v>121658.89</v>
      </c>
      <c r="E84" s="27">
        <v>134364.37400000001</v>
      </c>
      <c r="F84" s="27">
        <v>147980.44200000001</v>
      </c>
      <c r="G84" s="27">
        <v>151620.14499999999</v>
      </c>
      <c r="H84" s="27">
        <v>157854.16099999999</v>
      </c>
      <c r="I84" s="27">
        <v>160671.848</v>
      </c>
      <c r="J84" s="27">
        <v>168626.38399999999</v>
      </c>
      <c r="K84" s="27">
        <v>189996.44399999999</v>
      </c>
      <c r="L84" s="27">
        <v>208482.22899999999</v>
      </c>
      <c r="M84" s="27">
        <v>245621.56899999999</v>
      </c>
    </row>
    <row r="85" spans="1:13" x14ac:dyDescent="0.25">
      <c r="A85" s="53" t="s">
        <v>13728</v>
      </c>
      <c r="B85" s="27">
        <v>117982.694</v>
      </c>
      <c r="C85" s="27">
        <v>136698.22399999999</v>
      </c>
      <c r="D85" s="27">
        <v>158178.81099999999</v>
      </c>
      <c r="E85" s="27">
        <v>196999.20699999999</v>
      </c>
      <c r="F85" s="27">
        <v>210559.326</v>
      </c>
      <c r="G85" s="27">
        <v>200194.69500000001</v>
      </c>
      <c r="H85" s="27">
        <v>224108.867</v>
      </c>
      <c r="I85" s="27">
        <v>239721.44200000001</v>
      </c>
      <c r="J85" s="27">
        <v>259290.514</v>
      </c>
      <c r="K85" s="27">
        <v>286579.94300000003</v>
      </c>
      <c r="L85" s="27">
        <v>313547.42800000001</v>
      </c>
      <c r="M85" s="27">
        <v>344889.50699999998</v>
      </c>
    </row>
    <row r="86" spans="1:13" x14ac:dyDescent="0.25">
      <c r="A86" s="53" t="s">
        <v>13729</v>
      </c>
      <c r="B86" s="27">
        <v>137141.139</v>
      </c>
      <c r="C86" s="27">
        <v>170815.905</v>
      </c>
      <c r="D86" s="27">
        <v>182717.52499999999</v>
      </c>
      <c r="E86" s="27">
        <v>236930.56700000001</v>
      </c>
      <c r="F86" s="27">
        <v>270635.48300000001</v>
      </c>
      <c r="G86" s="27">
        <v>245146.54</v>
      </c>
      <c r="H86" s="27">
        <v>271446.78899999999</v>
      </c>
      <c r="I86" s="27">
        <v>280085.70299999998</v>
      </c>
      <c r="J86" s="27">
        <v>310750.592</v>
      </c>
      <c r="K86" s="27">
        <v>347114.82199999999</v>
      </c>
      <c r="L86" s="27">
        <v>349346.72200000001</v>
      </c>
      <c r="M86" s="27">
        <v>388780.89899999998</v>
      </c>
    </row>
    <row r="87" spans="1:13" x14ac:dyDescent="0.25">
      <c r="A87" s="53" t="s">
        <v>13730</v>
      </c>
      <c r="B87" s="27">
        <v>74007.77</v>
      </c>
      <c r="C87" s="27">
        <v>88594.433000000005</v>
      </c>
      <c r="D87" s="27">
        <v>88501.664000000004</v>
      </c>
      <c r="E87" s="27">
        <v>107968.37699999999</v>
      </c>
      <c r="F87" s="27">
        <v>120987.944</v>
      </c>
      <c r="G87" s="27">
        <v>125637.296</v>
      </c>
      <c r="H87" s="27">
        <v>124198.71</v>
      </c>
      <c r="I87" s="27">
        <v>141497.85500000001</v>
      </c>
      <c r="J87" s="27">
        <v>151804.86499999999</v>
      </c>
      <c r="K87" s="27">
        <v>169891.59899999999</v>
      </c>
      <c r="L87" s="27">
        <v>182502.53</v>
      </c>
      <c r="M87" s="27">
        <v>211871.21100000001</v>
      </c>
    </row>
    <row r="88" spans="1:13" x14ac:dyDescent="0.25">
      <c r="A88" s="53" t="s">
        <v>13731</v>
      </c>
      <c r="B88" s="27">
        <v>55075.769</v>
      </c>
      <c r="C88" s="27">
        <v>69952.785999999993</v>
      </c>
      <c r="D88" s="27">
        <v>82356.936000000002</v>
      </c>
      <c r="E88" s="27">
        <v>100000.981</v>
      </c>
      <c r="F88" s="27">
        <v>98383.972999999998</v>
      </c>
      <c r="G88" s="27">
        <v>101807.189</v>
      </c>
      <c r="H88" s="27">
        <v>110654.826</v>
      </c>
      <c r="I88" s="27">
        <v>125738.88499999999</v>
      </c>
      <c r="J88" s="27">
        <v>140055.06299999999</v>
      </c>
      <c r="K88" s="27">
        <v>146215.495</v>
      </c>
      <c r="L88" s="27">
        <v>161504.67499999999</v>
      </c>
      <c r="M88" s="27">
        <v>182412.101</v>
      </c>
    </row>
    <row r="89" spans="1:13" x14ac:dyDescent="0.25">
      <c r="A89" s="53" t="s">
        <v>13732</v>
      </c>
      <c r="B89" s="27">
        <v>151888.73800000001</v>
      </c>
      <c r="C89" s="27">
        <v>189565.43900000001</v>
      </c>
      <c r="D89" s="27">
        <v>209051.50399999999</v>
      </c>
      <c r="E89" s="27">
        <v>236628.755</v>
      </c>
      <c r="F89" s="27">
        <v>277842.07900000003</v>
      </c>
      <c r="G89" s="27">
        <v>286359.85600000003</v>
      </c>
      <c r="H89" s="27">
        <v>328569.55900000001</v>
      </c>
      <c r="I89" s="27">
        <v>365382.734</v>
      </c>
      <c r="J89" s="27">
        <v>415766.12199999997</v>
      </c>
      <c r="K89" s="27">
        <v>444283.27299999999</v>
      </c>
      <c r="L89" s="27">
        <v>475574.66</v>
      </c>
      <c r="M89" s="27">
        <v>512795.57799999998</v>
      </c>
    </row>
    <row r="90" spans="1:13" x14ac:dyDescent="0.25">
      <c r="A90" s="53" t="s">
        <v>13733</v>
      </c>
      <c r="B90" s="27">
        <v>156531.951</v>
      </c>
      <c r="C90" s="27">
        <v>212850.94500000001</v>
      </c>
      <c r="D90" s="27">
        <v>212495.978</v>
      </c>
      <c r="E90" s="27">
        <v>236239.07399999999</v>
      </c>
      <c r="F90" s="27">
        <v>254923.22099999999</v>
      </c>
      <c r="G90" s="27">
        <v>260751.81599999999</v>
      </c>
      <c r="H90" s="27">
        <v>270980.15600000002</v>
      </c>
      <c r="I90" s="27">
        <v>296370.59999999998</v>
      </c>
      <c r="J90" s="27">
        <v>304754.77600000001</v>
      </c>
      <c r="K90" s="27">
        <v>330380.41800000001</v>
      </c>
      <c r="L90" s="27">
        <v>361457.212</v>
      </c>
      <c r="M90" s="27">
        <v>402130.67599999998</v>
      </c>
    </row>
    <row r="91" spans="1:13" x14ac:dyDescent="0.25">
      <c r="A91" s="53" t="s">
        <v>13734</v>
      </c>
      <c r="B91" s="27">
        <v>66860.597999999998</v>
      </c>
      <c r="C91" s="27">
        <v>91813.964999999997</v>
      </c>
      <c r="D91" s="27">
        <v>94804.968999999997</v>
      </c>
      <c r="E91" s="27">
        <v>111290.908</v>
      </c>
      <c r="F91" s="27">
        <v>130603.84299999999</v>
      </c>
      <c r="G91" s="27">
        <v>135540.959</v>
      </c>
      <c r="H91" s="27">
        <v>145057.00599999999</v>
      </c>
      <c r="I91" s="27">
        <v>142345.571</v>
      </c>
      <c r="J91" s="27">
        <v>156561.359</v>
      </c>
      <c r="K91" s="27">
        <v>168773.04300000001</v>
      </c>
      <c r="L91" s="27">
        <v>170630.035</v>
      </c>
      <c r="M91" s="27">
        <v>177894.147</v>
      </c>
    </row>
    <row r="92" spans="1:13" x14ac:dyDescent="0.25">
      <c r="A92" s="53" t="s">
        <v>13735</v>
      </c>
      <c r="B92" s="27">
        <v>49393.637000000002</v>
      </c>
      <c r="C92" s="27">
        <v>64004.502999999997</v>
      </c>
      <c r="D92" s="27">
        <v>70360.611999999994</v>
      </c>
      <c r="E92" s="27">
        <v>81426.668000000005</v>
      </c>
      <c r="F92" s="27">
        <v>88213.135999999999</v>
      </c>
      <c r="G92" s="27">
        <v>88114.284</v>
      </c>
      <c r="H92" s="27">
        <v>99108.630999999994</v>
      </c>
      <c r="I92" s="27">
        <v>103082.448</v>
      </c>
      <c r="J92" s="27">
        <v>107991.367</v>
      </c>
      <c r="K92" s="27">
        <v>121947.56299999999</v>
      </c>
      <c r="L92" s="27">
        <v>133365.60800000001</v>
      </c>
      <c r="M92" s="27">
        <v>154316.147</v>
      </c>
    </row>
    <row r="93" spans="1:13" x14ac:dyDescent="0.25">
      <c r="A93" s="53" t="s">
        <v>13736</v>
      </c>
      <c r="B93" s="27">
        <v>129697.447</v>
      </c>
      <c r="C93" s="27">
        <v>169944.63399999999</v>
      </c>
      <c r="D93" s="27">
        <v>161914.106</v>
      </c>
      <c r="E93" s="27">
        <v>214485.74299999999</v>
      </c>
      <c r="F93" s="27">
        <v>235645.72</v>
      </c>
      <c r="G93" s="27">
        <v>251053.932</v>
      </c>
      <c r="H93" s="27">
        <v>270918.63699999999</v>
      </c>
      <c r="I93" s="27">
        <v>286003.05800000002</v>
      </c>
      <c r="J93" s="27">
        <v>307070.45199999999</v>
      </c>
      <c r="K93" s="27">
        <v>336548.81900000002</v>
      </c>
      <c r="L93" s="27">
        <v>358945.43599999999</v>
      </c>
      <c r="M93" s="27">
        <v>370656.64</v>
      </c>
    </row>
    <row r="94" spans="1:13" x14ac:dyDescent="0.25">
      <c r="A94" s="53" t="s">
        <v>13737</v>
      </c>
      <c r="B94" s="27">
        <v>143726.59599999999</v>
      </c>
      <c r="C94" s="27">
        <v>164045.44399999999</v>
      </c>
      <c r="D94" s="27">
        <v>171484.704</v>
      </c>
      <c r="E94" s="27">
        <v>193801.61199999999</v>
      </c>
      <c r="F94" s="27">
        <v>217517.014</v>
      </c>
      <c r="G94" s="27">
        <v>247024.51300000001</v>
      </c>
      <c r="H94" s="27">
        <v>250073.908</v>
      </c>
      <c r="I94" s="27">
        <v>272854.11300000001</v>
      </c>
      <c r="J94" s="27">
        <v>314628.75300000003</v>
      </c>
      <c r="K94" s="27">
        <v>340672.45400000003</v>
      </c>
      <c r="L94" s="27">
        <v>363329.68900000001</v>
      </c>
      <c r="M94" s="27">
        <v>395194.09299999999</v>
      </c>
    </row>
    <row r="95" spans="1:13" x14ac:dyDescent="0.25">
      <c r="A95" s="53" t="s">
        <v>13738</v>
      </c>
      <c r="B95" s="27">
        <v>188022.50399999999</v>
      </c>
      <c r="C95" s="27">
        <v>240114.068</v>
      </c>
      <c r="D95" s="27">
        <v>202957.745</v>
      </c>
      <c r="E95" s="27">
        <v>234401.29</v>
      </c>
      <c r="F95" s="27">
        <v>241430.571</v>
      </c>
      <c r="G95" s="27">
        <v>269183.37</v>
      </c>
      <c r="H95" s="27">
        <v>295991.00199999998</v>
      </c>
      <c r="I95" s="27">
        <v>313356.31</v>
      </c>
      <c r="J95" s="27">
        <v>337462.94099999999</v>
      </c>
      <c r="K95" s="27">
        <v>318688.34999999998</v>
      </c>
      <c r="L95" s="27">
        <v>374100.57699999999</v>
      </c>
      <c r="M95" s="27">
        <v>413374.14500000002</v>
      </c>
    </row>
    <row r="96" spans="1:13" x14ac:dyDescent="0.25">
      <c r="A96" s="53" t="s">
        <v>13739</v>
      </c>
      <c r="B96" s="27">
        <v>1998793.4450000001</v>
      </c>
      <c r="C96" s="27">
        <v>3284129.8590000002</v>
      </c>
      <c r="D96" s="27">
        <v>4207960.7</v>
      </c>
      <c r="E96" s="27">
        <v>4558711.9550000001</v>
      </c>
      <c r="F96" s="27">
        <v>3105210.64</v>
      </c>
      <c r="G96" s="27">
        <v>2261616.8539999998</v>
      </c>
      <c r="H96" s="27">
        <v>1170225.2949999999</v>
      </c>
      <c r="I96" s="27">
        <v>1322937.213</v>
      </c>
      <c r="J96" s="27">
        <v>2018615.3810000001</v>
      </c>
      <c r="K96" s="27">
        <v>2253991.8229999999</v>
      </c>
      <c r="L96" s="27">
        <v>1923264.781</v>
      </c>
      <c r="M96" s="27">
        <v>3380278.023</v>
      </c>
    </row>
    <row r="97" spans="1:13" x14ac:dyDescent="0.25">
      <c r="A97" s="53" t="s">
        <v>13740</v>
      </c>
      <c r="B97" s="27">
        <v>120603.174</v>
      </c>
      <c r="C97" s="27">
        <v>484044.29599999997</v>
      </c>
      <c r="D97" s="27">
        <v>446417.446</v>
      </c>
      <c r="E97" s="27">
        <v>492322.37199999997</v>
      </c>
      <c r="F97" s="27">
        <v>651855.36300000001</v>
      </c>
      <c r="G97" s="27">
        <v>742360.05799999996</v>
      </c>
      <c r="H97" s="27">
        <v>651452.74699999997</v>
      </c>
      <c r="I97" s="27">
        <v>464272.95400000003</v>
      </c>
      <c r="J97" s="27">
        <v>501935.14500000002</v>
      </c>
      <c r="K97" s="27">
        <v>505888.766</v>
      </c>
      <c r="L97" s="27">
        <v>498996.09499999997</v>
      </c>
      <c r="M97" s="27">
        <v>531995.46699999995</v>
      </c>
    </row>
    <row r="98" spans="1:13" x14ac:dyDescent="0.25">
      <c r="A98" s="53" t="s">
        <v>13741</v>
      </c>
      <c r="B98" s="27">
        <v>151776.997</v>
      </c>
      <c r="C98" s="27">
        <v>196566.17300000001</v>
      </c>
      <c r="D98" s="27">
        <v>282974.57799999998</v>
      </c>
      <c r="E98" s="27">
        <v>340331.70299999998</v>
      </c>
      <c r="F98" s="27">
        <v>382850.152</v>
      </c>
      <c r="G98" s="27">
        <v>403200.19799999997</v>
      </c>
      <c r="H98" s="27">
        <v>398026.86499999999</v>
      </c>
      <c r="I98" s="27">
        <v>434005.99200000003</v>
      </c>
      <c r="J98" s="27">
        <v>518216.43699999998</v>
      </c>
      <c r="K98" s="27">
        <v>478813.984</v>
      </c>
      <c r="L98" s="27">
        <v>502983.98499999999</v>
      </c>
      <c r="M98" s="27">
        <v>568039.47900000005</v>
      </c>
    </row>
    <row r="99" spans="1:13" x14ac:dyDescent="0.25">
      <c r="A99" s="53" t="s">
        <v>13742</v>
      </c>
      <c r="B99" s="27">
        <v>71690.248000000007</v>
      </c>
      <c r="C99" s="27">
        <v>87440.188999999998</v>
      </c>
      <c r="D99" s="27">
        <v>113710.039</v>
      </c>
      <c r="E99" s="27">
        <v>116857.371</v>
      </c>
      <c r="F99" s="27">
        <v>124879.91</v>
      </c>
      <c r="G99" s="27">
        <v>129131.372</v>
      </c>
      <c r="H99" s="27">
        <v>142361.163</v>
      </c>
      <c r="I99" s="27">
        <v>148765.61799999999</v>
      </c>
      <c r="J99" s="27">
        <v>157793.93700000001</v>
      </c>
      <c r="K99" s="27">
        <v>172413.51699999999</v>
      </c>
      <c r="L99" s="27">
        <v>178128.326</v>
      </c>
      <c r="M99" s="27">
        <v>215526.70699999999</v>
      </c>
    </row>
    <row r="100" spans="1:13" x14ac:dyDescent="0.25">
      <c r="A100" s="53" t="s">
        <v>13743</v>
      </c>
      <c r="B100" s="27">
        <v>95661.968999999997</v>
      </c>
      <c r="C100" s="27">
        <v>116022.92200000001</v>
      </c>
      <c r="D100" s="27">
        <v>122127.05</v>
      </c>
      <c r="E100" s="27">
        <v>132637.337</v>
      </c>
      <c r="F100" s="27">
        <v>151621.06599999999</v>
      </c>
      <c r="G100" s="27">
        <v>156442.07699999999</v>
      </c>
      <c r="H100" s="27">
        <v>151641.33300000001</v>
      </c>
      <c r="I100" s="27">
        <v>167593.13800000001</v>
      </c>
      <c r="J100" s="27">
        <v>180667.198</v>
      </c>
      <c r="K100" s="27">
        <v>181679.76500000001</v>
      </c>
      <c r="L100" s="27">
        <v>197036.39499999999</v>
      </c>
      <c r="M100" s="27">
        <v>222773.42600000001</v>
      </c>
    </row>
    <row r="101" spans="1:13" x14ac:dyDescent="0.25">
      <c r="A101" s="53" t="s">
        <v>13744</v>
      </c>
      <c r="B101" s="27">
        <v>51645.72</v>
      </c>
      <c r="C101" s="27">
        <v>63044.061999999998</v>
      </c>
      <c r="D101" s="27">
        <v>77468.286999999997</v>
      </c>
      <c r="E101" s="27">
        <v>92709.308999999994</v>
      </c>
      <c r="F101" s="27">
        <v>100262.38099999999</v>
      </c>
      <c r="G101" s="27">
        <v>106588.173</v>
      </c>
      <c r="H101" s="27">
        <v>111352.50900000001</v>
      </c>
      <c r="I101" s="27">
        <v>115994.51</v>
      </c>
      <c r="J101" s="27">
        <v>123680.946</v>
      </c>
      <c r="K101" s="27">
        <v>130113.651</v>
      </c>
      <c r="L101" s="27">
        <v>147398.33900000001</v>
      </c>
      <c r="M101" s="27">
        <v>177320.17</v>
      </c>
    </row>
    <row r="102" spans="1:13" x14ac:dyDescent="0.25">
      <c r="A102" s="53" t="s">
        <v>13745</v>
      </c>
      <c r="B102" s="27">
        <v>217550.06099999999</v>
      </c>
      <c r="C102" s="27">
        <v>288714.66800000001</v>
      </c>
      <c r="D102" s="27">
        <v>307585.43599999999</v>
      </c>
      <c r="E102" s="27">
        <v>367180.65100000001</v>
      </c>
      <c r="F102" s="27">
        <v>422860.82500000001</v>
      </c>
      <c r="G102" s="27">
        <v>450581.826</v>
      </c>
      <c r="H102" s="27">
        <v>482341.49300000002</v>
      </c>
      <c r="I102" s="27">
        <v>556079.07900000003</v>
      </c>
      <c r="J102" s="27">
        <v>621322.23</v>
      </c>
      <c r="K102" s="27">
        <v>721854.95700000005</v>
      </c>
      <c r="L102" s="27">
        <v>780339.40599999996</v>
      </c>
      <c r="M102" s="27">
        <v>860167.54799999995</v>
      </c>
    </row>
    <row r="103" spans="1:13" x14ac:dyDescent="0.25">
      <c r="A103" s="53" t="s">
        <v>13746</v>
      </c>
      <c r="B103" s="27">
        <v>69653.712</v>
      </c>
      <c r="C103" s="27">
        <v>76808.244000000006</v>
      </c>
      <c r="D103" s="27">
        <v>84610.153000000006</v>
      </c>
      <c r="E103" s="27">
        <v>106738.401</v>
      </c>
      <c r="F103" s="27">
        <v>112260.226</v>
      </c>
      <c r="G103" s="27">
        <v>120605.21400000001</v>
      </c>
      <c r="H103" s="27">
        <v>126316.39599999999</v>
      </c>
      <c r="I103" s="27">
        <v>139915.804</v>
      </c>
      <c r="J103" s="27">
        <v>152316.08499999999</v>
      </c>
      <c r="K103" s="27">
        <v>177140.7</v>
      </c>
      <c r="L103" s="27">
        <v>193669.481</v>
      </c>
      <c r="M103" s="27">
        <v>216518.72</v>
      </c>
    </row>
    <row r="104" spans="1:13" x14ac:dyDescent="0.25">
      <c r="A104" s="53" t="s">
        <v>13747</v>
      </c>
      <c r="B104" s="27">
        <v>306445.62900000002</v>
      </c>
      <c r="C104" s="27">
        <v>382724.18300000002</v>
      </c>
      <c r="D104" s="27">
        <v>382668.59</v>
      </c>
      <c r="E104" s="27">
        <v>481445.75699999998</v>
      </c>
      <c r="F104" s="27">
        <v>529533.37399999995</v>
      </c>
      <c r="G104" s="27">
        <v>627692.74899999995</v>
      </c>
      <c r="H104" s="27">
        <v>625010.37199999997</v>
      </c>
      <c r="I104" s="27">
        <v>697064.39</v>
      </c>
      <c r="J104" s="27">
        <v>678368.495</v>
      </c>
      <c r="K104" s="27">
        <v>691801.40800000005</v>
      </c>
      <c r="L104" s="27">
        <v>727697.29500000004</v>
      </c>
      <c r="M104" s="27">
        <v>1001862.277</v>
      </c>
    </row>
    <row r="105" spans="1:13" x14ac:dyDescent="0.25">
      <c r="A105" s="53" t="s">
        <v>13748</v>
      </c>
      <c r="B105" s="27">
        <v>849636.54500000004</v>
      </c>
      <c r="C105" s="27">
        <v>1123369.7009999999</v>
      </c>
      <c r="D105" s="27">
        <v>1310792.426</v>
      </c>
      <c r="E105" s="27">
        <v>1440639.1540000001</v>
      </c>
      <c r="F105" s="27">
        <v>1591039.6229999999</v>
      </c>
      <c r="G105" s="27">
        <v>1762124.6470000001</v>
      </c>
      <c r="H105" s="27">
        <v>1891521.7290000001</v>
      </c>
      <c r="I105" s="27">
        <v>1979493.3859999999</v>
      </c>
      <c r="J105" s="27">
        <v>1882624.2919999999</v>
      </c>
      <c r="K105" s="27">
        <v>2070850.9990000001</v>
      </c>
      <c r="L105" s="27">
        <v>2273503.6519999998</v>
      </c>
      <c r="M105" s="27">
        <v>2350463.023</v>
      </c>
    </row>
    <row r="106" spans="1:13" x14ac:dyDescent="0.25">
      <c r="A106" s="53" t="s">
        <v>13749</v>
      </c>
      <c r="B106" s="27">
        <v>42984.726999999999</v>
      </c>
      <c r="C106" s="27">
        <v>53568.894999999997</v>
      </c>
      <c r="D106" s="27">
        <v>57651.15</v>
      </c>
      <c r="E106" s="27">
        <v>73383.502999999997</v>
      </c>
      <c r="F106" s="27">
        <v>75976.150999999998</v>
      </c>
      <c r="G106" s="27">
        <v>79329.713000000003</v>
      </c>
      <c r="H106" s="27">
        <v>84732.260999999999</v>
      </c>
      <c r="I106" s="27">
        <v>93869.192999999999</v>
      </c>
      <c r="J106" s="27">
        <v>95521.842000000004</v>
      </c>
      <c r="K106" s="27">
        <v>99805.225999999995</v>
      </c>
      <c r="L106" s="27">
        <v>107486.636</v>
      </c>
      <c r="M106" s="27">
        <v>135619.96100000001</v>
      </c>
    </row>
    <row r="107" spans="1:13" x14ac:dyDescent="0.25">
      <c r="A107" s="53" t="s">
        <v>13750</v>
      </c>
      <c r="B107" s="27">
        <v>82028.98</v>
      </c>
      <c r="C107" s="27">
        <v>97911.217999999993</v>
      </c>
      <c r="D107" s="27">
        <v>88901.547999999995</v>
      </c>
      <c r="E107" s="27">
        <v>68872.286999999997</v>
      </c>
      <c r="F107" s="27">
        <v>80542.191999999995</v>
      </c>
      <c r="G107" s="27">
        <v>80511.710999999996</v>
      </c>
      <c r="H107" s="27">
        <v>102309.851</v>
      </c>
      <c r="I107" s="27">
        <v>107712.765</v>
      </c>
      <c r="J107" s="27">
        <v>111075.389</v>
      </c>
      <c r="K107" s="27">
        <v>129499.22100000001</v>
      </c>
      <c r="L107" s="27">
        <v>134332.609</v>
      </c>
      <c r="M107" s="27">
        <v>152509.179</v>
      </c>
    </row>
    <row r="108" spans="1:13" x14ac:dyDescent="0.25">
      <c r="A108" s="53" t="s">
        <v>3402</v>
      </c>
      <c r="B108" s="27">
        <v>32589.772000000001</v>
      </c>
      <c r="C108" s="27">
        <v>44743.46</v>
      </c>
      <c r="D108" s="27">
        <v>45849.190999999999</v>
      </c>
      <c r="E108" s="27">
        <v>50959.432000000001</v>
      </c>
      <c r="F108" s="27">
        <v>58162.186999999998</v>
      </c>
      <c r="G108" s="27">
        <v>60551.332000000002</v>
      </c>
      <c r="H108" s="27">
        <v>59570.396000000001</v>
      </c>
      <c r="I108" s="27">
        <v>61997.462</v>
      </c>
      <c r="J108" s="27">
        <v>63037.928</v>
      </c>
      <c r="K108" s="27">
        <v>65856.850999999995</v>
      </c>
      <c r="L108" s="27">
        <v>63113.819000000003</v>
      </c>
      <c r="M108" s="27">
        <v>85808.930999999997</v>
      </c>
    </row>
    <row r="109" spans="1:13" x14ac:dyDescent="0.25">
      <c r="A109" s="53" t="s">
        <v>13751</v>
      </c>
      <c r="B109" s="27">
        <v>48746.682999999997</v>
      </c>
      <c r="C109" s="27">
        <v>60860.006000000001</v>
      </c>
      <c r="D109" s="27">
        <v>78581.994000000006</v>
      </c>
      <c r="E109" s="27">
        <v>84513.097999999998</v>
      </c>
      <c r="F109" s="27">
        <v>84833.657999999996</v>
      </c>
      <c r="G109" s="27">
        <v>90422.331999999995</v>
      </c>
      <c r="H109" s="27">
        <v>89822.519</v>
      </c>
      <c r="I109" s="27">
        <v>99877.356</v>
      </c>
      <c r="J109" s="27">
        <v>104579.052</v>
      </c>
      <c r="K109" s="27">
        <v>115620.82</v>
      </c>
      <c r="L109" s="27">
        <v>122251.02099999999</v>
      </c>
      <c r="M109" s="27">
        <v>138073.554</v>
      </c>
    </row>
    <row r="110" spans="1:13" x14ac:dyDescent="0.25">
      <c r="A110" s="53" t="s">
        <v>13752</v>
      </c>
      <c r="B110" s="27">
        <v>89745.308000000005</v>
      </c>
      <c r="C110" s="27">
        <v>112560.961</v>
      </c>
      <c r="D110" s="27">
        <v>137652.13200000001</v>
      </c>
      <c r="E110" s="27">
        <v>180234.14300000001</v>
      </c>
      <c r="F110" s="27">
        <v>182212.424</v>
      </c>
      <c r="G110" s="27">
        <v>196730.617</v>
      </c>
      <c r="H110" s="27">
        <v>197968.652</v>
      </c>
      <c r="I110" s="27">
        <v>218569.03200000001</v>
      </c>
      <c r="J110" s="27">
        <v>224322.28599999999</v>
      </c>
      <c r="K110" s="27">
        <v>230653.88099999999</v>
      </c>
      <c r="L110" s="27">
        <v>252816.79699999999</v>
      </c>
      <c r="M110" s="27">
        <v>266376.70699999999</v>
      </c>
    </row>
    <row r="111" spans="1:13" x14ac:dyDescent="0.25">
      <c r="A111" s="53" t="s">
        <v>13753</v>
      </c>
      <c r="B111" s="27">
        <v>205324.579</v>
      </c>
      <c r="C111" s="27">
        <v>246870.837</v>
      </c>
      <c r="D111" s="27">
        <v>318287.64</v>
      </c>
      <c r="E111" s="27">
        <v>380686.658</v>
      </c>
      <c r="F111" s="27">
        <v>368575.61800000002</v>
      </c>
      <c r="G111" s="27">
        <v>390961.04800000001</v>
      </c>
      <c r="H111" s="27">
        <v>449071.35499999998</v>
      </c>
      <c r="I111" s="27">
        <v>495747.10700000002</v>
      </c>
      <c r="J111" s="27">
        <v>493720.011</v>
      </c>
      <c r="K111" s="27">
        <v>500460.39</v>
      </c>
      <c r="L111" s="27">
        <v>556266.76199999999</v>
      </c>
      <c r="M111" s="27">
        <v>625198.549</v>
      </c>
    </row>
    <row r="112" spans="1:13" x14ac:dyDescent="0.25">
      <c r="A112" s="53" t="s">
        <v>13754</v>
      </c>
      <c r="B112" s="27">
        <v>647439.91</v>
      </c>
      <c r="C112" s="27">
        <v>889481.08700000006</v>
      </c>
      <c r="D112" s="27">
        <v>853164.94</v>
      </c>
      <c r="E112" s="27">
        <v>1229929.351</v>
      </c>
      <c r="F112" s="27">
        <v>1264411.3259999999</v>
      </c>
      <c r="G112" s="27">
        <v>1414754.423</v>
      </c>
      <c r="H112" s="27">
        <v>1316859.655</v>
      </c>
      <c r="I112" s="27">
        <v>1526356.939</v>
      </c>
      <c r="J112" s="27">
        <v>1428779.55</v>
      </c>
      <c r="K112" s="27">
        <v>1502524.7549999999</v>
      </c>
      <c r="L112" s="27">
        <v>1432216.9350000001</v>
      </c>
      <c r="M112" s="27">
        <v>1544675.041</v>
      </c>
    </row>
    <row r="113" spans="1:13" x14ac:dyDescent="0.25">
      <c r="A113" s="53" t="s">
        <v>13755</v>
      </c>
      <c r="B113" s="27">
        <v>124713.917</v>
      </c>
      <c r="C113" s="27">
        <v>175843.93400000001</v>
      </c>
      <c r="D113" s="27">
        <v>157439.568</v>
      </c>
      <c r="E113" s="27">
        <v>182256.859</v>
      </c>
      <c r="F113" s="27">
        <v>206792.43100000001</v>
      </c>
      <c r="G113" s="27">
        <v>231558.89300000001</v>
      </c>
      <c r="H113" s="27">
        <v>250252.31599999999</v>
      </c>
      <c r="I113" s="27">
        <v>236248.15400000001</v>
      </c>
      <c r="J113" s="27">
        <v>275566.99099999998</v>
      </c>
      <c r="K113" s="27">
        <v>259772.535</v>
      </c>
      <c r="L113" s="27">
        <v>274498.97600000002</v>
      </c>
      <c r="M113" s="27">
        <v>311334.94199999998</v>
      </c>
    </row>
    <row r="114" spans="1:13" x14ac:dyDescent="0.25">
      <c r="A114" s="53" t="s">
        <v>3641</v>
      </c>
      <c r="B114" s="27">
        <v>50168821.174999997</v>
      </c>
      <c r="C114" s="27">
        <v>55528640.112999998</v>
      </c>
      <c r="D114" s="27">
        <v>55551837.614</v>
      </c>
      <c r="E114" s="27">
        <v>63829864.295999996</v>
      </c>
      <c r="F114" s="27">
        <v>67418893.741999999</v>
      </c>
      <c r="G114" s="27">
        <v>67076904.141000003</v>
      </c>
      <c r="H114" s="27">
        <v>70234306.331</v>
      </c>
      <c r="I114" s="27">
        <v>73225448.957000002</v>
      </c>
      <c r="J114" s="27">
        <v>78155386.452999994</v>
      </c>
      <c r="K114" s="27">
        <v>84566042.783999994</v>
      </c>
      <c r="L114" s="27">
        <v>91773536.185000002</v>
      </c>
      <c r="M114" s="27">
        <v>103281436.04099999</v>
      </c>
    </row>
    <row r="115" spans="1:13" x14ac:dyDescent="0.25">
      <c r="A115" s="53" t="s">
        <v>13756</v>
      </c>
      <c r="B115" s="27">
        <v>251450.32699999999</v>
      </c>
      <c r="C115" s="27">
        <v>330199.17499999999</v>
      </c>
      <c r="D115" s="27">
        <v>374854.60700000002</v>
      </c>
      <c r="E115" s="27">
        <v>400950.06800000003</v>
      </c>
      <c r="F115" s="27">
        <v>459510.03</v>
      </c>
      <c r="G115" s="27">
        <v>492407.65500000003</v>
      </c>
      <c r="H115" s="27">
        <v>476290.68800000002</v>
      </c>
      <c r="I115" s="27">
        <v>495881.46799999999</v>
      </c>
      <c r="J115" s="27">
        <v>529373.82499999995</v>
      </c>
      <c r="K115" s="27">
        <v>560803.20900000003</v>
      </c>
      <c r="L115" s="27">
        <v>621102.28</v>
      </c>
      <c r="M115" s="27">
        <v>686279.19799999997</v>
      </c>
    </row>
    <row r="116" spans="1:13" x14ac:dyDescent="0.25">
      <c r="A116" s="53" t="s">
        <v>13757</v>
      </c>
      <c r="B116" s="27">
        <v>65053.946000000004</v>
      </c>
      <c r="C116" s="27">
        <v>82097.811000000002</v>
      </c>
      <c r="D116" s="27">
        <v>85759.587</v>
      </c>
      <c r="E116" s="27">
        <v>96880.191000000006</v>
      </c>
      <c r="F116" s="27">
        <v>117725.443</v>
      </c>
      <c r="G116" s="27">
        <v>122658.122</v>
      </c>
      <c r="H116" s="27">
        <v>141135.397</v>
      </c>
      <c r="I116" s="27">
        <v>153885.07199999999</v>
      </c>
      <c r="J116" s="27">
        <v>129462.84299999999</v>
      </c>
      <c r="K116" s="27">
        <v>140342.28</v>
      </c>
      <c r="L116" s="27">
        <v>148824.40900000001</v>
      </c>
      <c r="M116" s="27">
        <v>176217.18100000001</v>
      </c>
    </row>
    <row r="117" spans="1:13" x14ac:dyDescent="0.25">
      <c r="A117" s="53" t="s">
        <v>13758</v>
      </c>
      <c r="B117" s="27">
        <v>271610.91100000002</v>
      </c>
      <c r="C117" s="27">
        <v>301986.80900000001</v>
      </c>
      <c r="D117" s="27">
        <v>297319.47899999999</v>
      </c>
      <c r="E117" s="27">
        <v>360983.44</v>
      </c>
      <c r="F117" s="27">
        <v>389379.02399999998</v>
      </c>
      <c r="G117" s="27">
        <v>380953.52</v>
      </c>
      <c r="H117" s="27">
        <v>410786.315</v>
      </c>
      <c r="I117" s="27">
        <v>459062.84499999997</v>
      </c>
      <c r="J117" s="27">
        <v>502003.67800000001</v>
      </c>
      <c r="K117" s="27">
        <v>551175.41</v>
      </c>
      <c r="L117" s="27">
        <v>565974.79299999995</v>
      </c>
      <c r="M117" s="27">
        <v>595826.60699999996</v>
      </c>
    </row>
    <row r="118" spans="1:13" x14ac:dyDescent="0.25">
      <c r="A118" s="53" t="s">
        <v>13759</v>
      </c>
      <c r="B118" s="27">
        <v>69664.385999999999</v>
      </c>
      <c r="C118" s="27">
        <v>86306.236999999994</v>
      </c>
      <c r="D118" s="27">
        <v>106711.367</v>
      </c>
      <c r="E118" s="27">
        <v>128949.704</v>
      </c>
      <c r="F118" s="27">
        <v>121116.962</v>
      </c>
      <c r="G118" s="27">
        <v>123218.93399999999</v>
      </c>
      <c r="H118" s="27">
        <v>135685.09400000001</v>
      </c>
      <c r="I118" s="27">
        <v>142266.628</v>
      </c>
      <c r="J118" s="27">
        <v>152077.288</v>
      </c>
      <c r="K118" s="27">
        <v>168136.69699999999</v>
      </c>
      <c r="L118" s="27">
        <v>185693.57800000001</v>
      </c>
      <c r="M118" s="27">
        <v>207005.201</v>
      </c>
    </row>
    <row r="119" spans="1:13" x14ac:dyDescent="0.25">
      <c r="A119" s="53" t="s">
        <v>13760</v>
      </c>
      <c r="B119" s="27">
        <v>128636.70299999999</v>
      </c>
      <c r="C119" s="27">
        <v>169382.95499999999</v>
      </c>
      <c r="D119" s="27">
        <v>152004.53400000001</v>
      </c>
      <c r="E119" s="27">
        <v>157882.74</v>
      </c>
      <c r="F119" s="27">
        <v>187770.356</v>
      </c>
      <c r="G119" s="27">
        <v>195941.329</v>
      </c>
      <c r="H119" s="27">
        <v>212324.372</v>
      </c>
      <c r="I119" s="27">
        <v>234351.277</v>
      </c>
      <c r="J119" s="27">
        <v>247213.902</v>
      </c>
      <c r="K119" s="27">
        <v>278281.58199999999</v>
      </c>
      <c r="L119" s="27">
        <v>293887.37599999999</v>
      </c>
      <c r="M119" s="27">
        <v>341652.22200000001</v>
      </c>
    </row>
    <row r="120" spans="1:13" x14ac:dyDescent="0.25">
      <c r="A120" s="53" t="s">
        <v>13761</v>
      </c>
      <c r="B120" s="27">
        <v>73846.168000000005</v>
      </c>
      <c r="C120" s="27">
        <v>73077.687000000005</v>
      </c>
      <c r="D120" s="27">
        <v>77206.686000000002</v>
      </c>
      <c r="E120" s="27">
        <v>92626.065000000002</v>
      </c>
      <c r="F120" s="27">
        <v>112456.91099999999</v>
      </c>
      <c r="G120" s="27">
        <v>117036.947</v>
      </c>
      <c r="H120" s="27">
        <v>126321.701</v>
      </c>
      <c r="I120" s="27">
        <v>131745.351</v>
      </c>
      <c r="J120" s="27">
        <v>136543.03</v>
      </c>
      <c r="K120" s="27">
        <v>172500.95800000001</v>
      </c>
      <c r="L120" s="27">
        <v>172050.68299999999</v>
      </c>
      <c r="M120" s="27">
        <v>186533.353</v>
      </c>
    </row>
    <row r="121" spans="1:13" x14ac:dyDescent="0.25">
      <c r="A121" s="53" t="s">
        <v>13762</v>
      </c>
      <c r="B121" s="27">
        <v>78083.915999999997</v>
      </c>
      <c r="C121" s="27">
        <v>116017.15700000001</v>
      </c>
      <c r="D121" s="27">
        <v>109590.05100000001</v>
      </c>
      <c r="E121" s="27">
        <v>140184.67300000001</v>
      </c>
      <c r="F121" s="27">
        <v>149447.035</v>
      </c>
      <c r="G121" s="27">
        <v>157336.845</v>
      </c>
      <c r="H121" s="27">
        <v>170246.13099999999</v>
      </c>
      <c r="I121" s="27">
        <v>183333.826</v>
      </c>
      <c r="J121" s="27">
        <v>200293.196</v>
      </c>
      <c r="K121" s="27">
        <v>212574.842</v>
      </c>
      <c r="L121" s="27">
        <v>219411.58900000001</v>
      </c>
      <c r="M121" s="27">
        <v>252421.954</v>
      </c>
    </row>
    <row r="122" spans="1:13" x14ac:dyDescent="0.25">
      <c r="A122" s="53" t="s">
        <v>4165</v>
      </c>
      <c r="B122" s="27">
        <v>578337.19799999997</v>
      </c>
      <c r="C122" s="27">
        <v>770401.03700000001</v>
      </c>
      <c r="D122" s="27">
        <v>811867.125</v>
      </c>
      <c r="E122" s="27">
        <v>1010620.258</v>
      </c>
      <c r="F122" s="27">
        <v>975797.54099999997</v>
      </c>
      <c r="G122" s="27">
        <v>949019.80599999998</v>
      </c>
      <c r="H122" s="27">
        <v>1027339.95</v>
      </c>
      <c r="I122" s="27">
        <v>1092154.7779999999</v>
      </c>
      <c r="J122" s="27">
        <v>1123079.4939999999</v>
      </c>
      <c r="K122" s="27">
        <v>1225443.9080000001</v>
      </c>
      <c r="L122" s="27">
        <v>1320369.2879999999</v>
      </c>
      <c r="M122" s="27">
        <v>1426984.3459999999</v>
      </c>
    </row>
    <row r="123" spans="1:13" x14ac:dyDescent="0.25">
      <c r="A123" s="53" t="s">
        <v>13763</v>
      </c>
      <c r="B123" s="27">
        <v>76686.165999999997</v>
      </c>
      <c r="C123" s="27">
        <v>98728.668999999994</v>
      </c>
      <c r="D123" s="27">
        <v>97519.642999999996</v>
      </c>
      <c r="E123" s="27">
        <v>108043.901</v>
      </c>
      <c r="F123" s="27">
        <v>136558.21100000001</v>
      </c>
      <c r="G123" s="27">
        <v>139060.46400000001</v>
      </c>
      <c r="H123" s="27">
        <v>142490.87400000001</v>
      </c>
      <c r="I123" s="27">
        <v>150838.40900000001</v>
      </c>
      <c r="J123" s="27">
        <v>157104.41899999999</v>
      </c>
      <c r="K123" s="27">
        <v>163872.671</v>
      </c>
      <c r="L123" s="27">
        <v>175059.04300000001</v>
      </c>
      <c r="M123" s="27">
        <v>199541.32399999999</v>
      </c>
    </row>
    <row r="124" spans="1:13" x14ac:dyDescent="0.25">
      <c r="A124" s="53" t="s">
        <v>13764</v>
      </c>
      <c r="B124" s="27">
        <v>314535.23</v>
      </c>
      <c r="C124" s="27">
        <v>559052.38399999996</v>
      </c>
      <c r="D124" s="27">
        <v>590572.41599999997</v>
      </c>
      <c r="E124" s="27">
        <v>722104.23699999996</v>
      </c>
      <c r="F124" s="27">
        <v>662828.10100000002</v>
      </c>
      <c r="G124" s="27">
        <v>761204.46600000001</v>
      </c>
      <c r="H124" s="27">
        <v>547294.55299999996</v>
      </c>
      <c r="I124" s="27">
        <v>445555.00699999998</v>
      </c>
      <c r="J124" s="27">
        <v>823935.75800000003</v>
      </c>
      <c r="K124" s="27">
        <v>956463.78500000003</v>
      </c>
      <c r="L124" s="27">
        <v>832242.80200000003</v>
      </c>
      <c r="M124" s="27">
        <v>1031905.063</v>
      </c>
    </row>
    <row r="125" spans="1:13" x14ac:dyDescent="0.25">
      <c r="A125" s="53" t="s">
        <v>13765</v>
      </c>
      <c r="B125" s="27">
        <v>193863.21299999999</v>
      </c>
      <c r="C125" s="27">
        <v>268715.59899999999</v>
      </c>
      <c r="D125" s="27">
        <v>318300.06699999998</v>
      </c>
      <c r="E125" s="27">
        <v>326203.47600000002</v>
      </c>
      <c r="F125" s="27">
        <v>370897.34499999997</v>
      </c>
      <c r="G125" s="27">
        <v>444179.58600000001</v>
      </c>
      <c r="H125" s="27">
        <v>446859.10700000002</v>
      </c>
      <c r="I125" s="27">
        <v>384151.95699999999</v>
      </c>
      <c r="J125" s="27">
        <v>382992.27600000001</v>
      </c>
      <c r="K125" s="27">
        <v>439399.85600000003</v>
      </c>
      <c r="L125" s="27">
        <v>374196.29499999998</v>
      </c>
      <c r="M125" s="27">
        <v>407145.83600000001</v>
      </c>
    </row>
    <row r="126" spans="1:13" x14ac:dyDescent="0.25">
      <c r="A126" s="53" t="s">
        <v>13766</v>
      </c>
      <c r="B126" s="27">
        <v>65376.313000000002</v>
      </c>
      <c r="C126" s="27">
        <v>87397.543999999994</v>
      </c>
      <c r="D126" s="27">
        <v>86264.62</v>
      </c>
      <c r="E126" s="27">
        <v>104747.696</v>
      </c>
      <c r="F126" s="27">
        <v>123218.764</v>
      </c>
      <c r="G126" s="27">
        <v>155312.731</v>
      </c>
      <c r="H126" s="27">
        <v>127340.94899999999</v>
      </c>
      <c r="I126" s="27">
        <v>122726.47</v>
      </c>
      <c r="J126" s="27">
        <v>138110.12100000001</v>
      </c>
      <c r="K126" s="27">
        <v>150012.38399999999</v>
      </c>
      <c r="L126" s="27">
        <v>157255.848</v>
      </c>
      <c r="M126" s="27">
        <v>185816.959</v>
      </c>
    </row>
    <row r="127" spans="1:13" x14ac:dyDescent="0.25">
      <c r="A127" s="53" t="s">
        <v>13767</v>
      </c>
      <c r="B127" s="27">
        <v>83501.322</v>
      </c>
      <c r="C127" s="27">
        <v>98262.362999999998</v>
      </c>
      <c r="D127" s="27">
        <v>107787.238</v>
      </c>
      <c r="E127" s="27">
        <v>126286.473</v>
      </c>
      <c r="F127" s="27">
        <v>146110.467</v>
      </c>
      <c r="G127" s="27">
        <v>149508.986</v>
      </c>
      <c r="H127" s="27">
        <v>163635.826</v>
      </c>
      <c r="I127" s="27">
        <v>172832.69099999999</v>
      </c>
      <c r="J127" s="27">
        <v>181770.71299999999</v>
      </c>
      <c r="K127" s="27">
        <v>191908.86300000001</v>
      </c>
      <c r="L127" s="27">
        <v>208637.255</v>
      </c>
      <c r="M127" s="27">
        <v>237314.01199999999</v>
      </c>
    </row>
    <row r="128" spans="1:13" x14ac:dyDescent="0.25">
      <c r="A128" s="53" t="s">
        <v>13768</v>
      </c>
      <c r="B128" s="27">
        <v>162583.16500000001</v>
      </c>
      <c r="C128" s="27">
        <v>181581.663</v>
      </c>
      <c r="D128" s="27">
        <v>187652.125</v>
      </c>
      <c r="E128" s="27">
        <v>216457.26</v>
      </c>
      <c r="F128" s="27">
        <v>257234.04</v>
      </c>
      <c r="G128" s="27">
        <v>265932.03100000002</v>
      </c>
      <c r="H128" s="27">
        <v>284029.73300000001</v>
      </c>
      <c r="I128" s="27">
        <v>314681.52899999998</v>
      </c>
      <c r="J128" s="27">
        <v>331771.375</v>
      </c>
      <c r="K128" s="27">
        <v>349719.049</v>
      </c>
      <c r="L128" s="27">
        <v>376603.11599999998</v>
      </c>
      <c r="M128" s="27">
        <v>423053.804</v>
      </c>
    </row>
    <row r="129" spans="1:13" x14ac:dyDescent="0.25">
      <c r="A129" s="53" t="s">
        <v>13769</v>
      </c>
      <c r="B129" s="27">
        <v>108879.053</v>
      </c>
      <c r="C129" s="27">
        <v>129552.808</v>
      </c>
      <c r="D129" s="27">
        <v>142978.81099999999</v>
      </c>
      <c r="E129" s="27">
        <v>172809.954</v>
      </c>
      <c r="F129" s="27">
        <v>190869.71599999999</v>
      </c>
      <c r="G129" s="27">
        <v>193791.33499999999</v>
      </c>
      <c r="H129" s="27">
        <v>206312.196</v>
      </c>
      <c r="I129" s="27">
        <v>235478.492</v>
      </c>
      <c r="J129" s="27">
        <v>251748.36900000001</v>
      </c>
      <c r="K129" s="27">
        <v>280976.01799999998</v>
      </c>
      <c r="L129" s="27">
        <v>302084.69500000001</v>
      </c>
      <c r="M129" s="27">
        <v>334131.304</v>
      </c>
    </row>
    <row r="130" spans="1:13" x14ac:dyDescent="0.25">
      <c r="A130" s="53" t="s">
        <v>13770</v>
      </c>
      <c r="B130" s="27">
        <v>42612.81</v>
      </c>
      <c r="C130" s="27">
        <v>55371.921000000002</v>
      </c>
      <c r="D130" s="27">
        <v>60507.625</v>
      </c>
      <c r="E130" s="27">
        <v>73866.178</v>
      </c>
      <c r="F130" s="27">
        <v>84210.182000000001</v>
      </c>
      <c r="G130" s="27">
        <v>84629.548999999999</v>
      </c>
      <c r="H130" s="27">
        <v>93402.683000000005</v>
      </c>
      <c r="I130" s="27">
        <v>101297.216</v>
      </c>
      <c r="J130" s="27">
        <v>117748.398</v>
      </c>
      <c r="K130" s="27">
        <v>121770.97100000001</v>
      </c>
      <c r="L130" s="27">
        <v>127894.564</v>
      </c>
      <c r="M130" s="27">
        <v>136609.07699999999</v>
      </c>
    </row>
    <row r="131" spans="1:13" x14ac:dyDescent="0.25">
      <c r="A131" s="53" t="s">
        <v>13771</v>
      </c>
      <c r="B131" s="27">
        <v>48369.96</v>
      </c>
      <c r="C131" s="27">
        <v>62113.497000000003</v>
      </c>
      <c r="D131" s="27">
        <v>62377.754999999997</v>
      </c>
      <c r="E131" s="27">
        <v>83929.274999999994</v>
      </c>
      <c r="F131" s="27">
        <v>74698.679000000004</v>
      </c>
      <c r="G131" s="27">
        <v>105001.34</v>
      </c>
      <c r="H131" s="27">
        <v>99257.354000000007</v>
      </c>
      <c r="I131" s="27">
        <v>96376.357999999993</v>
      </c>
      <c r="J131" s="27">
        <v>101822.52</v>
      </c>
      <c r="K131" s="27">
        <v>114106.41899999999</v>
      </c>
      <c r="L131" s="27">
        <v>133792.853</v>
      </c>
      <c r="M131" s="27">
        <v>175041.60699999999</v>
      </c>
    </row>
    <row r="132" spans="1:13" x14ac:dyDescent="0.25">
      <c r="A132" s="53" t="s">
        <v>13772</v>
      </c>
      <c r="B132" s="27">
        <v>237077.84899999999</v>
      </c>
      <c r="C132" s="27">
        <v>294162.65100000001</v>
      </c>
      <c r="D132" s="27">
        <v>275456.18699999998</v>
      </c>
      <c r="E132" s="27">
        <v>327177.033</v>
      </c>
      <c r="F132" s="27">
        <v>366628.14</v>
      </c>
      <c r="G132" s="27">
        <v>382963.31099999999</v>
      </c>
      <c r="H132" s="27">
        <v>423684.46</v>
      </c>
      <c r="I132" s="27">
        <v>463248.10399999999</v>
      </c>
      <c r="J132" s="27">
        <v>537079.02</v>
      </c>
      <c r="K132" s="27">
        <v>594241.53500000003</v>
      </c>
      <c r="L132" s="27">
        <v>652925.73899999994</v>
      </c>
      <c r="M132" s="27">
        <v>758035.60400000005</v>
      </c>
    </row>
    <row r="133" spans="1:13" x14ac:dyDescent="0.25">
      <c r="A133" s="53" t="s">
        <v>13773</v>
      </c>
      <c r="B133" s="27">
        <v>84359.202000000005</v>
      </c>
      <c r="C133" s="27">
        <v>142177.79800000001</v>
      </c>
      <c r="D133" s="27">
        <v>128599.349</v>
      </c>
      <c r="E133" s="27">
        <v>152594.10800000001</v>
      </c>
      <c r="F133" s="27">
        <v>189774.761</v>
      </c>
      <c r="G133" s="27">
        <v>201236.87</v>
      </c>
      <c r="H133" s="27">
        <v>215986.682</v>
      </c>
      <c r="I133" s="27">
        <v>338883.63099999999</v>
      </c>
      <c r="J133" s="27">
        <v>247784.77</v>
      </c>
      <c r="K133" s="27">
        <v>192217.02900000001</v>
      </c>
      <c r="L133" s="27">
        <v>218671.72399999999</v>
      </c>
      <c r="M133" s="27">
        <v>239943.81099999999</v>
      </c>
    </row>
    <row r="134" spans="1:13" x14ac:dyDescent="0.25">
      <c r="A134" s="53" t="s">
        <v>13774</v>
      </c>
      <c r="B134" s="27">
        <v>350169.14799999999</v>
      </c>
      <c r="C134" s="27">
        <v>539753.87199999997</v>
      </c>
      <c r="D134" s="27">
        <v>558291.20700000005</v>
      </c>
      <c r="E134" s="27">
        <v>540069.255</v>
      </c>
      <c r="F134" s="27">
        <v>710995.28500000003</v>
      </c>
      <c r="G134" s="27">
        <v>710973.15599999996</v>
      </c>
      <c r="H134" s="27">
        <v>657169.84900000005</v>
      </c>
      <c r="I134" s="27">
        <v>746603.38399999996</v>
      </c>
      <c r="J134" s="27">
        <v>936724.06299999997</v>
      </c>
      <c r="K134" s="27">
        <v>1021258.2560000001</v>
      </c>
      <c r="L134" s="27">
        <v>941045.63</v>
      </c>
      <c r="M134" s="27">
        <v>1098392.3959999999</v>
      </c>
    </row>
    <row r="135" spans="1:13" x14ac:dyDescent="0.25">
      <c r="A135" s="53" t="s">
        <v>13775</v>
      </c>
      <c r="B135" s="27">
        <v>58573.097999999998</v>
      </c>
      <c r="C135" s="27">
        <v>76575.774999999994</v>
      </c>
      <c r="D135" s="27">
        <v>81782.498999999996</v>
      </c>
      <c r="E135" s="27">
        <v>99627.247000000003</v>
      </c>
      <c r="F135" s="27">
        <v>107191.701</v>
      </c>
      <c r="G135" s="27">
        <v>114685.246</v>
      </c>
      <c r="H135" s="27">
        <v>118660.607</v>
      </c>
      <c r="I135" s="27">
        <v>123846.88499999999</v>
      </c>
      <c r="J135" s="27">
        <v>133877.29800000001</v>
      </c>
      <c r="K135" s="27">
        <v>151464.73499999999</v>
      </c>
      <c r="L135" s="27">
        <v>158633.04500000001</v>
      </c>
      <c r="M135" s="27">
        <v>185410.261</v>
      </c>
    </row>
    <row r="136" spans="1:13" x14ac:dyDescent="0.25">
      <c r="A136" s="53" t="s">
        <v>13776</v>
      </c>
      <c r="B136" s="27">
        <v>78559.014999999999</v>
      </c>
      <c r="C136" s="27">
        <v>74985.349000000002</v>
      </c>
      <c r="D136" s="27">
        <v>87490.82</v>
      </c>
      <c r="E136" s="27">
        <v>106102.43700000001</v>
      </c>
      <c r="F136" s="27">
        <v>121454.754</v>
      </c>
      <c r="G136" s="27">
        <v>130830.93</v>
      </c>
      <c r="H136" s="27">
        <v>172384.875</v>
      </c>
      <c r="I136" s="27">
        <v>186573.97500000001</v>
      </c>
      <c r="J136" s="27">
        <v>188174.68400000001</v>
      </c>
      <c r="K136" s="27">
        <v>196337.69699999999</v>
      </c>
      <c r="L136" s="27">
        <v>205138.19399999999</v>
      </c>
      <c r="M136" s="27">
        <v>229208.97899999999</v>
      </c>
    </row>
    <row r="137" spans="1:13" x14ac:dyDescent="0.25">
      <c r="A137" s="53" t="s">
        <v>13777</v>
      </c>
      <c r="B137" s="27">
        <v>102019.917</v>
      </c>
      <c r="C137" s="27">
        <v>262260.17499999999</v>
      </c>
      <c r="D137" s="27">
        <v>227714.22</v>
      </c>
      <c r="E137" s="27">
        <v>256607.266</v>
      </c>
      <c r="F137" s="27">
        <v>302306.61200000002</v>
      </c>
      <c r="G137" s="27">
        <v>310199.815</v>
      </c>
      <c r="H137" s="27">
        <v>297879.59899999999</v>
      </c>
      <c r="I137" s="27">
        <v>298330.99599999998</v>
      </c>
      <c r="J137" s="27">
        <v>330707.81099999999</v>
      </c>
      <c r="K137" s="27">
        <v>302862.98700000002</v>
      </c>
      <c r="L137" s="27">
        <v>306779.20199999999</v>
      </c>
      <c r="M137" s="27">
        <v>205655.739</v>
      </c>
    </row>
    <row r="138" spans="1:13" x14ac:dyDescent="0.25">
      <c r="A138" s="53" t="s">
        <v>13778</v>
      </c>
      <c r="B138" s="27">
        <v>73588.236999999994</v>
      </c>
      <c r="C138" s="27">
        <v>85445.782999999996</v>
      </c>
      <c r="D138" s="27">
        <v>99087.494999999995</v>
      </c>
      <c r="E138" s="27">
        <v>110166.212</v>
      </c>
      <c r="F138" s="27">
        <v>119411.65700000001</v>
      </c>
      <c r="G138" s="27">
        <v>113916.735</v>
      </c>
      <c r="H138" s="27">
        <v>124236.454</v>
      </c>
      <c r="I138" s="27">
        <v>143100.96</v>
      </c>
      <c r="J138" s="27">
        <v>166520.804</v>
      </c>
      <c r="K138" s="27">
        <v>179335.80900000001</v>
      </c>
      <c r="L138" s="27">
        <v>195752.003</v>
      </c>
      <c r="M138" s="27">
        <v>232660.62400000001</v>
      </c>
    </row>
    <row r="139" spans="1:13" x14ac:dyDescent="0.25">
      <c r="A139" s="53" t="s">
        <v>13779</v>
      </c>
      <c r="B139" s="27">
        <v>76901.217999999993</v>
      </c>
      <c r="C139" s="27">
        <v>93572.516000000003</v>
      </c>
      <c r="D139" s="27">
        <v>104080.982</v>
      </c>
      <c r="E139" s="27">
        <v>120398.141</v>
      </c>
      <c r="F139" s="27">
        <v>106016.056</v>
      </c>
      <c r="G139" s="27">
        <v>123154.40300000001</v>
      </c>
      <c r="H139" s="27">
        <v>142465.07800000001</v>
      </c>
      <c r="I139" s="27">
        <v>163113.003</v>
      </c>
      <c r="J139" s="27">
        <v>169685.177</v>
      </c>
      <c r="K139" s="27">
        <v>176953.93100000001</v>
      </c>
      <c r="L139" s="27">
        <v>198106.9</v>
      </c>
      <c r="M139" s="27">
        <v>240826.098</v>
      </c>
    </row>
    <row r="140" spans="1:13" x14ac:dyDescent="0.25">
      <c r="A140" s="53" t="s">
        <v>1580</v>
      </c>
      <c r="B140" s="27">
        <v>134967.39300000001</v>
      </c>
      <c r="C140" s="27">
        <v>148196.886</v>
      </c>
      <c r="D140" s="27">
        <v>153344.93400000001</v>
      </c>
      <c r="E140" s="27">
        <v>181429.15400000001</v>
      </c>
      <c r="F140" s="27">
        <v>190357.18799999999</v>
      </c>
      <c r="G140" s="27">
        <v>221320.12700000001</v>
      </c>
      <c r="H140" s="27">
        <v>251015.78400000001</v>
      </c>
      <c r="I140" s="27">
        <v>276115.17800000001</v>
      </c>
      <c r="J140" s="27">
        <v>280115.44799999997</v>
      </c>
      <c r="K140" s="27">
        <v>307361.14899999998</v>
      </c>
      <c r="L140" s="27">
        <v>409619.39</v>
      </c>
      <c r="M140" s="27">
        <v>385506.66399999999</v>
      </c>
    </row>
    <row r="141" spans="1:13" x14ac:dyDescent="0.25">
      <c r="A141" s="53" t="s">
        <v>1980</v>
      </c>
      <c r="B141" s="27">
        <v>5123255.7410000004</v>
      </c>
      <c r="C141" s="27">
        <v>5539887.9670000002</v>
      </c>
      <c r="D141" s="27">
        <v>5835746.2010000004</v>
      </c>
      <c r="E141" s="27">
        <v>6705376.8219999997</v>
      </c>
      <c r="F141" s="27">
        <v>7353244.6330000004</v>
      </c>
      <c r="G141" s="27">
        <v>7581092.2699999996</v>
      </c>
      <c r="H141" s="27">
        <v>8110722.0159999998</v>
      </c>
      <c r="I141" s="27">
        <v>8947813.4920000006</v>
      </c>
      <c r="J141" s="27">
        <v>10042234.073999999</v>
      </c>
      <c r="K141" s="27">
        <v>10697930.579</v>
      </c>
      <c r="L141" s="27">
        <v>11828925.841</v>
      </c>
      <c r="M141" s="27">
        <v>13493364.054</v>
      </c>
    </row>
    <row r="142" spans="1:13" x14ac:dyDescent="0.25">
      <c r="A142" s="53" t="s">
        <v>2033</v>
      </c>
      <c r="B142" s="27">
        <v>108567.53599999999</v>
      </c>
      <c r="C142" s="27">
        <v>124340.196</v>
      </c>
      <c r="D142" s="27">
        <v>139877.19699999999</v>
      </c>
      <c r="E142" s="27">
        <v>191785.37599999999</v>
      </c>
      <c r="F142" s="27">
        <v>185433.28</v>
      </c>
      <c r="G142" s="27">
        <v>224231.96400000001</v>
      </c>
      <c r="H142" s="27">
        <v>247397.73699999999</v>
      </c>
      <c r="I142" s="27">
        <v>266844.21100000001</v>
      </c>
      <c r="J142" s="27">
        <v>281340.36099999998</v>
      </c>
      <c r="K142" s="27">
        <v>315223.755</v>
      </c>
      <c r="L142" s="27">
        <v>416439.87599999999</v>
      </c>
      <c r="M142" s="27">
        <v>522405.21100000001</v>
      </c>
    </row>
    <row r="143" spans="1:13" x14ac:dyDescent="0.25">
      <c r="A143" s="53" t="s">
        <v>13780</v>
      </c>
      <c r="B143" s="27">
        <v>124720.311</v>
      </c>
      <c r="C143" s="27">
        <v>148512.239</v>
      </c>
      <c r="D143" s="27">
        <v>153466.60800000001</v>
      </c>
      <c r="E143" s="27">
        <v>183166.92300000001</v>
      </c>
      <c r="F143" s="27">
        <v>200639.22099999999</v>
      </c>
      <c r="G143" s="27">
        <v>209781.26300000001</v>
      </c>
      <c r="H143" s="27">
        <v>226193.11</v>
      </c>
      <c r="I143" s="27">
        <v>247658.41399999999</v>
      </c>
      <c r="J143" s="27">
        <v>268479.74099999998</v>
      </c>
      <c r="K143" s="27">
        <v>275046.321</v>
      </c>
      <c r="L143" s="27">
        <v>325083.92800000001</v>
      </c>
      <c r="M143" s="27">
        <v>353071.266</v>
      </c>
    </row>
    <row r="144" spans="1:13" x14ac:dyDescent="0.25">
      <c r="A144" s="53" t="s">
        <v>13781</v>
      </c>
      <c r="B144" s="27">
        <v>174393.565</v>
      </c>
      <c r="C144" s="27">
        <v>205883.49</v>
      </c>
      <c r="D144" s="27">
        <v>222388.95800000001</v>
      </c>
      <c r="E144" s="27">
        <v>258591.78200000001</v>
      </c>
      <c r="F144" s="27">
        <v>267044.28100000002</v>
      </c>
      <c r="G144" s="27">
        <v>307048.799</v>
      </c>
      <c r="H144" s="27">
        <v>327059.47100000002</v>
      </c>
      <c r="I144" s="27">
        <v>347759.29700000002</v>
      </c>
      <c r="J144" s="27">
        <v>347040.14199999999</v>
      </c>
      <c r="K144" s="27">
        <v>369912.21399999998</v>
      </c>
      <c r="L144" s="27">
        <v>410235.96799999999</v>
      </c>
      <c r="M144" s="27">
        <v>453297.53700000001</v>
      </c>
    </row>
    <row r="145" spans="1:13" x14ac:dyDescent="0.25">
      <c r="A145" s="53" t="s">
        <v>13782</v>
      </c>
      <c r="B145" s="27">
        <v>73318.051999999996</v>
      </c>
      <c r="C145" s="27">
        <v>83313.421000000002</v>
      </c>
      <c r="D145" s="27">
        <v>93127.228000000003</v>
      </c>
      <c r="E145" s="27">
        <v>123944.836</v>
      </c>
      <c r="F145" s="27">
        <v>132111.549</v>
      </c>
      <c r="G145" s="27">
        <v>142421.408</v>
      </c>
      <c r="H145" s="27">
        <v>151484.09</v>
      </c>
      <c r="I145" s="27">
        <v>162996.212</v>
      </c>
      <c r="J145" s="27">
        <v>178392.53200000001</v>
      </c>
      <c r="K145" s="27">
        <v>199851.35800000001</v>
      </c>
      <c r="L145" s="27">
        <v>227485.42300000001</v>
      </c>
      <c r="M145" s="27">
        <v>236787.802</v>
      </c>
    </row>
    <row r="146" spans="1:13" x14ac:dyDescent="0.25">
      <c r="A146" s="53" t="s">
        <v>13783</v>
      </c>
      <c r="B146" s="27">
        <v>76327.456999999995</v>
      </c>
      <c r="C146" s="27">
        <v>82426.823000000004</v>
      </c>
      <c r="D146" s="27">
        <v>87502.129000000001</v>
      </c>
      <c r="E146" s="27">
        <v>114094.69500000001</v>
      </c>
      <c r="F146" s="27">
        <v>119516.992</v>
      </c>
      <c r="G146" s="27">
        <v>126537.008</v>
      </c>
      <c r="H146" s="27">
        <v>136168.86600000001</v>
      </c>
      <c r="I146" s="27">
        <v>150906.05300000001</v>
      </c>
      <c r="J146" s="27">
        <v>159894.73000000001</v>
      </c>
      <c r="K146" s="27">
        <v>158893.91800000001</v>
      </c>
      <c r="L146" s="27">
        <v>182150.62100000001</v>
      </c>
      <c r="M146" s="27">
        <v>208476.682</v>
      </c>
    </row>
    <row r="147" spans="1:13" x14ac:dyDescent="0.25">
      <c r="A147" s="53" t="s">
        <v>13784</v>
      </c>
      <c r="B147" s="27">
        <v>147252.38</v>
      </c>
      <c r="C147" s="27">
        <v>187539.32399999999</v>
      </c>
      <c r="D147" s="27">
        <v>176930.44099999999</v>
      </c>
      <c r="E147" s="27">
        <v>209439.40700000001</v>
      </c>
      <c r="F147" s="27">
        <v>205851.96</v>
      </c>
      <c r="G147" s="27">
        <v>248326.61</v>
      </c>
      <c r="H147" s="27">
        <v>270760.32000000001</v>
      </c>
      <c r="I147" s="27">
        <v>299920.21399999998</v>
      </c>
      <c r="J147" s="27">
        <v>309570.326</v>
      </c>
      <c r="K147" s="27">
        <v>311625.78399999999</v>
      </c>
      <c r="L147" s="27">
        <v>348377.15</v>
      </c>
      <c r="M147" s="27">
        <v>393852.02799999999</v>
      </c>
    </row>
    <row r="148" spans="1:13" x14ac:dyDescent="0.25">
      <c r="A148" s="53" t="s">
        <v>13785</v>
      </c>
      <c r="B148" s="27">
        <v>74442.172000000006</v>
      </c>
      <c r="C148" s="27">
        <v>82346.918000000005</v>
      </c>
      <c r="D148" s="27">
        <v>86658.676999999996</v>
      </c>
      <c r="E148" s="27">
        <v>102877.78</v>
      </c>
      <c r="F148" s="27">
        <v>110652.842</v>
      </c>
      <c r="G148" s="27">
        <v>123235.227</v>
      </c>
      <c r="H148" s="27">
        <v>129566.253</v>
      </c>
      <c r="I148" s="27">
        <v>148455.20600000001</v>
      </c>
      <c r="J148" s="27">
        <v>153494.63099999999</v>
      </c>
      <c r="K148" s="27">
        <v>173355.11499999999</v>
      </c>
      <c r="L148" s="27">
        <v>194764.33600000001</v>
      </c>
      <c r="M148" s="27">
        <v>202859.421</v>
      </c>
    </row>
    <row r="149" spans="1:13" x14ac:dyDescent="0.25">
      <c r="A149" s="53" t="s">
        <v>13786</v>
      </c>
      <c r="B149" s="27">
        <v>102813.61</v>
      </c>
      <c r="C149" s="27">
        <v>109555.89200000001</v>
      </c>
      <c r="D149" s="27">
        <v>115387.673</v>
      </c>
      <c r="E149" s="27">
        <v>131071.57799999999</v>
      </c>
      <c r="F149" s="27">
        <v>139438.334</v>
      </c>
      <c r="G149" s="27">
        <v>145930.432</v>
      </c>
      <c r="H149" s="27">
        <v>164378.86900000001</v>
      </c>
      <c r="I149" s="27">
        <v>171778.36</v>
      </c>
      <c r="J149" s="27">
        <v>204459.568</v>
      </c>
      <c r="K149" s="27">
        <v>261537.022</v>
      </c>
      <c r="L149" s="27">
        <v>290184.39199999999</v>
      </c>
      <c r="M149" s="27">
        <v>329091.96100000001</v>
      </c>
    </row>
    <row r="150" spans="1:13" x14ac:dyDescent="0.25">
      <c r="A150" s="53" t="s">
        <v>13787</v>
      </c>
      <c r="B150" s="27">
        <v>241464.86799999999</v>
      </c>
      <c r="C150" s="27">
        <v>282703.39399999997</v>
      </c>
      <c r="D150" s="27">
        <v>308533.712</v>
      </c>
      <c r="E150" s="27">
        <v>403929.20400000003</v>
      </c>
      <c r="F150" s="27">
        <v>436625.36099999998</v>
      </c>
      <c r="G150" s="27">
        <v>467659.89500000002</v>
      </c>
      <c r="H150" s="27">
        <v>501716.81800000003</v>
      </c>
      <c r="I150" s="27">
        <v>530589.75600000005</v>
      </c>
      <c r="J150" s="27">
        <v>547431.99100000004</v>
      </c>
      <c r="K150" s="27">
        <v>576395.24399999995</v>
      </c>
      <c r="L150" s="27">
        <v>636429.15500000003</v>
      </c>
      <c r="M150" s="27">
        <v>732355.77099999995</v>
      </c>
    </row>
    <row r="151" spans="1:13" x14ac:dyDescent="0.25">
      <c r="A151" s="53" t="s">
        <v>13788</v>
      </c>
      <c r="B151" s="27">
        <v>66010.25</v>
      </c>
      <c r="C151" s="27">
        <v>81866.633000000002</v>
      </c>
      <c r="D151" s="27">
        <v>89963.698999999993</v>
      </c>
      <c r="E151" s="27">
        <v>109951.416</v>
      </c>
      <c r="F151" s="27">
        <v>116627.764</v>
      </c>
      <c r="G151" s="27">
        <v>124280.413</v>
      </c>
      <c r="H151" s="27">
        <v>140162.37599999999</v>
      </c>
      <c r="I151" s="27">
        <v>155127.242</v>
      </c>
      <c r="J151" s="27">
        <v>177731.81400000001</v>
      </c>
      <c r="K151" s="27">
        <v>205385.217</v>
      </c>
      <c r="L151" s="27">
        <v>262115.014</v>
      </c>
      <c r="M151" s="27">
        <v>327768.09999999998</v>
      </c>
    </row>
    <row r="152" spans="1:13" x14ac:dyDescent="0.25">
      <c r="A152" s="53" t="s">
        <v>4975</v>
      </c>
      <c r="B152" s="27">
        <v>59706.16</v>
      </c>
      <c r="C152" s="27">
        <v>67668.404999999999</v>
      </c>
      <c r="D152" s="27">
        <v>74576.650999999998</v>
      </c>
      <c r="E152" s="27">
        <v>93160.061000000002</v>
      </c>
      <c r="F152" s="27">
        <v>94080.697</v>
      </c>
      <c r="G152" s="27">
        <v>100433.908</v>
      </c>
      <c r="H152" s="27">
        <v>110516.936</v>
      </c>
      <c r="I152" s="27">
        <v>119130.318</v>
      </c>
      <c r="J152" s="27">
        <v>139073.851</v>
      </c>
      <c r="K152" s="27">
        <v>143843.576</v>
      </c>
      <c r="L152" s="27">
        <v>165075.31700000001</v>
      </c>
      <c r="M152" s="27">
        <v>178971.58199999999</v>
      </c>
    </row>
    <row r="153" spans="1:13" x14ac:dyDescent="0.25">
      <c r="A153" s="53" t="s">
        <v>13789</v>
      </c>
      <c r="B153" s="27">
        <v>55009.764000000003</v>
      </c>
      <c r="C153" s="27">
        <v>65905.164000000004</v>
      </c>
      <c r="D153" s="27">
        <v>69882.024999999994</v>
      </c>
      <c r="E153" s="27">
        <v>81508.101999999999</v>
      </c>
      <c r="F153" s="27">
        <v>86482.150999999998</v>
      </c>
      <c r="G153" s="27">
        <v>97451.41</v>
      </c>
      <c r="H153" s="27">
        <v>103629.489</v>
      </c>
      <c r="I153" s="27">
        <v>116502.19100000001</v>
      </c>
      <c r="J153" s="27">
        <v>111043.337</v>
      </c>
      <c r="K153" s="27">
        <v>118911.948</v>
      </c>
      <c r="L153" s="27">
        <v>129282.38499999999</v>
      </c>
      <c r="M153" s="27">
        <v>143945.31299999999</v>
      </c>
    </row>
    <row r="154" spans="1:13" x14ac:dyDescent="0.25">
      <c r="A154" s="53" t="s">
        <v>13790</v>
      </c>
      <c r="B154" s="27">
        <v>583793.45299999998</v>
      </c>
      <c r="C154" s="27">
        <v>709883.60600000003</v>
      </c>
      <c r="D154" s="27">
        <v>798053.27899999998</v>
      </c>
      <c r="E154" s="27">
        <v>891428.35</v>
      </c>
      <c r="F154" s="27">
        <v>1056559.2779999999</v>
      </c>
      <c r="G154" s="27">
        <v>1192555.0649999999</v>
      </c>
      <c r="H154" s="27">
        <v>1246638.7579999999</v>
      </c>
      <c r="I154" s="27">
        <v>1337352.8419999999</v>
      </c>
      <c r="J154" s="27">
        <v>1413516.7109999999</v>
      </c>
      <c r="K154" s="27">
        <v>1491621.0460000001</v>
      </c>
      <c r="L154" s="27">
        <v>1659692.605</v>
      </c>
      <c r="M154" s="27">
        <v>1949340.7209999999</v>
      </c>
    </row>
    <row r="155" spans="1:13" x14ac:dyDescent="0.25">
      <c r="A155" s="53" t="s">
        <v>13791</v>
      </c>
      <c r="B155" s="27">
        <v>53598.697999999997</v>
      </c>
      <c r="C155" s="27">
        <v>63784.968999999997</v>
      </c>
      <c r="D155" s="27">
        <v>44327.648999999998</v>
      </c>
      <c r="E155" s="27">
        <v>57573.197999999997</v>
      </c>
      <c r="F155" s="27">
        <v>69372.423999999999</v>
      </c>
      <c r="G155" s="27">
        <v>66599.267999999996</v>
      </c>
      <c r="H155" s="27">
        <v>76698.732000000004</v>
      </c>
      <c r="I155" s="27">
        <v>80633.032999999996</v>
      </c>
      <c r="J155" s="27">
        <v>82186.104000000007</v>
      </c>
      <c r="K155" s="27">
        <v>84901.896999999997</v>
      </c>
      <c r="L155" s="27">
        <v>95862.819000000003</v>
      </c>
      <c r="M155" s="27">
        <v>105495.79399999999</v>
      </c>
    </row>
    <row r="156" spans="1:13" x14ac:dyDescent="0.25">
      <c r="A156" s="53" t="s">
        <v>13792</v>
      </c>
      <c r="B156" s="27">
        <v>440767.45199999999</v>
      </c>
      <c r="C156" s="27">
        <v>503715.61800000002</v>
      </c>
      <c r="D156" s="27">
        <v>506916.13900000002</v>
      </c>
      <c r="E156" s="27">
        <v>871618.81900000002</v>
      </c>
      <c r="F156" s="27">
        <v>577255.91500000004</v>
      </c>
      <c r="G156" s="27">
        <v>640889.76199999999</v>
      </c>
      <c r="H156" s="27">
        <v>789271.49199999997</v>
      </c>
      <c r="I156" s="27">
        <v>932174.73899999994</v>
      </c>
      <c r="J156" s="27">
        <v>913952.26599999995</v>
      </c>
      <c r="K156" s="27">
        <v>755091.10100000002</v>
      </c>
      <c r="L156" s="27">
        <v>881811.75699999998</v>
      </c>
      <c r="M156" s="27">
        <v>1433439.844</v>
      </c>
    </row>
    <row r="157" spans="1:13" x14ac:dyDescent="0.25">
      <c r="A157" s="53" t="s">
        <v>13793</v>
      </c>
      <c r="B157" s="27">
        <v>161293.15900000001</v>
      </c>
      <c r="C157" s="27">
        <v>190905.603</v>
      </c>
      <c r="D157" s="27">
        <v>232238.18400000001</v>
      </c>
      <c r="E157" s="27">
        <v>262214.12099999998</v>
      </c>
      <c r="F157" s="27">
        <v>301312.72600000002</v>
      </c>
      <c r="G157" s="27">
        <v>324961.85200000001</v>
      </c>
      <c r="H157" s="27">
        <v>318316.08199999999</v>
      </c>
      <c r="I157" s="27">
        <v>358270.99699999997</v>
      </c>
      <c r="J157" s="27">
        <v>357706.45199999999</v>
      </c>
      <c r="K157" s="27">
        <v>368872.79300000001</v>
      </c>
      <c r="L157" s="27">
        <v>438581.58399999997</v>
      </c>
      <c r="M157" s="27">
        <v>444235.78600000002</v>
      </c>
    </row>
    <row r="158" spans="1:13" x14ac:dyDescent="0.25">
      <c r="A158" s="53" t="s">
        <v>13794</v>
      </c>
      <c r="B158" s="27">
        <v>180873.25099999999</v>
      </c>
      <c r="C158" s="27">
        <v>209295.07699999999</v>
      </c>
      <c r="D158" s="27">
        <v>224991.927</v>
      </c>
      <c r="E158" s="27">
        <v>287539.565</v>
      </c>
      <c r="F158" s="27">
        <v>320451.01500000001</v>
      </c>
      <c r="G158" s="27">
        <v>379314.44500000001</v>
      </c>
      <c r="H158" s="27">
        <v>432588.24200000003</v>
      </c>
      <c r="I158" s="27">
        <v>443365.38699999999</v>
      </c>
      <c r="J158" s="27">
        <v>422972.07</v>
      </c>
      <c r="K158" s="27">
        <v>433938.554</v>
      </c>
      <c r="L158" s="27">
        <v>531634.67000000004</v>
      </c>
      <c r="M158" s="27">
        <v>643132.32400000002</v>
      </c>
    </row>
    <row r="159" spans="1:13" x14ac:dyDescent="0.25">
      <c r="A159" s="53" t="s">
        <v>13795</v>
      </c>
      <c r="B159" s="27">
        <v>361812.74599999998</v>
      </c>
      <c r="C159" s="27">
        <v>360712.70799999998</v>
      </c>
      <c r="D159" s="27">
        <v>364444.62800000003</v>
      </c>
      <c r="E159" s="27">
        <v>560154.07900000003</v>
      </c>
      <c r="F159" s="27">
        <v>531841.66</v>
      </c>
      <c r="G159" s="27">
        <v>518609.64500000002</v>
      </c>
      <c r="H159" s="27">
        <v>660477.34600000002</v>
      </c>
      <c r="I159" s="27">
        <v>609254.69799999997</v>
      </c>
      <c r="J159" s="27">
        <v>566617.64099999995</v>
      </c>
      <c r="K159" s="27">
        <v>573058.147</v>
      </c>
      <c r="L159" s="27">
        <v>692396.93099999998</v>
      </c>
      <c r="M159" s="27">
        <v>745403.09900000005</v>
      </c>
    </row>
    <row r="160" spans="1:13" x14ac:dyDescent="0.25">
      <c r="A160" s="53" t="s">
        <v>13796</v>
      </c>
      <c r="B160" s="27">
        <v>576867.40399999998</v>
      </c>
      <c r="C160" s="27">
        <v>527859.18900000001</v>
      </c>
      <c r="D160" s="27">
        <v>467570.87599999999</v>
      </c>
      <c r="E160" s="27">
        <v>454918.07199999999</v>
      </c>
      <c r="F160" s="27">
        <v>502846.788</v>
      </c>
      <c r="G160" s="27">
        <v>475343.57799999998</v>
      </c>
      <c r="H160" s="27">
        <v>590295.39099999995</v>
      </c>
      <c r="I160" s="27">
        <v>666123.18299999996</v>
      </c>
      <c r="J160" s="27">
        <v>591445.69400000002</v>
      </c>
      <c r="K160" s="27">
        <v>543379.67599999998</v>
      </c>
      <c r="L160" s="27">
        <v>627559.57799999998</v>
      </c>
      <c r="M160" s="27">
        <v>688370.09299999999</v>
      </c>
    </row>
    <row r="161" spans="1:13" x14ac:dyDescent="0.25">
      <c r="A161" s="53" t="s">
        <v>13797</v>
      </c>
      <c r="B161" s="27">
        <v>842407.86899999995</v>
      </c>
      <c r="C161" s="27">
        <v>1288182.4099999999</v>
      </c>
      <c r="D161" s="27">
        <v>2206575.7990000001</v>
      </c>
      <c r="E161" s="27">
        <v>3094031.2179999999</v>
      </c>
      <c r="F161" s="27">
        <v>3948811.4330000002</v>
      </c>
      <c r="G161" s="27">
        <v>3201407.6540000001</v>
      </c>
      <c r="H161" s="27">
        <v>2497077.5049999999</v>
      </c>
      <c r="I161" s="27">
        <v>2501059.781</v>
      </c>
      <c r="J161" s="27">
        <v>2723889.9619999998</v>
      </c>
      <c r="K161" s="27">
        <v>2776405.6159999999</v>
      </c>
      <c r="L161" s="27">
        <v>2559967.7170000002</v>
      </c>
      <c r="M161" s="27">
        <v>3120219.0959999999</v>
      </c>
    </row>
    <row r="162" spans="1:13" x14ac:dyDescent="0.25">
      <c r="A162" s="53" t="s">
        <v>13798</v>
      </c>
      <c r="B162" s="27">
        <v>95375.828999999998</v>
      </c>
      <c r="C162" s="27">
        <v>113266.50599999999</v>
      </c>
      <c r="D162" s="27">
        <v>130357.394</v>
      </c>
      <c r="E162" s="27">
        <v>154237.15900000001</v>
      </c>
      <c r="F162" s="27">
        <v>167160.74</v>
      </c>
      <c r="G162" s="27">
        <v>180984.61199999999</v>
      </c>
      <c r="H162" s="27">
        <v>180704.27600000001</v>
      </c>
      <c r="I162" s="27">
        <v>204750.747</v>
      </c>
      <c r="J162" s="27">
        <v>206730.02600000001</v>
      </c>
      <c r="K162" s="27">
        <v>213399.511</v>
      </c>
      <c r="L162" s="27">
        <v>228956.18700000001</v>
      </c>
      <c r="M162" s="27">
        <v>259019.584</v>
      </c>
    </row>
    <row r="163" spans="1:13" x14ac:dyDescent="0.25">
      <c r="A163" s="53" t="s">
        <v>1629</v>
      </c>
      <c r="B163" s="27">
        <v>4100512.6460000002</v>
      </c>
      <c r="C163" s="27">
        <v>4631458.585</v>
      </c>
      <c r="D163" s="27">
        <v>5114548.8710000003</v>
      </c>
      <c r="E163" s="27">
        <v>4900296.9460000005</v>
      </c>
      <c r="F163" s="27">
        <v>5772894.3859999999</v>
      </c>
      <c r="G163" s="27">
        <v>6222672.4579999996</v>
      </c>
      <c r="H163" s="27">
        <v>6718793.2089999998</v>
      </c>
      <c r="I163" s="27">
        <v>6980442.8130000001</v>
      </c>
      <c r="J163" s="27">
        <v>7522960.8530000001</v>
      </c>
      <c r="K163" s="27">
        <v>8163540.2769999998</v>
      </c>
      <c r="L163" s="27">
        <v>8117175.4160000002</v>
      </c>
      <c r="M163" s="27">
        <v>8939829.7780000009</v>
      </c>
    </row>
    <row r="164" spans="1:13" x14ac:dyDescent="0.25">
      <c r="A164" s="53" t="s">
        <v>13799</v>
      </c>
      <c r="B164" s="27">
        <v>111551.49099999999</v>
      </c>
      <c r="C164" s="27">
        <v>137033.995</v>
      </c>
      <c r="D164" s="27">
        <v>179067.48199999999</v>
      </c>
      <c r="E164" s="27">
        <v>209864.32500000001</v>
      </c>
      <c r="F164" s="27">
        <v>257291.75599999999</v>
      </c>
      <c r="G164" s="27">
        <v>302092.65500000003</v>
      </c>
      <c r="H164" s="27">
        <v>310093.51199999999</v>
      </c>
      <c r="I164" s="27">
        <v>351211.10600000003</v>
      </c>
      <c r="J164" s="27">
        <v>368823.10499999998</v>
      </c>
      <c r="K164" s="27">
        <v>415240.95699999999</v>
      </c>
      <c r="L164" s="27">
        <v>522861.32</v>
      </c>
      <c r="M164" s="27">
        <v>588032.29</v>
      </c>
    </row>
    <row r="165" spans="1:13" x14ac:dyDescent="0.25">
      <c r="A165" s="53" t="s">
        <v>13800</v>
      </c>
      <c r="B165" s="27">
        <v>133307.829</v>
      </c>
      <c r="C165" s="27">
        <v>169583.815</v>
      </c>
      <c r="D165" s="27">
        <v>203750.27100000001</v>
      </c>
      <c r="E165" s="27">
        <v>253554.10699999999</v>
      </c>
      <c r="F165" s="27">
        <v>251668.79800000001</v>
      </c>
      <c r="G165" s="27">
        <v>287174.065</v>
      </c>
      <c r="H165" s="27">
        <v>309983.04700000002</v>
      </c>
      <c r="I165" s="27">
        <v>332780.337</v>
      </c>
      <c r="J165" s="27">
        <v>305706.64799999999</v>
      </c>
      <c r="K165" s="27">
        <v>324422.26199999999</v>
      </c>
      <c r="L165" s="27">
        <v>366358.402</v>
      </c>
      <c r="M165" s="27">
        <v>363770.783</v>
      </c>
    </row>
    <row r="166" spans="1:13" x14ac:dyDescent="0.25">
      <c r="A166" s="53" t="s">
        <v>13801</v>
      </c>
      <c r="B166" s="27">
        <v>212960.70699999999</v>
      </c>
      <c r="C166" s="27">
        <v>185989.601</v>
      </c>
      <c r="D166" s="27">
        <v>176412.573</v>
      </c>
      <c r="E166" s="27">
        <v>230600.93100000001</v>
      </c>
      <c r="F166" s="27">
        <v>240324.08300000001</v>
      </c>
      <c r="G166" s="27">
        <v>257267.55900000001</v>
      </c>
      <c r="H166" s="27">
        <v>298797.79800000001</v>
      </c>
      <c r="I166" s="27">
        <v>277393.89</v>
      </c>
      <c r="J166" s="27">
        <v>260751.927</v>
      </c>
      <c r="K166" s="27">
        <v>220672.274</v>
      </c>
      <c r="L166" s="27">
        <v>267914.66499999998</v>
      </c>
      <c r="M166" s="27">
        <v>308632.69300000003</v>
      </c>
    </row>
    <row r="167" spans="1:13" x14ac:dyDescent="0.25">
      <c r="A167" s="53" t="s">
        <v>13802</v>
      </c>
      <c r="B167" s="27">
        <v>55948.161</v>
      </c>
      <c r="C167" s="27">
        <v>66433.747000000003</v>
      </c>
      <c r="D167" s="27">
        <v>67952.820999999996</v>
      </c>
      <c r="E167" s="27">
        <v>87331.823999999993</v>
      </c>
      <c r="F167" s="27">
        <v>91998.248999999996</v>
      </c>
      <c r="G167" s="27">
        <v>97996.343999999997</v>
      </c>
      <c r="H167" s="27">
        <v>120567.393</v>
      </c>
      <c r="I167" s="27">
        <v>144716.247</v>
      </c>
      <c r="J167" s="27">
        <v>118031.882</v>
      </c>
      <c r="K167" s="27">
        <v>123023.909</v>
      </c>
      <c r="L167" s="27">
        <v>138887.18900000001</v>
      </c>
      <c r="M167" s="27">
        <v>151969.21900000001</v>
      </c>
    </row>
    <row r="168" spans="1:13" x14ac:dyDescent="0.25">
      <c r="A168" s="53" t="s">
        <v>13803</v>
      </c>
      <c r="B168" s="27">
        <v>78845.131999999998</v>
      </c>
      <c r="C168" s="27">
        <v>88671.921000000002</v>
      </c>
      <c r="D168" s="27">
        <v>102505.746</v>
      </c>
      <c r="E168" s="27">
        <v>141328.745</v>
      </c>
      <c r="F168" s="27">
        <v>139405.399</v>
      </c>
      <c r="G168" s="27">
        <v>147606.50899999999</v>
      </c>
      <c r="H168" s="27">
        <v>164989.13</v>
      </c>
      <c r="I168" s="27">
        <v>176250.44</v>
      </c>
      <c r="J168" s="27">
        <v>207731.38</v>
      </c>
      <c r="K168" s="27">
        <v>203160.24299999999</v>
      </c>
      <c r="L168" s="27">
        <v>233042.26300000001</v>
      </c>
      <c r="M168" s="27">
        <v>250547.554</v>
      </c>
    </row>
    <row r="169" spans="1:13" x14ac:dyDescent="0.25">
      <c r="A169" s="53" t="s">
        <v>13804</v>
      </c>
      <c r="B169" s="27">
        <v>169273.96400000001</v>
      </c>
      <c r="C169" s="27">
        <v>195522.83799999999</v>
      </c>
      <c r="D169" s="27">
        <v>203188.79800000001</v>
      </c>
      <c r="E169" s="27">
        <v>258691.11799999999</v>
      </c>
      <c r="F169" s="27">
        <v>258859.924</v>
      </c>
      <c r="G169" s="27">
        <v>307389.016</v>
      </c>
      <c r="H169" s="27">
        <v>338689.74900000001</v>
      </c>
      <c r="I169" s="27">
        <v>356595.27899999998</v>
      </c>
      <c r="J169" s="27">
        <v>346675.424</v>
      </c>
      <c r="K169" s="27">
        <v>473025.51699999999</v>
      </c>
      <c r="L169" s="27">
        <v>616015.89</v>
      </c>
      <c r="M169" s="27">
        <v>562146.66299999994</v>
      </c>
    </row>
    <row r="170" spans="1:13" x14ac:dyDescent="0.25">
      <c r="A170" s="53" t="s">
        <v>13805</v>
      </c>
      <c r="B170" s="27">
        <v>34214.898000000001</v>
      </c>
      <c r="C170" s="27">
        <v>42042.822999999997</v>
      </c>
      <c r="D170" s="27">
        <v>46793.237999999998</v>
      </c>
      <c r="E170" s="27">
        <v>51381.601000000002</v>
      </c>
      <c r="F170" s="27">
        <v>58624.633000000002</v>
      </c>
      <c r="G170" s="27">
        <v>68220.634999999995</v>
      </c>
      <c r="H170" s="27">
        <v>79720.77</v>
      </c>
      <c r="I170" s="27">
        <v>76464.937000000005</v>
      </c>
      <c r="J170" s="27">
        <v>78124.52</v>
      </c>
      <c r="K170" s="27">
        <v>80971.820999999996</v>
      </c>
      <c r="L170" s="27">
        <v>100723.151</v>
      </c>
      <c r="M170" s="27">
        <v>129007.47500000001</v>
      </c>
    </row>
    <row r="171" spans="1:13" x14ac:dyDescent="0.25">
      <c r="A171" s="53" t="s">
        <v>13806</v>
      </c>
      <c r="B171" s="27">
        <v>2227149.6090000002</v>
      </c>
      <c r="C171" s="27">
        <v>2460397.52</v>
      </c>
      <c r="D171" s="27">
        <v>2006449.4809999999</v>
      </c>
      <c r="E171" s="27">
        <v>2658971.9380000001</v>
      </c>
      <c r="F171" s="27">
        <v>3902984.5520000001</v>
      </c>
      <c r="G171" s="27">
        <v>5513143.8049999997</v>
      </c>
      <c r="H171" s="27">
        <v>5014168.6950000003</v>
      </c>
      <c r="I171" s="27">
        <v>4818669.2029999997</v>
      </c>
      <c r="J171" s="27">
        <v>4737435.5630000001</v>
      </c>
      <c r="K171" s="27">
        <v>5364844.3559999997</v>
      </c>
      <c r="L171" s="27">
        <v>7433645.2960000001</v>
      </c>
      <c r="M171" s="27">
        <v>9243936.5869999994</v>
      </c>
    </row>
    <row r="172" spans="1:13" x14ac:dyDescent="0.25">
      <c r="A172" s="53" t="s">
        <v>1925</v>
      </c>
      <c r="B172" s="27">
        <v>18801039.135000002</v>
      </c>
      <c r="C172" s="27">
        <v>21426847.129999999</v>
      </c>
      <c r="D172" s="27">
        <v>26362015.179000001</v>
      </c>
      <c r="E172" s="27">
        <v>27139286.171</v>
      </c>
      <c r="F172" s="27">
        <v>28687487.767999999</v>
      </c>
      <c r="G172" s="27">
        <v>29215035.894000001</v>
      </c>
      <c r="H172" s="27">
        <v>29466893.59</v>
      </c>
      <c r="I172" s="27">
        <v>30244780.399999999</v>
      </c>
      <c r="J172" s="27">
        <v>31479272.182999998</v>
      </c>
      <c r="K172" s="27">
        <v>32372970.681000002</v>
      </c>
      <c r="L172" s="27">
        <v>30798555.870000001</v>
      </c>
      <c r="M172" s="27">
        <v>33467126.221000001</v>
      </c>
    </row>
    <row r="173" spans="1:13" x14ac:dyDescent="0.25">
      <c r="A173" s="53" t="s">
        <v>13807</v>
      </c>
      <c r="B173" s="27">
        <v>109871.28</v>
      </c>
      <c r="C173" s="27">
        <v>161153.046</v>
      </c>
      <c r="D173" s="27">
        <v>150486.25</v>
      </c>
      <c r="E173" s="27">
        <v>268531.61800000002</v>
      </c>
      <c r="F173" s="27">
        <v>251576.98800000001</v>
      </c>
      <c r="G173" s="27">
        <v>140051.81599999999</v>
      </c>
      <c r="H173" s="27">
        <v>151832.32000000001</v>
      </c>
      <c r="I173" s="27">
        <v>158065.25899999999</v>
      </c>
      <c r="J173" s="27">
        <v>159131.83799999999</v>
      </c>
      <c r="K173" s="27">
        <v>163218.261</v>
      </c>
      <c r="L173" s="27">
        <v>186768.973</v>
      </c>
      <c r="M173" s="27">
        <v>237196.26300000001</v>
      </c>
    </row>
    <row r="174" spans="1:13" x14ac:dyDescent="0.25">
      <c r="A174" s="53" t="s">
        <v>13808</v>
      </c>
      <c r="B174" s="27">
        <v>580846.68200000003</v>
      </c>
      <c r="C174" s="27">
        <v>667843.65099999995</v>
      </c>
      <c r="D174" s="27">
        <v>794371.97</v>
      </c>
      <c r="E174" s="27">
        <v>921748.94400000002</v>
      </c>
      <c r="F174" s="27">
        <v>1050324.6329999999</v>
      </c>
      <c r="G174" s="27">
        <v>1202056.5660000001</v>
      </c>
      <c r="H174" s="27">
        <v>1291065.433</v>
      </c>
      <c r="I174" s="27">
        <v>1394023.023</v>
      </c>
      <c r="J174" s="27">
        <v>1589788.8670000001</v>
      </c>
      <c r="K174" s="27">
        <v>1558563.324</v>
      </c>
      <c r="L174" s="27">
        <v>1677587.4680000001</v>
      </c>
      <c r="M174" s="27">
        <v>1986728.895</v>
      </c>
    </row>
    <row r="175" spans="1:13" x14ac:dyDescent="0.25">
      <c r="A175" s="53" t="s">
        <v>2014</v>
      </c>
      <c r="B175" s="27">
        <v>86835.85</v>
      </c>
      <c r="C175" s="27">
        <v>94170.512000000002</v>
      </c>
      <c r="D175" s="27">
        <v>84493.221999999994</v>
      </c>
      <c r="E175" s="27">
        <v>106168.61500000001</v>
      </c>
      <c r="F175" s="27">
        <v>121145.486</v>
      </c>
      <c r="G175" s="27">
        <v>134478.497</v>
      </c>
      <c r="H175" s="27">
        <v>153702.79199999999</v>
      </c>
      <c r="I175" s="27">
        <v>164637.084</v>
      </c>
      <c r="J175" s="27">
        <v>175982.00599999999</v>
      </c>
      <c r="K175" s="27">
        <v>174024.86799999999</v>
      </c>
      <c r="L175" s="27">
        <v>208137.90599999999</v>
      </c>
      <c r="M175" s="27">
        <v>243883.11300000001</v>
      </c>
    </row>
    <row r="176" spans="1:13" x14ac:dyDescent="0.25">
      <c r="A176" s="53" t="s">
        <v>13809</v>
      </c>
      <c r="B176" s="27">
        <v>56788.233</v>
      </c>
      <c r="C176" s="27">
        <v>54909.923999999999</v>
      </c>
      <c r="D176" s="27">
        <v>54941.451999999997</v>
      </c>
      <c r="E176" s="27">
        <v>79526.758000000002</v>
      </c>
      <c r="F176" s="27">
        <v>81444.684999999998</v>
      </c>
      <c r="G176" s="27">
        <v>86351.839000000007</v>
      </c>
      <c r="H176" s="27">
        <v>108499.74800000001</v>
      </c>
      <c r="I176" s="27">
        <v>136289.58799999999</v>
      </c>
      <c r="J176" s="27">
        <v>151768.152</v>
      </c>
      <c r="K176" s="27">
        <v>159907.67000000001</v>
      </c>
      <c r="L176" s="27">
        <v>189753.231</v>
      </c>
      <c r="M176" s="27">
        <v>206682.14499999999</v>
      </c>
    </row>
    <row r="177" spans="1:13" x14ac:dyDescent="0.25">
      <c r="A177" s="53" t="s">
        <v>13810</v>
      </c>
      <c r="B177" s="27">
        <v>509271.61200000002</v>
      </c>
      <c r="C177" s="27">
        <v>612982.19299999997</v>
      </c>
      <c r="D177" s="27">
        <v>756413.89899999998</v>
      </c>
      <c r="E177" s="27">
        <v>978371.86300000001</v>
      </c>
      <c r="F177" s="27">
        <v>912212.14099999995</v>
      </c>
      <c r="G177" s="27">
        <v>976996.78099999996</v>
      </c>
      <c r="H177" s="27">
        <v>1047905.4669999999</v>
      </c>
      <c r="I177" s="27">
        <v>1116022.926</v>
      </c>
      <c r="J177" s="27">
        <v>1127614.2509999999</v>
      </c>
      <c r="K177" s="27">
        <v>1162529.2339999999</v>
      </c>
      <c r="L177" s="27">
        <v>1379842.8089999999</v>
      </c>
      <c r="M177" s="27">
        <v>1389572.581</v>
      </c>
    </row>
    <row r="178" spans="1:13" x14ac:dyDescent="0.25">
      <c r="A178" s="53" t="s">
        <v>13811</v>
      </c>
      <c r="B178" s="27">
        <v>104504.136</v>
      </c>
      <c r="C178" s="27">
        <v>129814.21799999999</v>
      </c>
      <c r="D178" s="27">
        <v>129297.048</v>
      </c>
      <c r="E178" s="27">
        <v>158513.22099999999</v>
      </c>
      <c r="F178" s="27">
        <v>181892.34700000001</v>
      </c>
      <c r="G178" s="27">
        <v>208756.13699999999</v>
      </c>
      <c r="H178" s="27">
        <v>228905.28200000001</v>
      </c>
      <c r="I178" s="27">
        <v>240062.94399999999</v>
      </c>
      <c r="J178" s="27">
        <v>251821.122</v>
      </c>
      <c r="K178" s="27">
        <v>276410.28600000002</v>
      </c>
      <c r="L178" s="27">
        <v>322791.01199999999</v>
      </c>
      <c r="M178" s="27">
        <v>379813.13400000002</v>
      </c>
    </row>
    <row r="179" spans="1:13" x14ac:dyDescent="0.25">
      <c r="A179" s="53" t="s">
        <v>13812</v>
      </c>
      <c r="B179" s="27">
        <v>35203.557999999997</v>
      </c>
      <c r="C179" s="27">
        <v>39924.656999999999</v>
      </c>
      <c r="D179" s="27">
        <v>41222.538999999997</v>
      </c>
      <c r="E179" s="27">
        <v>49627.830999999998</v>
      </c>
      <c r="F179" s="27">
        <v>56859.292000000001</v>
      </c>
      <c r="G179" s="27">
        <v>64269.232000000004</v>
      </c>
      <c r="H179" s="27">
        <v>76449.94</v>
      </c>
      <c r="I179" s="27">
        <v>80573.120999999999</v>
      </c>
      <c r="J179" s="27">
        <v>78157.101999999999</v>
      </c>
      <c r="K179" s="27">
        <v>81565.475000000006</v>
      </c>
      <c r="L179" s="27">
        <v>88712.201000000001</v>
      </c>
      <c r="M179" s="27">
        <v>115088.43700000001</v>
      </c>
    </row>
    <row r="180" spans="1:13" x14ac:dyDescent="0.25">
      <c r="A180" s="53" t="s">
        <v>13813</v>
      </c>
      <c r="B180" s="27">
        <v>534052.06099999999</v>
      </c>
      <c r="C180" s="27">
        <v>615403.37600000005</v>
      </c>
      <c r="D180" s="27">
        <v>409761.31699999998</v>
      </c>
      <c r="E180" s="27">
        <v>473702.07400000002</v>
      </c>
      <c r="F180" s="27">
        <v>557970.13100000005</v>
      </c>
      <c r="G180" s="27">
        <v>518458.42</v>
      </c>
      <c r="H180" s="27">
        <v>537286.01</v>
      </c>
      <c r="I180" s="27">
        <v>580409.23</v>
      </c>
      <c r="J180" s="27">
        <v>569600.89500000002</v>
      </c>
      <c r="K180" s="27">
        <v>600242.28500000003</v>
      </c>
      <c r="L180" s="27">
        <v>688973.87800000003</v>
      </c>
      <c r="M180" s="27">
        <v>794308.72499999998</v>
      </c>
    </row>
    <row r="181" spans="1:13" x14ac:dyDescent="0.25">
      <c r="A181" s="53" t="s">
        <v>13814</v>
      </c>
      <c r="B181" s="27">
        <v>363439.58299999998</v>
      </c>
      <c r="C181" s="27">
        <v>425659.36700000003</v>
      </c>
      <c r="D181" s="27">
        <v>503023.53899999999</v>
      </c>
      <c r="E181" s="27">
        <v>555396.75100000005</v>
      </c>
      <c r="F181" s="27">
        <v>621580.93299999996</v>
      </c>
      <c r="G181" s="27">
        <v>653059.49199999997</v>
      </c>
      <c r="H181" s="27">
        <v>671417.005</v>
      </c>
      <c r="I181" s="27">
        <v>743333.93400000001</v>
      </c>
      <c r="J181" s="27">
        <v>813403.95499999996</v>
      </c>
      <c r="K181" s="27">
        <v>806109.14500000002</v>
      </c>
      <c r="L181" s="27">
        <v>849149.98499999999</v>
      </c>
      <c r="M181" s="27">
        <v>893933.277</v>
      </c>
    </row>
    <row r="182" spans="1:13" x14ac:dyDescent="0.25">
      <c r="A182" s="53" t="s">
        <v>13815</v>
      </c>
      <c r="B182" s="27">
        <v>228096.636</v>
      </c>
      <c r="C182" s="27">
        <v>238240.21799999999</v>
      </c>
      <c r="D182" s="27">
        <v>287636.02600000001</v>
      </c>
      <c r="E182" s="27">
        <v>446362.56699999998</v>
      </c>
      <c r="F182" s="27">
        <v>380780.62900000002</v>
      </c>
      <c r="G182" s="27">
        <v>394742.29599999997</v>
      </c>
      <c r="H182" s="27">
        <v>481727.48700000002</v>
      </c>
      <c r="I182" s="27">
        <v>498798.54</v>
      </c>
      <c r="J182" s="27">
        <v>453202.04499999998</v>
      </c>
      <c r="K182" s="27">
        <v>413630.087</v>
      </c>
      <c r="L182" s="27">
        <v>488650.02500000002</v>
      </c>
      <c r="M182" s="27">
        <v>536730.47400000005</v>
      </c>
    </row>
    <row r="183" spans="1:13" x14ac:dyDescent="0.25">
      <c r="A183" s="53" t="s">
        <v>13816</v>
      </c>
      <c r="B183" s="27">
        <v>76673.440000000002</v>
      </c>
      <c r="C183" s="27">
        <v>93803.713000000003</v>
      </c>
      <c r="D183" s="27">
        <v>100613.50199999999</v>
      </c>
      <c r="E183" s="27">
        <v>139360.351</v>
      </c>
      <c r="F183" s="27">
        <v>142850.777</v>
      </c>
      <c r="G183" s="27">
        <v>151957.274</v>
      </c>
      <c r="H183" s="27">
        <v>171922.022</v>
      </c>
      <c r="I183" s="27">
        <v>188109.99400000001</v>
      </c>
      <c r="J183" s="27">
        <v>179380.67800000001</v>
      </c>
      <c r="K183" s="27">
        <v>182756.86600000001</v>
      </c>
      <c r="L183" s="27">
        <v>215937.34599999999</v>
      </c>
      <c r="M183" s="27">
        <v>227634.15700000001</v>
      </c>
    </row>
    <row r="184" spans="1:13" x14ac:dyDescent="0.25">
      <c r="A184" s="53" t="s">
        <v>13817</v>
      </c>
      <c r="B184" s="27">
        <v>78541.001000000004</v>
      </c>
      <c r="C184" s="27">
        <v>100790.91800000001</v>
      </c>
      <c r="D184" s="27">
        <v>119907.83199999999</v>
      </c>
      <c r="E184" s="27">
        <v>143118.33600000001</v>
      </c>
      <c r="F184" s="27">
        <v>146582.212</v>
      </c>
      <c r="G184" s="27">
        <v>159322.70600000001</v>
      </c>
      <c r="H184" s="27">
        <v>169530.48199999999</v>
      </c>
      <c r="I184" s="27">
        <v>172484.20699999999</v>
      </c>
      <c r="J184" s="27">
        <v>183253.17300000001</v>
      </c>
      <c r="K184" s="27">
        <v>199330.11</v>
      </c>
      <c r="L184" s="27">
        <v>230594.55900000001</v>
      </c>
      <c r="M184" s="27">
        <v>255830.008</v>
      </c>
    </row>
    <row r="185" spans="1:13" x14ac:dyDescent="0.25">
      <c r="A185" s="53" t="s">
        <v>13818</v>
      </c>
      <c r="B185" s="27">
        <v>475010.72499999998</v>
      </c>
      <c r="C185" s="27">
        <v>555606.47699999996</v>
      </c>
      <c r="D185" s="27">
        <v>617315.71799999999</v>
      </c>
      <c r="E185" s="27">
        <v>738755.23899999994</v>
      </c>
      <c r="F185" s="27">
        <v>848524.38699999999</v>
      </c>
      <c r="G185" s="27">
        <v>987906.40800000005</v>
      </c>
      <c r="H185" s="27">
        <v>1138430.8130000001</v>
      </c>
      <c r="I185" s="27">
        <v>1183560.8289999999</v>
      </c>
      <c r="J185" s="27">
        <v>1131453.7790000001</v>
      </c>
      <c r="K185" s="27">
        <v>1137121.1229999999</v>
      </c>
      <c r="L185" s="27">
        <v>1334181.0330000001</v>
      </c>
      <c r="M185" s="27">
        <v>1393689.6029999999</v>
      </c>
    </row>
    <row r="186" spans="1:13" x14ac:dyDescent="0.25">
      <c r="A186" s="53" t="s">
        <v>13819</v>
      </c>
      <c r="B186" s="27">
        <v>2120091.9709999999</v>
      </c>
      <c r="C186" s="27">
        <v>2947456.892</v>
      </c>
      <c r="D186" s="27">
        <v>3207826.915</v>
      </c>
      <c r="E186" s="27">
        <v>3483478.3480000002</v>
      </c>
      <c r="F186" s="27">
        <v>2802920.9019999998</v>
      </c>
      <c r="G186" s="27">
        <v>3478390.41</v>
      </c>
      <c r="H186" s="27">
        <v>2396141.2760000001</v>
      </c>
      <c r="I186" s="27">
        <v>4089224.54</v>
      </c>
      <c r="J186" s="27">
        <v>7106492.1380000003</v>
      </c>
      <c r="K186" s="27">
        <v>10704887.334000001</v>
      </c>
      <c r="L186" s="27">
        <v>22503439.151999999</v>
      </c>
      <c r="M186" s="27">
        <v>34989610.086999997</v>
      </c>
    </row>
    <row r="187" spans="1:13" x14ac:dyDescent="0.25">
      <c r="A187" s="53" t="s">
        <v>13820</v>
      </c>
      <c r="B187" s="27">
        <v>601463.76100000006</v>
      </c>
      <c r="C187" s="27">
        <v>670998.13800000004</v>
      </c>
      <c r="D187" s="27">
        <v>671581.89</v>
      </c>
      <c r="E187" s="27">
        <v>828515.22</v>
      </c>
      <c r="F187" s="27">
        <v>914173.66700000002</v>
      </c>
      <c r="G187" s="27">
        <v>958387.07799999998</v>
      </c>
      <c r="H187" s="27">
        <v>985323.42099999997</v>
      </c>
      <c r="I187" s="27">
        <v>967492.94299999997</v>
      </c>
      <c r="J187" s="27">
        <v>1027330.581</v>
      </c>
      <c r="K187" s="27">
        <v>1106989.798</v>
      </c>
      <c r="L187" s="27">
        <v>1230988.5360000001</v>
      </c>
      <c r="M187" s="27">
        <v>1427144.3910000001</v>
      </c>
    </row>
    <row r="188" spans="1:13" x14ac:dyDescent="0.25">
      <c r="A188" s="53" t="s">
        <v>13821</v>
      </c>
      <c r="B188" s="27">
        <v>232621.54300000001</v>
      </c>
      <c r="C188" s="27">
        <v>255155.87299999999</v>
      </c>
      <c r="D188" s="27">
        <v>300829.54399999999</v>
      </c>
      <c r="E188" s="27">
        <v>369837.61099999998</v>
      </c>
      <c r="F188" s="27">
        <v>381023.15100000001</v>
      </c>
      <c r="G188" s="27">
        <v>438832.46299999999</v>
      </c>
      <c r="H188" s="27">
        <v>480142.76500000001</v>
      </c>
      <c r="I188" s="27">
        <v>454008.70600000001</v>
      </c>
      <c r="J188" s="27">
        <v>499285.424</v>
      </c>
      <c r="K188" s="27">
        <v>704294.82299999997</v>
      </c>
      <c r="L188" s="27">
        <v>705899.85900000005</v>
      </c>
      <c r="M188" s="27">
        <v>615772.81700000004</v>
      </c>
    </row>
    <row r="189" spans="1:13" x14ac:dyDescent="0.25">
      <c r="A189" s="53" t="s">
        <v>13822</v>
      </c>
      <c r="B189" s="27">
        <v>1738923.327</v>
      </c>
      <c r="C189" s="27">
        <v>1919930.57</v>
      </c>
      <c r="D189" s="27">
        <v>2349756.3360000001</v>
      </c>
      <c r="E189" s="27">
        <v>2437326.5070000002</v>
      </c>
      <c r="F189" s="27">
        <v>2709860.1370000001</v>
      </c>
      <c r="G189" s="27">
        <v>3207269.4939999999</v>
      </c>
      <c r="H189" s="27">
        <v>3605674.3820000002</v>
      </c>
      <c r="I189" s="27">
        <v>3758254.8960000002</v>
      </c>
      <c r="J189" s="27">
        <v>3911556.111</v>
      </c>
      <c r="K189" s="27">
        <v>4034040.8870000001</v>
      </c>
      <c r="L189" s="27">
        <v>4300301.24</v>
      </c>
      <c r="M189" s="27">
        <v>4709312.3770000003</v>
      </c>
    </row>
    <row r="190" spans="1:13" x14ac:dyDescent="0.25">
      <c r="A190" s="53" t="s">
        <v>13823</v>
      </c>
      <c r="B190" s="27">
        <v>82704.997000000003</v>
      </c>
      <c r="C190" s="27">
        <v>98374.017999999996</v>
      </c>
      <c r="D190" s="27">
        <v>114282.22</v>
      </c>
      <c r="E190" s="27">
        <v>137768.98000000001</v>
      </c>
      <c r="F190" s="27">
        <v>147275.337</v>
      </c>
      <c r="G190" s="27">
        <v>167194.299</v>
      </c>
      <c r="H190" s="27">
        <v>178428.01199999999</v>
      </c>
      <c r="I190" s="27">
        <v>181413.943</v>
      </c>
      <c r="J190" s="27">
        <v>187399.47099999999</v>
      </c>
      <c r="K190" s="27">
        <v>194500.06</v>
      </c>
      <c r="L190" s="27">
        <v>218466.55100000001</v>
      </c>
      <c r="M190" s="27">
        <v>248270.22399999999</v>
      </c>
    </row>
    <row r="191" spans="1:13" x14ac:dyDescent="0.25">
      <c r="A191" s="53" t="s">
        <v>13824</v>
      </c>
      <c r="B191" s="27">
        <v>42094.338000000003</v>
      </c>
      <c r="C191" s="27">
        <v>45088.563000000002</v>
      </c>
      <c r="D191" s="27">
        <v>48864.502999999997</v>
      </c>
      <c r="E191" s="27">
        <v>60812.866000000002</v>
      </c>
      <c r="F191" s="27">
        <v>60387.237999999998</v>
      </c>
      <c r="G191" s="27">
        <v>65837.326000000001</v>
      </c>
      <c r="H191" s="27">
        <v>72683.547999999995</v>
      </c>
      <c r="I191" s="27">
        <v>79043.907000000007</v>
      </c>
      <c r="J191" s="27">
        <v>80853.157000000007</v>
      </c>
      <c r="K191" s="27">
        <v>84850.894</v>
      </c>
      <c r="L191" s="27">
        <v>93143.566000000006</v>
      </c>
      <c r="M191" s="27">
        <v>100969.315</v>
      </c>
    </row>
    <row r="192" spans="1:13" x14ac:dyDescent="0.25">
      <c r="A192" s="53" t="s">
        <v>13825</v>
      </c>
      <c r="B192" s="27">
        <v>299034.02899999998</v>
      </c>
      <c r="C192" s="27">
        <v>360801.41600000003</v>
      </c>
      <c r="D192" s="27">
        <v>426732.88099999999</v>
      </c>
      <c r="E192" s="27">
        <v>407472.53899999999</v>
      </c>
      <c r="F192" s="27">
        <v>463951.53600000002</v>
      </c>
      <c r="G192" s="27">
        <v>520879.136</v>
      </c>
      <c r="H192" s="27">
        <v>543396.39800000004</v>
      </c>
      <c r="I192" s="27">
        <v>559419.78599999996</v>
      </c>
      <c r="J192" s="27">
        <v>552552.58100000001</v>
      </c>
      <c r="K192" s="27">
        <v>547713.41</v>
      </c>
      <c r="L192" s="27">
        <v>622866.88699999999</v>
      </c>
      <c r="M192" s="27">
        <v>662825.05900000001</v>
      </c>
    </row>
    <row r="193" spans="1:13" x14ac:dyDescent="0.25">
      <c r="A193" s="53" t="s">
        <v>13826</v>
      </c>
      <c r="B193" s="27">
        <v>136685.21400000001</v>
      </c>
      <c r="C193" s="27">
        <v>159552.272</v>
      </c>
      <c r="D193" s="27">
        <v>194199.97700000001</v>
      </c>
      <c r="E193" s="27">
        <v>237891.674</v>
      </c>
      <c r="F193" s="27">
        <v>249404.88800000001</v>
      </c>
      <c r="G193" s="27">
        <v>260414.40599999999</v>
      </c>
      <c r="H193" s="27">
        <v>256931.291</v>
      </c>
      <c r="I193" s="27">
        <v>292381.23599999998</v>
      </c>
      <c r="J193" s="27">
        <v>293528.06099999999</v>
      </c>
      <c r="K193" s="27">
        <v>291977.03499999997</v>
      </c>
      <c r="L193" s="27">
        <v>322761.93800000002</v>
      </c>
      <c r="M193" s="27">
        <v>420235.55300000001</v>
      </c>
    </row>
    <row r="194" spans="1:13" x14ac:dyDescent="0.25">
      <c r="A194" s="53" t="s">
        <v>2584</v>
      </c>
      <c r="B194" s="27">
        <v>107976.97900000001</v>
      </c>
      <c r="C194" s="27">
        <v>135871.217</v>
      </c>
      <c r="D194" s="27">
        <v>154775.103</v>
      </c>
      <c r="E194" s="27">
        <v>186289.981</v>
      </c>
      <c r="F194" s="27">
        <v>205328.18100000001</v>
      </c>
      <c r="G194" s="27">
        <v>231359.75</v>
      </c>
      <c r="H194" s="27">
        <v>267416.57900000003</v>
      </c>
      <c r="I194" s="27">
        <v>275438.06599999999</v>
      </c>
      <c r="J194" s="27">
        <v>288968.61800000002</v>
      </c>
      <c r="K194" s="27">
        <v>286709.64600000001</v>
      </c>
      <c r="L194" s="27">
        <v>408488.84399999998</v>
      </c>
      <c r="M194" s="27">
        <v>406927.48200000002</v>
      </c>
    </row>
    <row r="195" spans="1:13" x14ac:dyDescent="0.25">
      <c r="A195" s="53" t="s">
        <v>13827</v>
      </c>
      <c r="B195" s="27">
        <v>116295.01</v>
      </c>
      <c r="C195" s="27">
        <v>147615.11300000001</v>
      </c>
      <c r="D195" s="27">
        <v>197767.22399999999</v>
      </c>
      <c r="E195" s="27">
        <v>207669.15400000001</v>
      </c>
      <c r="F195" s="27">
        <v>206384.995</v>
      </c>
      <c r="G195" s="27">
        <v>344415.60100000002</v>
      </c>
      <c r="H195" s="27">
        <v>593082.95299999998</v>
      </c>
      <c r="I195" s="27">
        <v>860117.94799999997</v>
      </c>
      <c r="J195" s="27">
        <v>820131.96699999995</v>
      </c>
      <c r="K195" s="27">
        <v>943188.89500000002</v>
      </c>
      <c r="L195" s="27">
        <v>644776.58100000001</v>
      </c>
      <c r="M195" s="27">
        <v>3667340.784</v>
      </c>
    </row>
    <row r="196" spans="1:13" x14ac:dyDescent="0.25">
      <c r="A196" s="53" t="s">
        <v>13828</v>
      </c>
      <c r="B196" s="27">
        <v>92822.407000000007</v>
      </c>
      <c r="C196" s="27">
        <v>109503.429</v>
      </c>
      <c r="D196" s="27">
        <v>121205.77800000001</v>
      </c>
      <c r="E196" s="27">
        <v>156925.88500000001</v>
      </c>
      <c r="F196" s="27">
        <v>166068.29500000001</v>
      </c>
      <c r="G196" s="27">
        <v>477864.02600000001</v>
      </c>
      <c r="H196" s="27">
        <v>651487.50899999996</v>
      </c>
      <c r="I196" s="27">
        <v>630977.84699999995</v>
      </c>
      <c r="J196" s="27">
        <v>522027.35399999999</v>
      </c>
      <c r="K196" s="27">
        <v>253303.33300000001</v>
      </c>
      <c r="L196" s="27">
        <v>267226.11800000002</v>
      </c>
      <c r="M196" s="27">
        <v>282512.40000000002</v>
      </c>
    </row>
    <row r="197" spans="1:13" x14ac:dyDescent="0.25">
      <c r="A197" s="53" t="s">
        <v>13829</v>
      </c>
      <c r="B197" s="27">
        <v>93834.611000000004</v>
      </c>
      <c r="C197" s="27">
        <v>62790.904999999999</v>
      </c>
      <c r="D197" s="27">
        <v>71662.237999999998</v>
      </c>
      <c r="E197" s="27">
        <v>79091.429000000004</v>
      </c>
      <c r="F197" s="27">
        <v>87319.418000000005</v>
      </c>
      <c r="G197" s="27">
        <v>97742.04</v>
      </c>
      <c r="H197" s="27">
        <v>108893.696</v>
      </c>
      <c r="I197" s="27">
        <v>120942.53599999999</v>
      </c>
      <c r="J197" s="27">
        <v>124466.675</v>
      </c>
      <c r="K197" s="27">
        <v>129485.27899999999</v>
      </c>
      <c r="L197" s="27">
        <v>140327.53099999999</v>
      </c>
      <c r="M197" s="27">
        <v>149716.90100000001</v>
      </c>
    </row>
    <row r="198" spans="1:13" x14ac:dyDescent="0.25">
      <c r="A198" s="53" t="s">
        <v>13830</v>
      </c>
      <c r="B198" s="27">
        <v>132770.76500000001</v>
      </c>
      <c r="C198" s="27">
        <v>158310.73699999999</v>
      </c>
      <c r="D198" s="27">
        <v>166799.95499999999</v>
      </c>
      <c r="E198" s="27">
        <v>220400.71599999999</v>
      </c>
      <c r="F198" s="27">
        <v>220051.58799999999</v>
      </c>
      <c r="G198" s="27">
        <v>241751.541</v>
      </c>
      <c r="H198" s="27">
        <v>266389.01699999999</v>
      </c>
      <c r="I198" s="27">
        <v>276241.40700000001</v>
      </c>
      <c r="J198" s="27">
        <v>287319.28700000001</v>
      </c>
      <c r="K198" s="27">
        <v>289788.50699999998</v>
      </c>
      <c r="L198" s="27">
        <v>330620.80699999997</v>
      </c>
      <c r="M198" s="27">
        <v>369776.75900000002</v>
      </c>
    </row>
    <row r="199" spans="1:13" x14ac:dyDescent="0.25">
      <c r="A199" s="53" t="s">
        <v>13831</v>
      </c>
      <c r="B199" s="27">
        <v>311832.01799999998</v>
      </c>
      <c r="C199" s="27">
        <v>402445.20600000001</v>
      </c>
      <c r="D199" s="27">
        <v>372226.31099999999</v>
      </c>
      <c r="E199" s="27">
        <v>421272.37300000002</v>
      </c>
      <c r="F199" s="27">
        <v>476008.68699999998</v>
      </c>
      <c r="G199" s="27">
        <v>567683.598</v>
      </c>
      <c r="H199" s="27">
        <v>656863.62800000003</v>
      </c>
      <c r="I199" s="27">
        <v>679845.375</v>
      </c>
      <c r="J199" s="27">
        <v>685323.929</v>
      </c>
      <c r="K199" s="27">
        <v>660970.255</v>
      </c>
      <c r="L199" s="27">
        <v>783666.68</v>
      </c>
      <c r="M199" s="27">
        <v>940611.42700000003</v>
      </c>
    </row>
    <row r="200" spans="1:13" x14ac:dyDescent="0.25">
      <c r="A200" s="53" t="s">
        <v>13832</v>
      </c>
      <c r="B200" s="27">
        <v>200326.12299999999</v>
      </c>
      <c r="C200" s="27">
        <v>214135.079</v>
      </c>
      <c r="D200" s="27">
        <v>237256.98800000001</v>
      </c>
      <c r="E200" s="27">
        <v>249469.715</v>
      </c>
      <c r="F200" s="27">
        <v>272784.23100000003</v>
      </c>
      <c r="G200" s="27">
        <v>287742.68599999999</v>
      </c>
      <c r="H200" s="27">
        <v>318850.59999999998</v>
      </c>
      <c r="I200" s="27">
        <v>359401.86900000001</v>
      </c>
      <c r="J200" s="27">
        <v>377618.09399999998</v>
      </c>
      <c r="K200" s="27">
        <v>429732.92099999997</v>
      </c>
      <c r="L200" s="27">
        <v>521577.87</v>
      </c>
      <c r="M200" s="27">
        <v>556042.39899999998</v>
      </c>
    </row>
    <row r="201" spans="1:13" x14ac:dyDescent="0.25">
      <c r="A201" s="53" t="s">
        <v>13833</v>
      </c>
      <c r="B201" s="27">
        <v>29520.560000000001</v>
      </c>
      <c r="C201" s="27">
        <v>30582.898000000001</v>
      </c>
      <c r="D201" s="27">
        <v>41009.684000000001</v>
      </c>
      <c r="E201" s="27">
        <v>54288.328999999998</v>
      </c>
      <c r="F201" s="27">
        <v>42921.065999999999</v>
      </c>
      <c r="G201" s="27">
        <v>50485.033000000003</v>
      </c>
      <c r="H201" s="27">
        <v>52371.21</v>
      </c>
      <c r="I201" s="27">
        <v>56499.118000000002</v>
      </c>
      <c r="J201" s="27">
        <v>54909.055999999997</v>
      </c>
      <c r="K201" s="27">
        <v>60014.413999999997</v>
      </c>
      <c r="L201" s="27">
        <v>63591.199999999997</v>
      </c>
      <c r="M201" s="27">
        <v>76729.907999999996</v>
      </c>
    </row>
    <row r="202" spans="1:13" x14ac:dyDescent="0.25">
      <c r="A202" s="53" t="s">
        <v>13834</v>
      </c>
      <c r="B202" s="27">
        <v>271035.984</v>
      </c>
      <c r="C202" s="27">
        <v>370526.10200000001</v>
      </c>
      <c r="D202" s="27">
        <v>314642.27899999998</v>
      </c>
      <c r="E202" s="27">
        <v>357378.69300000003</v>
      </c>
      <c r="F202" s="27">
        <v>313863.34899999999</v>
      </c>
      <c r="G202" s="27">
        <v>331441.022</v>
      </c>
      <c r="H202" s="27">
        <v>315412.00199999998</v>
      </c>
      <c r="I202" s="27">
        <v>249650.99900000001</v>
      </c>
      <c r="J202" s="27">
        <v>340155.01299999998</v>
      </c>
      <c r="K202" s="27">
        <v>272593.2</v>
      </c>
      <c r="L202" s="27">
        <v>414579.70699999999</v>
      </c>
      <c r="M202" s="27">
        <v>602622.88699999999</v>
      </c>
    </row>
    <row r="203" spans="1:13" x14ac:dyDescent="0.25">
      <c r="A203" s="53" t="s">
        <v>13835</v>
      </c>
      <c r="B203" s="27">
        <v>121026.53200000001</v>
      </c>
      <c r="C203" s="27">
        <v>117108.371</v>
      </c>
      <c r="D203" s="27">
        <v>141780.74900000001</v>
      </c>
      <c r="E203" s="27">
        <v>171829.55</v>
      </c>
      <c r="F203" s="27">
        <v>182233.402</v>
      </c>
      <c r="G203" s="27">
        <v>192280.44500000001</v>
      </c>
      <c r="H203" s="27">
        <v>216623.69399999999</v>
      </c>
      <c r="I203" s="27">
        <v>242307.416</v>
      </c>
      <c r="J203" s="27">
        <v>218668.37</v>
      </c>
      <c r="K203" s="27">
        <v>220325.32</v>
      </c>
      <c r="L203" s="27">
        <v>256719.2</v>
      </c>
      <c r="M203" s="27">
        <v>276032.65000000002</v>
      </c>
    </row>
    <row r="204" spans="1:13" x14ac:dyDescent="0.25">
      <c r="A204" s="53" t="s">
        <v>13836</v>
      </c>
      <c r="B204" s="27">
        <v>170781.71299999999</v>
      </c>
      <c r="C204" s="27">
        <v>188607.78700000001</v>
      </c>
      <c r="D204" s="27">
        <v>226404.378</v>
      </c>
      <c r="E204" s="27">
        <v>267740.609</v>
      </c>
      <c r="F204" s="27">
        <v>318026.337</v>
      </c>
      <c r="G204" s="27">
        <v>324651</v>
      </c>
      <c r="H204" s="27">
        <v>374416.609</v>
      </c>
      <c r="I204" s="27">
        <v>373555.45199999999</v>
      </c>
      <c r="J204" s="27">
        <v>339363.28100000002</v>
      </c>
      <c r="K204" s="27">
        <v>346998.04</v>
      </c>
      <c r="L204" s="27">
        <v>372710.72100000002</v>
      </c>
      <c r="M204" s="27">
        <v>506638.17499999999</v>
      </c>
    </row>
    <row r="205" spans="1:13" x14ac:dyDescent="0.25">
      <c r="A205" s="53" t="s">
        <v>13837</v>
      </c>
      <c r="B205" s="27">
        <v>103743.605</v>
      </c>
      <c r="C205" s="27">
        <v>121028.71</v>
      </c>
      <c r="D205" s="27">
        <v>133897.84599999999</v>
      </c>
      <c r="E205" s="27">
        <v>163913.02799999999</v>
      </c>
      <c r="F205" s="27">
        <v>181607.981</v>
      </c>
      <c r="G205" s="27">
        <v>197031.90900000001</v>
      </c>
      <c r="H205" s="27">
        <v>201129.36600000001</v>
      </c>
      <c r="I205" s="27">
        <v>230595.818</v>
      </c>
      <c r="J205" s="27">
        <v>269626.31599999999</v>
      </c>
      <c r="K205" s="27">
        <v>280890.99800000002</v>
      </c>
      <c r="L205" s="27">
        <v>294869.94699999999</v>
      </c>
      <c r="M205" s="27">
        <v>334287.016</v>
      </c>
    </row>
    <row r="206" spans="1:13" x14ac:dyDescent="0.25">
      <c r="A206" s="53" t="s">
        <v>13838</v>
      </c>
      <c r="B206" s="27">
        <v>136819.4</v>
      </c>
      <c r="C206" s="27">
        <v>206186.84</v>
      </c>
      <c r="D206" s="27">
        <v>212043.228</v>
      </c>
      <c r="E206" s="27">
        <v>269983.83</v>
      </c>
      <c r="F206" s="27">
        <v>271389.29800000001</v>
      </c>
      <c r="G206" s="27">
        <v>298323.47899999999</v>
      </c>
      <c r="H206" s="27">
        <v>334255.31300000002</v>
      </c>
      <c r="I206" s="27">
        <v>304515.625</v>
      </c>
      <c r="J206" s="27">
        <v>355023.32799999998</v>
      </c>
      <c r="K206" s="27">
        <v>346235.89299999998</v>
      </c>
      <c r="L206" s="27">
        <v>379664.09700000001</v>
      </c>
      <c r="M206" s="27">
        <v>415894.00599999999</v>
      </c>
    </row>
    <row r="207" spans="1:13" x14ac:dyDescent="0.25">
      <c r="A207" s="53" t="s">
        <v>13839</v>
      </c>
      <c r="B207" s="27">
        <v>237082.37100000001</v>
      </c>
      <c r="C207" s="27">
        <v>273347.88400000002</v>
      </c>
      <c r="D207" s="27">
        <v>321431.68900000001</v>
      </c>
      <c r="E207" s="27">
        <v>374542.74</v>
      </c>
      <c r="F207" s="27">
        <v>411409.62099999998</v>
      </c>
      <c r="G207" s="27">
        <v>374547.11</v>
      </c>
      <c r="H207" s="27">
        <v>353216.41700000002</v>
      </c>
      <c r="I207" s="27">
        <v>376753.49</v>
      </c>
      <c r="J207" s="27">
        <v>494093.96399999998</v>
      </c>
      <c r="K207" s="27">
        <v>519352.51699999999</v>
      </c>
      <c r="L207" s="27">
        <v>628526.34400000004</v>
      </c>
      <c r="M207" s="27">
        <v>691233.36300000001</v>
      </c>
    </row>
    <row r="208" spans="1:13" x14ac:dyDescent="0.25">
      <c r="A208" s="53" t="s">
        <v>3127</v>
      </c>
      <c r="B208" s="27">
        <v>45885.373</v>
      </c>
      <c r="C208" s="27">
        <v>60712.565999999999</v>
      </c>
      <c r="D208" s="27">
        <v>63466.85</v>
      </c>
      <c r="E208" s="27">
        <v>90810.898000000001</v>
      </c>
      <c r="F208" s="27">
        <v>86398.735000000001</v>
      </c>
      <c r="G208" s="27">
        <v>95257.017000000007</v>
      </c>
      <c r="H208" s="27">
        <v>112443.01700000001</v>
      </c>
      <c r="I208" s="27">
        <v>114682.28200000001</v>
      </c>
      <c r="J208" s="27">
        <v>126125.96799999999</v>
      </c>
      <c r="K208" s="27">
        <v>119814.38099999999</v>
      </c>
      <c r="L208" s="27">
        <v>155876.573</v>
      </c>
      <c r="M208" s="27">
        <v>174628.49799999999</v>
      </c>
    </row>
    <row r="209" spans="1:13" x14ac:dyDescent="0.25">
      <c r="A209" s="53" t="s">
        <v>13840</v>
      </c>
      <c r="B209" s="27">
        <v>387766.77</v>
      </c>
      <c r="C209" s="27">
        <v>498872.99900000001</v>
      </c>
      <c r="D209" s="27">
        <v>440662.33399999997</v>
      </c>
      <c r="E209" s="27">
        <v>471201.516</v>
      </c>
      <c r="F209" s="27">
        <v>487403.14799999999</v>
      </c>
      <c r="G209" s="27">
        <v>436247.64199999999</v>
      </c>
      <c r="H209" s="27">
        <v>485040.772</v>
      </c>
      <c r="I209" s="27">
        <v>541030.48800000001</v>
      </c>
      <c r="J209" s="27">
        <v>518923.70799999998</v>
      </c>
      <c r="K209" s="27">
        <v>576412.56099999999</v>
      </c>
      <c r="L209" s="27">
        <v>607746.26</v>
      </c>
      <c r="M209" s="27">
        <v>625212.973</v>
      </c>
    </row>
    <row r="210" spans="1:13" x14ac:dyDescent="0.25">
      <c r="A210" s="53" t="s">
        <v>13841</v>
      </c>
      <c r="B210" s="27">
        <v>105747.939</v>
      </c>
      <c r="C210" s="27">
        <v>115441.80100000001</v>
      </c>
      <c r="D210" s="27">
        <v>121281.06</v>
      </c>
      <c r="E210" s="27">
        <v>162191.43900000001</v>
      </c>
      <c r="F210" s="27">
        <v>175420.20699999999</v>
      </c>
      <c r="G210" s="27">
        <v>204241.67300000001</v>
      </c>
      <c r="H210" s="27">
        <v>219643.041</v>
      </c>
      <c r="I210" s="27">
        <v>217124.277</v>
      </c>
      <c r="J210" s="27">
        <v>213457.61</v>
      </c>
      <c r="K210" s="27">
        <v>220426.80300000001</v>
      </c>
      <c r="L210" s="27">
        <v>249343.80600000001</v>
      </c>
      <c r="M210" s="27">
        <v>278005.93</v>
      </c>
    </row>
    <row r="211" spans="1:13" x14ac:dyDescent="0.25">
      <c r="A211" s="53" t="s">
        <v>13842</v>
      </c>
      <c r="B211" s="27">
        <v>906106.52399999998</v>
      </c>
      <c r="C211" s="27">
        <v>930322.23499999999</v>
      </c>
      <c r="D211" s="27">
        <v>929674.70700000005</v>
      </c>
      <c r="E211" s="27">
        <v>1165927.0260000001</v>
      </c>
      <c r="F211" s="27">
        <v>1433058.3759999999</v>
      </c>
      <c r="G211" s="27">
        <v>1601842.811</v>
      </c>
      <c r="H211" s="27">
        <v>1597707.1470000001</v>
      </c>
      <c r="I211" s="27">
        <v>1770962.067</v>
      </c>
      <c r="J211" s="27">
        <v>1814309.642</v>
      </c>
      <c r="K211" s="27">
        <v>2041945.3149999999</v>
      </c>
      <c r="L211" s="27">
        <v>2629482.537</v>
      </c>
      <c r="M211" s="27">
        <v>3078558.25</v>
      </c>
    </row>
    <row r="212" spans="1:13" x14ac:dyDescent="0.25">
      <c r="A212" s="53" t="s">
        <v>13843</v>
      </c>
      <c r="B212" s="27">
        <v>241334.39199999999</v>
      </c>
      <c r="C212" s="27">
        <v>271906.95699999999</v>
      </c>
      <c r="D212" s="27">
        <v>295100.86800000002</v>
      </c>
      <c r="E212" s="27">
        <v>381965.37599999999</v>
      </c>
      <c r="F212" s="27">
        <v>424197.01199999999</v>
      </c>
      <c r="G212" s="27">
        <v>453461.163</v>
      </c>
      <c r="H212" s="27">
        <v>511522.97100000002</v>
      </c>
      <c r="I212" s="27">
        <v>560443.37899999996</v>
      </c>
      <c r="J212" s="27">
        <v>518940.74400000001</v>
      </c>
      <c r="K212" s="27">
        <v>580326.45499999996</v>
      </c>
      <c r="L212" s="27">
        <v>659095.83600000001</v>
      </c>
      <c r="M212" s="27">
        <v>841955.86300000001</v>
      </c>
    </row>
    <row r="213" spans="1:13" x14ac:dyDescent="0.25">
      <c r="A213" s="53" t="s">
        <v>13844</v>
      </c>
      <c r="B213" s="27">
        <v>99660.358999999997</v>
      </c>
      <c r="C213" s="27">
        <v>113275.357</v>
      </c>
      <c r="D213" s="27">
        <v>141010.09899999999</v>
      </c>
      <c r="E213" s="27">
        <v>159487.06599999999</v>
      </c>
      <c r="F213" s="27">
        <v>177848.82800000001</v>
      </c>
      <c r="G213" s="27">
        <v>202240.06299999999</v>
      </c>
      <c r="H213" s="27">
        <v>238484.071</v>
      </c>
      <c r="I213" s="27">
        <v>327690.74</v>
      </c>
      <c r="J213" s="27">
        <v>461440.06800000003</v>
      </c>
      <c r="K213" s="27">
        <v>524934.40099999995</v>
      </c>
      <c r="L213" s="27">
        <v>575748.18599999999</v>
      </c>
      <c r="M213" s="27">
        <v>625759.62</v>
      </c>
    </row>
    <row r="214" spans="1:13" x14ac:dyDescent="0.25">
      <c r="A214" s="53" t="s">
        <v>13845</v>
      </c>
      <c r="B214" s="27">
        <v>263119.35999999999</v>
      </c>
      <c r="C214" s="27">
        <v>301391.21000000002</v>
      </c>
      <c r="D214" s="27">
        <v>344962.22499999998</v>
      </c>
      <c r="E214" s="27">
        <v>377070.09700000001</v>
      </c>
      <c r="F214" s="27">
        <v>415245.00599999999</v>
      </c>
      <c r="G214" s="27">
        <v>458520.65299999999</v>
      </c>
      <c r="H214" s="27">
        <v>489836.41100000002</v>
      </c>
      <c r="I214" s="27">
        <v>489216.72399999999</v>
      </c>
      <c r="J214" s="27">
        <v>484128.81400000001</v>
      </c>
      <c r="K214" s="27">
        <v>488417.22100000002</v>
      </c>
      <c r="L214" s="27">
        <v>530795.10699999996</v>
      </c>
      <c r="M214" s="27">
        <v>615694.79200000002</v>
      </c>
    </row>
    <row r="215" spans="1:13" x14ac:dyDescent="0.25">
      <c r="A215" s="53" t="s">
        <v>13846</v>
      </c>
      <c r="B215" s="27">
        <v>480751.58399999997</v>
      </c>
      <c r="C215" s="27">
        <v>568141.13699999999</v>
      </c>
      <c r="D215" s="27">
        <v>568015.37699999998</v>
      </c>
      <c r="E215" s="27">
        <v>868722.12899999996</v>
      </c>
      <c r="F215" s="27">
        <v>905205.40099999995</v>
      </c>
      <c r="G215" s="27">
        <v>768414.49100000004</v>
      </c>
      <c r="H215" s="27">
        <v>941365.76300000004</v>
      </c>
      <c r="I215" s="27">
        <v>1046267.311</v>
      </c>
      <c r="J215" s="27">
        <v>996561.93400000001</v>
      </c>
      <c r="K215" s="27">
        <v>1204784.1499999999</v>
      </c>
      <c r="L215" s="27">
        <v>1366882.075</v>
      </c>
      <c r="M215" s="27">
        <v>1451756.372</v>
      </c>
    </row>
    <row r="216" spans="1:13" x14ac:dyDescent="0.25">
      <c r="A216" s="53" t="s">
        <v>13847</v>
      </c>
      <c r="B216" s="27">
        <v>193959.71799999999</v>
      </c>
      <c r="C216" s="27">
        <v>221429.967</v>
      </c>
      <c r="D216" s="27">
        <v>286482.07500000001</v>
      </c>
      <c r="E216" s="27">
        <v>392543.81</v>
      </c>
      <c r="F216" s="27">
        <v>354746.71299999999</v>
      </c>
      <c r="G216" s="27">
        <v>404797.01</v>
      </c>
      <c r="H216" s="27">
        <v>394987.16200000001</v>
      </c>
      <c r="I216" s="27">
        <v>453594.34499999997</v>
      </c>
      <c r="J216" s="27">
        <v>404797.44300000003</v>
      </c>
      <c r="K216" s="27">
        <v>423762.75300000003</v>
      </c>
      <c r="L216" s="27">
        <v>484930.65700000001</v>
      </c>
      <c r="M216" s="27">
        <v>503050.92200000002</v>
      </c>
    </row>
    <row r="217" spans="1:13" x14ac:dyDescent="0.25">
      <c r="A217" s="53" t="s">
        <v>13848</v>
      </c>
      <c r="B217" s="27">
        <v>174971.916</v>
      </c>
      <c r="C217" s="27">
        <v>189971.902</v>
      </c>
      <c r="D217" s="27">
        <v>196675.755</v>
      </c>
      <c r="E217" s="27">
        <v>235996.09899999999</v>
      </c>
      <c r="F217" s="27">
        <v>264507.09899999999</v>
      </c>
      <c r="G217" s="27">
        <v>276718.07900000003</v>
      </c>
      <c r="H217" s="27">
        <v>283983.72899999999</v>
      </c>
      <c r="I217" s="27">
        <v>293011.76899999997</v>
      </c>
      <c r="J217" s="27">
        <v>292917.61800000002</v>
      </c>
      <c r="K217" s="27">
        <v>291476.18</v>
      </c>
      <c r="L217" s="27">
        <v>324787.43400000001</v>
      </c>
      <c r="M217" s="27">
        <v>340310.64</v>
      </c>
    </row>
    <row r="218" spans="1:13" x14ac:dyDescent="0.25">
      <c r="A218" s="53" t="s">
        <v>13849</v>
      </c>
      <c r="B218" s="27">
        <v>34470.811000000002</v>
      </c>
      <c r="C218" s="27">
        <v>33798.637999999999</v>
      </c>
      <c r="D218" s="27">
        <v>48370.667999999998</v>
      </c>
      <c r="E218" s="27">
        <v>59449.252999999997</v>
      </c>
      <c r="F218" s="27">
        <v>55540.080999999998</v>
      </c>
      <c r="G218" s="27">
        <v>59782.5</v>
      </c>
      <c r="H218" s="27">
        <v>64731.783000000003</v>
      </c>
      <c r="I218" s="27">
        <v>75315.641000000003</v>
      </c>
      <c r="J218" s="27">
        <v>81722.642999999996</v>
      </c>
      <c r="K218" s="27">
        <v>74014.278000000006</v>
      </c>
      <c r="L218" s="27">
        <v>93254.846000000005</v>
      </c>
      <c r="M218" s="27">
        <v>98431.986000000004</v>
      </c>
    </row>
    <row r="219" spans="1:13" x14ac:dyDescent="0.25">
      <c r="A219" s="53" t="s">
        <v>3659</v>
      </c>
      <c r="B219" s="27">
        <v>3458624.6430000002</v>
      </c>
      <c r="C219" s="27">
        <v>3822998.216</v>
      </c>
      <c r="D219" s="27">
        <v>4170450.6069999998</v>
      </c>
      <c r="E219" s="27">
        <v>5739900.5089999996</v>
      </c>
      <c r="F219" s="27">
        <v>6313838.7529999996</v>
      </c>
      <c r="G219" s="27">
        <v>7305741.2429999998</v>
      </c>
      <c r="H219" s="27">
        <v>7487234.7980000004</v>
      </c>
      <c r="I219" s="27">
        <v>8599353.9049999993</v>
      </c>
      <c r="J219" s="27">
        <v>8779877.6530000009</v>
      </c>
      <c r="K219" s="27">
        <v>11406385.57</v>
      </c>
      <c r="L219" s="27">
        <v>12928282.586999999</v>
      </c>
      <c r="M219" s="27">
        <v>13523145.275</v>
      </c>
    </row>
    <row r="220" spans="1:13" x14ac:dyDescent="0.25">
      <c r="A220" s="53" t="s">
        <v>13850</v>
      </c>
      <c r="B220" s="27">
        <v>112321.764</v>
      </c>
      <c r="C220" s="27">
        <v>132533.01999999999</v>
      </c>
      <c r="D220" s="27">
        <v>133492.81700000001</v>
      </c>
      <c r="E220" s="27">
        <v>169508.93400000001</v>
      </c>
      <c r="F220" s="27">
        <v>181176.29699999999</v>
      </c>
      <c r="G220" s="27">
        <v>186807.18100000001</v>
      </c>
      <c r="H220" s="27">
        <v>205830.74299999999</v>
      </c>
      <c r="I220" s="27">
        <v>219106.28899999999</v>
      </c>
      <c r="J220" s="27">
        <v>234515.334</v>
      </c>
      <c r="K220" s="27">
        <v>228262.81899999999</v>
      </c>
      <c r="L220" s="27">
        <v>255646.753</v>
      </c>
      <c r="M220" s="27">
        <v>289996.98499999999</v>
      </c>
    </row>
    <row r="221" spans="1:13" x14ac:dyDescent="0.25">
      <c r="A221" s="53" t="s">
        <v>13851</v>
      </c>
      <c r="B221" s="27">
        <v>100430.22100000001</v>
      </c>
      <c r="C221" s="27">
        <v>121686.022</v>
      </c>
      <c r="D221" s="27">
        <v>148200.48000000001</v>
      </c>
      <c r="E221" s="27">
        <v>156194.25399999999</v>
      </c>
      <c r="F221" s="27">
        <v>185495.28899999999</v>
      </c>
      <c r="G221" s="27">
        <v>185508.43400000001</v>
      </c>
      <c r="H221" s="27">
        <v>213395.84899999999</v>
      </c>
      <c r="I221" s="27">
        <v>221402.13099999999</v>
      </c>
      <c r="J221" s="27">
        <v>234486.734</v>
      </c>
      <c r="K221" s="27">
        <v>220110.90599999999</v>
      </c>
      <c r="L221" s="27">
        <v>247826.22899999999</v>
      </c>
      <c r="M221" s="27">
        <v>263656.848</v>
      </c>
    </row>
    <row r="222" spans="1:13" x14ac:dyDescent="0.25">
      <c r="A222" s="53" t="s">
        <v>13852</v>
      </c>
      <c r="B222" s="27">
        <v>732170.62399999995</v>
      </c>
      <c r="C222" s="27">
        <v>829289.36800000002</v>
      </c>
      <c r="D222" s="27">
        <v>923339.34100000001</v>
      </c>
      <c r="E222" s="27">
        <v>1112650.7339999999</v>
      </c>
      <c r="F222" s="27">
        <v>1418283.2039999999</v>
      </c>
      <c r="G222" s="27">
        <v>1592877.2830000001</v>
      </c>
      <c r="H222" s="27">
        <v>1732437.7050000001</v>
      </c>
      <c r="I222" s="27">
        <v>1788120.57</v>
      </c>
      <c r="J222" s="27">
        <v>1901592.551</v>
      </c>
      <c r="K222" s="27">
        <v>1941534.96</v>
      </c>
      <c r="L222" s="27">
        <v>2088809.476</v>
      </c>
      <c r="M222" s="27">
        <v>2578541.406</v>
      </c>
    </row>
    <row r="223" spans="1:13" x14ac:dyDescent="0.25">
      <c r="A223" s="53" t="s">
        <v>13853</v>
      </c>
      <c r="B223" s="27">
        <v>258217.91200000001</v>
      </c>
      <c r="C223" s="27">
        <v>262722.45899999997</v>
      </c>
      <c r="D223" s="27">
        <v>255350.14799999999</v>
      </c>
      <c r="E223" s="27">
        <v>318025.85100000002</v>
      </c>
      <c r="F223" s="27">
        <v>502349.59499999997</v>
      </c>
      <c r="G223" s="27">
        <v>624718.01599999995</v>
      </c>
      <c r="H223" s="27">
        <v>566203.54700000002</v>
      </c>
      <c r="I223" s="27">
        <v>580793.05200000003</v>
      </c>
      <c r="J223" s="27">
        <v>613953.64</v>
      </c>
      <c r="K223" s="27">
        <v>654620.54399999999</v>
      </c>
      <c r="L223" s="27">
        <v>877101.03599999996</v>
      </c>
      <c r="M223" s="27">
        <v>1023971.634</v>
      </c>
    </row>
    <row r="224" spans="1:13" x14ac:dyDescent="0.25">
      <c r="A224" s="53" t="s">
        <v>13854</v>
      </c>
      <c r="B224" s="27">
        <v>69232.354000000007</v>
      </c>
      <c r="C224" s="27">
        <v>84584.962</v>
      </c>
      <c r="D224" s="27">
        <v>102148.943</v>
      </c>
      <c r="E224" s="27">
        <v>124602.47500000001</v>
      </c>
      <c r="F224" s="27">
        <v>134299.28</v>
      </c>
      <c r="G224" s="27">
        <v>140741.15299999999</v>
      </c>
      <c r="H224" s="27">
        <v>170140.41200000001</v>
      </c>
      <c r="I224" s="27">
        <v>169796.04699999999</v>
      </c>
      <c r="J224" s="27">
        <v>178065.72200000001</v>
      </c>
      <c r="K224" s="27">
        <v>180022.42600000001</v>
      </c>
      <c r="L224" s="27">
        <v>196393.91</v>
      </c>
      <c r="M224" s="27">
        <v>216854.875</v>
      </c>
    </row>
    <row r="225" spans="1:13" x14ac:dyDescent="0.25">
      <c r="A225" s="53" t="s">
        <v>13855</v>
      </c>
      <c r="B225" s="27">
        <v>128841.16800000001</v>
      </c>
      <c r="C225" s="27">
        <v>139095.16399999999</v>
      </c>
      <c r="D225" s="27">
        <v>186532.383</v>
      </c>
      <c r="E225" s="27">
        <v>224102.261</v>
      </c>
      <c r="F225" s="27">
        <v>220288.701</v>
      </c>
      <c r="G225" s="27">
        <v>253838.87</v>
      </c>
      <c r="H225" s="27">
        <v>278415.022</v>
      </c>
      <c r="I225" s="27">
        <v>306535.842</v>
      </c>
      <c r="J225" s="27">
        <v>294911.07199999999</v>
      </c>
      <c r="K225" s="27">
        <v>378747.35499999998</v>
      </c>
      <c r="L225" s="27">
        <v>496710.92</v>
      </c>
      <c r="M225" s="27">
        <v>452081.93900000001</v>
      </c>
    </row>
    <row r="226" spans="1:13" x14ac:dyDescent="0.25">
      <c r="A226" s="53" t="s">
        <v>13856</v>
      </c>
      <c r="B226" s="27">
        <v>398706.13400000002</v>
      </c>
      <c r="C226" s="27">
        <v>481619.06699999998</v>
      </c>
      <c r="D226" s="27">
        <v>562477.19799999997</v>
      </c>
      <c r="E226" s="27">
        <v>657367.13100000005</v>
      </c>
      <c r="F226" s="27">
        <v>651287.09</v>
      </c>
      <c r="G226" s="27">
        <v>741242.93099999998</v>
      </c>
      <c r="H226" s="27">
        <v>869136.09299999999</v>
      </c>
      <c r="I226" s="27">
        <v>892533.79500000004</v>
      </c>
      <c r="J226" s="27">
        <v>841662.777</v>
      </c>
      <c r="K226" s="27">
        <v>914895.99600000004</v>
      </c>
      <c r="L226" s="27">
        <v>1267327.3959999999</v>
      </c>
      <c r="M226" s="27">
        <v>1348480.959</v>
      </c>
    </row>
    <row r="227" spans="1:13" x14ac:dyDescent="0.25">
      <c r="A227" s="53" t="s">
        <v>13857</v>
      </c>
      <c r="B227" s="27">
        <v>394236.234</v>
      </c>
      <c r="C227" s="27">
        <v>371137.88400000002</v>
      </c>
      <c r="D227" s="27">
        <v>414856.603</v>
      </c>
      <c r="E227" s="27">
        <v>213045.07699999999</v>
      </c>
      <c r="F227" s="27">
        <v>228694.204</v>
      </c>
      <c r="G227" s="27">
        <v>125706.678</v>
      </c>
      <c r="H227" s="27">
        <v>137560.625</v>
      </c>
      <c r="I227" s="27">
        <v>155208.72399999999</v>
      </c>
      <c r="J227" s="27">
        <v>153295.39600000001</v>
      </c>
      <c r="K227" s="27">
        <v>170176.649</v>
      </c>
      <c r="L227" s="27">
        <v>194352.28</v>
      </c>
      <c r="M227" s="27">
        <v>288643.61300000001</v>
      </c>
    </row>
    <row r="228" spans="1:13" x14ac:dyDescent="0.25">
      <c r="A228" s="53" t="s">
        <v>13858</v>
      </c>
      <c r="B228" s="27">
        <v>140603.967</v>
      </c>
      <c r="C228" s="27">
        <v>175562.58799999999</v>
      </c>
      <c r="D228" s="27">
        <v>191396.193</v>
      </c>
      <c r="E228" s="27">
        <v>555744.41899999999</v>
      </c>
      <c r="F228" s="27">
        <v>563755.99</v>
      </c>
      <c r="G228" s="27">
        <v>612760.723</v>
      </c>
      <c r="H228" s="27">
        <v>682044.37300000002</v>
      </c>
      <c r="I228" s="27">
        <v>690212.79</v>
      </c>
      <c r="J228" s="27">
        <v>720963.35900000005</v>
      </c>
      <c r="K228" s="27">
        <v>621428.02599999995</v>
      </c>
      <c r="L228" s="27">
        <v>711141.51899999997</v>
      </c>
      <c r="M228" s="27">
        <v>807340.05900000001</v>
      </c>
    </row>
    <row r="229" spans="1:13" x14ac:dyDescent="0.25">
      <c r="A229" s="53" t="s">
        <v>13859</v>
      </c>
      <c r="B229" s="27">
        <v>98465.426999999996</v>
      </c>
      <c r="C229" s="27">
        <v>122438.41499999999</v>
      </c>
      <c r="D229" s="27">
        <v>107024.20600000001</v>
      </c>
      <c r="E229" s="27">
        <v>235348.00899999999</v>
      </c>
      <c r="F229" s="27">
        <v>212885.728</v>
      </c>
      <c r="G229" s="27">
        <v>232486.815</v>
      </c>
      <c r="H229" s="27">
        <v>233424.82199999999</v>
      </c>
      <c r="I229" s="27">
        <v>259935.05300000001</v>
      </c>
      <c r="J229" s="27">
        <v>257443.54199999999</v>
      </c>
      <c r="K229" s="27">
        <v>292577.935</v>
      </c>
      <c r="L229" s="27">
        <v>322367.48</v>
      </c>
      <c r="M229" s="27">
        <v>338763.85</v>
      </c>
    </row>
    <row r="230" spans="1:13" x14ac:dyDescent="0.25">
      <c r="A230" s="53" t="s">
        <v>13860</v>
      </c>
      <c r="B230" s="27">
        <v>67353.644</v>
      </c>
      <c r="C230" s="27">
        <v>80353.425000000003</v>
      </c>
      <c r="D230" s="27">
        <v>94782.273000000001</v>
      </c>
      <c r="E230" s="27">
        <v>167053.008</v>
      </c>
      <c r="F230" s="27">
        <v>148127.23499999999</v>
      </c>
      <c r="G230" s="27">
        <v>179037.902</v>
      </c>
      <c r="H230" s="27">
        <v>181540.57500000001</v>
      </c>
      <c r="I230" s="27">
        <v>215609.33199999999</v>
      </c>
      <c r="J230" s="27">
        <v>197887.003</v>
      </c>
      <c r="K230" s="27">
        <v>208329.85200000001</v>
      </c>
      <c r="L230" s="27">
        <v>257782.54300000001</v>
      </c>
      <c r="M230" s="27">
        <v>350841.52899999998</v>
      </c>
    </row>
    <row r="231" spans="1:13" x14ac:dyDescent="0.25">
      <c r="A231" s="53" t="s">
        <v>13861</v>
      </c>
      <c r="B231" s="27">
        <v>56295.983</v>
      </c>
      <c r="C231" s="27">
        <v>65563.373000000007</v>
      </c>
      <c r="D231" s="27">
        <v>75151.278999999995</v>
      </c>
      <c r="E231" s="27">
        <v>101320.84299999999</v>
      </c>
      <c r="F231" s="27">
        <v>111438.067</v>
      </c>
      <c r="G231" s="27">
        <v>133679.28400000001</v>
      </c>
      <c r="H231" s="27">
        <v>134877.85</v>
      </c>
      <c r="I231" s="27">
        <v>136994.53700000001</v>
      </c>
      <c r="J231" s="27">
        <v>136532.74</v>
      </c>
      <c r="K231" s="27">
        <v>158360.59700000001</v>
      </c>
      <c r="L231" s="27">
        <v>169369.51500000001</v>
      </c>
      <c r="M231" s="27">
        <v>192605.49799999999</v>
      </c>
    </row>
    <row r="232" spans="1:13" x14ac:dyDescent="0.25">
      <c r="A232" s="53" t="s">
        <v>13862</v>
      </c>
      <c r="B232" s="27">
        <v>293612.91100000002</v>
      </c>
      <c r="C232" s="27">
        <v>296808.44099999999</v>
      </c>
      <c r="D232" s="27">
        <v>331148.27899999998</v>
      </c>
      <c r="E232" s="27">
        <v>90210.437999999995</v>
      </c>
      <c r="F232" s="27">
        <v>95586.963000000003</v>
      </c>
      <c r="G232" s="27">
        <v>100630.75900000001</v>
      </c>
      <c r="H232" s="27">
        <v>114441.724</v>
      </c>
      <c r="I232" s="27">
        <v>122890.542</v>
      </c>
      <c r="J232" s="27">
        <v>118686.917</v>
      </c>
      <c r="K232" s="27">
        <v>115805.577</v>
      </c>
      <c r="L232" s="27">
        <v>143837.641</v>
      </c>
      <c r="M232" s="27">
        <v>147490.96400000001</v>
      </c>
    </row>
    <row r="233" spans="1:13" x14ac:dyDescent="0.25">
      <c r="A233" s="53" t="s">
        <v>13863</v>
      </c>
      <c r="B233" s="27">
        <v>347950.98700000002</v>
      </c>
      <c r="C233" s="27">
        <v>410401.96399999998</v>
      </c>
      <c r="D233" s="27">
        <v>506000.973</v>
      </c>
      <c r="E233" s="27">
        <v>355426.424</v>
      </c>
      <c r="F233" s="27">
        <v>424551.66800000001</v>
      </c>
      <c r="G233" s="27">
        <v>467113.57</v>
      </c>
      <c r="H233" s="27">
        <v>561083.91399999999</v>
      </c>
      <c r="I233" s="27">
        <v>608457.92500000005</v>
      </c>
      <c r="J233" s="27">
        <v>584389.04399999999</v>
      </c>
      <c r="K233" s="27">
        <v>698729.02800000005</v>
      </c>
      <c r="L233" s="27">
        <v>828234.32900000003</v>
      </c>
      <c r="M233" s="27">
        <v>971539.10900000005</v>
      </c>
    </row>
    <row r="234" spans="1:13" x14ac:dyDescent="0.25">
      <c r="A234" s="53" t="s">
        <v>13864</v>
      </c>
      <c r="B234" s="27">
        <v>363168.52899999998</v>
      </c>
      <c r="C234" s="27">
        <v>322745.44500000001</v>
      </c>
      <c r="D234" s="27">
        <v>382377.57500000001</v>
      </c>
      <c r="E234" s="27">
        <v>592580.125</v>
      </c>
      <c r="F234" s="27">
        <v>657498.48699999996</v>
      </c>
      <c r="G234" s="27">
        <v>736959.57400000002</v>
      </c>
      <c r="H234" s="27">
        <v>823582.34400000004</v>
      </c>
      <c r="I234" s="27">
        <v>839945.56700000004</v>
      </c>
      <c r="J234" s="27">
        <v>853901.05299999996</v>
      </c>
      <c r="K234" s="27">
        <v>831147.35600000003</v>
      </c>
      <c r="L234" s="27">
        <v>941684.96900000004</v>
      </c>
      <c r="M234" s="27">
        <v>1117033.949</v>
      </c>
    </row>
    <row r="235" spans="1:13" x14ac:dyDescent="0.25">
      <c r="A235" s="53" t="s">
        <v>13865</v>
      </c>
      <c r="B235" s="27">
        <v>154221.598</v>
      </c>
      <c r="C235" s="27">
        <v>174596.67800000001</v>
      </c>
      <c r="D235" s="27">
        <v>213064.709</v>
      </c>
      <c r="E235" s="27">
        <v>522299.712</v>
      </c>
      <c r="F235" s="27">
        <v>477444.84700000001</v>
      </c>
      <c r="G235" s="27">
        <v>533829.24300000002</v>
      </c>
      <c r="H235" s="27">
        <v>613188.95400000003</v>
      </c>
      <c r="I235" s="27">
        <v>624556.51800000004</v>
      </c>
      <c r="J235" s="27">
        <v>640921.18900000001</v>
      </c>
      <c r="K235" s="27">
        <v>977404.53700000001</v>
      </c>
      <c r="L235" s="27">
        <v>897960.34499999997</v>
      </c>
      <c r="M235" s="27">
        <v>965929.85600000003</v>
      </c>
    </row>
    <row r="236" spans="1:13" x14ac:dyDescent="0.25">
      <c r="A236" s="53" t="s">
        <v>13866</v>
      </c>
      <c r="B236" s="27">
        <v>1635545.1370000001</v>
      </c>
      <c r="C236" s="27">
        <v>1630765.2649999999</v>
      </c>
      <c r="D236" s="27">
        <v>1264242.0060000001</v>
      </c>
      <c r="E236" s="27">
        <v>286545.745</v>
      </c>
      <c r="F236" s="27">
        <v>285440.71299999999</v>
      </c>
      <c r="G236" s="27">
        <v>359088.39299999998</v>
      </c>
      <c r="H236" s="27">
        <v>491096.22200000001</v>
      </c>
      <c r="I236" s="27">
        <v>431765.375</v>
      </c>
      <c r="J236" s="27">
        <v>388391.902</v>
      </c>
      <c r="K236" s="27">
        <v>365938.26</v>
      </c>
      <c r="L236" s="27">
        <v>441907.39500000002</v>
      </c>
      <c r="M236" s="27">
        <v>419076.51899999997</v>
      </c>
    </row>
    <row r="237" spans="1:13" x14ac:dyDescent="0.25">
      <c r="A237" s="53" t="s">
        <v>13867</v>
      </c>
      <c r="B237" s="27">
        <v>90156.01</v>
      </c>
      <c r="C237" s="27">
        <v>101727.186</v>
      </c>
      <c r="D237" s="27">
        <v>113212.539</v>
      </c>
      <c r="E237" s="27">
        <v>1524676.7520000001</v>
      </c>
      <c r="F237" s="27">
        <v>1409484.5330000001</v>
      </c>
      <c r="G237" s="27">
        <v>1722278.1040000001</v>
      </c>
      <c r="H237" s="27">
        <v>1814315.541</v>
      </c>
      <c r="I237" s="27">
        <v>1701190.1810000001</v>
      </c>
      <c r="J237" s="27">
        <v>1626475.274</v>
      </c>
      <c r="K237" s="27">
        <v>2085533.82</v>
      </c>
      <c r="L237" s="27">
        <v>2498984.9350000001</v>
      </c>
      <c r="M237" s="27">
        <v>2278575.4079999998</v>
      </c>
    </row>
    <row r="238" spans="1:13" x14ac:dyDescent="0.25">
      <c r="A238" s="53" t="s">
        <v>13868</v>
      </c>
      <c r="B238" s="27">
        <v>326028.76500000001</v>
      </c>
      <c r="C238" s="27">
        <v>482895.25199999998</v>
      </c>
      <c r="D238" s="27">
        <v>479963.75699999998</v>
      </c>
      <c r="E238" s="27">
        <v>159882.38800000001</v>
      </c>
      <c r="F238" s="27">
        <v>151519.93799999999</v>
      </c>
      <c r="G238" s="27">
        <v>156195.91699999999</v>
      </c>
      <c r="H238" s="27">
        <v>176917.63</v>
      </c>
      <c r="I238" s="27">
        <v>187883.06599999999</v>
      </c>
      <c r="J238" s="27">
        <v>169095.179</v>
      </c>
      <c r="K238" s="27">
        <v>174934.598</v>
      </c>
      <c r="L238" s="27">
        <v>203579.16399999999</v>
      </c>
      <c r="M238" s="27">
        <v>200628.505</v>
      </c>
    </row>
    <row r="239" spans="1:13" x14ac:dyDescent="0.25">
      <c r="A239" s="53" t="s">
        <v>13869</v>
      </c>
      <c r="B239" s="27">
        <v>224947.177</v>
      </c>
      <c r="C239" s="27">
        <v>264384.21100000001</v>
      </c>
      <c r="D239" s="27">
        <v>326519.01199999999</v>
      </c>
      <c r="E239" s="27">
        <v>431089.554</v>
      </c>
      <c r="F239" s="27">
        <v>819443.41099999996</v>
      </c>
      <c r="G239" s="27">
        <v>504260.35399999999</v>
      </c>
      <c r="H239" s="27">
        <v>542319.92700000003</v>
      </c>
      <c r="I239" s="27">
        <v>540547.91099999996</v>
      </c>
      <c r="J239" s="27">
        <v>610583.44700000004</v>
      </c>
      <c r="K239" s="27">
        <v>634512.14099999995</v>
      </c>
      <c r="L239" s="27">
        <v>776093.29599999997</v>
      </c>
      <c r="M239" s="27">
        <v>1302429.284</v>
      </c>
    </row>
    <row r="240" spans="1:13" x14ac:dyDescent="0.25">
      <c r="A240" s="53" t="s">
        <v>13870</v>
      </c>
      <c r="B240" s="27">
        <v>36046.260999999999</v>
      </c>
      <c r="C240" s="27">
        <v>40192.300999999999</v>
      </c>
      <c r="D240" s="27">
        <v>39353.324000000001</v>
      </c>
      <c r="E240" s="27">
        <v>341268.83199999999</v>
      </c>
      <c r="F240" s="27">
        <v>378512.73599999998</v>
      </c>
      <c r="G240" s="27">
        <v>433942.13699999999</v>
      </c>
      <c r="H240" s="27">
        <v>510232.75199999998</v>
      </c>
      <c r="I240" s="27">
        <v>580575.57400000002</v>
      </c>
      <c r="J240" s="27">
        <v>595518.73100000003</v>
      </c>
      <c r="K240" s="27">
        <v>677085.64300000004</v>
      </c>
      <c r="L240" s="27">
        <v>724417.35800000001</v>
      </c>
      <c r="M240" s="27">
        <v>867605.16899999999</v>
      </c>
    </row>
    <row r="241" spans="1:13" x14ac:dyDescent="0.25">
      <c r="A241" s="53" t="s">
        <v>13871</v>
      </c>
      <c r="B241" s="27">
        <v>1427238.665</v>
      </c>
      <c r="C241" s="27">
        <v>1685588.3810000001</v>
      </c>
      <c r="D241" s="27">
        <v>1709395.976</v>
      </c>
      <c r="E241" s="27">
        <v>46089.347999999998</v>
      </c>
      <c r="F241" s="27">
        <v>47595.499000000003</v>
      </c>
      <c r="G241" s="27">
        <v>53300.68</v>
      </c>
      <c r="H241" s="27">
        <v>63935.722000000002</v>
      </c>
      <c r="I241" s="27">
        <v>66032.231</v>
      </c>
      <c r="J241" s="27">
        <v>65451.741999999998</v>
      </c>
      <c r="K241" s="27">
        <v>72213.099000000002</v>
      </c>
      <c r="L241" s="27">
        <v>82695.520999999993</v>
      </c>
      <c r="M241" s="27">
        <v>98768.861999999994</v>
      </c>
    </row>
    <row r="242" spans="1:13" x14ac:dyDescent="0.25">
      <c r="A242" s="53" t="s">
        <v>4120</v>
      </c>
      <c r="B242" s="27">
        <v>14985169.892000001</v>
      </c>
      <c r="C242" s="27">
        <v>21013984.079999998</v>
      </c>
      <c r="D242" s="27">
        <v>19080395.43</v>
      </c>
      <c r="E242" s="27">
        <v>1749019.8130000001</v>
      </c>
      <c r="F242" s="27">
        <v>2019304.7220000001</v>
      </c>
      <c r="G242" s="27">
        <v>2394331.7480000001</v>
      </c>
      <c r="H242" s="27">
        <v>2667464.7629999998</v>
      </c>
      <c r="I242" s="27">
        <v>2950441.5150000001</v>
      </c>
      <c r="J242" s="27">
        <v>2646844.969</v>
      </c>
      <c r="K242" s="27">
        <v>3132988.6269999999</v>
      </c>
      <c r="L242" s="27">
        <v>3777041.361</v>
      </c>
      <c r="M242" s="27">
        <v>4280508.3640000001</v>
      </c>
    </row>
    <row r="243" spans="1:13" x14ac:dyDescent="0.25">
      <c r="A243" s="53" t="s">
        <v>13872</v>
      </c>
      <c r="B243" s="27">
        <v>42532.201000000001</v>
      </c>
      <c r="C243" s="27">
        <v>50700.048000000003</v>
      </c>
      <c r="D243" s="27">
        <v>47364.569000000003</v>
      </c>
      <c r="E243" s="27">
        <v>20198714.850000001</v>
      </c>
      <c r="F243" s="27">
        <v>15561712.574999999</v>
      </c>
      <c r="G243" s="27">
        <v>11184354.232000001</v>
      </c>
      <c r="H243" s="27">
        <v>12645408.960000001</v>
      </c>
      <c r="I243" s="27">
        <v>18439321.616</v>
      </c>
      <c r="J243" s="27">
        <v>15994405.419</v>
      </c>
      <c r="K243" s="27">
        <v>23001043.092999998</v>
      </c>
      <c r="L243" s="27">
        <v>38012249.847000003</v>
      </c>
      <c r="M243" s="27">
        <v>49763039.614</v>
      </c>
    </row>
    <row r="244" spans="1:13" x14ac:dyDescent="0.25">
      <c r="A244" s="53" t="s">
        <v>13873</v>
      </c>
      <c r="B244" s="27">
        <v>28106.12</v>
      </c>
      <c r="C244" s="27">
        <v>32750.495999999999</v>
      </c>
      <c r="D244" s="27">
        <v>37343.332000000002</v>
      </c>
      <c r="E244" s="27">
        <v>53561.817000000003</v>
      </c>
      <c r="F244" s="27">
        <v>58159.292000000001</v>
      </c>
      <c r="G244" s="27">
        <v>73397.778000000006</v>
      </c>
      <c r="H244" s="27">
        <v>86909.088000000003</v>
      </c>
      <c r="I244" s="27">
        <v>74387.236000000004</v>
      </c>
      <c r="J244" s="27">
        <v>87951.03</v>
      </c>
      <c r="K244" s="27">
        <v>88908.591</v>
      </c>
      <c r="L244" s="27">
        <v>97550.967999999993</v>
      </c>
      <c r="M244" s="27">
        <v>114869.818</v>
      </c>
    </row>
    <row r="245" spans="1:13" x14ac:dyDescent="0.25">
      <c r="A245" s="53" t="s">
        <v>13874</v>
      </c>
      <c r="B245" s="27">
        <v>89211.266000000003</v>
      </c>
      <c r="C245" s="27">
        <v>104968.734</v>
      </c>
      <c r="D245" s="27">
        <v>115553.25</v>
      </c>
      <c r="E245" s="27">
        <v>64774.928</v>
      </c>
      <c r="F245" s="27">
        <v>41752.567999999999</v>
      </c>
      <c r="G245" s="27">
        <v>48552.358</v>
      </c>
      <c r="H245" s="27">
        <v>60462.004999999997</v>
      </c>
      <c r="I245" s="27">
        <v>52915.108999999997</v>
      </c>
      <c r="J245" s="27">
        <v>55061.122000000003</v>
      </c>
      <c r="K245" s="27">
        <v>53683.188999999998</v>
      </c>
      <c r="L245" s="27">
        <v>65782.573999999993</v>
      </c>
      <c r="M245" s="27">
        <v>72327.031000000003</v>
      </c>
    </row>
    <row r="246" spans="1:13" x14ac:dyDescent="0.25">
      <c r="A246" s="53" t="s">
        <v>13875</v>
      </c>
      <c r="B246" s="27">
        <v>111569.851</v>
      </c>
      <c r="C246" s="27">
        <v>123707.518</v>
      </c>
      <c r="D246" s="27">
        <v>130997.141</v>
      </c>
      <c r="E246" s="27">
        <v>137233.65299999999</v>
      </c>
      <c r="F246" s="27">
        <v>155514.12599999999</v>
      </c>
      <c r="G246" s="27">
        <v>180800.87100000001</v>
      </c>
      <c r="H246" s="27">
        <v>200705.49600000001</v>
      </c>
      <c r="I246" s="27">
        <v>200788.07699999999</v>
      </c>
      <c r="J246" s="27">
        <v>235130.88800000001</v>
      </c>
      <c r="K246" s="27">
        <v>211877.74100000001</v>
      </c>
      <c r="L246" s="27">
        <v>274930.21399999998</v>
      </c>
      <c r="M246" s="27">
        <v>292754.57900000003</v>
      </c>
    </row>
    <row r="247" spans="1:13" x14ac:dyDescent="0.25">
      <c r="A247" s="53" t="s">
        <v>13876</v>
      </c>
      <c r="B247" s="27">
        <v>111425.83199999999</v>
      </c>
      <c r="C247" s="27">
        <v>131979.603</v>
      </c>
      <c r="D247" s="27">
        <v>141115.67000000001</v>
      </c>
      <c r="E247" s="27">
        <v>160849.54399999999</v>
      </c>
      <c r="F247" s="27">
        <v>221669.70300000001</v>
      </c>
      <c r="G247" s="27">
        <v>235472.75599999999</v>
      </c>
      <c r="H247" s="27">
        <v>260906.18599999999</v>
      </c>
      <c r="I247" s="27">
        <v>255862.37899999999</v>
      </c>
      <c r="J247" s="27">
        <v>245415.43799999999</v>
      </c>
      <c r="K247" s="27">
        <v>258527.701</v>
      </c>
      <c r="L247" s="27">
        <v>309327.87599999999</v>
      </c>
      <c r="M247" s="27">
        <v>323262.67800000001</v>
      </c>
    </row>
    <row r="248" spans="1:13" x14ac:dyDescent="0.25">
      <c r="A248" s="53" t="s">
        <v>13877</v>
      </c>
      <c r="B248" s="27">
        <v>264771.52899999998</v>
      </c>
      <c r="C248" s="27">
        <v>290363.55900000001</v>
      </c>
      <c r="D248" s="27">
        <v>378911.48700000002</v>
      </c>
      <c r="E248" s="27">
        <v>152435.94200000001</v>
      </c>
      <c r="F248" s="27">
        <v>164938.598</v>
      </c>
      <c r="G248" s="27">
        <v>187379.742</v>
      </c>
      <c r="H248" s="27">
        <v>208199.177</v>
      </c>
      <c r="I248" s="27">
        <v>212570.59099999999</v>
      </c>
      <c r="J248" s="27">
        <v>212006.383</v>
      </c>
      <c r="K248" s="27">
        <v>221525.87</v>
      </c>
      <c r="L248" s="27">
        <v>247223.745</v>
      </c>
      <c r="M248" s="27">
        <v>275229.85499999998</v>
      </c>
    </row>
    <row r="249" spans="1:13" x14ac:dyDescent="0.25">
      <c r="A249" s="53" t="s">
        <v>13878</v>
      </c>
      <c r="B249" s="27">
        <v>131392.38500000001</v>
      </c>
      <c r="C249" s="27">
        <v>159876.15700000001</v>
      </c>
      <c r="D249" s="27">
        <v>178847.79500000001</v>
      </c>
      <c r="E249" s="27">
        <v>456736.14</v>
      </c>
      <c r="F249" s="27">
        <v>439884.74099999998</v>
      </c>
      <c r="G249" s="27">
        <v>446245.71799999999</v>
      </c>
      <c r="H249" s="27">
        <v>682971.51399999997</v>
      </c>
      <c r="I249" s="27">
        <v>648014.57499999995</v>
      </c>
      <c r="J249" s="27">
        <v>893428.49100000004</v>
      </c>
      <c r="K249" s="27">
        <v>785876.36899999995</v>
      </c>
      <c r="L249" s="27">
        <v>881126.31599999999</v>
      </c>
      <c r="M249" s="27">
        <v>945733.12800000003</v>
      </c>
    </row>
    <row r="250" spans="1:13" x14ac:dyDescent="0.25">
      <c r="A250" s="53" t="s">
        <v>13879</v>
      </c>
      <c r="B250" s="27">
        <v>141500.73800000001</v>
      </c>
      <c r="C250" s="27">
        <v>159561.81</v>
      </c>
      <c r="D250" s="27">
        <v>197161.04500000001</v>
      </c>
      <c r="E250" s="27">
        <v>226304.223</v>
      </c>
      <c r="F250" s="27">
        <v>202863.584</v>
      </c>
      <c r="G250" s="27">
        <v>218556.00399999999</v>
      </c>
      <c r="H250" s="27">
        <v>240017.43299999999</v>
      </c>
      <c r="I250" s="27">
        <v>295944.65399999998</v>
      </c>
      <c r="J250" s="27">
        <v>309825.96500000003</v>
      </c>
      <c r="K250" s="27">
        <v>321164.72700000001</v>
      </c>
      <c r="L250" s="27">
        <v>348933.46</v>
      </c>
      <c r="M250" s="27">
        <v>404676.63199999998</v>
      </c>
    </row>
    <row r="251" spans="1:13" x14ac:dyDescent="0.25">
      <c r="A251" s="53" t="s">
        <v>13880</v>
      </c>
      <c r="B251" s="27">
        <v>34878.707000000002</v>
      </c>
      <c r="C251" s="27">
        <v>39316.877</v>
      </c>
      <c r="D251" s="27">
        <v>44135.108</v>
      </c>
      <c r="E251" s="27">
        <v>229099.889</v>
      </c>
      <c r="F251" s="27">
        <v>218862.519</v>
      </c>
      <c r="G251" s="27">
        <v>226131.14799999999</v>
      </c>
      <c r="H251" s="27">
        <v>275832.91800000001</v>
      </c>
      <c r="I251" s="27">
        <v>302520.55</v>
      </c>
      <c r="J251" s="27">
        <v>288609.77899999998</v>
      </c>
      <c r="K251" s="27">
        <v>295872.20799999998</v>
      </c>
      <c r="L251" s="27">
        <v>342839.424</v>
      </c>
      <c r="M251" s="27">
        <v>442969.46500000003</v>
      </c>
    </row>
    <row r="252" spans="1:13" x14ac:dyDescent="0.25">
      <c r="A252" s="53" t="s">
        <v>13881</v>
      </c>
      <c r="B252" s="27">
        <v>43000.233999999997</v>
      </c>
      <c r="C252" s="27">
        <v>50848.303</v>
      </c>
      <c r="D252" s="27">
        <v>55966.762999999999</v>
      </c>
      <c r="E252" s="27">
        <v>70679.512000000002</v>
      </c>
      <c r="F252" s="27">
        <v>63930.336000000003</v>
      </c>
      <c r="G252" s="27">
        <v>81541.736000000004</v>
      </c>
      <c r="H252" s="27">
        <v>120320.617</v>
      </c>
      <c r="I252" s="27">
        <v>149268.89499999999</v>
      </c>
      <c r="J252" s="27">
        <v>198940.52600000001</v>
      </c>
      <c r="K252" s="27">
        <v>236992.48499999999</v>
      </c>
      <c r="L252" s="27">
        <v>295838.20600000001</v>
      </c>
      <c r="M252" s="27">
        <v>321726.054</v>
      </c>
    </row>
    <row r="253" spans="1:13" x14ac:dyDescent="0.25">
      <c r="A253" s="53" t="s">
        <v>13882</v>
      </c>
      <c r="B253" s="27">
        <v>752442.73</v>
      </c>
      <c r="C253" s="27">
        <v>855748.47600000002</v>
      </c>
      <c r="D253" s="27">
        <v>965207.59600000002</v>
      </c>
      <c r="E253" s="27">
        <v>71116.460000000006</v>
      </c>
      <c r="F253" s="27">
        <v>70659.483999999997</v>
      </c>
      <c r="G253" s="27">
        <v>75765.161999999997</v>
      </c>
      <c r="H253" s="27">
        <v>84624.865999999995</v>
      </c>
      <c r="I253" s="27">
        <v>90640.483999999997</v>
      </c>
      <c r="J253" s="27">
        <v>97467.366999999998</v>
      </c>
      <c r="K253" s="27">
        <v>99903.528999999995</v>
      </c>
      <c r="L253" s="27">
        <v>111329.93399999999</v>
      </c>
      <c r="M253" s="27">
        <v>120881.856</v>
      </c>
    </row>
    <row r="254" spans="1:13" x14ac:dyDescent="0.25">
      <c r="A254" s="53" t="s">
        <v>13883</v>
      </c>
      <c r="B254" s="27">
        <v>201449.035</v>
      </c>
      <c r="C254" s="27">
        <v>211154.141</v>
      </c>
      <c r="D254" s="27">
        <v>228291.39</v>
      </c>
      <c r="E254" s="27">
        <v>1096384.075</v>
      </c>
      <c r="F254" s="27">
        <v>1317862.405</v>
      </c>
      <c r="G254" s="27">
        <v>1467916.2749999999</v>
      </c>
      <c r="H254" s="27">
        <v>1645578.496</v>
      </c>
      <c r="I254" s="27">
        <v>1700740.666</v>
      </c>
      <c r="J254" s="27">
        <v>1802377.2990000001</v>
      </c>
      <c r="K254" s="27">
        <v>1866113.358</v>
      </c>
      <c r="L254" s="27">
        <v>2030687.2320000001</v>
      </c>
      <c r="M254" s="27">
        <v>2552479.2940000002</v>
      </c>
    </row>
    <row r="255" spans="1:13" x14ac:dyDescent="0.25">
      <c r="A255" s="53" t="s">
        <v>13884</v>
      </c>
      <c r="B255" s="27">
        <v>333880.00199999998</v>
      </c>
      <c r="C255" s="27">
        <v>389632.86</v>
      </c>
      <c r="D255" s="27">
        <v>342576.45299999998</v>
      </c>
      <c r="E255" s="27">
        <v>266214.125</v>
      </c>
      <c r="F255" s="27">
        <v>304399.43</v>
      </c>
      <c r="G255" s="27">
        <v>360821.39399999997</v>
      </c>
      <c r="H255" s="27">
        <v>407470.78100000002</v>
      </c>
      <c r="I255" s="27">
        <v>476845.86599999998</v>
      </c>
      <c r="J255" s="27">
        <v>479388.52500000002</v>
      </c>
      <c r="K255" s="27">
        <v>494991.74599999998</v>
      </c>
      <c r="L255" s="27">
        <v>572061.51800000004</v>
      </c>
      <c r="M255" s="27">
        <v>601871.92000000004</v>
      </c>
    </row>
    <row r="256" spans="1:13" x14ac:dyDescent="0.25">
      <c r="A256" s="53" t="s">
        <v>13885</v>
      </c>
      <c r="B256" s="27">
        <v>149745.109</v>
      </c>
      <c r="C256" s="27">
        <v>172264.49</v>
      </c>
      <c r="D256" s="27">
        <v>180425.22700000001</v>
      </c>
      <c r="E256" s="27">
        <v>394626.42599999998</v>
      </c>
      <c r="F256" s="27">
        <v>469636.59700000001</v>
      </c>
      <c r="G256" s="27">
        <v>481472.13199999998</v>
      </c>
      <c r="H256" s="27">
        <v>518442.065</v>
      </c>
      <c r="I256" s="27">
        <v>520484.234</v>
      </c>
      <c r="J256" s="27">
        <v>531513.96400000004</v>
      </c>
      <c r="K256" s="27">
        <v>533207.66700000002</v>
      </c>
      <c r="L256" s="27">
        <v>629543.78300000005</v>
      </c>
      <c r="M256" s="27">
        <v>734050.15700000001</v>
      </c>
    </row>
    <row r="257" spans="1:13" x14ac:dyDescent="0.25">
      <c r="A257" s="53" t="s">
        <v>13886</v>
      </c>
      <c r="B257" s="27">
        <v>176749.427</v>
      </c>
      <c r="C257" s="27">
        <v>205015.30100000001</v>
      </c>
      <c r="D257" s="27">
        <v>291862.91200000001</v>
      </c>
      <c r="E257" s="27">
        <v>229973.62100000001</v>
      </c>
      <c r="F257" s="27">
        <v>256946.29399999999</v>
      </c>
      <c r="G257" s="27">
        <v>287611.75300000003</v>
      </c>
      <c r="H257" s="27">
        <v>341999.48599999998</v>
      </c>
      <c r="I257" s="27">
        <v>359161.745</v>
      </c>
      <c r="J257" s="27">
        <v>350270.12599999999</v>
      </c>
      <c r="K257" s="27">
        <v>375339.212</v>
      </c>
      <c r="L257" s="27">
        <v>416215.20600000001</v>
      </c>
      <c r="M257" s="27">
        <v>496837.22399999999</v>
      </c>
    </row>
    <row r="258" spans="1:13" x14ac:dyDescent="0.25">
      <c r="A258" s="53" t="s">
        <v>13887</v>
      </c>
      <c r="B258" s="27">
        <v>77018.373999999996</v>
      </c>
      <c r="C258" s="27">
        <v>90257.240999999995</v>
      </c>
      <c r="D258" s="27">
        <v>100369.18799999999</v>
      </c>
      <c r="E258" s="27">
        <v>277429.40700000001</v>
      </c>
      <c r="F258" s="27">
        <v>309296.44799999997</v>
      </c>
      <c r="G258" s="27">
        <v>348009.54599999997</v>
      </c>
      <c r="H258" s="27">
        <v>414191.24200000003</v>
      </c>
      <c r="I258" s="27">
        <v>425034.83600000001</v>
      </c>
      <c r="J258" s="27">
        <v>470323.30200000003</v>
      </c>
      <c r="K258" s="27">
        <v>530753.29500000004</v>
      </c>
      <c r="L258" s="27">
        <v>568032.84199999995</v>
      </c>
      <c r="M258" s="27">
        <v>641900.69200000004</v>
      </c>
    </row>
    <row r="259" spans="1:13" x14ac:dyDescent="0.25">
      <c r="A259" s="53" t="s">
        <v>13888</v>
      </c>
      <c r="B259" s="27">
        <v>71545.31</v>
      </c>
      <c r="C259" s="27">
        <v>86139.42</v>
      </c>
      <c r="D259" s="27">
        <v>114531.16499999999</v>
      </c>
      <c r="E259" s="27">
        <v>113111.186</v>
      </c>
      <c r="F259" s="27">
        <v>122808.75599999999</v>
      </c>
      <c r="G259" s="27">
        <v>143257.15100000001</v>
      </c>
      <c r="H259" s="27">
        <v>151542.68</v>
      </c>
      <c r="I259" s="27">
        <v>165814.22</v>
      </c>
      <c r="J259" s="27">
        <v>174925.69500000001</v>
      </c>
      <c r="K259" s="27">
        <v>181405.11900000001</v>
      </c>
      <c r="L259" s="27">
        <v>193632.40900000001</v>
      </c>
      <c r="M259" s="27">
        <v>210370.98300000001</v>
      </c>
    </row>
    <row r="260" spans="1:13" x14ac:dyDescent="0.25">
      <c r="A260" s="53" t="s">
        <v>13889</v>
      </c>
      <c r="B260" s="27">
        <v>33698.442000000003</v>
      </c>
      <c r="C260" s="27">
        <v>40752.114000000001</v>
      </c>
      <c r="D260" s="27">
        <v>52165.175999999999</v>
      </c>
      <c r="E260" s="27">
        <v>102604.731</v>
      </c>
      <c r="F260" s="27">
        <v>122116.09600000001</v>
      </c>
      <c r="G260" s="27">
        <v>132623.63200000001</v>
      </c>
      <c r="H260" s="27">
        <v>146745.75599999999</v>
      </c>
      <c r="I260" s="27">
        <v>165776.78200000001</v>
      </c>
      <c r="J260" s="27">
        <v>172319.864</v>
      </c>
      <c r="K260" s="27">
        <v>180877.86799999999</v>
      </c>
      <c r="L260" s="27">
        <v>218843.682</v>
      </c>
      <c r="M260" s="27">
        <v>240524.21599999999</v>
      </c>
    </row>
    <row r="261" spans="1:13" x14ac:dyDescent="0.25">
      <c r="A261" s="53" t="s">
        <v>13890</v>
      </c>
      <c r="B261" s="27">
        <v>366697.77500000002</v>
      </c>
      <c r="C261" s="27">
        <v>433552.32400000002</v>
      </c>
      <c r="D261" s="27">
        <v>413978.848</v>
      </c>
      <c r="E261" s="27">
        <v>50838.699000000001</v>
      </c>
      <c r="F261" s="27">
        <v>53013.046999999999</v>
      </c>
      <c r="G261" s="27">
        <v>61148.436999999998</v>
      </c>
      <c r="H261" s="27">
        <v>63800.211000000003</v>
      </c>
      <c r="I261" s="27">
        <v>68177.317999999999</v>
      </c>
      <c r="J261" s="27">
        <v>68942.467999999993</v>
      </c>
      <c r="K261" s="27">
        <v>71619.251999999993</v>
      </c>
      <c r="L261" s="27">
        <v>81655.641000000003</v>
      </c>
      <c r="M261" s="27">
        <v>96042.725000000006</v>
      </c>
    </row>
    <row r="262" spans="1:13" x14ac:dyDescent="0.25">
      <c r="A262" s="53" t="s">
        <v>13891</v>
      </c>
      <c r="B262" s="27">
        <v>74135.186000000002</v>
      </c>
      <c r="C262" s="27">
        <v>83729.017000000007</v>
      </c>
      <c r="D262" s="27">
        <v>93921.339000000007</v>
      </c>
      <c r="E262" s="27">
        <v>506487.61300000001</v>
      </c>
      <c r="F262" s="27">
        <v>552909.78899999999</v>
      </c>
      <c r="G262" s="27">
        <v>609611.27800000005</v>
      </c>
      <c r="H262" s="27">
        <v>630491.84499999997</v>
      </c>
      <c r="I262" s="27">
        <v>718744.95700000005</v>
      </c>
      <c r="J262" s="27">
        <v>757809.20600000001</v>
      </c>
      <c r="K262" s="27">
        <v>795107.49399999995</v>
      </c>
      <c r="L262" s="27">
        <v>807771.25199999998</v>
      </c>
      <c r="M262" s="27">
        <v>935129.07499999995</v>
      </c>
    </row>
    <row r="263" spans="1:13" x14ac:dyDescent="0.25">
      <c r="A263" s="53" t="s">
        <v>13892</v>
      </c>
      <c r="B263" s="27">
        <v>125316.102</v>
      </c>
      <c r="C263" s="27">
        <v>145031.26699999999</v>
      </c>
      <c r="D263" s="27">
        <v>159444.283</v>
      </c>
      <c r="E263" s="27">
        <v>112232.53599999999</v>
      </c>
      <c r="F263" s="27">
        <v>125054.79399999999</v>
      </c>
      <c r="G263" s="27">
        <v>138282.726</v>
      </c>
      <c r="H263" s="27">
        <v>144186.10699999999</v>
      </c>
      <c r="I263" s="27">
        <v>164123.93400000001</v>
      </c>
      <c r="J263" s="27">
        <v>163192.611</v>
      </c>
      <c r="K263" s="27">
        <v>160404.59</v>
      </c>
      <c r="L263" s="27">
        <v>189272.86799999999</v>
      </c>
      <c r="M263" s="27">
        <v>196168.095</v>
      </c>
    </row>
    <row r="264" spans="1:13" x14ac:dyDescent="0.25">
      <c r="A264" s="53" t="s">
        <v>13893</v>
      </c>
      <c r="B264" s="27">
        <v>152533.516</v>
      </c>
      <c r="C264" s="27">
        <v>179004.31599999999</v>
      </c>
      <c r="D264" s="27">
        <v>201876.51500000001</v>
      </c>
      <c r="E264" s="27">
        <v>195215.291</v>
      </c>
      <c r="F264" s="27">
        <v>201980.144</v>
      </c>
      <c r="G264" s="27">
        <v>250098.91399999999</v>
      </c>
      <c r="H264" s="27">
        <v>297679.576</v>
      </c>
      <c r="I264" s="27">
        <v>375754.94199999998</v>
      </c>
      <c r="J264" s="27">
        <v>379801.45299999998</v>
      </c>
      <c r="K264" s="27">
        <v>498864.36499999999</v>
      </c>
      <c r="L264" s="27">
        <v>736451.48100000003</v>
      </c>
      <c r="M264" s="27">
        <v>1072244.4890000001</v>
      </c>
    </row>
    <row r="265" spans="1:13" x14ac:dyDescent="0.25">
      <c r="A265" s="53" t="s">
        <v>13894</v>
      </c>
      <c r="B265" s="27">
        <v>329767.34499999997</v>
      </c>
      <c r="C265" s="27">
        <v>376776.95799999998</v>
      </c>
      <c r="D265" s="27">
        <v>423595.25099999999</v>
      </c>
      <c r="E265" s="27">
        <v>283608.022</v>
      </c>
      <c r="F265" s="27">
        <v>233693.476</v>
      </c>
      <c r="G265" s="27">
        <v>203834.34099999999</v>
      </c>
      <c r="H265" s="27">
        <v>268294.14899999998</v>
      </c>
      <c r="I265" s="27">
        <v>310567.73800000001</v>
      </c>
      <c r="J265" s="27">
        <v>383844.32900000003</v>
      </c>
      <c r="K265" s="27">
        <v>291090.848</v>
      </c>
      <c r="L265" s="27">
        <v>307884.46799999999</v>
      </c>
      <c r="M265" s="27">
        <v>371642.16</v>
      </c>
    </row>
    <row r="266" spans="1:13" x14ac:dyDescent="0.25">
      <c r="A266" s="53" t="s">
        <v>13895</v>
      </c>
      <c r="B266" s="27">
        <v>2309691.5049999999</v>
      </c>
      <c r="C266" s="27">
        <v>2601840.477</v>
      </c>
      <c r="D266" s="27">
        <v>3255042.4730000002</v>
      </c>
      <c r="E266" s="27">
        <v>515230.69300000003</v>
      </c>
      <c r="F266" s="27">
        <v>590433.20299999998</v>
      </c>
      <c r="G266" s="27">
        <v>686481.93200000003</v>
      </c>
      <c r="H266" s="27">
        <v>762197.96699999995</v>
      </c>
      <c r="I266" s="27">
        <v>803619.32299999997</v>
      </c>
      <c r="J266" s="27">
        <v>843464.92599999998</v>
      </c>
      <c r="K266" s="27">
        <v>1034821.121</v>
      </c>
      <c r="L266" s="27">
        <v>1115572.1459999999</v>
      </c>
      <c r="M266" s="27">
        <v>1381971.6259999999</v>
      </c>
    </row>
    <row r="267" spans="1:13" x14ac:dyDescent="0.25">
      <c r="A267" s="53" t="s">
        <v>4808</v>
      </c>
      <c r="B267" s="27">
        <v>24334.587</v>
      </c>
      <c r="C267" s="27">
        <v>27872.26</v>
      </c>
      <c r="D267" s="27">
        <v>30148.384999999998</v>
      </c>
      <c r="E267" s="27">
        <v>3433607.3659999999</v>
      </c>
      <c r="F267" s="27">
        <v>3785535.5070000002</v>
      </c>
      <c r="G267" s="27">
        <v>3970092.8360000001</v>
      </c>
      <c r="H267" s="27">
        <v>4574029.2189999996</v>
      </c>
      <c r="I267" s="27">
        <v>4835995.7910000002</v>
      </c>
      <c r="J267" s="27">
        <v>4858426.4529999997</v>
      </c>
      <c r="K267" s="27">
        <v>5117941.1179999998</v>
      </c>
      <c r="L267" s="27">
        <v>5501585.4819999998</v>
      </c>
      <c r="M267" s="27">
        <v>6390528.3109999998</v>
      </c>
    </row>
    <row r="268" spans="1:13" x14ac:dyDescent="0.25">
      <c r="A268" s="53" t="s">
        <v>13896</v>
      </c>
      <c r="B268" s="27">
        <v>136004.75099999999</v>
      </c>
      <c r="C268" s="27">
        <v>163691.86499999999</v>
      </c>
      <c r="D268" s="27">
        <v>162292.299</v>
      </c>
      <c r="E268" s="27">
        <v>39089.652000000002</v>
      </c>
      <c r="F268" s="27">
        <v>38572.828000000001</v>
      </c>
      <c r="G268" s="27">
        <v>39877.817999999999</v>
      </c>
      <c r="H268" s="27">
        <v>47274.607000000004</v>
      </c>
      <c r="I268" s="27">
        <v>41026.160000000003</v>
      </c>
      <c r="J268" s="27">
        <v>45136.843999999997</v>
      </c>
      <c r="K268" s="27">
        <v>46771.77</v>
      </c>
      <c r="L268" s="27">
        <v>51036.415999999997</v>
      </c>
      <c r="M268" s="27">
        <v>60065.43</v>
      </c>
    </row>
    <row r="269" spans="1:13" x14ac:dyDescent="0.25">
      <c r="A269" s="53" t="s">
        <v>13897</v>
      </c>
      <c r="B269" s="27">
        <v>57871.319000000003</v>
      </c>
      <c r="C269" s="27">
        <v>72578.432000000001</v>
      </c>
      <c r="D269" s="27">
        <v>88454.119000000006</v>
      </c>
      <c r="E269" s="27">
        <v>189069.19899999999</v>
      </c>
      <c r="F269" s="27">
        <v>247494.391</v>
      </c>
      <c r="G269" s="27">
        <v>297319.44199999998</v>
      </c>
      <c r="H269" s="27">
        <v>315291.25199999998</v>
      </c>
      <c r="I269" s="27">
        <v>344070.02399999998</v>
      </c>
      <c r="J269" s="27">
        <v>366978.71299999999</v>
      </c>
      <c r="K269" s="27">
        <v>384943.261</v>
      </c>
      <c r="L269" s="27">
        <v>432507.90700000001</v>
      </c>
      <c r="M269" s="27">
        <v>475569.11</v>
      </c>
    </row>
    <row r="270" spans="1:13" x14ac:dyDescent="0.25">
      <c r="A270" s="53" t="s">
        <v>13898</v>
      </c>
      <c r="B270" s="27">
        <v>113689.732</v>
      </c>
      <c r="C270" s="27">
        <v>139065.77600000001</v>
      </c>
      <c r="D270" s="27">
        <v>144469.57699999999</v>
      </c>
      <c r="E270" s="27">
        <v>106262.30499999999</v>
      </c>
      <c r="F270" s="27">
        <v>106420.66099999999</v>
      </c>
      <c r="G270" s="27">
        <v>114215.124</v>
      </c>
      <c r="H270" s="27">
        <v>119021.63099999999</v>
      </c>
      <c r="I270" s="27">
        <v>131227.18900000001</v>
      </c>
      <c r="J270" s="27">
        <v>142266.98800000001</v>
      </c>
      <c r="K270" s="27">
        <v>146313.152</v>
      </c>
      <c r="L270" s="27">
        <v>157949.63</v>
      </c>
      <c r="M270" s="27">
        <v>183191.182</v>
      </c>
    </row>
    <row r="271" spans="1:13" x14ac:dyDescent="0.25">
      <c r="A271" s="53" t="s">
        <v>13899</v>
      </c>
      <c r="B271" s="27">
        <v>151118.23699999999</v>
      </c>
      <c r="C271" s="27">
        <v>176546.258</v>
      </c>
      <c r="D271" s="27">
        <v>188725.05900000001</v>
      </c>
      <c r="E271" s="27">
        <v>160958.22399999999</v>
      </c>
      <c r="F271" s="27">
        <v>177493.87299999999</v>
      </c>
      <c r="G271" s="27">
        <v>220133.625</v>
      </c>
      <c r="H271" s="27">
        <v>251103.08499999999</v>
      </c>
      <c r="I271" s="27">
        <v>272450.228</v>
      </c>
      <c r="J271" s="27">
        <v>280955.26500000001</v>
      </c>
      <c r="K271" s="27">
        <v>284573.28200000001</v>
      </c>
      <c r="L271" s="27">
        <v>303527.05800000002</v>
      </c>
      <c r="M271" s="27">
        <v>359021.277</v>
      </c>
    </row>
    <row r="272" spans="1:13" x14ac:dyDescent="0.25">
      <c r="A272" s="53" t="s">
        <v>13900</v>
      </c>
      <c r="B272" s="27">
        <v>495055.163</v>
      </c>
      <c r="C272" s="27">
        <v>581855.04599999997</v>
      </c>
      <c r="D272" s="27">
        <v>732394.38699999999</v>
      </c>
      <c r="E272" s="27">
        <v>267100.88799999998</v>
      </c>
      <c r="F272" s="27">
        <v>229970.774</v>
      </c>
      <c r="G272" s="27">
        <v>247892.27799999999</v>
      </c>
      <c r="H272" s="27">
        <v>315598.59899999999</v>
      </c>
      <c r="I272" s="27">
        <v>309229.26299999998</v>
      </c>
      <c r="J272" s="27">
        <v>273284.59700000001</v>
      </c>
      <c r="K272" s="27">
        <v>345699.49599999998</v>
      </c>
      <c r="L272" s="27">
        <v>372289.14799999999</v>
      </c>
      <c r="M272" s="27">
        <v>438410.27899999998</v>
      </c>
    </row>
    <row r="273" spans="1:13" x14ac:dyDescent="0.25">
      <c r="A273" s="53" t="s">
        <v>13901</v>
      </c>
      <c r="B273" s="27">
        <v>96493.964000000007</v>
      </c>
      <c r="C273" s="27">
        <v>83690.956999999995</v>
      </c>
      <c r="D273" s="27">
        <v>93222.428</v>
      </c>
      <c r="E273" s="27">
        <v>879869.71200000006</v>
      </c>
      <c r="F273" s="27">
        <v>1029712.289</v>
      </c>
      <c r="G273" s="27">
        <v>1212881.6529999999</v>
      </c>
      <c r="H273" s="27">
        <v>1414834.416</v>
      </c>
      <c r="I273" s="27">
        <v>1392878.257</v>
      </c>
      <c r="J273" s="27">
        <v>1395545.436</v>
      </c>
      <c r="K273" s="27">
        <v>1448104.1740000001</v>
      </c>
      <c r="L273" s="27">
        <v>1578822.7479999999</v>
      </c>
      <c r="M273" s="27">
        <v>2009122.0730000001</v>
      </c>
    </row>
    <row r="274" spans="1:13" x14ac:dyDescent="0.25">
      <c r="A274" s="53" t="s">
        <v>13902</v>
      </c>
      <c r="B274" s="27">
        <v>166439.14799999999</v>
      </c>
      <c r="C274" s="27">
        <v>197004.76300000001</v>
      </c>
      <c r="D274" s="27">
        <v>258913.19</v>
      </c>
      <c r="E274" s="27">
        <v>181684.084</v>
      </c>
      <c r="F274" s="27">
        <v>168388.103</v>
      </c>
      <c r="G274" s="27">
        <v>165795.307</v>
      </c>
      <c r="H274" s="27">
        <v>193474.255</v>
      </c>
      <c r="I274" s="27">
        <v>204146.334</v>
      </c>
      <c r="J274" s="27">
        <v>234027.179</v>
      </c>
      <c r="K274" s="27">
        <v>240283.87899999999</v>
      </c>
      <c r="L274" s="27">
        <v>241732.79800000001</v>
      </c>
      <c r="M274" s="27">
        <v>264373.94</v>
      </c>
    </row>
    <row r="275" spans="1:13" x14ac:dyDescent="0.25">
      <c r="A275" s="53" t="s">
        <v>13903</v>
      </c>
      <c r="B275" s="27">
        <v>23155.053</v>
      </c>
      <c r="C275" s="27">
        <v>25948.167000000001</v>
      </c>
      <c r="D275" s="27">
        <v>28350.805</v>
      </c>
      <c r="E275" s="27">
        <v>246520.587</v>
      </c>
      <c r="F275" s="27">
        <v>290861.712</v>
      </c>
      <c r="G275" s="27">
        <v>312905.141</v>
      </c>
      <c r="H275" s="27">
        <v>379310.59700000001</v>
      </c>
      <c r="I275" s="27">
        <v>441676.652</v>
      </c>
      <c r="J275" s="27">
        <v>490241.076</v>
      </c>
      <c r="K275" s="27">
        <v>520359.44300000003</v>
      </c>
      <c r="L275" s="27">
        <v>600209.799</v>
      </c>
      <c r="M275" s="27">
        <v>710684.37399999995</v>
      </c>
    </row>
    <row r="276" spans="1:13" x14ac:dyDescent="0.25">
      <c r="A276" s="53" t="s">
        <v>13904</v>
      </c>
      <c r="B276" s="27">
        <v>74769.088000000003</v>
      </c>
      <c r="C276" s="27">
        <v>85850.14</v>
      </c>
      <c r="D276" s="27">
        <v>94878.125</v>
      </c>
      <c r="E276" s="27">
        <v>29906.128000000001</v>
      </c>
      <c r="F276" s="27">
        <v>35327.14</v>
      </c>
      <c r="G276" s="27">
        <v>37866.478999999999</v>
      </c>
      <c r="H276" s="27">
        <v>39628.78</v>
      </c>
      <c r="I276" s="27">
        <v>42206.877</v>
      </c>
      <c r="J276" s="27">
        <v>44627.88</v>
      </c>
      <c r="K276" s="27">
        <v>46427.794999999998</v>
      </c>
      <c r="L276" s="27">
        <v>52403.972000000002</v>
      </c>
      <c r="M276" s="27">
        <v>57407.078000000001</v>
      </c>
    </row>
    <row r="277" spans="1:13" x14ac:dyDescent="0.25">
      <c r="A277" s="53" t="s">
        <v>13905</v>
      </c>
      <c r="B277" s="27">
        <v>54398.241000000002</v>
      </c>
      <c r="C277" s="27">
        <v>72681.861000000004</v>
      </c>
      <c r="D277" s="27">
        <v>78228.952000000005</v>
      </c>
      <c r="E277" s="27">
        <v>121857.049</v>
      </c>
      <c r="F277" s="27">
        <v>127633.254</v>
      </c>
      <c r="G277" s="27">
        <v>131343.242</v>
      </c>
      <c r="H277" s="27">
        <v>146868.85399999999</v>
      </c>
      <c r="I277" s="27">
        <v>158976.73300000001</v>
      </c>
      <c r="J277" s="27">
        <v>164333.30600000001</v>
      </c>
      <c r="K277" s="27">
        <v>168796.117</v>
      </c>
      <c r="L277" s="27">
        <v>180274.40900000001</v>
      </c>
      <c r="M277" s="27">
        <v>182167.68900000001</v>
      </c>
    </row>
    <row r="278" spans="1:13" x14ac:dyDescent="0.25">
      <c r="A278" s="53" t="s">
        <v>13906</v>
      </c>
      <c r="B278" s="27">
        <v>338329.76899999997</v>
      </c>
      <c r="C278" s="27">
        <v>366871.527</v>
      </c>
      <c r="D278" s="27">
        <v>395579.16</v>
      </c>
      <c r="E278" s="27">
        <v>89686.368000000002</v>
      </c>
      <c r="F278" s="27">
        <v>91685.600999999995</v>
      </c>
      <c r="G278" s="27">
        <v>104665.583</v>
      </c>
      <c r="H278" s="27">
        <v>109837.36199999999</v>
      </c>
      <c r="I278" s="27">
        <v>116991.995</v>
      </c>
      <c r="J278" s="27">
        <v>122295.592</v>
      </c>
      <c r="K278" s="27">
        <v>133440.87400000001</v>
      </c>
      <c r="L278" s="27">
        <v>163530.10699999999</v>
      </c>
      <c r="M278" s="27">
        <v>186890.29199999999</v>
      </c>
    </row>
    <row r="279" spans="1:13" x14ac:dyDescent="0.25">
      <c r="A279" s="53" t="s">
        <v>13907</v>
      </c>
      <c r="B279" s="27">
        <v>98323.587</v>
      </c>
      <c r="C279" s="27">
        <v>120634.268</v>
      </c>
      <c r="D279" s="27">
        <v>131520.274</v>
      </c>
      <c r="E279" s="27">
        <v>587289.94099999999</v>
      </c>
      <c r="F279" s="27">
        <v>557170.65899999999</v>
      </c>
      <c r="G279" s="27">
        <v>560271.84900000005</v>
      </c>
      <c r="H279" s="27">
        <v>661639.58900000004</v>
      </c>
      <c r="I279" s="27">
        <v>668061.42299999995</v>
      </c>
      <c r="J279" s="27">
        <v>676117.09600000002</v>
      </c>
      <c r="K279" s="27">
        <v>630231.12399999995</v>
      </c>
      <c r="L279" s="27">
        <v>723335.94799999997</v>
      </c>
      <c r="M279" s="27">
        <v>793138.62199999997</v>
      </c>
    </row>
    <row r="280" spans="1:13" x14ac:dyDescent="0.25">
      <c r="A280" s="53" t="s">
        <v>13908</v>
      </c>
      <c r="B280" s="27">
        <v>54126.281000000003</v>
      </c>
      <c r="C280" s="27">
        <v>62947.571000000004</v>
      </c>
      <c r="D280" s="27">
        <v>52925.061999999998</v>
      </c>
      <c r="E280" s="27">
        <v>153980.77299999999</v>
      </c>
      <c r="F280" s="27">
        <v>164856.557</v>
      </c>
      <c r="G280" s="27">
        <v>169415.601</v>
      </c>
      <c r="H280" s="27">
        <v>176914.04399999999</v>
      </c>
      <c r="I280" s="27">
        <v>206892.889</v>
      </c>
      <c r="J280" s="27">
        <v>209187.353</v>
      </c>
      <c r="K280" s="27">
        <v>205413.94</v>
      </c>
      <c r="L280" s="27">
        <v>228688.59599999999</v>
      </c>
      <c r="M280" s="27">
        <v>245027.546</v>
      </c>
    </row>
    <row r="281" spans="1:13" x14ac:dyDescent="0.25">
      <c r="A281" s="53" t="s">
        <v>13909</v>
      </c>
      <c r="B281" s="27">
        <v>57736.302000000003</v>
      </c>
      <c r="C281" s="27">
        <v>67803.573999999993</v>
      </c>
      <c r="D281" s="27">
        <v>74026.959000000003</v>
      </c>
      <c r="E281" s="27">
        <v>74710.585999999996</v>
      </c>
      <c r="F281" s="27">
        <v>80247.281000000003</v>
      </c>
      <c r="G281" s="27">
        <v>89659.313999999998</v>
      </c>
      <c r="H281" s="27">
        <v>96807.512000000002</v>
      </c>
      <c r="I281" s="27">
        <v>108012.243</v>
      </c>
      <c r="J281" s="27">
        <v>99546.706000000006</v>
      </c>
      <c r="K281" s="27">
        <v>105981.37300000001</v>
      </c>
      <c r="L281" s="27">
        <v>114448.26300000001</v>
      </c>
      <c r="M281" s="27">
        <v>141176.26999999999</v>
      </c>
    </row>
    <row r="282" spans="1:13" x14ac:dyDescent="0.25">
      <c r="A282" s="53" t="s">
        <v>13910</v>
      </c>
      <c r="B282" s="27">
        <v>86847.417000000001</v>
      </c>
      <c r="C282" s="27">
        <v>97767.142000000007</v>
      </c>
      <c r="D282" s="27">
        <v>137858.32500000001</v>
      </c>
      <c r="E282" s="27">
        <v>95152.555999999997</v>
      </c>
      <c r="F282" s="27">
        <v>98045.247000000003</v>
      </c>
      <c r="G282" s="27">
        <v>113430.303</v>
      </c>
      <c r="H282" s="27">
        <v>119237.355</v>
      </c>
      <c r="I282" s="27">
        <v>126968.289</v>
      </c>
      <c r="J282" s="27">
        <v>135520.266</v>
      </c>
      <c r="K282" s="27">
        <v>162892.63800000001</v>
      </c>
      <c r="L282" s="27">
        <v>199566.818</v>
      </c>
      <c r="M282" s="27">
        <v>246281.31899999999</v>
      </c>
    </row>
    <row r="283" spans="1:13" x14ac:dyDescent="0.25">
      <c r="A283" s="53" t="s">
        <v>13911</v>
      </c>
      <c r="B283" s="27">
        <v>422200.902</v>
      </c>
      <c r="C283" s="27">
        <v>492291.62800000003</v>
      </c>
      <c r="D283" s="27">
        <v>508560.61300000001</v>
      </c>
      <c r="E283" s="27">
        <v>135445.989</v>
      </c>
      <c r="F283" s="27">
        <v>146651.68100000001</v>
      </c>
      <c r="G283" s="27">
        <v>165410.21599999999</v>
      </c>
      <c r="H283" s="27">
        <v>179866.05799999999</v>
      </c>
      <c r="I283" s="27">
        <v>175016.29</v>
      </c>
      <c r="J283" s="27">
        <v>188033.18100000001</v>
      </c>
      <c r="K283" s="27">
        <v>197181.84299999999</v>
      </c>
      <c r="L283" s="27">
        <v>217631.79</v>
      </c>
      <c r="M283" s="27">
        <v>241802.97899999999</v>
      </c>
    </row>
    <row r="284" spans="1:13" x14ac:dyDescent="0.25">
      <c r="A284" s="53" t="s">
        <v>13912</v>
      </c>
      <c r="B284" s="27">
        <v>34897.021999999997</v>
      </c>
      <c r="C284" s="27">
        <v>40005.838000000003</v>
      </c>
      <c r="D284" s="27">
        <v>40539.315000000002</v>
      </c>
      <c r="E284" s="27">
        <v>620710.23</v>
      </c>
      <c r="F284" s="27">
        <v>744110.02800000005</v>
      </c>
      <c r="G284" s="27">
        <v>789822.66500000004</v>
      </c>
      <c r="H284" s="27">
        <v>874418.68599999999</v>
      </c>
      <c r="I284" s="27">
        <v>846793.16799999995</v>
      </c>
      <c r="J284" s="27">
        <v>897543.94</v>
      </c>
      <c r="K284" s="27">
        <v>949051.59499999997</v>
      </c>
      <c r="L284" s="27">
        <v>1078162.8089999999</v>
      </c>
      <c r="M284" s="27">
        <v>1291722.4809999999</v>
      </c>
    </row>
    <row r="285" spans="1:13" x14ac:dyDescent="0.25">
      <c r="A285" s="53" t="s">
        <v>13913</v>
      </c>
      <c r="B285" s="27">
        <v>71984.327999999994</v>
      </c>
      <c r="C285" s="27">
        <v>76490.267000000007</v>
      </c>
      <c r="D285" s="27">
        <v>346021.505</v>
      </c>
      <c r="E285" s="27">
        <v>63334.624000000003</v>
      </c>
      <c r="F285" s="27">
        <v>57008.678999999996</v>
      </c>
      <c r="G285" s="27">
        <v>63158.188000000002</v>
      </c>
      <c r="H285" s="27">
        <v>68169.259999999995</v>
      </c>
      <c r="I285" s="27">
        <v>71819.373000000007</v>
      </c>
      <c r="J285" s="27">
        <v>70380.167000000001</v>
      </c>
      <c r="K285" s="27">
        <v>71266.729000000007</v>
      </c>
      <c r="L285" s="27">
        <v>77179.642000000007</v>
      </c>
      <c r="M285" s="27">
        <v>83046.101999999999</v>
      </c>
    </row>
    <row r="286" spans="1:13" x14ac:dyDescent="0.25">
      <c r="A286" s="53" t="s">
        <v>13914</v>
      </c>
      <c r="B286" s="27">
        <v>335913.01199999999</v>
      </c>
      <c r="C286" s="27">
        <v>397127.29499999998</v>
      </c>
      <c r="D286" s="27">
        <v>435061.27600000001</v>
      </c>
      <c r="E286" s="27">
        <v>304290.26299999998</v>
      </c>
      <c r="F286" s="27">
        <v>399836.60600000003</v>
      </c>
      <c r="G286" s="27">
        <v>484668.43099999998</v>
      </c>
      <c r="H286" s="27">
        <v>458706.946</v>
      </c>
      <c r="I286" s="27">
        <v>527425.67000000004</v>
      </c>
      <c r="J286" s="27">
        <v>510354.77</v>
      </c>
      <c r="K286" s="27">
        <v>470503.13900000002</v>
      </c>
      <c r="L286" s="27">
        <v>433502.52600000001</v>
      </c>
      <c r="M286" s="27">
        <v>519541.12400000001</v>
      </c>
    </row>
    <row r="287" spans="1:13" x14ac:dyDescent="0.25">
      <c r="A287" s="53" t="s">
        <v>13915</v>
      </c>
      <c r="B287" s="27">
        <v>95702.985000000001</v>
      </c>
      <c r="C287" s="27">
        <v>116061.49400000001</v>
      </c>
      <c r="D287" s="27">
        <v>133833.609</v>
      </c>
      <c r="E287" s="27">
        <v>469053.73300000001</v>
      </c>
      <c r="F287" s="27">
        <v>515999.41700000002</v>
      </c>
      <c r="G287" s="27">
        <v>557048.24</v>
      </c>
      <c r="H287" s="27">
        <v>643688.75800000003</v>
      </c>
      <c r="I287" s="27">
        <v>639411.88800000004</v>
      </c>
      <c r="J287" s="27">
        <v>667658.40800000005</v>
      </c>
      <c r="K287" s="27">
        <v>710990.84499999997</v>
      </c>
      <c r="L287" s="27">
        <v>816244.223</v>
      </c>
      <c r="M287" s="27">
        <v>1040635.19</v>
      </c>
    </row>
    <row r="288" spans="1:13" x14ac:dyDescent="0.25">
      <c r="A288" s="53" t="s">
        <v>13916</v>
      </c>
      <c r="B288" s="27">
        <v>103515.1</v>
      </c>
      <c r="C288" s="27">
        <v>133522.54699999999</v>
      </c>
      <c r="D288" s="27">
        <v>155087.609</v>
      </c>
      <c r="E288" s="27">
        <v>181178.74900000001</v>
      </c>
      <c r="F288" s="27">
        <v>187887.755</v>
      </c>
      <c r="G288" s="27">
        <v>187973.52499999999</v>
      </c>
      <c r="H288" s="27">
        <v>231942.5</v>
      </c>
      <c r="I288" s="27">
        <v>248330.927</v>
      </c>
      <c r="J288" s="27">
        <v>215620.016</v>
      </c>
      <c r="K288" s="27">
        <v>231423.859</v>
      </c>
      <c r="L288" s="27">
        <v>295859.79399999999</v>
      </c>
      <c r="M288" s="27">
        <v>285330.16600000003</v>
      </c>
    </row>
    <row r="289" spans="1:13" x14ac:dyDescent="0.25">
      <c r="A289" s="53" t="s">
        <v>13917</v>
      </c>
      <c r="B289" s="27">
        <v>348357.92200000002</v>
      </c>
      <c r="C289" s="27">
        <v>395991.77399999998</v>
      </c>
      <c r="D289" s="27">
        <v>473133.875</v>
      </c>
      <c r="E289" s="27">
        <v>201239.549</v>
      </c>
      <c r="F289" s="27">
        <v>212127.25599999999</v>
      </c>
      <c r="G289" s="27">
        <v>226746.288</v>
      </c>
      <c r="H289" s="27">
        <v>310250.79399999999</v>
      </c>
      <c r="I289" s="27">
        <v>329448.12</v>
      </c>
      <c r="J289" s="27">
        <v>294076.38299999997</v>
      </c>
      <c r="K289" s="27">
        <v>286213.59999999998</v>
      </c>
      <c r="L289" s="27">
        <v>276724.99099999998</v>
      </c>
      <c r="M289" s="27">
        <v>327522.826</v>
      </c>
    </row>
    <row r="290" spans="1:13" x14ac:dyDescent="0.25">
      <c r="A290" s="53" t="s">
        <v>5345</v>
      </c>
      <c r="B290" s="27">
        <v>2566105.142</v>
      </c>
      <c r="C290" s="27">
        <v>2799474.773</v>
      </c>
      <c r="D290" s="27">
        <v>2922724.6409999998</v>
      </c>
      <c r="E290" s="27">
        <v>463405.18199999997</v>
      </c>
      <c r="F290" s="27">
        <v>566191.03399999999</v>
      </c>
      <c r="G290" s="27">
        <v>664103.67000000004</v>
      </c>
      <c r="H290" s="27">
        <v>717362.32200000004</v>
      </c>
      <c r="I290" s="27">
        <v>757450.01599999995</v>
      </c>
      <c r="J290" s="27">
        <v>778560.26599999995</v>
      </c>
      <c r="K290" s="27">
        <v>826904.37199999997</v>
      </c>
      <c r="L290" s="27">
        <v>863475.16500000004</v>
      </c>
      <c r="M290" s="27">
        <v>984423.17</v>
      </c>
    </row>
    <row r="291" spans="1:13" x14ac:dyDescent="0.25">
      <c r="A291" s="53" t="s">
        <v>13918</v>
      </c>
      <c r="B291" s="27">
        <v>545230.46499999997</v>
      </c>
      <c r="C291" s="27">
        <v>803723.228</v>
      </c>
      <c r="D291" s="27">
        <v>828084.29</v>
      </c>
      <c r="E291" s="27">
        <v>3655059.0890000002</v>
      </c>
      <c r="F291" s="27">
        <v>2950659.8650000002</v>
      </c>
      <c r="G291" s="27">
        <v>4409817.6969999997</v>
      </c>
      <c r="H291" s="27">
        <v>4356154.1330000004</v>
      </c>
      <c r="I291" s="27">
        <v>6461837.6550000003</v>
      </c>
      <c r="J291" s="27">
        <v>7481521.9419999998</v>
      </c>
      <c r="K291" s="27">
        <v>5301009.574</v>
      </c>
      <c r="L291" s="27">
        <v>4571016.4780000001</v>
      </c>
      <c r="M291" s="27">
        <v>5614501.3289999999</v>
      </c>
    </row>
    <row r="292" spans="1:13" x14ac:dyDescent="0.25">
      <c r="A292" s="53" t="s">
        <v>13919</v>
      </c>
      <c r="B292" s="27">
        <v>294588.00799999997</v>
      </c>
      <c r="C292" s="27">
        <v>324947.01199999999</v>
      </c>
      <c r="D292" s="27">
        <v>334351.59499999997</v>
      </c>
      <c r="E292" s="27">
        <v>1345825.544</v>
      </c>
      <c r="F292" s="27">
        <v>1210198.047</v>
      </c>
      <c r="G292" s="27">
        <v>1336059.466</v>
      </c>
      <c r="H292" s="27">
        <v>1305408.5279999999</v>
      </c>
      <c r="I292" s="27">
        <v>1245237.622</v>
      </c>
      <c r="J292" s="27">
        <v>1330085.064</v>
      </c>
      <c r="K292" s="27">
        <v>1589797.719</v>
      </c>
      <c r="L292" s="27">
        <v>1858109.7039999999</v>
      </c>
      <c r="M292" s="27">
        <v>1995884.0619999999</v>
      </c>
    </row>
    <row r="293" spans="1:13" x14ac:dyDescent="0.25">
      <c r="A293" s="53" t="s">
        <v>13920</v>
      </c>
      <c r="B293" s="27">
        <v>180174.12</v>
      </c>
      <c r="C293" s="27">
        <v>217814.23300000001</v>
      </c>
      <c r="D293" s="27">
        <v>252284.755</v>
      </c>
      <c r="E293" s="27">
        <v>361319.076</v>
      </c>
      <c r="F293" s="27">
        <v>465810.63</v>
      </c>
      <c r="G293" s="27">
        <v>499253.61599999998</v>
      </c>
      <c r="H293" s="27">
        <v>504095.76500000001</v>
      </c>
      <c r="I293" s="27">
        <v>511968.62199999997</v>
      </c>
      <c r="J293" s="27">
        <v>545493.08400000003</v>
      </c>
      <c r="K293" s="27">
        <v>609425.06700000004</v>
      </c>
      <c r="L293" s="27">
        <v>717963.37100000004</v>
      </c>
      <c r="M293" s="27">
        <v>774530.03</v>
      </c>
    </row>
    <row r="294" spans="1:13" x14ac:dyDescent="0.25">
      <c r="A294" s="53" t="s">
        <v>13921</v>
      </c>
      <c r="B294" s="27">
        <v>237508.91099999999</v>
      </c>
      <c r="C294" s="27">
        <v>282072.554</v>
      </c>
      <c r="D294" s="27">
        <v>322765.39600000001</v>
      </c>
      <c r="E294" s="27">
        <v>279435.41399999999</v>
      </c>
      <c r="F294" s="27">
        <v>321841.67499999999</v>
      </c>
      <c r="G294" s="27">
        <v>352007.935</v>
      </c>
      <c r="H294" s="27">
        <v>365883.20699999999</v>
      </c>
      <c r="I294" s="27">
        <v>373305.28200000001</v>
      </c>
      <c r="J294" s="27">
        <v>382250.64799999999</v>
      </c>
      <c r="K294" s="27">
        <v>387399.13500000001</v>
      </c>
      <c r="L294" s="27">
        <v>419520.23</v>
      </c>
      <c r="M294" s="27">
        <v>476786.63400000002</v>
      </c>
    </row>
    <row r="295" spans="1:13" x14ac:dyDescent="0.25">
      <c r="A295" s="53" t="s">
        <v>13922</v>
      </c>
      <c r="B295" s="27">
        <v>92756.226999999999</v>
      </c>
      <c r="C295" s="27">
        <v>111884.251</v>
      </c>
      <c r="D295" s="27">
        <v>154595.125</v>
      </c>
      <c r="E295" s="27">
        <v>430259.777</v>
      </c>
      <c r="F295" s="27">
        <v>413310.14500000002</v>
      </c>
      <c r="G295" s="27">
        <v>434229.69099999999</v>
      </c>
      <c r="H295" s="27">
        <v>664389.57499999995</v>
      </c>
      <c r="I295" s="27">
        <v>613446.37100000004</v>
      </c>
      <c r="J295" s="27">
        <v>486514.84600000002</v>
      </c>
      <c r="K295" s="27">
        <v>488298.989</v>
      </c>
      <c r="L295" s="27">
        <v>620024.50800000003</v>
      </c>
      <c r="M295" s="27">
        <v>618568.478</v>
      </c>
    </row>
    <row r="296" spans="1:13" x14ac:dyDescent="0.25">
      <c r="A296" s="53" t="s">
        <v>13923</v>
      </c>
      <c r="B296" s="27">
        <v>500256.054</v>
      </c>
      <c r="C296" s="27">
        <v>585301.97</v>
      </c>
      <c r="D296" s="27">
        <v>569965.79399999999</v>
      </c>
      <c r="E296" s="27">
        <v>373868.61700000003</v>
      </c>
      <c r="F296" s="27">
        <v>451839.33100000001</v>
      </c>
      <c r="G296" s="27">
        <v>805867.01800000004</v>
      </c>
      <c r="H296" s="27">
        <v>966759.04200000002</v>
      </c>
      <c r="I296" s="27">
        <v>3088936.605</v>
      </c>
      <c r="J296" s="27">
        <v>4375684.6909999996</v>
      </c>
      <c r="K296" s="27">
        <v>4092449.1749999998</v>
      </c>
      <c r="L296" s="27">
        <v>3833695.6329999999</v>
      </c>
      <c r="M296" s="27">
        <v>4230777.51</v>
      </c>
    </row>
    <row r="297" spans="1:13" x14ac:dyDescent="0.25">
      <c r="A297" s="53" t="s">
        <v>13924</v>
      </c>
      <c r="B297" s="27">
        <v>37563.438000000002</v>
      </c>
      <c r="C297" s="27">
        <v>42743.171999999999</v>
      </c>
      <c r="D297" s="27">
        <v>49450.864000000001</v>
      </c>
      <c r="E297" s="27">
        <v>710788.38</v>
      </c>
      <c r="F297" s="27">
        <v>858795.96299999999</v>
      </c>
      <c r="G297" s="27">
        <v>1075409.6270000001</v>
      </c>
      <c r="H297" s="27">
        <v>1157431.9269999999</v>
      </c>
      <c r="I297" s="27">
        <v>1218113.9539999999</v>
      </c>
      <c r="J297" s="27">
        <v>1226363.5009999999</v>
      </c>
      <c r="K297" s="27">
        <v>1292069.3570000001</v>
      </c>
      <c r="L297" s="27">
        <v>1414398.3529999999</v>
      </c>
      <c r="M297" s="27">
        <v>1605020.176</v>
      </c>
    </row>
    <row r="298" spans="1:13" x14ac:dyDescent="0.25">
      <c r="A298" s="53" t="s">
        <v>13925</v>
      </c>
      <c r="B298" s="27">
        <v>77627.678</v>
      </c>
      <c r="C298" s="27">
        <v>84676.338000000003</v>
      </c>
      <c r="D298" s="27">
        <v>108186.183</v>
      </c>
      <c r="E298" s="27">
        <v>54041.957999999999</v>
      </c>
      <c r="F298" s="27">
        <v>53868.642</v>
      </c>
      <c r="G298" s="27">
        <v>60383.212</v>
      </c>
      <c r="H298" s="27">
        <v>64406.644999999997</v>
      </c>
      <c r="I298" s="27">
        <v>70830.820000000007</v>
      </c>
      <c r="J298" s="27">
        <v>75188.98</v>
      </c>
      <c r="K298" s="27">
        <v>73696.77</v>
      </c>
      <c r="L298" s="27">
        <v>81422.281000000003</v>
      </c>
      <c r="M298" s="27">
        <v>92154.876999999993</v>
      </c>
    </row>
    <row r="299" spans="1:13" x14ac:dyDescent="0.25">
      <c r="A299" s="53" t="s">
        <v>13926</v>
      </c>
      <c r="B299" s="27">
        <v>171959.37700000001</v>
      </c>
      <c r="C299" s="27">
        <v>248427.636</v>
      </c>
      <c r="D299" s="27">
        <v>263375.21899999998</v>
      </c>
      <c r="E299" s="27">
        <v>134478.96</v>
      </c>
      <c r="F299" s="27">
        <v>166808.677</v>
      </c>
      <c r="G299" s="27">
        <v>131867.117</v>
      </c>
      <c r="H299" s="27">
        <v>144315.74100000001</v>
      </c>
      <c r="I299" s="27">
        <v>166941.47700000001</v>
      </c>
      <c r="J299" s="27">
        <v>137263.693</v>
      </c>
      <c r="K299" s="27">
        <v>156669.394</v>
      </c>
      <c r="L299" s="27">
        <v>153020.321</v>
      </c>
      <c r="M299" s="27">
        <v>159543.266</v>
      </c>
    </row>
    <row r="300" spans="1:13" x14ac:dyDescent="0.25">
      <c r="A300" s="53" t="s">
        <v>13927</v>
      </c>
      <c r="B300" s="27">
        <v>83485.403000000006</v>
      </c>
      <c r="C300" s="27">
        <v>116100.39</v>
      </c>
      <c r="D300" s="27">
        <v>130565.583</v>
      </c>
      <c r="E300" s="27">
        <v>356397.99900000001</v>
      </c>
      <c r="F300" s="27">
        <v>290398.84399999998</v>
      </c>
      <c r="G300" s="27">
        <v>288570.88</v>
      </c>
      <c r="H300" s="27">
        <v>297385.14299999998</v>
      </c>
      <c r="I300" s="27">
        <v>281064.01799999998</v>
      </c>
      <c r="J300" s="27">
        <v>311022.342</v>
      </c>
      <c r="K300" s="27">
        <v>334792.27399999998</v>
      </c>
      <c r="L300" s="27">
        <v>466649.087</v>
      </c>
      <c r="M300" s="27">
        <v>453324.125</v>
      </c>
    </row>
    <row r="301" spans="1:13" x14ac:dyDescent="0.25">
      <c r="A301" s="53" t="s">
        <v>13928</v>
      </c>
      <c r="B301" s="27">
        <v>39502.462</v>
      </c>
      <c r="C301" s="27">
        <v>44654.163999999997</v>
      </c>
      <c r="D301" s="27">
        <v>51804.908000000003</v>
      </c>
      <c r="E301" s="27">
        <v>142501.61799999999</v>
      </c>
      <c r="F301" s="27">
        <v>121550.823</v>
      </c>
      <c r="G301" s="27">
        <v>136607.76800000001</v>
      </c>
      <c r="H301" s="27">
        <v>146675.58600000001</v>
      </c>
      <c r="I301" s="27">
        <v>146931.50700000001</v>
      </c>
      <c r="J301" s="27">
        <v>164202.06400000001</v>
      </c>
      <c r="K301" s="27">
        <v>165392.91399999999</v>
      </c>
      <c r="L301" s="27">
        <v>182085.85800000001</v>
      </c>
      <c r="M301" s="27">
        <v>184495.7</v>
      </c>
    </row>
    <row r="302" spans="1:13" x14ac:dyDescent="0.25">
      <c r="A302" s="53" t="s">
        <v>13929</v>
      </c>
      <c r="B302" s="27">
        <v>69507.649999999994</v>
      </c>
      <c r="C302" s="27">
        <v>91962.005999999994</v>
      </c>
      <c r="D302" s="27">
        <v>106820.658</v>
      </c>
      <c r="E302" s="27">
        <v>58181.394999999997</v>
      </c>
      <c r="F302" s="27">
        <v>59555.531000000003</v>
      </c>
      <c r="G302" s="27">
        <v>64196.275000000001</v>
      </c>
      <c r="H302" s="27">
        <v>68379.585000000006</v>
      </c>
      <c r="I302" s="27">
        <v>72796.183000000005</v>
      </c>
      <c r="J302" s="27">
        <v>76196.343999999997</v>
      </c>
      <c r="K302" s="27">
        <v>82948.596999999994</v>
      </c>
      <c r="L302" s="27">
        <v>87585.83</v>
      </c>
      <c r="M302" s="27">
        <v>94625.120999999999</v>
      </c>
    </row>
    <row r="303" spans="1:13" x14ac:dyDescent="0.25">
      <c r="A303" s="53" t="s">
        <v>13930</v>
      </c>
      <c r="B303" s="27">
        <v>32632.799999999999</v>
      </c>
      <c r="C303" s="27">
        <v>36774.499000000003</v>
      </c>
      <c r="D303" s="27">
        <v>43608.584000000003</v>
      </c>
      <c r="E303" s="27">
        <v>154999.84400000001</v>
      </c>
      <c r="F303" s="27">
        <v>190915.76699999999</v>
      </c>
      <c r="G303" s="27">
        <v>351802.71500000003</v>
      </c>
      <c r="H303" s="27">
        <v>347367.39899999998</v>
      </c>
      <c r="I303" s="27">
        <v>500102.60200000001</v>
      </c>
      <c r="J303" s="27">
        <v>533402.522</v>
      </c>
      <c r="K303" s="27">
        <v>494107.54499999998</v>
      </c>
      <c r="L303" s="27">
        <v>519153.29100000003</v>
      </c>
      <c r="M303" s="27">
        <v>578381.478</v>
      </c>
    </row>
    <row r="304" spans="1:13" x14ac:dyDescent="0.25">
      <c r="A304" s="53" t="s">
        <v>13931</v>
      </c>
      <c r="B304" s="27">
        <v>346802.63699999999</v>
      </c>
      <c r="C304" s="27">
        <v>395924.70799999998</v>
      </c>
      <c r="D304" s="27">
        <v>468851.24900000001</v>
      </c>
      <c r="E304" s="27">
        <v>47988.642</v>
      </c>
      <c r="F304" s="27">
        <v>49264.288999999997</v>
      </c>
      <c r="G304" s="27">
        <v>57148.559000000001</v>
      </c>
      <c r="H304" s="27">
        <v>64691.358</v>
      </c>
      <c r="I304" s="27">
        <v>65752.002999999997</v>
      </c>
      <c r="J304" s="27">
        <v>69175.521999999997</v>
      </c>
      <c r="K304" s="27">
        <v>74890.099000000002</v>
      </c>
      <c r="L304" s="27">
        <v>80690.290999999997</v>
      </c>
      <c r="M304" s="27">
        <v>87890.92</v>
      </c>
    </row>
    <row r="305" spans="1:13" x14ac:dyDescent="0.25">
      <c r="A305" s="53" t="s">
        <v>13932</v>
      </c>
      <c r="B305" s="27">
        <v>5503896.3679999998</v>
      </c>
      <c r="C305" s="27">
        <v>6196918.4390000002</v>
      </c>
      <c r="D305" s="27">
        <v>7450350.9220000003</v>
      </c>
      <c r="E305" s="27">
        <v>541838.24</v>
      </c>
      <c r="F305" s="27">
        <v>559758.853</v>
      </c>
      <c r="G305" s="27">
        <v>531996.98300000001</v>
      </c>
      <c r="H305" s="27">
        <v>791144.77800000005</v>
      </c>
      <c r="I305" s="27">
        <v>850713.27500000002</v>
      </c>
      <c r="J305" s="27">
        <v>902503.29799999995</v>
      </c>
      <c r="K305" s="27">
        <v>973431.005</v>
      </c>
      <c r="L305" s="27">
        <v>1035920.857</v>
      </c>
      <c r="M305" s="27">
        <v>1134587.1229999999</v>
      </c>
    </row>
    <row r="306" spans="1:13" x14ac:dyDescent="0.25">
      <c r="A306" s="53" t="s">
        <v>3603</v>
      </c>
      <c r="B306" s="27">
        <v>150945.69099999999</v>
      </c>
      <c r="C306" s="27">
        <v>173752.111</v>
      </c>
      <c r="D306" s="27">
        <v>177377.87899999999</v>
      </c>
      <c r="E306" s="27">
        <v>8279310.1059999997</v>
      </c>
      <c r="F306" s="27">
        <v>8882333.3249999993</v>
      </c>
      <c r="G306" s="27">
        <v>9126376.7870000005</v>
      </c>
      <c r="H306" s="27">
        <v>9337263.8819999993</v>
      </c>
      <c r="I306" s="27">
        <v>9996020.8949999996</v>
      </c>
      <c r="J306" s="27">
        <v>10949100.827</v>
      </c>
      <c r="K306" s="27">
        <v>11422998.492000001</v>
      </c>
      <c r="L306" s="27">
        <v>11733667.635</v>
      </c>
      <c r="M306" s="27">
        <v>12938060.017999999</v>
      </c>
    </row>
    <row r="307" spans="1:13" x14ac:dyDescent="0.25">
      <c r="A307" s="53" t="s">
        <v>13933</v>
      </c>
      <c r="B307" s="27">
        <v>193371.29399999999</v>
      </c>
      <c r="C307" s="27">
        <v>218668.568</v>
      </c>
      <c r="D307" s="27">
        <v>245649.87100000001</v>
      </c>
      <c r="E307" s="27">
        <v>214913.264</v>
      </c>
      <c r="F307" s="27">
        <v>207104.49299999999</v>
      </c>
      <c r="G307" s="27">
        <v>204407.891</v>
      </c>
      <c r="H307" s="27">
        <v>228382.152</v>
      </c>
      <c r="I307" s="27">
        <v>244724.71</v>
      </c>
      <c r="J307" s="27">
        <v>258113.41699999999</v>
      </c>
      <c r="K307" s="27">
        <v>290148.34999999998</v>
      </c>
      <c r="L307" s="27">
        <v>363786.02799999999</v>
      </c>
      <c r="M307" s="27">
        <v>377734.40000000002</v>
      </c>
    </row>
    <row r="308" spans="1:13" x14ac:dyDescent="0.25">
      <c r="A308" s="53" t="s">
        <v>13934</v>
      </c>
      <c r="B308" s="27">
        <v>211985.42</v>
      </c>
      <c r="C308" s="27">
        <v>219701.11199999999</v>
      </c>
      <c r="D308" s="27">
        <v>244873.1</v>
      </c>
      <c r="E308" s="27">
        <v>288112.46500000003</v>
      </c>
      <c r="F308" s="27">
        <v>283457.50799999997</v>
      </c>
      <c r="G308" s="27">
        <v>305452.37800000003</v>
      </c>
      <c r="H308" s="27">
        <v>345546.93300000002</v>
      </c>
      <c r="I308" s="27">
        <v>394530.78</v>
      </c>
      <c r="J308" s="27">
        <v>425562.049</v>
      </c>
      <c r="K308" s="27">
        <v>461141.92200000002</v>
      </c>
      <c r="L308" s="27">
        <v>488906.39</v>
      </c>
      <c r="M308" s="27">
        <v>528918.79500000004</v>
      </c>
    </row>
    <row r="309" spans="1:13" x14ac:dyDescent="0.25">
      <c r="A309" s="53" t="s">
        <v>13935</v>
      </c>
      <c r="B309" s="27">
        <v>37125.769999999997</v>
      </c>
      <c r="C309" s="27">
        <v>41193.334999999999</v>
      </c>
      <c r="D309" s="27">
        <v>50224.226999999999</v>
      </c>
      <c r="E309" s="27">
        <v>267558.17599999998</v>
      </c>
      <c r="F309" s="27">
        <v>273181.359</v>
      </c>
      <c r="G309" s="27">
        <v>295789.21999999997</v>
      </c>
      <c r="H309" s="27">
        <v>315378.36099999998</v>
      </c>
      <c r="I309" s="27">
        <v>332009.34100000001</v>
      </c>
      <c r="J309" s="27">
        <v>340179.56400000001</v>
      </c>
      <c r="K309" s="27">
        <v>338605.53200000001</v>
      </c>
      <c r="L309" s="27">
        <v>381239.95400000003</v>
      </c>
      <c r="M309" s="27">
        <v>373966.16499999998</v>
      </c>
    </row>
    <row r="310" spans="1:13" x14ac:dyDescent="0.25">
      <c r="A310" s="53" t="s">
        <v>13936</v>
      </c>
      <c r="B310" s="27">
        <v>1075428.189</v>
      </c>
      <c r="C310" s="27">
        <v>1274490.432</v>
      </c>
      <c r="D310" s="27">
        <v>1476769.213</v>
      </c>
      <c r="E310" s="27">
        <v>57776.347999999998</v>
      </c>
      <c r="F310" s="27">
        <v>58147.792000000001</v>
      </c>
      <c r="G310" s="27">
        <v>56518.413</v>
      </c>
      <c r="H310" s="27">
        <v>61190.281000000003</v>
      </c>
      <c r="I310" s="27">
        <v>62942.421000000002</v>
      </c>
      <c r="J310" s="27">
        <v>67288.667000000001</v>
      </c>
      <c r="K310" s="27">
        <v>71220.595000000001</v>
      </c>
      <c r="L310" s="27">
        <v>78456.357000000004</v>
      </c>
      <c r="M310" s="27">
        <v>84588.510999999999</v>
      </c>
    </row>
    <row r="311" spans="1:13" x14ac:dyDescent="0.25">
      <c r="A311" s="53" t="s">
        <v>13937</v>
      </c>
      <c r="B311" s="27">
        <v>101675.855</v>
      </c>
      <c r="C311" s="27">
        <v>112855.992</v>
      </c>
      <c r="D311" s="27">
        <v>136169.68900000001</v>
      </c>
      <c r="E311" s="27">
        <v>1819410.66</v>
      </c>
      <c r="F311" s="27">
        <v>1883652.531</v>
      </c>
      <c r="G311" s="27">
        <v>1936601.875</v>
      </c>
      <c r="H311" s="27">
        <v>1758526.939</v>
      </c>
      <c r="I311" s="27">
        <v>1910085.5490000001</v>
      </c>
      <c r="J311" s="27">
        <v>2071271.2579999999</v>
      </c>
      <c r="K311" s="27">
        <v>2128723.5129999998</v>
      </c>
      <c r="L311" s="27">
        <v>2345887.1970000002</v>
      </c>
      <c r="M311" s="27">
        <v>2512716.773</v>
      </c>
    </row>
    <row r="312" spans="1:13" x14ac:dyDescent="0.25">
      <c r="A312" s="53" t="s">
        <v>13938</v>
      </c>
      <c r="B312" s="27">
        <v>104285.319</v>
      </c>
      <c r="C312" s="27">
        <v>110385.139</v>
      </c>
      <c r="D312" s="27">
        <v>126789.65300000001</v>
      </c>
      <c r="E312" s="27">
        <v>194912.18299999999</v>
      </c>
      <c r="F312" s="27">
        <v>163099.59299999999</v>
      </c>
      <c r="G312" s="27">
        <v>165606.367</v>
      </c>
      <c r="H312" s="27">
        <v>186855.717</v>
      </c>
      <c r="I312" s="27">
        <v>202009.95300000001</v>
      </c>
      <c r="J312" s="27">
        <v>225342.33199999999</v>
      </c>
      <c r="K312" s="27">
        <v>231773.427</v>
      </c>
      <c r="L312" s="27">
        <v>246236.14600000001</v>
      </c>
      <c r="M312" s="27">
        <v>261937.97500000001</v>
      </c>
    </row>
    <row r="313" spans="1:13" x14ac:dyDescent="0.25">
      <c r="A313" s="53" t="s">
        <v>13939</v>
      </c>
      <c r="B313" s="27">
        <v>16234.442999999999</v>
      </c>
      <c r="C313" s="27">
        <v>18709.732</v>
      </c>
      <c r="D313" s="27">
        <v>20746.03</v>
      </c>
      <c r="E313" s="27">
        <v>151064.35999999999</v>
      </c>
      <c r="F313" s="27">
        <v>157185.56299999999</v>
      </c>
      <c r="G313" s="27">
        <v>147966.83199999999</v>
      </c>
      <c r="H313" s="27">
        <v>184624.58100000001</v>
      </c>
      <c r="I313" s="27">
        <v>184452.79199999999</v>
      </c>
      <c r="J313" s="27">
        <v>189393.78899999999</v>
      </c>
      <c r="K313" s="27">
        <v>196120.64499999999</v>
      </c>
      <c r="L313" s="27">
        <v>224406.981</v>
      </c>
      <c r="M313" s="27">
        <v>236925.27</v>
      </c>
    </row>
    <row r="314" spans="1:13" x14ac:dyDescent="0.25">
      <c r="A314" s="53" t="s">
        <v>13940</v>
      </c>
      <c r="B314" s="27">
        <v>65256.457000000002</v>
      </c>
      <c r="C314" s="27">
        <v>65391.364000000001</v>
      </c>
      <c r="D314" s="27">
        <v>80978.255000000005</v>
      </c>
      <c r="E314" s="27">
        <v>26612.780999999999</v>
      </c>
      <c r="F314" s="27">
        <v>27178.313999999998</v>
      </c>
      <c r="G314" s="27">
        <v>37328.349000000002</v>
      </c>
      <c r="H314" s="27">
        <v>47385.847999999998</v>
      </c>
      <c r="I314" s="27">
        <v>56478.561000000002</v>
      </c>
      <c r="J314" s="27">
        <v>52413.324000000001</v>
      </c>
      <c r="K314" s="27">
        <v>53962.478000000003</v>
      </c>
      <c r="L314" s="27">
        <v>76413.691999999995</v>
      </c>
      <c r="M314" s="27">
        <v>112134.75900000001</v>
      </c>
    </row>
    <row r="315" spans="1:13" x14ac:dyDescent="0.25">
      <c r="A315" s="53" t="s">
        <v>13941</v>
      </c>
      <c r="B315" s="27">
        <v>46763.86</v>
      </c>
      <c r="C315" s="27">
        <v>51979.436999999998</v>
      </c>
      <c r="D315" s="27">
        <v>52878.845999999998</v>
      </c>
      <c r="E315" s="27">
        <v>107770.91899999999</v>
      </c>
      <c r="F315" s="27">
        <v>87867.944000000003</v>
      </c>
      <c r="G315" s="27">
        <v>109236.19100000001</v>
      </c>
      <c r="H315" s="27">
        <v>134498.93299999999</v>
      </c>
      <c r="I315" s="27">
        <v>127038.171</v>
      </c>
      <c r="J315" s="27">
        <v>124947.95299999999</v>
      </c>
      <c r="K315" s="27">
        <v>162922.573</v>
      </c>
      <c r="L315" s="27">
        <v>164456.872</v>
      </c>
      <c r="M315" s="27">
        <v>165479.83300000001</v>
      </c>
    </row>
    <row r="316" spans="1:13" x14ac:dyDescent="0.25">
      <c r="A316" s="53" t="s">
        <v>13942</v>
      </c>
      <c r="B316" s="27">
        <v>62942.269</v>
      </c>
      <c r="C316" s="27">
        <v>73073.801000000007</v>
      </c>
      <c r="D316" s="27">
        <v>83699.413</v>
      </c>
      <c r="E316" s="27">
        <v>63293.807999999997</v>
      </c>
      <c r="F316" s="27">
        <v>64886.927000000003</v>
      </c>
      <c r="G316" s="27">
        <v>73158.421000000002</v>
      </c>
      <c r="H316" s="27">
        <v>94295.118000000002</v>
      </c>
      <c r="I316" s="27">
        <v>116125.89200000001</v>
      </c>
      <c r="J316" s="27">
        <v>103526.41499999999</v>
      </c>
      <c r="K316" s="27">
        <v>109408.535</v>
      </c>
      <c r="L316" s="27">
        <v>154385.37700000001</v>
      </c>
      <c r="M316" s="27">
        <v>616571.34199999995</v>
      </c>
    </row>
    <row r="317" spans="1:13" x14ac:dyDescent="0.25">
      <c r="A317" s="53" t="s">
        <v>13943</v>
      </c>
      <c r="B317" s="27">
        <v>144371.891</v>
      </c>
      <c r="C317" s="27">
        <v>214030.73</v>
      </c>
      <c r="D317" s="27">
        <v>197774.796</v>
      </c>
      <c r="E317" s="27">
        <v>93825.501999999993</v>
      </c>
      <c r="F317" s="27">
        <v>107424.03200000001</v>
      </c>
      <c r="G317" s="27">
        <v>119955.23299999999</v>
      </c>
      <c r="H317" s="27">
        <v>125462.66</v>
      </c>
      <c r="I317" s="27">
        <v>151375.67600000001</v>
      </c>
      <c r="J317" s="27">
        <v>151822.74100000001</v>
      </c>
      <c r="K317" s="27">
        <v>171927.171</v>
      </c>
      <c r="L317" s="27">
        <v>178541.96599999999</v>
      </c>
      <c r="M317" s="27">
        <v>273740.57699999999</v>
      </c>
    </row>
    <row r="318" spans="1:13" x14ac:dyDescent="0.25">
      <c r="A318" s="53" t="s">
        <v>1604</v>
      </c>
      <c r="B318" s="27">
        <v>61771.040000000001</v>
      </c>
      <c r="C318" s="27">
        <v>69440.762000000002</v>
      </c>
      <c r="D318" s="27">
        <v>76290.122000000003</v>
      </c>
      <c r="E318" s="27">
        <v>218019.519</v>
      </c>
      <c r="F318" s="27">
        <v>227895.80799999999</v>
      </c>
      <c r="G318" s="27">
        <v>231814.139</v>
      </c>
      <c r="H318" s="27">
        <v>270766.42700000003</v>
      </c>
      <c r="I318" s="27">
        <v>331677.08399999997</v>
      </c>
      <c r="J318" s="27">
        <v>298510.15600000002</v>
      </c>
      <c r="K318" s="27">
        <v>335148.29599999997</v>
      </c>
      <c r="L318" s="27">
        <v>404850.342</v>
      </c>
      <c r="M318" s="27">
        <v>474111.34899999999</v>
      </c>
    </row>
    <row r="319" spans="1:13" x14ac:dyDescent="0.25">
      <c r="A319" s="53" t="s">
        <v>13944</v>
      </c>
      <c r="B319" s="27">
        <v>25223.302</v>
      </c>
      <c r="C319" s="27">
        <v>20736.767</v>
      </c>
      <c r="D319" s="27">
        <v>22557.474999999999</v>
      </c>
      <c r="E319" s="27">
        <v>85113.115999999995</v>
      </c>
      <c r="F319" s="27">
        <v>86109.438999999998</v>
      </c>
      <c r="G319" s="27">
        <v>89899.975999999995</v>
      </c>
      <c r="H319" s="27">
        <v>108842.057</v>
      </c>
      <c r="I319" s="27">
        <v>124893.66800000001</v>
      </c>
      <c r="J319" s="27">
        <v>130712.962</v>
      </c>
      <c r="K319" s="27">
        <v>148477.18799999999</v>
      </c>
      <c r="L319" s="27">
        <v>139736.78400000001</v>
      </c>
      <c r="M319" s="27">
        <v>159769.353</v>
      </c>
    </row>
    <row r="320" spans="1:13" x14ac:dyDescent="0.25">
      <c r="A320" s="53" t="s">
        <v>13945</v>
      </c>
      <c r="B320" s="27">
        <v>32140.857</v>
      </c>
      <c r="C320" s="27">
        <v>47883.714</v>
      </c>
      <c r="D320" s="27">
        <v>51983.173999999999</v>
      </c>
      <c r="E320" s="27">
        <v>28696.762999999999</v>
      </c>
      <c r="F320" s="27">
        <v>30645.873</v>
      </c>
      <c r="G320" s="27">
        <v>40468.228999999999</v>
      </c>
      <c r="H320" s="27">
        <v>44036.088000000003</v>
      </c>
      <c r="I320" s="27">
        <v>35480.413</v>
      </c>
      <c r="J320" s="27">
        <v>35666.334000000003</v>
      </c>
      <c r="K320" s="27">
        <v>39491.381999999998</v>
      </c>
      <c r="L320" s="27">
        <v>41536.203999999998</v>
      </c>
      <c r="M320" s="27">
        <v>48276.163</v>
      </c>
    </row>
    <row r="321" spans="1:13" x14ac:dyDescent="0.25">
      <c r="A321" s="53" t="s">
        <v>13946</v>
      </c>
      <c r="B321" s="27">
        <v>34843.972000000002</v>
      </c>
      <c r="C321" s="27">
        <v>40140.656000000003</v>
      </c>
      <c r="D321" s="27">
        <v>42748.413999999997</v>
      </c>
      <c r="E321" s="27">
        <v>59320.025999999998</v>
      </c>
      <c r="F321" s="27">
        <v>72659.61</v>
      </c>
      <c r="G321" s="27">
        <v>71286.248000000007</v>
      </c>
      <c r="H321" s="27">
        <v>73532.676999999996</v>
      </c>
      <c r="I321" s="27">
        <v>91452.077999999994</v>
      </c>
      <c r="J321" s="27">
        <v>102336.652</v>
      </c>
      <c r="K321" s="27">
        <v>127208.696</v>
      </c>
      <c r="L321" s="27">
        <v>208457.61900000001</v>
      </c>
      <c r="M321" s="27">
        <v>255912.27299999999</v>
      </c>
    </row>
    <row r="322" spans="1:13" x14ac:dyDescent="0.25">
      <c r="A322" s="53" t="s">
        <v>13947</v>
      </c>
      <c r="B322" s="27">
        <v>37093.881999999998</v>
      </c>
      <c r="C322" s="27">
        <v>45328.182000000001</v>
      </c>
      <c r="D322" s="27">
        <v>52349.883999999998</v>
      </c>
      <c r="E322" s="27">
        <v>49740.635999999999</v>
      </c>
      <c r="F322" s="27">
        <v>53289.326000000001</v>
      </c>
      <c r="G322" s="27">
        <v>58663.472000000002</v>
      </c>
      <c r="H322" s="27">
        <v>63894.663</v>
      </c>
      <c r="I322" s="27">
        <v>63242.678</v>
      </c>
      <c r="J322" s="27">
        <v>63205.957999999999</v>
      </c>
      <c r="K322" s="27">
        <v>67899.342999999993</v>
      </c>
      <c r="L322" s="27">
        <v>78176.694000000003</v>
      </c>
      <c r="M322" s="27">
        <v>98441.126999999993</v>
      </c>
    </row>
    <row r="323" spans="1:13" x14ac:dyDescent="0.25">
      <c r="A323" s="53" t="s">
        <v>13948</v>
      </c>
      <c r="B323" s="27">
        <v>97397.539000000004</v>
      </c>
      <c r="C323" s="27">
        <v>102933.963</v>
      </c>
      <c r="D323" s="27">
        <v>113535.159</v>
      </c>
      <c r="E323" s="27">
        <v>58671.506999999998</v>
      </c>
      <c r="F323" s="27">
        <v>68913.710000000006</v>
      </c>
      <c r="G323" s="27">
        <v>74799.626999999993</v>
      </c>
      <c r="H323" s="27">
        <v>94605.445999999996</v>
      </c>
      <c r="I323" s="27">
        <v>133137.76800000001</v>
      </c>
      <c r="J323" s="27">
        <v>126470.13099999999</v>
      </c>
      <c r="K323" s="27">
        <v>143577.416</v>
      </c>
      <c r="L323" s="27">
        <v>258569.96100000001</v>
      </c>
      <c r="M323" s="27">
        <v>240245.61300000001</v>
      </c>
    </row>
    <row r="324" spans="1:13" x14ac:dyDescent="0.25">
      <c r="A324" s="53" t="s">
        <v>13949</v>
      </c>
      <c r="B324" s="27">
        <v>1980667.6510000001</v>
      </c>
      <c r="C324" s="27">
        <v>2139827.5580000002</v>
      </c>
      <c r="D324" s="27">
        <v>2434281.0959999999</v>
      </c>
      <c r="E324" s="27">
        <v>121562.177</v>
      </c>
      <c r="F324" s="27">
        <v>138334.16</v>
      </c>
      <c r="G324" s="27">
        <v>158035.86199999999</v>
      </c>
      <c r="H324" s="27">
        <v>181289.87599999999</v>
      </c>
      <c r="I324" s="27">
        <v>186488.242</v>
      </c>
      <c r="J324" s="27">
        <v>191651.13800000001</v>
      </c>
      <c r="K324" s="27">
        <v>449522.00599999999</v>
      </c>
      <c r="L324" s="27">
        <v>273397.44400000002</v>
      </c>
      <c r="M324" s="27">
        <v>349049.71299999999</v>
      </c>
    </row>
    <row r="325" spans="1:13" x14ac:dyDescent="0.25">
      <c r="A325" s="53" t="s">
        <v>1710</v>
      </c>
      <c r="B325" s="27">
        <v>37212.33</v>
      </c>
      <c r="C325" s="27">
        <v>41164.292000000001</v>
      </c>
      <c r="D325" s="27">
        <v>44861.017999999996</v>
      </c>
      <c r="E325" s="27">
        <v>2887138.7760000001</v>
      </c>
      <c r="F325" s="27">
        <v>3038314.9530000002</v>
      </c>
      <c r="G325" s="27">
        <v>3442013.031</v>
      </c>
      <c r="H325" s="27">
        <v>3799312.14</v>
      </c>
      <c r="I325" s="27">
        <v>4140527.7379999999</v>
      </c>
      <c r="J325" s="27">
        <v>4363394.915</v>
      </c>
      <c r="K325" s="27">
        <v>4718946.534</v>
      </c>
      <c r="L325" s="27">
        <v>4752385.2520000003</v>
      </c>
      <c r="M325" s="27">
        <v>5239050.4409999996</v>
      </c>
    </row>
    <row r="326" spans="1:13" x14ac:dyDescent="0.25">
      <c r="A326" s="53" t="s">
        <v>13950</v>
      </c>
      <c r="B326" s="27">
        <v>193361.08</v>
      </c>
      <c r="C326" s="27">
        <v>202268.32699999999</v>
      </c>
      <c r="D326" s="27">
        <v>230763.98499999999</v>
      </c>
      <c r="E326" s="27">
        <v>50347.29</v>
      </c>
      <c r="F326" s="27">
        <v>52971.154999999999</v>
      </c>
      <c r="G326" s="27">
        <v>58971.572</v>
      </c>
      <c r="H326" s="27">
        <v>66875.031000000003</v>
      </c>
      <c r="I326" s="27">
        <v>64696.353999999999</v>
      </c>
      <c r="J326" s="27">
        <v>65019.394999999997</v>
      </c>
      <c r="K326" s="27">
        <v>69820.119000000006</v>
      </c>
      <c r="L326" s="27">
        <v>77991.945999999996</v>
      </c>
      <c r="M326" s="27">
        <v>101857.80100000001</v>
      </c>
    </row>
    <row r="327" spans="1:13" x14ac:dyDescent="0.25">
      <c r="A327" s="53" t="s">
        <v>13951</v>
      </c>
      <c r="B327" s="27">
        <v>54102.506000000001</v>
      </c>
      <c r="C327" s="27">
        <v>62900.892999999996</v>
      </c>
      <c r="D327" s="27">
        <v>72325.288</v>
      </c>
      <c r="E327" s="27">
        <v>286237.57799999998</v>
      </c>
      <c r="F327" s="27">
        <v>304914.12199999997</v>
      </c>
      <c r="G327" s="27">
        <v>329819.70299999998</v>
      </c>
      <c r="H327" s="27">
        <v>376396.60600000003</v>
      </c>
      <c r="I327" s="27">
        <v>390779.22499999998</v>
      </c>
      <c r="J327" s="27">
        <v>425144.47700000001</v>
      </c>
      <c r="K327" s="27">
        <v>446820.57400000002</v>
      </c>
      <c r="L327" s="27">
        <v>462122.68699999998</v>
      </c>
      <c r="M327" s="27">
        <v>529290.17799999996</v>
      </c>
    </row>
    <row r="328" spans="1:13" x14ac:dyDescent="0.25">
      <c r="A328" s="53" t="s">
        <v>1722</v>
      </c>
      <c r="B328" s="27">
        <v>117228.788</v>
      </c>
      <c r="C328" s="27">
        <v>102543.789</v>
      </c>
      <c r="D328" s="27">
        <v>120302.629</v>
      </c>
      <c r="E328" s="27">
        <v>78411.911999999997</v>
      </c>
      <c r="F328" s="27">
        <v>86910.635999999999</v>
      </c>
      <c r="G328" s="27">
        <v>96250.684999999998</v>
      </c>
      <c r="H328" s="27">
        <v>106385.334</v>
      </c>
      <c r="I328" s="27">
        <v>99454.255000000005</v>
      </c>
      <c r="J328" s="27">
        <v>288208.23599999998</v>
      </c>
      <c r="K328" s="27">
        <v>180908.87</v>
      </c>
      <c r="L328" s="27">
        <v>356785.48599999998</v>
      </c>
      <c r="M328" s="27">
        <v>324522.85200000001</v>
      </c>
    </row>
    <row r="329" spans="1:13" x14ac:dyDescent="0.25">
      <c r="A329" s="53" t="s">
        <v>13952</v>
      </c>
      <c r="B329" s="27">
        <v>101685.628</v>
      </c>
      <c r="C329" s="27">
        <v>118462.19500000001</v>
      </c>
      <c r="D329" s="27">
        <v>137688.25099999999</v>
      </c>
      <c r="E329" s="27">
        <v>157478.443</v>
      </c>
      <c r="F329" s="27">
        <v>137000.603</v>
      </c>
      <c r="G329" s="27">
        <v>129115.905</v>
      </c>
      <c r="H329" s="27">
        <v>143068.742</v>
      </c>
      <c r="I329" s="27">
        <v>159681.51</v>
      </c>
      <c r="J329" s="27">
        <v>185539.514</v>
      </c>
      <c r="K329" s="27">
        <v>209124.38399999999</v>
      </c>
      <c r="L329" s="27">
        <v>195447.595</v>
      </c>
      <c r="M329" s="27">
        <v>223309.85399999999</v>
      </c>
    </row>
    <row r="330" spans="1:13" x14ac:dyDescent="0.25">
      <c r="A330" s="53" t="s">
        <v>13953</v>
      </c>
      <c r="B330" s="27">
        <v>21788.635999999999</v>
      </c>
      <c r="C330" s="27">
        <v>24914.887999999999</v>
      </c>
      <c r="D330" s="27">
        <v>27212.405999999999</v>
      </c>
      <c r="E330" s="27">
        <v>165828.55600000001</v>
      </c>
      <c r="F330" s="27">
        <v>171728.54500000001</v>
      </c>
      <c r="G330" s="27">
        <v>190942.61300000001</v>
      </c>
      <c r="H330" s="27">
        <v>222276.94099999999</v>
      </c>
      <c r="I330" s="27">
        <v>235998.14199999999</v>
      </c>
      <c r="J330" s="27">
        <v>253207.136</v>
      </c>
      <c r="K330" s="27">
        <v>280585.408</v>
      </c>
      <c r="L330" s="27">
        <v>288579.47200000001</v>
      </c>
      <c r="M330" s="27">
        <v>305118.467</v>
      </c>
    </row>
    <row r="331" spans="1:13" x14ac:dyDescent="0.25">
      <c r="A331" s="53" t="s">
        <v>13954</v>
      </c>
      <c r="B331" s="27">
        <v>52291.237000000001</v>
      </c>
      <c r="C331" s="27">
        <v>58116.603000000003</v>
      </c>
      <c r="D331" s="27">
        <v>64912.991999999998</v>
      </c>
      <c r="E331" s="27">
        <v>31699.375</v>
      </c>
      <c r="F331" s="27">
        <v>33874.764000000003</v>
      </c>
      <c r="G331" s="27">
        <v>37444.857000000004</v>
      </c>
      <c r="H331" s="27">
        <v>41486.748</v>
      </c>
      <c r="I331" s="27">
        <v>40971.739000000001</v>
      </c>
      <c r="J331" s="27">
        <v>42075.677000000003</v>
      </c>
      <c r="K331" s="27">
        <v>46934.741999999998</v>
      </c>
      <c r="L331" s="27">
        <v>51244.339</v>
      </c>
      <c r="M331" s="27">
        <v>58805.995999999999</v>
      </c>
    </row>
    <row r="332" spans="1:13" x14ac:dyDescent="0.25">
      <c r="A332" s="53" t="s">
        <v>13955</v>
      </c>
      <c r="B332" s="27">
        <v>58612.28</v>
      </c>
      <c r="C332" s="27">
        <v>61867.811000000002</v>
      </c>
      <c r="D332" s="27">
        <v>61026.006999999998</v>
      </c>
      <c r="E332" s="27">
        <v>79717.642000000007</v>
      </c>
      <c r="F332" s="27">
        <v>83504.86</v>
      </c>
      <c r="G332" s="27">
        <v>92032.184999999998</v>
      </c>
      <c r="H332" s="27">
        <v>104586.29399999999</v>
      </c>
      <c r="I332" s="27">
        <v>103841.701</v>
      </c>
      <c r="J332" s="27">
        <v>120410.159</v>
      </c>
      <c r="K332" s="27">
        <v>133267.057</v>
      </c>
      <c r="L332" s="27">
        <v>124760.46799999999</v>
      </c>
      <c r="M332" s="27">
        <v>141091.965</v>
      </c>
    </row>
    <row r="333" spans="1:13" x14ac:dyDescent="0.25">
      <c r="A333" s="53" t="s">
        <v>13956</v>
      </c>
      <c r="B333" s="27">
        <v>45296.328000000001</v>
      </c>
      <c r="C333" s="27">
        <v>70019.701000000001</v>
      </c>
      <c r="D333" s="27">
        <v>56894.425000000003</v>
      </c>
      <c r="E333" s="27">
        <v>84675.798999999999</v>
      </c>
      <c r="F333" s="27">
        <v>90440.361000000004</v>
      </c>
      <c r="G333" s="27">
        <v>91999.910999999993</v>
      </c>
      <c r="H333" s="27">
        <v>101667.488</v>
      </c>
      <c r="I333" s="27">
        <v>102828.557</v>
      </c>
      <c r="J333" s="27">
        <v>105059.52899999999</v>
      </c>
      <c r="K333" s="27">
        <v>112508.356</v>
      </c>
      <c r="L333" s="27">
        <v>127638.41499999999</v>
      </c>
      <c r="M333" s="27">
        <v>158741.478</v>
      </c>
    </row>
    <row r="334" spans="1:13" x14ac:dyDescent="0.25">
      <c r="A334" s="53" t="s">
        <v>1851</v>
      </c>
      <c r="B334" s="27">
        <v>25458.056</v>
      </c>
      <c r="C334" s="27">
        <v>30162.87</v>
      </c>
      <c r="D334" s="27">
        <v>38544.373</v>
      </c>
      <c r="E334" s="27">
        <v>83174.517999999996</v>
      </c>
      <c r="F334" s="27">
        <v>90900.907000000007</v>
      </c>
      <c r="G334" s="27">
        <v>86778.794999999998</v>
      </c>
      <c r="H334" s="27">
        <v>83262.168999999994</v>
      </c>
      <c r="I334" s="27">
        <v>68676.947</v>
      </c>
      <c r="J334" s="27">
        <v>120321.845</v>
      </c>
      <c r="K334" s="27">
        <v>103146.814</v>
      </c>
      <c r="L334" s="27">
        <v>130974.32</v>
      </c>
      <c r="M334" s="27">
        <v>178653.5</v>
      </c>
    </row>
    <row r="335" spans="1:13" x14ac:dyDescent="0.25">
      <c r="A335" s="53" t="s">
        <v>1872</v>
      </c>
      <c r="B335" s="27">
        <v>38099.209000000003</v>
      </c>
      <c r="C335" s="27">
        <v>46217.428</v>
      </c>
      <c r="D335" s="27">
        <v>46669.042000000001</v>
      </c>
      <c r="E335" s="27">
        <v>44372.767999999996</v>
      </c>
      <c r="F335" s="27">
        <v>50600.504000000001</v>
      </c>
      <c r="G335" s="27">
        <v>48748.421000000002</v>
      </c>
      <c r="H335" s="27">
        <v>55246.368999999999</v>
      </c>
      <c r="I335" s="27">
        <v>46305.718999999997</v>
      </c>
      <c r="J335" s="27">
        <v>56229.974999999999</v>
      </c>
      <c r="K335" s="27">
        <v>57845.154000000002</v>
      </c>
      <c r="L335" s="27">
        <v>73104.637000000002</v>
      </c>
      <c r="M335" s="27">
        <v>113260.016</v>
      </c>
    </row>
    <row r="336" spans="1:13" x14ac:dyDescent="0.25">
      <c r="A336" s="53" t="s">
        <v>13957</v>
      </c>
      <c r="B336" s="27">
        <v>37847.775999999998</v>
      </c>
      <c r="C336" s="27">
        <v>41943.328000000001</v>
      </c>
      <c r="D336" s="27">
        <v>46468.59</v>
      </c>
      <c r="E336" s="27">
        <v>53919.962</v>
      </c>
      <c r="F336" s="27">
        <v>55471.548999999999</v>
      </c>
      <c r="G336" s="27">
        <v>61090.502999999997</v>
      </c>
      <c r="H336" s="27">
        <v>71681.153999999995</v>
      </c>
      <c r="I336" s="27">
        <v>84020.205000000002</v>
      </c>
      <c r="J336" s="27">
        <v>93834.342999999993</v>
      </c>
      <c r="K336" s="27">
        <v>95741.971999999994</v>
      </c>
      <c r="L336" s="27">
        <v>106922.666</v>
      </c>
      <c r="M336" s="27">
        <v>122016.29</v>
      </c>
    </row>
    <row r="337" spans="1:13" x14ac:dyDescent="0.25">
      <c r="A337" s="53" t="s">
        <v>13958</v>
      </c>
      <c r="B337" s="27">
        <v>28849.246999999999</v>
      </c>
      <c r="C337" s="27">
        <v>32779.599999999999</v>
      </c>
      <c r="D337" s="27">
        <v>44726.108999999997</v>
      </c>
      <c r="E337" s="27">
        <v>50558.427000000003</v>
      </c>
      <c r="F337" s="27">
        <v>54142.108</v>
      </c>
      <c r="G337" s="27">
        <v>64821.788</v>
      </c>
      <c r="H337" s="27">
        <v>75544.862999999998</v>
      </c>
      <c r="I337" s="27">
        <v>77635.784</v>
      </c>
      <c r="J337" s="27">
        <v>74695.94</v>
      </c>
      <c r="K337" s="27">
        <v>72861.282999999996</v>
      </c>
      <c r="L337" s="27">
        <v>81870.909</v>
      </c>
      <c r="M337" s="27">
        <v>102684.048</v>
      </c>
    </row>
    <row r="338" spans="1:13" x14ac:dyDescent="0.25">
      <c r="A338" s="53" t="s">
        <v>2014</v>
      </c>
      <c r="B338" s="27">
        <v>18970.240000000002</v>
      </c>
      <c r="C338" s="27">
        <v>21270.27</v>
      </c>
      <c r="D338" s="27">
        <v>26581.67</v>
      </c>
      <c r="E338" s="27">
        <v>45052.334000000003</v>
      </c>
      <c r="F338" s="27">
        <v>71086.956999999995</v>
      </c>
      <c r="G338" s="27">
        <v>60934.796000000002</v>
      </c>
      <c r="H338" s="27">
        <v>61566.690999999999</v>
      </c>
      <c r="I338" s="27">
        <v>63217.226000000002</v>
      </c>
      <c r="J338" s="27">
        <v>74023.37</v>
      </c>
      <c r="K338" s="27">
        <v>134102.26199999999</v>
      </c>
      <c r="L338" s="27">
        <v>126172.189</v>
      </c>
      <c r="M338" s="27">
        <v>139409.75599999999</v>
      </c>
    </row>
    <row r="339" spans="1:13" x14ac:dyDescent="0.25">
      <c r="A339" s="53" t="s">
        <v>13959</v>
      </c>
      <c r="B339" s="27">
        <v>48612.394999999997</v>
      </c>
      <c r="C339" s="27">
        <v>64337.428999999996</v>
      </c>
      <c r="D339" s="27">
        <v>68074.046000000002</v>
      </c>
      <c r="E339" s="27">
        <v>31569.963</v>
      </c>
      <c r="F339" s="27">
        <v>34646.375</v>
      </c>
      <c r="G339" s="27">
        <v>39754.947999999997</v>
      </c>
      <c r="H339" s="27">
        <v>39484.277999999998</v>
      </c>
      <c r="I339" s="27">
        <v>38491.099000000002</v>
      </c>
      <c r="J339" s="27">
        <v>41060.07</v>
      </c>
      <c r="K339" s="27">
        <v>41732.959000000003</v>
      </c>
      <c r="L339" s="27">
        <v>54967.01</v>
      </c>
      <c r="M339" s="27">
        <v>75634.398000000001</v>
      </c>
    </row>
    <row r="340" spans="1:13" x14ac:dyDescent="0.25">
      <c r="A340" s="53" t="s">
        <v>2068</v>
      </c>
      <c r="B340" s="27">
        <v>49310.065999999999</v>
      </c>
      <c r="C340" s="27">
        <v>53910.447999999997</v>
      </c>
      <c r="D340" s="27">
        <v>57976.76</v>
      </c>
      <c r="E340" s="27">
        <v>77798.562999999995</v>
      </c>
      <c r="F340" s="27">
        <v>89373.627999999997</v>
      </c>
      <c r="G340" s="27">
        <v>95908.501999999993</v>
      </c>
      <c r="H340" s="27">
        <v>89586.312000000005</v>
      </c>
      <c r="I340" s="27">
        <v>154448.58600000001</v>
      </c>
      <c r="J340" s="27">
        <v>193570.46</v>
      </c>
      <c r="K340" s="27">
        <v>170079.10699999999</v>
      </c>
      <c r="L340" s="27">
        <v>222536.20499999999</v>
      </c>
      <c r="M340" s="27">
        <v>272944.891</v>
      </c>
    </row>
    <row r="341" spans="1:13" x14ac:dyDescent="0.25">
      <c r="A341" s="53" t="s">
        <v>13960</v>
      </c>
      <c r="B341" s="27">
        <v>13096.94</v>
      </c>
      <c r="C341" s="27">
        <v>13908.326999999999</v>
      </c>
      <c r="D341" s="27">
        <v>15111.525</v>
      </c>
      <c r="E341" s="27">
        <v>66687.81</v>
      </c>
      <c r="F341" s="27">
        <v>68182.44</v>
      </c>
      <c r="G341" s="27">
        <v>76159.172000000006</v>
      </c>
      <c r="H341" s="27">
        <v>87767.748999999996</v>
      </c>
      <c r="I341" s="27">
        <v>94761.678</v>
      </c>
      <c r="J341" s="27">
        <v>97736.581000000006</v>
      </c>
      <c r="K341" s="27">
        <v>108224.367</v>
      </c>
      <c r="L341" s="27">
        <v>116521.323</v>
      </c>
      <c r="M341" s="27">
        <v>161641.16500000001</v>
      </c>
    </row>
    <row r="342" spans="1:13" x14ac:dyDescent="0.25">
      <c r="A342" s="53" t="s">
        <v>2129</v>
      </c>
      <c r="B342" s="27">
        <v>161232.72899999999</v>
      </c>
      <c r="C342" s="27">
        <v>205545.59099999999</v>
      </c>
      <c r="D342" s="27">
        <v>276422.11700000003</v>
      </c>
      <c r="E342" s="27">
        <v>17929.332999999999</v>
      </c>
      <c r="F342" s="27">
        <v>21663.871999999999</v>
      </c>
      <c r="G342" s="27">
        <v>22182.316999999999</v>
      </c>
      <c r="H342" s="27">
        <v>26403.144</v>
      </c>
      <c r="I342" s="27">
        <v>25904.337</v>
      </c>
      <c r="J342" s="27">
        <v>27218.931</v>
      </c>
      <c r="K342" s="27">
        <v>29234.118999999999</v>
      </c>
      <c r="L342" s="27">
        <v>33542.053999999996</v>
      </c>
      <c r="M342" s="27">
        <v>58546.974000000002</v>
      </c>
    </row>
    <row r="343" spans="1:13" x14ac:dyDescent="0.25">
      <c r="A343" s="53" t="s">
        <v>2258</v>
      </c>
      <c r="B343" s="27">
        <v>63926.720999999998</v>
      </c>
      <c r="C343" s="27">
        <v>91631.85</v>
      </c>
      <c r="D343" s="27">
        <v>102874.364</v>
      </c>
      <c r="E343" s="27">
        <v>286957.86499999999</v>
      </c>
      <c r="F343" s="27">
        <v>381718.359</v>
      </c>
      <c r="G343" s="27">
        <v>314382.80800000002</v>
      </c>
      <c r="H343" s="27">
        <v>274355.47700000001</v>
      </c>
      <c r="I343" s="27">
        <v>290585.03200000001</v>
      </c>
      <c r="J343" s="27">
        <v>306171.15299999999</v>
      </c>
      <c r="K343" s="27">
        <v>333975.42300000001</v>
      </c>
      <c r="L343" s="27">
        <v>472482.49300000002</v>
      </c>
      <c r="M343" s="27">
        <v>1004930.5429999999</v>
      </c>
    </row>
    <row r="344" spans="1:13" x14ac:dyDescent="0.25">
      <c r="A344" s="53" t="s">
        <v>13961</v>
      </c>
      <c r="B344" s="27">
        <v>20877.883999999998</v>
      </c>
      <c r="C344" s="27">
        <v>22853.690999999999</v>
      </c>
      <c r="D344" s="27">
        <v>24399.507000000001</v>
      </c>
      <c r="E344" s="27">
        <v>127304.22100000001</v>
      </c>
      <c r="F344" s="27">
        <v>223166.875</v>
      </c>
      <c r="G344" s="27">
        <v>286390.93400000001</v>
      </c>
      <c r="H344" s="27">
        <v>295818.77600000001</v>
      </c>
      <c r="I344" s="27">
        <v>345107.68</v>
      </c>
      <c r="J344" s="27">
        <v>348250.54399999999</v>
      </c>
      <c r="K344" s="27">
        <v>364924.86499999999</v>
      </c>
      <c r="L344" s="27">
        <v>394469.67700000003</v>
      </c>
      <c r="M344" s="27">
        <v>517714.913</v>
      </c>
    </row>
    <row r="345" spans="1:13" x14ac:dyDescent="0.25">
      <c r="A345" s="53" t="s">
        <v>13962</v>
      </c>
      <c r="B345" s="27">
        <v>19058.060000000001</v>
      </c>
      <c r="C345" s="27">
        <v>21245.915000000001</v>
      </c>
      <c r="D345" s="27">
        <v>23419.624</v>
      </c>
      <c r="E345" s="27">
        <v>30244.007000000001</v>
      </c>
      <c r="F345" s="27">
        <v>33225.213000000003</v>
      </c>
      <c r="G345" s="27">
        <v>32234.392</v>
      </c>
      <c r="H345" s="27">
        <v>35398.338000000003</v>
      </c>
      <c r="I345" s="27">
        <v>35771.381999999998</v>
      </c>
      <c r="J345" s="27">
        <v>36921.502999999997</v>
      </c>
      <c r="K345" s="27">
        <v>41448.188000000002</v>
      </c>
      <c r="L345" s="27">
        <v>45096.561999999998</v>
      </c>
      <c r="M345" s="27">
        <v>69222.482999999993</v>
      </c>
    </row>
    <row r="346" spans="1:13" x14ac:dyDescent="0.25">
      <c r="A346" s="53" t="s">
        <v>13963</v>
      </c>
      <c r="B346" s="27">
        <v>28715.477999999999</v>
      </c>
      <c r="C346" s="27">
        <v>34014.038999999997</v>
      </c>
      <c r="D346" s="27">
        <v>42863.408000000003</v>
      </c>
      <c r="E346" s="27">
        <v>27368.11</v>
      </c>
      <c r="F346" s="27">
        <v>29129.213</v>
      </c>
      <c r="G346" s="27">
        <v>30619.899000000001</v>
      </c>
      <c r="H346" s="27">
        <v>34605.845999999998</v>
      </c>
      <c r="I346" s="27">
        <v>37415.451999999997</v>
      </c>
      <c r="J346" s="27">
        <v>40010.116000000002</v>
      </c>
      <c r="K346" s="27">
        <v>43337.694000000003</v>
      </c>
      <c r="L346" s="27">
        <v>45464.303</v>
      </c>
      <c r="M346" s="27">
        <v>50561.097000000002</v>
      </c>
    </row>
    <row r="347" spans="1:13" x14ac:dyDescent="0.25">
      <c r="A347" s="53" t="s">
        <v>13964</v>
      </c>
      <c r="B347" s="27">
        <v>15278.861000000001</v>
      </c>
      <c r="C347" s="27">
        <v>17161.337</v>
      </c>
      <c r="D347" s="27">
        <v>20555.022000000001</v>
      </c>
      <c r="E347" s="27">
        <v>56380.413999999997</v>
      </c>
      <c r="F347" s="27">
        <v>66645.600000000006</v>
      </c>
      <c r="G347" s="27">
        <v>64810.548999999999</v>
      </c>
      <c r="H347" s="27">
        <v>161633.837</v>
      </c>
      <c r="I347" s="27">
        <v>132681.117</v>
      </c>
      <c r="J347" s="27">
        <v>157639.42199999999</v>
      </c>
      <c r="K347" s="27">
        <v>168549.48699999999</v>
      </c>
      <c r="L347" s="27">
        <v>447765.79200000002</v>
      </c>
      <c r="M347" s="27">
        <v>389492.60800000001</v>
      </c>
    </row>
    <row r="348" spans="1:13" x14ac:dyDescent="0.25">
      <c r="A348" s="53" t="s">
        <v>13965</v>
      </c>
      <c r="B348" s="27">
        <v>11127.325999999999</v>
      </c>
      <c r="C348" s="27">
        <v>12499.218000000001</v>
      </c>
      <c r="D348" s="27">
        <v>13609.13</v>
      </c>
      <c r="E348" s="27">
        <v>20081.276999999998</v>
      </c>
      <c r="F348" s="27">
        <v>24603.095000000001</v>
      </c>
      <c r="G348" s="27">
        <v>28078.149000000001</v>
      </c>
      <c r="H348" s="27">
        <v>30300.227999999999</v>
      </c>
      <c r="I348" s="27">
        <v>33009.055</v>
      </c>
      <c r="J348" s="27">
        <v>34345.324000000001</v>
      </c>
      <c r="K348" s="27">
        <v>42467.995000000003</v>
      </c>
      <c r="L348" s="27">
        <v>65315.031000000003</v>
      </c>
      <c r="M348" s="27">
        <v>64556.877999999997</v>
      </c>
    </row>
    <row r="349" spans="1:13" x14ac:dyDescent="0.25">
      <c r="A349" s="53" t="s">
        <v>13966</v>
      </c>
      <c r="B349" s="27">
        <v>27637.364000000001</v>
      </c>
      <c r="C349" s="27">
        <v>31173.742999999999</v>
      </c>
      <c r="D349" s="27">
        <v>40864.711000000003</v>
      </c>
      <c r="E349" s="27">
        <v>15410.54</v>
      </c>
      <c r="F349" s="27">
        <v>17096.036</v>
      </c>
      <c r="G349" s="27">
        <v>19605.53</v>
      </c>
      <c r="H349" s="27">
        <v>21829.058000000001</v>
      </c>
      <c r="I349" s="27">
        <v>26019.163</v>
      </c>
      <c r="J349" s="27">
        <v>23899.037</v>
      </c>
      <c r="K349" s="27">
        <v>24001.562999999998</v>
      </c>
      <c r="L349" s="27">
        <v>33244.813000000002</v>
      </c>
      <c r="M349" s="27">
        <v>39823.896000000001</v>
      </c>
    </row>
    <row r="350" spans="1:13" x14ac:dyDescent="0.25">
      <c r="A350" s="53" t="s">
        <v>13967</v>
      </c>
      <c r="B350" s="27">
        <v>314490.96399999998</v>
      </c>
      <c r="C350" s="27">
        <v>351447.41100000002</v>
      </c>
      <c r="D350" s="27">
        <v>406844.77899999998</v>
      </c>
      <c r="E350" s="27">
        <v>43801.982000000004</v>
      </c>
      <c r="F350" s="27">
        <v>56448.981</v>
      </c>
      <c r="G350" s="27">
        <v>60988.682000000001</v>
      </c>
      <c r="H350" s="27">
        <v>61465.337</v>
      </c>
      <c r="I350" s="27">
        <v>66294.046000000002</v>
      </c>
      <c r="J350" s="27">
        <v>64165.366999999998</v>
      </c>
      <c r="K350" s="27">
        <v>68828.563999999998</v>
      </c>
      <c r="L350" s="27">
        <v>91723.981</v>
      </c>
      <c r="M350" s="27">
        <v>148973.23000000001</v>
      </c>
    </row>
    <row r="351" spans="1:13" x14ac:dyDescent="0.25">
      <c r="A351" s="53" t="s">
        <v>2478</v>
      </c>
      <c r="B351" s="27">
        <v>29498.631000000001</v>
      </c>
      <c r="C351" s="27">
        <v>36548.235000000001</v>
      </c>
      <c r="D351" s="27">
        <v>39796.228999999999</v>
      </c>
      <c r="E351" s="27">
        <v>472128.1</v>
      </c>
      <c r="F351" s="27">
        <v>490488.95</v>
      </c>
      <c r="G351" s="27">
        <v>577207.91399999999</v>
      </c>
      <c r="H351" s="27">
        <v>637263.80000000005</v>
      </c>
      <c r="I351" s="27">
        <v>688212.04099999997</v>
      </c>
      <c r="J351" s="27">
        <v>724136.90899999999</v>
      </c>
      <c r="K351" s="27">
        <v>798813.93299999996</v>
      </c>
      <c r="L351" s="27">
        <v>787269.30900000001</v>
      </c>
      <c r="M351" s="27">
        <v>862138.74199999997</v>
      </c>
    </row>
    <row r="352" spans="1:13" x14ac:dyDescent="0.25">
      <c r="A352" s="53" t="s">
        <v>13968</v>
      </c>
      <c r="B352" s="27">
        <v>25436.844000000001</v>
      </c>
      <c r="C352" s="27">
        <v>28013.431</v>
      </c>
      <c r="D352" s="27">
        <v>30448.401000000002</v>
      </c>
      <c r="E352" s="27">
        <v>47369.798999999999</v>
      </c>
      <c r="F352" s="27">
        <v>50250.802000000003</v>
      </c>
      <c r="G352" s="27">
        <v>53659.197999999997</v>
      </c>
      <c r="H352" s="27">
        <v>59184.942000000003</v>
      </c>
      <c r="I352" s="27">
        <v>66064.752999999997</v>
      </c>
      <c r="J352" s="27">
        <v>67200.554000000004</v>
      </c>
      <c r="K352" s="27">
        <v>73812.737999999998</v>
      </c>
      <c r="L352" s="27">
        <v>72411.752999999997</v>
      </c>
      <c r="M352" s="27">
        <v>76524.495999999999</v>
      </c>
    </row>
    <row r="353" spans="1:13" x14ac:dyDescent="0.25">
      <c r="A353" s="53" t="s">
        <v>13969</v>
      </c>
      <c r="B353" s="27">
        <v>38466.324999999997</v>
      </c>
      <c r="C353" s="27">
        <v>40695.194000000003</v>
      </c>
      <c r="D353" s="27">
        <v>47329.733</v>
      </c>
      <c r="E353" s="27">
        <v>35732.300000000003</v>
      </c>
      <c r="F353" s="27">
        <v>37661.71</v>
      </c>
      <c r="G353" s="27">
        <v>41707.962</v>
      </c>
      <c r="H353" s="27">
        <v>50420.493000000002</v>
      </c>
      <c r="I353" s="27">
        <v>49724.014000000003</v>
      </c>
      <c r="J353" s="27">
        <v>51984.760999999999</v>
      </c>
      <c r="K353" s="27">
        <v>58027.050999999999</v>
      </c>
      <c r="L353" s="27">
        <v>61012.514999999999</v>
      </c>
      <c r="M353" s="27">
        <v>67828.896999999997</v>
      </c>
    </row>
    <row r="354" spans="1:13" x14ac:dyDescent="0.25">
      <c r="A354" s="53" t="s">
        <v>13970</v>
      </c>
      <c r="B354" s="27">
        <v>54392.682999999997</v>
      </c>
      <c r="C354" s="27">
        <v>61108.877999999997</v>
      </c>
      <c r="D354" s="27">
        <v>67724.527000000002</v>
      </c>
      <c r="E354" s="27">
        <v>55499.95</v>
      </c>
      <c r="F354" s="27">
        <v>58613.502</v>
      </c>
      <c r="G354" s="27">
        <v>76716.792000000001</v>
      </c>
      <c r="H354" s="27">
        <v>78518.487999999998</v>
      </c>
      <c r="I354" s="27">
        <v>95824.301999999996</v>
      </c>
      <c r="J354" s="27">
        <v>116343.44100000001</v>
      </c>
      <c r="K354" s="27">
        <v>100972.912</v>
      </c>
      <c r="L354" s="27">
        <v>130714.745</v>
      </c>
      <c r="M354" s="27">
        <v>203473.02100000001</v>
      </c>
    </row>
    <row r="355" spans="1:13" x14ac:dyDescent="0.25">
      <c r="A355" s="53" t="s">
        <v>13971</v>
      </c>
      <c r="B355" s="27">
        <v>18920.415000000001</v>
      </c>
      <c r="C355" s="27">
        <v>20520.447</v>
      </c>
      <c r="D355" s="27">
        <v>24688.118999999999</v>
      </c>
      <c r="E355" s="27">
        <v>82712.095000000001</v>
      </c>
      <c r="F355" s="27">
        <v>86668.277000000002</v>
      </c>
      <c r="G355" s="27">
        <v>98548.865999999995</v>
      </c>
      <c r="H355" s="27">
        <v>113432.095</v>
      </c>
      <c r="I355" s="27">
        <v>106139.031</v>
      </c>
      <c r="J355" s="27">
        <v>109219.871</v>
      </c>
      <c r="K355" s="27">
        <v>124693.386</v>
      </c>
      <c r="L355" s="27">
        <v>183038.927</v>
      </c>
      <c r="M355" s="27">
        <v>177293.549</v>
      </c>
    </row>
    <row r="356" spans="1:13" x14ac:dyDescent="0.25">
      <c r="A356" s="53" t="s">
        <v>13972</v>
      </c>
      <c r="B356" s="27">
        <v>39958.767</v>
      </c>
      <c r="C356" s="27">
        <v>45195.8</v>
      </c>
      <c r="D356" s="27">
        <v>54385.563000000002</v>
      </c>
      <c r="E356" s="27">
        <v>25061.055</v>
      </c>
      <c r="F356" s="27">
        <v>29517.424999999999</v>
      </c>
      <c r="G356" s="27">
        <v>37604.364000000001</v>
      </c>
      <c r="H356" s="27">
        <v>39209.025999999998</v>
      </c>
      <c r="I356" s="27">
        <v>41085.47</v>
      </c>
      <c r="J356" s="27">
        <v>43545.546000000002</v>
      </c>
      <c r="K356" s="27">
        <v>48426.686999999998</v>
      </c>
      <c r="L356" s="27">
        <v>62302.879000000001</v>
      </c>
      <c r="M356" s="27">
        <v>78644.714000000007</v>
      </c>
    </row>
    <row r="357" spans="1:13" x14ac:dyDescent="0.25">
      <c r="A357" s="53" t="s">
        <v>13973</v>
      </c>
      <c r="B357" s="27">
        <v>264357.21000000002</v>
      </c>
      <c r="C357" s="27">
        <v>280644.49</v>
      </c>
      <c r="D357" s="27">
        <v>306191.67700000003</v>
      </c>
      <c r="E357" s="27">
        <v>66301.762000000002</v>
      </c>
      <c r="F357" s="27">
        <v>70302.273000000001</v>
      </c>
      <c r="G357" s="27">
        <v>73666.031000000003</v>
      </c>
      <c r="H357" s="27">
        <v>122321.427</v>
      </c>
      <c r="I357" s="27">
        <v>135746.141</v>
      </c>
      <c r="J357" s="27">
        <v>185653.57399999999</v>
      </c>
      <c r="K357" s="27">
        <v>228403.28</v>
      </c>
      <c r="L357" s="27">
        <v>219943.38800000001</v>
      </c>
      <c r="M357" s="27">
        <v>241931.65599999999</v>
      </c>
    </row>
    <row r="358" spans="1:13" x14ac:dyDescent="0.25">
      <c r="A358" s="53" t="s">
        <v>13974</v>
      </c>
      <c r="B358" s="27">
        <v>51343.408000000003</v>
      </c>
      <c r="C358" s="27">
        <v>59753.379000000001</v>
      </c>
      <c r="D358" s="27">
        <v>66497.429000000004</v>
      </c>
      <c r="E358" s="27">
        <v>312850.83</v>
      </c>
      <c r="F358" s="27">
        <v>367368.86700000003</v>
      </c>
      <c r="G358" s="27">
        <v>249360.29800000001</v>
      </c>
      <c r="H358" s="27">
        <v>282630.51299999998</v>
      </c>
      <c r="I358" s="27">
        <v>305971.41399999999</v>
      </c>
      <c r="J358" s="27">
        <v>388671.93699999998</v>
      </c>
      <c r="K358" s="27">
        <v>446286.99200000003</v>
      </c>
      <c r="L358" s="27">
        <v>701653.11100000003</v>
      </c>
      <c r="M358" s="27">
        <v>644829.48800000001</v>
      </c>
    </row>
    <row r="359" spans="1:13" x14ac:dyDescent="0.25">
      <c r="A359" s="53" t="s">
        <v>13975</v>
      </c>
      <c r="B359" s="27">
        <v>46594.271999999997</v>
      </c>
      <c r="C359" s="27">
        <v>54146.216999999997</v>
      </c>
      <c r="D359" s="27">
        <v>58789.517999999996</v>
      </c>
      <c r="E359" s="27">
        <v>73311.135999999999</v>
      </c>
      <c r="F359" s="27">
        <v>80647.625</v>
      </c>
      <c r="G359" s="27">
        <v>97207.786999999997</v>
      </c>
      <c r="H359" s="27">
        <v>115666.35</v>
      </c>
      <c r="I359" s="27">
        <v>120257.852</v>
      </c>
      <c r="J359" s="27">
        <v>121986.14200000001</v>
      </c>
      <c r="K359" s="27">
        <v>122646.84600000001</v>
      </c>
      <c r="L359" s="27">
        <v>178810.79500000001</v>
      </c>
      <c r="M359" s="27">
        <v>249235.17199999999</v>
      </c>
    </row>
    <row r="360" spans="1:13" x14ac:dyDescent="0.25">
      <c r="A360" s="53" t="s">
        <v>13976</v>
      </c>
      <c r="B360" s="27">
        <v>55728.945</v>
      </c>
      <c r="C360" s="27">
        <v>68883.09</v>
      </c>
      <c r="D360" s="27">
        <v>70078.119000000006</v>
      </c>
      <c r="E360" s="27">
        <v>69385.894</v>
      </c>
      <c r="F360" s="27">
        <v>70479.255999999994</v>
      </c>
      <c r="G360" s="27">
        <v>79789.964999999997</v>
      </c>
      <c r="H360" s="27">
        <v>91628.061000000002</v>
      </c>
      <c r="I360" s="27">
        <v>102384.298</v>
      </c>
      <c r="J360" s="27">
        <v>102541.876</v>
      </c>
      <c r="K360" s="27">
        <v>108151.474</v>
      </c>
      <c r="L360" s="27">
        <v>143260.78700000001</v>
      </c>
      <c r="M360" s="27">
        <v>216149.33</v>
      </c>
    </row>
    <row r="361" spans="1:13" x14ac:dyDescent="0.25">
      <c r="A361" s="53" t="s">
        <v>13977</v>
      </c>
      <c r="B361" s="27">
        <v>44965.576999999997</v>
      </c>
      <c r="C361" s="27">
        <v>52420.887999999999</v>
      </c>
      <c r="D361" s="27">
        <v>59145.074000000001</v>
      </c>
      <c r="E361" s="27">
        <v>78198.595000000001</v>
      </c>
      <c r="F361" s="27">
        <v>92607.369000000006</v>
      </c>
      <c r="G361" s="27">
        <v>116330.26300000001</v>
      </c>
      <c r="H361" s="27">
        <v>125620.667</v>
      </c>
      <c r="I361" s="27">
        <v>120168.944</v>
      </c>
      <c r="J361" s="27">
        <v>115335.497</v>
      </c>
      <c r="K361" s="27">
        <v>127103.098</v>
      </c>
      <c r="L361" s="27">
        <v>164145.37100000001</v>
      </c>
      <c r="M361" s="27">
        <v>204764.51</v>
      </c>
    </row>
    <row r="362" spans="1:13" x14ac:dyDescent="0.25">
      <c r="A362" s="53" t="s">
        <v>13978</v>
      </c>
      <c r="B362" s="27">
        <v>33906.04</v>
      </c>
      <c r="C362" s="27">
        <v>37425.107000000004</v>
      </c>
      <c r="D362" s="27">
        <v>37691.222000000002</v>
      </c>
      <c r="E362" s="27">
        <v>68008.356</v>
      </c>
      <c r="F362" s="27">
        <v>69604.433999999994</v>
      </c>
      <c r="G362" s="27">
        <v>74413.78</v>
      </c>
      <c r="H362" s="27">
        <v>81060.115000000005</v>
      </c>
      <c r="I362" s="27">
        <v>85646.671000000002</v>
      </c>
      <c r="J362" s="27">
        <v>89003.55</v>
      </c>
      <c r="K362" s="27">
        <v>98604.376000000004</v>
      </c>
      <c r="L362" s="27">
        <v>106660.41</v>
      </c>
      <c r="M362" s="27">
        <v>118723.997</v>
      </c>
    </row>
    <row r="363" spans="1:13" x14ac:dyDescent="0.25">
      <c r="A363" s="53" t="s">
        <v>13979</v>
      </c>
      <c r="B363" s="27">
        <v>69694.626000000004</v>
      </c>
      <c r="C363" s="27">
        <v>83428.820000000007</v>
      </c>
      <c r="D363" s="27">
        <v>106075.553</v>
      </c>
      <c r="E363" s="27">
        <v>43961.347000000002</v>
      </c>
      <c r="F363" s="27">
        <v>52263.131000000001</v>
      </c>
      <c r="G363" s="27">
        <v>60454.135000000002</v>
      </c>
      <c r="H363" s="27">
        <v>60585.163</v>
      </c>
      <c r="I363" s="27">
        <v>59338.809000000001</v>
      </c>
      <c r="J363" s="27">
        <v>67161.911999999997</v>
      </c>
      <c r="K363" s="27">
        <v>78400.803</v>
      </c>
      <c r="L363" s="27">
        <v>79412.053</v>
      </c>
      <c r="M363" s="27">
        <v>89100.065000000002</v>
      </c>
    </row>
    <row r="364" spans="1:13" x14ac:dyDescent="0.25">
      <c r="A364" s="53" t="s">
        <v>13980</v>
      </c>
      <c r="B364" s="27">
        <v>59686.675000000003</v>
      </c>
      <c r="C364" s="27">
        <v>61690.813000000002</v>
      </c>
      <c r="D364" s="27">
        <v>69463.407000000007</v>
      </c>
      <c r="E364" s="27">
        <v>118029.257</v>
      </c>
      <c r="F364" s="27">
        <v>131492.94399999999</v>
      </c>
      <c r="G364" s="27">
        <v>137387.35800000001</v>
      </c>
      <c r="H364" s="27">
        <v>117444.807</v>
      </c>
      <c r="I364" s="27">
        <v>157256.02600000001</v>
      </c>
      <c r="J364" s="27">
        <v>170207.58</v>
      </c>
      <c r="K364" s="27">
        <v>183636.103</v>
      </c>
      <c r="L364" s="27">
        <v>220166.94200000001</v>
      </c>
      <c r="M364" s="27">
        <v>256752.18299999999</v>
      </c>
    </row>
    <row r="365" spans="1:13" x14ac:dyDescent="0.25">
      <c r="A365" s="53" t="s">
        <v>2815</v>
      </c>
      <c r="B365" s="27">
        <v>214558.353</v>
      </c>
      <c r="C365" s="27">
        <v>234201.50399999999</v>
      </c>
      <c r="D365" s="27">
        <v>259929.46400000001</v>
      </c>
      <c r="E365" s="27">
        <v>78516.005999999994</v>
      </c>
      <c r="F365" s="27">
        <v>85223.608999999997</v>
      </c>
      <c r="G365" s="27">
        <v>87910.184999999998</v>
      </c>
      <c r="H365" s="27">
        <v>97952.956999999995</v>
      </c>
      <c r="I365" s="27">
        <v>98161.001999999993</v>
      </c>
      <c r="J365" s="27">
        <v>101688.82</v>
      </c>
      <c r="K365" s="27">
        <v>111422.85400000001</v>
      </c>
      <c r="L365" s="27">
        <v>116824.914</v>
      </c>
      <c r="M365" s="27">
        <v>129323.234</v>
      </c>
    </row>
    <row r="366" spans="1:13" x14ac:dyDescent="0.25">
      <c r="A366" s="53" t="s">
        <v>13981</v>
      </c>
      <c r="B366" s="27">
        <v>59252.173000000003</v>
      </c>
      <c r="C366" s="27">
        <v>68688.740999999995</v>
      </c>
      <c r="D366" s="27">
        <v>79394.354999999996</v>
      </c>
      <c r="E366" s="27">
        <v>325637.84499999997</v>
      </c>
      <c r="F366" s="27">
        <v>326870.174</v>
      </c>
      <c r="G366" s="27">
        <v>357366.62400000001</v>
      </c>
      <c r="H366" s="27">
        <v>369442.58500000002</v>
      </c>
      <c r="I366" s="27">
        <v>396152.60600000003</v>
      </c>
      <c r="J366" s="27">
        <v>348253.43599999999</v>
      </c>
      <c r="K366" s="27">
        <v>366454.75199999998</v>
      </c>
      <c r="L366" s="27">
        <v>443861.96299999999</v>
      </c>
      <c r="M366" s="27">
        <v>1414038.409</v>
      </c>
    </row>
    <row r="367" spans="1:13" x14ac:dyDescent="0.25">
      <c r="A367" s="53" t="s">
        <v>13982</v>
      </c>
      <c r="B367" s="27">
        <v>33663.156999999999</v>
      </c>
      <c r="C367" s="27">
        <v>37129.669000000002</v>
      </c>
      <c r="D367" s="27">
        <v>40082.607000000004</v>
      </c>
      <c r="E367" s="27">
        <v>104410.50900000001</v>
      </c>
      <c r="F367" s="27">
        <v>120635.023</v>
      </c>
      <c r="G367" s="27">
        <v>137466.22200000001</v>
      </c>
      <c r="H367" s="27">
        <v>134559.783</v>
      </c>
      <c r="I367" s="27">
        <v>151010.902</v>
      </c>
      <c r="J367" s="27">
        <v>186819.41099999999</v>
      </c>
      <c r="K367" s="27">
        <v>200115.23699999999</v>
      </c>
      <c r="L367" s="27">
        <v>221617.99</v>
      </c>
      <c r="M367" s="27">
        <v>232897.50399999999</v>
      </c>
    </row>
    <row r="368" spans="1:13" x14ac:dyDescent="0.25">
      <c r="A368" s="53" t="s">
        <v>13983</v>
      </c>
      <c r="B368" s="27">
        <v>77204.180999999997</v>
      </c>
      <c r="C368" s="27">
        <v>82116.864000000001</v>
      </c>
      <c r="D368" s="27">
        <v>107145.41099999999</v>
      </c>
      <c r="E368" s="27">
        <v>46538.41</v>
      </c>
      <c r="F368" s="27">
        <v>51233.555999999997</v>
      </c>
      <c r="G368" s="27">
        <v>55482.17</v>
      </c>
      <c r="H368" s="27">
        <v>65702.418999999994</v>
      </c>
      <c r="I368" s="27">
        <v>79242.069000000003</v>
      </c>
      <c r="J368" s="27">
        <v>74752.263999999996</v>
      </c>
      <c r="K368" s="27">
        <v>81045.328999999998</v>
      </c>
      <c r="L368" s="27">
        <v>108775.405</v>
      </c>
      <c r="M368" s="27">
        <v>193502.296</v>
      </c>
    </row>
    <row r="369" spans="1:13" x14ac:dyDescent="0.25">
      <c r="A369" s="53" t="s">
        <v>13984</v>
      </c>
      <c r="B369" s="27">
        <v>277727.41800000001</v>
      </c>
      <c r="C369" s="27">
        <v>322617.52799999999</v>
      </c>
      <c r="D369" s="27">
        <v>349654.80900000001</v>
      </c>
      <c r="E369" s="27">
        <v>111081.42200000001</v>
      </c>
      <c r="F369" s="27">
        <v>130263.69899999999</v>
      </c>
      <c r="G369" s="27">
        <v>134106.87899999999</v>
      </c>
      <c r="H369" s="27">
        <v>146998.03599999999</v>
      </c>
      <c r="I369" s="27">
        <v>150013.76699999999</v>
      </c>
      <c r="J369" s="27">
        <v>160692.696</v>
      </c>
      <c r="K369" s="27">
        <v>157755.70000000001</v>
      </c>
      <c r="L369" s="27">
        <v>176071.26800000001</v>
      </c>
      <c r="M369" s="27">
        <v>230924.16899999999</v>
      </c>
    </row>
    <row r="370" spans="1:13" x14ac:dyDescent="0.25">
      <c r="A370" s="53" t="s">
        <v>2978</v>
      </c>
      <c r="B370" s="27">
        <v>1234373.5560000001</v>
      </c>
      <c r="C370" s="27">
        <v>1259857.351</v>
      </c>
      <c r="D370" s="27">
        <v>1468283.2879999999</v>
      </c>
      <c r="E370" s="27">
        <v>414598.495</v>
      </c>
      <c r="F370" s="27">
        <v>462138.94699999999</v>
      </c>
      <c r="G370" s="27">
        <v>574531.38</v>
      </c>
      <c r="H370" s="27">
        <v>563298.01899999997</v>
      </c>
      <c r="I370" s="27">
        <v>603160.55099999998</v>
      </c>
      <c r="J370" s="27">
        <v>649211.41299999994</v>
      </c>
      <c r="K370" s="27">
        <v>697323.50399999996</v>
      </c>
      <c r="L370" s="27">
        <v>730955.49300000002</v>
      </c>
      <c r="M370" s="27">
        <v>880402.90099999995</v>
      </c>
    </row>
    <row r="371" spans="1:13" x14ac:dyDescent="0.25">
      <c r="A371" s="53" t="s">
        <v>3028</v>
      </c>
      <c r="B371" s="27">
        <v>15535.532999999999</v>
      </c>
      <c r="C371" s="27">
        <v>20869.825000000001</v>
      </c>
      <c r="D371" s="27">
        <v>24957.572</v>
      </c>
      <c r="E371" s="27">
        <v>1616666.264</v>
      </c>
      <c r="F371" s="27">
        <v>1661896.594</v>
      </c>
      <c r="G371" s="27">
        <v>1842379.355</v>
      </c>
      <c r="H371" s="27">
        <v>2033483.182</v>
      </c>
      <c r="I371" s="27">
        <v>2236414.8560000001</v>
      </c>
      <c r="J371" s="27">
        <v>2196700.5649999999</v>
      </c>
      <c r="K371" s="27">
        <v>2327205.4890000001</v>
      </c>
      <c r="L371" s="27">
        <v>2543765.0699999998</v>
      </c>
      <c r="M371" s="27">
        <v>2648420.3909999998</v>
      </c>
    </row>
    <row r="372" spans="1:13" x14ac:dyDescent="0.25">
      <c r="A372" s="53" t="s">
        <v>13985</v>
      </c>
      <c r="B372" s="27">
        <v>49459.080999999998</v>
      </c>
      <c r="C372" s="27">
        <v>53492.902999999998</v>
      </c>
      <c r="D372" s="27">
        <v>59189.603999999999</v>
      </c>
      <c r="E372" s="27">
        <v>27535.767</v>
      </c>
      <c r="F372" s="27">
        <v>30945.199000000001</v>
      </c>
      <c r="G372" s="27">
        <v>30310.98</v>
      </c>
      <c r="H372" s="27">
        <v>30276.69</v>
      </c>
      <c r="I372" s="27">
        <v>36669.504000000001</v>
      </c>
      <c r="J372" s="27">
        <v>30786.199000000001</v>
      </c>
      <c r="K372" s="27">
        <v>33217.874000000003</v>
      </c>
      <c r="L372" s="27">
        <v>37116.019999999997</v>
      </c>
      <c r="M372" s="27">
        <v>47771.523000000001</v>
      </c>
    </row>
    <row r="373" spans="1:13" x14ac:dyDescent="0.25">
      <c r="A373" s="53" t="s">
        <v>13986</v>
      </c>
      <c r="B373" s="27">
        <v>33168.529000000002</v>
      </c>
      <c r="C373" s="27">
        <v>41320.468999999997</v>
      </c>
      <c r="D373" s="27">
        <v>40445.118999999999</v>
      </c>
      <c r="E373" s="27">
        <v>71811.578999999998</v>
      </c>
      <c r="F373" s="27">
        <v>78295.392999999996</v>
      </c>
      <c r="G373" s="27">
        <v>78677.910999999993</v>
      </c>
      <c r="H373" s="27">
        <v>85164.356</v>
      </c>
      <c r="I373" s="27">
        <v>98357.782000000007</v>
      </c>
      <c r="J373" s="27">
        <v>99047.303</v>
      </c>
      <c r="K373" s="27">
        <v>106507.258</v>
      </c>
      <c r="L373" s="27">
        <v>119952.671</v>
      </c>
      <c r="M373" s="27">
        <v>186259.82</v>
      </c>
    </row>
    <row r="374" spans="1:13" x14ac:dyDescent="0.25">
      <c r="A374" s="53" t="s">
        <v>13987</v>
      </c>
      <c r="B374" s="27">
        <v>29689.05</v>
      </c>
      <c r="C374" s="27">
        <v>32553.717000000001</v>
      </c>
      <c r="D374" s="27">
        <v>37936.182999999997</v>
      </c>
      <c r="E374" s="27">
        <v>42852.966</v>
      </c>
      <c r="F374" s="27">
        <v>46277.830999999998</v>
      </c>
      <c r="G374" s="27">
        <v>50622.459000000003</v>
      </c>
      <c r="H374" s="27">
        <v>56435.294999999998</v>
      </c>
      <c r="I374" s="27">
        <v>59446.383000000002</v>
      </c>
      <c r="J374" s="27">
        <v>64383.786999999997</v>
      </c>
      <c r="K374" s="27">
        <v>68623.403999999995</v>
      </c>
      <c r="L374" s="27">
        <v>72823.225999999995</v>
      </c>
      <c r="M374" s="27">
        <v>82610.654999999999</v>
      </c>
    </row>
    <row r="375" spans="1:13" x14ac:dyDescent="0.25">
      <c r="A375" s="53" t="s">
        <v>3276</v>
      </c>
      <c r="B375" s="27">
        <v>22390.494999999999</v>
      </c>
      <c r="C375" s="27">
        <v>25456.932000000001</v>
      </c>
      <c r="D375" s="27">
        <v>27516.280999999999</v>
      </c>
      <c r="E375" s="27">
        <v>48079.887999999999</v>
      </c>
      <c r="F375" s="27">
        <v>59216.474000000002</v>
      </c>
      <c r="G375" s="27">
        <v>55776.891000000003</v>
      </c>
      <c r="H375" s="27">
        <v>53002.353000000003</v>
      </c>
      <c r="I375" s="27">
        <v>70086.710999999996</v>
      </c>
      <c r="J375" s="27">
        <v>71024.368000000002</v>
      </c>
      <c r="K375" s="27">
        <v>74391.501000000004</v>
      </c>
      <c r="L375" s="27">
        <v>115103.927</v>
      </c>
      <c r="M375" s="27">
        <v>171522.114</v>
      </c>
    </row>
    <row r="376" spans="1:13" x14ac:dyDescent="0.25">
      <c r="A376" s="53" t="s">
        <v>13988</v>
      </c>
      <c r="B376" s="27">
        <v>26877.671999999999</v>
      </c>
      <c r="C376" s="27">
        <v>31748.458999999999</v>
      </c>
      <c r="D376" s="27">
        <v>33843.646999999997</v>
      </c>
      <c r="E376" s="27">
        <v>30358.501</v>
      </c>
      <c r="F376" s="27">
        <v>33729.319000000003</v>
      </c>
      <c r="G376" s="27">
        <v>38490.910000000003</v>
      </c>
      <c r="H376" s="27">
        <v>42184.858</v>
      </c>
      <c r="I376" s="27">
        <v>43249.637000000002</v>
      </c>
      <c r="J376" s="27">
        <v>43133.487000000001</v>
      </c>
      <c r="K376" s="27">
        <v>46524.959999999999</v>
      </c>
      <c r="L376" s="27">
        <v>56226.616000000002</v>
      </c>
      <c r="M376" s="27">
        <v>69980.106</v>
      </c>
    </row>
    <row r="377" spans="1:13" x14ac:dyDescent="0.25">
      <c r="A377" s="53" t="s">
        <v>13989</v>
      </c>
      <c r="B377" s="27">
        <v>14853.236000000001</v>
      </c>
      <c r="C377" s="27">
        <v>16228.61</v>
      </c>
      <c r="D377" s="27">
        <v>17744.329000000002</v>
      </c>
      <c r="E377" s="27">
        <v>38722.034</v>
      </c>
      <c r="F377" s="27">
        <v>42367.860999999997</v>
      </c>
      <c r="G377" s="27">
        <v>47108.345000000001</v>
      </c>
      <c r="H377" s="27">
        <v>53395.330999999998</v>
      </c>
      <c r="I377" s="27">
        <v>58413.622000000003</v>
      </c>
      <c r="J377" s="27">
        <v>59576.377999999997</v>
      </c>
      <c r="K377" s="27">
        <v>64007.277999999998</v>
      </c>
      <c r="L377" s="27">
        <v>78747.214000000007</v>
      </c>
      <c r="M377" s="27">
        <v>97864.72</v>
      </c>
    </row>
    <row r="378" spans="1:13" x14ac:dyDescent="0.25">
      <c r="A378" s="53" t="s">
        <v>13990</v>
      </c>
      <c r="B378" s="27">
        <v>170220.10399999999</v>
      </c>
      <c r="C378" s="27">
        <v>204658.16200000001</v>
      </c>
      <c r="D378" s="27">
        <v>260997.856</v>
      </c>
      <c r="E378" s="27">
        <v>20054.565999999999</v>
      </c>
      <c r="F378" s="27">
        <v>21243.245999999999</v>
      </c>
      <c r="G378" s="27">
        <v>29237.838</v>
      </c>
      <c r="H378" s="27">
        <v>32850.368000000002</v>
      </c>
      <c r="I378" s="27">
        <v>35634.525999999998</v>
      </c>
      <c r="J378" s="27">
        <v>30537.386999999999</v>
      </c>
      <c r="K378" s="27">
        <v>30605.300999999999</v>
      </c>
      <c r="L378" s="27">
        <v>35908.93</v>
      </c>
      <c r="M378" s="27">
        <v>44394.940999999999</v>
      </c>
    </row>
    <row r="379" spans="1:13" x14ac:dyDescent="0.25">
      <c r="A379" s="53" t="s">
        <v>13991</v>
      </c>
      <c r="B379" s="27">
        <v>17744.236000000001</v>
      </c>
      <c r="C379" s="27">
        <v>21863.965</v>
      </c>
      <c r="D379" s="27">
        <v>22790.793000000001</v>
      </c>
      <c r="E379" s="27">
        <v>329551.67800000001</v>
      </c>
      <c r="F379" s="27">
        <v>447045.45199999999</v>
      </c>
      <c r="G379" s="27">
        <v>454390.04599999997</v>
      </c>
      <c r="H379" s="27">
        <v>468635.21799999999</v>
      </c>
      <c r="I379" s="27">
        <v>527537.20299999998</v>
      </c>
      <c r="J379" s="27">
        <v>484424.92700000003</v>
      </c>
      <c r="K379" s="27">
        <v>527486.76100000006</v>
      </c>
      <c r="L379" s="27">
        <v>1040153.183</v>
      </c>
      <c r="M379" s="27">
        <v>998445.27500000002</v>
      </c>
    </row>
    <row r="380" spans="1:13" x14ac:dyDescent="0.25">
      <c r="A380" s="53" t="s">
        <v>3495</v>
      </c>
      <c r="B380" s="27">
        <v>29084.035</v>
      </c>
      <c r="C380" s="27">
        <v>30949.276000000002</v>
      </c>
      <c r="D380" s="27">
        <v>35119.197</v>
      </c>
      <c r="E380" s="27">
        <v>28512.966</v>
      </c>
      <c r="F380" s="27">
        <v>30831.851999999999</v>
      </c>
      <c r="G380" s="27">
        <v>33124.285000000003</v>
      </c>
      <c r="H380" s="27">
        <v>34788.807000000001</v>
      </c>
      <c r="I380" s="27">
        <v>38617.078999999998</v>
      </c>
      <c r="J380" s="27">
        <v>39775.074999999997</v>
      </c>
      <c r="K380" s="27">
        <v>45692.785000000003</v>
      </c>
      <c r="L380" s="27">
        <v>79301.606</v>
      </c>
      <c r="M380" s="27">
        <v>89428.78</v>
      </c>
    </row>
    <row r="381" spans="1:13" x14ac:dyDescent="0.25">
      <c r="A381" s="53" t="s">
        <v>3507</v>
      </c>
      <c r="B381" s="27">
        <v>29817.434000000001</v>
      </c>
      <c r="C381" s="27">
        <v>55196.932000000001</v>
      </c>
      <c r="D381" s="27">
        <v>52726.784</v>
      </c>
      <c r="E381" s="27">
        <v>43321.209000000003</v>
      </c>
      <c r="F381" s="27">
        <v>47444.904000000002</v>
      </c>
      <c r="G381" s="27">
        <v>54900.59</v>
      </c>
      <c r="H381" s="27">
        <v>58014.529000000002</v>
      </c>
      <c r="I381" s="27">
        <v>64209.474000000002</v>
      </c>
      <c r="J381" s="27">
        <v>67549.627999999997</v>
      </c>
      <c r="K381" s="27">
        <v>68531.262000000002</v>
      </c>
      <c r="L381" s="27">
        <v>66898.097999999998</v>
      </c>
      <c r="M381" s="27">
        <v>64404.783000000003</v>
      </c>
    </row>
    <row r="382" spans="1:13" x14ac:dyDescent="0.25">
      <c r="A382" s="53" t="s">
        <v>13992</v>
      </c>
      <c r="B382" s="27">
        <v>18046.066999999999</v>
      </c>
      <c r="C382" s="27">
        <v>19596.984</v>
      </c>
      <c r="D382" s="27">
        <v>21711.014999999999</v>
      </c>
      <c r="E382" s="27">
        <v>76562.233999999997</v>
      </c>
      <c r="F382" s="27">
        <v>15796.894</v>
      </c>
      <c r="G382" s="27">
        <v>19120.953000000001</v>
      </c>
      <c r="H382" s="27">
        <v>22113.757000000001</v>
      </c>
      <c r="I382" s="27">
        <v>23879.385999999999</v>
      </c>
      <c r="J382" s="27">
        <v>23728.29</v>
      </c>
      <c r="K382" s="27">
        <v>25764.409</v>
      </c>
      <c r="L382" s="27">
        <v>30114.672999999999</v>
      </c>
      <c r="M382" s="27">
        <v>37869.665999999997</v>
      </c>
    </row>
    <row r="383" spans="1:13" x14ac:dyDescent="0.25">
      <c r="A383" s="53" t="s">
        <v>13993</v>
      </c>
      <c r="B383" s="27">
        <v>20333.966</v>
      </c>
      <c r="C383" s="27">
        <v>22805.482</v>
      </c>
      <c r="D383" s="27">
        <v>24009.295999999998</v>
      </c>
      <c r="E383" s="27">
        <v>24964.560000000001</v>
      </c>
      <c r="F383" s="27">
        <v>26998.441999999999</v>
      </c>
      <c r="G383" s="27">
        <v>30967.076000000001</v>
      </c>
      <c r="H383" s="27">
        <v>33505.249000000003</v>
      </c>
      <c r="I383" s="27">
        <v>34201.663</v>
      </c>
      <c r="J383" s="27">
        <v>42477.98</v>
      </c>
      <c r="K383" s="27">
        <v>38792.709000000003</v>
      </c>
      <c r="L383" s="27">
        <v>51927.072</v>
      </c>
      <c r="M383" s="27">
        <v>66331.66</v>
      </c>
    </row>
    <row r="384" spans="1:13" x14ac:dyDescent="0.25">
      <c r="A384" s="53" t="s">
        <v>13994</v>
      </c>
      <c r="B384" s="27">
        <v>34235.249000000003</v>
      </c>
      <c r="C384" s="27">
        <v>40835.127</v>
      </c>
      <c r="D384" s="27">
        <v>44316.324999999997</v>
      </c>
      <c r="E384" s="27">
        <v>36435.974000000002</v>
      </c>
      <c r="F384" s="27">
        <v>29494.725999999999</v>
      </c>
      <c r="G384" s="27">
        <v>32511.487000000001</v>
      </c>
      <c r="H384" s="27">
        <v>35274.434999999998</v>
      </c>
      <c r="I384" s="27">
        <v>34212.053</v>
      </c>
      <c r="J384" s="27">
        <v>33690.356</v>
      </c>
      <c r="K384" s="27">
        <v>45671.790999999997</v>
      </c>
      <c r="L384" s="27">
        <v>121354.357</v>
      </c>
      <c r="M384" s="27">
        <v>71179.561000000002</v>
      </c>
    </row>
    <row r="385" spans="1:13" x14ac:dyDescent="0.25">
      <c r="A385" s="53" t="s">
        <v>13995</v>
      </c>
      <c r="B385" s="27">
        <v>49393.923000000003</v>
      </c>
      <c r="C385" s="27">
        <v>79635.762000000002</v>
      </c>
      <c r="D385" s="27">
        <v>79680.703999999998</v>
      </c>
      <c r="E385" s="27">
        <v>60716.232000000004</v>
      </c>
      <c r="F385" s="27">
        <v>66025.191000000006</v>
      </c>
      <c r="G385" s="27">
        <v>82551.638000000006</v>
      </c>
      <c r="H385" s="27">
        <v>100281.287</v>
      </c>
      <c r="I385" s="27">
        <v>120348.677</v>
      </c>
      <c r="J385" s="27">
        <v>126046.34299999999</v>
      </c>
      <c r="K385" s="27">
        <v>146973.76199999999</v>
      </c>
      <c r="L385" s="27">
        <v>210074.14799999999</v>
      </c>
      <c r="M385" s="27">
        <v>252330.72099999999</v>
      </c>
    </row>
    <row r="386" spans="1:13" x14ac:dyDescent="0.25">
      <c r="A386" s="53" t="s">
        <v>3727</v>
      </c>
      <c r="B386" s="27">
        <v>16973.643</v>
      </c>
      <c r="C386" s="27">
        <v>18698.491000000002</v>
      </c>
      <c r="D386" s="27">
        <v>20785.879000000001</v>
      </c>
      <c r="E386" s="27">
        <v>125519.872</v>
      </c>
      <c r="F386" s="27">
        <v>168319.141</v>
      </c>
      <c r="G386" s="27">
        <v>103507.211</v>
      </c>
      <c r="H386" s="27">
        <v>56428.404999999999</v>
      </c>
      <c r="I386" s="27">
        <v>126267.228</v>
      </c>
      <c r="J386" s="27">
        <v>135696.88800000001</v>
      </c>
      <c r="K386" s="27">
        <v>185918.77100000001</v>
      </c>
      <c r="L386" s="27">
        <v>227485.19699999999</v>
      </c>
      <c r="M386" s="27">
        <v>252360.28400000001</v>
      </c>
    </row>
    <row r="387" spans="1:13" x14ac:dyDescent="0.25">
      <c r="A387" s="53" t="s">
        <v>13996</v>
      </c>
      <c r="B387" s="27">
        <v>411917.04300000001</v>
      </c>
      <c r="C387" s="27">
        <v>427504.533</v>
      </c>
      <c r="D387" s="27">
        <v>489446.80900000001</v>
      </c>
      <c r="E387" s="27">
        <v>24741.557000000001</v>
      </c>
      <c r="F387" s="27">
        <v>26310.624</v>
      </c>
      <c r="G387" s="27">
        <v>28406.949000000001</v>
      </c>
      <c r="H387" s="27">
        <v>31624.967000000001</v>
      </c>
      <c r="I387" s="27">
        <v>33224.372000000003</v>
      </c>
      <c r="J387" s="27">
        <v>36448.910000000003</v>
      </c>
      <c r="K387" s="27">
        <v>41939.502</v>
      </c>
      <c r="L387" s="27">
        <v>47576.190999999999</v>
      </c>
      <c r="M387" s="27">
        <v>55910.557000000001</v>
      </c>
    </row>
    <row r="388" spans="1:13" x14ac:dyDescent="0.25">
      <c r="A388" s="53" t="s">
        <v>13997</v>
      </c>
      <c r="B388" s="27">
        <v>109322.96400000001</v>
      </c>
      <c r="C388" s="27">
        <v>116523.833</v>
      </c>
      <c r="D388" s="27">
        <v>120792.99</v>
      </c>
      <c r="E388" s="27">
        <v>417035.777</v>
      </c>
      <c r="F388" s="27">
        <v>394293.92099999997</v>
      </c>
      <c r="G388" s="27">
        <v>503060.48100000003</v>
      </c>
      <c r="H388" s="27">
        <v>645715.85800000001</v>
      </c>
      <c r="I388" s="27">
        <v>526569.174</v>
      </c>
      <c r="J388" s="27">
        <v>525389.05200000003</v>
      </c>
      <c r="K388" s="27">
        <v>616821.53700000001</v>
      </c>
      <c r="L388" s="27">
        <v>591150.56999999995</v>
      </c>
      <c r="M388" s="27">
        <v>642002.99199999997</v>
      </c>
    </row>
    <row r="389" spans="1:13" x14ac:dyDescent="0.25">
      <c r="A389" s="53" t="s">
        <v>13998</v>
      </c>
      <c r="B389" s="27">
        <v>54331.182999999997</v>
      </c>
      <c r="C389" s="27">
        <v>67588.331000000006</v>
      </c>
      <c r="D389" s="27">
        <v>72953.990999999995</v>
      </c>
      <c r="E389" s="27">
        <v>146538.74100000001</v>
      </c>
      <c r="F389" s="27">
        <v>168698.65900000001</v>
      </c>
      <c r="G389" s="27">
        <v>203125.29199999999</v>
      </c>
      <c r="H389" s="27">
        <v>219094.06700000001</v>
      </c>
      <c r="I389" s="27">
        <v>227744.02499999999</v>
      </c>
      <c r="J389" s="27">
        <v>262097.266</v>
      </c>
      <c r="K389" s="27">
        <v>287048.24099999998</v>
      </c>
      <c r="L389" s="27">
        <v>305926.36900000001</v>
      </c>
      <c r="M389" s="27">
        <v>390325.022</v>
      </c>
    </row>
    <row r="390" spans="1:13" x14ac:dyDescent="0.25">
      <c r="A390" s="53" t="s">
        <v>13999</v>
      </c>
      <c r="B390" s="27">
        <v>15467.009</v>
      </c>
      <c r="C390" s="27">
        <v>18724.812999999998</v>
      </c>
      <c r="D390" s="27">
        <v>20538.347000000002</v>
      </c>
      <c r="E390" s="27">
        <v>81917.739000000001</v>
      </c>
      <c r="F390" s="27">
        <v>118734.863</v>
      </c>
      <c r="G390" s="27">
        <v>118830.25900000001</v>
      </c>
      <c r="H390" s="27">
        <v>129412.318</v>
      </c>
      <c r="I390" s="27">
        <v>159483.63699999999</v>
      </c>
      <c r="J390" s="27">
        <v>175204.24</v>
      </c>
      <c r="K390" s="27">
        <v>158477.00099999999</v>
      </c>
      <c r="L390" s="27">
        <v>230634.63099999999</v>
      </c>
      <c r="M390" s="27">
        <v>296287.97200000001</v>
      </c>
    </row>
    <row r="391" spans="1:13" x14ac:dyDescent="0.25">
      <c r="A391" s="53" t="s">
        <v>3846</v>
      </c>
      <c r="B391" s="27">
        <v>44503.635999999999</v>
      </c>
      <c r="C391" s="27">
        <v>64961.080999999998</v>
      </c>
      <c r="D391" s="27">
        <v>43085.430999999997</v>
      </c>
      <c r="E391" s="27">
        <v>24667.406999999999</v>
      </c>
      <c r="F391" s="27">
        <v>27865.825000000001</v>
      </c>
      <c r="G391" s="27">
        <v>30087.109</v>
      </c>
      <c r="H391" s="27">
        <v>38971.866999999998</v>
      </c>
      <c r="I391" s="27">
        <v>36573.228000000003</v>
      </c>
      <c r="J391" s="27">
        <v>35923.875999999997</v>
      </c>
      <c r="K391" s="27">
        <v>38168.286</v>
      </c>
      <c r="L391" s="27">
        <v>52964.010999999999</v>
      </c>
      <c r="M391" s="27">
        <v>75004.481</v>
      </c>
    </row>
    <row r="392" spans="1:13" x14ac:dyDescent="0.25">
      <c r="A392" s="53" t="s">
        <v>14000</v>
      </c>
      <c r="B392" s="27">
        <v>24676.846000000001</v>
      </c>
      <c r="C392" s="27">
        <v>27275.46</v>
      </c>
      <c r="D392" s="27">
        <v>28935.812000000002</v>
      </c>
      <c r="E392" s="27">
        <v>56546.192000000003</v>
      </c>
      <c r="F392" s="27">
        <v>53348.303</v>
      </c>
      <c r="G392" s="27">
        <v>58072.777000000002</v>
      </c>
      <c r="H392" s="27">
        <v>66647.046000000002</v>
      </c>
      <c r="I392" s="27">
        <v>64568.701999999997</v>
      </c>
      <c r="J392" s="27">
        <v>68796.576000000001</v>
      </c>
      <c r="K392" s="27">
        <v>73873.38</v>
      </c>
      <c r="L392" s="27">
        <v>80730.926000000007</v>
      </c>
      <c r="M392" s="27">
        <v>95357.464000000007</v>
      </c>
    </row>
    <row r="393" spans="1:13" x14ac:dyDescent="0.25">
      <c r="A393" s="53" t="s">
        <v>3886</v>
      </c>
      <c r="B393" s="27">
        <v>66308.320000000007</v>
      </c>
      <c r="C393" s="27">
        <v>80041.917000000001</v>
      </c>
      <c r="D393" s="27">
        <v>81543.822</v>
      </c>
      <c r="E393" s="27">
        <v>31596.080999999998</v>
      </c>
      <c r="F393" s="27">
        <v>35035.194000000003</v>
      </c>
      <c r="G393" s="27">
        <v>38245.080999999998</v>
      </c>
      <c r="H393" s="27">
        <v>41398.680999999997</v>
      </c>
      <c r="I393" s="27">
        <v>43099.557999999997</v>
      </c>
      <c r="J393" s="27">
        <v>43008.909</v>
      </c>
      <c r="K393" s="27">
        <v>47555.648999999998</v>
      </c>
      <c r="L393" s="27">
        <v>57096.137999999999</v>
      </c>
      <c r="M393" s="27">
        <v>69464.960000000006</v>
      </c>
    </row>
    <row r="394" spans="1:13" x14ac:dyDescent="0.25">
      <c r="A394" s="53" t="s">
        <v>14001</v>
      </c>
      <c r="B394" s="27">
        <v>23850.485000000001</v>
      </c>
      <c r="C394" s="27">
        <v>26189.703000000001</v>
      </c>
      <c r="D394" s="27">
        <v>30430.978999999999</v>
      </c>
      <c r="E394" s="27">
        <v>112952.04300000001</v>
      </c>
      <c r="F394" s="27">
        <v>109595.28</v>
      </c>
      <c r="G394" s="27">
        <v>121954.967</v>
      </c>
      <c r="H394" s="27">
        <v>124821.417</v>
      </c>
      <c r="I394" s="27">
        <v>116916.789</v>
      </c>
      <c r="J394" s="27">
        <v>174044.44200000001</v>
      </c>
      <c r="K394" s="27">
        <v>156646.473</v>
      </c>
      <c r="L394" s="27">
        <v>188909.77100000001</v>
      </c>
      <c r="M394" s="27">
        <v>247340.19200000001</v>
      </c>
    </row>
    <row r="395" spans="1:13" x14ac:dyDescent="0.25">
      <c r="A395" s="53" t="s">
        <v>14002</v>
      </c>
      <c r="B395" s="27">
        <v>146027.01300000001</v>
      </c>
      <c r="C395" s="27">
        <v>175355.56200000001</v>
      </c>
      <c r="D395" s="27">
        <v>195961.08</v>
      </c>
      <c r="E395" s="27">
        <v>36246.055999999997</v>
      </c>
      <c r="F395" s="27">
        <v>39152.284</v>
      </c>
      <c r="G395" s="27">
        <v>43100.061000000002</v>
      </c>
      <c r="H395" s="27">
        <v>45338.453999999998</v>
      </c>
      <c r="I395" s="27">
        <v>45013.428999999996</v>
      </c>
      <c r="J395" s="27">
        <v>44078.502999999997</v>
      </c>
      <c r="K395" s="27">
        <v>48644.546000000002</v>
      </c>
      <c r="L395" s="27">
        <v>54481.31</v>
      </c>
      <c r="M395" s="27">
        <v>58139.377999999997</v>
      </c>
    </row>
    <row r="396" spans="1:13" x14ac:dyDescent="0.25">
      <c r="A396" s="53" t="s">
        <v>3978</v>
      </c>
      <c r="B396" s="27">
        <v>22874.495999999999</v>
      </c>
      <c r="C396" s="27">
        <v>24673.634999999998</v>
      </c>
      <c r="D396" s="27">
        <v>27753.274000000001</v>
      </c>
      <c r="E396" s="27">
        <v>216544.454</v>
      </c>
      <c r="F396" s="27">
        <v>219929.39600000001</v>
      </c>
      <c r="G396" s="27">
        <v>253616.93</v>
      </c>
      <c r="H396" s="27">
        <v>259523.04300000001</v>
      </c>
      <c r="I396" s="27">
        <v>282733.91700000002</v>
      </c>
      <c r="J396" s="27">
        <v>264062.76699999999</v>
      </c>
      <c r="K396" s="27">
        <v>312194.51699999999</v>
      </c>
      <c r="L396" s="27">
        <v>293703.05800000002</v>
      </c>
      <c r="M396" s="27">
        <v>320311.12300000002</v>
      </c>
    </row>
    <row r="397" spans="1:13" x14ac:dyDescent="0.25">
      <c r="A397" s="53" t="s">
        <v>14003</v>
      </c>
      <c r="B397" s="27">
        <v>21269.607</v>
      </c>
      <c r="C397" s="27">
        <v>27493.366000000002</v>
      </c>
      <c r="D397" s="27">
        <v>28888.062999999998</v>
      </c>
      <c r="E397" s="27">
        <v>30301.198</v>
      </c>
      <c r="F397" s="27">
        <v>38696.32</v>
      </c>
      <c r="G397" s="27">
        <v>40682.904000000002</v>
      </c>
      <c r="H397" s="27">
        <v>49938.834000000003</v>
      </c>
      <c r="I397" s="27">
        <v>49384.258999999998</v>
      </c>
      <c r="J397" s="27">
        <v>55199.707000000002</v>
      </c>
      <c r="K397" s="27">
        <v>56585.733999999997</v>
      </c>
      <c r="L397" s="27">
        <v>87460.167000000001</v>
      </c>
      <c r="M397" s="27">
        <v>100914.913</v>
      </c>
    </row>
    <row r="398" spans="1:13" x14ac:dyDescent="0.25">
      <c r="A398" s="53" t="s">
        <v>14004</v>
      </c>
      <c r="B398" s="27">
        <v>14874.727000000001</v>
      </c>
      <c r="C398" s="27">
        <v>16543.262999999999</v>
      </c>
      <c r="D398" s="27">
        <v>18075.97</v>
      </c>
      <c r="E398" s="27">
        <v>32819.434999999998</v>
      </c>
      <c r="F398" s="27">
        <v>37529.214999999997</v>
      </c>
      <c r="G398" s="27">
        <v>40814.110999999997</v>
      </c>
      <c r="H398" s="27">
        <v>42275.108</v>
      </c>
      <c r="I398" s="27">
        <v>46483.455000000002</v>
      </c>
      <c r="J398" s="27">
        <v>52047.031999999999</v>
      </c>
      <c r="K398" s="27">
        <v>61684.050999999999</v>
      </c>
      <c r="L398" s="27">
        <v>69771.535999999993</v>
      </c>
      <c r="M398" s="27">
        <v>84723.407000000007</v>
      </c>
    </row>
    <row r="399" spans="1:13" x14ac:dyDescent="0.25">
      <c r="A399" s="53" t="s">
        <v>14005</v>
      </c>
      <c r="B399" s="27">
        <v>53714.485999999997</v>
      </c>
      <c r="C399" s="27">
        <v>50037.171999999999</v>
      </c>
      <c r="D399" s="27">
        <v>51583.53</v>
      </c>
      <c r="E399" s="27">
        <v>20957.752</v>
      </c>
      <c r="F399" s="27">
        <v>21607.296999999999</v>
      </c>
      <c r="G399" s="27">
        <v>23634.039000000001</v>
      </c>
      <c r="H399" s="27">
        <v>26527.298999999999</v>
      </c>
      <c r="I399" s="27">
        <v>27054.358</v>
      </c>
      <c r="J399" s="27">
        <v>27365.632000000001</v>
      </c>
      <c r="K399" s="27">
        <v>29353.937000000002</v>
      </c>
      <c r="L399" s="27">
        <v>31029.83</v>
      </c>
      <c r="M399" s="27">
        <v>35521.072</v>
      </c>
    </row>
    <row r="400" spans="1:13" x14ac:dyDescent="0.25">
      <c r="A400" s="53" t="s">
        <v>14006</v>
      </c>
      <c r="B400" s="27">
        <v>11237.550999999999</v>
      </c>
      <c r="C400" s="27">
        <v>12234.362999999999</v>
      </c>
      <c r="D400" s="27">
        <v>14045.352000000001</v>
      </c>
      <c r="E400" s="27">
        <v>26038.096000000001</v>
      </c>
      <c r="F400" s="27">
        <v>26960.401999999998</v>
      </c>
      <c r="G400" s="27">
        <v>26534.231</v>
      </c>
      <c r="H400" s="27">
        <v>29159.377</v>
      </c>
      <c r="I400" s="27">
        <v>28933.304</v>
      </c>
      <c r="J400" s="27">
        <v>29371.346000000001</v>
      </c>
      <c r="K400" s="27">
        <v>30854.146000000001</v>
      </c>
      <c r="L400" s="27">
        <v>36671.750999999997</v>
      </c>
      <c r="M400" s="27">
        <v>42671.728999999999</v>
      </c>
    </row>
    <row r="401" spans="1:13" x14ac:dyDescent="0.25">
      <c r="A401" s="53" t="s">
        <v>14007</v>
      </c>
      <c r="B401" s="27">
        <v>32943.809000000001</v>
      </c>
      <c r="C401" s="27">
        <v>44211.892999999996</v>
      </c>
      <c r="D401" s="27">
        <v>47090.750999999997</v>
      </c>
      <c r="E401" s="27">
        <v>17282.707999999999</v>
      </c>
      <c r="F401" s="27">
        <v>18135.972000000002</v>
      </c>
      <c r="G401" s="27">
        <v>18408.306</v>
      </c>
      <c r="H401" s="27">
        <v>18500.655999999999</v>
      </c>
      <c r="I401" s="27">
        <v>19655.205000000002</v>
      </c>
      <c r="J401" s="27">
        <v>19229.664000000001</v>
      </c>
      <c r="K401" s="27">
        <v>20801.373</v>
      </c>
      <c r="L401" s="27">
        <v>23889.833999999999</v>
      </c>
      <c r="M401" s="27">
        <v>29468.609</v>
      </c>
    </row>
    <row r="402" spans="1:13" x14ac:dyDescent="0.25">
      <c r="A402" s="53" t="s">
        <v>14008</v>
      </c>
      <c r="B402" s="27">
        <v>60013.336000000003</v>
      </c>
      <c r="C402" s="27">
        <v>66062.482999999993</v>
      </c>
      <c r="D402" s="27">
        <v>72529.592999999993</v>
      </c>
      <c r="E402" s="27">
        <v>60370.487999999998</v>
      </c>
      <c r="F402" s="27">
        <v>69503.744000000006</v>
      </c>
      <c r="G402" s="27">
        <v>74792.11</v>
      </c>
      <c r="H402" s="27">
        <v>77746.892000000007</v>
      </c>
      <c r="I402" s="27">
        <v>81983.975000000006</v>
      </c>
      <c r="J402" s="27">
        <v>95877.024000000005</v>
      </c>
      <c r="K402" s="27">
        <v>88644.494000000006</v>
      </c>
      <c r="L402" s="27">
        <v>133093.29</v>
      </c>
      <c r="M402" s="27">
        <v>185349.02299999999</v>
      </c>
    </row>
    <row r="403" spans="1:13" x14ac:dyDescent="0.25">
      <c r="A403" s="53" t="s">
        <v>14009</v>
      </c>
      <c r="B403" s="27">
        <v>570080.04200000002</v>
      </c>
      <c r="C403" s="27">
        <v>643406.51599999995</v>
      </c>
      <c r="D403" s="27">
        <v>764692.81599999999</v>
      </c>
      <c r="E403" s="27">
        <v>85373.97</v>
      </c>
      <c r="F403" s="27">
        <v>92594.642000000007</v>
      </c>
      <c r="G403" s="27">
        <v>104182.60799999999</v>
      </c>
      <c r="H403" s="27">
        <v>111851.432</v>
      </c>
      <c r="I403" s="27">
        <v>114167.928</v>
      </c>
      <c r="J403" s="27">
        <v>118347.15300000001</v>
      </c>
      <c r="K403" s="27">
        <v>124954.58100000001</v>
      </c>
      <c r="L403" s="27">
        <v>139644.91899999999</v>
      </c>
      <c r="M403" s="27">
        <v>170117.984</v>
      </c>
    </row>
    <row r="404" spans="1:13" x14ac:dyDescent="0.25">
      <c r="A404" s="53" t="s">
        <v>14010</v>
      </c>
      <c r="B404" s="27">
        <v>199267.87</v>
      </c>
      <c r="C404" s="27">
        <v>199032.08199999999</v>
      </c>
      <c r="D404" s="27">
        <v>301798.853</v>
      </c>
      <c r="E404" s="27">
        <v>841619.96600000001</v>
      </c>
      <c r="F404" s="27">
        <v>902189.88100000005</v>
      </c>
      <c r="G404" s="27">
        <v>1011002.86</v>
      </c>
      <c r="H404" s="27">
        <v>1221527.5249999999</v>
      </c>
      <c r="I404" s="27">
        <v>1237454.76</v>
      </c>
      <c r="J404" s="27">
        <v>1221784.912</v>
      </c>
      <c r="K404" s="27">
        <v>1392219.7520000001</v>
      </c>
      <c r="L404" s="27">
        <v>1445960.946</v>
      </c>
      <c r="M404" s="27">
        <v>1513693.4920000001</v>
      </c>
    </row>
    <row r="405" spans="1:13" x14ac:dyDescent="0.25">
      <c r="A405" s="53" t="s">
        <v>4136</v>
      </c>
      <c r="B405" s="27">
        <v>37199.377</v>
      </c>
      <c r="C405" s="27">
        <v>37629.313000000002</v>
      </c>
      <c r="D405" s="27">
        <v>43026.567000000003</v>
      </c>
      <c r="E405" s="27">
        <v>255092.91800000001</v>
      </c>
      <c r="F405" s="27">
        <v>172785.071</v>
      </c>
      <c r="G405" s="27">
        <v>195055.32399999999</v>
      </c>
      <c r="H405" s="27">
        <v>193912.63500000001</v>
      </c>
      <c r="I405" s="27">
        <v>214242.18</v>
      </c>
      <c r="J405" s="27">
        <v>215390.35800000001</v>
      </c>
      <c r="K405" s="27">
        <v>243192.95300000001</v>
      </c>
      <c r="L405" s="27">
        <v>335254.91800000001</v>
      </c>
      <c r="M405" s="27">
        <v>315396.766</v>
      </c>
    </row>
    <row r="406" spans="1:13" x14ac:dyDescent="0.25">
      <c r="A406" s="53" t="s">
        <v>13873</v>
      </c>
      <c r="B406" s="27">
        <v>175468.04</v>
      </c>
      <c r="C406" s="27">
        <v>323050.37</v>
      </c>
      <c r="D406" s="27">
        <v>345733.027</v>
      </c>
      <c r="E406" s="27">
        <v>48367.94</v>
      </c>
      <c r="F406" s="27">
        <v>50440.695</v>
      </c>
      <c r="G406" s="27">
        <v>55419.017</v>
      </c>
      <c r="H406" s="27">
        <v>60716.921999999999</v>
      </c>
      <c r="I406" s="27">
        <v>75160.675000000003</v>
      </c>
      <c r="J406" s="27">
        <v>68988.851999999999</v>
      </c>
      <c r="K406" s="27">
        <v>70371.703999999998</v>
      </c>
      <c r="L406" s="27">
        <v>81005.608999999997</v>
      </c>
      <c r="M406" s="27">
        <v>91169.316000000006</v>
      </c>
    </row>
    <row r="407" spans="1:13" x14ac:dyDescent="0.25">
      <c r="A407" s="53" t="s">
        <v>4225</v>
      </c>
      <c r="B407" s="27">
        <v>421891.76899999997</v>
      </c>
      <c r="C407" s="27">
        <v>445360.75799999997</v>
      </c>
      <c r="D407" s="27">
        <v>506273.321</v>
      </c>
      <c r="E407" s="27">
        <v>420241.88699999999</v>
      </c>
      <c r="F407" s="27">
        <v>691775.99800000002</v>
      </c>
      <c r="G407" s="27">
        <v>586469.43299999996</v>
      </c>
      <c r="H407" s="27">
        <v>609812.89</v>
      </c>
      <c r="I407" s="27">
        <v>672379.18299999996</v>
      </c>
      <c r="J407" s="27">
        <v>532347.451</v>
      </c>
      <c r="K407" s="27">
        <v>464444.44099999999</v>
      </c>
      <c r="L407" s="27">
        <v>631760.55900000001</v>
      </c>
      <c r="M407" s="27">
        <v>848670.94900000002</v>
      </c>
    </row>
    <row r="408" spans="1:13" x14ac:dyDescent="0.25">
      <c r="A408" s="53" t="s">
        <v>14011</v>
      </c>
      <c r="B408" s="27">
        <v>35157.733999999997</v>
      </c>
      <c r="C408" s="27">
        <v>39594.483999999997</v>
      </c>
      <c r="D408" s="27">
        <v>43244.046999999999</v>
      </c>
      <c r="E408" s="27">
        <v>511245.891</v>
      </c>
      <c r="F408" s="27">
        <v>389475.42800000001</v>
      </c>
      <c r="G408" s="27">
        <v>545343.25699999998</v>
      </c>
      <c r="H408" s="27">
        <v>512102.13199999998</v>
      </c>
      <c r="I408" s="27">
        <v>540631.87199999997</v>
      </c>
      <c r="J408" s="27">
        <v>527356.79399999999</v>
      </c>
      <c r="K408" s="27">
        <v>754187.73800000001</v>
      </c>
      <c r="L408" s="27">
        <v>679977.33100000001</v>
      </c>
      <c r="M408" s="27">
        <v>733929.38600000006</v>
      </c>
    </row>
    <row r="409" spans="1:13" x14ac:dyDescent="0.25">
      <c r="A409" s="53" t="s">
        <v>14012</v>
      </c>
      <c r="B409" s="27">
        <v>65866.626000000004</v>
      </c>
      <c r="C409" s="27">
        <v>77872.759999999995</v>
      </c>
      <c r="D409" s="27">
        <v>81906.453999999998</v>
      </c>
      <c r="E409" s="27">
        <v>49020.671000000002</v>
      </c>
      <c r="F409" s="27">
        <v>56680.940999999999</v>
      </c>
      <c r="G409" s="27">
        <v>70727.078999999998</v>
      </c>
      <c r="H409" s="27">
        <v>73133.426999999996</v>
      </c>
      <c r="I409" s="27">
        <v>75486.335000000006</v>
      </c>
      <c r="J409" s="27">
        <v>75366.660999999993</v>
      </c>
      <c r="K409" s="27">
        <v>78648.914000000004</v>
      </c>
      <c r="L409" s="27">
        <v>91550.006999999998</v>
      </c>
      <c r="M409" s="27">
        <v>107606.183</v>
      </c>
    </row>
    <row r="410" spans="1:13" x14ac:dyDescent="0.25">
      <c r="A410" s="53" t="s">
        <v>14013</v>
      </c>
      <c r="B410" s="27">
        <v>27275.385999999999</v>
      </c>
      <c r="C410" s="27">
        <v>30902.829000000002</v>
      </c>
      <c r="D410" s="27">
        <v>33522.411</v>
      </c>
      <c r="E410" s="27">
        <v>96698.394</v>
      </c>
      <c r="F410" s="27">
        <v>101467.95600000001</v>
      </c>
      <c r="G410" s="27">
        <v>109808.68399999999</v>
      </c>
      <c r="H410" s="27">
        <v>132724.81899999999</v>
      </c>
      <c r="I410" s="27">
        <v>145267.09</v>
      </c>
      <c r="J410" s="27">
        <v>143769.785</v>
      </c>
      <c r="K410" s="27">
        <v>151939.45699999999</v>
      </c>
      <c r="L410" s="27">
        <v>166815.21900000001</v>
      </c>
      <c r="M410" s="27">
        <v>182795.64199999999</v>
      </c>
    </row>
    <row r="411" spans="1:13" x14ac:dyDescent="0.25">
      <c r="A411" s="53" t="s">
        <v>4272</v>
      </c>
      <c r="B411" s="27">
        <v>22919.794000000002</v>
      </c>
      <c r="C411" s="27">
        <v>27347.276999999998</v>
      </c>
      <c r="D411" s="27">
        <v>28909.66</v>
      </c>
      <c r="E411" s="27">
        <v>38520.135999999999</v>
      </c>
      <c r="F411" s="27">
        <v>41957.525999999998</v>
      </c>
      <c r="G411" s="27">
        <v>44279.527999999998</v>
      </c>
      <c r="H411" s="27">
        <v>48550.864999999998</v>
      </c>
      <c r="I411" s="27">
        <v>48958.358</v>
      </c>
      <c r="J411" s="27">
        <v>52804.815000000002</v>
      </c>
      <c r="K411" s="27">
        <v>58411.572</v>
      </c>
      <c r="L411" s="27">
        <v>62446.800999999999</v>
      </c>
      <c r="M411" s="27">
        <v>85005.659</v>
      </c>
    </row>
    <row r="412" spans="1:13" x14ac:dyDescent="0.25">
      <c r="A412" s="53" t="s">
        <v>14014</v>
      </c>
      <c r="B412" s="27">
        <v>58394.945</v>
      </c>
      <c r="C412" s="27">
        <v>63949.137000000002</v>
      </c>
      <c r="D412" s="27">
        <v>74047.762000000002</v>
      </c>
      <c r="E412" s="27">
        <v>34204.525000000001</v>
      </c>
      <c r="F412" s="27">
        <v>39984.921999999999</v>
      </c>
      <c r="G412" s="27">
        <v>46091.616999999998</v>
      </c>
      <c r="H412" s="27">
        <v>49328.91</v>
      </c>
      <c r="I412" s="27">
        <v>45451.32</v>
      </c>
      <c r="J412" s="27">
        <v>51543.553</v>
      </c>
      <c r="K412" s="27">
        <v>57086.851000000002</v>
      </c>
      <c r="L412" s="27">
        <v>69013.232000000004</v>
      </c>
      <c r="M412" s="27">
        <v>89940.426999999996</v>
      </c>
    </row>
    <row r="413" spans="1:13" x14ac:dyDescent="0.25">
      <c r="A413" s="53" t="s">
        <v>14015</v>
      </c>
      <c r="B413" s="27">
        <v>22415.613000000001</v>
      </c>
      <c r="C413" s="27">
        <v>24841.775000000001</v>
      </c>
      <c r="D413" s="27">
        <v>29494.565999999999</v>
      </c>
      <c r="E413" s="27">
        <v>80496.067999999999</v>
      </c>
      <c r="F413" s="27">
        <v>99345.388000000006</v>
      </c>
      <c r="G413" s="27">
        <v>115756.594</v>
      </c>
      <c r="H413" s="27">
        <v>150979.611</v>
      </c>
      <c r="I413" s="27">
        <v>140566.40700000001</v>
      </c>
      <c r="J413" s="27">
        <v>157306.07699999999</v>
      </c>
      <c r="K413" s="27">
        <v>196684.88200000001</v>
      </c>
      <c r="L413" s="27">
        <v>312626.91899999999</v>
      </c>
      <c r="M413" s="27">
        <v>361914.527</v>
      </c>
    </row>
    <row r="414" spans="1:13" x14ac:dyDescent="0.25">
      <c r="A414" s="53" t="s">
        <v>4374</v>
      </c>
      <c r="B414" s="27">
        <v>41894.807999999997</v>
      </c>
      <c r="C414" s="27">
        <v>47511.292000000001</v>
      </c>
      <c r="D414" s="27">
        <v>52353.620999999999</v>
      </c>
      <c r="E414" s="27">
        <v>34671.529000000002</v>
      </c>
      <c r="F414" s="27">
        <v>35812.061999999998</v>
      </c>
      <c r="G414" s="27">
        <v>40987.055</v>
      </c>
      <c r="H414" s="27">
        <v>45973.205999999998</v>
      </c>
      <c r="I414" s="27">
        <v>45255.124000000003</v>
      </c>
      <c r="J414" s="27">
        <v>47242.447</v>
      </c>
      <c r="K414" s="27">
        <v>53292.85</v>
      </c>
      <c r="L414" s="27">
        <v>58556.881000000001</v>
      </c>
      <c r="M414" s="27">
        <v>66158.254000000001</v>
      </c>
    </row>
    <row r="415" spans="1:13" x14ac:dyDescent="0.25">
      <c r="A415" s="53" t="s">
        <v>14016</v>
      </c>
      <c r="B415" s="27">
        <v>16061.134</v>
      </c>
      <c r="C415" s="27">
        <v>17525.985000000001</v>
      </c>
      <c r="D415" s="27">
        <v>19965.117999999999</v>
      </c>
      <c r="E415" s="27">
        <v>59150.661999999997</v>
      </c>
      <c r="F415" s="27">
        <v>65873.866999999998</v>
      </c>
      <c r="G415" s="27">
        <v>68533.671000000002</v>
      </c>
      <c r="H415" s="27">
        <v>76131.267000000007</v>
      </c>
      <c r="I415" s="27">
        <v>79546.846000000005</v>
      </c>
      <c r="J415" s="27">
        <v>83936.039000000004</v>
      </c>
      <c r="K415" s="27">
        <v>91646.587</v>
      </c>
      <c r="L415" s="27">
        <v>100197.745</v>
      </c>
      <c r="M415" s="27">
        <v>121170.43</v>
      </c>
    </row>
    <row r="416" spans="1:13" x14ac:dyDescent="0.25">
      <c r="A416" s="53" t="s">
        <v>14017</v>
      </c>
      <c r="B416" s="27">
        <v>550115.30799999996</v>
      </c>
      <c r="C416" s="27">
        <v>699644.73300000001</v>
      </c>
      <c r="D416" s="27">
        <v>866502.27399999998</v>
      </c>
      <c r="E416" s="27">
        <v>22535.620999999999</v>
      </c>
      <c r="F416" s="27">
        <v>24470.05</v>
      </c>
      <c r="G416" s="27">
        <v>27127.626</v>
      </c>
      <c r="H416" s="27">
        <v>29802.895</v>
      </c>
      <c r="I416" s="27">
        <v>29027.442999999999</v>
      </c>
      <c r="J416" s="27">
        <v>31094.797999999999</v>
      </c>
      <c r="K416" s="27">
        <v>34867.152999999998</v>
      </c>
      <c r="L416" s="27">
        <v>39548.58</v>
      </c>
      <c r="M416" s="27">
        <v>47042.663</v>
      </c>
    </row>
    <row r="417" spans="1:13" x14ac:dyDescent="0.25">
      <c r="A417" s="53" t="s">
        <v>4421</v>
      </c>
      <c r="B417" s="27">
        <v>35356.411999999997</v>
      </c>
      <c r="C417" s="27">
        <v>41503.396999999997</v>
      </c>
      <c r="D417" s="27">
        <v>47478.743999999999</v>
      </c>
      <c r="E417" s="27">
        <v>923420.67500000005</v>
      </c>
      <c r="F417" s="27">
        <v>1118548.341</v>
      </c>
      <c r="G417" s="27">
        <v>1372033.9269999999</v>
      </c>
      <c r="H417" s="27">
        <v>1528242.287</v>
      </c>
      <c r="I417" s="27">
        <v>1851638.73</v>
      </c>
      <c r="J417" s="27">
        <v>1677031.997</v>
      </c>
      <c r="K417" s="27">
        <v>1869764.686</v>
      </c>
      <c r="L417" s="27">
        <v>2611222.341</v>
      </c>
      <c r="M417" s="27">
        <v>3649421.284</v>
      </c>
    </row>
    <row r="418" spans="1:13" x14ac:dyDescent="0.25">
      <c r="A418" s="53" t="s">
        <v>14018</v>
      </c>
      <c r="B418" s="27">
        <v>40119.15</v>
      </c>
      <c r="C418" s="27">
        <v>51184.78</v>
      </c>
      <c r="D418" s="27">
        <v>54358.588000000003</v>
      </c>
      <c r="E418" s="27">
        <v>52994.981</v>
      </c>
      <c r="F418" s="27">
        <v>55102.724999999999</v>
      </c>
      <c r="G418" s="27">
        <v>59264.057000000001</v>
      </c>
      <c r="H418" s="27">
        <v>63805.932999999997</v>
      </c>
      <c r="I418" s="27">
        <v>68762.038</v>
      </c>
      <c r="J418" s="27">
        <v>72318.407000000007</v>
      </c>
      <c r="K418" s="27">
        <v>80922.589000000007</v>
      </c>
      <c r="L418" s="27">
        <v>83479.248000000007</v>
      </c>
      <c r="M418" s="27">
        <v>93138.596999999994</v>
      </c>
    </row>
    <row r="419" spans="1:13" x14ac:dyDescent="0.25">
      <c r="A419" s="53" t="s">
        <v>14019</v>
      </c>
      <c r="B419" s="27">
        <v>45686.913999999997</v>
      </c>
      <c r="C419" s="27">
        <v>31467.399000000001</v>
      </c>
      <c r="D419" s="27">
        <v>30237.694</v>
      </c>
      <c r="E419" s="27">
        <v>72121.75</v>
      </c>
      <c r="F419" s="27">
        <v>41814.050999999999</v>
      </c>
      <c r="G419" s="27">
        <v>45711.012999999999</v>
      </c>
      <c r="H419" s="27">
        <v>50389.000999999997</v>
      </c>
      <c r="I419" s="27">
        <v>51415.544000000002</v>
      </c>
      <c r="J419" s="27">
        <v>49035.606</v>
      </c>
      <c r="K419" s="27">
        <v>52487.182999999997</v>
      </c>
      <c r="L419" s="27">
        <v>57530.771999999997</v>
      </c>
      <c r="M419" s="27">
        <v>65165.275000000001</v>
      </c>
    </row>
    <row r="420" spans="1:13" x14ac:dyDescent="0.25">
      <c r="A420" s="53" t="s">
        <v>4468</v>
      </c>
      <c r="B420" s="27">
        <v>21001.843000000001</v>
      </c>
      <c r="C420" s="27">
        <v>25618.116000000002</v>
      </c>
      <c r="D420" s="27">
        <v>27466.294999999998</v>
      </c>
      <c r="E420" s="27">
        <v>38344.103999999999</v>
      </c>
      <c r="F420" s="27">
        <v>49120.050999999999</v>
      </c>
      <c r="G420" s="27">
        <v>44426.067999999999</v>
      </c>
      <c r="H420" s="27">
        <v>53839.269</v>
      </c>
      <c r="I420" s="27">
        <v>50651.37</v>
      </c>
      <c r="J420" s="27">
        <v>56568.553</v>
      </c>
      <c r="K420" s="27">
        <v>63501.851999999999</v>
      </c>
      <c r="L420" s="27">
        <v>81717.106</v>
      </c>
      <c r="M420" s="27">
        <v>82663.293000000005</v>
      </c>
    </row>
    <row r="421" spans="1:13" x14ac:dyDescent="0.25">
      <c r="A421" s="53" t="s">
        <v>14020</v>
      </c>
      <c r="B421" s="27">
        <v>24034.814999999999</v>
      </c>
      <c r="C421" s="27">
        <v>28410.501</v>
      </c>
      <c r="D421" s="27">
        <v>30563.032999999999</v>
      </c>
      <c r="E421" s="27">
        <v>30677.223000000002</v>
      </c>
      <c r="F421" s="27">
        <v>32903.57</v>
      </c>
      <c r="G421" s="27">
        <v>38136.472999999998</v>
      </c>
      <c r="H421" s="27">
        <v>41727.921999999999</v>
      </c>
      <c r="I421" s="27">
        <v>41157.034</v>
      </c>
      <c r="J421" s="27">
        <v>43088.146999999997</v>
      </c>
      <c r="K421" s="27">
        <v>47722.96</v>
      </c>
      <c r="L421" s="27">
        <v>52502.714</v>
      </c>
      <c r="M421" s="27">
        <v>91479.790999999997</v>
      </c>
    </row>
    <row r="422" spans="1:13" x14ac:dyDescent="0.25">
      <c r="A422" s="53" t="s">
        <v>14021</v>
      </c>
      <c r="B422" s="27">
        <v>11847.681</v>
      </c>
      <c r="C422" s="27">
        <v>11549.31</v>
      </c>
      <c r="D422" s="27">
        <v>12815.791999999999</v>
      </c>
      <c r="E422" s="27">
        <v>36388.457000000002</v>
      </c>
      <c r="F422" s="27">
        <v>37748.360999999997</v>
      </c>
      <c r="G422" s="27">
        <v>40528.004000000001</v>
      </c>
      <c r="H422" s="27">
        <v>44172.932999999997</v>
      </c>
      <c r="I422" s="27">
        <v>45191.694000000003</v>
      </c>
      <c r="J422" s="27">
        <v>47088.216</v>
      </c>
      <c r="K422" s="27">
        <v>51900.65</v>
      </c>
      <c r="L422" s="27">
        <v>55911.54</v>
      </c>
      <c r="M422" s="27">
        <v>68536.425000000003</v>
      </c>
    </row>
    <row r="423" spans="1:13" x14ac:dyDescent="0.25">
      <c r="A423" s="53" t="s">
        <v>14022</v>
      </c>
      <c r="B423" s="27">
        <v>25883.953000000001</v>
      </c>
      <c r="C423" s="27">
        <v>23276.431</v>
      </c>
      <c r="D423" s="27">
        <v>25289.375</v>
      </c>
      <c r="E423" s="27">
        <v>15266.769</v>
      </c>
      <c r="F423" s="27">
        <v>16900.758000000002</v>
      </c>
      <c r="G423" s="27">
        <v>16806.918000000001</v>
      </c>
      <c r="H423" s="27">
        <v>18054.653999999999</v>
      </c>
      <c r="I423" s="27">
        <v>19033.990000000002</v>
      </c>
      <c r="J423" s="27">
        <v>21080.282999999999</v>
      </c>
      <c r="K423" s="27">
        <v>23177.75</v>
      </c>
      <c r="L423" s="27">
        <v>25567.425999999999</v>
      </c>
      <c r="M423" s="27">
        <v>29142.464</v>
      </c>
    </row>
    <row r="424" spans="1:13" x14ac:dyDescent="0.25">
      <c r="A424" s="53" t="s">
        <v>14023</v>
      </c>
      <c r="B424" s="27">
        <v>31833.855</v>
      </c>
      <c r="C424" s="27">
        <v>36775.485999999997</v>
      </c>
      <c r="D424" s="27">
        <v>40343.521999999997</v>
      </c>
      <c r="E424" s="27">
        <v>27164.575000000001</v>
      </c>
      <c r="F424" s="27">
        <v>41324.786</v>
      </c>
      <c r="G424" s="27">
        <v>37084.949000000001</v>
      </c>
      <c r="H424" s="27">
        <v>36742.165000000001</v>
      </c>
      <c r="I424" s="27">
        <v>44369.182000000001</v>
      </c>
      <c r="J424" s="27">
        <v>50589.718999999997</v>
      </c>
      <c r="K424" s="27">
        <v>54776.576999999997</v>
      </c>
      <c r="L424" s="27">
        <v>63079.29</v>
      </c>
      <c r="M424" s="27">
        <v>85928.248000000007</v>
      </c>
    </row>
    <row r="425" spans="1:13" x14ac:dyDescent="0.25">
      <c r="A425" s="53" t="s">
        <v>14024</v>
      </c>
      <c r="B425" s="27">
        <v>19060.577000000001</v>
      </c>
      <c r="C425" s="27">
        <v>21394.902999999998</v>
      </c>
      <c r="D425" s="27">
        <v>23909.667000000001</v>
      </c>
      <c r="E425" s="27">
        <v>46332.159</v>
      </c>
      <c r="F425" s="27">
        <v>49707.953999999998</v>
      </c>
      <c r="G425" s="27">
        <v>53285.103999999999</v>
      </c>
      <c r="H425" s="27">
        <v>59488.243000000002</v>
      </c>
      <c r="I425" s="27">
        <v>61639.23</v>
      </c>
      <c r="J425" s="27">
        <v>65489.868999999999</v>
      </c>
      <c r="K425" s="27">
        <v>78832.687000000005</v>
      </c>
      <c r="L425" s="27">
        <v>87608.692999999999</v>
      </c>
      <c r="M425" s="27">
        <v>111443.41499999999</v>
      </c>
    </row>
    <row r="426" spans="1:13" x14ac:dyDescent="0.25">
      <c r="A426" s="53" t="s">
        <v>14025</v>
      </c>
      <c r="B426" s="27">
        <v>32763.170999999998</v>
      </c>
      <c r="C426" s="27">
        <v>37931.14</v>
      </c>
      <c r="D426" s="27">
        <v>41454.366000000002</v>
      </c>
      <c r="E426" s="27">
        <v>27399.420999999998</v>
      </c>
      <c r="F426" s="27">
        <v>28598.763999999999</v>
      </c>
      <c r="G426" s="27">
        <v>31457.279999999999</v>
      </c>
      <c r="H426" s="27">
        <v>35342.476000000002</v>
      </c>
      <c r="I426" s="27">
        <v>37328.313999999998</v>
      </c>
      <c r="J426" s="27">
        <v>39168.252999999997</v>
      </c>
      <c r="K426" s="27">
        <v>44546.091</v>
      </c>
      <c r="L426" s="27">
        <v>84869.456000000006</v>
      </c>
      <c r="M426" s="27">
        <v>145863.18400000001</v>
      </c>
    </row>
    <row r="427" spans="1:13" x14ac:dyDescent="0.25">
      <c r="A427" s="53" t="s">
        <v>4690</v>
      </c>
      <c r="B427" s="27">
        <v>54763.608</v>
      </c>
      <c r="C427" s="27">
        <v>59584.021999999997</v>
      </c>
      <c r="D427" s="27">
        <v>65355.290999999997</v>
      </c>
      <c r="E427" s="27">
        <v>47504.01</v>
      </c>
      <c r="F427" s="27">
        <v>52196.59</v>
      </c>
      <c r="G427" s="27">
        <v>60075.563000000002</v>
      </c>
      <c r="H427" s="27">
        <v>67606.736000000004</v>
      </c>
      <c r="I427" s="27">
        <v>69820.755999999994</v>
      </c>
      <c r="J427" s="27">
        <v>70318.22</v>
      </c>
      <c r="K427" s="27">
        <v>79229.081000000006</v>
      </c>
      <c r="L427" s="27">
        <v>95556.357000000004</v>
      </c>
      <c r="M427" s="27">
        <v>116736.092</v>
      </c>
    </row>
    <row r="428" spans="1:13" x14ac:dyDescent="0.25">
      <c r="A428" s="53" t="s">
        <v>4720</v>
      </c>
      <c r="B428" s="27">
        <v>19746.403999999999</v>
      </c>
      <c r="C428" s="27">
        <v>21849.582999999999</v>
      </c>
      <c r="D428" s="27">
        <v>24538.303</v>
      </c>
      <c r="E428" s="27">
        <v>77117.179999999993</v>
      </c>
      <c r="F428" s="27">
        <v>85251.626000000004</v>
      </c>
      <c r="G428" s="27">
        <v>91519.178</v>
      </c>
      <c r="H428" s="27">
        <v>114982.58500000001</v>
      </c>
      <c r="I428" s="27">
        <v>114857.522</v>
      </c>
      <c r="J428" s="27">
        <v>113607.681</v>
      </c>
      <c r="K428" s="27">
        <v>124634.099</v>
      </c>
      <c r="L428" s="27">
        <v>147513.766</v>
      </c>
      <c r="M428" s="27">
        <v>175926.902</v>
      </c>
    </row>
    <row r="429" spans="1:13" x14ac:dyDescent="0.25">
      <c r="A429" s="53" t="s">
        <v>14026</v>
      </c>
      <c r="B429" s="27">
        <v>22945.921999999999</v>
      </c>
      <c r="C429" s="27">
        <v>24764.432000000001</v>
      </c>
      <c r="D429" s="27">
        <v>28556.006000000001</v>
      </c>
      <c r="E429" s="27">
        <v>32538.797999999999</v>
      </c>
      <c r="F429" s="27">
        <v>36471.404999999999</v>
      </c>
      <c r="G429" s="27">
        <v>45500.398000000001</v>
      </c>
      <c r="H429" s="27">
        <v>44225.883000000002</v>
      </c>
      <c r="I429" s="27">
        <v>40216.144999999997</v>
      </c>
      <c r="J429" s="27">
        <v>52508.949000000001</v>
      </c>
      <c r="K429" s="27">
        <v>58062.970999999998</v>
      </c>
      <c r="L429" s="27">
        <v>113436.97100000001</v>
      </c>
      <c r="M429" s="27">
        <v>139630.247</v>
      </c>
    </row>
    <row r="430" spans="1:13" x14ac:dyDescent="0.25">
      <c r="A430" s="53" t="s">
        <v>4771</v>
      </c>
      <c r="B430" s="27">
        <v>42419.266000000003</v>
      </c>
      <c r="C430" s="27">
        <v>55331.14</v>
      </c>
      <c r="D430" s="27">
        <v>65130.881999999998</v>
      </c>
      <c r="E430" s="27">
        <v>32596.044999999998</v>
      </c>
      <c r="F430" s="27">
        <v>41866.695</v>
      </c>
      <c r="G430" s="27">
        <v>46002.911999999997</v>
      </c>
      <c r="H430" s="27">
        <v>49723.684000000001</v>
      </c>
      <c r="I430" s="27">
        <v>85460.827999999994</v>
      </c>
      <c r="J430" s="27">
        <v>90894.52</v>
      </c>
      <c r="K430" s="27">
        <v>120898.433</v>
      </c>
      <c r="L430" s="27">
        <v>134368.54199999999</v>
      </c>
      <c r="M430" s="27">
        <v>180272.58199999999</v>
      </c>
    </row>
    <row r="431" spans="1:13" x14ac:dyDescent="0.25">
      <c r="A431" s="53" t="s">
        <v>14027</v>
      </c>
      <c r="B431" s="27">
        <v>16501.973999999998</v>
      </c>
      <c r="C431" s="27">
        <v>18037.531999999999</v>
      </c>
      <c r="D431" s="27">
        <v>19934.710999999999</v>
      </c>
      <c r="E431" s="27">
        <v>76075.320000000007</v>
      </c>
      <c r="F431" s="27">
        <v>93430.721000000005</v>
      </c>
      <c r="G431" s="27">
        <v>109430.261</v>
      </c>
      <c r="H431" s="27">
        <v>87264.85</v>
      </c>
      <c r="I431" s="27">
        <v>146869.32699999999</v>
      </c>
      <c r="J431" s="27">
        <v>149228.209</v>
      </c>
      <c r="K431" s="27">
        <v>144886.60999999999</v>
      </c>
      <c r="L431" s="27">
        <v>236630.66500000001</v>
      </c>
      <c r="M431" s="27">
        <v>307685.016</v>
      </c>
    </row>
    <row r="432" spans="1:13" x14ac:dyDescent="0.25">
      <c r="A432" s="53" t="s">
        <v>4786</v>
      </c>
      <c r="B432" s="27">
        <v>14702.785</v>
      </c>
      <c r="C432" s="27">
        <v>15325.941000000001</v>
      </c>
      <c r="D432" s="27">
        <v>16197.258</v>
      </c>
      <c r="E432" s="27">
        <v>22414.989000000001</v>
      </c>
      <c r="F432" s="27">
        <v>23102.285</v>
      </c>
      <c r="G432" s="27">
        <v>24716.002</v>
      </c>
      <c r="H432" s="27">
        <v>27731.805</v>
      </c>
      <c r="I432" s="27">
        <v>32280.108</v>
      </c>
      <c r="J432" s="27">
        <v>32085.535</v>
      </c>
      <c r="K432" s="27">
        <v>36100.114999999998</v>
      </c>
      <c r="L432" s="27">
        <v>37859.485000000001</v>
      </c>
      <c r="M432" s="27">
        <v>48098.436999999998</v>
      </c>
    </row>
    <row r="433" spans="1:13" x14ac:dyDescent="0.25">
      <c r="A433" s="53" t="s">
        <v>14028</v>
      </c>
      <c r="B433" s="27">
        <v>22707.855</v>
      </c>
      <c r="C433" s="27">
        <v>25059.534</v>
      </c>
      <c r="D433" s="27">
        <v>31224.382000000001</v>
      </c>
      <c r="E433" s="27">
        <v>22676.100999999999</v>
      </c>
      <c r="F433" s="27">
        <v>25455.043000000001</v>
      </c>
      <c r="G433" s="27">
        <v>26832.763999999999</v>
      </c>
      <c r="H433" s="27">
        <v>31570.633999999998</v>
      </c>
      <c r="I433" s="27">
        <v>30732.831999999999</v>
      </c>
      <c r="J433" s="27">
        <v>28803.491000000002</v>
      </c>
      <c r="K433" s="27">
        <v>32733.253000000001</v>
      </c>
      <c r="L433" s="27">
        <v>37115.625</v>
      </c>
      <c r="M433" s="27">
        <v>41930.976000000002</v>
      </c>
    </row>
    <row r="434" spans="1:13" x14ac:dyDescent="0.25">
      <c r="A434" s="53" t="s">
        <v>4847</v>
      </c>
      <c r="B434" s="27">
        <v>11116.647999999999</v>
      </c>
      <c r="C434" s="27">
        <v>12082.346</v>
      </c>
      <c r="D434" s="27">
        <v>12647.396000000001</v>
      </c>
      <c r="E434" s="27">
        <v>34668.788999999997</v>
      </c>
      <c r="F434" s="27">
        <v>38508.307000000001</v>
      </c>
      <c r="G434" s="27">
        <v>43047.055</v>
      </c>
      <c r="H434" s="27">
        <v>48259.074999999997</v>
      </c>
      <c r="I434" s="27">
        <v>49686.517999999996</v>
      </c>
      <c r="J434" s="27">
        <v>53133.499000000003</v>
      </c>
      <c r="K434" s="27">
        <v>57703.033000000003</v>
      </c>
      <c r="L434" s="27">
        <v>64305.536999999997</v>
      </c>
      <c r="M434" s="27">
        <v>73589.547000000006</v>
      </c>
    </row>
    <row r="435" spans="1:13" x14ac:dyDescent="0.25">
      <c r="A435" s="53" t="s">
        <v>14029</v>
      </c>
      <c r="B435" s="27">
        <v>45731.461000000003</v>
      </c>
      <c r="C435" s="27">
        <v>51247.135999999999</v>
      </c>
      <c r="D435" s="27">
        <v>56485.616999999998</v>
      </c>
      <c r="E435" s="27">
        <v>14055.179</v>
      </c>
      <c r="F435" s="27">
        <v>14151.165999999999</v>
      </c>
      <c r="G435" s="27">
        <v>15009.089</v>
      </c>
      <c r="H435" s="27">
        <v>17950.907999999999</v>
      </c>
      <c r="I435" s="27">
        <v>18481.995999999999</v>
      </c>
      <c r="J435" s="27">
        <v>20810.21</v>
      </c>
      <c r="K435" s="27">
        <v>23269.097000000002</v>
      </c>
      <c r="L435" s="27">
        <v>27244.03</v>
      </c>
      <c r="M435" s="27">
        <v>36540.733999999997</v>
      </c>
    </row>
    <row r="436" spans="1:13" x14ac:dyDescent="0.25">
      <c r="A436" s="53" t="s">
        <v>14030</v>
      </c>
      <c r="B436" s="27">
        <v>31645.883999999998</v>
      </c>
      <c r="C436" s="27">
        <v>20839.059000000001</v>
      </c>
      <c r="D436" s="27">
        <v>22802.728999999999</v>
      </c>
      <c r="E436" s="27">
        <v>69378.240000000005</v>
      </c>
      <c r="F436" s="27">
        <v>74568.73</v>
      </c>
      <c r="G436" s="27">
        <v>81610.467000000004</v>
      </c>
      <c r="H436" s="27">
        <v>97205.744999999995</v>
      </c>
      <c r="I436" s="27">
        <v>102464.622</v>
      </c>
      <c r="J436" s="27">
        <v>105833.79</v>
      </c>
      <c r="K436" s="27">
        <v>221633.30499999999</v>
      </c>
      <c r="L436" s="27">
        <v>167503.71299999999</v>
      </c>
      <c r="M436" s="27">
        <v>255814.09099999999</v>
      </c>
    </row>
    <row r="437" spans="1:13" x14ac:dyDescent="0.25">
      <c r="A437" s="53" t="s">
        <v>14031</v>
      </c>
      <c r="B437" s="27">
        <v>21421.671999999999</v>
      </c>
      <c r="C437" s="27">
        <v>25112.722000000002</v>
      </c>
      <c r="D437" s="27">
        <v>28431.718000000001</v>
      </c>
      <c r="E437" s="27">
        <v>25810.171999999999</v>
      </c>
      <c r="F437" s="27">
        <v>26709.935000000001</v>
      </c>
      <c r="G437" s="27">
        <v>28872.214</v>
      </c>
      <c r="H437" s="27">
        <v>32547.819</v>
      </c>
      <c r="I437" s="27">
        <v>33925.991000000002</v>
      </c>
      <c r="J437" s="27">
        <v>36683.11</v>
      </c>
      <c r="K437" s="27">
        <v>36449.124000000003</v>
      </c>
      <c r="L437" s="27">
        <v>42145.978000000003</v>
      </c>
      <c r="M437" s="27">
        <v>49467.49</v>
      </c>
    </row>
    <row r="438" spans="1:13" x14ac:dyDescent="0.25">
      <c r="A438" s="53" t="s">
        <v>14032</v>
      </c>
      <c r="B438" s="27">
        <v>36556.366999999998</v>
      </c>
      <c r="C438" s="27">
        <v>37138.387000000002</v>
      </c>
      <c r="D438" s="27">
        <v>40926.487000000001</v>
      </c>
      <c r="E438" s="27">
        <v>33802.065000000002</v>
      </c>
      <c r="F438" s="27">
        <v>36404.131999999998</v>
      </c>
      <c r="G438" s="27">
        <v>37170.453999999998</v>
      </c>
      <c r="H438" s="27">
        <v>41212.684999999998</v>
      </c>
      <c r="I438" s="27">
        <v>44264.343999999997</v>
      </c>
      <c r="J438" s="27">
        <v>46328.377</v>
      </c>
      <c r="K438" s="27">
        <v>50358.557999999997</v>
      </c>
      <c r="L438" s="27">
        <v>55143.357000000004</v>
      </c>
      <c r="M438" s="27">
        <v>61804.374000000003</v>
      </c>
    </row>
    <row r="439" spans="1:13" x14ac:dyDescent="0.25">
      <c r="A439" s="53" t="s">
        <v>14033</v>
      </c>
      <c r="B439" s="27">
        <v>46899.993999999999</v>
      </c>
      <c r="C439" s="27">
        <v>73931.051000000007</v>
      </c>
      <c r="D439" s="27">
        <v>81054.589000000007</v>
      </c>
      <c r="E439" s="27">
        <v>54167.353999999999</v>
      </c>
      <c r="F439" s="27">
        <v>74911.923999999999</v>
      </c>
      <c r="G439" s="27">
        <v>89407.202999999994</v>
      </c>
      <c r="H439" s="27">
        <v>69729.012000000002</v>
      </c>
      <c r="I439" s="27">
        <v>137086.53</v>
      </c>
      <c r="J439" s="27">
        <v>91622.585999999996</v>
      </c>
      <c r="K439" s="27">
        <v>94803.331999999995</v>
      </c>
      <c r="L439" s="27">
        <v>134375.61900000001</v>
      </c>
      <c r="M439" s="27">
        <v>156734.117</v>
      </c>
    </row>
    <row r="440" spans="1:13" x14ac:dyDescent="0.25">
      <c r="A440" s="53" t="s">
        <v>14034</v>
      </c>
      <c r="B440" s="27">
        <v>43776.216999999997</v>
      </c>
      <c r="C440" s="27">
        <v>51216.027999999998</v>
      </c>
      <c r="D440" s="27">
        <v>56059.968999999997</v>
      </c>
      <c r="E440" s="27">
        <v>78217.175000000003</v>
      </c>
      <c r="F440" s="27">
        <v>104921.81200000001</v>
      </c>
      <c r="G440" s="27">
        <v>114823.38400000001</v>
      </c>
      <c r="H440" s="27">
        <v>115055.071</v>
      </c>
      <c r="I440" s="27">
        <v>148305.448</v>
      </c>
      <c r="J440" s="27">
        <v>155351.45000000001</v>
      </c>
      <c r="K440" s="27">
        <v>173875.636</v>
      </c>
      <c r="L440" s="27">
        <v>199990.125</v>
      </c>
      <c r="M440" s="27">
        <v>240328.58</v>
      </c>
    </row>
    <row r="441" spans="1:13" x14ac:dyDescent="0.25">
      <c r="A441" s="53" t="s">
        <v>14035</v>
      </c>
      <c r="B441" s="27">
        <v>20787.516</v>
      </c>
      <c r="C441" s="27">
        <v>27022.597000000002</v>
      </c>
      <c r="D441" s="27">
        <v>34935.803999999996</v>
      </c>
      <c r="E441" s="27">
        <v>65038.016000000003</v>
      </c>
      <c r="F441" s="27">
        <v>67937.039999999994</v>
      </c>
      <c r="G441" s="27">
        <v>74660.794999999998</v>
      </c>
      <c r="H441" s="27">
        <v>87251.698000000004</v>
      </c>
      <c r="I441" s="27">
        <v>89595.952999999994</v>
      </c>
      <c r="J441" s="27">
        <v>102290.93399999999</v>
      </c>
      <c r="K441" s="27">
        <v>105548.822</v>
      </c>
      <c r="L441" s="27">
        <v>113118.448</v>
      </c>
      <c r="M441" s="27">
        <v>132861.99799999999</v>
      </c>
    </row>
    <row r="442" spans="1:13" x14ac:dyDescent="0.25">
      <c r="A442" s="53" t="s">
        <v>14036</v>
      </c>
      <c r="B442" s="27">
        <v>110350.20299999999</v>
      </c>
      <c r="C442" s="27">
        <v>144029.03899999999</v>
      </c>
      <c r="D442" s="27">
        <v>153236.35699999999</v>
      </c>
      <c r="E442" s="27">
        <v>37138.523999999998</v>
      </c>
      <c r="F442" s="27">
        <v>46223.608999999997</v>
      </c>
      <c r="G442" s="27">
        <v>54741.667000000001</v>
      </c>
      <c r="H442" s="27">
        <v>36642.241000000002</v>
      </c>
      <c r="I442" s="27">
        <v>58861.743999999999</v>
      </c>
      <c r="J442" s="27">
        <v>64195.351000000002</v>
      </c>
      <c r="K442" s="27">
        <v>63642.078000000001</v>
      </c>
      <c r="L442" s="27">
        <v>110324.42600000001</v>
      </c>
      <c r="M442" s="27">
        <v>532373.973</v>
      </c>
    </row>
    <row r="443" spans="1:13" x14ac:dyDescent="0.25">
      <c r="A443" s="53" t="s">
        <v>14037</v>
      </c>
      <c r="B443" s="27">
        <v>12508.239</v>
      </c>
      <c r="C443" s="27">
        <v>13390.447</v>
      </c>
      <c r="D443" s="27">
        <v>14719.8</v>
      </c>
      <c r="E443" s="27">
        <v>193306.48199999999</v>
      </c>
      <c r="F443" s="27">
        <v>208493.11600000001</v>
      </c>
      <c r="G443" s="27">
        <v>265931.01699999999</v>
      </c>
      <c r="H443" s="27">
        <v>218948.06700000001</v>
      </c>
      <c r="I443" s="27">
        <v>230434.41699999999</v>
      </c>
      <c r="J443" s="27">
        <v>242037.943</v>
      </c>
      <c r="K443" s="27">
        <v>236754.84899999999</v>
      </c>
      <c r="L443" s="27">
        <v>248520.43400000001</v>
      </c>
      <c r="M443" s="27">
        <v>318252.68099999998</v>
      </c>
    </row>
    <row r="444" spans="1:13" x14ac:dyDescent="0.25">
      <c r="A444" s="53" t="s">
        <v>5195</v>
      </c>
      <c r="B444" s="27">
        <v>36606.214</v>
      </c>
      <c r="C444" s="27">
        <v>36233.896000000001</v>
      </c>
      <c r="D444" s="27">
        <v>42916.815000000002</v>
      </c>
      <c r="E444" s="27">
        <v>17365.745999999999</v>
      </c>
      <c r="F444" s="27">
        <v>18739.468000000001</v>
      </c>
      <c r="G444" s="27">
        <v>20313.420999999998</v>
      </c>
      <c r="H444" s="27">
        <v>23377.873</v>
      </c>
      <c r="I444" s="27">
        <v>21997.249</v>
      </c>
      <c r="J444" s="27">
        <v>22974.955999999998</v>
      </c>
      <c r="K444" s="27">
        <v>27882.161</v>
      </c>
      <c r="L444" s="27">
        <v>30853.192999999999</v>
      </c>
      <c r="M444" s="27">
        <v>35246.269</v>
      </c>
    </row>
    <row r="445" spans="1:13" x14ac:dyDescent="0.25">
      <c r="A445" s="53" t="s">
        <v>5199</v>
      </c>
      <c r="B445" s="27">
        <v>4102952.2889999999</v>
      </c>
      <c r="C445" s="27">
        <v>4407183.5590000004</v>
      </c>
      <c r="D445" s="27">
        <v>4886729.3760000002</v>
      </c>
      <c r="E445" s="27">
        <v>48191.584999999999</v>
      </c>
      <c r="F445" s="27">
        <v>59776.233999999997</v>
      </c>
      <c r="G445" s="27">
        <v>66286.493000000002</v>
      </c>
      <c r="H445" s="27">
        <v>65840.016000000003</v>
      </c>
      <c r="I445" s="27">
        <v>83396.448999999993</v>
      </c>
      <c r="J445" s="27">
        <v>82297.705000000002</v>
      </c>
      <c r="K445" s="27">
        <v>89557.407000000007</v>
      </c>
      <c r="L445" s="27">
        <v>123746.228</v>
      </c>
      <c r="M445" s="27">
        <v>146707.973</v>
      </c>
    </row>
    <row r="446" spans="1:13" x14ac:dyDescent="0.25">
      <c r="A446" s="53" t="s">
        <v>4080</v>
      </c>
      <c r="B446" s="27">
        <v>31115.046999999999</v>
      </c>
      <c r="C446" s="27">
        <v>37154.421000000002</v>
      </c>
      <c r="D446" s="27">
        <v>43214.504000000001</v>
      </c>
      <c r="E446" s="27">
        <v>5794789.2199999997</v>
      </c>
      <c r="F446" s="27">
        <v>6593223.6560000004</v>
      </c>
      <c r="G446" s="27">
        <v>7394462.6830000002</v>
      </c>
      <c r="H446" s="27">
        <v>8100688.6490000002</v>
      </c>
      <c r="I446" s="27">
        <v>8503493.3059999999</v>
      </c>
      <c r="J446" s="27">
        <v>9430359.6500000004</v>
      </c>
      <c r="K446" s="27">
        <v>10455116.376</v>
      </c>
      <c r="L446" s="27">
        <v>9942511.5209999997</v>
      </c>
      <c r="M446" s="27">
        <v>10333418.524</v>
      </c>
    </row>
    <row r="447" spans="1:13" x14ac:dyDescent="0.25">
      <c r="A447" s="53" t="s">
        <v>14038</v>
      </c>
      <c r="B447" s="27">
        <v>140542.14000000001</v>
      </c>
      <c r="C447" s="27">
        <v>163002.451</v>
      </c>
      <c r="D447" s="27">
        <v>180524.39499999999</v>
      </c>
      <c r="E447" s="27">
        <v>47927.389000000003</v>
      </c>
      <c r="F447" s="27">
        <v>49172.334000000003</v>
      </c>
      <c r="G447" s="27">
        <v>58998.008000000002</v>
      </c>
      <c r="H447" s="27">
        <v>61070.485000000001</v>
      </c>
      <c r="I447" s="27">
        <v>67831.364000000001</v>
      </c>
      <c r="J447" s="27">
        <v>71807.214999999997</v>
      </c>
      <c r="K447" s="27">
        <v>129131.103</v>
      </c>
      <c r="L447" s="27">
        <v>134695.27299999999</v>
      </c>
      <c r="M447" s="27">
        <v>191372.85</v>
      </c>
    </row>
    <row r="448" spans="1:13" x14ac:dyDescent="0.25">
      <c r="A448" s="53" t="s">
        <v>14039</v>
      </c>
      <c r="B448" s="27">
        <v>26070.701000000001</v>
      </c>
      <c r="C448" s="27">
        <v>27996.802</v>
      </c>
      <c r="D448" s="27">
        <v>50326.616999999998</v>
      </c>
      <c r="E448" s="27">
        <v>210669.69399999999</v>
      </c>
      <c r="F448" s="27">
        <v>225045.81099999999</v>
      </c>
      <c r="G448" s="27">
        <v>242601.71900000001</v>
      </c>
      <c r="H448" s="27">
        <v>270686.43099999998</v>
      </c>
      <c r="I448" s="27">
        <v>300130.75799999997</v>
      </c>
      <c r="J448" s="27">
        <v>294324.88900000002</v>
      </c>
      <c r="K448" s="27">
        <v>325690.16499999998</v>
      </c>
      <c r="L448" s="27">
        <v>343514.43699999998</v>
      </c>
      <c r="M448" s="27">
        <v>372641.87199999997</v>
      </c>
    </row>
    <row r="449" spans="1:13" x14ac:dyDescent="0.25">
      <c r="A449" s="53" t="s">
        <v>14040</v>
      </c>
      <c r="B449" s="27">
        <v>21176.273000000001</v>
      </c>
      <c r="C449" s="27">
        <v>16958.616999999998</v>
      </c>
      <c r="D449" s="27">
        <v>26537.633999999998</v>
      </c>
      <c r="E449" s="27">
        <v>79472.327000000005</v>
      </c>
      <c r="F449" s="27">
        <v>68282.034</v>
      </c>
      <c r="G449" s="27">
        <v>47484.557999999997</v>
      </c>
      <c r="H449" s="27">
        <v>46019.463000000003</v>
      </c>
      <c r="I449" s="27">
        <v>46142.239999999998</v>
      </c>
      <c r="J449" s="27">
        <v>49166.012000000002</v>
      </c>
      <c r="K449" s="27">
        <v>55980.228000000003</v>
      </c>
      <c r="L449" s="27">
        <v>111731.856</v>
      </c>
      <c r="M449" s="27">
        <v>118838.583</v>
      </c>
    </row>
    <row r="450" spans="1:13" x14ac:dyDescent="0.25">
      <c r="A450" s="53" t="s">
        <v>14041</v>
      </c>
      <c r="B450" s="27">
        <v>80223.399999999994</v>
      </c>
      <c r="C450" s="27">
        <v>99374.432000000001</v>
      </c>
      <c r="D450" s="27">
        <v>99233.475999999995</v>
      </c>
      <c r="E450" s="27">
        <v>21890.746999999999</v>
      </c>
      <c r="F450" s="27">
        <v>25997.614000000001</v>
      </c>
      <c r="G450" s="27">
        <v>24533.339</v>
      </c>
      <c r="H450" s="27">
        <v>28050.789000000001</v>
      </c>
      <c r="I450" s="27">
        <v>28581.805</v>
      </c>
      <c r="J450" s="27">
        <v>29772.263999999999</v>
      </c>
      <c r="K450" s="27">
        <v>29993.096000000001</v>
      </c>
      <c r="L450" s="27">
        <v>33576.654000000002</v>
      </c>
      <c r="M450" s="27">
        <v>38618.565000000002</v>
      </c>
    </row>
    <row r="451" spans="1:13" x14ac:dyDescent="0.25">
      <c r="A451" s="53" t="s">
        <v>14042</v>
      </c>
      <c r="B451" s="27">
        <v>230191.88099999999</v>
      </c>
      <c r="C451" s="27">
        <v>274785.16899999999</v>
      </c>
      <c r="D451" s="27">
        <v>245286.92600000001</v>
      </c>
      <c r="E451" s="27">
        <v>125772.205</v>
      </c>
      <c r="F451" s="27">
        <v>134428.07999999999</v>
      </c>
      <c r="G451" s="27">
        <v>138572.51999999999</v>
      </c>
      <c r="H451" s="27">
        <v>154098.29999999999</v>
      </c>
      <c r="I451" s="27">
        <v>161896.73800000001</v>
      </c>
      <c r="J451" s="27">
        <v>140640.666</v>
      </c>
      <c r="K451" s="27">
        <v>134885.39000000001</v>
      </c>
      <c r="L451" s="27">
        <v>149271.29999999999</v>
      </c>
      <c r="M451" s="27">
        <v>183424.38399999999</v>
      </c>
    </row>
    <row r="452" spans="1:13" x14ac:dyDescent="0.25">
      <c r="A452" s="53" t="s">
        <v>14043</v>
      </c>
      <c r="B452" s="27">
        <v>1012037.142</v>
      </c>
      <c r="C452" s="27">
        <v>1118519.5870000001</v>
      </c>
      <c r="D452" s="27">
        <v>1299489.8999999999</v>
      </c>
      <c r="E452" s="27">
        <v>286393.375</v>
      </c>
      <c r="F452" s="27">
        <v>318805.24599999998</v>
      </c>
      <c r="G452" s="27">
        <v>313481.33899999998</v>
      </c>
      <c r="H452" s="27">
        <v>296637.777</v>
      </c>
      <c r="I452" s="27">
        <v>341492.554</v>
      </c>
      <c r="J452" s="27">
        <v>289815.23800000001</v>
      </c>
      <c r="K452" s="27">
        <v>281272.25400000002</v>
      </c>
      <c r="L452" s="27">
        <v>358297.43699999998</v>
      </c>
      <c r="M452" s="27">
        <v>471019.83100000001</v>
      </c>
    </row>
    <row r="453" spans="1:13" x14ac:dyDescent="0.25">
      <c r="A453" s="53" t="s">
        <v>14044</v>
      </c>
      <c r="B453" s="27">
        <v>17246.588</v>
      </c>
      <c r="C453" s="27">
        <v>21080.952000000001</v>
      </c>
      <c r="D453" s="27">
        <v>23330.159</v>
      </c>
      <c r="E453" s="27">
        <v>1567270.453</v>
      </c>
      <c r="F453" s="27">
        <v>1780202.726</v>
      </c>
      <c r="G453" s="27">
        <v>2015260.2080000001</v>
      </c>
      <c r="H453" s="27">
        <v>2001693.68</v>
      </c>
      <c r="I453" s="27">
        <v>2202738.048</v>
      </c>
      <c r="J453" s="27">
        <v>2598977.0869999998</v>
      </c>
      <c r="K453" s="27">
        <v>2354544.1320000002</v>
      </c>
      <c r="L453" s="27">
        <v>2664608.0830000001</v>
      </c>
      <c r="M453" s="27">
        <v>3828780.0529999998</v>
      </c>
    </row>
    <row r="454" spans="1:13" x14ac:dyDescent="0.25">
      <c r="A454" s="53" t="s">
        <v>14045</v>
      </c>
      <c r="B454" s="27">
        <v>32945.093000000001</v>
      </c>
      <c r="C454" s="27">
        <v>41380.154999999999</v>
      </c>
      <c r="D454" s="27">
        <v>43202.552000000003</v>
      </c>
      <c r="E454" s="27">
        <v>27805.346000000001</v>
      </c>
      <c r="F454" s="27">
        <v>35663.273000000001</v>
      </c>
      <c r="G454" s="27">
        <v>36079.94</v>
      </c>
      <c r="H454" s="27">
        <v>35379.550000000003</v>
      </c>
      <c r="I454" s="27">
        <v>44851.18</v>
      </c>
      <c r="J454" s="27">
        <v>51330.091</v>
      </c>
      <c r="K454" s="27">
        <v>52155.250999999997</v>
      </c>
      <c r="L454" s="27">
        <v>71865.641000000003</v>
      </c>
      <c r="M454" s="27">
        <v>85067.792000000001</v>
      </c>
    </row>
    <row r="455" spans="1:13" x14ac:dyDescent="0.25">
      <c r="A455" s="53" t="s">
        <v>14046</v>
      </c>
      <c r="B455" s="27">
        <v>59899.843000000001</v>
      </c>
      <c r="C455" s="27">
        <v>79659.274000000005</v>
      </c>
      <c r="D455" s="27">
        <v>140050.783</v>
      </c>
      <c r="E455" s="27">
        <v>53097.728999999999</v>
      </c>
      <c r="F455" s="27">
        <v>59142.822999999997</v>
      </c>
      <c r="G455" s="27">
        <v>64838.103000000003</v>
      </c>
      <c r="H455" s="27">
        <v>73178.903000000006</v>
      </c>
      <c r="I455" s="27">
        <v>73174.441999999995</v>
      </c>
      <c r="J455" s="27">
        <v>85969.285999999993</v>
      </c>
      <c r="K455" s="27">
        <v>84659.095000000001</v>
      </c>
      <c r="L455" s="27">
        <v>89545.134999999995</v>
      </c>
      <c r="M455" s="27">
        <v>101671.659</v>
      </c>
    </row>
    <row r="456" spans="1:13" x14ac:dyDescent="0.25">
      <c r="A456" s="53" t="s">
        <v>14047</v>
      </c>
      <c r="B456" s="27">
        <v>77637.618000000002</v>
      </c>
      <c r="C456" s="27">
        <v>91433.898000000001</v>
      </c>
      <c r="D456" s="27">
        <v>102171.4</v>
      </c>
      <c r="E456" s="27">
        <v>87865.894</v>
      </c>
      <c r="F456" s="27">
        <v>100008.845</v>
      </c>
      <c r="G456" s="27">
        <v>104434.996</v>
      </c>
      <c r="H456" s="27">
        <v>117713.423</v>
      </c>
      <c r="I456" s="27">
        <v>116313.474</v>
      </c>
      <c r="J456" s="27">
        <v>129607.246</v>
      </c>
      <c r="K456" s="27">
        <v>125436.85</v>
      </c>
      <c r="L456" s="27">
        <v>132194.20000000001</v>
      </c>
      <c r="M456" s="27">
        <v>148797.43700000001</v>
      </c>
    </row>
    <row r="457" spans="1:13" x14ac:dyDescent="0.25">
      <c r="A457" s="53" t="s">
        <v>14048</v>
      </c>
      <c r="B457" s="27">
        <v>30449.544000000002</v>
      </c>
      <c r="C457" s="27">
        <v>36216.803999999996</v>
      </c>
      <c r="D457" s="27">
        <v>39630.410000000003</v>
      </c>
      <c r="E457" s="27">
        <v>114884.601</v>
      </c>
      <c r="F457" s="27">
        <v>170017.15700000001</v>
      </c>
      <c r="G457" s="27">
        <v>208642.367</v>
      </c>
      <c r="H457" s="27">
        <v>169701.44</v>
      </c>
      <c r="I457" s="27">
        <v>174109.70300000001</v>
      </c>
      <c r="J457" s="27">
        <v>181014.772</v>
      </c>
      <c r="K457" s="27">
        <v>199062.693</v>
      </c>
      <c r="L457" s="27">
        <v>211250.36</v>
      </c>
      <c r="M457" s="27">
        <v>249449.978</v>
      </c>
    </row>
    <row r="458" spans="1:13" x14ac:dyDescent="0.25">
      <c r="A458" s="53" t="s">
        <v>14049</v>
      </c>
      <c r="B458" s="27">
        <v>97104.501999999993</v>
      </c>
      <c r="C458" s="27">
        <v>109427.25199999999</v>
      </c>
      <c r="D458" s="27">
        <v>143848.40599999999</v>
      </c>
      <c r="E458" s="27">
        <v>45859.375999999997</v>
      </c>
      <c r="F458" s="27">
        <v>54920.434000000001</v>
      </c>
      <c r="G458" s="27">
        <v>60096.688999999998</v>
      </c>
      <c r="H458" s="27">
        <v>62800.682000000001</v>
      </c>
      <c r="I458" s="27">
        <v>56337.807000000001</v>
      </c>
      <c r="J458" s="27">
        <v>56418.663999999997</v>
      </c>
      <c r="K458" s="27">
        <v>58606.692000000003</v>
      </c>
      <c r="L458" s="27">
        <v>61573.027999999998</v>
      </c>
      <c r="M458" s="27">
        <v>71525.555999999997</v>
      </c>
    </row>
    <row r="459" spans="1:13" x14ac:dyDescent="0.25">
      <c r="A459" s="53" t="s">
        <v>14050</v>
      </c>
      <c r="B459" s="27">
        <v>97761.937000000005</v>
      </c>
      <c r="C459" s="27">
        <v>117278.151</v>
      </c>
      <c r="D459" s="27">
        <v>125138.22</v>
      </c>
      <c r="E459" s="27">
        <v>164803.65700000001</v>
      </c>
      <c r="F459" s="27">
        <v>201197.476</v>
      </c>
      <c r="G459" s="27">
        <v>202297.84400000001</v>
      </c>
      <c r="H459" s="27">
        <v>217380.07800000001</v>
      </c>
      <c r="I459" s="27">
        <v>219945.231</v>
      </c>
      <c r="J459" s="27">
        <v>268638.86800000002</v>
      </c>
      <c r="K459" s="27">
        <v>262246.62699999998</v>
      </c>
      <c r="L459" s="27">
        <v>243765.32699999999</v>
      </c>
      <c r="M459" s="27">
        <v>303156.31</v>
      </c>
    </row>
    <row r="460" spans="1:13" x14ac:dyDescent="0.25">
      <c r="A460" s="53" t="s">
        <v>14051</v>
      </c>
      <c r="B460" s="27">
        <v>131201.97399999999</v>
      </c>
      <c r="C460" s="27">
        <v>152707.37400000001</v>
      </c>
      <c r="D460" s="27">
        <v>212651.70800000001</v>
      </c>
      <c r="E460" s="27">
        <v>134433.61199999999</v>
      </c>
      <c r="F460" s="27">
        <v>135087.603</v>
      </c>
      <c r="G460" s="27">
        <v>145517.58900000001</v>
      </c>
      <c r="H460" s="27">
        <v>176298.872</v>
      </c>
      <c r="I460" s="27">
        <v>181816.462</v>
      </c>
      <c r="J460" s="27">
        <v>190347.54</v>
      </c>
      <c r="K460" s="27">
        <v>205207.054</v>
      </c>
      <c r="L460" s="27">
        <v>230379.356</v>
      </c>
      <c r="M460" s="27">
        <v>251785.50200000001</v>
      </c>
    </row>
    <row r="461" spans="1:13" x14ac:dyDescent="0.25">
      <c r="A461" s="53" t="s">
        <v>14052</v>
      </c>
      <c r="B461" s="27">
        <v>21934.451000000001</v>
      </c>
      <c r="C461" s="27">
        <v>24679.975999999999</v>
      </c>
      <c r="D461" s="27">
        <v>29018.254000000001</v>
      </c>
      <c r="E461" s="27">
        <v>248823.185</v>
      </c>
      <c r="F461" s="27">
        <v>285923.52799999999</v>
      </c>
      <c r="G461" s="27">
        <v>310911.478</v>
      </c>
      <c r="H461" s="27">
        <v>185155.815</v>
      </c>
      <c r="I461" s="27">
        <v>287616.19500000001</v>
      </c>
      <c r="J461" s="27">
        <v>349327.929</v>
      </c>
      <c r="K461" s="27">
        <v>338855.58899999998</v>
      </c>
      <c r="L461" s="27">
        <v>492108.88</v>
      </c>
      <c r="M461" s="27">
        <v>578991.38699999999</v>
      </c>
    </row>
    <row r="462" spans="1:13" x14ac:dyDescent="0.25">
      <c r="A462" s="53" t="s">
        <v>14053</v>
      </c>
      <c r="B462" s="27">
        <v>129545.13800000001</v>
      </c>
      <c r="C462" s="27">
        <v>142056.79699999999</v>
      </c>
      <c r="D462" s="27">
        <v>171111.28700000001</v>
      </c>
      <c r="E462" s="27">
        <v>31556.468000000001</v>
      </c>
      <c r="F462" s="27">
        <v>35409.444000000003</v>
      </c>
      <c r="G462" s="27">
        <v>39113.131000000001</v>
      </c>
      <c r="H462" s="27">
        <v>48117.006000000001</v>
      </c>
      <c r="I462" s="27">
        <v>49035.362000000001</v>
      </c>
      <c r="J462" s="27">
        <v>51419.213000000003</v>
      </c>
      <c r="K462" s="27">
        <v>51820.298999999999</v>
      </c>
      <c r="L462" s="27">
        <v>54956.38</v>
      </c>
      <c r="M462" s="27">
        <v>70213.298999999999</v>
      </c>
    </row>
    <row r="463" spans="1:13" x14ac:dyDescent="0.25">
      <c r="A463" s="53" t="s">
        <v>14054</v>
      </c>
      <c r="B463" s="27">
        <v>82435.304000000004</v>
      </c>
      <c r="C463" s="27">
        <v>98863.5</v>
      </c>
      <c r="D463" s="27">
        <v>110148.518</v>
      </c>
      <c r="E463" s="27">
        <v>195082.68900000001</v>
      </c>
      <c r="F463" s="27">
        <v>224895.141</v>
      </c>
      <c r="G463" s="27">
        <v>251506.65900000001</v>
      </c>
      <c r="H463" s="27">
        <v>285790.70299999998</v>
      </c>
      <c r="I463" s="27">
        <v>273620.663</v>
      </c>
      <c r="J463" s="27">
        <v>313670.31800000003</v>
      </c>
      <c r="K463" s="27">
        <v>305978.54100000003</v>
      </c>
      <c r="L463" s="27">
        <v>335205.11599999998</v>
      </c>
      <c r="M463" s="27">
        <v>388693.19199999998</v>
      </c>
    </row>
    <row r="464" spans="1:13" x14ac:dyDescent="0.25">
      <c r="A464" s="53" t="s">
        <v>1627</v>
      </c>
      <c r="B464" s="27">
        <v>72977.095000000001</v>
      </c>
      <c r="C464" s="27">
        <v>96653.554000000004</v>
      </c>
      <c r="D464" s="27">
        <v>78420.906000000003</v>
      </c>
      <c r="E464" s="27">
        <v>127903.333</v>
      </c>
      <c r="F464" s="27">
        <v>141744.07999999999</v>
      </c>
      <c r="G464" s="27">
        <v>149009.58100000001</v>
      </c>
      <c r="H464" s="27">
        <v>174490.31</v>
      </c>
      <c r="I464" s="27">
        <v>176949.595</v>
      </c>
      <c r="J464" s="27">
        <v>177516.565</v>
      </c>
      <c r="K464" s="27">
        <v>175339.701</v>
      </c>
      <c r="L464" s="27">
        <v>183160.989</v>
      </c>
      <c r="M464" s="27">
        <v>207642.87</v>
      </c>
    </row>
    <row r="465" spans="1:13" x14ac:dyDescent="0.25">
      <c r="A465" s="53" t="s">
        <v>1641</v>
      </c>
      <c r="B465" s="27">
        <v>38629.699000000001</v>
      </c>
      <c r="C465" s="27">
        <v>48608.483999999997</v>
      </c>
      <c r="D465" s="27">
        <v>56627.830999999998</v>
      </c>
      <c r="E465" s="27">
        <v>107057.31600000001</v>
      </c>
      <c r="F465" s="27">
        <v>127884.83</v>
      </c>
      <c r="G465" s="27">
        <v>109529.086</v>
      </c>
      <c r="H465" s="27">
        <v>132013.266</v>
      </c>
      <c r="I465" s="27">
        <v>135894.34400000001</v>
      </c>
      <c r="J465" s="27">
        <v>131342.12599999999</v>
      </c>
      <c r="K465" s="27">
        <v>120491.754</v>
      </c>
      <c r="L465" s="27">
        <v>141272.114</v>
      </c>
      <c r="M465" s="27">
        <v>149133.23699999999</v>
      </c>
    </row>
    <row r="466" spans="1:13" x14ac:dyDescent="0.25">
      <c r="A466" s="53" t="s">
        <v>14055</v>
      </c>
      <c r="B466" s="27">
        <v>35983.421000000002</v>
      </c>
      <c r="C466" s="27">
        <v>41283.811000000002</v>
      </c>
      <c r="D466" s="27">
        <v>44634.44</v>
      </c>
      <c r="E466" s="27">
        <v>74031.714999999997</v>
      </c>
      <c r="F466" s="27">
        <v>87963.248000000007</v>
      </c>
      <c r="G466" s="27">
        <v>90648.494000000006</v>
      </c>
      <c r="H466" s="27">
        <v>104175.85</v>
      </c>
      <c r="I466" s="27">
        <v>104063.621</v>
      </c>
      <c r="J466" s="27">
        <v>108769.917</v>
      </c>
      <c r="K466" s="27">
        <v>117366.37300000001</v>
      </c>
      <c r="L466" s="27">
        <v>122606.519</v>
      </c>
      <c r="M466" s="27">
        <v>133978.86799999999</v>
      </c>
    </row>
    <row r="467" spans="1:13" x14ac:dyDescent="0.25">
      <c r="A467" s="53" t="s">
        <v>13950</v>
      </c>
      <c r="B467" s="27">
        <v>142220.20300000001</v>
      </c>
      <c r="C467" s="27">
        <v>166584.16899999999</v>
      </c>
      <c r="D467" s="27">
        <v>174436.508</v>
      </c>
      <c r="E467" s="27">
        <v>56314.029000000002</v>
      </c>
      <c r="F467" s="27">
        <v>62165.216999999997</v>
      </c>
      <c r="G467" s="27">
        <v>64860.497000000003</v>
      </c>
      <c r="H467" s="27">
        <v>77820.771999999997</v>
      </c>
      <c r="I467" s="27">
        <v>77794.606</v>
      </c>
      <c r="J467" s="27">
        <v>81055.078999999998</v>
      </c>
      <c r="K467" s="27">
        <v>79382.445000000007</v>
      </c>
      <c r="L467" s="27">
        <v>90755.922000000006</v>
      </c>
      <c r="M467" s="27">
        <v>101753.93799999999</v>
      </c>
    </row>
    <row r="468" spans="1:13" x14ac:dyDescent="0.25">
      <c r="A468" s="53" t="s">
        <v>14056</v>
      </c>
      <c r="B468" s="27">
        <v>104208.149</v>
      </c>
      <c r="C468" s="27">
        <v>127549.899</v>
      </c>
      <c r="D468" s="27">
        <v>146793.71900000001</v>
      </c>
      <c r="E468" s="27">
        <v>189003.092</v>
      </c>
      <c r="F468" s="27">
        <v>216309.24600000001</v>
      </c>
      <c r="G468" s="27">
        <v>234546.28700000001</v>
      </c>
      <c r="H468" s="27">
        <v>257454.57</v>
      </c>
      <c r="I468" s="27">
        <v>269137.67200000002</v>
      </c>
      <c r="J468" s="27">
        <v>269398.92300000001</v>
      </c>
      <c r="K468" s="27">
        <v>269516.761</v>
      </c>
      <c r="L468" s="27">
        <v>275899.80599999998</v>
      </c>
      <c r="M468" s="27">
        <v>282823.23</v>
      </c>
    </row>
    <row r="469" spans="1:13" x14ac:dyDescent="0.25">
      <c r="A469" s="53" t="s">
        <v>14057</v>
      </c>
      <c r="B469" s="27">
        <v>111984.764</v>
      </c>
      <c r="C469" s="27">
        <v>143258.742</v>
      </c>
      <c r="D469" s="27">
        <v>149320.538</v>
      </c>
      <c r="E469" s="27">
        <v>160677.63099999999</v>
      </c>
      <c r="F469" s="27">
        <v>178200.90700000001</v>
      </c>
      <c r="G469" s="27">
        <v>180056.726</v>
      </c>
      <c r="H469" s="27">
        <v>222822.22700000001</v>
      </c>
      <c r="I469" s="27">
        <v>211969.46</v>
      </c>
      <c r="J469" s="27">
        <v>233245.82699999999</v>
      </c>
      <c r="K469" s="27">
        <v>236073.467</v>
      </c>
      <c r="L469" s="27">
        <v>252021.30900000001</v>
      </c>
      <c r="M469" s="27">
        <v>290362.26299999998</v>
      </c>
    </row>
    <row r="470" spans="1:13" x14ac:dyDescent="0.25">
      <c r="A470" s="53" t="s">
        <v>14058</v>
      </c>
      <c r="B470" s="27">
        <v>31825.884999999998</v>
      </c>
      <c r="C470" s="27">
        <v>38823.75</v>
      </c>
      <c r="D470" s="27">
        <v>43874.586000000003</v>
      </c>
      <c r="E470" s="27">
        <v>169378.75700000001</v>
      </c>
      <c r="F470" s="27">
        <v>199156.3</v>
      </c>
      <c r="G470" s="27">
        <v>210032.826</v>
      </c>
      <c r="H470" s="27">
        <v>234978.43400000001</v>
      </c>
      <c r="I470" s="27">
        <v>229583.02100000001</v>
      </c>
      <c r="J470" s="27">
        <v>253434.79199999999</v>
      </c>
      <c r="K470" s="27">
        <v>252087.549</v>
      </c>
      <c r="L470" s="27">
        <v>272188.42499999999</v>
      </c>
      <c r="M470" s="27">
        <v>313303.33299999998</v>
      </c>
    </row>
    <row r="471" spans="1:13" x14ac:dyDescent="0.25">
      <c r="A471" s="53" t="s">
        <v>14059</v>
      </c>
      <c r="B471" s="27">
        <v>607057.27899999998</v>
      </c>
      <c r="C471" s="27">
        <v>649420.478</v>
      </c>
      <c r="D471" s="27">
        <v>753544.42</v>
      </c>
      <c r="E471" s="27">
        <v>53565.569000000003</v>
      </c>
      <c r="F471" s="27">
        <v>58074.167000000001</v>
      </c>
      <c r="G471" s="27">
        <v>61581.66</v>
      </c>
      <c r="H471" s="27">
        <v>70310.025999999998</v>
      </c>
      <c r="I471" s="27">
        <v>68770.538</v>
      </c>
      <c r="J471" s="27">
        <v>73855.706000000006</v>
      </c>
      <c r="K471" s="27">
        <v>78489.34</v>
      </c>
      <c r="L471" s="27">
        <v>84159.399000000005</v>
      </c>
      <c r="M471" s="27">
        <v>97443.403000000006</v>
      </c>
    </row>
    <row r="472" spans="1:13" x14ac:dyDescent="0.25">
      <c r="A472" s="53" t="s">
        <v>14060</v>
      </c>
      <c r="B472" s="27">
        <v>166512.845</v>
      </c>
      <c r="C472" s="27">
        <v>292098.84600000002</v>
      </c>
      <c r="D472" s="27">
        <v>283607.40899999999</v>
      </c>
      <c r="E472" s="27">
        <v>880682.30500000005</v>
      </c>
      <c r="F472" s="27">
        <v>1061251.254</v>
      </c>
      <c r="G472" s="27">
        <v>1017126.3959999999</v>
      </c>
      <c r="H472" s="27">
        <v>1129028.5419999999</v>
      </c>
      <c r="I472" s="27">
        <v>1133533.0419999999</v>
      </c>
      <c r="J472" s="27">
        <v>1210810.0179999999</v>
      </c>
      <c r="K472" s="27">
        <v>1254484.5330000001</v>
      </c>
      <c r="L472" s="27">
        <v>1355116.5730000001</v>
      </c>
      <c r="M472" s="27">
        <v>1514710.7490000001</v>
      </c>
    </row>
    <row r="473" spans="1:13" x14ac:dyDescent="0.25">
      <c r="A473" s="53" t="s">
        <v>14061</v>
      </c>
      <c r="B473" s="27">
        <v>43404.85</v>
      </c>
      <c r="C473" s="27">
        <v>52360.449000000001</v>
      </c>
      <c r="D473" s="27">
        <v>61878.245999999999</v>
      </c>
      <c r="E473" s="27">
        <v>264816.984</v>
      </c>
      <c r="F473" s="27">
        <v>383232.24400000001</v>
      </c>
      <c r="G473" s="27">
        <v>281331.99300000002</v>
      </c>
      <c r="H473" s="27">
        <v>344800.61599999998</v>
      </c>
      <c r="I473" s="27">
        <v>339374.56599999999</v>
      </c>
      <c r="J473" s="27">
        <v>306817.09999999998</v>
      </c>
      <c r="K473" s="27">
        <v>253682.30600000001</v>
      </c>
      <c r="L473" s="27">
        <v>352158.03200000001</v>
      </c>
      <c r="M473" s="27">
        <v>599322.05200000003</v>
      </c>
    </row>
    <row r="474" spans="1:13" x14ac:dyDescent="0.25">
      <c r="A474" s="53" t="s">
        <v>14062</v>
      </c>
      <c r="B474" s="27">
        <v>15537.938</v>
      </c>
      <c r="C474" s="27">
        <v>22710.716</v>
      </c>
      <c r="D474" s="27">
        <v>23977.829000000002</v>
      </c>
      <c r="E474" s="27">
        <v>77106.543000000005</v>
      </c>
      <c r="F474" s="27">
        <v>85835.293000000005</v>
      </c>
      <c r="G474" s="27">
        <v>84818.108999999997</v>
      </c>
      <c r="H474" s="27">
        <v>90822.59</v>
      </c>
      <c r="I474" s="27">
        <v>96548.479000000007</v>
      </c>
      <c r="J474" s="27">
        <v>98270.573999999993</v>
      </c>
      <c r="K474" s="27">
        <v>107986.057</v>
      </c>
      <c r="L474" s="27">
        <v>111631.807</v>
      </c>
      <c r="M474" s="27">
        <v>122905.63499999999</v>
      </c>
    </row>
    <row r="475" spans="1:13" x14ac:dyDescent="0.25">
      <c r="A475" s="53" t="s">
        <v>14063</v>
      </c>
      <c r="B475" s="27">
        <v>1438809.672</v>
      </c>
      <c r="C475" s="27">
        <v>1538704.3589999999</v>
      </c>
      <c r="D475" s="27">
        <v>2083184.014</v>
      </c>
      <c r="E475" s="27">
        <v>22437.991999999998</v>
      </c>
      <c r="F475" s="27">
        <v>27241.460999999999</v>
      </c>
      <c r="G475" s="27">
        <v>28661.378000000001</v>
      </c>
      <c r="H475" s="27">
        <v>33775.75</v>
      </c>
      <c r="I475" s="27">
        <v>35101.103999999999</v>
      </c>
      <c r="J475" s="27">
        <v>35064.525999999998</v>
      </c>
      <c r="K475" s="27">
        <v>35553.135000000002</v>
      </c>
      <c r="L475" s="27">
        <v>38205.398999999998</v>
      </c>
      <c r="M475" s="27">
        <v>39600.411999999997</v>
      </c>
    </row>
    <row r="476" spans="1:13" x14ac:dyDescent="0.25">
      <c r="A476" s="53" t="s">
        <v>1840</v>
      </c>
      <c r="B476" s="27">
        <v>80646.244999999995</v>
      </c>
      <c r="C476" s="27">
        <v>96156.157999999996</v>
      </c>
      <c r="D476" s="27">
        <v>111130.057</v>
      </c>
      <c r="E476" s="27">
        <v>2525749.0079999999</v>
      </c>
      <c r="F476" s="27">
        <v>2914002.503</v>
      </c>
      <c r="G476" s="27">
        <v>2627847.2059999998</v>
      </c>
      <c r="H476" s="27">
        <v>2387268.3199999998</v>
      </c>
      <c r="I476" s="27">
        <v>3045948.128</v>
      </c>
      <c r="J476" s="27">
        <v>3493483.7880000002</v>
      </c>
      <c r="K476" s="27">
        <v>3493570.139</v>
      </c>
      <c r="L476" s="27">
        <v>4772084.1279999996</v>
      </c>
      <c r="M476" s="27">
        <v>6307609.5559999999</v>
      </c>
    </row>
    <row r="477" spans="1:13" x14ac:dyDescent="0.25">
      <c r="A477" s="53" t="s">
        <v>14064</v>
      </c>
      <c r="B477" s="27">
        <v>309789.56800000003</v>
      </c>
      <c r="C477" s="27">
        <v>381460.42</v>
      </c>
      <c r="D477" s="27">
        <v>443740.848</v>
      </c>
      <c r="E477" s="27">
        <v>130597.416</v>
      </c>
      <c r="F477" s="27">
        <v>165958.31400000001</v>
      </c>
      <c r="G477" s="27">
        <v>190307.152</v>
      </c>
      <c r="H477" s="27">
        <v>230965.22500000001</v>
      </c>
      <c r="I477" s="27">
        <v>210046.31099999999</v>
      </c>
      <c r="J477" s="27">
        <v>205981.747</v>
      </c>
      <c r="K477" s="27">
        <v>203589.75399999999</v>
      </c>
      <c r="L477" s="27">
        <v>224176.92499999999</v>
      </c>
      <c r="M477" s="27">
        <v>268565.09299999999</v>
      </c>
    </row>
    <row r="478" spans="1:13" x14ac:dyDescent="0.25">
      <c r="A478" s="53" t="s">
        <v>14065</v>
      </c>
      <c r="B478" s="27">
        <v>196704.90599999999</v>
      </c>
      <c r="C478" s="27">
        <v>239701.61300000001</v>
      </c>
      <c r="D478" s="27">
        <v>270421.51899999997</v>
      </c>
      <c r="E478" s="27">
        <v>495956.95500000002</v>
      </c>
      <c r="F478" s="27">
        <v>577228.27899999998</v>
      </c>
      <c r="G478" s="27">
        <v>551109.26399999997</v>
      </c>
      <c r="H478" s="27">
        <v>602675.79</v>
      </c>
      <c r="I478" s="27">
        <v>649248.55900000001</v>
      </c>
      <c r="J478" s="27">
        <v>722264.05500000005</v>
      </c>
      <c r="K478" s="27">
        <v>710346.00899999996</v>
      </c>
      <c r="L478" s="27">
        <v>743642.50800000003</v>
      </c>
      <c r="M478" s="27">
        <v>889326.75199999998</v>
      </c>
    </row>
    <row r="479" spans="1:13" x14ac:dyDescent="0.25">
      <c r="A479" s="53" t="s">
        <v>1904</v>
      </c>
      <c r="B479" s="27">
        <v>20542.502</v>
      </c>
      <c r="C479" s="27">
        <v>33966.817999999999</v>
      </c>
      <c r="D479" s="27">
        <v>29261.159</v>
      </c>
      <c r="E479" s="27">
        <v>317002.20500000002</v>
      </c>
      <c r="F479" s="27">
        <v>377514.36599999998</v>
      </c>
      <c r="G479" s="27">
        <v>389695.90899999999</v>
      </c>
      <c r="H479" s="27">
        <v>441930.29499999998</v>
      </c>
      <c r="I479" s="27">
        <v>457835.87900000002</v>
      </c>
      <c r="J479" s="27">
        <v>484767.34299999999</v>
      </c>
      <c r="K479" s="27">
        <v>481304.38299999997</v>
      </c>
      <c r="L479" s="27">
        <v>502405.14799999999</v>
      </c>
      <c r="M479" s="27">
        <v>635796.20600000001</v>
      </c>
    </row>
    <row r="480" spans="1:13" x14ac:dyDescent="0.25">
      <c r="A480" s="53" t="s">
        <v>14066</v>
      </c>
      <c r="B480" s="27">
        <v>41185.627</v>
      </c>
      <c r="C480" s="27">
        <v>41649.533000000003</v>
      </c>
      <c r="D480" s="27">
        <v>45709.877999999997</v>
      </c>
      <c r="E480" s="27">
        <v>28214.536</v>
      </c>
      <c r="F480" s="27">
        <v>35588.752999999997</v>
      </c>
      <c r="G480" s="27">
        <v>35839.800000000003</v>
      </c>
      <c r="H480" s="27">
        <v>42165.919999999998</v>
      </c>
      <c r="I480" s="27">
        <v>47587.712</v>
      </c>
      <c r="J480" s="27">
        <v>46355.875</v>
      </c>
      <c r="K480" s="27">
        <v>46992.962</v>
      </c>
      <c r="L480" s="27">
        <v>58026.06</v>
      </c>
      <c r="M480" s="27">
        <v>60733.807999999997</v>
      </c>
    </row>
    <row r="481" spans="1:13" x14ac:dyDescent="0.25">
      <c r="A481" s="53" t="s">
        <v>1921</v>
      </c>
      <c r="B481" s="27">
        <v>18880.905999999999</v>
      </c>
      <c r="C481" s="27">
        <v>20978.35</v>
      </c>
      <c r="D481" s="27">
        <v>21380.481</v>
      </c>
      <c r="E481" s="27">
        <v>52077.614000000001</v>
      </c>
      <c r="F481" s="27">
        <v>62479.803999999996</v>
      </c>
      <c r="G481" s="27">
        <v>59912.62</v>
      </c>
      <c r="H481" s="27">
        <v>75613.574999999997</v>
      </c>
      <c r="I481" s="27">
        <v>79652.608999999997</v>
      </c>
      <c r="J481" s="27">
        <v>84588.81</v>
      </c>
      <c r="K481" s="27">
        <v>82340.491999999998</v>
      </c>
      <c r="L481" s="27">
        <v>85345.766000000003</v>
      </c>
      <c r="M481" s="27">
        <v>107575.32399999999</v>
      </c>
    </row>
    <row r="482" spans="1:13" x14ac:dyDescent="0.25">
      <c r="A482" s="53" t="s">
        <v>14067</v>
      </c>
      <c r="B482" s="27">
        <v>56247.254999999997</v>
      </c>
      <c r="C482" s="27">
        <v>69455.698999999993</v>
      </c>
      <c r="D482" s="27">
        <v>69568.118000000002</v>
      </c>
      <c r="E482" s="27">
        <v>25677.223000000002</v>
      </c>
      <c r="F482" s="27">
        <v>28651.766</v>
      </c>
      <c r="G482" s="27">
        <v>34438.254999999997</v>
      </c>
      <c r="H482" s="27">
        <v>35771.216999999997</v>
      </c>
      <c r="I482" s="27">
        <v>39727.519</v>
      </c>
      <c r="J482" s="27">
        <v>42785.317000000003</v>
      </c>
      <c r="K482" s="27">
        <v>42519.281999999999</v>
      </c>
      <c r="L482" s="27">
        <v>58871.989000000001</v>
      </c>
      <c r="M482" s="27">
        <v>73162.111999999994</v>
      </c>
    </row>
    <row r="483" spans="1:13" x14ac:dyDescent="0.25">
      <c r="A483" s="53" t="s">
        <v>14068</v>
      </c>
      <c r="B483" s="27">
        <v>26190.234</v>
      </c>
      <c r="C483" s="27">
        <v>30868.668000000001</v>
      </c>
      <c r="D483" s="27">
        <v>33048.436000000002</v>
      </c>
      <c r="E483" s="27">
        <v>76447.096000000005</v>
      </c>
      <c r="F483" s="27">
        <v>84630.403999999995</v>
      </c>
      <c r="G483" s="27">
        <v>98839.269</v>
      </c>
      <c r="H483" s="27">
        <v>111637.37699999999</v>
      </c>
      <c r="I483" s="27">
        <v>119026.05100000001</v>
      </c>
      <c r="J483" s="27">
        <v>129084.96799999999</v>
      </c>
      <c r="K483" s="27">
        <v>122644.21</v>
      </c>
      <c r="L483" s="27">
        <v>133471.277</v>
      </c>
      <c r="M483" s="27">
        <v>138139.78700000001</v>
      </c>
    </row>
    <row r="484" spans="1:13" x14ac:dyDescent="0.25">
      <c r="A484" s="53" t="s">
        <v>14069</v>
      </c>
      <c r="B484" s="27">
        <v>27913.901999999998</v>
      </c>
      <c r="C484" s="27">
        <v>31867.850999999999</v>
      </c>
      <c r="D484" s="27">
        <v>35768.027999999998</v>
      </c>
      <c r="E484" s="27">
        <v>39099.031000000003</v>
      </c>
      <c r="F484" s="27">
        <v>45944.178</v>
      </c>
      <c r="G484" s="27">
        <v>45301.027000000002</v>
      </c>
      <c r="H484" s="27">
        <v>49819.749000000003</v>
      </c>
      <c r="I484" s="27">
        <v>49164.881999999998</v>
      </c>
      <c r="J484" s="27">
        <v>49354.374000000003</v>
      </c>
      <c r="K484" s="27">
        <v>51133.286999999997</v>
      </c>
      <c r="L484" s="27">
        <v>54285.648000000001</v>
      </c>
      <c r="M484" s="27">
        <v>105126.327</v>
      </c>
    </row>
    <row r="485" spans="1:13" x14ac:dyDescent="0.25">
      <c r="A485" s="53" t="s">
        <v>14070</v>
      </c>
      <c r="B485" s="27">
        <v>156660.38800000001</v>
      </c>
      <c r="C485" s="27">
        <v>178925.43</v>
      </c>
      <c r="D485" s="27">
        <v>183727.31299999999</v>
      </c>
      <c r="E485" s="27">
        <v>38060.696000000004</v>
      </c>
      <c r="F485" s="27">
        <v>47093.033000000003</v>
      </c>
      <c r="G485" s="27">
        <v>55211.226999999999</v>
      </c>
      <c r="H485" s="27">
        <v>56188.686000000002</v>
      </c>
      <c r="I485" s="27">
        <v>61457.177000000003</v>
      </c>
      <c r="J485" s="27">
        <v>62701.035000000003</v>
      </c>
      <c r="K485" s="27">
        <v>59531.762999999999</v>
      </c>
      <c r="L485" s="27">
        <v>60095.887999999999</v>
      </c>
      <c r="M485" s="27">
        <v>67553.614000000001</v>
      </c>
    </row>
    <row r="486" spans="1:13" x14ac:dyDescent="0.25">
      <c r="A486" s="53" t="s">
        <v>2002</v>
      </c>
      <c r="B486" s="27">
        <v>123547.349</v>
      </c>
      <c r="C486" s="27">
        <v>150370.302</v>
      </c>
      <c r="D486" s="27">
        <v>178859.712</v>
      </c>
      <c r="E486" s="27">
        <v>219671.98499999999</v>
      </c>
      <c r="F486" s="27">
        <v>241658.59299999999</v>
      </c>
      <c r="G486" s="27">
        <v>244296.81200000001</v>
      </c>
      <c r="H486" s="27">
        <v>278985.16399999999</v>
      </c>
      <c r="I486" s="27">
        <v>302628.44</v>
      </c>
      <c r="J486" s="27">
        <v>314772.663</v>
      </c>
      <c r="K486" s="27">
        <v>317567.44199999998</v>
      </c>
      <c r="L486" s="27">
        <v>339522.375</v>
      </c>
      <c r="M486" s="27">
        <v>411429.902</v>
      </c>
    </row>
    <row r="487" spans="1:13" x14ac:dyDescent="0.25">
      <c r="A487" s="53" t="s">
        <v>14071</v>
      </c>
      <c r="B487" s="27">
        <v>46839.552000000003</v>
      </c>
      <c r="C487" s="27">
        <v>53225.961000000003</v>
      </c>
      <c r="D487" s="27">
        <v>61182.201999999997</v>
      </c>
      <c r="E487" s="27">
        <v>206776.976</v>
      </c>
      <c r="F487" s="27">
        <v>227338.95300000001</v>
      </c>
      <c r="G487" s="27">
        <v>234594.15299999999</v>
      </c>
      <c r="H487" s="27">
        <v>253730.15400000001</v>
      </c>
      <c r="I487" s="27">
        <v>261958.57</v>
      </c>
      <c r="J487" s="27">
        <v>289674.17700000003</v>
      </c>
      <c r="K487" s="27">
        <v>277737.61300000001</v>
      </c>
      <c r="L487" s="27">
        <v>328813.89799999999</v>
      </c>
      <c r="M487" s="27">
        <v>375735.77500000002</v>
      </c>
    </row>
    <row r="488" spans="1:13" x14ac:dyDescent="0.25">
      <c r="A488" s="53" t="s">
        <v>14072</v>
      </c>
      <c r="B488" s="27">
        <v>134500.12100000001</v>
      </c>
      <c r="C488" s="27">
        <v>168752.65400000001</v>
      </c>
      <c r="D488" s="27">
        <v>171510.804</v>
      </c>
      <c r="E488" s="27">
        <v>65700.989000000001</v>
      </c>
      <c r="F488" s="27">
        <v>73249.597999999998</v>
      </c>
      <c r="G488" s="27">
        <v>79866.929000000004</v>
      </c>
      <c r="H488" s="27">
        <v>87120.232000000004</v>
      </c>
      <c r="I488" s="27">
        <v>85887.2</v>
      </c>
      <c r="J488" s="27">
        <v>89704.205000000002</v>
      </c>
      <c r="K488" s="27">
        <v>93588.535999999993</v>
      </c>
      <c r="L488" s="27">
        <v>102588.151</v>
      </c>
      <c r="M488" s="27">
        <v>117982.927</v>
      </c>
    </row>
    <row r="489" spans="1:13" x14ac:dyDescent="0.25">
      <c r="A489" s="53" t="s">
        <v>14073</v>
      </c>
      <c r="B489" s="27">
        <v>38643.216</v>
      </c>
      <c r="C489" s="27">
        <v>43509.034</v>
      </c>
      <c r="D489" s="27">
        <v>38258.328000000001</v>
      </c>
      <c r="E489" s="27">
        <v>219981.92600000001</v>
      </c>
      <c r="F489" s="27">
        <v>253369.685</v>
      </c>
      <c r="G489" s="27">
        <v>221319.90299999999</v>
      </c>
      <c r="H489" s="27">
        <v>226562.69</v>
      </c>
      <c r="I489" s="27">
        <v>274024.32299999997</v>
      </c>
      <c r="J489" s="27">
        <v>291709.74800000002</v>
      </c>
      <c r="K489" s="27">
        <v>254830.86300000001</v>
      </c>
      <c r="L489" s="27">
        <v>332916.54300000001</v>
      </c>
      <c r="M489" s="27">
        <v>328697.40500000003</v>
      </c>
    </row>
    <row r="490" spans="1:13" x14ac:dyDescent="0.25">
      <c r="A490" s="53" t="s">
        <v>14074</v>
      </c>
      <c r="B490" s="27">
        <v>91131.623999999996</v>
      </c>
      <c r="C490" s="27">
        <v>126486.469</v>
      </c>
      <c r="D490" s="27">
        <v>118908.13099999999</v>
      </c>
      <c r="E490" s="27">
        <v>44159.567999999999</v>
      </c>
      <c r="F490" s="27">
        <v>44315.478000000003</v>
      </c>
      <c r="G490" s="27">
        <v>52915.455000000002</v>
      </c>
      <c r="H490" s="27">
        <v>62469.781999999999</v>
      </c>
      <c r="I490" s="27">
        <v>52039.11</v>
      </c>
      <c r="J490" s="27">
        <v>56880.205999999998</v>
      </c>
      <c r="K490" s="27">
        <v>62742.606</v>
      </c>
      <c r="L490" s="27">
        <v>63069.904999999999</v>
      </c>
      <c r="M490" s="27">
        <v>71081.745999999999</v>
      </c>
    </row>
    <row r="491" spans="1:13" x14ac:dyDescent="0.25">
      <c r="A491" s="53" t="s">
        <v>14075</v>
      </c>
      <c r="B491" s="27">
        <v>70058.542000000001</v>
      </c>
      <c r="C491" s="27">
        <v>79161.989000000001</v>
      </c>
      <c r="D491" s="27">
        <v>87179.71</v>
      </c>
      <c r="E491" s="27">
        <v>130280.158</v>
      </c>
      <c r="F491" s="27">
        <v>154220.10399999999</v>
      </c>
      <c r="G491" s="27">
        <v>153570.63</v>
      </c>
      <c r="H491" s="27">
        <v>164185.50599999999</v>
      </c>
      <c r="I491" s="27">
        <v>187543.484</v>
      </c>
      <c r="J491" s="27">
        <v>202129.171</v>
      </c>
      <c r="K491" s="27">
        <v>191397.601</v>
      </c>
      <c r="L491" s="27">
        <v>238384.20199999999</v>
      </c>
      <c r="M491" s="27">
        <v>277994.97499999998</v>
      </c>
    </row>
    <row r="492" spans="1:13" x14ac:dyDescent="0.25">
      <c r="A492" s="53" t="s">
        <v>14076</v>
      </c>
      <c r="B492" s="27">
        <v>244982.334</v>
      </c>
      <c r="C492" s="27">
        <v>308585.46299999999</v>
      </c>
      <c r="D492" s="27">
        <v>345258.092</v>
      </c>
      <c r="E492" s="27">
        <v>97852.933999999994</v>
      </c>
      <c r="F492" s="27">
        <v>121818.643</v>
      </c>
      <c r="G492" s="27">
        <v>130032.54300000001</v>
      </c>
      <c r="H492" s="27">
        <v>152613.05100000001</v>
      </c>
      <c r="I492" s="27">
        <v>153790.85999999999</v>
      </c>
      <c r="J492" s="27">
        <v>169171.57699999999</v>
      </c>
      <c r="K492" s="27">
        <v>172870.67199999999</v>
      </c>
      <c r="L492" s="27">
        <v>188993.21900000001</v>
      </c>
      <c r="M492" s="27">
        <v>238709.747</v>
      </c>
    </row>
    <row r="493" spans="1:13" x14ac:dyDescent="0.25">
      <c r="A493" s="53" t="s">
        <v>14077</v>
      </c>
      <c r="B493" s="27">
        <v>44969.546999999999</v>
      </c>
      <c r="C493" s="27">
        <v>50176.699000000001</v>
      </c>
      <c r="D493" s="27">
        <v>51500.158000000003</v>
      </c>
      <c r="E493" s="27">
        <v>386280.549</v>
      </c>
      <c r="F493" s="27">
        <v>434364.56699999998</v>
      </c>
      <c r="G493" s="27">
        <v>473539.36599999998</v>
      </c>
      <c r="H493" s="27">
        <v>491264.79800000001</v>
      </c>
      <c r="I493" s="27">
        <v>496161.47200000001</v>
      </c>
      <c r="J493" s="27">
        <v>560128.00199999998</v>
      </c>
      <c r="K493" s="27">
        <v>547037.82999999996</v>
      </c>
      <c r="L493" s="27">
        <v>669012.11499999999</v>
      </c>
      <c r="M493" s="27">
        <v>748132.10900000005</v>
      </c>
    </row>
    <row r="494" spans="1:13" x14ac:dyDescent="0.25">
      <c r="A494" s="53" t="s">
        <v>14078</v>
      </c>
      <c r="B494" s="27">
        <v>25259.677</v>
      </c>
      <c r="C494" s="27">
        <v>29893.812000000002</v>
      </c>
      <c r="D494" s="27">
        <v>32747.936000000002</v>
      </c>
      <c r="E494" s="27">
        <v>64214.457999999999</v>
      </c>
      <c r="F494" s="27">
        <v>69984.607999999993</v>
      </c>
      <c r="G494" s="27">
        <v>75848.966</v>
      </c>
      <c r="H494" s="27">
        <v>91869.031000000003</v>
      </c>
      <c r="I494" s="27">
        <v>89417.534</v>
      </c>
      <c r="J494" s="27">
        <v>99237.088000000003</v>
      </c>
      <c r="K494" s="27">
        <v>95936.838000000003</v>
      </c>
      <c r="L494" s="27">
        <v>113848.675</v>
      </c>
      <c r="M494" s="27">
        <v>122497.242</v>
      </c>
    </row>
    <row r="495" spans="1:13" x14ac:dyDescent="0.25">
      <c r="A495" s="53" t="s">
        <v>14079</v>
      </c>
      <c r="B495" s="27">
        <v>27958.901000000002</v>
      </c>
      <c r="C495" s="27">
        <v>34072.963000000003</v>
      </c>
      <c r="D495" s="27">
        <v>35275.358</v>
      </c>
      <c r="E495" s="27">
        <v>37388.078999999998</v>
      </c>
      <c r="F495" s="27">
        <v>46184.73</v>
      </c>
      <c r="G495" s="27">
        <v>49530.773999999998</v>
      </c>
      <c r="H495" s="27">
        <v>56397.017999999996</v>
      </c>
      <c r="I495" s="27">
        <v>56990.283000000003</v>
      </c>
      <c r="J495" s="27">
        <v>55037.050999999999</v>
      </c>
      <c r="K495" s="27">
        <v>55800.250999999997</v>
      </c>
      <c r="L495" s="27">
        <v>56926.875999999997</v>
      </c>
      <c r="M495" s="27">
        <v>60991.974999999999</v>
      </c>
    </row>
    <row r="496" spans="1:13" x14ac:dyDescent="0.25">
      <c r="A496" s="53" t="s">
        <v>14080</v>
      </c>
      <c r="B496" s="27">
        <v>51233.046999999999</v>
      </c>
      <c r="C496" s="27">
        <v>64955.6</v>
      </c>
      <c r="D496" s="27">
        <v>70556.714999999997</v>
      </c>
      <c r="E496" s="27">
        <v>39246.036</v>
      </c>
      <c r="F496" s="27">
        <v>40994.235999999997</v>
      </c>
      <c r="G496" s="27">
        <v>43932.563000000002</v>
      </c>
      <c r="H496" s="27">
        <v>51029.963000000003</v>
      </c>
      <c r="I496" s="27">
        <v>53268.705000000002</v>
      </c>
      <c r="J496" s="27">
        <v>55238.798999999999</v>
      </c>
      <c r="K496" s="27">
        <v>59441.531999999999</v>
      </c>
      <c r="L496" s="27">
        <v>62942.218999999997</v>
      </c>
      <c r="M496" s="27">
        <v>70672.712</v>
      </c>
    </row>
    <row r="497" spans="1:13" x14ac:dyDescent="0.25">
      <c r="A497" s="53" t="s">
        <v>14081</v>
      </c>
      <c r="B497" s="27">
        <v>57290.453999999998</v>
      </c>
      <c r="C497" s="27">
        <v>61206.832999999999</v>
      </c>
      <c r="D497" s="27">
        <v>67745.096999999994</v>
      </c>
      <c r="E497" s="27">
        <v>76247.975999999995</v>
      </c>
      <c r="F497" s="27">
        <v>83744.966</v>
      </c>
      <c r="G497" s="27">
        <v>89360.187999999995</v>
      </c>
      <c r="H497" s="27">
        <v>98376.991999999998</v>
      </c>
      <c r="I497" s="27">
        <v>98950.1</v>
      </c>
      <c r="J497" s="27">
        <v>103118.552</v>
      </c>
      <c r="K497" s="27">
        <v>109247.113</v>
      </c>
      <c r="L497" s="27">
        <v>112657.817</v>
      </c>
      <c r="M497" s="27">
        <v>128110.735</v>
      </c>
    </row>
    <row r="498" spans="1:13" x14ac:dyDescent="0.25">
      <c r="A498" s="53" t="s">
        <v>14082</v>
      </c>
      <c r="B498" s="27">
        <v>61636.830999999998</v>
      </c>
      <c r="C498" s="27">
        <v>65530.177000000003</v>
      </c>
      <c r="D498" s="27">
        <v>72529.629000000001</v>
      </c>
      <c r="E498" s="27">
        <v>78196.372000000003</v>
      </c>
      <c r="F498" s="27">
        <v>100174.5</v>
      </c>
      <c r="G498" s="27">
        <v>133813.64199999999</v>
      </c>
      <c r="H498" s="27">
        <v>148854.136</v>
      </c>
      <c r="I498" s="27">
        <v>173647.057</v>
      </c>
      <c r="J498" s="27">
        <v>165205.93599999999</v>
      </c>
      <c r="K498" s="27">
        <v>197436.965</v>
      </c>
      <c r="L498" s="27">
        <v>191752.959</v>
      </c>
      <c r="M498" s="27">
        <v>214038.495</v>
      </c>
    </row>
    <row r="499" spans="1:13" x14ac:dyDescent="0.25">
      <c r="A499" s="53" t="s">
        <v>14083</v>
      </c>
      <c r="B499" s="27">
        <v>62812.315999999999</v>
      </c>
      <c r="C499" s="27">
        <v>76987.909</v>
      </c>
      <c r="D499" s="27">
        <v>81369.972999999998</v>
      </c>
      <c r="E499" s="27">
        <v>87382.584000000003</v>
      </c>
      <c r="F499" s="27">
        <v>101962.713</v>
      </c>
      <c r="G499" s="27">
        <v>103628.19100000001</v>
      </c>
      <c r="H499" s="27">
        <v>125762.076</v>
      </c>
      <c r="I499" s="27">
        <v>121928.944</v>
      </c>
      <c r="J499" s="27">
        <v>129672.13099999999</v>
      </c>
      <c r="K499" s="27">
        <v>135409.03599999999</v>
      </c>
      <c r="L499" s="27">
        <v>142326.73499999999</v>
      </c>
      <c r="M499" s="27">
        <v>146820.81</v>
      </c>
    </row>
    <row r="500" spans="1:13" x14ac:dyDescent="0.25">
      <c r="A500" s="53" t="s">
        <v>14084</v>
      </c>
      <c r="B500" s="27">
        <v>49600.406999999999</v>
      </c>
      <c r="C500" s="27">
        <v>56047.809000000001</v>
      </c>
      <c r="D500" s="27">
        <v>57777.048999999999</v>
      </c>
      <c r="E500" s="27">
        <v>84009.323000000004</v>
      </c>
      <c r="F500" s="27">
        <v>100487.016</v>
      </c>
      <c r="G500" s="27">
        <v>109901.372</v>
      </c>
      <c r="H500" s="27">
        <v>121756.503</v>
      </c>
      <c r="I500" s="27">
        <v>120066.5</v>
      </c>
      <c r="J500" s="27">
        <v>124231.796</v>
      </c>
      <c r="K500" s="27">
        <v>130391.481</v>
      </c>
      <c r="L500" s="27">
        <v>136097.234</v>
      </c>
      <c r="M500" s="27">
        <v>153435.91</v>
      </c>
    </row>
    <row r="501" spans="1:13" x14ac:dyDescent="0.25">
      <c r="A501" s="53" t="s">
        <v>14085</v>
      </c>
      <c r="B501" s="27">
        <v>144281.55600000001</v>
      </c>
      <c r="C501" s="27">
        <v>148503.88</v>
      </c>
      <c r="D501" s="27">
        <v>193846.12700000001</v>
      </c>
      <c r="E501" s="27">
        <v>63005.222999999998</v>
      </c>
      <c r="F501" s="27">
        <v>79945.644</v>
      </c>
      <c r="G501" s="27">
        <v>82743.501000000004</v>
      </c>
      <c r="H501" s="27">
        <v>111711.387</v>
      </c>
      <c r="I501" s="27">
        <v>131076.024</v>
      </c>
      <c r="J501" s="27">
        <v>143555.245</v>
      </c>
      <c r="K501" s="27">
        <v>165605.03700000001</v>
      </c>
      <c r="L501" s="27">
        <v>188416.17</v>
      </c>
      <c r="M501" s="27">
        <v>284011.06599999999</v>
      </c>
    </row>
    <row r="502" spans="1:13" x14ac:dyDescent="0.25">
      <c r="A502" s="53" t="s">
        <v>14086</v>
      </c>
      <c r="B502" s="27">
        <v>76065.517000000007</v>
      </c>
      <c r="C502" s="27">
        <v>90336.702000000005</v>
      </c>
      <c r="D502" s="27">
        <v>107453.973</v>
      </c>
      <c r="E502" s="27">
        <v>230349.962</v>
      </c>
      <c r="F502" s="27">
        <v>259589.56700000001</v>
      </c>
      <c r="G502" s="27">
        <v>285178.46899999998</v>
      </c>
      <c r="H502" s="27">
        <v>242847.81299999999</v>
      </c>
      <c r="I502" s="27">
        <v>308131.18400000001</v>
      </c>
      <c r="J502" s="27">
        <v>322562.89299999998</v>
      </c>
      <c r="K502" s="27">
        <v>352796.63099999999</v>
      </c>
      <c r="L502" s="27">
        <v>493585.74599999998</v>
      </c>
      <c r="M502" s="27">
        <v>525939.63100000005</v>
      </c>
    </row>
    <row r="503" spans="1:13" x14ac:dyDescent="0.25">
      <c r="A503" s="53" t="s">
        <v>14087</v>
      </c>
      <c r="B503" s="27">
        <v>1025085.637</v>
      </c>
      <c r="C503" s="27">
        <v>1087396.3160000001</v>
      </c>
      <c r="D503" s="27">
        <v>1259749.547</v>
      </c>
      <c r="E503" s="27">
        <v>128702.177</v>
      </c>
      <c r="F503" s="27">
        <v>138625.326</v>
      </c>
      <c r="G503" s="27">
        <v>144878.734</v>
      </c>
      <c r="H503" s="27">
        <v>166658.82399999999</v>
      </c>
      <c r="I503" s="27">
        <v>155305.524</v>
      </c>
      <c r="J503" s="27">
        <v>165980.94899999999</v>
      </c>
      <c r="K503" s="27">
        <v>166571.82</v>
      </c>
      <c r="L503" s="27">
        <v>178215.69399999999</v>
      </c>
      <c r="M503" s="27">
        <v>202040.30300000001</v>
      </c>
    </row>
    <row r="504" spans="1:13" x14ac:dyDescent="0.25">
      <c r="A504" s="53" t="s">
        <v>2404</v>
      </c>
      <c r="B504" s="27">
        <v>29268.355</v>
      </c>
      <c r="C504" s="27">
        <v>35341.563999999998</v>
      </c>
      <c r="D504" s="27">
        <v>41841.110999999997</v>
      </c>
      <c r="E504" s="27">
        <v>1324809.8559999999</v>
      </c>
      <c r="F504" s="27">
        <v>1419667.825</v>
      </c>
      <c r="G504" s="27">
        <v>1451639.91</v>
      </c>
      <c r="H504" s="27">
        <v>1669413.2919999999</v>
      </c>
      <c r="I504" s="27">
        <v>1708947.196</v>
      </c>
      <c r="J504" s="27">
        <v>1810190.8689999999</v>
      </c>
      <c r="K504" s="27">
        <v>1810975.3559999999</v>
      </c>
      <c r="L504" s="27">
        <v>1910631.818</v>
      </c>
      <c r="M504" s="27">
        <v>2112940.7799999998</v>
      </c>
    </row>
    <row r="505" spans="1:13" x14ac:dyDescent="0.25">
      <c r="A505" s="53" t="s">
        <v>2410</v>
      </c>
      <c r="B505" s="27">
        <v>21147.105</v>
      </c>
      <c r="C505" s="27">
        <v>25404.025000000001</v>
      </c>
      <c r="D505" s="27">
        <v>26779.744999999999</v>
      </c>
      <c r="E505" s="27">
        <v>47178.436000000002</v>
      </c>
      <c r="F505" s="27">
        <v>53500.65</v>
      </c>
      <c r="G505" s="27">
        <v>54388.222000000002</v>
      </c>
      <c r="H505" s="27">
        <v>57317.175999999999</v>
      </c>
      <c r="I505" s="27">
        <v>63704.411999999997</v>
      </c>
      <c r="J505" s="27">
        <v>67404</v>
      </c>
      <c r="K505" s="27">
        <v>68654.501999999993</v>
      </c>
      <c r="L505" s="27">
        <v>71788.020999999993</v>
      </c>
      <c r="M505" s="27">
        <v>78601.929999999993</v>
      </c>
    </row>
    <row r="506" spans="1:13" x14ac:dyDescent="0.25">
      <c r="A506" s="53" t="s">
        <v>14088</v>
      </c>
      <c r="B506" s="27">
        <v>34139.120999999999</v>
      </c>
      <c r="C506" s="27">
        <v>42290.883999999998</v>
      </c>
      <c r="D506" s="27">
        <v>49247.695</v>
      </c>
      <c r="E506" s="27">
        <v>31287.269</v>
      </c>
      <c r="F506" s="27">
        <v>35449.550999999999</v>
      </c>
      <c r="G506" s="27">
        <v>36429.135999999999</v>
      </c>
      <c r="H506" s="27">
        <v>43625.462</v>
      </c>
      <c r="I506" s="27">
        <v>43714.366999999998</v>
      </c>
      <c r="J506" s="27">
        <v>48114.699000000001</v>
      </c>
      <c r="K506" s="27">
        <v>46820.99</v>
      </c>
      <c r="L506" s="27">
        <v>47013.124000000003</v>
      </c>
      <c r="M506" s="27">
        <v>58363.24</v>
      </c>
    </row>
    <row r="507" spans="1:13" x14ac:dyDescent="0.25">
      <c r="A507" s="53" t="s">
        <v>14089</v>
      </c>
      <c r="B507" s="27">
        <v>62407.201999999997</v>
      </c>
      <c r="C507" s="27">
        <v>85312.460999999996</v>
      </c>
      <c r="D507" s="27">
        <v>94072.341</v>
      </c>
      <c r="E507" s="27">
        <v>55391.245000000003</v>
      </c>
      <c r="F507" s="27">
        <v>61620.226000000002</v>
      </c>
      <c r="G507" s="27">
        <v>62215.544000000002</v>
      </c>
      <c r="H507" s="27">
        <v>70007.635999999999</v>
      </c>
      <c r="I507" s="27">
        <v>71079.445000000007</v>
      </c>
      <c r="J507" s="27">
        <v>80629.789999999994</v>
      </c>
      <c r="K507" s="27">
        <v>86071.231</v>
      </c>
      <c r="L507" s="27">
        <v>86632.968999999997</v>
      </c>
      <c r="M507" s="27">
        <v>103760.851</v>
      </c>
    </row>
    <row r="508" spans="1:13" x14ac:dyDescent="0.25">
      <c r="A508" s="53" t="s">
        <v>14090</v>
      </c>
      <c r="B508" s="27">
        <v>331086.16700000002</v>
      </c>
      <c r="C508" s="27">
        <v>386262.91200000001</v>
      </c>
      <c r="D508" s="27">
        <v>411769.10700000002</v>
      </c>
      <c r="E508" s="27">
        <v>98971.010999999999</v>
      </c>
      <c r="F508" s="27">
        <v>111448.61599999999</v>
      </c>
      <c r="G508" s="27">
        <v>117380.901</v>
      </c>
      <c r="H508" s="27">
        <v>141449.79</v>
      </c>
      <c r="I508" s="27">
        <v>140870.06</v>
      </c>
      <c r="J508" s="27">
        <v>146350.91699999999</v>
      </c>
      <c r="K508" s="27">
        <v>137811.4</v>
      </c>
      <c r="L508" s="27">
        <v>154499.264</v>
      </c>
      <c r="M508" s="27">
        <v>200804.87400000001</v>
      </c>
    </row>
    <row r="509" spans="1:13" x14ac:dyDescent="0.25">
      <c r="A509" s="53" t="s">
        <v>14091</v>
      </c>
      <c r="B509" s="27">
        <v>68517.293999999994</v>
      </c>
      <c r="C509" s="27">
        <v>74778.554999999993</v>
      </c>
      <c r="D509" s="27">
        <v>92215.379000000001</v>
      </c>
      <c r="E509" s="27">
        <v>462806.217</v>
      </c>
      <c r="F509" s="27">
        <v>560480.83299999998</v>
      </c>
      <c r="G509" s="27">
        <v>551379.74199999997</v>
      </c>
      <c r="H509" s="27">
        <v>656552.45200000005</v>
      </c>
      <c r="I509" s="27">
        <v>655647.93500000006</v>
      </c>
      <c r="J509" s="27">
        <v>710340.61699999997</v>
      </c>
      <c r="K509" s="27">
        <v>736825.60800000001</v>
      </c>
      <c r="L509" s="27">
        <v>793066.81400000001</v>
      </c>
      <c r="M509" s="27">
        <v>894508.83</v>
      </c>
    </row>
    <row r="510" spans="1:13" x14ac:dyDescent="0.25">
      <c r="A510" s="53" t="s">
        <v>14092</v>
      </c>
      <c r="B510" s="27">
        <v>593907.85199999996</v>
      </c>
      <c r="C510" s="27">
        <v>646580.35600000003</v>
      </c>
      <c r="D510" s="27">
        <v>757330.473</v>
      </c>
      <c r="E510" s="27">
        <v>98141.31</v>
      </c>
      <c r="F510" s="27">
        <v>127598.056</v>
      </c>
      <c r="G510" s="27">
        <v>129559.023</v>
      </c>
      <c r="H510" s="27">
        <v>134004.36600000001</v>
      </c>
      <c r="I510" s="27">
        <v>128191.249</v>
      </c>
      <c r="J510" s="27">
        <v>130210.351</v>
      </c>
      <c r="K510" s="27">
        <v>144682.36199999999</v>
      </c>
      <c r="L510" s="27">
        <v>174979.171</v>
      </c>
      <c r="M510" s="27">
        <v>183587.774</v>
      </c>
    </row>
    <row r="511" spans="1:13" x14ac:dyDescent="0.25">
      <c r="A511" s="53" t="s">
        <v>14093</v>
      </c>
      <c r="B511" s="27">
        <v>184327.758</v>
      </c>
      <c r="C511" s="27">
        <v>207508.66200000001</v>
      </c>
      <c r="D511" s="27">
        <v>244215.06700000001</v>
      </c>
      <c r="E511" s="27">
        <v>777226.56400000001</v>
      </c>
      <c r="F511" s="27">
        <v>884863.06900000002</v>
      </c>
      <c r="G511" s="27">
        <v>880432.89599999995</v>
      </c>
      <c r="H511" s="27">
        <v>1025607.563</v>
      </c>
      <c r="I511" s="27">
        <v>954062.62699999998</v>
      </c>
      <c r="J511" s="27">
        <v>961570.62899999996</v>
      </c>
      <c r="K511" s="27">
        <v>1033415.9570000001</v>
      </c>
      <c r="L511" s="27">
        <v>1165331.5060000001</v>
      </c>
      <c r="M511" s="27">
        <v>1648785.85</v>
      </c>
    </row>
    <row r="512" spans="1:13" x14ac:dyDescent="0.25">
      <c r="A512" s="53" t="s">
        <v>14094</v>
      </c>
      <c r="B512" s="27">
        <v>155747.55300000001</v>
      </c>
      <c r="C512" s="27">
        <v>196933.48300000001</v>
      </c>
      <c r="D512" s="27">
        <v>225424.065</v>
      </c>
      <c r="E512" s="27">
        <v>254514.85399999999</v>
      </c>
      <c r="F512" s="27">
        <v>322053.34499999997</v>
      </c>
      <c r="G512" s="27">
        <v>350541.092</v>
      </c>
      <c r="H512" s="27">
        <v>376670.87699999998</v>
      </c>
      <c r="I512" s="27">
        <v>337821.40600000002</v>
      </c>
      <c r="J512" s="27">
        <v>366977.66800000001</v>
      </c>
      <c r="K512" s="27">
        <v>363065.23599999998</v>
      </c>
      <c r="L512" s="27">
        <v>386079.31800000003</v>
      </c>
      <c r="M512" s="27">
        <v>462763.06599999999</v>
      </c>
    </row>
    <row r="513" spans="1:13" x14ac:dyDescent="0.25">
      <c r="A513" s="53" t="s">
        <v>2476</v>
      </c>
      <c r="B513" s="27">
        <v>52305.364000000001</v>
      </c>
      <c r="C513" s="27">
        <v>62918.273999999998</v>
      </c>
      <c r="D513" s="27">
        <v>68836.831000000006</v>
      </c>
      <c r="E513" s="27">
        <v>247566.014</v>
      </c>
      <c r="F513" s="27">
        <v>287907.33399999997</v>
      </c>
      <c r="G513" s="27">
        <v>304071.60200000001</v>
      </c>
      <c r="H513" s="27">
        <v>300139.57900000003</v>
      </c>
      <c r="I513" s="27">
        <v>321582.16399999999</v>
      </c>
      <c r="J513" s="27">
        <v>383083.16600000003</v>
      </c>
      <c r="K513" s="27">
        <v>402481.05499999999</v>
      </c>
      <c r="L513" s="27">
        <v>458770.41100000002</v>
      </c>
      <c r="M513" s="27">
        <v>553252.84699999995</v>
      </c>
    </row>
    <row r="514" spans="1:13" x14ac:dyDescent="0.25">
      <c r="A514" s="53" t="s">
        <v>14095</v>
      </c>
      <c r="B514" s="27">
        <v>213301.85500000001</v>
      </c>
      <c r="C514" s="27">
        <v>252312.53</v>
      </c>
      <c r="D514" s="27">
        <v>267998.34499999997</v>
      </c>
      <c r="E514" s="27">
        <v>81130.607999999993</v>
      </c>
      <c r="F514" s="27">
        <v>88723.626999999993</v>
      </c>
      <c r="G514" s="27">
        <v>95176.421000000002</v>
      </c>
      <c r="H514" s="27">
        <v>108033.08</v>
      </c>
      <c r="I514" s="27">
        <v>97202.417000000001</v>
      </c>
      <c r="J514" s="27">
        <v>109202.952</v>
      </c>
      <c r="K514" s="27">
        <v>122808.833</v>
      </c>
      <c r="L514" s="27">
        <v>133362.62400000001</v>
      </c>
      <c r="M514" s="27">
        <v>147232.00700000001</v>
      </c>
    </row>
    <row r="515" spans="1:13" x14ac:dyDescent="0.25">
      <c r="A515" s="53" t="s">
        <v>14096</v>
      </c>
      <c r="B515" s="27">
        <v>109155.951</v>
      </c>
      <c r="C515" s="27">
        <v>123850.38099999999</v>
      </c>
      <c r="D515" s="27">
        <v>137037.337</v>
      </c>
      <c r="E515" s="27">
        <v>290776.114</v>
      </c>
      <c r="F515" s="27">
        <v>342552.72200000001</v>
      </c>
      <c r="G515" s="27">
        <v>354079.30599999998</v>
      </c>
      <c r="H515" s="27">
        <v>402037.984</v>
      </c>
      <c r="I515" s="27">
        <v>397738.26899999997</v>
      </c>
      <c r="J515" s="27">
        <v>456534.53</v>
      </c>
      <c r="K515" s="27">
        <v>443384.22399999999</v>
      </c>
      <c r="L515" s="27">
        <v>479586.533</v>
      </c>
      <c r="M515" s="27">
        <v>533669.77</v>
      </c>
    </row>
    <row r="516" spans="1:13" x14ac:dyDescent="0.25">
      <c r="A516" s="53" t="s">
        <v>14097</v>
      </c>
      <c r="B516" s="27">
        <v>55055.843999999997</v>
      </c>
      <c r="C516" s="27">
        <v>60377.396999999997</v>
      </c>
      <c r="D516" s="27">
        <v>56091.474000000002</v>
      </c>
      <c r="E516" s="27">
        <v>157226.394</v>
      </c>
      <c r="F516" s="27">
        <v>179723.33199999999</v>
      </c>
      <c r="G516" s="27">
        <v>183720.86499999999</v>
      </c>
      <c r="H516" s="27">
        <v>202342.329</v>
      </c>
      <c r="I516" s="27">
        <v>215856.99100000001</v>
      </c>
      <c r="J516" s="27">
        <v>233826.49400000001</v>
      </c>
      <c r="K516" s="27">
        <v>230005.04399999999</v>
      </c>
      <c r="L516" s="27">
        <v>232034.25700000001</v>
      </c>
      <c r="M516" s="27">
        <v>264587.576</v>
      </c>
    </row>
    <row r="517" spans="1:13" x14ac:dyDescent="0.25">
      <c r="A517" s="53" t="s">
        <v>14098</v>
      </c>
      <c r="B517" s="27">
        <v>124434.213</v>
      </c>
      <c r="C517" s="27">
        <v>150742.61799999999</v>
      </c>
      <c r="D517" s="27">
        <v>156383.32199999999</v>
      </c>
      <c r="E517" s="27">
        <v>64720.413999999997</v>
      </c>
      <c r="F517" s="27">
        <v>120416.31200000001</v>
      </c>
      <c r="G517" s="27">
        <v>418090.59600000002</v>
      </c>
      <c r="H517" s="27">
        <v>717649.29500000004</v>
      </c>
      <c r="I517" s="27">
        <v>623860.13800000004</v>
      </c>
      <c r="J517" s="27">
        <v>475510.511</v>
      </c>
      <c r="K517" s="27">
        <v>435821.92700000003</v>
      </c>
      <c r="L517" s="27">
        <v>153645.552</v>
      </c>
      <c r="M517" s="27">
        <v>190230.49100000001</v>
      </c>
    </row>
    <row r="518" spans="1:13" x14ac:dyDescent="0.25">
      <c r="A518" s="53" t="s">
        <v>14099</v>
      </c>
      <c r="B518" s="27">
        <v>30436.330999999998</v>
      </c>
      <c r="C518" s="27">
        <v>37980.341999999997</v>
      </c>
      <c r="D518" s="27">
        <v>38782.514999999999</v>
      </c>
      <c r="E518" s="27">
        <v>160228.63699999999</v>
      </c>
      <c r="F518" s="27">
        <v>183300.527</v>
      </c>
      <c r="G518" s="27">
        <v>206381.99600000001</v>
      </c>
      <c r="H518" s="27">
        <v>212374.41399999999</v>
      </c>
      <c r="I518" s="27">
        <v>223560.92</v>
      </c>
      <c r="J518" s="27">
        <v>229483.42</v>
      </c>
      <c r="K518" s="27">
        <v>234858.492</v>
      </c>
      <c r="L518" s="27">
        <v>244024.93599999999</v>
      </c>
      <c r="M518" s="27">
        <v>262586.26500000001</v>
      </c>
    </row>
    <row r="519" spans="1:13" x14ac:dyDescent="0.25">
      <c r="A519" s="53" t="s">
        <v>2685</v>
      </c>
      <c r="B519" s="27">
        <v>62977.961000000003</v>
      </c>
      <c r="C519" s="27">
        <v>77549.210000000006</v>
      </c>
      <c r="D519" s="27">
        <v>83184.129000000001</v>
      </c>
      <c r="E519" s="27">
        <v>43843.741999999998</v>
      </c>
      <c r="F519" s="27">
        <v>58917.26</v>
      </c>
      <c r="G519" s="27">
        <v>56054.964</v>
      </c>
      <c r="H519" s="27">
        <v>64589.928999999996</v>
      </c>
      <c r="I519" s="27">
        <v>68641.687000000005</v>
      </c>
      <c r="J519" s="27">
        <v>76859.907000000007</v>
      </c>
      <c r="K519" s="27">
        <v>75727.930999999997</v>
      </c>
      <c r="L519" s="27">
        <v>78514.095000000001</v>
      </c>
      <c r="M519" s="27">
        <v>86925.94</v>
      </c>
    </row>
    <row r="520" spans="1:13" x14ac:dyDescent="0.25">
      <c r="A520" s="53" t="s">
        <v>14100</v>
      </c>
      <c r="B520" s="27">
        <v>443751.45400000003</v>
      </c>
      <c r="C520" s="27">
        <v>493343.35600000003</v>
      </c>
      <c r="D520" s="27">
        <v>875988.71299999999</v>
      </c>
      <c r="E520" s="27">
        <v>102600.443</v>
      </c>
      <c r="F520" s="27">
        <v>122123.49099999999</v>
      </c>
      <c r="G520" s="27">
        <v>119780.79300000001</v>
      </c>
      <c r="H520" s="27">
        <v>132048.924</v>
      </c>
      <c r="I520" s="27">
        <v>124108.202</v>
      </c>
      <c r="J520" s="27">
        <v>140249.492</v>
      </c>
      <c r="K520" s="27">
        <v>143255.56700000001</v>
      </c>
      <c r="L520" s="27">
        <v>147479.196</v>
      </c>
      <c r="M520" s="27">
        <v>159008.70300000001</v>
      </c>
    </row>
    <row r="521" spans="1:13" x14ac:dyDescent="0.25">
      <c r="A521" s="53" t="s">
        <v>2743</v>
      </c>
      <c r="B521" s="27">
        <v>32776.712</v>
      </c>
      <c r="C521" s="27">
        <v>40728.781000000003</v>
      </c>
      <c r="D521" s="27">
        <v>44425.226000000002</v>
      </c>
      <c r="E521" s="27">
        <v>854344.13899999997</v>
      </c>
      <c r="F521" s="27">
        <v>614837.67799999996</v>
      </c>
      <c r="G521" s="27">
        <v>686503.51100000006</v>
      </c>
      <c r="H521" s="27">
        <v>686366.53799999994</v>
      </c>
      <c r="I521" s="27">
        <v>793960.37399999995</v>
      </c>
      <c r="J521" s="27">
        <v>982492.05700000003</v>
      </c>
      <c r="K521" s="27">
        <v>944775.027</v>
      </c>
      <c r="L521" s="27">
        <v>975695.35800000001</v>
      </c>
      <c r="M521" s="27">
        <v>1138793.57</v>
      </c>
    </row>
    <row r="522" spans="1:13" x14ac:dyDescent="0.25">
      <c r="A522" s="53" t="s">
        <v>14101</v>
      </c>
      <c r="B522" s="27">
        <v>28155.157999999999</v>
      </c>
      <c r="C522" s="27">
        <v>34078.161999999997</v>
      </c>
      <c r="D522" s="27">
        <v>36713.978000000003</v>
      </c>
      <c r="E522" s="27">
        <v>47725.962</v>
      </c>
      <c r="F522" s="27">
        <v>52927.256000000001</v>
      </c>
      <c r="G522" s="27">
        <v>82181.925000000003</v>
      </c>
      <c r="H522" s="27">
        <v>67411.569000000003</v>
      </c>
      <c r="I522" s="27">
        <v>65115.165999999997</v>
      </c>
      <c r="J522" s="27">
        <v>75599.990000000005</v>
      </c>
      <c r="K522" s="27">
        <v>81423.831000000006</v>
      </c>
      <c r="L522" s="27">
        <v>88358.131999999998</v>
      </c>
      <c r="M522" s="27">
        <v>118019.459</v>
      </c>
    </row>
    <row r="523" spans="1:13" x14ac:dyDescent="0.25">
      <c r="A523" s="53" t="s">
        <v>14102</v>
      </c>
      <c r="B523" s="27">
        <v>75038.264999999999</v>
      </c>
      <c r="C523" s="27">
        <v>81979.126999999993</v>
      </c>
      <c r="D523" s="27">
        <v>87003</v>
      </c>
      <c r="E523" s="27">
        <v>38217.249000000003</v>
      </c>
      <c r="F523" s="27">
        <v>46156.745999999999</v>
      </c>
      <c r="G523" s="27">
        <v>46982.415999999997</v>
      </c>
      <c r="H523" s="27">
        <v>52508.646000000001</v>
      </c>
      <c r="I523" s="27">
        <v>54846.290999999997</v>
      </c>
      <c r="J523" s="27">
        <v>70160.600999999995</v>
      </c>
      <c r="K523" s="27">
        <v>68857.442999999999</v>
      </c>
      <c r="L523" s="27">
        <v>84314.712</v>
      </c>
      <c r="M523" s="27">
        <v>100433.454</v>
      </c>
    </row>
    <row r="524" spans="1:13" x14ac:dyDescent="0.25">
      <c r="A524" s="53" t="s">
        <v>14103</v>
      </c>
      <c r="B524" s="27">
        <v>87270.459000000003</v>
      </c>
      <c r="C524" s="27">
        <v>89733.404999999999</v>
      </c>
      <c r="D524" s="27">
        <v>114620.253</v>
      </c>
      <c r="E524" s="27">
        <v>102542.909</v>
      </c>
      <c r="F524" s="27">
        <v>108303.567</v>
      </c>
      <c r="G524" s="27">
        <v>113575.533</v>
      </c>
      <c r="H524" s="27">
        <v>130364.065</v>
      </c>
      <c r="I524" s="27">
        <v>131833.245</v>
      </c>
      <c r="J524" s="27">
        <v>139835.36600000001</v>
      </c>
      <c r="K524" s="27">
        <v>145391.08300000001</v>
      </c>
      <c r="L524" s="27">
        <v>161475.935</v>
      </c>
      <c r="M524" s="27">
        <v>202181.12</v>
      </c>
    </row>
    <row r="525" spans="1:13" x14ac:dyDescent="0.25">
      <c r="A525" s="53" t="s">
        <v>14104</v>
      </c>
      <c r="B525" s="27">
        <v>60073.463000000003</v>
      </c>
      <c r="C525" s="27">
        <v>67519.835000000006</v>
      </c>
      <c r="D525" s="27">
        <v>67411.894</v>
      </c>
      <c r="E525" s="27">
        <v>122808.52899999999</v>
      </c>
      <c r="F525" s="27">
        <v>126136.40300000001</v>
      </c>
      <c r="G525" s="27">
        <v>125561.8</v>
      </c>
      <c r="H525" s="27">
        <v>128290.537</v>
      </c>
      <c r="I525" s="27">
        <v>141837.514</v>
      </c>
      <c r="J525" s="27">
        <v>158397.85800000001</v>
      </c>
      <c r="K525" s="27">
        <v>160425.63200000001</v>
      </c>
      <c r="L525" s="27">
        <v>230287.57</v>
      </c>
      <c r="M525" s="27">
        <v>346719.80599999998</v>
      </c>
    </row>
    <row r="526" spans="1:13" x14ac:dyDescent="0.25">
      <c r="A526" s="53" t="s">
        <v>14105</v>
      </c>
      <c r="B526" s="27">
        <v>45674.578000000001</v>
      </c>
      <c r="C526" s="27">
        <v>138965.359</v>
      </c>
      <c r="D526" s="27">
        <v>244590.821</v>
      </c>
      <c r="E526" s="27">
        <v>87268.869000000006</v>
      </c>
      <c r="F526" s="27">
        <v>99915.370999999999</v>
      </c>
      <c r="G526" s="27">
        <v>89291.092999999993</v>
      </c>
      <c r="H526" s="27">
        <v>97851.091</v>
      </c>
      <c r="I526" s="27">
        <v>102698.675</v>
      </c>
      <c r="J526" s="27">
        <v>108005.69500000001</v>
      </c>
      <c r="K526" s="27">
        <v>110910.18</v>
      </c>
      <c r="L526" s="27">
        <v>126398.569</v>
      </c>
      <c r="M526" s="27">
        <v>143320.68599999999</v>
      </c>
    </row>
    <row r="527" spans="1:13" x14ac:dyDescent="0.25">
      <c r="A527" s="53" t="s">
        <v>14106</v>
      </c>
      <c r="B527" s="27">
        <v>52987.877</v>
      </c>
      <c r="C527" s="27">
        <v>65540.716</v>
      </c>
      <c r="D527" s="27">
        <v>70495.111000000004</v>
      </c>
      <c r="E527" s="27">
        <v>132739.29</v>
      </c>
      <c r="F527" s="27">
        <v>147846.883</v>
      </c>
      <c r="G527" s="27">
        <v>122213.101</v>
      </c>
      <c r="H527" s="27">
        <v>68685.404999999999</v>
      </c>
      <c r="I527" s="27">
        <v>75765.793000000005</v>
      </c>
      <c r="J527" s="27">
        <v>114843.281</v>
      </c>
      <c r="K527" s="27">
        <v>415680.83</v>
      </c>
      <c r="L527" s="27">
        <v>1318261.1669999999</v>
      </c>
      <c r="M527" s="27">
        <v>2658714.2039999999</v>
      </c>
    </row>
    <row r="528" spans="1:13" x14ac:dyDescent="0.25">
      <c r="A528" s="53" t="s">
        <v>14107</v>
      </c>
      <c r="B528" s="27">
        <v>30208.196</v>
      </c>
      <c r="C528" s="27">
        <v>37623.328999999998</v>
      </c>
      <c r="D528" s="27">
        <v>38609.050000000003</v>
      </c>
      <c r="E528" s="27">
        <v>82285.481</v>
      </c>
      <c r="F528" s="27">
        <v>96627.527000000002</v>
      </c>
      <c r="G528" s="27">
        <v>107551.274</v>
      </c>
      <c r="H528" s="27">
        <v>111168.592</v>
      </c>
      <c r="I528" s="27">
        <v>114541.57</v>
      </c>
      <c r="J528" s="27">
        <v>120682.573</v>
      </c>
      <c r="K528" s="27">
        <v>126999.683</v>
      </c>
      <c r="L528" s="27">
        <v>132603.27900000001</v>
      </c>
      <c r="M528" s="27">
        <v>150087.81200000001</v>
      </c>
    </row>
    <row r="529" spans="1:13" x14ac:dyDescent="0.25">
      <c r="A529" s="53" t="s">
        <v>14108</v>
      </c>
      <c r="B529" s="27">
        <v>141232.647</v>
      </c>
      <c r="C529" s="27">
        <v>157832.26500000001</v>
      </c>
      <c r="D529" s="27">
        <v>198221.95699999999</v>
      </c>
      <c r="E529" s="27">
        <v>48624.957999999999</v>
      </c>
      <c r="F529" s="27">
        <v>58286.949000000001</v>
      </c>
      <c r="G529" s="27">
        <v>64251.017</v>
      </c>
      <c r="H529" s="27">
        <v>71787.528999999995</v>
      </c>
      <c r="I529" s="27">
        <v>67240.654999999999</v>
      </c>
      <c r="J529" s="27">
        <v>77553.831000000006</v>
      </c>
      <c r="K529" s="27">
        <v>67992.739000000001</v>
      </c>
      <c r="L529" s="27">
        <v>82787.554000000004</v>
      </c>
      <c r="M529" s="27">
        <v>91924.71</v>
      </c>
    </row>
    <row r="530" spans="1:13" x14ac:dyDescent="0.25">
      <c r="A530" s="53" t="s">
        <v>14109</v>
      </c>
      <c r="B530" s="27">
        <v>52650.093000000001</v>
      </c>
      <c r="C530" s="27">
        <v>59549.989000000001</v>
      </c>
      <c r="D530" s="27">
        <v>55971.447</v>
      </c>
      <c r="E530" s="27">
        <v>221052.00399999999</v>
      </c>
      <c r="F530" s="27">
        <v>310524.10200000001</v>
      </c>
      <c r="G530" s="27">
        <v>272121.43800000002</v>
      </c>
      <c r="H530" s="27">
        <v>309553.29499999998</v>
      </c>
      <c r="I530" s="27">
        <v>262396.26899999997</v>
      </c>
      <c r="J530" s="27">
        <v>256701.87599999999</v>
      </c>
      <c r="K530" s="27">
        <v>265820.011</v>
      </c>
      <c r="L530" s="27">
        <v>317403.48499999999</v>
      </c>
      <c r="M530" s="27">
        <v>375030.36200000002</v>
      </c>
    </row>
    <row r="531" spans="1:13" x14ac:dyDescent="0.25">
      <c r="A531" s="53" t="s">
        <v>14110</v>
      </c>
      <c r="B531" s="27">
        <v>24654.780999999999</v>
      </c>
      <c r="C531" s="27">
        <v>28537.726999999999</v>
      </c>
      <c r="D531" s="27">
        <v>26969.46</v>
      </c>
      <c r="E531" s="27">
        <v>70031.539999999994</v>
      </c>
      <c r="F531" s="27">
        <v>74407.194000000003</v>
      </c>
      <c r="G531" s="27">
        <v>88280.43</v>
      </c>
      <c r="H531" s="27">
        <v>93956.664999999994</v>
      </c>
      <c r="I531" s="27">
        <v>95061.692999999999</v>
      </c>
      <c r="J531" s="27">
        <v>97604.108999999997</v>
      </c>
      <c r="K531" s="27">
        <v>102440.966</v>
      </c>
      <c r="L531" s="27">
        <v>113374.11500000001</v>
      </c>
      <c r="M531" s="27">
        <v>118447.933</v>
      </c>
    </row>
    <row r="532" spans="1:13" x14ac:dyDescent="0.25">
      <c r="A532" s="53" t="s">
        <v>14111</v>
      </c>
      <c r="B532" s="27">
        <v>35208.523999999998</v>
      </c>
      <c r="C532" s="27">
        <v>39643.567999999999</v>
      </c>
      <c r="D532" s="27">
        <v>43650.862999999998</v>
      </c>
      <c r="E532" s="27">
        <v>37175.152999999998</v>
      </c>
      <c r="F532" s="27">
        <v>40358.298999999999</v>
      </c>
      <c r="G532" s="27">
        <v>44583.218000000001</v>
      </c>
      <c r="H532" s="27">
        <v>46818.561000000002</v>
      </c>
      <c r="I532" s="27">
        <v>50909.974000000002</v>
      </c>
      <c r="J532" s="27">
        <v>55414.417000000001</v>
      </c>
      <c r="K532" s="27">
        <v>56921.682000000001</v>
      </c>
      <c r="L532" s="27">
        <v>65981.668000000005</v>
      </c>
      <c r="M532" s="27">
        <v>71094.403000000006</v>
      </c>
    </row>
    <row r="533" spans="1:13" x14ac:dyDescent="0.25">
      <c r="A533" s="53" t="s">
        <v>14112</v>
      </c>
      <c r="B533" s="27">
        <v>106540.25</v>
      </c>
      <c r="C533" s="27">
        <v>124712.462</v>
      </c>
      <c r="D533" s="27">
        <v>148441.505</v>
      </c>
      <c r="E533" s="27">
        <v>46504.661</v>
      </c>
      <c r="F533" s="27">
        <v>45262.447999999997</v>
      </c>
      <c r="G533" s="27">
        <v>52381.2</v>
      </c>
      <c r="H533" s="27">
        <v>62546.014999999999</v>
      </c>
      <c r="I533" s="27">
        <v>60912.131999999998</v>
      </c>
      <c r="J533" s="27">
        <v>67248.020999999993</v>
      </c>
      <c r="K533" s="27">
        <v>66963.63</v>
      </c>
      <c r="L533" s="27">
        <v>74881.959000000003</v>
      </c>
      <c r="M533" s="27">
        <v>84191.322</v>
      </c>
    </row>
    <row r="534" spans="1:13" x14ac:dyDescent="0.25">
      <c r="A534" s="53" t="s">
        <v>2930</v>
      </c>
      <c r="B534" s="27">
        <v>21451.621999999999</v>
      </c>
      <c r="C534" s="27">
        <v>22731.269</v>
      </c>
      <c r="D534" s="27">
        <v>24163.243999999999</v>
      </c>
      <c r="E534" s="27">
        <v>154639.212</v>
      </c>
      <c r="F534" s="27">
        <v>166048.959</v>
      </c>
      <c r="G534" s="27">
        <v>168186.302</v>
      </c>
      <c r="H534" s="27">
        <v>188533.86199999999</v>
      </c>
      <c r="I534" s="27">
        <v>181560.576</v>
      </c>
      <c r="J534" s="27">
        <v>214644.739</v>
      </c>
      <c r="K534" s="27">
        <v>220001.95300000001</v>
      </c>
      <c r="L534" s="27">
        <v>225841.81400000001</v>
      </c>
      <c r="M534" s="27">
        <v>258016.24299999999</v>
      </c>
    </row>
    <row r="535" spans="1:13" x14ac:dyDescent="0.25">
      <c r="A535" s="53" t="s">
        <v>14113</v>
      </c>
      <c r="B535" s="27">
        <v>313697.984</v>
      </c>
      <c r="C535" s="27">
        <v>380703.90600000002</v>
      </c>
      <c r="D535" s="27">
        <v>435057.76400000002</v>
      </c>
      <c r="E535" s="27">
        <v>31417.27</v>
      </c>
      <c r="F535" s="27">
        <v>32711.977999999999</v>
      </c>
      <c r="G535" s="27">
        <v>36882.345999999998</v>
      </c>
      <c r="H535" s="27">
        <v>39113.550000000003</v>
      </c>
      <c r="I535" s="27">
        <v>42154.247000000003</v>
      </c>
      <c r="J535" s="27">
        <v>38686.413999999997</v>
      </c>
      <c r="K535" s="27">
        <v>41005.887999999999</v>
      </c>
      <c r="L535" s="27">
        <v>44897.678</v>
      </c>
      <c r="M535" s="27">
        <v>54165.650999999998</v>
      </c>
    </row>
    <row r="536" spans="1:13" x14ac:dyDescent="0.25">
      <c r="A536" s="53" t="s">
        <v>14114</v>
      </c>
      <c r="B536" s="27">
        <v>35762.387000000002</v>
      </c>
      <c r="C536" s="27">
        <v>43798.976000000002</v>
      </c>
      <c r="D536" s="27">
        <v>49134.536999999997</v>
      </c>
      <c r="E536" s="27">
        <v>480883.47700000001</v>
      </c>
      <c r="F536" s="27">
        <v>537013.05900000001</v>
      </c>
      <c r="G536" s="27">
        <v>530213.36899999995</v>
      </c>
      <c r="H536" s="27">
        <v>571180.86199999996</v>
      </c>
      <c r="I536" s="27">
        <v>669769.18599999999</v>
      </c>
      <c r="J536" s="27">
        <v>750824.73400000005</v>
      </c>
      <c r="K536" s="27">
        <v>738529.27099999995</v>
      </c>
      <c r="L536" s="27">
        <v>845259.17099999997</v>
      </c>
      <c r="M536" s="27">
        <v>1149837.2830000001</v>
      </c>
    </row>
    <row r="537" spans="1:13" x14ac:dyDescent="0.25">
      <c r="A537" s="53" t="s">
        <v>14115</v>
      </c>
      <c r="B537" s="27">
        <v>68846.589000000007</v>
      </c>
      <c r="C537" s="27">
        <v>83571.684999999998</v>
      </c>
      <c r="D537" s="27">
        <v>97679.456999999995</v>
      </c>
      <c r="E537" s="27">
        <v>56401.616000000002</v>
      </c>
      <c r="F537" s="27">
        <v>61284.180999999997</v>
      </c>
      <c r="G537" s="27">
        <v>62825.883000000002</v>
      </c>
      <c r="H537" s="27">
        <v>71858.149999999994</v>
      </c>
      <c r="I537" s="27">
        <v>81859.603000000003</v>
      </c>
      <c r="J537" s="27">
        <v>84478.12</v>
      </c>
      <c r="K537" s="27">
        <v>82499.566999999995</v>
      </c>
      <c r="L537" s="27">
        <v>86761.634999999995</v>
      </c>
      <c r="M537" s="27">
        <v>93414.092000000004</v>
      </c>
    </row>
    <row r="538" spans="1:13" x14ac:dyDescent="0.25">
      <c r="A538" s="53" t="s">
        <v>14116</v>
      </c>
      <c r="B538" s="27">
        <v>64493.838000000003</v>
      </c>
      <c r="C538" s="27">
        <v>78925.373999999996</v>
      </c>
      <c r="D538" s="27">
        <v>82947.989000000001</v>
      </c>
      <c r="E538" s="27">
        <v>103935.696</v>
      </c>
      <c r="F538" s="27">
        <v>116471.25</v>
      </c>
      <c r="G538" s="27">
        <v>119232.804</v>
      </c>
      <c r="H538" s="27">
        <v>137046.679</v>
      </c>
      <c r="I538" s="27">
        <v>144749.20600000001</v>
      </c>
      <c r="J538" s="27">
        <v>161007.364</v>
      </c>
      <c r="K538" s="27">
        <v>161364.05499999999</v>
      </c>
      <c r="L538" s="27">
        <v>168573.87100000001</v>
      </c>
      <c r="M538" s="27">
        <v>184410.58199999999</v>
      </c>
    </row>
    <row r="539" spans="1:13" x14ac:dyDescent="0.25">
      <c r="A539" s="53" t="s">
        <v>14117</v>
      </c>
      <c r="B539" s="27">
        <v>81142.116999999998</v>
      </c>
      <c r="C539" s="27">
        <v>110557.345</v>
      </c>
      <c r="D539" s="27">
        <v>133508.29500000001</v>
      </c>
      <c r="E539" s="27">
        <v>94255.15</v>
      </c>
      <c r="F539" s="27">
        <v>110439.708</v>
      </c>
      <c r="G539" s="27">
        <v>118201.58</v>
      </c>
      <c r="H539" s="27">
        <v>134071.33199999999</v>
      </c>
      <c r="I539" s="27">
        <v>133764.84299999999</v>
      </c>
      <c r="J539" s="27">
        <v>155840.35399999999</v>
      </c>
      <c r="K539" s="27">
        <v>161612.35500000001</v>
      </c>
      <c r="L539" s="27">
        <v>172100.81400000001</v>
      </c>
      <c r="M539" s="27">
        <v>178972.56099999999</v>
      </c>
    </row>
    <row r="540" spans="1:13" x14ac:dyDescent="0.25">
      <c r="A540" s="53" t="s">
        <v>14118</v>
      </c>
      <c r="B540" s="27">
        <v>40758.404999999999</v>
      </c>
      <c r="C540" s="27">
        <v>46889.722000000002</v>
      </c>
      <c r="D540" s="27">
        <v>49738.006999999998</v>
      </c>
      <c r="E540" s="27">
        <v>164830.65700000001</v>
      </c>
      <c r="F540" s="27">
        <v>119678.42200000001</v>
      </c>
      <c r="G540" s="27">
        <v>122983.17</v>
      </c>
      <c r="H540" s="27">
        <v>157525.541</v>
      </c>
      <c r="I540" s="27">
        <v>159422.041</v>
      </c>
      <c r="J540" s="27">
        <v>186081.27299999999</v>
      </c>
      <c r="K540" s="27">
        <v>197734.43700000001</v>
      </c>
      <c r="L540" s="27">
        <v>229319.35200000001</v>
      </c>
      <c r="M540" s="27">
        <v>370691.82799999998</v>
      </c>
    </row>
    <row r="541" spans="1:13" x14ac:dyDescent="0.25">
      <c r="A541" s="53" t="s">
        <v>14119</v>
      </c>
      <c r="B541" s="27">
        <v>2936193.6770000001</v>
      </c>
      <c r="C541" s="27">
        <v>3262096.085</v>
      </c>
      <c r="D541" s="27">
        <v>4393312.0250000004</v>
      </c>
      <c r="E541" s="27">
        <v>57979.226999999999</v>
      </c>
      <c r="F541" s="27">
        <v>71326.909</v>
      </c>
      <c r="G541" s="27">
        <v>71853.764999999999</v>
      </c>
      <c r="H541" s="27">
        <v>86374.410999999993</v>
      </c>
      <c r="I541" s="27">
        <v>81834.964000000007</v>
      </c>
      <c r="J541" s="27">
        <v>88856.607999999993</v>
      </c>
      <c r="K541" s="27">
        <v>93194.528999999995</v>
      </c>
      <c r="L541" s="27">
        <v>103945.363</v>
      </c>
      <c r="M541" s="27">
        <v>117754.235</v>
      </c>
    </row>
    <row r="542" spans="1:13" x14ac:dyDescent="0.25">
      <c r="A542" s="53" t="s">
        <v>14120</v>
      </c>
      <c r="B542" s="27">
        <v>51697.972000000002</v>
      </c>
      <c r="C542" s="27">
        <v>50515.906000000003</v>
      </c>
      <c r="D542" s="27">
        <v>48719.587</v>
      </c>
      <c r="E542" s="27">
        <v>5071532.4639999997</v>
      </c>
      <c r="F542" s="27">
        <v>5741926.4790000003</v>
      </c>
      <c r="G542" s="27">
        <v>6010805.9950000001</v>
      </c>
      <c r="H542" s="27">
        <v>6977203.5089999996</v>
      </c>
      <c r="I542" s="27">
        <v>6609422.2410000004</v>
      </c>
      <c r="J542" s="27">
        <v>7141379.4869999997</v>
      </c>
      <c r="K542" s="27">
        <v>7450112.807</v>
      </c>
      <c r="L542" s="27">
        <v>7193513.7350000003</v>
      </c>
      <c r="M542" s="27">
        <v>7693510.6960000005</v>
      </c>
    </row>
    <row r="543" spans="1:13" x14ac:dyDescent="0.25">
      <c r="A543" s="53" t="s">
        <v>14121</v>
      </c>
      <c r="B543" s="27">
        <v>286118.21100000001</v>
      </c>
      <c r="C543" s="27">
        <v>327850.22399999999</v>
      </c>
      <c r="D543" s="27">
        <v>370356.17300000001</v>
      </c>
      <c r="E543" s="27">
        <v>70735.974000000002</v>
      </c>
      <c r="F543" s="27">
        <v>70905.94</v>
      </c>
      <c r="G543" s="27">
        <v>64866.462</v>
      </c>
      <c r="H543" s="27">
        <v>76743.194000000003</v>
      </c>
      <c r="I543" s="27">
        <v>78569.262000000002</v>
      </c>
      <c r="J543" s="27">
        <v>84230.418999999994</v>
      </c>
      <c r="K543" s="27">
        <v>88325.832999999999</v>
      </c>
      <c r="L543" s="27">
        <v>88966.562999999995</v>
      </c>
      <c r="M543" s="27">
        <v>107309.98</v>
      </c>
    </row>
    <row r="544" spans="1:13" x14ac:dyDescent="0.25">
      <c r="A544" s="53" t="s">
        <v>14122</v>
      </c>
      <c r="B544" s="27">
        <v>136048.85</v>
      </c>
      <c r="C544" s="27">
        <v>148964.83300000001</v>
      </c>
      <c r="D544" s="27">
        <v>158235.23699999999</v>
      </c>
      <c r="E544" s="27">
        <v>394836.07699999999</v>
      </c>
      <c r="F544" s="27">
        <v>463973.88699999999</v>
      </c>
      <c r="G544" s="27">
        <v>482127.93400000001</v>
      </c>
      <c r="H544" s="27">
        <v>551510.32499999995</v>
      </c>
      <c r="I544" s="27">
        <v>594080.57700000005</v>
      </c>
      <c r="J544" s="27">
        <v>562977.97199999995</v>
      </c>
      <c r="K544" s="27">
        <v>552350.80700000003</v>
      </c>
      <c r="L544" s="27">
        <v>649874.56000000006</v>
      </c>
      <c r="M544" s="27">
        <v>772939.58600000001</v>
      </c>
    </row>
    <row r="545" spans="1:13" x14ac:dyDescent="0.25">
      <c r="A545" s="53" t="s">
        <v>14123</v>
      </c>
      <c r="B545" s="27">
        <v>29201.351999999999</v>
      </c>
      <c r="C545" s="27">
        <v>35167.230000000003</v>
      </c>
      <c r="D545" s="27">
        <v>35133.322999999997</v>
      </c>
      <c r="E545" s="27">
        <v>193587.446</v>
      </c>
      <c r="F545" s="27">
        <v>220161.337</v>
      </c>
      <c r="G545" s="27">
        <v>230848.465</v>
      </c>
      <c r="H545" s="27">
        <v>270001.46500000003</v>
      </c>
      <c r="I545" s="27">
        <v>283492.90999999997</v>
      </c>
      <c r="J545" s="27">
        <v>316903.49699999997</v>
      </c>
      <c r="K545" s="27">
        <v>327256.81099999999</v>
      </c>
      <c r="L545" s="27">
        <v>406285.734</v>
      </c>
      <c r="M545" s="27">
        <v>489270.02899999998</v>
      </c>
    </row>
    <row r="546" spans="1:13" x14ac:dyDescent="0.25">
      <c r="A546" s="53" t="s">
        <v>14124</v>
      </c>
      <c r="B546" s="27">
        <v>47530.536999999997</v>
      </c>
      <c r="C546" s="27">
        <v>55439.307999999997</v>
      </c>
      <c r="D546" s="27">
        <v>60485.557000000001</v>
      </c>
      <c r="E546" s="27">
        <v>36581.421999999999</v>
      </c>
      <c r="F546" s="27">
        <v>48842.368000000002</v>
      </c>
      <c r="G546" s="27">
        <v>48819.684000000001</v>
      </c>
      <c r="H546" s="27">
        <v>55948.612999999998</v>
      </c>
      <c r="I546" s="27">
        <v>59924.991000000002</v>
      </c>
      <c r="J546" s="27">
        <v>64817.514000000003</v>
      </c>
      <c r="K546" s="27">
        <v>66656.297999999995</v>
      </c>
      <c r="L546" s="27">
        <v>73117.392000000007</v>
      </c>
      <c r="M546" s="27">
        <v>75706.137000000002</v>
      </c>
    </row>
    <row r="547" spans="1:13" x14ac:dyDescent="0.25">
      <c r="A547" s="53" t="s">
        <v>14125</v>
      </c>
      <c r="B547" s="27">
        <v>105512.447</v>
      </c>
      <c r="C547" s="27">
        <v>120227.125</v>
      </c>
      <c r="D547" s="27">
        <v>132905.943</v>
      </c>
      <c r="E547" s="27">
        <v>66391.823999999993</v>
      </c>
      <c r="F547" s="27">
        <v>76934.566999999995</v>
      </c>
      <c r="G547" s="27">
        <v>80687.187000000005</v>
      </c>
      <c r="H547" s="27">
        <v>87025.668999999994</v>
      </c>
      <c r="I547" s="27">
        <v>89202.665999999997</v>
      </c>
      <c r="J547" s="27">
        <v>93561.010999999999</v>
      </c>
      <c r="K547" s="27">
        <v>101454.22100000001</v>
      </c>
      <c r="L547" s="27">
        <v>107006.231</v>
      </c>
      <c r="M547" s="27">
        <v>125761.932</v>
      </c>
    </row>
    <row r="548" spans="1:13" x14ac:dyDescent="0.25">
      <c r="A548" s="53" t="s">
        <v>3437</v>
      </c>
      <c r="B548" s="27">
        <v>55489.36</v>
      </c>
      <c r="C548" s="27">
        <v>67054.229000000007</v>
      </c>
      <c r="D548" s="27">
        <v>64635.057000000001</v>
      </c>
      <c r="E548" s="27">
        <v>136927.34299999999</v>
      </c>
      <c r="F548" s="27">
        <v>173202.67800000001</v>
      </c>
      <c r="G548" s="27">
        <v>179946.84599999999</v>
      </c>
      <c r="H548" s="27">
        <v>201514</v>
      </c>
      <c r="I548" s="27">
        <v>190144.85200000001</v>
      </c>
      <c r="J548" s="27">
        <v>216440.09299999999</v>
      </c>
      <c r="K548" s="27">
        <v>213699.818</v>
      </c>
      <c r="L548" s="27">
        <v>233873.81200000001</v>
      </c>
      <c r="M548" s="27">
        <v>270664.82</v>
      </c>
    </row>
    <row r="549" spans="1:13" x14ac:dyDescent="0.25">
      <c r="A549" s="53" t="s">
        <v>3452</v>
      </c>
      <c r="B549" s="27">
        <v>20675.544000000002</v>
      </c>
      <c r="C549" s="27">
        <v>23667.25</v>
      </c>
      <c r="D549" s="27">
        <v>27071.042000000001</v>
      </c>
      <c r="E549" s="27">
        <v>73540.447</v>
      </c>
      <c r="F549" s="27">
        <v>88532.119000000006</v>
      </c>
      <c r="G549" s="27">
        <v>81378.650999999998</v>
      </c>
      <c r="H549" s="27">
        <v>96827.861999999994</v>
      </c>
      <c r="I549" s="27">
        <v>97469.183000000005</v>
      </c>
      <c r="J549" s="27">
        <v>86451.653999999995</v>
      </c>
      <c r="K549" s="27">
        <v>93648.629000000001</v>
      </c>
      <c r="L549" s="27">
        <v>113915.183</v>
      </c>
      <c r="M549" s="27">
        <v>116564.14200000001</v>
      </c>
    </row>
    <row r="550" spans="1:13" x14ac:dyDescent="0.25">
      <c r="A550" s="53" t="s">
        <v>14126</v>
      </c>
      <c r="B550" s="27">
        <v>175720.255</v>
      </c>
      <c r="C550" s="27">
        <v>197407.943</v>
      </c>
      <c r="D550" s="27">
        <v>231898.43400000001</v>
      </c>
      <c r="E550" s="27">
        <v>29663.287</v>
      </c>
      <c r="F550" s="27">
        <v>30112.685000000001</v>
      </c>
      <c r="G550" s="27">
        <v>33134.639000000003</v>
      </c>
      <c r="H550" s="27">
        <v>39592.817999999999</v>
      </c>
      <c r="I550" s="27">
        <v>42329.940999999999</v>
      </c>
      <c r="J550" s="27">
        <v>45724.402999999998</v>
      </c>
      <c r="K550" s="27">
        <v>43482.525999999998</v>
      </c>
      <c r="L550" s="27">
        <v>52260.163</v>
      </c>
      <c r="M550" s="27">
        <v>61713.52</v>
      </c>
    </row>
    <row r="551" spans="1:13" x14ac:dyDescent="0.25">
      <c r="A551" s="53" t="s">
        <v>14127</v>
      </c>
      <c r="B551" s="27">
        <v>33639.158000000003</v>
      </c>
      <c r="C551" s="27">
        <v>40200.396999999997</v>
      </c>
      <c r="D551" s="27">
        <v>41462.258999999998</v>
      </c>
      <c r="E551" s="27">
        <v>254076.587</v>
      </c>
      <c r="F551" s="27">
        <v>282883.08100000001</v>
      </c>
      <c r="G551" s="27">
        <v>325780.72600000002</v>
      </c>
      <c r="H551" s="27">
        <v>362457.97</v>
      </c>
      <c r="I551" s="27">
        <v>366466.20299999998</v>
      </c>
      <c r="J551" s="27">
        <v>395323.77299999999</v>
      </c>
      <c r="K551" s="27">
        <v>414223.94300000003</v>
      </c>
      <c r="L551" s="27">
        <v>422837.80499999999</v>
      </c>
      <c r="M551" s="27">
        <v>550476.61399999994</v>
      </c>
    </row>
    <row r="552" spans="1:13" x14ac:dyDescent="0.25">
      <c r="A552" s="53" t="s">
        <v>14128</v>
      </c>
      <c r="B552" s="27">
        <v>49217.326999999997</v>
      </c>
      <c r="C552" s="27">
        <v>64574.444000000003</v>
      </c>
      <c r="D552" s="27">
        <v>70015.376999999993</v>
      </c>
      <c r="E552" s="27">
        <v>44187.184999999998</v>
      </c>
      <c r="F552" s="27">
        <v>52022.050999999999</v>
      </c>
      <c r="G552" s="27">
        <v>56900.883000000002</v>
      </c>
      <c r="H552" s="27">
        <v>67199.899999999994</v>
      </c>
      <c r="I552" s="27">
        <v>65709.918999999994</v>
      </c>
      <c r="J552" s="27">
        <v>69137.608999999997</v>
      </c>
      <c r="K552" s="27">
        <v>70008.493000000002</v>
      </c>
      <c r="L552" s="27">
        <v>68940.453999999998</v>
      </c>
      <c r="M552" s="27">
        <v>86662.245999999999</v>
      </c>
    </row>
    <row r="553" spans="1:13" x14ac:dyDescent="0.25">
      <c r="A553" s="53" t="s">
        <v>14129</v>
      </c>
      <c r="B553" s="27">
        <v>36407.819000000003</v>
      </c>
      <c r="C553" s="27">
        <v>40613.618999999999</v>
      </c>
      <c r="D553" s="27">
        <v>40303.735999999997</v>
      </c>
      <c r="E553" s="27">
        <v>76419.716</v>
      </c>
      <c r="F553" s="27">
        <v>84645.134000000005</v>
      </c>
      <c r="G553" s="27">
        <v>88234.524999999994</v>
      </c>
      <c r="H553" s="27">
        <v>97399.638000000006</v>
      </c>
      <c r="I553" s="27">
        <v>99231.061000000002</v>
      </c>
      <c r="J553" s="27">
        <v>105372.969</v>
      </c>
      <c r="K553" s="27">
        <v>116403.74099999999</v>
      </c>
      <c r="L553" s="27">
        <v>130707.715</v>
      </c>
      <c r="M553" s="27">
        <v>135765.25700000001</v>
      </c>
    </row>
    <row r="554" spans="1:13" x14ac:dyDescent="0.25">
      <c r="A554" s="53" t="s">
        <v>14130</v>
      </c>
      <c r="B554" s="27">
        <v>35398.451000000001</v>
      </c>
      <c r="C554" s="27">
        <v>42197.457999999999</v>
      </c>
      <c r="D554" s="27">
        <v>40392.92</v>
      </c>
      <c r="E554" s="27">
        <v>45744.735999999997</v>
      </c>
      <c r="F554" s="27">
        <v>60869.618999999999</v>
      </c>
      <c r="G554" s="27">
        <v>61005.766000000003</v>
      </c>
      <c r="H554" s="27">
        <v>66816.403000000006</v>
      </c>
      <c r="I554" s="27">
        <v>75446.229000000007</v>
      </c>
      <c r="J554" s="27">
        <v>78215.642999999996</v>
      </c>
      <c r="K554" s="27">
        <v>74217.466</v>
      </c>
      <c r="L554" s="27">
        <v>84519.085999999996</v>
      </c>
      <c r="M554" s="27">
        <v>97025.582999999999</v>
      </c>
    </row>
    <row r="555" spans="1:13" x14ac:dyDescent="0.25">
      <c r="A555" s="53" t="s">
        <v>14131</v>
      </c>
      <c r="B555" s="27">
        <v>40643.133000000002</v>
      </c>
      <c r="C555" s="27">
        <v>50026.029000000002</v>
      </c>
      <c r="D555" s="27">
        <v>55303.235999999997</v>
      </c>
      <c r="E555" s="27">
        <v>49179.493999999999</v>
      </c>
      <c r="F555" s="27">
        <v>59715.368999999999</v>
      </c>
      <c r="G555" s="27">
        <v>59923.095000000001</v>
      </c>
      <c r="H555" s="27">
        <v>68917.398000000001</v>
      </c>
      <c r="I555" s="27">
        <v>72046.471999999994</v>
      </c>
      <c r="J555" s="27">
        <v>79570.739000000001</v>
      </c>
      <c r="K555" s="27">
        <v>74691.58</v>
      </c>
      <c r="L555" s="27">
        <v>104281.67600000001</v>
      </c>
      <c r="M555" s="27">
        <v>83997.520999999993</v>
      </c>
    </row>
    <row r="556" spans="1:13" x14ac:dyDescent="0.25">
      <c r="A556" s="53" t="s">
        <v>14132</v>
      </c>
      <c r="B556" s="27">
        <v>30679.117999999999</v>
      </c>
      <c r="C556" s="27">
        <v>34548.03</v>
      </c>
      <c r="D556" s="27">
        <v>38833.673000000003</v>
      </c>
      <c r="E556" s="27">
        <v>62387.078000000001</v>
      </c>
      <c r="F556" s="27">
        <v>64206.205999999998</v>
      </c>
      <c r="G556" s="27">
        <v>71234.441999999995</v>
      </c>
      <c r="H556" s="27">
        <v>68527.616999999998</v>
      </c>
      <c r="I556" s="27">
        <v>72171.540999999997</v>
      </c>
      <c r="J556" s="27">
        <v>78590.176999999996</v>
      </c>
      <c r="K556" s="27">
        <v>76991.967000000004</v>
      </c>
      <c r="L556" s="27">
        <v>85855.048999999999</v>
      </c>
      <c r="M556" s="27">
        <v>102453.91499999999</v>
      </c>
    </row>
    <row r="557" spans="1:13" x14ac:dyDescent="0.25">
      <c r="A557" s="53" t="s">
        <v>14133</v>
      </c>
      <c r="B557" s="27">
        <v>39255.995000000003</v>
      </c>
      <c r="C557" s="27">
        <v>48215.328999999998</v>
      </c>
      <c r="D557" s="27">
        <v>55296.879000000001</v>
      </c>
      <c r="E557" s="27">
        <v>40868.995999999999</v>
      </c>
      <c r="F557" s="27">
        <v>48904.521999999997</v>
      </c>
      <c r="G557" s="27">
        <v>53484.135999999999</v>
      </c>
      <c r="H557" s="27">
        <v>67217.721000000005</v>
      </c>
      <c r="I557" s="27">
        <v>70456.760999999999</v>
      </c>
      <c r="J557" s="27">
        <v>75197.464000000007</v>
      </c>
      <c r="K557" s="27">
        <v>73878.629000000001</v>
      </c>
      <c r="L557" s="27">
        <v>83822.119000000006</v>
      </c>
      <c r="M557" s="27">
        <v>101484.644</v>
      </c>
    </row>
    <row r="558" spans="1:13" x14ac:dyDescent="0.25">
      <c r="A558" s="53" t="s">
        <v>3564</v>
      </c>
      <c r="B558" s="27">
        <v>86917.524999999994</v>
      </c>
      <c r="C558" s="27">
        <v>71356.774999999994</v>
      </c>
      <c r="D558" s="27">
        <v>104264.573</v>
      </c>
      <c r="E558" s="27">
        <v>65479.099000000002</v>
      </c>
      <c r="F558" s="27">
        <v>72820.95</v>
      </c>
      <c r="G558" s="27">
        <v>156075.03899999999</v>
      </c>
      <c r="H558" s="27">
        <v>132766.49400000001</v>
      </c>
      <c r="I558" s="27">
        <v>150518.48800000001</v>
      </c>
      <c r="J558" s="27">
        <v>171367.45300000001</v>
      </c>
      <c r="K558" s="27">
        <v>147935.04399999999</v>
      </c>
      <c r="L558" s="27">
        <v>140740.37400000001</v>
      </c>
      <c r="M558" s="27">
        <v>274573.60399999999</v>
      </c>
    </row>
    <row r="559" spans="1:13" x14ac:dyDescent="0.25">
      <c r="A559" s="53" t="s">
        <v>14134</v>
      </c>
      <c r="B559" s="27">
        <v>19311.573</v>
      </c>
      <c r="C559" s="27">
        <v>22022.903999999999</v>
      </c>
      <c r="D559" s="27">
        <v>26495.039000000001</v>
      </c>
      <c r="E559" s="27">
        <v>130094.04399999999</v>
      </c>
      <c r="F559" s="27">
        <v>142560.41699999999</v>
      </c>
      <c r="G559" s="27">
        <v>154106.59400000001</v>
      </c>
      <c r="H559" s="27">
        <v>116042.74</v>
      </c>
      <c r="I559" s="27">
        <v>191936.18799999999</v>
      </c>
      <c r="J559" s="27">
        <v>221203.27799999999</v>
      </c>
      <c r="K559" s="27">
        <v>193253.90100000001</v>
      </c>
      <c r="L559" s="27">
        <v>352001.24400000001</v>
      </c>
      <c r="M559" s="27">
        <v>413286.70299999998</v>
      </c>
    </row>
    <row r="560" spans="1:13" x14ac:dyDescent="0.25">
      <c r="A560" s="53" t="s">
        <v>14135</v>
      </c>
      <c r="B560" s="27">
        <v>51930.349000000002</v>
      </c>
      <c r="C560" s="27">
        <v>64958.851000000002</v>
      </c>
      <c r="D560" s="27">
        <v>71598.971999999994</v>
      </c>
      <c r="E560" s="27">
        <v>31729.324000000001</v>
      </c>
      <c r="F560" s="27">
        <v>34847.714</v>
      </c>
      <c r="G560" s="27">
        <v>33373.637000000002</v>
      </c>
      <c r="H560" s="27">
        <v>37812.286999999997</v>
      </c>
      <c r="I560" s="27">
        <v>48059.017999999996</v>
      </c>
      <c r="J560" s="27">
        <v>49725.421999999999</v>
      </c>
      <c r="K560" s="27">
        <v>46049.084999999999</v>
      </c>
      <c r="L560" s="27">
        <v>51950.822</v>
      </c>
      <c r="M560" s="27">
        <v>57351.082000000002</v>
      </c>
    </row>
    <row r="561" spans="1:13" x14ac:dyDescent="0.25">
      <c r="A561" s="53" t="s">
        <v>14136</v>
      </c>
      <c r="B561" s="27">
        <v>83634.562999999995</v>
      </c>
      <c r="C561" s="27">
        <v>83323.698000000004</v>
      </c>
      <c r="D561" s="27">
        <v>96020.164000000004</v>
      </c>
      <c r="E561" s="27">
        <v>87818.61</v>
      </c>
      <c r="F561" s="27">
        <v>103340.577</v>
      </c>
      <c r="G561" s="27">
        <v>94845.703999999998</v>
      </c>
      <c r="H561" s="27">
        <v>109535.73299999999</v>
      </c>
      <c r="I561" s="27">
        <v>115468.299</v>
      </c>
      <c r="J561" s="27">
        <v>122878.572</v>
      </c>
      <c r="K561" s="27">
        <v>118116.76300000001</v>
      </c>
      <c r="L561" s="27">
        <v>126735.21400000001</v>
      </c>
      <c r="M561" s="27">
        <v>140989.288</v>
      </c>
    </row>
    <row r="562" spans="1:13" x14ac:dyDescent="0.25">
      <c r="A562" s="53" t="s">
        <v>14137</v>
      </c>
      <c r="B562" s="27">
        <v>35697.129000000001</v>
      </c>
      <c r="C562" s="27">
        <v>40842.637999999999</v>
      </c>
      <c r="D562" s="27">
        <v>43583.053</v>
      </c>
      <c r="E562" s="27">
        <v>104023.06299999999</v>
      </c>
      <c r="F562" s="27">
        <v>123837.47500000001</v>
      </c>
      <c r="G562" s="27">
        <v>136499.98699999999</v>
      </c>
      <c r="H562" s="27">
        <v>155857.67800000001</v>
      </c>
      <c r="I562" s="27">
        <v>160111.141</v>
      </c>
      <c r="J562" s="27">
        <v>178485.96900000001</v>
      </c>
      <c r="K562" s="27">
        <v>171964.94500000001</v>
      </c>
      <c r="L562" s="27">
        <v>182456.38399999999</v>
      </c>
      <c r="M562" s="27">
        <v>207076.155</v>
      </c>
    </row>
    <row r="563" spans="1:13" x14ac:dyDescent="0.25">
      <c r="A563" s="53" t="s">
        <v>14138</v>
      </c>
      <c r="B563" s="27">
        <v>42660.406999999999</v>
      </c>
      <c r="C563" s="27">
        <v>48956.741999999998</v>
      </c>
      <c r="D563" s="27">
        <v>56672.123</v>
      </c>
      <c r="E563" s="27">
        <v>51208.366999999998</v>
      </c>
      <c r="F563" s="27">
        <v>50607.885000000002</v>
      </c>
      <c r="G563" s="27">
        <v>47346.455000000002</v>
      </c>
      <c r="H563" s="27">
        <v>49531.483</v>
      </c>
      <c r="I563" s="27">
        <v>50490.228999999999</v>
      </c>
      <c r="J563" s="27">
        <v>59418.750999999997</v>
      </c>
      <c r="K563" s="27">
        <v>60957.726999999999</v>
      </c>
      <c r="L563" s="27">
        <v>66313.182000000001</v>
      </c>
      <c r="M563" s="27">
        <v>90823.547000000006</v>
      </c>
    </row>
    <row r="564" spans="1:13" x14ac:dyDescent="0.25">
      <c r="A564" s="53" t="s">
        <v>14139</v>
      </c>
      <c r="B564" s="27">
        <v>61116.656000000003</v>
      </c>
      <c r="C564" s="27">
        <v>76529.343999999997</v>
      </c>
      <c r="D564" s="27">
        <v>77493.824999999997</v>
      </c>
      <c r="E564" s="27">
        <v>67798.197</v>
      </c>
      <c r="F564" s="27">
        <v>77260.03</v>
      </c>
      <c r="G564" s="27">
        <v>81646.649999999994</v>
      </c>
      <c r="H564" s="27">
        <v>90160.273000000001</v>
      </c>
      <c r="I564" s="27">
        <v>94054.194000000003</v>
      </c>
      <c r="J564" s="27">
        <v>98638.021999999997</v>
      </c>
      <c r="K564" s="27">
        <v>101066.836</v>
      </c>
      <c r="L564" s="27">
        <v>103859.84</v>
      </c>
      <c r="M564" s="27">
        <v>120933.54399999999</v>
      </c>
    </row>
    <row r="565" spans="1:13" x14ac:dyDescent="0.25">
      <c r="A565" s="53" t="s">
        <v>14140</v>
      </c>
      <c r="B565" s="27">
        <v>69501.983999999997</v>
      </c>
      <c r="C565" s="27">
        <v>82359.831999999995</v>
      </c>
      <c r="D565" s="27">
        <v>92109.744000000006</v>
      </c>
      <c r="E565" s="27">
        <v>82724.354999999996</v>
      </c>
      <c r="F565" s="27">
        <v>107175.947</v>
      </c>
      <c r="G565" s="27">
        <v>103639.637</v>
      </c>
      <c r="H565" s="27">
        <v>110046.042</v>
      </c>
      <c r="I565" s="27">
        <v>122462.11599999999</v>
      </c>
      <c r="J565" s="27">
        <v>146567.63399999999</v>
      </c>
      <c r="K565" s="27">
        <v>145230.79300000001</v>
      </c>
      <c r="L565" s="27">
        <v>171207.20199999999</v>
      </c>
      <c r="M565" s="27">
        <v>179239.454</v>
      </c>
    </row>
    <row r="566" spans="1:13" x14ac:dyDescent="0.25">
      <c r="A566" s="53" t="s">
        <v>14141</v>
      </c>
      <c r="B566" s="27">
        <v>88715.986000000004</v>
      </c>
      <c r="C566" s="27">
        <v>100300.765</v>
      </c>
      <c r="D566" s="27">
        <v>103810.80100000001</v>
      </c>
      <c r="E566" s="27">
        <v>100868.18799999999</v>
      </c>
      <c r="F566" s="27">
        <v>119189.897</v>
      </c>
      <c r="G566" s="27">
        <v>129416.25599999999</v>
      </c>
      <c r="H566" s="27">
        <v>140440.46400000001</v>
      </c>
      <c r="I566" s="27">
        <v>155134.774</v>
      </c>
      <c r="J566" s="27">
        <v>161407.03599999999</v>
      </c>
      <c r="K566" s="27">
        <v>165287.66800000001</v>
      </c>
      <c r="L566" s="27">
        <v>177729.93799999999</v>
      </c>
      <c r="M566" s="27">
        <v>196784.73300000001</v>
      </c>
    </row>
    <row r="567" spans="1:13" x14ac:dyDescent="0.25">
      <c r="A567" s="53" t="s">
        <v>14142</v>
      </c>
      <c r="B567" s="27">
        <v>42199.555</v>
      </c>
      <c r="C567" s="27">
        <v>46762.466</v>
      </c>
      <c r="D567" s="27">
        <v>49502.542999999998</v>
      </c>
      <c r="E567" s="27">
        <v>114634.704</v>
      </c>
      <c r="F567" s="27">
        <v>137059.67199999999</v>
      </c>
      <c r="G567" s="27">
        <v>151744.44099999999</v>
      </c>
      <c r="H567" s="27">
        <v>168979.209</v>
      </c>
      <c r="I567" s="27">
        <v>174473.61300000001</v>
      </c>
      <c r="J567" s="27">
        <v>184509.88</v>
      </c>
      <c r="K567" s="27">
        <v>196406.84299999999</v>
      </c>
      <c r="L567" s="27">
        <v>210615.86300000001</v>
      </c>
      <c r="M567" s="27">
        <v>256405.27</v>
      </c>
    </row>
    <row r="568" spans="1:13" x14ac:dyDescent="0.25">
      <c r="A568" s="53" t="s">
        <v>14143</v>
      </c>
      <c r="B568" s="27">
        <v>30795.205000000002</v>
      </c>
      <c r="C568" s="27">
        <v>38980.097000000002</v>
      </c>
      <c r="D568" s="27">
        <v>34601.32</v>
      </c>
      <c r="E568" s="27">
        <v>54843.932000000001</v>
      </c>
      <c r="F568" s="27">
        <v>65965.400999999998</v>
      </c>
      <c r="G568" s="27">
        <v>68370.801999999996</v>
      </c>
      <c r="H568" s="27">
        <v>80018.913</v>
      </c>
      <c r="I568" s="27">
        <v>79297.216</v>
      </c>
      <c r="J568" s="27">
        <v>78611.495999999999</v>
      </c>
      <c r="K568" s="27">
        <v>74936.536999999997</v>
      </c>
      <c r="L568" s="27">
        <v>83813.286999999997</v>
      </c>
      <c r="M568" s="27">
        <v>99342.585999999996</v>
      </c>
    </row>
    <row r="569" spans="1:13" x14ac:dyDescent="0.25">
      <c r="A569" s="53" t="s">
        <v>14144</v>
      </c>
      <c r="B569" s="27">
        <v>83775.180999999997</v>
      </c>
      <c r="C569" s="27">
        <v>91430.817999999999</v>
      </c>
      <c r="D569" s="27">
        <v>104755.92200000001</v>
      </c>
      <c r="E569" s="27">
        <v>36763.510999999999</v>
      </c>
      <c r="F569" s="27">
        <v>47688.385000000002</v>
      </c>
      <c r="G569" s="27">
        <v>43702.928</v>
      </c>
      <c r="H569" s="27">
        <v>45479.582000000002</v>
      </c>
      <c r="I569" s="27">
        <v>50277.675999999999</v>
      </c>
      <c r="J569" s="27">
        <v>53229.25</v>
      </c>
      <c r="K569" s="27">
        <v>49780.531000000003</v>
      </c>
      <c r="L569" s="27">
        <v>69362.456000000006</v>
      </c>
      <c r="M569" s="27">
        <v>64355.118000000002</v>
      </c>
    </row>
    <row r="570" spans="1:13" x14ac:dyDescent="0.25">
      <c r="A570" s="53" t="s">
        <v>14145</v>
      </c>
      <c r="B570" s="27">
        <v>219999.42300000001</v>
      </c>
      <c r="C570" s="27">
        <v>223644.26500000001</v>
      </c>
      <c r="D570" s="27">
        <v>252518.51500000001</v>
      </c>
      <c r="E570" s="27">
        <v>114832.071</v>
      </c>
      <c r="F570" s="27">
        <v>136369.92300000001</v>
      </c>
      <c r="G570" s="27">
        <v>156195.68599999999</v>
      </c>
      <c r="H570" s="27">
        <v>149749.91899999999</v>
      </c>
      <c r="I570" s="27">
        <v>179762.98699999999</v>
      </c>
      <c r="J570" s="27">
        <v>205686.701</v>
      </c>
      <c r="K570" s="27">
        <v>181017.747</v>
      </c>
      <c r="L570" s="27">
        <v>230130.427</v>
      </c>
      <c r="M570" s="27">
        <v>277841.39399999997</v>
      </c>
    </row>
    <row r="571" spans="1:13" x14ac:dyDescent="0.25">
      <c r="A571" s="53" t="s">
        <v>14146</v>
      </c>
      <c r="B571" s="27">
        <v>41327.695</v>
      </c>
      <c r="C571" s="27">
        <v>48842.474000000002</v>
      </c>
      <c r="D571" s="27">
        <v>52401.864999999998</v>
      </c>
      <c r="E571" s="27">
        <v>251009.41800000001</v>
      </c>
      <c r="F571" s="27">
        <v>332714.96600000001</v>
      </c>
      <c r="G571" s="27">
        <v>462700.495</v>
      </c>
      <c r="H571" s="27">
        <v>470000.92300000001</v>
      </c>
      <c r="I571" s="27">
        <v>487752.16200000001</v>
      </c>
      <c r="J571" s="27">
        <v>535701.51300000004</v>
      </c>
      <c r="K571" s="27">
        <v>481591.32299999997</v>
      </c>
      <c r="L571" s="27">
        <v>524180.15</v>
      </c>
      <c r="M571" s="27">
        <v>788633.66799999995</v>
      </c>
    </row>
    <row r="572" spans="1:13" x14ac:dyDescent="0.25">
      <c r="A572" s="53" t="s">
        <v>14147</v>
      </c>
      <c r="B572" s="27">
        <v>94647.797000000006</v>
      </c>
      <c r="C572" s="27">
        <v>112188.633</v>
      </c>
      <c r="D572" s="27">
        <v>122351.493</v>
      </c>
      <c r="E572" s="27">
        <v>56916.142999999996</v>
      </c>
      <c r="F572" s="27">
        <v>64733.7</v>
      </c>
      <c r="G572" s="27">
        <v>77270.945999999996</v>
      </c>
      <c r="H572" s="27">
        <v>85265.474000000002</v>
      </c>
      <c r="I572" s="27">
        <v>90901.145999999993</v>
      </c>
      <c r="J572" s="27">
        <v>101528.712</v>
      </c>
      <c r="K572" s="27">
        <v>102602.304</v>
      </c>
      <c r="L572" s="27">
        <v>104861.224</v>
      </c>
      <c r="M572" s="27">
        <v>112073.004</v>
      </c>
    </row>
    <row r="573" spans="1:13" x14ac:dyDescent="0.25">
      <c r="A573" s="53" t="s">
        <v>14148</v>
      </c>
      <c r="B573" s="27">
        <v>33158.224000000002</v>
      </c>
      <c r="C573" s="27">
        <v>36555.855000000003</v>
      </c>
      <c r="D573" s="27">
        <v>40163.476999999999</v>
      </c>
      <c r="E573" s="27">
        <v>146662.19200000001</v>
      </c>
      <c r="F573" s="27">
        <v>157706.39799999999</v>
      </c>
      <c r="G573" s="27">
        <v>168447.99799999999</v>
      </c>
      <c r="H573" s="27">
        <v>188451.73199999999</v>
      </c>
      <c r="I573" s="27">
        <v>199129.72700000001</v>
      </c>
      <c r="J573" s="27">
        <v>216889.745</v>
      </c>
      <c r="K573" s="27">
        <v>234000.255</v>
      </c>
      <c r="L573" s="27">
        <v>238460.91500000001</v>
      </c>
      <c r="M573" s="27">
        <v>257693.02600000001</v>
      </c>
    </row>
    <row r="574" spans="1:13" x14ac:dyDescent="0.25">
      <c r="A574" s="53" t="s">
        <v>14149</v>
      </c>
      <c r="B574" s="27">
        <v>52780.754999999997</v>
      </c>
      <c r="C574" s="27">
        <v>64651.911</v>
      </c>
      <c r="D574" s="27">
        <v>72250.512000000002</v>
      </c>
      <c r="E574" s="27">
        <v>44585.644999999997</v>
      </c>
      <c r="F574" s="27">
        <v>50027.311000000002</v>
      </c>
      <c r="G574" s="27">
        <v>53957.5</v>
      </c>
      <c r="H574" s="27">
        <v>60033.817000000003</v>
      </c>
      <c r="I574" s="27">
        <v>61797.226999999999</v>
      </c>
      <c r="J574" s="27">
        <v>65983.119000000006</v>
      </c>
      <c r="K574" s="27">
        <v>62777.906000000003</v>
      </c>
      <c r="L574" s="27">
        <v>71930.553</v>
      </c>
      <c r="M574" s="27">
        <v>86501.48</v>
      </c>
    </row>
    <row r="575" spans="1:13" x14ac:dyDescent="0.25">
      <c r="A575" s="53" t="s">
        <v>14150</v>
      </c>
      <c r="B575" s="27">
        <v>30847.65</v>
      </c>
      <c r="C575" s="27">
        <v>37027.284</v>
      </c>
      <c r="D575" s="27">
        <v>43396.904000000002</v>
      </c>
      <c r="E575" s="27">
        <v>76106.172999999995</v>
      </c>
      <c r="F575" s="27">
        <v>95826.933999999994</v>
      </c>
      <c r="G575" s="27">
        <v>96238.527000000002</v>
      </c>
      <c r="H575" s="27">
        <v>110899.42600000001</v>
      </c>
      <c r="I575" s="27">
        <v>117045.19500000001</v>
      </c>
      <c r="J575" s="27">
        <v>124206.68399999999</v>
      </c>
      <c r="K575" s="27">
        <v>134789.084</v>
      </c>
      <c r="L575" s="27">
        <v>130609.54399999999</v>
      </c>
      <c r="M575" s="27">
        <v>149936.06899999999</v>
      </c>
    </row>
    <row r="576" spans="1:13" x14ac:dyDescent="0.25">
      <c r="A576" s="53" t="s">
        <v>14151</v>
      </c>
      <c r="B576" s="27">
        <v>28562.803</v>
      </c>
      <c r="C576" s="27">
        <v>30209.22</v>
      </c>
      <c r="D576" s="27">
        <v>37190.156000000003</v>
      </c>
      <c r="E576" s="27">
        <v>43500.033000000003</v>
      </c>
      <c r="F576" s="27">
        <v>51038.125999999997</v>
      </c>
      <c r="G576" s="27">
        <v>53315.966</v>
      </c>
      <c r="H576" s="27">
        <v>59734.379000000001</v>
      </c>
      <c r="I576" s="27">
        <v>64826.940999999999</v>
      </c>
      <c r="J576" s="27">
        <v>72275.096000000005</v>
      </c>
      <c r="K576" s="27">
        <v>76512.637000000002</v>
      </c>
      <c r="L576" s="27">
        <v>82274.11</v>
      </c>
      <c r="M576" s="27">
        <v>88539.027000000002</v>
      </c>
    </row>
    <row r="577" spans="1:13" x14ac:dyDescent="0.25">
      <c r="A577" s="53" t="s">
        <v>14152</v>
      </c>
      <c r="B577" s="27">
        <v>16823.261999999999</v>
      </c>
      <c r="C577" s="27">
        <v>17718.919999999998</v>
      </c>
      <c r="D577" s="27">
        <v>21015.589</v>
      </c>
      <c r="E577" s="27">
        <v>44077.921000000002</v>
      </c>
      <c r="F577" s="27">
        <v>45688.391000000003</v>
      </c>
      <c r="G577" s="27">
        <v>49458.262999999999</v>
      </c>
      <c r="H577" s="27">
        <v>47980.989000000001</v>
      </c>
      <c r="I577" s="27">
        <v>55841.463000000003</v>
      </c>
      <c r="J577" s="27">
        <v>57190.019</v>
      </c>
      <c r="K577" s="27">
        <v>56551.324999999997</v>
      </c>
      <c r="L577" s="27">
        <v>73840.668999999994</v>
      </c>
      <c r="M577" s="27">
        <v>86440.603000000003</v>
      </c>
    </row>
    <row r="578" spans="1:13" x14ac:dyDescent="0.25">
      <c r="A578" s="53" t="s">
        <v>14153</v>
      </c>
      <c r="B578" s="27">
        <v>69728.278999999995</v>
      </c>
      <c r="C578" s="27">
        <v>81967.808000000005</v>
      </c>
      <c r="D578" s="27">
        <v>97671.78</v>
      </c>
      <c r="E578" s="27">
        <v>23109.82</v>
      </c>
      <c r="F578" s="27">
        <v>27409.499</v>
      </c>
      <c r="G578" s="27">
        <v>31025.482</v>
      </c>
      <c r="H578" s="27">
        <v>32760.647000000001</v>
      </c>
      <c r="I578" s="27">
        <v>36820.567999999999</v>
      </c>
      <c r="J578" s="27">
        <v>38639.773000000001</v>
      </c>
      <c r="K578" s="27">
        <v>38292.866999999998</v>
      </c>
      <c r="L578" s="27">
        <v>45672.040999999997</v>
      </c>
      <c r="M578" s="27">
        <v>50977.233999999997</v>
      </c>
    </row>
    <row r="579" spans="1:13" x14ac:dyDescent="0.25">
      <c r="A579" s="53" t="s">
        <v>14154</v>
      </c>
      <c r="B579" s="27">
        <v>72604</v>
      </c>
      <c r="C579" s="27">
        <v>78923.039000000004</v>
      </c>
      <c r="D579" s="27">
        <v>93150.293999999994</v>
      </c>
      <c r="E579" s="27">
        <v>111642.99400000001</v>
      </c>
      <c r="F579" s="27">
        <v>125447.397</v>
      </c>
      <c r="G579" s="27">
        <v>121395.77</v>
      </c>
      <c r="H579" s="27">
        <v>127573.28200000001</v>
      </c>
      <c r="I579" s="27">
        <v>132415.671</v>
      </c>
      <c r="J579" s="27">
        <v>132901.14499999999</v>
      </c>
      <c r="K579" s="27">
        <v>140926.565</v>
      </c>
      <c r="L579" s="27">
        <v>154909.9</v>
      </c>
      <c r="M579" s="27">
        <v>183185.36900000001</v>
      </c>
    </row>
    <row r="580" spans="1:13" x14ac:dyDescent="0.25">
      <c r="A580" s="53" t="s">
        <v>14155</v>
      </c>
      <c r="B580" s="27">
        <v>39151.993999999999</v>
      </c>
      <c r="C580" s="27">
        <v>47697.819000000003</v>
      </c>
      <c r="D580" s="27">
        <v>51546.442000000003</v>
      </c>
      <c r="E580" s="27">
        <v>105181.382</v>
      </c>
      <c r="F580" s="27">
        <v>121955.548</v>
      </c>
      <c r="G580" s="27">
        <v>129896.04</v>
      </c>
      <c r="H580" s="27">
        <v>144870.70600000001</v>
      </c>
      <c r="I580" s="27">
        <v>136942.81299999999</v>
      </c>
      <c r="J580" s="27">
        <v>150361.04199999999</v>
      </c>
      <c r="K580" s="27">
        <v>148315.399</v>
      </c>
      <c r="L580" s="27">
        <v>166044.12299999999</v>
      </c>
      <c r="M580" s="27">
        <v>188404.976</v>
      </c>
    </row>
    <row r="581" spans="1:13" x14ac:dyDescent="0.25">
      <c r="A581" s="53" t="s">
        <v>14156</v>
      </c>
      <c r="B581" s="27">
        <v>378482.027</v>
      </c>
      <c r="C581" s="27">
        <v>438017.245</v>
      </c>
      <c r="D581" s="27">
        <v>498921.196</v>
      </c>
      <c r="E581" s="27">
        <v>61015.283000000003</v>
      </c>
      <c r="F581" s="27">
        <v>70109.076000000001</v>
      </c>
      <c r="G581" s="27">
        <v>75958.31</v>
      </c>
      <c r="H581" s="27">
        <v>91438.737999999998</v>
      </c>
      <c r="I581" s="27">
        <v>84615.437999999995</v>
      </c>
      <c r="J581" s="27">
        <v>90139.663</v>
      </c>
      <c r="K581" s="27">
        <v>88906.217999999993</v>
      </c>
      <c r="L581" s="27">
        <v>93847.785000000003</v>
      </c>
      <c r="M581" s="27">
        <v>107307.08100000001</v>
      </c>
    </row>
    <row r="582" spans="1:13" x14ac:dyDescent="0.25">
      <c r="A582" s="53" t="s">
        <v>14157</v>
      </c>
      <c r="B582" s="27">
        <v>56149.849000000002</v>
      </c>
      <c r="C582" s="27">
        <v>70773.304000000004</v>
      </c>
      <c r="D582" s="27">
        <v>76577.993000000002</v>
      </c>
      <c r="E582" s="27">
        <v>577554.07400000002</v>
      </c>
      <c r="F582" s="27">
        <v>694751.82900000003</v>
      </c>
      <c r="G582" s="27">
        <v>715407.71</v>
      </c>
      <c r="H582" s="27">
        <v>793261.34499999997</v>
      </c>
      <c r="I582" s="27">
        <v>864314.93799999997</v>
      </c>
      <c r="J582" s="27">
        <v>930720.02800000005</v>
      </c>
      <c r="K582" s="27">
        <v>990948.72100000002</v>
      </c>
      <c r="L582" s="27">
        <v>1086043.6059999999</v>
      </c>
      <c r="M582" s="27">
        <v>1240526.777</v>
      </c>
    </row>
    <row r="583" spans="1:13" x14ac:dyDescent="0.25">
      <c r="A583" s="53" t="s">
        <v>14158</v>
      </c>
      <c r="B583" s="27">
        <v>70947.637000000002</v>
      </c>
      <c r="C583" s="27">
        <v>79041.245999999999</v>
      </c>
      <c r="D583" s="27">
        <v>84779.601999999999</v>
      </c>
      <c r="E583" s="27">
        <v>90958.48</v>
      </c>
      <c r="F583" s="27">
        <v>104909.677</v>
      </c>
      <c r="G583" s="27">
        <v>108542.308</v>
      </c>
      <c r="H583" s="27">
        <v>122393.94100000001</v>
      </c>
      <c r="I583" s="27">
        <v>124597.501</v>
      </c>
      <c r="J583" s="27">
        <v>123618.124</v>
      </c>
      <c r="K583" s="27">
        <v>124815.891</v>
      </c>
      <c r="L583" s="27">
        <v>128930.27899999999</v>
      </c>
      <c r="M583" s="27">
        <v>139134.541</v>
      </c>
    </row>
    <row r="584" spans="1:13" x14ac:dyDescent="0.25">
      <c r="A584" s="53" t="s">
        <v>14159</v>
      </c>
      <c r="B584" s="27">
        <v>113052.391</v>
      </c>
      <c r="C584" s="27">
        <v>125497.351</v>
      </c>
      <c r="D584" s="27">
        <v>131636.53</v>
      </c>
      <c r="E584" s="27">
        <v>93677.384999999995</v>
      </c>
      <c r="F584" s="27">
        <v>116963.875</v>
      </c>
      <c r="G584" s="27">
        <v>130238.55899999999</v>
      </c>
      <c r="H584" s="27">
        <v>135582.823</v>
      </c>
      <c r="I584" s="27">
        <v>138187.125</v>
      </c>
      <c r="J584" s="27">
        <v>154748.04</v>
      </c>
      <c r="K584" s="27">
        <v>165162.65299999999</v>
      </c>
      <c r="L584" s="27">
        <v>170816.715</v>
      </c>
      <c r="M584" s="27">
        <v>183382.622</v>
      </c>
    </row>
    <row r="585" spans="1:13" x14ac:dyDescent="0.25">
      <c r="A585" s="53" t="s">
        <v>14160</v>
      </c>
      <c r="B585" s="27">
        <v>63912.777000000002</v>
      </c>
      <c r="C585" s="27">
        <v>70481.566000000006</v>
      </c>
      <c r="D585" s="27">
        <v>78865.919999999998</v>
      </c>
      <c r="E585" s="27">
        <v>145539.962</v>
      </c>
      <c r="F585" s="27">
        <v>163595.41500000001</v>
      </c>
      <c r="G585" s="27">
        <v>195683.76</v>
      </c>
      <c r="H585" s="27">
        <v>190769.78899999999</v>
      </c>
      <c r="I585" s="27">
        <v>199563.82</v>
      </c>
      <c r="J585" s="27">
        <v>228412.788</v>
      </c>
      <c r="K585" s="27">
        <v>234793.00200000001</v>
      </c>
      <c r="L585" s="27">
        <v>280522.41800000001</v>
      </c>
      <c r="M585" s="27">
        <v>323003.88500000001</v>
      </c>
    </row>
    <row r="586" spans="1:13" x14ac:dyDescent="0.25">
      <c r="A586" s="53" t="s">
        <v>14161</v>
      </c>
      <c r="B586" s="27">
        <v>70835.429999999993</v>
      </c>
      <c r="C586" s="27">
        <v>81205.240999999995</v>
      </c>
      <c r="D586" s="27">
        <v>100178.027</v>
      </c>
      <c r="E586" s="27">
        <v>82397.766000000003</v>
      </c>
      <c r="F586" s="27">
        <v>103371.655</v>
      </c>
      <c r="G586" s="27">
        <v>109499.549</v>
      </c>
      <c r="H586" s="27">
        <v>123299.762</v>
      </c>
      <c r="I586" s="27">
        <v>127969.22</v>
      </c>
      <c r="J586" s="27">
        <v>146929.783</v>
      </c>
      <c r="K586" s="27">
        <v>155280.139</v>
      </c>
      <c r="L586" s="27">
        <v>169688.77900000001</v>
      </c>
      <c r="M586" s="27">
        <v>200119.60500000001</v>
      </c>
    </row>
    <row r="587" spans="1:13" x14ac:dyDescent="0.25">
      <c r="A587" s="53" t="s">
        <v>14162</v>
      </c>
      <c r="B587" s="27">
        <v>40156.218999999997</v>
      </c>
      <c r="C587" s="27">
        <v>50034.803999999996</v>
      </c>
      <c r="D587" s="27">
        <v>56921.695</v>
      </c>
      <c r="E587" s="27">
        <v>114057.762</v>
      </c>
      <c r="F587" s="27">
        <v>152816.44500000001</v>
      </c>
      <c r="G587" s="27">
        <v>161158.08199999999</v>
      </c>
      <c r="H587" s="27">
        <v>157981.74100000001</v>
      </c>
      <c r="I587" s="27">
        <v>190276.239</v>
      </c>
      <c r="J587" s="27">
        <v>196795.242</v>
      </c>
      <c r="K587" s="27">
        <v>198118.34700000001</v>
      </c>
      <c r="L587" s="27">
        <v>250878.29199999999</v>
      </c>
      <c r="M587" s="27">
        <v>309544.60399999999</v>
      </c>
    </row>
    <row r="588" spans="1:13" x14ac:dyDescent="0.25">
      <c r="A588" s="53" t="s">
        <v>14163</v>
      </c>
      <c r="B588" s="27">
        <v>81445.513999999996</v>
      </c>
      <c r="C588" s="27">
        <v>92371.188999999998</v>
      </c>
      <c r="D588" s="27">
        <v>101280.507</v>
      </c>
      <c r="E588" s="27">
        <v>63569.707999999999</v>
      </c>
      <c r="F588" s="27">
        <v>70423.732999999993</v>
      </c>
      <c r="G588" s="27">
        <v>73738.98</v>
      </c>
      <c r="H588" s="27">
        <v>99092.453999999998</v>
      </c>
      <c r="I588" s="27">
        <v>106005.326</v>
      </c>
      <c r="J588" s="27">
        <v>102908.55899999999</v>
      </c>
      <c r="K588" s="27">
        <v>104408.836</v>
      </c>
      <c r="L588" s="27">
        <v>97062.134999999995</v>
      </c>
      <c r="M588" s="27">
        <v>118359.79700000001</v>
      </c>
    </row>
    <row r="589" spans="1:13" x14ac:dyDescent="0.25">
      <c r="A589" s="53" t="s">
        <v>14164</v>
      </c>
      <c r="B589" s="27">
        <v>275077.64</v>
      </c>
      <c r="C589" s="27">
        <v>289416.038</v>
      </c>
      <c r="D589" s="27">
        <v>312573.34399999998</v>
      </c>
      <c r="E589" s="27">
        <v>114724.549</v>
      </c>
      <c r="F589" s="27">
        <v>130187.959</v>
      </c>
      <c r="G589" s="27">
        <v>134938.27799999999</v>
      </c>
      <c r="H589" s="27">
        <v>151228.88099999999</v>
      </c>
      <c r="I589" s="27">
        <v>145684.568</v>
      </c>
      <c r="J589" s="27">
        <v>150251.79699999999</v>
      </c>
      <c r="K589" s="27">
        <v>162103.522</v>
      </c>
      <c r="L589" s="27">
        <v>159786.23000000001</v>
      </c>
      <c r="M589" s="27">
        <v>194181.465</v>
      </c>
    </row>
    <row r="590" spans="1:13" x14ac:dyDescent="0.25">
      <c r="A590" s="53" t="s">
        <v>14165</v>
      </c>
      <c r="B590" s="27">
        <v>62169.413999999997</v>
      </c>
      <c r="C590" s="27">
        <v>75850.899000000005</v>
      </c>
      <c r="D590" s="27">
        <v>88826.44</v>
      </c>
      <c r="E590" s="27">
        <v>343868.97700000001</v>
      </c>
      <c r="F590" s="27">
        <v>411536.03</v>
      </c>
      <c r="G590" s="27">
        <v>426639.04599999997</v>
      </c>
      <c r="H590" s="27">
        <v>496028.185</v>
      </c>
      <c r="I590" s="27">
        <v>562491.90500000003</v>
      </c>
      <c r="J590" s="27">
        <v>600883.39599999995</v>
      </c>
      <c r="K590" s="27">
        <v>582331.89399999997</v>
      </c>
      <c r="L590" s="27">
        <v>601740.41099999996</v>
      </c>
      <c r="M590" s="27">
        <v>787720.94299999997</v>
      </c>
    </row>
    <row r="591" spans="1:13" x14ac:dyDescent="0.25">
      <c r="A591" s="53" t="s">
        <v>14166</v>
      </c>
      <c r="B591" s="27">
        <v>96071.426999999996</v>
      </c>
      <c r="C591" s="27">
        <v>112979.43799999999</v>
      </c>
      <c r="D591" s="27">
        <v>122660.997</v>
      </c>
      <c r="E591" s="27">
        <v>101083.868</v>
      </c>
      <c r="F591" s="27">
        <v>117531.39200000001</v>
      </c>
      <c r="G591" s="27">
        <v>124442.011</v>
      </c>
      <c r="H591" s="27">
        <v>139322.79199999999</v>
      </c>
      <c r="I591" s="27">
        <v>131168.66099999999</v>
      </c>
      <c r="J591" s="27">
        <v>139964.264</v>
      </c>
      <c r="K591" s="27">
        <v>146378.33600000001</v>
      </c>
      <c r="L591" s="27">
        <v>154552.34299999999</v>
      </c>
      <c r="M591" s="27">
        <v>157904.386</v>
      </c>
    </row>
    <row r="592" spans="1:13" x14ac:dyDescent="0.25">
      <c r="A592" s="53" t="s">
        <v>14167</v>
      </c>
      <c r="B592" s="27">
        <v>35129.061999999998</v>
      </c>
      <c r="C592" s="27">
        <v>42851.006999999998</v>
      </c>
      <c r="D592" s="27">
        <v>46617.201000000001</v>
      </c>
      <c r="E592" s="27">
        <v>133267.98000000001</v>
      </c>
      <c r="F592" s="27">
        <v>146410.29300000001</v>
      </c>
      <c r="G592" s="27">
        <v>153678.33499999999</v>
      </c>
      <c r="H592" s="27">
        <v>168071.58799999999</v>
      </c>
      <c r="I592" s="27">
        <v>187584.26500000001</v>
      </c>
      <c r="J592" s="27">
        <v>213767.533</v>
      </c>
      <c r="K592" s="27">
        <v>216609.31299999999</v>
      </c>
      <c r="L592" s="27">
        <v>236295.845</v>
      </c>
      <c r="M592" s="27">
        <v>253791.15100000001</v>
      </c>
    </row>
    <row r="593" spans="1:13" x14ac:dyDescent="0.25">
      <c r="A593" s="53" t="s">
        <v>14168</v>
      </c>
      <c r="B593" s="27">
        <v>76275.695000000007</v>
      </c>
      <c r="C593" s="27">
        <v>92632.929000000004</v>
      </c>
      <c r="D593" s="27">
        <v>99554.804999999993</v>
      </c>
      <c r="E593" s="27">
        <v>54561.544000000002</v>
      </c>
      <c r="F593" s="27">
        <v>61976.197999999997</v>
      </c>
      <c r="G593" s="27">
        <v>64421.222000000002</v>
      </c>
      <c r="H593" s="27">
        <v>71695.653999999995</v>
      </c>
      <c r="I593" s="27">
        <v>76885.216</v>
      </c>
      <c r="J593" s="27">
        <v>78299.293000000005</v>
      </c>
      <c r="K593" s="27">
        <v>77349.104999999996</v>
      </c>
      <c r="L593" s="27">
        <v>81167.032999999996</v>
      </c>
      <c r="M593" s="27">
        <v>95959.281000000003</v>
      </c>
    </row>
    <row r="594" spans="1:13" x14ac:dyDescent="0.25">
      <c r="A594" s="53" t="s">
        <v>14169</v>
      </c>
      <c r="B594" s="27">
        <v>111629.46</v>
      </c>
      <c r="C594" s="27">
        <v>134212.01999999999</v>
      </c>
      <c r="D594" s="27">
        <v>162126.80300000001</v>
      </c>
      <c r="E594" s="27">
        <v>115697.56</v>
      </c>
      <c r="F594" s="27">
        <v>140072.63099999999</v>
      </c>
      <c r="G594" s="27">
        <v>142182.34099999999</v>
      </c>
      <c r="H594" s="27">
        <v>169907.29199999999</v>
      </c>
      <c r="I594" s="27">
        <v>182687.149</v>
      </c>
      <c r="J594" s="27">
        <v>217463.08499999999</v>
      </c>
      <c r="K594" s="27">
        <v>202702.34</v>
      </c>
      <c r="L594" s="27">
        <v>205091.48</v>
      </c>
      <c r="M594" s="27">
        <v>230471.633</v>
      </c>
    </row>
    <row r="595" spans="1:13" x14ac:dyDescent="0.25">
      <c r="A595" s="53" t="s">
        <v>14170</v>
      </c>
      <c r="B595" s="27">
        <v>447266.11800000002</v>
      </c>
      <c r="C595" s="27">
        <v>432657.08100000001</v>
      </c>
      <c r="D595" s="27">
        <v>484709.74400000001</v>
      </c>
      <c r="E595" s="27">
        <v>178341.22099999999</v>
      </c>
      <c r="F595" s="27">
        <v>200652.52900000001</v>
      </c>
      <c r="G595" s="27">
        <v>372213.74400000001</v>
      </c>
      <c r="H595" s="27">
        <v>314265.93</v>
      </c>
      <c r="I595" s="27">
        <v>282565.65999999997</v>
      </c>
      <c r="J595" s="27">
        <v>259738.655</v>
      </c>
      <c r="K595" s="27">
        <v>269157.25099999999</v>
      </c>
      <c r="L595" s="27">
        <v>315519.80800000002</v>
      </c>
      <c r="M595" s="27">
        <v>296247.09899999999</v>
      </c>
    </row>
    <row r="596" spans="1:13" x14ac:dyDescent="0.25">
      <c r="A596" s="53" t="s">
        <v>14171</v>
      </c>
      <c r="B596" s="27">
        <v>77715.995999999999</v>
      </c>
      <c r="C596" s="27">
        <v>91608.441999999995</v>
      </c>
      <c r="D596" s="27">
        <v>100368.22900000001</v>
      </c>
      <c r="E596" s="27">
        <v>560517.57400000002</v>
      </c>
      <c r="F596" s="27">
        <v>668711.93799999997</v>
      </c>
      <c r="G596" s="27">
        <v>680963.43599999999</v>
      </c>
      <c r="H596" s="27">
        <v>796278.65800000005</v>
      </c>
      <c r="I596" s="27">
        <v>828267.07</v>
      </c>
      <c r="J596" s="27">
        <v>825423.30700000003</v>
      </c>
      <c r="K596" s="27">
        <v>895654.08499999996</v>
      </c>
      <c r="L596" s="27">
        <v>911730.52300000004</v>
      </c>
      <c r="M596" s="27">
        <v>1040054.174</v>
      </c>
    </row>
    <row r="597" spans="1:13" x14ac:dyDescent="0.25">
      <c r="A597" s="53" t="s">
        <v>14172</v>
      </c>
      <c r="B597" s="27">
        <v>56477.489000000001</v>
      </c>
      <c r="C597" s="27">
        <v>65098.368000000002</v>
      </c>
      <c r="D597" s="27">
        <v>66945.638999999996</v>
      </c>
      <c r="E597" s="27">
        <v>107714.048</v>
      </c>
      <c r="F597" s="27">
        <v>124586.867</v>
      </c>
      <c r="G597" s="27">
        <v>135501.20499999999</v>
      </c>
      <c r="H597" s="27">
        <v>159968.386</v>
      </c>
      <c r="I597" s="27">
        <v>147357.598</v>
      </c>
      <c r="J597" s="27">
        <v>159008.995</v>
      </c>
      <c r="K597" s="27">
        <v>161318.24400000001</v>
      </c>
      <c r="L597" s="27">
        <v>172743.94899999999</v>
      </c>
      <c r="M597" s="27">
        <v>191368.06</v>
      </c>
    </row>
    <row r="598" spans="1:13" x14ac:dyDescent="0.25">
      <c r="A598" s="53" t="s">
        <v>14173</v>
      </c>
      <c r="B598" s="27">
        <v>90905.342999999993</v>
      </c>
      <c r="C598" s="27">
        <v>99761.915999999997</v>
      </c>
      <c r="D598" s="27">
        <v>101672.658</v>
      </c>
      <c r="E598" s="27">
        <v>72358.400999999998</v>
      </c>
      <c r="F598" s="27">
        <v>94160.29</v>
      </c>
      <c r="G598" s="27">
        <v>92782.275999999998</v>
      </c>
      <c r="H598" s="27">
        <v>110636.11500000001</v>
      </c>
      <c r="I598" s="27">
        <v>110405.79300000001</v>
      </c>
      <c r="J598" s="27">
        <v>116249.13499999999</v>
      </c>
      <c r="K598" s="27">
        <v>115791.921</v>
      </c>
      <c r="L598" s="27">
        <v>125404.253</v>
      </c>
      <c r="M598" s="27">
        <v>130800.83</v>
      </c>
    </row>
    <row r="599" spans="1:13" x14ac:dyDescent="0.25">
      <c r="A599" s="53" t="s">
        <v>14174</v>
      </c>
      <c r="B599" s="27">
        <v>224761.91</v>
      </c>
      <c r="C599" s="27">
        <v>249945.291</v>
      </c>
      <c r="D599" s="27">
        <v>439339.07699999999</v>
      </c>
      <c r="E599" s="27">
        <v>106072.391</v>
      </c>
      <c r="F599" s="27">
        <v>124232.351</v>
      </c>
      <c r="G599" s="27">
        <v>118846.205</v>
      </c>
      <c r="H599" s="27">
        <v>140070.78</v>
      </c>
      <c r="I599" s="27">
        <v>135541.03899999999</v>
      </c>
      <c r="J599" s="27">
        <v>148814.59400000001</v>
      </c>
      <c r="K599" s="27">
        <v>152204.82199999999</v>
      </c>
      <c r="L599" s="27">
        <v>142356.12</v>
      </c>
      <c r="M599" s="27">
        <v>163109.72099999999</v>
      </c>
    </row>
    <row r="600" spans="1:13" x14ac:dyDescent="0.25">
      <c r="A600" s="53" t="s">
        <v>14175</v>
      </c>
      <c r="B600" s="27">
        <v>20590.260999999999</v>
      </c>
      <c r="C600" s="27">
        <v>24064.414000000001</v>
      </c>
      <c r="D600" s="27">
        <v>25837.748</v>
      </c>
      <c r="E600" s="27">
        <v>495838.22100000002</v>
      </c>
      <c r="F600" s="27">
        <v>413747.54800000001</v>
      </c>
      <c r="G600" s="27">
        <v>426116.9</v>
      </c>
      <c r="H600" s="27">
        <v>499853.34</v>
      </c>
      <c r="I600" s="27">
        <v>470764.85</v>
      </c>
      <c r="J600" s="27">
        <v>522457.88199999998</v>
      </c>
      <c r="K600" s="27">
        <v>517130.24800000002</v>
      </c>
      <c r="L600" s="27">
        <v>693339.05500000005</v>
      </c>
      <c r="M600" s="27">
        <v>1026128.5429999999</v>
      </c>
    </row>
    <row r="601" spans="1:13" x14ac:dyDescent="0.25">
      <c r="A601" s="53" t="s">
        <v>14176</v>
      </c>
      <c r="B601" s="27">
        <v>279252.58</v>
      </c>
      <c r="C601" s="27">
        <v>288676.56</v>
      </c>
      <c r="D601" s="27">
        <v>330662.43699999998</v>
      </c>
      <c r="E601" s="27">
        <v>27094.649000000001</v>
      </c>
      <c r="F601" s="27">
        <v>31056.13</v>
      </c>
      <c r="G601" s="27">
        <v>33940.006999999998</v>
      </c>
      <c r="H601" s="27">
        <v>38470.813999999998</v>
      </c>
      <c r="I601" s="27">
        <v>41898.978999999999</v>
      </c>
      <c r="J601" s="27">
        <v>40385.898999999998</v>
      </c>
      <c r="K601" s="27">
        <v>44515.781999999999</v>
      </c>
      <c r="L601" s="27">
        <v>44287.478999999999</v>
      </c>
      <c r="M601" s="27">
        <v>45867.016000000003</v>
      </c>
    </row>
    <row r="602" spans="1:13" x14ac:dyDescent="0.25">
      <c r="A602" s="53" t="s">
        <v>14177</v>
      </c>
      <c r="B602" s="27">
        <v>44091.402999999998</v>
      </c>
      <c r="C602" s="27">
        <v>51962.502</v>
      </c>
      <c r="D602" s="27">
        <v>63822.506999999998</v>
      </c>
      <c r="E602" s="27">
        <v>384181.60600000003</v>
      </c>
      <c r="F602" s="27">
        <v>467734.71799999999</v>
      </c>
      <c r="G602" s="27">
        <v>452610.429</v>
      </c>
      <c r="H602" s="27">
        <v>519290.49599999998</v>
      </c>
      <c r="I602" s="27">
        <v>550956.61499999999</v>
      </c>
      <c r="J602" s="27">
        <v>586820.397</v>
      </c>
      <c r="K602" s="27">
        <v>584909.74300000002</v>
      </c>
      <c r="L602" s="27">
        <v>651857.78200000001</v>
      </c>
      <c r="M602" s="27">
        <v>755767.56599999999</v>
      </c>
    </row>
    <row r="603" spans="1:13" x14ac:dyDescent="0.25">
      <c r="A603" s="53" t="s">
        <v>14178</v>
      </c>
      <c r="B603" s="27">
        <v>26412.089</v>
      </c>
      <c r="C603" s="27">
        <v>29508.465</v>
      </c>
      <c r="D603" s="27">
        <v>29974.061000000002</v>
      </c>
      <c r="E603" s="27">
        <v>72309.434999999998</v>
      </c>
      <c r="F603" s="27">
        <v>83422.085000000006</v>
      </c>
      <c r="G603" s="27">
        <v>81489.937999999995</v>
      </c>
      <c r="H603" s="27">
        <v>91861.837</v>
      </c>
      <c r="I603" s="27">
        <v>92249.794999999998</v>
      </c>
      <c r="J603" s="27">
        <v>86920.444000000003</v>
      </c>
      <c r="K603" s="27">
        <v>81888.91</v>
      </c>
      <c r="L603" s="27">
        <v>84131.413</v>
      </c>
      <c r="M603" s="27">
        <v>84498.817999999999</v>
      </c>
    </row>
    <row r="604" spans="1:13" x14ac:dyDescent="0.25">
      <c r="A604" s="53" t="s">
        <v>13674</v>
      </c>
      <c r="B604" s="27">
        <v>69128.692999999999</v>
      </c>
      <c r="C604" s="27">
        <v>83660.301000000007</v>
      </c>
      <c r="D604" s="27">
        <v>93468.106</v>
      </c>
      <c r="E604" s="27">
        <v>34208.205999999998</v>
      </c>
      <c r="F604" s="27">
        <v>37936.233</v>
      </c>
      <c r="G604" s="27">
        <v>40754.71</v>
      </c>
      <c r="H604" s="27">
        <v>47910.790999999997</v>
      </c>
      <c r="I604" s="27">
        <v>47715.004999999997</v>
      </c>
      <c r="J604" s="27">
        <v>48710.080000000002</v>
      </c>
      <c r="K604" s="27">
        <v>48016.523000000001</v>
      </c>
      <c r="L604" s="27">
        <v>54721.688999999998</v>
      </c>
      <c r="M604" s="27">
        <v>60694.989000000001</v>
      </c>
    </row>
    <row r="605" spans="1:13" x14ac:dyDescent="0.25">
      <c r="A605" s="53" t="s">
        <v>14179</v>
      </c>
      <c r="B605" s="27">
        <v>32278.172999999999</v>
      </c>
      <c r="C605" s="27">
        <v>36550.046000000002</v>
      </c>
      <c r="D605" s="27">
        <v>39643.447999999997</v>
      </c>
      <c r="E605" s="27">
        <v>118088.986</v>
      </c>
      <c r="F605" s="27">
        <v>125213.58</v>
      </c>
      <c r="G605" s="27">
        <v>125988.70600000001</v>
      </c>
      <c r="H605" s="27">
        <v>142662.75700000001</v>
      </c>
      <c r="I605" s="27">
        <v>136039.29399999999</v>
      </c>
      <c r="J605" s="27">
        <v>127982.685</v>
      </c>
      <c r="K605" s="27">
        <v>128889.978</v>
      </c>
      <c r="L605" s="27">
        <v>136491.44</v>
      </c>
      <c r="M605" s="27">
        <v>165014.82999999999</v>
      </c>
    </row>
    <row r="606" spans="1:13" x14ac:dyDescent="0.25">
      <c r="A606" s="53" t="s">
        <v>14180</v>
      </c>
      <c r="B606" s="27">
        <v>32877.637999999999</v>
      </c>
      <c r="C606" s="27">
        <v>44998.417999999998</v>
      </c>
      <c r="D606" s="27">
        <v>49311.014999999999</v>
      </c>
      <c r="E606" s="27">
        <v>46141.034</v>
      </c>
      <c r="F606" s="27">
        <v>54204.571000000004</v>
      </c>
      <c r="G606" s="27">
        <v>55082.879999999997</v>
      </c>
      <c r="H606" s="27">
        <v>57700.775999999998</v>
      </c>
      <c r="I606" s="27">
        <v>58277.281999999999</v>
      </c>
      <c r="J606" s="27">
        <v>69709.653999999995</v>
      </c>
      <c r="K606" s="27">
        <v>68335.910999999993</v>
      </c>
      <c r="L606" s="27">
        <v>71772.284</v>
      </c>
      <c r="M606" s="27">
        <v>76190.932000000001</v>
      </c>
    </row>
    <row r="607" spans="1:13" x14ac:dyDescent="0.25">
      <c r="A607" s="53" t="s">
        <v>14181</v>
      </c>
      <c r="B607" s="27">
        <v>87152.078999999998</v>
      </c>
      <c r="C607" s="27">
        <v>111749.709</v>
      </c>
      <c r="D607" s="27">
        <v>126574.57399999999</v>
      </c>
      <c r="E607" s="27">
        <v>54330.364999999998</v>
      </c>
      <c r="F607" s="27">
        <v>62492.55</v>
      </c>
      <c r="G607" s="27">
        <v>68024.92</v>
      </c>
      <c r="H607" s="27">
        <v>76061.794999999998</v>
      </c>
      <c r="I607" s="27">
        <v>75664.308000000005</v>
      </c>
      <c r="J607" s="27">
        <v>76490.509000000005</v>
      </c>
      <c r="K607" s="27">
        <v>78443.115999999995</v>
      </c>
      <c r="L607" s="27">
        <v>84103.074999999997</v>
      </c>
      <c r="M607" s="27">
        <v>89107.876999999993</v>
      </c>
    </row>
    <row r="608" spans="1:13" x14ac:dyDescent="0.25">
      <c r="A608" s="53" t="s">
        <v>14182</v>
      </c>
      <c r="B608" s="27">
        <v>147762.22099999999</v>
      </c>
      <c r="C608" s="27">
        <v>161641.155</v>
      </c>
      <c r="D608" s="27">
        <v>216374</v>
      </c>
      <c r="E608" s="27">
        <v>179036.64300000001</v>
      </c>
      <c r="F608" s="27">
        <v>196913.93100000001</v>
      </c>
      <c r="G608" s="27">
        <v>179272.97200000001</v>
      </c>
      <c r="H608" s="27">
        <v>210757.497</v>
      </c>
      <c r="I608" s="27">
        <v>213006.65599999999</v>
      </c>
      <c r="J608" s="27">
        <v>237392.82399999999</v>
      </c>
      <c r="K608" s="27">
        <v>246827.72700000001</v>
      </c>
      <c r="L608" s="27">
        <v>257137.68900000001</v>
      </c>
      <c r="M608" s="27">
        <v>286199.30099999998</v>
      </c>
    </row>
    <row r="609" spans="1:13" x14ac:dyDescent="0.25">
      <c r="A609" s="53" t="s">
        <v>14183</v>
      </c>
      <c r="B609" s="27">
        <v>37881.038999999997</v>
      </c>
      <c r="C609" s="27">
        <v>44382.006000000001</v>
      </c>
      <c r="D609" s="27">
        <v>46635.917999999998</v>
      </c>
      <c r="E609" s="27">
        <v>251429.25599999999</v>
      </c>
      <c r="F609" s="27">
        <v>264994.95799999998</v>
      </c>
      <c r="G609" s="27">
        <v>267004.489</v>
      </c>
      <c r="H609" s="27">
        <v>216188.98800000001</v>
      </c>
      <c r="I609" s="27">
        <v>309885.34100000001</v>
      </c>
      <c r="J609" s="27">
        <v>352488.18699999998</v>
      </c>
      <c r="K609" s="27">
        <v>335045.84899999999</v>
      </c>
      <c r="L609" s="27">
        <v>551246.23</v>
      </c>
      <c r="M609" s="27">
        <v>673240.64</v>
      </c>
    </row>
    <row r="610" spans="1:13" x14ac:dyDescent="0.25">
      <c r="A610" s="53" t="s">
        <v>14184</v>
      </c>
      <c r="B610" s="27">
        <v>159324.98800000001</v>
      </c>
      <c r="C610" s="27">
        <v>195500.15299999999</v>
      </c>
      <c r="D610" s="27">
        <v>222972.867</v>
      </c>
      <c r="E610" s="27">
        <v>51526.646000000001</v>
      </c>
      <c r="F610" s="27">
        <v>54955.623</v>
      </c>
      <c r="G610" s="27">
        <v>66201.551000000007</v>
      </c>
      <c r="H610" s="27">
        <v>71754.672999999995</v>
      </c>
      <c r="I610" s="27">
        <v>77429.873000000007</v>
      </c>
      <c r="J610" s="27">
        <v>82555.604999999996</v>
      </c>
      <c r="K610" s="27">
        <v>94142.868000000002</v>
      </c>
      <c r="L610" s="27">
        <v>108713.13400000001</v>
      </c>
      <c r="M610" s="27">
        <v>124208.101</v>
      </c>
    </row>
    <row r="611" spans="1:13" x14ac:dyDescent="0.25">
      <c r="A611" s="53" t="s">
        <v>14185</v>
      </c>
      <c r="B611" s="27">
        <v>95540.468999999997</v>
      </c>
      <c r="C611" s="27">
        <v>98828.125</v>
      </c>
      <c r="D611" s="27">
        <v>158816.44</v>
      </c>
      <c r="E611" s="27">
        <v>218141.34400000001</v>
      </c>
      <c r="F611" s="27">
        <v>290933.45500000002</v>
      </c>
      <c r="G611" s="27">
        <v>276763.31199999998</v>
      </c>
      <c r="H611" s="27">
        <v>306653.99400000001</v>
      </c>
      <c r="I611" s="27">
        <v>310640.99699999997</v>
      </c>
      <c r="J611" s="27">
        <v>357497.924</v>
      </c>
      <c r="K611" s="27">
        <v>371095.636</v>
      </c>
      <c r="L611" s="27">
        <v>405251.40399999998</v>
      </c>
      <c r="M611" s="27">
        <v>443240.32799999998</v>
      </c>
    </row>
    <row r="612" spans="1:13" x14ac:dyDescent="0.25">
      <c r="A612" s="53" t="s">
        <v>14186</v>
      </c>
      <c r="B612" s="27">
        <v>25993.18</v>
      </c>
      <c r="C612" s="27">
        <v>29077.53</v>
      </c>
      <c r="D612" s="27">
        <v>31814.721000000001</v>
      </c>
      <c r="E612" s="27">
        <v>184389.83100000001</v>
      </c>
      <c r="F612" s="27">
        <v>184388.37</v>
      </c>
      <c r="G612" s="27">
        <v>217160.84400000001</v>
      </c>
      <c r="H612" s="27">
        <v>88566.861999999994</v>
      </c>
      <c r="I612" s="27">
        <v>216551.51</v>
      </c>
      <c r="J612" s="27">
        <v>252216.55799999999</v>
      </c>
      <c r="K612" s="27">
        <v>187124.94899999999</v>
      </c>
      <c r="L612" s="27">
        <v>405891.36900000001</v>
      </c>
      <c r="M612" s="27">
        <v>474715.929</v>
      </c>
    </row>
    <row r="613" spans="1:13" x14ac:dyDescent="0.25">
      <c r="A613" s="53" t="s">
        <v>14187</v>
      </c>
      <c r="B613" s="27">
        <v>113287.216</v>
      </c>
      <c r="C613" s="27">
        <v>143935.73499999999</v>
      </c>
      <c r="D613" s="27">
        <v>168689.815</v>
      </c>
      <c r="E613" s="27">
        <v>37282.589</v>
      </c>
      <c r="F613" s="27">
        <v>44641.760000000002</v>
      </c>
      <c r="G613" s="27">
        <v>40179.230000000003</v>
      </c>
      <c r="H613" s="27">
        <v>40929.213000000003</v>
      </c>
      <c r="I613" s="27">
        <v>47169.101999999999</v>
      </c>
      <c r="J613" s="27">
        <v>49913.966999999997</v>
      </c>
      <c r="K613" s="27">
        <v>51007.595999999998</v>
      </c>
      <c r="L613" s="27">
        <v>54392.165000000001</v>
      </c>
      <c r="M613" s="27">
        <v>60216.207000000002</v>
      </c>
    </row>
    <row r="614" spans="1:13" x14ac:dyDescent="0.25">
      <c r="A614" s="53" t="s">
        <v>4734</v>
      </c>
      <c r="B614" s="27">
        <v>670907.72600000002</v>
      </c>
      <c r="C614" s="27">
        <v>693055.36800000002</v>
      </c>
      <c r="D614" s="27">
        <v>785258.88600000006</v>
      </c>
      <c r="E614" s="27">
        <v>192086.05300000001</v>
      </c>
      <c r="F614" s="27">
        <v>217597.82199999999</v>
      </c>
      <c r="G614" s="27">
        <v>222822.595</v>
      </c>
      <c r="H614" s="27">
        <v>261400.25099999999</v>
      </c>
      <c r="I614" s="27">
        <v>279039.70299999998</v>
      </c>
      <c r="J614" s="27">
        <v>286055.53200000001</v>
      </c>
      <c r="K614" s="27">
        <v>268495.48800000001</v>
      </c>
      <c r="L614" s="27">
        <v>308955.09100000001</v>
      </c>
      <c r="M614" s="27">
        <v>358031.99300000002</v>
      </c>
    </row>
    <row r="615" spans="1:13" x14ac:dyDescent="0.25">
      <c r="A615" s="53" t="s">
        <v>4738</v>
      </c>
      <c r="B615" s="27">
        <v>336588.20799999998</v>
      </c>
      <c r="C615" s="27">
        <v>420136.70899999997</v>
      </c>
      <c r="D615" s="27">
        <v>409903.29499999998</v>
      </c>
      <c r="E615" s="27">
        <v>887121.72900000005</v>
      </c>
      <c r="F615" s="27">
        <v>1071450.024</v>
      </c>
      <c r="G615" s="27">
        <v>1142441.8589999999</v>
      </c>
      <c r="H615" s="27">
        <v>1223195.67</v>
      </c>
      <c r="I615" s="27">
        <v>1229422.2109999999</v>
      </c>
      <c r="J615" s="27">
        <v>1289378.69</v>
      </c>
      <c r="K615" s="27">
        <v>1243981.5970000001</v>
      </c>
      <c r="L615" s="27">
        <v>1333160.0530000001</v>
      </c>
      <c r="M615" s="27">
        <v>1466089.7450000001</v>
      </c>
    </row>
    <row r="616" spans="1:13" x14ac:dyDescent="0.25">
      <c r="A616" s="53" t="s">
        <v>4746</v>
      </c>
      <c r="B616" s="27">
        <v>126756.038</v>
      </c>
      <c r="C616" s="27">
        <v>145227.76800000001</v>
      </c>
      <c r="D616" s="27">
        <v>147562.573</v>
      </c>
      <c r="E616" s="27">
        <v>466941.69</v>
      </c>
      <c r="F616" s="27">
        <v>506892.67800000001</v>
      </c>
      <c r="G616" s="27">
        <v>466993.55</v>
      </c>
      <c r="H616" s="27">
        <v>559546.31900000002</v>
      </c>
      <c r="I616" s="27">
        <v>546589.13300000003</v>
      </c>
      <c r="J616" s="27">
        <v>569221.37899999996</v>
      </c>
      <c r="K616" s="27">
        <v>601880.90599999996</v>
      </c>
      <c r="L616" s="27">
        <v>614228.33100000001</v>
      </c>
      <c r="M616" s="27">
        <v>743552.71499999997</v>
      </c>
    </row>
    <row r="617" spans="1:13" x14ac:dyDescent="0.25">
      <c r="A617" s="53" t="s">
        <v>14188</v>
      </c>
      <c r="B617" s="27">
        <v>92048.270999999993</v>
      </c>
      <c r="C617" s="27">
        <v>111017.65</v>
      </c>
      <c r="D617" s="27">
        <v>117887.02</v>
      </c>
      <c r="E617" s="27">
        <v>242749.117</v>
      </c>
      <c r="F617" s="27">
        <v>197217.674</v>
      </c>
      <c r="G617" s="27">
        <v>210468.44899999999</v>
      </c>
      <c r="H617" s="27">
        <v>222389.73699999999</v>
      </c>
      <c r="I617" s="27">
        <v>201655.25399999999</v>
      </c>
      <c r="J617" s="27">
        <v>213776.774</v>
      </c>
      <c r="K617" s="27">
        <v>209574.58199999999</v>
      </c>
      <c r="L617" s="27">
        <v>241303.908</v>
      </c>
      <c r="M617" s="27">
        <v>253365.753</v>
      </c>
    </row>
    <row r="618" spans="1:13" x14ac:dyDescent="0.25">
      <c r="A618" s="53" t="s">
        <v>14189</v>
      </c>
      <c r="B618" s="27">
        <v>104005.139</v>
      </c>
      <c r="C618" s="27">
        <v>131840.84899999999</v>
      </c>
      <c r="D618" s="27">
        <v>148457.88200000001</v>
      </c>
      <c r="E618" s="27">
        <v>117524.852</v>
      </c>
      <c r="F618" s="27">
        <v>136991.883</v>
      </c>
      <c r="G618" s="27">
        <v>149719.80300000001</v>
      </c>
      <c r="H618" s="27">
        <v>168886.71900000001</v>
      </c>
      <c r="I618" s="27">
        <v>162899.81400000001</v>
      </c>
      <c r="J618" s="27">
        <v>184783.24299999999</v>
      </c>
      <c r="K618" s="27">
        <v>182770.62</v>
      </c>
      <c r="L618" s="27">
        <v>190336.111</v>
      </c>
      <c r="M618" s="27">
        <v>218496.47700000001</v>
      </c>
    </row>
    <row r="619" spans="1:13" x14ac:dyDescent="0.25">
      <c r="A619" s="53" t="s">
        <v>14190</v>
      </c>
      <c r="B619" s="27">
        <v>28923.114000000001</v>
      </c>
      <c r="C619" s="27">
        <v>36204.332999999999</v>
      </c>
      <c r="D619" s="27">
        <v>39112.394</v>
      </c>
      <c r="E619" s="27">
        <v>161435.046</v>
      </c>
      <c r="F619" s="27">
        <v>200995.87899999999</v>
      </c>
      <c r="G619" s="27">
        <v>240548.23699999999</v>
      </c>
      <c r="H619" s="27">
        <v>267724.02</v>
      </c>
      <c r="I619" s="27">
        <v>268458.01899999997</v>
      </c>
      <c r="J619" s="27">
        <v>269843.255</v>
      </c>
      <c r="K619" s="27">
        <v>297588.13900000002</v>
      </c>
      <c r="L619" s="27">
        <v>303546.47200000001</v>
      </c>
      <c r="M619" s="27">
        <v>354687.20199999999</v>
      </c>
    </row>
    <row r="620" spans="1:13" x14ac:dyDescent="0.25">
      <c r="A620" s="53" t="s">
        <v>14191</v>
      </c>
      <c r="B620" s="27">
        <v>31676.071</v>
      </c>
      <c r="C620" s="27">
        <v>36411.353999999999</v>
      </c>
      <c r="D620" s="27">
        <v>43371.535000000003</v>
      </c>
      <c r="E620" s="27">
        <v>45812.351999999999</v>
      </c>
      <c r="F620" s="27">
        <v>51843.873</v>
      </c>
      <c r="G620" s="27">
        <v>51743.455999999998</v>
      </c>
      <c r="H620" s="27">
        <v>57159.002999999997</v>
      </c>
      <c r="I620" s="27">
        <v>58102.519</v>
      </c>
      <c r="J620" s="27">
        <v>64675.275999999998</v>
      </c>
      <c r="K620" s="27">
        <v>66746.418999999994</v>
      </c>
      <c r="L620" s="27">
        <v>94041.425000000003</v>
      </c>
      <c r="M620" s="27">
        <v>74106.557000000001</v>
      </c>
    </row>
    <row r="621" spans="1:13" x14ac:dyDescent="0.25">
      <c r="A621" s="53" t="s">
        <v>14192</v>
      </c>
      <c r="B621" s="27">
        <v>72776.267999999996</v>
      </c>
      <c r="C621" s="27">
        <v>86264.339000000007</v>
      </c>
      <c r="D621" s="27">
        <v>149340.777</v>
      </c>
      <c r="E621" s="27">
        <v>52858.601999999999</v>
      </c>
      <c r="F621" s="27">
        <v>68617.956000000006</v>
      </c>
      <c r="G621" s="27">
        <v>65782.732999999993</v>
      </c>
      <c r="H621" s="27">
        <v>76871.698000000004</v>
      </c>
      <c r="I621" s="27">
        <v>81058.361000000004</v>
      </c>
      <c r="J621" s="27">
        <v>79081.820999999996</v>
      </c>
      <c r="K621" s="27">
        <v>78775.755999999994</v>
      </c>
      <c r="L621" s="27">
        <v>86383.536999999997</v>
      </c>
      <c r="M621" s="27">
        <v>95955.928</v>
      </c>
    </row>
    <row r="622" spans="1:13" x14ac:dyDescent="0.25">
      <c r="A622" s="53" t="s">
        <v>14193</v>
      </c>
      <c r="B622" s="27">
        <v>47841.239000000001</v>
      </c>
      <c r="C622" s="27">
        <v>63763.508000000002</v>
      </c>
      <c r="D622" s="27">
        <v>61093.999000000003</v>
      </c>
      <c r="E622" s="27">
        <v>1805433.2560000001</v>
      </c>
      <c r="F622" s="27">
        <v>814806.40500000003</v>
      </c>
      <c r="G622" s="27">
        <v>921936.10900000005</v>
      </c>
      <c r="H622" s="27">
        <v>1276243.6359999999</v>
      </c>
      <c r="I622" s="27">
        <v>1613800.477</v>
      </c>
      <c r="J622" s="27">
        <v>1913635.5020000001</v>
      </c>
      <c r="K622" s="27">
        <v>1864001.8910000001</v>
      </c>
      <c r="L622" s="27">
        <v>2368470.5290000001</v>
      </c>
      <c r="M622" s="27">
        <v>3055591.2910000002</v>
      </c>
    </row>
    <row r="623" spans="1:13" x14ac:dyDescent="0.25">
      <c r="A623" s="53" t="s">
        <v>14194</v>
      </c>
      <c r="B623" s="27">
        <v>121744.44100000001</v>
      </c>
      <c r="C623" s="27">
        <v>139758.45499999999</v>
      </c>
      <c r="D623" s="27">
        <v>163687.02600000001</v>
      </c>
      <c r="E623" s="27">
        <v>65313.48</v>
      </c>
      <c r="F623" s="27">
        <v>87288.792000000001</v>
      </c>
      <c r="G623" s="27">
        <v>88553.036999999997</v>
      </c>
      <c r="H623" s="27">
        <v>104917.37699999999</v>
      </c>
      <c r="I623" s="27">
        <v>111225.874</v>
      </c>
      <c r="J623" s="27">
        <v>124574.984</v>
      </c>
      <c r="K623" s="27">
        <v>126020.675</v>
      </c>
      <c r="L623" s="27">
        <v>140812.44200000001</v>
      </c>
      <c r="M623" s="27">
        <v>143478.34299999999</v>
      </c>
    </row>
    <row r="624" spans="1:13" x14ac:dyDescent="0.25">
      <c r="A624" s="53" t="s">
        <v>14195</v>
      </c>
      <c r="B624" s="27">
        <v>124478.16800000001</v>
      </c>
      <c r="C624" s="27">
        <v>134041.41099999999</v>
      </c>
      <c r="D624" s="27">
        <v>165696.85200000001</v>
      </c>
      <c r="E624" s="27">
        <v>179096.44099999999</v>
      </c>
      <c r="F624" s="27">
        <v>204816.717</v>
      </c>
      <c r="G624" s="27">
        <v>228872.777</v>
      </c>
      <c r="H624" s="27">
        <v>437280.56699999998</v>
      </c>
      <c r="I624" s="27">
        <v>257120.51800000001</v>
      </c>
      <c r="J624" s="27">
        <v>273715.95400000003</v>
      </c>
      <c r="K624" s="27">
        <v>270448.99900000001</v>
      </c>
      <c r="L624" s="27">
        <v>286295.67700000003</v>
      </c>
      <c r="M624" s="27">
        <v>312228.75799999997</v>
      </c>
    </row>
    <row r="625" spans="1:13" x14ac:dyDescent="0.25">
      <c r="A625" s="53" t="s">
        <v>14196</v>
      </c>
      <c r="B625" s="27">
        <v>94272.444000000003</v>
      </c>
      <c r="C625" s="27">
        <v>77423.422999999995</v>
      </c>
      <c r="D625" s="27">
        <v>120585.398</v>
      </c>
      <c r="E625" s="27">
        <v>202669.74799999999</v>
      </c>
      <c r="F625" s="27">
        <v>230865.052</v>
      </c>
      <c r="G625" s="27">
        <v>230061.11499999999</v>
      </c>
      <c r="H625" s="27">
        <v>263271.97499999998</v>
      </c>
      <c r="I625" s="27">
        <v>248030.62599999999</v>
      </c>
      <c r="J625" s="27">
        <v>281005.74400000001</v>
      </c>
      <c r="K625" s="27">
        <v>283234.478</v>
      </c>
      <c r="L625" s="27">
        <v>260540.807</v>
      </c>
      <c r="M625" s="27">
        <v>281230.40399999998</v>
      </c>
    </row>
    <row r="626" spans="1:13" x14ac:dyDescent="0.25">
      <c r="A626" s="53" t="s">
        <v>14197</v>
      </c>
      <c r="B626" s="27">
        <v>163485.98699999999</v>
      </c>
      <c r="C626" s="27">
        <v>182077.242</v>
      </c>
      <c r="D626" s="27">
        <v>188235.36900000001</v>
      </c>
      <c r="E626" s="27">
        <v>169252.23300000001</v>
      </c>
      <c r="F626" s="27">
        <v>155147.79300000001</v>
      </c>
      <c r="G626" s="27">
        <v>155677.41800000001</v>
      </c>
      <c r="H626" s="27">
        <v>110602.84600000001</v>
      </c>
      <c r="I626" s="27">
        <v>173389.77299999999</v>
      </c>
      <c r="J626" s="27">
        <v>217052.83600000001</v>
      </c>
      <c r="K626" s="27">
        <v>174047.046</v>
      </c>
      <c r="L626" s="27">
        <v>244053.274</v>
      </c>
      <c r="M626" s="27">
        <v>320538.88699999999</v>
      </c>
    </row>
    <row r="627" spans="1:13" x14ac:dyDescent="0.25">
      <c r="A627" s="53" t="s">
        <v>14198</v>
      </c>
      <c r="B627" s="27">
        <v>18089.634999999998</v>
      </c>
      <c r="C627" s="27">
        <v>22272.919000000002</v>
      </c>
      <c r="D627" s="27">
        <v>26130.312000000002</v>
      </c>
      <c r="E627" s="27">
        <v>213509.74900000001</v>
      </c>
      <c r="F627" s="27">
        <v>239705.98</v>
      </c>
      <c r="G627" s="27">
        <v>267461.96500000003</v>
      </c>
      <c r="H627" s="27">
        <v>252236.87299999999</v>
      </c>
      <c r="I627" s="27">
        <v>269081.80900000001</v>
      </c>
      <c r="J627" s="27">
        <v>290535.80300000001</v>
      </c>
      <c r="K627" s="27">
        <v>291085.57199999999</v>
      </c>
      <c r="L627" s="27">
        <v>326403.87699999998</v>
      </c>
      <c r="M627" s="27">
        <v>355968.83500000002</v>
      </c>
    </row>
    <row r="628" spans="1:13" x14ac:dyDescent="0.25">
      <c r="A628" s="53" t="s">
        <v>4866</v>
      </c>
      <c r="B628" s="27">
        <v>43952.004000000001</v>
      </c>
      <c r="C628" s="27">
        <v>55350.09</v>
      </c>
      <c r="D628" s="27">
        <v>51054.792000000001</v>
      </c>
      <c r="E628" s="27">
        <v>32057.848999999998</v>
      </c>
      <c r="F628" s="27">
        <v>33904.116999999998</v>
      </c>
      <c r="G628" s="27">
        <v>36322.981</v>
      </c>
      <c r="H628" s="27">
        <v>38940.716</v>
      </c>
      <c r="I628" s="27">
        <v>47926.218000000001</v>
      </c>
      <c r="J628" s="27">
        <v>46637.317999999999</v>
      </c>
      <c r="K628" s="27">
        <v>44360.504000000001</v>
      </c>
      <c r="L628" s="27">
        <v>65324.341999999997</v>
      </c>
      <c r="M628" s="27">
        <v>86169.31</v>
      </c>
    </row>
    <row r="629" spans="1:13" x14ac:dyDescent="0.25">
      <c r="A629" s="53" t="s">
        <v>14199</v>
      </c>
      <c r="B629" s="27">
        <v>31888.329000000002</v>
      </c>
      <c r="C629" s="27">
        <v>33264.233999999997</v>
      </c>
      <c r="D629" s="27">
        <v>34287.565999999999</v>
      </c>
      <c r="E629" s="27">
        <v>63836.813000000002</v>
      </c>
      <c r="F629" s="27">
        <v>74350.362999999998</v>
      </c>
      <c r="G629" s="27">
        <v>84776.423999999999</v>
      </c>
      <c r="H629" s="27">
        <v>95908.620999999999</v>
      </c>
      <c r="I629" s="27">
        <v>95612.807000000001</v>
      </c>
      <c r="J629" s="27">
        <v>102382.61599999999</v>
      </c>
      <c r="K629" s="27">
        <v>99405.210999999996</v>
      </c>
      <c r="L629" s="27">
        <v>104131.874</v>
      </c>
      <c r="M629" s="27">
        <v>121274.421</v>
      </c>
    </row>
    <row r="630" spans="1:13" x14ac:dyDescent="0.25">
      <c r="A630" s="53" t="s">
        <v>14200</v>
      </c>
      <c r="B630" s="27">
        <v>45051.673000000003</v>
      </c>
      <c r="C630" s="27">
        <v>65200.271999999997</v>
      </c>
      <c r="D630" s="27">
        <v>75851.063999999998</v>
      </c>
      <c r="E630" s="27">
        <v>49073.8</v>
      </c>
      <c r="F630" s="27">
        <v>57348.792999999998</v>
      </c>
      <c r="G630" s="27">
        <v>58795.188999999998</v>
      </c>
      <c r="H630" s="27">
        <v>61615.256999999998</v>
      </c>
      <c r="I630" s="27">
        <v>71995.543000000005</v>
      </c>
      <c r="J630" s="27">
        <v>74495.339000000007</v>
      </c>
      <c r="K630" s="27">
        <v>75981.588000000003</v>
      </c>
      <c r="L630" s="27">
        <v>82952.192999999999</v>
      </c>
      <c r="M630" s="27">
        <v>98997.203999999998</v>
      </c>
    </row>
    <row r="631" spans="1:13" x14ac:dyDescent="0.25">
      <c r="A631" s="53" t="s">
        <v>14201</v>
      </c>
      <c r="B631" s="27">
        <v>51100.540999999997</v>
      </c>
      <c r="C631" s="27">
        <v>67794.688999999998</v>
      </c>
      <c r="D631" s="27">
        <v>72555.820999999996</v>
      </c>
      <c r="E631" s="27">
        <v>89157.346999999994</v>
      </c>
      <c r="F631" s="27">
        <v>98721.56</v>
      </c>
      <c r="G631" s="27">
        <v>102405.882</v>
      </c>
      <c r="H631" s="27">
        <v>115818.33500000001</v>
      </c>
      <c r="I631" s="27">
        <v>123442.583</v>
      </c>
      <c r="J631" s="27">
        <v>122743.51700000001</v>
      </c>
      <c r="K631" s="27">
        <v>122792.182</v>
      </c>
      <c r="L631" s="27">
        <v>130419.54399999999</v>
      </c>
      <c r="M631" s="27">
        <v>135624.636</v>
      </c>
    </row>
    <row r="632" spans="1:13" x14ac:dyDescent="0.25">
      <c r="A632" s="53" t="s">
        <v>14202</v>
      </c>
      <c r="B632" s="27">
        <v>52090.25</v>
      </c>
      <c r="C632" s="27">
        <v>62973.353000000003</v>
      </c>
      <c r="D632" s="27">
        <v>62870.618000000002</v>
      </c>
      <c r="E632" s="27">
        <v>76967.837</v>
      </c>
      <c r="F632" s="27">
        <v>84124.313999999998</v>
      </c>
      <c r="G632" s="27">
        <v>83392.092000000004</v>
      </c>
      <c r="H632" s="27">
        <v>90484.072</v>
      </c>
      <c r="I632" s="27">
        <v>85451.714000000007</v>
      </c>
      <c r="J632" s="27">
        <v>91001.2</v>
      </c>
      <c r="K632" s="27">
        <v>93428.409</v>
      </c>
      <c r="L632" s="27">
        <v>103615.495</v>
      </c>
      <c r="M632" s="27">
        <v>123038.577</v>
      </c>
    </row>
    <row r="633" spans="1:13" x14ac:dyDescent="0.25">
      <c r="A633" s="53" t="s">
        <v>14203</v>
      </c>
      <c r="B633" s="27">
        <v>45479.856</v>
      </c>
      <c r="C633" s="27">
        <v>56943.368999999999</v>
      </c>
      <c r="D633" s="27">
        <v>61084.038</v>
      </c>
      <c r="E633" s="27">
        <v>70790.281000000003</v>
      </c>
      <c r="F633" s="27">
        <v>83035.531000000003</v>
      </c>
      <c r="G633" s="27">
        <v>108560.599</v>
      </c>
      <c r="H633" s="27">
        <v>149853.22399999999</v>
      </c>
      <c r="I633" s="27">
        <v>116891.927</v>
      </c>
      <c r="J633" s="27">
        <v>123540.89200000001</v>
      </c>
      <c r="K633" s="27">
        <v>121012.10400000001</v>
      </c>
      <c r="L633" s="27">
        <v>126095.731</v>
      </c>
      <c r="M633" s="27">
        <v>151478.372</v>
      </c>
    </row>
    <row r="634" spans="1:13" x14ac:dyDescent="0.25">
      <c r="A634" s="53" t="s">
        <v>14204</v>
      </c>
      <c r="B634" s="27">
        <v>116421.19</v>
      </c>
      <c r="C634" s="27">
        <v>134499.677</v>
      </c>
      <c r="D634" s="27">
        <v>149950.53700000001</v>
      </c>
      <c r="E634" s="27">
        <v>65766.282999999996</v>
      </c>
      <c r="F634" s="27">
        <v>78760.160999999993</v>
      </c>
      <c r="G634" s="27">
        <v>79644.554999999993</v>
      </c>
      <c r="H634" s="27">
        <v>95421.918999999994</v>
      </c>
      <c r="I634" s="27">
        <v>94708.171000000002</v>
      </c>
      <c r="J634" s="27">
        <v>101575.186</v>
      </c>
      <c r="K634" s="27">
        <v>108804.515</v>
      </c>
      <c r="L634" s="27">
        <v>124753.52099999999</v>
      </c>
      <c r="M634" s="27">
        <v>156403.234</v>
      </c>
    </row>
    <row r="635" spans="1:13" x14ac:dyDescent="0.25">
      <c r="A635" s="53" t="s">
        <v>14205</v>
      </c>
      <c r="B635" s="27">
        <v>752813.37600000005</v>
      </c>
      <c r="C635" s="27">
        <v>933629.43599999999</v>
      </c>
      <c r="D635" s="27">
        <v>1159753.7479999999</v>
      </c>
      <c r="E635" s="27">
        <v>176904.677</v>
      </c>
      <c r="F635" s="27">
        <v>229986.00399999999</v>
      </c>
      <c r="G635" s="27">
        <v>222105.34099999999</v>
      </c>
      <c r="H635" s="27">
        <v>256198.62899999999</v>
      </c>
      <c r="I635" s="27">
        <v>263222.24400000001</v>
      </c>
      <c r="J635" s="27">
        <v>266606.90999999997</v>
      </c>
      <c r="K635" s="27">
        <v>273242.016</v>
      </c>
      <c r="L635" s="27">
        <v>300004.587</v>
      </c>
      <c r="M635" s="27">
        <v>341011.65</v>
      </c>
    </row>
    <row r="636" spans="1:13" x14ac:dyDescent="0.25">
      <c r="A636" s="53" t="s">
        <v>4933</v>
      </c>
      <c r="B636" s="27">
        <v>27146.760999999999</v>
      </c>
      <c r="C636" s="27">
        <v>30198.616999999998</v>
      </c>
      <c r="D636" s="27">
        <v>27234.644</v>
      </c>
      <c r="E636" s="27">
        <v>1364988.0009999999</v>
      </c>
      <c r="F636" s="27">
        <v>1583682.591</v>
      </c>
      <c r="G636" s="27">
        <v>1712554.7080000001</v>
      </c>
      <c r="H636" s="27">
        <v>1914648.868</v>
      </c>
      <c r="I636" s="27">
        <v>2005252.7509999999</v>
      </c>
      <c r="J636" s="27">
        <v>2176257.6910000001</v>
      </c>
      <c r="K636" s="27">
        <v>2122859.855</v>
      </c>
      <c r="L636" s="27">
        <v>2158300.8640000001</v>
      </c>
      <c r="M636" s="27">
        <v>2293966.3539999998</v>
      </c>
    </row>
    <row r="637" spans="1:13" x14ac:dyDescent="0.25">
      <c r="A637" s="53" t="s">
        <v>14206</v>
      </c>
      <c r="B637" s="27">
        <v>18211487.541999999</v>
      </c>
      <c r="C637" s="27">
        <v>19952970.055</v>
      </c>
      <c r="D637" s="27">
        <v>22677841.065000001</v>
      </c>
      <c r="E637" s="27">
        <v>35292.197999999997</v>
      </c>
      <c r="F637" s="27">
        <v>44174.307999999997</v>
      </c>
      <c r="G637" s="27">
        <v>42024.881000000001</v>
      </c>
      <c r="H637" s="27">
        <v>42867.909</v>
      </c>
      <c r="I637" s="27">
        <v>52235.1</v>
      </c>
      <c r="J637" s="27">
        <v>50427.385999999999</v>
      </c>
      <c r="K637" s="27">
        <v>53287.593999999997</v>
      </c>
      <c r="L637" s="27">
        <v>56829.17</v>
      </c>
      <c r="M637" s="27">
        <v>61952.521000000001</v>
      </c>
    </row>
    <row r="638" spans="1:13" x14ac:dyDescent="0.25">
      <c r="A638" s="53" t="s">
        <v>4973</v>
      </c>
      <c r="B638" s="27">
        <v>82148.756999999998</v>
      </c>
      <c r="C638" s="27">
        <v>93935.513000000006</v>
      </c>
      <c r="D638" s="27">
        <v>102248.728</v>
      </c>
      <c r="E638" s="27">
        <v>23134440.331</v>
      </c>
      <c r="F638" s="27">
        <v>27308045.704999998</v>
      </c>
      <c r="G638" s="27">
        <v>26798107.195999999</v>
      </c>
      <c r="H638" s="27">
        <v>28350665.344999999</v>
      </c>
      <c r="I638" s="27">
        <v>29846793.609999999</v>
      </c>
      <c r="J638" s="27">
        <v>33577348.100000001</v>
      </c>
      <c r="K638" s="27">
        <v>32102447.831999999</v>
      </c>
      <c r="L638" s="27">
        <v>33067132.054000001</v>
      </c>
      <c r="M638" s="27">
        <v>36535225.945</v>
      </c>
    </row>
    <row r="639" spans="1:13" x14ac:dyDescent="0.25">
      <c r="A639" s="53" t="s">
        <v>14207</v>
      </c>
      <c r="B639" s="27">
        <v>130918.731</v>
      </c>
      <c r="C639" s="27">
        <v>161845.34</v>
      </c>
      <c r="D639" s="27">
        <v>181653.51699999999</v>
      </c>
      <c r="E639" s="27">
        <v>121434.364</v>
      </c>
      <c r="F639" s="27">
        <v>138079</v>
      </c>
      <c r="G639" s="27">
        <v>134251.33600000001</v>
      </c>
      <c r="H639" s="27">
        <v>129485.745</v>
      </c>
      <c r="I639" s="27">
        <v>126873.745</v>
      </c>
      <c r="J639" s="27">
        <v>137920.622</v>
      </c>
      <c r="K639" s="27">
        <v>139376.81200000001</v>
      </c>
      <c r="L639" s="27">
        <v>143330.47</v>
      </c>
      <c r="M639" s="27">
        <v>170085.44399999999</v>
      </c>
    </row>
    <row r="640" spans="1:13" x14ac:dyDescent="0.25">
      <c r="A640" s="53" t="s">
        <v>14208</v>
      </c>
      <c r="B640" s="27">
        <v>46990.925000000003</v>
      </c>
      <c r="C640" s="27">
        <v>53462.767999999996</v>
      </c>
      <c r="D640" s="27">
        <v>56593.269</v>
      </c>
      <c r="E640" s="27">
        <v>207010.997</v>
      </c>
      <c r="F640" s="27">
        <v>241195.272</v>
      </c>
      <c r="G640" s="27">
        <v>264211.09899999999</v>
      </c>
      <c r="H640" s="27">
        <v>309701.48499999999</v>
      </c>
      <c r="I640" s="27">
        <v>370149.90700000001</v>
      </c>
      <c r="J640" s="27">
        <v>344743.81400000001</v>
      </c>
      <c r="K640" s="27">
        <v>321123.97399999999</v>
      </c>
      <c r="L640" s="27">
        <v>352694.40299999999</v>
      </c>
      <c r="M640" s="27">
        <v>429290.625</v>
      </c>
    </row>
    <row r="641" spans="1:13" x14ac:dyDescent="0.25">
      <c r="A641" s="53" t="s">
        <v>14209</v>
      </c>
      <c r="B641" s="27">
        <v>28392.433000000001</v>
      </c>
      <c r="C641" s="27">
        <v>31272.645</v>
      </c>
      <c r="D641" s="27">
        <v>37191.226000000002</v>
      </c>
      <c r="E641" s="27">
        <v>71770.966</v>
      </c>
      <c r="F641" s="27">
        <v>69902.570999999996</v>
      </c>
      <c r="G641" s="27">
        <v>76058.664999999994</v>
      </c>
      <c r="H641" s="27">
        <v>89559.504000000001</v>
      </c>
      <c r="I641" s="27">
        <v>95127.085000000006</v>
      </c>
      <c r="J641" s="27">
        <v>97210.490999999995</v>
      </c>
      <c r="K641" s="27">
        <v>106481.538</v>
      </c>
      <c r="L641" s="27">
        <v>104438.84699999999</v>
      </c>
      <c r="M641" s="27">
        <v>127633.59699999999</v>
      </c>
    </row>
    <row r="642" spans="1:13" x14ac:dyDescent="0.25">
      <c r="A642" s="53" t="s">
        <v>14210</v>
      </c>
      <c r="B642" s="27">
        <v>220286.12700000001</v>
      </c>
      <c r="C642" s="27">
        <v>229591.73199999999</v>
      </c>
      <c r="D642" s="27">
        <v>208102.31400000001</v>
      </c>
      <c r="E642" s="27">
        <v>39947.915999999997</v>
      </c>
      <c r="F642" s="27">
        <v>45964.445</v>
      </c>
      <c r="G642" s="27">
        <v>46755.453999999998</v>
      </c>
      <c r="H642" s="27">
        <v>50756.595999999998</v>
      </c>
      <c r="I642" s="27">
        <v>51780.010999999999</v>
      </c>
      <c r="J642" s="27">
        <v>53530.644999999997</v>
      </c>
      <c r="K642" s="27">
        <v>53161.860999999997</v>
      </c>
      <c r="L642" s="27">
        <v>70879.979000000007</v>
      </c>
      <c r="M642" s="27">
        <v>83551.995999999999</v>
      </c>
    </row>
    <row r="643" spans="1:13" x14ac:dyDescent="0.25">
      <c r="A643" s="53" t="s">
        <v>5013</v>
      </c>
      <c r="B643" s="27">
        <v>21306.842000000001</v>
      </c>
      <c r="C643" s="27">
        <v>25703.435000000001</v>
      </c>
      <c r="D643" s="27">
        <v>23903.784</v>
      </c>
      <c r="E643" s="27">
        <v>258213.62599999999</v>
      </c>
      <c r="F643" s="27">
        <v>303795.049</v>
      </c>
      <c r="G643" s="27">
        <v>352517.11700000003</v>
      </c>
      <c r="H643" s="27">
        <v>395668.21600000001</v>
      </c>
      <c r="I643" s="27">
        <v>385799.32299999997</v>
      </c>
      <c r="J643" s="27">
        <v>415658.32799999998</v>
      </c>
      <c r="K643" s="27">
        <v>516311.04599999997</v>
      </c>
      <c r="L643" s="27">
        <v>600856.43099999998</v>
      </c>
      <c r="M643" s="27">
        <v>739660.723</v>
      </c>
    </row>
    <row r="644" spans="1:13" x14ac:dyDescent="0.25">
      <c r="A644" s="53" t="s">
        <v>14211</v>
      </c>
      <c r="B644" s="27">
        <v>20768.41</v>
      </c>
      <c r="C644" s="27">
        <v>28042.381000000001</v>
      </c>
      <c r="D644" s="27">
        <v>25391.614000000001</v>
      </c>
      <c r="E644" s="27">
        <v>26723.555</v>
      </c>
      <c r="F644" s="27">
        <v>33069.016000000003</v>
      </c>
      <c r="G644" s="27">
        <v>32047.444</v>
      </c>
      <c r="H644" s="27">
        <v>36778.788</v>
      </c>
      <c r="I644" s="27">
        <v>35472.139000000003</v>
      </c>
      <c r="J644" s="27">
        <v>38354.959999999999</v>
      </c>
      <c r="K644" s="27">
        <v>36065.688999999998</v>
      </c>
      <c r="L644" s="27">
        <v>40146.559999999998</v>
      </c>
      <c r="M644" s="27">
        <v>43967.756999999998</v>
      </c>
    </row>
    <row r="645" spans="1:13" x14ac:dyDescent="0.25">
      <c r="A645" s="53" t="s">
        <v>14212</v>
      </c>
      <c r="B645" s="27">
        <v>67873.100999999995</v>
      </c>
      <c r="C645" s="27">
        <v>78415.437999999995</v>
      </c>
      <c r="D645" s="27">
        <v>85270.588000000003</v>
      </c>
      <c r="E645" s="27">
        <v>28614.286</v>
      </c>
      <c r="F645" s="27">
        <v>33350.832000000002</v>
      </c>
      <c r="G645" s="27">
        <v>34346.046999999999</v>
      </c>
      <c r="H645" s="27">
        <v>38452.949999999997</v>
      </c>
      <c r="I645" s="27">
        <v>43145.152000000002</v>
      </c>
      <c r="J645" s="27">
        <v>40970.97</v>
      </c>
      <c r="K645" s="27">
        <v>40812.777000000002</v>
      </c>
      <c r="L645" s="27">
        <v>46135.161999999997</v>
      </c>
      <c r="M645" s="27">
        <v>45778.654999999999</v>
      </c>
    </row>
    <row r="646" spans="1:13" x14ac:dyDescent="0.25">
      <c r="A646" s="53" t="s">
        <v>14213</v>
      </c>
      <c r="B646" s="27">
        <v>28400.418000000001</v>
      </c>
      <c r="C646" s="27">
        <v>34378.392</v>
      </c>
      <c r="D646" s="27">
        <v>40190.663999999997</v>
      </c>
      <c r="E646" s="27">
        <v>104996.878</v>
      </c>
      <c r="F646" s="27">
        <v>115749.406</v>
      </c>
      <c r="G646" s="27">
        <v>114836.159</v>
      </c>
      <c r="H646" s="27">
        <v>129700.675</v>
      </c>
      <c r="I646" s="27">
        <v>132105.204</v>
      </c>
      <c r="J646" s="27">
        <v>137052.93799999999</v>
      </c>
      <c r="K646" s="27">
        <v>132100.93</v>
      </c>
      <c r="L646" s="27">
        <v>136734.576</v>
      </c>
      <c r="M646" s="27">
        <v>145781.20000000001</v>
      </c>
    </row>
    <row r="647" spans="1:13" x14ac:dyDescent="0.25">
      <c r="A647" s="53" t="s">
        <v>14214</v>
      </c>
      <c r="B647" s="27">
        <v>34140.718000000001</v>
      </c>
      <c r="C647" s="27">
        <v>38672.633999999998</v>
      </c>
      <c r="D647" s="27">
        <v>42111.95</v>
      </c>
      <c r="E647" s="27">
        <v>45409.144999999997</v>
      </c>
      <c r="F647" s="27">
        <v>53462.165999999997</v>
      </c>
      <c r="G647" s="27">
        <v>57617.146000000001</v>
      </c>
      <c r="H647" s="27">
        <v>65730.971000000005</v>
      </c>
      <c r="I647" s="27">
        <v>66342.273000000001</v>
      </c>
      <c r="J647" s="27">
        <v>71237.638999999996</v>
      </c>
      <c r="K647" s="27">
        <v>77629.997000000003</v>
      </c>
      <c r="L647" s="27">
        <v>80414.873000000007</v>
      </c>
      <c r="M647" s="27">
        <v>93100.15</v>
      </c>
    </row>
    <row r="648" spans="1:13" x14ac:dyDescent="0.25">
      <c r="A648" s="53" t="s">
        <v>14215</v>
      </c>
      <c r="B648" s="27">
        <v>88131.149000000005</v>
      </c>
      <c r="C648" s="27">
        <v>96025.828999999998</v>
      </c>
      <c r="D648" s="27">
        <v>99978.164999999994</v>
      </c>
      <c r="E648" s="27">
        <v>46222.086000000003</v>
      </c>
      <c r="F648" s="27">
        <v>61261.406999999999</v>
      </c>
      <c r="G648" s="27">
        <v>58881.612000000001</v>
      </c>
      <c r="H648" s="27">
        <v>62427.031999999999</v>
      </c>
      <c r="I648" s="27">
        <v>74198.611999999994</v>
      </c>
      <c r="J648" s="27">
        <v>81104.509999999995</v>
      </c>
      <c r="K648" s="27">
        <v>88624.713000000003</v>
      </c>
      <c r="L648" s="27">
        <v>94678.942999999999</v>
      </c>
      <c r="M648" s="27">
        <v>101851.202</v>
      </c>
    </row>
    <row r="649" spans="1:13" x14ac:dyDescent="0.25">
      <c r="A649" s="53" t="s">
        <v>14216</v>
      </c>
      <c r="B649" s="27">
        <v>29262.055</v>
      </c>
      <c r="C649" s="27">
        <v>33454.945</v>
      </c>
      <c r="D649" s="27">
        <v>35208.089999999997</v>
      </c>
      <c r="E649" s="27">
        <v>113834.224</v>
      </c>
      <c r="F649" s="27">
        <v>122135.06200000001</v>
      </c>
      <c r="G649" s="27">
        <v>124350.428</v>
      </c>
      <c r="H649" s="27">
        <v>147948.155</v>
      </c>
      <c r="I649" s="27">
        <v>150237.155</v>
      </c>
      <c r="J649" s="27">
        <v>145160.47899999999</v>
      </c>
      <c r="K649" s="27">
        <v>145953.745</v>
      </c>
      <c r="L649" s="27">
        <v>172229.54199999999</v>
      </c>
      <c r="M649" s="27">
        <v>187167.916</v>
      </c>
    </row>
    <row r="650" spans="1:13" x14ac:dyDescent="0.25">
      <c r="A650" s="53" t="s">
        <v>14217</v>
      </c>
      <c r="B650" s="27">
        <v>61373.724000000002</v>
      </c>
      <c r="C650" s="27">
        <v>74757.047000000006</v>
      </c>
      <c r="D650" s="27">
        <v>86578.05</v>
      </c>
      <c r="E650" s="27">
        <v>40994.364999999998</v>
      </c>
      <c r="F650" s="27">
        <v>51386.127999999997</v>
      </c>
      <c r="G650" s="27">
        <v>55541.076000000001</v>
      </c>
      <c r="H650" s="27">
        <v>63907.213000000003</v>
      </c>
      <c r="I650" s="27">
        <v>67263.286999999997</v>
      </c>
      <c r="J650" s="27">
        <v>68691.563999999998</v>
      </c>
      <c r="K650" s="27">
        <v>53399.076000000001</v>
      </c>
      <c r="L650" s="27">
        <v>61895.733999999997</v>
      </c>
      <c r="M650" s="27">
        <v>72464.12</v>
      </c>
    </row>
    <row r="651" spans="1:13" x14ac:dyDescent="0.25">
      <c r="A651" s="53" t="s">
        <v>14218</v>
      </c>
      <c r="B651" s="27">
        <v>32482.705999999998</v>
      </c>
      <c r="C651" s="27">
        <v>38336.004999999997</v>
      </c>
      <c r="D651" s="27">
        <v>43515.972999999998</v>
      </c>
      <c r="E651" s="27">
        <v>91022.044999999998</v>
      </c>
      <c r="F651" s="27">
        <v>101624.17200000001</v>
      </c>
      <c r="G651" s="27">
        <v>117132.072</v>
      </c>
      <c r="H651" s="27">
        <v>135654.035</v>
      </c>
      <c r="I651" s="27">
        <v>142733.86600000001</v>
      </c>
      <c r="J651" s="27">
        <v>152355.236</v>
      </c>
      <c r="K651" s="27">
        <v>167190.397</v>
      </c>
      <c r="L651" s="27">
        <v>189741.177</v>
      </c>
      <c r="M651" s="27">
        <v>221538.734</v>
      </c>
    </row>
    <row r="652" spans="1:13" x14ac:dyDescent="0.25">
      <c r="A652" s="53" t="s">
        <v>14219</v>
      </c>
      <c r="B652" s="27">
        <v>16534.371999999999</v>
      </c>
      <c r="C652" s="27">
        <v>19417.128000000001</v>
      </c>
      <c r="D652" s="27">
        <v>21429.056</v>
      </c>
      <c r="E652" s="27">
        <v>51498.353000000003</v>
      </c>
      <c r="F652" s="27">
        <v>60189.898000000001</v>
      </c>
      <c r="G652" s="27">
        <v>65302.66</v>
      </c>
      <c r="H652" s="27">
        <v>64585.262000000002</v>
      </c>
      <c r="I652" s="27">
        <v>74318.024000000005</v>
      </c>
      <c r="J652" s="27">
        <v>77581.407000000007</v>
      </c>
      <c r="K652" s="27">
        <v>79527.413</v>
      </c>
      <c r="L652" s="27">
        <v>105293.598</v>
      </c>
      <c r="M652" s="27">
        <v>126236.557</v>
      </c>
    </row>
    <row r="653" spans="1:13" x14ac:dyDescent="0.25">
      <c r="A653" s="53" t="s">
        <v>14220</v>
      </c>
      <c r="B653" s="27">
        <v>411130.13099999999</v>
      </c>
      <c r="C653" s="27">
        <v>529460.571</v>
      </c>
      <c r="D653" s="27">
        <v>644581.196</v>
      </c>
      <c r="E653" s="27">
        <v>25215.457999999999</v>
      </c>
      <c r="F653" s="27">
        <v>32610.46</v>
      </c>
      <c r="G653" s="27">
        <v>35081.548000000003</v>
      </c>
      <c r="H653" s="27">
        <v>39318.792999999998</v>
      </c>
      <c r="I653" s="27">
        <v>42312.248</v>
      </c>
      <c r="J653" s="27">
        <v>40891.375999999997</v>
      </c>
      <c r="K653" s="27">
        <v>41267.900999999998</v>
      </c>
      <c r="L653" s="27">
        <v>41029.976000000002</v>
      </c>
      <c r="M653" s="27">
        <v>48009.936999999998</v>
      </c>
    </row>
    <row r="654" spans="1:13" x14ac:dyDescent="0.25">
      <c r="A654" s="53" t="s">
        <v>14221</v>
      </c>
      <c r="B654" s="27">
        <v>69646.402000000002</v>
      </c>
      <c r="C654" s="27">
        <v>84427.286999999997</v>
      </c>
      <c r="D654" s="27">
        <v>89241.960999999996</v>
      </c>
      <c r="E654" s="27">
        <v>721635.13199999998</v>
      </c>
      <c r="F654" s="27">
        <v>796586.10400000005</v>
      </c>
      <c r="G654" s="27">
        <v>725162.52500000002</v>
      </c>
      <c r="H654" s="27">
        <v>489842.299</v>
      </c>
      <c r="I654" s="27">
        <v>984287.54200000002</v>
      </c>
      <c r="J654" s="27">
        <v>1164253.5819999999</v>
      </c>
      <c r="K654" s="27">
        <v>1206681.175</v>
      </c>
      <c r="L654" s="27">
        <v>2231684.7680000002</v>
      </c>
      <c r="M654" s="27">
        <v>2351451.5589999999</v>
      </c>
    </row>
    <row r="655" spans="1:13" x14ac:dyDescent="0.25">
      <c r="A655" s="53" t="s">
        <v>14222</v>
      </c>
      <c r="B655" s="27">
        <v>977152.58600000001</v>
      </c>
      <c r="C655" s="27">
        <v>989297.24699999997</v>
      </c>
      <c r="D655" s="27">
        <v>1069980.2930000001</v>
      </c>
      <c r="E655" s="27">
        <v>103234.466</v>
      </c>
      <c r="F655" s="27">
        <v>114838.238</v>
      </c>
      <c r="G655" s="27">
        <v>125579.48299999999</v>
      </c>
      <c r="H655" s="27">
        <v>138486.49100000001</v>
      </c>
      <c r="I655" s="27">
        <v>150305.17600000001</v>
      </c>
      <c r="J655" s="27">
        <v>167532.31700000001</v>
      </c>
      <c r="K655" s="27">
        <v>170038.59299999999</v>
      </c>
      <c r="L655" s="27">
        <v>174673.43100000001</v>
      </c>
      <c r="M655" s="27">
        <v>196385.269</v>
      </c>
    </row>
    <row r="656" spans="1:13" x14ac:dyDescent="0.25">
      <c r="A656" s="53" t="s">
        <v>14223</v>
      </c>
      <c r="B656" s="27">
        <v>83852.989000000001</v>
      </c>
      <c r="C656" s="27">
        <v>93696.163</v>
      </c>
      <c r="D656" s="27">
        <v>102445.14</v>
      </c>
      <c r="E656" s="27">
        <v>1249940.537</v>
      </c>
      <c r="F656" s="27">
        <v>1394683.655</v>
      </c>
      <c r="G656" s="27">
        <v>1340154.943</v>
      </c>
      <c r="H656" s="27">
        <v>1602604.2050000001</v>
      </c>
      <c r="I656" s="27">
        <v>1796157.415</v>
      </c>
      <c r="J656" s="27">
        <v>1861126.18</v>
      </c>
      <c r="K656" s="27">
        <v>1896717.9550000001</v>
      </c>
      <c r="L656" s="27">
        <v>2084616.69</v>
      </c>
      <c r="M656" s="27">
        <v>2320942.497</v>
      </c>
    </row>
    <row r="657" spans="1:13" x14ac:dyDescent="0.25">
      <c r="A657" s="53" t="s">
        <v>14224</v>
      </c>
      <c r="B657" s="27">
        <v>22281.633000000002</v>
      </c>
      <c r="C657" s="27">
        <v>23757.300999999999</v>
      </c>
      <c r="D657" s="27">
        <v>26730.683000000001</v>
      </c>
      <c r="E657" s="27">
        <v>118576.704</v>
      </c>
      <c r="F657" s="27">
        <v>147036.353</v>
      </c>
      <c r="G657" s="27">
        <v>147005.34400000001</v>
      </c>
      <c r="H657" s="27">
        <v>174197.41200000001</v>
      </c>
      <c r="I657" s="27">
        <v>192363.86900000001</v>
      </c>
      <c r="J657" s="27">
        <v>281096.26799999998</v>
      </c>
      <c r="K657" s="27">
        <v>331755.516</v>
      </c>
      <c r="L657" s="27">
        <v>272343.12300000002</v>
      </c>
      <c r="M657" s="27">
        <v>525551.21499999997</v>
      </c>
    </row>
    <row r="658" spans="1:13" x14ac:dyDescent="0.25">
      <c r="A658" s="53" t="s">
        <v>14225</v>
      </c>
      <c r="B658" s="27">
        <v>141341.64000000001</v>
      </c>
      <c r="C658" s="27">
        <v>177433.17499999999</v>
      </c>
      <c r="D658" s="27">
        <v>172944.307</v>
      </c>
      <c r="E658" s="27">
        <v>29727.722000000002</v>
      </c>
      <c r="F658" s="27">
        <v>34778.735000000001</v>
      </c>
      <c r="G658" s="27">
        <v>37213.582999999999</v>
      </c>
      <c r="H658" s="27">
        <v>39929.31</v>
      </c>
      <c r="I658" s="27">
        <v>46793.553999999996</v>
      </c>
      <c r="J658" s="27">
        <v>48447.17</v>
      </c>
      <c r="K658" s="27">
        <v>49164.741000000002</v>
      </c>
      <c r="L658" s="27">
        <v>50782.749000000003</v>
      </c>
      <c r="M658" s="27">
        <v>60070.555999999997</v>
      </c>
    </row>
    <row r="659" spans="1:13" x14ac:dyDescent="0.25">
      <c r="A659" s="53" t="s">
        <v>14226</v>
      </c>
      <c r="B659" s="27">
        <v>150954.27600000001</v>
      </c>
      <c r="C659" s="27">
        <v>182149.736</v>
      </c>
      <c r="D659" s="27">
        <v>191238.83900000001</v>
      </c>
      <c r="E659" s="27">
        <v>213051.76199999999</v>
      </c>
      <c r="F659" s="27">
        <v>250545.12700000001</v>
      </c>
      <c r="G659" s="27">
        <v>249474.25200000001</v>
      </c>
      <c r="H659" s="27">
        <v>278201.31800000003</v>
      </c>
      <c r="I659" s="27">
        <v>276483.48700000002</v>
      </c>
      <c r="J659" s="27">
        <v>312736.386</v>
      </c>
      <c r="K659" s="27">
        <v>324287.14199999999</v>
      </c>
      <c r="L659" s="27">
        <v>348282.36800000002</v>
      </c>
      <c r="M659" s="27">
        <v>365257.21399999998</v>
      </c>
    </row>
    <row r="660" spans="1:13" x14ac:dyDescent="0.25">
      <c r="A660" s="53" t="s">
        <v>14227</v>
      </c>
      <c r="B660" s="27">
        <v>73777.179000000004</v>
      </c>
      <c r="C660" s="27">
        <v>94535.403999999995</v>
      </c>
      <c r="D660" s="27">
        <v>96807.64</v>
      </c>
      <c r="E660" s="27">
        <v>244136.46599999999</v>
      </c>
      <c r="F660" s="27">
        <v>263802.783</v>
      </c>
      <c r="G660" s="27">
        <v>253072.997</v>
      </c>
      <c r="H660" s="27">
        <v>291014.83</v>
      </c>
      <c r="I660" s="27">
        <v>286312.30900000001</v>
      </c>
      <c r="J660" s="27">
        <v>254502.08199999999</v>
      </c>
      <c r="K660" s="27">
        <v>236490.87100000001</v>
      </c>
      <c r="L660" s="27">
        <v>262719.73</v>
      </c>
      <c r="M660" s="27">
        <v>295967.14799999999</v>
      </c>
    </row>
    <row r="661" spans="1:13" x14ac:dyDescent="0.25">
      <c r="A661" s="53" t="s">
        <v>5357</v>
      </c>
      <c r="B661" s="27">
        <v>155117.43</v>
      </c>
      <c r="C661" s="27">
        <v>196336.46299999999</v>
      </c>
      <c r="D661" s="27">
        <v>213632.25200000001</v>
      </c>
      <c r="E661" s="27">
        <v>110074.496</v>
      </c>
      <c r="F661" s="27">
        <v>132254.02100000001</v>
      </c>
      <c r="G661" s="27">
        <v>130668.897</v>
      </c>
      <c r="H661" s="27">
        <v>144990.617</v>
      </c>
      <c r="I661" s="27">
        <v>156656.038</v>
      </c>
      <c r="J661" s="27">
        <v>158751.943</v>
      </c>
      <c r="K661" s="27">
        <v>162114.75099999999</v>
      </c>
      <c r="L661" s="27">
        <v>179051.87100000001</v>
      </c>
      <c r="M661" s="27">
        <v>223113.391</v>
      </c>
    </row>
    <row r="662" spans="1:13" x14ac:dyDescent="0.25">
      <c r="A662" s="53" t="s">
        <v>14228</v>
      </c>
      <c r="B662" s="27">
        <v>76115.288</v>
      </c>
      <c r="C662" s="27">
        <v>102374.56</v>
      </c>
      <c r="D662" s="27">
        <v>96708.338000000003</v>
      </c>
      <c r="E662" s="27">
        <v>254589.67600000001</v>
      </c>
      <c r="F662" s="27">
        <v>298378.64600000001</v>
      </c>
      <c r="G662" s="27">
        <v>320974.11599999998</v>
      </c>
      <c r="H662" s="27">
        <v>389837.43099999998</v>
      </c>
      <c r="I662" s="27">
        <v>394416.76899999997</v>
      </c>
      <c r="J662" s="27">
        <v>408840.989</v>
      </c>
      <c r="K662" s="27">
        <v>413285.79499999998</v>
      </c>
      <c r="L662" s="27">
        <v>473472.19</v>
      </c>
      <c r="M662" s="27">
        <v>546267.09299999999</v>
      </c>
    </row>
    <row r="663" spans="1:13" x14ac:dyDescent="0.25">
      <c r="A663" s="53" t="s">
        <v>14229</v>
      </c>
      <c r="B663" s="27">
        <v>160640.103</v>
      </c>
      <c r="C663" s="27">
        <v>176134.58600000001</v>
      </c>
      <c r="D663" s="27">
        <v>194752.45800000001</v>
      </c>
      <c r="E663" s="27">
        <v>112639.378</v>
      </c>
      <c r="F663" s="27">
        <v>145385.12899999999</v>
      </c>
      <c r="G663" s="27">
        <v>144365.348</v>
      </c>
      <c r="H663" s="27">
        <v>176835.97399999999</v>
      </c>
      <c r="I663" s="27">
        <v>181720.83300000001</v>
      </c>
      <c r="J663" s="27">
        <v>190594.71900000001</v>
      </c>
      <c r="K663" s="27">
        <v>195984.98199999999</v>
      </c>
      <c r="L663" s="27">
        <v>213627.46400000001</v>
      </c>
      <c r="M663" s="27">
        <v>247540.73499999999</v>
      </c>
    </row>
    <row r="664" spans="1:13" x14ac:dyDescent="0.25">
      <c r="A664" s="53" t="s">
        <v>14230</v>
      </c>
      <c r="B664" s="27">
        <v>184402.42499999999</v>
      </c>
      <c r="C664" s="27">
        <v>204787.079</v>
      </c>
      <c r="D664" s="27">
        <v>239596.39499999999</v>
      </c>
      <c r="E664" s="27">
        <v>222025.39799999999</v>
      </c>
      <c r="F664" s="27">
        <v>269691.27600000001</v>
      </c>
      <c r="G664" s="27">
        <v>266644.92700000003</v>
      </c>
      <c r="H664" s="27">
        <v>283885.71399999998</v>
      </c>
      <c r="I664" s="27">
        <v>307783.359</v>
      </c>
      <c r="J664" s="27">
        <v>325136.03999999998</v>
      </c>
      <c r="K664" s="27">
        <v>342665.19500000001</v>
      </c>
      <c r="L664" s="27">
        <v>378418.30599999998</v>
      </c>
      <c r="M664" s="27">
        <v>433575.625</v>
      </c>
    </row>
    <row r="665" spans="1:13" x14ac:dyDescent="0.25">
      <c r="A665" s="53" t="s">
        <v>14231</v>
      </c>
      <c r="B665" s="27">
        <v>41432.603999999999</v>
      </c>
      <c r="C665" s="27">
        <v>52244.508000000002</v>
      </c>
      <c r="D665" s="27">
        <v>54607.6</v>
      </c>
      <c r="E665" s="27">
        <v>281490.91800000001</v>
      </c>
      <c r="F665" s="27">
        <v>326603.88799999998</v>
      </c>
      <c r="G665" s="27">
        <v>350884.55099999998</v>
      </c>
      <c r="H665" s="27">
        <v>403374.147</v>
      </c>
      <c r="I665" s="27">
        <v>408001.29499999998</v>
      </c>
      <c r="J665" s="27">
        <v>411808.47200000001</v>
      </c>
      <c r="K665" s="27">
        <v>405849.54499999998</v>
      </c>
      <c r="L665" s="27">
        <v>456541.66700000002</v>
      </c>
      <c r="M665" s="27">
        <v>490490.02600000001</v>
      </c>
    </row>
    <row r="666" spans="1:13" x14ac:dyDescent="0.25">
      <c r="A666" s="53" t="s">
        <v>14232</v>
      </c>
      <c r="B666" s="27">
        <v>110723.45699999999</v>
      </c>
      <c r="C666" s="27">
        <v>145108.31899999999</v>
      </c>
      <c r="D666" s="27">
        <v>157082.049</v>
      </c>
      <c r="E666" s="27">
        <v>64972.722000000002</v>
      </c>
      <c r="F666" s="27">
        <v>87085.198999999993</v>
      </c>
      <c r="G666" s="27">
        <v>90852.441999999995</v>
      </c>
      <c r="H666" s="27">
        <v>218504.834</v>
      </c>
      <c r="I666" s="27">
        <v>108215.208</v>
      </c>
      <c r="J666" s="27">
        <v>110400.754</v>
      </c>
      <c r="K666" s="27">
        <v>117400.52800000001</v>
      </c>
      <c r="L666" s="27">
        <v>137206.15700000001</v>
      </c>
      <c r="M666" s="27">
        <v>156938.70600000001</v>
      </c>
    </row>
    <row r="667" spans="1:13" x14ac:dyDescent="0.25">
      <c r="A667" s="53" t="s">
        <v>14233</v>
      </c>
      <c r="B667" s="27">
        <v>120493.545</v>
      </c>
      <c r="C667" s="27">
        <v>143707.79399999999</v>
      </c>
      <c r="D667" s="27">
        <v>153153.79300000001</v>
      </c>
      <c r="E667" s="27">
        <v>175928.23199999999</v>
      </c>
      <c r="F667" s="27">
        <v>203131.23699999999</v>
      </c>
      <c r="G667" s="27">
        <v>280309.83899999998</v>
      </c>
      <c r="H667" s="27">
        <v>283009.03499999997</v>
      </c>
      <c r="I667" s="27">
        <v>255535.09099999999</v>
      </c>
      <c r="J667" s="27">
        <v>257389.36</v>
      </c>
      <c r="K667" s="27">
        <v>243494.62299999999</v>
      </c>
      <c r="L667" s="27">
        <v>259352.79300000001</v>
      </c>
      <c r="M667" s="27">
        <v>318223.554</v>
      </c>
    </row>
    <row r="668" spans="1:13" x14ac:dyDescent="0.25">
      <c r="A668" s="53" t="s">
        <v>14234</v>
      </c>
      <c r="B668" s="27">
        <v>224585.63399999999</v>
      </c>
      <c r="C668" s="27">
        <v>278764.58899999998</v>
      </c>
      <c r="D668" s="27">
        <v>298243.81900000002</v>
      </c>
      <c r="E668" s="27">
        <v>176571.72</v>
      </c>
      <c r="F668" s="27">
        <v>186211.36</v>
      </c>
      <c r="G668" s="27">
        <v>197840.60200000001</v>
      </c>
      <c r="H668" s="27">
        <v>212606.179</v>
      </c>
      <c r="I668" s="27">
        <v>224540.27</v>
      </c>
      <c r="J668" s="27">
        <v>256623.815</v>
      </c>
      <c r="K668" s="27">
        <v>252930.997</v>
      </c>
      <c r="L668" s="27">
        <v>266158.81400000001</v>
      </c>
      <c r="M668" s="27">
        <v>325566.84000000003</v>
      </c>
    </row>
    <row r="669" spans="1:13" x14ac:dyDescent="0.25">
      <c r="A669" s="53" t="s">
        <v>14235</v>
      </c>
      <c r="B669" s="27">
        <v>23564.966</v>
      </c>
      <c r="C669" s="27">
        <v>28458.780999999999</v>
      </c>
      <c r="D669" s="27">
        <v>29011.687000000002</v>
      </c>
      <c r="E669" s="27">
        <v>342145.06900000002</v>
      </c>
      <c r="F669" s="27">
        <v>378564.065</v>
      </c>
      <c r="G669" s="27">
        <v>352274.55099999998</v>
      </c>
      <c r="H669" s="27">
        <v>381226.93199999997</v>
      </c>
      <c r="I669" s="27">
        <v>386206.245</v>
      </c>
      <c r="J669" s="27">
        <v>433279.04300000001</v>
      </c>
      <c r="K669" s="27">
        <v>441977.734</v>
      </c>
      <c r="L669" s="27">
        <v>456380.815</v>
      </c>
      <c r="M669" s="27">
        <v>567166.20400000003</v>
      </c>
    </row>
    <row r="670" spans="1:13" x14ac:dyDescent="0.25">
      <c r="A670" s="53" t="s">
        <v>14236</v>
      </c>
      <c r="B670" s="27">
        <v>15566.485000000001</v>
      </c>
      <c r="C670" s="27">
        <v>19878.623</v>
      </c>
      <c r="D670" s="27">
        <v>18766.172999999999</v>
      </c>
      <c r="E670" s="27">
        <v>31537.057000000001</v>
      </c>
      <c r="F670" s="27">
        <v>36802.063000000002</v>
      </c>
      <c r="G670" s="27">
        <v>41231.669000000002</v>
      </c>
      <c r="H670" s="27">
        <v>45597.057000000001</v>
      </c>
      <c r="I670" s="27">
        <v>44378.222999999998</v>
      </c>
      <c r="J670" s="27">
        <v>52078.19</v>
      </c>
      <c r="K670" s="27">
        <v>55290.987999999998</v>
      </c>
      <c r="L670" s="27">
        <v>62583.752999999997</v>
      </c>
      <c r="M670" s="27">
        <v>73560.525999999998</v>
      </c>
    </row>
    <row r="671" spans="1:13" x14ac:dyDescent="0.25">
      <c r="A671" s="53" t="s">
        <v>14237</v>
      </c>
      <c r="B671" s="27">
        <v>76824.728000000003</v>
      </c>
      <c r="C671" s="27">
        <v>85316.2</v>
      </c>
      <c r="D671" s="27">
        <v>105584.84</v>
      </c>
      <c r="E671" s="27">
        <v>21778.298999999999</v>
      </c>
      <c r="F671" s="27">
        <v>24520.808000000001</v>
      </c>
      <c r="G671" s="27">
        <v>28594.699000000001</v>
      </c>
      <c r="H671" s="27">
        <v>29521.521000000001</v>
      </c>
      <c r="I671" s="27">
        <v>34198.739000000001</v>
      </c>
      <c r="J671" s="27">
        <v>37494.063000000002</v>
      </c>
      <c r="K671" s="27">
        <v>40785.633000000002</v>
      </c>
      <c r="L671" s="27">
        <v>43349.495000000003</v>
      </c>
      <c r="M671" s="27">
        <v>47283.177000000003</v>
      </c>
    </row>
    <row r="672" spans="1:13" x14ac:dyDescent="0.25">
      <c r="A672" s="53" t="s">
        <v>1532</v>
      </c>
      <c r="B672" s="27">
        <v>24824.401000000002</v>
      </c>
      <c r="C672" s="27">
        <v>37840.699000000001</v>
      </c>
      <c r="D672" s="27">
        <v>29613.39</v>
      </c>
      <c r="E672" s="27">
        <v>122425.219</v>
      </c>
      <c r="F672" s="27">
        <v>140650.27100000001</v>
      </c>
      <c r="G672" s="27">
        <v>153599.92000000001</v>
      </c>
      <c r="H672" s="27">
        <v>175065.56099999999</v>
      </c>
      <c r="I672" s="27">
        <v>183263.951</v>
      </c>
      <c r="J672" s="27">
        <v>200603.35800000001</v>
      </c>
      <c r="K672" s="27">
        <v>216381.42</v>
      </c>
      <c r="L672" s="27">
        <v>218513.5</v>
      </c>
      <c r="M672" s="27">
        <v>243970.568</v>
      </c>
    </row>
    <row r="673" spans="1:13" x14ac:dyDescent="0.25">
      <c r="A673" s="53" t="s">
        <v>14238</v>
      </c>
      <c r="B673" s="27">
        <v>19686.923999999999</v>
      </c>
      <c r="C673" s="27">
        <v>22879.892</v>
      </c>
      <c r="D673" s="27">
        <v>22934.712</v>
      </c>
      <c r="E673" s="27">
        <v>34260.764000000003</v>
      </c>
      <c r="F673" s="27">
        <v>39046.707999999999</v>
      </c>
      <c r="G673" s="27">
        <v>45141.648000000001</v>
      </c>
      <c r="H673" s="27">
        <v>45848.841999999997</v>
      </c>
      <c r="I673" s="27">
        <v>49630.803</v>
      </c>
      <c r="J673" s="27">
        <v>54373.925000000003</v>
      </c>
      <c r="K673" s="27">
        <v>58945.239000000001</v>
      </c>
      <c r="L673" s="27">
        <v>67200.020999999993</v>
      </c>
      <c r="M673" s="27">
        <v>65441.714999999997</v>
      </c>
    </row>
    <row r="674" spans="1:13" x14ac:dyDescent="0.25">
      <c r="A674" s="53" t="s">
        <v>14239</v>
      </c>
      <c r="B674" s="27">
        <v>45903.938999999998</v>
      </c>
      <c r="C674" s="27">
        <v>49867.17</v>
      </c>
      <c r="D674" s="27">
        <v>51921.667000000001</v>
      </c>
      <c r="E674" s="27">
        <v>24657.776999999998</v>
      </c>
      <c r="F674" s="27">
        <v>29707.052</v>
      </c>
      <c r="G674" s="27">
        <v>31920.594000000001</v>
      </c>
      <c r="H674" s="27">
        <v>34025.85</v>
      </c>
      <c r="I674" s="27">
        <v>33755.178999999996</v>
      </c>
      <c r="J674" s="27">
        <v>35756.506000000001</v>
      </c>
      <c r="K674" s="27">
        <v>42223.057000000001</v>
      </c>
      <c r="L674" s="27">
        <v>55056.677000000003</v>
      </c>
      <c r="M674" s="27">
        <v>48183.521999999997</v>
      </c>
    </row>
    <row r="675" spans="1:13" x14ac:dyDescent="0.25">
      <c r="A675" s="53" t="s">
        <v>14240</v>
      </c>
      <c r="B675" s="27">
        <v>159701.68400000001</v>
      </c>
      <c r="C675" s="27">
        <v>178250.394</v>
      </c>
      <c r="D675" s="27">
        <v>196318.049</v>
      </c>
      <c r="E675" s="27">
        <v>57379.981</v>
      </c>
      <c r="F675" s="27">
        <v>68366.379000000001</v>
      </c>
      <c r="G675" s="27">
        <v>80265.993000000002</v>
      </c>
      <c r="H675" s="27">
        <v>86742.785999999993</v>
      </c>
      <c r="I675" s="27">
        <v>89130.433999999994</v>
      </c>
      <c r="J675" s="27">
        <v>100554.334</v>
      </c>
      <c r="K675" s="27">
        <v>107641.59699999999</v>
      </c>
      <c r="L675" s="27">
        <v>119487.178</v>
      </c>
      <c r="M675" s="27">
        <v>130954.787</v>
      </c>
    </row>
    <row r="676" spans="1:13" x14ac:dyDescent="0.25">
      <c r="A676" s="53" t="s">
        <v>14241</v>
      </c>
      <c r="B676" s="27">
        <v>23226.552</v>
      </c>
      <c r="C676" s="27">
        <v>39289.195</v>
      </c>
      <c r="D676" s="27">
        <v>49228.622000000003</v>
      </c>
      <c r="E676" s="27">
        <v>236719.628</v>
      </c>
      <c r="F676" s="27">
        <v>291943.85399999999</v>
      </c>
      <c r="G676" s="27">
        <v>301871.25699999998</v>
      </c>
      <c r="H676" s="27">
        <v>346467.98300000001</v>
      </c>
      <c r="I676" s="27">
        <v>372945.63199999998</v>
      </c>
      <c r="J676" s="27">
        <v>418708.94699999999</v>
      </c>
      <c r="K676" s="27">
        <v>450597.35</v>
      </c>
      <c r="L676" s="27">
        <v>476988.72700000001</v>
      </c>
      <c r="M676" s="27">
        <v>537774.16299999994</v>
      </c>
    </row>
    <row r="677" spans="1:13" x14ac:dyDescent="0.25">
      <c r="A677" s="53" t="s">
        <v>14242</v>
      </c>
      <c r="B677" s="27">
        <v>68129.046000000002</v>
      </c>
      <c r="C677" s="27">
        <v>80914.945999999996</v>
      </c>
      <c r="D677" s="27">
        <v>84563.573000000004</v>
      </c>
      <c r="E677" s="27">
        <v>38736.934999999998</v>
      </c>
      <c r="F677" s="27">
        <v>56912.256000000001</v>
      </c>
      <c r="G677" s="27">
        <v>59401.103999999999</v>
      </c>
      <c r="H677" s="27">
        <v>52291.078999999998</v>
      </c>
      <c r="I677" s="27">
        <v>73951.178</v>
      </c>
      <c r="J677" s="27">
        <v>70756.323999999993</v>
      </c>
      <c r="K677" s="27">
        <v>62425.137999999999</v>
      </c>
      <c r="L677" s="27">
        <v>74584.827999999994</v>
      </c>
      <c r="M677" s="27">
        <v>82124.846999999994</v>
      </c>
    </row>
    <row r="678" spans="1:13" x14ac:dyDescent="0.25">
      <c r="A678" s="53" t="s">
        <v>14243</v>
      </c>
      <c r="B678" s="27">
        <v>25362.941999999999</v>
      </c>
      <c r="C678" s="27">
        <v>28557.728999999999</v>
      </c>
      <c r="D678" s="27">
        <v>30907.061000000002</v>
      </c>
      <c r="E678" s="27">
        <v>91994.024999999994</v>
      </c>
      <c r="F678" s="27">
        <v>111663.24800000001</v>
      </c>
      <c r="G678" s="27">
        <v>115458.90700000001</v>
      </c>
      <c r="H678" s="27">
        <v>124643.09699999999</v>
      </c>
      <c r="I678" s="27">
        <v>134527.658</v>
      </c>
      <c r="J678" s="27">
        <v>144120.39799999999</v>
      </c>
      <c r="K678" s="27">
        <v>155826.853</v>
      </c>
      <c r="L678" s="27">
        <v>182046.818</v>
      </c>
      <c r="M678" s="27">
        <v>192592.07800000001</v>
      </c>
    </row>
    <row r="679" spans="1:13" x14ac:dyDescent="0.25">
      <c r="A679" s="53" t="s">
        <v>14244</v>
      </c>
      <c r="B679" s="27">
        <v>29595.307000000001</v>
      </c>
      <c r="C679" s="27">
        <v>36942.826999999997</v>
      </c>
      <c r="D679" s="27">
        <v>38368.411</v>
      </c>
      <c r="E679" s="27">
        <v>40342.900999999998</v>
      </c>
      <c r="F679" s="27">
        <v>45881.074999999997</v>
      </c>
      <c r="G679" s="27">
        <v>46636.252999999997</v>
      </c>
      <c r="H679" s="27">
        <v>49503.55</v>
      </c>
      <c r="I679" s="27">
        <v>55260.771999999997</v>
      </c>
      <c r="J679" s="27">
        <v>64259.213000000003</v>
      </c>
      <c r="K679" s="27">
        <v>68690.917000000001</v>
      </c>
      <c r="L679" s="27">
        <v>66750.008000000002</v>
      </c>
      <c r="M679" s="27">
        <v>66747.819000000003</v>
      </c>
    </row>
    <row r="680" spans="1:13" x14ac:dyDescent="0.25">
      <c r="A680" s="53" t="s">
        <v>14245</v>
      </c>
      <c r="B680" s="27">
        <v>80206.483999999997</v>
      </c>
      <c r="C680" s="27">
        <v>100834.375</v>
      </c>
      <c r="D680" s="27">
        <v>127184.357</v>
      </c>
      <c r="E680" s="27">
        <v>46239.404999999999</v>
      </c>
      <c r="F680" s="27">
        <v>56215.936999999998</v>
      </c>
      <c r="G680" s="27">
        <v>61665.557999999997</v>
      </c>
      <c r="H680" s="27">
        <v>68330.297000000006</v>
      </c>
      <c r="I680" s="27">
        <v>66755.724000000002</v>
      </c>
      <c r="J680" s="27">
        <v>77119.754000000001</v>
      </c>
      <c r="K680" s="27">
        <v>82019.535000000003</v>
      </c>
      <c r="L680" s="27">
        <v>92246.472999999998</v>
      </c>
      <c r="M680" s="27">
        <v>98945.042000000001</v>
      </c>
    </row>
    <row r="681" spans="1:13" x14ac:dyDescent="0.25">
      <c r="A681" s="53" t="s">
        <v>14246</v>
      </c>
      <c r="B681" s="27">
        <v>23124.806</v>
      </c>
      <c r="C681" s="27">
        <v>27361.600999999999</v>
      </c>
      <c r="D681" s="27">
        <v>27391.185000000001</v>
      </c>
      <c r="E681" s="27">
        <v>80089.960000000006</v>
      </c>
      <c r="F681" s="27">
        <v>75747.767999999996</v>
      </c>
      <c r="G681" s="27">
        <v>52215.839999999997</v>
      </c>
      <c r="H681" s="27">
        <v>45895.381999999998</v>
      </c>
      <c r="I681" s="27">
        <v>70621.45</v>
      </c>
      <c r="J681" s="27">
        <v>136650.06</v>
      </c>
      <c r="K681" s="27">
        <v>86325.274000000005</v>
      </c>
      <c r="L681" s="27">
        <v>133081.712</v>
      </c>
      <c r="M681" s="27">
        <v>143814.50599999999</v>
      </c>
    </row>
    <row r="682" spans="1:13" x14ac:dyDescent="0.25">
      <c r="A682" s="53" t="s">
        <v>14247</v>
      </c>
      <c r="B682" s="27">
        <v>9220.6880000000001</v>
      </c>
      <c r="C682" s="27">
        <v>10528.838</v>
      </c>
      <c r="D682" s="27">
        <v>11283.013999999999</v>
      </c>
      <c r="E682" s="27">
        <v>31535.690999999999</v>
      </c>
      <c r="F682" s="27">
        <v>36357.521999999997</v>
      </c>
      <c r="G682" s="27">
        <v>40362.517</v>
      </c>
      <c r="H682" s="27">
        <v>43305.347999999998</v>
      </c>
      <c r="I682" s="27">
        <v>45273.34</v>
      </c>
      <c r="J682" s="27">
        <v>48637.864000000001</v>
      </c>
      <c r="K682" s="27">
        <v>49780.29</v>
      </c>
      <c r="L682" s="27">
        <v>55335.313000000002</v>
      </c>
      <c r="M682" s="27">
        <v>57304.894</v>
      </c>
    </row>
    <row r="683" spans="1:13" x14ac:dyDescent="0.25">
      <c r="A683" s="53" t="s">
        <v>14248</v>
      </c>
      <c r="B683" s="27">
        <v>16801.062999999998</v>
      </c>
      <c r="C683" s="27">
        <v>19817.695</v>
      </c>
      <c r="D683" s="27">
        <v>20649.167000000001</v>
      </c>
      <c r="E683" s="27">
        <v>12229.699000000001</v>
      </c>
      <c r="F683" s="27">
        <v>14161.556</v>
      </c>
      <c r="G683" s="27">
        <v>15388.922</v>
      </c>
      <c r="H683" s="27">
        <v>16567.141</v>
      </c>
      <c r="I683" s="27">
        <v>17960.578000000001</v>
      </c>
      <c r="J683" s="27">
        <v>21585.357</v>
      </c>
      <c r="K683" s="27">
        <v>22661.127</v>
      </c>
      <c r="L683" s="27">
        <v>25690.085999999999</v>
      </c>
      <c r="M683" s="27">
        <v>24624.648000000001</v>
      </c>
    </row>
    <row r="684" spans="1:13" x14ac:dyDescent="0.25">
      <c r="A684" s="53" t="s">
        <v>14249</v>
      </c>
      <c r="B684" s="27">
        <v>22660.087</v>
      </c>
      <c r="C684" s="27">
        <v>26903.508999999998</v>
      </c>
      <c r="D684" s="27">
        <v>28501.59</v>
      </c>
      <c r="E684" s="27">
        <v>22744.928</v>
      </c>
      <c r="F684" s="27">
        <v>26160.061000000002</v>
      </c>
      <c r="G684" s="27">
        <v>27615.417000000001</v>
      </c>
      <c r="H684" s="27">
        <v>32283.581999999999</v>
      </c>
      <c r="I684" s="27">
        <v>34281.57</v>
      </c>
      <c r="J684" s="27">
        <v>37153.063999999998</v>
      </c>
      <c r="K684" s="27">
        <v>39379.53</v>
      </c>
      <c r="L684" s="27">
        <v>44230.561000000002</v>
      </c>
      <c r="M684" s="27">
        <v>48922.148999999998</v>
      </c>
    </row>
    <row r="685" spans="1:13" x14ac:dyDescent="0.25">
      <c r="A685" s="53" t="s">
        <v>14250</v>
      </c>
      <c r="B685" s="27">
        <v>36300.440999999999</v>
      </c>
      <c r="C685" s="27">
        <v>41427.171999999999</v>
      </c>
      <c r="D685" s="27">
        <v>43091.175999999999</v>
      </c>
      <c r="E685" s="27">
        <v>33862.788</v>
      </c>
      <c r="F685" s="27">
        <v>36692.864000000001</v>
      </c>
      <c r="G685" s="27">
        <v>40443.305</v>
      </c>
      <c r="H685" s="27">
        <v>43830.036999999997</v>
      </c>
      <c r="I685" s="27">
        <v>47388.14</v>
      </c>
      <c r="J685" s="27">
        <v>55578.597000000002</v>
      </c>
      <c r="K685" s="27">
        <v>55445.383999999998</v>
      </c>
      <c r="L685" s="27">
        <v>55220.345999999998</v>
      </c>
      <c r="M685" s="27">
        <v>64266.487000000001</v>
      </c>
    </row>
    <row r="686" spans="1:13" x14ac:dyDescent="0.25">
      <c r="A686" s="53" t="s">
        <v>14251</v>
      </c>
      <c r="B686" s="27">
        <v>148451.42199999999</v>
      </c>
      <c r="C686" s="27">
        <v>272800.38799999998</v>
      </c>
      <c r="D686" s="27">
        <v>364796.48200000002</v>
      </c>
      <c r="E686" s="27">
        <v>49835.28</v>
      </c>
      <c r="F686" s="27">
        <v>57387.116000000002</v>
      </c>
      <c r="G686" s="27">
        <v>64252.605000000003</v>
      </c>
      <c r="H686" s="27">
        <v>71047.218999999997</v>
      </c>
      <c r="I686" s="27">
        <v>77761.591</v>
      </c>
      <c r="J686" s="27">
        <v>78956.361999999994</v>
      </c>
      <c r="K686" s="27">
        <v>83961.236999999994</v>
      </c>
      <c r="L686" s="27">
        <v>89540.043000000005</v>
      </c>
      <c r="M686" s="27">
        <v>97601.323999999993</v>
      </c>
    </row>
    <row r="687" spans="1:13" x14ac:dyDescent="0.25">
      <c r="A687" s="53" t="s">
        <v>14252</v>
      </c>
      <c r="B687" s="27">
        <v>15097.009</v>
      </c>
      <c r="C687" s="27">
        <v>17193.067999999999</v>
      </c>
      <c r="D687" s="27">
        <v>18870.103999999999</v>
      </c>
      <c r="E687" s="27">
        <v>299599.97600000002</v>
      </c>
      <c r="F687" s="27">
        <v>478327.05599999998</v>
      </c>
      <c r="G687" s="27">
        <v>559741.402</v>
      </c>
      <c r="H687" s="27">
        <v>238069.878</v>
      </c>
      <c r="I687" s="27">
        <v>744552.83299999998</v>
      </c>
      <c r="J687" s="27">
        <v>953233.74199999997</v>
      </c>
      <c r="K687" s="27">
        <v>863446.03899999999</v>
      </c>
      <c r="L687" s="27">
        <v>1229453.939</v>
      </c>
      <c r="M687" s="27">
        <v>1768579.129</v>
      </c>
    </row>
    <row r="688" spans="1:13" x14ac:dyDescent="0.25">
      <c r="A688" s="53" t="s">
        <v>14253</v>
      </c>
      <c r="B688" s="27">
        <v>170485.62599999999</v>
      </c>
      <c r="C688" s="27">
        <v>203952.60399999999</v>
      </c>
      <c r="D688" s="27">
        <v>217433.85699999999</v>
      </c>
      <c r="E688" s="27">
        <v>21350.629000000001</v>
      </c>
      <c r="F688" s="27">
        <v>24965.330999999998</v>
      </c>
      <c r="G688" s="27">
        <v>26181.717000000001</v>
      </c>
      <c r="H688" s="27">
        <v>28436.465</v>
      </c>
      <c r="I688" s="27">
        <v>32370.505000000001</v>
      </c>
      <c r="J688" s="27">
        <v>33276.108</v>
      </c>
      <c r="K688" s="27">
        <v>36818.078000000001</v>
      </c>
      <c r="L688" s="27">
        <v>40151.546000000002</v>
      </c>
      <c r="M688" s="27">
        <v>38963.324000000001</v>
      </c>
    </row>
    <row r="689" spans="1:13" x14ac:dyDescent="0.25">
      <c r="A689" s="53" t="s">
        <v>14254</v>
      </c>
      <c r="B689" s="27">
        <v>10143.02</v>
      </c>
      <c r="C689" s="27">
        <v>13591.371999999999</v>
      </c>
      <c r="D689" s="27">
        <v>15258.986999999999</v>
      </c>
      <c r="E689" s="27">
        <v>254310.51300000001</v>
      </c>
      <c r="F689" s="27">
        <v>280195.228</v>
      </c>
      <c r="G689" s="27">
        <v>305948.72700000001</v>
      </c>
      <c r="H689" s="27">
        <v>347770.26199999999</v>
      </c>
      <c r="I689" s="27">
        <v>369213.34399999998</v>
      </c>
      <c r="J689" s="27">
        <v>394813.01199999999</v>
      </c>
      <c r="K689" s="27">
        <v>439115.103</v>
      </c>
      <c r="L689" s="27">
        <v>468844.10200000001</v>
      </c>
      <c r="M689" s="27">
        <v>497599.13400000002</v>
      </c>
    </row>
    <row r="690" spans="1:13" x14ac:dyDescent="0.25">
      <c r="A690" s="53" t="s">
        <v>14255</v>
      </c>
      <c r="B690" s="27">
        <v>30037.885999999999</v>
      </c>
      <c r="C690" s="27">
        <v>35504.962</v>
      </c>
      <c r="D690" s="27">
        <v>40676.252999999997</v>
      </c>
      <c r="E690" s="27">
        <v>17252.756000000001</v>
      </c>
      <c r="F690" s="27">
        <v>19612.547999999999</v>
      </c>
      <c r="G690" s="27">
        <v>21599.553</v>
      </c>
      <c r="H690" s="27">
        <v>23670.487000000001</v>
      </c>
      <c r="I690" s="27">
        <v>24223.696</v>
      </c>
      <c r="J690" s="27">
        <v>27413.268</v>
      </c>
      <c r="K690" s="27">
        <v>28969.837</v>
      </c>
      <c r="L690" s="27">
        <v>125684.678</v>
      </c>
      <c r="M690" s="27">
        <v>163171.99100000001</v>
      </c>
    </row>
    <row r="691" spans="1:13" x14ac:dyDescent="0.25">
      <c r="A691" s="53" t="s">
        <v>14256</v>
      </c>
      <c r="B691" s="27">
        <v>89627.709000000003</v>
      </c>
      <c r="C691" s="27">
        <v>101965.402</v>
      </c>
      <c r="D691" s="27">
        <v>110816.432</v>
      </c>
      <c r="E691" s="27">
        <v>43985.957999999999</v>
      </c>
      <c r="F691" s="27">
        <v>49092.26</v>
      </c>
      <c r="G691" s="27">
        <v>55348.334000000003</v>
      </c>
      <c r="H691" s="27">
        <v>56273.618999999999</v>
      </c>
      <c r="I691" s="27">
        <v>62049.794999999998</v>
      </c>
      <c r="J691" s="27">
        <v>68447.657999999996</v>
      </c>
      <c r="K691" s="27">
        <v>76942.339000000007</v>
      </c>
      <c r="L691" s="27">
        <v>85178.525999999998</v>
      </c>
      <c r="M691" s="27">
        <v>89829.880999999994</v>
      </c>
    </row>
    <row r="692" spans="1:13" x14ac:dyDescent="0.25">
      <c r="A692" s="53" t="s">
        <v>14257</v>
      </c>
      <c r="B692" s="27">
        <v>14416.041999999999</v>
      </c>
      <c r="C692" s="27">
        <v>18873.71</v>
      </c>
      <c r="D692" s="27">
        <v>18990.896000000001</v>
      </c>
      <c r="E692" s="27">
        <v>127212.44899999999</v>
      </c>
      <c r="F692" s="27">
        <v>141549.033</v>
      </c>
      <c r="G692" s="27">
        <v>149877.731</v>
      </c>
      <c r="H692" s="27">
        <v>164714.79300000001</v>
      </c>
      <c r="I692" s="27">
        <v>177474.92499999999</v>
      </c>
      <c r="J692" s="27">
        <v>191851.497</v>
      </c>
      <c r="K692" s="27">
        <v>207329.78400000001</v>
      </c>
      <c r="L692" s="27">
        <v>218227.40599999999</v>
      </c>
      <c r="M692" s="27">
        <v>250803.17300000001</v>
      </c>
    </row>
    <row r="693" spans="1:13" x14ac:dyDescent="0.25">
      <c r="A693" s="53" t="s">
        <v>14258</v>
      </c>
      <c r="B693" s="27">
        <v>10777.487999999999</v>
      </c>
      <c r="C693" s="27">
        <v>13013.031000000001</v>
      </c>
      <c r="D693" s="27">
        <v>14217.147000000001</v>
      </c>
      <c r="E693" s="27">
        <v>21344.181</v>
      </c>
      <c r="F693" s="27">
        <v>26302.596000000001</v>
      </c>
      <c r="G693" s="27">
        <v>28816.446</v>
      </c>
      <c r="H693" s="27">
        <v>28873.191999999999</v>
      </c>
      <c r="I693" s="27">
        <v>33123.633999999998</v>
      </c>
      <c r="J693" s="27">
        <v>35211.324999999997</v>
      </c>
      <c r="K693" s="27">
        <v>38368.868000000002</v>
      </c>
      <c r="L693" s="27">
        <v>44081.599000000002</v>
      </c>
      <c r="M693" s="27">
        <v>46876.016000000003</v>
      </c>
    </row>
    <row r="694" spans="1:13" x14ac:dyDescent="0.25">
      <c r="A694" s="53" t="s">
        <v>14259</v>
      </c>
      <c r="B694" s="27">
        <v>32100.588</v>
      </c>
      <c r="C694" s="27">
        <v>36622.764000000003</v>
      </c>
      <c r="D694" s="27">
        <v>40515.995999999999</v>
      </c>
      <c r="E694" s="27">
        <v>16755.755000000001</v>
      </c>
      <c r="F694" s="27">
        <v>19971.643</v>
      </c>
      <c r="G694" s="27">
        <v>23262.898000000001</v>
      </c>
      <c r="H694" s="27">
        <v>24846.941999999999</v>
      </c>
      <c r="I694" s="27">
        <v>26726.535</v>
      </c>
      <c r="J694" s="27">
        <v>29181.807000000001</v>
      </c>
      <c r="K694" s="27">
        <v>33424.084000000003</v>
      </c>
      <c r="L694" s="27">
        <v>39783.036</v>
      </c>
      <c r="M694" s="27">
        <v>41264.300000000003</v>
      </c>
    </row>
    <row r="695" spans="1:13" x14ac:dyDescent="0.25">
      <c r="A695" s="53" t="s">
        <v>1942</v>
      </c>
      <c r="B695" s="27">
        <v>27054.692999999999</v>
      </c>
      <c r="C695" s="27">
        <v>33134.862000000001</v>
      </c>
      <c r="D695" s="27">
        <v>33903.873</v>
      </c>
      <c r="E695" s="27">
        <v>43614.923999999999</v>
      </c>
      <c r="F695" s="27">
        <v>52944.892999999996</v>
      </c>
      <c r="G695" s="27">
        <v>56544.915000000001</v>
      </c>
      <c r="H695" s="27">
        <v>64098.260999999999</v>
      </c>
      <c r="I695" s="27">
        <v>69201.591</v>
      </c>
      <c r="J695" s="27">
        <v>75927.683999999994</v>
      </c>
      <c r="K695" s="27">
        <v>82371.384999999995</v>
      </c>
      <c r="L695" s="27">
        <v>88636.038</v>
      </c>
      <c r="M695" s="27">
        <v>91894.894</v>
      </c>
    </row>
    <row r="696" spans="1:13" x14ac:dyDescent="0.25">
      <c r="A696" s="53" t="s">
        <v>14260</v>
      </c>
      <c r="B696" s="27">
        <v>21553.001</v>
      </c>
      <c r="C696" s="27">
        <v>26237.291000000001</v>
      </c>
      <c r="D696" s="27">
        <v>26867.137999999999</v>
      </c>
      <c r="E696" s="27">
        <v>34302.588000000003</v>
      </c>
      <c r="F696" s="27">
        <v>42059.527999999998</v>
      </c>
      <c r="G696" s="27">
        <v>43610.044999999998</v>
      </c>
      <c r="H696" s="27">
        <v>47810.631999999998</v>
      </c>
      <c r="I696" s="27">
        <v>53320.603999999999</v>
      </c>
      <c r="J696" s="27">
        <v>58642.269</v>
      </c>
      <c r="K696" s="27">
        <v>61001.879000000001</v>
      </c>
      <c r="L696" s="27">
        <v>69485.952999999994</v>
      </c>
      <c r="M696" s="27">
        <v>72158.451000000001</v>
      </c>
    </row>
    <row r="697" spans="1:13" x14ac:dyDescent="0.25">
      <c r="A697" s="53" t="s">
        <v>14261</v>
      </c>
      <c r="B697" s="27">
        <v>18944.212</v>
      </c>
      <c r="C697" s="27">
        <v>21669.582999999999</v>
      </c>
      <c r="D697" s="27">
        <v>24239.273000000001</v>
      </c>
      <c r="E697" s="27">
        <v>28725.044999999998</v>
      </c>
      <c r="F697" s="27">
        <v>32852.050000000003</v>
      </c>
      <c r="G697" s="27">
        <v>37857.597999999998</v>
      </c>
      <c r="H697" s="27">
        <v>42870.069000000003</v>
      </c>
      <c r="I697" s="27">
        <v>43507.273999999998</v>
      </c>
      <c r="J697" s="27">
        <v>52704.517999999996</v>
      </c>
      <c r="K697" s="27">
        <v>52380.267999999996</v>
      </c>
      <c r="L697" s="27">
        <v>57089.248</v>
      </c>
      <c r="M697" s="27">
        <v>62561.24</v>
      </c>
    </row>
    <row r="698" spans="1:13" x14ac:dyDescent="0.25">
      <c r="A698" s="53" t="s">
        <v>14262</v>
      </c>
      <c r="B698" s="27">
        <v>17458.481</v>
      </c>
      <c r="C698" s="27">
        <v>20376.882000000001</v>
      </c>
      <c r="D698" s="27">
        <v>21877.359</v>
      </c>
      <c r="E698" s="27">
        <v>32431.346000000001</v>
      </c>
      <c r="F698" s="27">
        <v>38820.478999999999</v>
      </c>
      <c r="G698" s="27">
        <v>36735.207999999999</v>
      </c>
      <c r="H698" s="27">
        <v>43614.557000000001</v>
      </c>
      <c r="I698" s="27">
        <v>45711.923000000003</v>
      </c>
      <c r="J698" s="27">
        <v>52675.955999999998</v>
      </c>
      <c r="K698" s="27">
        <v>53625.313000000002</v>
      </c>
      <c r="L698" s="27">
        <v>63531.218999999997</v>
      </c>
      <c r="M698" s="27">
        <v>62506.771000000001</v>
      </c>
    </row>
    <row r="699" spans="1:13" x14ac:dyDescent="0.25">
      <c r="A699" s="53" t="s">
        <v>1988</v>
      </c>
      <c r="B699" s="27">
        <v>204103.06899999999</v>
      </c>
      <c r="C699" s="27">
        <v>294017.85399999999</v>
      </c>
      <c r="D699" s="27">
        <v>387474.31599999999</v>
      </c>
      <c r="E699" s="27">
        <v>23682.526999999998</v>
      </c>
      <c r="F699" s="27">
        <v>28734.205999999998</v>
      </c>
      <c r="G699" s="27">
        <v>32920.938000000002</v>
      </c>
      <c r="H699" s="27">
        <v>34753.360000000001</v>
      </c>
      <c r="I699" s="27">
        <v>48403.203999999998</v>
      </c>
      <c r="J699" s="27">
        <v>43705.99</v>
      </c>
      <c r="K699" s="27">
        <v>46721.527000000002</v>
      </c>
      <c r="L699" s="27">
        <v>53110.14</v>
      </c>
      <c r="M699" s="27">
        <v>47771.519999999997</v>
      </c>
    </row>
    <row r="700" spans="1:13" x14ac:dyDescent="0.25">
      <c r="A700" s="53" t="s">
        <v>2006</v>
      </c>
      <c r="B700" s="27">
        <v>19481.810000000001</v>
      </c>
      <c r="C700" s="27">
        <v>24094.136999999999</v>
      </c>
      <c r="D700" s="27">
        <v>25198.685000000001</v>
      </c>
      <c r="E700" s="27">
        <v>333702.16100000002</v>
      </c>
      <c r="F700" s="27">
        <v>505908.962</v>
      </c>
      <c r="G700" s="27">
        <v>645002.01899999997</v>
      </c>
      <c r="H700" s="27">
        <v>513764.95400000003</v>
      </c>
      <c r="I700" s="27">
        <v>873788.299</v>
      </c>
      <c r="J700" s="27">
        <v>908330.91599999997</v>
      </c>
      <c r="K700" s="27">
        <v>838720.3</v>
      </c>
      <c r="L700" s="27">
        <v>1129103.1640000001</v>
      </c>
      <c r="M700" s="27">
        <v>1410185.23</v>
      </c>
    </row>
    <row r="701" spans="1:13" x14ac:dyDescent="0.25">
      <c r="A701" s="53" t="s">
        <v>14263</v>
      </c>
      <c r="B701" s="27">
        <v>17261.111000000001</v>
      </c>
      <c r="C701" s="27">
        <v>20474.341</v>
      </c>
      <c r="D701" s="27">
        <v>21727.355</v>
      </c>
      <c r="E701" s="27">
        <v>28561.377</v>
      </c>
      <c r="F701" s="27">
        <v>34194.17</v>
      </c>
      <c r="G701" s="27">
        <v>34666.572999999997</v>
      </c>
      <c r="H701" s="27">
        <v>41115.951000000001</v>
      </c>
      <c r="I701" s="27">
        <v>49109.002999999997</v>
      </c>
      <c r="J701" s="27">
        <v>52807.135000000002</v>
      </c>
      <c r="K701" s="27">
        <v>56449.415999999997</v>
      </c>
      <c r="L701" s="27">
        <v>62279.726999999999</v>
      </c>
      <c r="M701" s="27">
        <v>70165.642000000007</v>
      </c>
    </row>
    <row r="702" spans="1:13" x14ac:dyDescent="0.25">
      <c r="A702" s="53" t="s">
        <v>14264</v>
      </c>
      <c r="B702" s="27">
        <v>18928.830999999998</v>
      </c>
      <c r="C702" s="27">
        <v>21052.123</v>
      </c>
      <c r="D702" s="27">
        <v>23439.350999999999</v>
      </c>
      <c r="E702" s="27">
        <v>24776.667000000001</v>
      </c>
      <c r="F702" s="27">
        <v>28892.417000000001</v>
      </c>
      <c r="G702" s="27">
        <v>31390.438999999998</v>
      </c>
      <c r="H702" s="27">
        <v>35791.377999999997</v>
      </c>
      <c r="I702" s="27">
        <v>36670.921000000002</v>
      </c>
      <c r="J702" s="27">
        <v>41472.51</v>
      </c>
      <c r="K702" s="27">
        <v>43999.247000000003</v>
      </c>
      <c r="L702" s="27">
        <v>48889.796999999999</v>
      </c>
      <c r="M702" s="27">
        <v>52944.718999999997</v>
      </c>
    </row>
    <row r="703" spans="1:13" x14ac:dyDescent="0.25">
      <c r="A703" s="53" t="s">
        <v>14265</v>
      </c>
      <c r="B703" s="27">
        <v>23929.968000000001</v>
      </c>
      <c r="C703" s="27">
        <v>28342.175999999999</v>
      </c>
      <c r="D703" s="27">
        <v>29242.275000000001</v>
      </c>
      <c r="E703" s="27">
        <v>29373.312999999998</v>
      </c>
      <c r="F703" s="27">
        <v>31841.261999999999</v>
      </c>
      <c r="G703" s="27">
        <v>34808.349000000002</v>
      </c>
      <c r="H703" s="27">
        <v>37773.64</v>
      </c>
      <c r="I703" s="27">
        <v>40197.667000000001</v>
      </c>
      <c r="J703" s="27">
        <v>43233.267999999996</v>
      </c>
      <c r="K703" s="27">
        <v>46517.624000000003</v>
      </c>
      <c r="L703" s="27">
        <v>51618.981</v>
      </c>
      <c r="M703" s="27">
        <v>51724.970999999998</v>
      </c>
    </row>
    <row r="704" spans="1:13" x14ac:dyDescent="0.25">
      <c r="A704" s="53" t="s">
        <v>14266</v>
      </c>
      <c r="B704" s="27">
        <v>14521.835999999999</v>
      </c>
      <c r="C704" s="27">
        <v>16804.652999999998</v>
      </c>
      <c r="D704" s="27">
        <v>19012.553</v>
      </c>
      <c r="E704" s="27">
        <v>35401.538</v>
      </c>
      <c r="F704" s="27">
        <v>41410.983999999997</v>
      </c>
      <c r="G704" s="27">
        <v>42837.254999999997</v>
      </c>
      <c r="H704" s="27">
        <v>48180.822</v>
      </c>
      <c r="I704" s="27">
        <v>53638.718000000001</v>
      </c>
      <c r="J704" s="27">
        <v>56113.546000000002</v>
      </c>
      <c r="K704" s="27">
        <v>58835.942000000003</v>
      </c>
      <c r="L704" s="27">
        <v>65217.534</v>
      </c>
      <c r="M704" s="27">
        <v>69324.495999999999</v>
      </c>
    </row>
    <row r="705" spans="1:13" x14ac:dyDescent="0.25">
      <c r="A705" s="53" t="s">
        <v>14267</v>
      </c>
      <c r="B705" s="27">
        <v>88329.020999999993</v>
      </c>
      <c r="C705" s="27">
        <v>91959.271999999997</v>
      </c>
      <c r="D705" s="27">
        <v>96114.964999999997</v>
      </c>
      <c r="E705" s="27">
        <v>22245.934000000001</v>
      </c>
      <c r="F705" s="27">
        <v>24606.227999999999</v>
      </c>
      <c r="G705" s="27">
        <v>27688.559000000001</v>
      </c>
      <c r="H705" s="27">
        <v>29540.971000000001</v>
      </c>
      <c r="I705" s="27">
        <v>31788.338</v>
      </c>
      <c r="J705" s="27">
        <v>34226.987000000001</v>
      </c>
      <c r="K705" s="27">
        <v>34947.968000000001</v>
      </c>
      <c r="L705" s="27">
        <v>38876.713000000003</v>
      </c>
      <c r="M705" s="27">
        <v>43977.733999999997</v>
      </c>
    </row>
    <row r="706" spans="1:13" x14ac:dyDescent="0.25">
      <c r="A706" s="53" t="s">
        <v>14268</v>
      </c>
      <c r="B706" s="27">
        <v>25980.923999999999</v>
      </c>
      <c r="C706" s="27">
        <v>28564.648000000001</v>
      </c>
      <c r="D706" s="27">
        <v>31193.744999999999</v>
      </c>
      <c r="E706" s="27">
        <v>112155.556</v>
      </c>
      <c r="F706" s="27">
        <v>126396.386</v>
      </c>
      <c r="G706" s="27">
        <v>134745.62599999999</v>
      </c>
      <c r="H706" s="27">
        <v>152712.42000000001</v>
      </c>
      <c r="I706" s="27">
        <v>157173.274</v>
      </c>
      <c r="J706" s="27">
        <v>174203.46799999999</v>
      </c>
      <c r="K706" s="27">
        <v>183357.53400000001</v>
      </c>
      <c r="L706" s="27">
        <v>192764.74</v>
      </c>
      <c r="M706" s="27">
        <v>214747.49400000001</v>
      </c>
    </row>
    <row r="707" spans="1:13" x14ac:dyDescent="0.25">
      <c r="A707" s="53" t="s">
        <v>14269</v>
      </c>
      <c r="B707" s="27">
        <v>31064.838</v>
      </c>
      <c r="C707" s="27">
        <v>35217.248</v>
      </c>
      <c r="D707" s="27">
        <v>36916.858999999997</v>
      </c>
      <c r="E707" s="27">
        <v>34188.254000000001</v>
      </c>
      <c r="F707" s="27">
        <v>39857.750999999997</v>
      </c>
      <c r="G707" s="27">
        <v>43295.502999999997</v>
      </c>
      <c r="H707" s="27">
        <v>45550.483999999997</v>
      </c>
      <c r="I707" s="27">
        <v>51317.987000000001</v>
      </c>
      <c r="J707" s="27">
        <v>57382.033000000003</v>
      </c>
      <c r="K707" s="27">
        <v>61702.264999999999</v>
      </c>
      <c r="L707" s="27">
        <v>69078.042000000001</v>
      </c>
      <c r="M707" s="27">
        <v>69689.581000000006</v>
      </c>
    </row>
    <row r="708" spans="1:13" x14ac:dyDescent="0.25">
      <c r="A708" s="53" t="s">
        <v>2103</v>
      </c>
      <c r="B708" s="27">
        <v>11396.066999999999</v>
      </c>
      <c r="C708" s="27">
        <v>13749.498</v>
      </c>
      <c r="D708" s="27">
        <v>13999.456</v>
      </c>
      <c r="E708" s="27">
        <v>41307.360999999997</v>
      </c>
      <c r="F708" s="27">
        <v>47766.131000000001</v>
      </c>
      <c r="G708" s="27">
        <v>51235.398000000001</v>
      </c>
      <c r="H708" s="27">
        <v>57852.576000000001</v>
      </c>
      <c r="I708" s="27">
        <v>59083.362000000001</v>
      </c>
      <c r="J708" s="27">
        <v>67422.773000000001</v>
      </c>
      <c r="K708" s="27">
        <v>73225.054000000004</v>
      </c>
      <c r="L708" s="27">
        <v>79299.353000000003</v>
      </c>
      <c r="M708" s="27">
        <v>86134.141000000003</v>
      </c>
    </row>
    <row r="709" spans="1:13" x14ac:dyDescent="0.25">
      <c r="A709" s="53" t="s">
        <v>14270</v>
      </c>
      <c r="B709" s="27">
        <v>32872.141000000003</v>
      </c>
      <c r="C709" s="27">
        <v>37691.595000000001</v>
      </c>
      <c r="D709" s="27">
        <v>43656.675999999999</v>
      </c>
      <c r="E709" s="27">
        <v>16795.569</v>
      </c>
      <c r="F709" s="27">
        <v>20207.264999999999</v>
      </c>
      <c r="G709" s="27">
        <v>21680.024000000001</v>
      </c>
      <c r="H709" s="27">
        <v>23253.233</v>
      </c>
      <c r="I709" s="27">
        <v>25414.333999999999</v>
      </c>
      <c r="J709" s="27">
        <v>27717.401000000002</v>
      </c>
      <c r="K709" s="27">
        <v>27902.813999999998</v>
      </c>
      <c r="L709" s="27">
        <v>30317.848999999998</v>
      </c>
      <c r="M709" s="27">
        <v>34182.375999999997</v>
      </c>
    </row>
    <row r="710" spans="1:13" x14ac:dyDescent="0.25">
      <c r="A710" s="53" t="s">
        <v>14271</v>
      </c>
      <c r="B710" s="27">
        <v>19711.013999999999</v>
      </c>
      <c r="C710" s="27">
        <v>22143.965</v>
      </c>
      <c r="D710" s="27">
        <v>24384.162</v>
      </c>
      <c r="E710" s="27">
        <v>53662.707999999999</v>
      </c>
      <c r="F710" s="27">
        <v>61757.703000000001</v>
      </c>
      <c r="G710" s="27">
        <v>65895.152000000002</v>
      </c>
      <c r="H710" s="27">
        <v>74958.721999999994</v>
      </c>
      <c r="I710" s="27">
        <v>81551.235000000001</v>
      </c>
      <c r="J710" s="27">
        <v>81911.354999999996</v>
      </c>
      <c r="K710" s="27">
        <v>92358.217000000004</v>
      </c>
      <c r="L710" s="27">
        <v>92554.951000000001</v>
      </c>
      <c r="M710" s="27">
        <v>115376.481</v>
      </c>
    </row>
    <row r="711" spans="1:13" x14ac:dyDescent="0.25">
      <c r="A711" s="53" t="s">
        <v>14272</v>
      </c>
      <c r="B711" s="27">
        <v>20337.835999999999</v>
      </c>
      <c r="C711" s="27">
        <v>25070.062999999998</v>
      </c>
      <c r="D711" s="27">
        <v>24570.137999999999</v>
      </c>
      <c r="E711" s="27">
        <v>24480.883999999998</v>
      </c>
      <c r="F711" s="27">
        <v>39360.177000000003</v>
      </c>
      <c r="G711" s="27">
        <v>50875.514000000003</v>
      </c>
      <c r="H711" s="27">
        <v>47647.892999999996</v>
      </c>
      <c r="I711" s="27">
        <v>45508.158000000003</v>
      </c>
      <c r="J711" s="27">
        <v>107482.398</v>
      </c>
      <c r="K711" s="27">
        <v>86586.116999999998</v>
      </c>
      <c r="L711" s="27">
        <v>171847.76</v>
      </c>
      <c r="M711" s="27">
        <v>195078.61600000001</v>
      </c>
    </row>
    <row r="712" spans="1:13" x14ac:dyDescent="0.25">
      <c r="A712" s="53" t="s">
        <v>14273</v>
      </c>
      <c r="B712" s="27">
        <v>15745.141</v>
      </c>
      <c r="C712" s="27">
        <v>18301.566999999999</v>
      </c>
      <c r="D712" s="27">
        <v>19669.793000000001</v>
      </c>
      <c r="E712" s="27">
        <v>27889.357</v>
      </c>
      <c r="F712" s="27">
        <v>33240.491999999998</v>
      </c>
      <c r="G712" s="27">
        <v>36643.606</v>
      </c>
      <c r="H712" s="27">
        <v>39484.953000000001</v>
      </c>
      <c r="I712" s="27">
        <v>42382.014000000003</v>
      </c>
      <c r="J712" s="27">
        <v>43992.974999999999</v>
      </c>
      <c r="K712" s="27">
        <v>47867.065000000002</v>
      </c>
      <c r="L712" s="27">
        <v>52412.771000000001</v>
      </c>
      <c r="M712" s="27">
        <v>57496.101000000002</v>
      </c>
    </row>
    <row r="713" spans="1:13" x14ac:dyDescent="0.25">
      <c r="A713" s="53" t="s">
        <v>14274</v>
      </c>
      <c r="B713" s="27">
        <v>20564.525000000001</v>
      </c>
      <c r="C713" s="27">
        <v>26749.152999999998</v>
      </c>
      <c r="D713" s="27">
        <v>25823.511999999999</v>
      </c>
      <c r="E713" s="27">
        <v>23223.73</v>
      </c>
      <c r="F713" s="27">
        <v>26811.147000000001</v>
      </c>
      <c r="G713" s="27">
        <v>29023.771000000001</v>
      </c>
      <c r="H713" s="27">
        <v>31648.945</v>
      </c>
      <c r="I713" s="27">
        <v>33927.502999999997</v>
      </c>
      <c r="J713" s="27">
        <v>37817.798000000003</v>
      </c>
      <c r="K713" s="27">
        <v>42198.587</v>
      </c>
      <c r="L713" s="27">
        <v>47337.654999999999</v>
      </c>
      <c r="M713" s="27">
        <v>51370.644</v>
      </c>
    </row>
    <row r="714" spans="1:13" x14ac:dyDescent="0.25">
      <c r="A714" s="53" t="s">
        <v>14275</v>
      </c>
      <c r="B714" s="27">
        <v>20742.489000000001</v>
      </c>
      <c r="C714" s="27">
        <v>23021.602999999999</v>
      </c>
      <c r="D714" s="27">
        <v>25702.452000000001</v>
      </c>
      <c r="E714" s="27">
        <v>30860.932000000001</v>
      </c>
      <c r="F714" s="27">
        <v>38071.294999999998</v>
      </c>
      <c r="G714" s="27">
        <v>46321.375999999997</v>
      </c>
      <c r="H714" s="27">
        <v>50406.165000000001</v>
      </c>
      <c r="I714" s="27">
        <v>49787.285000000003</v>
      </c>
      <c r="J714" s="27">
        <v>57382.201000000001</v>
      </c>
      <c r="K714" s="27">
        <v>52605.538999999997</v>
      </c>
      <c r="L714" s="27">
        <v>63116.159</v>
      </c>
      <c r="M714" s="27">
        <v>62135.303</v>
      </c>
    </row>
    <row r="715" spans="1:13" x14ac:dyDescent="0.25">
      <c r="A715" s="53" t="s">
        <v>14276</v>
      </c>
      <c r="B715" s="27">
        <v>265506.12400000001</v>
      </c>
      <c r="C715" s="27">
        <v>296375.03600000002</v>
      </c>
      <c r="D715" s="27">
        <v>327305.31</v>
      </c>
      <c r="E715" s="27">
        <v>29435.403999999999</v>
      </c>
      <c r="F715" s="27">
        <v>32887.175000000003</v>
      </c>
      <c r="G715" s="27">
        <v>35680.116000000002</v>
      </c>
      <c r="H715" s="27">
        <v>39480.436999999998</v>
      </c>
      <c r="I715" s="27">
        <v>41711.506999999998</v>
      </c>
      <c r="J715" s="27">
        <v>49787.214</v>
      </c>
      <c r="K715" s="27">
        <v>49011.373</v>
      </c>
      <c r="L715" s="27">
        <v>52035.654000000002</v>
      </c>
      <c r="M715" s="27">
        <v>56553.870999999999</v>
      </c>
    </row>
    <row r="716" spans="1:13" x14ac:dyDescent="0.25">
      <c r="A716" s="53" t="s">
        <v>14277</v>
      </c>
      <c r="B716" s="27">
        <v>15323.958000000001</v>
      </c>
      <c r="C716" s="27">
        <v>18598.535</v>
      </c>
      <c r="D716" s="27">
        <v>18539.182000000001</v>
      </c>
      <c r="E716" s="27">
        <v>367888.908</v>
      </c>
      <c r="F716" s="27">
        <v>438154.54499999998</v>
      </c>
      <c r="G716" s="27">
        <v>461047.74699999997</v>
      </c>
      <c r="H716" s="27">
        <v>521524.47600000002</v>
      </c>
      <c r="I716" s="27">
        <v>544402.69299999997</v>
      </c>
      <c r="J716" s="27">
        <v>610928.74899999995</v>
      </c>
      <c r="K716" s="27">
        <v>634076.28899999999</v>
      </c>
      <c r="L716" s="27">
        <v>659068.02800000005</v>
      </c>
      <c r="M716" s="27">
        <v>705862.81700000004</v>
      </c>
    </row>
    <row r="717" spans="1:13" x14ac:dyDescent="0.25">
      <c r="A717" s="53" t="s">
        <v>14278</v>
      </c>
      <c r="B717" s="27">
        <v>98146.085000000006</v>
      </c>
      <c r="C717" s="27">
        <v>114735.785</v>
      </c>
      <c r="D717" s="27">
        <v>122712.371</v>
      </c>
      <c r="E717" s="27">
        <v>22399.338</v>
      </c>
      <c r="F717" s="27">
        <v>25122.563999999998</v>
      </c>
      <c r="G717" s="27">
        <v>26674.826000000001</v>
      </c>
      <c r="H717" s="27">
        <v>27032.637999999999</v>
      </c>
      <c r="I717" s="27">
        <v>31355.452000000001</v>
      </c>
      <c r="J717" s="27">
        <v>31406.644</v>
      </c>
      <c r="K717" s="27">
        <v>34459.449000000001</v>
      </c>
      <c r="L717" s="27">
        <v>39107.262000000002</v>
      </c>
      <c r="M717" s="27">
        <v>41948.250999999997</v>
      </c>
    </row>
    <row r="718" spans="1:13" x14ac:dyDescent="0.25">
      <c r="A718" s="53" t="s">
        <v>14279</v>
      </c>
      <c r="B718" s="27">
        <v>33880.684999999998</v>
      </c>
      <c r="C718" s="27">
        <v>38604.572999999997</v>
      </c>
      <c r="D718" s="27">
        <v>42335.175999999999</v>
      </c>
      <c r="E718" s="27">
        <v>136043.198</v>
      </c>
      <c r="F718" s="27">
        <v>160530.69500000001</v>
      </c>
      <c r="G718" s="27">
        <v>180621.06700000001</v>
      </c>
      <c r="H718" s="27">
        <v>203524.08300000001</v>
      </c>
      <c r="I718" s="27">
        <v>207518.48199999999</v>
      </c>
      <c r="J718" s="27">
        <v>221885.38800000001</v>
      </c>
      <c r="K718" s="27">
        <v>234421.829</v>
      </c>
      <c r="L718" s="27">
        <v>261974.39</v>
      </c>
      <c r="M718" s="27">
        <v>271388.071</v>
      </c>
    </row>
    <row r="719" spans="1:13" x14ac:dyDescent="0.25">
      <c r="A719" s="53" t="s">
        <v>14280</v>
      </c>
      <c r="B719" s="27">
        <v>15108.496999999999</v>
      </c>
      <c r="C719" s="27">
        <v>17184.052</v>
      </c>
      <c r="D719" s="27">
        <v>18369.794000000002</v>
      </c>
      <c r="E719" s="27">
        <v>50235.146999999997</v>
      </c>
      <c r="F719" s="27">
        <v>59987.258999999998</v>
      </c>
      <c r="G719" s="27">
        <v>63986.326999999997</v>
      </c>
      <c r="H719" s="27">
        <v>74510.891000000003</v>
      </c>
      <c r="I719" s="27">
        <v>82580.906000000003</v>
      </c>
      <c r="J719" s="27">
        <v>92694.157000000007</v>
      </c>
      <c r="K719" s="27">
        <v>93753.415999999997</v>
      </c>
      <c r="L719" s="27">
        <v>98520.358999999997</v>
      </c>
      <c r="M719" s="27">
        <v>106409.83900000001</v>
      </c>
    </row>
    <row r="720" spans="1:13" x14ac:dyDescent="0.25">
      <c r="A720" s="53" t="s">
        <v>14281</v>
      </c>
      <c r="B720" s="27">
        <v>34401.97</v>
      </c>
      <c r="C720" s="27">
        <v>40892.396999999997</v>
      </c>
      <c r="D720" s="27">
        <v>42612.15</v>
      </c>
      <c r="E720" s="27">
        <v>21381.962</v>
      </c>
      <c r="F720" s="27">
        <v>23311.591</v>
      </c>
      <c r="G720" s="27">
        <v>24893.278999999999</v>
      </c>
      <c r="H720" s="27">
        <v>28160.585999999999</v>
      </c>
      <c r="I720" s="27">
        <v>30153.236000000001</v>
      </c>
      <c r="J720" s="27">
        <v>33207.574999999997</v>
      </c>
      <c r="K720" s="27">
        <v>34752.623</v>
      </c>
      <c r="L720" s="27">
        <v>38977.491000000002</v>
      </c>
      <c r="M720" s="27">
        <v>43674.870999999999</v>
      </c>
    </row>
    <row r="721" spans="1:13" x14ac:dyDescent="0.25">
      <c r="A721" s="53" t="s">
        <v>14282</v>
      </c>
      <c r="B721" s="27">
        <v>20638.796999999999</v>
      </c>
      <c r="C721" s="27">
        <v>24145.080999999998</v>
      </c>
      <c r="D721" s="27">
        <v>26271.664000000001</v>
      </c>
      <c r="E721" s="27">
        <v>53031.400999999998</v>
      </c>
      <c r="F721" s="27">
        <v>59551.273999999998</v>
      </c>
      <c r="G721" s="27">
        <v>67305.778999999995</v>
      </c>
      <c r="H721" s="27">
        <v>72082.716</v>
      </c>
      <c r="I721" s="27">
        <v>69185.279999999999</v>
      </c>
      <c r="J721" s="27">
        <v>79650.513000000006</v>
      </c>
      <c r="K721" s="27">
        <v>84920.444000000003</v>
      </c>
      <c r="L721" s="27">
        <v>102836.44100000001</v>
      </c>
      <c r="M721" s="27">
        <v>97484.972999999998</v>
      </c>
    </row>
    <row r="722" spans="1:13" x14ac:dyDescent="0.25">
      <c r="A722" s="53" t="s">
        <v>14283</v>
      </c>
      <c r="B722" s="27">
        <v>16653.472000000002</v>
      </c>
      <c r="C722" s="27">
        <v>20092.485000000001</v>
      </c>
      <c r="D722" s="27">
        <v>22708.102999999999</v>
      </c>
      <c r="E722" s="27">
        <v>31167.201000000001</v>
      </c>
      <c r="F722" s="27">
        <v>35382.510999999999</v>
      </c>
      <c r="G722" s="27">
        <v>37109.993999999999</v>
      </c>
      <c r="H722" s="27">
        <v>40488.985999999997</v>
      </c>
      <c r="I722" s="27">
        <v>44933.315999999999</v>
      </c>
      <c r="J722" s="27">
        <v>47389.283000000003</v>
      </c>
      <c r="K722" s="27">
        <v>50418.879000000001</v>
      </c>
      <c r="L722" s="27">
        <v>55080.167000000001</v>
      </c>
      <c r="M722" s="27">
        <v>57437.103000000003</v>
      </c>
    </row>
    <row r="723" spans="1:13" x14ac:dyDescent="0.25">
      <c r="A723" s="53" t="s">
        <v>14284</v>
      </c>
      <c r="B723" s="27">
        <v>81950.751999999993</v>
      </c>
      <c r="C723" s="27">
        <v>89784.467000000004</v>
      </c>
      <c r="D723" s="27">
        <v>97967.032000000007</v>
      </c>
      <c r="E723" s="27">
        <v>23938.289000000001</v>
      </c>
      <c r="F723" s="27">
        <v>26019.543000000001</v>
      </c>
      <c r="G723" s="27">
        <v>30202.859</v>
      </c>
      <c r="H723" s="27">
        <v>35509.764000000003</v>
      </c>
      <c r="I723" s="27">
        <v>32858.9</v>
      </c>
      <c r="J723" s="27">
        <v>39082.836000000003</v>
      </c>
      <c r="K723" s="27">
        <v>41478.048999999999</v>
      </c>
      <c r="L723" s="27">
        <v>50196.41</v>
      </c>
      <c r="M723" s="27">
        <v>50030.741000000002</v>
      </c>
    </row>
    <row r="724" spans="1:13" x14ac:dyDescent="0.25">
      <c r="A724" s="53" t="s">
        <v>2383</v>
      </c>
      <c r="B724" s="27">
        <v>21915.413</v>
      </c>
      <c r="C724" s="27">
        <v>24827.526000000002</v>
      </c>
      <c r="D724" s="27">
        <v>26712.974999999999</v>
      </c>
      <c r="E724" s="27">
        <v>110670.891</v>
      </c>
      <c r="F724" s="27">
        <v>111930.11199999999</v>
      </c>
      <c r="G724" s="27">
        <v>134473.30600000001</v>
      </c>
      <c r="H724" s="27">
        <v>152654.092</v>
      </c>
      <c r="I724" s="27">
        <v>159381.16800000001</v>
      </c>
      <c r="J724" s="27">
        <v>175659.03599999999</v>
      </c>
      <c r="K724" s="27">
        <v>178257.91800000001</v>
      </c>
      <c r="L724" s="27">
        <v>186224.37299999999</v>
      </c>
      <c r="M724" s="27">
        <v>202443.08799999999</v>
      </c>
    </row>
    <row r="725" spans="1:13" x14ac:dyDescent="0.25">
      <c r="A725" s="53" t="s">
        <v>14285</v>
      </c>
      <c r="B725" s="27">
        <v>87456.532000000007</v>
      </c>
      <c r="C725" s="27">
        <v>99130.156000000003</v>
      </c>
      <c r="D725" s="27">
        <v>110466.07</v>
      </c>
      <c r="E725" s="27">
        <v>30391.237000000001</v>
      </c>
      <c r="F725" s="27">
        <v>32554.109</v>
      </c>
      <c r="G725" s="27">
        <v>36874.68</v>
      </c>
      <c r="H725" s="27">
        <v>41886.660000000003</v>
      </c>
      <c r="I725" s="27">
        <v>43691.705000000002</v>
      </c>
      <c r="J725" s="27">
        <v>46255.220999999998</v>
      </c>
      <c r="K725" s="27">
        <v>47447.307000000001</v>
      </c>
      <c r="L725" s="27">
        <v>50234.406999999999</v>
      </c>
      <c r="M725" s="27">
        <v>53140.451999999997</v>
      </c>
    </row>
    <row r="726" spans="1:13" x14ac:dyDescent="0.25">
      <c r="A726" s="53" t="s">
        <v>14286</v>
      </c>
      <c r="B726" s="27">
        <v>17125.999</v>
      </c>
      <c r="C726" s="27">
        <v>19364.285</v>
      </c>
      <c r="D726" s="27">
        <v>21190.525000000001</v>
      </c>
      <c r="E726" s="27">
        <v>131490.68400000001</v>
      </c>
      <c r="F726" s="27">
        <v>156678.24100000001</v>
      </c>
      <c r="G726" s="27">
        <v>170116.91399999999</v>
      </c>
      <c r="H726" s="27">
        <v>193152.408</v>
      </c>
      <c r="I726" s="27">
        <v>211420.71299999999</v>
      </c>
      <c r="J726" s="27">
        <v>221596.353</v>
      </c>
      <c r="K726" s="27">
        <v>234171.72399999999</v>
      </c>
      <c r="L726" s="27">
        <v>252849.77100000001</v>
      </c>
      <c r="M726" s="27">
        <v>272766.53100000002</v>
      </c>
    </row>
    <row r="727" spans="1:13" x14ac:dyDescent="0.25">
      <c r="A727" s="53" t="s">
        <v>14287</v>
      </c>
      <c r="B727" s="27">
        <v>18875.523000000001</v>
      </c>
      <c r="C727" s="27">
        <v>22392.789000000001</v>
      </c>
      <c r="D727" s="27">
        <v>24429.669000000002</v>
      </c>
      <c r="E727" s="27">
        <v>26176.841</v>
      </c>
      <c r="F727" s="27">
        <v>28955.901000000002</v>
      </c>
      <c r="G727" s="27">
        <v>31388.292000000001</v>
      </c>
      <c r="H727" s="27">
        <v>34491.019</v>
      </c>
      <c r="I727" s="27">
        <v>37509.962</v>
      </c>
      <c r="J727" s="27">
        <v>40057.258999999998</v>
      </c>
      <c r="K727" s="27">
        <v>43629.781999999999</v>
      </c>
      <c r="L727" s="27">
        <v>44081.591999999997</v>
      </c>
      <c r="M727" s="27">
        <v>46961.377</v>
      </c>
    </row>
    <row r="728" spans="1:13" x14ac:dyDescent="0.25">
      <c r="A728" s="53" t="s">
        <v>14288</v>
      </c>
      <c r="B728" s="27">
        <v>13626.777</v>
      </c>
      <c r="C728" s="27">
        <v>15641.944</v>
      </c>
      <c r="D728" s="27">
        <v>18122.481</v>
      </c>
      <c r="E728" s="27">
        <v>26592.449000000001</v>
      </c>
      <c r="F728" s="27">
        <v>31001.753000000001</v>
      </c>
      <c r="G728" s="27">
        <v>36067.207999999999</v>
      </c>
      <c r="H728" s="27">
        <v>40223.686999999998</v>
      </c>
      <c r="I728" s="27">
        <v>44451.936999999998</v>
      </c>
      <c r="J728" s="27">
        <v>47250.322999999997</v>
      </c>
      <c r="K728" s="27">
        <v>50683.305</v>
      </c>
      <c r="L728" s="27">
        <v>54412.417999999998</v>
      </c>
      <c r="M728" s="27">
        <v>56959.781999999999</v>
      </c>
    </row>
    <row r="729" spans="1:13" x14ac:dyDescent="0.25">
      <c r="A729" s="53" t="s">
        <v>14289</v>
      </c>
      <c r="B729" s="27">
        <v>25686.397000000001</v>
      </c>
      <c r="C729" s="27">
        <v>29352.829000000002</v>
      </c>
      <c r="D729" s="27">
        <v>32322.678</v>
      </c>
      <c r="E729" s="27">
        <v>20697.418000000001</v>
      </c>
      <c r="F729" s="27">
        <v>23897.809000000001</v>
      </c>
      <c r="G729" s="27">
        <v>23641.571</v>
      </c>
      <c r="H729" s="27">
        <v>26819.788</v>
      </c>
      <c r="I729" s="27">
        <v>29759.817999999999</v>
      </c>
      <c r="J729" s="27">
        <v>32146.524000000001</v>
      </c>
      <c r="K729" s="27">
        <v>33817.857000000004</v>
      </c>
      <c r="L729" s="27">
        <v>38877.925000000003</v>
      </c>
      <c r="M729" s="27">
        <v>37708.089999999997</v>
      </c>
    </row>
    <row r="730" spans="1:13" x14ac:dyDescent="0.25">
      <c r="A730" s="53" t="s">
        <v>14290</v>
      </c>
      <c r="B730" s="27">
        <v>26680.339</v>
      </c>
      <c r="C730" s="27">
        <v>29531.499</v>
      </c>
      <c r="D730" s="27">
        <v>31161.877</v>
      </c>
      <c r="E730" s="27">
        <v>34431.364999999998</v>
      </c>
      <c r="F730" s="27">
        <v>40623.101999999999</v>
      </c>
      <c r="G730" s="27">
        <v>42731.73</v>
      </c>
      <c r="H730" s="27">
        <v>51394.82</v>
      </c>
      <c r="I730" s="27">
        <v>52308.919000000002</v>
      </c>
      <c r="J730" s="27">
        <v>59512.036</v>
      </c>
      <c r="K730" s="27">
        <v>60727.917000000001</v>
      </c>
      <c r="L730" s="27">
        <v>63538.796999999999</v>
      </c>
      <c r="M730" s="27">
        <v>70558.824999999997</v>
      </c>
    </row>
    <row r="731" spans="1:13" x14ac:dyDescent="0.25">
      <c r="A731" s="53" t="s">
        <v>14291</v>
      </c>
      <c r="B731" s="27">
        <v>15429.299000000001</v>
      </c>
      <c r="C731" s="27">
        <v>19249.095000000001</v>
      </c>
      <c r="D731" s="27">
        <v>22855.005000000001</v>
      </c>
      <c r="E731" s="27">
        <v>36345.805999999997</v>
      </c>
      <c r="F731" s="27">
        <v>42328.417999999998</v>
      </c>
      <c r="G731" s="27">
        <v>48308.324999999997</v>
      </c>
      <c r="H731" s="27">
        <v>50067.750999999997</v>
      </c>
      <c r="I731" s="27">
        <v>51536.097999999998</v>
      </c>
      <c r="J731" s="27">
        <v>55382.231</v>
      </c>
      <c r="K731" s="27">
        <v>57680.964</v>
      </c>
      <c r="L731" s="27">
        <v>62545.171000000002</v>
      </c>
      <c r="M731" s="27">
        <v>68111.356</v>
      </c>
    </row>
    <row r="732" spans="1:13" x14ac:dyDescent="0.25">
      <c r="A732" s="53" t="s">
        <v>14292</v>
      </c>
      <c r="B732" s="27">
        <v>16746.841</v>
      </c>
      <c r="C732" s="27">
        <v>18469.668000000001</v>
      </c>
      <c r="D732" s="27">
        <v>16614.196</v>
      </c>
      <c r="E732" s="27">
        <v>25083.773000000001</v>
      </c>
      <c r="F732" s="27">
        <v>29799.319</v>
      </c>
      <c r="G732" s="27">
        <v>34079.565000000002</v>
      </c>
      <c r="H732" s="27">
        <v>40923.267</v>
      </c>
      <c r="I732" s="27">
        <v>42541.110999999997</v>
      </c>
      <c r="J732" s="27">
        <v>49287.896999999997</v>
      </c>
      <c r="K732" s="27">
        <v>50760.69</v>
      </c>
      <c r="L732" s="27">
        <v>59520.216</v>
      </c>
      <c r="M732" s="27">
        <v>60445.69</v>
      </c>
    </row>
    <row r="733" spans="1:13" x14ac:dyDescent="0.25">
      <c r="A733" s="53" t="s">
        <v>2533</v>
      </c>
      <c r="B733" s="27">
        <v>161699.837</v>
      </c>
      <c r="C733" s="27">
        <v>178557.39799999999</v>
      </c>
      <c r="D733" s="27">
        <v>178550.21900000001</v>
      </c>
      <c r="E733" s="27">
        <v>22996.771000000001</v>
      </c>
      <c r="F733" s="27">
        <v>25323.745999999999</v>
      </c>
      <c r="G733" s="27">
        <v>27873.179</v>
      </c>
      <c r="H733" s="27">
        <v>30299.722000000002</v>
      </c>
      <c r="I733" s="27">
        <v>32212.785</v>
      </c>
      <c r="J733" s="27">
        <v>35236.180999999997</v>
      </c>
      <c r="K733" s="27">
        <v>39065.658000000003</v>
      </c>
      <c r="L733" s="27">
        <v>43845.264000000003</v>
      </c>
      <c r="M733" s="27">
        <v>40759.658000000003</v>
      </c>
    </row>
    <row r="734" spans="1:13" x14ac:dyDescent="0.25">
      <c r="A734" s="53" t="s">
        <v>14293</v>
      </c>
      <c r="B734" s="27">
        <v>26880.728999999999</v>
      </c>
      <c r="C734" s="27">
        <v>31097.557000000001</v>
      </c>
      <c r="D734" s="27">
        <v>32570.26</v>
      </c>
      <c r="E734" s="27">
        <v>202936.47</v>
      </c>
      <c r="F734" s="27">
        <v>246648.83100000001</v>
      </c>
      <c r="G734" s="27">
        <v>274826.65600000002</v>
      </c>
      <c r="H734" s="27">
        <v>281188.74099999998</v>
      </c>
      <c r="I734" s="27">
        <v>381063.54700000002</v>
      </c>
      <c r="J734" s="27">
        <v>453515.25900000002</v>
      </c>
      <c r="K734" s="27">
        <v>450232.26500000001</v>
      </c>
      <c r="L734" s="27">
        <v>516015.36300000001</v>
      </c>
      <c r="M734" s="27">
        <v>680693.01699999999</v>
      </c>
    </row>
    <row r="735" spans="1:13" x14ac:dyDescent="0.25">
      <c r="A735" s="53" t="s">
        <v>14294</v>
      </c>
      <c r="B735" s="27">
        <v>40256.220999999998</v>
      </c>
      <c r="C735" s="27">
        <v>47323.313999999998</v>
      </c>
      <c r="D735" s="27">
        <v>52158.936000000002</v>
      </c>
      <c r="E735" s="27">
        <v>39175.868999999999</v>
      </c>
      <c r="F735" s="27">
        <v>40715.800999999999</v>
      </c>
      <c r="G735" s="27">
        <v>47128.707999999999</v>
      </c>
      <c r="H735" s="27">
        <v>48875.517999999996</v>
      </c>
      <c r="I735" s="27">
        <v>53739.928</v>
      </c>
      <c r="J735" s="27">
        <v>56684.703000000001</v>
      </c>
      <c r="K735" s="27">
        <v>64625.771999999997</v>
      </c>
      <c r="L735" s="27">
        <v>69091.021999999997</v>
      </c>
      <c r="M735" s="27">
        <v>75068.781000000003</v>
      </c>
    </row>
    <row r="736" spans="1:13" x14ac:dyDescent="0.25">
      <c r="A736" s="53" t="s">
        <v>14295</v>
      </c>
      <c r="B736" s="27">
        <v>43615.324000000001</v>
      </c>
      <c r="C736" s="27">
        <v>59275.432000000001</v>
      </c>
      <c r="D736" s="27">
        <v>79179.39</v>
      </c>
      <c r="E736" s="27">
        <v>65329.870999999999</v>
      </c>
      <c r="F736" s="27">
        <v>77459.547000000006</v>
      </c>
      <c r="G736" s="27">
        <v>81928.903999999995</v>
      </c>
      <c r="H736" s="27">
        <v>87076.764999999999</v>
      </c>
      <c r="I736" s="27">
        <v>99044.770999999993</v>
      </c>
      <c r="J736" s="27">
        <v>101808.141</v>
      </c>
      <c r="K736" s="27">
        <v>110914.306</v>
      </c>
      <c r="L736" s="27">
        <v>113902.98</v>
      </c>
      <c r="M736" s="27">
        <v>121550.07399999999</v>
      </c>
    </row>
    <row r="737" spans="1:13" x14ac:dyDescent="0.25">
      <c r="A737" s="53" t="s">
        <v>14296</v>
      </c>
      <c r="B737" s="27">
        <v>34897.095999999998</v>
      </c>
      <c r="C737" s="27">
        <v>65873.941000000006</v>
      </c>
      <c r="D737" s="27">
        <v>82953.457999999999</v>
      </c>
      <c r="E737" s="27">
        <v>70112.872000000003</v>
      </c>
      <c r="F737" s="27">
        <v>75759.179000000004</v>
      </c>
      <c r="G737" s="27">
        <v>79413.187999999995</v>
      </c>
      <c r="H737" s="27">
        <v>84130.134000000005</v>
      </c>
      <c r="I737" s="27">
        <v>88834.960999999996</v>
      </c>
      <c r="J737" s="27">
        <v>101786.85</v>
      </c>
      <c r="K737" s="27">
        <v>110901.50900000001</v>
      </c>
      <c r="L737" s="27">
        <v>121755.534</v>
      </c>
      <c r="M737" s="27">
        <v>141389.614</v>
      </c>
    </row>
    <row r="738" spans="1:13" x14ac:dyDescent="0.25">
      <c r="A738" s="53" t="s">
        <v>14297</v>
      </c>
      <c r="B738" s="27">
        <v>11796.862999999999</v>
      </c>
      <c r="C738" s="27">
        <v>14073.822</v>
      </c>
      <c r="D738" s="27">
        <v>14457.674000000001</v>
      </c>
      <c r="E738" s="27">
        <v>60874.031999999999</v>
      </c>
      <c r="F738" s="27">
        <v>121887.507</v>
      </c>
      <c r="G738" s="27">
        <v>125260.364</v>
      </c>
      <c r="H738" s="27">
        <v>59520.811999999998</v>
      </c>
      <c r="I738" s="27">
        <v>156453.99600000001</v>
      </c>
      <c r="J738" s="27">
        <v>272086.174</v>
      </c>
      <c r="K738" s="27">
        <v>199742.30900000001</v>
      </c>
      <c r="L738" s="27">
        <v>329608.50900000002</v>
      </c>
      <c r="M738" s="27">
        <v>409013.02799999999</v>
      </c>
    </row>
    <row r="739" spans="1:13" x14ac:dyDescent="0.25">
      <c r="A739" s="53" t="s">
        <v>14298</v>
      </c>
      <c r="B739" s="27">
        <v>14615.308999999999</v>
      </c>
      <c r="C739" s="27">
        <v>18088.112000000001</v>
      </c>
      <c r="D739" s="27">
        <v>19004.358</v>
      </c>
      <c r="E739" s="27">
        <v>16286.513999999999</v>
      </c>
      <c r="F739" s="27">
        <v>21847.29</v>
      </c>
      <c r="G739" s="27">
        <v>22212.718000000001</v>
      </c>
      <c r="H739" s="27">
        <v>24079.757000000001</v>
      </c>
      <c r="I739" s="27">
        <v>26143.334999999999</v>
      </c>
      <c r="J739" s="27">
        <v>30495.319</v>
      </c>
      <c r="K739" s="27">
        <v>31551.544999999998</v>
      </c>
      <c r="L739" s="27">
        <v>34849.71</v>
      </c>
      <c r="M739" s="27">
        <v>39659.739000000001</v>
      </c>
    </row>
    <row r="740" spans="1:13" x14ac:dyDescent="0.25">
      <c r="A740" s="53" t="s">
        <v>14299</v>
      </c>
      <c r="B740" s="27">
        <v>40502.978000000003</v>
      </c>
      <c r="C740" s="27">
        <v>50894.095999999998</v>
      </c>
      <c r="D740" s="27">
        <v>68103.088000000003</v>
      </c>
      <c r="E740" s="27">
        <v>22438.236000000001</v>
      </c>
      <c r="F740" s="27">
        <v>24326.124</v>
      </c>
      <c r="G740" s="27">
        <v>29979.656999999999</v>
      </c>
      <c r="H740" s="27">
        <v>33583.864999999998</v>
      </c>
      <c r="I740" s="27">
        <v>302333.15100000001</v>
      </c>
      <c r="J740" s="27">
        <v>71196.275999999998</v>
      </c>
      <c r="K740" s="27">
        <v>58602.097999999998</v>
      </c>
      <c r="L740" s="27">
        <v>65306.025000000001</v>
      </c>
      <c r="M740" s="27">
        <v>78393.562000000005</v>
      </c>
    </row>
    <row r="741" spans="1:13" x14ac:dyDescent="0.25">
      <c r="A741" s="53" t="s">
        <v>14300</v>
      </c>
      <c r="B741" s="27">
        <v>22408.035</v>
      </c>
      <c r="C741" s="27">
        <v>25497.879000000001</v>
      </c>
      <c r="D741" s="27">
        <v>27996.79</v>
      </c>
      <c r="E741" s="27">
        <v>84313.144</v>
      </c>
      <c r="F741" s="27">
        <v>126095.068</v>
      </c>
      <c r="G741" s="27">
        <v>130390.37300000001</v>
      </c>
      <c r="H741" s="27">
        <v>138988.552</v>
      </c>
      <c r="I741" s="27">
        <v>133282.61600000001</v>
      </c>
      <c r="J741" s="27">
        <v>168785.45300000001</v>
      </c>
      <c r="K741" s="27">
        <v>188692.016</v>
      </c>
      <c r="L741" s="27">
        <v>196309.82500000001</v>
      </c>
      <c r="M741" s="27">
        <v>211638.65700000001</v>
      </c>
    </row>
    <row r="742" spans="1:13" x14ac:dyDescent="0.25">
      <c r="A742" s="53" t="s">
        <v>14301</v>
      </c>
      <c r="B742" s="27">
        <v>33709.985999999997</v>
      </c>
      <c r="C742" s="27">
        <v>39857.995999999999</v>
      </c>
      <c r="D742" s="27">
        <v>42368.177000000003</v>
      </c>
      <c r="E742" s="27">
        <v>29047.61</v>
      </c>
      <c r="F742" s="27">
        <v>32042.813999999998</v>
      </c>
      <c r="G742" s="27">
        <v>35158.368999999999</v>
      </c>
      <c r="H742" s="27">
        <v>39330.781000000003</v>
      </c>
      <c r="I742" s="27">
        <v>44230.826999999997</v>
      </c>
      <c r="J742" s="27">
        <v>51674.561999999998</v>
      </c>
      <c r="K742" s="27">
        <v>57889.095999999998</v>
      </c>
      <c r="L742" s="27">
        <v>62126.334000000003</v>
      </c>
      <c r="M742" s="27">
        <v>67492.429000000004</v>
      </c>
    </row>
    <row r="743" spans="1:13" x14ac:dyDescent="0.25">
      <c r="A743" s="53" t="s">
        <v>14302</v>
      </c>
      <c r="B743" s="27">
        <v>14746.588</v>
      </c>
      <c r="C743" s="27">
        <v>16924.371999999999</v>
      </c>
      <c r="D743" s="27">
        <v>17036.858</v>
      </c>
      <c r="E743" s="27">
        <v>42033.508999999998</v>
      </c>
      <c r="F743" s="27">
        <v>49705.642999999996</v>
      </c>
      <c r="G743" s="27">
        <v>61115.002</v>
      </c>
      <c r="H743" s="27">
        <v>68834.805999999997</v>
      </c>
      <c r="I743" s="27">
        <v>66929.154999999999</v>
      </c>
      <c r="J743" s="27">
        <v>74812.827999999994</v>
      </c>
      <c r="K743" s="27">
        <v>77318.207999999999</v>
      </c>
      <c r="L743" s="27">
        <v>78829.315000000002</v>
      </c>
      <c r="M743" s="27">
        <v>78044.804999999993</v>
      </c>
    </row>
    <row r="744" spans="1:13" x14ac:dyDescent="0.25">
      <c r="A744" s="53" t="s">
        <v>14303</v>
      </c>
      <c r="B744" s="27">
        <v>27127.981</v>
      </c>
      <c r="C744" s="27">
        <v>30871.898000000001</v>
      </c>
      <c r="D744" s="27">
        <v>31564.251</v>
      </c>
      <c r="E744" s="27">
        <v>20262.858</v>
      </c>
      <c r="F744" s="27">
        <v>24901.71</v>
      </c>
      <c r="G744" s="27">
        <v>26784.191999999999</v>
      </c>
      <c r="H744" s="27">
        <v>30396.81</v>
      </c>
      <c r="I744" s="27">
        <v>31910.091</v>
      </c>
      <c r="J744" s="27">
        <v>33774.902999999998</v>
      </c>
      <c r="K744" s="27">
        <v>35592.896999999997</v>
      </c>
      <c r="L744" s="27">
        <v>41668.495000000003</v>
      </c>
      <c r="M744" s="27">
        <v>46531.733999999997</v>
      </c>
    </row>
    <row r="745" spans="1:13" x14ac:dyDescent="0.25">
      <c r="A745" s="53" t="s">
        <v>14304</v>
      </c>
      <c r="B745" s="27">
        <v>59202.214</v>
      </c>
      <c r="C745" s="27">
        <v>66062.247000000003</v>
      </c>
      <c r="D745" s="27">
        <v>72793.620999999999</v>
      </c>
      <c r="E745" s="27">
        <v>36986.008999999998</v>
      </c>
      <c r="F745" s="27">
        <v>45740.535000000003</v>
      </c>
      <c r="G745" s="27">
        <v>49614.427000000003</v>
      </c>
      <c r="H745" s="27">
        <v>53100.622000000003</v>
      </c>
      <c r="I745" s="27">
        <v>56717.999000000003</v>
      </c>
      <c r="J745" s="27">
        <v>61120.368999999999</v>
      </c>
      <c r="K745" s="27">
        <v>65949.312000000005</v>
      </c>
      <c r="L745" s="27">
        <v>96044.774000000005</v>
      </c>
      <c r="M745" s="27">
        <v>164346.24400000001</v>
      </c>
    </row>
    <row r="746" spans="1:13" x14ac:dyDescent="0.25">
      <c r="A746" s="53" t="s">
        <v>14305</v>
      </c>
      <c r="B746" s="27">
        <v>20643.328000000001</v>
      </c>
      <c r="C746" s="27">
        <v>23739.366999999998</v>
      </c>
      <c r="D746" s="27">
        <v>24585.603999999999</v>
      </c>
      <c r="E746" s="27">
        <v>82378.684999999998</v>
      </c>
      <c r="F746" s="27">
        <v>98233.630999999994</v>
      </c>
      <c r="G746" s="27">
        <v>108043.243</v>
      </c>
      <c r="H746" s="27">
        <v>117091.072</v>
      </c>
      <c r="I746" s="27">
        <v>123746.481</v>
      </c>
      <c r="J746" s="27">
        <v>138363.34099999999</v>
      </c>
      <c r="K746" s="27">
        <v>151022.16399999999</v>
      </c>
      <c r="L746" s="27">
        <v>152702.37899999999</v>
      </c>
      <c r="M746" s="27">
        <v>164731.17499999999</v>
      </c>
    </row>
    <row r="747" spans="1:13" x14ac:dyDescent="0.25">
      <c r="A747" s="53" t="s">
        <v>14306</v>
      </c>
      <c r="B747" s="27">
        <v>159345.74100000001</v>
      </c>
      <c r="C747" s="27">
        <v>179365.80499999999</v>
      </c>
      <c r="D747" s="27">
        <v>203313.095</v>
      </c>
      <c r="E747" s="27">
        <v>28924.339</v>
      </c>
      <c r="F747" s="27">
        <v>36406.135000000002</v>
      </c>
      <c r="G747" s="27">
        <v>36827.834999999999</v>
      </c>
      <c r="H747" s="27">
        <v>40292.023999999998</v>
      </c>
      <c r="I747" s="27">
        <v>40846.512000000002</v>
      </c>
      <c r="J747" s="27">
        <v>44705.408000000003</v>
      </c>
      <c r="K747" s="27">
        <v>50233.434000000001</v>
      </c>
      <c r="L747" s="27">
        <v>51582.381999999998</v>
      </c>
      <c r="M747" s="27">
        <v>55591.646999999997</v>
      </c>
    </row>
    <row r="748" spans="1:13" x14ac:dyDescent="0.25">
      <c r="A748" s="53" t="s">
        <v>13978</v>
      </c>
      <c r="B748" s="27">
        <v>14915.472</v>
      </c>
      <c r="C748" s="27">
        <v>17527.328000000001</v>
      </c>
      <c r="D748" s="27">
        <v>17316.558000000001</v>
      </c>
      <c r="E748" s="27">
        <v>229213.78200000001</v>
      </c>
      <c r="F748" s="27">
        <v>264595.89299999998</v>
      </c>
      <c r="G748" s="27">
        <v>289597.10600000003</v>
      </c>
      <c r="H748" s="27">
        <v>325078.24099999998</v>
      </c>
      <c r="I748" s="27">
        <v>338421.02399999998</v>
      </c>
      <c r="J748" s="27">
        <v>374921.49</v>
      </c>
      <c r="K748" s="27">
        <v>407186.12300000002</v>
      </c>
      <c r="L748" s="27">
        <v>432930.64500000002</v>
      </c>
      <c r="M748" s="27">
        <v>456546.179</v>
      </c>
    </row>
    <row r="749" spans="1:13" x14ac:dyDescent="0.25">
      <c r="A749" s="53" t="s">
        <v>14307</v>
      </c>
      <c r="B749" s="27">
        <v>17175.904999999999</v>
      </c>
      <c r="C749" s="27">
        <v>18935.865000000002</v>
      </c>
      <c r="D749" s="27">
        <v>20222.023000000001</v>
      </c>
      <c r="E749" s="27">
        <v>21320.227999999999</v>
      </c>
      <c r="F749" s="27">
        <v>24376.216</v>
      </c>
      <c r="G749" s="27">
        <v>25267.128000000001</v>
      </c>
      <c r="H749" s="27">
        <v>26559.655999999999</v>
      </c>
      <c r="I749" s="27">
        <v>27875.181</v>
      </c>
      <c r="J749" s="27">
        <v>30568.082999999999</v>
      </c>
      <c r="K749" s="27">
        <v>39409.709000000003</v>
      </c>
      <c r="L749" s="27">
        <v>42078.313999999998</v>
      </c>
      <c r="M749" s="27">
        <v>46774.438999999998</v>
      </c>
    </row>
    <row r="750" spans="1:13" x14ac:dyDescent="0.25">
      <c r="A750" s="53" t="s">
        <v>14308</v>
      </c>
      <c r="B750" s="27">
        <v>9426.6280000000006</v>
      </c>
      <c r="C750" s="27">
        <v>11548.351000000001</v>
      </c>
      <c r="D750" s="27">
        <v>11669.243</v>
      </c>
      <c r="E750" s="27">
        <v>22511.183000000001</v>
      </c>
      <c r="F750" s="27">
        <v>27845.304</v>
      </c>
      <c r="G750" s="27">
        <v>31903.121999999999</v>
      </c>
      <c r="H750" s="27">
        <v>29925.114000000001</v>
      </c>
      <c r="I750" s="27">
        <v>36028.192999999999</v>
      </c>
      <c r="J750" s="27">
        <v>37572.415999999997</v>
      </c>
      <c r="K750" s="27">
        <v>40043.671000000002</v>
      </c>
      <c r="L750" s="27">
        <v>44102.478999999999</v>
      </c>
      <c r="M750" s="27">
        <v>48120.150999999998</v>
      </c>
    </row>
    <row r="751" spans="1:13" x14ac:dyDescent="0.25">
      <c r="A751" s="53" t="s">
        <v>14309</v>
      </c>
      <c r="B751" s="27">
        <v>550099.79299999995</v>
      </c>
      <c r="C751" s="27">
        <v>641912.299</v>
      </c>
      <c r="D751" s="27">
        <v>704739.37199999997</v>
      </c>
      <c r="E751" s="27">
        <v>14464.147000000001</v>
      </c>
      <c r="F751" s="27">
        <v>17210.743999999999</v>
      </c>
      <c r="G751" s="27">
        <v>17161.219000000001</v>
      </c>
      <c r="H751" s="27">
        <v>19232.866999999998</v>
      </c>
      <c r="I751" s="27">
        <v>20000.321</v>
      </c>
      <c r="J751" s="27">
        <v>21554.944</v>
      </c>
      <c r="K751" s="27">
        <v>22022.791000000001</v>
      </c>
      <c r="L751" s="27">
        <v>24380.868999999999</v>
      </c>
      <c r="M751" s="27">
        <v>25258.407999999999</v>
      </c>
    </row>
    <row r="752" spans="1:13" x14ac:dyDescent="0.25">
      <c r="A752" s="53" t="s">
        <v>14310</v>
      </c>
      <c r="B752" s="27">
        <v>18644.292000000001</v>
      </c>
      <c r="C752" s="27">
        <v>24905.93</v>
      </c>
      <c r="D752" s="27">
        <v>24394.530999999999</v>
      </c>
      <c r="E752" s="27">
        <v>786119.56400000001</v>
      </c>
      <c r="F752" s="27">
        <v>911772.98899999994</v>
      </c>
      <c r="G752" s="27">
        <v>919599.99</v>
      </c>
      <c r="H752" s="27">
        <v>1020574.999</v>
      </c>
      <c r="I752" s="27">
        <v>1019439.978</v>
      </c>
      <c r="J752" s="27">
        <v>1104254.0789999999</v>
      </c>
      <c r="K752" s="27">
        <v>1198894.834</v>
      </c>
      <c r="L752" s="27">
        <v>1310020.33</v>
      </c>
      <c r="M752" s="27">
        <v>1469173.855</v>
      </c>
    </row>
    <row r="753" spans="1:13" x14ac:dyDescent="0.25">
      <c r="A753" s="53" t="s">
        <v>14311</v>
      </c>
      <c r="B753" s="27">
        <v>16077.445</v>
      </c>
      <c r="C753" s="27">
        <v>19180.425999999999</v>
      </c>
      <c r="D753" s="27">
        <v>19389.081999999999</v>
      </c>
      <c r="E753" s="27">
        <v>24443.223999999998</v>
      </c>
      <c r="F753" s="27">
        <v>29814.525000000001</v>
      </c>
      <c r="G753" s="27">
        <v>31604.880000000001</v>
      </c>
      <c r="H753" s="27">
        <v>33474.019999999997</v>
      </c>
      <c r="I753" s="27">
        <v>36157.673999999999</v>
      </c>
      <c r="J753" s="27">
        <v>38818.571000000004</v>
      </c>
      <c r="K753" s="27">
        <v>39794.017999999996</v>
      </c>
      <c r="L753" s="27">
        <v>41648.633000000002</v>
      </c>
      <c r="M753" s="27">
        <v>44796.54</v>
      </c>
    </row>
    <row r="754" spans="1:13" x14ac:dyDescent="0.25">
      <c r="A754" s="53" t="s">
        <v>14312</v>
      </c>
      <c r="B754" s="27">
        <v>10705.448</v>
      </c>
      <c r="C754" s="27">
        <v>12257.777</v>
      </c>
      <c r="D754" s="27">
        <v>12782.959000000001</v>
      </c>
      <c r="E754" s="27">
        <v>22798.880000000001</v>
      </c>
      <c r="F754" s="27">
        <v>28324.221000000001</v>
      </c>
      <c r="G754" s="27">
        <v>32771.311000000002</v>
      </c>
      <c r="H754" s="27">
        <v>30012.813999999998</v>
      </c>
      <c r="I754" s="27">
        <v>36426.214999999997</v>
      </c>
      <c r="J754" s="27">
        <v>38523.553</v>
      </c>
      <c r="K754" s="27">
        <v>38371.042000000001</v>
      </c>
      <c r="L754" s="27">
        <v>42581.565000000002</v>
      </c>
      <c r="M754" s="27">
        <v>46762.982000000004</v>
      </c>
    </row>
    <row r="755" spans="1:13" x14ac:dyDescent="0.25">
      <c r="A755" s="53" t="s">
        <v>14313</v>
      </c>
      <c r="B755" s="27">
        <v>32539.050999999999</v>
      </c>
      <c r="C755" s="27">
        <v>39178.716999999997</v>
      </c>
      <c r="D755" s="27">
        <v>37959.095999999998</v>
      </c>
      <c r="E755" s="27">
        <v>13394.546</v>
      </c>
      <c r="F755" s="27">
        <v>16556.728999999999</v>
      </c>
      <c r="G755" s="27">
        <v>19017.744999999999</v>
      </c>
      <c r="H755" s="27">
        <v>24128.776999999998</v>
      </c>
      <c r="I755" s="27">
        <v>23295.942999999999</v>
      </c>
      <c r="J755" s="27">
        <v>29895.594000000001</v>
      </c>
      <c r="K755" s="27">
        <v>32164.276999999998</v>
      </c>
      <c r="L755" s="27">
        <v>34745.023999999998</v>
      </c>
      <c r="M755" s="27">
        <v>32841.063000000002</v>
      </c>
    </row>
    <row r="756" spans="1:13" x14ac:dyDescent="0.25">
      <c r="A756" s="53" t="s">
        <v>14314</v>
      </c>
      <c r="B756" s="27">
        <v>184979.592</v>
      </c>
      <c r="C756" s="27">
        <v>201197.698</v>
      </c>
      <c r="D756" s="27">
        <v>201912.48300000001</v>
      </c>
      <c r="E756" s="27">
        <v>42063.453999999998</v>
      </c>
      <c r="F756" s="27">
        <v>51090.025999999998</v>
      </c>
      <c r="G756" s="27">
        <v>57247.49</v>
      </c>
      <c r="H756" s="27">
        <v>63345.794999999998</v>
      </c>
      <c r="I756" s="27">
        <v>62302.21</v>
      </c>
      <c r="J756" s="27">
        <v>70155.331000000006</v>
      </c>
      <c r="K756" s="27">
        <v>77331.206999999995</v>
      </c>
      <c r="L756" s="27">
        <v>82914.490000000005</v>
      </c>
      <c r="M756" s="27">
        <v>83026.722999999998</v>
      </c>
    </row>
    <row r="757" spans="1:13" x14ac:dyDescent="0.25">
      <c r="A757" s="53" t="s">
        <v>14315</v>
      </c>
      <c r="B757" s="27">
        <v>21936.866999999998</v>
      </c>
      <c r="C757" s="27">
        <v>24904.685000000001</v>
      </c>
      <c r="D757" s="27">
        <v>28736.458999999999</v>
      </c>
      <c r="E757" s="27">
        <v>184415.65</v>
      </c>
      <c r="F757" s="27">
        <v>235560.986</v>
      </c>
      <c r="G757" s="27">
        <v>179371.364</v>
      </c>
      <c r="H757" s="27">
        <v>184700.41</v>
      </c>
      <c r="I757" s="27">
        <v>146169.06099999999</v>
      </c>
      <c r="J757" s="27">
        <v>100933.879</v>
      </c>
      <c r="K757" s="27">
        <v>111291.34600000001</v>
      </c>
      <c r="L757" s="27">
        <v>118306.86599999999</v>
      </c>
      <c r="M757" s="27">
        <v>112454.049</v>
      </c>
    </row>
    <row r="758" spans="1:13" x14ac:dyDescent="0.25">
      <c r="A758" s="53" t="s">
        <v>14316</v>
      </c>
      <c r="B758" s="27">
        <v>73092.909</v>
      </c>
      <c r="C758" s="27">
        <v>113136.54</v>
      </c>
      <c r="D758" s="27">
        <v>138338.69099999999</v>
      </c>
      <c r="E758" s="27">
        <v>31838.044000000002</v>
      </c>
      <c r="F758" s="27">
        <v>37276.368999999999</v>
      </c>
      <c r="G758" s="27">
        <v>41728.396999999997</v>
      </c>
      <c r="H758" s="27">
        <v>47420.771999999997</v>
      </c>
      <c r="I758" s="27">
        <v>42711.404000000002</v>
      </c>
      <c r="J758" s="27">
        <v>46975.269</v>
      </c>
      <c r="K758" s="27">
        <v>49930.483999999997</v>
      </c>
      <c r="L758" s="27">
        <v>56311.587</v>
      </c>
      <c r="M758" s="27">
        <v>59252.998</v>
      </c>
    </row>
    <row r="759" spans="1:13" x14ac:dyDescent="0.25">
      <c r="A759" s="53" t="s">
        <v>14317</v>
      </c>
      <c r="B759" s="27">
        <v>198105.52600000001</v>
      </c>
      <c r="C759" s="27">
        <v>201021.75099999999</v>
      </c>
      <c r="D759" s="27">
        <v>222056.95800000001</v>
      </c>
      <c r="E759" s="27">
        <v>95989.918000000005</v>
      </c>
      <c r="F759" s="27">
        <v>165204.285</v>
      </c>
      <c r="G759" s="27">
        <v>177905.872</v>
      </c>
      <c r="H759" s="27">
        <v>113653.781</v>
      </c>
      <c r="I759" s="27">
        <v>185880.889</v>
      </c>
      <c r="J759" s="27">
        <v>226264.717</v>
      </c>
      <c r="K759" s="27">
        <v>258399.114</v>
      </c>
      <c r="L759" s="27">
        <v>306922.14899999998</v>
      </c>
      <c r="M759" s="27">
        <v>416894.43900000001</v>
      </c>
    </row>
    <row r="760" spans="1:13" x14ac:dyDescent="0.25">
      <c r="A760" s="53" t="s">
        <v>14318</v>
      </c>
      <c r="B760" s="27">
        <v>14371.805</v>
      </c>
      <c r="C760" s="27">
        <v>17996.499</v>
      </c>
      <c r="D760" s="27">
        <v>17763.206999999999</v>
      </c>
      <c r="E760" s="27">
        <v>230767.508</v>
      </c>
      <c r="F760" s="27">
        <v>240706.921</v>
      </c>
      <c r="G760" s="27">
        <v>254563.98699999999</v>
      </c>
      <c r="H760" s="27">
        <v>429639.59600000002</v>
      </c>
      <c r="I760" s="27">
        <v>534631.897</v>
      </c>
      <c r="J760" s="27">
        <v>741138.46</v>
      </c>
      <c r="K760" s="27">
        <v>584389.47699999996</v>
      </c>
      <c r="L760" s="27">
        <v>552495.65399999998</v>
      </c>
      <c r="M760" s="27">
        <v>637192.01300000004</v>
      </c>
    </row>
    <row r="761" spans="1:13" x14ac:dyDescent="0.25">
      <c r="A761" s="53" t="s">
        <v>14319</v>
      </c>
      <c r="B761" s="27">
        <v>14271.092000000001</v>
      </c>
      <c r="C761" s="27">
        <v>16541.916000000001</v>
      </c>
      <c r="D761" s="27">
        <v>16340.088</v>
      </c>
      <c r="E761" s="27">
        <v>21726.595000000001</v>
      </c>
      <c r="F761" s="27">
        <v>25876.716</v>
      </c>
      <c r="G761" s="27">
        <v>28906.373</v>
      </c>
      <c r="H761" s="27">
        <v>30437.255000000001</v>
      </c>
      <c r="I761" s="27">
        <v>30674.446</v>
      </c>
      <c r="J761" s="27">
        <v>33478.040999999997</v>
      </c>
      <c r="K761" s="27">
        <v>33821.991999999998</v>
      </c>
      <c r="L761" s="27">
        <v>42452.29</v>
      </c>
      <c r="M761" s="27">
        <v>45098.714</v>
      </c>
    </row>
    <row r="762" spans="1:13" x14ac:dyDescent="0.25">
      <c r="A762" s="53" t="s">
        <v>14320</v>
      </c>
      <c r="B762" s="27">
        <v>35420.612000000001</v>
      </c>
      <c r="C762" s="27">
        <v>38714.976999999999</v>
      </c>
      <c r="D762" s="27">
        <v>42704.029000000002</v>
      </c>
      <c r="E762" s="27">
        <v>19455.738000000001</v>
      </c>
      <c r="F762" s="27">
        <v>23212.498</v>
      </c>
      <c r="G762" s="27">
        <v>24073.487000000001</v>
      </c>
      <c r="H762" s="27">
        <v>25995.591</v>
      </c>
      <c r="I762" s="27">
        <v>26748.9</v>
      </c>
      <c r="J762" s="27">
        <v>29637.481</v>
      </c>
      <c r="K762" s="27">
        <v>30007.726999999999</v>
      </c>
      <c r="L762" s="27">
        <v>31900.993999999999</v>
      </c>
      <c r="M762" s="27">
        <v>34066.279000000002</v>
      </c>
    </row>
    <row r="763" spans="1:13" x14ac:dyDescent="0.25">
      <c r="A763" s="53" t="s">
        <v>14321</v>
      </c>
      <c r="B763" s="27">
        <v>53392.506000000001</v>
      </c>
      <c r="C763" s="27">
        <v>65505.665999999997</v>
      </c>
      <c r="D763" s="27">
        <v>68625.847999999998</v>
      </c>
      <c r="E763" s="27">
        <v>50723.985000000001</v>
      </c>
      <c r="F763" s="27">
        <v>58689.525999999998</v>
      </c>
      <c r="G763" s="27">
        <v>60412.050999999999</v>
      </c>
      <c r="H763" s="27">
        <v>66915.92</v>
      </c>
      <c r="I763" s="27">
        <v>68248.672999999995</v>
      </c>
      <c r="J763" s="27">
        <v>72840.52</v>
      </c>
      <c r="K763" s="27">
        <v>76152.554000000004</v>
      </c>
      <c r="L763" s="27">
        <v>80050.051000000007</v>
      </c>
      <c r="M763" s="27">
        <v>119725.374</v>
      </c>
    </row>
    <row r="764" spans="1:13" x14ac:dyDescent="0.25">
      <c r="A764" s="53" t="s">
        <v>14322</v>
      </c>
      <c r="B764" s="27">
        <v>34505.167000000001</v>
      </c>
      <c r="C764" s="27">
        <v>40624.991999999998</v>
      </c>
      <c r="D764" s="27">
        <v>43344.34</v>
      </c>
      <c r="E764" s="27">
        <v>81477.872000000003</v>
      </c>
      <c r="F764" s="27">
        <v>94264.043000000005</v>
      </c>
      <c r="G764" s="27">
        <v>101961.84</v>
      </c>
      <c r="H764" s="27">
        <v>114976.723</v>
      </c>
      <c r="I764" s="27">
        <v>122334.1</v>
      </c>
      <c r="J764" s="27">
        <v>137127.77299999999</v>
      </c>
      <c r="K764" s="27">
        <v>142510.217</v>
      </c>
      <c r="L764" s="27">
        <v>152853.87899999999</v>
      </c>
      <c r="M764" s="27">
        <v>163623.587</v>
      </c>
    </row>
    <row r="765" spans="1:13" x14ac:dyDescent="0.25">
      <c r="A765" s="53" t="s">
        <v>14323</v>
      </c>
      <c r="B765" s="27">
        <v>26549.933000000001</v>
      </c>
      <c r="C765" s="27">
        <v>32387.904999999999</v>
      </c>
      <c r="D765" s="27">
        <v>33813.076000000001</v>
      </c>
      <c r="E765" s="27">
        <v>47743.284</v>
      </c>
      <c r="F765" s="27">
        <v>57025.067000000003</v>
      </c>
      <c r="G765" s="27">
        <v>59910.110999999997</v>
      </c>
      <c r="H765" s="27">
        <v>68370.868000000002</v>
      </c>
      <c r="I765" s="27">
        <v>68411.06</v>
      </c>
      <c r="J765" s="27">
        <v>72048.236000000004</v>
      </c>
      <c r="K765" s="27">
        <v>75288.835000000006</v>
      </c>
      <c r="L765" s="27">
        <v>79805.485000000001</v>
      </c>
      <c r="M765" s="27">
        <v>82416.576000000001</v>
      </c>
    </row>
    <row r="766" spans="1:13" x14ac:dyDescent="0.25">
      <c r="A766" s="53" t="s">
        <v>14324</v>
      </c>
      <c r="B766" s="27">
        <v>40950.500999999997</v>
      </c>
      <c r="C766" s="27">
        <v>47900.976999999999</v>
      </c>
      <c r="D766" s="27">
        <v>47282.266000000003</v>
      </c>
      <c r="E766" s="27">
        <v>37696.027000000002</v>
      </c>
      <c r="F766" s="27">
        <v>43450.375</v>
      </c>
      <c r="G766" s="27">
        <v>46018.748</v>
      </c>
      <c r="H766" s="27">
        <v>49555.678</v>
      </c>
      <c r="I766" s="27">
        <v>53762.951999999997</v>
      </c>
      <c r="J766" s="27">
        <v>62743.722999999998</v>
      </c>
      <c r="K766" s="27">
        <v>67208.975999999995</v>
      </c>
      <c r="L766" s="27">
        <v>79905.547000000006</v>
      </c>
      <c r="M766" s="27">
        <v>80798.342000000004</v>
      </c>
    </row>
    <row r="767" spans="1:13" x14ac:dyDescent="0.25">
      <c r="A767" s="53" t="s">
        <v>14325</v>
      </c>
      <c r="B767" s="27">
        <v>51692.928</v>
      </c>
      <c r="C767" s="27">
        <v>51542.146999999997</v>
      </c>
      <c r="D767" s="27">
        <v>59651.127999999997</v>
      </c>
      <c r="E767" s="27">
        <v>55102.464999999997</v>
      </c>
      <c r="F767" s="27">
        <v>62023.173000000003</v>
      </c>
      <c r="G767" s="27">
        <v>65220.290999999997</v>
      </c>
      <c r="H767" s="27">
        <v>77845.019</v>
      </c>
      <c r="I767" s="27">
        <v>79806.176999999996</v>
      </c>
      <c r="J767" s="27">
        <v>88746.122000000003</v>
      </c>
      <c r="K767" s="27">
        <v>97973.164000000004</v>
      </c>
      <c r="L767" s="27">
        <v>103984.576</v>
      </c>
      <c r="M767" s="27">
        <v>108192.04</v>
      </c>
    </row>
    <row r="768" spans="1:13" x14ac:dyDescent="0.25">
      <c r="A768" s="53" t="s">
        <v>14326</v>
      </c>
      <c r="B768" s="27">
        <v>23318.597000000002</v>
      </c>
      <c r="C768" s="27">
        <v>27331.638999999999</v>
      </c>
      <c r="D768" s="27">
        <v>28550.812000000002</v>
      </c>
      <c r="E768" s="27">
        <v>66232.850999999995</v>
      </c>
      <c r="F768" s="27">
        <v>80835.956999999995</v>
      </c>
      <c r="G768" s="27">
        <v>92185.764999999999</v>
      </c>
      <c r="H768" s="27">
        <v>96076.612999999998</v>
      </c>
      <c r="I768" s="27">
        <v>109043.209</v>
      </c>
      <c r="J768" s="27">
        <v>110086.113</v>
      </c>
      <c r="K768" s="27">
        <v>116716.155</v>
      </c>
      <c r="L768" s="27">
        <v>127607.80100000001</v>
      </c>
      <c r="M768" s="27">
        <v>131852.59299999999</v>
      </c>
    </row>
    <row r="769" spans="1:13" x14ac:dyDescent="0.25">
      <c r="A769" s="53" t="s">
        <v>14327</v>
      </c>
      <c r="B769" s="27">
        <v>71408.062999999995</v>
      </c>
      <c r="C769" s="27">
        <v>89819.701000000001</v>
      </c>
      <c r="D769" s="27">
        <v>92675.258000000002</v>
      </c>
      <c r="E769" s="27">
        <v>30586.629000000001</v>
      </c>
      <c r="F769" s="27">
        <v>35059.824000000001</v>
      </c>
      <c r="G769" s="27">
        <v>38385.487999999998</v>
      </c>
      <c r="H769" s="27">
        <v>38290.389000000003</v>
      </c>
      <c r="I769" s="27">
        <v>43091.063999999998</v>
      </c>
      <c r="J769" s="27">
        <v>48608.54</v>
      </c>
      <c r="K769" s="27">
        <v>52967.964</v>
      </c>
      <c r="L769" s="27">
        <v>58623.362000000001</v>
      </c>
      <c r="M769" s="27">
        <v>69063.975999999995</v>
      </c>
    </row>
    <row r="770" spans="1:13" x14ac:dyDescent="0.25">
      <c r="A770" s="53" t="s">
        <v>14328</v>
      </c>
      <c r="B770" s="27">
        <v>14819.864</v>
      </c>
      <c r="C770" s="27">
        <v>17531.095000000001</v>
      </c>
      <c r="D770" s="27">
        <v>17688.616999999998</v>
      </c>
      <c r="E770" s="27">
        <v>113801.148</v>
      </c>
      <c r="F770" s="27">
        <v>124693.639</v>
      </c>
      <c r="G770" s="27">
        <v>129898.85799999999</v>
      </c>
      <c r="H770" s="27">
        <v>146075.035</v>
      </c>
      <c r="I770" s="27">
        <v>160112.66800000001</v>
      </c>
      <c r="J770" s="27">
        <v>171644.823</v>
      </c>
      <c r="K770" s="27">
        <v>176179.022</v>
      </c>
      <c r="L770" s="27">
        <v>193502.405</v>
      </c>
      <c r="M770" s="27">
        <v>191770.91800000001</v>
      </c>
    </row>
    <row r="771" spans="1:13" x14ac:dyDescent="0.25">
      <c r="A771" s="53" t="s">
        <v>14329</v>
      </c>
      <c r="B771" s="27">
        <v>21901.014999999999</v>
      </c>
      <c r="C771" s="27">
        <v>23662.216</v>
      </c>
      <c r="D771" s="27">
        <v>25333.094000000001</v>
      </c>
      <c r="E771" s="27">
        <v>19549.490000000002</v>
      </c>
      <c r="F771" s="27">
        <v>22713.578000000001</v>
      </c>
      <c r="G771" s="27">
        <v>25264.671999999999</v>
      </c>
      <c r="H771" s="27">
        <v>26368.036</v>
      </c>
      <c r="I771" s="27">
        <v>29452.814999999999</v>
      </c>
      <c r="J771" s="27">
        <v>29927.616999999998</v>
      </c>
      <c r="K771" s="27">
        <v>31329.763999999999</v>
      </c>
      <c r="L771" s="27">
        <v>34788.114999999998</v>
      </c>
      <c r="M771" s="27">
        <v>39631.684999999998</v>
      </c>
    </row>
    <row r="772" spans="1:13" x14ac:dyDescent="0.25">
      <c r="A772" s="53" t="s">
        <v>14330</v>
      </c>
      <c r="B772" s="27">
        <v>19841.442999999999</v>
      </c>
      <c r="C772" s="27">
        <v>21419.815999999999</v>
      </c>
      <c r="D772" s="27">
        <v>29017.011999999999</v>
      </c>
      <c r="E772" s="27">
        <v>27314.777999999998</v>
      </c>
      <c r="F772" s="27">
        <v>31165.077000000001</v>
      </c>
      <c r="G772" s="27">
        <v>32527.767</v>
      </c>
      <c r="H772" s="27">
        <v>34906.756000000001</v>
      </c>
      <c r="I772" s="27">
        <v>40038.442999999999</v>
      </c>
      <c r="J772" s="27">
        <v>42491.283000000003</v>
      </c>
      <c r="K772" s="27">
        <v>44977.311000000002</v>
      </c>
      <c r="L772" s="27">
        <v>51510.648000000001</v>
      </c>
      <c r="M772" s="27">
        <v>58747.120999999999</v>
      </c>
    </row>
    <row r="773" spans="1:13" x14ac:dyDescent="0.25">
      <c r="A773" s="53" t="s">
        <v>14331</v>
      </c>
      <c r="B773" s="27">
        <v>13464.039000000001</v>
      </c>
      <c r="C773" s="27">
        <v>15130.960999999999</v>
      </c>
      <c r="D773" s="27">
        <v>15297.23</v>
      </c>
      <c r="E773" s="27">
        <v>29202.107</v>
      </c>
      <c r="F773" s="27">
        <v>36962.542000000001</v>
      </c>
      <c r="G773" s="27">
        <v>44177.713000000003</v>
      </c>
      <c r="H773" s="27">
        <v>40162.898999999998</v>
      </c>
      <c r="I773" s="27">
        <v>43378.159</v>
      </c>
      <c r="J773" s="27">
        <v>43544.173999999999</v>
      </c>
      <c r="K773" s="27">
        <v>51055.775999999998</v>
      </c>
      <c r="L773" s="27">
        <v>48021.625999999997</v>
      </c>
      <c r="M773" s="27">
        <v>63527.896999999997</v>
      </c>
    </row>
    <row r="774" spans="1:13" x14ac:dyDescent="0.25">
      <c r="A774" s="53" t="s">
        <v>14332</v>
      </c>
      <c r="B774" s="27">
        <v>42169.817000000003</v>
      </c>
      <c r="C774" s="27">
        <v>49388.874000000003</v>
      </c>
      <c r="D774" s="27">
        <v>52609.559000000001</v>
      </c>
      <c r="E774" s="27">
        <v>14860.221</v>
      </c>
      <c r="F774" s="27">
        <v>18659.427</v>
      </c>
      <c r="G774" s="27">
        <v>19868.868999999999</v>
      </c>
      <c r="H774" s="27">
        <v>22885.615000000002</v>
      </c>
      <c r="I774" s="27">
        <v>25952.385999999999</v>
      </c>
      <c r="J774" s="27">
        <v>27246.6</v>
      </c>
      <c r="K774" s="27">
        <v>55087.612999999998</v>
      </c>
      <c r="L774" s="27">
        <v>64081.798000000003</v>
      </c>
      <c r="M774" s="27">
        <v>69288.520999999993</v>
      </c>
    </row>
    <row r="775" spans="1:13" x14ac:dyDescent="0.25">
      <c r="A775" s="53" t="s">
        <v>14333</v>
      </c>
      <c r="B775" s="27">
        <v>16006.957</v>
      </c>
      <c r="C775" s="27">
        <v>18999.924999999999</v>
      </c>
      <c r="D775" s="27">
        <v>20181.612000000001</v>
      </c>
      <c r="E775" s="27">
        <v>60570.216</v>
      </c>
      <c r="F775" s="27">
        <v>71229.853000000003</v>
      </c>
      <c r="G775" s="27">
        <v>78422.413</v>
      </c>
      <c r="H775" s="27">
        <v>87242.808999999994</v>
      </c>
      <c r="I775" s="27">
        <v>90565.142000000007</v>
      </c>
      <c r="J775" s="27">
        <v>96672.108999999997</v>
      </c>
      <c r="K775" s="27">
        <v>104115.08</v>
      </c>
      <c r="L775" s="27">
        <v>107278.47500000001</v>
      </c>
      <c r="M775" s="27">
        <v>118894.039</v>
      </c>
    </row>
    <row r="776" spans="1:13" x14ac:dyDescent="0.25">
      <c r="A776" s="53" t="s">
        <v>14334</v>
      </c>
      <c r="B776" s="27">
        <v>166238.856</v>
      </c>
      <c r="C776" s="27">
        <v>189240.01699999999</v>
      </c>
      <c r="D776" s="27">
        <v>201832.40700000001</v>
      </c>
      <c r="E776" s="27">
        <v>22766.524000000001</v>
      </c>
      <c r="F776" s="27">
        <v>26674.434000000001</v>
      </c>
      <c r="G776" s="27">
        <v>28975.317999999999</v>
      </c>
      <c r="H776" s="27">
        <v>32030.537</v>
      </c>
      <c r="I776" s="27">
        <v>34501.364000000001</v>
      </c>
      <c r="J776" s="27">
        <v>38676.788</v>
      </c>
      <c r="K776" s="27">
        <v>41289.521999999997</v>
      </c>
      <c r="L776" s="27">
        <v>44857.82</v>
      </c>
      <c r="M776" s="27">
        <v>46225.858999999997</v>
      </c>
    </row>
    <row r="777" spans="1:13" x14ac:dyDescent="0.25">
      <c r="A777" s="53" t="s">
        <v>14335</v>
      </c>
      <c r="B777" s="27">
        <v>22211.413</v>
      </c>
      <c r="C777" s="27">
        <v>24001.895</v>
      </c>
      <c r="D777" s="27">
        <v>24472.422999999999</v>
      </c>
      <c r="E777" s="27">
        <v>235027.70800000001</v>
      </c>
      <c r="F777" s="27">
        <v>256455.42600000001</v>
      </c>
      <c r="G777" s="27">
        <v>274111.18099999998</v>
      </c>
      <c r="H777" s="27">
        <v>296505.62800000003</v>
      </c>
      <c r="I777" s="27">
        <v>319692.158</v>
      </c>
      <c r="J777" s="27">
        <v>349797.63699999999</v>
      </c>
      <c r="K777" s="27">
        <v>369452.97100000002</v>
      </c>
      <c r="L777" s="27">
        <v>379057.33</v>
      </c>
      <c r="M777" s="27">
        <v>390718.239</v>
      </c>
    </row>
    <row r="778" spans="1:13" x14ac:dyDescent="0.25">
      <c r="A778" s="53" t="s">
        <v>14336</v>
      </c>
      <c r="B778" s="27">
        <v>19225.697</v>
      </c>
      <c r="C778" s="27">
        <v>22766.83</v>
      </c>
      <c r="D778" s="27">
        <v>23505.411</v>
      </c>
      <c r="E778" s="27">
        <v>26274.013999999999</v>
      </c>
      <c r="F778" s="27">
        <v>33130.082999999999</v>
      </c>
      <c r="G778" s="27">
        <v>35675.353999999999</v>
      </c>
      <c r="H778" s="27">
        <v>39433.410000000003</v>
      </c>
      <c r="I778" s="27">
        <v>41717.275000000001</v>
      </c>
      <c r="J778" s="27">
        <v>47896.472000000002</v>
      </c>
      <c r="K778" s="27">
        <v>49470.368999999999</v>
      </c>
      <c r="L778" s="27">
        <v>60571.821000000004</v>
      </c>
      <c r="M778" s="27">
        <v>56058.415000000001</v>
      </c>
    </row>
    <row r="779" spans="1:13" x14ac:dyDescent="0.25">
      <c r="A779" s="53" t="s">
        <v>14337</v>
      </c>
      <c r="B779" s="27">
        <v>17234.025000000001</v>
      </c>
      <c r="C779" s="27">
        <v>21095.511999999999</v>
      </c>
      <c r="D779" s="27">
        <v>21854.787</v>
      </c>
      <c r="E779" s="27">
        <v>26866.111000000001</v>
      </c>
      <c r="F779" s="27">
        <v>30582.966</v>
      </c>
      <c r="G779" s="27">
        <v>35791.652000000002</v>
      </c>
      <c r="H779" s="27">
        <v>38040.673999999999</v>
      </c>
      <c r="I779" s="27">
        <v>40449.69</v>
      </c>
      <c r="J779" s="27">
        <v>43183.514000000003</v>
      </c>
      <c r="K779" s="27">
        <v>61530.175000000003</v>
      </c>
      <c r="L779" s="27">
        <v>73993.915999999997</v>
      </c>
      <c r="M779" s="27">
        <v>80793.626999999993</v>
      </c>
    </row>
    <row r="780" spans="1:13" x14ac:dyDescent="0.25">
      <c r="A780" s="53" t="s">
        <v>14338</v>
      </c>
      <c r="B780" s="27">
        <v>9430.6830000000009</v>
      </c>
      <c r="C780" s="27">
        <v>10754.415999999999</v>
      </c>
      <c r="D780" s="27">
        <v>11837.924000000001</v>
      </c>
      <c r="E780" s="27">
        <v>23283.317999999999</v>
      </c>
      <c r="F780" s="27">
        <v>26622.215</v>
      </c>
      <c r="G780" s="27">
        <v>29445.812000000002</v>
      </c>
      <c r="H780" s="27">
        <v>33134.536</v>
      </c>
      <c r="I780" s="27">
        <v>35273.718000000001</v>
      </c>
      <c r="J780" s="27">
        <v>40467.841</v>
      </c>
      <c r="K780" s="27">
        <v>40767.584000000003</v>
      </c>
      <c r="L780" s="27">
        <v>42987.713000000003</v>
      </c>
      <c r="M780" s="27">
        <v>43566.021999999997</v>
      </c>
    </row>
    <row r="781" spans="1:13" x14ac:dyDescent="0.25">
      <c r="A781" s="53" t="s">
        <v>14339</v>
      </c>
      <c r="B781" s="27">
        <v>25846.561000000002</v>
      </c>
      <c r="C781" s="27">
        <v>29934.862000000001</v>
      </c>
      <c r="D781" s="27">
        <v>32238.393</v>
      </c>
      <c r="E781" s="27">
        <v>12388.532999999999</v>
      </c>
      <c r="F781" s="27">
        <v>15991.893</v>
      </c>
      <c r="G781" s="27">
        <v>17150.374</v>
      </c>
      <c r="H781" s="27">
        <v>18130.66</v>
      </c>
      <c r="I781" s="27">
        <v>20211.625</v>
      </c>
      <c r="J781" s="27">
        <v>22299.248</v>
      </c>
      <c r="K781" s="27">
        <v>24643.303</v>
      </c>
      <c r="L781" s="27">
        <v>37320.947</v>
      </c>
      <c r="M781" s="27">
        <v>40518.610999999997</v>
      </c>
    </row>
    <row r="782" spans="1:13" x14ac:dyDescent="0.25">
      <c r="A782" s="53" t="s">
        <v>14340</v>
      </c>
      <c r="B782" s="27">
        <v>16260.266</v>
      </c>
      <c r="C782" s="27">
        <v>18813.909</v>
      </c>
      <c r="D782" s="27">
        <v>20408.82</v>
      </c>
      <c r="E782" s="27">
        <v>35807.75</v>
      </c>
      <c r="F782" s="27">
        <v>39967.063000000002</v>
      </c>
      <c r="G782" s="27">
        <v>48782.034</v>
      </c>
      <c r="H782" s="27">
        <v>54245.873</v>
      </c>
      <c r="I782" s="27">
        <v>58730.803</v>
      </c>
      <c r="J782" s="27">
        <v>62763.96</v>
      </c>
      <c r="K782" s="27">
        <v>66856.645000000004</v>
      </c>
      <c r="L782" s="27">
        <v>73116.38</v>
      </c>
      <c r="M782" s="27">
        <v>77313.555999999997</v>
      </c>
    </row>
    <row r="783" spans="1:13" x14ac:dyDescent="0.25">
      <c r="A783" s="53" t="s">
        <v>14341</v>
      </c>
      <c r="B783" s="27">
        <v>21164.39</v>
      </c>
      <c r="C783" s="27">
        <v>23112.741000000002</v>
      </c>
      <c r="D783" s="27">
        <v>26703.782999999999</v>
      </c>
      <c r="E783" s="27">
        <v>23758.885999999999</v>
      </c>
      <c r="F783" s="27">
        <v>25973.342000000001</v>
      </c>
      <c r="G783" s="27">
        <v>30377.146000000001</v>
      </c>
      <c r="H783" s="27">
        <v>30307.86</v>
      </c>
      <c r="I783" s="27">
        <v>37309.292000000001</v>
      </c>
      <c r="J783" s="27">
        <v>176848.43</v>
      </c>
      <c r="K783" s="27">
        <v>445639.06199999998</v>
      </c>
      <c r="L783" s="27">
        <v>351512.283</v>
      </c>
      <c r="M783" s="27">
        <v>534683.05500000005</v>
      </c>
    </row>
    <row r="784" spans="1:13" x14ac:dyDescent="0.25">
      <c r="A784" s="53" t="s">
        <v>14342</v>
      </c>
      <c r="B784" s="27">
        <v>55497.258000000002</v>
      </c>
      <c r="C784" s="27">
        <v>56571.080999999998</v>
      </c>
      <c r="D784" s="27">
        <v>39940.196000000004</v>
      </c>
      <c r="E784" s="27">
        <v>29155.458999999999</v>
      </c>
      <c r="F784" s="27">
        <v>33095.203999999998</v>
      </c>
      <c r="G784" s="27">
        <v>34594.661</v>
      </c>
      <c r="H784" s="27">
        <v>38046.165999999997</v>
      </c>
      <c r="I784" s="27">
        <v>39870.667999999998</v>
      </c>
      <c r="J784" s="27">
        <v>45125.785000000003</v>
      </c>
      <c r="K784" s="27">
        <v>50293.158000000003</v>
      </c>
      <c r="L784" s="27">
        <v>52984.409</v>
      </c>
      <c r="M784" s="27">
        <v>54980.428</v>
      </c>
    </row>
    <row r="785" spans="1:13" x14ac:dyDescent="0.25">
      <c r="A785" s="53" t="s">
        <v>14343</v>
      </c>
      <c r="B785" s="27">
        <v>18173.341</v>
      </c>
      <c r="C785" s="27">
        <v>23525.704000000002</v>
      </c>
      <c r="D785" s="27">
        <v>21786.54</v>
      </c>
      <c r="E785" s="27">
        <v>34522.606</v>
      </c>
      <c r="F785" s="27">
        <v>42992.826999999997</v>
      </c>
      <c r="G785" s="27">
        <v>34333.601000000002</v>
      </c>
      <c r="H785" s="27">
        <v>39113.722999999998</v>
      </c>
      <c r="I785" s="27">
        <v>43750.77</v>
      </c>
      <c r="J785" s="27">
        <v>50006.796999999999</v>
      </c>
      <c r="K785" s="27">
        <v>54443.358</v>
      </c>
      <c r="L785" s="27">
        <v>66657.502999999997</v>
      </c>
      <c r="M785" s="27">
        <v>75615.126000000004</v>
      </c>
    </row>
    <row r="786" spans="1:13" x14ac:dyDescent="0.25">
      <c r="A786" s="53" t="s">
        <v>14344</v>
      </c>
      <c r="B786" s="27">
        <v>32096.879000000001</v>
      </c>
      <c r="C786" s="27">
        <v>40216.262999999999</v>
      </c>
      <c r="D786" s="27">
        <v>46502.862999999998</v>
      </c>
      <c r="E786" s="27">
        <v>23989.037</v>
      </c>
      <c r="F786" s="27">
        <v>27490.918000000001</v>
      </c>
      <c r="G786" s="27">
        <v>30937.040000000001</v>
      </c>
      <c r="H786" s="27">
        <v>36307.006999999998</v>
      </c>
      <c r="I786" s="27">
        <v>45737.171000000002</v>
      </c>
      <c r="J786" s="27">
        <v>42397.796000000002</v>
      </c>
      <c r="K786" s="27">
        <v>43317.3</v>
      </c>
      <c r="L786" s="27">
        <v>45726.821000000004</v>
      </c>
      <c r="M786" s="27">
        <v>48594.957999999999</v>
      </c>
    </row>
    <row r="787" spans="1:13" x14ac:dyDescent="0.25">
      <c r="A787" s="53" t="s">
        <v>14345</v>
      </c>
      <c r="B787" s="27">
        <v>116538.212</v>
      </c>
      <c r="C787" s="27">
        <v>135136.9</v>
      </c>
      <c r="D787" s="27">
        <v>154001.14799999999</v>
      </c>
      <c r="E787" s="27">
        <v>43976.358999999997</v>
      </c>
      <c r="F787" s="27">
        <v>58820.707000000002</v>
      </c>
      <c r="G787" s="27">
        <v>79016.267000000007</v>
      </c>
      <c r="H787" s="27">
        <v>55463.836000000003</v>
      </c>
      <c r="I787" s="27">
        <v>61796.506999999998</v>
      </c>
      <c r="J787" s="27">
        <v>77663.735000000001</v>
      </c>
      <c r="K787" s="27">
        <v>77062.978000000003</v>
      </c>
      <c r="L787" s="27">
        <v>87622.831000000006</v>
      </c>
      <c r="M787" s="27">
        <v>109798.65700000001</v>
      </c>
    </row>
    <row r="788" spans="1:13" x14ac:dyDescent="0.25">
      <c r="A788" s="53" t="s">
        <v>14346</v>
      </c>
      <c r="B788" s="27">
        <v>112020.671</v>
      </c>
      <c r="C788" s="27">
        <v>115949.42200000001</v>
      </c>
      <c r="D788" s="27">
        <v>115652.459</v>
      </c>
      <c r="E788" s="27">
        <v>186817.976</v>
      </c>
      <c r="F788" s="27">
        <v>217376.603</v>
      </c>
      <c r="G788" s="27">
        <v>234571.008</v>
      </c>
      <c r="H788" s="27">
        <v>258264.05300000001</v>
      </c>
      <c r="I788" s="27">
        <v>286913.44</v>
      </c>
      <c r="J788" s="27">
        <v>305976.22399999999</v>
      </c>
      <c r="K788" s="27">
        <v>332918.01199999999</v>
      </c>
      <c r="L788" s="27">
        <v>347609.24200000003</v>
      </c>
      <c r="M788" s="27">
        <v>378696.61</v>
      </c>
    </row>
    <row r="789" spans="1:13" x14ac:dyDescent="0.25">
      <c r="A789" s="53" t="s">
        <v>14347</v>
      </c>
      <c r="B789" s="27">
        <v>26051.741999999998</v>
      </c>
      <c r="C789" s="27">
        <v>27938.528999999999</v>
      </c>
      <c r="D789" s="27">
        <v>29080.522000000001</v>
      </c>
      <c r="E789" s="27">
        <v>136671.74799999999</v>
      </c>
      <c r="F789" s="27">
        <v>164109.72200000001</v>
      </c>
      <c r="G789" s="27">
        <v>168751.09599999999</v>
      </c>
      <c r="H789" s="27">
        <v>185887.1</v>
      </c>
      <c r="I789" s="27">
        <v>191740.535</v>
      </c>
      <c r="J789" s="27">
        <v>206317.489</v>
      </c>
      <c r="K789" s="27">
        <v>216491.973</v>
      </c>
      <c r="L789" s="27">
        <v>222358.97200000001</v>
      </c>
      <c r="M789" s="27">
        <v>241220.66399999999</v>
      </c>
    </row>
    <row r="790" spans="1:13" x14ac:dyDescent="0.25">
      <c r="A790" s="53" t="s">
        <v>14348</v>
      </c>
      <c r="B790" s="27">
        <v>23778.960999999999</v>
      </c>
      <c r="C790" s="27">
        <v>32167.044000000002</v>
      </c>
      <c r="D790" s="27">
        <v>27745.494999999999</v>
      </c>
      <c r="E790" s="27">
        <v>35684.317999999999</v>
      </c>
      <c r="F790" s="27">
        <v>39190.171999999999</v>
      </c>
      <c r="G790" s="27">
        <v>42176.201000000001</v>
      </c>
      <c r="H790" s="27">
        <v>47843.135000000002</v>
      </c>
      <c r="I790" s="27">
        <v>48645.351999999999</v>
      </c>
      <c r="J790" s="27">
        <v>53522.633999999998</v>
      </c>
      <c r="K790" s="27">
        <v>57801.805999999997</v>
      </c>
      <c r="L790" s="27">
        <v>64410.724000000002</v>
      </c>
      <c r="M790" s="27">
        <v>75140.869000000006</v>
      </c>
    </row>
    <row r="791" spans="1:13" x14ac:dyDescent="0.25">
      <c r="A791" s="53" t="s">
        <v>14349</v>
      </c>
      <c r="B791" s="27">
        <v>28647.957999999999</v>
      </c>
      <c r="C791" s="27">
        <v>33727.201999999997</v>
      </c>
      <c r="D791" s="27">
        <v>36266.688000000002</v>
      </c>
      <c r="E791" s="27">
        <v>30602.828000000001</v>
      </c>
      <c r="F791" s="27">
        <v>33684.656000000003</v>
      </c>
      <c r="G791" s="27">
        <v>35894.152999999998</v>
      </c>
      <c r="H791" s="27">
        <v>39712.614000000001</v>
      </c>
      <c r="I791" s="27">
        <v>42411.110999999997</v>
      </c>
      <c r="J791" s="27">
        <v>42089.813000000002</v>
      </c>
      <c r="K791" s="27">
        <v>50991.800999999999</v>
      </c>
      <c r="L791" s="27">
        <v>53470.834999999999</v>
      </c>
      <c r="M791" s="27">
        <v>54806.521999999997</v>
      </c>
    </row>
    <row r="792" spans="1:13" x14ac:dyDescent="0.25">
      <c r="A792" s="53" t="s">
        <v>3690</v>
      </c>
      <c r="B792" s="27">
        <v>16918.537</v>
      </c>
      <c r="C792" s="27">
        <v>20053.617999999999</v>
      </c>
      <c r="D792" s="27">
        <v>20639.21</v>
      </c>
      <c r="E792" s="27">
        <v>40118.923999999999</v>
      </c>
      <c r="F792" s="27">
        <v>47836.294999999998</v>
      </c>
      <c r="G792" s="27">
        <v>59218.07</v>
      </c>
      <c r="H792" s="27">
        <v>62463.932000000001</v>
      </c>
      <c r="I792" s="27">
        <v>62005.095999999998</v>
      </c>
      <c r="J792" s="27">
        <v>69518.089000000007</v>
      </c>
      <c r="K792" s="27">
        <v>87544.084000000003</v>
      </c>
      <c r="L792" s="27">
        <v>153090.22500000001</v>
      </c>
      <c r="M792" s="27">
        <v>198351.80799999999</v>
      </c>
    </row>
    <row r="793" spans="1:13" x14ac:dyDescent="0.25">
      <c r="A793" s="53" t="s">
        <v>14350</v>
      </c>
      <c r="B793" s="27">
        <v>18503.314999999999</v>
      </c>
      <c r="C793" s="27">
        <v>20739.817999999999</v>
      </c>
      <c r="D793" s="27">
        <v>21982.417000000001</v>
      </c>
      <c r="E793" s="27">
        <v>23623.17</v>
      </c>
      <c r="F793" s="27">
        <v>28416.629000000001</v>
      </c>
      <c r="G793" s="27">
        <v>34257.921999999999</v>
      </c>
      <c r="H793" s="27">
        <v>33622.449000000001</v>
      </c>
      <c r="I793" s="27">
        <v>39735.483</v>
      </c>
      <c r="J793" s="27">
        <v>41780.086000000003</v>
      </c>
      <c r="K793" s="27">
        <v>44983.938999999998</v>
      </c>
      <c r="L793" s="27">
        <v>47920.830999999998</v>
      </c>
      <c r="M793" s="27">
        <v>54883.813999999998</v>
      </c>
    </row>
    <row r="794" spans="1:13" x14ac:dyDescent="0.25">
      <c r="A794" s="53" t="s">
        <v>14351</v>
      </c>
      <c r="B794" s="27">
        <v>33994.222000000002</v>
      </c>
      <c r="C794" s="27">
        <v>36856.207000000002</v>
      </c>
      <c r="D794" s="27">
        <v>41244.714</v>
      </c>
      <c r="E794" s="27">
        <v>25796.393</v>
      </c>
      <c r="F794" s="27">
        <v>29497.344000000001</v>
      </c>
      <c r="G794" s="27">
        <v>32468.59</v>
      </c>
      <c r="H794" s="27">
        <v>35815.749000000003</v>
      </c>
      <c r="I794" s="27">
        <v>38950.040999999997</v>
      </c>
      <c r="J794" s="27">
        <v>42106.404999999999</v>
      </c>
      <c r="K794" s="27">
        <v>45761.866000000002</v>
      </c>
      <c r="L794" s="27">
        <v>52917.089</v>
      </c>
      <c r="M794" s="27">
        <v>52130.087</v>
      </c>
    </row>
    <row r="795" spans="1:13" x14ac:dyDescent="0.25">
      <c r="A795" s="53" t="s">
        <v>14352</v>
      </c>
      <c r="B795" s="27">
        <v>108685.386</v>
      </c>
      <c r="C795" s="27">
        <v>121273.288</v>
      </c>
      <c r="D795" s="27">
        <v>134758.85500000001</v>
      </c>
      <c r="E795" s="27">
        <v>51353.207999999999</v>
      </c>
      <c r="F795" s="27">
        <v>61756.546999999999</v>
      </c>
      <c r="G795" s="27">
        <v>67754.411999999997</v>
      </c>
      <c r="H795" s="27">
        <v>74745.328999999998</v>
      </c>
      <c r="I795" s="27">
        <v>72095.81</v>
      </c>
      <c r="J795" s="27">
        <v>77106.527000000002</v>
      </c>
      <c r="K795" s="27">
        <v>83432.034</v>
      </c>
      <c r="L795" s="27">
        <v>90360.168999999994</v>
      </c>
      <c r="M795" s="27">
        <v>95555.032999999996</v>
      </c>
    </row>
    <row r="796" spans="1:13" x14ac:dyDescent="0.25">
      <c r="A796" s="53" t="s">
        <v>14353</v>
      </c>
      <c r="B796" s="27">
        <v>7371.4089999999997</v>
      </c>
      <c r="C796" s="27">
        <v>8086.9229999999998</v>
      </c>
      <c r="D796" s="27">
        <v>8975.8670000000002</v>
      </c>
      <c r="E796" s="27">
        <v>151673.33799999999</v>
      </c>
      <c r="F796" s="27">
        <v>165354.11499999999</v>
      </c>
      <c r="G796" s="27">
        <v>183017.59899999999</v>
      </c>
      <c r="H796" s="27">
        <v>200170.16500000001</v>
      </c>
      <c r="I796" s="27">
        <v>228090.34599999999</v>
      </c>
      <c r="J796" s="27">
        <v>238635.579</v>
      </c>
      <c r="K796" s="27">
        <v>260074.80100000001</v>
      </c>
      <c r="L796" s="27">
        <v>280385.99599999998</v>
      </c>
      <c r="M796" s="27">
        <v>312819.26</v>
      </c>
    </row>
    <row r="797" spans="1:13" x14ac:dyDescent="0.25">
      <c r="A797" s="53" t="s">
        <v>14354</v>
      </c>
      <c r="B797" s="27">
        <v>20226.584999999999</v>
      </c>
      <c r="C797" s="27">
        <v>24134.165000000001</v>
      </c>
      <c r="D797" s="27">
        <v>26209.169000000002</v>
      </c>
      <c r="E797" s="27">
        <v>9633.0930000000008</v>
      </c>
      <c r="F797" s="27">
        <v>14263.704</v>
      </c>
      <c r="G797" s="27">
        <v>11501.402</v>
      </c>
      <c r="H797" s="27">
        <v>11679.243</v>
      </c>
      <c r="I797" s="27">
        <v>14724.789000000001</v>
      </c>
      <c r="J797" s="27">
        <v>16536.563999999998</v>
      </c>
      <c r="K797" s="27">
        <v>16857.894</v>
      </c>
      <c r="L797" s="27">
        <v>21596.145</v>
      </c>
      <c r="M797" s="27">
        <v>23604.008999999998</v>
      </c>
    </row>
    <row r="798" spans="1:13" x14ac:dyDescent="0.25">
      <c r="A798" s="53" t="s">
        <v>14355</v>
      </c>
      <c r="B798" s="27">
        <v>64964.231</v>
      </c>
      <c r="C798" s="27">
        <v>71307.796000000002</v>
      </c>
      <c r="D798" s="27">
        <v>65756.123999999996</v>
      </c>
      <c r="E798" s="27">
        <v>29980.697</v>
      </c>
      <c r="F798" s="27">
        <v>34591.555</v>
      </c>
      <c r="G798" s="27">
        <v>36310.351000000002</v>
      </c>
      <c r="H798" s="27">
        <v>39518.648999999998</v>
      </c>
      <c r="I798" s="27">
        <v>43190.391000000003</v>
      </c>
      <c r="J798" s="27">
        <v>46941.385999999999</v>
      </c>
      <c r="K798" s="27">
        <v>50059.724000000002</v>
      </c>
      <c r="L798" s="27">
        <v>54471.188999999998</v>
      </c>
      <c r="M798" s="27">
        <v>53563</v>
      </c>
    </row>
    <row r="799" spans="1:13" x14ac:dyDescent="0.25">
      <c r="A799" s="53" t="s">
        <v>14356</v>
      </c>
      <c r="B799" s="27">
        <v>26463.702000000001</v>
      </c>
      <c r="C799" s="27">
        <v>33898.961000000003</v>
      </c>
      <c r="D799" s="27">
        <v>31703.893</v>
      </c>
      <c r="E799" s="27">
        <v>67047.957999999999</v>
      </c>
      <c r="F799" s="27">
        <v>82289.127999999997</v>
      </c>
      <c r="G799" s="27">
        <v>83527.971000000005</v>
      </c>
      <c r="H799" s="27">
        <v>92397.448999999993</v>
      </c>
      <c r="I799" s="27">
        <v>91039.843999999997</v>
      </c>
      <c r="J799" s="27">
        <v>94012.828999999998</v>
      </c>
      <c r="K799" s="27">
        <v>92069.445000000007</v>
      </c>
      <c r="L799" s="27">
        <v>108320.94100000001</v>
      </c>
      <c r="M799" s="27">
        <v>127468.692</v>
      </c>
    </row>
    <row r="800" spans="1:13" x14ac:dyDescent="0.25">
      <c r="A800" s="53" t="s">
        <v>14357</v>
      </c>
      <c r="B800" s="27">
        <v>57913.190999999999</v>
      </c>
      <c r="C800" s="27">
        <v>76500.775999999998</v>
      </c>
      <c r="D800" s="27">
        <v>96531.660999999993</v>
      </c>
      <c r="E800" s="27">
        <v>35160.033000000003</v>
      </c>
      <c r="F800" s="27">
        <v>40590.120000000003</v>
      </c>
      <c r="G800" s="27">
        <v>46145.673999999999</v>
      </c>
      <c r="H800" s="27">
        <v>49565.377999999997</v>
      </c>
      <c r="I800" s="27">
        <v>54390.781999999999</v>
      </c>
      <c r="J800" s="27">
        <v>62950.357000000004</v>
      </c>
      <c r="K800" s="27">
        <v>66593.069000000003</v>
      </c>
      <c r="L800" s="27">
        <v>90016.664000000004</v>
      </c>
      <c r="M800" s="27">
        <v>72881.73</v>
      </c>
    </row>
    <row r="801" spans="1:13" x14ac:dyDescent="0.25">
      <c r="A801" s="53" t="s">
        <v>14358</v>
      </c>
      <c r="B801" s="27">
        <v>16107.027</v>
      </c>
      <c r="C801" s="27">
        <v>19956.077000000001</v>
      </c>
      <c r="D801" s="27">
        <v>19624.202000000001</v>
      </c>
      <c r="E801" s="27">
        <v>78149.252999999997</v>
      </c>
      <c r="F801" s="27">
        <v>100737.47100000001</v>
      </c>
      <c r="G801" s="27">
        <v>127966.447</v>
      </c>
      <c r="H801" s="27">
        <v>107651.986</v>
      </c>
      <c r="I801" s="27">
        <v>155126.58199999999</v>
      </c>
      <c r="J801" s="27">
        <v>196076.64199999999</v>
      </c>
      <c r="K801" s="27">
        <v>168811.992</v>
      </c>
      <c r="L801" s="27">
        <v>249657.117</v>
      </c>
      <c r="M801" s="27">
        <v>298089.473</v>
      </c>
    </row>
    <row r="802" spans="1:13" x14ac:dyDescent="0.25">
      <c r="A802" s="53" t="s">
        <v>14359</v>
      </c>
      <c r="B802" s="27">
        <v>21032.05</v>
      </c>
      <c r="C802" s="27">
        <v>24896.721000000001</v>
      </c>
      <c r="D802" s="27">
        <v>26348.684000000001</v>
      </c>
      <c r="E802" s="27">
        <v>21945.672999999999</v>
      </c>
      <c r="F802" s="27">
        <v>23521.037</v>
      </c>
      <c r="G802" s="27">
        <v>25014.757000000001</v>
      </c>
      <c r="H802" s="27">
        <v>25652.238000000001</v>
      </c>
      <c r="I802" s="27">
        <v>30625.241000000002</v>
      </c>
      <c r="J802" s="27">
        <v>31609.002</v>
      </c>
      <c r="K802" s="27">
        <v>33866.923000000003</v>
      </c>
      <c r="L802" s="27">
        <v>35841.972000000002</v>
      </c>
      <c r="M802" s="27">
        <v>39152.048999999999</v>
      </c>
    </row>
    <row r="803" spans="1:13" x14ac:dyDescent="0.25">
      <c r="A803" s="53" t="s">
        <v>14360</v>
      </c>
      <c r="B803" s="27">
        <v>28191.627</v>
      </c>
      <c r="C803" s="27">
        <v>31809.714</v>
      </c>
      <c r="D803" s="27">
        <v>35756.642999999996</v>
      </c>
      <c r="E803" s="27">
        <v>30008.173999999999</v>
      </c>
      <c r="F803" s="27">
        <v>34884.705999999998</v>
      </c>
      <c r="G803" s="27">
        <v>37649.821000000004</v>
      </c>
      <c r="H803" s="27">
        <v>42391.684000000001</v>
      </c>
      <c r="I803" s="27">
        <v>44501.919999999998</v>
      </c>
      <c r="J803" s="27">
        <v>47197.972000000002</v>
      </c>
      <c r="K803" s="27">
        <v>52292.182000000001</v>
      </c>
      <c r="L803" s="27">
        <v>58910.366999999998</v>
      </c>
      <c r="M803" s="27">
        <v>62450.065000000002</v>
      </c>
    </row>
    <row r="804" spans="1:13" x14ac:dyDescent="0.25">
      <c r="A804" s="53" t="s">
        <v>14361</v>
      </c>
      <c r="B804" s="27">
        <v>24062.972000000002</v>
      </c>
      <c r="C804" s="27">
        <v>27570.222000000002</v>
      </c>
      <c r="D804" s="27">
        <v>29408.469000000001</v>
      </c>
      <c r="E804" s="27">
        <v>42602.125</v>
      </c>
      <c r="F804" s="27">
        <v>46937.080999999998</v>
      </c>
      <c r="G804" s="27">
        <v>50202.487999999998</v>
      </c>
      <c r="H804" s="27">
        <v>59821.411</v>
      </c>
      <c r="I804" s="27">
        <v>64737.938999999998</v>
      </c>
      <c r="J804" s="27">
        <v>67297.861999999994</v>
      </c>
      <c r="K804" s="27">
        <v>66489.642000000007</v>
      </c>
      <c r="L804" s="27">
        <v>70557.895999999993</v>
      </c>
      <c r="M804" s="27">
        <v>74908.55</v>
      </c>
    </row>
    <row r="805" spans="1:13" x14ac:dyDescent="0.25">
      <c r="A805" s="53" t="s">
        <v>14362</v>
      </c>
      <c r="B805" s="27">
        <v>28844.065999999999</v>
      </c>
      <c r="C805" s="27">
        <v>33513.96</v>
      </c>
      <c r="D805" s="27">
        <v>36780.694000000003</v>
      </c>
      <c r="E805" s="27">
        <v>33228.061999999998</v>
      </c>
      <c r="F805" s="27">
        <v>38483.447</v>
      </c>
      <c r="G805" s="27">
        <v>41594.273000000001</v>
      </c>
      <c r="H805" s="27">
        <v>45731.379000000001</v>
      </c>
      <c r="I805" s="27">
        <v>48552.889000000003</v>
      </c>
      <c r="J805" s="27">
        <v>54054.392</v>
      </c>
      <c r="K805" s="27">
        <v>60081.851999999999</v>
      </c>
      <c r="L805" s="27">
        <v>64597.580999999998</v>
      </c>
      <c r="M805" s="27">
        <v>67045.985000000001</v>
      </c>
    </row>
    <row r="806" spans="1:13" x14ac:dyDescent="0.25">
      <c r="A806" s="53" t="s">
        <v>14363</v>
      </c>
      <c r="B806" s="27">
        <v>14892.133</v>
      </c>
      <c r="C806" s="27">
        <v>17314.852999999999</v>
      </c>
      <c r="D806" s="27">
        <v>15371.805</v>
      </c>
      <c r="E806" s="27">
        <v>42703.337</v>
      </c>
      <c r="F806" s="27">
        <v>57652.334999999999</v>
      </c>
      <c r="G806" s="27">
        <v>64521.599999999999</v>
      </c>
      <c r="H806" s="27">
        <v>73467.587</v>
      </c>
      <c r="I806" s="27">
        <v>78876.042000000001</v>
      </c>
      <c r="J806" s="27">
        <v>87116.447</v>
      </c>
      <c r="K806" s="27">
        <v>84192.433999999994</v>
      </c>
      <c r="L806" s="27">
        <v>96019.607999999993</v>
      </c>
      <c r="M806" s="27">
        <v>94817.479000000007</v>
      </c>
    </row>
    <row r="807" spans="1:13" x14ac:dyDescent="0.25">
      <c r="A807" s="53" t="s">
        <v>14364</v>
      </c>
      <c r="B807" s="27">
        <v>29375.894</v>
      </c>
      <c r="C807" s="27">
        <v>34221.377</v>
      </c>
      <c r="D807" s="27">
        <v>37995.881999999998</v>
      </c>
      <c r="E807" s="27">
        <v>21314.115000000002</v>
      </c>
      <c r="F807" s="27">
        <v>25487.616999999998</v>
      </c>
      <c r="G807" s="27">
        <v>28652.804</v>
      </c>
      <c r="H807" s="27">
        <v>30809.715</v>
      </c>
      <c r="I807" s="27">
        <v>33372.748</v>
      </c>
      <c r="J807" s="27">
        <v>38051.387000000002</v>
      </c>
      <c r="K807" s="27">
        <v>39756.85</v>
      </c>
      <c r="L807" s="27">
        <v>42522.677000000003</v>
      </c>
      <c r="M807" s="27">
        <v>47884.837</v>
      </c>
    </row>
    <row r="808" spans="1:13" x14ac:dyDescent="0.25">
      <c r="A808" s="53" t="s">
        <v>14365</v>
      </c>
      <c r="B808" s="27">
        <v>21561.401999999998</v>
      </c>
      <c r="C808" s="27">
        <v>26110.069</v>
      </c>
      <c r="D808" s="27">
        <v>26301.611000000001</v>
      </c>
      <c r="E808" s="27">
        <v>40903.839</v>
      </c>
      <c r="F808" s="27">
        <v>48425.722000000002</v>
      </c>
      <c r="G808" s="27">
        <v>51627.377</v>
      </c>
      <c r="H808" s="27">
        <v>56825.762999999999</v>
      </c>
      <c r="I808" s="27">
        <v>59819.355000000003</v>
      </c>
      <c r="J808" s="27">
        <v>68953.072</v>
      </c>
      <c r="K808" s="27">
        <v>70976.369000000006</v>
      </c>
      <c r="L808" s="27">
        <v>74638.315000000002</v>
      </c>
      <c r="M808" s="27">
        <v>78546.585999999996</v>
      </c>
    </row>
    <row r="809" spans="1:13" x14ac:dyDescent="0.25">
      <c r="A809" s="53" t="s">
        <v>14366</v>
      </c>
      <c r="B809" s="27">
        <v>12971.745999999999</v>
      </c>
      <c r="C809" s="27">
        <v>15272.47</v>
      </c>
      <c r="D809" s="27">
        <v>15802.073</v>
      </c>
      <c r="E809" s="27">
        <v>28044.288</v>
      </c>
      <c r="F809" s="27">
        <v>34971.24</v>
      </c>
      <c r="G809" s="27">
        <v>38266.915000000001</v>
      </c>
      <c r="H809" s="27">
        <v>39566.055</v>
      </c>
      <c r="I809" s="27">
        <v>42012.027000000002</v>
      </c>
      <c r="J809" s="27">
        <v>45822.21</v>
      </c>
      <c r="K809" s="27">
        <v>50033.690999999999</v>
      </c>
      <c r="L809" s="27">
        <v>53133.091999999997</v>
      </c>
      <c r="M809" s="27">
        <v>58172.453999999998</v>
      </c>
    </row>
    <row r="810" spans="1:13" x14ac:dyDescent="0.25">
      <c r="A810" s="53" t="s">
        <v>4016</v>
      </c>
      <c r="B810" s="27">
        <v>192401.51800000001</v>
      </c>
      <c r="C810" s="27">
        <v>222894.03899999999</v>
      </c>
      <c r="D810" s="27">
        <v>230762.14499999999</v>
      </c>
      <c r="E810" s="27">
        <v>16593.825000000001</v>
      </c>
      <c r="F810" s="27">
        <v>19303.445</v>
      </c>
      <c r="G810" s="27">
        <v>20430.106</v>
      </c>
      <c r="H810" s="27">
        <v>21167.632000000001</v>
      </c>
      <c r="I810" s="27">
        <v>22113.440999999999</v>
      </c>
      <c r="J810" s="27">
        <v>24021.781999999999</v>
      </c>
      <c r="K810" s="27">
        <v>25569.835999999999</v>
      </c>
      <c r="L810" s="27">
        <v>28179.237000000001</v>
      </c>
      <c r="M810" s="27">
        <v>31237.316999999999</v>
      </c>
    </row>
    <row r="811" spans="1:13" x14ac:dyDescent="0.25">
      <c r="A811" s="53" t="s">
        <v>4019</v>
      </c>
      <c r="B811" s="27">
        <v>10642.049000000001</v>
      </c>
      <c r="C811" s="27">
        <v>11897.09</v>
      </c>
      <c r="D811" s="27">
        <v>11903.041999999999</v>
      </c>
      <c r="E811" s="27">
        <v>255952.03700000001</v>
      </c>
      <c r="F811" s="27">
        <v>307031.81099999999</v>
      </c>
      <c r="G811" s="27">
        <v>332971.48499999999</v>
      </c>
      <c r="H811" s="27">
        <v>377710.62099999998</v>
      </c>
      <c r="I811" s="27">
        <v>401130.51899999997</v>
      </c>
      <c r="J811" s="27">
        <v>441039.01400000002</v>
      </c>
      <c r="K811" s="27">
        <v>481876.37300000002</v>
      </c>
      <c r="L811" s="27">
        <v>538556.39599999995</v>
      </c>
      <c r="M811" s="27">
        <v>584372.59299999999</v>
      </c>
    </row>
    <row r="812" spans="1:13" x14ac:dyDescent="0.25">
      <c r="A812" s="53" t="s">
        <v>14367</v>
      </c>
      <c r="B812" s="27">
        <v>25949.291000000001</v>
      </c>
      <c r="C812" s="27">
        <v>31802.412</v>
      </c>
      <c r="D812" s="27">
        <v>34114.076999999997</v>
      </c>
      <c r="E812" s="27">
        <v>12998.22</v>
      </c>
      <c r="F812" s="27">
        <v>14613.200999999999</v>
      </c>
      <c r="G812" s="27">
        <v>16272.519</v>
      </c>
      <c r="H812" s="27">
        <v>16788.755000000001</v>
      </c>
      <c r="I812" s="27">
        <v>20053.59</v>
      </c>
      <c r="J812" s="27">
        <v>20203.811000000002</v>
      </c>
      <c r="K812" s="27">
        <v>23544.080999999998</v>
      </c>
      <c r="L812" s="27">
        <v>26002.241000000002</v>
      </c>
      <c r="M812" s="27">
        <v>28731.055</v>
      </c>
    </row>
    <row r="813" spans="1:13" x14ac:dyDescent="0.25">
      <c r="A813" s="53" t="s">
        <v>14368</v>
      </c>
      <c r="B813" s="27">
        <v>16807.028999999999</v>
      </c>
      <c r="C813" s="27">
        <v>20832.920999999998</v>
      </c>
      <c r="D813" s="27">
        <v>21626.933000000001</v>
      </c>
      <c r="E813" s="27">
        <v>37114.688999999998</v>
      </c>
      <c r="F813" s="27">
        <v>43474.798999999999</v>
      </c>
      <c r="G813" s="27">
        <v>46528.103999999999</v>
      </c>
      <c r="H813" s="27">
        <v>52229.317999999999</v>
      </c>
      <c r="I813" s="27">
        <v>54162.152000000002</v>
      </c>
      <c r="J813" s="27">
        <v>59669.98</v>
      </c>
      <c r="K813" s="27">
        <v>62576.720999999998</v>
      </c>
      <c r="L813" s="27">
        <v>74804.023000000001</v>
      </c>
      <c r="M813" s="27">
        <v>73908.846000000005</v>
      </c>
    </row>
    <row r="814" spans="1:13" x14ac:dyDescent="0.25">
      <c r="A814" s="53" t="s">
        <v>14369</v>
      </c>
      <c r="B814" s="27">
        <v>12572.871999999999</v>
      </c>
      <c r="C814" s="27">
        <v>14121.475</v>
      </c>
      <c r="D814" s="27">
        <v>15740.412</v>
      </c>
      <c r="E814" s="27">
        <v>23583.66</v>
      </c>
      <c r="F814" s="27">
        <v>29432.848000000002</v>
      </c>
      <c r="G814" s="27">
        <v>31565.43</v>
      </c>
      <c r="H814" s="27">
        <v>34222.830999999998</v>
      </c>
      <c r="I814" s="27">
        <v>35135.481</v>
      </c>
      <c r="J814" s="27">
        <v>38346.442999999999</v>
      </c>
      <c r="K814" s="27">
        <v>41485.961000000003</v>
      </c>
      <c r="L814" s="27">
        <v>43187.728000000003</v>
      </c>
      <c r="M814" s="27">
        <v>44249.105000000003</v>
      </c>
    </row>
    <row r="815" spans="1:13" x14ac:dyDescent="0.25">
      <c r="A815" s="53" t="s">
        <v>4064</v>
      </c>
      <c r="B815" s="27">
        <v>29762.526999999998</v>
      </c>
      <c r="C815" s="27">
        <v>48778.743999999999</v>
      </c>
      <c r="D815" s="27">
        <v>57962.343000000001</v>
      </c>
      <c r="E815" s="27">
        <v>17441.242999999999</v>
      </c>
      <c r="F815" s="27">
        <v>20079.594000000001</v>
      </c>
      <c r="G815" s="27">
        <v>22367.964</v>
      </c>
      <c r="H815" s="27">
        <v>24543.655999999999</v>
      </c>
      <c r="I815" s="27">
        <v>27307.571</v>
      </c>
      <c r="J815" s="27">
        <v>35370.319000000003</v>
      </c>
      <c r="K815" s="27">
        <v>38689.868000000002</v>
      </c>
      <c r="L815" s="27">
        <v>48852.53</v>
      </c>
      <c r="M815" s="27">
        <v>52581.463000000003</v>
      </c>
    </row>
    <row r="816" spans="1:13" x14ac:dyDescent="0.25">
      <c r="A816" s="53" t="s">
        <v>14370</v>
      </c>
      <c r="B816" s="27">
        <v>46125.508999999998</v>
      </c>
      <c r="C816" s="27">
        <v>56782.423999999999</v>
      </c>
      <c r="D816" s="27">
        <v>56462.58</v>
      </c>
      <c r="E816" s="27">
        <v>38601.942000000003</v>
      </c>
      <c r="F816" s="27">
        <v>57670.298000000003</v>
      </c>
      <c r="G816" s="27">
        <v>61902.307000000001</v>
      </c>
      <c r="H816" s="27">
        <v>50194.548000000003</v>
      </c>
      <c r="I816" s="27">
        <v>71088.506999999998</v>
      </c>
      <c r="J816" s="27">
        <v>70831.679999999993</v>
      </c>
      <c r="K816" s="27">
        <v>88476.793999999994</v>
      </c>
      <c r="L816" s="27">
        <v>129020.19100000001</v>
      </c>
      <c r="M816" s="27">
        <v>141457.166</v>
      </c>
    </row>
    <row r="817" spans="1:13" x14ac:dyDescent="0.25">
      <c r="A817" s="53" t="s">
        <v>14371</v>
      </c>
      <c r="B817" s="27">
        <v>14055.496999999999</v>
      </c>
      <c r="C817" s="27">
        <v>17307.611000000001</v>
      </c>
      <c r="D817" s="27">
        <v>17583.758999999998</v>
      </c>
      <c r="E817" s="27">
        <v>64411.536999999997</v>
      </c>
      <c r="F817" s="27">
        <v>77981.025999999998</v>
      </c>
      <c r="G817" s="27">
        <v>80015.024000000005</v>
      </c>
      <c r="H817" s="27">
        <v>87213.301000000007</v>
      </c>
      <c r="I817" s="27">
        <v>97352.702000000005</v>
      </c>
      <c r="J817" s="27">
        <v>105944.355</v>
      </c>
      <c r="K817" s="27">
        <v>115457.171</v>
      </c>
      <c r="L817" s="27">
        <v>125159.33900000001</v>
      </c>
      <c r="M817" s="27">
        <v>138692.48699999999</v>
      </c>
    </row>
    <row r="818" spans="1:13" x14ac:dyDescent="0.25">
      <c r="A818" s="53" t="s">
        <v>4111</v>
      </c>
      <c r="B818" s="27">
        <v>41432.923999999999</v>
      </c>
      <c r="C818" s="27">
        <v>49533.392999999996</v>
      </c>
      <c r="D818" s="27">
        <v>52760.974000000002</v>
      </c>
      <c r="E818" s="27">
        <v>19448.174999999999</v>
      </c>
      <c r="F818" s="27">
        <v>21804.219000000001</v>
      </c>
      <c r="G818" s="27">
        <v>23973.978999999999</v>
      </c>
      <c r="H818" s="27">
        <v>26292.272000000001</v>
      </c>
      <c r="I818" s="27">
        <v>33335.517999999996</v>
      </c>
      <c r="J818" s="27">
        <v>34541.576000000001</v>
      </c>
      <c r="K818" s="27">
        <v>35415.173000000003</v>
      </c>
      <c r="L818" s="27">
        <v>41896.860999999997</v>
      </c>
      <c r="M818" s="27">
        <v>44236.714999999997</v>
      </c>
    </row>
    <row r="819" spans="1:13" x14ac:dyDescent="0.25">
      <c r="A819" s="53" t="s">
        <v>14372</v>
      </c>
      <c r="B819" s="27">
        <v>967407.89399999997</v>
      </c>
      <c r="C819" s="27">
        <v>1094074.7560000001</v>
      </c>
      <c r="D819" s="27">
        <v>1244845.003</v>
      </c>
      <c r="E819" s="27">
        <v>58331.173000000003</v>
      </c>
      <c r="F819" s="27">
        <v>68738.873000000007</v>
      </c>
      <c r="G819" s="27">
        <v>70712.846000000005</v>
      </c>
      <c r="H819" s="27">
        <v>75689.06</v>
      </c>
      <c r="I819" s="27">
        <v>80970.607999999993</v>
      </c>
      <c r="J819" s="27">
        <v>89973.065000000002</v>
      </c>
      <c r="K819" s="27">
        <v>96174.506999999998</v>
      </c>
      <c r="L819" s="27">
        <v>113666.57399999999</v>
      </c>
      <c r="M819" s="27">
        <v>119215.068</v>
      </c>
    </row>
    <row r="820" spans="1:13" x14ac:dyDescent="0.25">
      <c r="A820" s="53" t="s">
        <v>4169</v>
      </c>
      <c r="B820" s="27">
        <v>17143.991000000002</v>
      </c>
      <c r="C820" s="27">
        <v>21482.839</v>
      </c>
      <c r="D820" s="27">
        <v>23005.839</v>
      </c>
      <c r="E820" s="27">
        <v>1430207.7220000001</v>
      </c>
      <c r="F820" s="27">
        <v>1661184.929</v>
      </c>
      <c r="G820" s="27">
        <v>1796195.2830000001</v>
      </c>
      <c r="H820" s="27">
        <v>1917307.0619999999</v>
      </c>
      <c r="I820" s="27">
        <v>2037877.2720000001</v>
      </c>
      <c r="J820" s="27">
        <v>2325059.3420000002</v>
      </c>
      <c r="K820" s="27">
        <v>2625552.5129999998</v>
      </c>
      <c r="L820" s="27">
        <v>2611433.98</v>
      </c>
      <c r="M820" s="27">
        <v>2968947.2820000001</v>
      </c>
    </row>
    <row r="821" spans="1:13" x14ac:dyDescent="0.25">
      <c r="A821" s="53" t="s">
        <v>14373</v>
      </c>
      <c r="B821" s="27">
        <v>20430.601999999999</v>
      </c>
      <c r="C821" s="27">
        <v>25131.558000000001</v>
      </c>
      <c r="D821" s="27">
        <v>25978.879000000001</v>
      </c>
      <c r="E821" s="27">
        <v>27264.425999999999</v>
      </c>
      <c r="F821" s="27">
        <v>33079.813999999998</v>
      </c>
      <c r="G821" s="27">
        <v>34560.127</v>
      </c>
      <c r="H821" s="27">
        <v>33873.58</v>
      </c>
      <c r="I821" s="27">
        <v>35341.951999999997</v>
      </c>
      <c r="J821" s="27">
        <v>35436.129000000001</v>
      </c>
      <c r="K821" s="27">
        <v>38226.288</v>
      </c>
      <c r="L821" s="27">
        <v>41459.608</v>
      </c>
      <c r="M821" s="27">
        <v>48757.697999999997</v>
      </c>
    </row>
    <row r="822" spans="1:13" x14ac:dyDescent="0.25">
      <c r="A822" s="53" t="s">
        <v>14374</v>
      </c>
      <c r="B822" s="27">
        <v>11581.212</v>
      </c>
      <c r="C822" s="27">
        <v>13442.86</v>
      </c>
      <c r="D822" s="27">
        <v>15493.016</v>
      </c>
      <c r="E822" s="27">
        <v>29998.649000000001</v>
      </c>
      <c r="F822" s="27">
        <v>34170.832999999999</v>
      </c>
      <c r="G822" s="27">
        <v>38745.627</v>
      </c>
      <c r="H822" s="27">
        <v>41562.404000000002</v>
      </c>
      <c r="I822" s="27">
        <v>45467.313999999998</v>
      </c>
      <c r="J822" s="27">
        <v>48627.506999999998</v>
      </c>
      <c r="K822" s="27">
        <v>52563.998</v>
      </c>
      <c r="L822" s="27">
        <v>57030.423000000003</v>
      </c>
      <c r="M822" s="27">
        <v>64628.669000000002</v>
      </c>
    </row>
    <row r="823" spans="1:13" x14ac:dyDescent="0.25">
      <c r="A823" s="53" t="s">
        <v>14375</v>
      </c>
      <c r="B823" s="27">
        <v>167134.46599999999</v>
      </c>
      <c r="C823" s="27">
        <v>158686.94500000001</v>
      </c>
      <c r="D823" s="27">
        <v>127258.496</v>
      </c>
      <c r="E823" s="27">
        <v>16051.061</v>
      </c>
      <c r="F823" s="27">
        <v>19471.975999999999</v>
      </c>
      <c r="G823" s="27">
        <v>20370.357</v>
      </c>
      <c r="H823" s="27">
        <v>22341.846000000001</v>
      </c>
      <c r="I823" s="27">
        <v>24337.026999999998</v>
      </c>
      <c r="J823" s="27">
        <v>27192.851999999999</v>
      </c>
      <c r="K823" s="27">
        <v>29440.036</v>
      </c>
      <c r="L823" s="27">
        <v>31697.188999999998</v>
      </c>
      <c r="M823" s="27">
        <v>33611.904999999999</v>
      </c>
    </row>
    <row r="824" spans="1:13" x14ac:dyDescent="0.25">
      <c r="A824" s="53" t="s">
        <v>14376</v>
      </c>
      <c r="B824" s="27">
        <v>13463.243</v>
      </c>
      <c r="C824" s="27">
        <v>16403.216</v>
      </c>
      <c r="D824" s="27">
        <v>15977.023999999999</v>
      </c>
      <c r="E824" s="27">
        <v>119541.61599999999</v>
      </c>
      <c r="F824" s="27">
        <v>144793.649</v>
      </c>
      <c r="G824" s="27">
        <v>170394.334</v>
      </c>
      <c r="H824" s="27">
        <v>203075.05</v>
      </c>
      <c r="I824" s="27">
        <v>192246.76199999999</v>
      </c>
      <c r="J824" s="27">
        <v>205700.451</v>
      </c>
      <c r="K824" s="27">
        <v>221361.35699999999</v>
      </c>
      <c r="L824" s="27">
        <v>252235.18400000001</v>
      </c>
      <c r="M824" s="27">
        <v>267708.80499999999</v>
      </c>
    </row>
    <row r="825" spans="1:13" x14ac:dyDescent="0.25">
      <c r="A825" s="53" t="s">
        <v>14377</v>
      </c>
      <c r="B825" s="27">
        <v>139841.65900000001</v>
      </c>
      <c r="C825" s="27">
        <v>160221.53700000001</v>
      </c>
      <c r="D825" s="27">
        <v>176673.28599999999</v>
      </c>
      <c r="E825" s="27">
        <v>17751.516</v>
      </c>
      <c r="F825" s="27">
        <v>20521.847000000002</v>
      </c>
      <c r="G825" s="27">
        <v>21930.639999999999</v>
      </c>
      <c r="H825" s="27">
        <v>23455.117999999999</v>
      </c>
      <c r="I825" s="27">
        <v>27811.942999999999</v>
      </c>
      <c r="J825" s="27">
        <v>29984.098000000002</v>
      </c>
      <c r="K825" s="27">
        <v>31458.562999999998</v>
      </c>
      <c r="L825" s="27">
        <v>35504.218999999997</v>
      </c>
      <c r="M825" s="27">
        <v>37693.275999999998</v>
      </c>
    </row>
    <row r="826" spans="1:13" x14ac:dyDescent="0.25">
      <c r="A826" s="53" t="s">
        <v>14378</v>
      </c>
      <c r="B826" s="27">
        <v>10327.971</v>
      </c>
      <c r="C826" s="27">
        <v>11934.509</v>
      </c>
      <c r="D826" s="27">
        <v>13417.275</v>
      </c>
      <c r="E826" s="27">
        <v>188179.38800000001</v>
      </c>
      <c r="F826" s="27">
        <v>230739.035</v>
      </c>
      <c r="G826" s="27">
        <v>261114.182</v>
      </c>
      <c r="H826" s="27">
        <v>277597.125</v>
      </c>
      <c r="I826" s="27">
        <v>289648.239</v>
      </c>
      <c r="J826" s="27">
        <v>320879.201</v>
      </c>
      <c r="K826" s="27">
        <v>343480.23700000002</v>
      </c>
      <c r="L826" s="27">
        <v>356419.14799999999</v>
      </c>
      <c r="M826" s="27">
        <v>386274.74699999997</v>
      </c>
    </row>
    <row r="827" spans="1:13" x14ac:dyDescent="0.25">
      <c r="A827" s="53" t="s">
        <v>14379</v>
      </c>
      <c r="B827" s="27">
        <v>14777.544</v>
      </c>
      <c r="C827" s="27">
        <v>17470.044999999998</v>
      </c>
      <c r="D827" s="27">
        <v>18573.701000000001</v>
      </c>
      <c r="E827" s="27">
        <v>14490.862999999999</v>
      </c>
      <c r="F827" s="27">
        <v>18212.562000000002</v>
      </c>
      <c r="G827" s="27">
        <v>17872.433000000001</v>
      </c>
      <c r="H827" s="27">
        <v>19829.437000000002</v>
      </c>
      <c r="I827" s="27">
        <v>20999.428</v>
      </c>
      <c r="J827" s="27">
        <v>24602.532999999999</v>
      </c>
      <c r="K827" s="27">
        <v>24397.54</v>
      </c>
      <c r="L827" s="27">
        <v>27380.865000000002</v>
      </c>
      <c r="M827" s="27">
        <v>31321.913</v>
      </c>
    </row>
    <row r="828" spans="1:13" x14ac:dyDescent="0.25">
      <c r="A828" s="53" t="s">
        <v>3994</v>
      </c>
      <c r="B828" s="27">
        <v>682827.83600000001</v>
      </c>
      <c r="C828" s="27">
        <v>788258.64599999995</v>
      </c>
      <c r="D828" s="27">
        <v>886082.76699999999</v>
      </c>
      <c r="E828" s="27">
        <v>25379.475999999999</v>
      </c>
      <c r="F828" s="27">
        <v>33022.623</v>
      </c>
      <c r="G828" s="27">
        <v>28603.338</v>
      </c>
      <c r="H828" s="27">
        <v>30088.383000000002</v>
      </c>
      <c r="I828" s="27">
        <v>32993.231</v>
      </c>
      <c r="J828" s="27">
        <v>36387.466999999997</v>
      </c>
      <c r="K828" s="27">
        <v>39022.370999999999</v>
      </c>
      <c r="L828" s="27">
        <v>44011.544000000002</v>
      </c>
      <c r="M828" s="27">
        <v>43930.756999999998</v>
      </c>
    </row>
    <row r="829" spans="1:13" x14ac:dyDescent="0.25">
      <c r="A829" s="53" t="s">
        <v>14380</v>
      </c>
      <c r="B829" s="27">
        <v>40749.910000000003</v>
      </c>
      <c r="C829" s="27">
        <v>48559.283000000003</v>
      </c>
      <c r="D829" s="27">
        <v>48087.290999999997</v>
      </c>
      <c r="E829" s="27">
        <v>1039698.044</v>
      </c>
      <c r="F829" s="27">
        <v>1205393.1950000001</v>
      </c>
      <c r="G829" s="27">
        <v>1234349.331</v>
      </c>
      <c r="H829" s="27">
        <v>1397869.6629999999</v>
      </c>
      <c r="I829" s="27">
        <v>1425826.6159999999</v>
      </c>
      <c r="J829" s="27">
        <v>1517795.845</v>
      </c>
      <c r="K829" s="27">
        <v>1668487.906</v>
      </c>
      <c r="L829" s="27">
        <v>1758644.983</v>
      </c>
      <c r="M829" s="27">
        <v>1940259.094</v>
      </c>
    </row>
    <row r="830" spans="1:13" x14ac:dyDescent="0.25">
      <c r="A830" s="53" t="s">
        <v>14381</v>
      </c>
      <c r="B830" s="27">
        <v>71832.861000000004</v>
      </c>
      <c r="C830" s="27">
        <v>91301.153999999995</v>
      </c>
      <c r="D830" s="27">
        <v>83801.163</v>
      </c>
      <c r="E830" s="27">
        <v>55446.762000000002</v>
      </c>
      <c r="F830" s="27">
        <v>62931.243000000002</v>
      </c>
      <c r="G830" s="27">
        <v>67445.857999999993</v>
      </c>
      <c r="H830" s="27">
        <v>73039.475999999995</v>
      </c>
      <c r="I830" s="27">
        <v>79990.737999999998</v>
      </c>
      <c r="J830" s="27">
        <v>85800.875</v>
      </c>
      <c r="K830" s="27">
        <v>98069.994999999995</v>
      </c>
      <c r="L830" s="27">
        <v>104388.923</v>
      </c>
      <c r="M830" s="27">
        <v>106972.84</v>
      </c>
    </row>
    <row r="831" spans="1:13" x14ac:dyDescent="0.25">
      <c r="A831" s="53" t="s">
        <v>14382</v>
      </c>
      <c r="B831" s="27">
        <v>116218.69</v>
      </c>
      <c r="C831" s="27">
        <v>132289.79999999999</v>
      </c>
      <c r="D831" s="27">
        <v>145930.413</v>
      </c>
      <c r="E831" s="27">
        <v>93600.415999999997</v>
      </c>
      <c r="F831" s="27">
        <v>107536.25900000001</v>
      </c>
      <c r="G831" s="27">
        <v>130719.614</v>
      </c>
      <c r="H831" s="27">
        <v>129451.558</v>
      </c>
      <c r="I831" s="27">
        <v>134288.935</v>
      </c>
      <c r="J831" s="27">
        <v>173933.54699999999</v>
      </c>
      <c r="K831" s="27">
        <v>181912.67499999999</v>
      </c>
      <c r="L831" s="27">
        <v>207260.36300000001</v>
      </c>
      <c r="M831" s="27">
        <v>202626.916</v>
      </c>
    </row>
    <row r="832" spans="1:13" x14ac:dyDescent="0.25">
      <c r="A832" s="53" t="s">
        <v>14383</v>
      </c>
      <c r="B832" s="27">
        <v>322808.81599999999</v>
      </c>
      <c r="C832" s="27">
        <v>358821.70600000001</v>
      </c>
      <c r="D832" s="27">
        <v>404401.31099999999</v>
      </c>
      <c r="E832" s="27">
        <v>176037.41</v>
      </c>
      <c r="F832" s="27">
        <v>210445.11199999999</v>
      </c>
      <c r="G832" s="27">
        <v>221106.34599999999</v>
      </c>
      <c r="H832" s="27">
        <v>237793.93700000001</v>
      </c>
      <c r="I832" s="27">
        <v>260367.28700000001</v>
      </c>
      <c r="J832" s="27">
        <v>281074.99699999997</v>
      </c>
      <c r="K832" s="27">
        <v>314114.03600000002</v>
      </c>
      <c r="L832" s="27">
        <v>335082.11200000002</v>
      </c>
      <c r="M832" s="27">
        <v>363522.36800000002</v>
      </c>
    </row>
    <row r="833" spans="1:13" x14ac:dyDescent="0.25">
      <c r="A833" s="53" t="s">
        <v>4324</v>
      </c>
      <c r="B833" s="27">
        <v>36783.440000000002</v>
      </c>
      <c r="C833" s="27">
        <v>41917.78</v>
      </c>
      <c r="D833" s="27">
        <v>46627.356</v>
      </c>
      <c r="E833" s="27">
        <v>447817.75900000002</v>
      </c>
      <c r="F833" s="27">
        <v>530306.51599999995</v>
      </c>
      <c r="G833" s="27">
        <v>584211.71699999995</v>
      </c>
      <c r="H833" s="27">
        <v>641357.35</v>
      </c>
      <c r="I833" s="27">
        <v>657240.27800000005</v>
      </c>
      <c r="J833" s="27">
        <v>718547.576</v>
      </c>
      <c r="K833" s="27">
        <v>775097.348</v>
      </c>
      <c r="L833" s="27">
        <v>903368.36</v>
      </c>
      <c r="M833" s="27">
        <v>916770.53799999994</v>
      </c>
    </row>
    <row r="834" spans="1:13" x14ac:dyDescent="0.25">
      <c r="A834" s="53" t="s">
        <v>14384</v>
      </c>
      <c r="B834" s="27">
        <v>12153.041999999999</v>
      </c>
      <c r="C834" s="27">
        <v>17396.377</v>
      </c>
      <c r="D834" s="27">
        <v>19435.571</v>
      </c>
      <c r="E834" s="27">
        <v>57464.197999999997</v>
      </c>
      <c r="F834" s="27">
        <v>65916.207999999999</v>
      </c>
      <c r="G834" s="27">
        <v>73255.376000000004</v>
      </c>
      <c r="H834" s="27">
        <v>75513.876999999993</v>
      </c>
      <c r="I834" s="27">
        <v>80877.214999999997</v>
      </c>
      <c r="J834" s="27">
        <v>90707.914999999994</v>
      </c>
      <c r="K834" s="27">
        <v>93053.808999999994</v>
      </c>
      <c r="L834" s="27">
        <v>101795.008</v>
      </c>
      <c r="M834" s="27">
        <v>118546.95699999999</v>
      </c>
    </row>
    <row r="835" spans="1:13" x14ac:dyDescent="0.25">
      <c r="A835" s="53" t="s">
        <v>4397</v>
      </c>
      <c r="B835" s="27">
        <v>11675.245999999999</v>
      </c>
      <c r="C835" s="27">
        <v>12817.944</v>
      </c>
      <c r="D835" s="27">
        <v>13442.361999999999</v>
      </c>
      <c r="E835" s="27">
        <v>20500.762999999999</v>
      </c>
      <c r="F835" s="27">
        <v>22770.95</v>
      </c>
      <c r="G835" s="27">
        <v>19962.281999999999</v>
      </c>
      <c r="H835" s="27">
        <v>21605.786</v>
      </c>
      <c r="I835" s="27">
        <v>22698.393</v>
      </c>
      <c r="J835" s="27">
        <v>22741.11</v>
      </c>
      <c r="K835" s="27">
        <v>25068.94</v>
      </c>
      <c r="L835" s="27">
        <v>28847.001</v>
      </c>
      <c r="M835" s="27">
        <v>39211.993999999999</v>
      </c>
    </row>
    <row r="836" spans="1:13" x14ac:dyDescent="0.25">
      <c r="A836" s="53" t="s">
        <v>14385</v>
      </c>
      <c r="B836" s="27">
        <v>30538.231</v>
      </c>
      <c r="C836" s="27">
        <v>36138.593000000001</v>
      </c>
      <c r="D836" s="27">
        <v>38696.078999999998</v>
      </c>
      <c r="E836" s="27">
        <v>15802.018</v>
      </c>
      <c r="F836" s="27">
        <v>18215.955999999998</v>
      </c>
      <c r="G836" s="27">
        <v>19244.315999999999</v>
      </c>
      <c r="H836" s="27">
        <v>21068.710999999999</v>
      </c>
      <c r="I836" s="27">
        <v>22044.444</v>
      </c>
      <c r="J836" s="27">
        <v>24620.418000000001</v>
      </c>
      <c r="K836" s="27">
        <v>25125.786</v>
      </c>
      <c r="L836" s="27">
        <v>27296.753000000001</v>
      </c>
      <c r="M836" s="27">
        <v>27583.794999999998</v>
      </c>
    </row>
    <row r="837" spans="1:13" x14ac:dyDescent="0.25">
      <c r="A837" s="53" t="s">
        <v>14386</v>
      </c>
      <c r="B837" s="27">
        <v>31793.073</v>
      </c>
      <c r="C837" s="27">
        <v>38844.250999999997</v>
      </c>
      <c r="D837" s="27">
        <v>43233.673999999999</v>
      </c>
      <c r="E837" s="27">
        <v>44304.372000000003</v>
      </c>
      <c r="F837" s="27">
        <v>49806.499000000003</v>
      </c>
      <c r="G837" s="27">
        <v>57679.067999999999</v>
      </c>
      <c r="H837" s="27">
        <v>62819.856</v>
      </c>
      <c r="I837" s="27">
        <v>68303.061000000002</v>
      </c>
      <c r="J837" s="27">
        <v>75028.592999999993</v>
      </c>
      <c r="K837" s="27">
        <v>88697.967999999993</v>
      </c>
      <c r="L837" s="27">
        <v>119597.73699999999</v>
      </c>
      <c r="M837" s="27">
        <v>253484.96400000001</v>
      </c>
    </row>
    <row r="838" spans="1:13" x14ac:dyDescent="0.25">
      <c r="A838" s="53" t="s">
        <v>14387</v>
      </c>
      <c r="B838" s="27">
        <v>66193.447</v>
      </c>
      <c r="C838" s="27">
        <v>79104.847999999998</v>
      </c>
      <c r="D838" s="27">
        <v>91931.754000000001</v>
      </c>
      <c r="E838" s="27">
        <v>47887.756999999998</v>
      </c>
      <c r="F838" s="27">
        <v>54537.720999999998</v>
      </c>
      <c r="G838" s="27">
        <v>59238.336000000003</v>
      </c>
      <c r="H838" s="27">
        <v>58863.031000000003</v>
      </c>
      <c r="I838" s="27">
        <v>67413.212</v>
      </c>
      <c r="J838" s="27">
        <v>73853.801000000007</v>
      </c>
      <c r="K838" s="27">
        <v>79130.48</v>
      </c>
      <c r="L838" s="27">
        <v>87293.368000000002</v>
      </c>
      <c r="M838" s="27">
        <v>97930.467000000004</v>
      </c>
    </row>
    <row r="839" spans="1:13" x14ac:dyDescent="0.25">
      <c r="A839" s="53" t="s">
        <v>14388</v>
      </c>
      <c r="B839" s="27">
        <v>16618.254000000001</v>
      </c>
      <c r="C839" s="27">
        <v>19486.352999999999</v>
      </c>
      <c r="D839" s="27">
        <v>21299.366000000002</v>
      </c>
      <c r="E839" s="27">
        <v>99859.471000000005</v>
      </c>
      <c r="F839" s="27">
        <v>115954.539</v>
      </c>
      <c r="G839" s="27">
        <v>134723.514</v>
      </c>
      <c r="H839" s="27">
        <v>139722.152</v>
      </c>
      <c r="I839" s="27">
        <v>157687.041</v>
      </c>
      <c r="J839" s="27">
        <v>185042.995</v>
      </c>
      <c r="K839" s="27">
        <v>175538.34</v>
      </c>
      <c r="L839" s="27">
        <v>218200.67300000001</v>
      </c>
      <c r="M839" s="27">
        <v>264513.875</v>
      </c>
    </row>
    <row r="840" spans="1:13" x14ac:dyDescent="0.25">
      <c r="A840" s="53" t="s">
        <v>14389</v>
      </c>
      <c r="B840" s="27">
        <v>13333.114</v>
      </c>
      <c r="C840" s="27">
        <v>16315.055</v>
      </c>
      <c r="D840" s="27">
        <v>16080.136</v>
      </c>
      <c r="E840" s="27">
        <v>24135.612000000001</v>
      </c>
      <c r="F840" s="27">
        <v>27628.731</v>
      </c>
      <c r="G840" s="27">
        <v>30778.152999999998</v>
      </c>
      <c r="H840" s="27">
        <v>33082.838000000003</v>
      </c>
      <c r="I840" s="27">
        <v>35147.006999999998</v>
      </c>
      <c r="J840" s="27">
        <v>37431.834000000003</v>
      </c>
      <c r="K840" s="27">
        <v>40450.239000000001</v>
      </c>
      <c r="L840" s="27">
        <v>44377.851000000002</v>
      </c>
      <c r="M840" s="27">
        <v>46279.213000000003</v>
      </c>
    </row>
    <row r="841" spans="1:13" x14ac:dyDescent="0.25">
      <c r="A841" s="53" t="s">
        <v>14390</v>
      </c>
      <c r="B841" s="27">
        <v>81673.134000000005</v>
      </c>
      <c r="C841" s="27">
        <v>135087.23800000001</v>
      </c>
      <c r="D841" s="27">
        <v>190295.34700000001</v>
      </c>
      <c r="E841" s="27">
        <v>18944.706999999999</v>
      </c>
      <c r="F841" s="27">
        <v>21976.953000000001</v>
      </c>
      <c r="G841" s="27">
        <v>23865.857</v>
      </c>
      <c r="H841" s="27">
        <v>44118.553</v>
      </c>
      <c r="I841" s="27">
        <v>111342.90399999999</v>
      </c>
      <c r="J841" s="27">
        <v>229983.67199999999</v>
      </c>
      <c r="K841" s="27">
        <v>226864.334</v>
      </c>
      <c r="L841" s="27">
        <v>185657.21299999999</v>
      </c>
      <c r="M841" s="27">
        <v>217389.94099999999</v>
      </c>
    </row>
    <row r="842" spans="1:13" x14ac:dyDescent="0.25">
      <c r="A842" s="53" t="s">
        <v>14391</v>
      </c>
      <c r="B842" s="27">
        <v>23612.505000000001</v>
      </c>
      <c r="C842" s="27">
        <v>24936.585999999999</v>
      </c>
      <c r="D842" s="27">
        <v>27257.603999999999</v>
      </c>
      <c r="E842" s="27">
        <v>187628.63500000001</v>
      </c>
      <c r="F842" s="27">
        <v>276032.84999999998</v>
      </c>
      <c r="G842" s="27">
        <v>245323.73300000001</v>
      </c>
      <c r="H842" s="27">
        <v>124005.041</v>
      </c>
      <c r="I842" s="27">
        <v>346828.78</v>
      </c>
      <c r="J842" s="27">
        <v>399050.49800000002</v>
      </c>
      <c r="K842" s="27">
        <v>317265.59499999997</v>
      </c>
      <c r="L842" s="27">
        <v>461223.45299999998</v>
      </c>
      <c r="M842" s="27">
        <v>695854.84499999997</v>
      </c>
    </row>
    <row r="843" spans="1:13" x14ac:dyDescent="0.25">
      <c r="A843" s="53" t="s">
        <v>14392</v>
      </c>
      <c r="B843" s="27">
        <v>21176.031999999999</v>
      </c>
      <c r="C843" s="27">
        <v>26533.085999999999</v>
      </c>
      <c r="D843" s="27">
        <v>28625.594000000001</v>
      </c>
      <c r="E843" s="27">
        <v>31970.208999999999</v>
      </c>
      <c r="F843" s="27">
        <v>36833.275000000001</v>
      </c>
      <c r="G843" s="27">
        <v>40154.017</v>
      </c>
      <c r="H843" s="27">
        <v>41316.47</v>
      </c>
      <c r="I843" s="27">
        <v>44689.595000000001</v>
      </c>
      <c r="J843" s="27">
        <v>50378.534</v>
      </c>
      <c r="K843" s="27">
        <v>53902.065000000002</v>
      </c>
      <c r="L843" s="27">
        <v>57167.7</v>
      </c>
      <c r="M843" s="27">
        <v>61490.52</v>
      </c>
    </row>
    <row r="844" spans="1:13" x14ac:dyDescent="0.25">
      <c r="A844" s="53" t="s">
        <v>14393</v>
      </c>
      <c r="B844" s="27">
        <v>14783.352999999999</v>
      </c>
      <c r="C844" s="27">
        <v>17816.038</v>
      </c>
      <c r="D844" s="27">
        <v>18087.202000000001</v>
      </c>
      <c r="E844" s="27">
        <v>34053.690999999999</v>
      </c>
      <c r="F844" s="27">
        <v>38766.061999999998</v>
      </c>
      <c r="G844" s="27">
        <v>41325.972000000002</v>
      </c>
      <c r="H844" s="27">
        <v>46278.904999999999</v>
      </c>
      <c r="I844" s="27">
        <v>48960.004999999997</v>
      </c>
      <c r="J844" s="27">
        <v>53011.108</v>
      </c>
      <c r="K844" s="27">
        <v>56346.106</v>
      </c>
      <c r="L844" s="27">
        <v>61612.33</v>
      </c>
      <c r="M844" s="27">
        <v>61010.525999999998</v>
      </c>
    </row>
    <row r="845" spans="1:13" x14ac:dyDescent="0.25">
      <c r="A845" s="53" t="s">
        <v>4716</v>
      </c>
      <c r="B845" s="27">
        <v>71647.975000000006</v>
      </c>
      <c r="C845" s="27">
        <v>104608.887</v>
      </c>
      <c r="D845" s="27">
        <v>117757.92200000001</v>
      </c>
      <c r="E845" s="27">
        <v>21122.502</v>
      </c>
      <c r="F845" s="27">
        <v>25922.933000000001</v>
      </c>
      <c r="G845" s="27">
        <v>28089.899000000001</v>
      </c>
      <c r="H845" s="27">
        <v>31226.649000000001</v>
      </c>
      <c r="I845" s="27">
        <v>32597.588</v>
      </c>
      <c r="J845" s="27">
        <v>34846.445</v>
      </c>
      <c r="K845" s="27">
        <v>37235.985000000001</v>
      </c>
      <c r="L845" s="27">
        <v>41415.074999999997</v>
      </c>
      <c r="M845" s="27">
        <v>45472.01</v>
      </c>
    </row>
    <row r="846" spans="1:13" x14ac:dyDescent="0.25">
      <c r="A846" s="53" t="s">
        <v>14394</v>
      </c>
      <c r="B846" s="27">
        <v>19640.982</v>
      </c>
      <c r="C846" s="27">
        <v>25812.502</v>
      </c>
      <c r="D846" s="27">
        <v>26789.768</v>
      </c>
      <c r="E846" s="27">
        <v>97068.645000000004</v>
      </c>
      <c r="F846" s="27">
        <v>158866.80900000001</v>
      </c>
      <c r="G846" s="27">
        <v>203591.29699999999</v>
      </c>
      <c r="H846" s="27">
        <v>90201.548999999999</v>
      </c>
      <c r="I846" s="27">
        <v>213170.516</v>
      </c>
      <c r="J846" s="27">
        <v>322465.68699999998</v>
      </c>
      <c r="K846" s="27">
        <v>314127.19500000001</v>
      </c>
      <c r="L846" s="27">
        <v>498743.228</v>
      </c>
      <c r="M846" s="27">
        <v>615986.77899999998</v>
      </c>
    </row>
    <row r="847" spans="1:13" x14ac:dyDescent="0.25">
      <c r="A847" s="53" t="s">
        <v>14395</v>
      </c>
      <c r="B847" s="27">
        <v>16207.993</v>
      </c>
      <c r="C847" s="27">
        <v>18907.096000000001</v>
      </c>
      <c r="D847" s="27">
        <v>18702.866000000002</v>
      </c>
      <c r="E847" s="27">
        <v>30196.177</v>
      </c>
      <c r="F847" s="27">
        <v>35155.014999999999</v>
      </c>
      <c r="G847" s="27">
        <v>36861.642</v>
      </c>
      <c r="H847" s="27">
        <v>39916.112999999998</v>
      </c>
      <c r="I847" s="27">
        <v>45875.978999999999</v>
      </c>
      <c r="J847" s="27">
        <v>47511.534</v>
      </c>
      <c r="K847" s="27">
        <v>53270.214999999997</v>
      </c>
      <c r="L847" s="27">
        <v>56391.951999999997</v>
      </c>
      <c r="M847" s="27">
        <v>62479.786</v>
      </c>
    </row>
    <row r="848" spans="1:13" x14ac:dyDescent="0.25">
      <c r="A848" s="53" t="s">
        <v>14396</v>
      </c>
      <c r="B848" s="27">
        <v>16896.682000000001</v>
      </c>
      <c r="C848" s="27">
        <v>20163.988000000001</v>
      </c>
      <c r="D848" s="27">
        <v>22311.648000000001</v>
      </c>
      <c r="E848" s="27">
        <v>20549.145</v>
      </c>
      <c r="F848" s="27">
        <v>24837.11</v>
      </c>
      <c r="G848" s="27">
        <v>28238.776999999998</v>
      </c>
      <c r="H848" s="27">
        <v>29787.99</v>
      </c>
      <c r="I848" s="27">
        <v>32725.589</v>
      </c>
      <c r="J848" s="27">
        <v>35554.546999999999</v>
      </c>
      <c r="K848" s="27">
        <v>35995.449000000001</v>
      </c>
      <c r="L848" s="27">
        <v>39168.046000000002</v>
      </c>
      <c r="M848" s="27">
        <v>40806.67</v>
      </c>
    </row>
    <row r="849" spans="1:13" x14ac:dyDescent="0.25">
      <c r="A849" s="53" t="s">
        <v>4779</v>
      </c>
      <c r="B849" s="27">
        <v>27079.417000000001</v>
      </c>
      <c r="C849" s="27">
        <v>33994.712</v>
      </c>
      <c r="D849" s="27">
        <v>33165.923999999999</v>
      </c>
      <c r="E849" s="27">
        <v>25062.722000000002</v>
      </c>
      <c r="F849" s="27">
        <v>29776.75</v>
      </c>
      <c r="G849" s="27">
        <v>31147.967000000001</v>
      </c>
      <c r="H849" s="27">
        <v>34989.553999999996</v>
      </c>
      <c r="I849" s="27">
        <v>35823.338000000003</v>
      </c>
      <c r="J849" s="27">
        <v>36934.222999999998</v>
      </c>
      <c r="K849" s="27">
        <v>41750.313999999998</v>
      </c>
      <c r="L849" s="27">
        <v>46466.048999999999</v>
      </c>
      <c r="M849" s="27">
        <v>50227.512000000002</v>
      </c>
    </row>
    <row r="850" spans="1:13" x14ac:dyDescent="0.25">
      <c r="A850" s="53" t="s">
        <v>14397</v>
      </c>
      <c r="B850" s="27">
        <v>7217.7650000000003</v>
      </c>
      <c r="C850" s="27">
        <v>9465.8829999999998</v>
      </c>
      <c r="D850" s="27">
        <v>9083.7350000000006</v>
      </c>
      <c r="E850" s="27">
        <v>38347.014000000003</v>
      </c>
      <c r="F850" s="27">
        <v>42177.684999999998</v>
      </c>
      <c r="G850" s="27">
        <v>42388.122000000003</v>
      </c>
      <c r="H850" s="27">
        <v>45849.127999999997</v>
      </c>
      <c r="I850" s="27">
        <v>58173.023000000001</v>
      </c>
      <c r="J850" s="27">
        <v>61210.106</v>
      </c>
      <c r="K850" s="27">
        <v>64130.762000000002</v>
      </c>
      <c r="L850" s="27">
        <v>71695.456999999995</v>
      </c>
      <c r="M850" s="27">
        <v>71848.758000000002</v>
      </c>
    </row>
    <row r="851" spans="1:13" x14ac:dyDescent="0.25">
      <c r="A851" s="53" t="s">
        <v>14398</v>
      </c>
      <c r="B851" s="27">
        <v>12502.332</v>
      </c>
      <c r="C851" s="27">
        <v>15938.726000000001</v>
      </c>
      <c r="D851" s="27">
        <v>15931.742</v>
      </c>
      <c r="E851" s="27">
        <v>10303.308999999999</v>
      </c>
      <c r="F851" s="27">
        <v>11714.788</v>
      </c>
      <c r="G851" s="27">
        <v>12066.071</v>
      </c>
      <c r="H851" s="27">
        <v>13362.35</v>
      </c>
      <c r="I851" s="27">
        <v>12992.886</v>
      </c>
      <c r="J851" s="27">
        <v>14126.614</v>
      </c>
      <c r="K851" s="27">
        <v>15474.464</v>
      </c>
      <c r="L851" s="27">
        <v>16739.797999999999</v>
      </c>
      <c r="M851" s="27">
        <v>18051.060000000001</v>
      </c>
    </row>
    <row r="852" spans="1:13" x14ac:dyDescent="0.25">
      <c r="A852" s="53" t="s">
        <v>14399</v>
      </c>
      <c r="B852" s="27">
        <v>13563.647000000001</v>
      </c>
      <c r="C852" s="27">
        <v>17671.007000000001</v>
      </c>
      <c r="D852" s="27">
        <v>16866.142</v>
      </c>
      <c r="E852" s="27">
        <v>18631.735000000001</v>
      </c>
      <c r="F852" s="27">
        <v>23177.312999999998</v>
      </c>
      <c r="G852" s="27">
        <v>24143.192999999999</v>
      </c>
      <c r="H852" s="27">
        <v>26603.133999999998</v>
      </c>
      <c r="I852" s="27">
        <v>27386.477999999999</v>
      </c>
      <c r="J852" s="27">
        <v>31539.85</v>
      </c>
      <c r="K852" s="27">
        <v>33638.072999999997</v>
      </c>
      <c r="L852" s="27">
        <v>37599.932000000001</v>
      </c>
      <c r="M852" s="27">
        <v>40377.207999999999</v>
      </c>
    </row>
    <row r="853" spans="1:13" x14ac:dyDescent="0.25">
      <c r="A853" s="53" t="s">
        <v>14400</v>
      </c>
      <c r="B853" s="27">
        <v>10984.308999999999</v>
      </c>
      <c r="C853" s="27">
        <v>12861.998</v>
      </c>
      <c r="D853" s="27">
        <v>13000.319</v>
      </c>
      <c r="E853" s="27">
        <v>20167.424999999999</v>
      </c>
      <c r="F853" s="27">
        <v>22045.215</v>
      </c>
      <c r="G853" s="27">
        <v>26713.803</v>
      </c>
      <c r="H853" s="27">
        <v>27208.085999999999</v>
      </c>
      <c r="I853" s="27">
        <v>27904.260999999999</v>
      </c>
      <c r="J853" s="27">
        <v>32199.272000000001</v>
      </c>
      <c r="K853" s="27">
        <v>33905.351000000002</v>
      </c>
      <c r="L853" s="27">
        <v>40275.019</v>
      </c>
      <c r="M853" s="27">
        <v>39470.703000000001</v>
      </c>
    </row>
    <row r="854" spans="1:13" x14ac:dyDescent="0.25">
      <c r="A854" s="53" t="s">
        <v>14401</v>
      </c>
      <c r="B854" s="27">
        <v>17533.034</v>
      </c>
      <c r="C854" s="27">
        <v>20226.536</v>
      </c>
      <c r="D854" s="27">
        <v>23873.851999999999</v>
      </c>
      <c r="E854" s="27">
        <v>16596.233</v>
      </c>
      <c r="F854" s="27">
        <v>20010.498</v>
      </c>
      <c r="G854" s="27">
        <v>21127.574000000001</v>
      </c>
      <c r="H854" s="27">
        <v>22883.081999999999</v>
      </c>
      <c r="I854" s="27">
        <v>24217.565999999999</v>
      </c>
      <c r="J854" s="27">
        <v>27496.053</v>
      </c>
      <c r="K854" s="27">
        <v>29204.888999999999</v>
      </c>
      <c r="L854" s="27">
        <v>30952.327000000001</v>
      </c>
      <c r="M854" s="27">
        <v>32115.987000000001</v>
      </c>
    </row>
    <row r="855" spans="1:13" x14ac:dyDescent="0.25">
      <c r="A855" s="53" t="s">
        <v>14402</v>
      </c>
      <c r="B855" s="27">
        <v>21607.024000000001</v>
      </c>
      <c r="C855" s="27">
        <v>27040.577000000001</v>
      </c>
      <c r="D855" s="27">
        <v>28411.463</v>
      </c>
      <c r="E855" s="27">
        <v>27483.569</v>
      </c>
      <c r="F855" s="27">
        <v>32016.291000000001</v>
      </c>
      <c r="G855" s="27">
        <v>35440.156000000003</v>
      </c>
      <c r="H855" s="27">
        <v>37033.881000000001</v>
      </c>
      <c r="I855" s="27">
        <v>39059.398999999998</v>
      </c>
      <c r="J855" s="27">
        <v>42321.449000000001</v>
      </c>
      <c r="K855" s="27">
        <v>48033.561000000002</v>
      </c>
      <c r="L855" s="27">
        <v>52643.144</v>
      </c>
      <c r="M855" s="27">
        <v>55544.79</v>
      </c>
    </row>
    <row r="856" spans="1:13" x14ac:dyDescent="0.25">
      <c r="A856" s="53" t="s">
        <v>14403</v>
      </c>
      <c r="B856" s="27">
        <v>12397.74</v>
      </c>
      <c r="C856" s="27">
        <v>14330.635</v>
      </c>
      <c r="D856" s="27">
        <v>16650.806</v>
      </c>
      <c r="E856" s="27">
        <v>35793.692000000003</v>
      </c>
      <c r="F856" s="27">
        <v>39526.622000000003</v>
      </c>
      <c r="G856" s="27">
        <v>42378.137000000002</v>
      </c>
      <c r="H856" s="27">
        <v>45037.021999999997</v>
      </c>
      <c r="I856" s="27">
        <v>48066.273000000001</v>
      </c>
      <c r="J856" s="27">
        <v>50841.652000000002</v>
      </c>
      <c r="K856" s="27">
        <v>52669.034</v>
      </c>
      <c r="L856" s="27">
        <v>56606.313999999998</v>
      </c>
      <c r="M856" s="27">
        <v>58405.718000000001</v>
      </c>
    </row>
    <row r="857" spans="1:13" x14ac:dyDescent="0.25">
      <c r="A857" s="53" t="s">
        <v>14404</v>
      </c>
      <c r="B857" s="27">
        <v>16826.267</v>
      </c>
      <c r="C857" s="27">
        <v>19976.124</v>
      </c>
      <c r="D857" s="27">
        <v>20438.870999999999</v>
      </c>
      <c r="E857" s="27">
        <v>19784.671999999999</v>
      </c>
      <c r="F857" s="27">
        <v>23819.741999999998</v>
      </c>
      <c r="G857" s="27">
        <v>25377.613000000001</v>
      </c>
      <c r="H857" s="27">
        <v>22329.155999999999</v>
      </c>
      <c r="I857" s="27">
        <v>28733.633999999998</v>
      </c>
      <c r="J857" s="27">
        <v>32271.092000000001</v>
      </c>
      <c r="K857" s="27">
        <v>48017.436999999998</v>
      </c>
      <c r="L857" s="27">
        <v>53774.423000000003</v>
      </c>
      <c r="M857" s="27">
        <v>54607.328000000001</v>
      </c>
    </row>
    <row r="858" spans="1:13" x14ac:dyDescent="0.25">
      <c r="A858" s="53" t="s">
        <v>14405</v>
      </c>
      <c r="B858" s="27">
        <v>15433.687</v>
      </c>
      <c r="C858" s="27">
        <v>18897.041000000001</v>
      </c>
      <c r="D858" s="27">
        <v>19989.899000000001</v>
      </c>
      <c r="E858" s="27">
        <v>22678.616000000002</v>
      </c>
      <c r="F858" s="27">
        <v>28935.633000000002</v>
      </c>
      <c r="G858" s="27">
        <v>27919.473000000002</v>
      </c>
      <c r="H858" s="27">
        <v>30924.982</v>
      </c>
      <c r="I858" s="27">
        <v>35346.093999999997</v>
      </c>
      <c r="J858" s="27">
        <v>42045.35</v>
      </c>
      <c r="K858" s="27">
        <v>45105.192000000003</v>
      </c>
      <c r="L858" s="27">
        <v>50796.243999999999</v>
      </c>
      <c r="M858" s="27">
        <v>56734.858</v>
      </c>
    </row>
    <row r="859" spans="1:13" x14ac:dyDescent="0.25">
      <c r="A859" s="53" t="s">
        <v>14406</v>
      </c>
      <c r="B859" s="27">
        <v>20830.053</v>
      </c>
      <c r="C859" s="27">
        <v>23614.098000000002</v>
      </c>
      <c r="D859" s="27">
        <v>25606.214</v>
      </c>
      <c r="E859" s="27">
        <v>21179.766</v>
      </c>
      <c r="F859" s="27">
        <v>25033.883999999998</v>
      </c>
      <c r="G859" s="27">
        <v>27295.063999999998</v>
      </c>
      <c r="H859" s="27">
        <v>29766.116999999998</v>
      </c>
      <c r="I859" s="27">
        <v>32462.714</v>
      </c>
      <c r="J859" s="27">
        <v>36046.389000000003</v>
      </c>
      <c r="K859" s="27">
        <v>41389.025000000001</v>
      </c>
      <c r="L859" s="27">
        <v>46888.103000000003</v>
      </c>
      <c r="M859" s="27">
        <v>49321.425000000003</v>
      </c>
    </row>
    <row r="860" spans="1:13" x14ac:dyDescent="0.25">
      <c r="A860" s="53" t="s">
        <v>14407</v>
      </c>
      <c r="B860" s="27">
        <v>22488.114000000001</v>
      </c>
      <c r="C860" s="27">
        <v>25281.278999999999</v>
      </c>
      <c r="D860" s="27">
        <v>27249.329000000002</v>
      </c>
      <c r="E860" s="27">
        <v>28129.934000000001</v>
      </c>
      <c r="F860" s="27">
        <v>40341.531999999999</v>
      </c>
      <c r="G860" s="27">
        <v>37426.150999999998</v>
      </c>
      <c r="H860" s="27">
        <v>38555.716</v>
      </c>
      <c r="I860" s="27">
        <v>44499.481</v>
      </c>
      <c r="J860" s="27">
        <v>47046.608999999997</v>
      </c>
      <c r="K860" s="27">
        <v>49592.462</v>
      </c>
      <c r="L860" s="27">
        <v>57407.055999999997</v>
      </c>
      <c r="M860" s="27">
        <v>60924.542000000001</v>
      </c>
    </row>
    <row r="861" spans="1:13" x14ac:dyDescent="0.25">
      <c r="A861" s="53" t="s">
        <v>14408</v>
      </c>
      <c r="B861" s="27">
        <v>14906.061</v>
      </c>
      <c r="C861" s="27">
        <v>17899.764999999999</v>
      </c>
      <c r="D861" s="27">
        <v>17394.666000000001</v>
      </c>
      <c r="E861" s="27">
        <v>30254.539000000001</v>
      </c>
      <c r="F861" s="27">
        <v>36061.739000000001</v>
      </c>
      <c r="G861" s="27">
        <v>40359.766000000003</v>
      </c>
      <c r="H861" s="27">
        <v>42934.803999999996</v>
      </c>
      <c r="I861" s="27">
        <v>47053.555</v>
      </c>
      <c r="J861" s="27">
        <v>50048.983</v>
      </c>
      <c r="K861" s="27">
        <v>52624.694000000003</v>
      </c>
      <c r="L861" s="27">
        <v>59564.959000000003</v>
      </c>
      <c r="M861" s="27">
        <v>59722.898999999998</v>
      </c>
    </row>
    <row r="862" spans="1:13" x14ac:dyDescent="0.25">
      <c r="A862" s="53" t="s">
        <v>14409</v>
      </c>
      <c r="B862" s="27">
        <v>21894.864000000001</v>
      </c>
      <c r="C862" s="27">
        <v>25448.435000000001</v>
      </c>
      <c r="D862" s="27">
        <v>27736.942999999999</v>
      </c>
      <c r="E862" s="27">
        <v>19668.715</v>
      </c>
      <c r="F862" s="27">
        <v>23178.29</v>
      </c>
      <c r="G862" s="27">
        <v>24493.347000000002</v>
      </c>
      <c r="H862" s="27">
        <v>27334.596000000001</v>
      </c>
      <c r="I862" s="27">
        <v>29829.437999999998</v>
      </c>
      <c r="J862" s="27">
        <v>30370.050999999999</v>
      </c>
      <c r="K862" s="27">
        <v>31416.57</v>
      </c>
      <c r="L862" s="27">
        <v>34402.286999999997</v>
      </c>
      <c r="M862" s="27">
        <v>36648.036</v>
      </c>
    </row>
    <row r="863" spans="1:13" x14ac:dyDescent="0.25">
      <c r="A863" s="53" t="s">
        <v>14410</v>
      </c>
      <c r="B863" s="27">
        <v>90372.157999999996</v>
      </c>
      <c r="C863" s="27">
        <v>102921.656</v>
      </c>
      <c r="D863" s="27">
        <v>121716.61599999999</v>
      </c>
      <c r="E863" s="27">
        <v>36868.425999999999</v>
      </c>
      <c r="F863" s="27">
        <v>36249.953000000001</v>
      </c>
      <c r="G863" s="27">
        <v>39602.440999999999</v>
      </c>
      <c r="H863" s="27">
        <v>44296.489000000001</v>
      </c>
      <c r="I863" s="27">
        <v>46381.925000000003</v>
      </c>
      <c r="J863" s="27">
        <v>51821.945</v>
      </c>
      <c r="K863" s="27">
        <v>56360.065999999999</v>
      </c>
      <c r="L863" s="27">
        <v>62412.885999999999</v>
      </c>
      <c r="M863" s="27">
        <v>68234.739000000001</v>
      </c>
    </row>
    <row r="864" spans="1:13" x14ac:dyDescent="0.25">
      <c r="A864" s="53" t="s">
        <v>4904</v>
      </c>
      <c r="B864" s="27">
        <v>20942.814999999999</v>
      </c>
      <c r="C864" s="27">
        <v>25578.323</v>
      </c>
      <c r="D864" s="27">
        <v>28318.92</v>
      </c>
      <c r="E864" s="27">
        <v>144377.99799999999</v>
      </c>
      <c r="F864" s="27">
        <v>160303.147</v>
      </c>
      <c r="G864" s="27">
        <v>168691.54500000001</v>
      </c>
      <c r="H864" s="27">
        <v>195526.625</v>
      </c>
      <c r="I864" s="27">
        <v>215814.389</v>
      </c>
      <c r="J864" s="27">
        <v>228713.56400000001</v>
      </c>
      <c r="K864" s="27">
        <v>341871.15899999999</v>
      </c>
      <c r="L864" s="27">
        <v>448099.57699999999</v>
      </c>
      <c r="M864" s="27">
        <v>426950.90100000001</v>
      </c>
    </row>
    <row r="865" spans="1:13" x14ac:dyDescent="0.25">
      <c r="A865" s="53" t="s">
        <v>4938</v>
      </c>
      <c r="B865" s="27">
        <v>16170.429</v>
      </c>
      <c r="C865" s="27">
        <v>18740.713</v>
      </c>
      <c r="D865" s="27">
        <v>20057.078000000001</v>
      </c>
      <c r="E865" s="27">
        <v>32129.584999999999</v>
      </c>
      <c r="F865" s="27">
        <v>37817.01</v>
      </c>
      <c r="G865" s="27">
        <v>38237.328000000001</v>
      </c>
      <c r="H865" s="27">
        <v>42413.500999999997</v>
      </c>
      <c r="I865" s="27">
        <v>45380.112000000001</v>
      </c>
      <c r="J865" s="27">
        <v>49104.855000000003</v>
      </c>
      <c r="K865" s="27">
        <v>50566.663999999997</v>
      </c>
      <c r="L865" s="27">
        <v>55965.993000000002</v>
      </c>
      <c r="M865" s="27">
        <v>63753.15</v>
      </c>
    </row>
    <row r="866" spans="1:13" x14ac:dyDescent="0.25">
      <c r="A866" s="53" t="s">
        <v>14411</v>
      </c>
      <c r="B866" s="27">
        <v>24750.495999999999</v>
      </c>
      <c r="C866" s="27">
        <v>31902.561000000002</v>
      </c>
      <c r="D866" s="27">
        <v>29153.447</v>
      </c>
      <c r="E866" s="27">
        <v>21178.942999999999</v>
      </c>
      <c r="F866" s="27">
        <v>26019.367999999999</v>
      </c>
      <c r="G866" s="27">
        <v>28237.360000000001</v>
      </c>
      <c r="H866" s="27">
        <v>31149.508000000002</v>
      </c>
      <c r="I866" s="27">
        <v>32441.763999999999</v>
      </c>
      <c r="J866" s="27">
        <v>33917.366999999998</v>
      </c>
      <c r="K866" s="27">
        <v>35951.803999999996</v>
      </c>
      <c r="L866" s="27">
        <v>39539.656000000003</v>
      </c>
      <c r="M866" s="27">
        <v>42836.273999999998</v>
      </c>
    </row>
    <row r="867" spans="1:13" x14ac:dyDescent="0.25">
      <c r="A867" s="53" t="s">
        <v>14412</v>
      </c>
      <c r="B867" s="27">
        <v>21406.649000000001</v>
      </c>
      <c r="C867" s="27">
        <v>25194.766</v>
      </c>
      <c r="D867" s="27">
        <v>25988.093000000001</v>
      </c>
      <c r="E867" s="27">
        <v>35239.949000000001</v>
      </c>
      <c r="F867" s="27">
        <v>39024.089</v>
      </c>
      <c r="G867" s="27">
        <v>44614.447999999997</v>
      </c>
      <c r="H867" s="27">
        <v>45441.546000000002</v>
      </c>
      <c r="I867" s="27">
        <v>51980.819000000003</v>
      </c>
      <c r="J867" s="27">
        <v>57382.182999999997</v>
      </c>
      <c r="K867" s="27">
        <v>61055.021999999997</v>
      </c>
      <c r="L867" s="27">
        <v>68054.044999999998</v>
      </c>
      <c r="M867" s="27">
        <v>68074.788</v>
      </c>
    </row>
    <row r="868" spans="1:13" x14ac:dyDescent="0.25">
      <c r="A868" s="53" t="s">
        <v>14413</v>
      </c>
      <c r="B868" s="27">
        <v>14275.017</v>
      </c>
      <c r="C868" s="27">
        <v>17031.059000000001</v>
      </c>
      <c r="D868" s="27">
        <v>18121.690999999999</v>
      </c>
      <c r="E868" s="27">
        <v>28969.218000000001</v>
      </c>
      <c r="F868" s="27">
        <v>34636.239999999998</v>
      </c>
      <c r="G868" s="27">
        <v>37428.120999999999</v>
      </c>
      <c r="H868" s="27">
        <v>42057.038999999997</v>
      </c>
      <c r="I868" s="27">
        <v>43990.635999999999</v>
      </c>
      <c r="J868" s="27">
        <v>47826.343999999997</v>
      </c>
      <c r="K868" s="27">
        <v>51221.635000000002</v>
      </c>
      <c r="L868" s="27">
        <v>57801.271000000001</v>
      </c>
      <c r="M868" s="27">
        <v>59533.817000000003</v>
      </c>
    </row>
    <row r="869" spans="1:13" x14ac:dyDescent="0.25">
      <c r="A869" s="53" t="s">
        <v>14414</v>
      </c>
      <c r="B869" s="27">
        <v>8559.1260000000002</v>
      </c>
      <c r="C869" s="27">
        <v>10336.868</v>
      </c>
      <c r="D869" s="27">
        <v>10853.915999999999</v>
      </c>
      <c r="E869" s="27">
        <v>22026.534</v>
      </c>
      <c r="F869" s="27">
        <v>26393.18</v>
      </c>
      <c r="G869" s="27">
        <v>27400.398000000001</v>
      </c>
      <c r="H869" s="27">
        <v>29490.927</v>
      </c>
      <c r="I869" s="27">
        <v>29904.998</v>
      </c>
      <c r="J869" s="27">
        <v>32746.697</v>
      </c>
      <c r="K869" s="27">
        <v>35698.173000000003</v>
      </c>
      <c r="L869" s="27">
        <v>40636.963000000003</v>
      </c>
      <c r="M869" s="27">
        <v>45315.02</v>
      </c>
    </row>
    <row r="870" spans="1:13" x14ac:dyDescent="0.25">
      <c r="A870" s="53" t="s">
        <v>14415</v>
      </c>
      <c r="B870" s="27">
        <v>8899.48</v>
      </c>
      <c r="C870" s="27">
        <v>10322.761</v>
      </c>
      <c r="D870" s="27">
        <v>11232.831</v>
      </c>
      <c r="E870" s="27">
        <v>11791.317999999999</v>
      </c>
      <c r="F870" s="27">
        <v>13932.985000000001</v>
      </c>
      <c r="G870" s="27">
        <v>14694.205</v>
      </c>
      <c r="H870" s="27">
        <v>16579.182000000001</v>
      </c>
      <c r="I870" s="27">
        <v>17236.638999999999</v>
      </c>
      <c r="J870" s="27">
        <v>19123.983</v>
      </c>
      <c r="K870" s="27">
        <v>21835.863000000001</v>
      </c>
      <c r="L870" s="27">
        <v>24840.761999999999</v>
      </c>
      <c r="M870" s="27">
        <v>25332.109</v>
      </c>
    </row>
    <row r="871" spans="1:13" x14ac:dyDescent="0.25">
      <c r="A871" s="53" t="s">
        <v>14416</v>
      </c>
      <c r="B871" s="27">
        <v>11143.897999999999</v>
      </c>
      <c r="C871" s="27">
        <v>13438.184999999999</v>
      </c>
      <c r="D871" s="27">
        <v>13173.491</v>
      </c>
      <c r="E871" s="27">
        <v>13187.569</v>
      </c>
      <c r="F871" s="27">
        <v>15693.915000000001</v>
      </c>
      <c r="G871" s="27">
        <v>16718.857</v>
      </c>
      <c r="H871" s="27">
        <v>19459.488000000001</v>
      </c>
      <c r="I871" s="27">
        <v>20291.13</v>
      </c>
      <c r="J871" s="27">
        <v>21932.913</v>
      </c>
      <c r="K871" s="27">
        <v>23398.531999999999</v>
      </c>
      <c r="L871" s="27">
        <v>25348.791000000001</v>
      </c>
      <c r="M871" s="27">
        <v>27272.316999999999</v>
      </c>
    </row>
    <row r="872" spans="1:13" x14ac:dyDescent="0.25">
      <c r="A872" s="53" t="s">
        <v>14417</v>
      </c>
      <c r="B872" s="27">
        <v>58596.245000000003</v>
      </c>
      <c r="C872" s="27">
        <v>70301.116999999998</v>
      </c>
      <c r="D872" s="27">
        <v>77257.195000000007</v>
      </c>
      <c r="E872" s="27">
        <v>15087.450999999999</v>
      </c>
      <c r="F872" s="27">
        <v>17880.717000000001</v>
      </c>
      <c r="G872" s="27">
        <v>19367.398000000001</v>
      </c>
      <c r="H872" s="27">
        <v>21761.167000000001</v>
      </c>
      <c r="I872" s="27">
        <v>23516.207999999999</v>
      </c>
      <c r="J872" s="27">
        <v>22824.125</v>
      </c>
      <c r="K872" s="27">
        <v>25376.971000000001</v>
      </c>
      <c r="L872" s="27">
        <v>52348.911999999997</v>
      </c>
      <c r="M872" s="27">
        <v>47463.557999999997</v>
      </c>
    </row>
    <row r="873" spans="1:13" x14ac:dyDescent="0.25">
      <c r="A873" s="53" t="s">
        <v>14418</v>
      </c>
      <c r="B873" s="27">
        <v>49763.22</v>
      </c>
      <c r="C873" s="27">
        <v>56088.506999999998</v>
      </c>
      <c r="D873" s="27">
        <v>67175.789999999994</v>
      </c>
      <c r="E873" s="27">
        <v>84648.634000000005</v>
      </c>
      <c r="F873" s="27">
        <v>96733.706999999995</v>
      </c>
      <c r="G873" s="27">
        <v>104300.853</v>
      </c>
      <c r="H873" s="27">
        <v>116471.618</v>
      </c>
      <c r="I873" s="27">
        <v>121266.412</v>
      </c>
      <c r="J873" s="27">
        <v>133008.12599999999</v>
      </c>
      <c r="K873" s="27">
        <v>139949.71900000001</v>
      </c>
      <c r="L873" s="27">
        <v>150600.38500000001</v>
      </c>
      <c r="M873" s="27">
        <v>163377.63200000001</v>
      </c>
    </row>
    <row r="874" spans="1:13" x14ac:dyDescent="0.25">
      <c r="A874" s="53" t="s">
        <v>14419</v>
      </c>
      <c r="B874" s="27">
        <v>173530.432</v>
      </c>
      <c r="C874" s="27">
        <v>212506.764</v>
      </c>
      <c r="D874" s="27">
        <v>234757.91399999999</v>
      </c>
      <c r="E874" s="27">
        <v>74989.456000000006</v>
      </c>
      <c r="F874" s="27">
        <v>86698.038</v>
      </c>
      <c r="G874" s="27">
        <v>99646.937000000005</v>
      </c>
      <c r="H874" s="27">
        <v>99365.633000000002</v>
      </c>
      <c r="I874" s="27">
        <v>102648.469</v>
      </c>
      <c r="J874" s="27">
        <v>104412.337</v>
      </c>
      <c r="K874" s="27">
        <v>115369.485</v>
      </c>
      <c r="L874" s="27">
        <v>118795.446</v>
      </c>
      <c r="M874" s="27">
        <v>134820.70000000001</v>
      </c>
    </row>
    <row r="875" spans="1:13" x14ac:dyDescent="0.25">
      <c r="A875" s="53" t="s">
        <v>14420</v>
      </c>
      <c r="B875" s="27">
        <v>18663.583999999999</v>
      </c>
      <c r="C875" s="27">
        <v>21128.492999999999</v>
      </c>
      <c r="D875" s="27">
        <v>22644.062999999998</v>
      </c>
      <c r="E875" s="27">
        <v>268778.28499999997</v>
      </c>
      <c r="F875" s="27">
        <v>324622.31099999999</v>
      </c>
      <c r="G875" s="27">
        <v>354323.97499999998</v>
      </c>
      <c r="H875" s="27">
        <v>388809.60700000002</v>
      </c>
      <c r="I875" s="27">
        <v>407818.16800000001</v>
      </c>
      <c r="J875" s="27">
        <v>448349.288</v>
      </c>
      <c r="K875" s="27">
        <v>493419.70699999999</v>
      </c>
      <c r="L875" s="27">
        <v>544991.93000000005</v>
      </c>
      <c r="M875" s="27">
        <v>566178.13300000003</v>
      </c>
    </row>
    <row r="876" spans="1:13" x14ac:dyDescent="0.25">
      <c r="A876" s="53" t="s">
        <v>14421</v>
      </c>
      <c r="B876" s="27">
        <v>71132.517999999996</v>
      </c>
      <c r="C876" s="27">
        <v>66735.301000000007</v>
      </c>
      <c r="D876" s="27">
        <v>79418.934999999998</v>
      </c>
      <c r="E876" s="27">
        <v>25756.471000000001</v>
      </c>
      <c r="F876" s="27">
        <v>28365.179</v>
      </c>
      <c r="G876" s="27">
        <v>31059.587</v>
      </c>
      <c r="H876" s="27">
        <v>31417.306</v>
      </c>
      <c r="I876" s="27">
        <v>35079.828000000001</v>
      </c>
      <c r="J876" s="27">
        <v>38285.203999999998</v>
      </c>
      <c r="K876" s="27">
        <v>38447.856</v>
      </c>
      <c r="L876" s="27">
        <v>41733.853000000003</v>
      </c>
      <c r="M876" s="27">
        <v>46712.453999999998</v>
      </c>
    </row>
    <row r="877" spans="1:13" x14ac:dyDescent="0.25">
      <c r="A877" s="53" t="s">
        <v>14422</v>
      </c>
      <c r="B877" s="27">
        <v>31721.26</v>
      </c>
      <c r="C877" s="27">
        <v>36128.023999999998</v>
      </c>
      <c r="D877" s="27">
        <v>39608.082999999999</v>
      </c>
      <c r="E877" s="27">
        <v>70573.023000000001</v>
      </c>
      <c r="F877" s="27">
        <v>83292.055999999997</v>
      </c>
      <c r="G877" s="27">
        <v>69006.987999999998</v>
      </c>
      <c r="H877" s="27">
        <v>43882.161</v>
      </c>
      <c r="I877" s="27">
        <v>123308.633</v>
      </c>
      <c r="J877" s="27">
        <v>148952.27900000001</v>
      </c>
      <c r="K877" s="27">
        <v>107410.014</v>
      </c>
      <c r="L877" s="27">
        <v>175970.68100000001</v>
      </c>
      <c r="M877" s="27">
        <v>255414.954</v>
      </c>
    </row>
    <row r="878" spans="1:13" x14ac:dyDescent="0.25">
      <c r="A878" s="53" t="s">
        <v>14423</v>
      </c>
      <c r="B878" s="27">
        <v>51074.963000000003</v>
      </c>
      <c r="C878" s="27">
        <v>60295.065999999999</v>
      </c>
      <c r="D878" s="27">
        <v>67154.103000000003</v>
      </c>
      <c r="E878" s="27">
        <v>42744.968999999997</v>
      </c>
      <c r="F878" s="27">
        <v>48673.137999999999</v>
      </c>
      <c r="G878" s="27">
        <v>51512.249000000003</v>
      </c>
      <c r="H878" s="27">
        <v>55613.646000000001</v>
      </c>
      <c r="I878" s="27">
        <v>61779.652000000002</v>
      </c>
      <c r="J878" s="27">
        <v>65283.68</v>
      </c>
      <c r="K878" s="27">
        <v>69317.437999999995</v>
      </c>
      <c r="L878" s="27">
        <v>75579.035000000003</v>
      </c>
      <c r="M878" s="27">
        <v>78161.278999999995</v>
      </c>
    </row>
    <row r="879" spans="1:13" x14ac:dyDescent="0.25">
      <c r="A879" s="53" t="s">
        <v>14424</v>
      </c>
      <c r="B879" s="27">
        <v>55840.091999999997</v>
      </c>
      <c r="C879" s="27">
        <v>66689.361000000004</v>
      </c>
      <c r="D879" s="27">
        <v>74102.535999999993</v>
      </c>
      <c r="E879" s="27">
        <v>70484.923999999999</v>
      </c>
      <c r="F879" s="27">
        <v>81532.896999999997</v>
      </c>
      <c r="G879" s="27">
        <v>98080.683000000005</v>
      </c>
      <c r="H879" s="27">
        <v>114367.098</v>
      </c>
      <c r="I879" s="27">
        <v>464216.96</v>
      </c>
      <c r="J879" s="27">
        <v>259420.929</v>
      </c>
      <c r="K879" s="27">
        <v>254298.90100000001</v>
      </c>
      <c r="L879" s="27">
        <v>284849.12199999997</v>
      </c>
      <c r="M879" s="27">
        <v>434444.12699999998</v>
      </c>
    </row>
    <row r="880" spans="1:13" x14ac:dyDescent="0.25">
      <c r="A880" s="53" t="s">
        <v>14425</v>
      </c>
      <c r="B880" s="27">
        <v>14848.477999999999</v>
      </c>
      <c r="C880" s="27">
        <v>17885.685000000001</v>
      </c>
      <c r="D880" s="27">
        <v>19308.555</v>
      </c>
      <c r="E880" s="27">
        <v>92105.017000000007</v>
      </c>
      <c r="F880" s="27">
        <v>105886.50599999999</v>
      </c>
      <c r="G880" s="27">
        <v>115323.542</v>
      </c>
      <c r="H880" s="27">
        <v>128653.21</v>
      </c>
      <c r="I880" s="27">
        <v>132453.682</v>
      </c>
      <c r="J880" s="27">
        <v>142240.359</v>
      </c>
      <c r="K880" s="27">
        <v>179019.42600000001</v>
      </c>
      <c r="L880" s="27">
        <v>168913.223</v>
      </c>
      <c r="M880" s="27">
        <v>182822.636</v>
      </c>
    </row>
    <row r="881" spans="1:13" x14ac:dyDescent="0.25">
      <c r="A881" s="53" t="s">
        <v>14426</v>
      </c>
      <c r="B881" s="27">
        <v>27949.756000000001</v>
      </c>
      <c r="C881" s="27">
        <v>30441.850999999999</v>
      </c>
      <c r="D881" s="27">
        <v>34652.845999999998</v>
      </c>
      <c r="E881" s="27">
        <v>20943.97</v>
      </c>
      <c r="F881" s="27">
        <v>22153.05</v>
      </c>
      <c r="G881" s="27">
        <v>26446.241000000002</v>
      </c>
      <c r="H881" s="27">
        <v>29530.971000000001</v>
      </c>
      <c r="I881" s="27">
        <v>33471.737000000001</v>
      </c>
      <c r="J881" s="27">
        <v>31865.597000000002</v>
      </c>
      <c r="K881" s="27">
        <v>35458.529000000002</v>
      </c>
      <c r="L881" s="27">
        <v>40738.760999999999</v>
      </c>
      <c r="M881" s="27">
        <v>41066.523000000001</v>
      </c>
    </row>
    <row r="882" spans="1:13" x14ac:dyDescent="0.25">
      <c r="A882" s="53" t="s">
        <v>5173</v>
      </c>
      <c r="B882" s="27">
        <v>10586.001</v>
      </c>
      <c r="C882" s="27">
        <v>12157.630999999999</v>
      </c>
      <c r="D882" s="27">
        <v>11919.864</v>
      </c>
      <c r="E882" s="27">
        <v>37818.874000000003</v>
      </c>
      <c r="F882" s="27">
        <v>44873.326999999997</v>
      </c>
      <c r="G882" s="27">
        <v>49045.911</v>
      </c>
      <c r="H882" s="27">
        <v>53414.64</v>
      </c>
      <c r="I882" s="27">
        <v>48243.125999999997</v>
      </c>
      <c r="J882" s="27">
        <v>55340.995999999999</v>
      </c>
      <c r="K882" s="27">
        <v>65564.353000000003</v>
      </c>
      <c r="L882" s="27">
        <v>73053.926999999996</v>
      </c>
      <c r="M882" s="27">
        <v>76887.668999999994</v>
      </c>
    </row>
    <row r="883" spans="1:13" x14ac:dyDescent="0.25">
      <c r="A883" s="53" t="s">
        <v>5207</v>
      </c>
      <c r="B883" s="27">
        <v>10707.786</v>
      </c>
      <c r="C883" s="27">
        <v>13347.575000000001</v>
      </c>
      <c r="D883" s="27">
        <v>13262.901</v>
      </c>
      <c r="E883" s="27">
        <v>14143.791999999999</v>
      </c>
      <c r="F883" s="27">
        <v>17103.897000000001</v>
      </c>
      <c r="G883" s="27">
        <v>19400.307000000001</v>
      </c>
      <c r="H883" s="27">
        <v>20443.664000000001</v>
      </c>
      <c r="I883" s="27">
        <v>21915.687000000002</v>
      </c>
      <c r="J883" s="27">
        <v>24343.788</v>
      </c>
      <c r="K883" s="27">
        <v>25806.824000000001</v>
      </c>
      <c r="L883" s="27">
        <v>29914.411</v>
      </c>
      <c r="M883" s="27">
        <v>30387.569</v>
      </c>
    </row>
    <row r="884" spans="1:13" x14ac:dyDescent="0.25">
      <c r="A884" s="53" t="s">
        <v>14427</v>
      </c>
      <c r="B884" s="27">
        <v>10627694.223999999</v>
      </c>
      <c r="C884" s="27">
        <v>12174255.044</v>
      </c>
      <c r="D884" s="27">
        <v>13347531.154999999</v>
      </c>
      <c r="E884" s="27">
        <v>16438.852999999999</v>
      </c>
      <c r="F884" s="27">
        <v>20373.322</v>
      </c>
      <c r="G884" s="27">
        <v>20634.05</v>
      </c>
      <c r="H884" s="27">
        <v>22196.420999999998</v>
      </c>
      <c r="I884" s="27">
        <v>27097.098000000002</v>
      </c>
      <c r="J884" s="27">
        <v>26885.669000000002</v>
      </c>
      <c r="K884" s="27">
        <v>28628.463</v>
      </c>
      <c r="L884" s="27">
        <v>32903.256000000001</v>
      </c>
      <c r="M884" s="27">
        <v>33180.53</v>
      </c>
    </row>
    <row r="885" spans="1:13" x14ac:dyDescent="0.25">
      <c r="A885" s="53" t="s">
        <v>5263</v>
      </c>
      <c r="B885" s="27">
        <v>207504.133</v>
      </c>
      <c r="C885" s="27">
        <v>233006.283</v>
      </c>
      <c r="D885" s="27">
        <v>252609.08499999999</v>
      </c>
      <c r="E885" s="27">
        <v>14753989.563999999</v>
      </c>
      <c r="F885" s="27">
        <v>17774628.704999998</v>
      </c>
      <c r="G885" s="27">
        <v>17637197.045000002</v>
      </c>
      <c r="H885" s="27">
        <v>19161572.631999999</v>
      </c>
      <c r="I885" s="27">
        <v>19117640.578000002</v>
      </c>
      <c r="J885" s="27">
        <v>20968077.283</v>
      </c>
      <c r="K885" s="27">
        <v>22007481.982999999</v>
      </c>
      <c r="L885" s="27">
        <v>21608861.436999999</v>
      </c>
      <c r="M885" s="27">
        <v>23895231.226</v>
      </c>
    </row>
    <row r="886" spans="1:13" x14ac:dyDescent="0.25">
      <c r="A886" s="53" t="s">
        <v>14428</v>
      </c>
      <c r="B886" s="27">
        <v>427632.41600000003</v>
      </c>
      <c r="C886" s="27">
        <v>566240.35699999996</v>
      </c>
      <c r="D886" s="27">
        <v>777648.31599999999</v>
      </c>
      <c r="E886" s="27">
        <v>251621.035</v>
      </c>
      <c r="F886" s="27">
        <v>275739.63400000002</v>
      </c>
      <c r="G886" s="27">
        <v>300514.26</v>
      </c>
      <c r="H886" s="27">
        <v>324598.40999999997</v>
      </c>
      <c r="I886" s="27">
        <v>338819.527</v>
      </c>
      <c r="J886" s="27">
        <v>365652.06300000002</v>
      </c>
      <c r="K886" s="27">
        <v>398717.31599999999</v>
      </c>
      <c r="L886" s="27">
        <v>407095.72899999999</v>
      </c>
      <c r="M886" s="27">
        <v>420316.15</v>
      </c>
    </row>
    <row r="887" spans="1:13" x14ac:dyDescent="0.25">
      <c r="A887" s="53" t="s">
        <v>5388</v>
      </c>
      <c r="B887" s="27">
        <v>101604.053</v>
      </c>
      <c r="C887" s="27">
        <v>117207.53599999999</v>
      </c>
      <c r="D887" s="27">
        <v>128986.409</v>
      </c>
      <c r="E887" s="27">
        <v>663086.804</v>
      </c>
      <c r="F887" s="27">
        <v>954244.56700000004</v>
      </c>
      <c r="G887" s="27">
        <v>1026284.334</v>
      </c>
      <c r="H887" s="27">
        <v>776453.43599999999</v>
      </c>
      <c r="I887" s="27">
        <v>1261586.2050000001</v>
      </c>
      <c r="J887" s="27">
        <v>1702960.419</v>
      </c>
      <c r="K887" s="27">
        <v>1467236.4890000001</v>
      </c>
      <c r="L887" s="27">
        <v>1912244.1980000001</v>
      </c>
      <c r="M887" s="27">
        <v>2815208.2960000001</v>
      </c>
    </row>
    <row r="888" spans="1:13" x14ac:dyDescent="0.25">
      <c r="A888" s="53" t="s">
        <v>14429</v>
      </c>
      <c r="B888" s="27">
        <v>15464.527</v>
      </c>
      <c r="C888" s="27">
        <v>18386.017</v>
      </c>
      <c r="D888" s="27">
        <v>19177.760999999999</v>
      </c>
      <c r="E888" s="27">
        <v>144804.02100000001</v>
      </c>
      <c r="F888" s="27">
        <v>175327.85200000001</v>
      </c>
      <c r="G888" s="27">
        <v>185160.24100000001</v>
      </c>
      <c r="H888" s="27">
        <v>207326.18</v>
      </c>
      <c r="I888" s="27">
        <v>223658.51199999999</v>
      </c>
      <c r="J888" s="27">
        <v>239087.198</v>
      </c>
      <c r="K888" s="27">
        <v>259904.17199999999</v>
      </c>
      <c r="L888" s="27">
        <v>262550.772</v>
      </c>
      <c r="M888" s="27">
        <v>289656.098</v>
      </c>
    </row>
    <row r="889" spans="1:13" x14ac:dyDescent="0.25">
      <c r="A889" s="53" t="s">
        <v>14430</v>
      </c>
      <c r="B889" s="27">
        <v>17011.352999999999</v>
      </c>
      <c r="C889" s="27">
        <v>19334.295999999998</v>
      </c>
      <c r="D889" s="27">
        <v>19496.474999999999</v>
      </c>
      <c r="E889" s="27">
        <v>22279.105</v>
      </c>
      <c r="F889" s="27">
        <v>26341.329000000002</v>
      </c>
      <c r="G889" s="27">
        <v>28674.142</v>
      </c>
      <c r="H889" s="27">
        <v>30008.183000000001</v>
      </c>
      <c r="I889" s="27">
        <v>34734.629000000001</v>
      </c>
      <c r="J889" s="27">
        <v>37445.158000000003</v>
      </c>
      <c r="K889" s="27">
        <v>38812.146000000001</v>
      </c>
      <c r="L889" s="27">
        <v>46389.701000000001</v>
      </c>
      <c r="M889" s="27">
        <v>44539.8</v>
      </c>
    </row>
    <row r="890" spans="1:13" x14ac:dyDescent="0.25">
      <c r="A890" s="53" t="s">
        <v>5434</v>
      </c>
      <c r="B890" s="27">
        <v>12027.315000000001</v>
      </c>
      <c r="C890" s="27">
        <v>14021.566999999999</v>
      </c>
      <c r="D890" s="27">
        <v>14733.262000000001</v>
      </c>
      <c r="E890" s="27">
        <v>21376.253000000001</v>
      </c>
      <c r="F890" s="27">
        <v>25248.531999999999</v>
      </c>
      <c r="G890" s="27">
        <v>26136.109</v>
      </c>
      <c r="H890" s="27">
        <v>29677.614000000001</v>
      </c>
      <c r="I890" s="27">
        <v>30919.302</v>
      </c>
      <c r="J890" s="27">
        <v>32649.628000000001</v>
      </c>
      <c r="K890" s="27">
        <v>35449.271000000001</v>
      </c>
      <c r="L890" s="27">
        <v>39937.086000000003</v>
      </c>
      <c r="M890" s="27">
        <v>40995.027999999998</v>
      </c>
    </row>
    <row r="891" spans="1:13" x14ac:dyDescent="0.25">
      <c r="A891" s="53" t="s">
        <v>14431</v>
      </c>
      <c r="B891" s="27">
        <v>14966.887000000001</v>
      </c>
      <c r="C891" s="27">
        <v>18894.731</v>
      </c>
      <c r="D891" s="27">
        <v>18083.421999999999</v>
      </c>
      <c r="E891" s="27">
        <v>16017.59</v>
      </c>
      <c r="F891" s="27">
        <v>19412.562999999998</v>
      </c>
      <c r="G891" s="27">
        <v>19261.812999999998</v>
      </c>
      <c r="H891" s="27">
        <v>21733.925999999999</v>
      </c>
      <c r="I891" s="27">
        <v>24082.406999999999</v>
      </c>
      <c r="J891" s="27">
        <v>25816.464</v>
      </c>
      <c r="K891" s="27">
        <v>27013.715</v>
      </c>
      <c r="L891" s="27">
        <v>29865.395</v>
      </c>
      <c r="M891" s="27">
        <v>31077.394</v>
      </c>
    </row>
    <row r="892" spans="1:13" x14ac:dyDescent="0.25">
      <c r="A892" s="53" t="s">
        <v>14432</v>
      </c>
      <c r="B892" s="27">
        <v>15323.39</v>
      </c>
      <c r="C892" s="27">
        <v>18470.983</v>
      </c>
      <c r="D892" s="27">
        <v>18466.806</v>
      </c>
      <c r="E892" s="27">
        <v>19746.471000000001</v>
      </c>
      <c r="F892" s="27">
        <v>22829.383999999998</v>
      </c>
      <c r="G892" s="27">
        <v>24297.510999999999</v>
      </c>
      <c r="H892" s="27">
        <v>29261.993999999999</v>
      </c>
      <c r="I892" s="27">
        <v>28811.904999999999</v>
      </c>
      <c r="J892" s="27">
        <v>29804.544000000002</v>
      </c>
      <c r="K892" s="27">
        <v>30395.322</v>
      </c>
      <c r="L892" s="27">
        <v>35309.661</v>
      </c>
      <c r="M892" s="27">
        <v>37035.154999999999</v>
      </c>
    </row>
    <row r="893" spans="1:13" x14ac:dyDescent="0.25">
      <c r="A893" s="53" t="s">
        <v>5533</v>
      </c>
      <c r="B893" s="27">
        <v>36542.798999999999</v>
      </c>
      <c r="C893" s="27">
        <v>50942.52</v>
      </c>
      <c r="D893" s="27">
        <v>43078.625999999997</v>
      </c>
      <c r="E893" s="27">
        <v>21552.65</v>
      </c>
      <c r="F893" s="27">
        <v>24662.673999999999</v>
      </c>
      <c r="G893" s="27">
        <v>25782.526000000002</v>
      </c>
      <c r="H893" s="27">
        <v>29544.773000000001</v>
      </c>
      <c r="I893" s="27">
        <v>31400.04</v>
      </c>
      <c r="J893" s="27">
        <v>34038.307999999997</v>
      </c>
      <c r="K893" s="27">
        <v>33831.767999999996</v>
      </c>
      <c r="L893" s="27">
        <v>37449.644</v>
      </c>
      <c r="M893" s="27">
        <v>38007.875</v>
      </c>
    </row>
    <row r="894" spans="1:13" x14ac:dyDescent="0.25">
      <c r="A894" s="53" t="s">
        <v>14433</v>
      </c>
      <c r="B894" s="27">
        <v>65662.104999999996</v>
      </c>
      <c r="C894" s="27">
        <v>78625.557000000001</v>
      </c>
      <c r="D894" s="27">
        <v>80291.531000000003</v>
      </c>
      <c r="E894" s="27">
        <v>50467.726000000002</v>
      </c>
      <c r="F894" s="27">
        <v>64718.031000000003</v>
      </c>
      <c r="G894" s="27">
        <v>66036.983999999997</v>
      </c>
      <c r="H894" s="27">
        <v>73672.270999999993</v>
      </c>
      <c r="I894" s="27">
        <v>92950.73</v>
      </c>
      <c r="J894" s="27">
        <v>87933.282999999996</v>
      </c>
      <c r="K894" s="27">
        <v>94460.413</v>
      </c>
      <c r="L894" s="27">
        <v>108504.90399999999</v>
      </c>
      <c r="M894" s="27">
        <v>117970.96</v>
      </c>
    </row>
    <row r="895" spans="1:13" x14ac:dyDescent="0.25">
      <c r="A895" s="53" t="s">
        <v>14434</v>
      </c>
      <c r="B895" s="27">
        <v>327756.17</v>
      </c>
      <c r="C895" s="27">
        <v>388168.10800000001</v>
      </c>
      <c r="D895" s="27">
        <v>415815.07199999999</v>
      </c>
      <c r="E895" s="27">
        <v>102164.287</v>
      </c>
      <c r="F895" s="27">
        <v>114160.72900000001</v>
      </c>
      <c r="G895" s="27">
        <v>118734.139</v>
      </c>
      <c r="H895" s="27">
        <v>127927.18</v>
      </c>
      <c r="I895" s="27">
        <v>150070.516</v>
      </c>
      <c r="J895" s="27">
        <v>125558.868</v>
      </c>
      <c r="K895" s="27">
        <v>142408.93400000001</v>
      </c>
      <c r="L895" s="27">
        <v>155395.736</v>
      </c>
      <c r="M895" s="27">
        <v>179994.28200000001</v>
      </c>
    </row>
    <row r="896" spans="1:13" x14ac:dyDescent="0.25">
      <c r="A896" s="53" t="s">
        <v>14435</v>
      </c>
      <c r="B896" s="27">
        <v>213402.49</v>
      </c>
      <c r="C896" s="27">
        <v>257299.728</v>
      </c>
      <c r="D896" s="27">
        <v>262792.78200000001</v>
      </c>
      <c r="E896" s="27">
        <v>467824</v>
      </c>
      <c r="F896" s="27">
        <v>523628.929</v>
      </c>
      <c r="G896" s="27">
        <v>551030.68900000001</v>
      </c>
      <c r="H896" s="27">
        <v>581919.42500000005</v>
      </c>
      <c r="I896" s="27">
        <v>634059.78</v>
      </c>
      <c r="J896" s="27">
        <v>567088.81299999997</v>
      </c>
      <c r="K896" s="27">
        <v>708009.90099999995</v>
      </c>
      <c r="L896" s="27">
        <v>838947.74300000002</v>
      </c>
      <c r="M896" s="27">
        <v>1020200.581</v>
      </c>
    </row>
    <row r="897" spans="1:13" x14ac:dyDescent="0.25">
      <c r="A897" s="53" t="s">
        <v>14436</v>
      </c>
      <c r="B897" s="27">
        <v>51655.659</v>
      </c>
      <c r="C897" s="27">
        <v>72016.688999999998</v>
      </c>
      <c r="D897" s="27">
        <v>67266.974000000002</v>
      </c>
      <c r="E897" s="27">
        <v>287936.777</v>
      </c>
      <c r="F897" s="27">
        <v>334997.36200000002</v>
      </c>
      <c r="G897" s="27">
        <v>348629.42300000001</v>
      </c>
      <c r="H897" s="27">
        <v>376458.01899999997</v>
      </c>
      <c r="I897" s="27">
        <v>396747.88400000002</v>
      </c>
      <c r="J897" s="27">
        <v>389054.815</v>
      </c>
      <c r="K897" s="27">
        <v>462561.984</v>
      </c>
      <c r="L897" s="27">
        <v>515637.68599999999</v>
      </c>
      <c r="M897" s="27">
        <v>564519.85100000002</v>
      </c>
    </row>
    <row r="898" spans="1:13" x14ac:dyDescent="0.25">
      <c r="A898" s="53" t="s">
        <v>14437</v>
      </c>
      <c r="B898" s="27">
        <v>37014.61</v>
      </c>
      <c r="C898" s="27">
        <v>45162.794999999998</v>
      </c>
      <c r="D898" s="27">
        <v>45214.326999999997</v>
      </c>
      <c r="E898" s="27">
        <v>78557.345000000001</v>
      </c>
      <c r="F898" s="27">
        <v>93440.19</v>
      </c>
      <c r="G898" s="27">
        <v>106084.54300000001</v>
      </c>
      <c r="H898" s="27">
        <v>101734.944</v>
      </c>
      <c r="I898" s="27">
        <v>104668.094</v>
      </c>
      <c r="J898" s="27">
        <v>112897.11</v>
      </c>
      <c r="K898" s="27">
        <v>129381.586</v>
      </c>
      <c r="L898" s="27">
        <v>151774.986</v>
      </c>
      <c r="M898" s="27">
        <v>151596.307</v>
      </c>
    </row>
    <row r="899" spans="1:13" x14ac:dyDescent="0.25">
      <c r="A899" s="53" t="s">
        <v>14438</v>
      </c>
      <c r="B899" s="27">
        <v>23341.892</v>
      </c>
      <c r="C899" s="27">
        <v>28774.877</v>
      </c>
      <c r="D899" s="27">
        <v>33981.858</v>
      </c>
      <c r="E899" s="27">
        <v>47741.892</v>
      </c>
      <c r="F899" s="27">
        <v>59834.177000000003</v>
      </c>
      <c r="G899" s="27">
        <v>59305.656999999999</v>
      </c>
      <c r="H899" s="27">
        <v>59520.076999999997</v>
      </c>
      <c r="I899" s="27">
        <v>69284.101999999999</v>
      </c>
      <c r="J899" s="27">
        <v>76963.216</v>
      </c>
      <c r="K899" s="27">
        <v>81662.914999999994</v>
      </c>
      <c r="L899" s="27">
        <v>91575.784</v>
      </c>
      <c r="M899" s="27">
        <v>98201.759000000005</v>
      </c>
    </row>
    <row r="900" spans="1:13" x14ac:dyDescent="0.25">
      <c r="A900" s="53" t="s">
        <v>14439</v>
      </c>
      <c r="B900" s="27">
        <v>80559.12</v>
      </c>
      <c r="C900" s="27">
        <v>86326.551000000007</v>
      </c>
      <c r="D900" s="27">
        <v>86036.464000000007</v>
      </c>
      <c r="E900" s="27">
        <v>37584.824999999997</v>
      </c>
      <c r="F900" s="27">
        <v>47453.66</v>
      </c>
      <c r="G900" s="27">
        <v>43729.682999999997</v>
      </c>
      <c r="H900" s="27">
        <v>45369.508999999998</v>
      </c>
      <c r="I900" s="27">
        <v>53087.124000000003</v>
      </c>
      <c r="J900" s="27">
        <v>51200.114999999998</v>
      </c>
      <c r="K900" s="27">
        <v>58419.607000000004</v>
      </c>
      <c r="L900" s="27">
        <v>65821.7</v>
      </c>
      <c r="M900" s="27">
        <v>74653.983999999997</v>
      </c>
    </row>
    <row r="901" spans="1:13" x14ac:dyDescent="0.25">
      <c r="A901" s="53" t="s">
        <v>14440</v>
      </c>
      <c r="B901" s="27">
        <v>240831.09899999999</v>
      </c>
      <c r="C901" s="27">
        <v>298073.78100000002</v>
      </c>
      <c r="D901" s="27">
        <v>288676.42599999998</v>
      </c>
      <c r="E901" s="27">
        <v>105060.17200000001</v>
      </c>
      <c r="F901" s="27">
        <v>125513.875</v>
      </c>
      <c r="G901" s="27">
        <v>129449.027</v>
      </c>
      <c r="H901" s="27">
        <v>132992.799</v>
      </c>
      <c r="I901" s="27">
        <v>145319.054</v>
      </c>
      <c r="J901" s="27">
        <v>155350.72099999999</v>
      </c>
      <c r="K901" s="27">
        <v>182897.88800000001</v>
      </c>
      <c r="L901" s="27">
        <v>209107.674</v>
      </c>
      <c r="M901" s="27">
        <v>232267.74299999999</v>
      </c>
    </row>
    <row r="902" spans="1:13" x14ac:dyDescent="0.25">
      <c r="A902" s="53" t="s">
        <v>14441</v>
      </c>
      <c r="B902" s="27">
        <v>28052.628000000001</v>
      </c>
      <c r="C902" s="27">
        <v>33422.171999999999</v>
      </c>
      <c r="D902" s="27">
        <v>36462.883999999998</v>
      </c>
      <c r="E902" s="27">
        <v>285778.53000000003</v>
      </c>
      <c r="F902" s="27">
        <v>366321.49</v>
      </c>
      <c r="G902" s="27">
        <v>318742.00900000002</v>
      </c>
      <c r="H902" s="27">
        <v>421866.47499999998</v>
      </c>
      <c r="I902" s="27">
        <v>431415.03999999998</v>
      </c>
      <c r="J902" s="27">
        <v>439712.00599999999</v>
      </c>
      <c r="K902" s="27">
        <v>516669.52</v>
      </c>
      <c r="L902" s="27">
        <v>536470.51199999999</v>
      </c>
      <c r="M902" s="27">
        <v>665472.06900000002</v>
      </c>
    </row>
    <row r="903" spans="1:13" x14ac:dyDescent="0.25">
      <c r="A903" s="53" t="s">
        <v>14442</v>
      </c>
      <c r="B903" s="27">
        <v>49056.65</v>
      </c>
      <c r="C903" s="27">
        <v>55135.758999999998</v>
      </c>
      <c r="D903" s="27">
        <v>56219.627999999997</v>
      </c>
      <c r="E903" s="27">
        <v>41967.894999999997</v>
      </c>
      <c r="F903" s="27">
        <v>48522.099000000002</v>
      </c>
      <c r="G903" s="27">
        <v>47877.120000000003</v>
      </c>
      <c r="H903" s="27">
        <v>51626.379000000001</v>
      </c>
      <c r="I903" s="27">
        <v>57873.116999999998</v>
      </c>
      <c r="J903" s="27">
        <v>54721.402000000002</v>
      </c>
      <c r="K903" s="27">
        <v>64406.370999999999</v>
      </c>
      <c r="L903" s="27">
        <v>68907.426000000007</v>
      </c>
      <c r="M903" s="27">
        <v>78953.404999999999</v>
      </c>
    </row>
    <row r="904" spans="1:13" x14ac:dyDescent="0.25">
      <c r="A904" s="53" t="s">
        <v>14443</v>
      </c>
      <c r="B904" s="27">
        <v>768348.12</v>
      </c>
      <c r="C904" s="27">
        <v>877881.38199999998</v>
      </c>
      <c r="D904" s="27">
        <v>1087570.807</v>
      </c>
      <c r="E904" s="27">
        <v>66227.816999999995</v>
      </c>
      <c r="F904" s="27">
        <v>79514.267999999996</v>
      </c>
      <c r="G904" s="27">
        <v>86910.388000000006</v>
      </c>
      <c r="H904" s="27">
        <v>92827.326000000001</v>
      </c>
      <c r="I904" s="27">
        <v>114654.505</v>
      </c>
      <c r="J904" s="27">
        <v>104222.685</v>
      </c>
      <c r="K904" s="27">
        <v>113871.863</v>
      </c>
      <c r="L904" s="27">
        <v>112397.459</v>
      </c>
      <c r="M904" s="27">
        <v>120978.07</v>
      </c>
    </row>
    <row r="905" spans="1:13" x14ac:dyDescent="0.25">
      <c r="A905" s="53" t="s">
        <v>1687</v>
      </c>
      <c r="B905" s="27">
        <v>577080.67000000004</v>
      </c>
      <c r="C905" s="27">
        <v>709557.93200000003</v>
      </c>
      <c r="D905" s="27">
        <v>871921.01899999997</v>
      </c>
      <c r="E905" s="27">
        <v>1548884.6</v>
      </c>
      <c r="F905" s="27">
        <v>1651350.7549999999</v>
      </c>
      <c r="G905" s="27">
        <v>1828067.54</v>
      </c>
      <c r="H905" s="27">
        <v>2157485.0010000002</v>
      </c>
      <c r="I905" s="27">
        <v>2205947.2030000002</v>
      </c>
      <c r="J905" s="27">
        <v>1932049.1059999999</v>
      </c>
      <c r="K905" s="27">
        <v>2632144.3509999998</v>
      </c>
      <c r="L905" s="27">
        <v>3375728.122</v>
      </c>
      <c r="M905" s="27">
        <v>3854310.21</v>
      </c>
    </row>
    <row r="906" spans="1:13" x14ac:dyDescent="0.25">
      <c r="A906" s="53" t="s">
        <v>1691</v>
      </c>
      <c r="B906" s="27">
        <v>98748.504000000001</v>
      </c>
      <c r="C906" s="27">
        <v>118201.855</v>
      </c>
      <c r="D906" s="27">
        <v>119215.66099999999</v>
      </c>
      <c r="E906" s="27">
        <v>990304.87300000002</v>
      </c>
      <c r="F906" s="27">
        <v>1084381.3030000001</v>
      </c>
      <c r="G906" s="27">
        <v>1162571.023</v>
      </c>
      <c r="H906" s="27">
        <v>1217459.716</v>
      </c>
      <c r="I906" s="27">
        <v>1275710.642</v>
      </c>
      <c r="J906" s="27">
        <v>1137552.1780000001</v>
      </c>
      <c r="K906" s="27">
        <v>1406372.04</v>
      </c>
      <c r="L906" s="27">
        <v>1479940.1540000001</v>
      </c>
      <c r="M906" s="27">
        <v>1706690.666</v>
      </c>
    </row>
    <row r="907" spans="1:13" x14ac:dyDescent="0.25">
      <c r="A907" s="53" t="s">
        <v>14444</v>
      </c>
      <c r="B907" s="27">
        <v>35047.724999999999</v>
      </c>
      <c r="C907" s="27">
        <v>44552.156999999999</v>
      </c>
      <c r="D907" s="27">
        <v>43565.84</v>
      </c>
      <c r="E907" s="27">
        <v>138520.761</v>
      </c>
      <c r="F907" s="27">
        <v>161504.06</v>
      </c>
      <c r="G907" s="27">
        <v>175638.777</v>
      </c>
      <c r="H907" s="27">
        <v>190897.58100000001</v>
      </c>
      <c r="I907" s="27">
        <v>205049.264</v>
      </c>
      <c r="J907" s="27">
        <v>200078.87299999999</v>
      </c>
      <c r="K907" s="27">
        <v>229871.48800000001</v>
      </c>
      <c r="L907" s="27">
        <v>262019.79199999999</v>
      </c>
      <c r="M907" s="27">
        <v>266421.71799999999</v>
      </c>
    </row>
    <row r="908" spans="1:13" x14ac:dyDescent="0.25">
      <c r="A908" s="53" t="s">
        <v>14445</v>
      </c>
      <c r="B908" s="27">
        <v>85918.911999999997</v>
      </c>
      <c r="C908" s="27">
        <v>99438.75</v>
      </c>
      <c r="D908" s="27">
        <v>100588.109</v>
      </c>
      <c r="E908" s="27">
        <v>47807.955999999998</v>
      </c>
      <c r="F908" s="27">
        <v>57693.144999999997</v>
      </c>
      <c r="G908" s="27">
        <v>60571.338000000003</v>
      </c>
      <c r="H908" s="27">
        <v>64807.548999999999</v>
      </c>
      <c r="I908" s="27">
        <v>78720.543000000005</v>
      </c>
      <c r="J908" s="27">
        <v>80502.861999999994</v>
      </c>
      <c r="K908" s="27">
        <v>84731.807000000001</v>
      </c>
      <c r="L908" s="27">
        <v>88850.512000000002</v>
      </c>
      <c r="M908" s="27">
        <v>106783.977</v>
      </c>
    </row>
    <row r="909" spans="1:13" x14ac:dyDescent="0.25">
      <c r="A909" s="53" t="s">
        <v>14446</v>
      </c>
      <c r="B909" s="27">
        <v>68739.22</v>
      </c>
      <c r="C909" s="27">
        <v>70953.577000000005</v>
      </c>
      <c r="D909" s="27">
        <v>70845.160999999993</v>
      </c>
      <c r="E909" s="27">
        <v>121402.738</v>
      </c>
      <c r="F909" s="27">
        <v>155186.36199999999</v>
      </c>
      <c r="G909" s="27">
        <v>150347.995</v>
      </c>
      <c r="H909" s="27">
        <v>148354.98800000001</v>
      </c>
      <c r="I909" s="27">
        <v>161909.51199999999</v>
      </c>
      <c r="J909" s="27">
        <v>149592.524</v>
      </c>
      <c r="K909" s="27">
        <v>170052.47099999999</v>
      </c>
      <c r="L909" s="27">
        <v>190607.41099999999</v>
      </c>
      <c r="M909" s="27">
        <v>207981.617</v>
      </c>
    </row>
    <row r="910" spans="1:13" x14ac:dyDescent="0.25">
      <c r="A910" s="53" t="s">
        <v>14447</v>
      </c>
      <c r="B910" s="27">
        <v>30506.133000000002</v>
      </c>
      <c r="C910" s="27">
        <v>35038.425999999999</v>
      </c>
      <c r="D910" s="27">
        <v>33531.516000000003</v>
      </c>
      <c r="E910" s="27">
        <v>65219.008000000002</v>
      </c>
      <c r="F910" s="27">
        <v>82423.073999999993</v>
      </c>
      <c r="G910" s="27">
        <v>83742.974000000002</v>
      </c>
      <c r="H910" s="27">
        <v>93365.322</v>
      </c>
      <c r="I910" s="27">
        <v>148414.98000000001</v>
      </c>
      <c r="J910" s="27">
        <v>131893.35500000001</v>
      </c>
      <c r="K910" s="27">
        <v>125472.29</v>
      </c>
      <c r="L910" s="27">
        <v>157990.829</v>
      </c>
      <c r="M910" s="27">
        <v>151644.92199999999</v>
      </c>
    </row>
    <row r="911" spans="1:13" x14ac:dyDescent="0.25">
      <c r="A911" s="53" t="s">
        <v>1773</v>
      </c>
      <c r="B911" s="27">
        <v>86370.195999999996</v>
      </c>
      <c r="C911" s="27">
        <v>112068.637</v>
      </c>
      <c r="D911" s="27">
        <v>113184.79700000001</v>
      </c>
      <c r="E911" s="27">
        <v>35319.025999999998</v>
      </c>
      <c r="F911" s="27">
        <v>42165.082999999999</v>
      </c>
      <c r="G911" s="27">
        <v>46164.803</v>
      </c>
      <c r="H911" s="27">
        <v>50166.057999999997</v>
      </c>
      <c r="I911" s="27">
        <v>53341.656000000003</v>
      </c>
      <c r="J911" s="27">
        <v>55549.59</v>
      </c>
      <c r="K911" s="27">
        <v>58791.919000000002</v>
      </c>
      <c r="L911" s="27">
        <v>66320.069000000003</v>
      </c>
      <c r="M911" s="27">
        <v>70223.604999999996</v>
      </c>
    </row>
    <row r="912" spans="1:13" x14ac:dyDescent="0.25">
      <c r="A912" s="53" t="s">
        <v>1797</v>
      </c>
      <c r="B912" s="27">
        <v>97152.216</v>
      </c>
      <c r="C912" s="27">
        <v>130042.01</v>
      </c>
      <c r="D912" s="27">
        <v>119567.746</v>
      </c>
      <c r="E912" s="27">
        <v>141880.88800000001</v>
      </c>
      <c r="F912" s="27">
        <v>177457.44099999999</v>
      </c>
      <c r="G912" s="27">
        <v>160024.54699999999</v>
      </c>
      <c r="H912" s="27">
        <v>151368.78099999999</v>
      </c>
      <c r="I912" s="27">
        <v>219084.723</v>
      </c>
      <c r="J912" s="27">
        <v>167912.057</v>
      </c>
      <c r="K912" s="27">
        <v>196574.74900000001</v>
      </c>
      <c r="L912" s="27">
        <v>273546.71600000001</v>
      </c>
      <c r="M912" s="27">
        <v>237259.073</v>
      </c>
    </row>
    <row r="913" spans="1:13" x14ac:dyDescent="0.25">
      <c r="A913" s="53" t="s">
        <v>1817</v>
      </c>
      <c r="B913" s="27">
        <v>22268.135999999999</v>
      </c>
      <c r="C913" s="27">
        <v>26538.909</v>
      </c>
      <c r="D913" s="27">
        <v>26517.173999999999</v>
      </c>
      <c r="E913" s="27">
        <v>137709.647</v>
      </c>
      <c r="F913" s="27">
        <v>166862.98000000001</v>
      </c>
      <c r="G913" s="27">
        <v>169293.03400000001</v>
      </c>
      <c r="H913" s="27">
        <v>175856.00200000001</v>
      </c>
      <c r="I913" s="27">
        <v>194773.274</v>
      </c>
      <c r="J913" s="27">
        <v>190048.75200000001</v>
      </c>
      <c r="K913" s="27">
        <v>209640.80600000001</v>
      </c>
      <c r="L913" s="27">
        <v>214719.93799999999</v>
      </c>
      <c r="M913" s="27">
        <v>216792.136</v>
      </c>
    </row>
    <row r="914" spans="1:13" x14ac:dyDescent="0.25">
      <c r="A914" s="53" t="s">
        <v>14448</v>
      </c>
      <c r="B914" s="27">
        <v>83347.75</v>
      </c>
      <c r="C914" s="27">
        <v>106386.174</v>
      </c>
      <c r="D914" s="27">
        <v>95089.966</v>
      </c>
      <c r="E914" s="27">
        <v>31240.330999999998</v>
      </c>
      <c r="F914" s="27">
        <v>37478.248</v>
      </c>
      <c r="G914" s="27">
        <v>39911.232000000004</v>
      </c>
      <c r="H914" s="27">
        <v>41925.968000000001</v>
      </c>
      <c r="I914" s="27">
        <v>45672.620999999999</v>
      </c>
      <c r="J914" s="27">
        <v>57802.678999999996</v>
      </c>
      <c r="K914" s="27">
        <v>55414.353000000003</v>
      </c>
      <c r="L914" s="27">
        <v>64556.870999999999</v>
      </c>
      <c r="M914" s="27">
        <v>67540.635999999999</v>
      </c>
    </row>
    <row r="915" spans="1:13" x14ac:dyDescent="0.25">
      <c r="A915" s="53" t="s">
        <v>14449</v>
      </c>
      <c r="B915" s="27">
        <v>464715.47899999999</v>
      </c>
      <c r="C915" s="27">
        <v>508695.76500000001</v>
      </c>
      <c r="D915" s="27">
        <v>590900.44400000002</v>
      </c>
      <c r="E915" s="27">
        <v>108874.155</v>
      </c>
      <c r="F915" s="27">
        <v>128003.887</v>
      </c>
      <c r="G915" s="27">
        <v>135281.158</v>
      </c>
      <c r="H915" s="27">
        <v>142327.764</v>
      </c>
      <c r="I915" s="27">
        <v>165115.649</v>
      </c>
      <c r="J915" s="27">
        <v>163626.10699999999</v>
      </c>
      <c r="K915" s="27">
        <v>183515.00899999999</v>
      </c>
      <c r="L915" s="27">
        <v>209737.30100000001</v>
      </c>
      <c r="M915" s="27">
        <v>260030.93</v>
      </c>
    </row>
    <row r="916" spans="1:13" x14ac:dyDescent="0.25">
      <c r="A916" s="53" t="s">
        <v>1861</v>
      </c>
      <c r="B916" s="27">
        <v>79705.395999999993</v>
      </c>
      <c r="C916" s="27">
        <v>94907.248000000007</v>
      </c>
      <c r="D916" s="27">
        <v>142379.698</v>
      </c>
      <c r="E916" s="27">
        <v>578694.29799999995</v>
      </c>
      <c r="F916" s="27">
        <v>728017.02399999998</v>
      </c>
      <c r="G916" s="27">
        <v>707852.68400000001</v>
      </c>
      <c r="H916" s="27">
        <v>854807.61199999996</v>
      </c>
      <c r="I916" s="27">
        <v>926509.82299999997</v>
      </c>
      <c r="J916" s="27">
        <v>873316.07400000002</v>
      </c>
      <c r="K916" s="27">
        <v>1057318.5260000001</v>
      </c>
      <c r="L916" s="27">
        <v>1198002.7169999999</v>
      </c>
      <c r="M916" s="27">
        <v>1345204.8160000001</v>
      </c>
    </row>
    <row r="917" spans="1:13" x14ac:dyDescent="0.25">
      <c r="A917" s="53" t="s">
        <v>14450</v>
      </c>
      <c r="B917" s="27">
        <v>94975.472999999998</v>
      </c>
      <c r="C917" s="27">
        <v>99155.995999999999</v>
      </c>
      <c r="D917" s="27">
        <v>105250.40700000001</v>
      </c>
      <c r="E917" s="27">
        <v>111135.954</v>
      </c>
      <c r="F917" s="27">
        <v>124662.92200000001</v>
      </c>
      <c r="G917" s="27">
        <v>135582.114</v>
      </c>
      <c r="H917" s="27">
        <v>145794.72099999999</v>
      </c>
      <c r="I917" s="27">
        <v>164954.32399999999</v>
      </c>
      <c r="J917" s="27">
        <v>161614.29</v>
      </c>
      <c r="K917" s="27">
        <v>183367.815</v>
      </c>
      <c r="L917" s="27">
        <v>206859.02600000001</v>
      </c>
      <c r="M917" s="27">
        <v>240015.84599999999</v>
      </c>
    </row>
    <row r="918" spans="1:13" x14ac:dyDescent="0.25">
      <c r="A918" s="53" t="s">
        <v>14451</v>
      </c>
      <c r="B918" s="27">
        <v>57700.351999999999</v>
      </c>
      <c r="C918" s="27">
        <v>66529.271999999997</v>
      </c>
      <c r="D918" s="27">
        <v>71779.793999999994</v>
      </c>
      <c r="E918" s="27">
        <v>121566.531</v>
      </c>
      <c r="F918" s="27">
        <v>141029.39000000001</v>
      </c>
      <c r="G918" s="27">
        <v>149081.60500000001</v>
      </c>
      <c r="H918" s="27">
        <v>156146.554</v>
      </c>
      <c r="I918" s="27">
        <v>179640.533</v>
      </c>
      <c r="J918" s="27">
        <v>177369.69699999999</v>
      </c>
      <c r="K918" s="27">
        <v>194427.37100000001</v>
      </c>
      <c r="L918" s="27">
        <v>223902.00399999999</v>
      </c>
      <c r="M918" s="27">
        <v>242027.16899999999</v>
      </c>
    </row>
    <row r="919" spans="1:13" x14ac:dyDescent="0.25">
      <c r="A919" s="53" t="s">
        <v>14452</v>
      </c>
      <c r="B919" s="27">
        <v>196688.394</v>
      </c>
      <c r="C919" s="27">
        <v>223882.53899999999</v>
      </c>
      <c r="D919" s="27">
        <v>219063.07</v>
      </c>
      <c r="E919" s="27">
        <v>78006.428</v>
      </c>
      <c r="F919" s="27">
        <v>92031.785000000003</v>
      </c>
      <c r="G919" s="27">
        <v>96716.648000000001</v>
      </c>
      <c r="H919" s="27">
        <v>96979.587</v>
      </c>
      <c r="I919" s="27">
        <v>102556.40300000001</v>
      </c>
      <c r="J919" s="27">
        <v>102923.36199999999</v>
      </c>
      <c r="K919" s="27">
        <v>110077.74</v>
      </c>
      <c r="L919" s="27">
        <v>123789.44899999999</v>
      </c>
      <c r="M919" s="27">
        <v>133335.16800000001</v>
      </c>
    </row>
    <row r="920" spans="1:13" x14ac:dyDescent="0.25">
      <c r="A920" s="53" t="s">
        <v>14453</v>
      </c>
      <c r="B920" s="27">
        <v>328008.78200000001</v>
      </c>
      <c r="C920" s="27">
        <v>419740.67200000002</v>
      </c>
      <c r="D920" s="27">
        <v>428008.90299999999</v>
      </c>
      <c r="E920" s="27">
        <v>237707.42</v>
      </c>
      <c r="F920" s="27">
        <v>335146.22200000001</v>
      </c>
      <c r="G920" s="27">
        <v>327536.41399999999</v>
      </c>
      <c r="H920" s="27">
        <v>298090.71999999997</v>
      </c>
      <c r="I920" s="27">
        <v>368449.67099999997</v>
      </c>
      <c r="J920" s="27">
        <v>339484.875</v>
      </c>
      <c r="K920" s="27">
        <v>390762.80800000002</v>
      </c>
      <c r="L920" s="27">
        <v>417281.30499999999</v>
      </c>
      <c r="M920" s="27">
        <v>448272.41200000001</v>
      </c>
    </row>
    <row r="921" spans="1:13" x14ac:dyDescent="0.25">
      <c r="A921" s="53" t="s">
        <v>14454</v>
      </c>
      <c r="B921" s="27">
        <v>105037.859</v>
      </c>
      <c r="C921" s="27">
        <v>125426.91</v>
      </c>
      <c r="D921" s="27">
        <v>132878.58600000001</v>
      </c>
      <c r="E921" s="27">
        <v>499228.10499999998</v>
      </c>
      <c r="F921" s="27">
        <v>581926.23800000001</v>
      </c>
      <c r="G921" s="27">
        <v>621283.28799999994</v>
      </c>
      <c r="H921" s="27">
        <v>632728.39099999995</v>
      </c>
      <c r="I921" s="27">
        <v>798724.34400000004</v>
      </c>
      <c r="J921" s="27">
        <v>745424.91</v>
      </c>
      <c r="K921" s="27">
        <v>873849.28500000003</v>
      </c>
      <c r="L921" s="27">
        <v>956496.853</v>
      </c>
      <c r="M921" s="27">
        <v>1059005.8899999999</v>
      </c>
    </row>
    <row r="922" spans="1:13" x14ac:dyDescent="0.25">
      <c r="A922" s="53" t="s">
        <v>14455</v>
      </c>
      <c r="B922" s="27">
        <v>230697.48199999999</v>
      </c>
      <c r="C922" s="27">
        <v>275148.40100000001</v>
      </c>
      <c r="D922" s="27">
        <v>206318.07800000001</v>
      </c>
      <c r="E922" s="27">
        <v>150926.91800000001</v>
      </c>
      <c r="F922" s="27">
        <v>167161.997</v>
      </c>
      <c r="G922" s="27">
        <v>187224.99900000001</v>
      </c>
      <c r="H922" s="27">
        <v>205274.84599999999</v>
      </c>
      <c r="I922" s="27">
        <v>239169.16500000001</v>
      </c>
      <c r="J922" s="27">
        <v>244723.883</v>
      </c>
      <c r="K922" s="27">
        <v>268137.01199999999</v>
      </c>
      <c r="L922" s="27">
        <v>268263.73100000003</v>
      </c>
      <c r="M922" s="27">
        <v>322243.97100000002</v>
      </c>
    </row>
    <row r="923" spans="1:13" x14ac:dyDescent="0.25">
      <c r="A923" s="53" t="s">
        <v>14456</v>
      </c>
      <c r="B923" s="27">
        <v>246828.28</v>
      </c>
      <c r="C923" s="27">
        <v>315626</v>
      </c>
      <c r="D923" s="27">
        <v>307110.77799999999</v>
      </c>
      <c r="E923" s="27">
        <v>285692.97200000001</v>
      </c>
      <c r="F923" s="27">
        <v>337438.19900000002</v>
      </c>
      <c r="G923" s="27">
        <v>345382.44699999999</v>
      </c>
      <c r="H923" s="27">
        <v>368212.54599999997</v>
      </c>
      <c r="I923" s="27">
        <v>404588.50599999999</v>
      </c>
      <c r="J923" s="27">
        <v>395707.049</v>
      </c>
      <c r="K923" s="27">
        <v>469722.89799999999</v>
      </c>
      <c r="L923" s="27">
        <v>508265.83199999999</v>
      </c>
      <c r="M923" s="27">
        <v>539217.99300000002</v>
      </c>
    </row>
    <row r="924" spans="1:13" x14ac:dyDescent="0.25">
      <c r="A924" s="53" t="s">
        <v>2075</v>
      </c>
      <c r="B924" s="27">
        <v>377210.57500000001</v>
      </c>
      <c r="C924" s="27">
        <v>399157.49300000002</v>
      </c>
      <c r="D924" s="27">
        <v>542984.41200000001</v>
      </c>
      <c r="E924" s="27">
        <v>334377.62900000002</v>
      </c>
      <c r="F924" s="27">
        <v>539086.48800000001</v>
      </c>
      <c r="G924" s="27">
        <v>593571.67200000002</v>
      </c>
      <c r="H924" s="27">
        <v>686691.64099999995</v>
      </c>
      <c r="I924" s="27">
        <v>591211.45400000003</v>
      </c>
      <c r="J924" s="27">
        <v>515258.57500000001</v>
      </c>
      <c r="K924" s="27">
        <v>677365.06499999994</v>
      </c>
      <c r="L924" s="27">
        <v>709051.12100000004</v>
      </c>
      <c r="M924" s="27">
        <v>817034.098</v>
      </c>
    </row>
    <row r="925" spans="1:13" x14ac:dyDescent="0.25">
      <c r="A925" s="53" t="s">
        <v>2204</v>
      </c>
      <c r="B925" s="27">
        <v>121510.133</v>
      </c>
      <c r="C925" s="27">
        <v>142526.35200000001</v>
      </c>
      <c r="D925" s="27">
        <v>148207.62700000001</v>
      </c>
      <c r="E925" s="27">
        <v>450700.41800000001</v>
      </c>
      <c r="F925" s="27">
        <v>536578.28099999996</v>
      </c>
      <c r="G925" s="27">
        <v>545100.9</v>
      </c>
      <c r="H925" s="27">
        <v>613524.01899999997</v>
      </c>
      <c r="I925" s="27">
        <v>663652.179</v>
      </c>
      <c r="J925" s="27">
        <v>589611.05900000001</v>
      </c>
      <c r="K925" s="27">
        <v>718818.67799999996</v>
      </c>
      <c r="L925" s="27">
        <v>737463.19099999999</v>
      </c>
      <c r="M925" s="27">
        <v>839500.31099999999</v>
      </c>
    </row>
    <row r="926" spans="1:13" x14ac:dyDescent="0.25">
      <c r="A926" s="53" t="s">
        <v>14457</v>
      </c>
      <c r="B926" s="27">
        <v>364415.06</v>
      </c>
      <c r="C926" s="27">
        <v>431698.64</v>
      </c>
      <c r="D926" s="27">
        <v>440711.80599999998</v>
      </c>
      <c r="E926" s="27">
        <v>171344.489</v>
      </c>
      <c r="F926" s="27">
        <v>199452.304</v>
      </c>
      <c r="G926" s="27">
        <v>199436.56599999999</v>
      </c>
      <c r="H926" s="27">
        <v>201418.95199999999</v>
      </c>
      <c r="I926" s="27">
        <v>225832.891</v>
      </c>
      <c r="J926" s="27">
        <v>201809.79399999999</v>
      </c>
      <c r="K926" s="27">
        <v>267501.245</v>
      </c>
      <c r="L926" s="27">
        <v>309895.35499999998</v>
      </c>
      <c r="M926" s="27">
        <v>292357.30499999999</v>
      </c>
    </row>
    <row r="927" spans="1:13" x14ac:dyDescent="0.25">
      <c r="A927" s="53" t="s">
        <v>14458</v>
      </c>
      <c r="B927" s="27">
        <v>69708.297999999995</v>
      </c>
      <c r="C927" s="27">
        <v>84910.892000000007</v>
      </c>
      <c r="D927" s="27">
        <v>78192.77</v>
      </c>
      <c r="E927" s="27">
        <v>458613.386</v>
      </c>
      <c r="F927" s="27">
        <v>566151.00800000003</v>
      </c>
      <c r="G927" s="27">
        <v>615599.02</v>
      </c>
      <c r="H927" s="27">
        <v>643018.34699999995</v>
      </c>
      <c r="I927" s="27">
        <v>713727.228</v>
      </c>
      <c r="J927" s="27">
        <v>655466.772</v>
      </c>
      <c r="K927" s="27">
        <v>888884.82</v>
      </c>
      <c r="L927" s="27">
        <v>882667.92500000005</v>
      </c>
      <c r="M927" s="27">
        <v>911356.21400000004</v>
      </c>
    </row>
    <row r="928" spans="1:13" x14ac:dyDescent="0.25">
      <c r="A928" s="53" t="s">
        <v>14459</v>
      </c>
      <c r="B928" s="27">
        <v>71756.093999999997</v>
      </c>
      <c r="C928" s="27">
        <v>83328.687000000005</v>
      </c>
      <c r="D928" s="27">
        <v>80672.332999999999</v>
      </c>
      <c r="E928" s="27">
        <v>87922.398000000001</v>
      </c>
      <c r="F928" s="27">
        <v>111955.777</v>
      </c>
      <c r="G928" s="27">
        <v>110870.16800000001</v>
      </c>
      <c r="H928" s="27">
        <v>113573.792</v>
      </c>
      <c r="I928" s="27">
        <v>148378.709</v>
      </c>
      <c r="J928" s="27">
        <v>178073.75599999999</v>
      </c>
      <c r="K928" s="27">
        <v>154908.79</v>
      </c>
      <c r="L928" s="27">
        <v>190413.67300000001</v>
      </c>
      <c r="M928" s="27">
        <v>176808.98800000001</v>
      </c>
    </row>
    <row r="929" spans="1:13" x14ac:dyDescent="0.25">
      <c r="A929" s="53" t="s">
        <v>14460</v>
      </c>
      <c r="B929" s="27">
        <v>68505.611999999994</v>
      </c>
      <c r="C929" s="27">
        <v>77109.430999999997</v>
      </c>
      <c r="D929" s="27">
        <v>78563.372000000003</v>
      </c>
      <c r="E929" s="27">
        <v>82659.721999999994</v>
      </c>
      <c r="F929" s="27">
        <v>101595.329</v>
      </c>
      <c r="G929" s="27">
        <v>111431.1</v>
      </c>
      <c r="H929" s="27">
        <v>116149.436</v>
      </c>
      <c r="I929" s="27">
        <v>126878.14200000001</v>
      </c>
      <c r="J929" s="27">
        <v>129629.018</v>
      </c>
      <c r="K929" s="27">
        <v>154519.15700000001</v>
      </c>
      <c r="L929" s="27">
        <v>181529.36499999999</v>
      </c>
      <c r="M929" s="27">
        <v>186168.87</v>
      </c>
    </row>
    <row r="930" spans="1:13" x14ac:dyDescent="0.25">
      <c r="A930" s="53" t="s">
        <v>2346</v>
      </c>
      <c r="B930" s="27">
        <v>100202.626</v>
      </c>
      <c r="C930" s="27">
        <v>110101.13800000001</v>
      </c>
      <c r="D930" s="27">
        <v>110840.924</v>
      </c>
      <c r="E930" s="27">
        <v>86580.774000000005</v>
      </c>
      <c r="F930" s="27">
        <v>99224.278000000006</v>
      </c>
      <c r="G930" s="27">
        <v>110726.685</v>
      </c>
      <c r="H930" s="27">
        <v>119520.15399999999</v>
      </c>
      <c r="I930" s="27">
        <v>141114.639</v>
      </c>
      <c r="J930" s="27">
        <v>155242.894</v>
      </c>
      <c r="K930" s="27">
        <v>163447.139</v>
      </c>
      <c r="L930" s="27">
        <v>175185.25899999999</v>
      </c>
      <c r="M930" s="27">
        <v>193104.647</v>
      </c>
    </row>
    <row r="931" spans="1:13" x14ac:dyDescent="0.25">
      <c r="A931" s="53" t="s">
        <v>14461</v>
      </c>
      <c r="B931" s="27">
        <v>67279.58</v>
      </c>
      <c r="C931" s="27">
        <v>74999.384999999995</v>
      </c>
      <c r="D931" s="27">
        <v>69583.354000000007</v>
      </c>
      <c r="E931" s="27">
        <v>130862.59600000001</v>
      </c>
      <c r="F931" s="27">
        <v>155774.88800000001</v>
      </c>
      <c r="G931" s="27">
        <v>156561.10699999999</v>
      </c>
      <c r="H931" s="27">
        <v>177431.91800000001</v>
      </c>
      <c r="I931" s="27">
        <v>199735.21100000001</v>
      </c>
      <c r="J931" s="27">
        <v>205794.954</v>
      </c>
      <c r="K931" s="27">
        <v>209969.492</v>
      </c>
      <c r="L931" s="27">
        <v>248329.973</v>
      </c>
      <c r="M931" s="27">
        <v>253126.60500000001</v>
      </c>
    </row>
    <row r="932" spans="1:13" x14ac:dyDescent="0.25">
      <c r="A932" s="53" t="s">
        <v>2348</v>
      </c>
      <c r="B932" s="27">
        <v>63876.580999999998</v>
      </c>
      <c r="C932" s="27">
        <v>80335.152000000002</v>
      </c>
      <c r="D932" s="27">
        <v>80917.782999999996</v>
      </c>
      <c r="E932" s="27">
        <v>81831.873000000007</v>
      </c>
      <c r="F932" s="27">
        <v>107208.98</v>
      </c>
      <c r="G932" s="27">
        <v>104195.274</v>
      </c>
      <c r="H932" s="27">
        <v>129647.073</v>
      </c>
      <c r="I932" s="27">
        <v>138687.23199999999</v>
      </c>
      <c r="J932" s="27">
        <v>141766.264</v>
      </c>
      <c r="K932" s="27">
        <v>144539.23800000001</v>
      </c>
      <c r="L932" s="27">
        <v>164687.815</v>
      </c>
      <c r="M932" s="27">
        <v>180984.361</v>
      </c>
    </row>
    <row r="933" spans="1:13" x14ac:dyDescent="0.25">
      <c r="A933" s="53" t="s">
        <v>14462</v>
      </c>
      <c r="B933" s="27">
        <v>477433.69900000002</v>
      </c>
      <c r="C933" s="27">
        <v>521580.38199999998</v>
      </c>
      <c r="D933" s="27">
        <v>580004.31599999999</v>
      </c>
      <c r="E933" s="27">
        <v>89526.267999999996</v>
      </c>
      <c r="F933" s="27">
        <v>102348.156</v>
      </c>
      <c r="G933" s="27">
        <v>96757.888000000006</v>
      </c>
      <c r="H933" s="27">
        <v>108308.076</v>
      </c>
      <c r="I933" s="27">
        <v>119643.62</v>
      </c>
      <c r="J933" s="27">
        <v>121778.54700000001</v>
      </c>
      <c r="K933" s="27">
        <v>131300.26300000001</v>
      </c>
      <c r="L933" s="27">
        <v>153577.01500000001</v>
      </c>
      <c r="M933" s="27">
        <v>166771.753</v>
      </c>
    </row>
    <row r="934" spans="1:13" x14ac:dyDescent="0.25">
      <c r="A934" s="53" t="s">
        <v>2372</v>
      </c>
      <c r="B934" s="27">
        <v>58323.233</v>
      </c>
      <c r="C934" s="27">
        <v>65562.282000000007</v>
      </c>
      <c r="D934" s="27">
        <v>66068.145000000004</v>
      </c>
      <c r="E934" s="27">
        <v>640553.97</v>
      </c>
      <c r="F934" s="27">
        <v>777587.647</v>
      </c>
      <c r="G934" s="27">
        <v>822905.27300000004</v>
      </c>
      <c r="H934" s="27">
        <v>874539.82</v>
      </c>
      <c r="I934" s="27">
        <v>896071.11699999997</v>
      </c>
      <c r="J934" s="27">
        <v>751069.29399999999</v>
      </c>
      <c r="K934" s="27">
        <v>919612.36800000002</v>
      </c>
      <c r="L934" s="27">
        <v>958315.38699999999</v>
      </c>
      <c r="M934" s="27">
        <v>1074376.7450000001</v>
      </c>
    </row>
    <row r="935" spans="1:13" x14ac:dyDescent="0.25">
      <c r="A935" s="53" t="s">
        <v>14463</v>
      </c>
      <c r="B935" s="27">
        <v>44941.334999999999</v>
      </c>
      <c r="C935" s="27">
        <v>62924.748</v>
      </c>
      <c r="D935" s="27">
        <v>49840.612999999998</v>
      </c>
      <c r="E935" s="27">
        <v>77237.505000000005</v>
      </c>
      <c r="F935" s="27">
        <v>90472.072</v>
      </c>
      <c r="G935" s="27">
        <v>98350.976999999999</v>
      </c>
      <c r="H935" s="27">
        <v>104170.90300000001</v>
      </c>
      <c r="I935" s="27">
        <v>111490.829</v>
      </c>
      <c r="J935" s="27">
        <v>121875.605</v>
      </c>
      <c r="K935" s="27">
        <v>118973.076</v>
      </c>
      <c r="L935" s="27">
        <v>139920.57199999999</v>
      </c>
      <c r="M935" s="27">
        <v>154108.25599999999</v>
      </c>
    </row>
    <row r="936" spans="1:13" x14ac:dyDescent="0.25">
      <c r="A936" s="53" t="s">
        <v>14464</v>
      </c>
      <c r="B936" s="27">
        <v>2842606.0839999998</v>
      </c>
      <c r="C936" s="27">
        <v>3283059.8629999999</v>
      </c>
      <c r="D936" s="27">
        <v>3853816.9559999998</v>
      </c>
      <c r="E936" s="27">
        <v>62428.273999999998</v>
      </c>
      <c r="F936" s="27">
        <v>77222.191000000006</v>
      </c>
      <c r="G936" s="27">
        <v>76508.383000000002</v>
      </c>
      <c r="H936" s="27">
        <v>81492.077999999994</v>
      </c>
      <c r="I936" s="27">
        <v>85801.493000000002</v>
      </c>
      <c r="J936" s="27">
        <v>82304.618000000002</v>
      </c>
      <c r="K936" s="27">
        <v>113082.626</v>
      </c>
      <c r="L936" s="27">
        <v>104549.88099999999</v>
      </c>
      <c r="M936" s="27">
        <v>112081.35</v>
      </c>
    </row>
    <row r="937" spans="1:13" x14ac:dyDescent="0.25">
      <c r="A937" s="53" t="s">
        <v>14465</v>
      </c>
      <c r="B937" s="27">
        <v>104131.99099999999</v>
      </c>
      <c r="C937" s="27">
        <v>117748.28200000001</v>
      </c>
      <c r="D937" s="27">
        <v>123380.32399999999</v>
      </c>
      <c r="E937" s="27">
        <v>4750601.5580000002</v>
      </c>
      <c r="F937" s="27">
        <v>5582491.358</v>
      </c>
      <c r="G937" s="27">
        <v>5743007.9970000004</v>
      </c>
      <c r="H937" s="27">
        <v>5443796.4220000003</v>
      </c>
      <c r="I937" s="27">
        <v>5862516.1169999996</v>
      </c>
      <c r="J937" s="27">
        <v>5069517.1459999997</v>
      </c>
      <c r="K937" s="27">
        <v>6915884.4100000001</v>
      </c>
      <c r="L937" s="27">
        <v>7171082.0710000005</v>
      </c>
      <c r="M937" s="27">
        <v>10414372.934</v>
      </c>
    </row>
    <row r="938" spans="1:13" x14ac:dyDescent="0.25">
      <c r="A938" s="53" t="s">
        <v>14466</v>
      </c>
      <c r="B938" s="27">
        <v>47895.12</v>
      </c>
      <c r="C938" s="27">
        <v>52677.701000000001</v>
      </c>
      <c r="D938" s="27">
        <v>58543.472999999998</v>
      </c>
      <c r="E938" s="27">
        <v>133563.139</v>
      </c>
      <c r="F938" s="27">
        <v>166772.41899999999</v>
      </c>
      <c r="G938" s="27">
        <v>171301.8</v>
      </c>
      <c r="H938" s="27">
        <v>184395.15299999999</v>
      </c>
      <c r="I938" s="27">
        <v>187813.56200000001</v>
      </c>
      <c r="J938" s="27">
        <v>186985.83499999999</v>
      </c>
      <c r="K938" s="27">
        <v>205686.89199999999</v>
      </c>
      <c r="L938" s="27">
        <v>224930.288</v>
      </c>
      <c r="M938" s="27">
        <v>247324.611</v>
      </c>
    </row>
    <row r="939" spans="1:13" x14ac:dyDescent="0.25">
      <c r="A939" s="53" t="s">
        <v>14467</v>
      </c>
      <c r="B939" s="27">
        <v>44038.807000000001</v>
      </c>
      <c r="C939" s="27">
        <v>54829.165999999997</v>
      </c>
      <c r="D939" s="27">
        <v>52843.678</v>
      </c>
      <c r="E939" s="27">
        <v>65652.800000000003</v>
      </c>
      <c r="F939" s="27">
        <v>73707.78</v>
      </c>
      <c r="G939" s="27">
        <v>75915.236999999994</v>
      </c>
      <c r="H939" s="27">
        <v>81616.349000000002</v>
      </c>
      <c r="I939" s="27">
        <v>92311.222999999998</v>
      </c>
      <c r="J939" s="27">
        <v>84011.604000000007</v>
      </c>
      <c r="K939" s="27">
        <v>95474.153000000006</v>
      </c>
      <c r="L939" s="27">
        <v>101907.39200000001</v>
      </c>
      <c r="M939" s="27">
        <v>110317.62</v>
      </c>
    </row>
    <row r="940" spans="1:13" x14ac:dyDescent="0.25">
      <c r="A940" s="53" t="s">
        <v>14468</v>
      </c>
      <c r="B940" s="27">
        <v>94613.997000000003</v>
      </c>
      <c r="C940" s="27">
        <v>102721.06200000001</v>
      </c>
      <c r="D940" s="27">
        <v>94108.854000000007</v>
      </c>
      <c r="E940" s="27">
        <v>58756.667000000001</v>
      </c>
      <c r="F940" s="27">
        <v>69800.312000000005</v>
      </c>
      <c r="G940" s="27">
        <v>71054.02</v>
      </c>
      <c r="H940" s="27">
        <v>73022.203999999998</v>
      </c>
      <c r="I940" s="27">
        <v>83642.778000000006</v>
      </c>
      <c r="J940" s="27">
        <v>82146.040999999997</v>
      </c>
      <c r="K940" s="27">
        <v>124552.51700000001</v>
      </c>
      <c r="L940" s="27">
        <v>176740.79699999999</v>
      </c>
      <c r="M940" s="27">
        <v>178988.78</v>
      </c>
    </row>
    <row r="941" spans="1:13" x14ac:dyDescent="0.25">
      <c r="A941" s="53" t="s">
        <v>14469</v>
      </c>
      <c r="B941" s="27">
        <v>80537.691999999995</v>
      </c>
      <c r="C941" s="27">
        <v>87186.474000000002</v>
      </c>
      <c r="D941" s="27">
        <v>92051.316999999995</v>
      </c>
      <c r="E941" s="27">
        <v>111909.21799999999</v>
      </c>
      <c r="F941" s="27">
        <v>128138.787</v>
      </c>
      <c r="G941" s="27">
        <v>132402.90700000001</v>
      </c>
      <c r="H941" s="27">
        <v>139147.633</v>
      </c>
      <c r="I941" s="27">
        <v>268126.071</v>
      </c>
      <c r="J941" s="27">
        <v>357096.09700000001</v>
      </c>
      <c r="K941" s="27">
        <v>287660.06099999999</v>
      </c>
      <c r="L941" s="27">
        <v>337759.40899999999</v>
      </c>
      <c r="M941" s="27">
        <v>260273.272</v>
      </c>
    </row>
    <row r="942" spans="1:13" x14ac:dyDescent="0.25">
      <c r="A942" s="53" t="s">
        <v>14470</v>
      </c>
      <c r="B942" s="27">
        <v>379566.70199999999</v>
      </c>
      <c r="C942" s="27">
        <v>456131.77100000001</v>
      </c>
      <c r="D942" s="27">
        <v>441345.402</v>
      </c>
      <c r="E942" s="27">
        <v>105188.12</v>
      </c>
      <c r="F942" s="27">
        <v>119973.091</v>
      </c>
      <c r="G942" s="27">
        <v>127735.274</v>
      </c>
      <c r="H942" s="27">
        <v>134921.32399999999</v>
      </c>
      <c r="I942" s="27">
        <v>150373.179</v>
      </c>
      <c r="J942" s="27">
        <v>151087.52799999999</v>
      </c>
      <c r="K942" s="27">
        <v>175911.889</v>
      </c>
      <c r="L942" s="27">
        <v>191954.323</v>
      </c>
      <c r="M942" s="27">
        <v>225089.74900000001</v>
      </c>
    </row>
    <row r="943" spans="1:13" x14ac:dyDescent="0.25">
      <c r="A943" s="53" t="s">
        <v>14471</v>
      </c>
      <c r="B943" s="27">
        <v>985409.90500000003</v>
      </c>
      <c r="C943" s="27">
        <v>1014068.421</v>
      </c>
      <c r="D943" s="27">
        <v>1092835.2050000001</v>
      </c>
      <c r="E943" s="27">
        <v>479660.962</v>
      </c>
      <c r="F943" s="27">
        <v>618321.63399999996</v>
      </c>
      <c r="G943" s="27">
        <v>627712.25800000003</v>
      </c>
      <c r="H943" s="27">
        <v>666758.77099999995</v>
      </c>
      <c r="I943" s="27">
        <v>745345.13399999996</v>
      </c>
      <c r="J943" s="27">
        <v>700368.39099999995</v>
      </c>
      <c r="K943" s="27">
        <v>852098.24800000002</v>
      </c>
      <c r="L943" s="27">
        <v>893114.50399999996</v>
      </c>
      <c r="M943" s="27">
        <v>952648.777</v>
      </c>
    </row>
    <row r="944" spans="1:13" x14ac:dyDescent="0.25">
      <c r="A944" s="53" t="s">
        <v>2558</v>
      </c>
      <c r="B944" s="27">
        <v>68153.510999999999</v>
      </c>
      <c r="C944" s="27">
        <v>80076.807000000001</v>
      </c>
      <c r="D944" s="27">
        <v>75485.688999999998</v>
      </c>
      <c r="E944" s="27">
        <v>1180605.2439999999</v>
      </c>
      <c r="F944" s="27">
        <v>1419549.4920000001</v>
      </c>
      <c r="G944" s="27">
        <v>1419884.412</v>
      </c>
      <c r="H944" s="27">
        <v>1512879.334</v>
      </c>
      <c r="I944" s="27">
        <v>1537775.273</v>
      </c>
      <c r="J944" s="27">
        <v>1377806.5759999999</v>
      </c>
      <c r="K944" s="27">
        <v>1759506.3970000001</v>
      </c>
      <c r="L944" s="27">
        <v>1723582.872</v>
      </c>
      <c r="M944" s="27">
        <v>1871586.5789999999</v>
      </c>
    </row>
    <row r="945" spans="1:13" x14ac:dyDescent="0.25">
      <c r="A945" s="53" t="s">
        <v>14472</v>
      </c>
      <c r="B945" s="27">
        <v>92645.222999999998</v>
      </c>
      <c r="C945" s="27">
        <v>104785.61900000001</v>
      </c>
      <c r="D945" s="27">
        <v>112939.696</v>
      </c>
      <c r="E945" s="27">
        <v>93683.790999999997</v>
      </c>
      <c r="F945" s="27">
        <v>100560.83199999999</v>
      </c>
      <c r="G945" s="27">
        <v>100813.711</v>
      </c>
      <c r="H945" s="27">
        <v>116341.198</v>
      </c>
      <c r="I945" s="27">
        <v>131524.954</v>
      </c>
      <c r="J945" s="27">
        <v>142074.943</v>
      </c>
      <c r="K945" s="27">
        <v>179296.11499999999</v>
      </c>
      <c r="L945" s="27">
        <v>206457.38099999999</v>
      </c>
      <c r="M945" s="27">
        <v>224436.58799999999</v>
      </c>
    </row>
    <row r="946" spans="1:13" x14ac:dyDescent="0.25">
      <c r="A946" s="53" t="s">
        <v>14473</v>
      </c>
      <c r="B946" s="27">
        <v>35968.481</v>
      </c>
      <c r="C946" s="27">
        <v>43430.737000000001</v>
      </c>
      <c r="D946" s="27">
        <v>39801.915999999997</v>
      </c>
      <c r="E946" s="27">
        <v>124806.16800000001</v>
      </c>
      <c r="F946" s="27">
        <v>143382.23499999999</v>
      </c>
      <c r="G946" s="27">
        <v>172982.367</v>
      </c>
      <c r="H946" s="27">
        <v>190952.981</v>
      </c>
      <c r="I946" s="27">
        <v>229864.495</v>
      </c>
      <c r="J946" s="27">
        <v>228764.454</v>
      </c>
      <c r="K946" s="27">
        <v>285697.38099999999</v>
      </c>
      <c r="L946" s="27">
        <v>291984.47700000001</v>
      </c>
      <c r="M946" s="27">
        <v>372661.72100000002</v>
      </c>
    </row>
    <row r="947" spans="1:13" x14ac:dyDescent="0.25">
      <c r="A947" s="53" t="s">
        <v>14474</v>
      </c>
      <c r="B947" s="27">
        <v>26418.969000000001</v>
      </c>
      <c r="C947" s="27">
        <v>29701.850999999999</v>
      </c>
      <c r="D947" s="27">
        <v>31183.582999999999</v>
      </c>
      <c r="E947" s="27">
        <v>47443.447999999997</v>
      </c>
      <c r="F947" s="27">
        <v>57295.635000000002</v>
      </c>
      <c r="G947" s="27">
        <v>60003.665999999997</v>
      </c>
      <c r="H947" s="27">
        <v>65245.071000000004</v>
      </c>
      <c r="I947" s="27">
        <v>66827.95</v>
      </c>
      <c r="J947" s="27">
        <v>63751.294999999998</v>
      </c>
      <c r="K947" s="27">
        <v>73556.517000000007</v>
      </c>
      <c r="L947" s="27">
        <v>88183.841</v>
      </c>
      <c r="M947" s="27">
        <v>100883.06200000001</v>
      </c>
    </row>
    <row r="948" spans="1:13" x14ac:dyDescent="0.25">
      <c r="A948" s="53" t="s">
        <v>14475</v>
      </c>
      <c r="B948" s="27">
        <v>1404070.625</v>
      </c>
      <c r="C948" s="27">
        <v>1595088.236</v>
      </c>
      <c r="D948" s="27">
        <v>1657809.86</v>
      </c>
      <c r="E948" s="27">
        <v>35784.589999999997</v>
      </c>
      <c r="F948" s="27">
        <v>42872.743999999999</v>
      </c>
      <c r="G948" s="27">
        <v>46033.425000000003</v>
      </c>
      <c r="H948" s="27">
        <v>51362.9</v>
      </c>
      <c r="I948" s="27">
        <v>52314.779000000002</v>
      </c>
      <c r="J948" s="27">
        <v>52200.618999999999</v>
      </c>
      <c r="K948" s="27">
        <v>57429.055999999997</v>
      </c>
      <c r="L948" s="27">
        <v>67199.362999999998</v>
      </c>
      <c r="M948" s="27">
        <v>80689.801000000007</v>
      </c>
    </row>
    <row r="949" spans="1:13" x14ac:dyDescent="0.25">
      <c r="A949" s="53" t="s">
        <v>2762</v>
      </c>
      <c r="B949" s="27">
        <v>75300.975999999995</v>
      </c>
      <c r="C949" s="27">
        <v>90282.065000000002</v>
      </c>
      <c r="D949" s="27">
        <v>92458.409</v>
      </c>
      <c r="E949" s="27">
        <v>2071769.254</v>
      </c>
      <c r="F949" s="27">
        <v>2543038.148</v>
      </c>
      <c r="G949" s="27">
        <v>2724212.5559999999</v>
      </c>
      <c r="H949" s="27">
        <v>3079857.0610000002</v>
      </c>
      <c r="I949" s="27">
        <v>2956704.4870000002</v>
      </c>
      <c r="J949" s="27">
        <v>2474145.3810000001</v>
      </c>
      <c r="K949" s="27">
        <v>3188297.415</v>
      </c>
      <c r="L949" s="27">
        <v>3188941.5380000002</v>
      </c>
      <c r="M949" s="27">
        <v>3577747.284</v>
      </c>
    </row>
    <row r="950" spans="1:13" x14ac:dyDescent="0.25">
      <c r="A950" s="53" t="s">
        <v>2775</v>
      </c>
      <c r="B950" s="27">
        <v>91465.941000000006</v>
      </c>
      <c r="C950" s="27">
        <v>101667.35799999999</v>
      </c>
      <c r="D950" s="27">
        <v>105707.98699999999</v>
      </c>
      <c r="E950" s="27">
        <v>103445.533</v>
      </c>
      <c r="F950" s="27">
        <v>197370.239</v>
      </c>
      <c r="G950" s="27">
        <v>137169.07500000001</v>
      </c>
      <c r="H950" s="27">
        <v>130607.07799999999</v>
      </c>
      <c r="I950" s="27">
        <v>194785.49400000001</v>
      </c>
      <c r="J950" s="27">
        <v>159465.23199999999</v>
      </c>
      <c r="K950" s="27">
        <v>188453.921</v>
      </c>
      <c r="L950" s="27">
        <v>209396.391</v>
      </c>
      <c r="M950" s="27">
        <v>202247.598</v>
      </c>
    </row>
    <row r="951" spans="1:13" x14ac:dyDescent="0.25">
      <c r="A951" s="53" t="s">
        <v>2839</v>
      </c>
      <c r="B951" s="27">
        <v>37001830.765000001</v>
      </c>
      <c r="C951" s="27">
        <v>41394560.649999999</v>
      </c>
      <c r="D951" s="27">
        <v>45775428.961999997</v>
      </c>
      <c r="E951" s="27">
        <v>115944.057</v>
      </c>
      <c r="F951" s="27">
        <v>136769.97099999999</v>
      </c>
      <c r="G951" s="27">
        <v>151762.75099999999</v>
      </c>
      <c r="H951" s="27">
        <v>179011.94099999999</v>
      </c>
      <c r="I951" s="27">
        <v>208814.62</v>
      </c>
      <c r="J951" s="27">
        <v>189924.36600000001</v>
      </c>
      <c r="K951" s="27">
        <v>226039.36900000001</v>
      </c>
      <c r="L951" s="27">
        <v>249689.495</v>
      </c>
      <c r="M951" s="27">
        <v>304956.75199999998</v>
      </c>
    </row>
    <row r="952" spans="1:13" x14ac:dyDescent="0.25">
      <c r="A952" s="53" t="s">
        <v>2844</v>
      </c>
      <c r="B952" s="27">
        <v>74667.104000000007</v>
      </c>
      <c r="C952" s="27">
        <v>92245.202999999994</v>
      </c>
      <c r="D952" s="27">
        <v>100038.469</v>
      </c>
      <c r="E952" s="27">
        <v>49758762.854000002</v>
      </c>
      <c r="F952" s="27">
        <v>56116643.785999998</v>
      </c>
      <c r="G952" s="27">
        <v>57211199.795999996</v>
      </c>
      <c r="H952" s="27">
        <v>60088000.548</v>
      </c>
      <c r="I952" s="27">
        <v>61592346.898000002</v>
      </c>
      <c r="J952" s="27">
        <v>66381302.295999996</v>
      </c>
      <c r="K952" s="27">
        <v>67401429.902999997</v>
      </c>
      <c r="L952" s="27">
        <v>64821581.710000001</v>
      </c>
      <c r="M952" s="27">
        <v>73436128.431999996</v>
      </c>
    </row>
    <row r="953" spans="1:13" x14ac:dyDescent="0.25">
      <c r="A953" s="53" t="s">
        <v>14476</v>
      </c>
      <c r="B953" s="27">
        <v>64827.851999999999</v>
      </c>
      <c r="C953" s="27">
        <v>75604.334000000003</v>
      </c>
      <c r="D953" s="27">
        <v>76708.414000000004</v>
      </c>
      <c r="E953" s="27">
        <v>117447.083</v>
      </c>
      <c r="F953" s="27">
        <v>130697.681</v>
      </c>
      <c r="G953" s="27">
        <v>141534.772</v>
      </c>
      <c r="H953" s="27">
        <v>140984.72</v>
      </c>
      <c r="I953" s="27">
        <v>157617.18900000001</v>
      </c>
      <c r="J953" s="27">
        <v>162009.02799999999</v>
      </c>
      <c r="K953" s="27">
        <v>205357.80600000001</v>
      </c>
      <c r="L953" s="27">
        <v>233205.63699999999</v>
      </c>
      <c r="M953" s="27">
        <v>312460.299</v>
      </c>
    </row>
    <row r="954" spans="1:13" x14ac:dyDescent="0.25">
      <c r="A954" s="53" t="s">
        <v>2872</v>
      </c>
      <c r="B954" s="27">
        <v>28343.629000000001</v>
      </c>
      <c r="C954" s="27">
        <v>33334.322999999997</v>
      </c>
      <c r="D954" s="27">
        <v>33494.654999999999</v>
      </c>
      <c r="E954" s="27">
        <v>104417.481</v>
      </c>
      <c r="F954" s="27">
        <v>157911.125</v>
      </c>
      <c r="G954" s="27">
        <v>190628.21299999999</v>
      </c>
      <c r="H954" s="27">
        <v>219200.10399999999</v>
      </c>
      <c r="I954" s="27">
        <v>250154.93799999999</v>
      </c>
      <c r="J954" s="27">
        <v>256853.90400000001</v>
      </c>
      <c r="K954" s="27">
        <v>268382.96999999997</v>
      </c>
      <c r="L954" s="27">
        <v>235396.69399999999</v>
      </c>
      <c r="M954" s="27">
        <v>275921.16399999999</v>
      </c>
    </row>
    <row r="955" spans="1:13" x14ac:dyDescent="0.25">
      <c r="A955" s="53" t="s">
        <v>14477</v>
      </c>
      <c r="B955" s="27">
        <v>54293.15</v>
      </c>
      <c r="C955" s="27">
        <v>57913.976000000002</v>
      </c>
      <c r="D955" s="27">
        <v>59905.800999999999</v>
      </c>
      <c r="E955" s="27">
        <v>37793.122000000003</v>
      </c>
      <c r="F955" s="27">
        <v>43739.855000000003</v>
      </c>
      <c r="G955" s="27">
        <v>45660.154000000002</v>
      </c>
      <c r="H955" s="27">
        <v>44117.514999999999</v>
      </c>
      <c r="I955" s="27">
        <v>53075.449000000001</v>
      </c>
      <c r="J955" s="27">
        <v>58852.957999999999</v>
      </c>
      <c r="K955" s="27">
        <v>69602.604000000007</v>
      </c>
      <c r="L955" s="27">
        <v>77786.587</v>
      </c>
      <c r="M955" s="27">
        <v>86962.801999999996</v>
      </c>
    </row>
    <row r="956" spans="1:13" x14ac:dyDescent="0.25">
      <c r="A956" s="53" t="s">
        <v>14478</v>
      </c>
      <c r="B956" s="27">
        <v>185041.15100000001</v>
      </c>
      <c r="C956" s="27">
        <v>201240.223</v>
      </c>
      <c r="D956" s="27">
        <v>200508.43900000001</v>
      </c>
      <c r="E956" s="27">
        <v>64750.533000000003</v>
      </c>
      <c r="F956" s="27">
        <v>76852.051999999996</v>
      </c>
      <c r="G956" s="27">
        <v>81956.388999999996</v>
      </c>
      <c r="H956" s="27">
        <v>86414.145999999993</v>
      </c>
      <c r="I956" s="27">
        <v>96012.524000000005</v>
      </c>
      <c r="J956" s="27">
        <v>104754.16800000001</v>
      </c>
      <c r="K956" s="27">
        <v>105940.879</v>
      </c>
      <c r="L956" s="27">
        <v>117404.303</v>
      </c>
      <c r="M956" s="27">
        <v>129710.814</v>
      </c>
    </row>
    <row r="957" spans="1:13" x14ac:dyDescent="0.25">
      <c r="A957" s="53" t="s">
        <v>2935</v>
      </c>
      <c r="B957" s="27">
        <v>18992.684000000001</v>
      </c>
      <c r="C957" s="27">
        <v>21539.518</v>
      </c>
      <c r="D957" s="27">
        <v>24435.143</v>
      </c>
      <c r="E957" s="27">
        <v>242139.535</v>
      </c>
      <c r="F957" s="27">
        <v>284385.36499999999</v>
      </c>
      <c r="G957" s="27">
        <v>324554.288</v>
      </c>
      <c r="H957" s="27">
        <v>374710.31900000002</v>
      </c>
      <c r="I957" s="27">
        <v>367695.39</v>
      </c>
      <c r="J957" s="27">
        <v>375808.26899999997</v>
      </c>
      <c r="K957" s="27">
        <v>394752.59499999997</v>
      </c>
      <c r="L957" s="27">
        <v>441905.989</v>
      </c>
      <c r="M957" s="27">
        <v>469407.08799999999</v>
      </c>
    </row>
    <row r="958" spans="1:13" x14ac:dyDescent="0.25">
      <c r="A958" s="53" t="s">
        <v>14479</v>
      </c>
      <c r="B958" s="27">
        <v>37999.56</v>
      </c>
      <c r="C958" s="27">
        <v>42028.695</v>
      </c>
      <c r="D958" s="27">
        <v>44674.934000000001</v>
      </c>
      <c r="E958" s="27">
        <v>24619.885999999999</v>
      </c>
      <c r="F958" s="27">
        <v>31341.228999999999</v>
      </c>
      <c r="G958" s="27">
        <v>30297.050999999999</v>
      </c>
      <c r="H958" s="27">
        <v>31749.501</v>
      </c>
      <c r="I958" s="27">
        <v>38618.192000000003</v>
      </c>
      <c r="J958" s="27">
        <v>43186.474999999999</v>
      </c>
      <c r="K958" s="27">
        <v>45072.961000000003</v>
      </c>
      <c r="L958" s="27">
        <v>47138.654000000002</v>
      </c>
      <c r="M958" s="27">
        <v>51336.705999999998</v>
      </c>
    </row>
    <row r="959" spans="1:13" x14ac:dyDescent="0.25">
      <c r="A959" s="53" t="s">
        <v>14480</v>
      </c>
      <c r="B959" s="27">
        <v>104479.291</v>
      </c>
      <c r="C959" s="27">
        <v>113232.336</v>
      </c>
      <c r="D959" s="27">
        <v>113368.986</v>
      </c>
      <c r="E959" s="27">
        <v>52722.811000000002</v>
      </c>
      <c r="F959" s="27">
        <v>64077.008999999998</v>
      </c>
      <c r="G959" s="27">
        <v>67259.823999999993</v>
      </c>
      <c r="H959" s="27">
        <v>70042.482999999993</v>
      </c>
      <c r="I959" s="27">
        <v>77899.774000000005</v>
      </c>
      <c r="J959" s="27">
        <v>80714.614000000001</v>
      </c>
      <c r="K959" s="27">
        <v>87569.178</v>
      </c>
      <c r="L959" s="27">
        <v>96133.705000000002</v>
      </c>
      <c r="M959" s="27">
        <v>110754.98</v>
      </c>
    </row>
    <row r="960" spans="1:13" x14ac:dyDescent="0.25">
      <c r="A960" s="53" t="s">
        <v>14481</v>
      </c>
      <c r="B960" s="27">
        <v>208951.58</v>
      </c>
      <c r="C960" s="27">
        <v>237684.27</v>
      </c>
      <c r="D960" s="27">
        <v>233659.995</v>
      </c>
      <c r="E960" s="27">
        <v>135902.92800000001</v>
      </c>
      <c r="F960" s="27">
        <v>153782.01800000001</v>
      </c>
      <c r="G960" s="27">
        <v>161179.978</v>
      </c>
      <c r="H960" s="27">
        <v>168289.43799999999</v>
      </c>
      <c r="I960" s="27">
        <v>209217.277</v>
      </c>
      <c r="J960" s="27">
        <v>204237.61600000001</v>
      </c>
      <c r="K960" s="27">
        <v>203659.60399999999</v>
      </c>
      <c r="L960" s="27">
        <v>217581.37599999999</v>
      </c>
      <c r="M960" s="27">
        <v>231993.41099999999</v>
      </c>
    </row>
    <row r="961" spans="1:13" x14ac:dyDescent="0.25">
      <c r="A961" s="53" t="s">
        <v>2972</v>
      </c>
      <c r="B961" s="27">
        <v>37854.256000000001</v>
      </c>
      <c r="C961" s="27">
        <v>43906.476999999999</v>
      </c>
      <c r="D961" s="27">
        <v>40676.947999999997</v>
      </c>
      <c r="E961" s="27">
        <v>279721.46600000001</v>
      </c>
      <c r="F961" s="27">
        <v>319552.17300000001</v>
      </c>
      <c r="G961" s="27">
        <v>325966.24300000002</v>
      </c>
      <c r="H961" s="27">
        <v>359802.49599999998</v>
      </c>
      <c r="I961" s="27">
        <v>450310.05599999998</v>
      </c>
      <c r="J961" s="27">
        <v>479710.57</v>
      </c>
      <c r="K961" s="27">
        <v>558824.40399999998</v>
      </c>
      <c r="L961" s="27">
        <v>639797.995</v>
      </c>
      <c r="M961" s="27">
        <v>669208.92700000003</v>
      </c>
    </row>
    <row r="962" spans="1:13" x14ac:dyDescent="0.25">
      <c r="A962" s="53" t="s">
        <v>14482</v>
      </c>
      <c r="B962" s="27">
        <v>80599.789000000004</v>
      </c>
      <c r="C962" s="27">
        <v>98399.26</v>
      </c>
      <c r="D962" s="27">
        <v>96253.127999999997</v>
      </c>
      <c r="E962" s="27">
        <v>44773.610999999997</v>
      </c>
      <c r="F962" s="27">
        <v>58574.396999999997</v>
      </c>
      <c r="G962" s="27">
        <v>50563.415000000001</v>
      </c>
      <c r="H962" s="27">
        <v>55089.330999999998</v>
      </c>
      <c r="I962" s="27">
        <v>61762.902000000002</v>
      </c>
      <c r="J962" s="27">
        <v>60451.601999999999</v>
      </c>
      <c r="K962" s="27">
        <v>75218.043999999994</v>
      </c>
      <c r="L962" s="27">
        <v>71339.686000000002</v>
      </c>
      <c r="M962" s="27">
        <v>80395.842000000004</v>
      </c>
    </row>
    <row r="963" spans="1:13" x14ac:dyDescent="0.25">
      <c r="A963" s="53" t="s">
        <v>14483</v>
      </c>
      <c r="B963" s="27">
        <v>1146485.1370000001</v>
      </c>
      <c r="C963" s="27">
        <v>1206915.5789999999</v>
      </c>
      <c r="D963" s="27">
        <v>1141813.422</v>
      </c>
      <c r="E963" s="27">
        <v>101943.96400000001</v>
      </c>
      <c r="F963" s="27">
        <v>114904.336</v>
      </c>
      <c r="G963" s="27">
        <v>124094.909</v>
      </c>
      <c r="H963" s="27">
        <v>135880.052</v>
      </c>
      <c r="I963" s="27">
        <v>143185.071</v>
      </c>
      <c r="J963" s="27">
        <v>147647.497</v>
      </c>
      <c r="K963" s="27">
        <v>153195.54500000001</v>
      </c>
      <c r="L963" s="27">
        <v>169389.82199999999</v>
      </c>
      <c r="M963" s="27">
        <v>185024.63800000001</v>
      </c>
    </row>
    <row r="964" spans="1:13" x14ac:dyDescent="0.25">
      <c r="A964" s="53" t="s">
        <v>3041</v>
      </c>
      <c r="B964" s="27">
        <v>43905.248</v>
      </c>
      <c r="C964" s="27">
        <v>63354.64</v>
      </c>
      <c r="D964" s="27">
        <v>52686.872000000003</v>
      </c>
      <c r="E964" s="27">
        <v>1195453.6910000001</v>
      </c>
      <c r="F964" s="27">
        <v>1405695.736</v>
      </c>
      <c r="G964" s="27">
        <v>1287175.6669999999</v>
      </c>
      <c r="H964" s="27">
        <v>1456368.9639999999</v>
      </c>
      <c r="I964" s="27">
        <v>1597151.4280000001</v>
      </c>
      <c r="J964" s="27">
        <v>1700086.3559999999</v>
      </c>
      <c r="K964" s="27">
        <v>1702283.709</v>
      </c>
      <c r="L964" s="27">
        <v>1741190.426</v>
      </c>
      <c r="M964" s="27">
        <v>2117193.301</v>
      </c>
    </row>
    <row r="965" spans="1:13" x14ac:dyDescent="0.25">
      <c r="A965" s="53" t="s">
        <v>14484</v>
      </c>
      <c r="B965" s="27">
        <v>118604.06200000001</v>
      </c>
      <c r="C965" s="27">
        <v>133186.065</v>
      </c>
      <c r="D965" s="27">
        <v>131469.14499999999</v>
      </c>
      <c r="E965" s="27">
        <v>57737.091999999997</v>
      </c>
      <c r="F965" s="27">
        <v>71206.873999999996</v>
      </c>
      <c r="G965" s="27">
        <v>75499.425000000003</v>
      </c>
      <c r="H965" s="27">
        <v>82170.274999999994</v>
      </c>
      <c r="I965" s="27">
        <v>95306.063999999998</v>
      </c>
      <c r="J965" s="27">
        <v>95629.744999999995</v>
      </c>
      <c r="K965" s="27">
        <v>108663.54399999999</v>
      </c>
      <c r="L965" s="27">
        <v>124441.75900000001</v>
      </c>
      <c r="M965" s="27">
        <v>132265.43299999999</v>
      </c>
    </row>
    <row r="966" spans="1:13" x14ac:dyDescent="0.25">
      <c r="A966" s="53" t="s">
        <v>14485</v>
      </c>
      <c r="B966" s="27">
        <v>42790.086000000003</v>
      </c>
      <c r="C966" s="27">
        <v>54339.534</v>
      </c>
      <c r="D966" s="27">
        <v>51856.803999999996</v>
      </c>
      <c r="E966" s="27">
        <v>172036.65400000001</v>
      </c>
      <c r="F966" s="27">
        <v>163510.43599999999</v>
      </c>
      <c r="G966" s="27">
        <v>162277.717</v>
      </c>
      <c r="H966" s="27">
        <v>191686.31700000001</v>
      </c>
      <c r="I966" s="27">
        <v>233071.92300000001</v>
      </c>
      <c r="J966" s="27">
        <v>284154.62099999998</v>
      </c>
      <c r="K966" s="27">
        <v>312411.261</v>
      </c>
      <c r="L966" s="27">
        <v>337651.71500000003</v>
      </c>
      <c r="M966" s="27">
        <v>348539.66100000002</v>
      </c>
    </row>
    <row r="967" spans="1:13" x14ac:dyDescent="0.25">
      <c r="A967" s="53" t="s">
        <v>14486</v>
      </c>
      <c r="B967" s="27">
        <v>152507.64600000001</v>
      </c>
      <c r="C967" s="27">
        <v>168308.204</v>
      </c>
      <c r="D967" s="27">
        <v>193159.33900000001</v>
      </c>
      <c r="E967" s="27">
        <v>60583.243000000002</v>
      </c>
      <c r="F967" s="27">
        <v>76099.520000000004</v>
      </c>
      <c r="G967" s="27">
        <v>83077.014999999999</v>
      </c>
      <c r="H967" s="27">
        <v>81251.452999999994</v>
      </c>
      <c r="I967" s="27">
        <v>92929.423999999999</v>
      </c>
      <c r="J967" s="27">
        <v>89084.615999999995</v>
      </c>
      <c r="K967" s="27">
        <v>101005.549</v>
      </c>
      <c r="L967" s="27">
        <v>113109.33900000001</v>
      </c>
      <c r="M967" s="27">
        <v>124950.55</v>
      </c>
    </row>
    <row r="968" spans="1:13" x14ac:dyDescent="0.25">
      <c r="A968" s="53" t="s">
        <v>14487</v>
      </c>
      <c r="B968" s="27">
        <v>302015.96899999998</v>
      </c>
      <c r="C968" s="27">
        <v>339135.00599999999</v>
      </c>
      <c r="D968" s="27">
        <v>373109.35700000002</v>
      </c>
      <c r="E968" s="27">
        <v>220357.05799999999</v>
      </c>
      <c r="F968" s="27">
        <v>248389.155</v>
      </c>
      <c r="G968" s="27">
        <v>228665.11499999999</v>
      </c>
      <c r="H968" s="27">
        <v>245692.56599999999</v>
      </c>
      <c r="I968" s="27">
        <v>278155.016</v>
      </c>
      <c r="J968" s="27">
        <v>340165.65299999999</v>
      </c>
      <c r="K968" s="27">
        <v>357988.81099999999</v>
      </c>
      <c r="L968" s="27">
        <v>367967.87300000002</v>
      </c>
      <c r="M968" s="27">
        <v>411021.42499999999</v>
      </c>
    </row>
    <row r="969" spans="1:13" x14ac:dyDescent="0.25">
      <c r="A969" s="53" t="s">
        <v>14488</v>
      </c>
      <c r="B969" s="27">
        <v>884473.78200000001</v>
      </c>
      <c r="C969" s="27">
        <v>970552.38899999997</v>
      </c>
      <c r="D969" s="27">
        <v>1087846.8740000001</v>
      </c>
      <c r="E969" s="27">
        <v>416179.08899999998</v>
      </c>
      <c r="F969" s="27">
        <v>493235.70400000003</v>
      </c>
      <c r="G969" s="27">
        <v>562942.02500000002</v>
      </c>
      <c r="H969" s="27">
        <v>538446.62100000004</v>
      </c>
      <c r="I969" s="27">
        <v>559455.75</v>
      </c>
      <c r="J969" s="27">
        <v>564193.99699999997</v>
      </c>
      <c r="K969" s="27">
        <v>613304.08799999999</v>
      </c>
      <c r="L969" s="27">
        <v>680877.103</v>
      </c>
      <c r="M969" s="27">
        <v>737488.90700000001</v>
      </c>
    </row>
    <row r="970" spans="1:13" x14ac:dyDescent="0.25">
      <c r="A970" s="53" t="s">
        <v>3097</v>
      </c>
      <c r="B970" s="27">
        <v>127139.602</v>
      </c>
      <c r="C970" s="27">
        <v>160383.40400000001</v>
      </c>
      <c r="D970" s="27">
        <v>141414.41699999999</v>
      </c>
      <c r="E970" s="27">
        <v>1180313.567</v>
      </c>
      <c r="F970" s="27">
        <v>1448551.031</v>
      </c>
      <c r="G970" s="27">
        <v>1360229.2919999999</v>
      </c>
      <c r="H970" s="27">
        <v>1422457.5260000001</v>
      </c>
      <c r="I970" s="27">
        <v>1502168.578</v>
      </c>
      <c r="J970" s="27">
        <v>1617877.389</v>
      </c>
      <c r="K970" s="27">
        <v>1707581.19</v>
      </c>
      <c r="L970" s="27">
        <v>1747215.152</v>
      </c>
      <c r="M970" s="27">
        <v>1904814.79</v>
      </c>
    </row>
    <row r="971" spans="1:13" x14ac:dyDescent="0.25">
      <c r="A971" s="53" t="s">
        <v>14489</v>
      </c>
      <c r="B971" s="27">
        <v>36632.593000000001</v>
      </c>
      <c r="C971" s="27">
        <v>51720.05</v>
      </c>
      <c r="D971" s="27">
        <v>44815.800999999999</v>
      </c>
      <c r="E971" s="27">
        <v>159655.073</v>
      </c>
      <c r="F971" s="27">
        <v>188707.696</v>
      </c>
      <c r="G971" s="27">
        <v>195207.01</v>
      </c>
      <c r="H971" s="27">
        <v>209824.33100000001</v>
      </c>
      <c r="I971" s="27">
        <v>230527.89499999999</v>
      </c>
      <c r="J971" s="27">
        <v>241493.704</v>
      </c>
      <c r="K971" s="27">
        <v>248133.09599999999</v>
      </c>
      <c r="L971" s="27">
        <v>298145.77</v>
      </c>
      <c r="M971" s="27">
        <v>306809.033</v>
      </c>
    </row>
    <row r="972" spans="1:13" x14ac:dyDescent="0.25">
      <c r="A972" s="53" t="s">
        <v>14490</v>
      </c>
      <c r="B972" s="27">
        <v>50313.192999999999</v>
      </c>
      <c r="C972" s="27">
        <v>62346.909</v>
      </c>
      <c r="D972" s="27">
        <v>58802.252</v>
      </c>
      <c r="E972" s="27">
        <v>50505.089</v>
      </c>
      <c r="F972" s="27">
        <v>69382.312000000005</v>
      </c>
      <c r="G972" s="27">
        <v>63779.987999999998</v>
      </c>
      <c r="H972" s="27">
        <v>73840.834000000003</v>
      </c>
      <c r="I972" s="27">
        <v>78958.808000000005</v>
      </c>
      <c r="J972" s="27">
        <v>77929.56</v>
      </c>
      <c r="K972" s="27">
        <v>87936.097999999998</v>
      </c>
      <c r="L972" s="27">
        <v>96698.650999999998</v>
      </c>
      <c r="M972" s="27">
        <v>114127.41099999999</v>
      </c>
    </row>
    <row r="973" spans="1:13" x14ac:dyDescent="0.25">
      <c r="A973" s="53" t="s">
        <v>14491</v>
      </c>
      <c r="B973" s="27">
        <v>190443.101</v>
      </c>
      <c r="C973" s="27">
        <v>223815.367</v>
      </c>
      <c r="D973" s="27">
        <v>220979.288</v>
      </c>
      <c r="E973" s="27">
        <v>67345.524999999994</v>
      </c>
      <c r="F973" s="27">
        <v>79034.857999999993</v>
      </c>
      <c r="G973" s="27">
        <v>82031.144</v>
      </c>
      <c r="H973" s="27">
        <v>91933.513000000006</v>
      </c>
      <c r="I973" s="27">
        <v>102850.54399999999</v>
      </c>
      <c r="J973" s="27">
        <v>114142.406</v>
      </c>
      <c r="K973" s="27">
        <v>124285.424</v>
      </c>
      <c r="L973" s="27">
        <v>134464.44099999999</v>
      </c>
      <c r="M973" s="27">
        <v>143450.636</v>
      </c>
    </row>
    <row r="974" spans="1:13" x14ac:dyDescent="0.25">
      <c r="A974" s="53" t="s">
        <v>14492</v>
      </c>
      <c r="B974" s="27">
        <v>145213.99</v>
      </c>
      <c r="C974" s="27">
        <v>164890.55600000001</v>
      </c>
      <c r="D974" s="27">
        <v>166193.30600000001</v>
      </c>
      <c r="E974" s="27">
        <v>261072.97</v>
      </c>
      <c r="F974" s="27">
        <v>287922.978</v>
      </c>
      <c r="G974" s="27">
        <v>315015.47200000001</v>
      </c>
      <c r="H974" s="27">
        <v>335395.49</v>
      </c>
      <c r="I974" s="27">
        <v>378322.72600000002</v>
      </c>
      <c r="J974" s="27">
        <v>399447.70899999997</v>
      </c>
      <c r="K974" s="27">
        <v>446058.23700000002</v>
      </c>
      <c r="L974" s="27">
        <v>471464.84499999997</v>
      </c>
      <c r="M974" s="27">
        <v>519844.68800000002</v>
      </c>
    </row>
    <row r="975" spans="1:13" x14ac:dyDescent="0.25">
      <c r="A975" s="53" t="s">
        <v>13985</v>
      </c>
      <c r="B975" s="27">
        <v>70358.263999999996</v>
      </c>
      <c r="C975" s="27">
        <v>73690.710999999996</v>
      </c>
      <c r="D975" s="27">
        <v>80327.918000000005</v>
      </c>
      <c r="E975" s="27">
        <v>187839.522</v>
      </c>
      <c r="F975" s="27">
        <v>201861.671</v>
      </c>
      <c r="G975" s="27">
        <v>210200.92199999999</v>
      </c>
      <c r="H975" s="27">
        <v>219441.514</v>
      </c>
      <c r="I975" s="27">
        <v>248518.16200000001</v>
      </c>
      <c r="J975" s="27">
        <v>254861.916</v>
      </c>
      <c r="K975" s="27">
        <v>279669.18400000001</v>
      </c>
      <c r="L975" s="27">
        <v>313673.42300000001</v>
      </c>
      <c r="M975" s="27">
        <v>328115.05300000001</v>
      </c>
    </row>
    <row r="976" spans="1:13" x14ac:dyDescent="0.25">
      <c r="A976" s="53" t="s">
        <v>13783</v>
      </c>
      <c r="B976" s="27">
        <v>84525.157999999996</v>
      </c>
      <c r="C976" s="27">
        <v>106489.469</v>
      </c>
      <c r="D976" s="27">
        <v>110957.103</v>
      </c>
      <c r="E976" s="27">
        <v>91525.974000000002</v>
      </c>
      <c r="F976" s="27">
        <v>116766.25</v>
      </c>
      <c r="G976" s="27">
        <v>119625.363</v>
      </c>
      <c r="H976" s="27">
        <v>125042.88800000001</v>
      </c>
      <c r="I976" s="27">
        <v>141423.43700000001</v>
      </c>
      <c r="J976" s="27">
        <v>142715.90400000001</v>
      </c>
      <c r="K976" s="27">
        <v>149418.58799999999</v>
      </c>
      <c r="L976" s="27">
        <v>168879.26500000001</v>
      </c>
      <c r="M976" s="27">
        <v>195282.20300000001</v>
      </c>
    </row>
    <row r="977" spans="1:13" x14ac:dyDescent="0.25">
      <c r="A977" s="53" t="s">
        <v>14493</v>
      </c>
      <c r="B977" s="27">
        <v>31074.564999999999</v>
      </c>
      <c r="C977" s="27">
        <v>34073.101000000002</v>
      </c>
      <c r="D977" s="27">
        <v>37920.089999999997</v>
      </c>
      <c r="E977" s="27">
        <v>124748.16099999999</v>
      </c>
      <c r="F977" s="27">
        <v>142973.28099999999</v>
      </c>
      <c r="G977" s="27">
        <v>148673.72399999999</v>
      </c>
      <c r="H977" s="27">
        <v>160346.82800000001</v>
      </c>
      <c r="I977" s="27">
        <v>168327.62299999999</v>
      </c>
      <c r="J977" s="27">
        <v>166021.984</v>
      </c>
      <c r="K977" s="27">
        <v>188518.99</v>
      </c>
      <c r="L977" s="27">
        <v>192415.269</v>
      </c>
      <c r="M977" s="27">
        <v>220294.117</v>
      </c>
    </row>
    <row r="978" spans="1:13" x14ac:dyDescent="0.25">
      <c r="A978" s="53" t="s">
        <v>14494</v>
      </c>
      <c r="B978" s="27">
        <v>200020.01</v>
      </c>
      <c r="C978" s="27">
        <v>242374.75700000001</v>
      </c>
      <c r="D978" s="27">
        <v>279555.598</v>
      </c>
      <c r="E978" s="27">
        <v>43680.998</v>
      </c>
      <c r="F978" s="27">
        <v>50873.275999999998</v>
      </c>
      <c r="G978" s="27">
        <v>57522.061000000002</v>
      </c>
      <c r="H978" s="27">
        <v>57200.699000000001</v>
      </c>
      <c r="I978" s="27">
        <v>69653.691000000006</v>
      </c>
      <c r="J978" s="27">
        <v>65922.868000000002</v>
      </c>
      <c r="K978" s="27">
        <v>69563.05</v>
      </c>
      <c r="L978" s="27">
        <v>75891.014999999999</v>
      </c>
      <c r="M978" s="27">
        <v>82854.555999999997</v>
      </c>
    </row>
    <row r="979" spans="1:13" x14ac:dyDescent="0.25">
      <c r="A979" s="53" t="s">
        <v>3221</v>
      </c>
      <c r="B979" s="27">
        <v>594791.11100000003</v>
      </c>
      <c r="C979" s="27">
        <v>715131.50100000005</v>
      </c>
      <c r="D979" s="27">
        <v>383759.04</v>
      </c>
      <c r="E979" s="27">
        <v>352104.77799999999</v>
      </c>
      <c r="F979" s="27">
        <v>435972.41700000002</v>
      </c>
      <c r="G979" s="27">
        <v>575676.63399999996</v>
      </c>
      <c r="H979" s="27">
        <v>570232.56099999999</v>
      </c>
      <c r="I979" s="27">
        <v>663649.84600000002</v>
      </c>
      <c r="J979" s="27">
        <v>700655.94499999995</v>
      </c>
      <c r="K979" s="27">
        <v>722998.98100000003</v>
      </c>
      <c r="L979" s="27">
        <v>911356.54500000004</v>
      </c>
      <c r="M979" s="27">
        <v>1258826.3859999999</v>
      </c>
    </row>
    <row r="980" spans="1:13" x14ac:dyDescent="0.25">
      <c r="A980" s="53" t="s">
        <v>14495</v>
      </c>
      <c r="B980" s="27">
        <v>704980.21100000001</v>
      </c>
      <c r="C980" s="27">
        <v>802759.09199999995</v>
      </c>
      <c r="D980" s="27">
        <v>928073.18700000003</v>
      </c>
      <c r="E980" s="27">
        <v>450430.93400000001</v>
      </c>
      <c r="F980" s="27">
        <v>521957.57799999998</v>
      </c>
      <c r="G980" s="27">
        <v>497620.43199999997</v>
      </c>
      <c r="H980" s="27">
        <v>526508.55900000001</v>
      </c>
      <c r="I980" s="27">
        <v>550016.99</v>
      </c>
      <c r="J980" s="27">
        <v>562380.26</v>
      </c>
      <c r="K980" s="27">
        <v>640044.125</v>
      </c>
      <c r="L980" s="27">
        <v>567837.56599999999</v>
      </c>
      <c r="M980" s="27">
        <v>594581.11300000001</v>
      </c>
    </row>
    <row r="981" spans="1:13" x14ac:dyDescent="0.25">
      <c r="A981" s="53" t="s">
        <v>3267</v>
      </c>
      <c r="B981" s="27">
        <v>65208.241999999998</v>
      </c>
      <c r="C981" s="27">
        <v>78965.444000000003</v>
      </c>
      <c r="D981" s="27">
        <v>73321.491999999998</v>
      </c>
      <c r="E981" s="27">
        <v>1002563.111</v>
      </c>
      <c r="F981" s="27">
        <v>1197645.564</v>
      </c>
      <c r="G981" s="27">
        <v>1191433.0660000001</v>
      </c>
      <c r="H981" s="27">
        <v>1329819.959</v>
      </c>
      <c r="I981" s="27">
        <v>1560336.5460000001</v>
      </c>
      <c r="J981" s="27">
        <v>1649738.773</v>
      </c>
      <c r="K981" s="27">
        <v>1678107.953</v>
      </c>
      <c r="L981" s="27">
        <v>1644837.1229999999</v>
      </c>
      <c r="M981" s="27">
        <v>1784006.6580000001</v>
      </c>
    </row>
    <row r="982" spans="1:13" x14ac:dyDescent="0.25">
      <c r="A982" s="53" t="s">
        <v>14496</v>
      </c>
      <c r="B982" s="27">
        <v>208962.34099999999</v>
      </c>
      <c r="C982" s="27">
        <v>238990.13500000001</v>
      </c>
      <c r="D982" s="27">
        <v>248662.36799999999</v>
      </c>
      <c r="E982" s="27">
        <v>90332.347999999998</v>
      </c>
      <c r="F982" s="27">
        <v>104732.19100000001</v>
      </c>
      <c r="G982" s="27">
        <v>112504.897</v>
      </c>
      <c r="H982" s="27">
        <v>123076.673</v>
      </c>
      <c r="I982" s="27">
        <v>135105.04800000001</v>
      </c>
      <c r="J982" s="27">
        <v>134424.49100000001</v>
      </c>
      <c r="K982" s="27">
        <v>145818.60200000001</v>
      </c>
      <c r="L982" s="27">
        <v>163790.15400000001</v>
      </c>
      <c r="M982" s="27">
        <v>170313.92</v>
      </c>
    </row>
    <row r="983" spans="1:13" x14ac:dyDescent="0.25">
      <c r="A983" s="53" t="s">
        <v>14497</v>
      </c>
      <c r="B983" s="27">
        <v>75950.744000000006</v>
      </c>
      <c r="C983" s="27">
        <v>98479.697</v>
      </c>
      <c r="D983" s="27">
        <v>66495.467000000004</v>
      </c>
      <c r="E983" s="27">
        <v>353144.81900000002</v>
      </c>
      <c r="F983" s="27">
        <v>379132.61200000002</v>
      </c>
      <c r="G983" s="27">
        <v>396507.87599999999</v>
      </c>
      <c r="H983" s="27">
        <v>433557.57799999998</v>
      </c>
      <c r="I983" s="27">
        <v>770372.70400000003</v>
      </c>
      <c r="J983" s="27">
        <v>745518.70400000003</v>
      </c>
      <c r="K983" s="27">
        <v>615078.29099999997</v>
      </c>
      <c r="L983" s="27">
        <v>694590.96400000004</v>
      </c>
      <c r="M983" s="27">
        <v>766786.2</v>
      </c>
    </row>
    <row r="984" spans="1:13" x14ac:dyDescent="0.25">
      <c r="A984" s="53" t="s">
        <v>14498</v>
      </c>
      <c r="B984" s="27">
        <v>82525.566999999995</v>
      </c>
      <c r="C984" s="27">
        <v>101150.265</v>
      </c>
      <c r="D984" s="27">
        <v>94278.707999999999</v>
      </c>
      <c r="E984" s="27">
        <v>92720.116999999998</v>
      </c>
      <c r="F984" s="27">
        <v>107405.24800000001</v>
      </c>
      <c r="G984" s="27">
        <v>114214.193</v>
      </c>
      <c r="H984" s="27">
        <v>112348.118</v>
      </c>
      <c r="I984" s="27">
        <v>130467.901</v>
      </c>
      <c r="J984" s="27">
        <v>125100.007</v>
      </c>
      <c r="K984" s="27">
        <v>136853.31599999999</v>
      </c>
      <c r="L984" s="27">
        <v>154347.36300000001</v>
      </c>
      <c r="M984" s="27">
        <v>174029.39199999999</v>
      </c>
    </row>
    <row r="985" spans="1:13" x14ac:dyDescent="0.25">
      <c r="A985" s="53" t="s">
        <v>14499</v>
      </c>
      <c r="B985" s="27">
        <v>75623.107000000004</v>
      </c>
      <c r="C985" s="27">
        <v>88370.876999999993</v>
      </c>
      <c r="D985" s="27">
        <v>101346.09</v>
      </c>
      <c r="E985" s="27">
        <v>107964.52499999999</v>
      </c>
      <c r="F985" s="27">
        <v>129820.32</v>
      </c>
      <c r="G985" s="27">
        <v>136630.592</v>
      </c>
      <c r="H985" s="27">
        <v>141989.96599999999</v>
      </c>
      <c r="I985" s="27">
        <v>149930.89000000001</v>
      </c>
      <c r="J985" s="27">
        <v>156217.405</v>
      </c>
      <c r="K985" s="27">
        <v>170402.61900000001</v>
      </c>
      <c r="L985" s="27">
        <v>205399.02299999999</v>
      </c>
      <c r="M985" s="27">
        <v>226643.899</v>
      </c>
    </row>
    <row r="986" spans="1:13" x14ac:dyDescent="0.25">
      <c r="A986" s="53" t="s">
        <v>14500</v>
      </c>
      <c r="B986" s="27">
        <v>235623.97</v>
      </c>
      <c r="C986" s="27">
        <v>280425.21899999998</v>
      </c>
      <c r="D986" s="27">
        <v>309004.91200000001</v>
      </c>
      <c r="E986" s="27">
        <v>121204.076</v>
      </c>
      <c r="F986" s="27">
        <v>140556.527</v>
      </c>
      <c r="G986" s="27">
        <v>140831.04000000001</v>
      </c>
      <c r="H986" s="27">
        <v>123110.53</v>
      </c>
      <c r="I986" s="27">
        <v>130346.126</v>
      </c>
      <c r="J986" s="27">
        <v>133294.54500000001</v>
      </c>
      <c r="K986" s="27">
        <v>126445.857</v>
      </c>
      <c r="L986" s="27">
        <v>140727.149</v>
      </c>
      <c r="M986" s="27">
        <v>154002.31099999999</v>
      </c>
    </row>
    <row r="987" spans="1:13" x14ac:dyDescent="0.25">
      <c r="A987" s="53" t="s">
        <v>3379</v>
      </c>
      <c r="B987" s="27">
        <v>230189.011</v>
      </c>
      <c r="C987" s="27">
        <v>263214.913</v>
      </c>
      <c r="D987" s="27">
        <v>261368.943</v>
      </c>
      <c r="E987" s="27">
        <v>347614.52100000001</v>
      </c>
      <c r="F987" s="27">
        <v>419278.45799999998</v>
      </c>
      <c r="G987" s="27">
        <v>485151.3</v>
      </c>
      <c r="H987" s="27">
        <v>451543.03700000001</v>
      </c>
      <c r="I987" s="27">
        <v>511614.745</v>
      </c>
      <c r="J987" s="27">
        <v>590674.35400000005</v>
      </c>
      <c r="K987" s="27">
        <v>510275.24</v>
      </c>
      <c r="L987" s="27">
        <v>555424.42299999995</v>
      </c>
      <c r="M987" s="27">
        <v>561174.77800000005</v>
      </c>
    </row>
    <row r="988" spans="1:13" x14ac:dyDescent="0.25">
      <c r="A988" s="53" t="s">
        <v>14501</v>
      </c>
      <c r="B988" s="27">
        <v>107867.461</v>
      </c>
      <c r="C988" s="27">
        <v>119975.891</v>
      </c>
      <c r="D988" s="27">
        <v>123440.842</v>
      </c>
      <c r="E988" s="27">
        <v>292202.01699999999</v>
      </c>
      <c r="F988" s="27">
        <v>354774.17099999997</v>
      </c>
      <c r="G988" s="27">
        <v>396820.924</v>
      </c>
      <c r="H988" s="27">
        <v>364367.80699999997</v>
      </c>
      <c r="I988" s="27">
        <v>404007.68099999998</v>
      </c>
      <c r="J988" s="27">
        <v>404199.98200000002</v>
      </c>
      <c r="K988" s="27">
        <v>477737.10499999998</v>
      </c>
      <c r="L988" s="27">
        <v>481687.80099999998</v>
      </c>
      <c r="M988" s="27">
        <v>566961.05099999998</v>
      </c>
    </row>
    <row r="989" spans="1:13" x14ac:dyDescent="0.25">
      <c r="A989" s="53" t="s">
        <v>14502</v>
      </c>
      <c r="B989" s="27">
        <v>28974.605</v>
      </c>
      <c r="C989" s="27">
        <v>38677.678999999996</v>
      </c>
      <c r="D989" s="27">
        <v>34017.762999999999</v>
      </c>
      <c r="E989" s="27">
        <v>146766.93900000001</v>
      </c>
      <c r="F989" s="27">
        <v>178308.11</v>
      </c>
      <c r="G989" s="27">
        <v>174486.38099999999</v>
      </c>
      <c r="H989" s="27">
        <v>177566.93400000001</v>
      </c>
      <c r="I989" s="27">
        <v>194304.386</v>
      </c>
      <c r="J989" s="27">
        <v>210872.20300000001</v>
      </c>
      <c r="K989" s="27">
        <v>230862.21299999999</v>
      </c>
      <c r="L989" s="27">
        <v>260703.527</v>
      </c>
      <c r="M989" s="27">
        <v>294153.64600000001</v>
      </c>
    </row>
    <row r="990" spans="1:13" x14ac:dyDescent="0.25">
      <c r="A990" s="53" t="s">
        <v>14503</v>
      </c>
      <c r="B990" s="27">
        <v>96136.551999999996</v>
      </c>
      <c r="C990" s="27">
        <v>108570.205</v>
      </c>
      <c r="D990" s="27">
        <v>124122.249</v>
      </c>
      <c r="E990" s="27">
        <v>41040.733</v>
      </c>
      <c r="F990" s="27">
        <v>66419.436000000002</v>
      </c>
      <c r="G990" s="27">
        <v>75985.016000000003</v>
      </c>
      <c r="H990" s="27">
        <v>79408.078999999998</v>
      </c>
      <c r="I990" s="27">
        <v>90500.947</v>
      </c>
      <c r="J990" s="27">
        <v>94139.657000000007</v>
      </c>
      <c r="K990" s="27">
        <v>112634.758</v>
      </c>
      <c r="L990" s="27">
        <v>119489.52</v>
      </c>
      <c r="M990" s="27">
        <v>129728.66</v>
      </c>
    </row>
    <row r="991" spans="1:13" x14ac:dyDescent="0.25">
      <c r="A991" s="53" t="s">
        <v>14504</v>
      </c>
      <c r="B991" s="27">
        <v>2151334.9190000002</v>
      </c>
      <c r="C991" s="27">
        <v>2475504.4640000002</v>
      </c>
      <c r="D991" s="27">
        <v>2829795.63</v>
      </c>
      <c r="E991" s="27">
        <v>138752.82800000001</v>
      </c>
      <c r="F991" s="27">
        <v>185465.39300000001</v>
      </c>
      <c r="G991" s="27">
        <v>216639.88399999999</v>
      </c>
      <c r="H991" s="27">
        <v>268006.82199999999</v>
      </c>
      <c r="I991" s="27">
        <v>310186.91200000001</v>
      </c>
      <c r="J991" s="27">
        <v>383001.17099999997</v>
      </c>
      <c r="K991" s="27">
        <v>493500.63199999998</v>
      </c>
      <c r="L991" s="27">
        <v>379028.85200000001</v>
      </c>
      <c r="M991" s="27">
        <v>551637.53799999994</v>
      </c>
    </row>
    <row r="992" spans="1:13" x14ac:dyDescent="0.25">
      <c r="A992" s="53" t="s">
        <v>14505</v>
      </c>
      <c r="B992" s="27">
        <v>103169.466</v>
      </c>
      <c r="C992" s="27">
        <v>121839.724</v>
      </c>
      <c r="D992" s="27">
        <v>117541.571</v>
      </c>
      <c r="E992" s="27">
        <v>3232446.0440000002</v>
      </c>
      <c r="F992" s="27">
        <v>3819081.571</v>
      </c>
      <c r="G992" s="27">
        <v>3921616.173</v>
      </c>
      <c r="H992" s="27">
        <v>4183987.2760000001</v>
      </c>
      <c r="I992" s="27">
        <v>4428413.5049999999</v>
      </c>
      <c r="J992" s="27">
        <v>4815934.9560000002</v>
      </c>
      <c r="K992" s="27">
        <v>4868984.2259999998</v>
      </c>
      <c r="L992" s="27">
        <v>4827915.1529999999</v>
      </c>
      <c r="M992" s="27">
        <v>5114793.1869999999</v>
      </c>
    </row>
    <row r="993" spans="1:13" x14ac:dyDescent="0.25">
      <c r="A993" s="53" t="s">
        <v>14506</v>
      </c>
      <c r="B993" s="27">
        <v>111666.09699999999</v>
      </c>
      <c r="C993" s="27">
        <v>133456.09899999999</v>
      </c>
      <c r="D993" s="27">
        <v>136970.484</v>
      </c>
      <c r="E993" s="27">
        <v>140205.23499999999</v>
      </c>
      <c r="F993" s="27">
        <v>176396.09700000001</v>
      </c>
      <c r="G993" s="27">
        <v>172724.84099999999</v>
      </c>
      <c r="H993" s="27">
        <v>176488.179</v>
      </c>
      <c r="I993" s="27">
        <v>187388.481</v>
      </c>
      <c r="J993" s="27">
        <v>225459.41800000001</v>
      </c>
      <c r="K993" s="27">
        <v>244407.81200000001</v>
      </c>
      <c r="L993" s="27">
        <v>275712.527</v>
      </c>
      <c r="M993" s="27">
        <v>319373.49300000002</v>
      </c>
    </row>
    <row r="994" spans="1:13" x14ac:dyDescent="0.25">
      <c r="A994" s="53" t="s">
        <v>14507</v>
      </c>
      <c r="B994" s="27">
        <v>505778.20899999997</v>
      </c>
      <c r="C994" s="27">
        <v>537355.804</v>
      </c>
      <c r="D994" s="27">
        <v>575848.98899999994</v>
      </c>
      <c r="E994" s="27">
        <v>157668.14600000001</v>
      </c>
      <c r="F994" s="27">
        <v>190142.98800000001</v>
      </c>
      <c r="G994" s="27">
        <v>232094.25099999999</v>
      </c>
      <c r="H994" s="27">
        <v>219964.07199999999</v>
      </c>
      <c r="I994" s="27">
        <v>249151.427</v>
      </c>
      <c r="J994" s="27">
        <v>260742.976</v>
      </c>
      <c r="K994" s="27">
        <v>272566.51400000002</v>
      </c>
      <c r="L994" s="27">
        <v>285660.28700000001</v>
      </c>
      <c r="M994" s="27">
        <v>343303.54800000001</v>
      </c>
    </row>
    <row r="995" spans="1:13" x14ac:dyDescent="0.25">
      <c r="A995" s="53" t="s">
        <v>14508</v>
      </c>
      <c r="B995" s="27">
        <v>74829.584000000003</v>
      </c>
      <c r="C995" s="27">
        <v>93310.368000000002</v>
      </c>
      <c r="D995" s="27">
        <v>86302.778999999995</v>
      </c>
      <c r="E995" s="27">
        <v>782693.88399999996</v>
      </c>
      <c r="F995" s="27">
        <v>809847.04099999997</v>
      </c>
      <c r="G995" s="27">
        <v>817926.15</v>
      </c>
      <c r="H995" s="27">
        <v>924249.13899999997</v>
      </c>
      <c r="I995" s="27">
        <v>916986.13199999998</v>
      </c>
      <c r="J995" s="27">
        <v>949608.92799999996</v>
      </c>
      <c r="K995" s="27">
        <v>1046182.433</v>
      </c>
      <c r="L995" s="27">
        <v>1226770.105</v>
      </c>
      <c r="M995" s="27">
        <v>1423365.5419999999</v>
      </c>
    </row>
    <row r="996" spans="1:13" x14ac:dyDescent="0.25">
      <c r="A996" s="53" t="s">
        <v>14509</v>
      </c>
      <c r="B996" s="27">
        <v>4499790.2350000003</v>
      </c>
      <c r="C996" s="27">
        <v>5005884.7850000001</v>
      </c>
      <c r="D996" s="27">
        <v>5321236.0259999996</v>
      </c>
      <c r="E996" s="27">
        <v>90255.494999999995</v>
      </c>
      <c r="F996" s="27">
        <v>113447.94899999999</v>
      </c>
      <c r="G996" s="27">
        <v>126212.85</v>
      </c>
      <c r="H996" s="27">
        <v>127340.129</v>
      </c>
      <c r="I996" s="27">
        <v>139509.79</v>
      </c>
      <c r="J996" s="27">
        <v>131491.598</v>
      </c>
      <c r="K996" s="27">
        <v>141442.935</v>
      </c>
      <c r="L996" s="27">
        <v>161610.92800000001</v>
      </c>
      <c r="M996" s="27">
        <v>174830.573</v>
      </c>
    </row>
    <row r="997" spans="1:13" x14ac:dyDescent="0.25">
      <c r="A997" s="53" t="s">
        <v>3673</v>
      </c>
      <c r="B997" s="27">
        <v>820090.103</v>
      </c>
      <c r="C997" s="27">
        <v>865979.054</v>
      </c>
      <c r="D997" s="27">
        <v>913069.73499999999</v>
      </c>
      <c r="E997" s="27">
        <v>6291121.6660000002</v>
      </c>
      <c r="F997" s="27">
        <v>7029385.9699999997</v>
      </c>
      <c r="G997" s="27">
        <v>7896114.301</v>
      </c>
      <c r="H997" s="27">
        <v>8100726.0269999998</v>
      </c>
      <c r="I997" s="27">
        <v>8540212.2440000009</v>
      </c>
      <c r="J997" s="27">
        <v>10330813.4</v>
      </c>
      <c r="K997" s="27">
        <v>9746884.4839999992</v>
      </c>
      <c r="L997" s="27">
        <v>10031431.518999999</v>
      </c>
      <c r="M997" s="27">
        <v>12337017.109999999</v>
      </c>
    </row>
    <row r="998" spans="1:13" x14ac:dyDescent="0.25">
      <c r="A998" s="53" t="s">
        <v>14510</v>
      </c>
      <c r="B998" s="27">
        <v>149580.345</v>
      </c>
      <c r="C998" s="27">
        <v>160880.40700000001</v>
      </c>
      <c r="D998" s="27">
        <v>196903.95800000001</v>
      </c>
      <c r="E998" s="27">
        <v>944514.30500000005</v>
      </c>
      <c r="F998" s="27">
        <v>1059587.014</v>
      </c>
      <c r="G998" s="27">
        <v>1140316.1200000001</v>
      </c>
      <c r="H998" s="27">
        <v>1259097.382</v>
      </c>
      <c r="I998" s="27">
        <v>1368101.5619999999</v>
      </c>
      <c r="J998" s="27">
        <v>1495052.3130000001</v>
      </c>
      <c r="K998" s="27">
        <v>1534351.344</v>
      </c>
      <c r="L998" s="27">
        <v>1504587.0530000001</v>
      </c>
      <c r="M998" s="27">
        <v>1649527.97</v>
      </c>
    </row>
    <row r="999" spans="1:13" x14ac:dyDescent="0.25">
      <c r="A999" s="53" t="s">
        <v>14511</v>
      </c>
      <c r="B999" s="27">
        <v>32795.891000000003</v>
      </c>
      <c r="C999" s="27">
        <v>37011.449999999997</v>
      </c>
      <c r="D999" s="27">
        <v>35651.603000000003</v>
      </c>
      <c r="E999" s="27">
        <v>207679.666</v>
      </c>
      <c r="F999" s="27">
        <v>248602.08799999999</v>
      </c>
      <c r="G999" s="27">
        <v>261287.31400000001</v>
      </c>
      <c r="H999" s="27">
        <v>272481.02399999998</v>
      </c>
      <c r="I999" s="27">
        <v>312088.97200000001</v>
      </c>
      <c r="J999" s="27">
        <v>321069.85700000002</v>
      </c>
      <c r="K999" s="27">
        <v>333498.53100000002</v>
      </c>
      <c r="L999" s="27">
        <v>346444.91100000002</v>
      </c>
      <c r="M999" s="27">
        <v>390968.799</v>
      </c>
    </row>
    <row r="1000" spans="1:13" x14ac:dyDescent="0.25">
      <c r="A1000" s="53" t="s">
        <v>14512</v>
      </c>
      <c r="B1000" s="27">
        <v>120691.284</v>
      </c>
      <c r="C1000" s="27">
        <v>137363.75599999999</v>
      </c>
      <c r="D1000" s="27">
        <v>143290.18700000001</v>
      </c>
      <c r="E1000" s="27">
        <v>49959.614999999998</v>
      </c>
      <c r="F1000" s="27">
        <v>56520.133000000002</v>
      </c>
      <c r="G1000" s="27">
        <v>62842.906000000003</v>
      </c>
      <c r="H1000" s="27">
        <v>70371.775999999998</v>
      </c>
      <c r="I1000" s="27">
        <v>77393.928</v>
      </c>
      <c r="J1000" s="27">
        <v>77763.820999999996</v>
      </c>
      <c r="K1000" s="27">
        <v>80275.925000000003</v>
      </c>
      <c r="L1000" s="27">
        <v>89836.067999999999</v>
      </c>
      <c r="M1000" s="27">
        <v>96326.786999999997</v>
      </c>
    </row>
    <row r="1001" spans="1:13" x14ac:dyDescent="0.25">
      <c r="A1001" s="53" t="s">
        <v>14513</v>
      </c>
      <c r="B1001" s="27">
        <v>187163.94200000001</v>
      </c>
      <c r="C1001" s="27">
        <v>286138.37099999998</v>
      </c>
      <c r="D1001" s="27">
        <v>249374.33900000001</v>
      </c>
      <c r="E1001" s="27">
        <v>165866.64000000001</v>
      </c>
      <c r="F1001" s="27">
        <v>196022.54699999999</v>
      </c>
      <c r="G1001" s="27">
        <v>207038.60699999999</v>
      </c>
      <c r="H1001" s="27">
        <v>227628.038</v>
      </c>
      <c r="I1001" s="27">
        <v>255896.16399999999</v>
      </c>
      <c r="J1001" s="27">
        <v>278606.97399999999</v>
      </c>
      <c r="K1001" s="27">
        <v>295094.72100000002</v>
      </c>
      <c r="L1001" s="27">
        <v>320552.391</v>
      </c>
      <c r="M1001" s="27">
        <v>378718.49800000002</v>
      </c>
    </row>
    <row r="1002" spans="1:13" x14ac:dyDescent="0.25">
      <c r="A1002" s="53" t="s">
        <v>14514</v>
      </c>
      <c r="B1002" s="27">
        <v>47778.686000000002</v>
      </c>
      <c r="C1002" s="27">
        <v>56521.686000000002</v>
      </c>
      <c r="D1002" s="27">
        <v>59196.49</v>
      </c>
      <c r="E1002" s="27">
        <v>251362.747</v>
      </c>
      <c r="F1002" s="27">
        <v>316346.712</v>
      </c>
      <c r="G1002" s="27">
        <v>316619.359</v>
      </c>
      <c r="H1002" s="27">
        <v>336675.91899999999</v>
      </c>
      <c r="I1002" s="27">
        <v>371101.98499999999</v>
      </c>
      <c r="J1002" s="27">
        <v>411896.39</v>
      </c>
      <c r="K1002" s="27">
        <v>420911.80200000003</v>
      </c>
      <c r="L1002" s="27">
        <v>474649.84899999999</v>
      </c>
      <c r="M1002" s="27">
        <v>517495.87900000002</v>
      </c>
    </row>
    <row r="1003" spans="1:13" x14ac:dyDescent="0.25">
      <c r="A1003" s="53" t="s">
        <v>3756</v>
      </c>
      <c r="B1003" s="27">
        <v>121562.637</v>
      </c>
      <c r="C1003" s="27">
        <v>142914.66</v>
      </c>
      <c r="D1003" s="27">
        <v>139412.29999999999</v>
      </c>
      <c r="E1003" s="27">
        <v>66688.197</v>
      </c>
      <c r="F1003" s="27">
        <v>72440.600999999995</v>
      </c>
      <c r="G1003" s="27">
        <v>79925.584000000003</v>
      </c>
      <c r="H1003" s="27">
        <v>88143.839000000007</v>
      </c>
      <c r="I1003" s="27">
        <v>96490.236999999994</v>
      </c>
      <c r="J1003" s="27">
        <v>102224.62</v>
      </c>
      <c r="K1003" s="27">
        <v>110791.042</v>
      </c>
      <c r="L1003" s="27">
        <v>122358.626</v>
      </c>
      <c r="M1003" s="27">
        <v>129293.13499999999</v>
      </c>
    </row>
    <row r="1004" spans="1:13" x14ac:dyDescent="0.25">
      <c r="A1004" s="53" t="s">
        <v>3766</v>
      </c>
      <c r="B1004" s="27">
        <v>61613.063000000002</v>
      </c>
      <c r="C1004" s="27">
        <v>81241.737999999998</v>
      </c>
      <c r="D1004" s="27">
        <v>70551.994999999995</v>
      </c>
      <c r="E1004" s="27">
        <v>160551.902</v>
      </c>
      <c r="F1004" s="27">
        <v>196253.01</v>
      </c>
      <c r="G1004" s="27">
        <v>192052.06099999999</v>
      </c>
      <c r="H1004" s="27">
        <v>199219.46100000001</v>
      </c>
      <c r="I1004" s="27">
        <v>222860.93799999999</v>
      </c>
      <c r="J1004" s="27">
        <v>231515.348</v>
      </c>
      <c r="K1004" s="27">
        <v>240821.03400000001</v>
      </c>
      <c r="L1004" s="27">
        <v>276828.18099999998</v>
      </c>
      <c r="M1004" s="27">
        <v>287223.43199999997</v>
      </c>
    </row>
    <row r="1005" spans="1:13" x14ac:dyDescent="0.25">
      <c r="A1005" s="53" t="s">
        <v>14515</v>
      </c>
      <c r="B1005" s="27">
        <v>46416.762000000002</v>
      </c>
      <c r="C1005" s="27">
        <v>53169.754999999997</v>
      </c>
      <c r="D1005" s="27">
        <v>58245.396999999997</v>
      </c>
      <c r="E1005" s="27">
        <v>75321.842000000004</v>
      </c>
      <c r="F1005" s="27">
        <v>90978.523000000001</v>
      </c>
      <c r="G1005" s="27">
        <v>90187.165999999997</v>
      </c>
      <c r="H1005" s="27">
        <v>111637.461</v>
      </c>
      <c r="I1005" s="27">
        <v>126516.194</v>
      </c>
      <c r="J1005" s="27">
        <v>131294.50200000001</v>
      </c>
      <c r="K1005" s="27">
        <v>140527.67300000001</v>
      </c>
      <c r="L1005" s="27">
        <v>168455.85500000001</v>
      </c>
      <c r="M1005" s="27">
        <v>195289.99799999999</v>
      </c>
    </row>
    <row r="1006" spans="1:13" x14ac:dyDescent="0.25">
      <c r="A1006" s="53" t="s">
        <v>14516</v>
      </c>
      <c r="B1006" s="27">
        <v>165701.443</v>
      </c>
      <c r="C1006" s="27">
        <v>211896.97099999999</v>
      </c>
      <c r="D1006" s="27">
        <v>197751.94200000001</v>
      </c>
      <c r="E1006" s="27">
        <v>58154.915999999997</v>
      </c>
      <c r="F1006" s="27">
        <v>67366.468999999997</v>
      </c>
      <c r="G1006" s="27">
        <v>73043.070999999996</v>
      </c>
      <c r="H1006" s="27">
        <v>77371.077999999994</v>
      </c>
      <c r="I1006" s="27">
        <v>86789.671000000002</v>
      </c>
      <c r="J1006" s="27">
        <v>86345.909</v>
      </c>
      <c r="K1006" s="27">
        <v>91734.047000000006</v>
      </c>
      <c r="L1006" s="27">
        <v>100754.05499999999</v>
      </c>
      <c r="M1006" s="27">
        <v>112599.052</v>
      </c>
    </row>
    <row r="1007" spans="1:13" x14ac:dyDescent="0.25">
      <c r="A1007" s="53" t="s">
        <v>14517</v>
      </c>
      <c r="B1007" s="27">
        <v>158757.66</v>
      </c>
      <c r="C1007" s="27">
        <v>182363.00200000001</v>
      </c>
      <c r="D1007" s="27">
        <v>177150.79199999999</v>
      </c>
      <c r="E1007" s="27">
        <v>204971.568</v>
      </c>
      <c r="F1007" s="27">
        <v>297139.39199999999</v>
      </c>
      <c r="G1007" s="27">
        <v>502538.88099999999</v>
      </c>
      <c r="H1007" s="27">
        <v>330807.68699999998</v>
      </c>
      <c r="I1007" s="27">
        <v>616401.69200000004</v>
      </c>
      <c r="J1007" s="27">
        <v>490943.84</v>
      </c>
      <c r="K1007" s="27">
        <v>471495.36200000002</v>
      </c>
      <c r="L1007" s="27">
        <v>458148.34399999998</v>
      </c>
      <c r="M1007" s="27">
        <v>515936.72200000001</v>
      </c>
    </row>
    <row r="1008" spans="1:13" x14ac:dyDescent="0.25">
      <c r="A1008" s="53" t="s">
        <v>14518</v>
      </c>
      <c r="B1008" s="27">
        <v>62576.574000000001</v>
      </c>
      <c r="C1008" s="27">
        <v>89662.063999999998</v>
      </c>
      <c r="D1008" s="27">
        <v>75249.966</v>
      </c>
      <c r="E1008" s="27">
        <v>205153</v>
      </c>
      <c r="F1008" s="27">
        <v>243906.07199999999</v>
      </c>
      <c r="G1008" s="27">
        <v>258939.58799999999</v>
      </c>
      <c r="H1008" s="27">
        <v>306144.33100000001</v>
      </c>
      <c r="I1008" s="27">
        <v>318434.40600000002</v>
      </c>
      <c r="J1008" s="27">
        <v>332608.44699999999</v>
      </c>
      <c r="K1008" s="27">
        <v>342724.22399999999</v>
      </c>
      <c r="L1008" s="27">
        <v>413851.31199999998</v>
      </c>
      <c r="M1008" s="27">
        <v>446847.42200000002</v>
      </c>
    </row>
    <row r="1009" spans="1:13" x14ac:dyDescent="0.25">
      <c r="A1009" s="53" t="s">
        <v>14519</v>
      </c>
      <c r="B1009" s="27">
        <v>409292.538</v>
      </c>
      <c r="C1009" s="27">
        <v>436829.516</v>
      </c>
      <c r="D1009" s="27">
        <v>479290.87300000002</v>
      </c>
      <c r="E1009" s="27">
        <v>83660.53</v>
      </c>
      <c r="F1009" s="27">
        <v>100418.417</v>
      </c>
      <c r="G1009" s="27">
        <v>106163.874</v>
      </c>
      <c r="H1009" s="27">
        <v>121232.09299999999</v>
      </c>
      <c r="I1009" s="27">
        <v>126565.74800000001</v>
      </c>
      <c r="J1009" s="27">
        <v>130692.709</v>
      </c>
      <c r="K1009" s="27">
        <v>141196.96400000001</v>
      </c>
      <c r="L1009" s="27">
        <v>149161.98300000001</v>
      </c>
      <c r="M1009" s="27">
        <v>160699.12100000001</v>
      </c>
    </row>
    <row r="1010" spans="1:13" x14ac:dyDescent="0.25">
      <c r="A1010" s="53" t="s">
        <v>14520</v>
      </c>
      <c r="B1010" s="27">
        <v>29869.399000000001</v>
      </c>
      <c r="C1010" s="27">
        <v>33519.631999999998</v>
      </c>
      <c r="D1010" s="27">
        <v>34866.875</v>
      </c>
      <c r="E1010" s="27">
        <v>629723.34</v>
      </c>
      <c r="F1010" s="27">
        <v>639398.83799999999</v>
      </c>
      <c r="G1010" s="27">
        <v>692612.51800000004</v>
      </c>
      <c r="H1010" s="27">
        <v>753412.701</v>
      </c>
      <c r="I1010" s="27">
        <v>842432.91</v>
      </c>
      <c r="J1010" s="27">
        <v>962454.78099999996</v>
      </c>
      <c r="K1010" s="27">
        <v>1009530.03</v>
      </c>
      <c r="L1010" s="27">
        <v>1167791.8</v>
      </c>
      <c r="M1010" s="27">
        <v>1276864.308</v>
      </c>
    </row>
    <row r="1011" spans="1:13" x14ac:dyDescent="0.25">
      <c r="A1011" s="53" t="s">
        <v>14521</v>
      </c>
      <c r="B1011" s="27">
        <v>75628.718999999997</v>
      </c>
      <c r="C1011" s="27">
        <v>84264.092999999993</v>
      </c>
      <c r="D1011" s="27">
        <v>87787.49</v>
      </c>
      <c r="E1011" s="27">
        <v>40079.387999999999</v>
      </c>
      <c r="F1011" s="27">
        <v>67799.452000000005</v>
      </c>
      <c r="G1011" s="27">
        <v>73750.535999999993</v>
      </c>
      <c r="H1011" s="27">
        <v>60818.54</v>
      </c>
      <c r="I1011" s="27">
        <v>62690.055999999997</v>
      </c>
      <c r="J1011" s="27">
        <v>63117.716</v>
      </c>
      <c r="K1011" s="27">
        <v>68676.857000000004</v>
      </c>
      <c r="L1011" s="27">
        <v>72451.376999999993</v>
      </c>
      <c r="M1011" s="27">
        <v>75574.687000000005</v>
      </c>
    </row>
    <row r="1012" spans="1:13" x14ac:dyDescent="0.25">
      <c r="A1012" s="53" t="s">
        <v>3855</v>
      </c>
      <c r="B1012" s="27">
        <v>51446.78</v>
      </c>
      <c r="C1012" s="27">
        <v>62872.451000000001</v>
      </c>
      <c r="D1012" s="27">
        <v>61777.930999999997</v>
      </c>
      <c r="E1012" s="27">
        <v>93610.119000000006</v>
      </c>
      <c r="F1012" s="27">
        <v>113072.68700000001</v>
      </c>
      <c r="G1012" s="27">
        <v>125801.204</v>
      </c>
      <c r="H1012" s="27">
        <v>134691.872</v>
      </c>
      <c r="I1012" s="27">
        <v>147899.30499999999</v>
      </c>
      <c r="J1012" s="27">
        <v>140940.46400000001</v>
      </c>
      <c r="K1012" s="27">
        <v>162041.57</v>
      </c>
      <c r="L1012" s="27">
        <v>174137.93900000001</v>
      </c>
      <c r="M1012" s="27">
        <v>193204.02</v>
      </c>
    </row>
    <row r="1013" spans="1:13" x14ac:dyDescent="0.25">
      <c r="A1013" s="53" t="s">
        <v>14522</v>
      </c>
      <c r="B1013" s="27">
        <v>73184.691999999995</v>
      </c>
      <c r="C1013" s="27">
        <v>84792.701000000001</v>
      </c>
      <c r="D1013" s="27">
        <v>74671.285000000003</v>
      </c>
      <c r="E1013" s="27">
        <v>68812.89</v>
      </c>
      <c r="F1013" s="27">
        <v>77238.589000000007</v>
      </c>
      <c r="G1013" s="27">
        <v>83002.63</v>
      </c>
      <c r="H1013" s="27">
        <v>93881.006999999998</v>
      </c>
      <c r="I1013" s="27">
        <v>96768.057000000001</v>
      </c>
      <c r="J1013" s="27">
        <v>101369.24800000001</v>
      </c>
      <c r="K1013" s="27">
        <v>107416.99800000001</v>
      </c>
      <c r="L1013" s="27">
        <v>117328.614</v>
      </c>
      <c r="M1013" s="27">
        <v>131291.76999999999</v>
      </c>
    </row>
    <row r="1014" spans="1:13" x14ac:dyDescent="0.25">
      <c r="A1014" s="53" t="s">
        <v>14523</v>
      </c>
      <c r="B1014" s="27">
        <v>68469.388999999996</v>
      </c>
      <c r="C1014" s="27">
        <v>81430.206000000006</v>
      </c>
      <c r="D1014" s="27">
        <v>81422.256999999998</v>
      </c>
      <c r="E1014" s="27">
        <v>70612.558000000005</v>
      </c>
      <c r="F1014" s="27">
        <v>77877.317999999999</v>
      </c>
      <c r="G1014" s="27">
        <v>87880.751999999993</v>
      </c>
      <c r="H1014" s="27">
        <v>84996.251000000004</v>
      </c>
      <c r="I1014" s="27">
        <v>125253.848</v>
      </c>
      <c r="J1014" s="27">
        <v>118694.32399999999</v>
      </c>
      <c r="K1014" s="27">
        <v>106654.053</v>
      </c>
      <c r="L1014" s="27">
        <v>125686.26700000001</v>
      </c>
      <c r="M1014" s="27">
        <v>123801.068</v>
      </c>
    </row>
    <row r="1015" spans="1:13" x14ac:dyDescent="0.25">
      <c r="A1015" s="53" t="s">
        <v>3978</v>
      </c>
      <c r="B1015" s="27">
        <v>140457.52900000001</v>
      </c>
      <c r="C1015" s="27">
        <v>161893.448</v>
      </c>
      <c r="D1015" s="27">
        <v>175885.22500000001</v>
      </c>
      <c r="E1015" s="27">
        <v>96906.072</v>
      </c>
      <c r="F1015" s="27">
        <v>121364.20699999999</v>
      </c>
      <c r="G1015" s="27">
        <v>123904.261</v>
      </c>
      <c r="H1015" s="27">
        <v>117840.925</v>
      </c>
      <c r="I1015" s="27">
        <v>141024.649</v>
      </c>
      <c r="J1015" s="27">
        <v>134092.43700000001</v>
      </c>
      <c r="K1015" s="27">
        <v>145556.02299999999</v>
      </c>
      <c r="L1015" s="27">
        <v>157788.541</v>
      </c>
      <c r="M1015" s="27">
        <v>163380.546</v>
      </c>
    </row>
    <row r="1016" spans="1:13" x14ac:dyDescent="0.25">
      <c r="A1016" s="53" t="s">
        <v>3992</v>
      </c>
      <c r="B1016" s="27">
        <v>97049.22</v>
      </c>
      <c r="C1016" s="27">
        <v>152330.81200000001</v>
      </c>
      <c r="D1016" s="27">
        <v>116712.413</v>
      </c>
      <c r="E1016" s="27">
        <v>197935.351</v>
      </c>
      <c r="F1016" s="27">
        <v>235283.84</v>
      </c>
      <c r="G1016" s="27">
        <v>247084.10200000001</v>
      </c>
      <c r="H1016" s="27">
        <v>261716.883</v>
      </c>
      <c r="I1016" s="27">
        <v>272469.85600000003</v>
      </c>
      <c r="J1016" s="27">
        <v>275666.87900000002</v>
      </c>
      <c r="K1016" s="27">
        <v>299306.55900000001</v>
      </c>
      <c r="L1016" s="27">
        <v>310869.35399999999</v>
      </c>
      <c r="M1016" s="27">
        <v>336930.44799999997</v>
      </c>
    </row>
    <row r="1017" spans="1:13" x14ac:dyDescent="0.25">
      <c r="A1017" s="53" t="s">
        <v>14524</v>
      </c>
      <c r="B1017" s="27">
        <v>81931.222999999998</v>
      </c>
      <c r="C1017" s="27">
        <v>96179.744999999995</v>
      </c>
      <c r="D1017" s="27">
        <v>94733.18</v>
      </c>
      <c r="E1017" s="27">
        <v>136549.109</v>
      </c>
      <c r="F1017" s="27">
        <v>170447.32</v>
      </c>
      <c r="G1017" s="27">
        <v>174653.55900000001</v>
      </c>
      <c r="H1017" s="27">
        <v>176827.64799999999</v>
      </c>
      <c r="I1017" s="27">
        <v>212351.36900000001</v>
      </c>
      <c r="J1017" s="27">
        <v>204976.31</v>
      </c>
      <c r="K1017" s="27">
        <v>240485.976</v>
      </c>
      <c r="L1017" s="27">
        <v>256639.28599999999</v>
      </c>
      <c r="M1017" s="27">
        <v>283185.35499999998</v>
      </c>
    </row>
    <row r="1018" spans="1:13" x14ac:dyDescent="0.25">
      <c r="A1018" s="53" t="s">
        <v>14525</v>
      </c>
      <c r="B1018" s="27">
        <v>115554.3</v>
      </c>
      <c r="C1018" s="27">
        <v>125709.5</v>
      </c>
      <c r="D1018" s="27">
        <v>139393.03899999999</v>
      </c>
      <c r="E1018" s="27">
        <v>104261.283</v>
      </c>
      <c r="F1018" s="27">
        <v>136287.09400000001</v>
      </c>
      <c r="G1018" s="27">
        <v>140712.06599999999</v>
      </c>
      <c r="H1018" s="27">
        <v>150231.40599999999</v>
      </c>
      <c r="I1018" s="27">
        <v>172265.39600000001</v>
      </c>
      <c r="J1018" s="27">
        <v>180596.329</v>
      </c>
      <c r="K1018" s="27">
        <v>199013.08600000001</v>
      </c>
      <c r="L1018" s="27">
        <v>231682.99799999999</v>
      </c>
      <c r="M1018" s="27">
        <v>284835.712</v>
      </c>
    </row>
    <row r="1019" spans="1:13" x14ac:dyDescent="0.25">
      <c r="A1019" s="53" t="s">
        <v>14526</v>
      </c>
      <c r="B1019" s="27">
        <v>602770.23100000003</v>
      </c>
      <c r="C1019" s="27">
        <v>697290.18599999999</v>
      </c>
      <c r="D1019" s="27">
        <v>721410.054</v>
      </c>
      <c r="E1019" s="27">
        <v>144142.26999999999</v>
      </c>
      <c r="F1019" s="27">
        <v>171995.19099999999</v>
      </c>
      <c r="G1019" s="27">
        <v>170347.807</v>
      </c>
      <c r="H1019" s="27">
        <v>191486.62700000001</v>
      </c>
      <c r="I1019" s="27">
        <v>181331.55499999999</v>
      </c>
      <c r="J1019" s="27">
        <v>175539.484</v>
      </c>
      <c r="K1019" s="27">
        <v>184954.91399999999</v>
      </c>
      <c r="L1019" s="27">
        <v>199601.62899999999</v>
      </c>
      <c r="M1019" s="27">
        <v>218899.304</v>
      </c>
    </row>
    <row r="1020" spans="1:13" x14ac:dyDescent="0.25">
      <c r="A1020" s="53" t="s">
        <v>14527</v>
      </c>
      <c r="B1020" s="27">
        <v>591626.51100000006</v>
      </c>
      <c r="C1020" s="27">
        <v>634292.478</v>
      </c>
      <c r="D1020" s="27">
        <v>693009.57700000005</v>
      </c>
      <c r="E1020" s="27">
        <v>778969.66200000001</v>
      </c>
      <c r="F1020" s="27">
        <v>929253.45900000003</v>
      </c>
      <c r="G1020" s="27">
        <v>940023.23600000003</v>
      </c>
      <c r="H1020" s="27">
        <v>1001708.2120000001</v>
      </c>
      <c r="I1020" s="27">
        <v>1064432.199</v>
      </c>
      <c r="J1020" s="27">
        <v>1139914.5379999999</v>
      </c>
      <c r="K1020" s="27">
        <v>1147751.2830000001</v>
      </c>
      <c r="L1020" s="27">
        <v>1183737.949</v>
      </c>
      <c r="M1020" s="27">
        <v>1360519.7590000001</v>
      </c>
    </row>
    <row r="1021" spans="1:13" x14ac:dyDescent="0.25">
      <c r="A1021" s="53" t="s">
        <v>14528</v>
      </c>
      <c r="B1021" s="27">
        <v>82053.788</v>
      </c>
      <c r="C1021" s="27">
        <v>91720.074999999997</v>
      </c>
      <c r="D1021" s="27">
        <v>78109.085000000006</v>
      </c>
      <c r="E1021" s="27">
        <v>802513.17</v>
      </c>
      <c r="F1021" s="27">
        <v>972487.54399999999</v>
      </c>
      <c r="G1021" s="27">
        <v>939811.03899999999</v>
      </c>
      <c r="H1021" s="27">
        <v>949993.33600000001</v>
      </c>
      <c r="I1021" s="27">
        <v>1035916.269</v>
      </c>
      <c r="J1021" s="27">
        <v>1162125.159</v>
      </c>
      <c r="K1021" s="27">
        <v>1024546.964</v>
      </c>
      <c r="L1021" s="27">
        <v>1099200.8559999999</v>
      </c>
      <c r="M1021" s="27">
        <v>1235157.7069999999</v>
      </c>
    </row>
    <row r="1022" spans="1:13" x14ac:dyDescent="0.25">
      <c r="A1022" s="53" t="s">
        <v>14529</v>
      </c>
      <c r="B1022" s="27">
        <v>25581.53</v>
      </c>
      <c r="C1022" s="27">
        <v>27993.756000000001</v>
      </c>
      <c r="D1022" s="27">
        <v>30061.293000000001</v>
      </c>
      <c r="E1022" s="27">
        <v>91981.73</v>
      </c>
      <c r="F1022" s="27">
        <v>114451.413</v>
      </c>
      <c r="G1022" s="27">
        <v>99316.456999999995</v>
      </c>
      <c r="H1022" s="27">
        <v>124958.747</v>
      </c>
      <c r="I1022" s="27">
        <v>165596.56299999999</v>
      </c>
      <c r="J1022" s="27">
        <v>109294.613</v>
      </c>
      <c r="K1022" s="27">
        <v>126746.007</v>
      </c>
      <c r="L1022" s="27">
        <v>136416.149</v>
      </c>
      <c r="M1022" s="27">
        <v>148366.25099999999</v>
      </c>
    </row>
    <row r="1023" spans="1:13" x14ac:dyDescent="0.25">
      <c r="A1023" s="53" t="s">
        <v>14530</v>
      </c>
      <c r="B1023" s="27">
        <v>38507.222999999998</v>
      </c>
      <c r="C1023" s="27">
        <v>43001.082000000002</v>
      </c>
      <c r="D1023" s="27">
        <v>42962.678999999996</v>
      </c>
      <c r="E1023" s="27">
        <v>32711.525000000001</v>
      </c>
      <c r="F1023" s="27">
        <v>37115.561000000002</v>
      </c>
      <c r="G1023" s="27">
        <v>40050.584999999999</v>
      </c>
      <c r="H1023" s="27">
        <v>43465.108999999997</v>
      </c>
      <c r="I1023" s="27">
        <v>47601.86</v>
      </c>
      <c r="J1023" s="27">
        <v>48001.678999999996</v>
      </c>
      <c r="K1023" s="27">
        <v>51023.834000000003</v>
      </c>
      <c r="L1023" s="27">
        <v>55347.947</v>
      </c>
      <c r="M1023" s="27">
        <v>59940.436000000002</v>
      </c>
    </row>
    <row r="1024" spans="1:13" x14ac:dyDescent="0.25">
      <c r="A1024" s="53" t="s">
        <v>14531</v>
      </c>
      <c r="B1024" s="27">
        <v>60121.54</v>
      </c>
      <c r="C1024" s="27">
        <v>69293.831999999995</v>
      </c>
      <c r="D1024" s="27">
        <v>61559.355000000003</v>
      </c>
      <c r="E1024" s="27">
        <v>52839.404000000002</v>
      </c>
      <c r="F1024" s="27">
        <v>63153.771999999997</v>
      </c>
      <c r="G1024" s="27">
        <v>62301.769</v>
      </c>
      <c r="H1024" s="27">
        <v>63794.508000000002</v>
      </c>
      <c r="I1024" s="27">
        <v>76962.008000000002</v>
      </c>
      <c r="J1024" s="27">
        <v>78773.801999999996</v>
      </c>
      <c r="K1024" s="27">
        <v>89570.142999999996</v>
      </c>
      <c r="L1024" s="27">
        <v>93528.873000000007</v>
      </c>
      <c r="M1024" s="27">
        <v>98773.180999999997</v>
      </c>
    </row>
    <row r="1025" spans="1:13" x14ac:dyDescent="0.25">
      <c r="A1025" s="53" t="s">
        <v>14532</v>
      </c>
      <c r="B1025" s="27">
        <v>252871.92300000001</v>
      </c>
      <c r="C1025" s="27">
        <v>295040.89799999999</v>
      </c>
      <c r="D1025" s="27">
        <v>342302.74400000001</v>
      </c>
      <c r="E1025" s="27">
        <v>58578.803</v>
      </c>
      <c r="F1025" s="27">
        <v>89085.232000000004</v>
      </c>
      <c r="G1025" s="27">
        <v>82822.606</v>
      </c>
      <c r="H1025" s="27">
        <v>83519.832999999999</v>
      </c>
      <c r="I1025" s="27">
        <v>100907.28</v>
      </c>
      <c r="J1025" s="27">
        <v>93836.087</v>
      </c>
      <c r="K1025" s="27">
        <v>93878.652000000002</v>
      </c>
      <c r="L1025" s="27">
        <v>118147.72199999999</v>
      </c>
      <c r="M1025" s="27">
        <v>115123.989</v>
      </c>
    </row>
    <row r="1026" spans="1:13" x14ac:dyDescent="0.25">
      <c r="A1026" s="53" t="s">
        <v>14533</v>
      </c>
      <c r="B1026" s="27">
        <v>182868.43299999999</v>
      </c>
      <c r="C1026" s="27">
        <v>202168.16099999999</v>
      </c>
      <c r="D1026" s="27">
        <v>224777.27900000001</v>
      </c>
      <c r="E1026" s="27">
        <v>370569.652</v>
      </c>
      <c r="F1026" s="27">
        <v>425148.728</v>
      </c>
      <c r="G1026" s="27">
        <v>405883.24599999998</v>
      </c>
      <c r="H1026" s="27">
        <v>415285.86700000003</v>
      </c>
      <c r="I1026" s="27">
        <v>475886.81099999999</v>
      </c>
      <c r="J1026" s="27">
        <v>488941.06199999998</v>
      </c>
      <c r="K1026" s="27">
        <v>505684.29700000002</v>
      </c>
      <c r="L1026" s="27">
        <v>518432.26899999997</v>
      </c>
      <c r="M1026" s="27">
        <v>555930.59400000004</v>
      </c>
    </row>
    <row r="1027" spans="1:13" x14ac:dyDescent="0.25">
      <c r="A1027" s="53" t="s">
        <v>4128</v>
      </c>
      <c r="B1027" s="27">
        <v>118591.643</v>
      </c>
      <c r="C1027" s="27">
        <v>142908.394</v>
      </c>
      <c r="D1027" s="27">
        <v>130923.726</v>
      </c>
      <c r="E1027" s="27">
        <v>265460.69699999999</v>
      </c>
      <c r="F1027" s="27">
        <v>329698.076</v>
      </c>
      <c r="G1027" s="27">
        <v>355525.57</v>
      </c>
      <c r="H1027" s="27">
        <v>411001.71100000001</v>
      </c>
      <c r="I1027" s="27">
        <v>357111</v>
      </c>
      <c r="J1027" s="27">
        <v>398908.04800000001</v>
      </c>
      <c r="K1027" s="27">
        <v>439698.5</v>
      </c>
      <c r="L1027" s="27">
        <v>488483.66800000001</v>
      </c>
      <c r="M1027" s="27">
        <v>535128.804</v>
      </c>
    </row>
    <row r="1028" spans="1:13" x14ac:dyDescent="0.25">
      <c r="A1028" s="53" t="s">
        <v>14534</v>
      </c>
      <c r="B1028" s="27">
        <v>47722.370999999999</v>
      </c>
      <c r="C1028" s="27">
        <v>62050.61</v>
      </c>
      <c r="D1028" s="27">
        <v>51687.722999999998</v>
      </c>
      <c r="E1028" s="27">
        <v>149030.33100000001</v>
      </c>
      <c r="F1028" s="27">
        <v>175491.83499999999</v>
      </c>
      <c r="G1028" s="27">
        <v>198472.693</v>
      </c>
      <c r="H1028" s="27">
        <v>206119.48800000001</v>
      </c>
      <c r="I1028" s="27">
        <v>204761.14300000001</v>
      </c>
      <c r="J1028" s="27">
        <v>217507.35699999999</v>
      </c>
      <c r="K1028" s="27">
        <v>240078.524</v>
      </c>
      <c r="L1028" s="27">
        <v>263486.098</v>
      </c>
      <c r="M1028" s="27">
        <v>288688.70699999999</v>
      </c>
    </row>
    <row r="1029" spans="1:13" x14ac:dyDescent="0.25">
      <c r="A1029" s="53" t="s">
        <v>14535</v>
      </c>
      <c r="B1029" s="27">
        <v>158421.77600000001</v>
      </c>
      <c r="C1029" s="27">
        <v>193923.791</v>
      </c>
      <c r="D1029" s="27">
        <v>173651.02299999999</v>
      </c>
      <c r="E1029" s="27">
        <v>72580.7</v>
      </c>
      <c r="F1029" s="27">
        <v>66194.364000000001</v>
      </c>
      <c r="G1029" s="27">
        <v>74644.577999999994</v>
      </c>
      <c r="H1029" s="27">
        <v>78643.922000000006</v>
      </c>
      <c r="I1029" s="27">
        <v>95831.91</v>
      </c>
      <c r="J1029" s="27">
        <v>96408.957999999999</v>
      </c>
      <c r="K1029" s="27">
        <v>107547.34299999999</v>
      </c>
      <c r="L1029" s="27">
        <v>110773.084</v>
      </c>
      <c r="M1029" s="27">
        <v>110908.416</v>
      </c>
    </row>
    <row r="1030" spans="1:13" x14ac:dyDescent="0.25">
      <c r="A1030" s="53" t="s">
        <v>4210</v>
      </c>
      <c r="B1030" s="27">
        <v>50235.584000000003</v>
      </c>
      <c r="C1030" s="27">
        <v>55886.703000000001</v>
      </c>
      <c r="D1030" s="27">
        <v>56728.987000000001</v>
      </c>
      <c r="E1030" s="27">
        <v>204011.41899999999</v>
      </c>
      <c r="F1030" s="27">
        <v>234579.60500000001</v>
      </c>
      <c r="G1030" s="27">
        <v>249474.076</v>
      </c>
      <c r="H1030" s="27">
        <v>266683.27899999998</v>
      </c>
      <c r="I1030" s="27">
        <v>281948.48499999999</v>
      </c>
      <c r="J1030" s="27">
        <v>300170.24800000002</v>
      </c>
      <c r="K1030" s="27">
        <v>332992.40399999998</v>
      </c>
      <c r="L1030" s="27">
        <v>378258.16800000001</v>
      </c>
      <c r="M1030" s="27">
        <v>389913.90100000001</v>
      </c>
    </row>
    <row r="1031" spans="1:13" x14ac:dyDescent="0.25">
      <c r="A1031" s="53" t="s">
        <v>14536</v>
      </c>
      <c r="B1031" s="27">
        <v>200100.228</v>
      </c>
      <c r="C1031" s="27">
        <v>250938.14</v>
      </c>
      <c r="D1031" s="27">
        <v>389496.46</v>
      </c>
      <c r="E1031" s="27">
        <v>65997.266000000003</v>
      </c>
      <c r="F1031" s="27">
        <v>83519.956999999995</v>
      </c>
      <c r="G1031" s="27">
        <v>85837.481</v>
      </c>
      <c r="H1031" s="27">
        <v>89183.032999999996</v>
      </c>
      <c r="I1031" s="27">
        <v>107363.32</v>
      </c>
      <c r="J1031" s="27">
        <v>213845.701</v>
      </c>
      <c r="K1031" s="27">
        <v>112794.57</v>
      </c>
      <c r="L1031" s="27">
        <v>116645.41099999999</v>
      </c>
      <c r="M1031" s="27">
        <v>122161.94500000001</v>
      </c>
    </row>
    <row r="1032" spans="1:13" x14ac:dyDescent="0.25">
      <c r="A1032" s="53" t="s">
        <v>14537</v>
      </c>
      <c r="B1032" s="27">
        <v>61961.985999999997</v>
      </c>
      <c r="C1032" s="27">
        <v>73672.144</v>
      </c>
      <c r="D1032" s="27">
        <v>72845.112999999998</v>
      </c>
      <c r="E1032" s="27">
        <v>350735.70400000003</v>
      </c>
      <c r="F1032" s="27">
        <v>314390.66899999999</v>
      </c>
      <c r="G1032" s="27">
        <v>335341.93900000001</v>
      </c>
      <c r="H1032" s="27">
        <v>367405.48200000002</v>
      </c>
      <c r="I1032" s="27">
        <v>405038.92300000001</v>
      </c>
      <c r="J1032" s="27">
        <v>412142.364</v>
      </c>
      <c r="K1032" s="27">
        <v>494670.09499999997</v>
      </c>
      <c r="L1032" s="27">
        <v>486963.02899999998</v>
      </c>
      <c r="M1032" s="27">
        <v>484760.11900000001</v>
      </c>
    </row>
    <row r="1033" spans="1:13" x14ac:dyDescent="0.25">
      <c r="A1033" s="53" t="s">
        <v>14538</v>
      </c>
      <c r="B1033" s="27">
        <v>95128.692999999999</v>
      </c>
      <c r="C1033" s="27">
        <v>110677.689</v>
      </c>
      <c r="D1033" s="27">
        <v>120177.281</v>
      </c>
      <c r="E1033" s="27">
        <v>83447.069000000003</v>
      </c>
      <c r="F1033" s="27">
        <v>99646.654999999999</v>
      </c>
      <c r="G1033" s="27">
        <v>153921.149</v>
      </c>
      <c r="H1033" s="27">
        <v>212943.47700000001</v>
      </c>
      <c r="I1033" s="27">
        <v>315992.21500000003</v>
      </c>
      <c r="J1033" s="27">
        <v>313125.19799999997</v>
      </c>
      <c r="K1033" s="27">
        <v>371999.35399999999</v>
      </c>
      <c r="L1033" s="27">
        <v>416484.76899999997</v>
      </c>
      <c r="M1033" s="27">
        <v>560571.11399999994</v>
      </c>
    </row>
    <row r="1034" spans="1:13" x14ac:dyDescent="0.25">
      <c r="A1034" s="53" t="s">
        <v>14539</v>
      </c>
      <c r="B1034" s="27">
        <v>59640.968999999997</v>
      </c>
      <c r="C1034" s="27">
        <v>68465.808000000005</v>
      </c>
      <c r="D1034" s="27">
        <v>68498.524999999994</v>
      </c>
      <c r="E1034" s="27">
        <v>135303.31400000001</v>
      </c>
      <c r="F1034" s="27">
        <v>168286.82399999999</v>
      </c>
      <c r="G1034" s="27">
        <v>184211.842</v>
      </c>
      <c r="H1034" s="27">
        <v>208293.51</v>
      </c>
      <c r="I1034" s="27">
        <v>221101.60399999999</v>
      </c>
      <c r="J1034" s="27">
        <v>242221.58799999999</v>
      </c>
      <c r="K1034" s="27">
        <v>245400.73199999999</v>
      </c>
      <c r="L1034" s="27">
        <v>252608.76</v>
      </c>
      <c r="M1034" s="27">
        <v>274851.93099999998</v>
      </c>
    </row>
    <row r="1035" spans="1:13" x14ac:dyDescent="0.25">
      <c r="A1035" s="53" t="s">
        <v>14540</v>
      </c>
      <c r="B1035" s="27">
        <v>35917.724000000002</v>
      </c>
      <c r="C1035" s="27">
        <v>42326.423000000003</v>
      </c>
      <c r="D1035" s="27">
        <v>39599.978000000003</v>
      </c>
      <c r="E1035" s="27">
        <v>80283.756999999998</v>
      </c>
      <c r="F1035" s="27">
        <v>97901.269</v>
      </c>
      <c r="G1035" s="27">
        <v>105632.717</v>
      </c>
      <c r="H1035" s="27">
        <v>116482.639</v>
      </c>
      <c r="I1035" s="27">
        <v>122366.69100000001</v>
      </c>
      <c r="J1035" s="27">
        <v>125334.36</v>
      </c>
      <c r="K1035" s="27">
        <v>135196.15299999999</v>
      </c>
      <c r="L1035" s="27">
        <v>151867.807</v>
      </c>
      <c r="M1035" s="27">
        <v>162091.883</v>
      </c>
    </row>
    <row r="1036" spans="1:13" x14ac:dyDescent="0.25">
      <c r="A1036" s="53" t="s">
        <v>14541</v>
      </c>
      <c r="B1036" s="27">
        <v>37660.883999999998</v>
      </c>
      <c r="C1036" s="27">
        <v>43399.381999999998</v>
      </c>
      <c r="D1036" s="27">
        <v>45735.904999999999</v>
      </c>
      <c r="E1036" s="27">
        <v>42662.868000000002</v>
      </c>
      <c r="F1036" s="27">
        <v>45775.309000000001</v>
      </c>
      <c r="G1036" s="27">
        <v>44277.720999999998</v>
      </c>
      <c r="H1036" s="27">
        <v>49086.781000000003</v>
      </c>
      <c r="I1036" s="27">
        <v>57106.076999999997</v>
      </c>
      <c r="J1036" s="27">
        <v>59052.233999999997</v>
      </c>
      <c r="K1036" s="27">
        <v>66429.648000000001</v>
      </c>
      <c r="L1036" s="27">
        <v>79596.244999999995</v>
      </c>
      <c r="M1036" s="27">
        <v>84230.034</v>
      </c>
    </row>
    <row r="1037" spans="1:13" x14ac:dyDescent="0.25">
      <c r="A1037" s="53" t="s">
        <v>14542</v>
      </c>
      <c r="B1037" s="27">
        <v>62748.466999999997</v>
      </c>
      <c r="C1037" s="27">
        <v>73545.471999999994</v>
      </c>
      <c r="D1037" s="27">
        <v>72261.608999999997</v>
      </c>
      <c r="E1037" s="27">
        <v>54130.201999999997</v>
      </c>
      <c r="F1037" s="27">
        <v>62989.159</v>
      </c>
      <c r="G1037" s="27">
        <v>66631.039999999994</v>
      </c>
      <c r="H1037" s="27">
        <v>69878.876000000004</v>
      </c>
      <c r="I1037" s="27">
        <v>77866.47</v>
      </c>
      <c r="J1037" s="27">
        <v>78794.811000000002</v>
      </c>
      <c r="K1037" s="27">
        <v>89197.839000000007</v>
      </c>
      <c r="L1037" s="27">
        <v>98316.557000000001</v>
      </c>
      <c r="M1037" s="27">
        <v>109401.553</v>
      </c>
    </row>
    <row r="1038" spans="1:13" x14ac:dyDescent="0.25">
      <c r="A1038" s="53" t="s">
        <v>4387</v>
      </c>
      <c r="B1038" s="27">
        <v>43903.896999999997</v>
      </c>
      <c r="C1038" s="27">
        <v>52991.294000000002</v>
      </c>
      <c r="D1038" s="27">
        <v>55033.444000000003</v>
      </c>
      <c r="E1038" s="27">
        <v>81973.701000000001</v>
      </c>
      <c r="F1038" s="27">
        <v>96956.04</v>
      </c>
      <c r="G1038" s="27">
        <v>106835.82799999999</v>
      </c>
      <c r="H1038" s="27">
        <v>124356.38800000001</v>
      </c>
      <c r="I1038" s="27">
        <v>136553.83100000001</v>
      </c>
      <c r="J1038" s="27">
        <v>152388.636</v>
      </c>
      <c r="K1038" s="27">
        <v>157288.451</v>
      </c>
      <c r="L1038" s="27">
        <v>168096.10200000001</v>
      </c>
      <c r="M1038" s="27">
        <v>186375.04199999999</v>
      </c>
    </row>
    <row r="1039" spans="1:13" x14ac:dyDescent="0.25">
      <c r="A1039" s="53" t="s">
        <v>14543</v>
      </c>
      <c r="B1039" s="27">
        <v>25750.423999999999</v>
      </c>
      <c r="C1039" s="27">
        <v>31224.562999999998</v>
      </c>
      <c r="D1039" s="27">
        <v>28815.238000000001</v>
      </c>
      <c r="E1039" s="27">
        <v>66035.73</v>
      </c>
      <c r="F1039" s="27">
        <v>87152.307000000001</v>
      </c>
      <c r="G1039" s="27">
        <v>80739.91</v>
      </c>
      <c r="H1039" s="27">
        <v>75663.464000000007</v>
      </c>
      <c r="I1039" s="27">
        <v>94829.558999999994</v>
      </c>
      <c r="J1039" s="27">
        <v>90208.269</v>
      </c>
      <c r="K1039" s="27">
        <v>85166.471000000005</v>
      </c>
      <c r="L1039" s="27">
        <v>107591.101</v>
      </c>
      <c r="M1039" s="27">
        <v>110569.97199999999</v>
      </c>
    </row>
    <row r="1040" spans="1:13" x14ac:dyDescent="0.25">
      <c r="A1040" s="53" t="s">
        <v>14544</v>
      </c>
      <c r="B1040" s="27">
        <v>71527.153999999995</v>
      </c>
      <c r="C1040" s="27">
        <v>101908.113</v>
      </c>
      <c r="D1040" s="27">
        <v>102209.40399999999</v>
      </c>
      <c r="E1040" s="27">
        <v>32100.474999999999</v>
      </c>
      <c r="F1040" s="27">
        <v>39980.252999999997</v>
      </c>
      <c r="G1040" s="27">
        <v>43412.444000000003</v>
      </c>
      <c r="H1040" s="27">
        <v>49555.858</v>
      </c>
      <c r="I1040" s="27">
        <v>53937.279999999999</v>
      </c>
      <c r="J1040" s="27">
        <v>57477.294999999998</v>
      </c>
      <c r="K1040" s="27">
        <v>64353.489000000001</v>
      </c>
      <c r="L1040" s="27">
        <v>87045.89</v>
      </c>
      <c r="M1040" s="27">
        <v>96815.604999999996</v>
      </c>
    </row>
    <row r="1041" spans="1:13" x14ac:dyDescent="0.25">
      <c r="A1041" s="53" t="s">
        <v>4504</v>
      </c>
      <c r="B1041" s="27">
        <v>576333.63300000003</v>
      </c>
      <c r="C1041" s="27">
        <v>625882.25199999998</v>
      </c>
      <c r="D1041" s="27">
        <v>681760.34400000004</v>
      </c>
      <c r="E1041" s="27">
        <v>101601.223</v>
      </c>
      <c r="F1041" s="27">
        <v>139967.46400000001</v>
      </c>
      <c r="G1041" s="27">
        <v>127407.27</v>
      </c>
      <c r="H1041" s="27">
        <v>141227.44699999999</v>
      </c>
      <c r="I1041" s="27">
        <v>166934.22099999999</v>
      </c>
      <c r="J1041" s="27">
        <v>151807.83300000001</v>
      </c>
      <c r="K1041" s="27">
        <v>162593.40100000001</v>
      </c>
      <c r="L1041" s="27">
        <v>171900.606</v>
      </c>
      <c r="M1041" s="27">
        <v>184720.06400000001</v>
      </c>
    </row>
    <row r="1042" spans="1:13" x14ac:dyDescent="0.25">
      <c r="A1042" s="53" t="s">
        <v>14545</v>
      </c>
      <c r="B1042" s="27">
        <v>73997.812999999995</v>
      </c>
      <c r="C1042" s="27">
        <v>84630.495999999999</v>
      </c>
      <c r="D1042" s="27">
        <v>84206.103000000003</v>
      </c>
      <c r="E1042" s="27">
        <v>733059.78399999999</v>
      </c>
      <c r="F1042" s="27">
        <v>821399.48699999996</v>
      </c>
      <c r="G1042" s="27">
        <v>894135.84</v>
      </c>
      <c r="H1042" s="27">
        <v>971817.66799999995</v>
      </c>
      <c r="I1042" s="27">
        <v>937400.58700000006</v>
      </c>
      <c r="J1042" s="27">
        <v>1043639.755</v>
      </c>
      <c r="K1042" s="27">
        <v>1005884.0159999999</v>
      </c>
      <c r="L1042" s="27">
        <v>1051941.2080000001</v>
      </c>
      <c r="M1042" s="27">
        <v>1109868.568</v>
      </c>
    </row>
    <row r="1043" spans="1:13" x14ac:dyDescent="0.25">
      <c r="A1043" s="53" t="s">
        <v>14546</v>
      </c>
      <c r="B1043" s="27">
        <v>456018.06</v>
      </c>
      <c r="C1043" s="27">
        <v>526957.14099999995</v>
      </c>
      <c r="D1043" s="27">
        <v>552448.20600000001</v>
      </c>
      <c r="E1043" s="27">
        <v>90248.745999999999</v>
      </c>
      <c r="F1043" s="27">
        <v>108577.34</v>
      </c>
      <c r="G1043" s="27">
        <v>107327.159</v>
      </c>
      <c r="H1043" s="27">
        <v>120304.09600000001</v>
      </c>
      <c r="I1043" s="27">
        <v>127330.58199999999</v>
      </c>
      <c r="J1043" s="27">
        <v>121805.31200000001</v>
      </c>
      <c r="K1043" s="27">
        <v>142565.66500000001</v>
      </c>
      <c r="L1043" s="27">
        <v>169835.625</v>
      </c>
      <c r="M1043" s="27">
        <v>198819.976</v>
      </c>
    </row>
    <row r="1044" spans="1:13" x14ac:dyDescent="0.25">
      <c r="A1044" s="53" t="s">
        <v>4510</v>
      </c>
      <c r="B1044" s="27">
        <v>129072.84600000001</v>
      </c>
      <c r="C1044" s="27">
        <v>190764.16500000001</v>
      </c>
      <c r="D1044" s="27">
        <v>284425.02899999998</v>
      </c>
      <c r="E1044" s="27">
        <v>603448.19999999995</v>
      </c>
      <c r="F1044" s="27">
        <v>712912.96900000004</v>
      </c>
      <c r="G1044" s="27">
        <v>746317.51</v>
      </c>
      <c r="H1044" s="27">
        <v>871204.77300000004</v>
      </c>
      <c r="I1044" s="27">
        <v>1037971.159</v>
      </c>
      <c r="J1044" s="27">
        <v>1072295.3149999999</v>
      </c>
      <c r="K1044" s="27">
        <v>1229511.6769999999</v>
      </c>
      <c r="L1044" s="27">
        <v>1185653.9350000001</v>
      </c>
      <c r="M1044" s="27">
        <v>1402460.8019999999</v>
      </c>
    </row>
    <row r="1045" spans="1:13" x14ac:dyDescent="0.25">
      <c r="A1045" s="53" t="s">
        <v>14547</v>
      </c>
      <c r="B1045" s="27">
        <v>156859.019</v>
      </c>
      <c r="C1045" s="27">
        <v>180162.351</v>
      </c>
      <c r="D1045" s="27">
        <v>173558.09099999999</v>
      </c>
      <c r="E1045" s="27">
        <v>490580.5</v>
      </c>
      <c r="F1045" s="27">
        <v>496721.18599999999</v>
      </c>
      <c r="G1045" s="27">
        <v>387109.23800000001</v>
      </c>
      <c r="H1045" s="27">
        <v>321959.87900000002</v>
      </c>
      <c r="I1045" s="27">
        <v>382897.01500000001</v>
      </c>
      <c r="J1045" s="27">
        <v>426546.93099999998</v>
      </c>
      <c r="K1045" s="27">
        <v>400970.07400000002</v>
      </c>
      <c r="L1045" s="27">
        <v>459554.75699999998</v>
      </c>
      <c r="M1045" s="27">
        <v>637015.41799999995</v>
      </c>
    </row>
    <row r="1046" spans="1:13" x14ac:dyDescent="0.25">
      <c r="A1046" s="53" t="s">
        <v>13883</v>
      </c>
      <c r="B1046" s="27">
        <v>88317.735000000001</v>
      </c>
      <c r="C1046" s="27">
        <v>105551.099</v>
      </c>
      <c r="D1046" s="27">
        <v>107940.894</v>
      </c>
      <c r="E1046" s="27">
        <v>202153.37400000001</v>
      </c>
      <c r="F1046" s="27">
        <v>238894.152</v>
      </c>
      <c r="G1046" s="27">
        <v>268426.20600000001</v>
      </c>
      <c r="H1046" s="27">
        <v>243968.40900000001</v>
      </c>
      <c r="I1046" s="27">
        <v>335447.28100000002</v>
      </c>
      <c r="J1046" s="27">
        <v>458454.91800000001</v>
      </c>
      <c r="K1046" s="27">
        <v>342557.44199999998</v>
      </c>
      <c r="L1046" s="27">
        <v>386574.36300000001</v>
      </c>
      <c r="M1046" s="27">
        <v>409866.66100000002</v>
      </c>
    </row>
    <row r="1047" spans="1:13" x14ac:dyDescent="0.25">
      <c r="A1047" s="53" t="s">
        <v>14548</v>
      </c>
      <c r="B1047" s="27">
        <v>575304.31599999999</v>
      </c>
      <c r="C1047" s="27">
        <v>651383.33299999998</v>
      </c>
      <c r="D1047" s="27">
        <v>732099.90800000005</v>
      </c>
      <c r="E1047" s="27">
        <v>120055.224</v>
      </c>
      <c r="F1047" s="27">
        <v>133606.99400000001</v>
      </c>
      <c r="G1047" s="27">
        <v>140348.764</v>
      </c>
      <c r="H1047" s="27">
        <v>146836.16</v>
      </c>
      <c r="I1047" s="27">
        <v>190647.66200000001</v>
      </c>
      <c r="J1047" s="27">
        <v>193940.45</v>
      </c>
      <c r="K1047" s="27">
        <v>176269.99600000001</v>
      </c>
      <c r="L1047" s="27">
        <v>179901.48800000001</v>
      </c>
      <c r="M1047" s="27">
        <v>190709.67199999999</v>
      </c>
    </row>
    <row r="1048" spans="1:13" x14ac:dyDescent="0.25">
      <c r="A1048" s="53" t="s">
        <v>14549</v>
      </c>
      <c r="B1048" s="27">
        <v>53389.593000000001</v>
      </c>
      <c r="C1048" s="27">
        <v>65114.923000000003</v>
      </c>
      <c r="D1048" s="27">
        <v>63518.504000000001</v>
      </c>
      <c r="E1048" s="27">
        <v>777481.03300000005</v>
      </c>
      <c r="F1048" s="27">
        <v>886849.49399999995</v>
      </c>
      <c r="G1048" s="27">
        <v>904222.90599999996</v>
      </c>
      <c r="H1048" s="27">
        <v>916892.35900000005</v>
      </c>
      <c r="I1048" s="27">
        <v>1129464.2660000001</v>
      </c>
      <c r="J1048" s="27">
        <v>1107205.5959999999</v>
      </c>
      <c r="K1048" s="27">
        <v>1100468.9080000001</v>
      </c>
      <c r="L1048" s="27">
        <v>1061511.656</v>
      </c>
      <c r="M1048" s="27">
        <v>1158523.2960000001</v>
      </c>
    </row>
    <row r="1049" spans="1:13" x14ac:dyDescent="0.25">
      <c r="A1049" s="53" t="s">
        <v>14550</v>
      </c>
      <c r="B1049" s="27">
        <v>57986.94</v>
      </c>
      <c r="C1049" s="27">
        <v>76313.514999999999</v>
      </c>
      <c r="D1049" s="27">
        <v>73819.981</v>
      </c>
      <c r="E1049" s="27">
        <v>71996.396999999997</v>
      </c>
      <c r="F1049" s="27">
        <v>85658.081000000006</v>
      </c>
      <c r="G1049" s="27">
        <v>88687.926999999996</v>
      </c>
      <c r="H1049" s="27">
        <v>106259.772</v>
      </c>
      <c r="I1049" s="27">
        <v>129449.05100000001</v>
      </c>
      <c r="J1049" s="27">
        <v>129631.38</v>
      </c>
      <c r="K1049" s="27">
        <v>128685.83199999999</v>
      </c>
      <c r="L1049" s="27">
        <v>151105.77100000001</v>
      </c>
      <c r="M1049" s="27">
        <v>169856.39300000001</v>
      </c>
    </row>
    <row r="1050" spans="1:13" x14ac:dyDescent="0.25">
      <c r="A1050" s="53" t="s">
        <v>14551</v>
      </c>
      <c r="B1050" s="27">
        <v>110543.238</v>
      </c>
      <c r="C1050" s="27">
        <v>127596.288</v>
      </c>
      <c r="D1050" s="27">
        <v>131517.522</v>
      </c>
      <c r="E1050" s="27">
        <v>92766.576000000001</v>
      </c>
      <c r="F1050" s="27">
        <v>116296.518</v>
      </c>
      <c r="G1050" s="27">
        <v>99370.498000000007</v>
      </c>
      <c r="H1050" s="27">
        <v>106349.45299999999</v>
      </c>
      <c r="I1050" s="27">
        <v>118073.36</v>
      </c>
      <c r="J1050" s="27">
        <v>110769.50199999999</v>
      </c>
      <c r="K1050" s="27">
        <v>127157.546</v>
      </c>
      <c r="L1050" s="27">
        <v>147599.016</v>
      </c>
      <c r="M1050" s="27">
        <v>159283.93100000001</v>
      </c>
    </row>
    <row r="1051" spans="1:13" x14ac:dyDescent="0.25">
      <c r="A1051" s="53" t="s">
        <v>14552</v>
      </c>
      <c r="B1051" s="27">
        <v>71493.964000000007</v>
      </c>
      <c r="C1051" s="27">
        <v>86004.558999999994</v>
      </c>
      <c r="D1051" s="27">
        <v>81923.842000000004</v>
      </c>
      <c r="E1051" s="27">
        <v>150333.88399999999</v>
      </c>
      <c r="F1051" s="27">
        <v>177992.69699999999</v>
      </c>
      <c r="G1051" s="27">
        <v>184460.495</v>
      </c>
      <c r="H1051" s="27">
        <v>194405.76300000001</v>
      </c>
      <c r="I1051" s="27">
        <v>213896.05300000001</v>
      </c>
      <c r="J1051" s="27">
        <v>221784.79199999999</v>
      </c>
      <c r="K1051" s="27">
        <v>229989.17800000001</v>
      </c>
      <c r="L1051" s="27">
        <v>259124.359</v>
      </c>
      <c r="M1051" s="27">
        <v>280072.45199999999</v>
      </c>
    </row>
    <row r="1052" spans="1:13" x14ac:dyDescent="0.25">
      <c r="A1052" s="53" t="s">
        <v>14553</v>
      </c>
      <c r="B1052" s="27">
        <v>226302.837</v>
      </c>
      <c r="C1052" s="27">
        <v>261952.00399999999</v>
      </c>
      <c r="D1052" s="27">
        <v>264124.36800000002</v>
      </c>
      <c r="E1052" s="27">
        <v>93677.603000000003</v>
      </c>
      <c r="F1052" s="27">
        <v>120440.52800000001</v>
      </c>
      <c r="G1052" s="27">
        <v>108196.175</v>
      </c>
      <c r="H1052" s="27">
        <v>106560.944</v>
      </c>
      <c r="I1052" s="27">
        <v>132741.106</v>
      </c>
      <c r="J1052" s="27">
        <v>123888.462</v>
      </c>
      <c r="K1052" s="27">
        <v>134269.83499999999</v>
      </c>
      <c r="L1052" s="27">
        <v>150513.38800000001</v>
      </c>
      <c r="M1052" s="27">
        <v>159277.378</v>
      </c>
    </row>
    <row r="1053" spans="1:13" x14ac:dyDescent="0.25">
      <c r="A1053" s="53" t="s">
        <v>14554</v>
      </c>
      <c r="B1053" s="27">
        <v>236890.74299999999</v>
      </c>
      <c r="C1053" s="27">
        <v>264247.989</v>
      </c>
      <c r="D1053" s="27">
        <v>337384.63400000002</v>
      </c>
      <c r="E1053" s="27">
        <v>298640.80099999998</v>
      </c>
      <c r="F1053" s="27">
        <v>352189.94400000002</v>
      </c>
      <c r="G1053" s="27">
        <v>373312.28399999999</v>
      </c>
      <c r="H1053" s="27">
        <v>397699.91600000003</v>
      </c>
      <c r="I1053" s="27">
        <v>444168.90299999999</v>
      </c>
      <c r="J1053" s="27">
        <v>446749.45299999998</v>
      </c>
      <c r="K1053" s="27">
        <v>502512.85399999999</v>
      </c>
      <c r="L1053" s="27">
        <v>533368.25600000005</v>
      </c>
      <c r="M1053" s="27">
        <v>633709.93700000003</v>
      </c>
    </row>
    <row r="1054" spans="1:13" x14ac:dyDescent="0.25">
      <c r="A1054" s="53" t="s">
        <v>14555</v>
      </c>
      <c r="B1054" s="27">
        <v>517967.402</v>
      </c>
      <c r="C1054" s="27">
        <v>592282.44099999999</v>
      </c>
      <c r="D1054" s="27">
        <v>462602.74599999998</v>
      </c>
      <c r="E1054" s="27">
        <v>347902.12</v>
      </c>
      <c r="F1054" s="27">
        <v>380825.58500000002</v>
      </c>
      <c r="G1054" s="27">
        <v>379047.79700000002</v>
      </c>
      <c r="H1054" s="27">
        <v>429676.35499999998</v>
      </c>
      <c r="I1054" s="27">
        <v>475176.429</v>
      </c>
      <c r="J1054" s="27">
        <v>510877.37900000002</v>
      </c>
      <c r="K1054" s="27">
        <v>543693.32700000005</v>
      </c>
      <c r="L1054" s="27">
        <v>598244.90500000003</v>
      </c>
      <c r="M1054" s="27">
        <v>627180.022</v>
      </c>
    </row>
    <row r="1055" spans="1:13" x14ac:dyDescent="0.25">
      <c r="A1055" s="53" t="s">
        <v>4893</v>
      </c>
      <c r="B1055" s="27">
        <v>52901.012000000002</v>
      </c>
      <c r="C1055" s="27">
        <v>48577.455000000002</v>
      </c>
      <c r="D1055" s="27">
        <v>54535.296000000002</v>
      </c>
      <c r="E1055" s="27">
        <v>822594.946</v>
      </c>
      <c r="F1055" s="27">
        <v>1444777.804</v>
      </c>
      <c r="G1055" s="27">
        <v>1853784.111</v>
      </c>
      <c r="H1055" s="27">
        <v>2361425.5329999998</v>
      </c>
      <c r="I1055" s="27">
        <v>3083998.483</v>
      </c>
      <c r="J1055" s="27">
        <v>4219742.6210000003</v>
      </c>
      <c r="K1055" s="27">
        <v>3759945.8</v>
      </c>
      <c r="L1055" s="27">
        <v>4192887.537</v>
      </c>
      <c r="M1055" s="27">
        <v>8633637.0120000001</v>
      </c>
    </row>
    <row r="1056" spans="1:13" x14ac:dyDescent="0.25">
      <c r="A1056" s="53" t="s">
        <v>14556</v>
      </c>
      <c r="B1056" s="27">
        <v>56841.607000000004</v>
      </c>
      <c r="C1056" s="27">
        <v>65512.709000000003</v>
      </c>
      <c r="D1056" s="27">
        <v>67191.053</v>
      </c>
      <c r="E1056" s="27">
        <v>72701.256999999998</v>
      </c>
      <c r="F1056" s="27">
        <v>74633.956000000006</v>
      </c>
      <c r="G1056" s="27">
        <v>82085.308000000005</v>
      </c>
      <c r="H1056" s="27">
        <v>96516.918999999994</v>
      </c>
      <c r="I1056" s="27">
        <v>94530.554999999993</v>
      </c>
      <c r="J1056" s="27">
        <v>91303.957999999999</v>
      </c>
      <c r="K1056" s="27">
        <v>94531.12</v>
      </c>
      <c r="L1056" s="27">
        <v>103053.26300000001</v>
      </c>
      <c r="M1056" s="27">
        <v>107898.08</v>
      </c>
    </row>
    <row r="1057" spans="1:13" x14ac:dyDescent="0.25">
      <c r="A1057" s="53" t="s">
        <v>14557</v>
      </c>
      <c r="B1057" s="27">
        <v>136899.05300000001</v>
      </c>
      <c r="C1057" s="27">
        <v>180321.489</v>
      </c>
      <c r="D1057" s="27">
        <v>166790.74799999999</v>
      </c>
      <c r="E1057" s="27">
        <v>74820.14</v>
      </c>
      <c r="F1057" s="27">
        <v>87265.091</v>
      </c>
      <c r="G1057" s="27">
        <v>90846.433999999994</v>
      </c>
      <c r="H1057" s="27">
        <v>94689.801999999996</v>
      </c>
      <c r="I1057" s="27">
        <v>96094.805999999997</v>
      </c>
      <c r="J1057" s="27">
        <v>105835.189</v>
      </c>
      <c r="K1057" s="27">
        <v>110166.75199999999</v>
      </c>
      <c r="L1057" s="27">
        <v>117334.761</v>
      </c>
      <c r="M1057" s="27">
        <v>133109.23699999999</v>
      </c>
    </row>
    <row r="1058" spans="1:13" x14ac:dyDescent="0.25">
      <c r="A1058" s="53" t="s">
        <v>5085</v>
      </c>
      <c r="B1058" s="27">
        <v>25138.251</v>
      </c>
      <c r="C1058" s="27">
        <v>31117.951000000001</v>
      </c>
      <c r="D1058" s="27">
        <v>31172.904999999999</v>
      </c>
      <c r="E1058" s="27">
        <v>214365.16099999999</v>
      </c>
      <c r="F1058" s="27">
        <v>244764.128</v>
      </c>
      <c r="G1058" s="27">
        <v>253454.875</v>
      </c>
      <c r="H1058" s="27">
        <v>290674.43099999998</v>
      </c>
      <c r="I1058" s="27">
        <v>315027.45699999999</v>
      </c>
      <c r="J1058" s="27">
        <v>308065.14500000002</v>
      </c>
      <c r="K1058" s="27">
        <v>315171.79599999997</v>
      </c>
      <c r="L1058" s="27">
        <v>316498.13500000001</v>
      </c>
      <c r="M1058" s="27">
        <v>352271.54700000002</v>
      </c>
    </row>
    <row r="1059" spans="1:13" x14ac:dyDescent="0.25">
      <c r="A1059" s="53" t="s">
        <v>14558</v>
      </c>
      <c r="B1059" s="27">
        <v>2553785.077</v>
      </c>
      <c r="C1059" s="27">
        <v>2671207.716</v>
      </c>
      <c r="D1059" s="27">
        <v>2987979.2710000002</v>
      </c>
      <c r="E1059" s="27">
        <v>33356.466</v>
      </c>
      <c r="F1059" s="27">
        <v>39501.947</v>
      </c>
      <c r="G1059" s="27">
        <v>40665.421999999999</v>
      </c>
      <c r="H1059" s="27">
        <v>42737.737000000001</v>
      </c>
      <c r="I1059" s="27">
        <v>49704.987999999998</v>
      </c>
      <c r="J1059" s="27">
        <v>53774.99</v>
      </c>
      <c r="K1059" s="27">
        <v>52133.945</v>
      </c>
      <c r="L1059" s="27">
        <v>59499.006000000001</v>
      </c>
      <c r="M1059" s="27">
        <v>62765.572</v>
      </c>
    </row>
    <row r="1060" spans="1:13" x14ac:dyDescent="0.25">
      <c r="A1060" s="53" t="s">
        <v>5149</v>
      </c>
      <c r="B1060" s="27">
        <v>77107.237999999998</v>
      </c>
      <c r="C1060" s="27">
        <v>90427.668000000005</v>
      </c>
      <c r="D1060" s="27">
        <v>85567.510999999999</v>
      </c>
      <c r="E1060" s="27">
        <v>3419143.22</v>
      </c>
      <c r="F1060" s="27">
        <v>3830449.4759999998</v>
      </c>
      <c r="G1060" s="27">
        <v>3974673.8820000002</v>
      </c>
      <c r="H1060" s="27">
        <v>4143824.1230000001</v>
      </c>
      <c r="I1060" s="27">
        <v>4456660.7039999999</v>
      </c>
      <c r="J1060" s="27">
        <v>4759754.5789999999</v>
      </c>
      <c r="K1060" s="27">
        <v>4585450.9479999999</v>
      </c>
      <c r="L1060" s="27">
        <v>4617239.0590000004</v>
      </c>
      <c r="M1060" s="27">
        <v>5395130.1710000001</v>
      </c>
    </row>
    <row r="1061" spans="1:13" x14ac:dyDescent="0.25">
      <c r="A1061" s="53" t="s">
        <v>14559</v>
      </c>
      <c r="B1061" s="27">
        <v>180924.37</v>
      </c>
      <c r="C1061" s="27">
        <v>190765.242</v>
      </c>
      <c r="D1061" s="27">
        <v>200456.78700000001</v>
      </c>
      <c r="E1061" s="27">
        <v>102405.21799999999</v>
      </c>
      <c r="F1061" s="27">
        <v>118262.439</v>
      </c>
      <c r="G1061" s="27">
        <v>135729.93900000001</v>
      </c>
      <c r="H1061" s="27">
        <v>163668.68400000001</v>
      </c>
      <c r="I1061" s="27">
        <v>183440.10800000001</v>
      </c>
      <c r="J1061" s="27">
        <v>195287.02100000001</v>
      </c>
      <c r="K1061" s="27">
        <v>219003.25200000001</v>
      </c>
      <c r="L1061" s="27">
        <v>237755.53400000001</v>
      </c>
      <c r="M1061" s="27">
        <v>303283.67599999998</v>
      </c>
    </row>
    <row r="1062" spans="1:13" x14ac:dyDescent="0.25">
      <c r="A1062" s="53" t="s">
        <v>14560</v>
      </c>
      <c r="B1062" s="27">
        <v>98551.510999999999</v>
      </c>
      <c r="C1062" s="27">
        <v>125420.80499999999</v>
      </c>
      <c r="D1062" s="27">
        <v>115533.523</v>
      </c>
      <c r="E1062" s="27">
        <v>232016.99400000001</v>
      </c>
      <c r="F1062" s="27">
        <v>267726.94099999999</v>
      </c>
      <c r="G1062" s="27">
        <v>267021.50099999999</v>
      </c>
      <c r="H1062" s="27">
        <v>282813.39399999997</v>
      </c>
      <c r="I1062" s="27">
        <v>330487.36599999998</v>
      </c>
      <c r="J1062" s="27">
        <v>320804.69</v>
      </c>
      <c r="K1062" s="27">
        <v>368226.32</v>
      </c>
      <c r="L1062" s="27">
        <v>376613.07799999998</v>
      </c>
      <c r="M1062" s="27">
        <v>450593.41800000001</v>
      </c>
    </row>
    <row r="1063" spans="1:13" x14ac:dyDescent="0.25">
      <c r="A1063" s="53" t="s">
        <v>14561</v>
      </c>
      <c r="B1063" s="27">
        <v>32250.832999999999</v>
      </c>
      <c r="C1063" s="27">
        <v>46285.364000000001</v>
      </c>
      <c r="D1063" s="27">
        <v>42571.821000000004</v>
      </c>
      <c r="E1063" s="27">
        <v>126912.49800000001</v>
      </c>
      <c r="F1063" s="27">
        <v>156018.40100000001</v>
      </c>
      <c r="G1063" s="27">
        <v>164216.46599999999</v>
      </c>
      <c r="H1063" s="27">
        <v>193640.48300000001</v>
      </c>
      <c r="I1063" s="27">
        <v>201167.58900000001</v>
      </c>
      <c r="J1063" s="27">
        <v>211769.85500000001</v>
      </c>
      <c r="K1063" s="27">
        <v>239873.84299999999</v>
      </c>
      <c r="L1063" s="27">
        <v>261257.908</v>
      </c>
      <c r="M1063" s="27">
        <v>282246.66100000002</v>
      </c>
    </row>
    <row r="1064" spans="1:13" x14ac:dyDescent="0.25">
      <c r="A1064" s="53" t="s">
        <v>14562</v>
      </c>
      <c r="B1064" s="27">
        <v>272689.54100000003</v>
      </c>
      <c r="C1064" s="27">
        <v>342140.04700000002</v>
      </c>
      <c r="D1064" s="27">
        <v>337283.353</v>
      </c>
      <c r="E1064" s="27">
        <v>48192.671999999999</v>
      </c>
      <c r="F1064" s="27">
        <v>60885.36</v>
      </c>
      <c r="G1064" s="27">
        <v>55214.785000000003</v>
      </c>
      <c r="H1064" s="27">
        <v>53357.211000000003</v>
      </c>
      <c r="I1064" s="27">
        <v>71508.641000000003</v>
      </c>
      <c r="J1064" s="27">
        <v>62074.309000000001</v>
      </c>
      <c r="K1064" s="27">
        <v>68768.790999999997</v>
      </c>
      <c r="L1064" s="27">
        <v>89433.740999999995</v>
      </c>
      <c r="M1064" s="27">
        <v>85682.028999999995</v>
      </c>
    </row>
    <row r="1065" spans="1:13" x14ac:dyDescent="0.25">
      <c r="A1065" s="53" t="s">
        <v>14563</v>
      </c>
      <c r="B1065" s="27">
        <v>51983.841</v>
      </c>
      <c r="C1065" s="27">
        <v>62376.144</v>
      </c>
      <c r="D1065" s="27">
        <v>66126.661999999997</v>
      </c>
      <c r="E1065" s="27">
        <v>390250.13500000001</v>
      </c>
      <c r="F1065" s="27">
        <v>493896.03600000002</v>
      </c>
      <c r="G1065" s="27">
        <v>497673.39399999997</v>
      </c>
      <c r="H1065" s="27">
        <v>515155.62300000002</v>
      </c>
      <c r="I1065" s="27">
        <v>595585.91599999997</v>
      </c>
      <c r="J1065" s="27">
        <v>607573.90399999998</v>
      </c>
      <c r="K1065" s="27">
        <v>662159.59499999997</v>
      </c>
      <c r="L1065" s="27">
        <v>686887.36399999994</v>
      </c>
      <c r="M1065" s="27">
        <v>711835.95200000005</v>
      </c>
    </row>
    <row r="1066" spans="1:13" x14ac:dyDescent="0.25">
      <c r="A1066" s="53" t="s">
        <v>14564</v>
      </c>
      <c r="B1066" s="27">
        <v>472288.79399999999</v>
      </c>
      <c r="C1066" s="27">
        <v>536503.29500000004</v>
      </c>
      <c r="D1066" s="27">
        <v>542869.89800000004</v>
      </c>
      <c r="E1066" s="27">
        <v>73463.642000000007</v>
      </c>
      <c r="F1066" s="27">
        <v>88000.368000000002</v>
      </c>
      <c r="G1066" s="27">
        <v>99042.728000000003</v>
      </c>
      <c r="H1066" s="27">
        <v>109299.436</v>
      </c>
      <c r="I1066" s="27">
        <v>110240.912</v>
      </c>
      <c r="J1066" s="27">
        <v>108571.005</v>
      </c>
      <c r="K1066" s="27">
        <v>132654.769</v>
      </c>
      <c r="L1066" s="27">
        <v>134585.56</v>
      </c>
      <c r="M1066" s="27">
        <v>136987.601</v>
      </c>
    </row>
    <row r="1067" spans="1:13" x14ac:dyDescent="0.25">
      <c r="A1067" s="53" t="s">
        <v>14565</v>
      </c>
      <c r="B1067" s="27">
        <v>263842.96600000001</v>
      </c>
      <c r="C1067" s="27">
        <v>310704.51699999999</v>
      </c>
      <c r="D1067" s="27">
        <v>377447.49400000001</v>
      </c>
      <c r="E1067" s="27">
        <v>681314.14300000004</v>
      </c>
      <c r="F1067" s="27">
        <v>844070.34100000001</v>
      </c>
      <c r="G1067" s="27">
        <v>867500.54399999999</v>
      </c>
      <c r="H1067" s="27">
        <v>1047060.77</v>
      </c>
      <c r="I1067" s="27">
        <v>1248162.416</v>
      </c>
      <c r="J1067" s="27">
        <v>1308985.0290000001</v>
      </c>
      <c r="K1067" s="27">
        <v>1465462.7120000001</v>
      </c>
      <c r="L1067" s="27">
        <v>1621107.7239999999</v>
      </c>
      <c r="M1067" s="27">
        <v>1732690.1</v>
      </c>
    </row>
    <row r="1068" spans="1:13" x14ac:dyDescent="0.25">
      <c r="A1068" s="53" t="s">
        <v>14566</v>
      </c>
      <c r="B1068" s="27">
        <v>47858.002999999997</v>
      </c>
      <c r="C1068" s="27">
        <v>50988.464</v>
      </c>
      <c r="D1068" s="27">
        <v>59379.587</v>
      </c>
      <c r="E1068" s="27">
        <v>511211.69400000002</v>
      </c>
      <c r="F1068" s="27">
        <v>601091.03500000003</v>
      </c>
      <c r="G1068" s="27">
        <v>578552.12800000003</v>
      </c>
      <c r="H1068" s="27">
        <v>644611.80700000003</v>
      </c>
      <c r="I1068" s="27">
        <v>659096.89099999995</v>
      </c>
      <c r="J1068" s="27">
        <v>837504.31400000001</v>
      </c>
      <c r="K1068" s="27">
        <v>784583.36699999997</v>
      </c>
      <c r="L1068" s="27">
        <v>819134.74399999995</v>
      </c>
      <c r="M1068" s="27">
        <v>1115143.7080000001</v>
      </c>
    </row>
    <row r="1069" spans="1:13" x14ac:dyDescent="0.25">
      <c r="A1069" s="53" t="s">
        <v>14567</v>
      </c>
      <c r="B1069" s="27">
        <v>200408.003</v>
      </c>
      <c r="C1069" s="27">
        <v>229047.38</v>
      </c>
      <c r="D1069" s="27">
        <v>235889.37700000001</v>
      </c>
      <c r="E1069" s="27">
        <v>67906.118000000002</v>
      </c>
      <c r="F1069" s="27">
        <v>84224.615999999995</v>
      </c>
      <c r="G1069" s="27">
        <v>90783.682000000001</v>
      </c>
      <c r="H1069" s="27">
        <v>95532.691000000006</v>
      </c>
      <c r="I1069" s="27">
        <v>101257.296</v>
      </c>
      <c r="J1069" s="27">
        <v>106298.827</v>
      </c>
      <c r="K1069" s="27">
        <v>115947.435</v>
      </c>
      <c r="L1069" s="27">
        <v>122644.26300000001</v>
      </c>
      <c r="M1069" s="27">
        <v>138078.60399999999</v>
      </c>
    </row>
    <row r="1070" spans="1:13" x14ac:dyDescent="0.25">
      <c r="A1070" s="53" t="s">
        <v>5368</v>
      </c>
      <c r="B1070" s="27">
        <v>27089.047999999999</v>
      </c>
      <c r="C1070" s="27">
        <v>31913.819</v>
      </c>
      <c r="D1070" s="27">
        <v>31733.095000000001</v>
      </c>
      <c r="E1070" s="27">
        <v>277485.04800000001</v>
      </c>
      <c r="F1070" s="27">
        <v>305765.94199999998</v>
      </c>
      <c r="G1070" s="27">
        <v>336479.86300000001</v>
      </c>
      <c r="H1070" s="27">
        <v>399741.74800000002</v>
      </c>
      <c r="I1070" s="27">
        <v>509130.57199999999</v>
      </c>
      <c r="J1070" s="27">
        <v>581648.495</v>
      </c>
      <c r="K1070" s="27">
        <v>580794.79099999997</v>
      </c>
      <c r="L1070" s="27">
        <v>627784.37100000004</v>
      </c>
      <c r="M1070" s="27">
        <v>642046.08200000005</v>
      </c>
    </row>
    <row r="1071" spans="1:13" x14ac:dyDescent="0.25">
      <c r="A1071" s="53" t="s">
        <v>14568</v>
      </c>
      <c r="B1071" s="27">
        <v>64478.798000000003</v>
      </c>
      <c r="C1071" s="27">
        <v>79712.521999999997</v>
      </c>
      <c r="D1071" s="27">
        <v>78132.02</v>
      </c>
      <c r="E1071" s="27">
        <v>36235.737999999998</v>
      </c>
      <c r="F1071" s="27">
        <v>41272.148000000001</v>
      </c>
      <c r="G1071" s="27">
        <v>42930.212</v>
      </c>
      <c r="H1071" s="27">
        <v>46383.345999999998</v>
      </c>
      <c r="I1071" s="27">
        <v>49083.542999999998</v>
      </c>
      <c r="J1071" s="27">
        <v>53744.159</v>
      </c>
      <c r="K1071" s="27">
        <v>56713.025000000001</v>
      </c>
      <c r="L1071" s="27">
        <v>64508.180999999997</v>
      </c>
      <c r="M1071" s="27">
        <v>69440.649999999994</v>
      </c>
    </row>
    <row r="1072" spans="1:13" x14ac:dyDescent="0.25">
      <c r="A1072" s="53" t="s">
        <v>14569</v>
      </c>
      <c r="B1072" s="27">
        <v>185496.75599999999</v>
      </c>
      <c r="C1072" s="27">
        <v>198259.234</v>
      </c>
      <c r="D1072" s="27">
        <v>233847.79399999999</v>
      </c>
      <c r="E1072" s="27">
        <v>88297.345000000001</v>
      </c>
      <c r="F1072" s="27">
        <v>101983.19899999999</v>
      </c>
      <c r="G1072" s="27">
        <v>109337.618</v>
      </c>
      <c r="H1072" s="27">
        <v>122765.083</v>
      </c>
      <c r="I1072" s="27">
        <v>138782.33499999999</v>
      </c>
      <c r="J1072" s="27">
        <v>155331.50899999999</v>
      </c>
      <c r="K1072" s="27">
        <v>158100.42499999999</v>
      </c>
      <c r="L1072" s="27">
        <v>160228.91200000001</v>
      </c>
      <c r="M1072" s="27">
        <v>172797.323</v>
      </c>
    </row>
    <row r="1073" spans="1:13" x14ac:dyDescent="0.25">
      <c r="A1073" s="53" t="s">
        <v>14570</v>
      </c>
      <c r="B1073" s="27">
        <v>47275.962</v>
      </c>
      <c r="C1073" s="27">
        <v>55791.95</v>
      </c>
      <c r="D1073" s="27">
        <v>59635.805</v>
      </c>
      <c r="E1073" s="27">
        <v>229444.514</v>
      </c>
      <c r="F1073" s="27">
        <v>267728.04200000002</v>
      </c>
      <c r="G1073" s="27">
        <v>284402.67099999997</v>
      </c>
      <c r="H1073" s="27">
        <v>382942.66700000002</v>
      </c>
      <c r="I1073" s="27">
        <v>453854.35399999999</v>
      </c>
      <c r="J1073" s="27">
        <v>360012.783</v>
      </c>
      <c r="K1073" s="27">
        <v>295526.228</v>
      </c>
      <c r="L1073" s="27">
        <v>273137.565</v>
      </c>
      <c r="M1073" s="27">
        <v>299474.29399999999</v>
      </c>
    </row>
    <row r="1074" spans="1:13" x14ac:dyDescent="0.25">
      <c r="A1074" s="53" t="s">
        <v>5399</v>
      </c>
      <c r="B1074" s="27">
        <v>98790.398000000001</v>
      </c>
      <c r="C1074" s="27">
        <v>114770.274</v>
      </c>
      <c r="D1074" s="27">
        <v>124890.898</v>
      </c>
      <c r="E1074" s="27">
        <v>66012.297999999995</v>
      </c>
      <c r="F1074" s="27">
        <v>94154.775999999998</v>
      </c>
      <c r="G1074" s="27">
        <v>116878.11599999999</v>
      </c>
      <c r="H1074" s="27">
        <v>112882.50900000001</v>
      </c>
      <c r="I1074" s="27">
        <v>148515.56599999999</v>
      </c>
      <c r="J1074" s="27">
        <v>172187.1</v>
      </c>
      <c r="K1074" s="27">
        <v>177338.10200000001</v>
      </c>
      <c r="L1074" s="27">
        <v>193948.163</v>
      </c>
      <c r="M1074" s="27">
        <v>298207.05800000002</v>
      </c>
    </row>
    <row r="1075" spans="1:13" x14ac:dyDescent="0.25">
      <c r="A1075" s="53" t="s">
        <v>14571</v>
      </c>
      <c r="B1075" s="27">
        <v>167744.557</v>
      </c>
      <c r="C1075" s="27">
        <v>188455.774</v>
      </c>
      <c r="D1075" s="27">
        <v>193158.935</v>
      </c>
      <c r="E1075" s="27">
        <v>132941.603</v>
      </c>
      <c r="F1075" s="27">
        <v>199368.36499999999</v>
      </c>
      <c r="G1075" s="27">
        <v>151346.76500000001</v>
      </c>
      <c r="H1075" s="27">
        <v>226886.217</v>
      </c>
      <c r="I1075" s="27">
        <v>253741.821</v>
      </c>
      <c r="J1075" s="27">
        <v>269538.99099999998</v>
      </c>
      <c r="K1075" s="27">
        <v>335906.21100000001</v>
      </c>
      <c r="L1075" s="27">
        <v>359069.592</v>
      </c>
      <c r="M1075" s="27">
        <v>375819.12599999999</v>
      </c>
    </row>
    <row r="1076" spans="1:13" x14ac:dyDescent="0.25">
      <c r="A1076" s="53" t="s">
        <v>5429</v>
      </c>
      <c r="B1076" s="27">
        <v>220618.565</v>
      </c>
      <c r="C1076" s="27">
        <v>246263.72099999999</v>
      </c>
      <c r="D1076" s="27">
        <v>246311.2</v>
      </c>
      <c r="E1076" s="27">
        <v>221877.351</v>
      </c>
      <c r="F1076" s="27">
        <v>276656.31400000001</v>
      </c>
      <c r="G1076" s="27">
        <v>281079.69799999997</v>
      </c>
      <c r="H1076" s="27">
        <v>331369.74099999998</v>
      </c>
      <c r="I1076" s="27">
        <v>347548.69099999999</v>
      </c>
      <c r="J1076" s="27">
        <v>374829.42300000001</v>
      </c>
      <c r="K1076" s="27">
        <v>397882.20500000002</v>
      </c>
      <c r="L1076" s="27">
        <v>435621.74099999998</v>
      </c>
      <c r="M1076" s="27">
        <v>468100.91899999999</v>
      </c>
    </row>
    <row r="1077" spans="1:13" x14ac:dyDescent="0.25">
      <c r="A1077" s="53" t="s">
        <v>5482</v>
      </c>
      <c r="B1077" s="27">
        <v>60084.101000000002</v>
      </c>
      <c r="C1077" s="27">
        <v>72737.498999999996</v>
      </c>
      <c r="D1077" s="27">
        <v>87926.120999999999</v>
      </c>
      <c r="E1077" s="27">
        <v>291079.27799999999</v>
      </c>
      <c r="F1077" s="27">
        <v>338870.47</v>
      </c>
      <c r="G1077" s="27">
        <v>331087.89899999998</v>
      </c>
      <c r="H1077" s="27">
        <v>377602.587</v>
      </c>
      <c r="I1077" s="27">
        <v>413428.63199999998</v>
      </c>
      <c r="J1077" s="27">
        <v>439426.95600000001</v>
      </c>
      <c r="K1077" s="27">
        <v>482265.08299999998</v>
      </c>
      <c r="L1077" s="27">
        <v>545841.57700000005</v>
      </c>
      <c r="M1077" s="27">
        <v>603320.91200000001</v>
      </c>
    </row>
    <row r="1078" spans="1:13" x14ac:dyDescent="0.25">
      <c r="A1078" s="53" t="s">
        <v>14572</v>
      </c>
      <c r="B1078" s="27">
        <v>442986.96299999999</v>
      </c>
      <c r="C1078" s="27">
        <v>605536.19099999999</v>
      </c>
      <c r="D1078" s="27">
        <v>699354.10600000003</v>
      </c>
      <c r="E1078" s="27">
        <v>98156.323999999993</v>
      </c>
      <c r="F1078" s="27">
        <v>105626.583</v>
      </c>
      <c r="G1078" s="27">
        <v>112644.361</v>
      </c>
      <c r="H1078" s="27">
        <v>109314.787</v>
      </c>
      <c r="I1078" s="27">
        <v>119101.11199999999</v>
      </c>
      <c r="J1078" s="27">
        <v>124824.57399999999</v>
      </c>
      <c r="K1078" s="27">
        <v>129939.372</v>
      </c>
      <c r="L1078" s="27">
        <v>132248.57999999999</v>
      </c>
      <c r="M1078" s="27">
        <v>141993.72899999999</v>
      </c>
    </row>
    <row r="1079" spans="1:13" x14ac:dyDescent="0.25">
      <c r="A1079" s="53" t="s">
        <v>1500</v>
      </c>
      <c r="B1079" s="27">
        <v>47835.082999999999</v>
      </c>
      <c r="C1079" s="27">
        <v>51448.925999999999</v>
      </c>
      <c r="D1079" s="27">
        <v>58793.697</v>
      </c>
      <c r="E1079" s="27">
        <v>818416.43299999996</v>
      </c>
      <c r="F1079" s="27">
        <v>830663.12</v>
      </c>
      <c r="G1079" s="27">
        <v>853302.42799999996</v>
      </c>
      <c r="H1079" s="27">
        <v>780969.95499999996</v>
      </c>
      <c r="I1079" s="27">
        <v>894304.49</v>
      </c>
      <c r="J1079" s="27">
        <v>1134910.152</v>
      </c>
      <c r="K1079" s="27">
        <v>1278677.392</v>
      </c>
      <c r="L1079" s="27">
        <v>1169389.753</v>
      </c>
      <c r="M1079" s="27">
        <v>1467571.2169999999</v>
      </c>
    </row>
    <row r="1080" spans="1:13" x14ac:dyDescent="0.25">
      <c r="A1080" s="53" t="s">
        <v>14573</v>
      </c>
      <c r="B1080" s="27">
        <v>15133.615</v>
      </c>
      <c r="C1080" s="27">
        <v>16915.609</v>
      </c>
      <c r="D1080" s="27">
        <v>19063.060000000001</v>
      </c>
      <c r="E1080" s="27">
        <v>65569.024999999994</v>
      </c>
      <c r="F1080" s="27">
        <v>67541.554999999993</v>
      </c>
      <c r="G1080" s="27">
        <v>79300.857999999993</v>
      </c>
      <c r="H1080" s="27">
        <v>84824.271999999997</v>
      </c>
      <c r="I1080" s="27">
        <v>95929.471000000005</v>
      </c>
      <c r="J1080" s="27">
        <v>95641.214000000007</v>
      </c>
      <c r="K1080" s="27">
        <v>101916.08199999999</v>
      </c>
      <c r="L1080" s="27">
        <v>138830.06700000001</v>
      </c>
      <c r="M1080" s="27">
        <v>138264.78200000001</v>
      </c>
    </row>
    <row r="1081" spans="1:13" x14ac:dyDescent="0.25">
      <c r="A1081" s="53" t="s">
        <v>14574</v>
      </c>
      <c r="B1081" s="27">
        <v>61503.392</v>
      </c>
      <c r="C1081" s="27">
        <v>70504.635999999999</v>
      </c>
      <c r="D1081" s="27">
        <v>77498.148000000001</v>
      </c>
      <c r="E1081" s="27">
        <v>19942.481</v>
      </c>
      <c r="F1081" s="27">
        <v>21627.491999999998</v>
      </c>
      <c r="G1081" s="27">
        <v>24111.277999999998</v>
      </c>
      <c r="H1081" s="27">
        <v>24592.828000000001</v>
      </c>
      <c r="I1081" s="27">
        <v>25489.776000000002</v>
      </c>
      <c r="J1081" s="27">
        <v>28605.588</v>
      </c>
      <c r="K1081" s="27">
        <v>30474.069</v>
      </c>
      <c r="L1081" s="27">
        <v>33677.771000000001</v>
      </c>
      <c r="M1081" s="27">
        <v>34552.93</v>
      </c>
    </row>
    <row r="1082" spans="1:13" x14ac:dyDescent="0.25">
      <c r="A1082" s="53" t="s">
        <v>14575</v>
      </c>
      <c r="B1082" s="27">
        <v>19440.347000000002</v>
      </c>
      <c r="C1082" s="27">
        <v>25012.670999999998</v>
      </c>
      <c r="D1082" s="27">
        <v>27369.237000000001</v>
      </c>
      <c r="E1082" s="27">
        <v>92573.778999999995</v>
      </c>
      <c r="F1082" s="27">
        <v>100070.67200000001</v>
      </c>
      <c r="G1082" s="27">
        <v>112704.27800000001</v>
      </c>
      <c r="H1082" s="27">
        <v>119003.38</v>
      </c>
      <c r="I1082" s="27">
        <v>125198.04300000001</v>
      </c>
      <c r="J1082" s="27">
        <v>140266.25599999999</v>
      </c>
      <c r="K1082" s="27">
        <v>153813.26999999999</v>
      </c>
      <c r="L1082" s="27">
        <v>156960.04800000001</v>
      </c>
      <c r="M1082" s="27">
        <v>150790.41099999999</v>
      </c>
    </row>
    <row r="1083" spans="1:13" x14ac:dyDescent="0.25">
      <c r="A1083" s="53" t="s">
        <v>14576</v>
      </c>
      <c r="B1083" s="27">
        <v>240885.44500000001</v>
      </c>
      <c r="C1083" s="27">
        <v>321498.27899999998</v>
      </c>
      <c r="D1083" s="27">
        <v>411972.69199999998</v>
      </c>
      <c r="E1083" s="27">
        <v>29978.567999999999</v>
      </c>
      <c r="F1083" s="27">
        <v>31135.08</v>
      </c>
      <c r="G1083" s="27">
        <v>34275.652999999998</v>
      </c>
      <c r="H1083" s="27">
        <v>34031.402000000002</v>
      </c>
      <c r="I1083" s="27">
        <v>36037.811999999998</v>
      </c>
      <c r="J1083" s="27">
        <v>39386.048999999999</v>
      </c>
      <c r="K1083" s="27">
        <v>42765.006000000001</v>
      </c>
      <c r="L1083" s="27">
        <v>47332.506999999998</v>
      </c>
      <c r="M1083" s="27">
        <v>50062.16</v>
      </c>
    </row>
    <row r="1084" spans="1:13" x14ac:dyDescent="0.25">
      <c r="A1084" s="53" t="s">
        <v>1586</v>
      </c>
      <c r="B1084" s="27">
        <v>68549.385999999999</v>
      </c>
      <c r="C1084" s="27">
        <v>80497.608999999997</v>
      </c>
      <c r="D1084" s="27">
        <v>90283.876999999993</v>
      </c>
      <c r="E1084" s="27">
        <v>453269.71399999998</v>
      </c>
      <c r="F1084" s="27">
        <v>641212.43400000001</v>
      </c>
      <c r="G1084" s="27">
        <v>446954.391</v>
      </c>
      <c r="H1084" s="27">
        <v>409746.804</v>
      </c>
      <c r="I1084" s="27">
        <v>413531.31099999999</v>
      </c>
      <c r="J1084" s="27">
        <v>474550.26699999999</v>
      </c>
      <c r="K1084" s="27">
        <v>481460.72200000001</v>
      </c>
      <c r="L1084" s="27">
        <v>536154.397</v>
      </c>
      <c r="M1084" s="27">
        <v>616326.96299999999</v>
      </c>
    </row>
    <row r="1085" spans="1:13" x14ac:dyDescent="0.25">
      <c r="A1085" s="53" t="s">
        <v>14577</v>
      </c>
      <c r="B1085" s="27">
        <v>30375.89</v>
      </c>
      <c r="C1085" s="27">
        <v>34035.813000000002</v>
      </c>
      <c r="D1085" s="27">
        <v>36984.410000000003</v>
      </c>
      <c r="E1085" s="27">
        <v>100523.817</v>
      </c>
      <c r="F1085" s="27">
        <v>108485.412</v>
      </c>
      <c r="G1085" s="27">
        <v>109780.664</v>
      </c>
      <c r="H1085" s="27">
        <v>120548.929</v>
      </c>
      <c r="I1085" s="27">
        <v>125964.43399999999</v>
      </c>
      <c r="J1085" s="27">
        <v>142729.10999999999</v>
      </c>
      <c r="K1085" s="27">
        <v>165085.07500000001</v>
      </c>
      <c r="L1085" s="27">
        <v>180235.114</v>
      </c>
      <c r="M1085" s="27">
        <v>180165.508</v>
      </c>
    </row>
    <row r="1086" spans="1:13" x14ac:dyDescent="0.25">
      <c r="A1086" s="53" t="s">
        <v>14578</v>
      </c>
      <c r="B1086" s="27">
        <v>347485.35600000003</v>
      </c>
      <c r="C1086" s="27">
        <v>460079.08500000002</v>
      </c>
      <c r="D1086" s="27">
        <v>497092.68</v>
      </c>
      <c r="E1086" s="27">
        <v>40389.589999999997</v>
      </c>
      <c r="F1086" s="27">
        <v>44290.750999999997</v>
      </c>
      <c r="G1086" s="27">
        <v>45917.211000000003</v>
      </c>
      <c r="H1086" s="27">
        <v>49822.347000000002</v>
      </c>
      <c r="I1086" s="27">
        <v>52867.385000000002</v>
      </c>
      <c r="J1086" s="27">
        <v>59047.353000000003</v>
      </c>
      <c r="K1086" s="27">
        <v>60365.294000000002</v>
      </c>
      <c r="L1086" s="27">
        <v>62318.722999999998</v>
      </c>
      <c r="M1086" s="27">
        <v>65526.156999999999</v>
      </c>
    </row>
    <row r="1087" spans="1:13" x14ac:dyDescent="0.25">
      <c r="A1087" s="53" t="s">
        <v>14579</v>
      </c>
      <c r="B1087" s="27">
        <v>688025.72199999995</v>
      </c>
      <c r="C1087" s="27">
        <v>749984.85199999996</v>
      </c>
      <c r="D1087" s="27">
        <v>845834.78200000001</v>
      </c>
      <c r="E1087" s="27">
        <v>541187.82299999997</v>
      </c>
      <c r="F1087" s="27">
        <v>527793.47499999998</v>
      </c>
      <c r="G1087" s="27">
        <v>418635.614</v>
      </c>
      <c r="H1087" s="27">
        <v>419170.61700000003</v>
      </c>
      <c r="I1087" s="27">
        <v>471343.75799999997</v>
      </c>
      <c r="J1087" s="27">
        <v>514501.56199999998</v>
      </c>
      <c r="K1087" s="27">
        <v>540240.82700000005</v>
      </c>
      <c r="L1087" s="27">
        <v>546244.53700000001</v>
      </c>
      <c r="M1087" s="27">
        <v>709590.66</v>
      </c>
    </row>
    <row r="1088" spans="1:13" x14ac:dyDescent="0.25">
      <c r="A1088" s="53" t="s">
        <v>1758</v>
      </c>
      <c r="B1088" s="27">
        <v>257659.674</v>
      </c>
      <c r="C1088" s="27">
        <v>280790.592</v>
      </c>
      <c r="D1088" s="27">
        <v>295864.94</v>
      </c>
      <c r="E1088" s="27">
        <v>878477.87699999998</v>
      </c>
      <c r="F1088" s="27">
        <v>819133.35499999998</v>
      </c>
      <c r="G1088" s="27">
        <v>668048.12399999995</v>
      </c>
      <c r="H1088" s="27">
        <v>735957.43599999999</v>
      </c>
      <c r="I1088" s="27">
        <v>562037.81099999999</v>
      </c>
      <c r="J1088" s="27">
        <v>706069.299</v>
      </c>
      <c r="K1088" s="27">
        <v>761983.72</v>
      </c>
      <c r="L1088" s="27">
        <v>717176.49600000004</v>
      </c>
      <c r="M1088" s="27">
        <v>935974.21799999999</v>
      </c>
    </row>
    <row r="1089" spans="1:13" x14ac:dyDescent="0.25">
      <c r="A1089" s="53" t="s">
        <v>14580</v>
      </c>
      <c r="B1089" s="27">
        <v>41811.057000000001</v>
      </c>
      <c r="C1089" s="27">
        <v>53587.184999999998</v>
      </c>
      <c r="D1089" s="27">
        <v>54633.31</v>
      </c>
      <c r="E1089" s="27">
        <v>209709.36199999999</v>
      </c>
      <c r="F1089" s="27">
        <v>247013.39799999999</v>
      </c>
      <c r="G1089" s="27">
        <v>275386.94199999998</v>
      </c>
      <c r="H1089" s="27">
        <v>293291.18400000001</v>
      </c>
      <c r="I1089" s="27">
        <v>362316.88900000002</v>
      </c>
      <c r="J1089" s="27">
        <v>448431.54599999997</v>
      </c>
      <c r="K1089" s="27">
        <v>378419.48700000002</v>
      </c>
      <c r="L1089" s="27">
        <v>421516.57900000003</v>
      </c>
      <c r="M1089" s="27">
        <v>386634.41</v>
      </c>
    </row>
    <row r="1090" spans="1:13" x14ac:dyDescent="0.25">
      <c r="A1090" s="53" t="s">
        <v>2233</v>
      </c>
      <c r="B1090" s="27">
        <v>77340.103000000003</v>
      </c>
      <c r="C1090" s="27">
        <v>91764.417000000001</v>
      </c>
      <c r="D1090" s="27">
        <v>106969.64200000001</v>
      </c>
      <c r="E1090" s="27">
        <v>81173.668000000005</v>
      </c>
      <c r="F1090" s="27">
        <v>104138.175</v>
      </c>
      <c r="G1090" s="27">
        <v>74529.028000000006</v>
      </c>
      <c r="H1090" s="27">
        <v>78043.554999999993</v>
      </c>
      <c r="I1090" s="27">
        <v>83513.792000000001</v>
      </c>
      <c r="J1090" s="27">
        <v>86022.97</v>
      </c>
      <c r="K1090" s="27">
        <v>100028.54700000001</v>
      </c>
      <c r="L1090" s="27">
        <v>102741.238</v>
      </c>
      <c r="M1090" s="27">
        <v>105355.622</v>
      </c>
    </row>
    <row r="1091" spans="1:13" x14ac:dyDescent="0.25">
      <c r="A1091" s="53" t="s">
        <v>14581</v>
      </c>
      <c r="B1091" s="27">
        <v>270431.728</v>
      </c>
      <c r="C1091" s="27">
        <v>291211.74</v>
      </c>
      <c r="D1091" s="27">
        <v>442934.82500000001</v>
      </c>
      <c r="E1091" s="27">
        <v>116255.53</v>
      </c>
      <c r="F1091" s="27">
        <v>133235.166</v>
      </c>
      <c r="G1091" s="27">
        <v>143905.98499999999</v>
      </c>
      <c r="H1091" s="27">
        <v>131130.48499999999</v>
      </c>
      <c r="I1091" s="27">
        <v>134750.01699999999</v>
      </c>
      <c r="J1091" s="27">
        <v>181359.62100000001</v>
      </c>
      <c r="K1091" s="27">
        <v>222024.83199999999</v>
      </c>
      <c r="L1091" s="27">
        <v>282701.06699999998</v>
      </c>
      <c r="M1091" s="27">
        <v>325032.12199999997</v>
      </c>
    </row>
    <row r="1092" spans="1:13" x14ac:dyDescent="0.25">
      <c r="A1092" s="53" t="s">
        <v>14582</v>
      </c>
      <c r="B1092" s="27">
        <v>19993.525000000001</v>
      </c>
      <c r="C1092" s="27">
        <v>23058.678</v>
      </c>
      <c r="D1092" s="27">
        <v>26455.916000000001</v>
      </c>
      <c r="E1092" s="27">
        <v>579020.30599999998</v>
      </c>
      <c r="F1092" s="27">
        <v>420297.11</v>
      </c>
      <c r="G1092" s="27">
        <v>588919.74399999995</v>
      </c>
      <c r="H1092" s="27">
        <v>506333.217</v>
      </c>
      <c r="I1092" s="27">
        <v>507034.50900000002</v>
      </c>
      <c r="J1092" s="27">
        <v>575270.88399999996</v>
      </c>
      <c r="K1092" s="27">
        <v>642507.59100000001</v>
      </c>
      <c r="L1092" s="27">
        <v>720012.48499999999</v>
      </c>
      <c r="M1092" s="27">
        <v>746401.56</v>
      </c>
    </row>
    <row r="1093" spans="1:13" x14ac:dyDescent="0.25">
      <c r="A1093" s="53" t="s">
        <v>14583</v>
      </c>
      <c r="B1093" s="27">
        <v>26051.353999999999</v>
      </c>
      <c r="C1093" s="27">
        <v>30400.205000000002</v>
      </c>
      <c r="D1093" s="27">
        <v>31112.667000000001</v>
      </c>
      <c r="E1093" s="27">
        <v>27691.937000000002</v>
      </c>
      <c r="F1093" s="27">
        <v>29599.892</v>
      </c>
      <c r="G1093" s="27">
        <v>30533.304</v>
      </c>
      <c r="H1093" s="27">
        <v>32940.567000000003</v>
      </c>
      <c r="I1093" s="27">
        <v>35277.548000000003</v>
      </c>
      <c r="J1093" s="27">
        <v>36031.482000000004</v>
      </c>
      <c r="K1093" s="27">
        <v>40371.610999999997</v>
      </c>
      <c r="L1093" s="27">
        <v>43107.224000000002</v>
      </c>
      <c r="M1093" s="27">
        <v>45864.968999999997</v>
      </c>
    </row>
    <row r="1094" spans="1:13" x14ac:dyDescent="0.25">
      <c r="A1094" s="53" t="s">
        <v>14584</v>
      </c>
      <c r="B1094" s="27">
        <v>16762.481</v>
      </c>
      <c r="C1094" s="27">
        <v>22434.216</v>
      </c>
      <c r="D1094" s="27">
        <v>21182.949000000001</v>
      </c>
      <c r="E1094" s="27">
        <v>34670.353000000003</v>
      </c>
      <c r="F1094" s="27">
        <v>37280.131000000001</v>
      </c>
      <c r="G1094" s="27">
        <v>39951.125999999997</v>
      </c>
      <c r="H1094" s="27">
        <v>40573.773000000001</v>
      </c>
      <c r="I1094" s="27">
        <v>45789.720999999998</v>
      </c>
      <c r="J1094" s="27">
        <v>48523.864999999998</v>
      </c>
      <c r="K1094" s="27">
        <v>53810.129000000001</v>
      </c>
      <c r="L1094" s="27">
        <v>53929.841</v>
      </c>
      <c r="M1094" s="27">
        <v>88430.441999999995</v>
      </c>
    </row>
    <row r="1095" spans="1:13" x14ac:dyDescent="0.25">
      <c r="A1095" s="53" t="s">
        <v>14585</v>
      </c>
      <c r="B1095" s="27">
        <v>41785.944000000003</v>
      </c>
      <c r="C1095" s="27">
        <v>46687.667999999998</v>
      </c>
      <c r="D1095" s="27">
        <v>53760.042000000001</v>
      </c>
      <c r="E1095" s="27">
        <v>42022.720999999998</v>
      </c>
      <c r="F1095" s="27">
        <v>82117.010999999999</v>
      </c>
      <c r="G1095" s="27">
        <v>38694.559999999998</v>
      </c>
      <c r="H1095" s="27">
        <v>41438.133000000002</v>
      </c>
      <c r="I1095" s="27">
        <v>221682.397</v>
      </c>
      <c r="J1095" s="27">
        <v>300404.62099999998</v>
      </c>
      <c r="K1095" s="27">
        <v>232145.89300000001</v>
      </c>
      <c r="L1095" s="27">
        <v>262310.73</v>
      </c>
      <c r="M1095" s="27">
        <v>286574.96600000001</v>
      </c>
    </row>
    <row r="1096" spans="1:13" x14ac:dyDescent="0.25">
      <c r="A1096" s="53" t="s">
        <v>2006</v>
      </c>
      <c r="B1096" s="27">
        <v>58688.387000000002</v>
      </c>
      <c r="C1096" s="27">
        <v>84621.505000000005</v>
      </c>
      <c r="D1096" s="27">
        <v>107148.587</v>
      </c>
      <c r="E1096" s="27">
        <v>61213.673999999999</v>
      </c>
      <c r="F1096" s="27">
        <v>63745.03</v>
      </c>
      <c r="G1096" s="27">
        <v>70982.7</v>
      </c>
      <c r="H1096" s="27">
        <v>73904.020999999993</v>
      </c>
      <c r="I1096" s="27">
        <v>80674.100999999995</v>
      </c>
      <c r="J1096" s="27">
        <v>86170.347999999998</v>
      </c>
      <c r="K1096" s="27">
        <v>92605.64</v>
      </c>
      <c r="L1096" s="27">
        <v>98835.232000000004</v>
      </c>
      <c r="M1096" s="27">
        <v>109337.577</v>
      </c>
    </row>
    <row r="1097" spans="1:13" x14ac:dyDescent="0.25">
      <c r="A1097" s="53" t="s">
        <v>14586</v>
      </c>
      <c r="B1097" s="27">
        <v>31304.296999999999</v>
      </c>
      <c r="C1097" s="27">
        <v>33171.434999999998</v>
      </c>
      <c r="D1097" s="27">
        <v>39495.692000000003</v>
      </c>
      <c r="E1097" s="27">
        <v>116288.834</v>
      </c>
      <c r="F1097" s="27">
        <v>128574.641</v>
      </c>
      <c r="G1097" s="27">
        <v>123748.295</v>
      </c>
      <c r="H1097" s="27">
        <v>136235.07500000001</v>
      </c>
      <c r="I1097" s="27">
        <v>151332.54</v>
      </c>
      <c r="J1097" s="27">
        <v>129108.749</v>
      </c>
      <c r="K1097" s="27">
        <v>142006.598</v>
      </c>
      <c r="L1097" s="27">
        <v>136309.41699999999</v>
      </c>
      <c r="M1097" s="27">
        <v>139465.67600000001</v>
      </c>
    </row>
    <row r="1098" spans="1:13" x14ac:dyDescent="0.25">
      <c r="A1098" s="53" t="s">
        <v>14587</v>
      </c>
      <c r="B1098" s="27">
        <v>16595.364000000001</v>
      </c>
      <c r="C1098" s="27">
        <v>20606.813999999998</v>
      </c>
      <c r="D1098" s="27">
        <v>23205.02</v>
      </c>
      <c r="E1098" s="27">
        <v>43581.243000000002</v>
      </c>
      <c r="F1098" s="27">
        <v>42978.913</v>
      </c>
      <c r="G1098" s="27">
        <v>52516.917000000001</v>
      </c>
      <c r="H1098" s="27">
        <v>61499.411999999997</v>
      </c>
      <c r="I1098" s="27">
        <v>69413.005000000005</v>
      </c>
      <c r="J1098" s="27">
        <v>81840.925000000003</v>
      </c>
      <c r="K1098" s="27">
        <v>86121.577000000005</v>
      </c>
      <c r="L1098" s="27">
        <v>91717.088000000003</v>
      </c>
      <c r="M1098" s="27">
        <v>112177.697</v>
      </c>
    </row>
    <row r="1099" spans="1:13" x14ac:dyDescent="0.25">
      <c r="A1099" s="53" t="s">
        <v>14588</v>
      </c>
      <c r="B1099" s="27">
        <v>537967.88</v>
      </c>
      <c r="C1099" s="27">
        <v>669765.98300000001</v>
      </c>
      <c r="D1099" s="27">
        <v>797770.01500000001</v>
      </c>
      <c r="E1099" s="27">
        <v>27831.634999999998</v>
      </c>
      <c r="F1099" s="27">
        <v>29760.794999999998</v>
      </c>
      <c r="G1099" s="27">
        <v>31162.823</v>
      </c>
      <c r="H1099" s="27">
        <v>33435.14</v>
      </c>
      <c r="I1099" s="27">
        <v>33446.222000000002</v>
      </c>
      <c r="J1099" s="27">
        <v>39826.231</v>
      </c>
      <c r="K1099" s="27">
        <v>43756.714</v>
      </c>
      <c r="L1099" s="27">
        <v>45998.349000000002</v>
      </c>
      <c r="M1099" s="27">
        <v>60457.347000000002</v>
      </c>
    </row>
    <row r="1100" spans="1:13" x14ac:dyDescent="0.25">
      <c r="A1100" s="53" t="s">
        <v>14589</v>
      </c>
      <c r="B1100" s="27">
        <v>42555.682999999997</v>
      </c>
      <c r="C1100" s="27">
        <v>45969.875</v>
      </c>
      <c r="D1100" s="27">
        <v>53896.137000000002</v>
      </c>
      <c r="E1100" s="27">
        <v>883797.80299999996</v>
      </c>
      <c r="F1100" s="27">
        <v>932198.68</v>
      </c>
      <c r="G1100" s="27">
        <v>981991.46600000001</v>
      </c>
      <c r="H1100" s="27">
        <v>1060507.416</v>
      </c>
      <c r="I1100" s="27">
        <v>1145232.6370000001</v>
      </c>
      <c r="J1100" s="27">
        <v>1171343.4669999999</v>
      </c>
      <c r="K1100" s="27">
        <v>1265128.0460000001</v>
      </c>
      <c r="L1100" s="27">
        <v>1292651.202</v>
      </c>
      <c r="M1100" s="27">
        <v>1394849.165</v>
      </c>
    </row>
    <row r="1101" spans="1:13" x14ac:dyDescent="0.25">
      <c r="A1101" s="53" t="s">
        <v>14590</v>
      </c>
      <c r="B1101" s="27">
        <v>234466.81599999999</v>
      </c>
      <c r="C1101" s="27">
        <v>260416.71100000001</v>
      </c>
      <c r="D1101" s="27">
        <v>318970.64799999999</v>
      </c>
      <c r="E1101" s="27">
        <v>57759.267</v>
      </c>
      <c r="F1101" s="27">
        <v>63601.953000000001</v>
      </c>
      <c r="G1101" s="27">
        <v>68791.468999999997</v>
      </c>
      <c r="H1101" s="27">
        <v>70996.213000000003</v>
      </c>
      <c r="I1101" s="27">
        <v>77545.106</v>
      </c>
      <c r="J1101" s="27">
        <v>86438.938999999998</v>
      </c>
      <c r="K1101" s="27">
        <v>96560.490999999995</v>
      </c>
      <c r="L1101" s="27">
        <v>98340.228000000003</v>
      </c>
      <c r="M1101" s="27">
        <v>106967.732</v>
      </c>
    </row>
    <row r="1102" spans="1:13" x14ac:dyDescent="0.25">
      <c r="A1102" s="53" t="s">
        <v>14591</v>
      </c>
      <c r="B1102" s="27">
        <v>195638.734</v>
      </c>
      <c r="C1102" s="27">
        <v>286941.33</v>
      </c>
      <c r="D1102" s="27">
        <v>334253.87900000002</v>
      </c>
      <c r="E1102" s="27">
        <v>358160.60200000001</v>
      </c>
      <c r="F1102" s="27">
        <v>365938.47399999999</v>
      </c>
      <c r="G1102" s="27">
        <v>418688.33899999998</v>
      </c>
      <c r="H1102" s="27">
        <v>408705.63799999998</v>
      </c>
      <c r="I1102" s="27">
        <v>478722.185</v>
      </c>
      <c r="J1102" s="27">
        <v>550758.78700000001</v>
      </c>
      <c r="K1102" s="27">
        <v>578376.19200000004</v>
      </c>
      <c r="L1102" s="27">
        <v>597286.44799999997</v>
      </c>
      <c r="M1102" s="27">
        <v>605678.41200000001</v>
      </c>
    </row>
    <row r="1103" spans="1:13" x14ac:dyDescent="0.25">
      <c r="A1103" s="53" t="s">
        <v>14592</v>
      </c>
      <c r="B1103" s="27">
        <v>46771.98</v>
      </c>
      <c r="C1103" s="27">
        <v>53647.214999999997</v>
      </c>
      <c r="D1103" s="27">
        <v>58614.103999999999</v>
      </c>
      <c r="E1103" s="27">
        <v>343642.18099999998</v>
      </c>
      <c r="F1103" s="27">
        <v>296262.64</v>
      </c>
      <c r="G1103" s="27">
        <v>271748.41899999999</v>
      </c>
      <c r="H1103" s="27">
        <v>242806.70600000001</v>
      </c>
      <c r="I1103" s="27">
        <v>304021.29800000001</v>
      </c>
      <c r="J1103" s="27">
        <v>293511.47399999999</v>
      </c>
      <c r="K1103" s="27">
        <v>314828.18</v>
      </c>
      <c r="L1103" s="27">
        <v>321061.46999999997</v>
      </c>
      <c r="M1103" s="27">
        <v>373660.76400000002</v>
      </c>
    </row>
    <row r="1104" spans="1:13" x14ac:dyDescent="0.25">
      <c r="A1104" s="53" t="s">
        <v>14593</v>
      </c>
      <c r="B1104" s="27">
        <v>85201.688999999998</v>
      </c>
      <c r="C1104" s="27">
        <v>184707.57699999999</v>
      </c>
      <c r="D1104" s="27">
        <v>229497.75200000001</v>
      </c>
      <c r="E1104" s="27">
        <v>64566.353000000003</v>
      </c>
      <c r="F1104" s="27">
        <v>70780.255999999994</v>
      </c>
      <c r="G1104" s="27">
        <v>76560.827000000005</v>
      </c>
      <c r="H1104" s="27">
        <v>77560.911999999997</v>
      </c>
      <c r="I1104" s="27">
        <v>80776.334000000003</v>
      </c>
      <c r="J1104" s="27">
        <v>95111.459000000003</v>
      </c>
      <c r="K1104" s="27">
        <v>105222.03599999999</v>
      </c>
      <c r="L1104" s="27">
        <v>110988.746</v>
      </c>
      <c r="M1104" s="27">
        <v>118373.34299999999</v>
      </c>
    </row>
    <row r="1105" spans="1:13" x14ac:dyDescent="0.25">
      <c r="A1105" s="53" t="s">
        <v>2356</v>
      </c>
      <c r="B1105" s="27">
        <v>473139.73300000001</v>
      </c>
      <c r="C1105" s="27">
        <v>485245.58600000001</v>
      </c>
      <c r="D1105" s="27">
        <v>578964.71100000001</v>
      </c>
      <c r="E1105" s="27">
        <v>192097.66699999999</v>
      </c>
      <c r="F1105" s="27">
        <v>207507.617</v>
      </c>
      <c r="G1105" s="27">
        <v>150296.693</v>
      </c>
      <c r="H1105" s="27">
        <v>100150.484</v>
      </c>
      <c r="I1105" s="27">
        <v>119905.595</v>
      </c>
      <c r="J1105" s="27">
        <v>169860.66699999999</v>
      </c>
      <c r="K1105" s="27">
        <v>181406.48499999999</v>
      </c>
      <c r="L1105" s="27">
        <v>161004.48499999999</v>
      </c>
      <c r="M1105" s="27">
        <v>210950.481</v>
      </c>
    </row>
    <row r="1106" spans="1:13" x14ac:dyDescent="0.25">
      <c r="A1106" s="53" t="s">
        <v>14594</v>
      </c>
      <c r="B1106" s="27">
        <v>57017.26</v>
      </c>
      <c r="C1106" s="27">
        <v>64831.404000000002</v>
      </c>
      <c r="D1106" s="27">
        <v>74324.566999999995</v>
      </c>
      <c r="E1106" s="27">
        <v>663989.48400000005</v>
      </c>
      <c r="F1106" s="27">
        <v>701637.11</v>
      </c>
      <c r="G1106" s="27">
        <v>738017.78899999999</v>
      </c>
      <c r="H1106" s="27">
        <v>784613.78200000001</v>
      </c>
      <c r="I1106" s="27">
        <v>808680.28799999994</v>
      </c>
      <c r="J1106" s="27">
        <v>864705.20299999998</v>
      </c>
      <c r="K1106" s="27">
        <v>903775.26399999997</v>
      </c>
      <c r="L1106" s="27">
        <v>956379.40700000001</v>
      </c>
      <c r="M1106" s="27">
        <v>1002204.748</v>
      </c>
    </row>
    <row r="1107" spans="1:13" x14ac:dyDescent="0.25">
      <c r="A1107" s="53" t="s">
        <v>2417</v>
      </c>
      <c r="B1107" s="27">
        <v>24794.400000000001</v>
      </c>
      <c r="C1107" s="27">
        <v>26939.008000000002</v>
      </c>
      <c r="D1107" s="27">
        <v>28565.046999999999</v>
      </c>
      <c r="E1107" s="27">
        <v>82162.817999999999</v>
      </c>
      <c r="F1107" s="27">
        <v>83104.876999999993</v>
      </c>
      <c r="G1107" s="27">
        <v>100412</v>
      </c>
      <c r="H1107" s="27">
        <v>107433.925</v>
      </c>
      <c r="I1107" s="27">
        <v>144438.182</v>
      </c>
      <c r="J1107" s="27">
        <v>125192.997</v>
      </c>
      <c r="K1107" s="27">
        <v>123552.18399999999</v>
      </c>
      <c r="L1107" s="27">
        <v>124223.66800000001</v>
      </c>
      <c r="M1107" s="27">
        <v>140412.38200000001</v>
      </c>
    </row>
    <row r="1108" spans="1:13" x14ac:dyDescent="0.25">
      <c r="A1108" s="53" t="s">
        <v>14595</v>
      </c>
      <c r="B1108" s="27">
        <v>23493.508999999998</v>
      </c>
      <c r="C1108" s="27">
        <v>26042.451000000001</v>
      </c>
      <c r="D1108" s="27">
        <v>28425.169000000002</v>
      </c>
      <c r="E1108" s="27">
        <v>33655.254999999997</v>
      </c>
      <c r="F1108" s="27">
        <v>35074.417999999998</v>
      </c>
      <c r="G1108" s="27">
        <v>41595.86</v>
      </c>
      <c r="H1108" s="27">
        <v>41141.951999999997</v>
      </c>
      <c r="I1108" s="27">
        <v>42804.89</v>
      </c>
      <c r="J1108" s="27">
        <v>44685.095999999998</v>
      </c>
      <c r="K1108" s="27">
        <v>46722.946000000004</v>
      </c>
      <c r="L1108" s="27">
        <v>49986.955000000002</v>
      </c>
      <c r="M1108" s="27">
        <v>52507.144999999997</v>
      </c>
    </row>
    <row r="1109" spans="1:13" x14ac:dyDescent="0.25">
      <c r="A1109" s="53" t="s">
        <v>14596</v>
      </c>
      <c r="B1109" s="27">
        <v>46088.36</v>
      </c>
      <c r="C1109" s="27">
        <v>67987.509000000005</v>
      </c>
      <c r="D1109" s="27">
        <v>75758.793000000005</v>
      </c>
      <c r="E1109" s="27">
        <v>30935.154999999999</v>
      </c>
      <c r="F1109" s="27">
        <v>33279.743999999999</v>
      </c>
      <c r="G1109" s="27">
        <v>35879.966</v>
      </c>
      <c r="H1109" s="27">
        <v>37256.241000000002</v>
      </c>
      <c r="I1109" s="27">
        <v>40150.319000000003</v>
      </c>
      <c r="J1109" s="27">
        <v>43639.620999999999</v>
      </c>
      <c r="K1109" s="27">
        <v>42959.89</v>
      </c>
      <c r="L1109" s="27">
        <v>44554.442000000003</v>
      </c>
      <c r="M1109" s="27">
        <v>48167.495999999999</v>
      </c>
    </row>
    <row r="1110" spans="1:13" x14ac:dyDescent="0.25">
      <c r="A1110" s="53" t="s">
        <v>14597</v>
      </c>
      <c r="B1110" s="27">
        <v>380268.451</v>
      </c>
      <c r="C1110" s="27">
        <v>457197.29100000003</v>
      </c>
      <c r="D1110" s="27">
        <v>526835.31099999999</v>
      </c>
      <c r="E1110" s="27">
        <v>73886.262000000002</v>
      </c>
      <c r="F1110" s="27">
        <v>444757.533</v>
      </c>
      <c r="G1110" s="27">
        <v>88400.351999999999</v>
      </c>
      <c r="H1110" s="27">
        <v>88642.241999999998</v>
      </c>
      <c r="I1110" s="27">
        <v>96955.043999999994</v>
      </c>
      <c r="J1110" s="27">
        <v>103647.156</v>
      </c>
      <c r="K1110" s="27">
        <v>111035.902</v>
      </c>
      <c r="L1110" s="27">
        <v>113747.889</v>
      </c>
      <c r="M1110" s="27">
        <v>123142.24800000001</v>
      </c>
    </row>
    <row r="1111" spans="1:13" x14ac:dyDescent="0.25">
      <c r="A1111" s="53" t="s">
        <v>14598</v>
      </c>
      <c r="B1111" s="27">
        <v>27773.083999999999</v>
      </c>
      <c r="C1111" s="27">
        <v>32879.152999999998</v>
      </c>
      <c r="D1111" s="27">
        <v>36973.697999999997</v>
      </c>
      <c r="E1111" s="27">
        <v>586498.652</v>
      </c>
      <c r="F1111" s="27">
        <v>570961.66099999996</v>
      </c>
      <c r="G1111" s="27">
        <v>622689.223</v>
      </c>
      <c r="H1111" s="27">
        <v>630185.14300000004</v>
      </c>
      <c r="I1111" s="27">
        <v>721960.74899999995</v>
      </c>
      <c r="J1111" s="27">
        <v>699724.64</v>
      </c>
      <c r="K1111" s="27">
        <v>745131.90399999998</v>
      </c>
      <c r="L1111" s="27">
        <v>752944.48699999996</v>
      </c>
      <c r="M1111" s="27">
        <v>804231.196</v>
      </c>
    </row>
    <row r="1112" spans="1:13" x14ac:dyDescent="0.25">
      <c r="A1112" s="53" t="s">
        <v>14599</v>
      </c>
      <c r="B1112" s="27">
        <v>2794284.7450000001</v>
      </c>
      <c r="C1112" s="27">
        <v>2966444.7769999998</v>
      </c>
      <c r="D1112" s="27">
        <v>3516135.2149999999</v>
      </c>
      <c r="E1112" s="27">
        <v>42510.874000000003</v>
      </c>
      <c r="F1112" s="27">
        <v>45955.283000000003</v>
      </c>
      <c r="G1112" s="27">
        <v>48130.271000000001</v>
      </c>
      <c r="H1112" s="27">
        <v>50434.921999999999</v>
      </c>
      <c r="I1112" s="27">
        <v>53848.885000000002</v>
      </c>
      <c r="J1112" s="27">
        <v>62301.434999999998</v>
      </c>
      <c r="K1112" s="27">
        <v>69506.673999999999</v>
      </c>
      <c r="L1112" s="27">
        <v>72244.051999999996</v>
      </c>
      <c r="M1112" s="27">
        <v>78556.629000000001</v>
      </c>
    </row>
    <row r="1113" spans="1:13" x14ac:dyDescent="0.25">
      <c r="A1113" s="53" t="s">
        <v>4167</v>
      </c>
      <c r="B1113" s="27">
        <v>20874.993999999999</v>
      </c>
      <c r="C1113" s="27">
        <v>24721.948</v>
      </c>
      <c r="D1113" s="27">
        <v>26538.694</v>
      </c>
      <c r="E1113" s="27">
        <v>4136920.8530000001</v>
      </c>
      <c r="F1113" s="27">
        <v>4383203.5760000004</v>
      </c>
      <c r="G1113" s="27">
        <v>4627677.5959999999</v>
      </c>
      <c r="H1113" s="27">
        <v>5210838.3480000002</v>
      </c>
      <c r="I1113" s="27">
        <v>5023625.17</v>
      </c>
      <c r="J1113" s="27">
        <v>5310680.7510000002</v>
      </c>
      <c r="K1113" s="27">
        <v>5615595.9460000005</v>
      </c>
      <c r="L1113" s="27">
        <v>5918024.8590000002</v>
      </c>
      <c r="M1113" s="27">
        <v>6845402.6529999999</v>
      </c>
    </row>
    <row r="1114" spans="1:13" x14ac:dyDescent="0.25">
      <c r="A1114" s="53" t="s">
        <v>14600</v>
      </c>
      <c r="B1114" s="27">
        <v>34241.860999999997</v>
      </c>
      <c r="C1114" s="27">
        <v>45213.271000000001</v>
      </c>
      <c r="D1114" s="27">
        <v>45809.364999999998</v>
      </c>
      <c r="E1114" s="27">
        <v>31374.184000000001</v>
      </c>
      <c r="F1114" s="27">
        <v>34372.034</v>
      </c>
      <c r="G1114" s="27">
        <v>36804.711000000003</v>
      </c>
      <c r="H1114" s="27">
        <v>40779.517</v>
      </c>
      <c r="I1114" s="27">
        <v>42127.256000000001</v>
      </c>
      <c r="J1114" s="27">
        <v>46847.243000000002</v>
      </c>
      <c r="K1114" s="27">
        <v>53557.415000000001</v>
      </c>
      <c r="L1114" s="27">
        <v>54971.455000000002</v>
      </c>
      <c r="M1114" s="27">
        <v>62293.012000000002</v>
      </c>
    </row>
    <row r="1115" spans="1:13" x14ac:dyDescent="0.25">
      <c r="A1115" s="53" t="s">
        <v>14601</v>
      </c>
      <c r="B1115" s="27">
        <v>39792.733</v>
      </c>
      <c r="C1115" s="27">
        <v>44106.506999999998</v>
      </c>
      <c r="D1115" s="27">
        <v>46274.347999999998</v>
      </c>
      <c r="E1115" s="27">
        <v>46062.652999999998</v>
      </c>
      <c r="F1115" s="27">
        <v>45692.374000000003</v>
      </c>
      <c r="G1115" s="27">
        <v>62697.387000000002</v>
      </c>
      <c r="H1115" s="27">
        <v>64110.25</v>
      </c>
      <c r="I1115" s="27">
        <v>64752.85</v>
      </c>
      <c r="J1115" s="27">
        <v>68442.801999999996</v>
      </c>
      <c r="K1115" s="27">
        <v>70092.395000000004</v>
      </c>
      <c r="L1115" s="27">
        <v>70872.41</v>
      </c>
      <c r="M1115" s="27">
        <v>81977.142999999996</v>
      </c>
    </row>
    <row r="1116" spans="1:13" x14ac:dyDescent="0.25">
      <c r="A1116" s="53" t="s">
        <v>14602</v>
      </c>
      <c r="B1116" s="27">
        <v>161295.36799999999</v>
      </c>
      <c r="C1116" s="27">
        <v>187856.522</v>
      </c>
      <c r="D1116" s="27">
        <v>212642.95199999999</v>
      </c>
      <c r="E1116" s="27">
        <v>52162.459000000003</v>
      </c>
      <c r="F1116" s="27">
        <v>55386.866999999998</v>
      </c>
      <c r="G1116" s="27">
        <v>62468.21</v>
      </c>
      <c r="H1116" s="27">
        <v>66519.850999999995</v>
      </c>
      <c r="I1116" s="27">
        <v>72126.535999999993</v>
      </c>
      <c r="J1116" s="27">
        <v>81429.322</v>
      </c>
      <c r="K1116" s="27">
        <v>87619.247000000003</v>
      </c>
      <c r="L1116" s="27">
        <v>90209.152000000002</v>
      </c>
      <c r="M1116" s="27">
        <v>97586.120999999999</v>
      </c>
    </row>
    <row r="1117" spans="1:13" x14ac:dyDescent="0.25">
      <c r="A1117" s="53" t="s">
        <v>14603</v>
      </c>
      <c r="B1117" s="27">
        <v>73139.482000000004</v>
      </c>
      <c r="C1117" s="27">
        <v>88075.428</v>
      </c>
      <c r="D1117" s="27">
        <v>114941.19</v>
      </c>
      <c r="E1117" s="27">
        <v>247012.77100000001</v>
      </c>
      <c r="F1117" s="27">
        <v>263242.17599999998</v>
      </c>
      <c r="G1117" s="27">
        <v>306874.60600000003</v>
      </c>
      <c r="H1117" s="27">
        <v>355122.69199999998</v>
      </c>
      <c r="I1117" s="27">
        <v>387253.098</v>
      </c>
      <c r="J1117" s="27">
        <v>416801.28499999997</v>
      </c>
      <c r="K1117" s="27">
        <v>501321.35200000001</v>
      </c>
      <c r="L1117" s="27">
        <v>545180.03899999999</v>
      </c>
      <c r="M1117" s="27">
        <v>570424.777</v>
      </c>
    </row>
    <row r="1118" spans="1:13" x14ac:dyDescent="0.25">
      <c r="A1118" s="53" t="s">
        <v>14604</v>
      </c>
      <c r="B1118" s="27">
        <v>13674.558999999999</v>
      </c>
      <c r="C1118" s="27">
        <v>15784.831</v>
      </c>
      <c r="D1118" s="27">
        <v>18420.714</v>
      </c>
      <c r="E1118" s="27">
        <v>120935.126</v>
      </c>
      <c r="F1118" s="27">
        <v>111135.516</v>
      </c>
      <c r="G1118" s="27">
        <v>83963.125</v>
      </c>
      <c r="H1118" s="27">
        <v>67375.982000000004</v>
      </c>
      <c r="I1118" s="27">
        <v>76306.634999999995</v>
      </c>
      <c r="J1118" s="27">
        <v>97009.224000000002</v>
      </c>
      <c r="K1118" s="27">
        <v>101376.008</v>
      </c>
      <c r="L1118" s="27">
        <v>99821.451000000001</v>
      </c>
      <c r="M1118" s="27">
        <v>173826.601</v>
      </c>
    </row>
    <row r="1119" spans="1:13" x14ac:dyDescent="0.25">
      <c r="A1119" s="53" t="s">
        <v>14605</v>
      </c>
      <c r="B1119" s="27">
        <v>40485.195</v>
      </c>
      <c r="C1119" s="27">
        <v>51100.631000000001</v>
      </c>
      <c r="D1119" s="27">
        <v>58523.983</v>
      </c>
      <c r="E1119" s="27">
        <v>22657.786</v>
      </c>
      <c r="F1119" s="27">
        <v>23042.213</v>
      </c>
      <c r="G1119" s="27">
        <v>24413.47</v>
      </c>
      <c r="H1119" s="27">
        <v>26016.585999999999</v>
      </c>
      <c r="I1119" s="27">
        <v>31964.048999999999</v>
      </c>
      <c r="J1119" s="27">
        <v>31578.484</v>
      </c>
      <c r="K1119" s="27">
        <v>34641.749000000003</v>
      </c>
      <c r="L1119" s="27">
        <v>36890.178999999996</v>
      </c>
      <c r="M1119" s="27">
        <v>39069.883999999998</v>
      </c>
    </row>
    <row r="1120" spans="1:13" x14ac:dyDescent="0.25">
      <c r="A1120" s="53" t="s">
        <v>14606</v>
      </c>
      <c r="B1120" s="27">
        <v>14407.335999999999</v>
      </c>
      <c r="C1120" s="27">
        <v>17547.345000000001</v>
      </c>
      <c r="D1120" s="27">
        <v>18438.862000000001</v>
      </c>
      <c r="E1120" s="27">
        <v>63314.417999999998</v>
      </c>
      <c r="F1120" s="27">
        <v>73849.684999999998</v>
      </c>
      <c r="G1120" s="27">
        <v>82181.407000000007</v>
      </c>
      <c r="H1120" s="27">
        <v>82183.411999999997</v>
      </c>
      <c r="I1120" s="27">
        <v>81113.154999999999</v>
      </c>
      <c r="J1120" s="27">
        <v>94051.066000000006</v>
      </c>
      <c r="K1120" s="27">
        <v>99264.591</v>
      </c>
      <c r="L1120" s="27">
        <v>109556.247</v>
      </c>
      <c r="M1120" s="27">
        <v>120493.295</v>
      </c>
    </row>
    <row r="1121" spans="1:13" x14ac:dyDescent="0.25">
      <c r="A1121" s="53" t="s">
        <v>14607</v>
      </c>
      <c r="B1121" s="27">
        <v>20972.482</v>
      </c>
      <c r="C1121" s="27">
        <v>24952.15</v>
      </c>
      <c r="D1121" s="27">
        <v>26419.34</v>
      </c>
      <c r="E1121" s="27">
        <v>25161.241000000002</v>
      </c>
      <c r="F1121" s="27">
        <v>25909.014999999999</v>
      </c>
      <c r="G1121" s="27">
        <v>23178.316999999999</v>
      </c>
      <c r="H1121" s="27">
        <v>23301.944</v>
      </c>
      <c r="I1121" s="27">
        <v>24792.627</v>
      </c>
      <c r="J1121" s="27">
        <v>25336.407999999999</v>
      </c>
      <c r="K1121" s="27">
        <v>28957.057000000001</v>
      </c>
      <c r="L1121" s="27">
        <v>30370.061000000002</v>
      </c>
      <c r="M1121" s="27">
        <v>32758.565999999999</v>
      </c>
    </row>
    <row r="1122" spans="1:13" x14ac:dyDescent="0.25">
      <c r="A1122" s="53" t="s">
        <v>14608</v>
      </c>
      <c r="B1122" s="27">
        <v>66858.702000000005</v>
      </c>
      <c r="C1122" s="27">
        <v>53773.786</v>
      </c>
      <c r="D1122" s="27">
        <v>53580.232000000004</v>
      </c>
      <c r="E1122" s="27">
        <v>28934.675999999999</v>
      </c>
      <c r="F1122" s="27">
        <v>29949.447</v>
      </c>
      <c r="G1122" s="27">
        <v>34608.33</v>
      </c>
      <c r="H1122" s="27">
        <v>30292.756000000001</v>
      </c>
      <c r="I1122" s="27">
        <v>35349.163999999997</v>
      </c>
      <c r="J1122" s="27">
        <v>37675.775999999998</v>
      </c>
      <c r="K1122" s="27">
        <v>40625.762000000002</v>
      </c>
      <c r="L1122" s="27">
        <v>41794.447999999997</v>
      </c>
      <c r="M1122" s="27">
        <v>44911.862000000001</v>
      </c>
    </row>
    <row r="1123" spans="1:13" x14ac:dyDescent="0.25">
      <c r="A1123" s="53" t="s">
        <v>14609</v>
      </c>
      <c r="B1123" s="27">
        <v>151613.58799999999</v>
      </c>
      <c r="C1123" s="27">
        <v>182752.40700000001</v>
      </c>
      <c r="D1123" s="27">
        <v>203077.823</v>
      </c>
      <c r="E1123" s="27">
        <v>55629.998</v>
      </c>
      <c r="F1123" s="27">
        <v>51501.332999999999</v>
      </c>
      <c r="G1123" s="27">
        <v>65382.821000000004</v>
      </c>
      <c r="H1123" s="27">
        <v>66016.320999999996</v>
      </c>
      <c r="I1123" s="27">
        <v>68344.887000000002</v>
      </c>
      <c r="J1123" s="27">
        <v>75143.77</v>
      </c>
      <c r="K1123" s="27">
        <v>105461.058</v>
      </c>
      <c r="L1123" s="27">
        <v>89542.982999999993</v>
      </c>
      <c r="M1123" s="27">
        <v>162617.20600000001</v>
      </c>
    </row>
    <row r="1124" spans="1:13" x14ac:dyDescent="0.25">
      <c r="A1124" s="53" t="s">
        <v>14610</v>
      </c>
      <c r="B1124" s="27">
        <v>181160.027</v>
      </c>
      <c r="C1124" s="27">
        <v>266127.03700000001</v>
      </c>
      <c r="D1124" s="27">
        <v>285855.783</v>
      </c>
      <c r="E1124" s="27">
        <v>233762.264</v>
      </c>
      <c r="F1124" s="27">
        <v>262184.77299999999</v>
      </c>
      <c r="G1124" s="27">
        <v>295876.86700000003</v>
      </c>
      <c r="H1124" s="27">
        <v>311906.18300000002</v>
      </c>
      <c r="I1124" s="27">
        <v>358843.70400000003</v>
      </c>
      <c r="J1124" s="27">
        <v>438891.234</v>
      </c>
      <c r="K1124" s="27">
        <v>467567.63199999998</v>
      </c>
      <c r="L1124" s="27">
        <v>516575.5</v>
      </c>
      <c r="M1124" s="27">
        <v>546576.32400000002</v>
      </c>
    </row>
    <row r="1125" spans="1:13" x14ac:dyDescent="0.25">
      <c r="A1125" s="53" t="s">
        <v>14611</v>
      </c>
      <c r="B1125" s="27">
        <v>163104.20199999999</v>
      </c>
      <c r="C1125" s="27">
        <v>231911.13200000001</v>
      </c>
      <c r="D1125" s="27">
        <v>155485.334</v>
      </c>
      <c r="E1125" s="27">
        <v>266776.43900000001</v>
      </c>
      <c r="F1125" s="27">
        <v>271389.47600000002</v>
      </c>
      <c r="G1125" s="27">
        <v>202166.17499999999</v>
      </c>
      <c r="H1125" s="27">
        <v>147879.28599999999</v>
      </c>
      <c r="I1125" s="27">
        <v>205510.31299999999</v>
      </c>
      <c r="J1125" s="27">
        <v>217477.174</v>
      </c>
      <c r="K1125" s="27">
        <v>250898.731</v>
      </c>
      <c r="L1125" s="27">
        <v>238191.72700000001</v>
      </c>
      <c r="M1125" s="27">
        <v>386261.72899999999</v>
      </c>
    </row>
    <row r="1126" spans="1:13" x14ac:dyDescent="0.25">
      <c r="A1126" s="53" t="s">
        <v>14612</v>
      </c>
      <c r="B1126" s="27">
        <v>701908.46299999999</v>
      </c>
      <c r="C1126" s="27">
        <v>266331.42099999997</v>
      </c>
      <c r="D1126" s="27">
        <v>-19046.434000000001</v>
      </c>
      <c r="E1126" s="27">
        <v>155171.717</v>
      </c>
      <c r="F1126" s="27">
        <v>138402.886</v>
      </c>
      <c r="G1126" s="27">
        <v>130514.849</v>
      </c>
      <c r="H1126" s="27">
        <v>111177.53200000001</v>
      </c>
      <c r="I1126" s="27">
        <v>131996.10800000001</v>
      </c>
      <c r="J1126" s="27">
        <v>158661.42300000001</v>
      </c>
      <c r="K1126" s="27">
        <v>171512.74799999999</v>
      </c>
      <c r="L1126" s="27">
        <v>145273.38200000001</v>
      </c>
      <c r="M1126" s="27">
        <v>158310.37100000001</v>
      </c>
    </row>
    <row r="1127" spans="1:13" x14ac:dyDescent="0.25">
      <c r="A1127" s="53" t="s">
        <v>2959</v>
      </c>
      <c r="B1127" s="27">
        <v>63786.110999999997</v>
      </c>
      <c r="C1127" s="27">
        <v>65182.828999999998</v>
      </c>
      <c r="D1127" s="27">
        <v>74414.350999999995</v>
      </c>
      <c r="E1127" s="27">
        <v>4198.9399999999996</v>
      </c>
      <c r="F1127" s="27">
        <v>260611.666</v>
      </c>
      <c r="G1127" s="27">
        <v>1241922.5889999999</v>
      </c>
      <c r="H1127" s="27">
        <v>1875112.3689999999</v>
      </c>
      <c r="I1127" s="27">
        <v>1624964.7409999999</v>
      </c>
      <c r="J1127" s="27">
        <v>1388429.3929999999</v>
      </c>
      <c r="K1127" s="27">
        <v>1686496.419</v>
      </c>
      <c r="L1127" s="27">
        <v>1727728.6359999999</v>
      </c>
      <c r="M1127" s="27">
        <v>2042144.138</v>
      </c>
    </row>
    <row r="1128" spans="1:13" x14ac:dyDescent="0.25">
      <c r="A1128" s="53" t="s">
        <v>14613</v>
      </c>
      <c r="B1128" s="27">
        <v>78800.167000000001</v>
      </c>
      <c r="C1128" s="27">
        <v>91702.752999999997</v>
      </c>
      <c r="D1128" s="27">
        <v>97838.062000000005</v>
      </c>
      <c r="E1128" s="27">
        <v>83075.203999999998</v>
      </c>
      <c r="F1128" s="27">
        <v>92411.137000000002</v>
      </c>
      <c r="G1128" s="27">
        <v>93899.009000000005</v>
      </c>
      <c r="H1128" s="27">
        <v>96306.71</v>
      </c>
      <c r="I1128" s="27">
        <v>103448.01700000001</v>
      </c>
      <c r="J1128" s="27">
        <v>108938.505</v>
      </c>
      <c r="K1128" s="27">
        <v>119444.81299999999</v>
      </c>
      <c r="L1128" s="27">
        <v>127474.946</v>
      </c>
      <c r="M1128" s="27">
        <v>140721.27600000001</v>
      </c>
    </row>
    <row r="1129" spans="1:13" x14ac:dyDescent="0.25">
      <c r="A1129" s="53" t="s">
        <v>14614</v>
      </c>
      <c r="B1129" s="27">
        <v>13377.138999999999</v>
      </c>
      <c r="C1129" s="27">
        <v>14827.589</v>
      </c>
      <c r="D1129" s="27">
        <v>15903.884</v>
      </c>
      <c r="E1129" s="27">
        <v>112535.076</v>
      </c>
      <c r="F1129" s="27">
        <v>120511.90700000001</v>
      </c>
      <c r="G1129" s="27">
        <v>121486.751</v>
      </c>
      <c r="H1129" s="27">
        <v>136220.26300000001</v>
      </c>
      <c r="I1129" s="27">
        <v>133260.54</v>
      </c>
      <c r="J1129" s="27">
        <v>141536.96100000001</v>
      </c>
      <c r="K1129" s="27">
        <v>156492.53</v>
      </c>
      <c r="L1129" s="27">
        <v>167527.54399999999</v>
      </c>
      <c r="M1129" s="27">
        <v>196500.56099999999</v>
      </c>
    </row>
    <row r="1130" spans="1:13" x14ac:dyDescent="0.25">
      <c r="A1130" s="53" t="s">
        <v>14615</v>
      </c>
      <c r="B1130" s="27">
        <v>40412.294999999998</v>
      </c>
      <c r="C1130" s="27">
        <v>50612.855000000003</v>
      </c>
      <c r="D1130" s="27">
        <v>54992.722999999998</v>
      </c>
      <c r="E1130" s="27">
        <v>17996.276000000002</v>
      </c>
      <c r="F1130" s="27">
        <v>20157.467000000001</v>
      </c>
      <c r="G1130" s="27">
        <v>21812.309000000001</v>
      </c>
      <c r="H1130" s="27">
        <v>22999.48</v>
      </c>
      <c r="I1130" s="27">
        <v>25976.567999999999</v>
      </c>
      <c r="J1130" s="27">
        <v>26490.434000000001</v>
      </c>
      <c r="K1130" s="27">
        <v>28679.611000000001</v>
      </c>
      <c r="L1130" s="27">
        <v>30016.793000000001</v>
      </c>
      <c r="M1130" s="27">
        <v>34929.841999999997</v>
      </c>
    </row>
    <row r="1131" spans="1:13" x14ac:dyDescent="0.25">
      <c r="A1131" s="53" t="s">
        <v>3227</v>
      </c>
      <c r="B1131" s="27">
        <v>27309.589</v>
      </c>
      <c r="C1131" s="27">
        <v>32505.815999999999</v>
      </c>
      <c r="D1131" s="27">
        <v>38873.934000000001</v>
      </c>
      <c r="E1131" s="27">
        <v>57079.178999999996</v>
      </c>
      <c r="F1131" s="27">
        <v>64015.178</v>
      </c>
      <c r="G1131" s="27">
        <v>65892.532999999996</v>
      </c>
      <c r="H1131" s="27">
        <v>66119.789999999994</v>
      </c>
      <c r="I1131" s="27">
        <v>84251.460999999996</v>
      </c>
      <c r="J1131" s="27">
        <v>73427.142999999996</v>
      </c>
      <c r="K1131" s="27">
        <v>80038.653999999995</v>
      </c>
      <c r="L1131" s="27">
        <v>81374.66</v>
      </c>
      <c r="M1131" s="27">
        <v>99444.914999999994</v>
      </c>
    </row>
    <row r="1132" spans="1:13" x14ac:dyDescent="0.25">
      <c r="A1132" s="53" t="s">
        <v>14616</v>
      </c>
      <c r="B1132" s="27">
        <v>36581.375999999997</v>
      </c>
      <c r="C1132" s="27">
        <v>43573.008999999998</v>
      </c>
      <c r="D1132" s="27">
        <v>42573.82</v>
      </c>
      <c r="E1132" s="27">
        <v>45782.035000000003</v>
      </c>
      <c r="F1132" s="27">
        <v>43690.328000000001</v>
      </c>
      <c r="G1132" s="27">
        <v>44304.292999999998</v>
      </c>
      <c r="H1132" s="27">
        <v>46219.883999999998</v>
      </c>
      <c r="I1132" s="27">
        <v>48105.569000000003</v>
      </c>
      <c r="J1132" s="27">
        <v>66145.161999999997</v>
      </c>
      <c r="K1132" s="27">
        <v>69940.592999999993</v>
      </c>
      <c r="L1132" s="27">
        <v>72938.468999999997</v>
      </c>
      <c r="M1132" s="27">
        <v>73782.289000000004</v>
      </c>
    </row>
    <row r="1133" spans="1:13" x14ac:dyDescent="0.25">
      <c r="A1133" s="53" t="s">
        <v>14617</v>
      </c>
      <c r="B1133" s="27">
        <v>29393.536</v>
      </c>
      <c r="C1133" s="27">
        <v>34129.642999999996</v>
      </c>
      <c r="D1133" s="27">
        <v>38122.482000000004</v>
      </c>
      <c r="E1133" s="27">
        <v>53300.466</v>
      </c>
      <c r="F1133" s="27">
        <v>52797.368999999999</v>
      </c>
      <c r="G1133" s="27">
        <v>56752.656999999999</v>
      </c>
      <c r="H1133" s="27">
        <v>55997.24</v>
      </c>
      <c r="I1133" s="27">
        <v>60725.095000000001</v>
      </c>
      <c r="J1133" s="27">
        <v>66798.611999999994</v>
      </c>
      <c r="K1133" s="27">
        <v>73641.341</v>
      </c>
      <c r="L1133" s="27">
        <v>77730.274999999994</v>
      </c>
      <c r="M1133" s="27">
        <v>86390.35</v>
      </c>
    </row>
    <row r="1134" spans="1:13" x14ac:dyDescent="0.25">
      <c r="A1134" s="53" t="s">
        <v>14618</v>
      </c>
      <c r="B1134" s="27">
        <v>30090.010999999999</v>
      </c>
      <c r="C1134" s="27">
        <v>35162.887999999999</v>
      </c>
      <c r="D1134" s="27">
        <v>38185.938000000002</v>
      </c>
      <c r="E1134" s="27">
        <v>44739.883999999998</v>
      </c>
      <c r="F1134" s="27">
        <v>47820.788</v>
      </c>
      <c r="G1134" s="27">
        <v>62240.396999999997</v>
      </c>
      <c r="H1134" s="27">
        <v>190239.72500000001</v>
      </c>
      <c r="I1134" s="27">
        <v>74771.736999999994</v>
      </c>
      <c r="J1134" s="27">
        <v>67441.152000000002</v>
      </c>
      <c r="K1134" s="27">
        <v>71179.803</v>
      </c>
      <c r="L1134" s="27">
        <v>74633.762000000002</v>
      </c>
      <c r="M1134" s="27">
        <v>101430.69100000001</v>
      </c>
    </row>
    <row r="1135" spans="1:13" x14ac:dyDescent="0.25">
      <c r="A1135" s="53" t="s">
        <v>14619</v>
      </c>
      <c r="B1135" s="27">
        <v>39557.298999999999</v>
      </c>
      <c r="C1135" s="27">
        <v>44828.785000000003</v>
      </c>
      <c r="D1135" s="27">
        <v>47657.57</v>
      </c>
      <c r="E1135" s="27">
        <v>42985.106</v>
      </c>
      <c r="F1135" s="27">
        <v>45082.995999999999</v>
      </c>
      <c r="G1135" s="27">
        <v>53120.885000000002</v>
      </c>
      <c r="H1135" s="27">
        <v>55276.569000000003</v>
      </c>
      <c r="I1135" s="27">
        <v>60900.582000000002</v>
      </c>
      <c r="J1135" s="27">
        <v>65880.801000000007</v>
      </c>
      <c r="K1135" s="27">
        <v>86138.328999999998</v>
      </c>
      <c r="L1135" s="27">
        <v>86654.394</v>
      </c>
      <c r="M1135" s="27">
        <v>84498.618000000002</v>
      </c>
    </row>
    <row r="1136" spans="1:13" x14ac:dyDescent="0.25">
      <c r="A1136" s="53" t="s">
        <v>14620</v>
      </c>
      <c r="B1136" s="27">
        <v>24695.358</v>
      </c>
      <c r="C1136" s="27">
        <v>28083.237000000001</v>
      </c>
      <c r="D1136" s="27">
        <v>26724.344000000001</v>
      </c>
      <c r="E1136" s="27">
        <v>50787.722000000002</v>
      </c>
      <c r="F1136" s="27">
        <v>55684.483</v>
      </c>
      <c r="G1136" s="27">
        <v>58492.913999999997</v>
      </c>
      <c r="H1136" s="27">
        <v>62108.09</v>
      </c>
      <c r="I1136" s="27">
        <v>65985.040999999997</v>
      </c>
      <c r="J1136" s="27">
        <v>70200.342000000004</v>
      </c>
      <c r="K1136" s="27">
        <v>78746.879000000001</v>
      </c>
      <c r="L1136" s="27">
        <v>82935.774999999994</v>
      </c>
      <c r="M1136" s="27">
        <v>84900.020999999993</v>
      </c>
    </row>
    <row r="1137" spans="1:13" x14ac:dyDescent="0.25">
      <c r="A1137" s="53" t="s">
        <v>14621</v>
      </c>
      <c r="B1137" s="27">
        <v>14288.674000000001</v>
      </c>
      <c r="C1137" s="27">
        <v>16000.375</v>
      </c>
      <c r="D1137" s="27">
        <v>17027.050999999999</v>
      </c>
      <c r="E1137" s="27">
        <v>31836.39</v>
      </c>
      <c r="F1137" s="27">
        <v>31412.892</v>
      </c>
      <c r="G1137" s="27">
        <v>34818.646999999997</v>
      </c>
      <c r="H1137" s="27">
        <v>36935.103999999999</v>
      </c>
      <c r="I1137" s="27">
        <v>39533.050999999999</v>
      </c>
      <c r="J1137" s="27">
        <v>40970.273999999998</v>
      </c>
      <c r="K1137" s="27">
        <v>44898.381999999998</v>
      </c>
      <c r="L1137" s="27">
        <v>46559.607000000004</v>
      </c>
      <c r="M1137" s="27">
        <v>51548.106</v>
      </c>
    </row>
    <row r="1138" spans="1:13" x14ac:dyDescent="0.25">
      <c r="A1138" s="53" t="s">
        <v>14622</v>
      </c>
      <c r="B1138" s="27">
        <v>80682.903999999995</v>
      </c>
      <c r="C1138" s="27">
        <v>98437.445000000007</v>
      </c>
      <c r="D1138" s="27">
        <v>108247.106</v>
      </c>
      <c r="E1138" s="27">
        <v>20292.255000000001</v>
      </c>
      <c r="F1138" s="27">
        <v>19957.951000000001</v>
      </c>
      <c r="G1138" s="27">
        <v>23705.296999999999</v>
      </c>
      <c r="H1138" s="27">
        <v>22853.199000000001</v>
      </c>
      <c r="I1138" s="27">
        <v>25461.394</v>
      </c>
      <c r="J1138" s="27">
        <v>27658.845000000001</v>
      </c>
      <c r="K1138" s="27">
        <v>29609.445</v>
      </c>
      <c r="L1138" s="27">
        <v>56197.163999999997</v>
      </c>
      <c r="M1138" s="27">
        <v>64391.921999999999</v>
      </c>
    </row>
    <row r="1139" spans="1:13" x14ac:dyDescent="0.25">
      <c r="A1139" s="53" t="s">
        <v>14623</v>
      </c>
      <c r="B1139" s="27">
        <v>90176.865000000005</v>
      </c>
      <c r="C1139" s="27">
        <v>93999.116999999998</v>
      </c>
      <c r="D1139" s="27">
        <v>102496.486</v>
      </c>
      <c r="E1139" s="27">
        <v>136791.32</v>
      </c>
      <c r="F1139" s="27">
        <v>143573.83799999999</v>
      </c>
      <c r="G1139" s="27">
        <v>146670.01</v>
      </c>
      <c r="H1139" s="27">
        <v>119486.75</v>
      </c>
      <c r="I1139" s="27">
        <v>128334.92200000001</v>
      </c>
      <c r="J1139" s="27">
        <v>147623.73499999999</v>
      </c>
      <c r="K1139" s="27">
        <v>177064.916</v>
      </c>
      <c r="L1139" s="27">
        <v>184221.815</v>
      </c>
      <c r="M1139" s="27">
        <v>213315.962</v>
      </c>
    </row>
    <row r="1140" spans="1:13" x14ac:dyDescent="0.25">
      <c r="A1140" s="53" t="s">
        <v>14624</v>
      </c>
      <c r="B1140" s="27">
        <v>208544.95699999999</v>
      </c>
      <c r="C1140" s="27">
        <v>234725.08199999999</v>
      </c>
      <c r="D1140" s="27">
        <v>313813.70699999999</v>
      </c>
      <c r="E1140" s="27">
        <v>110555.056</v>
      </c>
      <c r="F1140" s="27">
        <v>117724.586</v>
      </c>
      <c r="G1140" s="27">
        <v>129906.024</v>
      </c>
      <c r="H1140" s="27">
        <v>140109.60699999999</v>
      </c>
      <c r="I1140" s="27">
        <v>154906.56099999999</v>
      </c>
      <c r="J1140" s="27">
        <v>165807.28899999999</v>
      </c>
      <c r="K1140" s="27">
        <v>180305.32399999999</v>
      </c>
      <c r="L1140" s="27">
        <v>188403.51199999999</v>
      </c>
      <c r="M1140" s="27">
        <v>207993.152</v>
      </c>
    </row>
    <row r="1141" spans="1:13" x14ac:dyDescent="0.25">
      <c r="A1141" s="53" t="s">
        <v>14625</v>
      </c>
      <c r="B1141" s="27">
        <v>12731.162</v>
      </c>
      <c r="C1141" s="27">
        <v>14177.18</v>
      </c>
      <c r="D1141" s="27">
        <v>15064.263999999999</v>
      </c>
      <c r="E1141" s="27">
        <v>479389.03499999997</v>
      </c>
      <c r="F1141" s="27">
        <v>528024.88</v>
      </c>
      <c r="G1141" s="27">
        <v>820753.96</v>
      </c>
      <c r="H1141" s="27">
        <v>981328.58799999999</v>
      </c>
      <c r="I1141" s="27">
        <v>1046611.116</v>
      </c>
      <c r="J1141" s="27">
        <v>928654.37899999996</v>
      </c>
      <c r="K1141" s="27">
        <v>930422.61399999994</v>
      </c>
      <c r="L1141" s="27">
        <v>1091592.578</v>
      </c>
      <c r="M1141" s="27">
        <v>1269840.5460000001</v>
      </c>
    </row>
    <row r="1142" spans="1:13" x14ac:dyDescent="0.25">
      <c r="A1142" s="53" t="s">
        <v>14626</v>
      </c>
      <c r="B1142" s="27">
        <v>28207.334999999999</v>
      </c>
      <c r="C1142" s="27">
        <v>30635.931</v>
      </c>
      <c r="D1142" s="27">
        <v>32240.710999999999</v>
      </c>
      <c r="E1142" s="27">
        <v>16812.701000000001</v>
      </c>
      <c r="F1142" s="27">
        <v>18419.477999999999</v>
      </c>
      <c r="G1142" s="27">
        <v>19220.723000000002</v>
      </c>
      <c r="H1142" s="27">
        <v>18852.88</v>
      </c>
      <c r="I1142" s="27">
        <v>20934.353999999999</v>
      </c>
      <c r="J1142" s="27">
        <v>21748.648000000001</v>
      </c>
      <c r="K1142" s="27">
        <v>24158.82</v>
      </c>
      <c r="L1142" s="27">
        <v>26178.720000000001</v>
      </c>
      <c r="M1142" s="27">
        <v>27991.494999999999</v>
      </c>
    </row>
    <row r="1143" spans="1:13" x14ac:dyDescent="0.25">
      <c r="A1143" s="53" t="s">
        <v>14627</v>
      </c>
      <c r="B1143" s="27">
        <v>95805.706000000006</v>
      </c>
      <c r="C1143" s="27">
        <v>109683.74400000001</v>
      </c>
      <c r="D1143" s="27">
        <v>120221.647</v>
      </c>
      <c r="E1143" s="27">
        <v>36408.366999999998</v>
      </c>
      <c r="F1143" s="27">
        <v>41419.370999999999</v>
      </c>
      <c r="G1143" s="27">
        <v>44905.919000000002</v>
      </c>
      <c r="H1143" s="27">
        <v>43518.919000000002</v>
      </c>
      <c r="I1143" s="27">
        <v>48808.160000000003</v>
      </c>
      <c r="J1143" s="27">
        <v>54898.298999999999</v>
      </c>
      <c r="K1143" s="27">
        <v>59111.196000000004</v>
      </c>
      <c r="L1143" s="27">
        <v>61589.419000000002</v>
      </c>
      <c r="M1143" s="27">
        <v>67414.721000000005</v>
      </c>
    </row>
    <row r="1144" spans="1:13" x14ac:dyDescent="0.25">
      <c r="A1144" s="53" t="s">
        <v>14628</v>
      </c>
      <c r="B1144" s="27">
        <v>17595.839</v>
      </c>
      <c r="C1144" s="27">
        <v>19605.877</v>
      </c>
      <c r="D1144" s="27">
        <v>20200.273000000001</v>
      </c>
      <c r="E1144" s="27">
        <v>132980.242</v>
      </c>
      <c r="F1144" s="27">
        <v>162823.82699999999</v>
      </c>
      <c r="G1144" s="27">
        <v>176071.09299999999</v>
      </c>
      <c r="H1144" s="27">
        <v>185768.321</v>
      </c>
      <c r="I1144" s="27">
        <v>214335.89799999999</v>
      </c>
      <c r="J1144" s="27">
        <v>237927.15100000001</v>
      </c>
      <c r="K1144" s="27">
        <v>257374.016</v>
      </c>
      <c r="L1144" s="27">
        <v>339891.60100000002</v>
      </c>
      <c r="M1144" s="27">
        <v>315841.14399999997</v>
      </c>
    </row>
    <row r="1145" spans="1:13" x14ac:dyDescent="0.25">
      <c r="A1145" s="53" t="s">
        <v>14629</v>
      </c>
      <c r="B1145" s="27">
        <v>29222</v>
      </c>
      <c r="C1145" s="27">
        <v>33670.561000000002</v>
      </c>
      <c r="D1145" s="27">
        <v>35897.495000000003</v>
      </c>
      <c r="E1145" s="27">
        <v>23017.987000000001</v>
      </c>
      <c r="F1145" s="27">
        <v>25119.081999999999</v>
      </c>
      <c r="G1145" s="27">
        <v>27245.442999999999</v>
      </c>
      <c r="H1145" s="27">
        <v>28485.359</v>
      </c>
      <c r="I1145" s="27">
        <v>32885.485000000001</v>
      </c>
      <c r="J1145" s="27">
        <v>33359.326000000001</v>
      </c>
      <c r="K1145" s="27">
        <v>37134.457999999999</v>
      </c>
      <c r="L1145" s="27">
        <v>39004.773999999998</v>
      </c>
      <c r="M1145" s="27">
        <v>42148.159</v>
      </c>
    </row>
    <row r="1146" spans="1:13" x14ac:dyDescent="0.25">
      <c r="A1146" s="53" t="s">
        <v>14630</v>
      </c>
      <c r="B1146" s="27">
        <v>32205.756000000001</v>
      </c>
      <c r="C1146" s="27">
        <v>34254.665999999997</v>
      </c>
      <c r="D1146" s="27">
        <v>37301.743000000002</v>
      </c>
      <c r="E1146" s="27">
        <v>39106.498</v>
      </c>
      <c r="F1146" s="27">
        <v>40492.421000000002</v>
      </c>
      <c r="G1146" s="27">
        <v>46597.196000000004</v>
      </c>
      <c r="H1146" s="27">
        <v>48440.527000000002</v>
      </c>
      <c r="I1146" s="27">
        <v>50503.775999999998</v>
      </c>
      <c r="J1146" s="27">
        <v>60670.703999999998</v>
      </c>
      <c r="K1146" s="27">
        <v>64892.582000000002</v>
      </c>
      <c r="L1146" s="27">
        <v>68910.179000000004</v>
      </c>
      <c r="M1146" s="27">
        <v>70838.759999999995</v>
      </c>
    </row>
    <row r="1147" spans="1:13" x14ac:dyDescent="0.25">
      <c r="A1147" s="53" t="s">
        <v>14631</v>
      </c>
      <c r="B1147" s="27">
        <v>18069.366000000002</v>
      </c>
      <c r="C1147" s="27">
        <v>19266.914000000001</v>
      </c>
      <c r="D1147" s="27">
        <v>20717.758000000002</v>
      </c>
      <c r="E1147" s="27">
        <v>44019.071000000004</v>
      </c>
      <c r="F1147" s="27">
        <v>46571.167999999998</v>
      </c>
      <c r="G1147" s="27">
        <v>53195.792999999998</v>
      </c>
      <c r="H1147" s="27">
        <v>54242.749000000003</v>
      </c>
      <c r="I1147" s="27">
        <v>58249.150999999998</v>
      </c>
      <c r="J1147" s="27">
        <v>65805.379000000001</v>
      </c>
      <c r="K1147" s="27">
        <v>69687.981</v>
      </c>
      <c r="L1147" s="27">
        <v>75054.880000000005</v>
      </c>
      <c r="M1147" s="27">
        <v>81382.42</v>
      </c>
    </row>
    <row r="1148" spans="1:13" x14ac:dyDescent="0.25">
      <c r="A1148" s="53" t="s">
        <v>14632</v>
      </c>
      <c r="B1148" s="27">
        <v>59903.832000000002</v>
      </c>
      <c r="C1148" s="27">
        <v>74656.264999999999</v>
      </c>
      <c r="D1148" s="27">
        <v>106752.083</v>
      </c>
      <c r="E1148" s="27">
        <v>24326.205000000002</v>
      </c>
      <c r="F1148" s="27">
        <v>23942.014999999999</v>
      </c>
      <c r="G1148" s="27">
        <v>30189.355</v>
      </c>
      <c r="H1148" s="27">
        <v>29704.521000000001</v>
      </c>
      <c r="I1148" s="27">
        <v>31108.235000000001</v>
      </c>
      <c r="J1148" s="27">
        <v>32570.216</v>
      </c>
      <c r="K1148" s="27">
        <v>36237.290999999997</v>
      </c>
      <c r="L1148" s="27">
        <v>36703.044000000002</v>
      </c>
      <c r="M1148" s="27">
        <v>38241.504999999997</v>
      </c>
    </row>
    <row r="1149" spans="1:13" x14ac:dyDescent="0.25">
      <c r="A1149" s="53" t="s">
        <v>14633</v>
      </c>
      <c r="B1149" s="27">
        <v>36719.779000000002</v>
      </c>
      <c r="C1149" s="27">
        <v>40499.292000000001</v>
      </c>
      <c r="D1149" s="27">
        <v>43974.002</v>
      </c>
      <c r="E1149" s="27">
        <v>147385.72200000001</v>
      </c>
      <c r="F1149" s="27">
        <v>153865.09299999999</v>
      </c>
      <c r="G1149" s="27">
        <v>130345.118</v>
      </c>
      <c r="H1149" s="27">
        <v>141616.58499999999</v>
      </c>
      <c r="I1149" s="27">
        <v>262201.72100000002</v>
      </c>
      <c r="J1149" s="27">
        <v>277064.33799999999</v>
      </c>
      <c r="K1149" s="27">
        <v>224623.03</v>
      </c>
      <c r="L1149" s="27">
        <v>245742.94200000001</v>
      </c>
      <c r="M1149" s="27">
        <v>269035.64199999999</v>
      </c>
    </row>
    <row r="1150" spans="1:13" x14ac:dyDescent="0.25">
      <c r="A1150" s="53" t="s">
        <v>14634</v>
      </c>
      <c r="B1150" s="27">
        <v>51452.9</v>
      </c>
      <c r="C1150" s="27">
        <v>61141.945</v>
      </c>
      <c r="D1150" s="27">
        <v>81372.081000000006</v>
      </c>
      <c r="E1150" s="27">
        <v>58306.864999999998</v>
      </c>
      <c r="F1150" s="27">
        <v>48419.728000000003</v>
      </c>
      <c r="G1150" s="27">
        <v>57263.932999999997</v>
      </c>
      <c r="H1150" s="27">
        <v>58351.696000000004</v>
      </c>
      <c r="I1150" s="27">
        <v>66344.805999999997</v>
      </c>
      <c r="J1150" s="27">
        <v>74832.847999999998</v>
      </c>
      <c r="K1150" s="27">
        <v>81739.137000000002</v>
      </c>
      <c r="L1150" s="27">
        <v>88211.012000000002</v>
      </c>
      <c r="M1150" s="27">
        <v>94312.745999999999</v>
      </c>
    </row>
    <row r="1151" spans="1:13" x14ac:dyDescent="0.25">
      <c r="A1151" s="53" t="s">
        <v>14635</v>
      </c>
      <c r="B1151" s="27">
        <v>22636.822</v>
      </c>
      <c r="C1151" s="27">
        <v>26179.685000000001</v>
      </c>
      <c r="D1151" s="27">
        <v>28266.188999999998</v>
      </c>
      <c r="E1151" s="27">
        <v>93298.187999999995</v>
      </c>
      <c r="F1151" s="27">
        <v>94235.937000000005</v>
      </c>
      <c r="G1151" s="27">
        <v>100466.64</v>
      </c>
      <c r="H1151" s="27">
        <v>108299.41499999999</v>
      </c>
      <c r="I1151" s="27">
        <v>120432.716</v>
      </c>
      <c r="J1151" s="27">
        <v>128108.337</v>
      </c>
      <c r="K1151" s="27">
        <v>136824.079</v>
      </c>
      <c r="L1151" s="27">
        <v>139741.497</v>
      </c>
      <c r="M1151" s="27">
        <v>165929.58900000001</v>
      </c>
    </row>
    <row r="1152" spans="1:13" x14ac:dyDescent="0.25">
      <c r="A1152" s="53" t="s">
        <v>14636</v>
      </c>
      <c r="B1152" s="27">
        <v>18866.966</v>
      </c>
      <c r="C1152" s="27">
        <v>24708.295999999998</v>
      </c>
      <c r="D1152" s="27">
        <v>26795.3</v>
      </c>
      <c r="E1152" s="27">
        <v>31073.897000000001</v>
      </c>
      <c r="F1152" s="27">
        <v>34571.32</v>
      </c>
      <c r="G1152" s="27">
        <v>37449.974999999999</v>
      </c>
      <c r="H1152" s="27">
        <v>39639.402999999998</v>
      </c>
      <c r="I1152" s="27">
        <v>41040.874000000003</v>
      </c>
      <c r="J1152" s="27">
        <v>41695.324999999997</v>
      </c>
      <c r="K1152" s="27">
        <v>46566.464</v>
      </c>
      <c r="L1152" s="27">
        <v>49439.286</v>
      </c>
      <c r="M1152" s="27">
        <v>51594.841999999997</v>
      </c>
    </row>
    <row r="1153" spans="1:13" x14ac:dyDescent="0.25">
      <c r="A1153" s="53" t="s">
        <v>14637</v>
      </c>
      <c r="B1153" s="27">
        <v>45342.745999999999</v>
      </c>
      <c r="C1153" s="27">
        <v>49449.875</v>
      </c>
      <c r="D1153" s="27">
        <v>53756.142</v>
      </c>
      <c r="E1153" s="27">
        <v>32650.239000000001</v>
      </c>
      <c r="F1153" s="27">
        <v>34550.788999999997</v>
      </c>
      <c r="G1153" s="27">
        <v>40527.218000000001</v>
      </c>
      <c r="H1153" s="27">
        <v>35215.271999999997</v>
      </c>
      <c r="I1153" s="27">
        <v>41756.832999999999</v>
      </c>
      <c r="J1153" s="27">
        <v>51988.661</v>
      </c>
      <c r="K1153" s="27">
        <v>53159.718999999997</v>
      </c>
      <c r="L1153" s="27">
        <v>53078.332999999999</v>
      </c>
      <c r="M1153" s="27">
        <v>51510.095999999998</v>
      </c>
    </row>
    <row r="1154" spans="1:13" x14ac:dyDescent="0.25">
      <c r="A1154" s="53" t="s">
        <v>14638</v>
      </c>
      <c r="B1154" s="27">
        <v>1057410.996</v>
      </c>
      <c r="C1154" s="27">
        <v>1079848.3570000001</v>
      </c>
      <c r="D1154" s="27">
        <v>1324907.4779999999</v>
      </c>
      <c r="E1154" s="27">
        <v>56978.069000000003</v>
      </c>
      <c r="F1154" s="27">
        <v>61291.743999999999</v>
      </c>
      <c r="G1154" s="27">
        <v>62997.902000000002</v>
      </c>
      <c r="H1154" s="27">
        <v>63155.135000000002</v>
      </c>
      <c r="I1154" s="27">
        <v>68791.672999999995</v>
      </c>
      <c r="J1154" s="27">
        <v>73669.214000000007</v>
      </c>
      <c r="K1154" s="27">
        <v>80566</v>
      </c>
      <c r="L1154" s="27">
        <v>84731.466</v>
      </c>
      <c r="M1154" s="27">
        <v>87826.93</v>
      </c>
    </row>
    <row r="1155" spans="1:13" x14ac:dyDescent="0.25">
      <c r="A1155" s="53" t="s">
        <v>3609</v>
      </c>
      <c r="B1155" s="27">
        <v>624094.674</v>
      </c>
      <c r="C1155" s="27">
        <v>773568.09600000002</v>
      </c>
      <c r="D1155" s="27">
        <v>952505.73800000001</v>
      </c>
      <c r="E1155" s="27">
        <v>1389128.922</v>
      </c>
      <c r="F1155" s="27">
        <v>1355844.9140000001</v>
      </c>
      <c r="G1155" s="27">
        <v>1454039.9939999999</v>
      </c>
      <c r="H1155" s="27">
        <v>1365317.828</v>
      </c>
      <c r="I1155" s="27">
        <v>1479502.926</v>
      </c>
      <c r="J1155" s="27">
        <v>1651683.08</v>
      </c>
      <c r="K1155" s="27">
        <v>1831543.507</v>
      </c>
      <c r="L1155" s="27">
        <v>1700062.531</v>
      </c>
      <c r="M1155" s="27">
        <v>1828152.0179999999</v>
      </c>
    </row>
    <row r="1156" spans="1:13" x14ac:dyDescent="0.25">
      <c r="A1156" s="53" t="s">
        <v>14639</v>
      </c>
      <c r="B1156" s="27">
        <v>15954.273999999999</v>
      </c>
      <c r="C1156" s="27">
        <v>18092.503000000001</v>
      </c>
      <c r="D1156" s="27">
        <v>19491.157999999999</v>
      </c>
      <c r="E1156" s="27">
        <v>961748.58799999999</v>
      </c>
      <c r="F1156" s="27">
        <v>922010.93500000006</v>
      </c>
      <c r="G1156" s="27">
        <v>791519.18700000003</v>
      </c>
      <c r="H1156" s="27">
        <v>544352.58700000006</v>
      </c>
      <c r="I1156" s="27">
        <v>593501.03</v>
      </c>
      <c r="J1156" s="27">
        <v>726354.55700000003</v>
      </c>
      <c r="K1156" s="27">
        <v>770546.67799999996</v>
      </c>
      <c r="L1156" s="27">
        <v>689599.78300000005</v>
      </c>
      <c r="M1156" s="27">
        <v>1111123.0719999999</v>
      </c>
    </row>
    <row r="1157" spans="1:13" x14ac:dyDescent="0.25">
      <c r="A1157" s="53" t="s">
        <v>14640</v>
      </c>
      <c r="B1157" s="27">
        <v>37734.271999999997</v>
      </c>
      <c r="C1157" s="27">
        <v>42862.112999999998</v>
      </c>
      <c r="D1157" s="27">
        <v>46423.016000000003</v>
      </c>
      <c r="E1157" s="27">
        <v>22361.112000000001</v>
      </c>
      <c r="F1157" s="27">
        <v>31072.761999999999</v>
      </c>
      <c r="G1157" s="27">
        <v>33035.438999999998</v>
      </c>
      <c r="H1157" s="27">
        <v>31408.181</v>
      </c>
      <c r="I1157" s="27">
        <v>34827.504999999997</v>
      </c>
      <c r="J1157" s="27">
        <v>37175.792999999998</v>
      </c>
      <c r="K1157" s="27">
        <v>40660.080999999998</v>
      </c>
      <c r="L1157" s="27">
        <v>43337.334000000003</v>
      </c>
      <c r="M1157" s="27">
        <v>48004.091999999997</v>
      </c>
    </row>
    <row r="1158" spans="1:13" x14ac:dyDescent="0.25">
      <c r="A1158" s="53" t="s">
        <v>14641</v>
      </c>
      <c r="B1158" s="27">
        <v>40541.673999999999</v>
      </c>
      <c r="C1158" s="27">
        <v>45393.046000000002</v>
      </c>
      <c r="D1158" s="27">
        <v>50745.521999999997</v>
      </c>
      <c r="E1158" s="27">
        <v>50471.339</v>
      </c>
      <c r="F1158" s="27">
        <v>53371.275000000001</v>
      </c>
      <c r="G1158" s="27">
        <v>58608.639999999999</v>
      </c>
      <c r="H1158" s="27">
        <v>59264.534</v>
      </c>
      <c r="I1158" s="27">
        <v>62169.196000000004</v>
      </c>
      <c r="J1158" s="27">
        <v>68752.402000000002</v>
      </c>
      <c r="K1158" s="27">
        <v>74777.53</v>
      </c>
      <c r="L1158" s="27">
        <v>77832.100999999995</v>
      </c>
      <c r="M1158" s="27">
        <v>82890.171000000002</v>
      </c>
    </row>
    <row r="1159" spans="1:13" x14ac:dyDescent="0.25">
      <c r="A1159" s="53" t="s">
        <v>14642</v>
      </c>
      <c r="B1159" s="27">
        <v>55459.773000000001</v>
      </c>
      <c r="C1159" s="27">
        <v>60721.646999999997</v>
      </c>
      <c r="D1159" s="27">
        <v>67049.978000000003</v>
      </c>
      <c r="E1159" s="27">
        <v>56771.12</v>
      </c>
      <c r="F1159" s="27">
        <v>62351.544000000002</v>
      </c>
      <c r="G1159" s="27">
        <v>67912.896999999997</v>
      </c>
      <c r="H1159" s="27">
        <v>73978.232000000004</v>
      </c>
      <c r="I1159" s="27">
        <v>81840.236000000004</v>
      </c>
      <c r="J1159" s="27">
        <v>89712.176000000007</v>
      </c>
      <c r="K1159" s="27">
        <v>97545.569000000003</v>
      </c>
      <c r="L1159" s="27">
        <v>98322.61</v>
      </c>
      <c r="M1159" s="27">
        <v>108195.37</v>
      </c>
    </row>
    <row r="1160" spans="1:13" x14ac:dyDescent="0.25">
      <c r="A1160" s="53" t="s">
        <v>14643</v>
      </c>
      <c r="B1160" s="27">
        <v>21148.633999999998</v>
      </c>
      <c r="C1160" s="27">
        <v>43316.625</v>
      </c>
      <c r="D1160" s="27">
        <v>48743.074000000001</v>
      </c>
      <c r="E1160" s="27">
        <v>81277.001999999993</v>
      </c>
      <c r="F1160" s="27">
        <v>87939.417000000001</v>
      </c>
      <c r="G1160" s="27">
        <v>97871.599000000002</v>
      </c>
      <c r="H1160" s="27">
        <v>102850.819</v>
      </c>
      <c r="I1160" s="27">
        <v>109023.724</v>
      </c>
      <c r="J1160" s="27">
        <v>119604.463</v>
      </c>
      <c r="K1160" s="27">
        <v>124979.47500000001</v>
      </c>
      <c r="L1160" s="27">
        <v>133772.769</v>
      </c>
      <c r="M1160" s="27">
        <v>134894.34099999999</v>
      </c>
    </row>
    <row r="1161" spans="1:13" x14ac:dyDescent="0.25">
      <c r="A1161" s="53" t="s">
        <v>14644</v>
      </c>
      <c r="B1161" s="27">
        <v>45628.885999999999</v>
      </c>
      <c r="C1161" s="27">
        <v>52270.680999999997</v>
      </c>
      <c r="D1161" s="27">
        <v>58357.184999999998</v>
      </c>
      <c r="E1161" s="27">
        <v>56733.841</v>
      </c>
      <c r="F1161" s="27">
        <v>65286.394</v>
      </c>
      <c r="G1161" s="27">
        <v>65678.553</v>
      </c>
      <c r="H1161" s="27">
        <v>62646.625999999997</v>
      </c>
      <c r="I1161" s="27">
        <v>76814.407000000007</v>
      </c>
      <c r="J1161" s="27">
        <v>56229.932999999997</v>
      </c>
      <c r="K1161" s="27">
        <v>59270.209000000003</v>
      </c>
      <c r="L1161" s="27">
        <v>55808.423999999999</v>
      </c>
      <c r="M1161" s="27">
        <v>55530.262999999999</v>
      </c>
    </row>
    <row r="1162" spans="1:13" x14ac:dyDescent="0.25">
      <c r="A1162" s="53" t="s">
        <v>14645</v>
      </c>
      <c r="B1162" s="27">
        <v>100879.98299999999</v>
      </c>
      <c r="C1162" s="27">
        <v>110993.57399999999</v>
      </c>
      <c r="D1162" s="27">
        <v>129888.41</v>
      </c>
      <c r="E1162" s="27">
        <v>66715.464000000007</v>
      </c>
      <c r="F1162" s="27">
        <v>71478.263000000006</v>
      </c>
      <c r="G1162" s="27">
        <v>80179.342999999993</v>
      </c>
      <c r="H1162" s="27">
        <v>83206.104999999996</v>
      </c>
      <c r="I1162" s="27">
        <v>88586.39</v>
      </c>
      <c r="J1162" s="27">
        <v>101487.345</v>
      </c>
      <c r="K1162" s="27">
        <v>113364.47</v>
      </c>
      <c r="L1162" s="27">
        <v>123405.61500000001</v>
      </c>
      <c r="M1162" s="27">
        <v>130284.462</v>
      </c>
    </row>
    <row r="1163" spans="1:13" x14ac:dyDescent="0.25">
      <c r="A1163" s="53" t="s">
        <v>13858</v>
      </c>
      <c r="B1163" s="27">
        <v>12354.425999999999</v>
      </c>
      <c r="C1163" s="27">
        <v>14599.071</v>
      </c>
      <c r="D1163" s="27">
        <v>14778.35</v>
      </c>
      <c r="E1163" s="27">
        <v>150232.016</v>
      </c>
      <c r="F1163" s="27">
        <v>162869.37299999999</v>
      </c>
      <c r="G1163" s="27">
        <v>179894.28400000001</v>
      </c>
      <c r="H1163" s="27">
        <v>191985.23499999999</v>
      </c>
      <c r="I1163" s="27">
        <v>208380.34599999999</v>
      </c>
      <c r="J1163" s="27">
        <v>228137.12599999999</v>
      </c>
      <c r="K1163" s="27">
        <v>242829.92499999999</v>
      </c>
      <c r="L1163" s="27">
        <v>248769.902</v>
      </c>
      <c r="M1163" s="27">
        <v>271455.67099999997</v>
      </c>
    </row>
    <row r="1164" spans="1:13" x14ac:dyDescent="0.25">
      <c r="A1164" s="53" t="s">
        <v>14646</v>
      </c>
      <c r="B1164" s="27">
        <v>4438424.1160000004</v>
      </c>
      <c r="C1164" s="27">
        <v>5083833.1399999997</v>
      </c>
      <c r="D1164" s="27">
        <v>5721302.0659999996</v>
      </c>
      <c r="E1164" s="27">
        <v>17856.407999999999</v>
      </c>
      <c r="F1164" s="27">
        <v>19699.937999999998</v>
      </c>
      <c r="G1164" s="27">
        <v>19369.224999999999</v>
      </c>
      <c r="H1164" s="27">
        <v>18787.186000000002</v>
      </c>
      <c r="I1164" s="27">
        <v>21960.447</v>
      </c>
      <c r="J1164" s="27">
        <v>25309.628000000001</v>
      </c>
      <c r="K1164" s="27">
        <v>26195.195</v>
      </c>
      <c r="L1164" s="27">
        <v>28497.093000000001</v>
      </c>
      <c r="M1164" s="27">
        <v>32366.901999999998</v>
      </c>
    </row>
    <row r="1165" spans="1:13" x14ac:dyDescent="0.25">
      <c r="A1165" s="53" t="s">
        <v>3869</v>
      </c>
      <c r="B1165" s="27">
        <v>12918972.248</v>
      </c>
      <c r="C1165" s="27">
        <v>14701974.323000001</v>
      </c>
      <c r="D1165" s="27">
        <v>16542635.539999999</v>
      </c>
      <c r="E1165" s="27">
        <v>6151751.5750000002</v>
      </c>
      <c r="F1165" s="27">
        <v>6229278.4129999997</v>
      </c>
      <c r="G1165" s="27">
        <v>5994318.6710000001</v>
      </c>
      <c r="H1165" s="27">
        <v>5818422.7989999996</v>
      </c>
      <c r="I1165" s="27">
        <v>6167476.5499999998</v>
      </c>
      <c r="J1165" s="27">
        <v>6734569.5310000004</v>
      </c>
      <c r="K1165" s="27">
        <v>7305492.4100000001</v>
      </c>
      <c r="L1165" s="27">
        <v>7201162.6009999998</v>
      </c>
      <c r="M1165" s="27">
        <v>8071762.2010000004</v>
      </c>
    </row>
    <row r="1166" spans="1:13" x14ac:dyDescent="0.25">
      <c r="A1166" s="53" t="s">
        <v>3884</v>
      </c>
      <c r="B1166" s="27">
        <v>168641.35200000001</v>
      </c>
      <c r="C1166" s="27">
        <v>186458.67800000001</v>
      </c>
      <c r="D1166" s="27">
        <v>220382.383</v>
      </c>
      <c r="E1166" s="27">
        <v>18465100.761</v>
      </c>
      <c r="F1166" s="27">
        <v>19100605.254999999</v>
      </c>
      <c r="G1166" s="27">
        <v>20591133.151000001</v>
      </c>
      <c r="H1166" s="27">
        <v>21861052.963</v>
      </c>
      <c r="I1166" s="27">
        <v>23458658.088</v>
      </c>
      <c r="J1166" s="27">
        <v>23372340.041000001</v>
      </c>
      <c r="K1166" s="27">
        <v>24139377.039999999</v>
      </c>
      <c r="L1166" s="27">
        <v>22675071.083000001</v>
      </c>
      <c r="M1166" s="27">
        <v>24186261.543000001</v>
      </c>
    </row>
    <row r="1167" spans="1:13" x14ac:dyDescent="0.25">
      <c r="A1167" s="53" t="s">
        <v>3913</v>
      </c>
      <c r="B1167" s="27">
        <v>247259.39799999999</v>
      </c>
      <c r="C1167" s="27">
        <v>251479.54800000001</v>
      </c>
      <c r="D1167" s="27">
        <v>291204.36200000002</v>
      </c>
      <c r="E1167" s="27">
        <v>268033.53200000001</v>
      </c>
      <c r="F1167" s="27">
        <v>295976.065</v>
      </c>
      <c r="G1167" s="27">
        <v>329123.85100000002</v>
      </c>
      <c r="H1167" s="27">
        <v>338526.64399999997</v>
      </c>
      <c r="I1167" s="27">
        <v>356995.43099999998</v>
      </c>
      <c r="J1167" s="27">
        <v>430498.27799999999</v>
      </c>
      <c r="K1167" s="27">
        <v>434223.86900000001</v>
      </c>
      <c r="L1167" s="27">
        <v>441616.06900000002</v>
      </c>
      <c r="M1167" s="27">
        <v>474721.755</v>
      </c>
    </row>
    <row r="1168" spans="1:13" x14ac:dyDescent="0.25">
      <c r="A1168" s="53" t="s">
        <v>14647</v>
      </c>
      <c r="B1168" s="27">
        <v>21594.344000000001</v>
      </c>
      <c r="C1168" s="27">
        <v>26265.45</v>
      </c>
      <c r="D1168" s="27">
        <v>26325.195</v>
      </c>
      <c r="E1168" s="27">
        <v>325213.23</v>
      </c>
      <c r="F1168" s="27">
        <v>358996.32500000001</v>
      </c>
      <c r="G1168" s="27">
        <v>411902.49300000002</v>
      </c>
      <c r="H1168" s="27">
        <v>446884.24900000001</v>
      </c>
      <c r="I1168" s="27">
        <v>462046.34700000001</v>
      </c>
      <c r="J1168" s="27">
        <v>456380.473</v>
      </c>
      <c r="K1168" s="27">
        <v>474434.91700000002</v>
      </c>
      <c r="L1168" s="27">
        <v>535376.48600000003</v>
      </c>
      <c r="M1168" s="27">
        <v>560501.05500000005</v>
      </c>
    </row>
    <row r="1169" spans="1:13" x14ac:dyDescent="0.25">
      <c r="A1169" s="53" t="s">
        <v>14648</v>
      </c>
      <c r="B1169" s="27">
        <v>23515.35</v>
      </c>
      <c r="C1169" s="27">
        <v>29368.454000000002</v>
      </c>
      <c r="D1169" s="27">
        <v>31564.786</v>
      </c>
      <c r="E1169" s="27">
        <v>30727.977999999999</v>
      </c>
      <c r="F1169" s="27">
        <v>32637.675999999999</v>
      </c>
      <c r="G1169" s="27">
        <v>33558.410000000003</v>
      </c>
      <c r="H1169" s="27">
        <v>33690.328999999998</v>
      </c>
      <c r="I1169" s="27">
        <v>34519.864000000001</v>
      </c>
      <c r="J1169" s="27">
        <v>37918.428999999996</v>
      </c>
      <c r="K1169" s="27">
        <v>49446.635999999999</v>
      </c>
      <c r="L1169" s="27">
        <v>50336.7</v>
      </c>
      <c r="M1169" s="27">
        <v>47533.084999999999</v>
      </c>
    </row>
    <row r="1170" spans="1:13" x14ac:dyDescent="0.25">
      <c r="A1170" s="53" t="s">
        <v>4050</v>
      </c>
      <c r="B1170" s="27">
        <v>18006.123</v>
      </c>
      <c r="C1170" s="27">
        <v>19926.839</v>
      </c>
      <c r="D1170" s="27">
        <v>20712.240000000002</v>
      </c>
      <c r="E1170" s="27">
        <v>35115.694000000003</v>
      </c>
      <c r="F1170" s="27">
        <v>39058.298000000003</v>
      </c>
      <c r="G1170" s="27">
        <v>41755.983</v>
      </c>
      <c r="H1170" s="27">
        <v>43195.360000000001</v>
      </c>
      <c r="I1170" s="27">
        <v>47201.199000000001</v>
      </c>
      <c r="J1170" s="27">
        <v>49475.37</v>
      </c>
      <c r="K1170" s="27">
        <v>53931.680999999997</v>
      </c>
      <c r="L1170" s="27">
        <v>54572.561000000002</v>
      </c>
      <c r="M1170" s="27">
        <v>61704.35</v>
      </c>
    </row>
    <row r="1171" spans="1:13" x14ac:dyDescent="0.25">
      <c r="A1171" s="53" t="s">
        <v>14649</v>
      </c>
      <c r="B1171" s="27">
        <v>21104.045999999998</v>
      </c>
      <c r="C1171" s="27">
        <v>22544.725999999999</v>
      </c>
      <c r="D1171" s="27">
        <v>24851.098999999998</v>
      </c>
      <c r="E1171" s="27">
        <v>26033.462</v>
      </c>
      <c r="F1171" s="27">
        <v>28001.109</v>
      </c>
      <c r="G1171" s="27">
        <v>29768.485000000001</v>
      </c>
      <c r="H1171" s="27">
        <v>29467.377</v>
      </c>
      <c r="I1171" s="27">
        <v>33023.103999999999</v>
      </c>
      <c r="J1171" s="27">
        <v>33607.296000000002</v>
      </c>
      <c r="K1171" s="27">
        <v>37729.665000000001</v>
      </c>
      <c r="L1171" s="27">
        <v>39913.21</v>
      </c>
      <c r="M1171" s="27">
        <v>43931.525999999998</v>
      </c>
    </row>
    <row r="1172" spans="1:13" x14ac:dyDescent="0.25">
      <c r="A1172" s="53" t="s">
        <v>14650</v>
      </c>
      <c r="B1172" s="27">
        <v>20800.032999999999</v>
      </c>
      <c r="C1172" s="27">
        <v>101295.704</v>
      </c>
      <c r="D1172" s="27">
        <v>346136.79399999999</v>
      </c>
      <c r="E1172" s="27">
        <v>32224.011999999999</v>
      </c>
      <c r="F1172" s="27">
        <v>31598.587</v>
      </c>
      <c r="G1172" s="27">
        <v>32554.388999999999</v>
      </c>
      <c r="H1172" s="27">
        <v>34090.171999999999</v>
      </c>
      <c r="I1172" s="27">
        <v>40708.870999999999</v>
      </c>
      <c r="J1172" s="27">
        <v>42765.561000000002</v>
      </c>
      <c r="K1172" s="27">
        <v>47123.063999999998</v>
      </c>
      <c r="L1172" s="27">
        <v>50963.923999999999</v>
      </c>
      <c r="M1172" s="27">
        <v>55257.54</v>
      </c>
    </row>
    <row r="1173" spans="1:13" x14ac:dyDescent="0.25">
      <c r="A1173" s="53" t="s">
        <v>4159</v>
      </c>
      <c r="B1173" s="27">
        <v>131254.75599999999</v>
      </c>
      <c r="C1173" s="27">
        <v>184440.97099999999</v>
      </c>
      <c r="D1173" s="27">
        <v>200184.52299999999</v>
      </c>
      <c r="E1173" s="27">
        <v>196674.09700000001</v>
      </c>
      <c r="F1173" s="27">
        <v>204263.054</v>
      </c>
      <c r="G1173" s="27">
        <v>225962.99799999999</v>
      </c>
      <c r="H1173" s="27">
        <v>322451.29399999999</v>
      </c>
      <c r="I1173" s="27">
        <v>423165.25699999998</v>
      </c>
      <c r="J1173" s="27">
        <v>409064.45699999999</v>
      </c>
      <c r="K1173" s="27">
        <v>333656.56</v>
      </c>
      <c r="L1173" s="27">
        <v>401111.95799999998</v>
      </c>
      <c r="M1173" s="27">
        <v>606241.15099999995</v>
      </c>
    </row>
    <row r="1174" spans="1:13" x14ac:dyDescent="0.25">
      <c r="A1174" s="53" t="s">
        <v>14651</v>
      </c>
      <c r="B1174" s="27">
        <v>55098.182999999997</v>
      </c>
      <c r="C1174" s="27">
        <v>63101.146000000001</v>
      </c>
      <c r="D1174" s="27">
        <v>78418.447</v>
      </c>
      <c r="E1174" s="27">
        <v>227210.42600000001</v>
      </c>
      <c r="F1174" s="27">
        <v>232716.715</v>
      </c>
      <c r="G1174" s="27">
        <v>310961.46399999998</v>
      </c>
      <c r="H1174" s="27">
        <v>300894.35100000002</v>
      </c>
      <c r="I1174" s="27">
        <v>322338.02100000001</v>
      </c>
      <c r="J1174" s="27">
        <v>329474.33500000002</v>
      </c>
      <c r="K1174" s="27">
        <v>343217.82799999998</v>
      </c>
      <c r="L1174" s="27">
        <v>345838.33500000002</v>
      </c>
      <c r="M1174" s="27">
        <v>368927.21899999998</v>
      </c>
    </row>
    <row r="1175" spans="1:13" x14ac:dyDescent="0.25">
      <c r="A1175" s="53" t="s">
        <v>14652</v>
      </c>
      <c r="B1175" s="27">
        <v>50210.714999999997</v>
      </c>
      <c r="C1175" s="27">
        <v>68723.417000000001</v>
      </c>
      <c r="D1175" s="27">
        <v>75541.343999999997</v>
      </c>
      <c r="E1175" s="27">
        <v>91655.551000000007</v>
      </c>
      <c r="F1175" s="27">
        <v>114684.303</v>
      </c>
      <c r="G1175" s="27">
        <v>109856.783</v>
      </c>
      <c r="H1175" s="27">
        <v>110182.439</v>
      </c>
      <c r="I1175" s="27">
        <v>170511.27900000001</v>
      </c>
      <c r="J1175" s="27">
        <v>168964.72899999999</v>
      </c>
      <c r="K1175" s="27">
        <v>164957.571</v>
      </c>
      <c r="L1175" s="27">
        <v>173323.652</v>
      </c>
      <c r="M1175" s="27">
        <v>185592.777</v>
      </c>
    </row>
    <row r="1176" spans="1:13" x14ac:dyDescent="0.25">
      <c r="A1176" s="53" t="s">
        <v>14653</v>
      </c>
      <c r="B1176" s="27">
        <v>15603.082</v>
      </c>
      <c r="C1176" s="27">
        <v>18109.09</v>
      </c>
      <c r="D1176" s="27">
        <v>19894.749</v>
      </c>
      <c r="E1176" s="27">
        <v>79875.801000000007</v>
      </c>
      <c r="F1176" s="27">
        <v>85784.739000000001</v>
      </c>
      <c r="G1176" s="27">
        <v>99165.589000000007</v>
      </c>
      <c r="H1176" s="27">
        <v>94217.134000000005</v>
      </c>
      <c r="I1176" s="27">
        <v>107594.458</v>
      </c>
      <c r="J1176" s="27">
        <v>111692.55100000001</v>
      </c>
      <c r="K1176" s="27">
        <v>127788.246</v>
      </c>
      <c r="L1176" s="27">
        <v>135759.55499999999</v>
      </c>
      <c r="M1176" s="27">
        <v>152324.318</v>
      </c>
    </row>
    <row r="1177" spans="1:13" x14ac:dyDescent="0.25">
      <c r="A1177" s="53" t="s">
        <v>14654</v>
      </c>
      <c r="B1177" s="27">
        <v>51172.347000000002</v>
      </c>
      <c r="C1177" s="27">
        <v>62361.205999999998</v>
      </c>
      <c r="D1177" s="27">
        <v>83090.129000000001</v>
      </c>
      <c r="E1177" s="27">
        <v>23982.735000000001</v>
      </c>
      <c r="F1177" s="27">
        <v>24720.819</v>
      </c>
      <c r="G1177" s="27">
        <v>26494.543000000001</v>
      </c>
      <c r="H1177" s="27">
        <v>29576.129000000001</v>
      </c>
      <c r="I1177" s="27">
        <v>30553.785</v>
      </c>
      <c r="J1177" s="27">
        <v>34907.311000000002</v>
      </c>
      <c r="K1177" s="27">
        <v>35343.362999999998</v>
      </c>
      <c r="L1177" s="27">
        <v>37184.44</v>
      </c>
      <c r="M1177" s="27">
        <v>46129.161</v>
      </c>
    </row>
    <row r="1178" spans="1:13" x14ac:dyDescent="0.25">
      <c r="A1178" s="53" t="s">
        <v>14655</v>
      </c>
      <c r="B1178" s="27">
        <v>22042.06</v>
      </c>
      <c r="C1178" s="27">
        <v>29154.125</v>
      </c>
      <c r="D1178" s="27">
        <v>38251.652999999998</v>
      </c>
      <c r="E1178" s="27">
        <v>90792.967999999993</v>
      </c>
      <c r="F1178" s="27">
        <v>94458.866999999998</v>
      </c>
      <c r="G1178" s="27">
        <v>106214.33900000001</v>
      </c>
      <c r="H1178" s="27">
        <v>106464.204</v>
      </c>
      <c r="I1178" s="27">
        <v>129588.26700000001</v>
      </c>
      <c r="J1178" s="27">
        <v>144580.65100000001</v>
      </c>
      <c r="K1178" s="27">
        <v>149507.03599999999</v>
      </c>
      <c r="L1178" s="27">
        <v>160279.76800000001</v>
      </c>
      <c r="M1178" s="27">
        <v>160913.66699999999</v>
      </c>
    </row>
    <row r="1179" spans="1:13" x14ac:dyDescent="0.25">
      <c r="A1179" s="53" t="s">
        <v>4754</v>
      </c>
      <c r="B1179" s="27">
        <v>235359.535</v>
      </c>
      <c r="C1179" s="27">
        <v>264791.12099999998</v>
      </c>
      <c r="D1179" s="27">
        <v>315001.24300000002</v>
      </c>
      <c r="E1179" s="27">
        <v>45818.966</v>
      </c>
      <c r="F1179" s="27">
        <v>52207.784</v>
      </c>
      <c r="G1179" s="27">
        <v>57946.879000000001</v>
      </c>
      <c r="H1179" s="27">
        <v>49237.425000000003</v>
      </c>
      <c r="I1179" s="27">
        <v>65389.752</v>
      </c>
      <c r="J1179" s="27">
        <v>53407.45</v>
      </c>
      <c r="K1179" s="27">
        <v>68312.81</v>
      </c>
      <c r="L1179" s="27">
        <v>67864.092999999993</v>
      </c>
      <c r="M1179" s="27">
        <v>78032.467000000004</v>
      </c>
    </row>
    <row r="1180" spans="1:13" x14ac:dyDescent="0.25">
      <c r="A1180" s="53" t="s">
        <v>14656</v>
      </c>
      <c r="B1180" s="27">
        <v>23324.778999999999</v>
      </c>
      <c r="C1180" s="27">
        <v>27414.482</v>
      </c>
      <c r="D1180" s="27">
        <v>35132.514000000003</v>
      </c>
      <c r="E1180" s="27">
        <v>338781.815</v>
      </c>
      <c r="F1180" s="27">
        <v>362903.27100000001</v>
      </c>
      <c r="G1180" s="27">
        <v>404785.658</v>
      </c>
      <c r="H1180" s="27">
        <v>429044.36800000002</v>
      </c>
      <c r="I1180" s="27">
        <v>493222.70299999998</v>
      </c>
      <c r="J1180" s="27">
        <v>527652.26599999995</v>
      </c>
      <c r="K1180" s="27">
        <v>613781.43900000001</v>
      </c>
      <c r="L1180" s="27">
        <v>629868.973</v>
      </c>
      <c r="M1180" s="27">
        <v>709333.06599999999</v>
      </c>
    </row>
    <row r="1181" spans="1:13" x14ac:dyDescent="0.25">
      <c r="A1181" s="53" t="s">
        <v>4212</v>
      </c>
      <c r="B1181" s="27">
        <v>14428.477000000001</v>
      </c>
      <c r="C1181" s="27">
        <v>17202.764999999999</v>
      </c>
      <c r="D1181" s="27">
        <v>17581.376</v>
      </c>
      <c r="E1181" s="27">
        <v>39846.760999999999</v>
      </c>
      <c r="F1181" s="27">
        <v>36803.375</v>
      </c>
      <c r="G1181" s="27">
        <v>148360.478</v>
      </c>
      <c r="H1181" s="27">
        <v>180628.36499999999</v>
      </c>
      <c r="I1181" s="27">
        <v>206954.375</v>
      </c>
      <c r="J1181" s="27">
        <v>214414.32199999999</v>
      </c>
      <c r="K1181" s="27">
        <v>222293.58100000001</v>
      </c>
      <c r="L1181" s="27">
        <v>322712.26299999998</v>
      </c>
      <c r="M1181" s="27">
        <v>293284.59899999999</v>
      </c>
    </row>
    <row r="1182" spans="1:13" x14ac:dyDescent="0.25">
      <c r="A1182" s="53" t="s">
        <v>14657</v>
      </c>
      <c r="B1182" s="27">
        <v>37458.830999999998</v>
      </c>
      <c r="C1182" s="27">
        <v>40880.644</v>
      </c>
      <c r="D1182" s="27">
        <v>37860.095000000001</v>
      </c>
      <c r="E1182" s="27">
        <v>19116.088</v>
      </c>
      <c r="F1182" s="27">
        <v>20428.613000000001</v>
      </c>
      <c r="G1182" s="27">
        <v>23006.755000000001</v>
      </c>
      <c r="H1182" s="27">
        <v>23834.062000000002</v>
      </c>
      <c r="I1182" s="27">
        <v>24972.632000000001</v>
      </c>
      <c r="J1182" s="27">
        <v>28263.434000000001</v>
      </c>
      <c r="K1182" s="27">
        <v>30188.614000000001</v>
      </c>
      <c r="L1182" s="27">
        <v>31070.67</v>
      </c>
      <c r="M1182" s="27">
        <v>36127.605000000003</v>
      </c>
    </row>
    <row r="1183" spans="1:13" x14ac:dyDescent="0.25">
      <c r="A1183" s="53" t="s">
        <v>14658</v>
      </c>
      <c r="B1183" s="27">
        <v>68130.864000000001</v>
      </c>
      <c r="C1183" s="27">
        <v>73814.123999999996</v>
      </c>
      <c r="D1183" s="27">
        <v>78228.577000000005</v>
      </c>
      <c r="E1183" s="27">
        <v>42118.220999999998</v>
      </c>
      <c r="F1183" s="27">
        <v>45221.148999999998</v>
      </c>
      <c r="G1183" s="27">
        <v>49781.512999999999</v>
      </c>
      <c r="H1183" s="27">
        <v>51489.192000000003</v>
      </c>
      <c r="I1183" s="27">
        <v>54326.93</v>
      </c>
      <c r="J1183" s="27">
        <v>58018.366000000002</v>
      </c>
      <c r="K1183" s="27">
        <v>64931.991000000002</v>
      </c>
      <c r="L1183" s="27">
        <v>69771.350999999995</v>
      </c>
      <c r="M1183" s="27">
        <v>79995.929999999993</v>
      </c>
    </row>
    <row r="1184" spans="1:13" x14ac:dyDescent="0.25">
      <c r="A1184" s="53" t="s">
        <v>14659</v>
      </c>
      <c r="B1184" s="27">
        <v>198010.21799999999</v>
      </c>
      <c r="C1184" s="27">
        <v>265985.42800000001</v>
      </c>
      <c r="D1184" s="27">
        <v>328109.56300000002</v>
      </c>
      <c r="E1184" s="27">
        <v>90163.781000000003</v>
      </c>
      <c r="F1184" s="27">
        <v>101646.882</v>
      </c>
      <c r="G1184" s="27">
        <v>109704.94</v>
      </c>
      <c r="H1184" s="27">
        <v>117495.08199999999</v>
      </c>
      <c r="I1184" s="27">
        <v>123265.746</v>
      </c>
      <c r="J1184" s="27">
        <v>130814.841</v>
      </c>
      <c r="K1184" s="27">
        <v>150078.77799999999</v>
      </c>
      <c r="L1184" s="27">
        <v>163671.989</v>
      </c>
      <c r="M1184" s="27">
        <v>173618.894</v>
      </c>
    </row>
    <row r="1185" spans="1:13" x14ac:dyDescent="0.25">
      <c r="A1185" s="53" t="s">
        <v>14660</v>
      </c>
      <c r="B1185" s="27">
        <v>18322.466</v>
      </c>
      <c r="C1185" s="27">
        <v>32947.252999999997</v>
      </c>
      <c r="D1185" s="27">
        <v>23802.409</v>
      </c>
      <c r="E1185" s="27">
        <v>369347.22700000001</v>
      </c>
      <c r="F1185" s="27">
        <v>324725.70299999998</v>
      </c>
      <c r="G1185" s="27">
        <v>279823.82199999999</v>
      </c>
      <c r="H1185" s="27">
        <v>224127.77100000001</v>
      </c>
      <c r="I1185" s="27">
        <v>284538.179</v>
      </c>
      <c r="J1185" s="27">
        <v>465026.304</v>
      </c>
      <c r="K1185" s="27">
        <v>505195.005</v>
      </c>
      <c r="L1185" s="27">
        <v>476144.85800000001</v>
      </c>
      <c r="M1185" s="27">
        <v>757494.14500000002</v>
      </c>
    </row>
    <row r="1186" spans="1:13" x14ac:dyDescent="0.25">
      <c r="A1186" s="53" t="s">
        <v>14661</v>
      </c>
      <c r="B1186" s="27">
        <v>57421.760000000002</v>
      </c>
      <c r="C1186" s="27">
        <v>64827.232000000004</v>
      </c>
      <c r="D1186" s="27">
        <v>71652.001999999993</v>
      </c>
      <c r="E1186" s="27">
        <v>25245.826000000001</v>
      </c>
      <c r="F1186" s="27">
        <v>29870.187999999998</v>
      </c>
      <c r="G1186" s="27">
        <v>32006.467000000001</v>
      </c>
      <c r="H1186" s="27">
        <v>32864.752</v>
      </c>
      <c r="I1186" s="27">
        <v>35074.85</v>
      </c>
      <c r="J1186" s="27">
        <v>35012.04</v>
      </c>
      <c r="K1186" s="27">
        <v>35939.923999999999</v>
      </c>
      <c r="L1186" s="27">
        <v>41533.313999999998</v>
      </c>
      <c r="M1186" s="27">
        <v>41829.436000000002</v>
      </c>
    </row>
    <row r="1187" spans="1:13" x14ac:dyDescent="0.25">
      <c r="A1187" s="53" t="s">
        <v>14662</v>
      </c>
      <c r="B1187" s="27">
        <v>36710.392999999996</v>
      </c>
      <c r="C1187" s="27">
        <v>38947.815000000002</v>
      </c>
      <c r="D1187" s="27">
        <v>43697.353000000003</v>
      </c>
      <c r="E1187" s="27">
        <v>82757.273000000001</v>
      </c>
      <c r="F1187" s="27">
        <v>89516.016000000003</v>
      </c>
      <c r="G1187" s="27">
        <v>93297.702000000005</v>
      </c>
      <c r="H1187" s="27">
        <v>96626.101999999999</v>
      </c>
      <c r="I1187" s="27">
        <v>107189.58500000001</v>
      </c>
      <c r="J1187" s="27">
        <v>106064.822</v>
      </c>
      <c r="K1187" s="27">
        <v>117504.13499999999</v>
      </c>
      <c r="L1187" s="27">
        <v>131627.921</v>
      </c>
      <c r="M1187" s="27">
        <v>131861.538</v>
      </c>
    </row>
    <row r="1188" spans="1:13" x14ac:dyDescent="0.25">
      <c r="A1188" s="53" t="s">
        <v>4382</v>
      </c>
      <c r="B1188" s="27">
        <v>200608.46299999999</v>
      </c>
      <c r="C1188" s="27">
        <v>282330.53600000002</v>
      </c>
      <c r="D1188" s="27">
        <v>272059.64199999999</v>
      </c>
      <c r="E1188" s="27">
        <v>46087.432999999997</v>
      </c>
      <c r="F1188" s="27">
        <v>47546.841999999997</v>
      </c>
      <c r="G1188" s="27">
        <v>53193.857000000004</v>
      </c>
      <c r="H1188" s="27">
        <v>53888.18</v>
      </c>
      <c r="I1188" s="27">
        <v>59757.125999999997</v>
      </c>
      <c r="J1188" s="27">
        <v>65663.039000000004</v>
      </c>
      <c r="K1188" s="27">
        <v>69678.781000000003</v>
      </c>
      <c r="L1188" s="27">
        <v>70514.538</v>
      </c>
      <c r="M1188" s="27">
        <v>78934.222999999998</v>
      </c>
    </row>
    <row r="1189" spans="1:13" x14ac:dyDescent="0.25">
      <c r="A1189" s="53" t="s">
        <v>14663</v>
      </c>
      <c r="B1189" s="27">
        <v>42736.521000000001</v>
      </c>
      <c r="C1189" s="27">
        <v>46096.277999999998</v>
      </c>
      <c r="D1189" s="27">
        <v>51239.408000000003</v>
      </c>
      <c r="E1189" s="27">
        <v>249992.66</v>
      </c>
      <c r="F1189" s="27">
        <v>207415.622</v>
      </c>
      <c r="G1189" s="27">
        <v>123184.769</v>
      </c>
      <c r="H1189" s="27">
        <v>83444.260999999999</v>
      </c>
      <c r="I1189" s="27">
        <v>117666.99800000001</v>
      </c>
      <c r="J1189" s="27">
        <v>154660.359</v>
      </c>
      <c r="K1189" s="27">
        <v>153761.291</v>
      </c>
      <c r="L1189" s="27">
        <v>126575.942</v>
      </c>
      <c r="M1189" s="27">
        <v>149472.86799999999</v>
      </c>
    </row>
    <row r="1190" spans="1:13" x14ac:dyDescent="0.25">
      <c r="A1190" s="53" t="s">
        <v>14664</v>
      </c>
      <c r="B1190" s="27">
        <v>43458.593000000001</v>
      </c>
      <c r="C1190" s="27">
        <v>50960.588000000003</v>
      </c>
      <c r="D1190" s="27">
        <v>53458.646999999997</v>
      </c>
      <c r="E1190" s="27">
        <v>55984.29</v>
      </c>
      <c r="F1190" s="27">
        <v>59477.017</v>
      </c>
      <c r="G1190" s="27">
        <v>66638.687999999995</v>
      </c>
      <c r="H1190" s="27">
        <v>71643.774999999994</v>
      </c>
      <c r="I1190" s="27">
        <v>77803.792000000001</v>
      </c>
      <c r="J1190" s="27">
        <v>79915.644</v>
      </c>
      <c r="K1190" s="27">
        <v>89544.987999999998</v>
      </c>
      <c r="L1190" s="27">
        <v>100669.239</v>
      </c>
      <c r="M1190" s="27">
        <v>109307.64599999999</v>
      </c>
    </row>
    <row r="1191" spans="1:13" x14ac:dyDescent="0.25">
      <c r="A1191" s="53" t="s">
        <v>14665</v>
      </c>
      <c r="B1191" s="27">
        <v>22841.99</v>
      </c>
      <c r="C1191" s="27">
        <v>25207.164000000001</v>
      </c>
      <c r="D1191" s="27">
        <v>27611.404999999999</v>
      </c>
      <c r="E1191" s="27">
        <v>65567.885999999999</v>
      </c>
      <c r="F1191" s="27">
        <v>61876.692999999999</v>
      </c>
      <c r="G1191" s="27">
        <v>70625.707999999999</v>
      </c>
      <c r="H1191" s="27">
        <v>79489.331000000006</v>
      </c>
      <c r="I1191" s="27">
        <v>127852.361</v>
      </c>
      <c r="J1191" s="27">
        <v>120962.43</v>
      </c>
      <c r="K1191" s="27">
        <v>127799.44</v>
      </c>
      <c r="L1191" s="27">
        <v>138750.462</v>
      </c>
      <c r="M1191" s="27">
        <v>169430.45199999999</v>
      </c>
    </row>
    <row r="1192" spans="1:13" x14ac:dyDescent="0.25">
      <c r="A1192" s="53" t="s">
        <v>14666</v>
      </c>
      <c r="B1192" s="27">
        <v>14760.253000000001</v>
      </c>
      <c r="C1192" s="27">
        <v>16937.215</v>
      </c>
      <c r="D1192" s="27">
        <v>19184.949000000001</v>
      </c>
      <c r="E1192" s="27">
        <v>31340.83</v>
      </c>
      <c r="F1192" s="27">
        <v>32938.163999999997</v>
      </c>
      <c r="G1192" s="27">
        <v>37579.809000000001</v>
      </c>
      <c r="H1192" s="27">
        <v>39365.133000000002</v>
      </c>
      <c r="I1192" s="27">
        <v>40513.805</v>
      </c>
      <c r="J1192" s="27">
        <v>45574.860999999997</v>
      </c>
      <c r="K1192" s="27">
        <v>52650.673999999999</v>
      </c>
      <c r="L1192" s="27">
        <v>50065.673999999999</v>
      </c>
      <c r="M1192" s="27">
        <v>53271.220999999998</v>
      </c>
    </row>
    <row r="1193" spans="1:13" x14ac:dyDescent="0.25">
      <c r="A1193" s="53" t="s">
        <v>14667</v>
      </c>
      <c r="B1193" s="27">
        <v>14422.643</v>
      </c>
      <c r="C1193" s="27">
        <v>17366.526999999998</v>
      </c>
      <c r="D1193" s="27">
        <v>19617.233</v>
      </c>
      <c r="E1193" s="27">
        <v>21465.841</v>
      </c>
      <c r="F1193" s="27">
        <v>22283.835999999999</v>
      </c>
      <c r="G1193" s="27">
        <v>23644.527999999998</v>
      </c>
      <c r="H1193" s="27">
        <v>26685.14</v>
      </c>
      <c r="I1193" s="27">
        <v>28890.46</v>
      </c>
      <c r="J1193" s="27">
        <v>32717.078000000001</v>
      </c>
      <c r="K1193" s="27">
        <v>36458.826000000001</v>
      </c>
      <c r="L1193" s="27">
        <v>39073.277999999998</v>
      </c>
      <c r="M1193" s="27">
        <v>43451.387000000002</v>
      </c>
    </row>
    <row r="1194" spans="1:13" x14ac:dyDescent="0.25">
      <c r="A1194" s="53" t="s">
        <v>4539</v>
      </c>
      <c r="B1194" s="27">
        <v>21010.186000000002</v>
      </c>
      <c r="C1194" s="27">
        <v>23160.54</v>
      </c>
      <c r="D1194" s="27">
        <v>25034.814999999999</v>
      </c>
      <c r="E1194" s="27">
        <v>22153.932000000001</v>
      </c>
      <c r="F1194" s="27">
        <v>24033.679</v>
      </c>
      <c r="G1194" s="27">
        <v>26267.471000000001</v>
      </c>
      <c r="H1194" s="27">
        <v>27888.059000000001</v>
      </c>
      <c r="I1194" s="27">
        <v>30481.037</v>
      </c>
      <c r="J1194" s="27">
        <v>31466.286</v>
      </c>
      <c r="K1194" s="27">
        <v>34418.959999999999</v>
      </c>
      <c r="L1194" s="27">
        <v>35809.057000000001</v>
      </c>
      <c r="M1194" s="27">
        <v>37507.561000000002</v>
      </c>
    </row>
    <row r="1195" spans="1:13" x14ac:dyDescent="0.25">
      <c r="A1195" s="53" t="s">
        <v>4541</v>
      </c>
      <c r="B1195" s="27">
        <v>32285.923999999999</v>
      </c>
      <c r="C1195" s="27">
        <v>40861.576000000001</v>
      </c>
      <c r="D1195" s="27">
        <v>46118.112000000001</v>
      </c>
      <c r="E1195" s="27">
        <v>26933.269</v>
      </c>
      <c r="F1195" s="27">
        <v>30230.798999999999</v>
      </c>
      <c r="G1195" s="27">
        <v>29813.808000000001</v>
      </c>
      <c r="H1195" s="27">
        <v>30152.434000000001</v>
      </c>
      <c r="I1195" s="27">
        <v>31379.537</v>
      </c>
      <c r="J1195" s="27">
        <v>36014.239999999998</v>
      </c>
      <c r="K1195" s="27">
        <v>39615.635999999999</v>
      </c>
      <c r="L1195" s="27">
        <v>41116.892</v>
      </c>
      <c r="M1195" s="27">
        <v>43513.571000000004</v>
      </c>
    </row>
    <row r="1196" spans="1:13" x14ac:dyDescent="0.25">
      <c r="A1196" s="53" t="s">
        <v>14668</v>
      </c>
      <c r="B1196" s="27">
        <v>20867.258000000002</v>
      </c>
      <c r="C1196" s="27">
        <v>23653.457999999999</v>
      </c>
      <c r="D1196" s="27">
        <v>23954.702000000001</v>
      </c>
      <c r="E1196" s="27">
        <v>49976.684999999998</v>
      </c>
      <c r="F1196" s="27">
        <v>52350.631000000001</v>
      </c>
      <c r="G1196" s="27">
        <v>55889.68</v>
      </c>
      <c r="H1196" s="27">
        <v>60694.631000000001</v>
      </c>
      <c r="I1196" s="27">
        <v>64290.612000000001</v>
      </c>
      <c r="J1196" s="27">
        <v>65991.069000000003</v>
      </c>
      <c r="K1196" s="27">
        <v>71128.032999999996</v>
      </c>
      <c r="L1196" s="27">
        <v>89948.241999999998</v>
      </c>
      <c r="M1196" s="27">
        <v>192157.79500000001</v>
      </c>
    </row>
    <row r="1197" spans="1:13" x14ac:dyDescent="0.25">
      <c r="A1197" s="53" t="s">
        <v>14669</v>
      </c>
      <c r="B1197" s="27">
        <v>37935.821000000004</v>
      </c>
      <c r="C1197" s="27">
        <v>47610.228999999999</v>
      </c>
      <c r="D1197" s="27">
        <v>49585.349000000002</v>
      </c>
      <c r="E1197" s="27">
        <v>29070.769</v>
      </c>
      <c r="F1197" s="27">
        <v>30640.668000000001</v>
      </c>
      <c r="G1197" s="27">
        <v>33939.713000000003</v>
      </c>
      <c r="H1197" s="27">
        <v>35430.351000000002</v>
      </c>
      <c r="I1197" s="27">
        <v>39998.482000000004</v>
      </c>
      <c r="J1197" s="27">
        <v>45252.224000000002</v>
      </c>
      <c r="K1197" s="27">
        <v>48937.781999999999</v>
      </c>
      <c r="L1197" s="27">
        <v>52582.845000000001</v>
      </c>
      <c r="M1197" s="27">
        <v>59193.544999999998</v>
      </c>
    </row>
    <row r="1198" spans="1:13" x14ac:dyDescent="0.25">
      <c r="A1198" s="53" t="s">
        <v>5275</v>
      </c>
      <c r="B1198" s="27">
        <v>17655.718000000001</v>
      </c>
      <c r="C1198" s="27">
        <v>21698.388999999999</v>
      </c>
      <c r="D1198" s="27">
        <v>22199.9</v>
      </c>
      <c r="E1198" s="27">
        <v>56103.184999999998</v>
      </c>
      <c r="F1198" s="27">
        <v>62915.544000000002</v>
      </c>
      <c r="G1198" s="27">
        <v>86357.057000000001</v>
      </c>
      <c r="H1198" s="27">
        <v>73743.910999999993</v>
      </c>
      <c r="I1198" s="27">
        <v>79955.59</v>
      </c>
      <c r="J1198" s="27">
        <v>98723.088000000003</v>
      </c>
      <c r="K1198" s="27">
        <v>107939.92600000001</v>
      </c>
      <c r="L1198" s="27">
        <v>109445.99099999999</v>
      </c>
      <c r="M1198" s="27">
        <v>115024.12</v>
      </c>
    </row>
    <row r="1199" spans="1:13" x14ac:dyDescent="0.25">
      <c r="A1199" s="53" t="s">
        <v>4646</v>
      </c>
      <c r="B1199" s="27">
        <v>190548.62100000001</v>
      </c>
      <c r="C1199" s="27">
        <v>258222.777</v>
      </c>
      <c r="D1199" s="27">
        <v>294412.86800000002</v>
      </c>
      <c r="E1199" s="27">
        <v>23985.06</v>
      </c>
      <c r="F1199" s="27">
        <v>25737.323</v>
      </c>
      <c r="G1199" s="27">
        <v>27935.311000000002</v>
      </c>
      <c r="H1199" s="27">
        <v>30443.469000000001</v>
      </c>
      <c r="I1199" s="27">
        <v>29806.082999999999</v>
      </c>
      <c r="J1199" s="27">
        <v>32108.903999999999</v>
      </c>
      <c r="K1199" s="27">
        <v>35844.714999999997</v>
      </c>
      <c r="L1199" s="27">
        <v>39771.942999999999</v>
      </c>
      <c r="M1199" s="27">
        <v>126773.337</v>
      </c>
    </row>
    <row r="1200" spans="1:13" x14ac:dyDescent="0.25">
      <c r="A1200" s="53" t="s">
        <v>14670</v>
      </c>
      <c r="B1200" s="27">
        <v>151343.226</v>
      </c>
      <c r="C1200" s="27">
        <v>94986.327000000005</v>
      </c>
      <c r="D1200" s="27">
        <v>100268.59299999999</v>
      </c>
      <c r="E1200" s="27">
        <v>342495.56</v>
      </c>
      <c r="F1200" s="27">
        <v>384089.19300000003</v>
      </c>
      <c r="G1200" s="27">
        <v>414405.89199999999</v>
      </c>
      <c r="H1200" s="27">
        <v>461488.55499999999</v>
      </c>
      <c r="I1200" s="27">
        <v>562261.04399999999</v>
      </c>
      <c r="J1200" s="27">
        <v>502049.10600000003</v>
      </c>
      <c r="K1200" s="27">
        <v>550073.82499999995</v>
      </c>
      <c r="L1200" s="27">
        <v>583899.47600000002</v>
      </c>
      <c r="M1200" s="27">
        <v>619042.21699999995</v>
      </c>
    </row>
    <row r="1201" spans="1:13" x14ac:dyDescent="0.25">
      <c r="A1201" s="53" t="s">
        <v>14671</v>
      </c>
      <c r="B1201" s="27">
        <v>18569.667000000001</v>
      </c>
      <c r="C1201" s="27">
        <v>22735.719000000001</v>
      </c>
      <c r="D1201" s="27">
        <v>29514.764999999999</v>
      </c>
      <c r="E1201" s="27">
        <v>99174.535000000003</v>
      </c>
      <c r="F1201" s="27">
        <v>141618.27499999999</v>
      </c>
      <c r="G1201" s="27">
        <v>121012.231</v>
      </c>
      <c r="H1201" s="27">
        <v>113282.819</v>
      </c>
      <c r="I1201" s="27">
        <v>124273.557</v>
      </c>
      <c r="J1201" s="27">
        <v>129755.68700000001</v>
      </c>
      <c r="K1201" s="27">
        <v>137523.35200000001</v>
      </c>
      <c r="L1201" s="27">
        <v>145540.356</v>
      </c>
      <c r="M1201" s="27">
        <v>147039.96400000001</v>
      </c>
    </row>
    <row r="1202" spans="1:13" x14ac:dyDescent="0.25">
      <c r="A1202" s="53" t="s">
        <v>14672</v>
      </c>
      <c r="B1202" s="27">
        <v>107846.542</v>
      </c>
      <c r="C1202" s="27">
        <v>127373.65700000001</v>
      </c>
      <c r="D1202" s="27">
        <v>139730.67000000001</v>
      </c>
      <c r="E1202" s="27">
        <v>30714.987000000001</v>
      </c>
      <c r="F1202" s="27">
        <v>31734.796999999999</v>
      </c>
      <c r="G1202" s="27">
        <v>33381.459000000003</v>
      </c>
      <c r="H1202" s="27">
        <v>37369.415000000001</v>
      </c>
      <c r="I1202" s="27">
        <v>38557.252</v>
      </c>
      <c r="J1202" s="27">
        <v>38289.050999999999</v>
      </c>
      <c r="K1202" s="27">
        <v>37313.055</v>
      </c>
      <c r="L1202" s="27">
        <v>35072.769999999997</v>
      </c>
      <c r="M1202" s="27">
        <v>36354.375</v>
      </c>
    </row>
    <row r="1203" spans="1:13" x14ac:dyDescent="0.25">
      <c r="A1203" s="53" t="s">
        <v>14673</v>
      </c>
      <c r="B1203" s="27">
        <v>24755.561000000002</v>
      </c>
      <c r="C1203" s="27">
        <v>26413.600999999999</v>
      </c>
      <c r="D1203" s="27">
        <v>30340.457999999999</v>
      </c>
      <c r="E1203" s="27">
        <v>162643.394</v>
      </c>
      <c r="F1203" s="27">
        <v>169983.008</v>
      </c>
      <c r="G1203" s="27">
        <v>191326.736</v>
      </c>
      <c r="H1203" s="27">
        <v>209086.636</v>
      </c>
      <c r="I1203" s="27">
        <v>216174.59099999999</v>
      </c>
      <c r="J1203" s="27">
        <v>250620.807</v>
      </c>
      <c r="K1203" s="27">
        <v>271645.10700000002</v>
      </c>
      <c r="L1203" s="27">
        <v>293342.01899999997</v>
      </c>
      <c r="M1203" s="27">
        <v>302536.80099999998</v>
      </c>
    </row>
    <row r="1204" spans="1:13" x14ac:dyDescent="0.25">
      <c r="A1204" s="53" t="s">
        <v>14674</v>
      </c>
      <c r="B1204" s="27">
        <v>18102.27</v>
      </c>
      <c r="C1204" s="27">
        <v>22339.377</v>
      </c>
      <c r="D1204" s="27">
        <v>22464.931</v>
      </c>
      <c r="E1204" s="27">
        <v>38139.000999999997</v>
      </c>
      <c r="F1204" s="27">
        <v>43735.597000000002</v>
      </c>
      <c r="G1204" s="27">
        <v>76519.02</v>
      </c>
      <c r="H1204" s="27">
        <v>105101.485</v>
      </c>
      <c r="I1204" s="27">
        <v>196460.24100000001</v>
      </c>
      <c r="J1204" s="27">
        <v>158935.00700000001</v>
      </c>
      <c r="K1204" s="27">
        <v>365438.03700000001</v>
      </c>
      <c r="L1204" s="27">
        <v>418182.48300000001</v>
      </c>
      <c r="M1204" s="27">
        <v>549242.83400000003</v>
      </c>
    </row>
    <row r="1205" spans="1:13" x14ac:dyDescent="0.25">
      <c r="A1205" s="53" t="s">
        <v>14675</v>
      </c>
      <c r="B1205" s="27">
        <v>23904.923999999999</v>
      </c>
      <c r="C1205" s="27">
        <v>28228.425999999999</v>
      </c>
      <c r="D1205" s="27">
        <v>33296.173999999999</v>
      </c>
      <c r="E1205" s="27">
        <v>26134.543000000001</v>
      </c>
      <c r="F1205" s="27">
        <v>27747.467000000001</v>
      </c>
      <c r="G1205" s="27">
        <v>30358.776999999998</v>
      </c>
      <c r="H1205" s="27">
        <v>33445.345000000001</v>
      </c>
      <c r="I1205" s="27">
        <v>34817.249000000003</v>
      </c>
      <c r="J1205" s="27">
        <v>37290.027000000002</v>
      </c>
      <c r="K1205" s="27">
        <v>42249.171000000002</v>
      </c>
      <c r="L1205" s="27">
        <v>44513.425000000003</v>
      </c>
      <c r="M1205" s="27">
        <v>45623.718000000001</v>
      </c>
    </row>
    <row r="1206" spans="1:13" x14ac:dyDescent="0.25">
      <c r="A1206" s="53" t="s">
        <v>14676</v>
      </c>
      <c r="B1206" s="27">
        <v>18421.454000000002</v>
      </c>
      <c r="C1206" s="27">
        <v>22027.728999999999</v>
      </c>
      <c r="D1206" s="27">
        <v>23561.432000000001</v>
      </c>
      <c r="E1206" s="27">
        <v>38859.868999999999</v>
      </c>
      <c r="F1206" s="27">
        <v>43172.303999999996</v>
      </c>
      <c r="G1206" s="27">
        <v>49902.724000000002</v>
      </c>
      <c r="H1206" s="27">
        <v>47436.211000000003</v>
      </c>
      <c r="I1206" s="27">
        <v>48863.057999999997</v>
      </c>
      <c r="J1206" s="27">
        <v>46657.004999999997</v>
      </c>
      <c r="K1206" s="27">
        <v>52975.790999999997</v>
      </c>
      <c r="L1206" s="27">
        <v>55435.017</v>
      </c>
      <c r="M1206" s="27">
        <v>63597.559000000001</v>
      </c>
    </row>
    <row r="1207" spans="1:13" x14ac:dyDescent="0.25">
      <c r="A1207" s="53" t="s">
        <v>14677</v>
      </c>
      <c r="B1207" s="27">
        <v>1380002.7930000001</v>
      </c>
      <c r="C1207" s="27">
        <v>1418118.213</v>
      </c>
      <c r="D1207" s="27">
        <v>1338452.8130000001</v>
      </c>
      <c r="E1207" s="27">
        <v>28506.168000000001</v>
      </c>
      <c r="F1207" s="27">
        <v>30202.942999999999</v>
      </c>
      <c r="G1207" s="27">
        <v>32412.859</v>
      </c>
      <c r="H1207" s="27">
        <v>43755.05</v>
      </c>
      <c r="I1207" s="27">
        <v>38685.038999999997</v>
      </c>
      <c r="J1207" s="27">
        <v>46230.868000000002</v>
      </c>
      <c r="K1207" s="27">
        <v>50053.775999999998</v>
      </c>
      <c r="L1207" s="27">
        <v>50707.493999999999</v>
      </c>
      <c r="M1207" s="27">
        <v>54448.080999999998</v>
      </c>
    </row>
    <row r="1208" spans="1:13" x14ac:dyDescent="0.25">
      <c r="A1208" s="53" t="s">
        <v>4893</v>
      </c>
      <c r="B1208" s="27">
        <v>30176.492999999999</v>
      </c>
      <c r="C1208" s="27">
        <v>34703.978999999999</v>
      </c>
      <c r="D1208" s="27">
        <v>37974.345000000001</v>
      </c>
      <c r="E1208" s="27">
        <v>1560568.3529999999</v>
      </c>
      <c r="F1208" s="27">
        <v>1664022.8430000001</v>
      </c>
      <c r="G1208" s="27">
        <v>1731788.375</v>
      </c>
      <c r="H1208" s="27">
        <v>1342597.943</v>
      </c>
      <c r="I1208" s="27">
        <v>1414685.3559999999</v>
      </c>
      <c r="J1208" s="27">
        <v>1582091.9380000001</v>
      </c>
      <c r="K1208" s="27">
        <v>1895670.7579999999</v>
      </c>
      <c r="L1208" s="27">
        <v>1744638.453</v>
      </c>
      <c r="M1208" s="27">
        <v>1905023.4739999999</v>
      </c>
    </row>
    <row r="1209" spans="1:13" x14ac:dyDescent="0.25">
      <c r="A1209" s="53" t="s">
        <v>14678</v>
      </c>
      <c r="B1209" s="27">
        <v>409695.52100000001</v>
      </c>
      <c r="C1209" s="27">
        <v>464421.33100000001</v>
      </c>
      <c r="D1209" s="27">
        <v>559725.68200000003</v>
      </c>
      <c r="E1209" s="27">
        <v>44403.595999999998</v>
      </c>
      <c r="F1209" s="27">
        <v>46910.803</v>
      </c>
      <c r="G1209" s="27">
        <v>51819.925000000003</v>
      </c>
      <c r="H1209" s="27">
        <v>51472.129000000001</v>
      </c>
      <c r="I1209" s="27">
        <v>56257.26</v>
      </c>
      <c r="J1209" s="27">
        <v>62127.048000000003</v>
      </c>
      <c r="K1209" s="27">
        <v>72973.612999999998</v>
      </c>
      <c r="L1209" s="27">
        <v>77796.966</v>
      </c>
      <c r="M1209" s="27">
        <v>84586.361000000004</v>
      </c>
    </row>
    <row r="1210" spans="1:13" x14ac:dyDescent="0.25">
      <c r="A1210" s="53" t="s">
        <v>14679</v>
      </c>
      <c r="B1210" s="27">
        <v>52468.192999999999</v>
      </c>
      <c r="C1210" s="27">
        <v>58675.917999999998</v>
      </c>
      <c r="D1210" s="27">
        <v>62315.635000000002</v>
      </c>
      <c r="E1210" s="27">
        <v>606617.42200000002</v>
      </c>
      <c r="F1210" s="27">
        <v>649068.46299999999</v>
      </c>
      <c r="G1210" s="27">
        <v>681596.446</v>
      </c>
      <c r="H1210" s="27">
        <v>654217.41399999999</v>
      </c>
      <c r="I1210" s="27">
        <v>762501.33799999999</v>
      </c>
      <c r="J1210" s="27">
        <v>853714.66500000004</v>
      </c>
      <c r="K1210" s="27">
        <v>885207.90099999995</v>
      </c>
      <c r="L1210" s="27">
        <v>940687.71100000001</v>
      </c>
      <c r="M1210" s="27">
        <v>1040963.57</v>
      </c>
    </row>
    <row r="1211" spans="1:13" x14ac:dyDescent="0.25">
      <c r="A1211" s="53" t="s">
        <v>14680</v>
      </c>
      <c r="B1211" s="27">
        <v>31488.047999999999</v>
      </c>
      <c r="C1211" s="27">
        <v>38316.101999999999</v>
      </c>
      <c r="D1211" s="27">
        <v>44008.31</v>
      </c>
      <c r="E1211" s="27">
        <v>66993.383000000002</v>
      </c>
      <c r="F1211" s="27">
        <v>77124.694000000003</v>
      </c>
      <c r="G1211" s="27">
        <v>83629.289999999994</v>
      </c>
      <c r="H1211" s="27">
        <v>89744.740999999995</v>
      </c>
      <c r="I1211" s="27">
        <v>94086.284</v>
      </c>
      <c r="J1211" s="27">
        <v>99129.712</v>
      </c>
      <c r="K1211" s="27">
        <v>108085.371</v>
      </c>
      <c r="L1211" s="27">
        <v>116229.77800000001</v>
      </c>
      <c r="M1211" s="27">
        <v>125092.539</v>
      </c>
    </row>
    <row r="1212" spans="1:13" x14ac:dyDescent="0.25">
      <c r="A1212" s="53" t="s">
        <v>14681</v>
      </c>
      <c r="B1212" s="27">
        <v>105323.133</v>
      </c>
      <c r="C1212" s="27">
        <v>121627.887</v>
      </c>
      <c r="D1212" s="27">
        <v>140666.486</v>
      </c>
      <c r="E1212" s="27">
        <v>48959.928</v>
      </c>
      <c r="F1212" s="27">
        <v>54567.809000000001</v>
      </c>
      <c r="G1212" s="27">
        <v>62411.106</v>
      </c>
      <c r="H1212" s="27">
        <v>72520.751000000004</v>
      </c>
      <c r="I1212" s="27">
        <v>101470.861</v>
      </c>
      <c r="J1212" s="27">
        <v>89305.869000000006</v>
      </c>
      <c r="K1212" s="27">
        <v>84541.928</v>
      </c>
      <c r="L1212" s="27">
        <v>79027.481</v>
      </c>
      <c r="M1212" s="27">
        <v>83855.032999999996</v>
      </c>
    </row>
    <row r="1213" spans="1:13" x14ac:dyDescent="0.25">
      <c r="A1213" s="53" t="s">
        <v>14682</v>
      </c>
      <c r="B1213" s="27">
        <v>45880.214</v>
      </c>
      <c r="C1213" s="27">
        <v>54148.561999999998</v>
      </c>
      <c r="D1213" s="27">
        <v>58773.743999999999</v>
      </c>
      <c r="E1213" s="27">
        <v>159930.42800000001</v>
      </c>
      <c r="F1213" s="27">
        <v>180830.772</v>
      </c>
      <c r="G1213" s="27">
        <v>192238.77600000001</v>
      </c>
      <c r="H1213" s="27">
        <v>207743.93</v>
      </c>
      <c r="I1213" s="27">
        <v>218348.90400000001</v>
      </c>
      <c r="J1213" s="27">
        <v>241701.492</v>
      </c>
      <c r="K1213" s="27">
        <v>258994.655</v>
      </c>
      <c r="L1213" s="27">
        <v>277712.47100000002</v>
      </c>
      <c r="M1213" s="27">
        <v>319743.90399999998</v>
      </c>
    </row>
    <row r="1214" spans="1:13" x14ac:dyDescent="0.25">
      <c r="A1214" s="53" t="s">
        <v>14683</v>
      </c>
      <c r="B1214" s="27">
        <v>99421.832999999999</v>
      </c>
      <c r="C1214" s="27">
        <v>108804.04700000001</v>
      </c>
      <c r="D1214" s="27">
        <v>127080.122</v>
      </c>
      <c r="E1214" s="27">
        <v>66706.107000000004</v>
      </c>
      <c r="F1214" s="27">
        <v>87336.717000000004</v>
      </c>
      <c r="G1214" s="27">
        <v>159211.478</v>
      </c>
      <c r="H1214" s="27">
        <v>318956.98599999998</v>
      </c>
      <c r="I1214" s="27">
        <v>419572.20799999998</v>
      </c>
      <c r="J1214" s="27">
        <v>280672.38900000002</v>
      </c>
      <c r="K1214" s="27">
        <v>299030.91800000001</v>
      </c>
      <c r="L1214" s="27">
        <v>368802.636</v>
      </c>
      <c r="M1214" s="27">
        <v>492640.40700000001</v>
      </c>
    </row>
    <row r="1215" spans="1:13" x14ac:dyDescent="0.25">
      <c r="A1215" s="53" t="s">
        <v>14684</v>
      </c>
      <c r="B1215" s="27">
        <v>30789.258999999998</v>
      </c>
      <c r="C1215" s="27">
        <v>37514.421000000002</v>
      </c>
      <c r="D1215" s="27">
        <v>41554.258000000002</v>
      </c>
      <c r="E1215" s="27">
        <v>127172.822</v>
      </c>
      <c r="F1215" s="27">
        <v>125610.504</v>
      </c>
      <c r="G1215" s="27">
        <v>139810.86600000001</v>
      </c>
      <c r="H1215" s="27">
        <v>147512.11600000001</v>
      </c>
      <c r="I1215" s="27">
        <v>162670.49</v>
      </c>
      <c r="J1215" s="27">
        <v>191576.48699999999</v>
      </c>
      <c r="K1215" s="27">
        <v>209126.55300000001</v>
      </c>
      <c r="L1215" s="27">
        <v>219979.62</v>
      </c>
      <c r="M1215" s="27">
        <v>231555.22700000001</v>
      </c>
    </row>
    <row r="1216" spans="1:13" x14ac:dyDescent="0.25">
      <c r="A1216" s="53" t="s">
        <v>14685</v>
      </c>
      <c r="B1216" s="27">
        <v>39869.262000000002</v>
      </c>
      <c r="C1216" s="27">
        <v>43695.072</v>
      </c>
      <c r="D1216" s="27">
        <v>50271.904000000002</v>
      </c>
      <c r="E1216" s="27">
        <v>44482.152000000002</v>
      </c>
      <c r="F1216" s="27">
        <v>47151.256000000001</v>
      </c>
      <c r="G1216" s="27">
        <v>52083.811000000002</v>
      </c>
      <c r="H1216" s="27">
        <v>53918.777999999998</v>
      </c>
      <c r="I1216" s="27">
        <v>58984.432000000001</v>
      </c>
      <c r="J1216" s="27">
        <v>49969.78</v>
      </c>
      <c r="K1216" s="27">
        <v>53428.656999999999</v>
      </c>
      <c r="L1216" s="27">
        <v>52645.976999999999</v>
      </c>
      <c r="M1216" s="27">
        <v>55800.637999999999</v>
      </c>
    </row>
    <row r="1217" spans="1:13" x14ac:dyDescent="0.25">
      <c r="A1217" s="53" t="s">
        <v>14686</v>
      </c>
      <c r="B1217" s="27">
        <v>43973.258999999998</v>
      </c>
      <c r="C1217" s="27">
        <v>51410.694000000003</v>
      </c>
      <c r="D1217" s="27">
        <v>58355.55</v>
      </c>
      <c r="E1217" s="27">
        <v>58737.440999999999</v>
      </c>
      <c r="F1217" s="27">
        <v>58579.745999999999</v>
      </c>
      <c r="G1217" s="27">
        <v>65909.373999999996</v>
      </c>
      <c r="H1217" s="27">
        <v>66457.504000000001</v>
      </c>
      <c r="I1217" s="27">
        <v>70220.873000000007</v>
      </c>
      <c r="J1217" s="27">
        <v>76169.718999999997</v>
      </c>
      <c r="K1217" s="27">
        <v>81362.183999999994</v>
      </c>
      <c r="L1217" s="27">
        <v>85176.914999999994</v>
      </c>
      <c r="M1217" s="27">
        <v>88675.728000000003</v>
      </c>
    </row>
    <row r="1218" spans="1:13" x14ac:dyDescent="0.25">
      <c r="A1218" s="53" t="s">
        <v>5030</v>
      </c>
      <c r="B1218" s="27">
        <v>27493.558000000001</v>
      </c>
      <c r="C1218" s="27">
        <v>33519.212</v>
      </c>
      <c r="D1218" s="27">
        <v>37209.169000000002</v>
      </c>
      <c r="E1218" s="27">
        <v>69261.77</v>
      </c>
      <c r="F1218" s="27">
        <v>71929.239000000001</v>
      </c>
      <c r="G1218" s="27">
        <v>80222.558000000005</v>
      </c>
      <c r="H1218" s="27">
        <v>85947.72</v>
      </c>
      <c r="I1218" s="27">
        <v>90449.032999999996</v>
      </c>
      <c r="J1218" s="27">
        <v>97319.701000000001</v>
      </c>
      <c r="K1218" s="27">
        <v>100881.03200000001</v>
      </c>
      <c r="L1218" s="27">
        <v>105841.974</v>
      </c>
      <c r="M1218" s="27">
        <v>111775.598</v>
      </c>
    </row>
    <row r="1219" spans="1:13" x14ac:dyDescent="0.25">
      <c r="A1219" s="53" t="s">
        <v>5037</v>
      </c>
      <c r="B1219" s="27">
        <v>24362.078000000001</v>
      </c>
      <c r="C1219" s="27">
        <v>28104.728999999999</v>
      </c>
      <c r="D1219" s="27">
        <v>31501.38</v>
      </c>
      <c r="E1219" s="27">
        <v>42955.542999999998</v>
      </c>
      <c r="F1219" s="27">
        <v>43300.3</v>
      </c>
      <c r="G1219" s="27">
        <v>50677.082000000002</v>
      </c>
      <c r="H1219" s="27">
        <v>59643.447</v>
      </c>
      <c r="I1219" s="27">
        <v>62950.12</v>
      </c>
      <c r="J1219" s="27">
        <v>67894.053</v>
      </c>
      <c r="K1219" s="27">
        <v>69953.956999999995</v>
      </c>
      <c r="L1219" s="27">
        <v>71371.406000000003</v>
      </c>
      <c r="M1219" s="27">
        <v>76921.883000000002</v>
      </c>
    </row>
    <row r="1220" spans="1:13" x14ac:dyDescent="0.25">
      <c r="A1220" s="53" t="s">
        <v>14687</v>
      </c>
      <c r="B1220" s="27">
        <v>46310.048999999999</v>
      </c>
      <c r="C1220" s="27">
        <v>47870.946000000004</v>
      </c>
      <c r="D1220" s="27">
        <v>59018.487000000001</v>
      </c>
      <c r="E1220" s="27">
        <v>33309.686999999998</v>
      </c>
      <c r="F1220" s="27">
        <v>35488.741999999998</v>
      </c>
      <c r="G1220" s="27">
        <v>38401.627</v>
      </c>
      <c r="H1220" s="27">
        <v>41353.911</v>
      </c>
      <c r="I1220" s="27">
        <v>43396.256999999998</v>
      </c>
      <c r="J1220" s="27">
        <v>47882.667999999998</v>
      </c>
      <c r="K1220" s="27">
        <v>53090.461000000003</v>
      </c>
      <c r="L1220" s="27">
        <v>54070.870999999999</v>
      </c>
      <c r="M1220" s="27">
        <v>60476.250999999997</v>
      </c>
    </row>
    <row r="1221" spans="1:13" x14ac:dyDescent="0.25">
      <c r="A1221" s="53" t="s">
        <v>14688</v>
      </c>
      <c r="B1221" s="27">
        <v>23481.5</v>
      </c>
      <c r="C1221" s="27">
        <v>25946.449000000001</v>
      </c>
      <c r="D1221" s="27">
        <v>27252.656999999999</v>
      </c>
      <c r="E1221" s="27">
        <v>72925.455000000002</v>
      </c>
      <c r="F1221" s="27">
        <v>80064.316999999995</v>
      </c>
      <c r="G1221" s="27">
        <v>90487.951000000001</v>
      </c>
      <c r="H1221" s="27">
        <v>99011.540999999997</v>
      </c>
      <c r="I1221" s="27">
        <v>102989.185</v>
      </c>
      <c r="J1221" s="27">
        <v>126628.171</v>
      </c>
      <c r="K1221" s="27">
        <v>120330.359</v>
      </c>
      <c r="L1221" s="27">
        <v>116847.503</v>
      </c>
      <c r="M1221" s="27">
        <v>116486.995</v>
      </c>
    </row>
    <row r="1222" spans="1:13" x14ac:dyDescent="0.25">
      <c r="A1222" s="53" t="s">
        <v>14689</v>
      </c>
      <c r="B1222" s="27">
        <v>74672.561000000002</v>
      </c>
      <c r="C1222" s="27">
        <v>117508.571</v>
      </c>
      <c r="D1222" s="27">
        <v>115958.89200000001</v>
      </c>
      <c r="E1222" s="27">
        <v>31080.419000000002</v>
      </c>
      <c r="F1222" s="27">
        <v>33400.339999999997</v>
      </c>
      <c r="G1222" s="27">
        <v>37159.855000000003</v>
      </c>
      <c r="H1222" s="27">
        <v>39823.18</v>
      </c>
      <c r="I1222" s="27">
        <v>45006.614999999998</v>
      </c>
      <c r="J1222" s="27">
        <v>46294.368000000002</v>
      </c>
      <c r="K1222" s="27">
        <v>51173.245999999999</v>
      </c>
      <c r="L1222" s="27">
        <v>51239.953999999998</v>
      </c>
      <c r="M1222" s="27">
        <v>57410.686000000002</v>
      </c>
    </row>
    <row r="1223" spans="1:13" x14ac:dyDescent="0.25">
      <c r="A1223" s="53" t="s">
        <v>5105</v>
      </c>
      <c r="B1223" s="27">
        <v>37068.720999999998</v>
      </c>
      <c r="C1223" s="27">
        <v>45437.635000000002</v>
      </c>
      <c r="D1223" s="27">
        <v>51982.502</v>
      </c>
      <c r="E1223" s="27">
        <v>119733.461</v>
      </c>
      <c r="F1223" s="27">
        <v>120689.946</v>
      </c>
      <c r="G1223" s="27">
        <v>108622.307</v>
      </c>
      <c r="H1223" s="27">
        <v>148846.46400000001</v>
      </c>
      <c r="I1223" s="27">
        <v>306570.72899999999</v>
      </c>
      <c r="J1223" s="27">
        <v>254557.44099999999</v>
      </c>
      <c r="K1223" s="27">
        <v>303362.505</v>
      </c>
      <c r="L1223" s="27">
        <v>617352.68999999994</v>
      </c>
      <c r="M1223" s="27">
        <v>858723.70799999998</v>
      </c>
    </row>
    <row r="1224" spans="1:13" x14ac:dyDescent="0.25">
      <c r="A1224" s="53" t="s">
        <v>5107</v>
      </c>
      <c r="B1224" s="27">
        <v>32263.297999999999</v>
      </c>
      <c r="C1224" s="27">
        <v>36316.053999999996</v>
      </c>
      <c r="D1224" s="27">
        <v>39370.82</v>
      </c>
      <c r="E1224" s="27">
        <v>59261.084000000003</v>
      </c>
      <c r="F1224" s="27">
        <v>64357.843000000001</v>
      </c>
      <c r="G1224" s="27">
        <v>71203.324999999997</v>
      </c>
      <c r="H1224" s="27">
        <v>75778.887000000002</v>
      </c>
      <c r="I1224" s="27">
        <v>73352.811000000002</v>
      </c>
      <c r="J1224" s="27">
        <v>83465.114000000001</v>
      </c>
      <c r="K1224" s="27">
        <v>95591.573999999993</v>
      </c>
      <c r="L1224" s="27">
        <v>98845.884000000005</v>
      </c>
      <c r="M1224" s="27">
        <v>118875.61500000001</v>
      </c>
    </row>
    <row r="1225" spans="1:13" x14ac:dyDescent="0.25">
      <c r="A1225" s="53" t="s">
        <v>14690</v>
      </c>
      <c r="B1225" s="27">
        <v>21970.675999999999</v>
      </c>
      <c r="C1225" s="27">
        <v>23254.837</v>
      </c>
      <c r="D1225" s="27">
        <v>24817.71</v>
      </c>
      <c r="E1225" s="27">
        <v>44749.267999999996</v>
      </c>
      <c r="F1225" s="27">
        <v>47739.141000000003</v>
      </c>
      <c r="G1225" s="27">
        <v>50789.661999999997</v>
      </c>
      <c r="H1225" s="27">
        <v>49552.271000000001</v>
      </c>
      <c r="I1225" s="27">
        <v>54688.218999999997</v>
      </c>
      <c r="J1225" s="27">
        <v>57748.942999999999</v>
      </c>
      <c r="K1225" s="27">
        <v>64213.271000000001</v>
      </c>
      <c r="L1225" s="27">
        <v>66697.994999999995</v>
      </c>
      <c r="M1225" s="27">
        <v>71898.668999999994</v>
      </c>
    </row>
    <row r="1226" spans="1:13" x14ac:dyDescent="0.25">
      <c r="A1226" s="53" t="s">
        <v>14691</v>
      </c>
      <c r="B1226" s="27">
        <v>31085.397000000001</v>
      </c>
      <c r="C1226" s="27">
        <v>36359.057000000001</v>
      </c>
      <c r="D1226" s="27">
        <v>36027.069000000003</v>
      </c>
      <c r="E1226" s="27">
        <v>28094.871999999999</v>
      </c>
      <c r="F1226" s="27">
        <v>31247.262999999999</v>
      </c>
      <c r="G1226" s="27">
        <v>34040.146999999997</v>
      </c>
      <c r="H1226" s="27">
        <v>34776.968999999997</v>
      </c>
      <c r="I1226" s="27">
        <v>37322.71</v>
      </c>
      <c r="J1226" s="27">
        <v>39951.351999999999</v>
      </c>
      <c r="K1226" s="27">
        <v>43736.144999999997</v>
      </c>
      <c r="L1226" s="27">
        <v>46709.197999999997</v>
      </c>
      <c r="M1226" s="27">
        <v>49787.326999999997</v>
      </c>
    </row>
    <row r="1227" spans="1:13" x14ac:dyDescent="0.25">
      <c r="A1227" s="53" t="s">
        <v>14692</v>
      </c>
      <c r="B1227" s="27">
        <v>23376.859</v>
      </c>
      <c r="C1227" s="27">
        <v>25633.178</v>
      </c>
      <c r="D1227" s="27">
        <v>27610.498</v>
      </c>
      <c r="E1227" s="27">
        <v>40448.546000000002</v>
      </c>
      <c r="F1227" s="27">
        <v>40980.695</v>
      </c>
      <c r="G1227" s="27">
        <v>38559.910000000003</v>
      </c>
      <c r="H1227" s="27">
        <v>38504.065000000002</v>
      </c>
      <c r="I1227" s="27">
        <v>41442.616999999998</v>
      </c>
      <c r="J1227" s="27">
        <v>45372.313000000002</v>
      </c>
      <c r="K1227" s="27">
        <v>52995.03</v>
      </c>
      <c r="L1227" s="27">
        <v>59149.923999999999</v>
      </c>
      <c r="M1227" s="27">
        <v>63099.519999999997</v>
      </c>
    </row>
    <row r="1228" spans="1:13" x14ac:dyDescent="0.25">
      <c r="A1228" s="53" t="s">
        <v>14218</v>
      </c>
      <c r="B1228" s="27">
        <v>12959.726000000001</v>
      </c>
      <c r="C1228" s="27">
        <v>15198.12</v>
      </c>
      <c r="D1228" s="27">
        <v>16830.863000000001</v>
      </c>
      <c r="E1228" s="27">
        <v>31074.705000000002</v>
      </c>
      <c r="F1228" s="27">
        <v>32614.666000000001</v>
      </c>
      <c r="G1228" s="27">
        <v>37254.544999999998</v>
      </c>
      <c r="H1228" s="27">
        <v>39324.311000000002</v>
      </c>
      <c r="I1228" s="27">
        <v>42034.423000000003</v>
      </c>
      <c r="J1228" s="27">
        <v>43292.834999999999</v>
      </c>
      <c r="K1228" s="27">
        <v>47708.758000000002</v>
      </c>
      <c r="L1228" s="27">
        <v>48415.235000000001</v>
      </c>
      <c r="M1228" s="27">
        <v>53784.391000000003</v>
      </c>
    </row>
    <row r="1229" spans="1:13" x14ac:dyDescent="0.25">
      <c r="A1229" s="53" t="s">
        <v>5189</v>
      </c>
      <c r="B1229" s="27">
        <v>80556.184999999998</v>
      </c>
      <c r="C1229" s="27">
        <v>100042.90300000001</v>
      </c>
      <c r="D1229" s="27">
        <v>110146.22</v>
      </c>
      <c r="E1229" s="27">
        <v>19318.397000000001</v>
      </c>
      <c r="F1229" s="27">
        <v>20571.846000000001</v>
      </c>
      <c r="G1229" s="27">
        <v>21199.629000000001</v>
      </c>
      <c r="H1229" s="27">
        <v>23390.205999999998</v>
      </c>
      <c r="I1229" s="27">
        <v>25075.923999999999</v>
      </c>
      <c r="J1229" s="27">
        <v>26356.899000000001</v>
      </c>
      <c r="K1229" s="27">
        <v>28278.32</v>
      </c>
      <c r="L1229" s="27">
        <v>30066.721000000001</v>
      </c>
      <c r="M1229" s="27">
        <v>32472.957999999999</v>
      </c>
    </row>
    <row r="1230" spans="1:13" x14ac:dyDescent="0.25">
      <c r="A1230" s="53" t="s">
        <v>14693</v>
      </c>
      <c r="B1230" s="27">
        <v>72404.395000000004</v>
      </c>
      <c r="C1230" s="27">
        <v>84693.01</v>
      </c>
      <c r="D1230" s="27">
        <v>98253.202000000005</v>
      </c>
      <c r="E1230" s="27">
        <v>111438.235</v>
      </c>
      <c r="F1230" s="27">
        <v>101443.212</v>
      </c>
      <c r="G1230" s="27">
        <v>101083.849</v>
      </c>
      <c r="H1230" s="27">
        <v>106527.63400000001</v>
      </c>
      <c r="I1230" s="27">
        <v>120767.59600000001</v>
      </c>
      <c r="J1230" s="27">
        <v>114949.808</v>
      </c>
      <c r="K1230" s="27">
        <v>127010.564</v>
      </c>
      <c r="L1230" s="27">
        <v>136397.997</v>
      </c>
      <c r="M1230" s="27">
        <v>155199.296</v>
      </c>
    </row>
    <row r="1231" spans="1:13" x14ac:dyDescent="0.25">
      <c r="A1231" s="53" t="s">
        <v>5209</v>
      </c>
      <c r="B1231" s="27">
        <v>44942.061999999998</v>
      </c>
      <c r="C1231" s="27">
        <v>54202.368999999999</v>
      </c>
      <c r="D1231" s="27">
        <v>61240.976999999999</v>
      </c>
      <c r="E1231" s="27">
        <v>107649.883</v>
      </c>
      <c r="F1231" s="27">
        <v>112044.97900000001</v>
      </c>
      <c r="G1231" s="27">
        <v>120136.814</v>
      </c>
      <c r="H1231" s="27">
        <v>133264.20699999999</v>
      </c>
      <c r="I1231" s="27">
        <v>137350.28899999999</v>
      </c>
      <c r="J1231" s="27">
        <v>171900.35</v>
      </c>
      <c r="K1231" s="27">
        <v>185503.217</v>
      </c>
      <c r="L1231" s="27">
        <v>192121.82</v>
      </c>
      <c r="M1231" s="27">
        <v>201785.03599999999</v>
      </c>
    </row>
    <row r="1232" spans="1:13" x14ac:dyDescent="0.25">
      <c r="A1232" s="53" t="s">
        <v>14694</v>
      </c>
      <c r="B1232" s="27">
        <v>25819.722000000002</v>
      </c>
      <c r="C1232" s="27">
        <v>32247.965</v>
      </c>
      <c r="D1232" s="27">
        <v>35504.410000000003</v>
      </c>
      <c r="E1232" s="27">
        <v>68561.538</v>
      </c>
      <c r="F1232" s="27">
        <v>72423.993000000002</v>
      </c>
      <c r="G1232" s="27">
        <v>76051.298999999999</v>
      </c>
      <c r="H1232" s="27">
        <v>76638.595000000001</v>
      </c>
      <c r="I1232" s="27">
        <v>83173.320999999996</v>
      </c>
      <c r="J1232" s="27">
        <v>91482.87</v>
      </c>
      <c r="K1232" s="27">
        <v>104253.647</v>
      </c>
      <c r="L1232" s="27">
        <v>107122.265</v>
      </c>
      <c r="M1232" s="27">
        <v>113587.909</v>
      </c>
    </row>
    <row r="1233" spans="1:13" x14ac:dyDescent="0.25">
      <c r="A1233" s="53" t="s">
        <v>14695</v>
      </c>
      <c r="B1233" s="27">
        <v>143264.61600000001</v>
      </c>
      <c r="C1233" s="27">
        <v>159377.103</v>
      </c>
      <c r="D1233" s="27">
        <v>183132.28099999999</v>
      </c>
      <c r="E1233" s="27">
        <v>38539.949000000001</v>
      </c>
      <c r="F1233" s="27">
        <v>39420.720000000001</v>
      </c>
      <c r="G1233" s="27">
        <v>53400.974000000002</v>
      </c>
      <c r="H1233" s="27">
        <v>56382.069000000003</v>
      </c>
      <c r="I1233" s="27">
        <v>94070.394</v>
      </c>
      <c r="J1233" s="27">
        <v>84549.463000000003</v>
      </c>
      <c r="K1233" s="27">
        <v>92225.589000000007</v>
      </c>
      <c r="L1233" s="27">
        <v>102888.69899999999</v>
      </c>
      <c r="M1233" s="27">
        <v>107285.766</v>
      </c>
    </row>
    <row r="1234" spans="1:13" x14ac:dyDescent="0.25">
      <c r="A1234" s="53" t="s">
        <v>14696</v>
      </c>
      <c r="B1234" s="27">
        <v>14319.950999999999</v>
      </c>
      <c r="C1234" s="27">
        <v>14664.708000000001</v>
      </c>
      <c r="D1234" s="27">
        <v>16286.065000000001</v>
      </c>
      <c r="E1234" s="27">
        <v>223627.70600000001</v>
      </c>
      <c r="F1234" s="27">
        <v>258278.48499999999</v>
      </c>
      <c r="G1234" s="27">
        <v>265087.17</v>
      </c>
      <c r="H1234" s="27">
        <v>287147.49099999998</v>
      </c>
      <c r="I1234" s="27">
        <v>305228.34399999998</v>
      </c>
      <c r="J1234" s="27">
        <v>373020.06300000002</v>
      </c>
      <c r="K1234" s="27">
        <v>418586.55800000002</v>
      </c>
      <c r="L1234" s="27">
        <v>397610.3</v>
      </c>
      <c r="M1234" s="27">
        <v>415832.50699999998</v>
      </c>
    </row>
    <row r="1235" spans="1:13" x14ac:dyDescent="0.25">
      <c r="A1235" s="53" t="s">
        <v>14697</v>
      </c>
      <c r="B1235" s="27">
        <v>195079.6</v>
      </c>
      <c r="C1235" s="27">
        <v>208607.209</v>
      </c>
      <c r="D1235" s="27">
        <v>259812.55799999999</v>
      </c>
      <c r="E1235" s="27">
        <v>21010.550999999999</v>
      </c>
      <c r="F1235" s="27">
        <v>23272.607</v>
      </c>
      <c r="G1235" s="27">
        <v>26463.982</v>
      </c>
      <c r="H1235" s="27">
        <v>28278.596000000001</v>
      </c>
      <c r="I1235" s="27">
        <v>30008.249</v>
      </c>
      <c r="J1235" s="27">
        <v>29767.84</v>
      </c>
      <c r="K1235" s="27">
        <v>33884.794000000002</v>
      </c>
      <c r="L1235" s="27">
        <v>34565.012000000002</v>
      </c>
      <c r="M1235" s="27">
        <v>43618.321000000004</v>
      </c>
    </row>
    <row r="1236" spans="1:13" x14ac:dyDescent="0.25">
      <c r="A1236" s="53" t="s">
        <v>14698</v>
      </c>
      <c r="B1236" s="27">
        <v>17494.05</v>
      </c>
      <c r="C1236" s="27">
        <v>20007.521000000001</v>
      </c>
      <c r="D1236" s="27">
        <v>21161.304</v>
      </c>
      <c r="E1236" s="27">
        <v>310226.57900000003</v>
      </c>
      <c r="F1236" s="27">
        <v>354624.17599999998</v>
      </c>
      <c r="G1236" s="27">
        <v>398534.29700000002</v>
      </c>
      <c r="H1236" s="27">
        <v>407062.54599999997</v>
      </c>
      <c r="I1236" s="27">
        <v>676606.38699999999</v>
      </c>
      <c r="J1236" s="27">
        <v>517007.739</v>
      </c>
      <c r="K1236" s="27">
        <v>534519.19799999997</v>
      </c>
      <c r="L1236" s="27">
        <v>610443.58100000001</v>
      </c>
      <c r="M1236" s="27">
        <v>814844.69099999999</v>
      </c>
    </row>
    <row r="1237" spans="1:13" x14ac:dyDescent="0.25">
      <c r="A1237" s="53" t="s">
        <v>14699</v>
      </c>
      <c r="B1237" s="27">
        <v>53106.1</v>
      </c>
      <c r="C1237" s="27">
        <v>67414.278999999995</v>
      </c>
      <c r="D1237" s="27">
        <v>82984.031000000003</v>
      </c>
      <c r="E1237" s="27">
        <v>31532.883000000002</v>
      </c>
      <c r="F1237" s="27">
        <v>32771.705999999998</v>
      </c>
      <c r="G1237" s="27">
        <v>40697.800000000003</v>
      </c>
      <c r="H1237" s="27">
        <v>38454.055</v>
      </c>
      <c r="I1237" s="27">
        <v>41114.587</v>
      </c>
      <c r="J1237" s="27">
        <v>38061.928999999996</v>
      </c>
      <c r="K1237" s="27">
        <v>38833.461000000003</v>
      </c>
      <c r="L1237" s="27">
        <v>38495.813000000002</v>
      </c>
      <c r="M1237" s="27">
        <v>45830.858999999997</v>
      </c>
    </row>
    <row r="1238" spans="1:13" x14ac:dyDescent="0.25">
      <c r="A1238" s="53" t="s">
        <v>14700</v>
      </c>
      <c r="B1238" s="27">
        <v>87543.827000000005</v>
      </c>
      <c r="C1238" s="27">
        <v>116075.99800000001</v>
      </c>
      <c r="D1238" s="27">
        <v>137145.18799999999</v>
      </c>
      <c r="E1238" s="27">
        <v>95541.286999999997</v>
      </c>
      <c r="F1238" s="27">
        <v>100921.038</v>
      </c>
      <c r="G1238" s="27">
        <v>108764.412</v>
      </c>
      <c r="H1238" s="27">
        <v>114925.659</v>
      </c>
      <c r="I1238" s="27">
        <v>129502.139</v>
      </c>
      <c r="J1238" s="27">
        <v>127163.345</v>
      </c>
      <c r="K1238" s="27">
        <v>136171.22099999999</v>
      </c>
      <c r="L1238" s="27">
        <v>140766.32</v>
      </c>
      <c r="M1238" s="27">
        <v>151207.34899999999</v>
      </c>
    </row>
    <row r="1239" spans="1:13" x14ac:dyDescent="0.25">
      <c r="A1239" s="53" t="s">
        <v>14701</v>
      </c>
      <c r="B1239" s="27">
        <v>25567.572</v>
      </c>
      <c r="C1239" s="27">
        <v>27130.001</v>
      </c>
      <c r="D1239" s="27">
        <v>28942.776000000002</v>
      </c>
      <c r="E1239" s="27">
        <v>158405.03899999999</v>
      </c>
      <c r="F1239" s="27">
        <v>163066.06899999999</v>
      </c>
      <c r="G1239" s="27">
        <v>139912.25399999999</v>
      </c>
      <c r="H1239" s="27">
        <v>119520.35</v>
      </c>
      <c r="I1239" s="27">
        <v>142009.15700000001</v>
      </c>
      <c r="J1239" s="27">
        <v>186309.87599999999</v>
      </c>
      <c r="K1239" s="27">
        <v>175252.989</v>
      </c>
      <c r="L1239" s="27">
        <v>179060.98499999999</v>
      </c>
      <c r="M1239" s="27">
        <v>214155.40900000001</v>
      </c>
    </row>
    <row r="1240" spans="1:13" x14ac:dyDescent="0.25">
      <c r="A1240" s="53" t="s">
        <v>14702</v>
      </c>
      <c r="B1240" s="27">
        <v>16470.128000000001</v>
      </c>
      <c r="C1240" s="27">
        <v>19793.75</v>
      </c>
      <c r="D1240" s="27">
        <v>21862.192999999999</v>
      </c>
      <c r="E1240" s="27">
        <v>34167.084000000003</v>
      </c>
      <c r="F1240" s="27">
        <v>34836.858999999997</v>
      </c>
      <c r="G1240" s="27">
        <v>36900.911999999997</v>
      </c>
      <c r="H1240" s="27">
        <v>38713.434000000001</v>
      </c>
      <c r="I1240" s="27">
        <v>41813.091999999997</v>
      </c>
      <c r="J1240" s="27">
        <v>48135.428999999996</v>
      </c>
      <c r="K1240" s="27">
        <v>52049.091999999997</v>
      </c>
      <c r="L1240" s="27">
        <v>55577.940999999999</v>
      </c>
      <c r="M1240" s="27">
        <v>56556.447999999997</v>
      </c>
    </row>
    <row r="1241" spans="1:13" x14ac:dyDescent="0.25">
      <c r="A1241" s="53" t="s">
        <v>14703</v>
      </c>
      <c r="B1241" s="27">
        <v>49825.667999999998</v>
      </c>
      <c r="C1241" s="27">
        <v>57844.097999999998</v>
      </c>
      <c r="D1241" s="27">
        <v>66389.803</v>
      </c>
      <c r="E1241" s="27">
        <v>24455.062000000002</v>
      </c>
      <c r="F1241" s="27">
        <v>27825.777999999998</v>
      </c>
      <c r="G1241" s="27">
        <v>30398.371999999999</v>
      </c>
      <c r="H1241" s="27">
        <v>31180.331999999999</v>
      </c>
      <c r="I1241" s="27">
        <v>35656.807999999997</v>
      </c>
      <c r="J1241" s="27">
        <v>34628.909</v>
      </c>
      <c r="K1241" s="27">
        <v>38132.699000000001</v>
      </c>
      <c r="L1241" s="27">
        <v>40803.425000000003</v>
      </c>
      <c r="M1241" s="27">
        <v>43203.074999999997</v>
      </c>
    </row>
    <row r="1242" spans="1:13" x14ac:dyDescent="0.25">
      <c r="A1242" s="53" t="s">
        <v>5461</v>
      </c>
      <c r="B1242" s="27">
        <v>9051.4359999999997</v>
      </c>
      <c r="C1242" s="27">
        <v>10694.972</v>
      </c>
      <c r="D1242" s="27">
        <v>11565.804</v>
      </c>
      <c r="E1242" s="27">
        <v>76841.497000000003</v>
      </c>
      <c r="F1242" s="27">
        <v>83597.289999999994</v>
      </c>
      <c r="G1242" s="27">
        <v>94175.778000000006</v>
      </c>
      <c r="H1242" s="27">
        <v>97299.221000000005</v>
      </c>
      <c r="I1242" s="27">
        <v>106736.872</v>
      </c>
      <c r="J1242" s="27">
        <v>108847.158</v>
      </c>
      <c r="K1242" s="27">
        <v>117249.393</v>
      </c>
      <c r="L1242" s="27">
        <v>122384.912</v>
      </c>
      <c r="M1242" s="27">
        <v>133471.43400000001</v>
      </c>
    </row>
    <row r="1243" spans="1:13" x14ac:dyDescent="0.25">
      <c r="A1243" s="53" t="s">
        <v>5478</v>
      </c>
      <c r="B1243" s="27">
        <v>18598.901999999998</v>
      </c>
      <c r="C1243" s="27">
        <v>20262.940999999999</v>
      </c>
      <c r="D1243" s="27">
        <v>22603.464</v>
      </c>
      <c r="E1243" s="27">
        <v>12020.948</v>
      </c>
      <c r="F1243" s="27">
        <v>13484.115</v>
      </c>
      <c r="G1243" s="27">
        <v>14760.995999999999</v>
      </c>
      <c r="H1243" s="27">
        <v>14977.937</v>
      </c>
      <c r="I1243" s="27">
        <v>15769.451999999999</v>
      </c>
      <c r="J1243" s="27">
        <v>17667.780999999999</v>
      </c>
      <c r="K1243" s="27">
        <v>20700.047999999999</v>
      </c>
      <c r="L1243" s="27">
        <v>21256.452000000001</v>
      </c>
      <c r="M1243" s="27">
        <v>23238.933000000001</v>
      </c>
    </row>
    <row r="1244" spans="1:13" x14ac:dyDescent="0.25">
      <c r="A1244" s="53" t="s">
        <v>14704</v>
      </c>
      <c r="B1244" s="27">
        <v>40110.294000000002</v>
      </c>
      <c r="C1244" s="27">
        <v>44488.957000000002</v>
      </c>
      <c r="D1244" s="27">
        <v>49023.324999999997</v>
      </c>
      <c r="E1244" s="27">
        <v>26248.333999999999</v>
      </c>
      <c r="F1244" s="27">
        <v>27385.27</v>
      </c>
      <c r="G1244" s="27">
        <v>31123.842000000001</v>
      </c>
      <c r="H1244" s="27">
        <v>30459.664000000001</v>
      </c>
      <c r="I1244" s="27">
        <v>36889.046999999999</v>
      </c>
      <c r="J1244" s="27">
        <v>39799.302000000003</v>
      </c>
      <c r="K1244" s="27">
        <v>43058.773000000001</v>
      </c>
      <c r="L1244" s="27">
        <v>44401.156000000003</v>
      </c>
      <c r="M1244" s="27">
        <v>44404.067000000003</v>
      </c>
    </row>
    <row r="1245" spans="1:13" x14ac:dyDescent="0.25">
      <c r="A1245" s="53" t="s">
        <v>1532</v>
      </c>
      <c r="B1245" s="27">
        <v>25767.837</v>
      </c>
      <c r="C1245" s="27">
        <v>28877.221000000001</v>
      </c>
      <c r="D1245" s="27">
        <v>31362.404999999999</v>
      </c>
      <c r="E1245" s="27">
        <v>54926.173999999999</v>
      </c>
      <c r="F1245" s="27">
        <v>64602.6</v>
      </c>
      <c r="G1245" s="27">
        <v>70799.308999999994</v>
      </c>
      <c r="H1245" s="27">
        <v>75098.990999999995</v>
      </c>
      <c r="I1245" s="27">
        <v>77222.248999999996</v>
      </c>
      <c r="J1245" s="27">
        <v>79901.459000000003</v>
      </c>
      <c r="K1245" s="27">
        <v>82544.251000000004</v>
      </c>
      <c r="L1245" s="27">
        <v>86555.838000000003</v>
      </c>
      <c r="M1245" s="27">
        <v>92036.225999999995</v>
      </c>
    </row>
    <row r="1246" spans="1:13" x14ac:dyDescent="0.25">
      <c r="A1246" s="53" t="s">
        <v>14705</v>
      </c>
      <c r="B1246" s="27">
        <v>139059.94200000001</v>
      </c>
      <c r="C1246" s="27">
        <v>164280.83799999999</v>
      </c>
      <c r="D1246" s="27">
        <v>172724.43700000001</v>
      </c>
      <c r="E1246" s="27">
        <v>35153.449000000001</v>
      </c>
      <c r="F1246" s="27">
        <v>37810.694000000003</v>
      </c>
      <c r="G1246" s="27">
        <v>39794.974000000002</v>
      </c>
      <c r="H1246" s="27">
        <v>44335.61</v>
      </c>
      <c r="I1246" s="27">
        <v>47394.370999999999</v>
      </c>
      <c r="J1246" s="27">
        <v>46220.879000000001</v>
      </c>
      <c r="K1246" s="27">
        <v>50141.432000000001</v>
      </c>
      <c r="L1246" s="27">
        <v>55808.343999999997</v>
      </c>
      <c r="M1246" s="27">
        <v>60096.470999999998</v>
      </c>
    </row>
    <row r="1247" spans="1:13" x14ac:dyDescent="0.25">
      <c r="A1247" s="53" t="s">
        <v>14706</v>
      </c>
      <c r="B1247" s="27">
        <v>139937.639</v>
      </c>
      <c r="C1247" s="27">
        <v>177696.30300000001</v>
      </c>
      <c r="D1247" s="27">
        <v>167735.94899999999</v>
      </c>
      <c r="E1247" s="27">
        <v>195412.49900000001</v>
      </c>
      <c r="F1247" s="27">
        <v>211284.28599999999</v>
      </c>
      <c r="G1247" s="27">
        <v>225940.71</v>
      </c>
      <c r="H1247" s="27">
        <v>239624.742</v>
      </c>
      <c r="I1247" s="27">
        <v>266622.07799999998</v>
      </c>
      <c r="J1247" s="27">
        <v>256889.736</v>
      </c>
      <c r="K1247" s="27">
        <v>276069.18900000001</v>
      </c>
      <c r="L1247" s="27">
        <v>281480.23</v>
      </c>
      <c r="M1247" s="27">
        <v>300115.908</v>
      </c>
    </row>
    <row r="1248" spans="1:13" x14ac:dyDescent="0.25">
      <c r="A1248" s="53" t="s">
        <v>14707</v>
      </c>
      <c r="B1248" s="27">
        <v>56027.305999999997</v>
      </c>
      <c r="C1248" s="27">
        <v>63841.923999999999</v>
      </c>
      <c r="D1248" s="27">
        <v>72202.497000000003</v>
      </c>
      <c r="E1248" s="27">
        <v>237754.43</v>
      </c>
      <c r="F1248" s="27">
        <v>223174.80799999999</v>
      </c>
      <c r="G1248" s="27">
        <v>257150.215</v>
      </c>
      <c r="H1248" s="27">
        <v>250823.90400000001</v>
      </c>
      <c r="I1248" s="27">
        <v>225944.78700000001</v>
      </c>
      <c r="J1248" s="27">
        <v>287713.25099999999</v>
      </c>
      <c r="K1248" s="27">
        <v>325789.766</v>
      </c>
      <c r="L1248" s="27">
        <v>331770.266</v>
      </c>
      <c r="M1248" s="27">
        <v>335056.33500000002</v>
      </c>
    </row>
    <row r="1249" spans="1:13" x14ac:dyDescent="0.25">
      <c r="A1249" s="53" t="s">
        <v>14708</v>
      </c>
      <c r="B1249" s="27">
        <v>24457.847000000002</v>
      </c>
      <c r="C1249" s="27">
        <v>26068.696</v>
      </c>
      <c r="D1249" s="27">
        <v>27541.971000000001</v>
      </c>
      <c r="E1249" s="27">
        <v>71853.975000000006</v>
      </c>
      <c r="F1249" s="27">
        <v>83955.115000000005</v>
      </c>
      <c r="G1249" s="27">
        <v>91454.214000000007</v>
      </c>
      <c r="H1249" s="27">
        <v>99535.281000000003</v>
      </c>
      <c r="I1249" s="27">
        <v>108721.302</v>
      </c>
      <c r="J1249" s="27">
        <v>109852.111</v>
      </c>
      <c r="K1249" s="27">
        <v>114817.73699999999</v>
      </c>
      <c r="L1249" s="27">
        <v>122809.51</v>
      </c>
      <c r="M1249" s="27">
        <v>138510.26199999999</v>
      </c>
    </row>
    <row r="1250" spans="1:13" x14ac:dyDescent="0.25">
      <c r="A1250" s="53" t="s">
        <v>14709</v>
      </c>
      <c r="B1250" s="27">
        <v>13797.663</v>
      </c>
      <c r="C1250" s="27">
        <v>16570.756000000001</v>
      </c>
      <c r="D1250" s="27">
        <v>17421.712</v>
      </c>
      <c r="E1250" s="27">
        <v>31085.52</v>
      </c>
      <c r="F1250" s="27">
        <v>35400.231</v>
      </c>
      <c r="G1250" s="27">
        <v>37135.961000000003</v>
      </c>
      <c r="H1250" s="27">
        <v>38939.284</v>
      </c>
      <c r="I1250" s="27">
        <v>42304.544999999998</v>
      </c>
      <c r="J1250" s="27">
        <v>42363.349000000002</v>
      </c>
      <c r="K1250" s="27">
        <v>43762.402999999998</v>
      </c>
      <c r="L1250" s="27">
        <v>47930.978999999999</v>
      </c>
      <c r="M1250" s="27">
        <v>55096.991000000002</v>
      </c>
    </row>
    <row r="1251" spans="1:13" x14ac:dyDescent="0.25">
      <c r="A1251" s="53" t="s">
        <v>14710</v>
      </c>
      <c r="B1251" s="27">
        <v>238949.359</v>
      </c>
      <c r="C1251" s="27">
        <v>263688.98100000003</v>
      </c>
      <c r="D1251" s="27">
        <v>376270.33</v>
      </c>
      <c r="E1251" s="27">
        <v>18500.298999999999</v>
      </c>
      <c r="F1251" s="27">
        <v>21068.07</v>
      </c>
      <c r="G1251" s="27">
        <v>22967.507000000001</v>
      </c>
      <c r="H1251" s="27">
        <v>23137.973999999998</v>
      </c>
      <c r="I1251" s="27">
        <v>25919.385999999999</v>
      </c>
      <c r="J1251" s="27">
        <v>25658.715</v>
      </c>
      <c r="K1251" s="27">
        <v>26861.52</v>
      </c>
      <c r="L1251" s="27">
        <v>26072.277999999998</v>
      </c>
      <c r="M1251" s="27">
        <v>28629.386999999999</v>
      </c>
    </row>
    <row r="1252" spans="1:13" x14ac:dyDescent="0.25">
      <c r="A1252" s="53" t="s">
        <v>14711</v>
      </c>
      <c r="B1252" s="27">
        <v>93959.027000000002</v>
      </c>
      <c r="C1252" s="27">
        <v>104094.83199999999</v>
      </c>
      <c r="D1252" s="27">
        <v>112870.004</v>
      </c>
      <c r="E1252" s="27">
        <v>599945.49699999997</v>
      </c>
      <c r="F1252" s="27">
        <v>714745.28899999999</v>
      </c>
      <c r="G1252" s="27">
        <v>769657.326</v>
      </c>
      <c r="H1252" s="27">
        <v>862870.24399999995</v>
      </c>
      <c r="I1252" s="27">
        <v>1110449.389</v>
      </c>
      <c r="J1252" s="27">
        <v>1704814.4890000001</v>
      </c>
      <c r="K1252" s="27">
        <v>1887485.875</v>
      </c>
      <c r="L1252" s="27">
        <v>2216315.602</v>
      </c>
      <c r="M1252" s="27">
        <v>3399775.2110000001</v>
      </c>
    </row>
    <row r="1253" spans="1:13" x14ac:dyDescent="0.25">
      <c r="A1253" s="53" t="s">
        <v>14712</v>
      </c>
      <c r="B1253" s="27">
        <v>10662.103999999999</v>
      </c>
      <c r="C1253" s="27">
        <v>12118.968000000001</v>
      </c>
      <c r="D1253" s="27">
        <v>13686.200999999999</v>
      </c>
      <c r="E1253" s="27">
        <v>127290.72900000001</v>
      </c>
      <c r="F1253" s="27">
        <v>139262.33900000001</v>
      </c>
      <c r="G1253" s="27">
        <v>153960.02100000001</v>
      </c>
      <c r="H1253" s="27">
        <v>168173.68799999999</v>
      </c>
      <c r="I1253" s="27">
        <v>171751.63099999999</v>
      </c>
      <c r="J1253" s="27">
        <v>185443.77799999999</v>
      </c>
      <c r="K1253" s="27">
        <v>190655.25599999999</v>
      </c>
      <c r="L1253" s="27">
        <v>210505.30900000001</v>
      </c>
      <c r="M1253" s="27">
        <v>225531.02299999999</v>
      </c>
    </row>
    <row r="1254" spans="1:13" x14ac:dyDescent="0.25">
      <c r="A1254" s="53" t="s">
        <v>1619</v>
      </c>
      <c r="B1254" s="27">
        <v>35072.673000000003</v>
      </c>
      <c r="C1254" s="27">
        <v>40972.849000000002</v>
      </c>
      <c r="D1254" s="27">
        <v>48920.366999999998</v>
      </c>
      <c r="E1254" s="27">
        <v>16150.057000000001</v>
      </c>
      <c r="F1254" s="27">
        <v>17052.494999999999</v>
      </c>
      <c r="G1254" s="27">
        <v>20451.821</v>
      </c>
      <c r="H1254" s="27">
        <v>21775.599999999999</v>
      </c>
      <c r="I1254" s="27">
        <v>24392.912</v>
      </c>
      <c r="J1254" s="27">
        <v>25507.995999999999</v>
      </c>
      <c r="K1254" s="27">
        <v>26161.688999999998</v>
      </c>
      <c r="L1254" s="27">
        <v>27750.294999999998</v>
      </c>
      <c r="M1254" s="27">
        <v>29433.007000000001</v>
      </c>
    </row>
    <row r="1255" spans="1:13" x14ac:dyDescent="0.25">
      <c r="A1255" s="53" t="s">
        <v>14713</v>
      </c>
      <c r="B1255" s="27">
        <v>82992.895999999993</v>
      </c>
      <c r="C1255" s="27">
        <v>92096.99</v>
      </c>
      <c r="D1255" s="27">
        <v>102482.864</v>
      </c>
      <c r="E1255" s="27">
        <v>53872.936000000002</v>
      </c>
      <c r="F1255" s="27">
        <v>64004.707999999999</v>
      </c>
      <c r="G1255" s="27">
        <v>70396.104000000007</v>
      </c>
      <c r="H1255" s="27">
        <v>72510.607000000004</v>
      </c>
      <c r="I1255" s="27">
        <v>72218.979000000007</v>
      </c>
      <c r="J1255" s="27">
        <v>77955.944000000003</v>
      </c>
      <c r="K1255" s="27">
        <v>85299.53</v>
      </c>
      <c r="L1255" s="27">
        <v>89771.191999999995</v>
      </c>
      <c r="M1255" s="27">
        <v>105225.692</v>
      </c>
    </row>
    <row r="1256" spans="1:13" x14ac:dyDescent="0.25">
      <c r="A1256" s="53" t="s">
        <v>14714</v>
      </c>
      <c r="B1256" s="27">
        <v>51671.125</v>
      </c>
      <c r="C1256" s="27">
        <v>58506.091</v>
      </c>
      <c r="D1256" s="27">
        <v>63767.571000000004</v>
      </c>
      <c r="E1256" s="27">
        <v>116303.08199999999</v>
      </c>
      <c r="F1256" s="27">
        <v>125860.24099999999</v>
      </c>
      <c r="G1256" s="27">
        <v>137107.73699999999</v>
      </c>
      <c r="H1256" s="27">
        <v>141696.05799999999</v>
      </c>
      <c r="I1256" s="27">
        <v>167593.06299999999</v>
      </c>
      <c r="J1256" s="27">
        <v>155361.802</v>
      </c>
      <c r="K1256" s="27">
        <v>162869.91399999999</v>
      </c>
      <c r="L1256" s="27">
        <v>170227.96799999999</v>
      </c>
      <c r="M1256" s="27">
        <v>185877.41099999999</v>
      </c>
    </row>
    <row r="1257" spans="1:13" x14ac:dyDescent="0.25">
      <c r="A1257" s="53" t="s">
        <v>14715</v>
      </c>
      <c r="B1257" s="27">
        <v>86240.751999999993</v>
      </c>
      <c r="C1257" s="27">
        <v>98026.216</v>
      </c>
      <c r="D1257" s="27">
        <v>104478.97</v>
      </c>
      <c r="E1257" s="27">
        <v>72036.093999999997</v>
      </c>
      <c r="F1257" s="27">
        <v>78097.725000000006</v>
      </c>
      <c r="G1257" s="27">
        <v>85473.127999999997</v>
      </c>
      <c r="H1257" s="27">
        <v>90189.686000000002</v>
      </c>
      <c r="I1257" s="27">
        <v>98835.197</v>
      </c>
      <c r="J1257" s="27">
        <v>100898.781</v>
      </c>
      <c r="K1257" s="27">
        <v>105689.52499999999</v>
      </c>
      <c r="L1257" s="27">
        <v>107020.19</v>
      </c>
      <c r="M1257" s="27">
        <v>112307.586</v>
      </c>
    </row>
    <row r="1258" spans="1:13" x14ac:dyDescent="0.25">
      <c r="A1258" s="53" t="s">
        <v>1743</v>
      </c>
      <c r="B1258" s="27">
        <v>122687.057</v>
      </c>
      <c r="C1258" s="27">
        <v>133016.37</v>
      </c>
      <c r="D1258" s="27">
        <v>142751.20300000001</v>
      </c>
      <c r="E1258" s="27">
        <v>116358.46</v>
      </c>
      <c r="F1258" s="27">
        <v>128445.216</v>
      </c>
      <c r="G1258" s="27">
        <v>140410.383</v>
      </c>
      <c r="H1258" s="27">
        <v>154851.527</v>
      </c>
      <c r="I1258" s="27">
        <v>165492.83100000001</v>
      </c>
      <c r="J1258" s="27">
        <v>165477.91</v>
      </c>
      <c r="K1258" s="27">
        <v>172769.204</v>
      </c>
      <c r="L1258" s="27">
        <v>185758.61300000001</v>
      </c>
      <c r="M1258" s="27">
        <v>204298.38200000001</v>
      </c>
    </row>
    <row r="1259" spans="1:13" x14ac:dyDescent="0.25">
      <c r="A1259" s="53" t="s">
        <v>14716</v>
      </c>
      <c r="B1259" s="27">
        <v>10048.494000000001</v>
      </c>
      <c r="C1259" s="27">
        <v>11447.691999999999</v>
      </c>
      <c r="D1259" s="27">
        <v>12666.391</v>
      </c>
      <c r="E1259" s="27">
        <v>164224.14199999999</v>
      </c>
      <c r="F1259" s="27">
        <v>183447.97</v>
      </c>
      <c r="G1259" s="27">
        <v>193887.899</v>
      </c>
      <c r="H1259" s="27">
        <v>207745.609</v>
      </c>
      <c r="I1259" s="27">
        <v>232703.478</v>
      </c>
      <c r="J1259" s="27">
        <v>234367.28099999999</v>
      </c>
      <c r="K1259" s="27">
        <v>228778.141</v>
      </c>
      <c r="L1259" s="27">
        <v>243317.19200000001</v>
      </c>
      <c r="M1259" s="27">
        <v>257221.88399999999</v>
      </c>
    </row>
    <row r="1260" spans="1:13" x14ac:dyDescent="0.25">
      <c r="A1260" s="53" t="s">
        <v>14717</v>
      </c>
      <c r="B1260" s="27">
        <v>26484.3</v>
      </c>
      <c r="C1260" s="27">
        <v>30089.75</v>
      </c>
      <c r="D1260" s="27">
        <v>33910.993000000002</v>
      </c>
      <c r="E1260" s="27">
        <v>13102.709000000001</v>
      </c>
      <c r="F1260" s="27">
        <v>14515.427</v>
      </c>
      <c r="G1260" s="27">
        <v>15199.591</v>
      </c>
      <c r="H1260" s="27">
        <v>17101.806</v>
      </c>
      <c r="I1260" s="27">
        <v>18677.629000000001</v>
      </c>
      <c r="J1260" s="27">
        <v>19976.374</v>
      </c>
      <c r="K1260" s="27">
        <v>20538.017</v>
      </c>
      <c r="L1260" s="27">
        <v>22129.453000000001</v>
      </c>
      <c r="M1260" s="27">
        <v>26095.48</v>
      </c>
    </row>
    <row r="1261" spans="1:13" x14ac:dyDescent="0.25">
      <c r="A1261" s="53" t="s">
        <v>14718</v>
      </c>
      <c r="B1261" s="27">
        <v>79115.922000000006</v>
      </c>
      <c r="C1261" s="27">
        <v>88515.604999999996</v>
      </c>
      <c r="D1261" s="27">
        <v>93966.404999999999</v>
      </c>
      <c r="E1261" s="27">
        <v>40093.836000000003</v>
      </c>
      <c r="F1261" s="27">
        <v>46067.599000000002</v>
      </c>
      <c r="G1261" s="27">
        <v>50276.603000000003</v>
      </c>
      <c r="H1261" s="27">
        <v>51070.275000000001</v>
      </c>
      <c r="I1261" s="27">
        <v>52057.351999999999</v>
      </c>
      <c r="J1261" s="27">
        <v>52167.364999999998</v>
      </c>
      <c r="K1261" s="27">
        <v>54729.470999999998</v>
      </c>
      <c r="L1261" s="27">
        <v>60493.275999999998</v>
      </c>
      <c r="M1261" s="27">
        <v>62577.695</v>
      </c>
    </row>
    <row r="1262" spans="1:13" x14ac:dyDescent="0.25">
      <c r="A1262" s="53" t="s">
        <v>14719</v>
      </c>
      <c r="B1262" s="27">
        <v>18924.699000000001</v>
      </c>
      <c r="C1262" s="27">
        <v>21727.592000000001</v>
      </c>
      <c r="D1262" s="27">
        <v>23960.261999999999</v>
      </c>
      <c r="E1262" s="27">
        <v>106980.463</v>
      </c>
      <c r="F1262" s="27">
        <v>116832.533</v>
      </c>
      <c r="G1262" s="27">
        <v>130726.556</v>
      </c>
      <c r="H1262" s="27">
        <v>137080.22700000001</v>
      </c>
      <c r="I1262" s="27">
        <v>141195.402</v>
      </c>
      <c r="J1262" s="27">
        <v>153209.092</v>
      </c>
      <c r="K1262" s="27">
        <v>145995.573</v>
      </c>
      <c r="L1262" s="27">
        <v>150934.92800000001</v>
      </c>
      <c r="M1262" s="27">
        <v>167984.98199999999</v>
      </c>
    </row>
    <row r="1263" spans="1:13" x14ac:dyDescent="0.25">
      <c r="A1263" s="53" t="s">
        <v>14720</v>
      </c>
      <c r="B1263" s="27">
        <v>41547.542000000001</v>
      </c>
      <c r="C1263" s="27">
        <v>48430.076999999997</v>
      </c>
      <c r="D1263" s="27">
        <v>52108.915000000001</v>
      </c>
      <c r="E1263" s="27">
        <v>25626.117999999999</v>
      </c>
      <c r="F1263" s="27">
        <v>28694.569</v>
      </c>
      <c r="G1263" s="27">
        <v>31496.550999999999</v>
      </c>
      <c r="H1263" s="27">
        <v>34961.489000000001</v>
      </c>
      <c r="I1263" s="27">
        <v>36966.226999999999</v>
      </c>
      <c r="J1263" s="27">
        <v>37403.641000000003</v>
      </c>
      <c r="K1263" s="27">
        <v>39254.641000000003</v>
      </c>
      <c r="L1263" s="27">
        <v>42999.470999999998</v>
      </c>
      <c r="M1263" s="27">
        <v>48497.517999999996</v>
      </c>
    </row>
    <row r="1264" spans="1:13" x14ac:dyDescent="0.25">
      <c r="A1264" s="53" t="s">
        <v>14721</v>
      </c>
      <c r="B1264" s="27">
        <v>119263.96</v>
      </c>
      <c r="C1264" s="27">
        <v>129821.36900000001</v>
      </c>
      <c r="D1264" s="27">
        <v>137026.30799999999</v>
      </c>
      <c r="E1264" s="27">
        <v>59113.33</v>
      </c>
      <c r="F1264" s="27">
        <v>67152.153999999995</v>
      </c>
      <c r="G1264" s="27">
        <v>70977.335999999996</v>
      </c>
      <c r="H1264" s="27">
        <v>77382.839000000007</v>
      </c>
      <c r="I1264" s="27">
        <v>79806.380999999994</v>
      </c>
      <c r="J1264" s="27">
        <v>85944.885999999999</v>
      </c>
      <c r="K1264" s="27">
        <v>88850.952000000005</v>
      </c>
      <c r="L1264" s="27">
        <v>94182.801000000007</v>
      </c>
      <c r="M1264" s="27">
        <v>107853.68700000001</v>
      </c>
    </row>
    <row r="1265" spans="1:13" x14ac:dyDescent="0.25">
      <c r="A1265" s="53" t="s">
        <v>14722</v>
      </c>
      <c r="B1265" s="27">
        <v>20935.184000000001</v>
      </c>
      <c r="C1265" s="27">
        <v>23917.726999999999</v>
      </c>
      <c r="D1265" s="27">
        <v>24416.522000000001</v>
      </c>
      <c r="E1265" s="27">
        <v>165213.785</v>
      </c>
      <c r="F1265" s="27">
        <v>173427.74299999999</v>
      </c>
      <c r="G1265" s="27">
        <v>198178.13500000001</v>
      </c>
      <c r="H1265" s="27">
        <v>228549.451</v>
      </c>
      <c r="I1265" s="27">
        <v>232449.82699999999</v>
      </c>
      <c r="J1265" s="27">
        <v>238642.69699999999</v>
      </c>
      <c r="K1265" s="27">
        <v>236497.31899999999</v>
      </c>
      <c r="L1265" s="27">
        <v>249050.78099999999</v>
      </c>
      <c r="M1265" s="27">
        <v>278904.45899999997</v>
      </c>
    </row>
    <row r="1266" spans="1:13" x14ac:dyDescent="0.25">
      <c r="A1266" s="53" t="s">
        <v>14582</v>
      </c>
      <c r="B1266" s="27">
        <v>34782.61</v>
      </c>
      <c r="C1266" s="27">
        <v>38226.97</v>
      </c>
      <c r="D1266" s="27">
        <v>39480.35</v>
      </c>
      <c r="E1266" s="27">
        <v>27644.159</v>
      </c>
      <c r="F1266" s="27">
        <v>31128.38</v>
      </c>
      <c r="G1266" s="27">
        <v>34622.082000000002</v>
      </c>
      <c r="H1266" s="27">
        <v>37115.095000000001</v>
      </c>
      <c r="I1266" s="27">
        <v>40503.017999999996</v>
      </c>
      <c r="J1266" s="27">
        <v>41903.343999999997</v>
      </c>
      <c r="K1266" s="27">
        <v>44409.620999999999</v>
      </c>
      <c r="L1266" s="27">
        <v>46872.69</v>
      </c>
      <c r="M1266" s="27">
        <v>49783.675000000003</v>
      </c>
    </row>
    <row r="1267" spans="1:13" x14ac:dyDescent="0.25">
      <c r="A1267" s="53" t="s">
        <v>14723</v>
      </c>
      <c r="B1267" s="27">
        <v>69320.63</v>
      </c>
      <c r="C1267" s="27">
        <v>73862.039000000004</v>
      </c>
      <c r="D1267" s="27">
        <v>83043.165999999997</v>
      </c>
      <c r="E1267" s="27">
        <v>46513.171999999999</v>
      </c>
      <c r="F1267" s="27">
        <v>52565.067999999999</v>
      </c>
      <c r="G1267" s="27">
        <v>62782.489000000001</v>
      </c>
      <c r="H1267" s="27">
        <v>59930.288999999997</v>
      </c>
      <c r="I1267" s="27">
        <v>63430.527999999998</v>
      </c>
      <c r="J1267" s="27">
        <v>73459.506999999998</v>
      </c>
      <c r="K1267" s="27">
        <v>77378.673999999999</v>
      </c>
      <c r="L1267" s="27">
        <v>81033.255999999994</v>
      </c>
      <c r="M1267" s="27">
        <v>90800.732999999993</v>
      </c>
    </row>
    <row r="1268" spans="1:13" x14ac:dyDescent="0.25">
      <c r="A1268" s="53" t="s">
        <v>14724</v>
      </c>
      <c r="B1268" s="27">
        <v>26528.115000000002</v>
      </c>
      <c r="C1268" s="27">
        <v>29411.941999999999</v>
      </c>
      <c r="D1268" s="27">
        <v>30631.182000000001</v>
      </c>
      <c r="E1268" s="27">
        <v>96562.44</v>
      </c>
      <c r="F1268" s="27">
        <v>103067.182</v>
      </c>
      <c r="G1268" s="27">
        <v>107754.818</v>
      </c>
      <c r="H1268" s="27">
        <v>114036.497</v>
      </c>
      <c r="I1268" s="27">
        <v>127545.094</v>
      </c>
      <c r="J1268" s="27">
        <v>127060.93799999999</v>
      </c>
      <c r="K1268" s="27">
        <v>134229.47399999999</v>
      </c>
      <c r="L1268" s="27">
        <v>138437.17800000001</v>
      </c>
      <c r="M1268" s="27">
        <v>150844.67499999999</v>
      </c>
    </row>
    <row r="1269" spans="1:13" x14ac:dyDescent="0.25">
      <c r="A1269" s="53" t="s">
        <v>14725</v>
      </c>
      <c r="B1269" s="27">
        <v>806090.91700000002</v>
      </c>
      <c r="C1269" s="27">
        <v>856557.54399999999</v>
      </c>
      <c r="D1269" s="27">
        <v>916982.18299999996</v>
      </c>
      <c r="E1269" s="27">
        <v>35011.544999999998</v>
      </c>
      <c r="F1269" s="27">
        <v>38682.968000000001</v>
      </c>
      <c r="G1269" s="27">
        <v>40644.962</v>
      </c>
      <c r="H1269" s="27">
        <v>44709.688000000002</v>
      </c>
      <c r="I1269" s="27">
        <v>46564.461000000003</v>
      </c>
      <c r="J1269" s="27">
        <v>59063.330999999998</v>
      </c>
      <c r="K1269" s="27">
        <v>65331.326000000001</v>
      </c>
      <c r="L1269" s="27">
        <v>72192.853000000003</v>
      </c>
      <c r="M1269" s="27">
        <v>84814.933999999994</v>
      </c>
    </row>
    <row r="1270" spans="1:13" x14ac:dyDescent="0.25">
      <c r="A1270" s="53" t="s">
        <v>14726</v>
      </c>
      <c r="B1270" s="27">
        <v>80794.528000000006</v>
      </c>
      <c r="C1270" s="27">
        <v>94577.687999999995</v>
      </c>
      <c r="D1270" s="27">
        <v>107231.802</v>
      </c>
      <c r="E1270" s="27">
        <v>935970.00899999996</v>
      </c>
      <c r="F1270" s="27">
        <v>1080211.855</v>
      </c>
      <c r="G1270" s="27">
        <v>1086767.655</v>
      </c>
      <c r="H1270" s="27">
        <v>1225858.3810000001</v>
      </c>
      <c r="I1270" s="27">
        <v>1356044.9439999999</v>
      </c>
      <c r="J1270" s="27">
        <v>1338139.8019999999</v>
      </c>
      <c r="K1270" s="27">
        <v>1388145.4639999999</v>
      </c>
      <c r="L1270" s="27">
        <v>1291606.4310000001</v>
      </c>
      <c r="M1270" s="27">
        <v>1366842.2250000001</v>
      </c>
    </row>
    <row r="1271" spans="1:13" x14ac:dyDescent="0.25">
      <c r="A1271" s="53" t="s">
        <v>1925</v>
      </c>
      <c r="B1271" s="27">
        <v>30744.058000000001</v>
      </c>
      <c r="C1271" s="27">
        <v>35266.192000000003</v>
      </c>
      <c r="D1271" s="27">
        <v>38238.866000000002</v>
      </c>
      <c r="E1271" s="27">
        <v>122208.739</v>
      </c>
      <c r="F1271" s="27">
        <v>135671.11300000001</v>
      </c>
      <c r="G1271" s="27">
        <v>148362.84099999999</v>
      </c>
      <c r="H1271" s="27">
        <v>154240.64799999999</v>
      </c>
      <c r="I1271" s="27">
        <v>170525.016</v>
      </c>
      <c r="J1271" s="27">
        <v>181126.753</v>
      </c>
      <c r="K1271" s="27">
        <v>189864.12400000001</v>
      </c>
      <c r="L1271" s="27">
        <v>204352.94099999999</v>
      </c>
      <c r="M1271" s="27">
        <v>218066.94899999999</v>
      </c>
    </row>
    <row r="1272" spans="1:13" x14ac:dyDescent="0.25">
      <c r="A1272" s="53" t="s">
        <v>14727</v>
      </c>
      <c r="B1272" s="27">
        <v>13677.709000000001</v>
      </c>
      <c r="C1272" s="27">
        <v>15881.243</v>
      </c>
      <c r="D1272" s="27">
        <v>18084.248</v>
      </c>
      <c r="E1272" s="27">
        <v>43465.944000000003</v>
      </c>
      <c r="F1272" s="27">
        <v>50798.273000000001</v>
      </c>
      <c r="G1272" s="27">
        <v>55272.675000000003</v>
      </c>
      <c r="H1272" s="27">
        <v>59224.794999999998</v>
      </c>
      <c r="I1272" s="27">
        <v>64521.188000000002</v>
      </c>
      <c r="J1272" s="27">
        <v>65859.644</v>
      </c>
      <c r="K1272" s="27">
        <v>68207.433000000005</v>
      </c>
      <c r="L1272" s="27">
        <v>70188.241999999998</v>
      </c>
      <c r="M1272" s="27">
        <v>78556.966</v>
      </c>
    </row>
    <row r="1273" spans="1:13" x14ac:dyDescent="0.25">
      <c r="A1273" s="53" t="s">
        <v>14728</v>
      </c>
      <c r="B1273" s="27">
        <v>23769.555</v>
      </c>
      <c r="C1273" s="27">
        <v>25885.727999999999</v>
      </c>
      <c r="D1273" s="27">
        <v>27426.972000000002</v>
      </c>
      <c r="E1273" s="27">
        <v>19890.344000000001</v>
      </c>
      <c r="F1273" s="27">
        <v>24461.339</v>
      </c>
      <c r="G1273" s="27">
        <v>26096.786</v>
      </c>
      <c r="H1273" s="27">
        <v>29139.143</v>
      </c>
      <c r="I1273" s="27">
        <v>31613.159</v>
      </c>
      <c r="J1273" s="27">
        <v>33267.031000000003</v>
      </c>
      <c r="K1273" s="27">
        <v>36158.142999999996</v>
      </c>
      <c r="L1273" s="27">
        <v>37575.957000000002</v>
      </c>
      <c r="M1273" s="27">
        <v>40037.053</v>
      </c>
    </row>
    <row r="1274" spans="1:13" x14ac:dyDescent="0.25">
      <c r="A1274" s="53" t="s">
        <v>14729</v>
      </c>
      <c r="B1274" s="27">
        <v>102994.132</v>
      </c>
      <c r="C1274" s="27">
        <v>97239.307000000001</v>
      </c>
      <c r="D1274" s="27">
        <v>102340.924</v>
      </c>
      <c r="E1274" s="27">
        <v>30312.258999999998</v>
      </c>
      <c r="F1274" s="27">
        <v>34681.862999999998</v>
      </c>
      <c r="G1274" s="27">
        <v>38284.764000000003</v>
      </c>
      <c r="H1274" s="27">
        <v>38867.930999999997</v>
      </c>
      <c r="I1274" s="27">
        <v>41912.256999999998</v>
      </c>
      <c r="J1274" s="27">
        <v>43454.214</v>
      </c>
      <c r="K1274" s="27">
        <v>44104.813000000002</v>
      </c>
      <c r="L1274" s="27">
        <v>45561.334999999999</v>
      </c>
      <c r="M1274" s="27">
        <v>51614.974000000002</v>
      </c>
    </row>
    <row r="1275" spans="1:13" x14ac:dyDescent="0.25">
      <c r="A1275" s="53" t="s">
        <v>1980</v>
      </c>
      <c r="B1275" s="27">
        <v>11571.776</v>
      </c>
      <c r="C1275" s="27">
        <v>14019.66</v>
      </c>
      <c r="D1275" s="27">
        <v>14567.384</v>
      </c>
      <c r="E1275" s="27">
        <v>117909.678</v>
      </c>
      <c r="F1275" s="27">
        <v>109678.34299999999</v>
      </c>
      <c r="G1275" s="27">
        <v>121272.111</v>
      </c>
      <c r="H1275" s="27">
        <v>126091.179</v>
      </c>
      <c r="I1275" s="27">
        <v>126850.961</v>
      </c>
      <c r="J1275" s="27">
        <v>156070.954</v>
      </c>
      <c r="K1275" s="27">
        <v>145468.21299999999</v>
      </c>
      <c r="L1275" s="27">
        <v>173206.97899999999</v>
      </c>
      <c r="M1275" s="27">
        <v>206386.77900000001</v>
      </c>
    </row>
    <row r="1276" spans="1:13" x14ac:dyDescent="0.25">
      <c r="A1276" s="53" t="s">
        <v>2006</v>
      </c>
      <c r="B1276" s="27">
        <v>22572.059000000001</v>
      </c>
      <c r="C1276" s="27">
        <v>25556.305</v>
      </c>
      <c r="D1276" s="27">
        <v>28123.771000000001</v>
      </c>
      <c r="E1276" s="27">
        <v>18219.635999999999</v>
      </c>
      <c r="F1276" s="27">
        <v>20041.432000000001</v>
      </c>
      <c r="G1276" s="27">
        <v>23556.464</v>
      </c>
      <c r="H1276" s="27">
        <v>25326.602999999999</v>
      </c>
      <c r="I1276" s="27">
        <v>26206.414000000001</v>
      </c>
      <c r="J1276" s="27">
        <v>27278.154999999999</v>
      </c>
      <c r="K1276" s="27">
        <v>29363.210999999999</v>
      </c>
      <c r="L1276" s="27">
        <v>30186.018</v>
      </c>
      <c r="M1276" s="27">
        <v>32050.824000000001</v>
      </c>
    </row>
    <row r="1277" spans="1:13" x14ac:dyDescent="0.25">
      <c r="A1277" s="53" t="s">
        <v>2028</v>
      </c>
      <c r="B1277" s="27">
        <v>49028.008999999998</v>
      </c>
      <c r="C1277" s="27">
        <v>57545.468999999997</v>
      </c>
      <c r="D1277" s="27">
        <v>61620.358999999997</v>
      </c>
      <c r="E1277" s="27">
        <v>29803.42</v>
      </c>
      <c r="F1277" s="27">
        <v>32960.608999999997</v>
      </c>
      <c r="G1277" s="27">
        <v>34904.550000000003</v>
      </c>
      <c r="H1277" s="27">
        <v>37946.930999999997</v>
      </c>
      <c r="I1277" s="27">
        <v>41481.093000000001</v>
      </c>
      <c r="J1277" s="27">
        <v>41659.61</v>
      </c>
      <c r="K1277" s="27">
        <v>44331.747000000003</v>
      </c>
      <c r="L1277" s="27">
        <v>47848.983</v>
      </c>
      <c r="M1277" s="27">
        <v>54512.891000000003</v>
      </c>
    </row>
    <row r="1278" spans="1:13" x14ac:dyDescent="0.25">
      <c r="A1278" s="53" t="s">
        <v>14730</v>
      </c>
      <c r="B1278" s="27">
        <v>99881.608999999997</v>
      </c>
      <c r="C1278" s="27">
        <v>111595.52</v>
      </c>
      <c r="D1278" s="27">
        <v>128701.368</v>
      </c>
      <c r="E1278" s="27">
        <v>67990.207999999999</v>
      </c>
      <c r="F1278" s="27">
        <v>78438.807000000001</v>
      </c>
      <c r="G1278" s="27">
        <v>81484.634000000005</v>
      </c>
      <c r="H1278" s="27">
        <v>84513.903000000006</v>
      </c>
      <c r="I1278" s="27">
        <v>95009.146999999997</v>
      </c>
      <c r="J1278" s="27">
        <v>91431.072</v>
      </c>
      <c r="K1278" s="27">
        <v>94660.284</v>
      </c>
      <c r="L1278" s="27">
        <v>94883.706000000006</v>
      </c>
      <c r="M1278" s="27">
        <v>96548.89</v>
      </c>
    </row>
    <row r="1279" spans="1:13" x14ac:dyDescent="0.25">
      <c r="A1279" s="53" t="s">
        <v>14731</v>
      </c>
      <c r="B1279" s="27">
        <v>27236.455000000002</v>
      </c>
      <c r="C1279" s="27">
        <v>31230.715</v>
      </c>
      <c r="D1279" s="27">
        <v>36718.078999999998</v>
      </c>
      <c r="E1279" s="27">
        <v>137186.46799999999</v>
      </c>
      <c r="F1279" s="27">
        <v>155419.44399999999</v>
      </c>
      <c r="G1279" s="27">
        <v>167890.86300000001</v>
      </c>
      <c r="H1279" s="27">
        <v>171185.851</v>
      </c>
      <c r="I1279" s="27">
        <v>185219.55499999999</v>
      </c>
      <c r="J1279" s="27">
        <v>205674.905</v>
      </c>
      <c r="K1279" s="27">
        <v>216451.09</v>
      </c>
      <c r="L1279" s="27">
        <v>232197.035</v>
      </c>
      <c r="M1279" s="27">
        <v>256636.47099999999</v>
      </c>
    </row>
    <row r="1280" spans="1:13" x14ac:dyDescent="0.25">
      <c r="A1280" s="53" t="s">
        <v>14732</v>
      </c>
      <c r="B1280" s="27">
        <v>37373.442000000003</v>
      </c>
      <c r="C1280" s="27">
        <v>33789.563999999998</v>
      </c>
      <c r="D1280" s="27">
        <v>39297.379999999997</v>
      </c>
      <c r="E1280" s="27">
        <v>40188.561000000002</v>
      </c>
      <c r="F1280" s="27">
        <v>45456.964999999997</v>
      </c>
      <c r="G1280" s="27">
        <v>47211.597999999998</v>
      </c>
      <c r="H1280" s="27">
        <v>50448</v>
      </c>
      <c r="I1280" s="27">
        <v>51204.68</v>
      </c>
      <c r="J1280" s="27">
        <v>53673.898000000001</v>
      </c>
      <c r="K1280" s="27">
        <v>55213.576000000001</v>
      </c>
      <c r="L1280" s="27">
        <v>57594.913999999997</v>
      </c>
      <c r="M1280" s="27">
        <v>60774.457999999999</v>
      </c>
    </row>
    <row r="1281" spans="1:13" x14ac:dyDescent="0.25">
      <c r="A1281" s="53" t="s">
        <v>14733</v>
      </c>
      <c r="B1281" s="27">
        <v>60707.902999999998</v>
      </c>
      <c r="C1281" s="27">
        <v>65463.883999999998</v>
      </c>
      <c r="D1281" s="27">
        <v>72311.364000000001</v>
      </c>
      <c r="E1281" s="27">
        <v>46718.658000000003</v>
      </c>
      <c r="F1281" s="27">
        <v>48779.580999999998</v>
      </c>
      <c r="G1281" s="27">
        <v>52559.972000000002</v>
      </c>
      <c r="H1281" s="27">
        <v>60366.072</v>
      </c>
      <c r="I1281" s="27">
        <v>62145.612000000001</v>
      </c>
      <c r="J1281" s="27">
        <v>59399.398999999998</v>
      </c>
      <c r="K1281" s="27">
        <v>58351.398999999998</v>
      </c>
      <c r="L1281" s="27">
        <v>62513.317000000003</v>
      </c>
      <c r="M1281" s="27">
        <v>69205.237999999998</v>
      </c>
    </row>
    <row r="1282" spans="1:13" x14ac:dyDescent="0.25">
      <c r="A1282" s="53" t="s">
        <v>14734</v>
      </c>
      <c r="B1282" s="27">
        <v>29259.092000000001</v>
      </c>
      <c r="C1282" s="27">
        <v>32765.42</v>
      </c>
      <c r="D1282" s="27">
        <v>37958.491999999998</v>
      </c>
      <c r="E1282" s="27">
        <v>84040.803</v>
      </c>
      <c r="F1282" s="27">
        <v>96030.801000000007</v>
      </c>
      <c r="G1282" s="27">
        <v>104157.565</v>
      </c>
      <c r="H1282" s="27">
        <v>112822.731</v>
      </c>
      <c r="I1282" s="27">
        <v>122278.36199999999</v>
      </c>
      <c r="J1282" s="27">
        <v>125107.386</v>
      </c>
      <c r="K1282" s="27">
        <v>128264.749</v>
      </c>
      <c r="L1282" s="27">
        <v>133694.823</v>
      </c>
      <c r="M1282" s="27">
        <v>147154.424</v>
      </c>
    </row>
    <row r="1283" spans="1:13" x14ac:dyDescent="0.25">
      <c r="A1283" s="53" t="s">
        <v>14735</v>
      </c>
      <c r="B1283" s="27">
        <v>269041.44300000003</v>
      </c>
      <c r="C1283" s="27">
        <v>334256.53899999999</v>
      </c>
      <c r="D1283" s="27">
        <v>350596.10399999999</v>
      </c>
      <c r="E1283" s="27">
        <v>40305.339</v>
      </c>
      <c r="F1283" s="27">
        <v>43590.671999999999</v>
      </c>
      <c r="G1283" s="27">
        <v>46457.701000000001</v>
      </c>
      <c r="H1283" s="27">
        <v>47911.642999999996</v>
      </c>
      <c r="I1283" s="27">
        <v>51655.017</v>
      </c>
      <c r="J1283" s="27">
        <v>53816.747000000003</v>
      </c>
      <c r="K1283" s="27">
        <v>54999.169000000002</v>
      </c>
      <c r="L1283" s="27">
        <v>57625.226000000002</v>
      </c>
      <c r="M1283" s="27">
        <v>64311.474999999999</v>
      </c>
    </row>
    <row r="1284" spans="1:13" x14ac:dyDescent="0.25">
      <c r="A1284" s="53" t="s">
        <v>14736</v>
      </c>
      <c r="B1284" s="27">
        <v>25138.385999999999</v>
      </c>
      <c r="C1284" s="27">
        <v>28607.079000000002</v>
      </c>
      <c r="D1284" s="27">
        <v>32267.392</v>
      </c>
      <c r="E1284" s="27">
        <v>390224.95799999998</v>
      </c>
      <c r="F1284" s="27">
        <v>400230.02100000001</v>
      </c>
      <c r="G1284" s="27">
        <v>355037.592</v>
      </c>
      <c r="H1284" s="27">
        <v>306428.30099999998</v>
      </c>
      <c r="I1284" s="27">
        <v>322158.97899999999</v>
      </c>
      <c r="J1284" s="27">
        <v>331124.42099999997</v>
      </c>
      <c r="K1284" s="27">
        <v>364268.66499999998</v>
      </c>
      <c r="L1284" s="27">
        <v>475369.64199999999</v>
      </c>
      <c r="M1284" s="27">
        <v>467127.33</v>
      </c>
    </row>
    <row r="1285" spans="1:13" x14ac:dyDescent="0.25">
      <c r="A1285" s="53" t="s">
        <v>14737</v>
      </c>
      <c r="B1285" s="27">
        <v>1564376.389</v>
      </c>
      <c r="C1285" s="27">
        <v>1656031.831</v>
      </c>
      <c r="D1285" s="27">
        <v>1932604.9480000001</v>
      </c>
      <c r="E1285" s="27">
        <v>35068.887000000002</v>
      </c>
      <c r="F1285" s="27">
        <v>38327.548999999999</v>
      </c>
      <c r="G1285" s="27">
        <v>43620.978999999999</v>
      </c>
      <c r="H1285" s="27">
        <v>46645.892999999996</v>
      </c>
      <c r="I1285" s="27">
        <v>48284.762000000002</v>
      </c>
      <c r="J1285" s="27">
        <v>56686.557000000001</v>
      </c>
      <c r="K1285" s="27">
        <v>58506.233</v>
      </c>
      <c r="L1285" s="27">
        <v>67972.501000000004</v>
      </c>
      <c r="M1285" s="27">
        <v>116487.315</v>
      </c>
    </row>
    <row r="1286" spans="1:13" x14ac:dyDescent="0.25">
      <c r="A1286" s="53" t="s">
        <v>2105</v>
      </c>
      <c r="B1286" s="27">
        <v>59455.114000000001</v>
      </c>
      <c r="C1286" s="27">
        <v>63925.250999999997</v>
      </c>
      <c r="D1286" s="27">
        <v>69060.108999999997</v>
      </c>
      <c r="E1286" s="27">
        <v>2030250.067</v>
      </c>
      <c r="F1286" s="27">
        <v>2292667.7140000002</v>
      </c>
      <c r="G1286" s="27">
        <v>2414213.6370000001</v>
      </c>
      <c r="H1286" s="27">
        <v>2482531.6030000001</v>
      </c>
      <c r="I1286" s="27">
        <v>2895697.2579999999</v>
      </c>
      <c r="J1286" s="27">
        <v>2732463.5419999999</v>
      </c>
      <c r="K1286" s="27">
        <v>2921992.253</v>
      </c>
      <c r="L1286" s="27">
        <v>2741069.3709999998</v>
      </c>
      <c r="M1286" s="27">
        <v>3152546.1260000002</v>
      </c>
    </row>
    <row r="1287" spans="1:13" x14ac:dyDescent="0.25">
      <c r="A1287" s="53" t="s">
        <v>14738</v>
      </c>
      <c r="B1287" s="27">
        <v>16978.297999999999</v>
      </c>
      <c r="C1287" s="27">
        <v>19201.830000000002</v>
      </c>
      <c r="D1287" s="27">
        <v>20292.366999999998</v>
      </c>
      <c r="E1287" s="27">
        <v>78532.381999999998</v>
      </c>
      <c r="F1287" s="27">
        <v>91900.251000000004</v>
      </c>
      <c r="G1287" s="27">
        <v>103581.412</v>
      </c>
      <c r="H1287" s="27">
        <v>101089.478</v>
      </c>
      <c r="I1287" s="27">
        <v>109478.787</v>
      </c>
      <c r="J1287" s="27">
        <v>111253.641</v>
      </c>
      <c r="K1287" s="27">
        <v>112016.303</v>
      </c>
      <c r="L1287" s="27">
        <v>114596.439</v>
      </c>
      <c r="M1287" s="27">
        <v>124811.01700000001</v>
      </c>
    </row>
    <row r="1288" spans="1:13" x14ac:dyDescent="0.25">
      <c r="A1288" s="53" t="s">
        <v>14739</v>
      </c>
      <c r="B1288" s="27">
        <v>71014.811000000002</v>
      </c>
      <c r="C1288" s="27">
        <v>75341.572</v>
      </c>
      <c r="D1288" s="27">
        <v>83658.388999999996</v>
      </c>
      <c r="E1288" s="27">
        <v>23811.212</v>
      </c>
      <c r="F1288" s="27">
        <v>28002.940999999999</v>
      </c>
      <c r="G1288" s="27">
        <v>28215.795999999998</v>
      </c>
      <c r="H1288" s="27">
        <v>29217.218000000001</v>
      </c>
      <c r="I1288" s="27">
        <v>33111.207999999999</v>
      </c>
      <c r="J1288" s="27">
        <v>33970.285000000003</v>
      </c>
      <c r="K1288" s="27">
        <v>34861.232000000004</v>
      </c>
      <c r="L1288" s="27">
        <v>36584.877</v>
      </c>
      <c r="M1288" s="27">
        <v>39105.747000000003</v>
      </c>
    </row>
    <row r="1289" spans="1:13" x14ac:dyDescent="0.25">
      <c r="A1289" s="53" t="s">
        <v>14740</v>
      </c>
      <c r="B1289" s="27">
        <v>27896.853999999999</v>
      </c>
      <c r="C1289" s="27">
        <v>30958.361000000001</v>
      </c>
      <c r="D1289" s="27">
        <v>32929.54</v>
      </c>
      <c r="E1289" s="27">
        <v>91236.377999999997</v>
      </c>
      <c r="F1289" s="27">
        <v>101005.602</v>
      </c>
      <c r="G1289" s="27">
        <v>106007.709</v>
      </c>
      <c r="H1289" s="27">
        <v>114940.606</v>
      </c>
      <c r="I1289" s="27">
        <v>123893.584</v>
      </c>
      <c r="J1289" s="27">
        <v>128194.77099999999</v>
      </c>
      <c r="K1289" s="27">
        <v>133638.53700000001</v>
      </c>
      <c r="L1289" s="27">
        <v>141379.905</v>
      </c>
      <c r="M1289" s="27">
        <v>154035.598</v>
      </c>
    </row>
    <row r="1290" spans="1:13" x14ac:dyDescent="0.25">
      <c r="A1290" s="53" t="s">
        <v>14741</v>
      </c>
      <c r="B1290" s="27">
        <v>34655.535000000003</v>
      </c>
      <c r="C1290" s="27">
        <v>41536.911999999997</v>
      </c>
      <c r="D1290" s="27">
        <v>45267.896999999997</v>
      </c>
      <c r="E1290" s="27">
        <v>36349.116999999998</v>
      </c>
      <c r="F1290" s="27">
        <v>42069.77</v>
      </c>
      <c r="G1290" s="27">
        <v>44565.402999999998</v>
      </c>
      <c r="H1290" s="27">
        <v>49359.716</v>
      </c>
      <c r="I1290" s="27">
        <v>47318.436999999998</v>
      </c>
      <c r="J1290" s="27">
        <v>54318.839</v>
      </c>
      <c r="K1290" s="27">
        <v>57174.822999999997</v>
      </c>
      <c r="L1290" s="27">
        <v>61658.936000000002</v>
      </c>
      <c r="M1290" s="27">
        <v>67103.475000000006</v>
      </c>
    </row>
    <row r="1291" spans="1:13" x14ac:dyDescent="0.25">
      <c r="A1291" s="53" t="s">
        <v>14742</v>
      </c>
      <c r="B1291" s="27">
        <v>545321.16500000004</v>
      </c>
      <c r="C1291" s="27">
        <v>614599.51399999997</v>
      </c>
      <c r="D1291" s="27">
        <v>688504.21100000001</v>
      </c>
      <c r="E1291" s="27">
        <v>50499.220999999998</v>
      </c>
      <c r="F1291" s="27">
        <v>55627.224000000002</v>
      </c>
      <c r="G1291" s="27">
        <v>55962.6</v>
      </c>
      <c r="H1291" s="27">
        <v>57420.470999999998</v>
      </c>
      <c r="I1291" s="27">
        <v>59332.587</v>
      </c>
      <c r="J1291" s="27">
        <v>57475.936000000002</v>
      </c>
      <c r="K1291" s="27">
        <v>59260.974999999999</v>
      </c>
      <c r="L1291" s="27">
        <v>63862.815000000002</v>
      </c>
      <c r="M1291" s="27">
        <v>65660.656000000003</v>
      </c>
    </row>
    <row r="1292" spans="1:13" x14ac:dyDescent="0.25">
      <c r="A1292" s="53" t="s">
        <v>14743</v>
      </c>
      <c r="B1292" s="27">
        <v>17475.885999999999</v>
      </c>
      <c r="C1292" s="27">
        <v>19509.939999999999</v>
      </c>
      <c r="D1292" s="27">
        <v>20477.153999999999</v>
      </c>
      <c r="E1292" s="27">
        <v>770339.45700000005</v>
      </c>
      <c r="F1292" s="27">
        <v>904648.15500000003</v>
      </c>
      <c r="G1292" s="27">
        <v>949025.26199999999</v>
      </c>
      <c r="H1292" s="27">
        <v>1039264.14</v>
      </c>
      <c r="I1292" s="27">
        <v>1096132.93</v>
      </c>
      <c r="J1292" s="27">
        <v>1064231.5220000001</v>
      </c>
      <c r="K1292" s="27">
        <v>1128058.014</v>
      </c>
      <c r="L1292" s="27">
        <v>1134928.67</v>
      </c>
      <c r="M1292" s="27">
        <v>1231739.659</v>
      </c>
    </row>
    <row r="1293" spans="1:13" x14ac:dyDescent="0.25">
      <c r="A1293" s="53" t="s">
        <v>14744</v>
      </c>
      <c r="B1293" s="27">
        <v>32262.791000000001</v>
      </c>
      <c r="C1293" s="27">
        <v>32200.741000000002</v>
      </c>
      <c r="D1293" s="27">
        <v>43076.39</v>
      </c>
      <c r="E1293" s="27">
        <v>24037.722000000002</v>
      </c>
      <c r="F1293" s="27">
        <v>25367.279999999999</v>
      </c>
      <c r="G1293" s="27">
        <v>25531.536</v>
      </c>
      <c r="H1293" s="27">
        <v>27486.14</v>
      </c>
      <c r="I1293" s="27">
        <v>30467.565999999999</v>
      </c>
      <c r="J1293" s="27">
        <v>32677.108</v>
      </c>
      <c r="K1293" s="27">
        <v>35383.525999999998</v>
      </c>
      <c r="L1293" s="27">
        <v>37244.855000000003</v>
      </c>
      <c r="M1293" s="27">
        <v>42008.531000000003</v>
      </c>
    </row>
    <row r="1294" spans="1:13" x14ac:dyDescent="0.25">
      <c r="A1294" s="53" t="s">
        <v>14745</v>
      </c>
      <c r="B1294" s="27">
        <v>28782.716</v>
      </c>
      <c r="C1294" s="27">
        <v>31998.958999999999</v>
      </c>
      <c r="D1294" s="27">
        <v>34351.728999999999</v>
      </c>
      <c r="E1294" s="27">
        <v>46358.633999999998</v>
      </c>
      <c r="F1294" s="27">
        <v>48117.086000000003</v>
      </c>
      <c r="G1294" s="27">
        <v>60938.838000000003</v>
      </c>
      <c r="H1294" s="27">
        <v>63551.955000000002</v>
      </c>
      <c r="I1294" s="27">
        <v>65965.570999999996</v>
      </c>
      <c r="J1294" s="27">
        <v>66657.665999999997</v>
      </c>
      <c r="K1294" s="27">
        <v>65812.505000000005</v>
      </c>
      <c r="L1294" s="27">
        <v>69228.790999999997</v>
      </c>
      <c r="M1294" s="27">
        <v>74706.149999999994</v>
      </c>
    </row>
    <row r="1295" spans="1:13" x14ac:dyDescent="0.25">
      <c r="A1295" s="53" t="s">
        <v>14746</v>
      </c>
      <c r="B1295" s="27">
        <v>4992962.2929999996</v>
      </c>
      <c r="C1295" s="27">
        <v>5508641.9419999998</v>
      </c>
      <c r="D1295" s="27">
        <v>6315829.1069999998</v>
      </c>
      <c r="E1295" s="27">
        <v>38817.565000000002</v>
      </c>
      <c r="F1295" s="27">
        <v>47015.131000000001</v>
      </c>
      <c r="G1295" s="27">
        <v>52080.332999999999</v>
      </c>
      <c r="H1295" s="27">
        <v>57266.59</v>
      </c>
      <c r="I1295" s="27">
        <v>59380.936000000002</v>
      </c>
      <c r="J1295" s="27">
        <v>62807.857000000004</v>
      </c>
      <c r="K1295" s="27">
        <v>59950.03</v>
      </c>
      <c r="L1295" s="27">
        <v>65448.008999999998</v>
      </c>
      <c r="M1295" s="27">
        <v>71641.764999999999</v>
      </c>
    </row>
    <row r="1296" spans="1:13" x14ac:dyDescent="0.25">
      <c r="A1296" s="53" t="s">
        <v>2211</v>
      </c>
      <c r="B1296" s="27">
        <v>27278.76</v>
      </c>
      <c r="C1296" s="27">
        <v>33099.023999999998</v>
      </c>
      <c r="D1296" s="27">
        <v>36846.487999999998</v>
      </c>
      <c r="E1296" s="27">
        <v>6574105.0159999998</v>
      </c>
      <c r="F1296" s="27">
        <v>7535110.6909999996</v>
      </c>
      <c r="G1296" s="27">
        <v>7956060.0800000001</v>
      </c>
      <c r="H1296" s="27">
        <v>8373970.3660000004</v>
      </c>
      <c r="I1296" s="27">
        <v>8650089.3839999996</v>
      </c>
      <c r="J1296" s="27">
        <v>9152679.0079999994</v>
      </c>
      <c r="K1296" s="27">
        <v>9507631.5510000009</v>
      </c>
      <c r="L1296" s="27">
        <v>10077160.380999999</v>
      </c>
      <c r="M1296" s="27">
        <v>10373107.305</v>
      </c>
    </row>
    <row r="1297" spans="1:13" x14ac:dyDescent="0.25">
      <c r="A1297" s="53" t="s">
        <v>14747</v>
      </c>
      <c r="B1297" s="27">
        <v>19527.821</v>
      </c>
      <c r="C1297" s="27">
        <v>22080.758999999998</v>
      </c>
      <c r="D1297" s="27">
        <v>22914.405999999999</v>
      </c>
      <c r="E1297" s="27">
        <v>41596.057000000001</v>
      </c>
      <c r="F1297" s="27">
        <v>45220.012000000002</v>
      </c>
      <c r="G1297" s="27">
        <v>49141.928</v>
      </c>
      <c r="H1297" s="27">
        <v>55124.129000000001</v>
      </c>
      <c r="I1297" s="27">
        <v>60047.500999999997</v>
      </c>
      <c r="J1297" s="27">
        <v>60016.667999999998</v>
      </c>
      <c r="K1297" s="27">
        <v>62121.936000000002</v>
      </c>
      <c r="L1297" s="27">
        <v>71115.686000000002</v>
      </c>
      <c r="M1297" s="27">
        <v>75638.486000000004</v>
      </c>
    </row>
    <row r="1298" spans="1:13" x14ac:dyDescent="0.25">
      <c r="A1298" s="53" t="s">
        <v>14592</v>
      </c>
      <c r="B1298" s="27">
        <v>12713.555</v>
      </c>
      <c r="C1298" s="27">
        <v>14823.993</v>
      </c>
      <c r="D1298" s="27">
        <v>16505.137999999999</v>
      </c>
      <c r="E1298" s="27">
        <v>25142.708999999999</v>
      </c>
      <c r="F1298" s="27">
        <v>27328.682000000001</v>
      </c>
      <c r="G1298" s="27">
        <v>30651.848000000002</v>
      </c>
      <c r="H1298" s="27">
        <v>30998.039000000001</v>
      </c>
      <c r="I1298" s="27">
        <v>34691.303</v>
      </c>
      <c r="J1298" s="27">
        <v>36338.743999999999</v>
      </c>
      <c r="K1298" s="27">
        <v>39056.618000000002</v>
      </c>
      <c r="L1298" s="27">
        <v>40491.584999999999</v>
      </c>
      <c r="M1298" s="27">
        <v>42197.481</v>
      </c>
    </row>
    <row r="1299" spans="1:13" x14ac:dyDescent="0.25">
      <c r="A1299" s="53" t="s">
        <v>14748</v>
      </c>
      <c r="B1299" s="27">
        <v>33188.877</v>
      </c>
      <c r="C1299" s="27">
        <v>36050.103000000003</v>
      </c>
      <c r="D1299" s="27">
        <v>38666.428</v>
      </c>
      <c r="E1299" s="27">
        <v>19365.358</v>
      </c>
      <c r="F1299" s="27">
        <v>21664.108</v>
      </c>
      <c r="G1299" s="27">
        <v>22351.103999999999</v>
      </c>
      <c r="H1299" s="27">
        <v>23423.308000000001</v>
      </c>
      <c r="I1299" s="27">
        <v>25578.931</v>
      </c>
      <c r="J1299" s="27">
        <v>25778.963</v>
      </c>
      <c r="K1299" s="27">
        <v>27407.501</v>
      </c>
      <c r="L1299" s="27">
        <v>29053.651999999998</v>
      </c>
      <c r="M1299" s="27">
        <v>30950.208999999999</v>
      </c>
    </row>
    <row r="1300" spans="1:13" x14ac:dyDescent="0.25">
      <c r="A1300" s="53" t="s">
        <v>14749</v>
      </c>
      <c r="B1300" s="27">
        <v>22150.412</v>
      </c>
      <c r="C1300" s="27">
        <v>24416.809000000001</v>
      </c>
      <c r="D1300" s="27">
        <v>29053.892</v>
      </c>
      <c r="E1300" s="27">
        <v>43579.233999999997</v>
      </c>
      <c r="F1300" s="27">
        <v>47676.538</v>
      </c>
      <c r="G1300" s="27">
        <v>50287.572</v>
      </c>
      <c r="H1300" s="27">
        <v>54741.362999999998</v>
      </c>
      <c r="I1300" s="27">
        <v>59294.294999999998</v>
      </c>
      <c r="J1300" s="27">
        <v>60633.955000000002</v>
      </c>
      <c r="K1300" s="27">
        <v>61164.947999999997</v>
      </c>
      <c r="L1300" s="27">
        <v>67365.994999999995</v>
      </c>
      <c r="M1300" s="27">
        <v>70017.616999999998</v>
      </c>
    </row>
    <row r="1301" spans="1:13" x14ac:dyDescent="0.25">
      <c r="A1301" s="53" t="s">
        <v>14750</v>
      </c>
      <c r="B1301" s="27">
        <v>179125.141</v>
      </c>
      <c r="C1301" s="27">
        <v>195109.41099999999</v>
      </c>
      <c r="D1301" s="27">
        <v>226589.432</v>
      </c>
      <c r="E1301" s="27">
        <v>33591.527000000002</v>
      </c>
      <c r="F1301" s="27">
        <v>34158.995000000003</v>
      </c>
      <c r="G1301" s="27">
        <v>35133.673999999999</v>
      </c>
      <c r="H1301" s="27">
        <v>39542.855000000003</v>
      </c>
      <c r="I1301" s="27">
        <v>40217.358999999997</v>
      </c>
      <c r="J1301" s="27">
        <v>43287.173000000003</v>
      </c>
      <c r="K1301" s="27">
        <v>45261.093000000001</v>
      </c>
      <c r="L1301" s="27">
        <v>48564.79</v>
      </c>
      <c r="M1301" s="27">
        <v>52898.762999999999</v>
      </c>
    </row>
    <row r="1302" spans="1:13" x14ac:dyDescent="0.25">
      <c r="A1302" s="53" t="s">
        <v>14751</v>
      </c>
      <c r="B1302" s="27">
        <v>33246.358</v>
      </c>
      <c r="C1302" s="27">
        <v>36019.521000000001</v>
      </c>
      <c r="D1302" s="27">
        <v>46551.472000000002</v>
      </c>
      <c r="E1302" s="27">
        <v>252503.28599999999</v>
      </c>
      <c r="F1302" s="27">
        <v>296459.76699999999</v>
      </c>
      <c r="G1302" s="27">
        <v>332308.87900000002</v>
      </c>
      <c r="H1302" s="27">
        <v>363091.04100000003</v>
      </c>
      <c r="I1302" s="27">
        <v>380057.587</v>
      </c>
      <c r="J1302" s="27">
        <v>393493.46399999998</v>
      </c>
      <c r="K1302" s="27">
        <v>438049.62400000001</v>
      </c>
      <c r="L1302" s="27">
        <v>456782.12</v>
      </c>
      <c r="M1302" s="27">
        <v>505606.68400000001</v>
      </c>
    </row>
    <row r="1303" spans="1:13" x14ac:dyDescent="0.25">
      <c r="A1303" s="53" t="s">
        <v>14752</v>
      </c>
      <c r="B1303" s="27">
        <v>88957.63</v>
      </c>
      <c r="C1303" s="27">
        <v>98754.820999999996</v>
      </c>
      <c r="D1303" s="27">
        <v>103944.042</v>
      </c>
      <c r="E1303" s="27">
        <v>47634.644999999997</v>
      </c>
      <c r="F1303" s="27">
        <v>55763.953999999998</v>
      </c>
      <c r="G1303" s="27">
        <v>57600.112000000001</v>
      </c>
      <c r="H1303" s="27">
        <v>51312.358999999997</v>
      </c>
      <c r="I1303" s="27">
        <v>56763.089</v>
      </c>
      <c r="J1303" s="27">
        <v>55099.241999999998</v>
      </c>
      <c r="K1303" s="27">
        <v>52203.271999999997</v>
      </c>
      <c r="L1303" s="27">
        <v>57237.862999999998</v>
      </c>
      <c r="M1303" s="27">
        <v>61665.133000000002</v>
      </c>
    </row>
    <row r="1304" spans="1:13" x14ac:dyDescent="0.25">
      <c r="A1304" s="53" t="s">
        <v>14753</v>
      </c>
      <c r="B1304" s="27">
        <v>34085.589</v>
      </c>
      <c r="C1304" s="27">
        <v>37186.597000000002</v>
      </c>
      <c r="D1304" s="27">
        <v>36339.201000000001</v>
      </c>
      <c r="E1304" s="27">
        <v>114056.986</v>
      </c>
      <c r="F1304" s="27">
        <v>131686.758</v>
      </c>
      <c r="G1304" s="27">
        <v>141439.55900000001</v>
      </c>
      <c r="H1304" s="27">
        <v>153944.39000000001</v>
      </c>
      <c r="I1304" s="27">
        <v>161118.29</v>
      </c>
      <c r="J1304" s="27">
        <v>170737.23</v>
      </c>
      <c r="K1304" s="27">
        <v>180181.136</v>
      </c>
      <c r="L1304" s="27">
        <v>192205.367</v>
      </c>
      <c r="M1304" s="27">
        <v>209009.70600000001</v>
      </c>
    </row>
    <row r="1305" spans="1:13" x14ac:dyDescent="0.25">
      <c r="A1305" s="53" t="s">
        <v>14754</v>
      </c>
      <c r="B1305" s="27">
        <v>320782.21899999998</v>
      </c>
      <c r="C1305" s="27">
        <v>386350.641</v>
      </c>
      <c r="D1305" s="27">
        <v>434098.61499999999</v>
      </c>
      <c r="E1305" s="27">
        <v>41202.93</v>
      </c>
      <c r="F1305" s="27">
        <v>45879.345000000001</v>
      </c>
      <c r="G1305" s="27">
        <v>50072.610999999997</v>
      </c>
      <c r="H1305" s="27">
        <v>55313.108999999997</v>
      </c>
      <c r="I1305" s="27">
        <v>57481.101000000002</v>
      </c>
      <c r="J1305" s="27">
        <v>59963.370999999999</v>
      </c>
      <c r="K1305" s="27">
        <v>60219.502</v>
      </c>
      <c r="L1305" s="27">
        <v>82288.195000000007</v>
      </c>
      <c r="M1305" s="27">
        <v>90373.017000000007</v>
      </c>
    </row>
    <row r="1306" spans="1:13" x14ac:dyDescent="0.25">
      <c r="A1306" s="53" t="s">
        <v>14755</v>
      </c>
      <c r="B1306" s="27">
        <v>27947.492999999999</v>
      </c>
      <c r="C1306" s="27">
        <v>28264.657999999999</v>
      </c>
      <c r="D1306" s="27">
        <v>33090.887999999999</v>
      </c>
      <c r="E1306" s="27">
        <v>543629.27099999995</v>
      </c>
      <c r="F1306" s="27">
        <v>563975.70600000001</v>
      </c>
      <c r="G1306" s="27">
        <v>567720.5</v>
      </c>
      <c r="H1306" s="27">
        <v>592786.92099999997</v>
      </c>
      <c r="I1306" s="27">
        <v>636152.48300000001</v>
      </c>
      <c r="J1306" s="27">
        <v>712621.29099999997</v>
      </c>
      <c r="K1306" s="27">
        <v>809844.25600000005</v>
      </c>
      <c r="L1306" s="27">
        <v>890606.92599999998</v>
      </c>
      <c r="M1306" s="27">
        <v>1286990.4550000001</v>
      </c>
    </row>
    <row r="1307" spans="1:13" x14ac:dyDescent="0.25">
      <c r="A1307" s="53" t="s">
        <v>14756</v>
      </c>
      <c r="B1307" s="27">
        <v>73727.191000000006</v>
      </c>
      <c r="C1307" s="27">
        <v>79540.183000000005</v>
      </c>
      <c r="D1307" s="27">
        <v>89764.006999999998</v>
      </c>
      <c r="E1307" s="27">
        <v>38561.4</v>
      </c>
      <c r="F1307" s="27">
        <v>43752.345000000001</v>
      </c>
      <c r="G1307" s="27">
        <v>47660.027999999998</v>
      </c>
      <c r="H1307" s="27">
        <v>48461.815999999999</v>
      </c>
      <c r="I1307" s="27">
        <v>50493.673999999999</v>
      </c>
      <c r="J1307" s="27">
        <v>51573.296000000002</v>
      </c>
      <c r="K1307" s="27">
        <v>51455.864999999998</v>
      </c>
      <c r="L1307" s="27">
        <v>54648.557000000001</v>
      </c>
      <c r="M1307" s="27">
        <v>61704.483999999997</v>
      </c>
    </row>
    <row r="1308" spans="1:13" x14ac:dyDescent="0.25">
      <c r="A1308" s="53" t="s">
        <v>14757</v>
      </c>
      <c r="B1308" s="27">
        <v>11051.954</v>
      </c>
      <c r="C1308" s="27">
        <v>11708.984</v>
      </c>
      <c r="D1308" s="27">
        <v>12496.485000000001</v>
      </c>
      <c r="E1308" s="27">
        <v>101974.647</v>
      </c>
      <c r="F1308" s="27">
        <v>123552.711</v>
      </c>
      <c r="G1308" s="27">
        <v>130625.88</v>
      </c>
      <c r="H1308" s="27">
        <v>142259.277</v>
      </c>
      <c r="I1308" s="27">
        <v>141092.625</v>
      </c>
      <c r="J1308" s="27">
        <v>150014.00399999999</v>
      </c>
      <c r="K1308" s="27">
        <v>142400.54399999999</v>
      </c>
      <c r="L1308" s="27">
        <v>196738.234</v>
      </c>
      <c r="M1308" s="27">
        <v>249600.86300000001</v>
      </c>
    </row>
    <row r="1309" spans="1:13" x14ac:dyDescent="0.25">
      <c r="A1309" s="53" t="s">
        <v>14758</v>
      </c>
      <c r="B1309" s="27">
        <v>81695.547999999995</v>
      </c>
      <c r="C1309" s="27">
        <v>88612.854999999996</v>
      </c>
      <c r="D1309" s="27">
        <v>93652.407999999996</v>
      </c>
      <c r="E1309" s="27">
        <v>12839.453</v>
      </c>
      <c r="F1309" s="27">
        <v>13775.513999999999</v>
      </c>
      <c r="G1309" s="27">
        <v>16704.490000000002</v>
      </c>
      <c r="H1309" s="27">
        <v>18313.047999999999</v>
      </c>
      <c r="I1309" s="27">
        <v>19190.183000000001</v>
      </c>
      <c r="J1309" s="27">
        <v>20235.312000000002</v>
      </c>
      <c r="K1309" s="27">
        <v>20761.66</v>
      </c>
      <c r="L1309" s="27">
        <v>22527.124</v>
      </c>
      <c r="M1309" s="27">
        <v>24016.782999999999</v>
      </c>
    </row>
    <row r="1310" spans="1:13" x14ac:dyDescent="0.25">
      <c r="A1310" s="53" t="s">
        <v>14759</v>
      </c>
      <c r="B1310" s="27">
        <v>34379.589</v>
      </c>
      <c r="C1310" s="27">
        <v>37335.900999999998</v>
      </c>
      <c r="D1310" s="27">
        <v>41143.663999999997</v>
      </c>
      <c r="E1310" s="27">
        <v>106313.317</v>
      </c>
      <c r="F1310" s="27">
        <v>117274.25199999999</v>
      </c>
      <c r="G1310" s="27">
        <v>122568.42</v>
      </c>
      <c r="H1310" s="27">
        <v>135792.05600000001</v>
      </c>
      <c r="I1310" s="27">
        <v>127580.058</v>
      </c>
      <c r="J1310" s="27">
        <v>133172.05100000001</v>
      </c>
      <c r="K1310" s="27">
        <v>151569.639</v>
      </c>
      <c r="L1310" s="27">
        <v>165362.34</v>
      </c>
      <c r="M1310" s="27">
        <v>191194.20600000001</v>
      </c>
    </row>
    <row r="1311" spans="1:13" x14ac:dyDescent="0.25">
      <c r="A1311" s="53" t="s">
        <v>14760</v>
      </c>
      <c r="B1311" s="27">
        <v>98974.01</v>
      </c>
      <c r="C1311" s="27">
        <v>108120.372</v>
      </c>
      <c r="D1311" s="27">
        <v>121370.205</v>
      </c>
      <c r="E1311" s="27">
        <v>45382.567000000003</v>
      </c>
      <c r="F1311" s="27">
        <v>50440.548000000003</v>
      </c>
      <c r="G1311" s="27">
        <v>55592.232000000004</v>
      </c>
      <c r="H1311" s="27">
        <v>56753.01</v>
      </c>
      <c r="I1311" s="27">
        <v>59221.483999999997</v>
      </c>
      <c r="J1311" s="27">
        <v>65029.857000000004</v>
      </c>
      <c r="K1311" s="27">
        <v>66083.054000000004</v>
      </c>
      <c r="L1311" s="27">
        <v>67700.976999999999</v>
      </c>
      <c r="M1311" s="27">
        <v>76814.195999999996</v>
      </c>
    </row>
    <row r="1312" spans="1:13" x14ac:dyDescent="0.25">
      <c r="A1312" s="53" t="s">
        <v>14761</v>
      </c>
      <c r="B1312" s="27">
        <v>29760.072</v>
      </c>
      <c r="C1312" s="27">
        <v>32641.814999999999</v>
      </c>
      <c r="D1312" s="27">
        <v>32966.46</v>
      </c>
      <c r="E1312" s="27">
        <v>137789.94699999999</v>
      </c>
      <c r="F1312" s="27">
        <v>156969.72500000001</v>
      </c>
      <c r="G1312" s="27">
        <v>165523.89799999999</v>
      </c>
      <c r="H1312" s="27">
        <v>178642.25200000001</v>
      </c>
      <c r="I1312" s="27">
        <v>190742.791</v>
      </c>
      <c r="J1312" s="27">
        <v>204338.22200000001</v>
      </c>
      <c r="K1312" s="27">
        <v>209906.67800000001</v>
      </c>
      <c r="L1312" s="27">
        <v>215818.66800000001</v>
      </c>
      <c r="M1312" s="27">
        <v>220439.46</v>
      </c>
    </row>
    <row r="1313" spans="1:13" x14ac:dyDescent="0.25">
      <c r="A1313" s="53" t="s">
        <v>14762</v>
      </c>
      <c r="B1313" s="27">
        <v>32690.91</v>
      </c>
      <c r="C1313" s="27">
        <v>37410.620999999999</v>
      </c>
      <c r="D1313" s="27">
        <v>41902.945</v>
      </c>
      <c r="E1313" s="27">
        <v>39307.264999999999</v>
      </c>
      <c r="F1313" s="27">
        <v>43910.269</v>
      </c>
      <c r="G1313" s="27">
        <v>48327.32</v>
      </c>
      <c r="H1313" s="27">
        <v>52224.351999999999</v>
      </c>
      <c r="I1313" s="27">
        <v>56890.868999999999</v>
      </c>
      <c r="J1313" s="27">
        <v>56924.08</v>
      </c>
      <c r="K1313" s="27">
        <v>63756.510999999999</v>
      </c>
      <c r="L1313" s="27">
        <v>62091.947</v>
      </c>
      <c r="M1313" s="27">
        <v>66741.611000000004</v>
      </c>
    </row>
    <row r="1314" spans="1:13" x14ac:dyDescent="0.25">
      <c r="A1314" s="53" t="s">
        <v>14763</v>
      </c>
      <c r="B1314" s="27">
        <v>25385.207999999999</v>
      </c>
      <c r="C1314" s="27">
        <v>29348.191999999999</v>
      </c>
      <c r="D1314" s="27">
        <v>33052.156000000003</v>
      </c>
      <c r="E1314" s="27">
        <v>45096.15</v>
      </c>
      <c r="F1314" s="27">
        <v>47336.37</v>
      </c>
      <c r="G1314" s="27">
        <v>50974.809000000001</v>
      </c>
      <c r="H1314" s="27">
        <v>52527.9</v>
      </c>
      <c r="I1314" s="27">
        <v>55256.644999999997</v>
      </c>
      <c r="J1314" s="27">
        <v>63299.546000000002</v>
      </c>
      <c r="K1314" s="27">
        <v>60490.178</v>
      </c>
      <c r="L1314" s="27">
        <v>67719.819000000003</v>
      </c>
      <c r="M1314" s="27">
        <v>74110.451000000001</v>
      </c>
    </row>
    <row r="1315" spans="1:13" x14ac:dyDescent="0.25">
      <c r="A1315" s="53" t="s">
        <v>14764</v>
      </c>
      <c r="B1315" s="27">
        <v>11527.056</v>
      </c>
      <c r="C1315" s="27">
        <v>13379.33</v>
      </c>
      <c r="D1315" s="27">
        <v>13434.602999999999</v>
      </c>
      <c r="E1315" s="27">
        <v>37089.82</v>
      </c>
      <c r="F1315" s="27">
        <v>38184.665999999997</v>
      </c>
      <c r="G1315" s="27">
        <v>37113.771999999997</v>
      </c>
      <c r="H1315" s="27">
        <v>40710.334999999999</v>
      </c>
      <c r="I1315" s="27">
        <v>47209.898999999998</v>
      </c>
      <c r="J1315" s="27">
        <v>48454.637000000002</v>
      </c>
      <c r="K1315" s="27">
        <v>49156.989000000001</v>
      </c>
      <c r="L1315" s="27">
        <v>51359.892</v>
      </c>
      <c r="M1315" s="27">
        <v>55525.900999999998</v>
      </c>
    </row>
    <row r="1316" spans="1:13" x14ac:dyDescent="0.25">
      <c r="A1316" s="53" t="s">
        <v>14765</v>
      </c>
      <c r="B1316" s="27">
        <v>20814.546999999999</v>
      </c>
      <c r="C1316" s="27">
        <v>23091.531999999999</v>
      </c>
      <c r="D1316" s="27">
        <v>25359.624</v>
      </c>
      <c r="E1316" s="27">
        <v>16757.742999999999</v>
      </c>
      <c r="F1316" s="27">
        <v>19155.143</v>
      </c>
      <c r="G1316" s="27">
        <v>20615.985000000001</v>
      </c>
      <c r="H1316" s="27">
        <v>21522.589</v>
      </c>
      <c r="I1316" s="27">
        <v>19978.168000000001</v>
      </c>
      <c r="J1316" s="27">
        <v>22134.312000000002</v>
      </c>
      <c r="K1316" s="27">
        <v>23362.268</v>
      </c>
      <c r="L1316" s="27">
        <v>24919.436000000002</v>
      </c>
      <c r="M1316" s="27">
        <v>26783.162</v>
      </c>
    </row>
    <row r="1317" spans="1:13" x14ac:dyDescent="0.25">
      <c r="A1317" s="53" t="s">
        <v>14766</v>
      </c>
      <c r="B1317" s="27">
        <v>35681.970999999998</v>
      </c>
      <c r="C1317" s="27">
        <v>38677.423000000003</v>
      </c>
      <c r="D1317" s="27">
        <v>40402.688000000002</v>
      </c>
      <c r="E1317" s="27">
        <v>30282.32</v>
      </c>
      <c r="F1317" s="27">
        <v>32377.474999999999</v>
      </c>
      <c r="G1317" s="27">
        <v>35449.480000000003</v>
      </c>
      <c r="H1317" s="27">
        <v>38980.644</v>
      </c>
      <c r="I1317" s="27">
        <v>41814.211000000003</v>
      </c>
      <c r="J1317" s="27">
        <v>42137.881000000001</v>
      </c>
      <c r="K1317" s="27">
        <v>42879.616999999998</v>
      </c>
      <c r="L1317" s="27">
        <v>46271.444000000003</v>
      </c>
      <c r="M1317" s="27">
        <v>50276.495000000003</v>
      </c>
    </row>
    <row r="1318" spans="1:13" x14ac:dyDescent="0.25">
      <c r="A1318" s="53" t="s">
        <v>14767</v>
      </c>
      <c r="B1318" s="27">
        <v>16679.892</v>
      </c>
      <c r="C1318" s="27">
        <v>18286.509999999998</v>
      </c>
      <c r="D1318" s="27">
        <v>20330.672999999999</v>
      </c>
      <c r="E1318" s="27">
        <v>44650.44</v>
      </c>
      <c r="F1318" s="27">
        <v>52405.413</v>
      </c>
      <c r="G1318" s="27">
        <v>53939.896000000001</v>
      </c>
      <c r="H1318" s="27">
        <v>60153.358999999997</v>
      </c>
      <c r="I1318" s="27">
        <v>59117.37</v>
      </c>
      <c r="J1318" s="27">
        <v>60648.593999999997</v>
      </c>
      <c r="K1318" s="27">
        <v>61524.057999999997</v>
      </c>
      <c r="L1318" s="27">
        <v>67393.021999999997</v>
      </c>
      <c r="M1318" s="27">
        <v>72714.766000000003</v>
      </c>
    </row>
    <row r="1319" spans="1:13" x14ac:dyDescent="0.25">
      <c r="A1319" s="53" t="s">
        <v>14768</v>
      </c>
      <c r="B1319" s="27">
        <v>29135.366999999998</v>
      </c>
      <c r="C1319" s="27">
        <v>32881.79</v>
      </c>
      <c r="D1319" s="27">
        <v>36008.398000000001</v>
      </c>
      <c r="E1319" s="27">
        <v>23070.946</v>
      </c>
      <c r="F1319" s="27">
        <v>25369.473000000002</v>
      </c>
      <c r="G1319" s="27">
        <v>26738.02</v>
      </c>
      <c r="H1319" s="27">
        <v>29753.659</v>
      </c>
      <c r="I1319" s="27">
        <v>33191.203000000001</v>
      </c>
      <c r="J1319" s="27">
        <v>33898.661</v>
      </c>
      <c r="K1319" s="27">
        <v>35561.379999999997</v>
      </c>
      <c r="L1319" s="27">
        <v>36770.18</v>
      </c>
      <c r="M1319" s="27">
        <v>39389.716999999997</v>
      </c>
    </row>
    <row r="1320" spans="1:13" x14ac:dyDescent="0.25">
      <c r="A1320" s="53" t="s">
        <v>14769</v>
      </c>
      <c r="B1320" s="27">
        <v>45465.777000000002</v>
      </c>
      <c r="C1320" s="27">
        <v>49050.32</v>
      </c>
      <c r="D1320" s="27">
        <v>53716.023000000001</v>
      </c>
      <c r="E1320" s="27">
        <v>41100.9</v>
      </c>
      <c r="F1320" s="27">
        <v>44947.129000000001</v>
      </c>
      <c r="G1320" s="27">
        <v>46826.737000000001</v>
      </c>
      <c r="H1320" s="27">
        <v>49392.296000000002</v>
      </c>
      <c r="I1320" s="27">
        <v>53269.129000000001</v>
      </c>
      <c r="J1320" s="27">
        <v>53046.586000000003</v>
      </c>
      <c r="K1320" s="27">
        <v>55005.197</v>
      </c>
      <c r="L1320" s="27">
        <v>55479.449000000001</v>
      </c>
      <c r="M1320" s="27">
        <v>59344.718000000001</v>
      </c>
    </row>
    <row r="1321" spans="1:13" x14ac:dyDescent="0.25">
      <c r="A1321" s="53" t="s">
        <v>14770</v>
      </c>
      <c r="B1321" s="27">
        <v>20982.185000000001</v>
      </c>
      <c r="C1321" s="27">
        <v>23589.692999999999</v>
      </c>
      <c r="D1321" s="27">
        <v>26621.153999999999</v>
      </c>
      <c r="E1321" s="27">
        <v>59258.292999999998</v>
      </c>
      <c r="F1321" s="27">
        <v>66648.945000000007</v>
      </c>
      <c r="G1321" s="27">
        <v>70011.807000000001</v>
      </c>
      <c r="H1321" s="27">
        <v>77489.09</v>
      </c>
      <c r="I1321" s="27">
        <v>81254.720000000001</v>
      </c>
      <c r="J1321" s="27">
        <v>80484.278999999995</v>
      </c>
      <c r="K1321" s="27">
        <v>82105.903000000006</v>
      </c>
      <c r="L1321" s="27">
        <v>84951.502999999997</v>
      </c>
      <c r="M1321" s="27">
        <v>93830.214000000007</v>
      </c>
    </row>
    <row r="1322" spans="1:13" x14ac:dyDescent="0.25">
      <c r="A1322" s="53" t="s">
        <v>14771</v>
      </c>
      <c r="B1322" s="27">
        <v>18135.524000000001</v>
      </c>
      <c r="C1322" s="27">
        <v>21023.724999999999</v>
      </c>
      <c r="D1322" s="27">
        <v>20344.167000000001</v>
      </c>
      <c r="E1322" s="27">
        <v>30138.381000000001</v>
      </c>
      <c r="F1322" s="27">
        <v>32314.592000000001</v>
      </c>
      <c r="G1322" s="27">
        <v>36284.362999999998</v>
      </c>
      <c r="H1322" s="27">
        <v>36296.860999999997</v>
      </c>
      <c r="I1322" s="27">
        <v>37669.760000000002</v>
      </c>
      <c r="J1322" s="27">
        <v>39447.495999999999</v>
      </c>
      <c r="K1322" s="27">
        <v>40406.485000000001</v>
      </c>
      <c r="L1322" s="27">
        <v>42040.086000000003</v>
      </c>
      <c r="M1322" s="27">
        <v>45025.16</v>
      </c>
    </row>
    <row r="1323" spans="1:13" x14ac:dyDescent="0.25">
      <c r="A1323" s="53" t="s">
        <v>14772</v>
      </c>
      <c r="B1323" s="27">
        <v>228855.62100000001</v>
      </c>
      <c r="C1323" s="27">
        <v>251068.21900000001</v>
      </c>
      <c r="D1323" s="27">
        <v>293576.64</v>
      </c>
      <c r="E1323" s="27">
        <v>24170.539000000001</v>
      </c>
      <c r="F1323" s="27">
        <v>25736.083999999999</v>
      </c>
      <c r="G1323" s="27">
        <v>26746.888999999999</v>
      </c>
      <c r="H1323" s="27">
        <v>29129.542000000001</v>
      </c>
      <c r="I1323" s="27">
        <v>32011.058000000001</v>
      </c>
      <c r="J1323" s="27">
        <v>33683.658000000003</v>
      </c>
      <c r="K1323" s="27">
        <v>34100.735000000001</v>
      </c>
      <c r="L1323" s="27">
        <v>37697.839</v>
      </c>
      <c r="M1323" s="27">
        <v>41639.402999999998</v>
      </c>
    </row>
    <row r="1324" spans="1:13" x14ac:dyDescent="0.25">
      <c r="A1324" s="53" t="s">
        <v>14773</v>
      </c>
      <c r="B1324" s="27">
        <v>52555.947999999997</v>
      </c>
      <c r="C1324" s="27">
        <v>57084.044999999998</v>
      </c>
      <c r="D1324" s="27">
        <v>60374.637999999999</v>
      </c>
      <c r="E1324" s="27">
        <v>311401.48700000002</v>
      </c>
      <c r="F1324" s="27">
        <v>353184.696</v>
      </c>
      <c r="G1324" s="27">
        <v>372234.87099999998</v>
      </c>
      <c r="H1324" s="27">
        <v>403292.76299999998</v>
      </c>
      <c r="I1324" s="27">
        <v>408055.67700000003</v>
      </c>
      <c r="J1324" s="27">
        <v>403538.84100000001</v>
      </c>
      <c r="K1324" s="27">
        <v>440223.77799999999</v>
      </c>
      <c r="L1324" s="27">
        <v>467759.21500000003</v>
      </c>
      <c r="M1324" s="27">
        <v>507255.86099999998</v>
      </c>
    </row>
    <row r="1325" spans="1:13" x14ac:dyDescent="0.25">
      <c r="A1325" s="53" t="s">
        <v>14774</v>
      </c>
      <c r="B1325" s="27">
        <v>14547.977999999999</v>
      </c>
      <c r="C1325" s="27">
        <v>15959.453</v>
      </c>
      <c r="D1325" s="27">
        <v>17086.868999999999</v>
      </c>
      <c r="E1325" s="27">
        <v>74894.540999999997</v>
      </c>
      <c r="F1325" s="27">
        <v>81846.553</v>
      </c>
      <c r="G1325" s="27">
        <v>88812.23</v>
      </c>
      <c r="H1325" s="27">
        <v>87852.921000000002</v>
      </c>
      <c r="I1325" s="27">
        <v>87470.978000000003</v>
      </c>
      <c r="J1325" s="27">
        <v>92542.104000000007</v>
      </c>
      <c r="K1325" s="27">
        <v>93281.160999999993</v>
      </c>
      <c r="L1325" s="27">
        <v>101934.008</v>
      </c>
      <c r="M1325" s="27">
        <v>105312.05100000001</v>
      </c>
    </row>
    <row r="1326" spans="1:13" x14ac:dyDescent="0.25">
      <c r="A1326" s="53" t="s">
        <v>14775</v>
      </c>
      <c r="B1326" s="27">
        <v>35178.264999999999</v>
      </c>
      <c r="C1326" s="27">
        <v>38547.324999999997</v>
      </c>
      <c r="D1326" s="27">
        <v>39515.029000000002</v>
      </c>
      <c r="E1326" s="27">
        <v>19623.481</v>
      </c>
      <c r="F1326" s="27">
        <v>22456.326000000001</v>
      </c>
      <c r="G1326" s="27">
        <v>24891.17</v>
      </c>
      <c r="H1326" s="27">
        <v>25550.447</v>
      </c>
      <c r="I1326" s="27">
        <v>26563.325000000001</v>
      </c>
      <c r="J1326" s="27">
        <v>28626.491000000002</v>
      </c>
      <c r="K1326" s="27">
        <v>29973.58</v>
      </c>
      <c r="L1326" s="27">
        <v>28868.852999999999</v>
      </c>
      <c r="M1326" s="27">
        <v>30263.992999999999</v>
      </c>
    </row>
    <row r="1327" spans="1:13" x14ac:dyDescent="0.25">
      <c r="A1327" s="53" t="s">
        <v>14776</v>
      </c>
      <c r="B1327" s="27">
        <v>483903.79</v>
      </c>
      <c r="C1327" s="27">
        <v>544149.897</v>
      </c>
      <c r="D1327" s="27">
        <v>616472.26</v>
      </c>
      <c r="E1327" s="27">
        <v>46492.485999999997</v>
      </c>
      <c r="F1327" s="27">
        <v>50648.817000000003</v>
      </c>
      <c r="G1327" s="27">
        <v>54428.391000000003</v>
      </c>
      <c r="H1327" s="27">
        <v>57775.807000000001</v>
      </c>
      <c r="I1327" s="27">
        <v>64867.394</v>
      </c>
      <c r="J1327" s="27">
        <v>64605.762999999999</v>
      </c>
      <c r="K1327" s="27">
        <v>66691.138000000006</v>
      </c>
      <c r="L1327" s="27">
        <v>69556.813999999998</v>
      </c>
      <c r="M1327" s="27">
        <v>76210.521999999997</v>
      </c>
    </row>
    <row r="1328" spans="1:13" x14ac:dyDescent="0.25">
      <c r="A1328" s="53" t="s">
        <v>2974</v>
      </c>
      <c r="B1328" s="27">
        <v>70171.755999999994</v>
      </c>
      <c r="C1328" s="27">
        <v>75320.782999999996</v>
      </c>
      <c r="D1328" s="27">
        <v>87332.49</v>
      </c>
      <c r="E1328" s="27">
        <v>633401.68700000003</v>
      </c>
      <c r="F1328" s="27">
        <v>788502.47100000002</v>
      </c>
      <c r="G1328" s="27">
        <v>849477.00600000005</v>
      </c>
      <c r="H1328" s="27">
        <v>939091.28799999994</v>
      </c>
      <c r="I1328" s="27">
        <v>947355.03799999994</v>
      </c>
      <c r="J1328" s="27">
        <v>959200.62300000002</v>
      </c>
      <c r="K1328" s="27">
        <v>1086632.2180000001</v>
      </c>
      <c r="L1328" s="27">
        <v>1057344.926</v>
      </c>
      <c r="M1328" s="27">
        <v>1790167.5619999999</v>
      </c>
    </row>
    <row r="1329" spans="1:13" x14ac:dyDescent="0.25">
      <c r="A1329" s="53" t="s">
        <v>14777</v>
      </c>
      <c r="B1329" s="27">
        <v>17786.264999999999</v>
      </c>
      <c r="C1329" s="27">
        <v>19686.455999999998</v>
      </c>
      <c r="D1329" s="27">
        <v>20434.499</v>
      </c>
      <c r="E1329" s="27">
        <v>102948.478</v>
      </c>
      <c r="F1329" s="27">
        <v>110005.837</v>
      </c>
      <c r="G1329" s="27">
        <v>122931.20299999999</v>
      </c>
      <c r="H1329" s="27">
        <v>131729.45199999999</v>
      </c>
      <c r="I1329" s="27">
        <v>134905.359</v>
      </c>
      <c r="J1329" s="27">
        <v>132790.84299999999</v>
      </c>
      <c r="K1329" s="27">
        <v>130026.531</v>
      </c>
      <c r="L1329" s="27">
        <v>137913.42800000001</v>
      </c>
      <c r="M1329" s="27">
        <v>150969.872</v>
      </c>
    </row>
    <row r="1330" spans="1:13" x14ac:dyDescent="0.25">
      <c r="A1330" s="53" t="s">
        <v>14778</v>
      </c>
      <c r="B1330" s="27">
        <v>26088.952000000001</v>
      </c>
      <c r="C1330" s="27">
        <v>26897.243999999999</v>
      </c>
      <c r="D1330" s="27">
        <v>28404.952000000001</v>
      </c>
      <c r="E1330" s="27">
        <v>21837.173999999999</v>
      </c>
      <c r="F1330" s="27">
        <v>24983.437000000002</v>
      </c>
      <c r="G1330" s="27">
        <v>28063.888999999999</v>
      </c>
      <c r="H1330" s="27">
        <v>30000.9</v>
      </c>
      <c r="I1330" s="27">
        <v>30537.216</v>
      </c>
      <c r="J1330" s="27">
        <v>31539.932000000001</v>
      </c>
      <c r="K1330" s="27">
        <v>32356.636999999999</v>
      </c>
      <c r="L1330" s="27">
        <v>35153.805999999997</v>
      </c>
      <c r="M1330" s="27">
        <v>38324.156000000003</v>
      </c>
    </row>
    <row r="1331" spans="1:13" x14ac:dyDescent="0.25">
      <c r="A1331" s="53" t="s">
        <v>14779</v>
      </c>
      <c r="B1331" s="27">
        <v>44246.771999999997</v>
      </c>
      <c r="C1331" s="27">
        <v>49501.915999999997</v>
      </c>
      <c r="D1331" s="27">
        <v>53376.464</v>
      </c>
      <c r="E1331" s="27">
        <v>34776.663</v>
      </c>
      <c r="F1331" s="27">
        <v>39957.548999999999</v>
      </c>
      <c r="G1331" s="27">
        <v>42305.605000000003</v>
      </c>
      <c r="H1331" s="27">
        <v>46043.26</v>
      </c>
      <c r="I1331" s="27">
        <v>47406.985000000001</v>
      </c>
      <c r="J1331" s="27">
        <v>48669.445</v>
      </c>
      <c r="K1331" s="27">
        <v>49676.892999999996</v>
      </c>
      <c r="L1331" s="27">
        <v>52442.891000000003</v>
      </c>
      <c r="M1331" s="27">
        <v>57772.49</v>
      </c>
    </row>
    <row r="1332" spans="1:13" x14ac:dyDescent="0.25">
      <c r="A1332" s="53" t="s">
        <v>14780</v>
      </c>
      <c r="B1332" s="27">
        <v>89372.756999999998</v>
      </c>
      <c r="C1332" s="27">
        <v>95541.331999999995</v>
      </c>
      <c r="D1332" s="27">
        <v>105237.929</v>
      </c>
      <c r="E1332" s="27">
        <v>58807.481</v>
      </c>
      <c r="F1332" s="27">
        <v>65665.327000000005</v>
      </c>
      <c r="G1332" s="27">
        <v>68614.645000000004</v>
      </c>
      <c r="H1332" s="27">
        <v>72766.630999999994</v>
      </c>
      <c r="I1332" s="27">
        <v>75523.206999999995</v>
      </c>
      <c r="J1332" s="27">
        <v>76537.084000000003</v>
      </c>
      <c r="K1332" s="27">
        <v>83882.785000000003</v>
      </c>
      <c r="L1332" s="27">
        <v>90918.504000000001</v>
      </c>
      <c r="M1332" s="27">
        <v>98313.703999999998</v>
      </c>
    </row>
    <row r="1333" spans="1:13" x14ac:dyDescent="0.25">
      <c r="A1333" s="53" t="s">
        <v>14781</v>
      </c>
      <c r="B1333" s="27">
        <v>132520.861</v>
      </c>
      <c r="C1333" s="27">
        <v>152323.538</v>
      </c>
      <c r="D1333" s="27">
        <v>171713.74</v>
      </c>
      <c r="E1333" s="27">
        <v>115033.8</v>
      </c>
      <c r="F1333" s="27">
        <v>128870.486</v>
      </c>
      <c r="G1333" s="27">
        <v>136002.321</v>
      </c>
      <c r="H1333" s="27">
        <v>152154.72700000001</v>
      </c>
      <c r="I1333" s="27">
        <v>155990.91</v>
      </c>
      <c r="J1333" s="27">
        <v>165949.97399999999</v>
      </c>
      <c r="K1333" s="27">
        <v>179280.00200000001</v>
      </c>
      <c r="L1333" s="27">
        <v>196937.22</v>
      </c>
      <c r="M1333" s="27">
        <v>194960.74799999999</v>
      </c>
    </row>
    <row r="1334" spans="1:13" x14ac:dyDescent="0.25">
      <c r="A1334" s="53" t="s">
        <v>14782</v>
      </c>
      <c r="B1334" s="27">
        <v>139308.39600000001</v>
      </c>
      <c r="C1334" s="27">
        <v>158549.337</v>
      </c>
      <c r="D1334" s="27">
        <v>178627.81700000001</v>
      </c>
      <c r="E1334" s="27">
        <v>198344.777</v>
      </c>
      <c r="F1334" s="27">
        <v>230065.32500000001</v>
      </c>
      <c r="G1334" s="27">
        <v>246052.242</v>
      </c>
      <c r="H1334" s="27">
        <v>257998.96</v>
      </c>
      <c r="I1334" s="27">
        <v>273667.51799999998</v>
      </c>
      <c r="J1334" s="27">
        <v>287142.83399999997</v>
      </c>
      <c r="K1334" s="27">
        <v>308010.87800000003</v>
      </c>
      <c r="L1334" s="27">
        <v>318023.842</v>
      </c>
      <c r="M1334" s="27">
        <v>335812.27299999999</v>
      </c>
    </row>
    <row r="1335" spans="1:13" x14ac:dyDescent="0.25">
      <c r="A1335" s="53" t="s">
        <v>3284</v>
      </c>
      <c r="B1335" s="27">
        <v>89742.828999999998</v>
      </c>
      <c r="C1335" s="27">
        <v>102145.751</v>
      </c>
      <c r="D1335" s="27">
        <v>113244.01700000001</v>
      </c>
      <c r="E1335" s="27">
        <v>194583.31700000001</v>
      </c>
      <c r="F1335" s="27">
        <v>222998.77900000001</v>
      </c>
      <c r="G1335" s="27">
        <v>236870.87</v>
      </c>
      <c r="H1335" s="27">
        <v>251095.78099999999</v>
      </c>
      <c r="I1335" s="27">
        <v>273903.61800000002</v>
      </c>
      <c r="J1335" s="27">
        <v>279754.902</v>
      </c>
      <c r="K1335" s="27">
        <v>299851.79200000002</v>
      </c>
      <c r="L1335" s="27">
        <v>308927.5</v>
      </c>
      <c r="M1335" s="27">
        <v>341234.78200000001</v>
      </c>
    </row>
    <row r="1336" spans="1:13" x14ac:dyDescent="0.25">
      <c r="A1336" s="53" t="s">
        <v>14783</v>
      </c>
      <c r="B1336" s="27">
        <v>52713.913999999997</v>
      </c>
      <c r="C1336" s="27">
        <v>59609.370999999999</v>
      </c>
      <c r="D1336" s="27">
        <v>65368.036999999997</v>
      </c>
      <c r="E1336" s="27">
        <v>122916.001</v>
      </c>
      <c r="F1336" s="27">
        <v>133094.60399999999</v>
      </c>
      <c r="G1336" s="27">
        <v>150356.231</v>
      </c>
      <c r="H1336" s="27">
        <v>164815.10500000001</v>
      </c>
      <c r="I1336" s="27">
        <v>172236.299</v>
      </c>
      <c r="J1336" s="27">
        <v>172663.54500000001</v>
      </c>
      <c r="K1336" s="27">
        <v>182845.46599999999</v>
      </c>
      <c r="L1336" s="27">
        <v>189740.334</v>
      </c>
      <c r="M1336" s="27">
        <v>206432.674</v>
      </c>
    </row>
    <row r="1337" spans="1:13" x14ac:dyDescent="0.25">
      <c r="A1337" s="53" t="s">
        <v>14784</v>
      </c>
      <c r="B1337" s="27">
        <v>68711.179000000004</v>
      </c>
      <c r="C1337" s="27">
        <v>77541.353000000003</v>
      </c>
      <c r="D1337" s="27">
        <v>76709.679999999993</v>
      </c>
      <c r="E1337" s="27">
        <v>75843.721000000005</v>
      </c>
      <c r="F1337" s="27">
        <v>84548.887000000002</v>
      </c>
      <c r="G1337" s="27">
        <v>87736.755999999994</v>
      </c>
      <c r="H1337" s="27">
        <v>95887.316000000006</v>
      </c>
      <c r="I1337" s="27">
        <v>105331.196</v>
      </c>
      <c r="J1337" s="27">
        <v>111435.00599999999</v>
      </c>
      <c r="K1337" s="27">
        <v>124482.306</v>
      </c>
      <c r="L1337" s="27">
        <v>141886.921</v>
      </c>
      <c r="M1337" s="27">
        <v>155216.27799999999</v>
      </c>
    </row>
    <row r="1338" spans="1:13" x14ac:dyDescent="0.25">
      <c r="A1338" s="53" t="s">
        <v>14785</v>
      </c>
      <c r="B1338" s="27">
        <v>36982.29</v>
      </c>
      <c r="C1338" s="27">
        <v>40110.851999999999</v>
      </c>
      <c r="D1338" s="27">
        <v>44481.726999999999</v>
      </c>
      <c r="E1338" s="27">
        <v>95730.475000000006</v>
      </c>
      <c r="F1338" s="27">
        <v>102743.198</v>
      </c>
      <c r="G1338" s="27">
        <v>110422.568</v>
      </c>
      <c r="H1338" s="27">
        <v>123887.012</v>
      </c>
      <c r="I1338" s="27">
        <v>120942.08900000001</v>
      </c>
      <c r="J1338" s="27">
        <v>125941.842</v>
      </c>
      <c r="K1338" s="27">
        <v>135501.69500000001</v>
      </c>
      <c r="L1338" s="27">
        <v>147575.77600000001</v>
      </c>
      <c r="M1338" s="27">
        <v>165129.83300000001</v>
      </c>
    </row>
    <row r="1339" spans="1:13" x14ac:dyDescent="0.25">
      <c r="A1339" s="53" t="s">
        <v>14786</v>
      </c>
      <c r="B1339" s="27">
        <v>10843957.795</v>
      </c>
      <c r="C1339" s="27">
        <v>11915434.582</v>
      </c>
      <c r="D1339" s="27">
        <v>14012191.601</v>
      </c>
      <c r="E1339" s="27">
        <v>46798.285000000003</v>
      </c>
      <c r="F1339" s="27">
        <v>53492.991999999998</v>
      </c>
      <c r="G1339" s="27">
        <v>55985.953999999998</v>
      </c>
      <c r="H1339" s="27">
        <v>58811.67</v>
      </c>
      <c r="I1339" s="27">
        <v>62622.694000000003</v>
      </c>
      <c r="J1339" s="27">
        <v>64623.044999999998</v>
      </c>
      <c r="K1339" s="27">
        <v>68120.164000000004</v>
      </c>
      <c r="L1339" s="27">
        <v>71029.304999999993</v>
      </c>
      <c r="M1339" s="27">
        <v>76303.423999999999</v>
      </c>
    </row>
    <row r="1340" spans="1:13" x14ac:dyDescent="0.25">
      <c r="A1340" s="53" t="s">
        <v>3441</v>
      </c>
      <c r="B1340" s="27">
        <v>30034.302</v>
      </c>
      <c r="C1340" s="27">
        <v>34040.631999999998</v>
      </c>
      <c r="D1340" s="27">
        <v>37294.839999999997</v>
      </c>
      <c r="E1340" s="27">
        <v>15002609.244999999</v>
      </c>
      <c r="F1340" s="27">
        <v>17449530.208000001</v>
      </c>
      <c r="G1340" s="27">
        <v>18272539.296999998</v>
      </c>
      <c r="H1340" s="27">
        <v>18740050.090999998</v>
      </c>
      <c r="I1340" s="27">
        <v>19740717.160999998</v>
      </c>
      <c r="J1340" s="27">
        <v>19810216.213</v>
      </c>
      <c r="K1340" s="27">
        <v>20846013.923999999</v>
      </c>
      <c r="L1340" s="27">
        <v>20728226.965999998</v>
      </c>
      <c r="M1340" s="27">
        <v>22244284.131000001</v>
      </c>
    </row>
    <row r="1341" spans="1:13" x14ac:dyDescent="0.25">
      <c r="A1341" s="53" t="s">
        <v>14787</v>
      </c>
      <c r="B1341" s="27">
        <v>83282.229000000007</v>
      </c>
      <c r="C1341" s="27">
        <v>87346.99</v>
      </c>
      <c r="D1341" s="27">
        <v>94930.751999999993</v>
      </c>
      <c r="E1341" s="27">
        <v>44646.173999999999</v>
      </c>
      <c r="F1341" s="27">
        <v>50273.362999999998</v>
      </c>
      <c r="G1341" s="27">
        <v>53604.485999999997</v>
      </c>
      <c r="H1341" s="27">
        <v>57166.072999999997</v>
      </c>
      <c r="I1341" s="27">
        <v>63093.197</v>
      </c>
      <c r="J1341" s="27">
        <v>62800.419000000002</v>
      </c>
      <c r="K1341" s="27">
        <v>62262.637000000002</v>
      </c>
      <c r="L1341" s="27">
        <v>71196.100999999995</v>
      </c>
      <c r="M1341" s="27">
        <v>73120.509000000005</v>
      </c>
    </row>
    <row r="1342" spans="1:13" x14ac:dyDescent="0.25">
      <c r="A1342" s="53" t="s">
        <v>14788</v>
      </c>
      <c r="B1342" s="27">
        <v>33930.627</v>
      </c>
      <c r="C1342" s="27">
        <v>36432.877</v>
      </c>
      <c r="D1342" s="27">
        <v>42172.38</v>
      </c>
      <c r="E1342" s="27">
        <v>106042.742</v>
      </c>
      <c r="F1342" s="27">
        <v>125298.348</v>
      </c>
      <c r="G1342" s="27">
        <v>134455.17499999999</v>
      </c>
      <c r="H1342" s="27">
        <v>144780.361</v>
      </c>
      <c r="I1342" s="27">
        <v>154338.079</v>
      </c>
      <c r="J1342" s="27">
        <v>172349.09400000001</v>
      </c>
      <c r="K1342" s="27">
        <v>184579.304</v>
      </c>
      <c r="L1342" s="27">
        <v>190200.15299999999</v>
      </c>
      <c r="M1342" s="27">
        <v>210328.80900000001</v>
      </c>
    </row>
    <row r="1343" spans="1:13" x14ac:dyDescent="0.25">
      <c r="A1343" s="53" t="s">
        <v>14789</v>
      </c>
      <c r="B1343" s="27">
        <v>52433.449000000001</v>
      </c>
      <c r="C1343" s="27">
        <v>62177.124000000003</v>
      </c>
      <c r="D1343" s="27">
        <v>66958.861999999994</v>
      </c>
      <c r="E1343" s="27">
        <v>46646.137000000002</v>
      </c>
      <c r="F1343" s="27">
        <v>55936.576000000001</v>
      </c>
      <c r="G1343" s="27">
        <v>61436.866000000002</v>
      </c>
      <c r="H1343" s="27">
        <v>70292.702999999994</v>
      </c>
      <c r="I1343" s="27">
        <v>65186.815999999999</v>
      </c>
      <c r="J1343" s="27">
        <v>69906.305999999997</v>
      </c>
      <c r="K1343" s="27">
        <v>72918.115999999995</v>
      </c>
      <c r="L1343" s="27">
        <v>79427.198999999993</v>
      </c>
      <c r="M1343" s="27">
        <v>96602.326000000001</v>
      </c>
    </row>
    <row r="1344" spans="1:13" x14ac:dyDescent="0.25">
      <c r="A1344" s="53" t="s">
        <v>14790</v>
      </c>
      <c r="B1344" s="27">
        <v>40726.57</v>
      </c>
      <c r="C1344" s="27">
        <v>45899.605000000003</v>
      </c>
      <c r="D1344" s="27">
        <v>45520.379000000001</v>
      </c>
      <c r="E1344" s="27">
        <v>76287.264999999999</v>
      </c>
      <c r="F1344" s="27">
        <v>84177.096999999994</v>
      </c>
      <c r="G1344" s="27">
        <v>87343.61</v>
      </c>
      <c r="H1344" s="27">
        <v>99283.048999999999</v>
      </c>
      <c r="I1344" s="27">
        <v>99768.771999999997</v>
      </c>
      <c r="J1344" s="27">
        <v>97969.334000000003</v>
      </c>
      <c r="K1344" s="27">
        <v>103484.503</v>
      </c>
      <c r="L1344" s="27">
        <v>111256.22500000001</v>
      </c>
      <c r="M1344" s="27">
        <v>117362.743</v>
      </c>
    </row>
    <row r="1345" spans="1:13" x14ac:dyDescent="0.25">
      <c r="A1345" s="53" t="s">
        <v>14791</v>
      </c>
      <c r="B1345" s="27">
        <v>20119.267</v>
      </c>
      <c r="C1345" s="27">
        <v>22728.474999999999</v>
      </c>
      <c r="D1345" s="27">
        <v>24351.135999999999</v>
      </c>
      <c r="E1345" s="27">
        <v>54129.156999999999</v>
      </c>
      <c r="F1345" s="27">
        <v>59293.887000000002</v>
      </c>
      <c r="G1345" s="27">
        <v>63812.430999999997</v>
      </c>
      <c r="H1345" s="27">
        <v>70983.194000000003</v>
      </c>
      <c r="I1345" s="27">
        <v>74007.972999999998</v>
      </c>
      <c r="J1345" s="27">
        <v>73573.122000000003</v>
      </c>
      <c r="K1345" s="27">
        <v>75825.403000000006</v>
      </c>
      <c r="L1345" s="27">
        <v>80598.725999999995</v>
      </c>
      <c r="M1345" s="27">
        <v>87265.563999999998</v>
      </c>
    </row>
    <row r="1346" spans="1:13" x14ac:dyDescent="0.25">
      <c r="A1346" s="53" t="s">
        <v>14792</v>
      </c>
      <c r="B1346" s="27">
        <v>36015.434000000001</v>
      </c>
      <c r="C1346" s="27">
        <v>39674.968999999997</v>
      </c>
      <c r="D1346" s="27">
        <v>44957.046000000002</v>
      </c>
      <c r="E1346" s="27">
        <v>26304.651000000002</v>
      </c>
      <c r="F1346" s="27">
        <v>29471.095000000001</v>
      </c>
      <c r="G1346" s="27">
        <v>31651.492999999999</v>
      </c>
      <c r="H1346" s="27">
        <v>33479.061999999998</v>
      </c>
      <c r="I1346" s="27">
        <v>37793.392999999996</v>
      </c>
      <c r="J1346" s="27">
        <v>37903.891000000003</v>
      </c>
      <c r="K1346" s="27">
        <v>40084.81</v>
      </c>
      <c r="L1346" s="27">
        <v>47492.432000000001</v>
      </c>
      <c r="M1346" s="27">
        <v>51231.777999999998</v>
      </c>
    </row>
    <row r="1347" spans="1:13" x14ac:dyDescent="0.25">
      <c r="A1347" s="53" t="s">
        <v>14793</v>
      </c>
      <c r="B1347" s="27">
        <v>137899.49600000001</v>
      </c>
      <c r="C1347" s="27">
        <v>148283.27100000001</v>
      </c>
      <c r="D1347" s="27">
        <v>182446.533</v>
      </c>
      <c r="E1347" s="27">
        <v>50627.57</v>
      </c>
      <c r="F1347" s="27">
        <v>56547.167000000001</v>
      </c>
      <c r="G1347" s="27">
        <v>61862.303</v>
      </c>
      <c r="H1347" s="27">
        <v>66586.267000000007</v>
      </c>
      <c r="I1347" s="27">
        <v>71622.065000000002</v>
      </c>
      <c r="J1347" s="27">
        <v>72719.365999999995</v>
      </c>
      <c r="K1347" s="27">
        <v>74350.544999999998</v>
      </c>
      <c r="L1347" s="27">
        <v>78624.593999999997</v>
      </c>
      <c r="M1347" s="27">
        <v>83536.718999999997</v>
      </c>
    </row>
    <row r="1348" spans="1:13" x14ac:dyDescent="0.25">
      <c r="A1348" s="53" t="s">
        <v>14794</v>
      </c>
      <c r="B1348" s="27">
        <v>14766.174000000001</v>
      </c>
      <c r="C1348" s="27">
        <v>15812.722</v>
      </c>
      <c r="D1348" s="27">
        <v>17723.328000000001</v>
      </c>
      <c r="E1348" s="27">
        <v>199180.834</v>
      </c>
      <c r="F1348" s="27">
        <v>211374.11799999999</v>
      </c>
      <c r="G1348" s="27">
        <v>235748.33900000001</v>
      </c>
      <c r="H1348" s="27">
        <v>253018.98699999999</v>
      </c>
      <c r="I1348" s="27">
        <v>259416.97399999999</v>
      </c>
      <c r="J1348" s="27">
        <v>272293.658</v>
      </c>
      <c r="K1348" s="27">
        <v>280829.97600000002</v>
      </c>
      <c r="L1348" s="27">
        <v>291430.636</v>
      </c>
      <c r="M1348" s="27">
        <v>309762.97600000002</v>
      </c>
    </row>
    <row r="1349" spans="1:13" x14ac:dyDescent="0.25">
      <c r="A1349" s="53" t="s">
        <v>14795</v>
      </c>
      <c r="B1349" s="27">
        <v>29449.671999999999</v>
      </c>
      <c r="C1349" s="27">
        <v>32446.68</v>
      </c>
      <c r="D1349" s="27">
        <v>34668.144</v>
      </c>
      <c r="E1349" s="27">
        <v>18524.947</v>
      </c>
      <c r="F1349" s="27">
        <v>19539.34</v>
      </c>
      <c r="G1349" s="27">
        <v>22157.046999999999</v>
      </c>
      <c r="H1349" s="27">
        <v>23658.240000000002</v>
      </c>
      <c r="I1349" s="27">
        <v>26081.467000000001</v>
      </c>
      <c r="J1349" s="27">
        <v>26243.645</v>
      </c>
      <c r="K1349" s="27">
        <v>26142.414000000001</v>
      </c>
      <c r="L1349" s="27">
        <v>27701.754000000001</v>
      </c>
      <c r="M1349" s="27">
        <v>29494.942999999999</v>
      </c>
    </row>
    <row r="1350" spans="1:13" x14ac:dyDescent="0.25">
      <c r="A1350" s="53" t="s">
        <v>14796</v>
      </c>
      <c r="B1350" s="27">
        <v>17231.217000000001</v>
      </c>
      <c r="C1350" s="27">
        <v>19277.198</v>
      </c>
      <c r="D1350" s="27">
        <v>20647.109</v>
      </c>
      <c r="E1350" s="27">
        <v>38878.046000000002</v>
      </c>
      <c r="F1350" s="27">
        <v>44573.720999999998</v>
      </c>
      <c r="G1350" s="27">
        <v>48474.211000000003</v>
      </c>
      <c r="H1350" s="27">
        <v>53339.654000000002</v>
      </c>
      <c r="I1350" s="27">
        <v>57242.391000000003</v>
      </c>
      <c r="J1350" s="27">
        <v>56863.044999999998</v>
      </c>
      <c r="K1350" s="27">
        <v>58077.624000000003</v>
      </c>
      <c r="L1350" s="27">
        <v>62097.161999999997</v>
      </c>
      <c r="M1350" s="27">
        <v>70043.144</v>
      </c>
    </row>
    <row r="1351" spans="1:13" x14ac:dyDescent="0.25">
      <c r="A1351" s="53" t="s">
        <v>14797</v>
      </c>
      <c r="B1351" s="27">
        <v>75428</v>
      </c>
      <c r="C1351" s="27">
        <v>93441.52</v>
      </c>
      <c r="D1351" s="27">
        <v>110943.614</v>
      </c>
      <c r="E1351" s="27">
        <v>26344.335999999999</v>
      </c>
      <c r="F1351" s="27">
        <v>28072.138999999999</v>
      </c>
      <c r="G1351" s="27">
        <v>30695.504000000001</v>
      </c>
      <c r="H1351" s="27">
        <v>33848.400000000001</v>
      </c>
      <c r="I1351" s="27">
        <v>37488.347999999998</v>
      </c>
      <c r="J1351" s="27">
        <v>40157.883999999998</v>
      </c>
      <c r="K1351" s="27">
        <v>41638.341</v>
      </c>
      <c r="L1351" s="27">
        <v>43953.447999999997</v>
      </c>
      <c r="M1351" s="27">
        <v>48650.648999999998</v>
      </c>
    </row>
    <row r="1352" spans="1:13" x14ac:dyDescent="0.25">
      <c r="A1352" s="53" t="s">
        <v>14798</v>
      </c>
      <c r="B1352" s="27">
        <v>17733.148000000001</v>
      </c>
      <c r="C1352" s="27">
        <v>19495.77</v>
      </c>
      <c r="D1352" s="27">
        <v>21307.321</v>
      </c>
      <c r="E1352" s="27">
        <v>133910.44500000001</v>
      </c>
      <c r="F1352" s="27">
        <v>191139.68700000001</v>
      </c>
      <c r="G1352" s="27">
        <v>197745.52900000001</v>
      </c>
      <c r="H1352" s="27">
        <v>187653.69</v>
      </c>
      <c r="I1352" s="27">
        <v>187693.38500000001</v>
      </c>
      <c r="J1352" s="27">
        <v>193942.16</v>
      </c>
      <c r="K1352" s="27">
        <v>181992.818</v>
      </c>
      <c r="L1352" s="27">
        <v>200774.51699999999</v>
      </c>
      <c r="M1352" s="27">
        <v>223066.283</v>
      </c>
    </row>
    <row r="1353" spans="1:13" x14ac:dyDescent="0.25">
      <c r="A1353" s="53" t="s">
        <v>14799</v>
      </c>
      <c r="B1353" s="27">
        <v>25475.558000000001</v>
      </c>
      <c r="C1353" s="27">
        <v>28427.197</v>
      </c>
      <c r="D1353" s="27">
        <v>31184.481</v>
      </c>
      <c r="E1353" s="27">
        <v>23559.474999999999</v>
      </c>
      <c r="F1353" s="27">
        <v>26024.605</v>
      </c>
      <c r="G1353" s="27">
        <v>27817.940999999999</v>
      </c>
      <c r="H1353" s="27">
        <v>29861.892</v>
      </c>
      <c r="I1353" s="27">
        <v>31494.249</v>
      </c>
      <c r="J1353" s="27">
        <v>32570.071</v>
      </c>
      <c r="K1353" s="27">
        <v>33678.660000000003</v>
      </c>
      <c r="L1353" s="27">
        <v>36834.980000000003</v>
      </c>
      <c r="M1353" s="27">
        <v>38603.904000000002</v>
      </c>
    </row>
    <row r="1354" spans="1:13" x14ac:dyDescent="0.25">
      <c r="A1354" s="53" t="s">
        <v>14800</v>
      </c>
      <c r="B1354" s="27">
        <v>305036.58600000001</v>
      </c>
      <c r="C1354" s="27">
        <v>339263.96500000003</v>
      </c>
      <c r="D1354" s="27">
        <v>428005.52299999999</v>
      </c>
      <c r="E1354" s="27">
        <v>35625.781000000003</v>
      </c>
      <c r="F1354" s="27">
        <v>39534.449999999997</v>
      </c>
      <c r="G1354" s="27">
        <v>43765.142</v>
      </c>
      <c r="H1354" s="27">
        <v>47489.552000000003</v>
      </c>
      <c r="I1354" s="27">
        <v>49597.027999999998</v>
      </c>
      <c r="J1354" s="27">
        <v>54406.214999999997</v>
      </c>
      <c r="K1354" s="27">
        <v>53654.714999999997</v>
      </c>
      <c r="L1354" s="27">
        <v>73004.576000000001</v>
      </c>
      <c r="M1354" s="27">
        <v>79658.812000000005</v>
      </c>
    </row>
    <row r="1355" spans="1:13" x14ac:dyDescent="0.25">
      <c r="A1355" s="53" t="s">
        <v>14801</v>
      </c>
      <c r="B1355" s="27">
        <v>40114.275000000001</v>
      </c>
      <c r="C1355" s="27">
        <v>45933.972000000002</v>
      </c>
      <c r="D1355" s="27">
        <v>47772.07</v>
      </c>
      <c r="E1355" s="27">
        <v>418411.43900000001</v>
      </c>
      <c r="F1355" s="27">
        <v>478735.74400000001</v>
      </c>
      <c r="G1355" s="27">
        <v>541738.13600000006</v>
      </c>
      <c r="H1355" s="27">
        <v>612303.99399999995</v>
      </c>
      <c r="I1355" s="27">
        <v>625219.81999999995</v>
      </c>
      <c r="J1355" s="27">
        <v>636866.48699999996</v>
      </c>
      <c r="K1355" s="27">
        <v>689371.25399999996</v>
      </c>
      <c r="L1355" s="27">
        <v>692471.34400000004</v>
      </c>
      <c r="M1355" s="27">
        <v>805007.14500000002</v>
      </c>
    </row>
    <row r="1356" spans="1:13" x14ac:dyDescent="0.25">
      <c r="A1356" s="53" t="s">
        <v>14802</v>
      </c>
      <c r="B1356" s="27">
        <v>36151.413999999997</v>
      </c>
      <c r="C1356" s="27">
        <v>46488.758000000002</v>
      </c>
      <c r="D1356" s="27">
        <v>54135.593999999997</v>
      </c>
      <c r="E1356" s="27">
        <v>51670.237000000001</v>
      </c>
      <c r="F1356" s="27">
        <v>59670.334999999999</v>
      </c>
      <c r="G1356" s="27">
        <v>63510.832000000002</v>
      </c>
      <c r="H1356" s="27">
        <v>71329.703999999998</v>
      </c>
      <c r="I1356" s="27">
        <v>72420.804000000004</v>
      </c>
      <c r="J1356" s="27">
        <v>75929.770999999993</v>
      </c>
      <c r="K1356" s="27">
        <v>79276.069000000003</v>
      </c>
      <c r="L1356" s="27">
        <v>86796.5</v>
      </c>
      <c r="M1356" s="27">
        <v>101427.65700000001</v>
      </c>
    </row>
    <row r="1357" spans="1:13" x14ac:dyDescent="0.25">
      <c r="A1357" s="53" t="s">
        <v>14803</v>
      </c>
      <c r="B1357" s="27">
        <v>97951.524000000005</v>
      </c>
      <c r="C1357" s="27">
        <v>107596.268</v>
      </c>
      <c r="D1357" s="27">
        <v>119356.448</v>
      </c>
      <c r="E1357" s="27">
        <v>60784.732000000004</v>
      </c>
      <c r="F1357" s="27">
        <v>67945.06</v>
      </c>
      <c r="G1357" s="27">
        <v>68842.407999999996</v>
      </c>
      <c r="H1357" s="27">
        <v>75621.622000000003</v>
      </c>
      <c r="I1357" s="27">
        <v>72366.866999999998</v>
      </c>
      <c r="J1357" s="27">
        <v>76636.854000000007</v>
      </c>
      <c r="K1357" s="27">
        <v>80691.304000000004</v>
      </c>
      <c r="L1357" s="27">
        <v>87608.819000000003</v>
      </c>
      <c r="M1357" s="27">
        <v>95669.866999999998</v>
      </c>
    </row>
    <row r="1358" spans="1:13" x14ac:dyDescent="0.25">
      <c r="A1358" s="53" t="s">
        <v>14804</v>
      </c>
      <c r="B1358" s="27">
        <v>26253.235000000001</v>
      </c>
      <c r="C1358" s="27">
        <v>29665.254000000001</v>
      </c>
      <c r="D1358" s="27">
        <v>33024.516000000003</v>
      </c>
      <c r="E1358" s="27">
        <v>133718.72099999999</v>
      </c>
      <c r="F1358" s="27">
        <v>150517.984</v>
      </c>
      <c r="G1358" s="27">
        <v>169686.95199999999</v>
      </c>
      <c r="H1358" s="27">
        <v>193933.144</v>
      </c>
      <c r="I1358" s="27">
        <v>191180.141</v>
      </c>
      <c r="J1358" s="27">
        <v>200780.524</v>
      </c>
      <c r="K1358" s="27">
        <v>216413.98499999999</v>
      </c>
      <c r="L1358" s="27">
        <v>221024.07399999999</v>
      </c>
      <c r="M1358" s="27">
        <v>241807.47500000001</v>
      </c>
    </row>
    <row r="1359" spans="1:13" x14ac:dyDescent="0.25">
      <c r="A1359" s="53" t="s">
        <v>14805</v>
      </c>
      <c r="B1359" s="27">
        <v>58062.428999999996</v>
      </c>
      <c r="C1359" s="27">
        <v>61667.499000000003</v>
      </c>
      <c r="D1359" s="27">
        <v>64471.87</v>
      </c>
      <c r="E1359" s="27">
        <v>35144.78</v>
      </c>
      <c r="F1359" s="27">
        <v>42540.012000000002</v>
      </c>
      <c r="G1359" s="27">
        <v>46772.785000000003</v>
      </c>
      <c r="H1359" s="27">
        <v>52578.962</v>
      </c>
      <c r="I1359" s="27">
        <v>61343.866999999998</v>
      </c>
      <c r="J1359" s="27">
        <v>62284.800999999999</v>
      </c>
      <c r="K1359" s="27">
        <v>69767.327000000005</v>
      </c>
      <c r="L1359" s="27">
        <v>72833.892000000007</v>
      </c>
      <c r="M1359" s="27">
        <v>81943.501999999993</v>
      </c>
    </row>
    <row r="1360" spans="1:13" x14ac:dyDescent="0.25">
      <c r="A1360" s="53" t="s">
        <v>3719</v>
      </c>
      <c r="B1360" s="27">
        <v>112970.067</v>
      </c>
      <c r="C1360" s="27">
        <v>140060.31899999999</v>
      </c>
      <c r="D1360" s="27">
        <v>174341.28099999999</v>
      </c>
      <c r="E1360" s="27">
        <v>81134.248999999996</v>
      </c>
      <c r="F1360" s="27">
        <v>92285.142000000007</v>
      </c>
      <c r="G1360" s="27">
        <v>95668.547000000006</v>
      </c>
      <c r="H1360" s="27">
        <v>96483.93</v>
      </c>
      <c r="I1360" s="27">
        <v>102104.493</v>
      </c>
      <c r="J1360" s="27">
        <v>108062.091</v>
      </c>
      <c r="K1360" s="27">
        <v>113384.798</v>
      </c>
      <c r="L1360" s="27">
        <v>123177.98699999999</v>
      </c>
      <c r="M1360" s="27">
        <v>130381.182</v>
      </c>
    </row>
    <row r="1361" spans="1:13" x14ac:dyDescent="0.25">
      <c r="A1361" s="53" t="s">
        <v>14806</v>
      </c>
      <c r="B1361" s="27">
        <v>34193.228000000003</v>
      </c>
      <c r="C1361" s="27">
        <v>41500.387999999999</v>
      </c>
      <c r="D1361" s="27">
        <v>28039.831999999999</v>
      </c>
      <c r="E1361" s="27">
        <v>170882.427</v>
      </c>
      <c r="F1361" s="27">
        <v>190874.80100000001</v>
      </c>
      <c r="G1361" s="27">
        <v>202313.87700000001</v>
      </c>
      <c r="H1361" s="27">
        <v>237382.33100000001</v>
      </c>
      <c r="I1361" s="27">
        <v>185236.95199999999</v>
      </c>
      <c r="J1361" s="27">
        <v>228469.8</v>
      </c>
      <c r="K1361" s="27">
        <v>204885.76800000001</v>
      </c>
      <c r="L1361" s="27">
        <v>225449.35800000001</v>
      </c>
      <c r="M1361" s="27">
        <v>240531.44500000001</v>
      </c>
    </row>
    <row r="1362" spans="1:13" x14ac:dyDescent="0.25">
      <c r="A1362" s="53" t="s">
        <v>14807</v>
      </c>
      <c r="B1362" s="27">
        <v>12759.681</v>
      </c>
      <c r="C1362" s="27">
        <v>13421.688</v>
      </c>
      <c r="D1362" s="27">
        <v>14961.965</v>
      </c>
      <c r="E1362" s="27">
        <v>39615.317000000003</v>
      </c>
      <c r="F1362" s="27">
        <v>41586.402000000002</v>
      </c>
      <c r="G1362" s="27">
        <v>42380.146000000001</v>
      </c>
      <c r="H1362" s="27">
        <v>43572.097999999998</v>
      </c>
      <c r="I1362" s="27">
        <v>41685.743999999999</v>
      </c>
      <c r="J1362" s="27">
        <v>46850.561999999998</v>
      </c>
      <c r="K1362" s="27">
        <v>49239.292999999998</v>
      </c>
      <c r="L1362" s="27">
        <v>51307.885000000002</v>
      </c>
      <c r="M1362" s="27">
        <v>54035.493999999999</v>
      </c>
    </row>
    <row r="1363" spans="1:13" x14ac:dyDescent="0.25">
      <c r="A1363" s="53" t="s">
        <v>14808</v>
      </c>
      <c r="B1363" s="27">
        <v>27159.022000000001</v>
      </c>
      <c r="C1363" s="27">
        <v>29935.317999999999</v>
      </c>
      <c r="D1363" s="27">
        <v>31792.725999999999</v>
      </c>
      <c r="E1363" s="27">
        <v>16536.906999999999</v>
      </c>
      <c r="F1363" s="27">
        <v>19815.849999999999</v>
      </c>
      <c r="G1363" s="27">
        <v>20541.275000000001</v>
      </c>
      <c r="H1363" s="27">
        <v>22234.194</v>
      </c>
      <c r="I1363" s="27">
        <v>25503.605</v>
      </c>
      <c r="J1363" s="27">
        <v>25940.223000000002</v>
      </c>
      <c r="K1363" s="27">
        <v>27427.428</v>
      </c>
      <c r="L1363" s="27">
        <v>28765.602999999999</v>
      </c>
      <c r="M1363" s="27">
        <v>31800.564999999999</v>
      </c>
    </row>
    <row r="1364" spans="1:13" x14ac:dyDescent="0.25">
      <c r="A1364" s="53" t="s">
        <v>14809</v>
      </c>
      <c r="B1364" s="27">
        <v>62628.947</v>
      </c>
      <c r="C1364" s="27">
        <v>65094.017999999996</v>
      </c>
      <c r="D1364" s="27">
        <v>71203.472999999998</v>
      </c>
      <c r="E1364" s="27">
        <v>36469.841999999997</v>
      </c>
      <c r="F1364" s="27">
        <v>42475.972999999998</v>
      </c>
      <c r="G1364" s="27">
        <v>43353.656999999999</v>
      </c>
      <c r="H1364" s="27">
        <v>47199.667999999998</v>
      </c>
      <c r="I1364" s="27">
        <v>50511.627999999997</v>
      </c>
      <c r="J1364" s="27">
        <v>51350.858999999997</v>
      </c>
      <c r="K1364" s="27">
        <v>54063.832999999999</v>
      </c>
      <c r="L1364" s="27">
        <v>55539.254999999997</v>
      </c>
      <c r="M1364" s="27">
        <v>61810.578000000001</v>
      </c>
    </row>
    <row r="1365" spans="1:13" x14ac:dyDescent="0.25">
      <c r="A1365" s="53" t="s">
        <v>14810</v>
      </c>
      <c r="B1365" s="27">
        <v>21337.501</v>
      </c>
      <c r="C1365" s="27">
        <v>24666.316999999999</v>
      </c>
      <c r="D1365" s="27">
        <v>25870.937999999998</v>
      </c>
      <c r="E1365" s="27">
        <v>90097.820999999996</v>
      </c>
      <c r="F1365" s="27">
        <v>99475.024000000005</v>
      </c>
      <c r="G1365" s="27">
        <v>108239.84</v>
      </c>
      <c r="H1365" s="27">
        <v>115155.535</v>
      </c>
      <c r="I1365" s="27">
        <v>129980.708</v>
      </c>
      <c r="J1365" s="27">
        <v>128304.35799999999</v>
      </c>
      <c r="K1365" s="27">
        <v>135376.285</v>
      </c>
      <c r="L1365" s="27">
        <v>164346.49299999999</v>
      </c>
      <c r="M1365" s="27">
        <v>164371.519</v>
      </c>
    </row>
    <row r="1366" spans="1:13" x14ac:dyDescent="0.25">
      <c r="A1366" s="53" t="s">
        <v>14811</v>
      </c>
      <c r="B1366" s="27">
        <v>19956.486000000001</v>
      </c>
      <c r="C1366" s="27">
        <v>22691.899000000001</v>
      </c>
      <c r="D1366" s="27">
        <v>24551.371999999999</v>
      </c>
      <c r="E1366" s="27">
        <v>30500.571</v>
      </c>
      <c r="F1366" s="27">
        <v>41643.703999999998</v>
      </c>
      <c r="G1366" s="27">
        <v>71069.78</v>
      </c>
      <c r="H1366" s="27">
        <v>61490.044999999998</v>
      </c>
      <c r="I1366" s="27">
        <v>61436.968999999997</v>
      </c>
      <c r="J1366" s="27">
        <v>46844.133999999998</v>
      </c>
      <c r="K1366" s="27">
        <v>48751.27</v>
      </c>
      <c r="L1366" s="27">
        <v>52421.41</v>
      </c>
      <c r="M1366" s="27">
        <v>55244.517999999996</v>
      </c>
    </row>
    <row r="1367" spans="1:13" x14ac:dyDescent="0.25">
      <c r="A1367" s="53" t="s">
        <v>14812</v>
      </c>
      <c r="B1367" s="27">
        <v>188005.49799999999</v>
      </c>
      <c r="C1367" s="27">
        <v>206980.19200000001</v>
      </c>
      <c r="D1367" s="27">
        <v>240977.95600000001</v>
      </c>
      <c r="E1367" s="27">
        <v>26885.002</v>
      </c>
      <c r="F1367" s="27">
        <v>31850.955000000002</v>
      </c>
      <c r="G1367" s="27">
        <v>31513.679</v>
      </c>
      <c r="H1367" s="27">
        <v>33482.362000000001</v>
      </c>
      <c r="I1367" s="27">
        <v>36881.158000000003</v>
      </c>
      <c r="J1367" s="27">
        <v>36490.697999999997</v>
      </c>
      <c r="K1367" s="27">
        <v>36239.468999999997</v>
      </c>
      <c r="L1367" s="27">
        <v>43363.857000000004</v>
      </c>
      <c r="M1367" s="27">
        <v>48074.101999999999</v>
      </c>
    </row>
    <row r="1368" spans="1:13" x14ac:dyDescent="0.25">
      <c r="A1368" s="53" t="s">
        <v>14813</v>
      </c>
      <c r="B1368" s="27">
        <v>42074.324000000001</v>
      </c>
      <c r="C1368" s="27">
        <v>47823.453999999998</v>
      </c>
      <c r="D1368" s="27">
        <v>52206.288999999997</v>
      </c>
      <c r="E1368" s="27">
        <v>285994.663</v>
      </c>
      <c r="F1368" s="27">
        <v>343653.59299999999</v>
      </c>
      <c r="G1368" s="27">
        <v>406204.89299999998</v>
      </c>
      <c r="H1368" s="27">
        <v>449303.18699999998</v>
      </c>
      <c r="I1368" s="27">
        <v>495875.90299999999</v>
      </c>
      <c r="J1368" s="27">
        <v>523756.68300000002</v>
      </c>
      <c r="K1368" s="27">
        <v>576910.60100000002</v>
      </c>
      <c r="L1368" s="27">
        <v>577990.87800000003</v>
      </c>
      <c r="M1368" s="27">
        <v>635379.84199999995</v>
      </c>
    </row>
    <row r="1369" spans="1:13" x14ac:dyDescent="0.25">
      <c r="A1369" s="53" t="s">
        <v>14523</v>
      </c>
      <c r="B1369" s="27">
        <v>41947.398999999998</v>
      </c>
      <c r="C1369" s="27">
        <v>50721.201000000001</v>
      </c>
      <c r="D1369" s="27">
        <v>52715.082000000002</v>
      </c>
      <c r="E1369" s="27">
        <v>62193.095000000001</v>
      </c>
      <c r="F1369" s="27">
        <v>63466.705000000002</v>
      </c>
      <c r="G1369" s="27">
        <v>64877.461000000003</v>
      </c>
      <c r="H1369" s="27">
        <v>68281.111999999994</v>
      </c>
      <c r="I1369" s="27">
        <v>76930.418000000005</v>
      </c>
      <c r="J1369" s="27">
        <v>76534.665999999997</v>
      </c>
      <c r="K1369" s="27">
        <v>81246.876999999993</v>
      </c>
      <c r="L1369" s="27">
        <v>88689.589000000007</v>
      </c>
      <c r="M1369" s="27">
        <v>98149.691999999995</v>
      </c>
    </row>
    <row r="1370" spans="1:13" x14ac:dyDescent="0.25">
      <c r="A1370" s="53" t="s">
        <v>14814</v>
      </c>
      <c r="B1370" s="27">
        <v>32069.23</v>
      </c>
      <c r="C1370" s="27">
        <v>34337.171000000002</v>
      </c>
      <c r="D1370" s="27">
        <v>39180.822999999997</v>
      </c>
      <c r="E1370" s="27">
        <v>62873.224999999999</v>
      </c>
      <c r="F1370" s="27">
        <v>67836.781000000003</v>
      </c>
      <c r="G1370" s="27">
        <v>67389.031000000003</v>
      </c>
      <c r="H1370" s="27">
        <v>76856.657000000007</v>
      </c>
      <c r="I1370" s="27">
        <v>80816.490999999995</v>
      </c>
      <c r="J1370" s="27">
        <v>81796.426999999996</v>
      </c>
      <c r="K1370" s="27">
        <v>85890.475999999995</v>
      </c>
      <c r="L1370" s="27">
        <v>92138.14</v>
      </c>
      <c r="M1370" s="27">
        <v>95464.758000000002</v>
      </c>
    </row>
    <row r="1371" spans="1:13" x14ac:dyDescent="0.25">
      <c r="A1371" s="53" t="s">
        <v>14815</v>
      </c>
      <c r="B1371" s="27">
        <v>48015.184000000001</v>
      </c>
      <c r="C1371" s="27">
        <v>51747.684000000001</v>
      </c>
      <c r="D1371" s="27">
        <v>57155.521999999997</v>
      </c>
      <c r="E1371" s="27">
        <v>43170.343999999997</v>
      </c>
      <c r="F1371" s="27">
        <v>47860.66</v>
      </c>
      <c r="G1371" s="27">
        <v>50591.686000000002</v>
      </c>
      <c r="H1371" s="27">
        <v>54151.216</v>
      </c>
      <c r="I1371" s="27">
        <v>57528.764999999999</v>
      </c>
      <c r="J1371" s="27">
        <v>58108.02</v>
      </c>
      <c r="K1371" s="27">
        <v>58978.538999999997</v>
      </c>
      <c r="L1371" s="27">
        <v>60640.237000000001</v>
      </c>
      <c r="M1371" s="27">
        <v>65965.104000000007</v>
      </c>
    </row>
    <row r="1372" spans="1:13" x14ac:dyDescent="0.25">
      <c r="A1372" s="53" t="s">
        <v>14816</v>
      </c>
      <c r="B1372" s="27">
        <v>26508.45</v>
      </c>
      <c r="C1372" s="27">
        <v>28268.891</v>
      </c>
      <c r="D1372" s="27">
        <v>31209.550999999999</v>
      </c>
      <c r="E1372" s="27">
        <v>63432.724000000002</v>
      </c>
      <c r="F1372" s="27">
        <v>69971.365000000005</v>
      </c>
      <c r="G1372" s="27">
        <v>76349.366999999998</v>
      </c>
      <c r="H1372" s="27">
        <v>79903.997000000003</v>
      </c>
      <c r="I1372" s="27">
        <v>82902.649999999994</v>
      </c>
      <c r="J1372" s="27">
        <v>84849.365000000005</v>
      </c>
      <c r="K1372" s="27">
        <v>88923.754000000001</v>
      </c>
      <c r="L1372" s="27">
        <v>90900.528999999995</v>
      </c>
      <c r="M1372" s="27">
        <v>99605.668999999994</v>
      </c>
    </row>
    <row r="1373" spans="1:13" x14ac:dyDescent="0.25">
      <c r="A1373" s="53" t="s">
        <v>3978</v>
      </c>
      <c r="B1373" s="27">
        <v>21237.312999999998</v>
      </c>
      <c r="C1373" s="27">
        <v>22820.743999999999</v>
      </c>
      <c r="D1373" s="27">
        <v>25072.864000000001</v>
      </c>
      <c r="E1373" s="27">
        <v>33876.273000000001</v>
      </c>
      <c r="F1373" s="27">
        <v>38372.398999999998</v>
      </c>
      <c r="G1373" s="27">
        <v>41338.500999999997</v>
      </c>
      <c r="H1373" s="27">
        <v>42924.701000000001</v>
      </c>
      <c r="I1373" s="27">
        <v>47954.279000000002</v>
      </c>
      <c r="J1373" s="27">
        <v>48724.525000000001</v>
      </c>
      <c r="K1373" s="27">
        <v>51578.646999999997</v>
      </c>
      <c r="L1373" s="27">
        <v>52554.207000000002</v>
      </c>
      <c r="M1373" s="27">
        <v>57801.877999999997</v>
      </c>
    </row>
    <row r="1374" spans="1:13" x14ac:dyDescent="0.25">
      <c r="A1374" s="53" t="s">
        <v>14817</v>
      </c>
      <c r="B1374" s="27">
        <v>30240.628000000001</v>
      </c>
      <c r="C1374" s="27">
        <v>34037.317999999999</v>
      </c>
      <c r="D1374" s="27">
        <v>35755.873</v>
      </c>
      <c r="E1374" s="27">
        <v>29213.388999999999</v>
      </c>
      <c r="F1374" s="27">
        <v>32157.206999999999</v>
      </c>
      <c r="G1374" s="27">
        <v>36613.004000000001</v>
      </c>
      <c r="H1374" s="27">
        <v>38785.875999999997</v>
      </c>
      <c r="I1374" s="27">
        <v>39415.493999999999</v>
      </c>
      <c r="J1374" s="27">
        <v>41783.533000000003</v>
      </c>
      <c r="K1374" s="27">
        <v>43449.101999999999</v>
      </c>
      <c r="L1374" s="27">
        <v>42406.741000000002</v>
      </c>
      <c r="M1374" s="27">
        <v>48983.396000000001</v>
      </c>
    </row>
    <row r="1375" spans="1:13" x14ac:dyDescent="0.25">
      <c r="A1375" s="53" t="s">
        <v>14818</v>
      </c>
      <c r="B1375" s="27">
        <v>17407.039000000001</v>
      </c>
      <c r="C1375" s="27">
        <v>19909.021000000001</v>
      </c>
      <c r="D1375" s="27">
        <v>21755.288</v>
      </c>
      <c r="E1375" s="27">
        <v>38181.067000000003</v>
      </c>
      <c r="F1375" s="27">
        <v>42681.053999999996</v>
      </c>
      <c r="G1375" s="27">
        <v>46241.38</v>
      </c>
      <c r="H1375" s="27">
        <v>50358.745999999999</v>
      </c>
      <c r="I1375" s="27">
        <v>56661.675000000003</v>
      </c>
      <c r="J1375" s="27">
        <v>54295.815999999999</v>
      </c>
      <c r="K1375" s="27">
        <v>54960.271999999997</v>
      </c>
      <c r="L1375" s="27">
        <v>58388.125999999997</v>
      </c>
      <c r="M1375" s="27">
        <v>61850.667999999998</v>
      </c>
    </row>
    <row r="1376" spans="1:13" x14ac:dyDescent="0.25">
      <c r="A1376" s="53" t="s">
        <v>14819</v>
      </c>
      <c r="B1376" s="27">
        <v>16588.087</v>
      </c>
      <c r="C1376" s="27">
        <v>19340.455999999998</v>
      </c>
      <c r="D1376" s="27">
        <v>18413.157999999999</v>
      </c>
      <c r="E1376" s="27">
        <v>23490.362000000001</v>
      </c>
      <c r="F1376" s="27">
        <v>26287.192999999999</v>
      </c>
      <c r="G1376" s="27">
        <v>29113.205999999998</v>
      </c>
      <c r="H1376" s="27">
        <v>32149.23</v>
      </c>
      <c r="I1376" s="27">
        <v>35220.343000000001</v>
      </c>
      <c r="J1376" s="27">
        <v>36492.737000000001</v>
      </c>
      <c r="K1376" s="27">
        <v>38411.159</v>
      </c>
      <c r="L1376" s="27">
        <v>39888.457999999999</v>
      </c>
      <c r="M1376" s="27">
        <v>43584.748</v>
      </c>
    </row>
    <row r="1377" spans="1:13" x14ac:dyDescent="0.25">
      <c r="A1377" s="53" t="s">
        <v>14820</v>
      </c>
      <c r="B1377" s="27">
        <v>9542.3119999999999</v>
      </c>
      <c r="C1377" s="27">
        <v>10586.299000000001</v>
      </c>
      <c r="D1377" s="27">
        <v>12792.269</v>
      </c>
      <c r="E1377" s="27">
        <v>20896.821</v>
      </c>
      <c r="F1377" s="27">
        <v>24139.923999999999</v>
      </c>
      <c r="G1377" s="27">
        <v>27336.705999999998</v>
      </c>
      <c r="H1377" s="27">
        <v>29681.972000000002</v>
      </c>
      <c r="I1377" s="27">
        <v>31211.605</v>
      </c>
      <c r="J1377" s="27">
        <v>30760.373</v>
      </c>
      <c r="K1377" s="27">
        <v>31562.077000000001</v>
      </c>
      <c r="L1377" s="27">
        <v>34621.392</v>
      </c>
      <c r="M1377" s="27">
        <v>38279.24</v>
      </c>
    </row>
    <row r="1378" spans="1:13" x14ac:dyDescent="0.25">
      <c r="A1378" s="53" t="s">
        <v>14821</v>
      </c>
      <c r="B1378" s="27">
        <v>13582.263000000001</v>
      </c>
      <c r="C1378" s="27">
        <v>15446.038</v>
      </c>
      <c r="D1378" s="27">
        <v>15689.85</v>
      </c>
      <c r="E1378" s="27">
        <v>13813.458000000001</v>
      </c>
      <c r="F1378" s="27">
        <v>15171.384</v>
      </c>
      <c r="G1378" s="27">
        <v>16127.744000000001</v>
      </c>
      <c r="H1378" s="27">
        <v>17443.038</v>
      </c>
      <c r="I1378" s="27">
        <v>18614.113000000001</v>
      </c>
      <c r="J1378" s="27">
        <v>18847.169000000002</v>
      </c>
      <c r="K1378" s="27">
        <v>20120.675999999999</v>
      </c>
      <c r="L1378" s="27">
        <v>20862.144</v>
      </c>
      <c r="M1378" s="27">
        <v>21495.18</v>
      </c>
    </row>
    <row r="1379" spans="1:13" x14ac:dyDescent="0.25">
      <c r="A1379" s="53" t="s">
        <v>14654</v>
      </c>
      <c r="B1379" s="27">
        <v>830948.69400000002</v>
      </c>
      <c r="C1379" s="27">
        <v>899395.38800000004</v>
      </c>
      <c r="D1379" s="27">
        <v>1040764.867</v>
      </c>
      <c r="E1379" s="27">
        <v>17704.424999999999</v>
      </c>
      <c r="F1379" s="27">
        <v>20985.203000000001</v>
      </c>
      <c r="G1379" s="27">
        <v>21781.87</v>
      </c>
      <c r="H1379" s="27">
        <v>25106.286</v>
      </c>
      <c r="I1379" s="27">
        <v>24339.282999999999</v>
      </c>
      <c r="J1379" s="27">
        <v>23466.777999999998</v>
      </c>
      <c r="K1379" s="27">
        <v>23847.883000000002</v>
      </c>
      <c r="L1379" s="27">
        <v>26665.407999999999</v>
      </c>
      <c r="M1379" s="27">
        <v>28859.81</v>
      </c>
    </row>
    <row r="1380" spans="1:13" x14ac:dyDescent="0.25">
      <c r="A1380" s="53" t="s">
        <v>14822</v>
      </c>
      <c r="B1380" s="27">
        <v>60420.377999999997</v>
      </c>
      <c r="C1380" s="27">
        <v>66811.528000000006</v>
      </c>
      <c r="D1380" s="27">
        <v>71770.097999999998</v>
      </c>
      <c r="E1380" s="27">
        <v>1155462.1470000001</v>
      </c>
      <c r="F1380" s="27">
        <v>1337496.632</v>
      </c>
      <c r="G1380" s="27">
        <v>1460231.4680000001</v>
      </c>
      <c r="H1380" s="27">
        <v>1546308.716</v>
      </c>
      <c r="I1380" s="27">
        <v>1712176.098</v>
      </c>
      <c r="J1380" s="27">
        <v>1714452.61</v>
      </c>
      <c r="K1380" s="27">
        <v>1914108.9779999999</v>
      </c>
      <c r="L1380" s="27">
        <v>1920850.2120000001</v>
      </c>
      <c r="M1380" s="27">
        <v>1993586.1529999999</v>
      </c>
    </row>
    <row r="1381" spans="1:13" x14ac:dyDescent="0.25">
      <c r="A1381" s="53" t="s">
        <v>4184</v>
      </c>
      <c r="B1381" s="27">
        <v>17507.416000000001</v>
      </c>
      <c r="C1381" s="27">
        <v>19114.438999999998</v>
      </c>
      <c r="D1381" s="27">
        <v>21174.493999999999</v>
      </c>
      <c r="E1381" s="27">
        <v>78215.902000000002</v>
      </c>
      <c r="F1381" s="27">
        <v>90873.445000000007</v>
      </c>
      <c r="G1381" s="27">
        <v>100669.16</v>
      </c>
      <c r="H1381" s="27">
        <v>106535.74800000001</v>
      </c>
      <c r="I1381" s="27">
        <v>119574.41499999999</v>
      </c>
      <c r="J1381" s="27">
        <v>133546.921</v>
      </c>
      <c r="K1381" s="27">
        <v>137826.459</v>
      </c>
      <c r="L1381" s="27">
        <v>143652.84400000001</v>
      </c>
      <c r="M1381" s="27">
        <v>157013.70199999999</v>
      </c>
    </row>
    <row r="1382" spans="1:13" x14ac:dyDescent="0.25">
      <c r="A1382" s="53" t="s">
        <v>4210</v>
      </c>
      <c r="B1382" s="27">
        <v>42528.239000000001</v>
      </c>
      <c r="C1382" s="27">
        <v>48319.481</v>
      </c>
      <c r="D1382" s="27">
        <v>51184.050999999999</v>
      </c>
      <c r="E1382" s="27">
        <v>24036.186000000002</v>
      </c>
      <c r="F1382" s="27">
        <v>28184.21</v>
      </c>
      <c r="G1382" s="27">
        <v>29593.763999999999</v>
      </c>
      <c r="H1382" s="27">
        <v>30380.653999999999</v>
      </c>
      <c r="I1382" s="27">
        <v>32502.167000000001</v>
      </c>
      <c r="J1382" s="27">
        <v>30947.671999999999</v>
      </c>
      <c r="K1382" s="27">
        <v>32176.454000000002</v>
      </c>
      <c r="L1382" s="27">
        <v>35397.18</v>
      </c>
      <c r="M1382" s="27">
        <v>37462.93</v>
      </c>
    </row>
    <row r="1383" spans="1:13" x14ac:dyDescent="0.25">
      <c r="A1383" s="53" t="s">
        <v>14823</v>
      </c>
      <c r="B1383" s="27">
        <v>291087.435</v>
      </c>
      <c r="C1383" s="27">
        <v>332088.01899999997</v>
      </c>
      <c r="D1383" s="27">
        <v>328581.47200000001</v>
      </c>
      <c r="E1383" s="27">
        <v>55617.086000000003</v>
      </c>
      <c r="F1383" s="27">
        <v>62330.601999999999</v>
      </c>
      <c r="G1383" s="27">
        <v>68330.013999999996</v>
      </c>
      <c r="H1383" s="27">
        <v>75523.476999999999</v>
      </c>
      <c r="I1383" s="27">
        <v>68826.433999999994</v>
      </c>
      <c r="J1383" s="27">
        <v>71563.907999999996</v>
      </c>
      <c r="K1383" s="27">
        <v>71904.377999999997</v>
      </c>
      <c r="L1383" s="27">
        <v>73972.543999999994</v>
      </c>
      <c r="M1383" s="27">
        <v>80074.509000000005</v>
      </c>
    </row>
    <row r="1384" spans="1:13" x14ac:dyDescent="0.25">
      <c r="A1384" s="53" t="s">
        <v>14824</v>
      </c>
      <c r="B1384" s="27">
        <v>88579.709000000003</v>
      </c>
      <c r="C1384" s="27">
        <v>93946.237999999998</v>
      </c>
      <c r="D1384" s="27">
        <v>105024.69100000001</v>
      </c>
      <c r="E1384" s="27">
        <v>375678.81</v>
      </c>
      <c r="F1384" s="27">
        <v>444201.29399999999</v>
      </c>
      <c r="G1384" s="27">
        <v>400926.908</v>
      </c>
      <c r="H1384" s="27">
        <v>446402</v>
      </c>
      <c r="I1384" s="27">
        <v>425426.35200000001</v>
      </c>
      <c r="J1384" s="27">
        <v>393916.89799999999</v>
      </c>
      <c r="K1384" s="27">
        <v>414400.62300000002</v>
      </c>
      <c r="L1384" s="27">
        <v>537487.06599999999</v>
      </c>
      <c r="M1384" s="27">
        <v>556476.25300000003</v>
      </c>
    </row>
    <row r="1385" spans="1:13" x14ac:dyDescent="0.25">
      <c r="A1385" s="53" t="s">
        <v>14825</v>
      </c>
      <c r="B1385" s="27">
        <v>91320.373999999996</v>
      </c>
      <c r="C1385" s="27">
        <v>98896.232999999993</v>
      </c>
      <c r="D1385" s="27">
        <v>114694.36199999999</v>
      </c>
      <c r="E1385" s="27">
        <v>128812.977</v>
      </c>
      <c r="F1385" s="27">
        <v>153791.40100000001</v>
      </c>
      <c r="G1385" s="27">
        <v>163366.12100000001</v>
      </c>
      <c r="H1385" s="27">
        <v>168131.31099999999</v>
      </c>
      <c r="I1385" s="27">
        <v>179588.25</v>
      </c>
      <c r="J1385" s="27">
        <v>185591.46799999999</v>
      </c>
      <c r="K1385" s="27">
        <v>189519.514</v>
      </c>
      <c r="L1385" s="27">
        <v>190593.17600000001</v>
      </c>
      <c r="M1385" s="27">
        <v>206302.41699999999</v>
      </c>
    </row>
    <row r="1386" spans="1:13" x14ac:dyDescent="0.25">
      <c r="A1386" s="53" t="s">
        <v>14826</v>
      </c>
      <c r="B1386" s="27">
        <v>45587.351999999999</v>
      </c>
      <c r="C1386" s="27">
        <v>54919.324999999997</v>
      </c>
      <c r="D1386" s="27">
        <v>59565.544000000002</v>
      </c>
      <c r="E1386" s="27">
        <v>127534.726</v>
      </c>
      <c r="F1386" s="27">
        <v>145164.9</v>
      </c>
      <c r="G1386" s="27">
        <v>156286.47899999999</v>
      </c>
      <c r="H1386" s="27">
        <v>163756.20800000001</v>
      </c>
      <c r="I1386" s="27">
        <v>176531.05300000001</v>
      </c>
      <c r="J1386" s="27">
        <v>181821.511</v>
      </c>
      <c r="K1386" s="27">
        <v>192775.24400000001</v>
      </c>
      <c r="L1386" s="27">
        <v>204775.58900000001</v>
      </c>
      <c r="M1386" s="27">
        <v>213192.092</v>
      </c>
    </row>
    <row r="1387" spans="1:13" x14ac:dyDescent="0.25">
      <c r="A1387" s="53" t="s">
        <v>14827</v>
      </c>
      <c r="B1387" s="27">
        <v>40436.892</v>
      </c>
      <c r="C1387" s="27">
        <v>43217.525000000001</v>
      </c>
      <c r="D1387" s="27">
        <v>44259.659</v>
      </c>
      <c r="E1387" s="27">
        <v>67576.498000000007</v>
      </c>
      <c r="F1387" s="27">
        <v>73603.240999999995</v>
      </c>
      <c r="G1387" s="27">
        <v>78965.316999999995</v>
      </c>
      <c r="H1387" s="27">
        <v>85903.013999999996</v>
      </c>
      <c r="I1387" s="27">
        <v>92900.209000000003</v>
      </c>
      <c r="J1387" s="27">
        <v>97032.894</v>
      </c>
      <c r="K1387" s="27">
        <v>103678.735</v>
      </c>
      <c r="L1387" s="27">
        <v>112885.872</v>
      </c>
      <c r="M1387" s="27">
        <v>121700.423</v>
      </c>
    </row>
    <row r="1388" spans="1:13" x14ac:dyDescent="0.25">
      <c r="A1388" s="53" t="s">
        <v>14661</v>
      </c>
      <c r="B1388" s="27">
        <v>26876.971000000001</v>
      </c>
      <c r="C1388" s="27">
        <v>26031.642</v>
      </c>
      <c r="D1388" s="27">
        <v>29699.505000000001</v>
      </c>
      <c r="E1388" s="27">
        <v>49226.42</v>
      </c>
      <c r="F1388" s="27">
        <v>51741.747000000003</v>
      </c>
      <c r="G1388" s="27">
        <v>57738.021999999997</v>
      </c>
      <c r="H1388" s="27">
        <v>60231.517999999996</v>
      </c>
      <c r="I1388" s="27">
        <v>87417.232000000004</v>
      </c>
      <c r="J1388" s="27">
        <v>76198.778000000006</v>
      </c>
      <c r="K1388" s="27">
        <v>74875.804999999993</v>
      </c>
      <c r="L1388" s="27">
        <v>84386.289000000004</v>
      </c>
      <c r="M1388" s="27">
        <v>95436.017999999996</v>
      </c>
    </row>
    <row r="1389" spans="1:13" x14ac:dyDescent="0.25">
      <c r="A1389" s="53" t="s">
        <v>14828</v>
      </c>
      <c r="B1389" s="27">
        <v>44861.684999999998</v>
      </c>
      <c r="C1389" s="27">
        <v>47957.182999999997</v>
      </c>
      <c r="D1389" s="27">
        <v>55129.627999999997</v>
      </c>
      <c r="E1389" s="27">
        <v>34493.141000000003</v>
      </c>
      <c r="F1389" s="27">
        <v>34340.25</v>
      </c>
      <c r="G1389" s="27">
        <v>40508.574999999997</v>
      </c>
      <c r="H1389" s="27">
        <v>43152.307999999997</v>
      </c>
      <c r="I1389" s="27">
        <v>43674.987000000001</v>
      </c>
      <c r="J1389" s="27">
        <v>47302.241000000002</v>
      </c>
      <c r="K1389" s="27">
        <v>49336.163</v>
      </c>
      <c r="L1389" s="27">
        <v>53523.055999999997</v>
      </c>
      <c r="M1389" s="27">
        <v>51216.069000000003</v>
      </c>
    </row>
    <row r="1390" spans="1:13" x14ac:dyDescent="0.25">
      <c r="A1390" s="53" t="s">
        <v>14829</v>
      </c>
      <c r="B1390" s="27">
        <v>86451.331999999995</v>
      </c>
      <c r="C1390" s="27">
        <v>101252.848</v>
      </c>
      <c r="D1390" s="27">
        <v>111907.872</v>
      </c>
      <c r="E1390" s="27">
        <v>60570.016000000003</v>
      </c>
      <c r="F1390" s="27">
        <v>67802.900999999998</v>
      </c>
      <c r="G1390" s="27">
        <v>73251.205000000002</v>
      </c>
      <c r="H1390" s="27">
        <v>79993.712</v>
      </c>
      <c r="I1390" s="27">
        <v>85035.686000000002</v>
      </c>
      <c r="J1390" s="27">
        <v>87566.308000000005</v>
      </c>
      <c r="K1390" s="27">
        <v>88954.953999999998</v>
      </c>
      <c r="L1390" s="27">
        <v>90648.858999999997</v>
      </c>
      <c r="M1390" s="27">
        <v>95103.26</v>
      </c>
    </row>
    <row r="1391" spans="1:13" x14ac:dyDescent="0.25">
      <c r="A1391" s="53" t="s">
        <v>14830</v>
      </c>
      <c r="B1391" s="27">
        <v>114910.607</v>
      </c>
      <c r="C1391" s="27">
        <v>139055.49799999999</v>
      </c>
      <c r="D1391" s="27">
        <v>154306.70600000001</v>
      </c>
      <c r="E1391" s="27">
        <v>128121.764</v>
      </c>
      <c r="F1391" s="27">
        <v>137223.50099999999</v>
      </c>
      <c r="G1391" s="27">
        <v>187434.55499999999</v>
      </c>
      <c r="H1391" s="27">
        <v>275179.62699999998</v>
      </c>
      <c r="I1391" s="27">
        <v>265289.52799999999</v>
      </c>
      <c r="J1391" s="27">
        <v>257659.47200000001</v>
      </c>
      <c r="K1391" s="27">
        <v>318574.43199999997</v>
      </c>
      <c r="L1391" s="27">
        <v>375323.08399999997</v>
      </c>
      <c r="M1391" s="27">
        <v>430316.39299999998</v>
      </c>
    </row>
    <row r="1392" spans="1:13" x14ac:dyDescent="0.25">
      <c r="A1392" s="53" t="s">
        <v>14831</v>
      </c>
      <c r="B1392" s="27">
        <v>16543.367999999999</v>
      </c>
      <c r="C1392" s="27">
        <v>18068.464</v>
      </c>
      <c r="D1392" s="27">
        <v>20115.785</v>
      </c>
      <c r="E1392" s="27">
        <v>180139.158</v>
      </c>
      <c r="F1392" s="27">
        <v>183570.079</v>
      </c>
      <c r="G1392" s="27">
        <v>208228.20600000001</v>
      </c>
      <c r="H1392" s="27">
        <v>222637.00599999999</v>
      </c>
      <c r="I1392" s="27">
        <v>233676.37700000001</v>
      </c>
      <c r="J1392" s="27">
        <v>230941.861</v>
      </c>
      <c r="K1392" s="27">
        <v>242455.49100000001</v>
      </c>
      <c r="L1392" s="27">
        <v>271743.34000000003</v>
      </c>
      <c r="M1392" s="27">
        <v>284640.06</v>
      </c>
    </row>
    <row r="1393" spans="1:13" x14ac:dyDescent="0.25">
      <c r="A1393" s="53" t="s">
        <v>14832</v>
      </c>
      <c r="B1393" s="27">
        <v>20655.699000000001</v>
      </c>
      <c r="C1393" s="27">
        <v>25679.113000000001</v>
      </c>
      <c r="D1393" s="27">
        <v>26336.562000000002</v>
      </c>
      <c r="E1393" s="27">
        <v>23264.16</v>
      </c>
      <c r="F1393" s="27">
        <v>25407.914000000001</v>
      </c>
      <c r="G1393" s="27">
        <v>27095.29</v>
      </c>
      <c r="H1393" s="27">
        <v>29548.003000000001</v>
      </c>
      <c r="I1393" s="27">
        <v>33452.658000000003</v>
      </c>
      <c r="J1393" s="27">
        <v>34385.044999999998</v>
      </c>
      <c r="K1393" s="27">
        <v>36982.476000000002</v>
      </c>
      <c r="L1393" s="27">
        <v>36279.373</v>
      </c>
      <c r="M1393" s="27">
        <v>40230.197999999997</v>
      </c>
    </row>
    <row r="1394" spans="1:13" x14ac:dyDescent="0.25">
      <c r="A1394" s="53" t="s">
        <v>14833</v>
      </c>
      <c r="B1394" s="27">
        <v>202177.226</v>
      </c>
      <c r="C1394" s="27">
        <v>214152.56700000001</v>
      </c>
      <c r="D1394" s="27">
        <v>240838.28099999999</v>
      </c>
      <c r="E1394" s="27">
        <v>28219.882000000001</v>
      </c>
      <c r="F1394" s="27">
        <v>32459.415000000001</v>
      </c>
      <c r="G1394" s="27">
        <v>36158.394</v>
      </c>
      <c r="H1394" s="27">
        <v>37688.267</v>
      </c>
      <c r="I1394" s="27">
        <v>40621.786999999997</v>
      </c>
      <c r="J1394" s="27">
        <v>40473.709000000003</v>
      </c>
      <c r="K1394" s="27">
        <v>41562.557999999997</v>
      </c>
      <c r="L1394" s="27">
        <v>44283.839999999997</v>
      </c>
      <c r="M1394" s="27">
        <v>46792.201999999997</v>
      </c>
    </row>
    <row r="1395" spans="1:13" x14ac:dyDescent="0.25">
      <c r="A1395" s="53" t="s">
        <v>14834</v>
      </c>
      <c r="B1395" s="27">
        <v>24434.86</v>
      </c>
      <c r="C1395" s="27">
        <v>28049.028999999999</v>
      </c>
      <c r="D1395" s="27">
        <v>28098.170999999998</v>
      </c>
      <c r="E1395" s="27">
        <v>267532.01899999997</v>
      </c>
      <c r="F1395" s="27">
        <v>308301.77299999999</v>
      </c>
      <c r="G1395" s="27">
        <v>342079.45299999998</v>
      </c>
      <c r="H1395" s="27">
        <v>367268.12199999997</v>
      </c>
      <c r="I1395" s="27">
        <v>381280.24099999998</v>
      </c>
      <c r="J1395" s="27">
        <v>391718.77600000001</v>
      </c>
      <c r="K1395" s="27">
        <v>415780.79100000003</v>
      </c>
      <c r="L1395" s="27">
        <v>427189.39600000001</v>
      </c>
      <c r="M1395" s="27">
        <v>465067.62400000001</v>
      </c>
    </row>
    <row r="1396" spans="1:13" x14ac:dyDescent="0.25">
      <c r="A1396" s="53" t="s">
        <v>14835</v>
      </c>
      <c r="B1396" s="27">
        <v>97350.107999999993</v>
      </c>
      <c r="C1396" s="27">
        <v>115139.16099999999</v>
      </c>
      <c r="D1396" s="27">
        <v>130125.693</v>
      </c>
      <c r="E1396" s="27">
        <v>32148.722000000002</v>
      </c>
      <c r="F1396" s="27">
        <v>33431.857000000004</v>
      </c>
      <c r="G1396" s="27">
        <v>41608.233</v>
      </c>
      <c r="H1396" s="27">
        <v>43734.856</v>
      </c>
      <c r="I1396" s="27">
        <v>49194.148999999998</v>
      </c>
      <c r="J1396" s="27">
        <v>52745.201000000001</v>
      </c>
      <c r="K1396" s="27">
        <v>52305.819000000003</v>
      </c>
      <c r="L1396" s="27">
        <v>58674.803</v>
      </c>
      <c r="M1396" s="27">
        <v>64687.726000000002</v>
      </c>
    </row>
    <row r="1397" spans="1:13" x14ac:dyDescent="0.25">
      <c r="A1397" s="53" t="s">
        <v>14836</v>
      </c>
      <c r="B1397" s="27">
        <v>60109.101999999999</v>
      </c>
      <c r="C1397" s="27">
        <v>59749.822999999997</v>
      </c>
      <c r="D1397" s="27">
        <v>62774.071000000004</v>
      </c>
      <c r="E1397" s="27">
        <v>152355.21</v>
      </c>
      <c r="F1397" s="27">
        <v>173396.33600000001</v>
      </c>
      <c r="G1397" s="27">
        <v>182922.514</v>
      </c>
      <c r="H1397" s="27">
        <v>216491.122</v>
      </c>
      <c r="I1397" s="27">
        <v>212930.04300000001</v>
      </c>
      <c r="J1397" s="27">
        <v>226137.20199999999</v>
      </c>
      <c r="K1397" s="27">
        <v>251495.99400000001</v>
      </c>
      <c r="L1397" s="27">
        <v>255527.266</v>
      </c>
      <c r="M1397" s="27">
        <v>266344.99099999998</v>
      </c>
    </row>
    <row r="1398" spans="1:13" x14ac:dyDescent="0.25">
      <c r="A1398" s="53" t="s">
        <v>14837</v>
      </c>
      <c r="B1398" s="27">
        <v>223697.45</v>
      </c>
      <c r="C1398" s="27">
        <v>251456.26</v>
      </c>
      <c r="D1398" s="27">
        <v>304290.68900000001</v>
      </c>
      <c r="E1398" s="27">
        <v>76426.934999999998</v>
      </c>
      <c r="F1398" s="27">
        <v>82783.043999999994</v>
      </c>
      <c r="G1398" s="27">
        <v>89526.282999999996</v>
      </c>
      <c r="H1398" s="27">
        <v>89956.638000000006</v>
      </c>
      <c r="I1398" s="27">
        <v>97324.087</v>
      </c>
      <c r="J1398" s="27">
        <v>103402.162</v>
      </c>
      <c r="K1398" s="27">
        <v>108222.173</v>
      </c>
      <c r="L1398" s="27">
        <v>121586.19899999999</v>
      </c>
      <c r="M1398" s="27">
        <v>137836.78599999999</v>
      </c>
    </row>
    <row r="1399" spans="1:13" x14ac:dyDescent="0.25">
      <c r="A1399" s="53" t="s">
        <v>14838</v>
      </c>
      <c r="B1399" s="27">
        <v>9675.1790000000001</v>
      </c>
      <c r="C1399" s="27">
        <v>11532.217000000001</v>
      </c>
      <c r="D1399" s="27">
        <v>12602.871999999999</v>
      </c>
      <c r="E1399" s="27">
        <v>363122.95699999999</v>
      </c>
      <c r="F1399" s="27">
        <v>388276.88799999998</v>
      </c>
      <c r="G1399" s="27">
        <v>411066.62699999998</v>
      </c>
      <c r="H1399" s="27">
        <v>439632.86099999998</v>
      </c>
      <c r="I1399" s="27">
        <v>465675.31599999999</v>
      </c>
      <c r="J1399" s="27">
        <v>484723.37699999998</v>
      </c>
      <c r="K1399" s="27">
        <v>508783.065</v>
      </c>
      <c r="L1399" s="27">
        <v>529576.27099999995</v>
      </c>
      <c r="M1399" s="27">
        <v>605758.83499999996</v>
      </c>
    </row>
    <row r="1400" spans="1:13" x14ac:dyDescent="0.25">
      <c r="A1400" s="53" t="s">
        <v>4506</v>
      </c>
      <c r="B1400" s="27">
        <v>89272.703999999998</v>
      </c>
      <c r="C1400" s="27">
        <v>99452.024000000005</v>
      </c>
      <c r="D1400" s="27">
        <v>108627.045</v>
      </c>
      <c r="E1400" s="27">
        <v>14162.102000000001</v>
      </c>
      <c r="F1400" s="27">
        <v>16100.188</v>
      </c>
      <c r="G1400" s="27">
        <v>18137.559000000001</v>
      </c>
      <c r="H1400" s="27">
        <v>19473.223999999998</v>
      </c>
      <c r="I1400" s="27">
        <v>22352.117999999999</v>
      </c>
      <c r="J1400" s="27">
        <v>22603.664000000001</v>
      </c>
      <c r="K1400" s="27">
        <v>23064.465</v>
      </c>
      <c r="L1400" s="27">
        <v>23490.580999999998</v>
      </c>
      <c r="M1400" s="27">
        <v>26745.508999999998</v>
      </c>
    </row>
    <row r="1401" spans="1:13" x14ac:dyDescent="0.25">
      <c r="A1401" s="53" t="s">
        <v>14839</v>
      </c>
      <c r="B1401" s="27">
        <v>28273.246999999999</v>
      </c>
      <c r="C1401" s="27">
        <v>30837.026000000002</v>
      </c>
      <c r="D1401" s="27">
        <v>31362.600999999999</v>
      </c>
      <c r="E1401" s="27">
        <v>127084.73699999999</v>
      </c>
      <c r="F1401" s="27">
        <v>138197.902</v>
      </c>
      <c r="G1401" s="27">
        <v>151754.38399999999</v>
      </c>
      <c r="H1401" s="27">
        <v>150727.163</v>
      </c>
      <c r="I1401" s="27">
        <v>168974.16200000001</v>
      </c>
      <c r="J1401" s="27">
        <v>166495.095</v>
      </c>
      <c r="K1401" s="27">
        <v>174139.21100000001</v>
      </c>
      <c r="L1401" s="27">
        <v>174741.8</v>
      </c>
      <c r="M1401" s="27">
        <v>181359.946</v>
      </c>
    </row>
    <row r="1402" spans="1:13" x14ac:dyDescent="0.25">
      <c r="A1402" s="53" t="s">
        <v>14840</v>
      </c>
      <c r="B1402" s="27">
        <v>15786.045</v>
      </c>
      <c r="C1402" s="27">
        <v>17099.805</v>
      </c>
      <c r="D1402" s="27">
        <v>19400.266</v>
      </c>
      <c r="E1402" s="27">
        <v>36742.493000000002</v>
      </c>
      <c r="F1402" s="27">
        <v>39083.347000000002</v>
      </c>
      <c r="G1402" s="27">
        <v>42545.784</v>
      </c>
      <c r="H1402" s="27">
        <v>46413.957999999999</v>
      </c>
      <c r="I1402" s="27">
        <v>46842.652999999998</v>
      </c>
      <c r="J1402" s="27">
        <v>48159.542000000001</v>
      </c>
      <c r="K1402" s="27">
        <v>49891.394999999997</v>
      </c>
      <c r="L1402" s="27">
        <v>52413.067000000003</v>
      </c>
      <c r="M1402" s="27">
        <v>57185.972000000002</v>
      </c>
    </row>
    <row r="1403" spans="1:13" x14ac:dyDescent="0.25">
      <c r="A1403" s="53" t="s">
        <v>14183</v>
      </c>
      <c r="B1403" s="27">
        <v>21173.844000000001</v>
      </c>
      <c r="C1403" s="27">
        <v>23043.600999999999</v>
      </c>
      <c r="D1403" s="27">
        <v>25330.778999999999</v>
      </c>
      <c r="E1403" s="27">
        <v>21738.406999999999</v>
      </c>
      <c r="F1403" s="27">
        <v>24178.758999999998</v>
      </c>
      <c r="G1403" s="27">
        <v>26466.418000000001</v>
      </c>
      <c r="H1403" s="27">
        <v>28783.403999999999</v>
      </c>
      <c r="I1403" s="27">
        <v>30886.063999999998</v>
      </c>
      <c r="J1403" s="27">
        <v>31896.821</v>
      </c>
      <c r="K1403" s="27">
        <v>31569.187999999998</v>
      </c>
      <c r="L1403" s="27">
        <v>33809.870999999999</v>
      </c>
      <c r="M1403" s="27">
        <v>36492.133999999998</v>
      </c>
    </row>
    <row r="1404" spans="1:13" x14ac:dyDescent="0.25">
      <c r="A1404" s="53" t="s">
        <v>14841</v>
      </c>
      <c r="B1404" s="27">
        <v>20925.992999999999</v>
      </c>
      <c r="C1404" s="27">
        <v>22969.690999999999</v>
      </c>
      <c r="D1404" s="27">
        <v>25672.725999999999</v>
      </c>
      <c r="E1404" s="27">
        <v>29349.338</v>
      </c>
      <c r="F1404" s="27">
        <v>33471.413</v>
      </c>
      <c r="G1404" s="27">
        <v>36941.442000000003</v>
      </c>
      <c r="H1404" s="27">
        <v>39013.961000000003</v>
      </c>
      <c r="I1404" s="27">
        <v>40960.364999999998</v>
      </c>
      <c r="J1404" s="27">
        <v>42204.832999999999</v>
      </c>
      <c r="K1404" s="27">
        <v>45203.750999999997</v>
      </c>
      <c r="L1404" s="27">
        <v>47128.913999999997</v>
      </c>
      <c r="M1404" s="27">
        <v>50101.002</v>
      </c>
    </row>
    <row r="1405" spans="1:13" x14ac:dyDescent="0.25">
      <c r="A1405" s="53" t="s">
        <v>14842</v>
      </c>
      <c r="B1405" s="27">
        <v>11057.767</v>
      </c>
      <c r="C1405" s="27">
        <v>12079.307000000001</v>
      </c>
      <c r="D1405" s="27">
        <v>13331.728999999999</v>
      </c>
      <c r="E1405" s="27">
        <v>30350.332999999999</v>
      </c>
      <c r="F1405" s="27">
        <v>34040.574999999997</v>
      </c>
      <c r="G1405" s="27">
        <v>38283.976000000002</v>
      </c>
      <c r="H1405" s="27">
        <v>40773.254999999997</v>
      </c>
      <c r="I1405" s="27">
        <v>43856.38</v>
      </c>
      <c r="J1405" s="27">
        <v>45065.048999999999</v>
      </c>
      <c r="K1405" s="27">
        <v>47441.309000000001</v>
      </c>
      <c r="L1405" s="27">
        <v>52177.538999999997</v>
      </c>
      <c r="M1405" s="27">
        <v>56186.6</v>
      </c>
    </row>
    <row r="1406" spans="1:13" x14ac:dyDescent="0.25">
      <c r="A1406" s="53" t="s">
        <v>14843</v>
      </c>
      <c r="B1406" s="27">
        <v>35865.262999999999</v>
      </c>
      <c r="C1406" s="27">
        <v>40340.080000000002</v>
      </c>
      <c r="D1406" s="27">
        <v>43171.065000000002</v>
      </c>
      <c r="E1406" s="27">
        <v>15608.768</v>
      </c>
      <c r="F1406" s="27">
        <v>18129.777999999998</v>
      </c>
      <c r="G1406" s="27">
        <v>18912.324000000001</v>
      </c>
      <c r="H1406" s="27">
        <v>20134.153999999999</v>
      </c>
      <c r="I1406" s="27">
        <v>21693.255000000001</v>
      </c>
      <c r="J1406" s="27">
        <v>24934.985000000001</v>
      </c>
      <c r="K1406" s="27">
        <v>26247.433000000001</v>
      </c>
      <c r="L1406" s="27">
        <v>26824.165000000001</v>
      </c>
      <c r="M1406" s="27">
        <v>30562.114000000001</v>
      </c>
    </row>
    <row r="1407" spans="1:13" x14ac:dyDescent="0.25">
      <c r="A1407" s="53" t="s">
        <v>14844</v>
      </c>
      <c r="B1407" s="27">
        <v>145582.962</v>
      </c>
      <c r="C1407" s="27">
        <v>163202.10999999999</v>
      </c>
      <c r="D1407" s="27">
        <v>175004.19699999999</v>
      </c>
      <c r="E1407" s="27">
        <v>48987.315000000002</v>
      </c>
      <c r="F1407" s="27">
        <v>57771.464999999997</v>
      </c>
      <c r="G1407" s="27">
        <v>62067.383999999998</v>
      </c>
      <c r="H1407" s="27">
        <v>67260.467000000004</v>
      </c>
      <c r="I1407" s="27">
        <v>70508.509000000005</v>
      </c>
      <c r="J1407" s="27">
        <v>73247.861000000004</v>
      </c>
      <c r="K1407" s="27">
        <v>82051.600000000006</v>
      </c>
      <c r="L1407" s="27">
        <v>85059.618000000002</v>
      </c>
      <c r="M1407" s="27">
        <v>92585.081999999995</v>
      </c>
    </row>
    <row r="1408" spans="1:13" x14ac:dyDescent="0.25">
      <c r="A1408" s="53" t="s">
        <v>14845</v>
      </c>
      <c r="B1408" s="27">
        <v>14435.171</v>
      </c>
      <c r="C1408" s="27">
        <v>15760.938</v>
      </c>
      <c r="D1408" s="27">
        <v>16981.82</v>
      </c>
      <c r="E1408" s="27">
        <v>191865.36300000001</v>
      </c>
      <c r="F1408" s="27">
        <v>225626.55499999999</v>
      </c>
      <c r="G1408" s="27">
        <v>227968.622</v>
      </c>
      <c r="H1408" s="27">
        <v>259650.11799999999</v>
      </c>
      <c r="I1408" s="27">
        <v>238589.253</v>
      </c>
      <c r="J1408" s="27">
        <v>244359.989</v>
      </c>
      <c r="K1408" s="27">
        <v>266761.47200000001</v>
      </c>
      <c r="L1408" s="27">
        <v>288049.92499999999</v>
      </c>
      <c r="M1408" s="27">
        <v>321971.35499999998</v>
      </c>
    </row>
    <row r="1409" spans="1:13" x14ac:dyDescent="0.25">
      <c r="A1409" s="53" t="s">
        <v>14846</v>
      </c>
      <c r="B1409" s="27">
        <v>46565.313000000002</v>
      </c>
      <c r="C1409" s="27">
        <v>55508.997000000003</v>
      </c>
      <c r="D1409" s="27">
        <v>62622.521999999997</v>
      </c>
      <c r="E1409" s="27">
        <v>20237.526000000002</v>
      </c>
      <c r="F1409" s="27">
        <v>21921.307000000001</v>
      </c>
      <c r="G1409" s="27">
        <v>23677.082999999999</v>
      </c>
      <c r="H1409" s="27">
        <v>25153.618999999999</v>
      </c>
      <c r="I1409" s="27">
        <v>25438.86</v>
      </c>
      <c r="J1409" s="27">
        <v>26935.362000000001</v>
      </c>
      <c r="K1409" s="27">
        <v>27903.743999999999</v>
      </c>
      <c r="L1409" s="27">
        <v>30834.167000000001</v>
      </c>
      <c r="M1409" s="27">
        <v>33443.703000000001</v>
      </c>
    </row>
    <row r="1410" spans="1:13" x14ac:dyDescent="0.25">
      <c r="A1410" s="53" t="s">
        <v>14847</v>
      </c>
      <c r="B1410" s="27">
        <v>28894.554</v>
      </c>
      <c r="C1410" s="27">
        <v>32565.866999999998</v>
      </c>
      <c r="D1410" s="27">
        <v>35116.027000000002</v>
      </c>
      <c r="E1410" s="27">
        <v>72091.153000000006</v>
      </c>
      <c r="F1410" s="27">
        <v>77716.816000000006</v>
      </c>
      <c r="G1410" s="27">
        <v>97669.88</v>
      </c>
      <c r="H1410" s="27">
        <v>118209.553</v>
      </c>
      <c r="I1410" s="27">
        <v>111520.674</v>
      </c>
      <c r="J1410" s="27">
        <v>125549.73699999999</v>
      </c>
      <c r="K1410" s="27">
        <v>117940.573</v>
      </c>
      <c r="L1410" s="27">
        <v>129093.72</v>
      </c>
      <c r="M1410" s="27">
        <v>128635.607</v>
      </c>
    </row>
    <row r="1411" spans="1:13" x14ac:dyDescent="0.25">
      <c r="A1411" s="53" t="s">
        <v>14848</v>
      </c>
      <c r="B1411" s="27">
        <v>33674.027000000002</v>
      </c>
      <c r="C1411" s="27">
        <v>35217.091999999997</v>
      </c>
      <c r="D1411" s="27">
        <v>38249.046999999999</v>
      </c>
      <c r="E1411" s="27">
        <v>39794.406999999999</v>
      </c>
      <c r="F1411" s="27">
        <v>46847.766000000003</v>
      </c>
      <c r="G1411" s="27">
        <v>45519.17</v>
      </c>
      <c r="H1411" s="27">
        <v>48953.599999999999</v>
      </c>
      <c r="I1411" s="27">
        <v>53031.411999999997</v>
      </c>
      <c r="J1411" s="27">
        <v>53260.375</v>
      </c>
      <c r="K1411" s="27">
        <v>54402.832000000002</v>
      </c>
      <c r="L1411" s="27">
        <v>58690.512000000002</v>
      </c>
      <c r="M1411" s="27">
        <v>65649.353000000003</v>
      </c>
    </row>
    <row r="1412" spans="1:13" x14ac:dyDescent="0.25">
      <c r="A1412" s="53" t="s">
        <v>14670</v>
      </c>
      <c r="B1412" s="27">
        <v>26380.09</v>
      </c>
      <c r="C1412" s="27">
        <v>29513.941999999999</v>
      </c>
      <c r="D1412" s="27">
        <v>32352.543000000001</v>
      </c>
      <c r="E1412" s="27">
        <v>38448.648999999998</v>
      </c>
      <c r="F1412" s="27">
        <v>42642.756999999998</v>
      </c>
      <c r="G1412" s="27">
        <v>45715.767999999996</v>
      </c>
      <c r="H1412" s="27">
        <v>50223.605000000003</v>
      </c>
      <c r="I1412" s="27">
        <v>55394.131999999998</v>
      </c>
      <c r="J1412" s="27">
        <v>54432.771000000001</v>
      </c>
      <c r="K1412" s="27">
        <v>56359.773999999998</v>
      </c>
      <c r="L1412" s="27">
        <v>58425.663999999997</v>
      </c>
      <c r="M1412" s="27">
        <v>62113.752999999997</v>
      </c>
    </row>
    <row r="1413" spans="1:13" x14ac:dyDescent="0.25">
      <c r="A1413" s="53" t="s">
        <v>4734</v>
      </c>
      <c r="B1413" s="27">
        <v>15383.788</v>
      </c>
      <c r="C1413" s="27">
        <v>18425.081999999999</v>
      </c>
      <c r="D1413" s="27">
        <v>18571.710999999999</v>
      </c>
      <c r="E1413" s="27">
        <v>35602.144999999997</v>
      </c>
      <c r="F1413" s="27">
        <v>38491.044999999998</v>
      </c>
      <c r="G1413" s="27">
        <v>43119.625999999997</v>
      </c>
      <c r="H1413" s="27">
        <v>46992.366999999998</v>
      </c>
      <c r="I1413" s="27">
        <v>49396.889000000003</v>
      </c>
      <c r="J1413" s="27">
        <v>51808.226999999999</v>
      </c>
      <c r="K1413" s="27">
        <v>53391.142</v>
      </c>
      <c r="L1413" s="27">
        <v>58866.841</v>
      </c>
      <c r="M1413" s="27">
        <v>62162.222999999998</v>
      </c>
    </row>
    <row r="1414" spans="1:13" x14ac:dyDescent="0.25">
      <c r="A1414" s="53" t="s">
        <v>4738</v>
      </c>
      <c r="B1414" s="27">
        <v>93713.498000000007</v>
      </c>
      <c r="C1414" s="27">
        <v>97181.263000000006</v>
      </c>
      <c r="D1414" s="27">
        <v>113323.27</v>
      </c>
      <c r="E1414" s="27">
        <v>21613.276999999998</v>
      </c>
      <c r="F1414" s="27">
        <v>24077.887999999999</v>
      </c>
      <c r="G1414" s="27">
        <v>25529.728999999999</v>
      </c>
      <c r="H1414" s="27">
        <v>26942.795999999998</v>
      </c>
      <c r="I1414" s="27">
        <v>29070.915000000001</v>
      </c>
      <c r="J1414" s="27">
        <v>29635.035</v>
      </c>
      <c r="K1414" s="27">
        <v>31237.07</v>
      </c>
      <c r="L1414" s="27">
        <v>33949.688999999998</v>
      </c>
      <c r="M1414" s="27">
        <v>36755.800000000003</v>
      </c>
    </row>
    <row r="1415" spans="1:13" x14ac:dyDescent="0.25">
      <c r="A1415" s="53" t="s">
        <v>4746</v>
      </c>
      <c r="B1415" s="27">
        <v>24320.652999999998</v>
      </c>
      <c r="C1415" s="27">
        <v>28557.704000000002</v>
      </c>
      <c r="D1415" s="27">
        <v>27766.208999999999</v>
      </c>
      <c r="E1415" s="27">
        <v>128866.356</v>
      </c>
      <c r="F1415" s="27">
        <v>148546.91</v>
      </c>
      <c r="G1415" s="27">
        <v>165722.13800000001</v>
      </c>
      <c r="H1415" s="27">
        <v>172023.08199999999</v>
      </c>
      <c r="I1415" s="27">
        <v>198366.52499999999</v>
      </c>
      <c r="J1415" s="27">
        <v>218817.647</v>
      </c>
      <c r="K1415" s="27">
        <v>224904.90299999999</v>
      </c>
      <c r="L1415" s="27">
        <v>294590.28499999997</v>
      </c>
      <c r="M1415" s="27">
        <v>372292.26500000001</v>
      </c>
    </row>
    <row r="1416" spans="1:13" x14ac:dyDescent="0.25">
      <c r="A1416" s="53" t="s">
        <v>14849</v>
      </c>
      <c r="B1416" s="27">
        <v>35464.438000000002</v>
      </c>
      <c r="C1416" s="27">
        <v>35509.788999999997</v>
      </c>
      <c r="D1416" s="27">
        <v>38023.275000000001</v>
      </c>
      <c r="E1416" s="27">
        <v>32095.491000000002</v>
      </c>
      <c r="F1416" s="27">
        <v>35852.463000000003</v>
      </c>
      <c r="G1416" s="27">
        <v>37265.468999999997</v>
      </c>
      <c r="H1416" s="27">
        <v>37235.017999999996</v>
      </c>
      <c r="I1416" s="27">
        <v>40148.517</v>
      </c>
      <c r="J1416" s="27">
        <v>42289.750999999997</v>
      </c>
      <c r="K1416" s="27">
        <v>43959.389000000003</v>
      </c>
      <c r="L1416" s="27">
        <v>45660.480000000003</v>
      </c>
      <c r="M1416" s="27">
        <v>51045.997000000003</v>
      </c>
    </row>
    <row r="1417" spans="1:13" x14ac:dyDescent="0.25">
      <c r="A1417" s="53" t="s">
        <v>14850</v>
      </c>
      <c r="B1417" s="27">
        <v>12553.263999999999</v>
      </c>
      <c r="C1417" s="27">
        <v>13703.710999999999</v>
      </c>
      <c r="D1417" s="27">
        <v>16220.925999999999</v>
      </c>
      <c r="E1417" s="27">
        <v>42842.103999999999</v>
      </c>
      <c r="F1417" s="27">
        <v>46799.923000000003</v>
      </c>
      <c r="G1417" s="27">
        <v>48859.368999999999</v>
      </c>
      <c r="H1417" s="27">
        <v>50481.624000000003</v>
      </c>
      <c r="I1417" s="27">
        <v>53615.625</v>
      </c>
      <c r="J1417" s="27">
        <v>55669.877</v>
      </c>
      <c r="K1417" s="27">
        <v>56924.803999999996</v>
      </c>
      <c r="L1417" s="27">
        <v>62247.23</v>
      </c>
      <c r="M1417" s="27">
        <v>67142.255000000005</v>
      </c>
    </row>
    <row r="1418" spans="1:13" x14ac:dyDescent="0.25">
      <c r="A1418" s="53" t="s">
        <v>14851</v>
      </c>
      <c r="B1418" s="27">
        <v>1244882.8959999999</v>
      </c>
      <c r="C1418" s="27">
        <v>1411518.0819999999</v>
      </c>
      <c r="D1418" s="27">
        <v>1677504.2250000001</v>
      </c>
      <c r="E1418" s="27">
        <v>17717.920999999998</v>
      </c>
      <c r="F1418" s="27">
        <v>20230.843000000001</v>
      </c>
      <c r="G1418" s="27">
        <v>22376.245999999999</v>
      </c>
      <c r="H1418" s="27">
        <v>24266.831999999999</v>
      </c>
      <c r="I1418" s="27">
        <v>26687.196</v>
      </c>
      <c r="J1418" s="27">
        <v>27343.988000000001</v>
      </c>
      <c r="K1418" s="27">
        <v>28513.131000000001</v>
      </c>
      <c r="L1418" s="27">
        <v>30034.923999999999</v>
      </c>
      <c r="M1418" s="27">
        <v>33004.267999999996</v>
      </c>
    </row>
    <row r="1419" spans="1:13" x14ac:dyDescent="0.25">
      <c r="A1419" s="53" t="s">
        <v>14190</v>
      </c>
      <c r="B1419" s="27">
        <v>25195.835999999999</v>
      </c>
      <c r="C1419" s="27">
        <v>27356.41</v>
      </c>
      <c r="D1419" s="27">
        <v>27659.626</v>
      </c>
      <c r="E1419" s="27">
        <v>1905402.9979999999</v>
      </c>
      <c r="F1419" s="27">
        <v>2077897.2919999999</v>
      </c>
      <c r="G1419" s="27">
        <v>2181513.9169999999</v>
      </c>
      <c r="H1419" s="27">
        <v>2181519.2259999998</v>
      </c>
      <c r="I1419" s="27">
        <v>2222753.5649999999</v>
      </c>
      <c r="J1419" s="27">
        <v>2382775.58</v>
      </c>
      <c r="K1419" s="27">
        <v>2568775.38</v>
      </c>
      <c r="L1419" s="27">
        <v>2564207.6150000002</v>
      </c>
      <c r="M1419" s="27">
        <v>2616825.4900000002</v>
      </c>
    </row>
    <row r="1420" spans="1:13" x14ac:dyDescent="0.25">
      <c r="A1420" s="53" t="s">
        <v>14852</v>
      </c>
      <c r="B1420" s="27">
        <v>14186.444</v>
      </c>
      <c r="C1420" s="27">
        <v>16015.307000000001</v>
      </c>
      <c r="D1420" s="27">
        <v>17462.947</v>
      </c>
      <c r="E1420" s="27">
        <v>32300.793000000001</v>
      </c>
      <c r="F1420" s="27">
        <v>34481.196000000004</v>
      </c>
      <c r="G1420" s="27">
        <v>37787.940999999999</v>
      </c>
      <c r="H1420" s="27">
        <v>45925.557999999997</v>
      </c>
      <c r="I1420" s="27">
        <v>44621.836000000003</v>
      </c>
      <c r="J1420" s="27">
        <v>43939.067999999999</v>
      </c>
      <c r="K1420" s="27">
        <v>44868.089</v>
      </c>
      <c r="L1420" s="27">
        <v>48039.275000000001</v>
      </c>
      <c r="M1420" s="27">
        <v>57190.951000000001</v>
      </c>
    </row>
    <row r="1421" spans="1:13" x14ac:dyDescent="0.25">
      <c r="A1421" s="53" t="s">
        <v>4817</v>
      </c>
      <c r="B1421" s="27">
        <v>201308.79800000001</v>
      </c>
      <c r="C1421" s="27">
        <v>209182.89499999999</v>
      </c>
      <c r="D1421" s="27">
        <v>229526.79300000001</v>
      </c>
      <c r="E1421" s="27">
        <v>19624.27</v>
      </c>
      <c r="F1421" s="27">
        <v>19685.269</v>
      </c>
      <c r="G1421" s="27">
        <v>21475.367999999999</v>
      </c>
      <c r="H1421" s="27">
        <v>22350.008000000002</v>
      </c>
      <c r="I1421" s="27">
        <v>24161.011999999999</v>
      </c>
      <c r="J1421" s="27">
        <v>25552.059000000001</v>
      </c>
      <c r="K1421" s="27">
        <v>26240.069</v>
      </c>
      <c r="L1421" s="27">
        <v>29073.411</v>
      </c>
      <c r="M1421" s="27">
        <v>29350.313999999998</v>
      </c>
    </row>
    <row r="1422" spans="1:13" x14ac:dyDescent="0.25">
      <c r="A1422" s="53" t="s">
        <v>14195</v>
      </c>
      <c r="B1422" s="27">
        <v>20183.795999999998</v>
      </c>
      <c r="C1422" s="27">
        <v>24607.409</v>
      </c>
      <c r="D1422" s="27">
        <v>25180.931</v>
      </c>
      <c r="E1422" s="27">
        <v>257639.53200000001</v>
      </c>
      <c r="F1422" s="27">
        <v>308468.11800000002</v>
      </c>
      <c r="G1422" s="27">
        <v>344959.93800000002</v>
      </c>
      <c r="H1422" s="27">
        <v>389079.83199999999</v>
      </c>
      <c r="I1422" s="27">
        <v>425782.46899999998</v>
      </c>
      <c r="J1422" s="27">
        <v>434317.37699999998</v>
      </c>
      <c r="K1422" s="27">
        <v>475598.02399999998</v>
      </c>
      <c r="L1422" s="27">
        <v>489840.266</v>
      </c>
      <c r="M1422" s="27">
        <v>567017.39899999998</v>
      </c>
    </row>
    <row r="1423" spans="1:13" x14ac:dyDescent="0.25">
      <c r="A1423" s="53" t="s">
        <v>14853</v>
      </c>
      <c r="B1423" s="27">
        <v>11909.893</v>
      </c>
      <c r="C1423" s="27">
        <v>13397.655000000001</v>
      </c>
      <c r="D1423" s="27">
        <v>14843.537</v>
      </c>
      <c r="E1423" s="27">
        <v>30197.933000000001</v>
      </c>
      <c r="F1423" s="27">
        <v>32581.268</v>
      </c>
      <c r="G1423" s="27">
        <v>37327.258999999998</v>
      </c>
      <c r="H1423" s="27">
        <v>41396.629999999997</v>
      </c>
      <c r="I1423" s="27">
        <v>40296.815000000002</v>
      </c>
      <c r="J1423" s="27">
        <v>46242.2</v>
      </c>
      <c r="K1423" s="27">
        <v>48814.036</v>
      </c>
      <c r="L1423" s="27">
        <v>49402.571000000004</v>
      </c>
      <c r="M1423" s="27">
        <v>55030.250999999997</v>
      </c>
    </row>
    <row r="1424" spans="1:13" x14ac:dyDescent="0.25">
      <c r="A1424" s="53" t="s">
        <v>14854</v>
      </c>
      <c r="B1424" s="27">
        <v>14801.717000000001</v>
      </c>
      <c r="C1424" s="27">
        <v>16204.547</v>
      </c>
      <c r="D1424" s="27">
        <v>16281.183000000001</v>
      </c>
      <c r="E1424" s="27">
        <v>16421.375</v>
      </c>
      <c r="F1424" s="27">
        <v>18629.714</v>
      </c>
      <c r="G1424" s="27">
        <v>20789.851999999999</v>
      </c>
      <c r="H1424" s="27">
        <v>22243.592000000001</v>
      </c>
      <c r="I1424" s="27">
        <v>23775.087</v>
      </c>
      <c r="J1424" s="27">
        <v>23920.048999999999</v>
      </c>
      <c r="K1424" s="27">
        <v>24657.164000000001</v>
      </c>
      <c r="L1424" s="27">
        <v>26608.120999999999</v>
      </c>
      <c r="M1424" s="27">
        <v>28699.162</v>
      </c>
    </row>
    <row r="1425" spans="1:13" x14ac:dyDescent="0.25">
      <c r="A1425" s="53" t="s">
        <v>4864</v>
      </c>
      <c r="B1425" s="27">
        <v>16985.096000000001</v>
      </c>
      <c r="C1425" s="27">
        <v>18781.652999999998</v>
      </c>
      <c r="D1425" s="27">
        <v>20772</v>
      </c>
      <c r="E1425" s="27">
        <v>18875.289000000001</v>
      </c>
      <c r="F1425" s="27">
        <v>21316.724999999999</v>
      </c>
      <c r="G1425" s="27">
        <v>22990.706999999999</v>
      </c>
      <c r="H1425" s="27">
        <v>25546.142</v>
      </c>
      <c r="I1425" s="27">
        <v>28149.190999999999</v>
      </c>
      <c r="J1425" s="27">
        <v>28938.62</v>
      </c>
      <c r="K1425" s="27">
        <v>29978.437000000002</v>
      </c>
      <c r="L1425" s="27">
        <v>32174.454000000002</v>
      </c>
      <c r="M1425" s="27">
        <v>36166.947999999997</v>
      </c>
    </row>
    <row r="1426" spans="1:13" x14ac:dyDescent="0.25">
      <c r="A1426" s="53" t="s">
        <v>4872</v>
      </c>
      <c r="B1426" s="27">
        <v>25424.621999999999</v>
      </c>
      <c r="C1426" s="27">
        <v>28343.241999999998</v>
      </c>
      <c r="D1426" s="27">
        <v>28849.811000000002</v>
      </c>
      <c r="E1426" s="27">
        <v>22814.403999999999</v>
      </c>
      <c r="F1426" s="27">
        <v>26002.846000000001</v>
      </c>
      <c r="G1426" s="27">
        <v>27433.328000000001</v>
      </c>
      <c r="H1426" s="27">
        <v>30209.343000000001</v>
      </c>
      <c r="I1426" s="27">
        <v>31962.394</v>
      </c>
      <c r="J1426" s="27">
        <v>33991.957000000002</v>
      </c>
      <c r="K1426" s="27">
        <v>35071.928</v>
      </c>
      <c r="L1426" s="27">
        <v>36639.917000000001</v>
      </c>
      <c r="M1426" s="27">
        <v>39118.053</v>
      </c>
    </row>
    <row r="1427" spans="1:13" x14ac:dyDescent="0.25">
      <c r="A1427" s="53" t="s">
        <v>14855</v>
      </c>
      <c r="B1427" s="27">
        <v>19071.227999999999</v>
      </c>
      <c r="C1427" s="27">
        <v>20979.069</v>
      </c>
      <c r="D1427" s="27">
        <v>21773.395</v>
      </c>
      <c r="E1427" s="27">
        <v>32220.437000000002</v>
      </c>
      <c r="F1427" s="27">
        <v>35782.218999999997</v>
      </c>
      <c r="G1427" s="27">
        <v>38717.741999999998</v>
      </c>
      <c r="H1427" s="27">
        <v>41349.184000000001</v>
      </c>
      <c r="I1427" s="27">
        <v>42852.226999999999</v>
      </c>
      <c r="J1427" s="27">
        <v>44577.375</v>
      </c>
      <c r="K1427" s="27">
        <v>44396.853000000003</v>
      </c>
      <c r="L1427" s="27">
        <v>49302.021000000001</v>
      </c>
      <c r="M1427" s="27">
        <v>55295.076000000001</v>
      </c>
    </row>
    <row r="1428" spans="1:13" x14ac:dyDescent="0.25">
      <c r="A1428" s="53" t="s">
        <v>14856</v>
      </c>
      <c r="B1428" s="27">
        <v>35063.659</v>
      </c>
      <c r="C1428" s="27">
        <v>37159.584999999999</v>
      </c>
      <c r="D1428" s="27">
        <v>41045.150999999998</v>
      </c>
      <c r="E1428" s="27">
        <v>22372.431</v>
      </c>
      <c r="F1428" s="27">
        <v>25015.615000000002</v>
      </c>
      <c r="G1428" s="27">
        <v>28038.794999999998</v>
      </c>
      <c r="H1428" s="27">
        <v>30873.723000000002</v>
      </c>
      <c r="I1428" s="27">
        <v>34026.544000000002</v>
      </c>
      <c r="J1428" s="27">
        <v>34985.254999999997</v>
      </c>
      <c r="K1428" s="27">
        <v>35335.205999999998</v>
      </c>
      <c r="L1428" s="27">
        <v>37783.694000000003</v>
      </c>
      <c r="M1428" s="27">
        <v>40920.275000000001</v>
      </c>
    </row>
    <row r="1429" spans="1:13" x14ac:dyDescent="0.25">
      <c r="A1429" s="53" t="s">
        <v>14857</v>
      </c>
      <c r="B1429" s="27">
        <v>24333.987000000001</v>
      </c>
      <c r="C1429" s="27">
        <v>27589.678</v>
      </c>
      <c r="D1429" s="27">
        <v>29658.231</v>
      </c>
      <c r="E1429" s="27">
        <v>43383.603000000003</v>
      </c>
      <c r="F1429" s="27">
        <v>48769.428</v>
      </c>
      <c r="G1429" s="27">
        <v>52186.326999999997</v>
      </c>
      <c r="H1429" s="27">
        <v>55010.394999999997</v>
      </c>
      <c r="I1429" s="27">
        <v>57795.125</v>
      </c>
      <c r="J1429" s="27">
        <v>58804.726999999999</v>
      </c>
      <c r="K1429" s="27">
        <v>62359.396000000001</v>
      </c>
      <c r="L1429" s="27">
        <v>63366.97</v>
      </c>
      <c r="M1429" s="27">
        <v>71953.701000000001</v>
      </c>
    </row>
    <row r="1430" spans="1:13" x14ac:dyDescent="0.25">
      <c r="A1430" s="53" t="s">
        <v>14858</v>
      </c>
      <c r="B1430" s="27">
        <v>27174.194</v>
      </c>
      <c r="C1430" s="27">
        <v>31516.129000000001</v>
      </c>
      <c r="D1430" s="27">
        <v>29911.476999999999</v>
      </c>
      <c r="E1430" s="27">
        <v>32737.298999999999</v>
      </c>
      <c r="F1430" s="27">
        <v>36849.428</v>
      </c>
      <c r="G1430" s="27">
        <v>38446.292000000001</v>
      </c>
      <c r="H1430" s="27">
        <v>40107.1</v>
      </c>
      <c r="I1430" s="27">
        <v>46277.945</v>
      </c>
      <c r="J1430" s="27">
        <v>47225.853999999999</v>
      </c>
      <c r="K1430" s="27">
        <v>47852.006000000001</v>
      </c>
      <c r="L1430" s="27">
        <v>51229.381000000001</v>
      </c>
      <c r="M1430" s="27">
        <v>55613.637000000002</v>
      </c>
    </row>
    <row r="1431" spans="1:13" x14ac:dyDescent="0.25">
      <c r="A1431" s="53" t="s">
        <v>14859</v>
      </c>
      <c r="B1431" s="27">
        <v>20795.682000000001</v>
      </c>
      <c r="C1431" s="27">
        <v>23283.981</v>
      </c>
      <c r="D1431" s="27">
        <v>26363.857</v>
      </c>
      <c r="E1431" s="27">
        <v>32193.525000000001</v>
      </c>
      <c r="F1431" s="27">
        <v>39349.71</v>
      </c>
      <c r="G1431" s="27">
        <v>36890.574000000001</v>
      </c>
      <c r="H1431" s="27">
        <v>61186.093999999997</v>
      </c>
      <c r="I1431" s="27">
        <v>48504.716</v>
      </c>
      <c r="J1431" s="27">
        <v>47289.995000000003</v>
      </c>
      <c r="K1431" s="27">
        <v>45088.129000000001</v>
      </c>
      <c r="L1431" s="27">
        <v>51509.211000000003</v>
      </c>
      <c r="M1431" s="27">
        <v>54850.400000000001</v>
      </c>
    </row>
    <row r="1432" spans="1:13" x14ac:dyDescent="0.25">
      <c r="A1432" s="53" t="s">
        <v>14860</v>
      </c>
      <c r="B1432" s="27">
        <v>108570.954</v>
      </c>
      <c r="C1432" s="27">
        <v>112636.97</v>
      </c>
      <c r="D1432" s="27">
        <v>122024.166</v>
      </c>
      <c r="E1432" s="27">
        <v>33881.923000000003</v>
      </c>
      <c r="F1432" s="27">
        <v>38168.891000000003</v>
      </c>
      <c r="G1432" s="27">
        <v>40723.357000000004</v>
      </c>
      <c r="H1432" s="27">
        <v>44371.853999999999</v>
      </c>
      <c r="I1432" s="27">
        <v>46980.584999999999</v>
      </c>
      <c r="J1432" s="27">
        <v>47510.784</v>
      </c>
      <c r="K1432" s="27">
        <v>48448.747000000003</v>
      </c>
      <c r="L1432" s="27">
        <v>54052.760999999999</v>
      </c>
      <c r="M1432" s="27">
        <v>86594.663</v>
      </c>
    </row>
    <row r="1433" spans="1:13" x14ac:dyDescent="0.25">
      <c r="A1433" s="53" t="s">
        <v>14861</v>
      </c>
      <c r="B1433" s="27">
        <v>18176.387999999999</v>
      </c>
      <c r="C1433" s="27">
        <v>20066.573</v>
      </c>
      <c r="D1433" s="27">
        <v>19366.951000000001</v>
      </c>
      <c r="E1433" s="27">
        <v>134426.497</v>
      </c>
      <c r="F1433" s="27">
        <v>165820.125</v>
      </c>
      <c r="G1433" s="27">
        <v>181674.54199999999</v>
      </c>
      <c r="H1433" s="27">
        <v>174738.28700000001</v>
      </c>
      <c r="I1433" s="27">
        <v>175932.19899999999</v>
      </c>
      <c r="J1433" s="27">
        <v>190391.413</v>
      </c>
      <c r="K1433" s="27">
        <v>204437.82399999999</v>
      </c>
      <c r="L1433" s="27">
        <v>220329.96400000001</v>
      </c>
      <c r="M1433" s="27">
        <v>230383.35200000001</v>
      </c>
    </row>
    <row r="1434" spans="1:13" x14ac:dyDescent="0.25">
      <c r="A1434" s="53" t="s">
        <v>14862</v>
      </c>
      <c r="B1434" s="27">
        <v>13606.484</v>
      </c>
      <c r="C1434" s="27">
        <v>15543.107</v>
      </c>
      <c r="D1434" s="27">
        <v>16687.703000000001</v>
      </c>
      <c r="E1434" s="27">
        <v>21304.668000000001</v>
      </c>
      <c r="F1434" s="27">
        <v>23158.387999999999</v>
      </c>
      <c r="G1434" s="27">
        <v>24531.288</v>
      </c>
      <c r="H1434" s="27">
        <v>27295.245999999999</v>
      </c>
      <c r="I1434" s="27">
        <v>29101.458999999999</v>
      </c>
      <c r="J1434" s="27">
        <v>29427.718000000001</v>
      </c>
      <c r="K1434" s="27">
        <v>30640.087</v>
      </c>
      <c r="L1434" s="27">
        <v>33739.089999999997</v>
      </c>
      <c r="M1434" s="27">
        <v>34031.21</v>
      </c>
    </row>
    <row r="1435" spans="1:13" x14ac:dyDescent="0.25">
      <c r="A1435" s="53" t="s">
        <v>14863</v>
      </c>
      <c r="B1435" s="27">
        <v>10487.172</v>
      </c>
      <c r="C1435" s="27">
        <v>12740.779</v>
      </c>
      <c r="D1435" s="27">
        <v>13987.09</v>
      </c>
      <c r="E1435" s="27">
        <v>17444.166000000001</v>
      </c>
      <c r="F1435" s="27">
        <v>19780.877</v>
      </c>
      <c r="G1435" s="27">
        <v>20716.538</v>
      </c>
      <c r="H1435" s="27">
        <v>24301.811000000002</v>
      </c>
      <c r="I1435" s="27">
        <v>27324.365000000002</v>
      </c>
      <c r="J1435" s="27">
        <v>28684.606</v>
      </c>
      <c r="K1435" s="27">
        <v>29332.017</v>
      </c>
      <c r="L1435" s="27">
        <v>30000.023000000001</v>
      </c>
      <c r="M1435" s="27">
        <v>32366.109</v>
      </c>
    </row>
    <row r="1436" spans="1:13" x14ac:dyDescent="0.25">
      <c r="A1436" s="53" t="s">
        <v>14864</v>
      </c>
      <c r="B1436" s="27">
        <v>21157.561000000002</v>
      </c>
      <c r="C1436" s="27">
        <v>22892.944</v>
      </c>
      <c r="D1436" s="27">
        <v>26684.280999999999</v>
      </c>
      <c r="E1436" s="27">
        <v>13623.674999999999</v>
      </c>
      <c r="F1436" s="27">
        <v>16035.342000000001</v>
      </c>
      <c r="G1436" s="27">
        <v>17204.8</v>
      </c>
      <c r="H1436" s="27">
        <v>19487.802</v>
      </c>
      <c r="I1436" s="27">
        <v>23008.819</v>
      </c>
      <c r="J1436" s="27">
        <v>23717.481</v>
      </c>
      <c r="K1436" s="27">
        <v>25235.183000000001</v>
      </c>
      <c r="L1436" s="27">
        <v>26356.95</v>
      </c>
      <c r="M1436" s="27">
        <v>29091.416000000001</v>
      </c>
    </row>
    <row r="1437" spans="1:13" x14ac:dyDescent="0.25">
      <c r="A1437" s="53" t="s">
        <v>4948</v>
      </c>
      <c r="B1437" s="27">
        <v>16499.462</v>
      </c>
      <c r="C1437" s="27">
        <v>18120.019</v>
      </c>
      <c r="D1437" s="27">
        <v>18861.944</v>
      </c>
      <c r="E1437" s="27">
        <v>30766.874</v>
      </c>
      <c r="F1437" s="27">
        <v>34872.000999999997</v>
      </c>
      <c r="G1437" s="27">
        <v>37437.692000000003</v>
      </c>
      <c r="H1437" s="27">
        <v>41913.885000000002</v>
      </c>
      <c r="I1437" s="27">
        <v>59405.226999999999</v>
      </c>
      <c r="J1437" s="27">
        <v>117398.209</v>
      </c>
      <c r="K1437" s="27">
        <v>94218.618000000002</v>
      </c>
      <c r="L1437" s="27">
        <v>96332.816000000006</v>
      </c>
      <c r="M1437" s="27">
        <v>125141.541</v>
      </c>
    </row>
    <row r="1438" spans="1:13" x14ac:dyDescent="0.25">
      <c r="A1438" s="53" t="s">
        <v>14865</v>
      </c>
      <c r="B1438" s="27">
        <v>41262.341999999997</v>
      </c>
      <c r="C1438" s="27">
        <v>42714.025999999998</v>
      </c>
      <c r="D1438" s="27">
        <v>49293.942000000003</v>
      </c>
      <c r="E1438" s="27">
        <v>20160.27</v>
      </c>
      <c r="F1438" s="27">
        <v>21874.832999999999</v>
      </c>
      <c r="G1438" s="27">
        <v>23831.477999999999</v>
      </c>
      <c r="H1438" s="27">
        <v>26522.662</v>
      </c>
      <c r="I1438" s="27">
        <v>28622.54</v>
      </c>
      <c r="J1438" s="27">
        <v>30913.899000000001</v>
      </c>
      <c r="K1438" s="27">
        <v>32197.848999999998</v>
      </c>
      <c r="L1438" s="27">
        <v>34399.396999999997</v>
      </c>
      <c r="M1438" s="27">
        <v>36927.254999999997</v>
      </c>
    </row>
    <row r="1439" spans="1:13" x14ac:dyDescent="0.25">
      <c r="A1439" s="53" t="s">
        <v>14866</v>
      </c>
      <c r="B1439" s="27">
        <v>31560.89</v>
      </c>
      <c r="C1439" s="27">
        <v>37304.298000000003</v>
      </c>
      <c r="D1439" s="27">
        <v>37759.993999999999</v>
      </c>
      <c r="E1439" s="27">
        <v>58264.578999999998</v>
      </c>
      <c r="F1439" s="27">
        <v>60136.203999999998</v>
      </c>
      <c r="G1439" s="27">
        <v>61320.432000000001</v>
      </c>
      <c r="H1439" s="27">
        <v>67173.400999999998</v>
      </c>
      <c r="I1439" s="27">
        <v>69263.167000000001</v>
      </c>
      <c r="J1439" s="27">
        <v>70472.773000000001</v>
      </c>
      <c r="K1439" s="27">
        <v>70042.188999999998</v>
      </c>
      <c r="L1439" s="27">
        <v>75708.962</v>
      </c>
      <c r="M1439" s="27">
        <v>82237.827999999994</v>
      </c>
    </row>
    <row r="1440" spans="1:13" x14ac:dyDescent="0.25">
      <c r="A1440" s="53" t="s">
        <v>14867</v>
      </c>
      <c r="B1440" s="27">
        <v>47435.896999999997</v>
      </c>
      <c r="C1440" s="27">
        <v>52457.330999999998</v>
      </c>
      <c r="D1440" s="27">
        <v>55785.059000000001</v>
      </c>
      <c r="E1440" s="27">
        <v>44434.735000000001</v>
      </c>
      <c r="F1440" s="27">
        <v>48558.99</v>
      </c>
      <c r="G1440" s="27">
        <v>51818.319000000003</v>
      </c>
      <c r="H1440" s="27">
        <v>57914.701000000001</v>
      </c>
      <c r="I1440" s="27">
        <v>62372.739000000001</v>
      </c>
      <c r="J1440" s="27">
        <v>65150.038999999997</v>
      </c>
      <c r="K1440" s="27">
        <v>68315.510999999999</v>
      </c>
      <c r="L1440" s="27">
        <v>78432.129000000001</v>
      </c>
      <c r="M1440" s="27">
        <v>82625.820000000007</v>
      </c>
    </row>
    <row r="1441" spans="1:13" x14ac:dyDescent="0.25">
      <c r="A1441" s="53" t="s">
        <v>14868</v>
      </c>
      <c r="B1441" s="27">
        <v>15686.386</v>
      </c>
      <c r="C1441" s="27">
        <v>16845.735000000001</v>
      </c>
      <c r="D1441" s="27">
        <v>17937.333999999999</v>
      </c>
      <c r="E1441" s="27">
        <v>65281.65</v>
      </c>
      <c r="F1441" s="27">
        <v>69750.683000000005</v>
      </c>
      <c r="G1441" s="27">
        <v>76272.975999999995</v>
      </c>
      <c r="H1441" s="27">
        <v>80011.907999999996</v>
      </c>
      <c r="I1441" s="27">
        <v>86630.554999999993</v>
      </c>
      <c r="J1441" s="27">
        <v>94446.278000000006</v>
      </c>
      <c r="K1441" s="27">
        <v>94616.938999999998</v>
      </c>
      <c r="L1441" s="27">
        <v>99911.695999999996</v>
      </c>
      <c r="M1441" s="27">
        <v>105790.91</v>
      </c>
    </row>
    <row r="1442" spans="1:13" x14ac:dyDescent="0.25">
      <c r="A1442" s="53" t="s">
        <v>14869</v>
      </c>
      <c r="B1442" s="27">
        <v>269811.57500000001</v>
      </c>
      <c r="C1442" s="27">
        <v>358193.81199999998</v>
      </c>
      <c r="D1442" s="27">
        <v>431248.66100000002</v>
      </c>
      <c r="E1442" s="27">
        <v>20720.355</v>
      </c>
      <c r="F1442" s="27">
        <v>23328.510999999999</v>
      </c>
      <c r="G1442" s="27">
        <v>25496.005000000001</v>
      </c>
      <c r="H1442" s="27">
        <v>31262.62</v>
      </c>
      <c r="I1442" s="27">
        <v>31037.550999999999</v>
      </c>
      <c r="J1442" s="27">
        <v>32515.157999999999</v>
      </c>
      <c r="K1442" s="27">
        <v>32817.671000000002</v>
      </c>
      <c r="L1442" s="27">
        <v>35164.313000000002</v>
      </c>
      <c r="M1442" s="27">
        <v>40405.298000000003</v>
      </c>
    </row>
    <row r="1443" spans="1:13" x14ac:dyDescent="0.25">
      <c r="A1443" s="53" t="s">
        <v>14870</v>
      </c>
      <c r="B1443" s="27">
        <v>39042.411</v>
      </c>
      <c r="C1443" s="27">
        <v>40078.603000000003</v>
      </c>
      <c r="D1443" s="27">
        <v>44812.540999999997</v>
      </c>
      <c r="E1443" s="27">
        <v>401685.85200000001</v>
      </c>
      <c r="F1443" s="27">
        <v>467730.924</v>
      </c>
      <c r="G1443" s="27">
        <v>514699.00900000002</v>
      </c>
      <c r="H1443" s="27">
        <v>554077.99100000004</v>
      </c>
      <c r="I1443" s="27">
        <v>529918.58499999996</v>
      </c>
      <c r="J1443" s="27">
        <v>551441.59699999995</v>
      </c>
      <c r="K1443" s="27">
        <v>609458.54399999999</v>
      </c>
      <c r="L1443" s="27">
        <v>632981.728</v>
      </c>
      <c r="M1443" s="27">
        <v>675778.31299999997</v>
      </c>
    </row>
    <row r="1444" spans="1:13" x14ac:dyDescent="0.25">
      <c r="A1444" s="53" t="s">
        <v>14871</v>
      </c>
      <c r="B1444" s="27">
        <v>69640.009999999995</v>
      </c>
      <c r="C1444" s="27">
        <v>73092.870999999999</v>
      </c>
      <c r="D1444" s="27">
        <v>79092.345000000001</v>
      </c>
      <c r="E1444" s="27">
        <v>51589.758999999998</v>
      </c>
      <c r="F1444" s="27">
        <v>56350.576000000001</v>
      </c>
      <c r="G1444" s="27">
        <v>59333.222000000002</v>
      </c>
      <c r="H1444" s="27">
        <v>63150.086000000003</v>
      </c>
      <c r="I1444" s="27">
        <v>68137.118000000002</v>
      </c>
      <c r="J1444" s="27">
        <v>72695.684999999998</v>
      </c>
      <c r="K1444" s="27">
        <v>72477.733999999997</v>
      </c>
      <c r="L1444" s="27">
        <v>79692.744999999995</v>
      </c>
      <c r="M1444" s="27">
        <v>89888.437000000005</v>
      </c>
    </row>
    <row r="1445" spans="1:13" x14ac:dyDescent="0.25">
      <c r="A1445" s="53" t="s">
        <v>14872</v>
      </c>
      <c r="B1445" s="27">
        <v>15797.718000000001</v>
      </c>
      <c r="C1445" s="27">
        <v>18108.012999999999</v>
      </c>
      <c r="D1445" s="27">
        <v>19843.786</v>
      </c>
      <c r="E1445" s="27">
        <v>87012.921000000002</v>
      </c>
      <c r="F1445" s="27">
        <v>103128.954</v>
      </c>
      <c r="G1445" s="27">
        <v>110256.45</v>
      </c>
      <c r="H1445" s="27">
        <v>113660.534</v>
      </c>
      <c r="I1445" s="27">
        <v>117768.91099999999</v>
      </c>
      <c r="J1445" s="27">
        <v>124865.708</v>
      </c>
      <c r="K1445" s="27">
        <v>130600.732</v>
      </c>
      <c r="L1445" s="27">
        <v>135501.81899999999</v>
      </c>
      <c r="M1445" s="27">
        <v>147661.65700000001</v>
      </c>
    </row>
    <row r="1446" spans="1:13" x14ac:dyDescent="0.25">
      <c r="A1446" s="53" t="s">
        <v>14873</v>
      </c>
      <c r="B1446" s="27">
        <v>23321.094000000001</v>
      </c>
      <c r="C1446" s="27">
        <v>29021.153999999999</v>
      </c>
      <c r="D1446" s="27">
        <v>29323.016</v>
      </c>
      <c r="E1446" s="27">
        <v>22876.438999999998</v>
      </c>
      <c r="F1446" s="27">
        <v>25368.897000000001</v>
      </c>
      <c r="G1446" s="27">
        <v>27197.235000000001</v>
      </c>
      <c r="H1446" s="27">
        <v>29705.213</v>
      </c>
      <c r="I1446" s="27">
        <v>31487.307000000001</v>
      </c>
      <c r="J1446" s="27">
        <v>32307.452000000001</v>
      </c>
      <c r="K1446" s="27">
        <v>33045.046999999999</v>
      </c>
      <c r="L1446" s="27">
        <v>34551.337</v>
      </c>
      <c r="M1446" s="27">
        <v>37034.046999999999</v>
      </c>
    </row>
    <row r="1447" spans="1:13" x14ac:dyDescent="0.25">
      <c r="A1447" s="53" t="s">
        <v>14874</v>
      </c>
      <c r="B1447" s="27">
        <v>36970.000999999997</v>
      </c>
      <c r="C1447" s="27">
        <v>38506.49</v>
      </c>
      <c r="D1447" s="27">
        <v>40262.42</v>
      </c>
      <c r="E1447" s="27">
        <v>34833.396999999997</v>
      </c>
      <c r="F1447" s="27">
        <v>39671.256999999998</v>
      </c>
      <c r="G1447" s="27">
        <v>42863.633999999998</v>
      </c>
      <c r="H1447" s="27">
        <v>43358.190999999999</v>
      </c>
      <c r="I1447" s="27">
        <v>48354.879999999997</v>
      </c>
      <c r="J1447" s="27">
        <v>27890.023000000001</v>
      </c>
      <c r="K1447" s="27">
        <v>27991.651000000002</v>
      </c>
      <c r="L1447" s="27">
        <v>29544.498</v>
      </c>
      <c r="M1447" s="27">
        <v>33183.292999999998</v>
      </c>
    </row>
    <row r="1448" spans="1:13" x14ac:dyDescent="0.25">
      <c r="A1448" s="53" t="s">
        <v>14875</v>
      </c>
      <c r="B1448" s="27">
        <v>42196.362000000001</v>
      </c>
      <c r="C1448" s="27">
        <v>41547.56</v>
      </c>
      <c r="D1448" s="27">
        <v>50017.112000000001</v>
      </c>
      <c r="E1448" s="27">
        <v>45316.881000000001</v>
      </c>
      <c r="F1448" s="27">
        <v>49767.127999999997</v>
      </c>
      <c r="G1448" s="27">
        <v>50219.152999999998</v>
      </c>
      <c r="H1448" s="27">
        <v>53132.338000000003</v>
      </c>
      <c r="I1448" s="27">
        <v>59669.442000000003</v>
      </c>
      <c r="J1448" s="27">
        <v>60231.461000000003</v>
      </c>
      <c r="K1448" s="27">
        <v>64516.682000000001</v>
      </c>
      <c r="L1448" s="27">
        <v>71737.638000000006</v>
      </c>
      <c r="M1448" s="27">
        <v>71218.258000000002</v>
      </c>
    </row>
    <row r="1449" spans="1:13" x14ac:dyDescent="0.25">
      <c r="A1449" s="53" t="s">
        <v>14876</v>
      </c>
      <c r="B1449" s="27">
        <v>23942.576000000001</v>
      </c>
      <c r="C1449" s="27">
        <v>27032.528999999999</v>
      </c>
      <c r="D1449" s="27">
        <v>30593.875</v>
      </c>
      <c r="E1449" s="27">
        <v>56227.254000000001</v>
      </c>
      <c r="F1449" s="27">
        <v>47093.120000000003</v>
      </c>
      <c r="G1449" s="27">
        <v>52415.944000000003</v>
      </c>
      <c r="H1449" s="27">
        <v>54678.7</v>
      </c>
      <c r="I1449" s="27">
        <v>58897.495999999999</v>
      </c>
      <c r="J1449" s="27">
        <v>57408.622000000003</v>
      </c>
      <c r="K1449" s="27">
        <v>57631.517</v>
      </c>
      <c r="L1449" s="27">
        <v>62035.086000000003</v>
      </c>
      <c r="M1449" s="27">
        <v>67689.934999999998</v>
      </c>
    </row>
    <row r="1450" spans="1:13" x14ac:dyDescent="0.25">
      <c r="A1450" s="53" t="s">
        <v>14877</v>
      </c>
      <c r="B1450" s="27">
        <v>39397.262000000002</v>
      </c>
      <c r="C1450" s="27">
        <v>45028.52</v>
      </c>
      <c r="D1450" s="27">
        <v>49687.758000000002</v>
      </c>
      <c r="E1450" s="27">
        <v>34141.873</v>
      </c>
      <c r="F1450" s="27">
        <v>36516.934000000001</v>
      </c>
      <c r="G1450" s="27">
        <v>39766.841999999997</v>
      </c>
      <c r="H1450" s="27">
        <v>42349.981</v>
      </c>
      <c r="I1450" s="27">
        <v>46042.190999999999</v>
      </c>
      <c r="J1450" s="27">
        <v>47487.565000000002</v>
      </c>
      <c r="K1450" s="27">
        <v>48449.487000000001</v>
      </c>
      <c r="L1450" s="27">
        <v>52365.095999999998</v>
      </c>
      <c r="M1450" s="27">
        <v>54676.315000000002</v>
      </c>
    </row>
    <row r="1451" spans="1:13" x14ac:dyDescent="0.25">
      <c r="A1451" s="53" t="s">
        <v>14878</v>
      </c>
      <c r="B1451" s="27">
        <v>128427.413</v>
      </c>
      <c r="C1451" s="27">
        <v>144321.49600000001</v>
      </c>
      <c r="D1451" s="27">
        <v>170630.66800000001</v>
      </c>
      <c r="E1451" s="27">
        <v>58667.053999999996</v>
      </c>
      <c r="F1451" s="27">
        <v>66499.206999999995</v>
      </c>
      <c r="G1451" s="27">
        <v>70936.142000000007</v>
      </c>
      <c r="H1451" s="27">
        <v>78110.154999999999</v>
      </c>
      <c r="I1451" s="27">
        <v>86885.116999999998</v>
      </c>
      <c r="J1451" s="27">
        <v>87665.108999999997</v>
      </c>
      <c r="K1451" s="27">
        <v>94272.638000000006</v>
      </c>
      <c r="L1451" s="27">
        <v>97028.198999999993</v>
      </c>
      <c r="M1451" s="27">
        <v>112658.77800000001</v>
      </c>
    </row>
    <row r="1452" spans="1:13" x14ac:dyDescent="0.25">
      <c r="A1452" s="53" t="s">
        <v>14879</v>
      </c>
      <c r="B1452" s="27">
        <v>90156.551000000007</v>
      </c>
      <c r="C1452" s="27">
        <v>97110.256999999998</v>
      </c>
      <c r="D1452" s="27">
        <v>111821.53</v>
      </c>
      <c r="E1452" s="27">
        <v>188960.334</v>
      </c>
      <c r="F1452" s="27">
        <v>219293.86799999999</v>
      </c>
      <c r="G1452" s="27">
        <v>236332.08799999999</v>
      </c>
      <c r="H1452" s="27">
        <v>255874.55600000001</v>
      </c>
      <c r="I1452" s="27">
        <v>264120.516</v>
      </c>
      <c r="J1452" s="27">
        <v>281837.70299999998</v>
      </c>
      <c r="K1452" s="27">
        <v>300660.342</v>
      </c>
      <c r="L1452" s="27">
        <v>325718.50300000003</v>
      </c>
      <c r="M1452" s="27">
        <v>353078.44199999998</v>
      </c>
    </row>
    <row r="1453" spans="1:13" x14ac:dyDescent="0.25">
      <c r="A1453" s="53" t="s">
        <v>14880</v>
      </c>
      <c r="B1453" s="27">
        <v>16317.583000000001</v>
      </c>
      <c r="C1453" s="27">
        <v>17692.776999999998</v>
      </c>
      <c r="D1453" s="27">
        <v>20391.937999999998</v>
      </c>
      <c r="E1453" s="27">
        <v>127616.92200000001</v>
      </c>
      <c r="F1453" s="27">
        <v>143021.633</v>
      </c>
      <c r="G1453" s="27">
        <v>164696.682</v>
      </c>
      <c r="H1453" s="27">
        <v>167746.49400000001</v>
      </c>
      <c r="I1453" s="27">
        <v>170486.524</v>
      </c>
      <c r="J1453" s="27">
        <v>165719.50899999999</v>
      </c>
      <c r="K1453" s="27">
        <v>177928.17800000001</v>
      </c>
      <c r="L1453" s="27">
        <v>186551.02900000001</v>
      </c>
      <c r="M1453" s="27">
        <v>203479.63399999999</v>
      </c>
    </row>
    <row r="1454" spans="1:13" x14ac:dyDescent="0.25">
      <c r="A1454" s="53" t="s">
        <v>14881</v>
      </c>
      <c r="B1454" s="27">
        <v>549346.62699999998</v>
      </c>
      <c r="C1454" s="27">
        <v>626322.01399999997</v>
      </c>
      <c r="D1454" s="27">
        <v>739932.272</v>
      </c>
      <c r="E1454" s="27">
        <v>21997.936000000002</v>
      </c>
      <c r="F1454" s="27">
        <v>24919.32</v>
      </c>
      <c r="G1454" s="27">
        <v>26829.811000000002</v>
      </c>
      <c r="H1454" s="27">
        <v>29386.528999999999</v>
      </c>
      <c r="I1454" s="27">
        <v>31230.7</v>
      </c>
      <c r="J1454" s="27">
        <v>32629.147000000001</v>
      </c>
      <c r="K1454" s="27">
        <v>34134.101000000002</v>
      </c>
      <c r="L1454" s="27">
        <v>35788.644</v>
      </c>
      <c r="M1454" s="27">
        <v>38718.862000000001</v>
      </c>
    </row>
    <row r="1455" spans="1:13" x14ac:dyDescent="0.25">
      <c r="A1455" s="53" t="s">
        <v>14882</v>
      </c>
      <c r="B1455" s="27">
        <v>83975.737999999998</v>
      </c>
      <c r="C1455" s="27">
        <v>91463.839000000007</v>
      </c>
      <c r="D1455" s="27">
        <v>105637.425</v>
      </c>
      <c r="E1455" s="27">
        <v>809282.25399999996</v>
      </c>
      <c r="F1455" s="27">
        <v>925559.15800000005</v>
      </c>
      <c r="G1455" s="27">
        <v>974278.92700000003</v>
      </c>
      <c r="H1455" s="27">
        <v>1048493.826</v>
      </c>
      <c r="I1455" s="27">
        <v>1085628.6769999999</v>
      </c>
      <c r="J1455" s="27">
        <v>1111339.476</v>
      </c>
      <c r="K1455" s="27">
        <v>1176421.3459999999</v>
      </c>
      <c r="L1455" s="27">
        <v>1254398.567</v>
      </c>
      <c r="M1455" s="27">
        <v>1318528.629</v>
      </c>
    </row>
    <row r="1456" spans="1:13" x14ac:dyDescent="0.25">
      <c r="A1456" s="53" t="s">
        <v>14883</v>
      </c>
      <c r="B1456" s="27">
        <v>41183.707999999999</v>
      </c>
      <c r="C1456" s="27">
        <v>45958.749000000003</v>
      </c>
      <c r="D1456" s="27">
        <v>49146.345000000001</v>
      </c>
      <c r="E1456" s="27">
        <v>118266.72100000001</v>
      </c>
      <c r="F1456" s="27">
        <v>128449.371</v>
      </c>
      <c r="G1456" s="27">
        <v>159782.42600000001</v>
      </c>
      <c r="H1456" s="27">
        <v>160216.70300000001</v>
      </c>
      <c r="I1456" s="27">
        <v>174663.258</v>
      </c>
      <c r="J1456" s="27">
        <v>173818.598</v>
      </c>
      <c r="K1456" s="27">
        <v>184530.76</v>
      </c>
      <c r="L1456" s="27">
        <v>195666.27299999999</v>
      </c>
      <c r="M1456" s="27">
        <v>200876.66099999999</v>
      </c>
    </row>
    <row r="1457" spans="1:13" x14ac:dyDescent="0.25">
      <c r="A1457" s="53" t="s">
        <v>14884</v>
      </c>
      <c r="B1457" s="27">
        <v>67971.138000000006</v>
      </c>
      <c r="C1457" s="27">
        <v>77229.850999999995</v>
      </c>
      <c r="D1457" s="27">
        <v>84345.817999999999</v>
      </c>
      <c r="E1457" s="27">
        <v>56380.392</v>
      </c>
      <c r="F1457" s="27">
        <v>63883.834000000003</v>
      </c>
      <c r="G1457" s="27">
        <v>66817.960000000006</v>
      </c>
      <c r="H1457" s="27">
        <v>72472.320000000007</v>
      </c>
      <c r="I1457" s="27">
        <v>74791.642000000007</v>
      </c>
      <c r="J1457" s="27">
        <v>76929.298999999999</v>
      </c>
      <c r="K1457" s="27">
        <v>79757.78</v>
      </c>
      <c r="L1457" s="27">
        <v>83621.948999999993</v>
      </c>
      <c r="M1457" s="27">
        <v>91695.546000000002</v>
      </c>
    </row>
    <row r="1458" spans="1:13" x14ac:dyDescent="0.25">
      <c r="A1458" s="53" t="s">
        <v>14885</v>
      </c>
      <c r="B1458" s="27">
        <v>62985.853000000003</v>
      </c>
      <c r="C1458" s="27">
        <v>67764.576000000001</v>
      </c>
      <c r="D1458" s="27">
        <v>70644.808000000005</v>
      </c>
      <c r="E1458" s="27">
        <v>93721.993000000002</v>
      </c>
      <c r="F1458" s="27">
        <v>104347.478</v>
      </c>
      <c r="G1458" s="27">
        <v>110565.548</v>
      </c>
      <c r="H1458" s="27">
        <v>114258.164</v>
      </c>
      <c r="I1458" s="27">
        <v>123155.32399999999</v>
      </c>
      <c r="J1458" s="27">
        <v>122290.931</v>
      </c>
      <c r="K1458" s="27">
        <v>119112.947</v>
      </c>
      <c r="L1458" s="27">
        <v>132766.35200000001</v>
      </c>
      <c r="M1458" s="27">
        <v>139192.25099999999</v>
      </c>
    </row>
    <row r="1459" spans="1:13" x14ac:dyDescent="0.25">
      <c r="A1459" s="53" t="s">
        <v>5236</v>
      </c>
      <c r="B1459" s="27">
        <v>73316.744000000006</v>
      </c>
      <c r="C1459" s="27">
        <v>84416.485000000001</v>
      </c>
      <c r="D1459" s="27">
        <v>93642.332999999999</v>
      </c>
      <c r="E1459" s="27">
        <v>80228.702999999994</v>
      </c>
      <c r="F1459" s="27">
        <v>92079.467000000004</v>
      </c>
      <c r="G1459" s="27">
        <v>98677.789000000004</v>
      </c>
      <c r="H1459" s="27">
        <v>108410.106</v>
      </c>
      <c r="I1459" s="27">
        <v>108712.912</v>
      </c>
      <c r="J1459" s="27">
        <v>115063.11900000001</v>
      </c>
      <c r="K1459" s="27">
        <v>120693.49800000001</v>
      </c>
      <c r="L1459" s="27">
        <v>130736.254</v>
      </c>
      <c r="M1459" s="27">
        <v>139899.91099999999</v>
      </c>
    </row>
    <row r="1460" spans="1:13" x14ac:dyDescent="0.25">
      <c r="A1460" s="53" t="s">
        <v>14886</v>
      </c>
      <c r="B1460" s="27">
        <v>15732.971</v>
      </c>
      <c r="C1460" s="27">
        <v>19650.194</v>
      </c>
      <c r="D1460" s="27">
        <v>21013.914000000001</v>
      </c>
      <c r="E1460" s="27">
        <v>103794.61900000001</v>
      </c>
      <c r="F1460" s="27">
        <v>113479.334</v>
      </c>
      <c r="G1460" s="27">
        <v>116521.352</v>
      </c>
      <c r="H1460" s="27">
        <v>127941.755</v>
      </c>
      <c r="I1460" s="27">
        <v>135528.424</v>
      </c>
      <c r="J1460" s="27">
        <v>137425.367</v>
      </c>
      <c r="K1460" s="27">
        <v>143749.61300000001</v>
      </c>
      <c r="L1460" s="27">
        <v>153304.019</v>
      </c>
      <c r="M1460" s="27">
        <v>169084.804</v>
      </c>
    </row>
    <row r="1461" spans="1:13" x14ac:dyDescent="0.25">
      <c r="A1461" s="53" t="s">
        <v>14887</v>
      </c>
      <c r="B1461" s="27">
        <v>42001.637999999999</v>
      </c>
      <c r="C1461" s="27">
        <v>45711.828000000001</v>
      </c>
      <c r="D1461" s="27">
        <v>49191.688999999998</v>
      </c>
      <c r="E1461" s="27">
        <v>22330.864000000001</v>
      </c>
      <c r="F1461" s="27">
        <v>23845.018</v>
      </c>
      <c r="G1461" s="27">
        <v>25395.544999999998</v>
      </c>
      <c r="H1461" s="27">
        <v>27526.633000000002</v>
      </c>
      <c r="I1461" s="27">
        <v>28110.403999999999</v>
      </c>
      <c r="J1461" s="27">
        <v>28253.039000000001</v>
      </c>
      <c r="K1461" s="27">
        <v>29480.338</v>
      </c>
      <c r="L1461" s="27">
        <v>30628.397000000001</v>
      </c>
      <c r="M1461" s="27">
        <v>34478.107000000004</v>
      </c>
    </row>
    <row r="1462" spans="1:13" x14ac:dyDescent="0.25">
      <c r="A1462" s="53" t="s">
        <v>5335</v>
      </c>
      <c r="B1462" s="27">
        <v>83298.629000000001</v>
      </c>
      <c r="C1462" s="27">
        <v>91020.702000000005</v>
      </c>
      <c r="D1462" s="27">
        <v>105395.08199999999</v>
      </c>
      <c r="E1462" s="27">
        <v>54277.489000000001</v>
      </c>
      <c r="F1462" s="27">
        <v>59311.427000000003</v>
      </c>
      <c r="G1462" s="27">
        <v>65731.489000000001</v>
      </c>
      <c r="H1462" s="27">
        <v>73073.716</v>
      </c>
      <c r="I1462" s="27">
        <v>74712.717000000004</v>
      </c>
      <c r="J1462" s="27">
        <v>73384.478000000003</v>
      </c>
      <c r="K1462" s="27">
        <v>74812.33</v>
      </c>
      <c r="L1462" s="27">
        <v>81015.873000000007</v>
      </c>
      <c r="M1462" s="27">
        <v>87467.915999999997</v>
      </c>
    </row>
    <row r="1463" spans="1:13" x14ac:dyDescent="0.25">
      <c r="A1463" s="53" t="s">
        <v>14888</v>
      </c>
      <c r="B1463" s="27">
        <v>41516.718000000001</v>
      </c>
      <c r="C1463" s="27">
        <v>47125.483</v>
      </c>
      <c r="D1463" s="27">
        <v>53501.923000000003</v>
      </c>
      <c r="E1463" s="27">
        <v>114231.948</v>
      </c>
      <c r="F1463" s="27">
        <v>134146.06299999999</v>
      </c>
      <c r="G1463" s="27">
        <v>141785.04</v>
      </c>
      <c r="H1463" s="27">
        <v>156624.916</v>
      </c>
      <c r="I1463" s="27">
        <v>162923.71400000001</v>
      </c>
      <c r="J1463" s="27">
        <v>164775.61600000001</v>
      </c>
      <c r="K1463" s="27">
        <v>173817.55799999999</v>
      </c>
      <c r="L1463" s="27">
        <v>178335.73699999999</v>
      </c>
      <c r="M1463" s="27">
        <v>192520.429</v>
      </c>
    </row>
    <row r="1464" spans="1:13" x14ac:dyDescent="0.25">
      <c r="A1464" s="53" t="s">
        <v>14889</v>
      </c>
      <c r="B1464" s="27">
        <v>16485.698</v>
      </c>
      <c r="C1464" s="27">
        <v>18651.469000000001</v>
      </c>
      <c r="D1464" s="27">
        <v>20408.239000000001</v>
      </c>
      <c r="E1464" s="27">
        <v>57995.25</v>
      </c>
      <c r="F1464" s="27">
        <v>63156.027000000002</v>
      </c>
      <c r="G1464" s="27">
        <v>66492.576000000001</v>
      </c>
      <c r="H1464" s="27">
        <v>69532.616999999998</v>
      </c>
      <c r="I1464" s="27">
        <v>72567.138000000006</v>
      </c>
      <c r="J1464" s="27">
        <v>74204.146999999997</v>
      </c>
      <c r="K1464" s="27">
        <v>76567.048999999999</v>
      </c>
      <c r="L1464" s="27">
        <v>83714.748000000007</v>
      </c>
      <c r="M1464" s="27">
        <v>91142.063999999998</v>
      </c>
    </row>
    <row r="1465" spans="1:13" x14ac:dyDescent="0.25">
      <c r="A1465" s="53" t="s">
        <v>14702</v>
      </c>
      <c r="B1465" s="27">
        <v>20802.329000000002</v>
      </c>
      <c r="C1465" s="27">
        <v>23743.339</v>
      </c>
      <c r="D1465" s="27">
        <v>25834.493999999999</v>
      </c>
      <c r="E1465" s="27">
        <v>22730.828000000001</v>
      </c>
      <c r="F1465" s="27">
        <v>24743.383000000002</v>
      </c>
      <c r="G1465" s="27">
        <v>27336.097000000002</v>
      </c>
      <c r="H1465" s="27">
        <v>27175.268</v>
      </c>
      <c r="I1465" s="27">
        <v>29715.289000000001</v>
      </c>
      <c r="J1465" s="27">
        <v>30164.984</v>
      </c>
      <c r="K1465" s="27">
        <v>31479.072</v>
      </c>
      <c r="L1465" s="27">
        <v>34060.902999999998</v>
      </c>
      <c r="M1465" s="27">
        <v>37561.245000000003</v>
      </c>
    </row>
    <row r="1466" spans="1:13" x14ac:dyDescent="0.25">
      <c r="A1466" s="53" t="s">
        <v>5485</v>
      </c>
      <c r="B1466" s="27">
        <v>10148.075000000001</v>
      </c>
      <c r="C1466" s="27">
        <v>11488.96</v>
      </c>
      <c r="D1466" s="27">
        <v>12493.811</v>
      </c>
      <c r="E1466" s="27">
        <v>29529.374</v>
      </c>
      <c r="F1466" s="27">
        <v>32399.003000000001</v>
      </c>
      <c r="G1466" s="27">
        <v>35704.624000000003</v>
      </c>
      <c r="H1466" s="27">
        <v>38292.978999999999</v>
      </c>
      <c r="I1466" s="27">
        <v>41395.853999999999</v>
      </c>
      <c r="J1466" s="27">
        <v>41975.766000000003</v>
      </c>
      <c r="K1466" s="27">
        <v>41818.69</v>
      </c>
      <c r="L1466" s="27">
        <v>45288.538999999997</v>
      </c>
      <c r="M1466" s="27">
        <v>52688.690999999999</v>
      </c>
    </row>
    <row r="1467" spans="1:13" x14ac:dyDescent="0.25">
      <c r="A1467" s="53" t="s">
        <v>5553</v>
      </c>
      <c r="B1467" s="27">
        <v>853291.32900000003</v>
      </c>
      <c r="C1467" s="27">
        <v>946178.97600000002</v>
      </c>
      <c r="D1467" s="27">
        <v>1113556.834</v>
      </c>
      <c r="E1467" s="27">
        <v>13258.072</v>
      </c>
      <c r="F1467" s="27">
        <v>14826.901</v>
      </c>
      <c r="G1467" s="27">
        <v>18478.553</v>
      </c>
      <c r="H1467" s="27">
        <v>19572.441999999999</v>
      </c>
      <c r="I1467" s="27">
        <v>22410.807000000001</v>
      </c>
      <c r="J1467" s="27">
        <v>23807.972000000002</v>
      </c>
      <c r="K1467" s="27">
        <v>23477.102999999999</v>
      </c>
      <c r="L1467" s="27">
        <v>25100.491000000002</v>
      </c>
      <c r="M1467" s="27">
        <v>26960.577000000001</v>
      </c>
    </row>
    <row r="1468" spans="1:13" x14ac:dyDescent="0.25">
      <c r="A1468" s="53" t="s">
        <v>14890</v>
      </c>
      <c r="B1468" s="27">
        <v>191903.75899999999</v>
      </c>
      <c r="C1468" s="27">
        <v>232806.04</v>
      </c>
      <c r="D1468" s="27">
        <v>278969.97600000002</v>
      </c>
      <c r="E1468" s="27">
        <v>1220148.9280000001</v>
      </c>
      <c r="F1468" s="27">
        <v>1344884.054</v>
      </c>
      <c r="G1468" s="27">
        <v>1333651.4180000001</v>
      </c>
      <c r="H1468" s="27">
        <v>1416083.503</v>
      </c>
      <c r="I1468" s="27">
        <v>2003007.115</v>
      </c>
      <c r="J1468" s="27">
        <v>1725557.2890000001</v>
      </c>
      <c r="K1468" s="27">
        <v>1574272.906</v>
      </c>
      <c r="L1468" s="27">
        <v>1618172.568</v>
      </c>
      <c r="M1468" s="27">
        <v>1724257.659</v>
      </c>
    </row>
    <row r="1469" spans="1:13" x14ac:dyDescent="0.25">
      <c r="A1469" s="53" t="s">
        <v>1512</v>
      </c>
      <c r="B1469" s="27">
        <v>82805.479000000007</v>
      </c>
      <c r="C1469" s="27">
        <v>94983.248000000007</v>
      </c>
      <c r="D1469" s="27">
        <v>108331.325</v>
      </c>
      <c r="E1469" s="27">
        <v>329764.37300000002</v>
      </c>
      <c r="F1469" s="27">
        <v>385724.47</v>
      </c>
      <c r="G1469" s="27">
        <v>365496.77899999998</v>
      </c>
      <c r="H1469" s="27">
        <v>385411.71399999998</v>
      </c>
      <c r="I1469" s="27">
        <v>405079.32500000001</v>
      </c>
      <c r="J1469" s="27">
        <v>436230.26199999999</v>
      </c>
      <c r="K1469" s="27">
        <v>461054.929</v>
      </c>
      <c r="L1469" s="27">
        <v>481055.14799999999</v>
      </c>
      <c r="M1469" s="27">
        <v>541816.47</v>
      </c>
    </row>
    <row r="1470" spans="1:13" x14ac:dyDescent="0.25">
      <c r="A1470" s="53" t="s">
        <v>1514</v>
      </c>
      <c r="B1470" s="27">
        <v>115742.806</v>
      </c>
      <c r="C1470" s="27">
        <v>130074.09</v>
      </c>
      <c r="D1470" s="27">
        <v>149572.90299999999</v>
      </c>
      <c r="E1470" s="27">
        <v>123722.742</v>
      </c>
      <c r="F1470" s="27">
        <v>133465.81200000001</v>
      </c>
      <c r="G1470" s="27">
        <v>143591.29399999999</v>
      </c>
      <c r="H1470" s="27">
        <v>150206.93599999999</v>
      </c>
      <c r="I1470" s="27">
        <v>166121.32699999999</v>
      </c>
      <c r="J1470" s="27">
        <v>165034.75700000001</v>
      </c>
      <c r="K1470" s="27">
        <v>176836.15400000001</v>
      </c>
      <c r="L1470" s="27">
        <v>283519.08</v>
      </c>
      <c r="M1470" s="27">
        <v>209814.557</v>
      </c>
    </row>
    <row r="1471" spans="1:13" x14ac:dyDescent="0.25">
      <c r="A1471" s="53" t="s">
        <v>1519</v>
      </c>
      <c r="B1471" s="27">
        <v>141818.75</v>
      </c>
      <c r="C1471" s="27">
        <v>209774.33199999999</v>
      </c>
      <c r="D1471" s="27">
        <v>208801.59400000001</v>
      </c>
      <c r="E1471" s="27">
        <v>168244.44099999999</v>
      </c>
      <c r="F1471" s="27">
        <v>195479.14199999999</v>
      </c>
      <c r="G1471" s="27">
        <v>200477.62599999999</v>
      </c>
      <c r="H1471" s="27">
        <v>220756.345</v>
      </c>
      <c r="I1471" s="27">
        <v>248233.20499999999</v>
      </c>
      <c r="J1471" s="27">
        <v>254425.283</v>
      </c>
      <c r="K1471" s="27">
        <v>278568.65500000003</v>
      </c>
      <c r="L1471" s="27">
        <v>310850.83199999999</v>
      </c>
      <c r="M1471" s="27">
        <v>352858.43300000002</v>
      </c>
    </row>
    <row r="1472" spans="1:13" x14ac:dyDescent="0.25">
      <c r="A1472" s="53" t="s">
        <v>14891</v>
      </c>
      <c r="B1472" s="27">
        <v>168443.55799999999</v>
      </c>
      <c r="C1472" s="27">
        <v>195002.91</v>
      </c>
      <c r="D1472" s="27">
        <v>221537.29</v>
      </c>
      <c r="E1472" s="27">
        <v>181038.72500000001</v>
      </c>
      <c r="F1472" s="27">
        <v>205770.06599999999</v>
      </c>
      <c r="G1472" s="27">
        <v>221672.644</v>
      </c>
      <c r="H1472" s="27">
        <v>225878.489</v>
      </c>
      <c r="I1472" s="27">
        <v>239858.66500000001</v>
      </c>
      <c r="J1472" s="27">
        <v>245565.698</v>
      </c>
      <c r="K1472" s="27">
        <v>253755.01800000001</v>
      </c>
      <c r="L1472" s="27">
        <v>247381.45199999999</v>
      </c>
      <c r="M1472" s="27">
        <v>259866.49100000001</v>
      </c>
    </row>
    <row r="1473" spans="1:13" x14ac:dyDescent="0.25">
      <c r="A1473" s="53" t="s">
        <v>14892</v>
      </c>
      <c r="B1473" s="27">
        <v>73735.361999999994</v>
      </c>
      <c r="C1473" s="27">
        <v>79932.877999999997</v>
      </c>
      <c r="D1473" s="27">
        <v>86654.062000000005</v>
      </c>
      <c r="E1473" s="27">
        <v>242963.25099999999</v>
      </c>
      <c r="F1473" s="27">
        <v>266569.67</v>
      </c>
      <c r="G1473" s="27">
        <v>285979.12099999998</v>
      </c>
      <c r="H1473" s="27">
        <v>313205.68800000002</v>
      </c>
      <c r="I1473" s="27">
        <v>334358.49099999998</v>
      </c>
      <c r="J1473" s="27">
        <v>348813.82900000003</v>
      </c>
      <c r="K1473" s="27">
        <v>359902.43300000002</v>
      </c>
      <c r="L1473" s="27">
        <v>376055.57500000001</v>
      </c>
      <c r="M1473" s="27">
        <v>401110.734</v>
      </c>
    </row>
    <row r="1474" spans="1:13" x14ac:dyDescent="0.25">
      <c r="A1474" s="53" t="s">
        <v>14708</v>
      </c>
      <c r="B1474" s="27">
        <v>200480.14600000001</v>
      </c>
      <c r="C1474" s="27">
        <v>204927.853</v>
      </c>
      <c r="D1474" s="27">
        <v>212488.51699999999</v>
      </c>
      <c r="E1474" s="27">
        <v>98855.002999999997</v>
      </c>
      <c r="F1474" s="27">
        <v>104546.531</v>
      </c>
      <c r="G1474" s="27">
        <v>113099.629</v>
      </c>
      <c r="H1474" s="27">
        <v>118907.28200000001</v>
      </c>
      <c r="I1474" s="27">
        <v>124657.023</v>
      </c>
      <c r="J1474" s="27">
        <v>132916.57</v>
      </c>
      <c r="K1474" s="27">
        <v>138072.79800000001</v>
      </c>
      <c r="L1474" s="27">
        <v>140519.93799999999</v>
      </c>
      <c r="M1474" s="27">
        <v>144944.92499999999</v>
      </c>
    </row>
    <row r="1475" spans="1:13" x14ac:dyDescent="0.25">
      <c r="A1475" s="53" t="s">
        <v>14893</v>
      </c>
      <c r="B1475" s="27">
        <v>88401.078999999998</v>
      </c>
      <c r="C1475" s="27">
        <v>97855.676999999996</v>
      </c>
      <c r="D1475" s="27">
        <v>110692.645</v>
      </c>
      <c r="E1475" s="27">
        <v>233525.62700000001</v>
      </c>
      <c r="F1475" s="27">
        <v>257731.927</v>
      </c>
      <c r="G1475" s="27">
        <v>267518.81699999998</v>
      </c>
      <c r="H1475" s="27">
        <v>299930.09899999999</v>
      </c>
      <c r="I1475" s="27">
        <v>313640.39199999999</v>
      </c>
      <c r="J1475" s="27">
        <v>313549.42499999999</v>
      </c>
      <c r="K1475" s="27">
        <v>325837.59399999998</v>
      </c>
      <c r="L1475" s="27">
        <v>326747.97700000001</v>
      </c>
      <c r="M1475" s="27">
        <v>413314.49400000001</v>
      </c>
    </row>
    <row r="1476" spans="1:13" x14ac:dyDescent="0.25">
      <c r="A1476" s="53" t="s">
        <v>14894</v>
      </c>
      <c r="B1476" s="27">
        <v>124547.016</v>
      </c>
      <c r="C1476" s="27">
        <v>135805.16800000001</v>
      </c>
      <c r="D1476" s="27">
        <v>136954.97399999999</v>
      </c>
      <c r="E1476" s="27">
        <v>117967.717</v>
      </c>
      <c r="F1476" s="27">
        <v>134776.647</v>
      </c>
      <c r="G1476" s="27">
        <v>136069.54500000001</v>
      </c>
      <c r="H1476" s="27">
        <v>139794.54</v>
      </c>
      <c r="I1476" s="27">
        <v>153946.13200000001</v>
      </c>
      <c r="J1476" s="27">
        <v>171950.66200000001</v>
      </c>
      <c r="K1476" s="27">
        <v>267498.50400000002</v>
      </c>
      <c r="L1476" s="27">
        <v>194173.79</v>
      </c>
      <c r="M1476" s="27">
        <v>222588.79500000001</v>
      </c>
    </row>
    <row r="1477" spans="1:13" x14ac:dyDescent="0.25">
      <c r="A1477" s="53" t="s">
        <v>14895</v>
      </c>
      <c r="B1477" s="27">
        <v>47341.936000000002</v>
      </c>
      <c r="C1477" s="27">
        <v>54666.985000000001</v>
      </c>
      <c r="D1477" s="27">
        <v>62792.18</v>
      </c>
      <c r="E1477" s="27">
        <v>156829.65700000001</v>
      </c>
      <c r="F1477" s="27">
        <v>163398.79</v>
      </c>
      <c r="G1477" s="27">
        <v>169480.08</v>
      </c>
      <c r="H1477" s="27">
        <v>186376.74100000001</v>
      </c>
      <c r="I1477" s="27">
        <v>209645.17600000001</v>
      </c>
      <c r="J1477" s="27">
        <v>222706.40299999999</v>
      </c>
      <c r="K1477" s="27">
        <v>227973.65599999999</v>
      </c>
      <c r="L1477" s="27">
        <v>269316.06</v>
      </c>
      <c r="M1477" s="27">
        <v>294407.12699999998</v>
      </c>
    </row>
    <row r="1478" spans="1:13" x14ac:dyDescent="0.25">
      <c r="A1478" s="53" t="s">
        <v>14896</v>
      </c>
      <c r="B1478" s="27">
        <v>67748.399999999994</v>
      </c>
      <c r="C1478" s="27">
        <v>74727.804000000004</v>
      </c>
      <c r="D1478" s="27">
        <v>79701.516000000003</v>
      </c>
      <c r="E1478" s="27">
        <v>70159.884999999995</v>
      </c>
      <c r="F1478" s="27">
        <v>82436.186000000002</v>
      </c>
      <c r="G1478" s="27">
        <v>96893.592999999993</v>
      </c>
      <c r="H1478" s="27">
        <v>111109.103</v>
      </c>
      <c r="I1478" s="27">
        <v>113953.219</v>
      </c>
      <c r="J1478" s="27">
        <v>118503.291</v>
      </c>
      <c r="K1478" s="27">
        <v>134642.726</v>
      </c>
      <c r="L1478" s="27">
        <v>127554.535</v>
      </c>
      <c r="M1478" s="27">
        <v>142259.856</v>
      </c>
    </row>
    <row r="1479" spans="1:13" x14ac:dyDescent="0.25">
      <c r="A1479" s="53" t="s">
        <v>14897</v>
      </c>
      <c r="B1479" s="27">
        <v>462790.96500000003</v>
      </c>
      <c r="C1479" s="27">
        <v>486867.505</v>
      </c>
      <c r="D1479" s="27">
        <v>598091.44999999995</v>
      </c>
      <c r="E1479" s="27">
        <v>96280.524000000005</v>
      </c>
      <c r="F1479" s="27">
        <v>114621.74</v>
      </c>
      <c r="G1479" s="27">
        <v>114879.212</v>
      </c>
      <c r="H1479" s="27">
        <v>128979.46</v>
      </c>
      <c r="I1479" s="27">
        <v>139009.96100000001</v>
      </c>
      <c r="J1479" s="27">
        <v>139545.82800000001</v>
      </c>
      <c r="K1479" s="27">
        <v>145664.386</v>
      </c>
      <c r="L1479" s="27">
        <v>161995.802</v>
      </c>
      <c r="M1479" s="27">
        <v>161884.451</v>
      </c>
    </row>
    <row r="1480" spans="1:13" x14ac:dyDescent="0.25">
      <c r="A1480" s="53" t="s">
        <v>1741</v>
      </c>
      <c r="B1480" s="27">
        <v>447132.63299999997</v>
      </c>
      <c r="C1480" s="27">
        <v>535104.19400000002</v>
      </c>
      <c r="D1480" s="27">
        <v>683212.23499999999</v>
      </c>
      <c r="E1480" s="27">
        <v>681296.12399999995</v>
      </c>
      <c r="F1480" s="27">
        <v>778796.80099999998</v>
      </c>
      <c r="G1480" s="27">
        <v>758157.35400000005</v>
      </c>
      <c r="H1480" s="27">
        <v>786322.57700000005</v>
      </c>
      <c r="I1480" s="27">
        <v>987504.91500000004</v>
      </c>
      <c r="J1480" s="27">
        <v>1032651.929</v>
      </c>
      <c r="K1480" s="27">
        <v>1030980.149</v>
      </c>
      <c r="L1480" s="27">
        <v>1035532.6409999999</v>
      </c>
      <c r="M1480" s="27">
        <v>1272091.7720000001</v>
      </c>
    </row>
    <row r="1481" spans="1:13" x14ac:dyDescent="0.25">
      <c r="A1481" s="53" t="s">
        <v>14898</v>
      </c>
      <c r="B1481" s="27">
        <v>55068.766000000003</v>
      </c>
      <c r="C1481" s="27">
        <v>61590.078000000001</v>
      </c>
      <c r="D1481" s="27">
        <v>66787.656000000003</v>
      </c>
      <c r="E1481" s="27">
        <v>779394.66399999999</v>
      </c>
      <c r="F1481" s="27">
        <v>874041.652</v>
      </c>
      <c r="G1481" s="27">
        <v>803846.10400000005</v>
      </c>
      <c r="H1481" s="27">
        <v>948980.30500000005</v>
      </c>
      <c r="I1481" s="27">
        <v>977866.03799999994</v>
      </c>
      <c r="J1481" s="27">
        <v>1007778.526</v>
      </c>
      <c r="K1481" s="27">
        <v>1054118.6100000001</v>
      </c>
      <c r="L1481" s="27">
        <v>1240608.852</v>
      </c>
      <c r="M1481" s="27">
        <v>1215382.889</v>
      </c>
    </row>
    <row r="1482" spans="1:13" x14ac:dyDescent="0.25">
      <c r="A1482" s="53" t="s">
        <v>14899</v>
      </c>
      <c r="B1482" s="27">
        <v>206233.51300000001</v>
      </c>
      <c r="C1482" s="27">
        <v>251206.796</v>
      </c>
      <c r="D1482" s="27">
        <v>297113.46799999999</v>
      </c>
      <c r="E1482" s="27">
        <v>69626.171000000002</v>
      </c>
      <c r="F1482" s="27">
        <v>79736.77</v>
      </c>
      <c r="G1482" s="27">
        <v>84735.993000000002</v>
      </c>
      <c r="H1482" s="27">
        <v>93193.862999999998</v>
      </c>
      <c r="I1482" s="27">
        <v>101790.171</v>
      </c>
      <c r="J1482" s="27">
        <v>130011.126</v>
      </c>
      <c r="K1482" s="27">
        <v>131668.35</v>
      </c>
      <c r="L1482" s="27">
        <v>142606.95600000001</v>
      </c>
      <c r="M1482" s="27">
        <v>146942.97099999999</v>
      </c>
    </row>
    <row r="1483" spans="1:13" x14ac:dyDescent="0.25">
      <c r="A1483" s="53" t="s">
        <v>14900</v>
      </c>
      <c r="B1483" s="27">
        <v>48904.945</v>
      </c>
      <c r="C1483" s="27">
        <v>54720.281999999999</v>
      </c>
      <c r="D1483" s="27">
        <v>57491.116000000002</v>
      </c>
      <c r="E1483" s="27">
        <v>342398.29300000001</v>
      </c>
      <c r="F1483" s="27">
        <v>392303.21899999998</v>
      </c>
      <c r="G1483" s="27">
        <v>393925.60700000002</v>
      </c>
      <c r="H1483" s="27">
        <v>410023.94400000002</v>
      </c>
      <c r="I1483" s="27">
        <v>429669.14199999999</v>
      </c>
      <c r="J1483" s="27">
        <v>424828.886</v>
      </c>
      <c r="K1483" s="27">
        <v>446322.26</v>
      </c>
      <c r="L1483" s="27">
        <v>468537.424</v>
      </c>
      <c r="M1483" s="27">
        <v>503988.29300000001</v>
      </c>
    </row>
    <row r="1484" spans="1:13" x14ac:dyDescent="0.25">
      <c r="A1484" s="53" t="s">
        <v>1929</v>
      </c>
      <c r="B1484" s="27">
        <v>99820.047000000006</v>
      </c>
      <c r="C1484" s="27">
        <v>109857.02499999999</v>
      </c>
      <c r="D1484" s="27">
        <v>134682.992</v>
      </c>
      <c r="E1484" s="27">
        <v>62665.678999999996</v>
      </c>
      <c r="F1484" s="27">
        <v>63268.675999999999</v>
      </c>
      <c r="G1484" s="27">
        <v>62838.858</v>
      </c>
      <c r="H1484" s="27">
        <v>72154.944000000003</v>
      </c>
      <c r="I1484" s="27">
        <v>76804.872000000003</v>
      </c>
      <c r="J1484" s="27">
        <v>80045.411999999997</v>
      </c>
      <c r="K1484" s="27">
        <v>90943.504000000001</v>
      </c>
      <c r="L1484" s="27">
        <v>90871.9</v>
      </c>
      <c r="M1484" s="27">
        <v>99499.448000000004</v>
      </c>
    </row>
    <row r="1485" spans="1:13" x14ac:dyDescent="0.25">
      <c r="A1485" s="53" t="s">
        <v>14901</v>
      </c>
      <c r="B1485" s="27">
        <v>811692.18400000001</v>
      </c>
      <c r="C1485" s="27">
        <v>922231.24199999997</v>
      </c>
      <c r="D1485" s="27">
        <v>1056491.8489999999</v>
      </c>
      <c r="E1485" s="27">
        <v>140902.35500000001</v>
      </c>
      <c r="F1485" s="27">
        <v>158286.08900000001</v>
      </c>
      <c r="G1485" s="27">
        <v>160155.06200000001</v>
      </c>
      <c r="H1485" s="27">
        <v>186778.35</v>
      </c>
      <c r="I1485" s="27">
        <v>203139.046</v>
      </c>
      <c r="J1485" s="27">
        <v>304251.65100000001</v>
      </c>
      <c r="K1485" s="27">
        <v>290035.799</v>
      </c>
      <c r="L1485" s="27">
        <v>367361.61099999998</v>
      </c>
      <c r="M1485" s="27">
        <v>366293.14299999998</v>
      </c>
    </row>
    <row r="1486" spans="1:13" x14ac:dyDescent="0.25">
      <c r="A1486" s="53" t="s">
        <v>14902</v>
      </c>
      <c r="B1486" s="27">
        <v>46226.896000000001</v>
      </c>
      <c r="C1486" s="27">
        <v>54015.983999999997</v>
      </c>
      <c r="D1486" s="27">
        <v>56135.889000000003</v>
      </c>
      <c r="E1486" s="27">
        <v>1265450.618</v>
      </c>
      <c r="F1486" s="27">
        <v>1315565.33</v>
      </c>
      <c r="G1486" s="27">
        <v>1318326.7720000001</v>
      </c>
      <c r="H1486" s="27">
        <v>1504741.436</v>
      </c>
      <c r="I1486" s="27">
        <v>1805501.548</v>
      </c>
      <c r="J1486" s="27">
        <v>1883292.2379999999</v>
      </c>
      <c r="K1486" s="27">
        <v>2315135.5320000001</v>
      </c>
      <c r="L1486" s="27">
        <v>2213907.38</v>
      </c>
      <c r="M1486" s="27">
        <v>2765036.4240000001</v>
      </c>
    </row>
    <row r="1487" spans="1:13" x14ac:dyDescent="0.25">
      <c r="A1487" s="53" t="s">
        <v>14903</v>
      </c>
      <c r="B1487" s="27">
        <v>381017.16200000001</v>
      </c>
      <c r="C1487" s="27">
        <v>437382.75</v>
      </c>
      <c r="D1487" s="27">
        <v>503862.95199999999</v>
      </c>
      <c r="E1487" s="27">
        <v>59392.752999999997</v>
      </c>
      <c r="F1487" s="27">
        <v>70822.308000000005</v>
      </c>
      <c r="G1487" s="27">
        <v>69398.403999999995</v>
      </c>
      <c r="H1487" s="27">
        <v>71180.099000000002</v>
      </c>
      <c r="I1487" s="27">
        <v>89776.993000000002</v>
      </c>
      <c r="J1487" s="27">
        <v>87830.870999999999</v>
      </c>
      <c r="K1487" s="27">
        <v>100180.38</v>
      </c>
      <c r="L1487" s="27">
        <v>101589.07</v>
      </c>
      <c r="M1487" s="27">
        <v>105307.489</v>
      </c>
    </row>
    <row r="1488" spans="1:13" x14ac:dyDescent="0.25">
      <c r="A1488" s="53" t="s">
        <v>14904</v>
      </c>
      <c r="B1488" s="27">
        <v>144323.27900000001</v>
      </c>
      <c r="C1488" s="27">
        <v>154265.08900000001</v>
      </c>
      <c r="D1488" s="27">
        <v>170203.53</v>
      </c>
      <c r="E1488" s="27">
        <v>528408.90899999999</v>
      </c>
      <c r="F1488" s="27">
        <v>588291.321</v>
      </c>
      <c r="G1488" s="27">
        <v>612979.44999999995</v>
      </c>
      <c r="H1488" s="27">
        <v>641653.93200000003</v>
      </c>
      <c r="I1488" s="27">
        <v>711513.33799999999</v>
      </c>
      <c r="J1488" s="27">
        <v>721911.93200000003</v>
      </c>
      <c r="K1488" s="27">
        <v>770297.69900000002</v>
      </c>
      <c r="L1488" s="27">
        <v>814474.59699999995</v>
      </c>
      <c r="M1488" s="27">
        <v>962826.01599999995</v>
      </c>
    </row>
    <row r="1489" spans="1:13" x14ac:dyDescent="0.25">
      <c r="A1489" s="53" t="s">
        <v>14905</v>
      </c>
      <c r="B1489" s="27">
        <v>249367.40599999999</v>
      </c>
      <c r="C1489" s="27">
        <v>292349.565</v>
      </c>
      <c r="D1489" s="27">
        <v>324774.80800000002</v>
      </c>
      <c r="E1489" s="27">
        <v>189119.30300000001</v>
      </c>
      <c r="F1489" s="27">
        <v>209576.96799999999</v>
      </c>
      <c r="G1489" s="27">
        <v>230476.41399999999</v>
      </c>
      <c r="H1489" s="27">
        <v>236717.67600000001</v>
      </c>
      <c r="I1489" s="27">
        <v>247355.28099999999</v>
      </c>
      <c r="J1489" s="27">
        <v>276851.69699999999</v>
      </c>
      <c r="K1489" s="27">
        <v>292660.42700000003</v>
      </c>
      <c r="L1489" s="27">
        <v>295451.14399999997</v>
      </c>
      <c r="M1489" s="27">
        <v>317010.40700000001</v>
      </c>
    </row>
    <row r="1490" spans="1:13" x14ac:dyDescent="0.25">
      <c r="A1490" s="53" t="s">
        <v>14906</v>
      </c>
      <c r="B1490" s="27">
        <v>177434.465</v>
      </c>
      <c r="C1490" s="27">
        <v>181634.13099999999</v>
      </c>
      <c r="D1490" s="27">
        <v>204559.266</v>
      </c>
      <c r="E1490" s="27">
        <v>336221.65</v>
      </c>
      <c r="F1490" s="27">
        <v>407477.43300000002</v>
      </c>
      <c r="G1490" s="27">
        <v>436581.717</v>
      </c>
      <c r="H1490" s="27">
        <v>476158.51699999999</v>
      </c>
      <c r="I1490" s="27">
        <v>481173.38199999998</v>
      </c>
      <c r="J1490" s="27">
        <v>503864.10700000002</v>
      </c>
      <c r="K1490" s="27">
        <v>528716.02300000004</v>
      </c>
      <c r="L1490" s="27">
        <v>563850.58200000005</v>
      </c>
      <c r="M1490" s="27">
        <v>643150.60600000003</v>
      </c>
    </row>
    <row r="1491" spans="1:13" x14ac:dyDescent="0.25">
      <c r="A1491" s="53" t="s">
        <v>2002</v>
      </c>
      <c r="B1491" s="27">
        <v>219701.08799999999</v>
      </c>
      <c r="C1491" s="27">
        <v>245938.372</v>
      </c>
      <c r="D1491" s="27">
        <v>259228.943</v>
      </c>
      <c r="E1491" s="27">
        <v>215890.90400000001</v>
      </c>
      <c r="F1491" s="27">
        <v>244799.35999999999</v>
      </c>
      <c r="G1491" s="27">
        <v>249552.80600000001</v>
      </c>
      <c r="H1491" s="27">
        <v>315797.08600000001</v>
      </c>
      <c r="I1491" s="27">
        <v>339994.603</v>
      </c>
      <c r="J1491" s="27">
        <v>327137.93400000001</v>
      </c>
      <c r="K1491" s="27">
        <v>329305.66200000001</v>
      </c>
      <c r="L1491" s="27">
        <v>347771.78499999997</v>
      </c>
      <c r="M1491" s="27">
        <v>366987.87</v>
      </c>
    </row>
    <row r="1492" spans="1:13" x14ac:dyDescent="0.25">
      <c r="A1492" s="53" t="s">
        <v>13809</v>
      </c>
      <c r="B1492" s="27">
        <v>51371.396999999997</v>
      </c>
      <c r="C1492" s="27">
        <v>61760.459000000003</v>
      </c>
      <c r="D1492" s="27">
        <v>68969.058000000005</v>
      </c>
      <c r="E1492" s="27">
        <v>271777.375</v>
      </c>
      <c r="F1492" s="27">
        <v>302961.03600000002</v>
      </c>
      <c r="G1492" s="27">
        <v>319491.71399999998</v>
      </c>
      <c r="H1492" s="27">
        <v>363574.18300000002</v>
      </c>
      <c r="I1492" s="27">
        <v>402865.43300000002</v>
      </c>
      <c r="J1492" s="27">
        <v>390529.30699999997</v>
      </c>
      <c r="K1492" s="27">
        <v>452854.97600000002</v>
      </c>
      <c r="L1492" s="27">
        <v>461555.245</v>
      </c>
      <c r="M1492" s="27">
        <v>539340.17200000002</v>
      </c>
    </row>
    <row r="1493" spans="1:13" x14ac:dyDescent="0.25">
      <c r="A1493" s="53" t="s">
        <v>14907</v>
      </c>
      <c r="B1493" s="27">
        <v>28450.25</v>
      </c>
      <c r="C1493" s="27">
        <v>33336.712</v>
      </c>
      <c r="D1493" s="27">
        <v>37715.387000000002</v>
      </c>
      <c r="E1493" s="27">
        <v>80515.728000000003</v>
      </c>
      <c r="F1493" s="27">
        <v>93622.948999999993</v>
      </c>
      <c r="G1493" s="27">
        <v>96423.918999999994</v>
      </c>
      <c r="H1493" s="27">
        <v>134207.80100000001</v>
      </c>
      <c r="I1493" s="27">
        <v>168368.111</v>
      </c>
      <c r="J1493" s="27">
        <v>144890.85399999999</v>
      </c>
      <c r="K1493" s="27">
        <v>157477.774</v>
      </c>
      <c r="L1493" s="27">
        <v>197511.24</v>
      </c>
      <c r="M1493" s="27">
        <v>183678.54800000001</v>
      </c>
    </row>
    <row r="1494" spans="1:13" x14ac:dyDescent="0.25">
      <c r="A1494" s="53" t="s">
        <v>14586</v>
      </c>
      <c r="B1494" s="27">
        <v>179427.01199999999</v>
      </c>
      <c r="C1494" s="27">
        <v>193404.04300000001</v>
      </c>
      <c r="D1494" s="27">
        <v>224068.66800000001</v>
      </c>
      <c r="E1494" s="27">
        <v>41257.843999999997</v>
      </c>
      <c r="F1494" s="27">
        <v>45713.017</v>
      </c>
      <c r="G1494" s="27">
        <v>48180.815000000002</v>
      </c>
      <c r="H1494" s="27">
        <v>53094.3</v>
      </c>
      <c r="I1494" s="27">
        <v>51750.741000000002</v>
      </c>
      <c r="J1494" s="27">
        <v>55556.712</v>
      </c>
      <c r="K1494" s="27">
        <v>62708.42</v>
      </c>
      <c r="L1494" s="27">
        <v>70039.432000000001</v>
      </c>
      <c r="M1494" s="27">
        <v>83878.510999999999</v>
      </c>
    </row>
    <row r="1495" spans="1:13" x14ac:dyDescent="0.25">
      <c r="A1495" s="53" t="s">
        <v>2072</v>
      </c>
      <c r="B1495" s="27">
        <v>61594.082999999999</v>
      </c>
      <c r="C1495" s="27">
        <v>62959.485000000001</v>
      </c>
      <c r="D1495" s="27">
        <v>64084.99</v>
      </c>
      <c r="E1495" s="27">
        <v>243722.041</v>
      </c>
      <c r="F1495" s="27">
        <v>281941.89899999998</v>
      </c>
      <c r="G1495" s="27">
        <v>298753.31400000001</v>
      </c>
      <c r="H1495" s="27">
        <v>325242.25900000002</v>
      </c>
      <c r="I1495" s="27">
        <v>353158.19699999999</v>
      </c>
      <c r="J1495" s="27">
        <v>375201.97499999998</v>
      </c>
      <c r="K1495" s="27">
        <v>430379.14299999998</v>
      </c>
      <c r="L1495" s="27">
        <v>466009.315</v>
      </c>
      <c r="M1495" s="27">
        <v>461357.17599999998</v>
      </c>
    </row>
    <row r="1496" spans="1:13" x14ac:dyDescent="0.25">
      <c r="A1496" s="53" t="s">
        <v>2089</v>
      </c>
      <c r="B1496" s="27">
        <v>223749.55300000001</v>
      </c>
      <c r="C1496" s="27">
        <v>252920.54</v>
      </c>
      <c r="D1496" s="27">
        <v>323914.26</v>
      </c>
      <c r="E1496" s="27">
        <v>69591.88</v>
      </c>
      <c r="F1496" s="27">
        <v>77938.644</v>
      </c>
      <c r="G1496" s="27">
        <v>81549.808000000005</v>
      </c>
      <c r="H1496" s="27">
        <v>82391.661999999997</v>
      </c>
      <c r="I1496" s="27">
        <v>91098.432000000001</v>
      </c>
      <c r="J1496" s="27">
        <v>103050.41499999999</v>
      </c>
      <c r="K1496" s="27">
        <v>109168.83500000001</v>
      </c>
      <c r="L1496" s="27">
        <v>117827.82799999999</v>
      </c>
      <c r="M1496" s="27">
        <v>133151.66800000001</v>
      </c>
    </row>
    <row r="1497" spans="1:13" x14ac:dyDescent="0.25">
      <c r="A1497" s="53" t="s">
        <v>14908</v>
      </c>
      <c r="B1497" s="27">
        <v>4422989.1160000004</v>
      </c>
      <c r="C1497" s="27">
        <v>5518100.6390000004</v>
      </c>
      <c r="D1497" s="27">
        <v>6259391.1200000001</v>
      </c>
      <c r="E1497" s="27">
        <v>299322.57799999998</v>
      </c>
      <c r="F1497" s="27">
        <v>318580.62900000002</v>
      </c>
      <c r="G1497" s="27">
        <v>340511.48300000001</v>
      </c>
      <c r="H1497" s="27">
        <v>380714.54200000002</v>
      </c>
      <c r="I1497" s="27">
        <v>411030.54</v>
      </c>
      <c r="J1497" s="27">
        <v>407034.386</v>
      </c>
      <c r="K1497" s="27">
        <v>447858.565</v>
      </c>
      <c r="L1497" s="27">
        <v>479640.86700000003</v>
      </c>
      <c r="M1497" s="27">
        <v>549014.68700000003</v>
      </c>
    </row>
    <row r="1498" spans="1:13" x14ac:dyDescent="0.25">
      <c r="A1498" s="53" t="s">
        <v>2110</v>
      </c>
      <c r="B1498" s="27">
        <v>209180.27900000001</v>
      </c>
      <c r="C1498" s="27">
        <v>220142.78400000001</v>
      </c>
      <c r="D1498" s="27">
        <v>307251.636</v>
      </c>
      <c r="E1498" s="27">
        <v>7522345.6749999998</v>
      </c>
      <c r="F1498" s="27">
        <v>7887874.7949999999</v>
      </c>
      <c r="G1498" s="27">
        <v>8078056.5180000002</v>
      </c>
      <c r="H1498" s="27">
        <v>8656730.5510000009</v>
      </c>
      <c r="I1498" s="27">
        <v>10031201.838</v>
      </c>
      <c r="J1498" s="27">
        <v>9756948.6009999998</v>
      </c>
      <c r="K1498" s="27">
        <v>10592039.038000001</v>
      </c>
      <c r="L1498" s="27">
        <v>10786157.761</v>
      </c>
      <c r="M1498" s="27">
        <v>13706388.877</v>
      </c>
    </row>
    <row r="1499" spans="1:13" x14ac:dyDescent="0.25">
      <c r="A1499" s="53" t="s">
        <v>14909</v>
      </c>
      <c r="B1499" s="27">
        <v>118080.314</v>
      </c>
      <c r="C1499" s="27">
        <v>109825.82799999999</v>
      </c>
      <c r="D1499" s="27">
        <v>122847.372</v>
      </c>
      <c r="E1499" s="27">
        <v>324359.59299999999</v>
      </c>
      <c r="F1499" s="27">
        <v>368175.40700000001</v>
      </c>
      <c r="G1499" s="27">
        <v>317393.02100000001</v>
      </c>
      <c r="H1499" s="27">
        <v>372899.37699999998</v>
      </c>
      <c r="I1499" s="27">
        <v>404210.17200000002</v>
      </c>
      <c r="J1499" s="27">
        <v>384494.54800000001</v>
      </c>
      <c r="K1499" s="27">
        <v>392233.63799999998</v>
      </c>
      <c r="L1499" s="27">
        <v>404149.77899999998</v>
      </c>
      <c r="M1499" s="27">
        <v>440863.48499999999</v>
      </c>
    </row>
    <row r="1500" spans="1:13" x14ac:dyDescent="0.25">
      <c r="A1500" s="53" t="s">
        <v>2129</v>
      </c>
      <c r="B1500" s="27">
        <v>93503.142999999996</v>
      </c>
      <c r="C1500" s="27">
        <v>103040.359</v>
      </c>
      <c r="D1500" s="27">
        <v>138718.80799999999</v>
      </c>
      <c r="E1500" s="27">
        <v>141177.916</v>
      </c>
      <c r="F1500" s="27">
        <v>155524.071</v>
      </c>
      <c r="G1500" s="27">
        <v>163065.639</v>
      </c>
      <c r="H1500" s="27">
        <v>171907.557</v>
      </c>
      <c r="I1500" s="27">
        <v>202166.71900000001</v>
      </c>
      <c r="J1500" s="27">
        <v>218010.61900000001</v>
      </c>
      <c r="K1500" s="27">
        <v>215775.50599999999</v>
      </c>
      <c r="L1500" s="27">
        <v>216360.67199999999</v>
      </c>
      <c r="M1500" s="27">
        <v>254368.81700000001</v>
      </c>
    </row>
    <row r="1501" spans="1:13" x14ac:dyDescent="0.25">
      <c r="A1501" s="53" t="s">
        <v>14910</v>
      </c>
      <c r="B1501" s="27">
        <v>51404.271000000001</v>
      </c>
      <c r="C1501" s="27">
        <v>55018.241000000002</v>
      </c>
      <c r="D1501" s="27">
        <v>63615.099000000002</v>
      </c>
      <c r="E1501" s="27">
        <v>142207.9</v>
      </c>
      <c r="F1501" s="27">
        <v>158294.886</v>
      </c>
      <c r="G1501" s="27">
        <v>197093.82800000001</v>
      </c>
      <c r="H1501" s="27">
        <v>245079.32699999999</v>
      </c>
      <c r="I1501" s="27">
        <v>417640.07699999999</v>
      </c>
      <c r="J1501" s="27">
        <v>486416.14799999999</v>
      </c>
      <c r="K1501" s="27">
        <v>337725.41399999999</v>
      </c>
      <c r="L1501" s="27">
        <v>357024.18400000001</v>
      </c>
      <c r="M1501" s="27">
        <v>423726.62</v>
      </c>
    </row>
    <row r="1502" spans="1:13" x14ac:dyDescent="0.25">
      <c r="A1502" s="53" t="s">
        <v>14911</v>
      </c>
      <c r="B1502" s="27">
        <v>24534.592000000001</v>
      </c>
      <c r="C1502" s="27">
        <v>29332.027999999998</v>
      </c>
      <c r="D1502" s="27">
        <v>34399.838000000003</v>
      </c>
      <c r="E1502" s="27">
        <v>70080.777000000002</v>
      </c>
      <c r="F1502" s="27">
        <v>86531.869000000006</v>
      </c>
      <c r="G1502" s="27">
        <v>92197.327000000005</v>
      </c>
      <c r="H1502" s="27">
        <v>75321.683000000005</v>
      </c>
      <c r="I1502" s="27">
        <v>90309.98</v>
      </c>
      <c r="J1502" s="27">
        <v>93552.642000000007</v>
      </c>
      <c r="K1502" s="27">
        <v>100710.908</v>
      </c>
      <c r="L1502" s="27">
        <v>120260.086</v>
      </c>
      <c r="M1502" s="27">
        <v>115298.86599999999</v>
      </c>
    </row>
    <row r="1503" spans="1:13" x14ac:dyDescent="0.25">
      <c r="A1503" s="53" t="s">
        <v>14912</v>
      </c>
      <c r="B1503" s="27">
        <v>816856.52800000005</v>
      </c>
      <c r="C1503" s="27">
        <v>894015.04700000002</v>
      </c>
      <c r="D1503" s="27">
        <v>1023281.7659999999</v>
      </c>
      <c r="E1503" s="27">
        <v>34686.440999999999</v>
      </c>
      <c r="F1503" s="27">
        <v>36980.957999999999</v>
      </c>
      <c r="G1503" s="27">
        <v>36748.131000000001</v>
      </c>
      <c r="H1503" s="27">
        <v>42382.082999999999</v>
      </c>
      <c r="I1503" s="27">
        <v>47504.038999999997</v>
      </c>
      <c r="J1503" s="27">
        <v>50245.06</v>
      </c>
      <c r="K1503" s="27">
        <v>51812.394</v>
      </c>
      <c r="L1503" s="27">
        <v>50507.55</v>
      </c>
      <c r="M1503" s="27">
        <v>50299.999000000003</v>
      </c>
    </row>
    <row r="1504" spans="1:13" x14ac:dyDescent="0.25">
      <c r="A1504" s="53" t="s">
        <v>2186</v>
      </c>
      <c r="B1504" s="27">
        <v>86056.57</v>
      </c>
      <c r="C1504" s="27">
        <v>93420.955000000002</v>
      </c>
      <c r="D1504" s="27">
        <v>107443.086</v>
      </c>
      <c r="E1504" s="27">
        <v>1115450.851</v>
      </c>
      <c r="F1504" s="27">
        <v>1330298.4180000001</v>
      </c>
      <c r="G1504" s="27">
        <v>1363248.7620000001</v>
      </c>
      <c r="H1504" s="27">
        <v>1473678.4809999999</v>
      </c>
      <c r="I1504" s="27">
        <v>1756760.193</v>
      </c>
      <c r="J1504" s="27">
        <v>1850657.7439999999</v>
      </c>
      <c r="K1504" s="27">
        <v>2078543.804</v>
      </c>
      <c r="L1504" s="27">
        <v>2100775.12</v>
      </c>
      <c r="M1504" s="27">
        <v>2229679.5499999998</v>
      </c>
    </row>
    <row r="1505" spans="1:13" x14ac:dyDescent="0.25">
      <c r="A1505" s="53" t="s">
        <v>14913</v>
      </c>
      <c r="B1505" s="27">
        <v>153563.29999999999</v>
      </c>
      <c r="C1505" s="27">
        <v>178759.82500000001</v>
      </c>
      <c r="D1505" s="27">
        <v>208298.30799999999</v>
      </c>
      <c r="E1505" s="27">
        <v>113037.33100000001</v>
      </c>
      <c r="F1505" s="27">
        <v>131189.321</v>
      </c>
      <c r="G1505" s="27">
        <v>139800.48000000001</v>
      </c>
      <c r="H1505" s="27">
        <v>150310.71</v>
      </c>
      <c r="I1505" s="27">
        <v>160771.098</v>
      </c>
      <c r="J1505" s="27">
        <v>153606.851</v>
      </c>
      <c r="K1505" s="27">
        <v>160738.75</v>
      </c>
      <c r="L1505" s="27">
        <v>156658.46900000001</v>
      </c>
      <c r="M1505" s="27">
        <v>181160.709</v>
      </c>
    </row>
    <row r="1506" spans="1:13" x14ac:dyDescent="0.25">
      <c r="A1506" s="53" t="s">
        <v>14914</v>
      </c>
      <c r="B1506" s="27">
        <v>98519.085999999996</v>
      </c>
      <c r="C1506" s="27">
        <v>114578.705</v>
      </c>
      <c r="D1506" s="27">
        <v>124648.27</v>
      </c>
      <c r="E1506" s="27">
        <v>178322.397</v>
      </c>
      <c r="F1506" s="27">
        <v>167050.204</v>
      </c>
      <c r="G1506" s="27">
        <v>226246.18599999999</v>
      </c>
      <c r="H1506" s="27">
        <v>193417.31700000001</v>
      </c>
      <c r="I1506" s="27">
        <v>190587.58300000001</v>
      </c>
      <c r="J1506" s="27">
        <v>129392.867</v>
      </c>
      <c r="K1506" s="27">
        <v>213024.122</v>
      </c>
      <c r="L1506" s="27">
        <v>256335.09599999999</v>
      </c>
      <c r="M1506" s="27">
        <v>285368.85399999999</v>
      </c>
    </row>
    <row r="1507" spans="1:13" x14ac:dyDescent="0.25">
      <c r="A1507" s="53" t="s">
        <v>14915</v>
      </c>
      <c r="B1507" s="27">
        <v>99091.430999999997</v>
      </c>
      <c r="C1507" s="27">
        <v>106762.795</v>
      </c>
      <c r="D1507" s="27">
        <v>118427.864</v>
      </c>
      <c r="E1507" s="27">
        <v>136097.66800000001</v>
      </c>
      <c r="F1507" s="27">
        <v>174535.15400000001</v>
      </c>
      <c r="G1507" s="27">
        <v>173921.948</v>
      </c>
      <c r="H1507" s="27">
        <v>198862.715</v>
      </c>
      <c r="I1507" s="27">
        <v>192953.505</v>
      </c>
      <c r="J1507" s="27">
        <v>189299.709</v>
      </c>
      <c r="K1507" s="27">
        <v>206758.80600000001</v>
      </c>
      <c r="L1507" s="27">
        <v>222215.52299999999</v>
      </c>
      <c r="M1507" s="27">
        <v>253171.467</v>
      </c>
    </row>
    <row r="1508" spans="1:13" x14ac:dyDescent="0.25">
      <c r="A1508" s="53" t="s">
        <v>14916</v>
      </c>
      <c r="B1508" s="27">
        <v>75909.141000000003</v>
      </c>
      <c r="C1508" s="27">
        <v>85403.554999999993</v>
      </c>
      <c r="D1508" s="27">
        <v>97515.99</v>
      </c>
      <c r="E1508" s="27">
        <v>125955.166</v>
      </c>
      <c r="F1508" s="27">
        <v>144707.215</v>
      </c>
      <c r="G1508" s="27">
        <v>150433.166</v>
      </c>
      <c r="H1508" s="27">
        <v>160262.837</v>
      </c>
      <c r="I1508" s="27">
        <v>198955.77299999999</v>
      </c>
      <c r="J1508" s="27">
        <v>212826.17199999999</v>
      </c>
      <c r="K1508" s="27">
        <v>210823.64</v>
      </c>
      <c r="L1508" s="27">
        <v>219951.747</v>
      </c>
      <c r="M1508" s="27">
        <v>244053.554</v>
      </c>
    </row>
    <row r="1509" spans="1:13" x14ac:dyDescent="0.25">
      <c r="A1509" s="53" t="s">
        <v>2354</v>
      </c>
      <c r="B1509" s="27">
        <v>47154.887999999999</v>
      </c>
      <c r="C1509" s="27">
        <v>53251.165999999997</v>
      </c>
      <c r="D1509" s="27">
        <v>54442.478999999999</v>
      </c>
      <c r="E1509" s="27">
        <v>115514.79</v>
      </c>
      <c r="F1509" s="27">
        <v>135671.94399999999</v>
      </c>
      <c r="G1509" s="27">
        <v>136363.55300000001</v>
      </c>
      <c r="H1509" s="27">
        <v>140994.264</v>
      </c>
      <c r="I1509" s="27">
        <v>144904.47</v>
      </c>
      <c r="J1509" s="27">
        <v>154578.66899999999</v>
      </c>
      <c r="K1509" s="27">
        <v>172316.84</v>
      </c>
      <c r="L1509" s="27">
        <v>180453.90700000001</v>
      </c>
      <c r="M1509" s="27">
        <v>193545.51</v>
      </c>
    </row>
    <row r="1510" spans="1:13" x14ac:dyDescent="0.25">
      <c r="A1510" s="53" t="s">
        <v>14917</v>
      </c>
      <c r="B1510" s="27">
        <v>711552.18799999997</v>
      </c>
      <c r="C1510" s="27">
        <v>772908.93</v>
      </c>
      <c r="D1510" s="27">
        <v>949327.25699999998</v>
      </c>
      <c r="E1510" s="27">
        <v>59614.311999999998</v>
      </c>
      <c r="F1510" s="27">
        <v>66518.33</v>
      </c>
      <c r="G1510" s="27">
        <v>65701.451000000001</v>
      </c>
      <c r="H1510" s="27">
        <v>73997.125</v>
      </c>
      <c r="I1510" s="27">
        <v>77107.474000000002</v>
      </c>
      <c r="J1510" s="27">
        <v>78600.562999999995</v>
      </c>
      <c r="K1510" s="27">
        <v>80967.933000000005</v>
      </c>
      <c r="L1510" s="27">
        <v>84243.192999999999</v>
      </c>
      <c r="M1510" s="27">
        <v>83422.735000000001</v>
      </c>
    </row>
    <row r="1511" spans="1:13" x14ac:dyDescent="0.25">
      <c r="A1511" s="53" t="s">
        <v>14918</v>
      </c>
      <c r="B1511" s="27">
        <v>3417378.3769999999</v>
      </c>
      <c r="C1511" s="27">
        <v>3939282.68</v>
      </c>
      <c r="D1511" s="27">
        <v>4809622.0209999997</v>
      </c>
      <c r="E1511" s="27">
        <v>1019101.0330000001</v>
      </c>
      <c r="F1511" s="27">
        <v>1198805.3389999999</v>
      </c>
      <c r="G1511" s="27">
        <v>1184604.456</v>
      </c>
      <c r="H1511" s="27">
        <v>1276878.0560000001</v>
      </c>
      <c r="I1511" s="27">
        <v>1318644.4010000001</v>
      </c>
      <c r="J1511" s="27">
        <v>1447344.125</v>
      </c>
      <c r="K1511" s="27">
        <v>1455179.5549999999</v>
      </c>
      <c r="L1511" s="27">
        <v>1634470.6310000001</v>
      </c>
      <c r="M1511" s="27">
        <v>1744915.0530000001</v>
      </c>
    </row>
    <row r="1512" spans="1:13" x14ac:dyDescent="0.25">
      <c r="A1512" s="53" t="s">
        <v>2360</v>
      </c>
      <c r="B1512" s="27">
        <v>63527.190999999999</v>
      </c>
      <c r="C1512" s="27">
        <v>68950.820000000007</v>
      </c>
      <c r="D1512" s="27">
        <v>64292.159</v>
      </c>
      <c r="E1512" s="27">
        <v>5300773.95</v>
      </c>
      <c r="F1512" s="27">
        <v>6263040.1830000002</v>
      </c>
      <c r="G1512" s="27">
        <v>6129054.7949999999</v>
      </c>
      <c r="H1512" s="27">
        <v>6261484.0180000002</v>
      </c>
      <c r="I1512" s="27">
        <v>6874476.3360000001</v>
      </c>
      <c r="J1512" s="27">
        <v>7147897.4519999996</v>
      </c>
      <c r="K1512" s="27">
        <v>7962013.5690000001</v>
      </c>
      <c r="L1512" s="27">
        <v>7703430.1900000004</v>
      </c>
      <c r="M1512" s="27">
        <v>8663524.8430000003</v>
      </c>
    </row>
    <row r="1513" spans="1:13" x14ac:dyDescent="0.25">
      <c r="A1513" s="53" t="s">
        <v>14919</v>
      </c>
      <c r="B1513" s="27">
        <v>213140.75</v>
      </c>
      <c r="C1513" s="27">
        <v>203994.91500000001</v>
      </c>
      <c r="D1513" s="27">
        <v>206493.27799999999</v>
      </c>
      <c r="E1513" s="27">
        <v>68748.084000000003</v>
      </c>
      <c r="F1513" s="27">
        <v>74635.737999999998</v>
      </c>
      <c r="G1513" s="27">
        <v>75585.317999999999</v>
      </c>
      <c r="H1513" s="27">
        <v>81195.66</v>
      </c>
      <c r="I1513" s="27">
        <v>90218.097999999998</v>
      </c>
      <c r="J1513" s="27">
        <v>94886.637000000002</v>
      </c>
      <c r="K1513" s="27">
        <v>95650.561000000002</v>
      </c>
      <c r="L1513" s="27">
        <v>101910.17</v>
      </c>
      <c r="M1513" s="27">
        <v>101521.11199999999</v>
      </c>
    </row>
    <row r="1514" spans="1:13" x14ac:dyDescent="0.25">
      <c r="A1514" s="53" t="s">
        <v>14920</v>
      </c>
      <c r="B1514" s="27">
        <v>40677.637000000002</v>
      </c>
      <c r="C1514" s="27">
        <v>56020.438000000002</v>
      </c>
      <c r="D1514" s="27">
        <v>58239.249000000003</v>
      </c>
      <c r="E1514" s="27">
        <v>240802.63699999999</v>
      </c>
      <c r="F1514" s="27">
        <v>266166.875</v>
      </c>
      <c r="G1514" s="27">
        <v>254555.196</v>
      </c>
      <c r="H1514" s="27">
        <v>264655.63199999998</v>
      </c>
      <c r="I1514" s="27">
        <v>289144.49699999997</v>
      </c>
      <c r="J1514" s="27">
        <v>285710.63199999998</v>
      </c>
      <c r="K1514" s="27">
        <v>312171.69400000002</v>
      </c>
      <c r="L1514" s="27">
        <v>342400.39899999998</v>
      </c>
      <c r="M1514" s="27">
        <v>360566.49200000003</v>
      </c>
    </row>
    <row r="1515" spans="1:13" x14ac:dyDescent="0.25">
      <c r="A1515" s="53" t="s">
        <v>14466</v>
      </c>
      <c r="B1515" s="27">
        <v>58386.332999999999</v>
      </c>
      <c r="C1515" s="27">
        <v>62331.978999999999</v>
      </c>
      <c r="D1515" s="27">
        <v>63167.129000000001</v>
      </c>
      <c r="E1515" s="27">
        <v>66096.877999999997</v>
      </c>
      <c r="F1515" s="27">
        <v>72076.751999999993</v>
      </c>
      <c r="G1515" s="27">
        <v>74943.966</v>
      </c>
      <c r="H1515" s="27">
        <v>79586.907999999996</v>
      </c>
      <c r="I1515" s="27">
        <v>87529.538</v>
      </c>
      <c r="J1515" s="27">
        <v>88576.592999999993</v>
      </c>
      <c r="K1515" s="27">
        <v>97086.319000000003</v>
      </c>
      <c r="L1515" s="27">
        <v>102211.28599999999</v>
      </c>
      <c r="M1515" s="27">
        <v>125401.266</v>
      </c>
    </row>
    <row r="1516" spans="1:13" x14ac:dyDescent="0.25">
      <c r="A1516" s="53" t="s">
        <v>14921</v>
      </c>
      <c r="B1516" s="27">
        <v>122338.83199999999</v>
      </c>
      <c r="C1516" s="27">
        <v>127946.351</v>
      </c>
      <c r="D1516" s="27">
        <v>130509.79300000001</v>
      </c>
      <c r="E1516" s="27">
        <v>74628.490999999995</v>
      </c>
      <c r="F1516" s="27">
        <v>82674.763000000006</v>
      </c>
      <c r="G1516" s="27">
        <v>129253.314</v>
      </c>
      <c r="H1516" s="27">
        <v>123445.421</v>
      </c>
      <c r="I1516" s="27">
        <v>137538.49900000001</v>
      </c>
      <c r="J1516" s="27">
        <v>149109.03599999999</v>
      </c>
      <c r="K1516" s="27">
        <v>140593.671</v>
      </c>
      <c r="L1516" s="27">
        <v>143310.13500000001</v>
      </c>
      <c r="M1516" s="27">
        <v>168757.84099999999</v>
      </c>
    </row>
    <row r="1517" spans="1:13" x14ac:dyDescent="0.25">
      <c r="A1517" s="53" t="s">
        <v>14922</v>
      </c>
      <c r="B1517" s="27">
        <v>116037.005</v>
      </c>
      <c r="C1517" s="27">
        <v>128694.308</v>
      </c>
      <c r="D1517" s="27">
        <v>150451.478</v>
      </c>
      <c r="E1517" s="27">
        <v>148389.70300000001</v>
      </c>
      <c r="F1517" s="27">
        <v>161506.96599999999</v>
      </c>
      <c r="G1517" s="27">
        <v>165588.91200000001</v>
      </c>
      <c r="H1517" s="27">
        <v>177495.416</v>
      </c>
      <c r="I1517" s="27">
        <v>207864.99799999999</v>
      </c>
      <c r="J1517" s="27">
        <v>199845.446</v>
      </c>
      <c r="K1517" s="27">
        <v>215584.155</v>
      </c>
      <c r="L1517" s="27">
        <v>232179.32500000001</v>
      </c>
      <c r="M1517" s="27">
        <v>251192.83199999999</v>
      </c>
    </row>
    <row r="1518" spans="1:13" x14ac:dyDescent="0.25">
      <c r="A1518" s="53" t="s">
        <v>14754</v>
      </c>
      <c r="B1518" s="27">
        <v>75904.301999999996</v>
      </c>
      <c r="C1518" s="27">
        <v>86143.638999999996</v>
      </c>
      <c r="D1518" s="27">
        <v>92223.600999999995</v>
      </c>
      <c r="E1518" s="27">
        <v>166327.25599999999</v>
      </c>
      <c r="F1518" s="27">
        <v>181699.45</v>
      </c>
      <c r="G1518" s="27">
        <v>191825.51300000001</v>
      </c>
      <c r="H1518" s="27">
        <v>204464.514</v>
      </c>
      <c r="I1518" s="27">
        <v>214310.56599999999</v>
      </c>
      <c r="J1518" s="27">
        <v>221434.87400000001</v>
      </c>
      <c r="K1518" s="27">
        <v>231251.503</v>
      </c>
      <c r="L1518" s="27">
        <v>238489.97399999999</v>
      </c>
      <c r="M1518" s="27">
        <v>250915.36900000001</v>
      </c>
    </row>
    <row r="1519" spans="1:13" x14ac:dyDescent="0.25">
      <c r="A1519" s="53" t="s">
        <v>14923</v>
      </c>
      <c r="B1519" s="27">
        <v>113094.224</v>
      </c>
      <c r="C1519" s="27">
        <v>131226.815</v>
      </c>
      <c r="D1519" s="27">
        <v>103496.83500000001</v>
      </c>
      <c r="E1519" s="27">
        <v>103763.318</v>
      </c>
      <c r="F1519" s="27">
        <v>111939.841</v>
      </c>
      <c r="G1519" s="27">
        <v>127157.931</v>
      </c>
      <c r="H1519" s="27">
        <v>133370.13099999999</v>
      </c>
      <c r="I1519" s="27">
        <v>151074.27900000001</v>
      </c>
      <c r="J1519" s="27">
        <v>149819.06599999999</v>
      </c>
      <c r="K1519" s="27">
        <v>169413.98199999999</v>
      </c>
      <c r="L1519" s="27">
        <v>177707.94699999999</v>
      </c>
      <c r="M1519" s="27">
        <v>192015.50200000001</v>
      </c>
    </row>
    <row r="1520" spans="1:13" x14ac:dyDescent="0.25">
      <c r="A1520" s="53" t="s">
        <v>14924</v>
      </c>
      <c r="B1520" s="27">
        <v>86152.361000000004</v>
      </c>
      <c r="C1520" s="27">
        <v>93004.233999999997</v>
      </c>
      <c r="D1520" s="27">
        <v>91735.535000000003</v>
      </c>
      <c r="E1520" s="27">
        <v>92527.145999999993</v>
      </c>
      <c r="F1520" s="27">
        <v>107718.629</v>
      </c>
      <c r="G1520" s="27">
        <v>104855.417</v>
      </c>
      <c r="H1520" s="27">
        <v>125967.644</v>
      </c>
      <c r="I1520" s="27">
        <v>105235.083</v>
      </c>
      <c r="J1520" s="27">
        <v>119298.462</v>
      </c>
      <c r="K1520" s="27">
        <v>116912.421</v>
      </c>
      <c r="L1520" s="27">
        <v>115312.579</v>
      </c>
      <c r="M1520" s="27">
        <v>121502.409</v>
      </c>
    </row>
    <row r="1521" spans="1:13" x14ac:dyDescent="0.25">
      <c r="A1521" s="53" t="s">
        <v>14925</v>
      </c>
      <c r="B1521" s="27">
        <v>128803.129</v>
      </c>
      <c r="C1521" s="27">
        <v>145998.46299999999</v>
      </c>
      <c r="D1521" s="27">
        <v>174001.41200000001</v>
      </c>
      <c r="E1521" s="27">
        <v>86251.508000000002</v>
      </c>
      <c r="F1521" s="27">
        <v>92807.297999999995</v>
      </c>
      <c r="G1521" s="27">
        <v>96413.406000000003</v>
      </c>
      <c r="H1521" s="27">
        <v>99239.301999999996</v>
      </c>
      <c r="I1521" s="27">
        <v>97608.172000000006</v>
      </c>
      <c r="J1521" s="27">
        <v>96890.024000000005</v>
      </c>
      <c r="K1521" s="27">
        <v>96364.009000000005</v>
      </c>
      <c r="L1521" s="27">
        <v>109984.84</v>
      </c>
      <c r="M1521" s="27">
        <v>109260.11900000001</v>
      </c>
    </row>
    <row r="1522" spans="1:13" x14ac:dyDescent="0.25">
      <c r="A1522" s="53" t="s">
        <v>14926</v>
      </c>
      <c r="B1522" s="27">
        <v>232834.06400000001</v>
      </c>
      <c r="C1522" s="27">
        <v>237342.73300000001</v>
      </c>
      <c r="D1522" s="27">
        <v>276959.88099999999</v>
      </c>
      <c r="E1522" s="27">
        <v>189583.17</v>
      </c>
      <c r="F1522" s="27">
        <v>213677.45600000001</v>
      </c>
      <c r="G1522" s="27">
        <v>219798.47399999999</v>
      </c>
      <c r="H1522" s="27">
        <v>227187.33799999999</v>
      </c>
      <c r="I1522" s="27">
        <v>265406.38299999997</v>
      </c>
      <c r="J1522" s="27">
        <v>263953.83299999998</v>
      </c>
      <c r="K1522" s="27">
        <v>259819.28</v>
      </c>
      <c r="L1522" s="27">
        <v>263117.28000000003</v>
      </c>
      <c r="M1522" s="27">
        <v>283576.10600000003</v>
      </c>
    </row>
    <row r="1523" spans="1:13" x14ac:dyDescent="0.25">
      <c r="A1523" s="53" t="s">
        <v>14927</v>
      </c>
      <c r="B1523" s="27">
        <v>94862.648000000001</v>
      </c>
      <c r="C1523" s="27">
        <v>117594.686</v>
      </c>
      <c r="D1523" s="27">
        <v>134831.86199999999</v>
      </c>
      <c r="E1523" s="27">
        <v>284089.77399999998</v>
      </c>
      <c r="F1523" s="27">
        <v>326659.25900000002</v>
      </c>
      <c r="G1523" s="27">
        <v>339512.60499999998</v>
      </c>
      <c r="H1523" s="27">
        <v>366080.35600000003</v>
      </c>
      <c r="I1523" s="27">
        <v>428276.15600000002</v>
      </c>
      <c r="J1523" s="27">
        <v>497246.53899999999</v>
      </c>
      <c r="K1523" s="27">
        <v>459027.29</v>
      </c>
      <c r="L1523" s="27">
        <v>491392.163</v>
      </c>
      <c r="M1523" s="27">
        <v>593879.93000000005</v>
      </c>
    </row>
    <row r="1524" spans="1:13" x14ac:dyDescent="0.25">
      <c r="A1524" s="53" t="s">
        <v>2661</v>
      </c>
      <c r="B1524" s="27">
        <v>499040.35600000003</v>
      </c>
      <c r="C1524" s="27">
        <v>464270.098</v>
      </c>
      <c r="D1524" s="27">
        <v>570559.054</v>
      </c>
      <c r="E1524" s="27">
        <v>149358.451</v>
      </c>
      <c r="F1524" s="27">
        <v>164596.44699999999</v>
      </c>
      <c r="G1524" s="27">
        <v>160687.66699999999</v>
      </c>
      <c r="H1524" s="27">
        <v>196359.505</v>
      </c>
      <c r="I1524" s="27">
        <v>214781.125</v>
      </c>
      <c r="J1524" s="27">
        <v>217241.40900000001</v>
      </c>
      <c r="K1524" s="27">
        <v>223981.28200000001</v>
      </c>
      <c r="L1524" s="27">
        <v>235349.01699999999</v>
      </c>
      <c r="M1524" s="27">
        <v>246022.55900000001</v>
      </c>
    </row>
    <row r="1525" spans="1:13" x14ac:dyDescent="0.25">
      <c r="A1525" s="53" t="s">
        <v>2728</v>
      </c>
      <c r="B1525" s="27">
        <v>141178.62700000001</v>
      </c>
      <c r="C1525" s="27">
        <v>153230.905</v>
      </c>
      <c r="D1525" s="27">
        <v>160364.065</v>
      </c>
      <c r="E1525" s="27">
        <v>663159.01500000001</v>
      </c>
      <c r="F1525" s="27">
        <v>749815.67099999997</v>
      </c>
      <c r="G1525" s="27">
        <v>714965.06900000002</v>
      </c>
      <c r="H1525" s="27">
        <v>772482.05500000005</v>
      </c>
      <c r="I1525" s="27">
        <v>871233.36100000003</v>
      </c>
      <c r="J1525" s="27">
        <v>989052.95</v>
      </c>
      <c r="K1525" s="27">
        <v>1079198.5430000001</v>
      </c>
      <c r="L1525" s="27">
        <v>1078851.415</v>
      </c>
      <c r="M1525" s="27">
        <v>1306431.048</v>
      </c>
    </row>
    <row r="1526" spans="1:13" x14ac:dyDescent="0.25">
      <c r="A1526" s="53" t="s">
        <v>14928</v>
      </c>
      <c r="B1526" s="27">
        <v>80526.827999999994</v>
      </c>
      <c r="C1526" s="27">
        <v>88949.88</v>
      </c>
      <c r="D1526" s="27">
        <v>111879.276</v>
      </c>
      <c r="E1526" s="27">
        <v>187867.894</v>
      </c>
      <c r="F1526" s="27">
        <v>205477.413</v>
      </c>
      <c r="G1526" s="27">
        <v>209975.73300000001</v>
      </c>
      <c r="H1526" s="27">
        <v>223197.66699999999</v>
      </c>
      <c r="I1526" s="27">
        <v>238194.43599999999</v>
      </c>
      <c r="J1526" s="27">
        <v>268481.27500000002</v>
      </c>
      <c r="K1526" s="27">
        <v>293082.79800000001</v>
      </c>
      <c r="L1526" s="27">
        <v>315009.85600000003</v>
      </c>
      <c r="M1526" s="27">
        <v>325117.19799999997</v>
      </c>
    </row>
    <row r="1527" spans="1:13" x14ac:dyDescent="0.25">
      <c r="A1527" s="53" t="s">
        <v>14929</v>
      </c>
      <c r="B1527" s="27">
        <v>57330.955999999998</v>
      </c>
      <c r="C1527" s="27">
        <v>66735.267999999996</v>
      </c>
      <c r="D1527" s="27">
        <v>71671.680999999997</v>
      </c>
      <c r="E1527" s="27">
        <v>128068.24099999999</v>
      </c>
      <c r="F1527" s="27">
        <v>138580.976</v>
      </c>
      <c r="G1527" s="27">
        <v>148819.228</v>
      </c>
      <c r="H1527" s="27">
        <v>167015.68900000001</v>
      </c>
      <c r="I1527" s="27">
        <v>190753.70600000001</v>
      </c>
      <c r="J1527" s="27">
        <v>191028.84299999999</v>
      </c>
      <c r="K1527" s="27">
        <v>214727.22500000001</v>
      </c>
      <c r="L1527" s="27">
        <v>240458.46</v>
      </c>
      <c r="M1527" s="27">
        <v>247549.736</v>
      </c>
    </row>
    <row r="1528" spans="1:13" x14ac:dyDescent="0.25">
      <c r="A1528" s="53" t="s">
        <v>14930</v>
      </c>
      <c r="B1528" s="27">
        <v>74247.659</v>
      </c>
      <c r="C1528" s="27">
        <v>81390.495999999999</v>
      </c>
      <c r="D1528" s="27">
        <v>79865.990999999995</v>
      </c>
      <c r="E1528" s="27">
        <v>75858.112999999998</v>
      </c>
      <c r="F1528" s="27">
        <v>94665.362999999998</v>
      </c>
      <c r="G1528" s="27">
        <v>98288.641000000003</v>
      </c>
      <c r="H1528" s="27">
        <v>124339.24400000001</v>
      </c>
      <c r="I1528" s="27">
        <v>153534.18900000001</v>
      </c>
      <c r="J1528" s="27">
        <v>161373.11600000001</v>
      </c>
      <c r="K1528" s="27">
        <v>190633.386</v>
      </c>
      <c r="L1528" s="27">
        <v>117533.11199999999</v>
      </c>
      <c r="M1528" s="27">
        <v>229561.568</v>
      </c>
    </row>
    <row r="1529" spans="1:13" x14ac:dyDescent="0.25">
      <c r="A1529" s="53" t="s">
        <v>14931</v>
      </c>
      <c r="B1529" s="27">
        <v>83016.107999999993</v>
      </c>
      <c r="C1529" s="27">
        <v>99133.724000000002</v>
      </c>
      <c r="D1529" s="27">
        <v>99309.926000000007</v>
      </c>
      <c r="E1529" s="27">
        <v>94240.986999999994</v>
      </c>
      <c r="F1529" s="27">
        <v>91044.854999999996</v>
      </c>
      <c r="G1529" s="27">
        <v>90349.085000000006</v>
      </c>
      <c r="H1529" s="27">
        <v>102204.784</v>
      </c>
      <c r="I1529" s="27">
        <v>106839.336</v>
      </c>
      <c r="J1529" s="27">
        <v>112178.557</v>
      </c>
      <c r="K1529" s="27">
        <v>107603.423</v>
      </c>
      <c r="L1529" s="27">
        <v>108572.481</v>
      </c>
      <c r="M1529" s="27">
        <v>132502.788</v>
      </c>
    </row>
    <row r="1530" spans="1:13" x14ac:dyDescent="0.25">
      <c r="A1530" s="53" t="s">
        <v>14932</v>
      </c>
      <c r="B1530" s="27">
        <v>248290.38200000001</v>
      </c>
      <c r="C1530" s="27">
        <v>288007.95799999998</v>
      </c>
      <c r="D1530" s="27">
        <v>334830.00900000002</v>
      </c>
      <c r="E1530" s="27">
        <v>108086.637</v>
      </c>
      <c r="F1530" s="27">
        <v>124764.22199999999</v>
      </c>
      <c r="G1530" s="27">
        <v>122100.401</v>
      </c>
      <c r="H1530" s="27">
        <v>144801.43100000001</v>
      </c>
      <c r="I1530" s="27">
        <v>183258.95499999999</v>
      </c>
      <c r="J1530" s="27">
        <v>170087.318</v>
      </c>
      <c r="K1530" s="27">
        <v>166482.33600000001</v>
      </c>
      <c r="L1530" s="27">
        <v>169045.209</v>
      </c>
      <c r="M1530" s="27">
        <v>192901.67300000001</v>
      </c>
    </row>
    <row r="1531" spans="1:13" x14ac:dyDescent="0.25">
      <c r="A1531" s="53" t="s">
        <v>2820</v>
      </c>
      <c r="B1531" s="27">
        <v>55434.983</v>
      </c>
      <c r="C1531" s="27">
        <v>60496.680999999997</v>
      </c>
      <c r="D1531" s="27">
        <v>68028.718999999997</v>
      </c>
      <c r="E1531" s="27">
        <v>357062.18</v>
      </c>
      <c r="F1531" s="27">
        <v>368311.51799999998</v>
      </c>
      <c r="G1531" s="27">
        <v>359574.09700000001</v>
      </c>
      <c r="H1531" s="27">
        <v>395890.06699999998</v>
      </c>
      <c r="I1531" s="27">
        <v>412536.946</v>
      </c>
      <c r="J1531" s="27">
        <v>417434.86200000002</v>
      </c>
      <c r="K1531" s="27">
        <v>416220.29599999997</v>
      </c>
      <c r="L1531" s="27">
        <v>411260.522</v>
      </c>
      <c r="M1531" s="27">
        <v>445213.14399999997</v>
      </c>
    </row>
    <row r="1532" spans="1:13" x14ac:dyDescent="0.25">
      <c r="A1532" s="53" t="s">
        <v>14933</v>
      </c>
      <c r="B1532" s="27">
        <v>114987.643</v>
      </c>
      <c r="C1532" s="27">
        <v>136235.82500000001</v>
      </c>
      <c r="D1532" s="27">
        <v>139909.68299999999</v>
      </c>
      <c r="E1532" s="27">
        <v>73923.676000000007</v>
      </c>
      <c r="F1532" s="27">
        <v>84320.358999999997</v>
      </c>
      <c r="G1532" s="27">
        <v>91349.290999999997</v>
      </c>
      <c r="H1532" s="27">
        <v>97544.03</v>
      </c>
      <c r="I1532" s="27">
        <v>108779.07399999999</v>
      </c>
      <c r="J1532" s="27">
        <v>115764.80100000001</v>
      </c>
      <c r="K1532" s="27">
        <v>122292.174</v>
      </c>
      <c r="L1532" s="27">
        <v>124948.353</v>
      </c>
      <c r="M1532" s="27">
        <v>131441.25899999999</v>
      </c>
    </row>
    <row r="1533" spans="1:13" x14ac:dyDescent="0.25">
      <c r="A1533" s="53" t="s">
        <v>14934</v>
      </c>
      <c r="B1533" s="27">
        <v>1201193.473</v>
      </c>
      <c r="C1533" s="27">
        <v>1366284.784</v>
      </c>
      <c r="D1533" s="27">
        <v>1582563.7109999999</v>
      </c>
      <c r="E1533" s="27">
        <v>167754.103</v>
      </c>
      <c r="F1533" s="27">
        <v>190272.30300000001</v>
      </c>
      <c r="G1533" s="27">
        <v>196206.40400000001</v>
      </c>
      <c r="H1533" s="27">
        <v>236503.11300000001</v>
      </c>
      <c r="I1533" s="27">
        <v>205404.649</v>
      </c>
      <c r="J1533" s="27">
        <v>220789.33600000001</v>
      </c>
      <c r="K1533" s="27">
        <v>232991.70800000001</v>
      </c>
      <c r="L1533" s="27">
        <v>237374.538</v>
      </c>
      <c r="M1533" s="27">
        <v>274257.64600000001</v>
      </c>
    </row>
    <row r="1534" spans="1:13" x14ac:dyDescent="0.25">
      <c r="A1534" s="53" t="s">
        <v>2884</v>
      </c>
      <c r="B1534" s="27">
        <v>123207.201</v>
      </c>
      <c r="C1534" s="27">
        <v>130783.69500000001</v>
      </c>
      <c r="D1534" s="27">
        <v>166980.927</v>
      </c>
      <c r="E1534" s="27">
        <v>1798795.0149999999</v>
      </c>
      <c r="F1534" s="27">
        <v>1865103.61</v>
      </c>
      <c r="G1534" s="27">
        <v>1988101.378</v>
      </c>
      <c r="H1534" s="27">
        <v>2090674.0190000001</v>
      </c>
      <c r="I1534" s="27">
        <v>2342216.338</v>
      </c>
      <c r="J1534" s="27">
        <v>2441499.7400000002</v>
      </c>
      <c r="K1534" s="27">
        <v>2770470.7489999998</v>
      </c>
      <c r="L1534" s="27">
        <v>2786055.4920000001</v>
      </c>
      <c r="M1534" s="27">
        <v>3077111.8250000002</v>
      </c>
    </row>
    <row r="1535" spans="1:13" x14ac:dyDescent="0.25">
      <c r="A1535" s="53" t="s">
        <v>14935</v>
      </c>
      <c r="B1535" s="27">
        <v>901542.02300000004</v>
      </c>
      <c r="C1535" s="27">
        <v>986928.11800000002</v>
      </c>
      <c r="D1535" s="27">
        <v>1197160.7949999999</v>
      </c>
      <c r="E1535" s="27">
        <v>266069.16399999999</v>
      </c>
      <c r="F1535" s="27">
        <v>368140.26199999999</v>
      </c>
      <c r="G1535" s="27">
        <v>375754.98800000001</v>
      </c>
      <c r="H1535" s="27">
        <v>399795.70799999998</v>
      </c>
      <c r="I1535" s="27">
        <v>479264.34600000002</v>
      </c>
      <c r="J1535" s="27">
        <v>456509.89799999999</v>
      </c>
      <c r="K1535" s="27">
        <v>495975.739</v>
      </c>
      <c r="L1535" s="27">
        <v>477656.158</v>
      </c>
      <c r="M1535" s="27">
        <v>554616.34900000005</v>
      </c>
    </row>
    <row r="1536" spans="1:13" x14ac:dyDescent="0.25">
      <c r="A1536" s="53" t="s">
        <v>14936</v>
      </c>
      <c r="B1536" s="27">
        <v>33837.633000000002</v>
      </c>
      <c r="C1536" s="27">
        <v>35283.47</v>
      </c>
      <c r="D1536" s="27">
        <v>39013.61</v>
      </c>
      <c r="E1536" s="27">
        <v>1523592.7209999999</v>
      </c>
      <c r="F1536" s="27">
        <v>2417853.1329999999</v>
      </c>
      <c r="G1536" s="27">
        <v>3928984.3969999999</v>
      </c>
      <c r="H1536" s="27">
        <v>5570160.7980000004</v>
      </c>
      <c r="I1536" s="27">
        <v>9154029.1099999994</v>
      </c>
      <c r="J1536" s="27">
        <v>9225148.6229999997</v>
      </c>
      <c r="K1536" s="27">
        <v>9674189.2379999999</v>
      </c>
      <c r="L1536" s="27">
        <v>7036987.8870000001</v>
      </c>
      <c r="M1536" s="27">
        <v>10662963.846999999</v>
      </c>
    </row>
    <row r="1537" spans="1:13" x14ac:dyDescent="0.25">
      <c r="A1537" s="53" t="s">
        <v>14937</v>
      </c>
      <c r="B1537" s="27">
        <v>548708.47600000002</v>
      </c>
      <c r="C1537" s="27">
        <v>646684.73899999994</v>
      </c>
      <c r="D1537" s="27">
        <v>752719.16</v>
      </c>
      <c r="E1537" s="27">
        <v>43319.127999999997</v>
      </c>
      <c r="F1537" s="27">
        <v>47792.432000000001</v>
      </c>
      <c r="G1537" s="27">
        <v>51668.747000000003</v>
      </c>
      <c r="H1537" s="27">
        <v>55864.14</v>
      </c>
      <c r="I1537" s="27">
        <v>57272.839</v>
      </c>
      <c r="J1537" s="27">
        <v>68590.311000000002</v>
      </c>
      <c r="K1537" s="27">
        <v>68547.824999999997</v>
      </c>
      <c r="L1537" s="27">
        <v>73447.070999999996</v>
      </c>
      <c r="M1537" s="27">
        <v>78431.653000000006</v>
      </c>
    </row>
    <row r="1538" spans="1:13" x14ac:dyDescent="0.25">
      <c r="A1538" s="53" t="s">
        <v>2937</v>
      </c>
      <c r="B1538" s="27">
        <v>72340.491999999998</v>
      </c>
      <c r="C1538" s="27">
        <v>81881.773000000001</v>
      </c>
      <c r="D1538" s="27">
        <v>94871.311000000002</v>
      </c>
      <c r="E1538" s="27">
        <v>854680.66099999996</v>
      </c>
      <c r="F1538" s="27">
        <v>949021.43</v>
      </c>
      <c r="G1538" s="27">
        <v>935712.31900000002</v>
      </c>
      <c r="H1538" s="27">
        <v>1015770.123</v>
      </c>
      <c r="I1538" s="27">
        <v>1068763.7620000001</v>
      </c>
      <c r="J1538" s="27">
        <v>1124633.4380000001</v>
      </c>
      <c r="K1538" s="27">
        <v>1207262.2420000001</v>
      </c>
      <c r="L1538" s="27">
        <v>1225154.6680000001</v>
      </c>
      <c r="M1538" s="27">
        <v>1359681.4380000001</v>
      </c>
    </row>
    <row r="1539" spans="1:13" x14ac:dyDescent="0.25">
      <c r="A1539" s="53" t="s">
        <v>14938</v>
      </c>
      <c r="B1539" s="27">
        <v>156426.08499999999</v>
      </c>
      <c r="C1539" s="27">
        <v>165853.23699999999</v>
      </c>
      <c r="D1539" s="27">
        <v>176975.17300000001</v>
      </c>
      <c r="E1539" s="27">
        <v>103853.54300000001</v>
      </c>
      <c r="F1539" s="27">
        <v>116667.70600000001</v>
      </c>
      <c r="G1539" s="27">
        <v>133903.61600000001</v>
      </c>
      <c r="H1539" s="27">
        <v>144604.34700000001</v>
      </c>
      <c r="I1539" s="27">
        <v>148613.709</v>
      </c>
      <c r="J1539" s="27">
        <v>162031.215</v>
      </c>
      <c r="K1539" s="27">
        <v>167545.27900000001</v>
      </c>
      <c r="L1539" s="27">
        <v>187704.07800000001</v>
      </c>
      <c r="M1539" s="27">
        <v>195800.31</v>
      </c>
    </row>
    <row r="1540" spans="1:13" x14ac:dyDescent="0.25">
      <c r="A1540" s="53" t="s">
        <v>14939</v>
      </c>
      <c r="B1540" s="27">
        <v>35655.262999999999</v>
      </c>
      <c r="C1540" s="27">
        <v>38309.56</v>
      </c>
      <c r="D1540" s="27">
        <v>38546.936999999998</v>
      </c>
      <c r="E1540" s="27">
        <v>186120.08199999999</v>
      </c>
      <c r="F1540" s="27">
        <v>217210.484</v>
      </c>
      <c r="G1540" s="27">
        <v>228962.53200000001</v>
      </c>
      <c r="H1540" s="27">
        <v>254698.02799999999</v>
      </c>
      <c r="I1540" s="27">
        <v>255886.47500000001</v>
      </c>
      <c r="J1540" s="27">
        <v>259446.43</v>
      </c>
      <c r="K1540" s="27">
        <v>293004.272</v>
      </c>
      <c r="L1540" s="27">
        <v>317196.83600000001</v>
      </c>
      <c r="M1540" s="27">
        <v>330118.94500000001</v>
      </c>
    </row>
    <row r="1541" spans="1:13" x14ac:dyDescent="0.25">
      <c r="A1541" s="53" t="s">
        <v>14940</v>
      </c>
      <c r="B1541" s="27">
        <v>1244019.2649999999</v>
      </c>
      <c r="C1541" s="27">
        <v>1420640.112</v>
      </c>
      <c r="D1541" s="27">
        <v>1581025.162</v>
      </c>
      <c r="E1541" s="27">
        <v>41027.99</v>
      </c>
      <c r="F1541" s="27">
        <v>51812.945</v>
      </c>
      <c r="G1541" s="27">
        <v>53019.057999999997</v>
      </c>
      <c r="H1541" s="27">
        <v>56029.464</v>
      </c>
      <c r="I1541" s="27">
        <v>60412.065999999999</v>
      </c>
      <c r="J1541" s="27">
        <v>60772.550999999999</v>
      </c>
      <c r="K1541" s="27">
        <v>62971.675999999999</v>
      </c>
      <c r="L1541" s="27">
        <v>69130.558000000005</v>
      </c>
      <c r="M1541" s="27">
        <v>85527.388000000006</v>
      </c>
    </row>
    <row r="1542" spans="1:13" x14ac:dyDescent="0.25">
      <c r="A1542" s="53" t="s">
        <v>14941</v>
      </c>
      <c r="B1542" s="27">
        <v>44467.489000000001</v>
      </c>
      <c r="C1542" s="27">
        <v>51405.963000000003</v>
      </c>
      <c r="D1542" s="27">
        <v>54486.796999999999</v>
      </c>
      <c r="E1542" s="27">
        <v>1960412.18</v>
      </c>
      <c r="F1542" s="27">
        <v>2342658.7659999998</v>
      </c>
      <c r="G1542" s="27">
        <v>2520261.213</v>
      </c>
      <c r="H1542" s="27">
        <v>2349046.3020000001</v>
      </c>
      <c r="I1542" s="27">
        <v>2479514.7880000002</v>
      </c>
      <c r="J1542" s="27">
        <v>2530160.7059999998</v>
      </c>
      <c r="K1542" s="27">
        <v>2861748.6039999998</v>
      </c>
      <c r="L1542" s="27">
        <v>2852108.9580000001</v>
      </c>
      <c r="M1542" s="27">
        <v>3471426.9049999998</v>
      </c>
    </row>
    <row r="1543" spans="1:13" x14ac:dyDescent="0.25">
      <c r="A1543" s="53" t="s">
        <v>14942</v>
      </c>
      <c r="B1543" s="27">
        <v>81520.111000000004</v>
      </c>
      <c r="C1543" s="27">
        <v>95746.635999999999</v>
      </c>
      <c r="D1543" s="27">
        <v>117425.387</v>
      </c>
      <c r="E1543" s="27">
        <v>58892.512000000002</v>
      </c>
      <c r="F1543" s="27">
        <v>71593.445000000007</v>
      </c>
      <c r="G1543" s="27">
        <v>72579.728000000003</v>
      </c>
      <c r="H1543" s="27">
        <v>79331.244000000006</v>
      </c>
      <c r="I1543" s="27">
        <v>87799.225999999995</v>
      </c>
      <c r="J1543" s="27">
        <v>89709.678</v>
      </c>
      <c r="K1543" s="27">
        <v>96211.573000000004</v>
      </c>
      <c r="L1543" s="27">
        <v>98681.085999999996</v>
      </c>
      <c r="M1543" s="27">
        <v>112369.307</v>
      </c>
    </row>
    <row r="1544" spans="1:13" x14ac:dyDescent="0.25">
      <c r="A1544" s="53" t="s">
        <v>14943</v>
      </c>
      <c r="B1544" s="27">
        <v>21277.16</v>
      </c>
      <c r="C1544" s="27">
        <v>27875.081999999999</v>
      </c>
      <c r="D1544" s="27">
        <v>28031.332999999999</v>
      </c>
      <c r="E1544" s="27">
        <v>110578.05100000001</v>
      </c>
      <c r="F1544" s="27">
        <v>128620.397</v>
      </c>
      <c r="G1544" s="27">
        <v>140278.72899999999</v>
      </c>
      <c r="H1544" s="27">
        <v>153838.391</v>
      </c>
      <c r="I1544" s="27">
        <v>155263.56299999999</v>
      </c>
      <c r="J1544" s="27">
        <v>167119.95300000001</v>
      </c>
      <c r="K1544" s="27">
        <v>178442.889</v>
      </c>
      <c r="L1544" s="27">
        <v>190611.484</v>
      </c>
      <c r="M1544" s="27">
        <v>196879.95600000001</v>
      </c>
    </row>
    <row r="1545" spans="1:13" x14ac:dyDescent="0.25">
      <c r="A1545" s="53" t="s">
        <v>14944</v>
      </c>
      <c r="B1545" s="27">
        <v>5404486.3669999996</v>
      </c>
      <c r="C1545" s="27">
        <v>5791875.284</v>
      </c>
      <c r="D1545" s="27">
        <v>7286940.3720000004</v>
      </c>
      <c r="E1545" s="27">
        <v>27235.683000000001</v>
      </c>
      <c r="F1545" s="27">
        <v>34221.133999999998</v>
      </c>
      <c r="G1545" s="27">
        <v>37079.127999999997</v>
      </c>
      <c r="H1545" s="27">
        <v>33361.946000000004</v>
      </c>
      <c r="I1545" s="27">
        <v>34025.61</v>
      </c>
      <c r="J1545" s="27">
        <v>36207.057999999997</v>
      </c>
      <c r="K1545" s="27">
        <v>38522.629999999997</v>
      </c>
      <c r="L1545" s="27">
        <v>41171.061999999998</v>
      </c>
      <c r="M1545" s="27">
        <v>50497.19</v>
      </c>
    </row>
    <row r="1546" spans="1:13" x14ac:dyDescent="0.25">
      <c r="A1546" s="53" t="s">
        <v>3156</v>
      </c>
      <c r="B1546" s="27">
        <v>131969.81099999999</v>
      </c>
      <c r="C1546" s="27">
        <v>150626.45300000001</v>
      </c>
      <c r="D1546" s="27">
        <v>177760.92800000001</v>
      </c>
      <c r="E1546" s="27">
        <v>7895299.3720000004</v>
      </c>
      <c r="F1546" s="27">
        <v>7192677.0609999998</v>
      </c>
      <c r="G1546" s="27">
        <v>8325554.4960000003</v>
      </c>
      <c r="H1546" s="27">
        <v>11014800.715</v>
      </c>
      <c r="I1546" s="27">
        <v>10892223.607999999</v>
      </c>
      <c r="J1546" s="27">
        <v>11566786.729</v>
      </c>
      <c r="K1546" s="27">
        <v>11899474.886</v>
      </c>
      <c r="L1546" s="27">
        <v>12048973.221000001</v>
      </c>
      <c r="M1546" s="27">
        <v>14929346.492000001</v>
      </c>
    </row>
    <row r="1547" spans="1:13" x14ac:dyDescent="0.25">
      <c r="A1547" s="53" t="s">
        <v>14945</v>
      </c>
      <c r="B1547" s="27">
        <v>30961.397000000001</v>
      </c>
      <c r="C1547" s="27">
        <v>38327.728999999999</v>
      </c>
      <c r="D1547" s="27">
        <v>41136.555999999997</v>
      </c>
      <c r="E1547" s="27">
        <v>206381.30499999999</v>
      </c>
      <c r="F1547" s="27">
        <v>212760.995</v>
      </c>
      <c r="G1547" s="27">
        <v>235668.66899999999</v>
      </c>
      <c r="H1547" s="27">
        <v>254277.245</v>
      </c>
      <c r="I1547" s="27">
        <v>269160.35499999998</v>
      </c>
      <c r="J1547" s="27">
        <v>293125.88900000002</v>
      </c>
      <c r="K1547" s="27">
        <v>299201.886</v>
      </c>
      <c r="L1547" s="27">
        <v>337741.86300000001</v>
      </c>
      <c r="M1547" s="27">
        <v>340374.467</v>
      </c>
    </row>
    <row r="1548" spans="1:13" x14ac:dyDescent="0.25">
      <c r="A1548" s="53" t="s">
        <v>14946</v>
      </c>
      <c r="B1548" s="27">
        <v>137037.133</v>
      </c>
      <c r="C1548" s="27">
        <v>152551.63699999999</v>
      </c>
      <c r="D1548" s="27">
        <v>151119.67499999999</v>
      </c>
      <c r="E1548" s="27">
        <v>42857.635000000002</v>
      </c>
      <c r="F1548" s="27">
        <v>53927.521000000001</v>
      </c>
      <c r="G1548" s="27">
        <v>49752.428</v>
      </c>
      <c r="H1548" s="27">
        <v>53160.650999999998</v>
      </c>
      <c r="I1548" s="27">
        <v>53413.135000000002</v>
      </c>
      <c r="J1548" s="27">
        <v>55396.379000000001</v>
      </c>
      <c r="K1548" s="27">
        <v>61800.146999999997</v>
      </c>
      <c r="L1548" s="27">
        <v>64961.962</v>
      </c>
      <c r="M1548" s="27">
        <v>71285.976999999999</v>
      </c>
    </row>
    <row r="1549" spans="1:13" x14ac:dyDescent="0.25">
      <c r="A1549" s="53" t="s">
        <v>3216</v>
      </c>
      <c r="B1549" s="27">
        <v>108150.496</v>
      </c>
      <c r="C1549" s="27">
        <v>128189.00900000001</v>
      </c>
      <c r="D1549" s="27">
        <v>142852.201</v>
      </c>
      <c r="E1549" s="27">
        <v>162748.61799999999</v>
      </c>
      <c r="F1549" s="27">
        <v>165890.32699999999</v>
      </c>
      <c r="G1549" s="27">
        <v>174405.084</v>
      </c>
      <c r="H1549" s="27">
        <v>192631.652</v>
      </c>
      <c r="I1549" s="27">
        <v>204577.57199999999</v>
      </c>
      <c r="J1549" s="27">
        <v>215563.83799999999</v>
      </c>
      <c r="K1549" s="27">
        <v>229698.94899999999</v>
      </c>
      <c r="L1549" s="27">
        <v>258313.47200000001</v>
      </c>
      <c r="M1549" s="27">
        <v>283413.47100000002</v>
      </c>
    </row>
    <row r="1550" spans="1:13" x14ac:dyDescent="0.25">
      <c r="A1550" s="53" t="s">
        <v>14947</v>
      </c>
      <c r="B1550" s="27">
        <v>214506.41399999999</v>
      </c>
      <c r="C1550" s="27">
        <v>238508.05499999999</v>
      </c>
      <c r="D1550" s="27">
        <v>244178.98300000001</v>
      </c>
      <c r="E1550" s="27">
        <v>179020.88</v>
      </c>
      <c r="F1550" s="27">
        <v>213944.035</v>
      </c>
      <c r="G1550" s="27">
        <v>208741.81299999999</v>
      </c>
      <c r="H1550" s="27">
        <v>223094.08</v>
      </c>
      <c r="I1550" s="27">
        <v>239363.837</v>
      </c>
      <c r="J1550" s="27">
        <v>249442.644</v>
      </c>
      <c r="K1550" s="27">
        <v>256491.17600000001</v>
      </c>
      <c r="L1550" s="27">
        <v>267802.114</v>
      </c>
      <c r="M1550" s="27">
        <v>299232.34299999999</v>
      </c>
    </row>
    <row r="1551" spans="1:13" x14ac:dyDescent="0.25">
      <c r="A1551" s="53" t="s">
        <v>14948</v>
      </c>
      <c r="B1551" s="27">
        <v>54543.485000000001</v>
      </c>
      <c r="C1551" s="27">
        <v>64066.142</v>
      </c>
      <c r="D1551" s="27">
        <v>61090.080999999998</v>
      </c>
      <c r="E1551" s="27">
        <v>270184.18099999998</v>
      </c>
      <c r="F1551" s="27">
        <v>358830.91499999998</v>
      </c>
      <c r="G1551" s="27">
        <v>379556.59100000001</v>
      </c>
      <c r="H1551" s="27">
        <v>464333.93800000002</v>
      </c>
      <c r="I1551" s="27">
        <v>494817.72700000001</v>
      </c>
      <c r="J1551" s="27">
        <v>424625.75</v>
      </c>
      <c r="K1551" s="27">
        <v>488723.85700000002</v>
      </c>
      <c r="L1551" s="27">
        <v>500402.87900000002</v>
      </c>
      <c r="M1551" s="27">
        <v>522657.42200000002</v>
      </c>
    </row>
    <row r="1552" spans="1:13" x14ac:dyDescent="0.25">
      <c r="A1552" s="53" t="s">
        <v>3257</v>
      </c>
      <c r="B1552" s="27">
        <v>464779.75400000002</v>
      </c>
      <c r="C1552" s="27">
        <v>515084.859</v>
      </c>
      <c r="D1552" s="27">
        <v>660574.56799999997</v>
      </c>
      <c r="E1552" s="27">
        <v>66954.180999999997</v>
      </c>
      <c r="F1552" s="27">
        <v>84984.24</v>
      </c>
      <c r="G1552" s="27">
        <v>87567.811000000002</v>
      </c>
      <c r="H1552" s="27">
        <v>94197.347999999998</v>
      </c>
      <c r="I1552" s="27">
        <v>102327.939</v>
      </c>
      <c r="J1552" s="27">
        <v>109349.427</v>
      </c>
      <c r="K1552" s="27">
        <v>116148.17200000001</v>
      </c>
      <c r="L1552" s="27">
        <v>125473.71799999999</v>
      </c>
      <c r="M1552" s="27">
        <v>139873.23499999999</v>
      </c>
    </row>
    <row r="1553" spans="1:13" x14ac:dyDescent="0.25">
      <c r="A1553" s="53" t="s">
        <v>14949</v>
      </c>
      <c r="B1553" s="27">
        <v>144366.76199999999</v>
      </c>
      <c r="C1553" s="27">
        <v>223289.46100000001</v>
      </c>
      <c r="D1553" s="27">
        <v>142876.261</v>
      </c>
      <c r="E1553" s="27">
        <v>1108224.5859999999</v>
      </c>
      <c r="F1553" s="27">
        <v>1364119.129</v>
      </c>
      <c r="G1553" s="27">
        <v>1313938.7139999999</v>
      </c>
      <c r="H1553" s="27">
        <v>1211171.987</v>
      </c>
      <c r="I1553" s="27">
        <v>1398743.7450000001</v>
      </c>
      <c r="J1553" s="27">
        <v>1562740.4269999999</v>
      </c>
      <c r="K1553" s="27">
        <v>1882190.9129999999</v>
      </c>
      <c r="L1553" s="27">
        <v>2140599.3139999998</v>
      </c>
      <c r="M1553" s="27">
        <v>2383640.5389999999</v>
      </c>
    </row>
    <row r="1554" spans="1:13" x14ac:dyDescent="0.25">
      <c r="A1554" s="53" t="s">
        <v>14950</v>
      </c>
      <c r="B1554" s="27">
        <v>7586200.1299999999</v>
      </c>
      <c r="C1554" s="27">
        <v>8684332.0030000005</v>
      </c>
      <c r="D1554" s="27">
        <v>10484473.183</v>
      </c>
      <c r="E1554" s="27">
        <v>116692.97900000001</v>
      </c>
      <c r="F1554" s="27">
        <v>141569.40400000001</v>
      </c>
      <c r="G1554" s="27">
        <v>152428.17300000001</v>
      </c>
      <c r="H1554" s="27">
        <v>130487.375</v>
      </c>
      <c r="I1554" s="27">
        <v>129665.274</v>
      </c>
      <c r="J1554" s="27">
        <v>131862.21400000001</v>
      </c>
      <c r="K1554" s="27">
        <v>138020.27600000001</v>
      </c>
      <c r="L1554" s="27">
        <v>137401.576</v>
      </c>
      <c r="M1554" s="27">
        <v>160856.66</v>
      </c>
    </row>
    <row r="1555" spans="1:13" x14ac:dyDescent="0.25">
      <c r="A1555" s="53" t="s">
        <v>3351</v>
      </c>
      <c r="B1555" s="27">
        <v>56164.267999999996</v>
      </c>
      <c r="C1555" s="27">
        <v>61326.137000000002</v>
      </c>
      <c r="D1555" s="27">
        <v>59833.044000000002</v>
      </c>
      <c r="E1555" s="27">
        <v>12089770.596000001</v>
      </c>
      <c r="F1555" s="27">
        <v>13449682.859999999</v>
      </c>
      <c r="G1555" s="27">
        <v>13324824.52</v>
      </c>
      <c r="H1555" s="27">
        <v>13405929.846000001</v>
      </c>
      <c r="I1555" s="27">
        <v>13540091.046</v>
      </c>
      <c r="J1555" s="27">
        <v>13359060.238</v>
      </c>
      <c r="K1555" s="27">
        <v>15155643.935000001</v>
      </c>
      <c r="L1555" s="27">
        <v>14644558.443</v>
      </c>
      <c r="M1555" s="27">
        <v>16133556.244999999</v>
      </c>
    </row>
    <row r="1556" spans="1:13" x14ac:dyDescent="0.25">
      <c r="A1556" s="53" t="s">
        <v>14951</v>
      </c>
      <c r="B1556" s="27">
        <v>69386.612999999998</v>
      </c>
      <c r="C1556" s="27">
        <v>78902.217000000004</v>
      </c>
      <c r="D1556" s="27">
        <v>90482.183000000005</v>
      </c>
      <c r="E1556" s="27">
        <v>67533.486999999994</v>
      </c>
      <c r="F1556" s="27">
        <v>77683.365000000005</v>
      </c>
      <c r="G1556" s="27">
        <v>79377.56</v>
      </c>
      <c r="H1556" s="27">
        <v>89450.395999999993</v>
      </c>
      <c r="I1556" s="27">
        <v>101857.22199999999</v>
      </c>
      <c r="J1556" s="27">
        <v>108722.515</v>
      </c>
      <c r="K1556" s="27">
        <v>100929.224</v>
      </c>
      <c r="L1556" s="27">
        <v>102741.912</v>
      </c>
      <c r="M1556" s="27">
        <v>111801.47</v>
      </c>
    </row>
    <row r="1557" spans="1:13" x14ac:dyDescent="0.25">
      <c r="A1557" s="53" t="s">
        <v>14952</v>
      </c>
      <c r="B1557" s="27">
        <v>62557.273999999998</v>
      </c>
      <c r="C1557" s="27">
        <v>68869.759999999995</v>
      </c>
      <c r="D1557" s="27">
        <v>80980.573000000004</v>
      </c>
      <c r="E1557" s="27">
        <v>92670.245999999999</v>
      </c>
      <c r="F1557" s="27">
        <v>102360.17600000001</v>
      </c>
      <c r="G1557" s="27">
        <v>104474.908</v>
      </c>
      <c r="H1557" s="27">
        <v>115146.26</v>
      </c>
      <c r="I1557" s="27">
        <v>119043.70600000001</v>
      </c>
      <c r="J1557" s="27">
        <v>124643.855</v>
      </c>
      <c r="K1557" s="27">
        <v>134584.20800000001</v>
      </c>
      <c r="L1557" s="27">
        <v>143348.77299999999</v>
      </c>
      <c r="M1557" s="27">
        <v>154862.06400000001</v>
      </c>
    </row>
    <row r="1558" spans="1:13" x14ac:dyDescent="0.25">
      <c r="A1558" s="53" t="s">
        <v>14124</v>
      </c>
      <c r="B1558" s="27">
        <v>129161.291</v>
      </c>
      <c r="C1558" s="27">
        <v>151375.52799999999</v>
      </c>
      <c r="D1558" s="27">
        <v>176603.80300000001</v>
      </c>
      <c r="E1558" s="27">
        <v>94088.847999999998</v>
      </c>
      <c r="F1558" s="27">
        <v>103377.319</v>
      </c>
      <c r="G1558" s="27">
        <v>104062.701</v>
      </c>
      <c r="H1558" s="27">
        <v>107626.178</v>
      </c>
      <c r="I1558" s="27">
        <v>122689.319</v>
      </c>
      <c r="J1558" s="27">
        <v>125022.671</v>
      </c>
      <c r="K1558" s="27">
        <v>132250.984</v>
      </c>
      <c r="L1558" s="27">
        <v>140164.30900000001</v>
      </c>
      <c r="M1558" s="27">
        <v>153792.815</v>
      </c>
    </row>
    <row r="1559" spans="1:13" x14ac:dyDescent="0.25">
      <c r="A1559" s="53" t="s">
        <v>14953</v>
      </c>
      <c r="B1559" s="27">
        <v>118083.11900000001</v>
      </c>
      <c r="C1559" s="27">
        <v>114605.32799999999</v>
      </c>
      <c r="D1559" s="27">
        <v>151200.75700000001</v>
      </c>
      <c r="E1559" s="27">
        <v>201565.31</v>
      </c>
      <c r="F1559" s="27">
        <v>215587.58600000001</v>
      </c>
      <c r="G1559" s="27">
        <v>215544.878</v>
      </c>
      <c r="H1559" s="27">
        <v>234154.80799999999</v>
      </c>
      <c r="I1559" s="27">
        <v>272380.10100000002</v>
      </c>
      <c r="J1559" s="27">
        <v>292038.66499999998</v>
      </c>
      <c r="K1559" s="27">
        <v>290882.03100000002</v>
      </c>
      <c r="L1559" s="27">
        <v>293274.60100000002</v>
      </c>
      <c r="M1559" s="27">
        <v>316644.152</v>
      </c>
    </row>
    <row r="1560" spans="1:13" x14ac:dyDescent="0.25">
      <c r="A1560" s="53" t="s">
        <v>14954</v>
      </c>
      <c r="B1560" s="27">
        <v>47854.165000000001</v>
      </c>
      <c r="C1560" s="27">
        <v>52782.65</v>
      </c>
      <c r="D1560" s="27">
        <v>64109.415999999997</v>
      </c>
      <c r="E1560" s="27">
        <v>86919.994000000006</v>
      </c>
      <c r="F1560" s="27">
        <v>95119.558000000005</v>
      </c>
      <c r="G1560" s="27">
        <v>109098.318</v>
      </c>
      <c r="H1560" s="27">
        <v>122048.083</v>
      </c>
      <c r="I1560" s="27">
        <v>125465.226</v>
      </c>
      <c r="J1560" s="27">
        <v>183224.33199999999</v>
      </c>
      <c r="K1560" s="27">
        <v>185051.609</v>
      </c>
      <c r="L1560" s="27">
        <v>188148.08</v>
      </c>
      <c r="M1560" s="27">
        <v>181310.255</v>
      </c>
    </row>
    <row r="1561" spans="1:13" x14ac:dyDescent="0.25">
      <c r="A1561" s="53" t="s">
        <v>14955</v>
      </c>
      <c r="B1561" s="27">
        <v>64570.078999999998</v>
      </c>
      <c r="C1561" s="27">
        <v>74437.452000000005</v>
      </c>
      <c r="D1561" s="27">
        <v>85648.442999999999</v>
      </c>
      <c r="E1561" s="27">
        <v>70032.232000000004</v>
      </c>
      <c r="F1561" s="27">
        <v>72548.425000000003</v>
      </c>
      <c r="G1561" s="27">
        <v>82950.350000000006</v>
      </c>
      <c r="H1561" s="27">
        <v>94173.15</v>
      </c>
      <c r="I1561" s="27">
        <v>103834.93799999999</v>
      </c>
      <c r="J1561" s="27">
        <v>100434.01300000001</v>
      </c>
      <c r="K1561" s="27">
        <v>117531.552</v>
      </c>
      <c r="L1561" s="27">
        <v>124970.065</v>
      </c>
      <c r="M1561" s="27">
        <v>129269.988</v>
      </c>
    </row>
    <row r="1562" spans="1:13" x14ac:dyDescent="0.25">
      <c r="A1562" s="53" t="s">
        <v>3475</v>
      </c>
      <c r="B1562" s="27">
        <v>63127.999000000003</v>
      </c>
      <c r="C1562" s="27">
        <v>88351.462</v>
      </c>
      <c r="D1562" s="27">
        <v>75293.345000000001</v>
      </c>
      <c r="E1562" s="27">
        <v>103404.693</v>
      </c>
      <c r="F1562" s="27">
        <v>111481.88800000001</v>
      </c>
      <c r="G1562" s="27">
        <v>119276.55</v>
      </c>
      <c r="H1562" s="27">
        <v>138470.33600000001</v>
      </c>
      <c r="I1562" s="27">
        <v>153355.231</v>
      </c>
      <c r="J1562" s="27">
        <v>155509.595</v>
      </c>
      <c r="K1562" s="27">
        <v>156230.72399999999</v>
      </c>
      <c r="L1562" s="27">
        <v>165239.73699999999</v>
      </c>
      <c r="M1562" s="27">
        <v>214224.30900000001</v>
      </c>
    </row>
    <row r="1563" spans="1:13" x14ac:dyDescent="0.25">
      <c r="A1563" s="53" t="s">
        <v>14338</v>
      </c>
      <c r="B1563" s="27">
        <v>81572.900999999998</v>
      </c>
      <c r="C1563" s="27">
        <v>94146.823999999993</v>
      </c>
      <c r="D1563" s="27">
        <v>107637.356</v>
      </c>
      <c r="E1563" s="27">
        <v>80409.456000000006</v>
      </c>
      <c r="F1563" s="27">
        <v>86270.019</v>
      </c>
      <c r="G1563" s="27">
        <v>90683.463000000003</v>
      </c>
      <c r="H1563" s="27">
        <v>101360.179</v>
      </c>
      <c r="I1563" s="27">
        <v>118749.035</v>
      </c>
      <c r="J1563" s="27">
        <v>104194.34699999999</v>
      </c>
      <c r="K1563" s="27">
        <v>110261.628</v>
      </c>
      <c r="L1563" s="27">
        <v>113755.478</v>
      </c>
      <c r="M1563" s="27">
        <v>132839.97099999999</v>
      </c>
    </row>
    <row r="1564" spans="1:13" x14ac:dyDescent="0.25">
      <c r="A1564" s="53" t="s">
        <v>14956</v>
      </c>
      <c r="B1564" s="27">
        <v>205505.21799999999</v>
      </c>
      <c r="C1564" s="27">
        <v>199513.82500000001</v>
      </c>
      <c r="D1564" s="27">
        <v>219277.742</v>
      </c>
      <c r="E1564" s="27">
        <v>125279.982</v>
      </c>
      <c r="F1564" s="27">
        <v>151023.364</v>
      </c>
      <c r="G1564" s="27">
        <v>165925.40599999999</v>
      </c>
      <c r="H1564" s="27">
        <v>201866.42600000001</v>
      </c>
      <c r="I1564" s="27">
        <v>228046.622</v>
      </c>
      <c r="J1564" s="27">
        <v>247482.22200000001</v>
      </c>
      <c r="K1564" s="27">
        <v>279118.179</v>
      </c>
      <c r="L1564" s="27">
        <v>266054.625</v>
      </c>
      <c r="M1564" s="27">
        <v>300634.52</v>
      </c>
    </row>
    <row r="1565" spans="1:13" x14ac:dyDescent="0.25">
      <c r="A1565" s="53" t="s">
        <v>14957</v>
      </c>
      <c r="B1565" s="27">
        <v>48887.243999999999</v>
      </c>
      <c r="C1565" s="27">
        <v>56247.966</v>
      </c>
      <c r="D1565" s="27">
        <v>64257.33</v>
      </c>
      <c r="E1565" s="27">
        <v>197247.14600000001</v>
      </c>
      <c r="F1565" s="27">
        <v>237967.978</v>
      </c>
      <c r="G1565" s="27">
        <v>266120.17599999998</v>
      </c>
      <c r="H1565" s="27">
        <v>289013.68900000001</v>
      </c>
      <c r="I1565" s="27">
        <v>309510.804</v>
      </c>
      <c r="J1565" s="27">
        <v>320517.03899999999</v>
      </c>
      <c r="K1565" s="27">
        <v>355379.429</v>
      </c>
      <c r="L1565" s="27">
        <v>464204.04200000002</v>
      </c>
      <c r="M1565" s="27">
        <v>482858.549</v>
      </c>
    </row>
    <row r="1566" spans="1:13" x14ac:dyDescent="0.25">
      <c r="A1566" s="53" t="s">
        <v>14958</v>
      </c>
      <c r="B1566" s="27">
        <v>61841.438999999998</v>
      </c>
      <c r="C1566" s="27">
        <v>67923.350999999995</v>
      </c>
      <c r="D1566" s="27">
        <v>74566.203999999998</v>
      </c>
      <c r="E1566" s="27">
        <v>69555.438999999998</v>
      </c>
      <c r="F1566" s="27">
        <v>88209.197</v>
      </c>
      <c r="G1566" s="27">
        <v>94732.092000000004</v>
      </c>
      <c r="H1566" s="27">
        <v>104262.23699999999</v>
      </c>
      <c r="I1566" s="27">
        <v>112483.01</v>
      </c>
      <c r="J1566" s="27">
        <v>115747.57</v>
      </c>
      <c r="K1566" s="27">
        <v>120068.05899999999</v>
      </c>
      <c r="L1566" s="27">
        <v>128919.391</v>
      </c>
      <c r="M1566" s="27">
        <v>139223.05900000001</v>
      </c>
    </row>
    <row r="1567" spans="1:13" x14ac:dyDescent="0.25">
      <c r="A1567" s="53" t="s">
        <v>3497</v>
      </c>
      <c r="B1567" s="27">
        <v>181351.91200000001</v>
      </c>
      <c r="C1567" s="27">
        <v>189173.897</v>
      </c>
      <c r="D1567" s="27">
        <v>206925.595</v>
      </c>
      <c r="E1567" s="27">
        <v>79803.311000000002</v>
      </c>
      <c r="F1567" s="27">
        <v>88185.339000000007</v>
      </c>
      <c r="G1567" s="27">
        <v>92973.337</v>
      </c>
      <c r="H1567" s="27">
        <v>97710.403000000006</v>
      </c>
      <c r="I1567" s="27">
        <v>128979.625</v>
      </c>
      <c r="J1567" s="27">
        <v>140210.47200000001</v>
      </c>
      <c r="K1567" s="27">
        <v>114156.47500000001</v>
      </c>
      <c r="L1567" s="27">
        <v>117448.74400000001</v>
      </c>
      <c r="M1567" s="27">
        <v>135442.68100000001</v>
      </c>
    </row>
    <row r="1568" spans="1:13" x14ac:dyDescent="0.25">
      <c r="A1568" s="53" t="s">
        <v>14959</v>
      </c>
      <c r="B1568" s="27">
        <v>191950.731</v>
      </c>
      <c r="C1568" s="27">
        <v>229514.68900000001</v>
      </c>
      <c r="D1568" s="27">
        <v>267354.77</v>
      </c>
      <c r="E1568" s="27">
        <v>263259.41800000001</v>
      </c>
      <c r="F1568" s="27">
        <v>257088.48</v>
      </c>
      <c r="G1568" s="27">
        <v>256750.72099999999</v>
      </c>
      <c r="H1568" s="27">
        <v>287730.42300000001</v>
      </c>
      <c r="I1568" s="27">
        <v>327415.70600000001</v>
      </c>
      <c r="J1568" s="27">
        <v>320781.32199999999</v>
      </c>
      <c r="K1568" s="27">
        <v>384122.62199999997</v>
      </c>
      <c r="L1568" s="27">
        <v>387063.77799999999</v>
      </c>
      <c r="M1568" s="27">
        <v>456843.60100000002</v>
      </c>
    </row>
    <row r="1569" spans="1:13" x14ac:dyDescent="0.25">
      <c r="A1569" s="53" t="s">
        <v>14960</v>
      </c>
      <c r="B1569" s="27">
        <v>351642.62</v>
      </c>
      <c r="C1569" s="27">
        <v>395026.60499999998</v>
      </c>
      <c r="D1569" s="27">
        <v>476888.66399999999</v>
      </c>
      <c r="E1569" s="27">
        <v>324635.94300000003</v>
      </c>
      <c r="F1569" s="27">
        <v>381596.57400000002</v>
      </c>
      <c r="G1569" s="27">
        <v>367334.99200000003</v>
      </c>
      <c r="H1569" s="27">
        <v>410108.99900000001</v>
      </c>
      <c r="I1569" s="27">
        <v>451076.52600000001</v>
      </c>
      <c r="J1569" s="27">
        <v>446606.08299999998</v>
      </c>
      <c r="K1569" s="27">
        <v>497825.88500000001</v>
      </c>
      <c r="L1569" s="27">
        <v>505994.87599999999</v>
      </c>
      <c r="M1569" s="27">
        <v>585575.81599999999</v>
      </c>
    </row>
    <row r="1570" spans="1:13" x14ac:dyDescent="0.25">
      <c r="A1570" s="53" t="s">
        <v>14961</v>
      </c>
      <c r="B1570" s="27">
        <v>127859.212</v>
      </c>
      <c r="C1570" s="27">
        <v>140859.41800000001</v>
      </c>
      <c r="D1570" s="27">
        <v>166151.399</v>
      </c>
      <c r="E1570" s="27">
        <v>539835.01300000004</v>
      </c>
      <c r="F1570" s="27">
        <v>597236.40099999995</v>
      </c>
      <c r="G1570" s="27">
        <v>607820.304</v>
      </c>
      <c r="H1570" s="27">
        <v>689022.78500000003</v>
      </c>
      <c r="I1570" s="27">
        <v>743385.19299999997</v>
      </c>
      <c r="J1570" s="27">
        <v>775995.527</v>
      </c>
      <c r="K1570" s="27">
        <v>796793.79399999999</v>
      </c>
      <c r="L1570" s="27">
        <v>776897.88800000004</v>
      </c>
      <c r="M1570" s="27">
        <v>838342.78200000001</v>
      </c>
    </row>
    <row r="1571" spans="1:13" x14ac:dyDescent="0.25">
      <c r="A1571" s="53" t="s">
        <v>14962</v>
      </c>
      <c r="B1571" s="27">
        <v>81178.777000000002</v>
      </c>
      <c r="C1571" s="27">
        <v>81900.481</v>
      </c>
      <c r="D1571" s="27">
        <v>102650.637</v>
      </c>
      <c r="E1571" s="27">
        <v>185923.073</v>
      </c>
      <c r="F1571" s="27">
        <v>213842.84299999999</v>
      </c>
      <c r="G1571" s="27">
        <v>224987.25200000001</v>
      </c>
      <c r="H1571" s="27">
        <v>245291.55600000001</v>
      </c>
      <c r="I1571" s="27">
        <v>242579.76500000001</v>
      </c>
      <c r="J1571" s="27">
        <v>238643.43599999999</v>
      </c>
      <c r="K1571" s="27">
        <v>278065.38199999998</v>
      </c>
      <c r="L1571" s="27">
        <v>285842.62800000003</v>
      </c>
      <c r="M1571" s="27">
        <v>283578.09000000003</v>
      </c>
    </row>
    <row r="1572" spans="1:13" x14ac:dyDescent="0.25">
      <c r="A1572" s="53" t="s">
        <v>14963</v>
      </c>
      <c r="B1572" s="27">
        <v>67476.175000000003</v>
      </c>
      <c r="C1572" s="27">
        <v>79576.388999999996</v>
      </c>
      <c r="D1572" s="27">
        <v>78257.320000000007</v>
      </c>
      <c r="E1572" s="27">
        <v>102931.048</v>
      </c>
      <c r="F1572" s="27">
        <v>115314.588</v>
      </c>
      <c r="G1572" s="27">
        <v>101404.103</v>
      </c>
      <c r="H1572" s="27">
        <v>181474.46</v>
      </c>
      <c r="I1572" s="27">
        <v>200850.33900000001</v>
      </c>
      <c r="J1572" s="27">
        <v>212060.44099999999</v>
      </c>
      <c r="K1572" s="27">
        <v>192086.00399999999</v>
      </c>
      <c r="L1572" s="27">
        <v>202490.12700000001</v>
      </c>
      <c r="M1572" s="27">
        <v>216295.27</v>
      </c>
    </row>
    <row r="1573" spans="1:13" x14ac:dyDescent="0.25">
      <c r="A1573" s="53" t="s">
        <v>14964</v>
      </c>
      <c r="B1573" s="27">
        <v>82831.89</v>
      </c>
      <c r="C1573" s="27">
        <v>89748.623999999996</v>
      </c>
      <c r="D1573" s="27">
        <v>60375.275999999998</v>
      </c>
      <c r="E1573" s="27">
        <v>87796.45</v>
      </c>
      <c r="F1573" s="27">
        <v>98421.714000000007</v>
      </c>
      <c r="G1573" s="27">
        <v>101471.90700000001</v>
      </c>
      <c r="H1573" s="27">
        <v>115891.36599999999</v>
      </c>
      <c r="I1573" s="27">
        <v>118784.052</v>
      </c>
      <c r="J1573" s="27">
        <v>122110.63</v>
      </c>
      <c r="K1573" s="27">
        <v>132867.226</v>
      </c>
      <c r="L1573" s="27">
        <v>144865.62100000001</v>
      </c>
      <c r="M1573" s="27">
        <v>139153.111</v>
      </c>
    </row>
    <row r="1574" spans="1:13" x14ac:dyDescent="0.25">
      <c r="A1574" s="53" t="s">
        <v>14965</v>
      </c>
      <c r="B1574" s="27">
        <v>68525.786999999997</v>
      </c>
      <c r="C1574" s="27">
        <v>78248.256999999998</v>
      </c>
      <c r="D1574" s="27">
        <v>87733.813999999998</v>
      </c>
      <c r="E1574" s="27">
        <v>65215.917000000001</v>
      </c>
      <c r="F1574" s="27">
        <v>67940.251999999993</v>
      </c>
      <c r="G1574" s="27">
        <v>70628.807000000001</v>
      </c>
      <c r="H1574" s="27">
        <v>78500.81</v>
      </c>
      <c r="I1574" s="27">
        <v>85684.835000000006</v>
      </c>
      <c r="J1574" s="27">
        <v>87368.888000000006</v>
      </c>
      <c r="K1574" s="27">
        <v>87288.744000000006</v>
      </c>
      <c r="L1574" s="27">
        <v>94348.229000000007</v>
      </c>
      <c r="M1574" s="27">
        <v>92489.611000000004</v>
      </c>
    </row>
    <row r="1575" spans="1:13" x14ac:dyDescent="0.25">
      <c r="A1575" s="53" t="s">
        <v>14966</v>
      </c>
      <c r="B1575" s="27">
        <v>342814.07</v>
      </c>
      <c r="C1575" s="27">
        <v>377377.59499999997</v>
      </c>
      <c r="D1575" s="27">
        <v>413526.90100000001</v>
      </c>
      <c r="E1575" s="27">
        <v>104043.30100000001</v>
      </c>
      <c r="F1575" s="27">
        <v>118713.99400000001</v>
      </c>
      <c r="G1575" s="27">
        <v>126355.008</v>
      </c>
      <c r="H1575" s="27">
        <v>141064.76500000001</v>
      </c>
      <c r="I1575" s="27">
        <v>155980.079</v>
      </c>
      <c r="J1575" s="27">
        <v>151206.98699999999</v>
      </c>
      <c r="K1575" s="27">
        <v>155292.29</v>
      </c>
      <c r="L1575" s="27">
        <v>152041.25399999999</v>
      </c>
      <c r="M1575" s="27">
        <v>163405.61799999999</v>
      </c>
    </row>
    <row r="1576" spans="1:13" x14ac:dyDescent="0.25">
      <c r="A1576" s="53" t="s">
        <v>14967</v>
      </c>
      <c r="B1576" s="27">
        <v>235999.671</v>
      </c>
      <c r="C1576" s="27">
        <v>268489.011</v>
      </c>
      <c r="D1576" s="27">
        <v>320059.55200000003</v>
      </c>
      <c r="E1576" s="27">
        <v>488626.32400000002</v>
      </c>
      <c r="F1576" s="27">
        <v>560229.01300000004</v>
      </c>
      <c r="G1576" s="27">
        <v>567982.51199999999</v>
      </c>
      <c r="H1576" s="27">
        <v>630343.66599999997</v>
      </c>
      <c r="I1576" s="27">
        <v>682720.63399999996</v>
      </c>
      <c r="J1576" s="27">
        <v>656957.49899999995</v>
      </c>
      <c r="K1576" s="27">
        <v>691529.84400000004</v>
      </c>
      <c r="L1576" s="27">
        <v>771461.755</v>
      </c>
      <c r="M1576" s="27">
        <v>892506.35499999998</v>
      </c>
    </row>
    <row r="1577" spans="1:13" x14ac:dyDescent="0.25">
      <c r="A1577" s="53" t="s">
        <v>14968</v>
      </c>
      <c r="B1577" s="27">
        <v>3479822.9759999998</v>
      </c>
      <c r="C1577" s="27">
        <v>3889368.9539999999</v>
      </c>
      <c r="D1577" s="27">
        <v>4404632.432</v>
      </c>
      <c r="E1577" s="27">
        <v>349619.00900000002</v>
      </c>
      <c r="F1577" s="27">
        <v>402375.19300000003</v>
      </c>
      <c r="G1577" s="27">
        <v>423491.67300000001</v>
      </c>
      <c r="H1577" s="27">
        <v>469784.27</v>
      </c>
      <c r="I1577" s="27">
        <v>520236.16899999999</v>
      </c>
      <c r="J1577" s="27">
        <v>527639.01800000004</v>
      </c>
      <c r="K1577" s="27">
        <v>558647.11100000003</v>
      </c>
      <c r="L1577" s="27">
        <v>587929.02099999995</v>
      </c>
      <c r="M1577" s="27">
        <v>688467.94900000002</v>
      </c>
    </row>
    <row r="1578" spans="1:13" x14ac:dyDescent="0.25">
      <c r="A1578" s="53" t="s">
        <v>4026</v>
      </c>
      <c r="B1578" s="27">
        <v>126101.11500000001</v>
      </c>
      <c r="C1578" s="27">
        <v>140990.78099999999</v>
      </c>
      <c r="D1578" s="27">
        <v>176544.617</v>
      </c>
      <c r="E1578" s="27">
        <v>4899994.5710000005</v>
      </c>
      <c r="F1578" s="27">
        <v>5348686.1969999997</v>
      </c>
      <c r="G1578" s="27">
        <v>5272571.7819999997</v>
      </c>
      <c r="H1578" s="27">
        <v>5271214.2620000001</v>
      </c>
      <c r="I1578" s="27">
        <v>5437635.7419999996</v>
      </c>
      <c r="J1578" s="27">
        <v>5534197.4910000004</v>
      </c>
      <c r="K1578" s="27">
        <v>5524358.4199999999</v>
      </c>
      <c r="L1578" s="27">
        <v>5414451.966</v>
      </c>
      <c r="M1578" s="27">
        <v>5788249.9610000001</v>
      </c>
    </row>
    <row r="1579" spans="1:13" x14ac:dyDescent="0.25">
      <c r="A1579" s="53" t="s">
        <v>4036</v>
      </c>
      <c r="B1579" s="27">
        <v>112158.815</v>
      </c>
      <c r="C1579" s="27">
        <v>99014.061000000002</v>
      </c>
      <c r="D1579" s="27">
        <v>114678.477</v>
      </c>
      <c r="E1579" s="27">
        <v>199940.34</v>
      </c>
      <c r="F1579" s="27">
        <v>225018.82399999999</v>
      </c>
      <c r="G1579" s="27">
        <v>261419.88200000001</v>
      </c>
      <c r="H1579" s="27">
        <v>311810.24400000001</v>
      </c>
      <c r="I1579" s="27">
        <v>333791.549</v>
      </c>
      <c r="J1579" s="27">
        <v>321649.85600000003</v>
      </c>
      <c r="K1579" s="27">
        <v>353877.65600000002</v>
      </c>
      <c r="L1579" s="27">
        <v>371056.94300000003</v>
      </c>
      <c r="M1579" s="27">
        <v>398794.429</v>
      </c>
    </row>
    <row r="1580" spans="1:13" x14ac:dyDescent="0.25">
      <c r="A1580" s="53" t="s">
        <v>14969</v>
      </c>
      <c r="B1580" s="27">
        <v>302984.98599999998</v>
      </c>
      <c r="C1580" s="27">
        <v>332911.152</v>
      </c>
      <c r="D1580" s="27">
        <v>380335.43800000002</v>
      </c>
      <c r="E1580" s="27">
        <v>138099.18900000001</v>
      </c>
      <c r="F1580" s="27">
        <v>150079.959</v>
      </c>
      <c r="G1580" s="27">
        <v>158912.88500000001</v>
      </c>
      <c r="H1580" s="27">
        <v>212003.31099999999</v>
      </c>
      <c r="I1580" s="27">
        <v>151483.367</v>
      </c>
      <c r="J1580" s="27">
        <v>173747.74100000001</v>
      </c>
      <c r="K1580" s="27">
        <v>186315.91099999999</v>
      </c>
      <c r="L1580" s="27">
        <v>173814.56099999999</v>
      </c>
      <c r="M1580" s="27">
        <v>186447.62</v>
      </c>
    </row>
    <row r="1581" spans="1:13" x14ac:dyDescent="0.25">
      <c r="A1581" s="53" t="s">
        <v>14970</v>
      </c>
      <c r="B1581" s="27">
        <v>484106.68300000002</v>
      </c>
      <c r="C1581" s="27">
        <v>554135.06499999994</v>
      </c>
      <c r="D1581" s="27">
        <v>653201.15800000005</v>
      </c>
      <c r="E1581" s="27">
        <v>435273.26799999998</v>
      </c>
      <c r="F1581" s="27">
        <v>493483.23200000002</v>
      </c>
      <c r="G1581" s="27">
        <v>501423.22600000002</v>
      </c>
      <c r="H1581" s="27">
        <v>552332.74300000002</v>
      </c>
      <c r="I1581" s="27">
        <v>612239.50399999996</v>
      </c>
      <c r="J1581" s="27">
        <v>666758.875</v>
      </c>
      <c r="K1581" s="27">
        <v>712401.50600000005</v>
      </c>
      <c r="L1581" s="27">
        <v>716376.49600000004</v>
      </c>
      <c r="M1581" s="27">
        <v>780512.68799999997</v>
      </c>
    </row>
    <row r="1582" spans="1:13" x14ac:dyDescent="0.25">
      <c r="A1582" s="53" t="s">
        <v>4074</v>
      </c>
      <c r="B1582" s="27">
        <v>36328.561999999998</v>
      </c>
      <c r="C1582" s="27">
        <v>40237.633999999998</v>
      </c>
      <c r="D1582" s="27">
        <v>43493.209000000003</v>
      </c>
      <c r="E1582" s="27">
        <v>760503.24300000002</v>
      </c>
      <c r="F1582" s="27">
        <v>813565.67200000002</v>
      </c>
      <c r="G1582" s="27">
        <v>784771.848</v>
      </c>
      <c r="H1582" s="27">
        <v>813865.99100000004</v>
      </c>
      <c r="I1582" s="27">
        <v>833617.80799999996</v>
      </c>
      <c r="J1582" s="27">
        <v>800112.52599999995</v>
      </c>
      <c r="K1582" s="27">
        <v>859445.15399999998</v>
      </c>
      <c r="L1582" s="27">
        <v>850533.18799999997</v>
      </c>
      <c r="M1582" s="27">
        <v>924145.70900000003</v>
      </c>
    </row>
    <row r="1583" spans="1:13" x14ac:dyDescent="0.25">
      <c r="A1583" s="53" t="s">
        <v>14971</v>
      </c>
      <c r="B1583" s="27">
        <v>103495.44500000001</v>
      </c>
      <c r="C1583" s="27">
        <v>113805.572</v>
      </c>
      <c r="D1583" s="27">
        <v>126485</v>
      </c>
      <c r="E1583" s="27">
        <v>49783.841999999997</v>
      </c>
      <c r="F1583" s="27">
        <v>56937.349000000002</v>
      </c>
      <c r="G1583" s="27">
        <v>63865.017</v>
      </c>
      <c r="H1583" s="27">
        <v>72700.828999999998</v>
      </c>
      <c r="I1583" s="27">
        <v>72512.638000000006</v>
      </c>
      <c r="J1583" s="27">
        <v>68729.870999999999</v>
      </c>
      <c r="K1583" s="27">
        <v>72696.815000000002</v>
      </c>
      <c r="L1583" s="27">
        <v>75112.326000000001</v>
      </c>
      <c r="M1583" s="27">
        <v>79959.02</v>
      </c>
    </row>
    <row r="1584" spans="1:13" x14ac:dyDescent="0.25">
      <c r="A1584" s="53" t="s">
        <v>14972</v>
      </c>
      <c r="B1584" s="27">
        <v>48322.89</v>
      </c>
      <c r="C1584" s="27">
        <v>56703.777000000002</v>
      </c>
      <c r="D1584" s="27">
        <v>65799.213000000003</v>
      </c>
      <c r="E1584" s="27">
        <v>137346.378</v>
      </c>
      <c r="F1584" s="27">
        <v>152973.715</v>
      </c>
      <c r="G1584" s="27">
        <v>159628.802</v>
      </c>
      <c r="H1584" s="27">
        <v>163802.9</v>
      </c>
      <c r="I1584" s="27">
        <v>175758.96100000001</v>
      </c>
      <c r="J1584" s="27">
        <v>190135.56</v>
      </c>
      <c r="K1584" s="27">
        <v>196905.36900000001</v>
      </c>
      <c r="L1584" s="27">
        <v>211054.61600000001</v>
      </c>
      <c r="M1584" s="27">
        <v>229556.33499999999</v>
      </c>
    </row>
    <row r="1585" spans="1:13" x14ac:dyDescent="0.25">
      <c r="A1585" s="53" t="s">
        <v>14973</v>
      </c>
      <c r="B1585" s="27">
        <v>103284.234</v>
      </c>
      <c r="C1585" s="27">
        <v>120581.769</v>
      </c>
      <c r="D1585" s="27">
        <v>137221.489</v>
      </c>
      <c r="E1585" s="27">
        <v>63151.184999999998</v>
      </c>
      <c r="F1585" s="27">
        <v>74543.638000000006</v>
      </c>
      <c r="G1585" s="27">
        <v>106861.772</v>
      </c>
      <c r="H1585" s="27">
        <v>197584.853</v>
      </c>
      <c r="I1585" s="27">
        <v>242840.52900000001</v>
      </c>
      <c r="J1585" s="27">
        <v>285814.86599999998</v>
      </c>
      <c r="K1585" s="27">
        <v>219608.405</v>
      </c>
      <c r="L1585" s="27">
        <v>214355.60399999999</v>
      </c>
      <c r="M1585" s="27">
        <v>285773.32799999998</v>
      </c>
    </row>
    <row r="1586" spans="1:13" x14ac:dyDescent="0.25">
      <c r="A1586" s="53" t="s">
        <v>4167</v>
      </c>
      <c r="B1586" s="27">
        <v>124260.341</v>
      </c>
      <c r="C1586" s="27">
        <v>137799.94</v>
      </c>
      <c r="D1586" s="27">
        <v>145120.97899999999</v>
      </c>
      <c r="E1586" s="27">
        <v>143152.609</v>
      </c>
      <c r="F1586" s="27">
        <v>157954.56400000001</v>
      </c>
      <c r="G1586" s="27">
        <v>152050.33100000001</v>
      </c>
      <c r="H1586" s="27">
        <v>165590.486</v>
      </c>
      <c r="I1586" s="27">
        <v>163904.93400000001</v>
      </c>
      <c r="J1586" s="27">
        <v>166861.976</v>
      </c>
      <c r="K1586" s="27">
        <v>192620.57399999999</v>
      </c>
      <c r="L1586" s="27">
        <v>199391.43100000001</v>
      </c>
      <c r="M1586" s="27">
        <v>213190.37899999999</v>
      </c>
    </row>
    <row r="1587" spans="1:13" x14ac:dyDescent="0.25">
      <c r="A1587" s="53" t="s">
        <v>14974</v>
      </c>
      <c r="B1587" s="27">
        <v>310726.33799999999</v>
      </c>
      <c r="C1587" s="27">
        <v>351103.804</v>
      </c>
      <c r="D1587" s="27">
        <v>435135.27100000001</v>
      </c>
      <c r="E1587" s="27">
        <v>164441.158</v>
      </c>
      <c r="F1587" s="27">
        <v>189464.90400000001</v>
      </c>
      <c r="G1587" s="27">
        <v>185143.68599999999</v>
      </c>
      <c r="H1587" s="27">
        <v>207198.071</v>
      </c>
      <c r="I1587" s="27">
        <v>219997.60699999999</v>
      </c>
      <c r="J1587" s="27">
        <v>224556.33600000001</v>
      </c>
      <c r="K1587" s="27">
        <v>232537.95499999999</v>
      </c>
      <c r="L1587" s="27">
        <v>234325.111</v>
      </c>
      <c r="M1587" s="27">
        <v>264546.745</v>
      </c>
    </row>
    <row r="1588" spans="1:13" x14ac:dyDescent="0.25">
      <c r="A1588" s="53" t="s">
        <v>4192</v>
      </c>
      <c r="B1588" s="27">
        <v>2155696.0929999999</v>
      </c>
      <c r="C1588" s="27">
        <v>2723358.8539999998</v>
      </c>
      <c r="D1588" s="27">
        <v>3454292.7570000002</v>
      </c>
      <c r="E1588" s="27">
        <v>457880.96100000001</v>
      </c>
      <c r="F1588" s="27">
        <v>514209.35100000002</v>
      </c>
      <c r="G1588" s="27">
        <v>596612.52399999998</v>
      </c>
      <c r="H1588" s="27">
        <v>671464.853</v>
      </c>
      <c r="I1588" s="27">
        <v>758366.16299999994</v>
      </c>
      <c r="J1588" s="27">
        <v>796734.61100000003</v>
      </c>
      <c r="K1588" s="27">
        <v>868524.92200000002</v>
      </c>
      <c r="L1588" s="27">
        <v>836293.36899999995</v>
      </c>
      <c r="M1588" s="27">
        <v>926328.02399999998</v>
      </c>
    </row>
    <row r="1589" spans="1:13" x14ac:dyDescent="0.25">
      <c r="A1589" s="53" t="s">
        <v>4184</v>
      </c>
      <c r="B1589" s="27">
        <v>104870.3</v>
      </c>
      <c r="C1589" s="27">
        <v>115959.43799999999</v>
      </c>
      <c r="D1589" s="27">
        <v>125969.643</v>
      </c>
      <c r="E1589" s="27">
        <v>3772154.1170000001</v>
      </c>
      <c r="F1589" s="27">
        <v>4182899.8569999998</v>
      </c>
      <c r="G1589" s="27">
        <v>4001582.1490000002</v>
      </c>
      <c r="H1589" s="27">
        <v>3803797.6239999998</v>
      </c>
      <c r="I1589" s="27">
        <v>4018622.594</v>
      </c>
      <c r="J1589" s="27">
        <v>4190121.3960000002</v>
      </c>
      <c r="K1589" s="27">
        <v>5069421.727</v>
      </c>
      <c r="L1589" s="27">
        <v>4939669.2340000002</v>
      </c>
      <c r="M1589" s="27">
        <v>5591651.5329999998</v>
      </c>
    </row>
    <row r="1590" spans="1:13" x14ac:dyDescent="0.25">
      <c r="A1590" s="53" t="s">
        <v>14975</v>
      </c>
      <c r="B1590" s="27">
        <v>353864.25400000002</v>
      </c>
      <c r="C1590" s="27">
        <v>388134.95799999998</v>
      </c>
      <c r="D1590" s="27">
        <v>487065.67800000001</v>
      </c>
      <c r="E1590" s="27">
        <v>147308.93</v>
      </c>
      <c r="F1590" s="27">
        <v>150838.402</v>
      </c>
      <c r="G1590" s="27">
        <v>206288.50700000001</v>
      </c>
      <c r="H1590" s="27">
        <v>214331.954</v>
      </c>
      <c r="I1590" s="27">
        <v>243943.95600000001</v>
      </c>
      <c r="J1590" s="27">
        <v>249141.242</v>
      </c>
      <c r="K1590" s="27">
        <v>242611.48300000001</v>
      </c>
      <c r="L1590" s="27">
        <v>259390.44899999999</v>
      </c>
      <c r="M1590" s="27">
        <v>306398.45199999999</v>
      </c>
    </row>
    <row r="1591" spans="1:13" x14ac:dyDescent="0.25">
      <c r="A1591" s="53" t="s">
        <v>14976</v>
      </c>
      <c r="B1591" s="27">
        <v>932345.37699999998</v>
      </c>
      <c r="C1591" s="27">
        <v>891556.83499999996</v>
      </c>
      <c r="D1591" s="27">
        <v>1067584.452</v>
      </c>
      <c r="E1591" s="27">
        <v>555170.16299999994</v>
      </c>
      <c r="F1591" s="27">
        <v>604085.63899999997</v>
      </c>
      <c r="G1591" s="27">
        <v>633188.80700000003</v>
      </c>
      <c r="H1591" s="27">
        <v>644276.77500000002</v>
      </c>
      <c r="I1591" s="27">
        <v>691903.94499999995</v>
      </c>
      <c r="J1591" s="27">
        <v>688578.03099999996</v>
      </c>
      <c r="K1591" s="27">
        <v>732153.90300000005</v>
      </c>
      <c r="L1591" s="27">
        <v>774354.91599999997</v>
      </c>
      <c r="M1591" s="27">
        <v>869650.98</v>
      </c>
    </row>
    <row r="1592" spans="1:13" x14ac:dyDescent="0.25">
      <c r="A1592" s="53" t="s">
        <v>4249</v>
      </c>
      <c r="B1592" s="27">
        <v>3434155.1060000001</v>
      </c>
      <c r="C1592" s="27">
        <v>3781199.99</v>
      </c>
      <c r="D1592" s="27">
        <v>4441302.091</v>
      </c>
      <c r="E1592" s="27">
        <v>443407.36300000001</v>
      </c>
      <c r="F1592" s="27">
        <v>580015.36100000003</v>
      </c>
      <c r="G1592" s="27">
        <v>855688.06499999994</v>
      </c>
      <c r="H1592" s="27">
        <v>898028.93599999999</v>
      </c>
      <c r="I1592" s="27">
        <v>1078865.5819999999</v>
      </c>
      <c r="J1592" s="27">
        <v>1329895.719</v>
      </c>
      <c r="K1592" s="27">
        <v>1462417.81</v>
      </c>
      <c r="L1592" s="27">
        <v>1764766.3470000001</v>
      </c>
      <c r="M1592" s="27">
        <v>1675876.169</v>
      </c>
    </row>
    <row r="1593" spans="1:13" x14ac:dyDescent="0.25">
      <c r="A1593" s="53" t="s">
        <v>4251</v>
      </c>
      <c r="B1593" s="27">
        <v>50005.067999999999</v>
      </c>
      <c r="C1593" s="27">
        <v>55305.707999999999</v>
      </c>
      <c r="D1593" s="27">
        <v>59869.053</v>
      </c>
      <c r="E1593" s="27">
        <v>4882784.5719999997</v>
      </c>
      <c r="F1593" s="27">
        <v>5325907.49</v>
      </c>
      <c r="G1593" s="27">
        <v>5550216.7019999996</v>
      </c>
      <c r="H1593" s="27">
        <v>5764620.8099999996</v>
      </c>
      <c r="I1593" s="27">
        <v>5988818.1919999998</v>
      </c>
      <c r="J1593" s="27">
        <v>6686068.7549999999</v>
      </c>
      <c r="K1593" s="27">
        <v>7137560.0269999998</v>
      </c>
      <c r="L1593" s="27">
        <v>7079376.3940000003</v>
      </c>
      <c r="M1593" s="27">
        <v>7994036.4170000004</v>
      </c>
    </row>
    <row r="1594" spans="1:13" x14ac:dyDescent="0.25">
      <c r="A1594" s="53" t="s">
        <v>4350</v>
      </c>
      <c r="B1594" s="27">
        <v>161600.959</v>
      </c>
      <c r="C1594" s="27">
        <v>193836.25700000001</v>
      </c>
      <c r="D1594" s="27">
        <v>224131.367</v>
      </c>
      <c r="E1594" s="27">
        <v>66423.292000000001</v>
      </c>
      <c r="F1594" s="27">
        <v>72964.834000000003</v>
      </c>
      <c r="G1594" s="27">
        <v>74298.892999999996</v>
      </c>
      <c r="H1594" s="27">
        <v>78902.058000000005</v>
      </c>
      <c r="I1594" s="27">
        <v>85549.485000000001</v>
      </c>
      <c r="J1594" s="27">
        <v>83988.902000000002</v>
      </c>
      <c r="K1594" s="27">
        <v>90141.626000000004</v>
      </c>
      <c r="L1594" s="27">
        <v>91995.989000000001</v>
      </c>
      <c r="M1594" s="27">
        <v>102107.077</v>
      </c>
    </row>
    <row r="1595" spans="1:13" x14ac:dyDescent="0.25">
      <c r="A1595" s="53" t="s">
        <v>14977</v>
      </c>
      <c r="B1595" s="27">
        <v>131398.731</v>
      </c>
      <c r="C1595" s="27">
        <v>127795.43700000001</v>
      </c>
      <c r="D1595" s="27">
        <v>126547.011</v>
      </c>
      <c r="E1595" s="27">
        <v>250984.76199999999</v>
      </c>
      <c r="F1595" s="27">
        <v>298835.647</v>
      </c>
      <c r="G1595" s="27">
        <v>316183.96299999999</v>
      </c>
      <c r="H1595" s="27">
        <v>336850.3</v>
      </c>
      <c r="I1595" s="27">
        <v>363983.22</v>
      </c>
      <c r="J1595" s="27">
        <v>365651.39500000002</v>
      </c>
      <c r="K1595" s="27">
        <v>403822.49</v>
      </c>
      <c r="L1595" s="27">
        <v>401932.42599999998</v>
      </c>
      <c r="M1595" s="27">
        <v>532583.08799999999</v>
      </c>
    </row>
    <row r="1596" spans="1:13" x14ac:dyDescent="0.25">
      <c r="A1596" s="53" t="s">
        <v>13881</v>
      </c>
      <c r="B1596" s="27">
        <v>150188.90400000001</v>
      </c>
      <c r="C1596" s="27">
        <v>156238.315</v>
      </c>
      <c r="D1596" s="27">
        <v>139309.82699999999</v>
      </c>
      <c r="E1596" s="27">
        <v>130795.33900000001</v>
      </c>
      <c r="F1596" s="27">
        <v>131693.25200000001</v>
      </c>
      <c r="G1596" s="27">
        <v>140480.93599999999</v>
      </c>
      <c r="H1596" s="27">
        <v>158816.75700000001</v>
      </c>
      <c r="I1596" s="27">
        <v>168863.63</v>
      </c>
      <c r="J1596" s="27">
        <v>158396.89199999999</v>
      </c>
      <c r="K1596" s="27">
        <v>165871.25099999999</v>
      </c>
      <c r="L1596" s="27">
        <v>223763.397</v>
      </c>
      <c r="M1596" s="27">
        <v>291695.70600000001</v>
      </c>
    </row>
    <row r="1597" spans="1:13" x14ac:dyDescent="0.25">
      <c r="A1597" s="53" t="s">
        <v>14978</v>
      </c>
      <c r="B1597" s="27">
        <v>25990.2</v>
      </c>
      <c r="C1597" s="27">
        <v>32454.227999999999</v>
      </c>
      <c r="D1597" s="27">
        <v>33875.112999999998</v>
      </c>
      <c r="E1597" s="27">
        <v>143410.549</v>
      </c>
      <c r="F1597" s="27">
        <v>166485.13500000001</v>
      </c>
      <c r="G1597" s="27">
        <v>172929.05900000001</v>
      </c>
      <c r="H1597" s="27">
        <v>192354.774</v>
      </c>
      <c r="I1597" s="27">
        <v>175507.35699999999</v>
      </c>
      <c r="J1597" s="27">
        <v>179652.61300000001</v>
      </c>
      <c r="K1597" s="27">
        <v>184577.54699999999</v>
      </c>
      <c r="L1597" s="27">
        <v>185370.51699999999</v>
      </c>
      <c r="M1597" s="27">
        <v>192324.98699999999</v>
      </c>
    </row>
    <row r="1598" spans="1:13" x14ac:dyDescent="0.25">
      <c r="A1598" s="53" t="s">
        <v>4506</v>
      </c>
      <c r="B1598" s="27">
        <v>33369680.565000001</v>
      </c>
      <c r="C1598" s="27">
        <v>37630878.614</v>
      </c>
      <c r="D1598" s="27">
        <v>42890605.696999997</v>
      </c>
      <c r="E1598" s="27">
        <v>37302.025999999998</v>
      </c>
      <c r="F1598" s="27">
        <v>42973.39</v>
      </c>
      <c r="G1598" s="27">
        <v>41156.675999999999</v>
      </c>
      <c r="H1598" s="27">
        <v>49271.489000000001</v>
      </c>
      <c r="I1598" s="27">
        <v>49178.760999999999</v>
      </c>
      <c r="J1598" s="27">
        <v>53033.754999999997</v>
      </c>
      <c r="K1598" s="27">
        <v>56197.983</v>
      </c>
      <c r="L1598" s="27">
        <v>56929.356</v>
      </c>
      <c r="M1598" s="27">
        <v>67064.240999999995</v>
      </c>
    </row>
    <row r="1599" spans="1:13" x14ac:dyDescent="0.25">
      <c r="A1599" s="53" t="s">
        <v>4524</v>
      </c>
      <c r="B1599" s="27">
        <v>95539.26</v>
      </c>
      <c r="C1599" s="27">
        <v>102769.791</v>
      </c>
      <c r="D1599" s="27">
        <v>120761.175</v>
      </c>
      <c r="E1599" s="27">
        <v>46771182.773000002</v>
      </c>
      <c r="F1599" s="27">
        <v>50515887.406000003</v>
      </c>
      <c r="G1599" s="27">
        <v>48059861.116999999</v>
      </c>
      <c r="H1599" s="27">
        <v>49405396.809</v>
      </c>
      <c r="I1599" s="27">
        <v>51839333.494999997</v>
      </c>
      <c r="J1599" s="27">
        <v>52404683.670999996</v>
      </c>
      <c r="K1599" s="27">
        <v>53477669.317000002</v>
      </c>
      <c r="L1599" s="27">
        <v>49497048.384000003</v>
      </c>
      <c r="M1599" s="27">
        <v>54970305.431000002</v>
      </c>
    </row>
    <row r="1600" spans="1:13" x14ac:dyDescent="0.25">
      <c r="A1600" s="53" t="s">
        <v>14979</v>
      </c>
      <c r="B1600" s="27">
        <v>265945.473</v>
      </c>
      <c r="C1600" s="27">
        <v>286722.25099999999</v>
      </c>
      <c r="D1600" s="27">
        <v>305727.495</v>
      </c>
      <c r="E1600" s="27">
        <v>132413.04300000001</v>
      </c>
      <c r="F1600" s="27">
        <v>160183.951</v>
      </c>
      <c r="G1600" s="27">
        <v>157549.666</v>
      </c>
      <c r="H1600" s="27">
        <v>153237.66500000001</v>
      </c>
      <c r="I1600" s="27">
        <v>166292.75</v>
      </c>
      <c r="J1600" s="27">
        <v>181668.33600000001</v>
      </c>
      <c r="K1600" s="27">
        <v>199237.231</v>
      </c>
      <c r="L1600" s="27">
        <v>219343.75700000001</v>
      </c>
      <c r="M1600" s="27">
        <v>260563.14600000001</v>
      </c>
    </row>
    <row r="1601" spans="1:13" x14ac:dyDescent="0.25">
      <c r="A1601" s="53" t="s">
        <v>14980</v>
      </c>
      <c r="B1601" s="27">
        <v>185176.01</v>
      </c>
      <c r="C1601" s="27">
        <v>192834.79800000001</v>
      </c>
      <c r="D1601" s="27">
        <v>228327.21100000001</v>
      </c>
      <c r="E1601" s="27">
        <v>329983.26799999998</v>
      </c>
      <c r="F1601" s="27">
        <v>373601.17599999998</v>
      </c>
      <c r="G1601" s="27">
        <v>368780.01699999999</v>
      </c>
      <c r="H1601" s="27">
        <v>410767.44099999999</v>
      </c>
      <c r="I1601" s="27">
        <v>387434.57</v>
      </c>
      <c r="J1601" s="27">
        <v>447033.59100000001</v>
      </c>
      <c r="K1601" s="27">
        <v>432568.29499999998</v>
      </c>
      <c r="L1601" s="27">
        <v>490574.761</v>
      </c>
      <c r="M1601" s="27">
        <v>576406.60199999996</v>
      </c>
    </row>
    <row r="1602" spans="1:13" x14ac:dyDescent="0.25">
      <c r="A1602" s="53" t="s">
        <v>14981</v>
      </c>
      <c r="B1602" s="27">
        <v>95252.732000000004</v>
      </c>
      <c r="C1602" s="27">
        <v>104247.75</v>
      </c>
      <c r="D1602" s="27">
        <v>105325.344</v>
      </c>
      <c r="E1602" s="27">
        <v>214780.36199999999</v>
      </c>
      <c r="F1602" s="27">
        <v>229495.53899999999</v>
      </c>
      <c r="G1602" s="27">
        <v>247717.19399999999</v>
      </c>
      <c r="H1602" s="27">
        <v>273842.13900000002</v>
      </c>
      <c r="I1602" s="27">
        <v>259964.34400000001</v>
      </c>
      <c r="J1602" s="27">
        <v>265242.31199999998</v>
      </c>
      <c r="K1602" s="27">
        <v>275272.03899999999</v>
      </c>
      <c r="L1602" s="27">
        <v>321062.39</v>
      </c>
      <c r="M1602" s="27">
        <v>379871.38400000002</v>
      </c>
    </row>
    <row r="1603" spans="1:13" x14ac:dyDescent="0.25">
      <c r="A1603" s="53" t="s">
        <v>14982</v>
      </c>
      <c r="B1603" s="27">
        <v>37426.798999999999</v>
      </c>
      <c r="C1603" s="27">
        <v>41404.46</v>
      </c>
      <c r="D1603" s="27">
        <v>41448.741000000002</v>
      </c>
      <c r="E1603" s="27">
        <v>102350.296</v>
      </c>
      <c r="F1603" s="27">
        <v>121147.997</v>
      </c>
      <c r="G1603" s="27">
        <v>136802.63099999999</v>
      </c>
      <c r="H1603" s="27">
        <v>150975.524</v>
      </c>
      <c r="I1603" s="27">
        <v>144528.242</v>
      </c>
      <c r="J1603" s="27">
        <v>125412.822</v>
      </c>
      <c r="K1603" s="27">
        <v>134526.13500000001</v>
      </c>
      <c r="L1603" s="27">
        <v>166933.391</v>
      </c>
      <c r="M1603" s="27">
        <v>176225.31700000001</v>
      </c>
    </row>
    <row r="1604" spans="1:13" x14ac:dyDescent="0.25">
      <c r="A1604" s="53" t="s">
        <v>14846</v>
      </c>
      <c r="B1604" s="27">
        <v>858893.71</v>
      </c>
      <c r="C1604" s="27">
        <v>882514.18799999997</v>
      </c>
      <c r="D1604" s="27">
        <v>799997.72</v>
      </c>
      <c r="E1604" s="27">
        <v>43978.798000000003</v>
      </c>
      <c r="F1604" s="27">
        <v>49469.735999999997</v>
      </c>
      <c r="G1604" s="27">
        <v>51680.762999999999</v>
      </c>
      <c r="H1604" s="27">
        <v>58288.161</v>
      </c>
      <c r="I1604" s="27">
        <v>62142.449000000001</v>
      </c>
      <c r="J1604" s="27">
        <v>67495.972999999998</v>
      </c>
      <c r="K1604" s="27">
        <v>76372.607999999993</v>
      </c>
      <c r="L1604" s="27">
        <v>81525.843999999997</v>
      </c>
      <c r="M1604" s="27">
        <v>80938.432000000001</v>
      </c>
    </row>
    <row r="1605" spans="1:13" x14ac:dyDescent="0.25">
      <c r="A1605" s="53" t="s">
        <v>14983</v>
      </c>
      <c r="B1605" s="27">
        <v>65962.559999999998</v>
      </c>
      <c r="C1605" s="27">
        <v>72844.322</v>
      </c>
      <c r="D1605" s="27">
        <v>81894.294999999998</v>
      </c>
      <c r="E1605" s="27">
        <v>658743.99899999995</v>
      </c>
      <c r="F1605" s="27">
        <v>776670.52399999998</v>
      </c>
      <c r="G1605" s="27">
        <v>744482.304</v>
      </c>
      <c r="H1605" s="27">
        <v>784308.63399999996</v>
      </c>
      <c r="I1605" s="27">
        <v>792337.745</v>
      </c>
      <c r="J1605" s="27">
        <v>858899.62399999995</v>
      </c>
      <c r="K1605" s="27">
        <v>975936.09900000005</v>
      </c>
      <c r="L1605" s="27">
        <v>969253.11</v>
      </c>
      <c r="M1605" s="27">
        <v>1002105.382</v>
      </c>
    </row>
    <row r="1606" spans="1:13" x14ac:dyDescent="0.25">
      <c r="A1606" s="53" t="s">
        <v>14984</v>
      </c>
      <c r="B1606" s="27">
        <v>102756.99</v>
      </c>
      <c r="C1606" s="27">
        <v>113985.1</v>
      </c>
      <c r="D1606" s="27">
        <v>131543.103</v>
      </c>
      <c r="E1606" s="27">
        <v>92904.997000000003</v>
      </c>
      <c r="F1606" s="27">
        <v>106996.628</v>
      </c>
      <c r="G1606" s="27">
        <v>110964.321</v>
      </c>
      <c r="H1606" s="27">
        <v>120160.67600000001</v>
      </c>
      <c r="I1606" s="27">
        <v>143489.883</v>
      </c>
      <c r="J1606" s="27">
        <v>127179.356</v>
      </c>
      <c r="K1606" s="27">
        <v>148188.321</v>
      </c>
      <c r="L1606" s="27">
        <v>156672.31899999999</v>
      </c>
      <c r="M1606" s="27">
        <v>171050.92499999999</v>
      </c>
    </row>
    <row r="1607" spans="1:13" x14ac:dyDescent="0.25">
      <c r="A1607" s="53" t="s">
        <v>14985</v>
      </c>
      <c r="B1607" s="27">
        <v>53711.642999999996</v>
      </c>
      <c r="C1607" s="27">
        <v>64205.784</v>
      </c>
      <c r="D1607" s="27">
        <v>67642.562000000005</v>
      </c>
      <c r="E1607" s="27">
        <v>147156.80600000001</v>
      </c>
      <c r="F1607" s="27">
        <v>162989.26199999999</v>
      </c>
      <c r="G1607" s="27">
        <v>169493.58100000001</v>
      </c>
      <c r="H1607" s="27">
        <v>178103.024</v>
      </c>
      <c r="I1607" s="27">
        <v>193910.416</v>
      </c>
      <c r="J1607" s="27">
        <v>199184.92499999999</v>
      </c>
      <c r="K1607" s="27">
        <v>210824.519</v>
      </c>
      <c r="L1607" s="27">
        <v>218557.641</v>
      </c>
      <c r="M1607" s="27">
        <v>248264.47500000001</v>
      </c>
    </row>
    <row r="1608" spans="1:13" x14ac:dyDescent="0.25">
      <c r="A1608" s="53" t="s">
        <v>14670</v>
      </c>
      <c r="B1608" s="27">
        <v>42446.476000000002</v>
      </c>
      <c r="C1608" s="27">
        <v>46040.273000000001</v>
      </c>
      <c r="D1608" s="27">
        <v>50397.404000000002</v>
      </c>
      <c r="E1608" s="27">
        <v>78769.2</v>
      </c>
      <c r="F1608" s="27">
        <v>88522.771999999997</v>
      </c>
      <c r="G1608" s="27">
        <v>91093.64</v>
      </c>
      <c r="H1608" s="27">
        <v>97963.414999999994</v>
      </c>
      <c r="I1608" s="27">
        <v>100486.124</v>
      </c>
      <c r="J1608" s="27">
        <v>108711.72500000001</v>
      </c>
      <c r="K1608" s="27">
        <v>119780.83100000001</v>
      </c>
      <c r="L1608" s="27">
        <v>130848.671</v>
      </c>
      <c r="M1608" s="27">
        <v>133591.622</v>
      </c>
    </row>
    <row r="1609" spans="1:13" x14ac:dyDescent="0.25">
      <c r="A1609" s="53" t="s">
        <v>14986</v>
      </c>
      <c r="B1609" s="27">
        <v>727015.45799999998</v>
      </c>
      <c r="C1609" s="27">
        <v>852564.22900000005</v>
      </c>
      <c r="D1609" s="27">
        <v>1017658.923</v>
      </c>
      <c r="E1609" s="27">
        <v>57868.830999999998</v>
      </c>
      <c r="F1609" s="27">
        <v>67243.585000000006</v>
      </c>
      <c r="G1609" s="27">
        <v>68588.343999999997</v>
      </c>
      <c r="H1609" s="27">
        <v>79023.133000000002</v>
      </c>
      <c r="I1609" s="27">
        <v>83541.983999999997</v>
      </c>
      <c r="J1609" s="27">
        <v>90589.811000000002</v>
      </c>
      <c r="K1609" s="27">
        <v>100320.931</v>
      </c>
      <c r="L1609" s="27">
        <v>104944.58199999999</v>
      </c>
      <c r="M1609" s="27">
        <v>113553.79399999999</v>
      </c>
    </row>
    <row r="1610" spans="1:13" x14ac:dyDescent="0.25">
      <c r="A1610" s="53" t="s">
        <v>14987</v>
      </c>
      <c r="B1610" s="27">
        <v>49850.627999999997</v>
      </c>
      <c r="C1610" s="27">
        <v>54273.957999999999</v>
      </c>
      <c r="D1610" s="27">
        <v>58601.985999999997</v>
      </c>
      <c r="E1610" s="27">
        <v>1112948.03</v>
      </c>
      <c r="F1610" s="27">
        <v>1261071.841</v>
      </c>
      <c r="G1610" s="27">
        <v>1247035.7509999999</v>
      </c>
      <c r="H1610" s="27">
        <v>1300316.517</v>
      </c>
      <c r="I1610" s="27">
        <v>1428003.2749999999</v>
      </c>
      <c r="J1610" s="27">
        <v>1511757.89</v>
      </c>
      <c r="K1610" s="27">
        <v>1734719.4040000001</v>
      </c>
      <c r="L1610" s="27">
        <v>1765798.737</v>
      </c>
      <c r="M1610" s="27">
        <v>1925733.5049999999</v>
      </c>
    </row>
    <row r="1611" spans="1:13" x14ac:dyDescent="0.25">
      <c r="A1611" s="53" t="s">
        <v>14394</v>
      </c>
      <c r="B1611" s="27">
        <v>285501.61499999999</v>
      </c>
      <c r="C1611" s="27">
        <v>280808.95</v>
      </c>
      <c r="D1611" s="27">
        <v>342768.34</v>
      </c>
      <c r="E1611" s="27">
        <v>63204.084999999999</v>
      </c>
      <c r="F1611" s="27">
        <v>73970.23</v>
      </c>
      <c r="G1611" s="27">
        <v>75239.38</v>
      </c>
      <c r="H1611" s="27">
        <v>82615.811000000002</v>
      </c>
      <c r="I1611" s="27">
        <v>91192.820999999996</v>
      </c>
      <c r="J1611" s="27">
        <v>97973.445000000007</v>
      </c>
      <c r="K1611" s="27">
        <v>100975.732</v>
      </c>
      <c r="L1611" s="27">
        <v>109854.126</v>
      </c>
      <c r="M1611" s="27">
        <v>111829.71400000001</v>
      </c>
    </row>
    <row r="1612" spans="1:13" x14ac:dyDescent="0.25">
      <c r="A1612" s="53" t="s">
        <v>4761</v>
      </c>
      <c r="B1612" s="27">
        <v>55950.396000000001</v>
      </c>
      <c r="C1612" s="27">
        <v>66068.464000000007</v>
      </c>
      <c r="D1612" s="27">
        <v>71173.595000000001</v>
      </c>
      <c r="E1612" s="27">
        <v>419963.21399999998</v>
      </c>
      <c r="F1612" s="27">
        <v>442531.08</v>
      </c>
      <c r="G1612" s="27">
        <v>431806.88199999998</v>
      </c>
      <c r="H1612" s="27">
        <v>441072.32400000002</v>
      </c>
      <c r="I1612" s="27">
        <v>516362.70199999999</v>
      </c>
      <c r="J1612" s="27">
        <v>659712.29700000002</v>
      </c>
      <c r="K1612" s="27">
        <v>647268.41200000001</v>
      </c>
      <c r="L1612" s="27">
        <v>594509.38500000001</v>
      </c>
      <c r="M1612" s="27">
        <v>563999.76100000006</v>
      </c>
    </row>
    <row r="1613" spans="1:13" x14ac:dyDescent="0.25">
      <c r="A1613" s="53" t="s">
        <v>14988</v>
      </c>
      <c r="B1613" s="27">
        <v>37797.199999999997</v>
      </c>
      <c r="C1613" s="27">
        <v>48966.684999999998</v>
      </c>
      <c r="D1613" s="27">
        <v>50430.504999999997</v>
      </c>
      <c r="E1613" s="27">
        <v>71841.596999999994</v>
      </c>
      <c r="F1613" s="27">
        <v>80695.591</v>
      </c>
      <c r="G1613" s="27">
        <v>85053.362999999998</v>
      </c>
      <c r="H1613" s="27">
        <v>94945.137000000002</v>
      </c>
      <c r="I1613" s="27">
        <v>101705.359</v>
      </c>
      <c r="J1613" s="27">
        <v>102554.345</v>
      </c>
      <c r="K1613" s="27">
        <v>112893.402</v>
      </c>
      <c r="L1613" s="27">
        <v>113533.834</v>
      </c>
      <c r="M1613" s="27">
        <v>122261.91800000001</v>
      </c>
    </row>
    <row r="1614" spans="1:13" x14ac:dyDescent="0.25">
      <c r="A1614" s="53" t="s">
        <v>14989</v>
      </c>
      <c r="B1614" s="27">
        <v>50215.142999999996</v>
      </c>
      <c r="C1614" s="27">
        <v>63465.048999999999</v>
      </c>
      <c r="D1614" s="27">
        <v>67420.017000000007</v>
      </c>
      <c r="E1614" s="27">
        <v>54308.716999999997</v>
      </c>
      <c r="F1614" s="27">
        <v>62193.447999999997</v>
      </c>
      <c r="G1614" s="27">
        <v>66654.596999999994</v>
      </c>
      <c r="H1614" s="27">
        <v>76148.176999999996</v>
      </c>
      <c r="I1614" s="27">
        <v>81836.217000000004</v>
      </c>
      <c r="J1614" s="27">
        <v>85902.838000000003</v>
      </c>
      <c r="K1614" s="27">
        <v>92575.467000000004</v>
      </c>
      <c r="L1614" s="27">
        <v>97654.051999999996</v>
      </c>
      <c r="M1614" s="27">
        <v>114824.15399999999</v>
      </c>
    </row>
    <row r="1615" spans="1:13" x14ac:dyDescent="0.25">
      <c r="A1615" s="53" t="s">
        <v>14990</v>
      </c>
      <c r="B1615" s="27">
        <v>348342.40500000003</v>
      </c>
      <c r="C1615" s="27">
        <v>491223.44</v>
      </c>
      <c r="D1615" s="27">
        <v>595750.09299999999</v>
      </c>
      <c r="E1615" s="27">
        <v>69032.581999999995</v>
      </c>
      <c r="F1615" s="27">
        <v>76590.971999999994</v>
      </c>
      <c r="G1615" s="27">
        <v>79765.489000000001</v>
      </c>
      <c r="H1615" s="27">
        <v>97753.622000000003</v>
      </c>
      <c r="I1615" s="27">
        <v>96156.915999999997</v>
      </c>
      <c r="J1615" s="27">
        <v>96598.722999999998</v>
      </c>
      <c r="K1615" s="27">
        <v>104326.47199999999</v>
      </c>
      <c r="L1615" s="27">
        <v>106894.79399999999</v>
      </c>
      <c r="M1615" s="27">
        <v>117016.666</v>
      </c>
    </row>
    <row r="1616" spans="1:13" x14ac:dyDescent="0.25">
      <c r="A1616" s="53" t="s">
        <v>14991</v>
      </c>
      <c r="B1616" s="27">
        <v>167384.764</v>
      </c>
      <c r="C1616" s="27">
        <v>195543.693</v>
      </c>
      <c r="D1616" s="27">
        <v>216121.73499999999</v>
      </c>
      <c r="E1616" s="27">
        <v>649596.89800000004</v>
      </c>
      <c r="F1616" s="27">
        <v>734693.23</v>
      </c>
      <c r="G1616" s="27">
        <v>836828.56499999994</v>
      </c>
      <c r="H1616" s="27">
        <v>966181.50800000003</v>
      </c>
      <c r="I1616" s="27">
        <v>953021.42599999998</v>
      </c>
      <c r="J1616" s="27">
        <v>1085465.598</v>
      </c>
      <c r="K1616" s="27">
        <v>1277816.206</v>
      </c>
      <c r="L1616" s="27">
        <v>1329671.858</v>
      </c>
      <c r="M1616" s="27">
        <v>1485705.93</v>
      </c>
    </row>
    <row r="1617" spans="1:13" x14ac:dyDescent="0.25">
      <c r="A1617" s="53" t="s">
        <v>14992</v>
      </c>
      <c r="B1617" s="27">
        <v>97078.788</v>
      </c>
      <c r="C1617" s="27">
        <v>109290.804</v>
      </c>
      <c r="D1617" s="27">
        <v>129386.94500000001</v>
      </c>
      <c r="E1617" s="27">
        <v>249658.05499999999</v>
      </c>
      <c r="F1617" s="27">
        <v>303403.79700000002</v>
      </c>
      <c r="G1617" s="27">
        <v>317449.15700000001</v>
      </c>
      <c r="H1617" s="27">
        <v>321975.05</v>
      </c>
      <c r="I1617" s="27">
        <v>350467.21899999998</v>
      </c>
      <c r="J1617" s="27">
        <v>357382.17700000003</v>
      </c>
      <c r="K1617" s="27">
        <v>388183.946</v>
      </c>
      <c r="L1617" s="27">
        <v>405962.58899999998</v>
      </c>
      <c r="M1617" s="27">
        <v>447678.66</v>
      </c>
    </row>
    <row r="1618" spans="1:13" x14ac:dyDescent="0.25">
      <c r="A1618" s="53" t="s">
        <v>14993</v>
      </c>
      <c r="B1618" s="27">
        <v>121435.546</v>
      </c>
      <c r="C1618" s="27">
        <v>123575.594</v>
      </c>
      <c r="D1618" s="27">
        <v>115770.913</v>
      </c>
      <c r="E1618" s="27">
        <v>150420.31099999999</v>
      </c>
      <c r="F1618" s="27">
        <v>159139.63800000001</v>
      </c>
      <c r="G1618" s="27">
        <v>160587.26699999999</v>
      </c>
      <c r="H1618" s="27">
        <v>200962.47899999999</v>
      </c>
      <c r="I1618" s="27">
        <v>202369.592</v>
      </c>
      <c r="J1618" s="27">
        <v>224887.27900000001</v>
      </c>
      <c r="K1618" s="27">
        <v>233734.18799999999</v>
      </c>
      <c r="L1618" s="27">
        <v>250269.402</v>
      </c>
      <c r="M1618" s="27">
        <v>390210.54399999999</v>
      </c>
    </row>
    <row r="1619" spans="1:13" x14ac:dyDescent="0.25">
      <c r="A1619" s="53" t="s">
        <v>4921</v>
      </c>
      <c r="B1619" s="27">
        <v>93312.971000000005</v>
      </c>
      <c r="C1619" s="27">
        <v>126570.955</v>
      </c>
      <c r="D1619" s="27">
        <v>163463.11300000001</v>
      </c>
      <c r="E1619" s="27">
        <v>119287.702</v>
      </c>
      <c r="F1619" s="27">
        <v>132181.57999999999</v>
      </c>
      <c r="G1619" s="27">
        <v>143237.69899999999</v>
      </c>
      <c r="H1619" s="27">
        <v>152766.46900000001</v>
      </c>
      <c r="I1619" s="27">
        <v>168132.63800000001</v>
      </c>
      <c r="J1619" s="27">
        <v>160376.32500000001</v>
      </c>
      <c r="K1619" s="27">
        <v>163642.315</v>
      </c>
      <c r="L1619" s="27">
        <v>171033.76699999999</v>
      </c>
      <c r="M1619" s="27">
        <v>185466.682</v>
      </c>
    </row>
    <row r="1620" spans="1:13" x14ac:dyDescent="0.25">
      <c r="A1620" s="53" t="s">
        <v>14994</v>
      </c>
      <c r="B1620" s="27">
        <v>143040.728</v>
      </c>
      <c r="C1620" s="27">
        <v>167992.78599999999</v>
      </c>
      <c r="D1620" s="27">
        <v>186195.611</v>
      </c>
      <c r="E1620" s="27">
        <v>181662.30300000001</v>
      </c>
      <c r="F1620" s="27">
        <v>205034.54800000001</v>
      </c>
      <c r="G1620" s="27">
        <v>179211.87599999999</v>
      </c>
      <c r="H1620" s="27">
        <v>193049.671</v>
      </c>
      <c r="I1620" s="27">
        <v>251043.98800000001</v>
      </c>
      <c r="J1620" s="27">
        <v>231865.81099999999</v>
      </c>
      <c r="K1620" s="27">
        <v>248037.81299999999</v>
      </c>
      <c r="L1620" s="27">
        <v>257671.598</v>
      </c>
      <c r="M1620" s="27">
        <v>291007.40700000001</v>
      </c>
    </row>
    <row r="1621" spans="1:13" x14ac:dyDescent="0.25">
      <c r="A1621" s="53" t="s">
        <v>14995</v>
      </c>
      <c r="B1621" s="27">
        <v>162589.073</v>
      </c>
      <c r="C1621" s="27">
        <v>182920.17600000001</v>
      </c>
      <c r="D1621" s="27">
        <v>206379.304</v>
      </c>
      <c r="E1621" s="27">
        <v>203230.80799999999</v>
      </c>
      <c r="F1621" s="27">
        <v>227599.53700000001</v>
      </c>
      <c r="G1621" s="27">
        <v>220638.07800000001</v>
      </c>
      <c r="H1621" s="27">
        <v>247224.72200000001</v>
      </c>
      <c r="I1621" s="27">
        <v>256605.97700000001</v>
      </c>
      <c r="J1621" s="27">
        <v>271905.68199999997</v>
      </c>
      <c r="K1621" s="27">
        <v>290107.38900000002</v>
      </c>
      <c r="L1621" s="27">
        <v>301989.76400000002</v>
      </c>
      <c r="M1621" s="27">
        <v>341543.94900000002</v>
      </c>
    </row>
    <row r="1622" spans="1:13" x14ac:dyDescent="0.25">
      <c r="A1622" s="53" t="s">
        <v>14996</v>
      </c>
      <c r="B1622" s="27">
        <v>553855.59199999995</v>
      </c>
      <c r="C1622" s="27">
        <v>796682.23400000005</v>
      </c>
      <c r="D1622" s="27">
        <v>1047665.894</v>
      </c>
      <c r="E1622" s="27">
        <v>243015.59</v>
      </c>
      <c r="F1622" s="27">
        <v>298309.63</v>
      </c>
      <c r="G1622" s="27">
        <v>298657.30599999998</v>
      </c>
      <c r="H1622" s="27">
        <v>298690.80200000003</v>
      </c>
      <c r="I1622" s="27">
        <v>362827.08799999999</v>
      </c>
      <c r="J1622" s="27">
        <v>384201.71500000003</v>
      </c>
      <c r="K1622" s="27">
        <v>411235.47399999999</v>
      </c>
      <c r="L1622" s="27">
        <v>403604.38299999997</v>
      </c>
      <c r="M1622" s="27">
        <v>441117.36900000001</v>
      </c>
    </row>
    <row r="1623" spans="1:13" x14ac:dyDescent="0.25">
      <c r="A1623" s="53" t="s">
        <v>4963</v>
      </c>
      <c r="B1623" s="27">
        <v>98701.554999999993</v>
      </c>
      <c r="C1623" s="27">
        <v>119289.238</v>
      </c>
      <c r="D1623" s="27">
        <v>138315.07199999999</v>
      </c>
      <c r="E1623" s="27">
        <v>819448.17099999997</v>
      </c>
      <c r="F1623" s="27">
        <v>910031.69900000002</v>
      </c>
      <c r="G1623" s="27">
        <v>979003.89199999999</v>
      </c>
      <c r="H1623" s="27">
        <v>1050788.6869999999</v>
      </c>
      <c r="I1623" s="27">
        <v>1107232.6459999999</v>
      </c>
      <c r="J1623" s="27">
        <v>1180680.936</v>
      </c>
      <c r="K1623" s="27">
        <v>1214865.3529999999</v>
      </c>
      <c r="L1623" s="27">
        <v>1295527.476</v>
      </c>
      <c r="M1623" s="27">
        <v>1444200.155</v>
      </c>
    </row>
    <row r="1624" spans="1:13" x14ac:dyDescent="0.25">
      <c r="A1624" s="53" t="s">
        <v>14997</v>
      </c>
      <c r="B1624" s="27">
        <v>746908.34</v>
      </c>
      <c r="C1624" s="27">
        <v>902031.60199999996</v>
      </c>
      <c r="D1624" s="27">
        <v>1027707.673</v>
      </c>
      <c r="E1624" s="27">
        <v>162083.663</v>
      </c>
      <c r="F1624" s="27">
        <v>208882.13800000001</v>
      </c>
      <c r="G1624" s="27">
        <v>188903.25899999999</v>
      </c>
      <c r="H1624" s="27">
        <v>225145.48199999999</v>
      </c>
      <c r="I1624" s="27">
        <v>235668.31099999999</v>
      </c>
      <c r="J1624" s="27">
        <v>213149.106</v>
      </c>
      <c r="K1624" s="27">
        <v>272359.83399999997</v>
      </c>
      <c r="L1624" s="27">
        <v>214593.655</v>
      </c>
      <c r="M1624" s="27">
        <v>209528.12400000001</v>
      </c>
    </row>
    <row r="1625" spans="1:13" x14ac:dyDescent="0.25">
      <c r="A1625" s="53" t="s">
        <v>14998</v>
      </c>
      <c r="B1625" s="27">
        <v>73744.429999999993</v>
      </c>
      <c r="C1625" s="27">
        <v>88883.921000000002</v>
      </c>
      <c r="D1625" s="27">
        <v>98463.120999999999</v>
      </c>
      <c r="E1625" s="27">
        <v>1090726.186</v>
      </c>
      <c r="F1625" s="27">
        <v>1252558.2169999999</v>
      </c>
      <c r="G1625" s="27">
        <v>1228481.7390000001</v>
      </c>
      <c r="H1625" s="27">
        <v>1284215.861</v>
      </c>
      <c r="I1625" s="27">
        <v>1336854.02</v>
      </c>
      <c r="J1625" s="27">
        <v>1373070.746</v>
      </c>
      <c r="K1625" s="27">
        <v>1488491.9469999999</v>
      </c>
      <c r="L1625" s="27">
        <v>1512686.523</v>
      </c>
      <c r="M1625" s="27">
        <v>1693347.2949999999</v>
      </c>
    </row>
    <row r="1626" spans="1:13" x14ac:dyDescent="0.25">
      <c r="A1626" s="53" t="s">
        <v>14999</v>
      </c>
      <c r="B1626" s="27">
        <v>201492.856</v>
      </c>
      <c r="C1626" s="27">
        <v>190651.18900000001</v>
      </c>
      <c r="D1626" s="27">
        <v>210999.71100000001</v>
      </c>
      <c r="E1626" s="27">
        <v>105813.353</v>
      </c>
      <c r="F1626" s="27">
        <v>114302.117</v>
      </c>
      <c r="G1626" s="27">
        <v>118648.663</v>
      </c>
      <c r="H1626" s="27">
        <v>134694.41099999999</v>
      </c>
      <c r="I1626" s="27">
        <v>136759.071</v>
      </c>
      <c r="J1626" s="27">
        <v>134469.19099999999</v>
      </c>
      <c r="K1626" s="27">
        <v>138025.54</v>
      </c>
      <c r="L1626" s="27">
        <v>147688.40700000001</v>
      </c>
      <c r="M1626" s="27">
        <v>161152.641</v>
      </c>
    </row>
    <row r="1627" spans="1:13" x14ac:dyDescent="0.25">
      <c r="A1627" s="53" t="s">
        <v>5113</v>
      </c>
      <c r="B1627" s="27">
        <v>358797.43099999998</v>
      </c>
      <c r="C1627" s="27">
        <v>369840.70500000002</v>
      </c>
      <c r="D1627" s="27">
        <v>411496.07699999999</v>
      </c>
      <c r="E1627" s="27">
        <v>225297.99600000001</v>
      </c>
      <c r="F1627" s="27">
        <v>252696.22700000001</v>
      </c>
      <c r="G1627" s="27">
        <v>270546.37400000001</v>
      </c>
      <c r="H1627" s="27">
        <v>285900.70600000001</v>
      </c>
      <c r="I1627" s="27">
        <v>278579.97899999999</v>
      </c>
      <c r="J1627" s="27">
        <v>492187.967</v>
      </c>
      <c r="K1627" s="27">
        <v>555501.46100000001</v>
      </c>
      <c r="L1627" s="27">
        <v>368686.962</v>
      </c>
      <c r="M1627" s="27">
        <v>367388.66800000001</v>
      </c>
    </row>
    <row r="1628" spans="1:13" x14ac:dyDescent="0.25">
      <c r="A1628" s="53" t="s">
        <v>15000</v>
      </c>
      <c r="B1628" s="27">
        <v>48480.461000000003</v>
      </c>
      <c r="C1628" s="27">
        <v>51587.063000000002</v>
      </c>
      <c r="D1628" s="27">
        <v>60751.883000000002</v>
      </c>
      <c r="E1628" s="27">
        <v>422508.45799999998</v>
      </c>
      <c r="F1628" s="27">
        <v>486855.93400000001</v>
      </c>
      <c r="G1628" s="27">
        <v>507263.79100000003</v>
      </c>
      <c r="H1628" s="27">
        <v>559962.48199999996</v>
      </c>
      <c r="I1628" s="27">
        <v>482254.01500000001</v>
      </c>
      <c r="J1628" s="27">
        <v>489111.51400000002</v>
      </c>
      <c r="K1628" s="27">
        <v>512849.67200000002</v>
      </c>
      <c r="L1628" s="27">
        <v>641973.99699999997</v>
      </c>
      <c r="M1628" s="27">
        <v>722495.01899999997</v>
      </c>
    </row>
    <row r="1629" spans="1:13" x14ac:dyDescent="0.25">
      <c r="A1629" s="53" t="s">
        <v>15001</v>
      </c>
      <c r="B1629" s="27">
        <v>25158.756000000001</v>
      </c>
      <c r="C1629" s="27">
        <v>28780.812999999998</v>
      </c>
      <c r="D1629" s="27">
        <v>29674.973000000002</v>
      </c>
      <c r="E1629" s="27">
        <v>68026.376000000004</v>
      </c>
      <c r="F1629" s="27">
        <v>75836.721999999994</v>
      </c>
      <c r="G1629" s="27">
        <v>69916.678</v>
      </c>
      <c r="H1629" s="27">
        <v>79966.95</v>
      </c>
      <c r="I1629" s="27">
        <v>81055.962</v>
      </c>
      <c r="J1629" s="27">
        <v>81822.687000000005</v>
      </c>
      <c r="K1629" s="27">
        <v>86368.968999999997</v>
      </c>
      <c r="L1629" s="27">
        <v>91261.854000000007</v>
      </c>
      <c r="M1629" s="27">
        <v>90987.134999999995</v>
      </c>
    </row>
    <row r="1630" spans="1:13" x14ac:dyDescent="0.25">
      <c r="A1630" s="53" t="s">
        <v>15002</v>
      </c>
      <c r="B1630" s="27">
        <v>398380.49599999998</v>
      </c>
      <c r="C1630" s="27">
        <v>442606.82500000001</v>
      </c>
      <c r="D1630" s="27">
        <v>538659.15500000003</v>
      </c>
      <c r="E1630" s="27">
        <v>33767.932000000001</v>
      </c>
      <c r="F1630" s="27">
        <v>37974.163</v>
      </c>
      <c r="G1630" s="27">
        <v>37010.97</v>
      </c>
      <c r="H1630" s="27">
        <v>38889.269999999997</v>
      </c>
      <c r="I1630" s="27">
        <v>41237.762000000002</v>
      </c>
      <c r="J1630" s="27">
        <v>43968.879000000001</v>
      </c>
      <c r="K1630" s="27">
        <v>46335.487000000001</v>
      </c>
      <c r="L1630" s="27">
        <v>48804.317000000003</v>
      </c>
      <c r="M1630" s="27">
        <v>56660.703999999998</v>
      </c>
    </row>
    <row r="1631" spans="1:13" x14ac:dyDescent="0.25">
      <c r="A1631" s="53" t="s">
        <v>5171</v>
      </c>
      <c r="B1631" s="27">
        <v>113400.274</v>
      </c>
      <c r="C1631" s="27">
        <v>128855.022</v>
      </c>
      <c r="D1631" s="27">
        <v>151990.66</v>
      </c>
      <c r="E1631" s="27">
        <v>596604.07200000004</v>
      </c>
      <c r="F1631" s="27">
        <v>662350.76899999997</v>
      </c>
      <c r="G1631" s="27">
        <v>654815.24800000002</v>
      </c>
      <c r="H1631" s="27">
        <v>699165.26899999997</v>
      </c>
      <c r="I1631" s="27">
        <v>771620.58299999998</v>
      </c>
      <c r="J1631" s="27">
        <v>753827.12300000002</v>
      </c>
      <c r="K1631" s="27">
        <v>804828.125</v>
      </c>
      <c r="L1631" s="27">
        <v>824127.03300000005</v>
      </c>
      <c r="M1631" s="27">
        <v>915557.83600000001</v>
      </c>
    </row>
    <row r="1632" spans="1:13" x14ac:dyDescent="0.25">
      <c r="A1632" s="53" t="s">
        <v>15003</v>
      </c>
      <c r="B1632" s="27">
        <v>54311.317999999999</v>
      </c>
      <c r="C1632" s="27">
        <v>62231.652999999998</v>
      </c>
      <c r="D1632" s="27">
        <v>67036.36</v>
      </c>
      <c r="E1632" s="27">
        <v>188413.58900000001</v>
      </c>
      <c r="F1632" s="27">
        <v>210481.84099999999</v>
      </c>
      <c r="G1632" s="27">
        <v>210453.777</v>
      </c>
      <c r="H1632" s="27">
        <v>226257.30799999999</v>
      </c>
      <c r="I1632" s="27">
        <v>249009.75899999999</v>
      </c>
      <c r="J1632" s="27">
        <v>265323.28999999998</v>
      </c>
      <c r="K1632" s="27">
        <v>283792.15600000002</v>
      </c>
      <c r="L1632" s="27">
        <v>281325.93599999999</v>
      </c>
      <c r="M1632" s="27">
        <v>314902.85399999999</v>
      </c>
    </row>
    <row r="1633" spans="1:13" x14ac:dyDescent="0.25">
      <c r="A1633" s="53" t="s">
        <v>15004</v>
      </c>
      <c r="B1633" s="27">
        <v>79675.759999999995</v>
      </c>
      <c r="C1633" s="27">
        <v>90181.990999999995</v>
      </c>
      <c r="D1633" s="27">
        <v>100462.02</v>
      </c>
      <c r="E1633" s="27">
        <v>81637.009999999995</v>
      </c>
      <c r="F1633" s="27">
        <v>96812.687999999995</v>
      </c>
      <c r="G1633" s="27">
        <v>103107.51700000001</v>
      </c>
      <c r="H1633" s="27">
        <v>115003.277</v>
      </c>
      <c r="I1633" s="27">
        <v>126850.15399999999</v>
      </c>
      <c r="J1633" s="27">
        <v>162561.18299999999</v>
      </c>
      <c r="K1633" s="27">
        <v>194985.02100000001</v>
      </c>
      <c r="L1633" s="27">
        <v>153683.334</v>
      </c>
      <c r="M1633" s="27">
        <v>149158.91099999999</v>
      </c>
    </row>
    <row r="1634" spans="1:13" x14ac:dyDescent="0.25">
      <c r="A1634" s="53" t="s">
        <v>15005</v>
      </c>
      <c r="B1634" s="27">
        <v>159827.34400000001</v>
      </c>
      <c r="C1634" s="27">
        <v>190233.35399999999</v>
      </c>
      <c r="D1634" s="27">
        <v>219413.12</v>
      </c>
      <c r="E1634" s="27">
        <v>117543.181</v>
      </c>
      <c r="F1634" s="27">
        <v>141935.011</v>
      </c>
      <c r="G1634" s="27">
        <v>275463.61300000001</v>
      </c>
      <c r="H1634" s="27">
        <v>149948.022</v>
      </c>
      <c r="I1634" s="27">
        <v>170628.70300000001</v>
      </c>
      <c r="J1634" s="27">
        <v>173298.79399999999</v>
      </c>
      <c r="K1634" s="27">
        <v>182364.23499999999</v>
      </c>
      <c r="L1634" s="27">
        <v>204481.174</v>
      </c>
      <c r="M1634" s="27">
        <v>251978.42600000001</v>
      </c>
    </row>
    <row r="1635" spans="1:13" x14ac:dyDescent="0.25">
      <c r="A1635" s="53" t="s">
        <v>15006</v>
      </c>
      <c r="B1635" s="27">
        <v>119355.149</v>
      </c>
      <c r="C1635" s="27">
        <v>136359.41500000001</v>
      </c>
      <c r="D1635" s="27">
        <v>179095.59899999999</v>
      </c>
      <c r="E1635" s="27">
        <v>208656.27100000001</v>
      </c>
      <c r="F1635" s="27">
        <v>232456.177</v>
      </c>
      <c r="G1635" s="27">
        <v>241838.32199999999</v>
      </c>
      <c r="H1635" s="27">
        <v>276929.78999999998</v>
      </c>
      <c r="I1635" s="27">
        <v>285436.70500000002</v>
      </c>
      <c r="J1635" s="27">
        <v>288747.67</v>
      </c>
      <c r="K1635" s="27">
        <v>331617.47200000001</v>
      </c>
      <c r="L1635" s="27">
        <v>341413.15100000001</v>
      </c>
      <c r="M1635" s="27">
        <v>395834.25</v>
      </c>
    </row>
    <row r="1636" spans="1:13" x14ac:dyDescent="0.25">
      <c r="A1636" s="53" t="s">
        <v>15007</v>
      </c>
      <c r="B1636" s="27">
        <v>31544.830999999998</v>
      </c>
      <c r="C1636" s="27">
        <v>36252.99</v>
      </c>
      <c r="D1636" s="27">
        <v>34530.222000000002</v>
      </c>
      <c r="E1636" s="27">
        <v>193040.723</v>
      </c>
      <c r="F1636" s="27">
        <v>212457.424</v>
      </c>
      <c r="G1636" s="27">
        <v>203768.967</v>
      </c>
      <c r="H1636" s="27">
        <v>224758.44899999999</v>
      </c>
      <c r="I1636" s="27">
        <v>264906.76199999999</v>
      </c>
      <c r="J1636" s="27">
        <v>280490.56199999998</v>
      </c>
      <c r="K1636" s="27">
        <v>306420.45199999999</v>
      </c>
      <c r="L1636" s="27">
        <v>296350.02100000001</v>
      </c>
      <c r="M1636" s="27">
        <v>334641.96100000001</v>
      </c>
    </row>
    <row r="1637" spans="1:13" x14ac:dyDescent="0.25">
      <c r="A1637" s="53" t="s">
        <v>15008</v>
      </c>
      <c r="B1637" s="27">
        <v>38700.366000000002</v>
      </c>
      <c r="C1637" s="27">
        <v>43036.703000000001</v>
      </c>
      <c r="D1637" s="27">
        <v>50649.061999999998</v>
      </c>
      <c r="E1637" s="27">
        <v>37920.934999999998</v>
      </c>
      <c r="F1637" s="27">
        <v>43315.341</v>
      </c>
      <c r="G1637" s="27">
        <v>47387.087</v>
      </c>
      <c r="H1637" s="27">
        <v>51912.589</v>
      </c>
      <c r="I1637" s="27">
        <v>51414.921999999999</v>
      </c>
      <c r="J1637" s="27">
        <v>61734.555</v>
      </c>
      <c r="K1637" s="27">
        <v>64607.239000000001</v>
      </c>
      <c r="L1637" s="27">
        <v>68556.014999999999</v>
      </c>
      <c r="M1637" s="27">
        <v>75618.354999999996</v>
      </c>
    </row>
    <row r="1638" spans="1:13" x14ac:dyDescent="0.25">
      <c r="A1638" s="53" t="s">
        <v>15009</v>
      </c>
      <c r="B1638" s="27">
        <v>471338.56</v>
      </c>
      <c r="C1638" s="27">
        <v>520298.65600000002</v>
      </c>
      <c r="D1638" s="27">
        <v>591618.90700000001</v>
      </c>
      <c r="E1638" s="27">
        <v>52947.588000000003</v>
      </c>
      <c r="F1638" s="27">
        <v>57472.555</v>
      </c>
      <c r="G1638" s="27">
        <v>58093.569000000003</v>
      </c>
      <c r="H1638" s="27">
        <v>62600.506000000001</v>
      </c>
      <c r="I1638" s="27">
        <v>67358</v>
      </c>
      <c r="J1638" s="27">
        <v>68545.517000000007</v>
      </c>
      <c r="K1638" s="27">
        <v>73265.129000000001</v>
      </c>
      <c r="L1638" s="27">
        <v>82902.948999999993</v>
      </c>
      <c r="M1638" s="27">
        <v>95262.232000000004</v>
      </c>
    </row>
    <row r="1639" spans="1:13" x14ac:dyDescent="0.25">
      <c r="A1639" s="53" t="s">
        <v>15010</v>
      </c>
      <c r="B1639" s="27">
        <v>282076.31199999998</v>
      </c>
      <c r="C1639" s="27">
        <v>357136.06900000002</v>
      </c>
      <c r="D1639" s="27">
        <v>528127.33100000001</v>
      </c>
      <c r="E1639" s="27">
        <v>592475.53700000001</v>
      </c>
      <c r="F1639" s="27">
        <v>644281.26100000006</v>
      </c>
      <c r="G1639" s="27">
        <v>601958.576</v>
      </c>
      <c r="H1639" s="27">
        <v>619711.68900000001</v>
      </c>
      <c r="I1639" s="27">
        <v>646914.35699999996</v>
      </c>
      <c r="J1639" s="27">
        <v>680165.54099999997</v>
      </c>
      <c r="K1639" s="27">
        <v>690957.26100000006</v>
      </c>
      <c r="L1639" s="27">
        <v>712976.14399999997</v>
      </c>
      <c r="M1639" s="27">
        <v>746606.92200000002</v>
      </c>
    </row>
    <row r="1640" spans="1:13" x14ac:dyDescent="0.25">
      <c r="A1640" s="53" t="s">
        <v>5296</v>
      </c>
      <c r="B1640" s="27">
        <v>79873.578999999998</v>
      </c>
      <c r="C1640" s="27">
        <v>85656.926000000007</v>
      </c>
      <c r="D1640" s="27">
        <v>82966.759000000005</v>
      </c>
      <c r="E1640" s="27">
        <v>576422.06299999997</v>
      </c>
      <c r="F1640" s="27">
        <v>599977.299</v>
      </c>
      <c r="G1640" s="27">
        <v>571132.11199999996</v>
      </c>
      <c r="H1640" s="27">
        <v>579218.59199999995</v>
      </c>
      <c r="I1640" s="27">
        <v>624256.07799999998</v>
      </c>
      <c r="J1640" s="27">
        <v>654925.47400000005</v>
      </c>
      <c r="K1640" s="27">
        <v>710556.40300000005</v>
      </c>
      <c r="L1640" s="27">
        <v>671817.87399999995</v>
      </c>
      <c r="M1640" s="27">
        <v>764572.35</v>
      </c>
    </row>
    <row r="1641" spans="1:13" x14ac:dyDescent="0.25">
      <c r="A1641" s="53" t="s">
        <v>15011</v>
      </c>
      <c r="B1641" s="27">
        <v>157478.97700000001</v>
      </c>
      <c r="C1641" s="27">
        <v>186383.64300000001</v>
      </c>
      <c r="D1641" s="27">
        <v>213981.557</v>
      </c>
      <c r="E1641" s="27">
        <v>84863.418999999994</v>
      </c>
      <c r="F1641" s="27">
        <v>95902.263000000006</v>
      </c>
      <c r="G1641" s="27">
        <v>106810.78599999999</v>
      </c>
      <c r="H1641" s="27">
        <v>103239.38499999999</v>
      </c>
      <c r="I1641" s="27">
        <v>101544.76700000001</v>
      </c>
      <c r="J1641" s="27">
        <v>117337.681</v>
      </c>
      <c r="K1641" s="27">
        <v>140453.63500000001</v>
      </c>
      <c r="L1641" s="27">
        <v>149521.79300000001</v>
      </c>
      <c r="M1641" s="27">
        <v>176619.046</v>
      </c>
    </row>
    <row r="1642" spans="1:13" x14ac:dyDescent="0.25">
      <c r="A1642" s="53" t="s">
        <v>5331</v>
      </c>
      <c r="B1642" s="27">
        <v>66198.275999999998</v>
      </c>
      <c r="C1642" s="27">
        <v>78198.691999999995</v>
      </c>
      <c r="D1642" s="27">
        <v>87501.101999999999</v>
      </c>
      <c r="E1642" s="27">
        <v>261824.22200000001</v>
      </c>
      <c r="F1642" s="27">
        <v>273605.46299999999</v>
      </c>
      <c r="G1642" s="27">
        <v>284063.04200000002</v>
      </c>
      <c r="H1642" s="27">
        <v>291088.81300000002</v>
      </c>
      <c r="I1642" s="27">
        <v>281806.03000000003</v>
      </c>
      <c r="J1642" s="27">
        <v>315847.85499999998</v>
      </c>
      <c r="K1642" s="27">
        <v>359356.261</v>
      </c>
      <c r="L1642" s="27">
        <v>353114.27799999999</v>
      </c>
      <c r="M1642" s="27">
        <v>419024.45</v>
      </c>
    </row>
    <row r="1643" spans="1:13" x14ac:dyDescent="0.25">
      <c r="A1643" s="53" t="s">
        <v>5335</v>
      </c>
      <c r="B1643" s="27">
        <v>98191.964999999997</v>
      </c>
      <c r="C1643" s="27">
        <v>109654.52800000001</v>
      </c>
      <c r="D1643" s="27">
        <v>127907.677</v>
      </c>
      <c r="E1643" s="27">
        <v>101882.352</v>
      </c>
      <c r="F1643" s="27">
        <v>112669.974</v>
      </c>
      <c r="G1643" s="27">
        <v>110441.26300000001</v>
      </c>
      <c r="H1643" s="27">
        <v>130760.376</v>
      </c>
      <c r="I1643" s="27">
        <v>138855.603</v>
      </c>
      <c r="J1643" s="27">
        <v>142025.53400000001</v>
      </c>
      <c r="K1643" s="27">
        <v>148914.217</v>
      </c>
      <c r="L1643" s="27">
        <v>150016.13699999999</v>
      </c>
      <c r="M1643" s="27">
        <v>157357.628</v>
      </c>
    </row>
    <row r="1644" spans="1:13" x14ac:dyDescent="0.25">
      <c r="A1644" s="53" t="s">
        <v>15012</v>
      </c>
      <c r="B1644" s="27">
        <v>38870.49</v>
      </c>
      <c r="C1644" s="27">
        <v>46443.741000000002</v>
      </c>
      <c r="D1644" s="27">
        <v>52284.411999999997</v>
      </c>
      <c r="E1644" s="27">
        <v>134988.35800000001</v>
      </c>
      <c r="F1644" s="27">
        <v>146792.55300000001</v>
      </c>
      <c r="G1644" s="27">
        <v>150550.31899999999</v>
      </c>
      <c r="H1644" s="27">
        <v>172194.682</v>
      </c>
      <c r="I1644" s="27">
        <v>184071.69200000001</v>
      </c>
      <c r="J1644" s="27">
        <v>186211.26800000001</v>
      </c>
      <c r="K1644" s="27">
        <v>198514.66500000001</v>
      </c>
      <c r="L1644" s="27">
        <v>210819.372</v>
      </c>
      <c r="M1644" s="27">
        <v>227130.16200000001</v>
      </c>
    </row>
    <row r="1645" spans="1:13" x14ac:dyDescent="0.25">
      <c r="A1645" s="53" t="s">
        <v>15013</v>
      </c>
      <c r="B1645" s="27">
        <v>79376.085000000006</v>
      </c>
      <c r="C1645" s="27">
        <v>93743.125</v>
      </c>
      <c r="D1645" s="27">
        <v>106323.958</v>
      </c>
      <c r="E1645" s="27">
        <v>56900.385999999999</v>
      </c>
      <c r="F1645" s="27">
        <v>63784.66</v>
      </c>
      <c r="G1645" s="27">
        <v>64689.398999999998</v>
      </c>
      <c r="H1645" s="27">
        <v>68984.652000000002</v>
      </c>
      <c r="I1645" s="27">
        <v>75770.581999999995</v>
      </c>
      <c r="J1645" s="27">
        <v>78740.430999999997</v>
      </c>
      <c r="K1645" s="27">
        <v>82079.486999999994</v>
      </c>
      <c r="L1645" s="27">
        <v>79350.006999999998</v>
      </c>
      <c r="M1645" s="27">
        <v>89138.565000000002</v>
      </c>
    </row>
    <row r="1646" spans="1:13" x14ac:dyDescent="0.25">
      <c r="A1646" s="53" t="s">
        <v>15014</v>
      </c>
      <c r="B1646" s="27">
        <v>37419.245999999999</v>
      </c>
      <c r="C1646" s="27">
        <v>43784.923000000003</v>
      </c>
      <c r="D1646" s="27">
        <v>45098.885999999999</v>
      </c>
      <c r="E1646" s="27">
        <v>109806.357</v>
      </c>
      <c r="F1646" s="27">
        <v>129587.06200000001</v>
      </c>
      <c r="G1646" s="27">
        <v>142729.717</v>
      </c>
      <c r="H1646" s="27">
        <v>169835.432</v>
      </c>
      <c r="I1646" s="27">
        <v>207677.68100000001</v>
      </c>
      <c r="J1646" s="27">
        <v>215672.549</v>
      </c>
      <c r="K1646" s="27">
        <v>211438.296</v>
      </c>
      <c r="L1646" s="27">
        <v>226370.16500000001</v>
      </c>
      <c r="M1646" s="27">
        <v>247348.959</v>
      </c>
    </row>
    <row r="1647" spans="1:13" x14ac:dyDescent="0.25">
      <c r="A1647" s="53" t="s">
        <v>15015</v>
      </c>
      <c r="B1647" s="27">
        <v>52061.69</v>
      </c>
      <c r="C1647" s="27">
        <v>57013.697999999997</v>
      </c>
      <c r="D1647" s="27">
        <v>60196.680999999997</v>
      </c>
      <c r="E1647" s="27">
        <v>50108.633000000002</v>
      </c>
      <c r="F1647" s="27">
        <v>58498.18</v>
      </c>
      <c r="G1647" s="27">
        <v>58780.627999999997</v>
      </c>
      <c r="H1647" s="27">
        <v>62126.485999999997</v>
      </c>
      <c r="I1647" s="27">
        <v>64762.896000000001</v>
      </c>
      <c r="J1647" s="27">
        <v>68365.154999999999</v>
      </c>
      <c r="K1647" s="27">
        <v>77953.038</v>
      </c>
      <c r="L1647" s="27">
        <v>73539.429999999993</v>
      </c>
      <c r="M1647" s="27">
        <v>80930.642000000007</v>
      </c>
    </row>
    <row r="1648" spans="1:13" x14ac:dyDescent="0.25">
      <c r="A1648" s="53" t="s">
        <v>15016</v>
      </c>
      <c r="B1648" s="27">
        <v>80660.576000000001</v>
      </c>
      <c r="C1648" s="27">
        <v>91221.785000000003</v>
      </c>
      <c r="D1648" s="27">
        <v>112238.827</v>
      </c>
      <c r="E1648" s="27">
        <v>67684.581000000006</v>
      </c>
      <c r="F1648" s="27">
        <v>56593.732000000004</v>
      </c>
      <c r="G1648" s="27">
        <v>61342.758999999998</v>
      </c>
      <c r="H1648" s="27">
        <v>58955.508000000002</v>
      </c>
      <c r="I1648" s="27">
        <v>67084.294999999998</v>
      </c>
      <c r="J1648" s="27">
        <v>60023.044000000002</v>
      </c>
      <c r="K1648" s="27">
        <v>65420.661999999997</v>
      </c>
      <c r="L1648" s="27">
        <v>72093.824999999997</v>
      </c>
      <c r="M1648" s="27">
        <v>74060.297000000006</v>
      </c>
    </row>
    <row r="1649" spans="1:13" x14ac:dyDescent="0.25">
      <c r="A1649" s="53" t="s">
        <v>5465</v>
      </c>
      <c r="B1649" s="27">
        <v>214257.617</v>
      </c>
      <c r="C1649" s="27">
        <v>251245.43299999999</v>
      </c>
      <c r="D1649" s="27">
        <v>274324.28000000003</v>
      </c>
      <c r="E1649" s="27">
        <v>126498.314</v>
      </c>
      <c r="F1649" s="27">
        <v>140662.959</v>
      </c>
      <c r="G1649" s="27">
        <v>161396.01</v>
      </c>
      <c r="H1649" s="27">
        <v>147147.68599999999</v>
      </c>
      <c r="I1649" s="27">
        <v>153693.829</v>
      </c>
      <c r="J1649" s="27">
        <v>160053.68700000001</v>
      </c>
      <c r="K1649" s="27">
        <v>192428.21400000001</v>
      </c>
      <c r="L1649" s="27">
        <v>188226.80100000001</v>
      </c>
      <c r="M1649" s="27">
        <v>194510.533</v>
      </c>
    </row>
    <row r="1650" spans="1:13" x14ac:dyDescent="0.25">
      <c r="A1650" s="53" t="s">
        <v>15017</v>
      </c>
      <c r="B1650" s="27">
        <v>1461946.7279999999</v>
      </c>
      <c r="C1650" s="27">
        <v>1789173.189</v>
      </c>
      <c r="D1650" s="27">
        <v>2219786.4180000001</v>
      </c>
      <c r="E1650" s="27">
        <v>288686.03000000003</v>
      </c>
      <c r="F1650" s="27">
        <v>344478.74400000001</v>
      </c>
      <c r="G1650" s="27">
        <v>342274.46799999999</v>
      </c>
      <c r="H1650" s="27">
        <v>378060.46100000001</v>
      </c>
      <c r="I1650" s="27">
        <v>357346.01699999999</v>
      </c>
      <c r="J1650" s="27">
        <v>344567.46100000001</v>
      </c>
      <c r="K1650" s="27">
        <v>470533.43900000001</v>
      </c>
      <c r="L1650" s="27">
        <v>443007.68</v>
      </c>
      <c r="M1650" s="27">
        <v>519425.66399999999</v>
      </c>
    </row>
    <row r="1651" spans="1:13" x14ac:dyDescent="0.25">
      <c r="A1651" s="53" t="s">
        <v>5523</v>
      </c>
      <c r="B1651" s="27">
        <v>65971.725000000006</v>
      </c>
      <c r="C1651" s="27">
        <v>77145.962</v>
      </c>
      <c r="D1651" s="27">
        <v>76278.747000000003</v>
      </c>
      <c r="E1651" s="27">
        <v>2583944.2560000001</v>
      </c>
      <c r="F1651" s="27">
        <v>2950014.446</v>
      </c>
      <c r="G1651" s="27">
        <v>3090715.54</v>
      </c>
      <c r="H1651" s="27">
        <v>3207949.0090000001</v>
      </c>
      <c r="I1651" s="27">
        <v>3691415.4819999998</v>
      </c>
      <c r="J1651" s="27">
        <v>3718469.8390000002</v>
      </c>
      <c r="K1651" s="27">
        <v>3729010.6430000002</v>
      </c>
      <c r="L1651" s="27">
        <v>4026209.0129999998</v>
      </c>
      <c r="M1651" s="27">
        <v>4551843.1950000003</v>
      </c>
    </row>
    <row r="1652" spans="1:13" x14ac:dyDescent="0.25">
      <c r="A1652" s="53" t="s">
        <v>15018</v>
      </c>
      <c r="B1652" s="27">
        <v>73773.735000000001</v>
      </c>
      <c r="C1652" s="27">
        <v>128804.568</v>
      </c>
      <c r="D1652" s="27">
        <v>131485.91</v>
      </c>
      <c r="E1652" s="27">
        <v>77246.154999999999</v>
      </c>
      <c r="F1652" s="27">
        <v>92745.322</v>
      </c>
      <c r="G1652" s="27">
        <v>105003.52800000001</v>
      </c>
      <c r="H1652" s="27">
        <v>114476.508</v>
      </c>
      <c r="I1652" s="27">
        <v>104720.71</v>
      </c>
      <c r="J1652" s="27">
        <v>123570.435</v>
      </c>
      <c r="K1652" s="27">
        <v>128909.315</v>
      </c>
      <c r="L1652" s="27">
        <v>135421.76500000001</v>
      </c>
      <c r="M1652" s="27">
        <v>141411.21799999999</v>
      </c>
    </row>
    <row r="1653" spans="1:13" x14ac:dyDescent="0.25">
      <c r="A1653" s="53" t="s">
        <v>1532</v>
      </c>
      <c r="B1653" s="27">
        <v>85607.739000000001</v>
      </c>
      <c r="C1653" s="27">
        <v>106699.13499999999</v>
      </c>
      <c r="D1653" s="27">
        <v>107644.88800000001</v>
      </c>
      <c r="E1653" s="27">
        <v>106272.79300000001</v>
      </c>
      <c r="F1653" s="27">
        <v>111653.643</v>
      </c>
      <c r="G1653" s="27">
        <v>115970.905</v>
      </c>
      <c r="H1653" s="27">
        <v>126125.829</v>
      </c>
      <c r="I1653" s="27">
        <v>136648.49299999999</v>
      </c>
      <c r="J1653" s="27">
        <v>141120.951</v>
      </c>
      <c r="K1653" s="27">
        <v>159755.864</v>
      </c>
      <c r="L1653" s="27">
        <v>166359.30300000001</v>
      </c>
      <c r="M1653" s="27">
        <v>202654.66200000001</v>
      </c>
    </row>
    <row r="1654" spans="1:13" x14ac:dyDescent="0.25">
      <c r="A1654" s="53" t="s">
        <v>15019</v>
      </c>
      <c r="B1654" s="27">
        <v>1908879.2709999999</v>
      </c>
      <c r="C1654" s="27">
        <v>2187572.2820000001</v>
      </c>
      <c r="D1654" s="27">
        <v>2789061.051</v>
      </c>
      <c r="E1654" s="27">
        <v>116960.117</v>
      </c>
      <c r="F1654" s="27">
        <v>125746.696</v>
      </c>
      <c r="G1654" s="27">
        <v>126221.005</v>
      </c>
      <c r="H1654" s="27">
        <v>142668.08799999999</v>
      </c>
      <c r="I1654" s="27">
        <v>141402.986</v>
      </c>
      <c r="J1654" s="27">
        <v>164866.52600000001</v>
      </c>
      <c r="K1654" s="27">
        <v>200939.60699999999</v>
      </c>
      <c r="L1654" s="27">
        <v>232193.106</v>
      </c>
      <c r="M1654" s="27">
        <v>250457.465</v>
      </c>
    </row>
    <row r="1655" spans="1:13" x14ac:dyDescent="0.25">
      <c r="A1655" s="53" t="s">
        <v>1719</v>
      </c>
      <c r="B1655" s="27">
        <v>290760.60100000002</v>
      </c>
      <c r="C1655" s="27">
        <v>354537.98599999998</v>
      </c>
      <c r="D1655" s="27">
        <v>342775.02399999998</v>
      </c>
      <c r="E1655" s="27">
        <v>2973620.926</v>
      </c>
      <c r="F1655" s="27">
        <v>3436666.727</v>
      </c>
      <c r="G1655" s="27">
        <v>3935791.7429999998</v>
      </c>
      <c r="H1655" s="27">
        <v>3892759.9670000002</v>
      </c>
      <c r="I1655" s="27">
        <v>4104162.1370000001</v>
      </c>
      <c r="J1655" s="27">
        <v>4466701.3250000002</v>
      </c>
      <c r="K1655" s="27">
        <v>4964720.5949999997</v>
      </c>
      <c r="L1655" s="27">
        <v>5227363.5999999996</v>
      </c>
      <c r="M1655" s="27">
        <v>5915937.693</v>
      </c>
    </row>
    <row r="1656" spans="1:13" x14ac:dyDescent="0.25">
      <c r="A1656" s="53" t="s">
        <v>15020</v>
      </c>
      <c r="B1656" s="27">
        <v>74792.512000000002</v>
      </c>
      <c r="C1656" s="27">
        <v>81569.429000000004</v>
      </c>
      <c r="D1656" s="27">
        <v>87036.297000000006</v>
      </c>
      <c r="E1656" s="27">
        <v>363297.49200000003</v>
      </c>
      <c r="F1656" s="27">
        <v>416620.20199999999</v>
      </c>
      <c r="G1656" s="27">
        <v>493817.78600000002</v>
      </c>
      <c r="H1656" s="27">
        <v>622204.44900000002</v>
      </c>
      <c r="I1656" s="27">
        <v>766074.66700000002</v>
      </c>
      <c r="J1656" s="27">
        <v>763994.88899999997</v>
      </c>
      <c r="K1656" s="27">
        <v>948280.58299999998</v>
      </c>
      <c r="L1656" s="27">
        <v>1075577.2990000001</v>
      </c>
      <c r="M1656" s="27">
        <v>1500344.1040000001</v>
      </c>
    </row>
    <row r="1657" spans="1:13" x14ac:dyDescent="0.25">
      <c r="A1657" s="53" t="s">
        <v>15021</v>
      </c>
      <c r="B1657" s="27">
        <v>67808.808000000005</v>
      </c>
      <c r="C1657" s="27">
        <v>85810.298999999999</v>
      </c>
      <c r="D1657" s="27">
        <v>104919.74800000001</v>
      </c>
      <c r="E1657" s="27">
        <v>116982.40399999999</v>
      </c>
      <c r="F1657" s="27">
        <v>124802.48</v>
      </c>
      <c r="G1657" s="27">
        <v>135258.82699999999</v>
      </c>
      <c r="H1657" s="27">
        <v>172241.09599999999</v>
      </c>
      <c r="I1657" s="27">
        <v>160795.511</v>
      </c>
      <c r="J1657" s="27">
        <v>177229.356</v>
      </c>
      <c r="K1657" s="27">
        <v>183871.641</v>
      </c>
      <c r="L1657" s="27">
        <v>205048.80300000001</v>
      </c>
      <c r="M1657" s="27">
        <v>262005.11499999999</v>
      </c>
    </row>
    <row r="1658" spans="1:13" x14ac:dyDescent="0.25">
      <c r="A1658" s="53" t="s">
        <v>14725</v>
      </c>
      <c r="B1658" s="27">
        <v>68776.650999999998</v>
      </c>
      <c r="C1658" s="27">
        <v>82591.870999999999</v>
      </c>
      <c r="D1658" s="27">
        <v>96047.9</v>
      </c>
      <c r="E1658" s="27">
        <v>114710.038</v>
      </c>
      <c r="F1658" s="27">
        <v>125503.68799999999</v>
      </c>
      <c r="G1658" s="27">
        <v>144500.12400000001</v>
      </c>
      <c r="H1658" s="27">
        <v>158460.25200000001</v>
      </c>
      <c r="I1658" s="27">
        <v>171264.02100000001</v>
      </c>
      <c r="J1658" s="27">
        <v>194583.68599999999</v>
      </c>
      <c r="K1658" s="27">
        <v>214358.84400000001</v>
      </c>
      <c r="L1658" s="27">
        <v>228782.851</v>
      </c>
      <c r="M1658" s="27">
        <v>238430.79</v>
      </c>
    </row>
    <row r="1659" spans="1:13" x14ac:dyDescent="0.25">
      <c r="A1659" s="53" t="s">
        <v>14257</v>
      </c>
      <c r="B1659" s="27">
        <v>24114.055</v>
      </c>
      <c r="C1659" s="27">
        <v>25173.013999999999</v>
      </c>
      <c r="D1659" s="27">
        <v>30986.617999999999</v>
      </c>
      <c r="E1659" s="27">
        <v>115255.181</v>
      </c>
      <c r="F1659" s="27">
        <v>121649.439</v>
      </c>
      <c r="G1659" s="27">
        <v>147463.22500000001</v>
      </c>
      <c r="H1659" s="27">
        <v>161695.17300000001</v>
      </c>
      <c r="I1659" s="27">
        <v>174237.99799999999</v>
      </c>
      <c r="J1659" s="27">
        <v>167211.06899999999</v>
      </c>
      <c r="K1659" s="27">
        <v>170567.64300000001</v>
      </c>
      <c r="L1659" s="27">
        <v>190218.49400000001</v>
      </c>
      <c r="M1659" s="27">
        <v>229932.739</v>
      </c>
    </row>
    <row r="1660" spans="1:13" x14ac:dyDescent="0.25">
      <c r="A1660" s="53" t="s">
        <v>1925</v>
      </c>
      <c r="B1660" s="27">
        <v>37166.724000000002</v>
      </c>
      <c r="C1660" s="27">
        <v>40094.673000000003</v>
      </c>
      <c r="D1660" s="27">
        <v>40653.302000000003</v>
      </c>
      <c r="E1660" s="27">
        <v>33545.677000000003</v>
      </c>
      <c r="F1660" s="27">
        <v>31806.42</v>
      </c>
      <c r="G1660" s="27">
        <v>35077.463000000003</v>
      </c>
      <c r="H1660" s="27">
        <v>36109.51</v>
      </c>
      <c r="I1660" s="27">
        <v>38220.440999999999</v>
      </c>
      <c r="J1660" s="27">
        <v>84427.184999999998</v>
      </c>
      <c r="K1660" s="27">
        <v>113034.36900000001</v>
      </c>
      <c r="L1660" s="27">
        <v>179161.734</v>
      </c>
      <c r="M1660" s="27">
        <v>191318.36199999999</v>
      </c>
    </row>
    <row r="1661" spans="1:13" x14ac:dyDescent="0.25">
      <c r="A1661" s="53" t="s">
        <v>15022</v>
      </c>
      <c r="B1661" s="27">
        <v>197707.087</v>
      </c>
      <c r="C1661" s="27">
        <v>248430.416</v>
      </c>
      <c r="D1661" s="27">
        <v>243989.86799999999</v>
      </c>
      <c r="E1661" s="27">
        <v>61633.250999999997</v>
      </c>
      <c r="F1661" s="27">
        <v>57952.248</v>
      </c>
      <c r="G1661" s="27">
        <v>70829.010999999999</v>
      </c>
      <c r="H1661" s="27">
        <v>64308.351000000002</v>
      </c>
      <c r="I1661" s="27">
        <v>83337.566999999995</v>
      </c>
      <c r="J1661" s="27">
        <v>79110.315000000002</v>
      </c>
      <c r="K1661" s="27">
        <v>100408.34600000001</v>
      </c>
      <c r="L1661" s="27">
        <v>116380.205</v>
      </c>
      <c r="M1661" s="27">
        <v>151386.62599999999</v>
      </c>
    </row>
    <row r="1662" spans="1:13" x14ac:dyDescent="0.25">
      <c r="A1662" s="53" t="s">
        <v>15023</v>
      </c>
      <c r="B1662" s="27">
        <v>65197.828000000001</v>
      </c>
      <c r="C1662" s="27">
        <v>57449.097000000002</v>
      </c>
      <c r="D1662" s="27">
        <v>46788.101000000002</v>
      </c>
      <c r="E1662" s="27">
        <v>271560.598</v>
      </c>
      <c r="F1662" s="27">
        <v>325783.18599999999</v>
      </c>
      <c r="G1662" s="27">
        <v>298136.26299999998</v>
      </c>
      <c r="H1662" s="27">
        <v>267986.05200000003</v>
      </c>
      <c r="I1662" s="27">
        <v>268988.071</v>
      </c>
      <c r="J1662" s="27">
        <v>329475.18599999999</v>
      </c>
      <c r="K1662" s="27">
        <v>352915.40600000002</v>
      </c>
      <c r="L1662" s="27">
        <v>450141.03499999997</v>
      </c>
      <c r="M1662" s="27">
        <v>506027.82299999997</v>
      </c>
    </row>
    <row r="1663" spans="1:13" x14ac:dyDescent="0.25">
      <c r="A1663" s="53" t="s">
        <v>15024</v>
      </c>
      <c r="B1663" s="27">
        <v>41937.163999999997</v>
      </c>
      <c r="C1663" s="27">
        <v>46454.506999999998</v>
      </c>
      <c r="D1663" s="27">
        <v>55950.233999999997</v>
      </c>
      <c r="E1663" s="27">
        <v>48521.824000000001</v>
      </c>
      <c r="F1663" s="27">
        <v>63156.461000000003</v>
      </c>
      <c r="G1663" s="27">
        <v>153516.397</v>
      </c>
      <c r="H1663" s="27">
        <v>375432.74599999998</v>
      </c>
      <c r="I1663" s="27">
        <v>395000.17099999997</v>
      </c>
      <c r="J1663" s="27">
        <v>497048.45699999999</v>
      </c>
      <c r="K1663" s="27">
        <v>505623.52399999998</v>
      </c>
      <c r="L1663" s="27">
        <v>690877.33400000003</v>
      </c>
      <c r="M1663" s="27">
        <v>775409.70299999998</v>
      </c>
    </row>
    <row r="1664" spans="1:13" x14ac:dyDescent="0.25">
      <c r="A1664" s="53" t="s">
        <v>15025</v>
      </c>
      <c r="B1664" s="27">
        <v>95207.732000000004</v>
      </c>
      <c r="C1664" s="27">
        <v>104573.68</v>
      </c>
      <c r="D1664" s="27">
        <v>134442.193</v>
      </c>
      <c r="E1664" s="27">
        <v>64171.15</v>
      </c>
      <c r="F1664" s="27">
        <v>70415.593999999997</v>
      </c>
      <c r="G1664" s="27">
        <v>79688.074999999997</v>
      </c>
      <c r="H1664" s="27">
        <v>77751.714000000007</v>
      </c>
      <c r="I1664" s="27">
        <v>88261.74</v>
      </c>
      <c r="J1664" s="27">
        <v>94176.445000000007</v>
      </c>
      <c r="K1664" s="27">
        <v>101776.73699999999</v>
      </c>
      <c r="L1664" s="27">
        <v>115898.011</v>
      </c>
      <c r="M1664" s="27">
        <v>140460.88500000001</v>
      </c>
    </row>
    <row r="1665" spans="1:13" x14ac:dyDescent="0.25">
      <c r="A1665" s="53" t="s">
        <v>15026</v>
      </c>
      <c r="B1665" s="27">
        <v>32257.359</v>
      </c>
      <c r="C1665" s="27">
        <v>40403.103000000003</v>
      </c>
      <c r="D1665" s="27">
        <v>43358.17</v>
      </c>
      <c r="E1665" s="27">
        <v>128290.30100000001</v>
      </c>
      <c r="F1665" s="27">
        <v>135658.34899999999</v>
      </c>
      <c r="G1665" s="27">
        <v>141147.318</v>
      </c>
      <c r="H1665" s="27">
        <v>153730.272</v>
      </c>
      <c r="I1665" s="27">
        <v>171714.913</v>
      </c>
      <c r="J1665" s="27">
        <v>183723.54399999999</v>
      </c>
      <c r="K1665" s="27">
        <v>176175.66899999999</v>
      </c>
      <c r="L1665" s="27">
        <v>193595.538</v>
      </c>
      <c r="M1665" s="27">
        <v>207869.36600000001</v>
      </c>
    </row>
    <row r="1666" spans="1:13" x14ac:dyDescent="0.25">
      <c r="A1666" s="53" t="s">
        <v>15027</v>
      </c>
      <c r="B1666" s="27">
        <v>245300.826</v>
      </c>
      <c r="C1666" s="27">
        <v>301378.283</v>
      </c>
      <c r="D1666" s="27">
        <v>308314.93300000002</v>
      </c>
      <c r="E1666" s="27">
        <v>50414.303</v>
      </c>
      <c r="F1666" s="27">
        <v>52649.063000000002</v>
      </c>
      <c r="G1666" s="27">
        <v>55583.786</v>
      </c>
      <c r="H1666" s="27">
        <v>56852.063999999998</v>
      </c>
      <c r="I1666" s="27">
        <v>63954.690999999999</v>
      </c>
      <c r="J1666" s="27">
        <v>58327.002</v>
      </c>
      <c r="K1666" s="27">
        <v>62310.423999999999</v>
      </c>
      <c r="L1666" s="27">
        <v>61927.271000000001</v>
      </c>
      <c r="M1666" s="27">
        <v>87758.974000000002</v>
      </c>
    </row>
    <row r="1667" spans="1:13" x14ac:dyDescent="0.25">
      <c r="A1667" s="53" t="s">
        <v>2218</v>
      </c>
      <c r="B1667" s="27">
        <v>36075.430999999997</v>
      </c>
      <c r="C1667" s="27">
        <v>47214.766000000003</v>
      </c>
      <c r="D1667" s="27">
        <v>49390.523000000001</v>
      </c>
      <c r="E1667" s="27">
        <v>302642.14500000002</v>
      </c>
      <c r="F1667" s="27">
        <v>341644.39199999999</v>
      </c>
      <c r="G1667" s="27">
        <v>396667.36099999998</v>
      </c>
      <c r="H1667" s="27">
        <v>446780.82699999999</v>
      </c>
      <c r="I1667" s="27">
        <v>496451.31599999999</v>
      </c>
      <c r="J1667" s="27">
        <v>459429.49400000001</v>
      </c>
      <c r="K1667" s="27">
        <v>521383.038</v>
      </c>
      <c r="L1667" s="27">
        <v>605451.27500000002</v>
      </c>
      <c r="M1667" s="27">
        <v>734648.02099999995</v>
      </c>
    </row>
    <row r="1668" spans="1:13" x14ac:dyDescent="0.25">
      <c r="A1668" s="53" t="s">
        <v>2233</v>
      </c>
      <c r="B1668" s="27">
        <v>61548.72</v>
      </c>
      <c r="C1668" s="27">
        <v>68364.426000000007</v>
      </c>
      <c r="D1668" s="27">
        <v>72484.987999999998</v>
      </c>
      <c r="E1668" s="27">
        <v>55729.014000000003</v>
      </c>
      <c r="F1668" s="27">
        <v>59237.398000000001</v>
      </c>
      <c r="G1668" s="27">
        <v>68111.978000000003</v>
      </c>
      <c r="H1668" s="27">
        <v>70687.990999999995</v>
      </c>
      <c r="I1668" s="27">
        <v>83661.904999999999</v>
      </c>
      <c r="J1668" s="27">
        <v>85647.637000000002</v>
      </c>
      <c r="K1668" s="27">
        <v>92791.433000000005</v>
      </c>
      <c r="L1668" s="27">
        <v>90959.161999999997</v>
      </c>
      <c r="M1668" s="27">
        <v>106114.128</v>
      </c>
    </row>
    <row r="1669" spans="1:13" x14ac:dyDescent="0.25">
      <c r="A1669" s="53" t="s">
        <v>15028</v>
      </c>
      <c r="B1669" s="27">
        <v>113002.23</v>
      </c>
      <c r="C1669" s="27">
        <v>101191.133</v>
      </c>
      <c r="D1669" s="27">
        <v>125675.072</v>
      </c>
      <c r="E1669" s="27">
        <v>75418.281000000003</v>
      </c>
      <c r="F1669" s="27">
        <v>78907.862999999998</v>
      </c>
      <c r="G1669" s="27">
        <v>93293.031000000003</v>
      </c>
      <c r="H1669" s="27">
        <v>100615.66099999999</v>
      </c>
      <c r="I1669" s="27">
        <v>108272.694</v>
      </c>
      <c r="J1669" s="27">
        <v>117407.117</v>
      </c>
      <c r="K1669" s="27">
        <v>125446.95</v>
      </c>
      <c r="L1669" s="27">
        <v>134662.598</v>
      </c>
      <c r="M1669" s="27">
        <v>166475.43900000001</v>
      </c>
    </row>
    <row r="1670" spans="1:13" x14ac:dyDescent="0.25">
      <c r="A1670" s="53" t="s">
        <v>15029</v>
      </c>
      <c r="B1670" s="27">
        <v>27883.921999999999</v>
      </c>
      <c r="C1670" s="27">
        <v>32069.884999999998</v>
      </c>
      <c r="D1670" s="27">
        <v>37006.220999999998</v>
      </c>
      <c r="E1670" s="27">
        <v>146771.23300000001</v>
      </c>
      <c r="F1670" s="27">
        <v>147254.234</v>
      </c>
      <c r="G1670" s="27">
        <v>157666.111</v>
      </c>
      <c r="H1670" s="27">
        <v>183165.07</v>
      </c>
      <c r="I1670" s="27">
        <v>179071.47399999999</v>
      </c>
      <c r="J1670" s="27">
        <v>183936.23499999999</v>
      </c>
      <c r="K1670" s="27">
        <v>189975.212</v>
      </c>
      <c r="L1670" s="27">
        <v>213770.89499999999</v>
      </c>
      <c r="M1670" s="27">
        <v>247980.89799999999</v>
      </c>
    </row>
    <row r="1671" spans="1:13" x14ac:dyDescent="0.25">
      <c r="A1671" s="53" t="s">
        <v>2358</v>
      </c>
      <c r="B1671" s="27">
        <v>40622.156999999999</v>
      </c>
      <c r="C1671" s="27">
        <v>41748.606</v>
      </c>
      <c r="D1671" s="27">
        <v>52286.040999999997</v>
      </c>
      <c r="E1671" s="27">
        <v>41715.911</v>
      </c>
      <c r="F1671" s="27">
        <v>44462.921999999999</v>
      </c>
      <c r="G1671" s="27">
        <v>50470.014999999999</v>
      </c>
      <c r="H1671" s="27">
        <v>55011.873</v>
      </c>
      <c r="I1671" s="27">
        <v>57364.694000000003</v>
      </c>
      <c r="J1671" s="27">
        <v>61910.991999999998</v>
      </c>
      <c r="K1671" s="27">
        <v>66066.293000000005</v>
      </c>
      <c r="L1671" s="27">
        <v>70654.263000000006</v>
      </c>
      <c r="M1671" s="27">
        <v>90775.17</v>
      </c>
    </row>
    <row r="1672" spans="1:13" x14ac:dyDescent="0.25">
      <c r="A1672" s="53" t="s">
        <v>15030</v>
      </c>
      <c r="B1672" s="27">
        <v>44893.553999999996</v>
      </c>
      <c r="C1672" s="27">
        <v>44897.665000000001</v>
      </c>
      <c r="D1672" s="27">
        <v>63496.472000000002</v>
      </c>
      <c r="E1672" s="27">
        <v>41214.607000000004</v>
      </c>
      <c r="F1672" s="27">
        <v>61742.828999999998</v>
      </c>
      <c r="G1672" s="27">
        <v>66184.270999999993</v>
      </c>
      <c r="H1672" s="27">
        <v>82702.22</v>
      </c>
      <c r="I1672" s="27">
        <v>108854.09299999999</v>
      </c>
      <c r="J1672" s="27">
        <v>115658.315</v>
      </c>
      <c r="K1672" s="27">
        <v>115608.276</v>
      </c>
      <c r="L1672" s="27">
        <v>135058.37400000001</v>
      </c>
      <c r="M1672" s="27">
        <v>175470.65</v>
      </c>
    </row>
    <row r="1673" spans="1:13" x14ac:dyDescent="0.25">
      <c r="A1673" s="53" t="s">
        <v>15031</v>
      </c>
      <c r="B1673" s="27">
        <v>150665.95000000001</v>
      </c>
      <c r="C1673" s="27">
        <v>199294.73800000001</v>
      </c>
      <c r="D1673" s="27">
        <v>133106.14799999999</v>
      </c>
      <c r="E1673" s="27">
        <v>66925.445000000007</v>
      </c>
      <c r="F1673" s="27">
        <v>71212.209000000003</v>
      </c>
      <c r="G1673" s="27">
        <v>83835.221000000005</v>
      </c>
      <c r="H1673" s="27">
        <v>82804.456000000006</v>
      </c>
      <c r="I1673" s="27">
        <v>102268.47100000001</v>
      </c>
      <c r="J1673" s="27">
        <v>98585.904999999999</v>
      </c>
      <c r="K1673" s="27">
        <v>130874.814</v>
      </c>
      <c r="L1673" s="27">
        <v>147245.826</v>
      </c>
      <c r="M1673" s="27">
        <v>211484.481</v>
      </c>
    </row>
    <row r="1674" spans="1:13" x14ac:dyDescent="0.25">
      <c r="A1674" s="53" t="s">
        <v>15032</v>
      </c>
      <c r="B1674" s="27">
        <v>25725.078000000001</v>
      </c>
      <c r="C1674" s="27">
        <v>23517.413</v>
      </c>
      <c r="D1674" s="27">
        <v>32080.826000000001</v>
      </c>
      <c r="E1674" s="27">
        <v>134269.951</v>
      </c>
      <c r="F1674" s="27">
        <v>177863.80300000001</v>
      </c>
      <c r="G1674" s="27">
        <v>219757.905</v>
      </c>
      <c r="H1674" s="27">
        <v>227029.527</v>
      </c>
      <c r="I1674" s="27">
        <v>252184.033</v>
      </c>
      <c r="J1674" s="27">
        <v>257649.18299999999</v>
      </c>
      <c r="K1674" s="27">
        <v>263536.11200000002</v>
      </c>
      <c r="L1674" s="27">
        <v>368439.95699999999</v>
      </c>
      <c r="M1674" s="27">
        <v>397369.17</v>
      </c>
    </row>
    <row r="1675" spans="1:13" x14ac:dyDescent="0.25">
      <c r="A1675" s="53" t="s">
        <v>15033</v>
      </c>
      <c r="B1675" s="27">
        <v>703927.19</v>
      </c>
      <c r="C1675" s="27">
        <v>1053431.7069999999</v>
      </c>
      <c r="D1675" s="27">
        <v>886603.728</v>
      </c>
      <c r="E1675" s="27">
        <v>47740.436000000002</v>
      </c>
      <c r="F1675" s="27">
        <v>47688.415999999997</v>
      </c>
      <c r="G1675" s="27">
        <v>49734.953000000001</v>
      </c>
      <c r="H1675" s="27">
        <v>61269.777000000002</v>
      </c>
      <c r="I1675" s="27">
        <v>67040.119000000006</v>
      </c>
      <c r="J1675" s="27">
        <v>69024.741999999998</v>
      </c>
      <c r="K1675" s="27">
        <v>74802.81</v>
      </c>
      <c r="L1675" s="27">
        <v>77821.913</v>
      </c>
      <c r="M1675" s="27">
        <v>96035.53</v>
      </c>
    </row>
    <row r="1676" spans="1:13" x14ac:dyDescent="0.25">
      <c r="A1676" s="53" t="s">
        <v>2544</v>
      </c>
      <c r="B1676" s="27">
        <v>105616.01</v>
      </c>
      <c r="C1676" s="27">
        <v>100545.10799999999</v>
      </c>
      <c r="D1676" s="27">
        <v>138002.56200000001</v>
      </c>
      <c r="E1676" s="27">
        <v>1035987.518</v>
      </c>
      <c r="F1676" s="27">
        <v>1067009.148</v>
      </c>
      <c r="G1676" s="27">
        <v>1240700.648</v>
      </c>
      <c r="H1676" s="27">
        <v>1469181.655</v>
      </c>
      <c r="I1676" s="27">
        <v>1376188.7520000001</v>
      </c>
      <c r="J1676" s="27">
        <v>1272689.5789999999</v>
      </c>
      <c r="K1676" s="27">
        <v>1401650.257</v>
      </c>
      <c r="L1676" s="27">
        <v>1734701.645</v>
      </c>
      <c r="M1676" s="27">
        <v>1782442.3359999999</v>
      </c>
    </row>
    <row r="1677" spans="1:13" x14ac:dyDescent="0.25">
      <c r="A1677" s="53" t="s">
        <v>15034</v>
      </c>
      <c r="B1677" s="27">
        <v>343733.29399999999</v>
      </c>
      <c r="C1677" s="27">
        <v>466650.39299999998</v>
      </c>
      <c r="D1677" s="27">
        <v>519067.86700000003</v>
      </c>
      <c r="E1677" s="27">
        <v>118969.314</v>
      </c>
      <c r="F1677" s="27">
        <v>130036.413</v>
      </c>
      <c r="G1677" s="27">
        <v>183369.101</v>
      </c>
      <c r="H1677" s="27">
        <v>155918.041</v>
      </c>
      <c r="I1677" s="27">
        <v>196579.073</v>
      </c>
      <c r="J1677" s="27">
        <v>217099.47899999999</v>
      </c>
      <c r="K1677" s="27">
        <v>248591.83600000001</v>
      </c>
      <c r="L1677" s="27">
        <v>316004.93800000002</v>
      </c>
      <c r="M1677" s="27">
        <v>480701.67499999999</v>
      </c>
    </row>
    <row r="1678" spans="1:13" x14ac:dyDescent="0.25">
      <c r="A1678" s="53" t="s">
        <v>15035</v>
      </c>
      <c r="B1678" s="27">
        <v>38291.608999999997</v>
      </c>
      <c r="C1678" s="27">
        <v>44395.523000000001</v>
      </c>
      <c r="D1678" s="27">
        <v>44773.945</v>
      </c>
      <c r="E1678" s="27">
        <v>478097.99200000003</v>
      </c>
      <c r="F1678" s="27">
        <v>479379.30900000001</v>
      </c>
      <c r="G1678" s="27">
        <v>486191.51</v>
      </c>
      <c r="H1678" s="27">
        <v>457367.58100000001</v>
      </c>
      <c r="I1678" s="27">
        <v>475705.842</v>
      </c>
      <c r="J1678" s="27">
        <v>519435.64</v>
      </c>
      <c r="K1678" s="27">
        <v>571342.85400000005</v>
      </c>
      <c r="L1678" s="27">
        <v>620870.83299999998</v>
      </c>
      <c r="M1678" s="27">
        <v>673799.77099999995</v>
      </c>
    </row>
    <row r="1679" spans="1:13" x14ac:dyDescent="0.25">
      <c r="A1679" s="53" t="s">
        <v>15036</v>
      </c>
      <c r="B1679" s="27">
        <v>57878.74</v>
      </c>
      <c r="C1679" s="27">
        <v>65936.721000000005</v>
      </c>
      <c r="D1679" s="27">
        <v>69185.661999999997</v>
      </c>
      <c r="E1679" s="27">
        <v>55687.955000000002</v>
      </c>
      <c r="F1679" s="27">
        <v>57865.534</v>
      </c>
      <c r="G1679" s="27">
        <v>66858.002999999997</v>
      </c>
      <c r="H1679" s="27">
        <v>69888.308999999994</v>
      </c>
      <c r="I1679" s="27">
        <v>77917.959000000003</v>
      </c>
      <c r="J1679" s="27">
        <v>73701.278000000006</v>
      </c>
      <c r="K1679" s="27">
        <v>77901.138000000006</v>
      </c>
      <c r="L1679" s="27">
        <v>86014.085000000006</v>
      </c>
      <c r="M1679" s="27">
        <v>105248.374</v>
      </c>
    </row>
    <row r="1680" spans="1:13" x14ac:dyDescent="0.25">
      <c r="A1680" s="53" t="s">
        <v>15037</v>
      </c>
      <c r="B1680" s="27">
        <v>95294.197</v>
      </c>
      <c r="C1680" s="27">
        <v>95709.267999999996</v>
      </c>
      <c r="D1680" s="27">
        <v>126457.198</v>
      </c>
      <c r="E1680" s="27">
        <v>79613.366999999998</v>
      </c>
      <c r="F1680" s="27">
        <v>86360.241999999998</v>
      </c>
      <c r="G1680" s="27">
        <v>94368.41</v>
      </c>
      <c r="H1680" s="27">
        <v>98663.433000000005</v>
      </c>
      <c r="I1680" s="27">
        <v>104606.693</v>
      </c>
      <c r="J1680" s="27">
        <v>116202.46400000001</v>
      </c>
      <c r="K1680" s="27">
        <v>116729.861</v>
      </c>
      <c r="L1680" s="27">
        <v>126880.455</v>
      </c>
      <c r="M1680" s="27">
        <v>154328.59400000001</v>
      </c>
    </row>
    <row r="1681" spans="1:13" x14ac:dyDescent="0.25">
      <c r="A1681" s="53" t="s">
        <v>15038</v>
      </c>
      <c r="B1681" s="27">
        <v>67862.039000000004</v>
      </c>
      <c r="C1681" s="27">
        <v>88765.599000000002</v>
      </c>
      <c r="D1681" s="27">
        <v>70228.358999999997</v>
      </c>
      <c r="E1681" s="27">
        <v>133837.94899999999</v>
      </c>
      <c r="F1681" s="27">
        <v>143313.712</v>
      </c>
      <c r="G1681" s="27">
        <v>172526.777</v>
      </c>
      <c r="H1681" s="27">
        <v>182495.959</v>
      </c>
      <c r="I1681" s="27">
        <v>284594.80900000001</v>
      </c>
      <c r="J1681" s="27">
        <v>324946.84899999999</v>
      </c>
      <c r="K1681" s="27">
        <v>328283.37199999997</v>
      </c>
      <c r="L1681" s="27">
        <v>350120.03399999999</v>
      </c>
      <c r="M1681" s="27">
        <v>427545.18900000001</v>
      </c>
    </row>
    <row r="1682" spans="1:13" x14ac:dyDescent="0.25">
      <c r="A1682" s="53" t="s">
        <v>15039</v>
      </c>
      <c r="B1682" s="27">
        <v>64961.857000000004</v>
      </c>
      <c r="C1682" s="27">
        <v>64990.881000000001</v>
      </c>
      <c r="D1682" s="27">
        <v>63954.614000000001</v>
      </c>
      <c r="E1682" s="27">
        <v>102873.51700000001</v>
      </c>
      <c r="F1682" s="27">
        <v>76865.225000000006</v>
      </c>
      <c r="G1682" s="27">
        <v>86502.542000000001</v>
      </c>
      <c r="H1682" s="27">
        <v>107822.66</v>
      </c>
      <c r="I1682" s="27">
        <v>108822.664</v>
      </c>
      <c r="J1682" s="27">
        <v>125353.288</v>
      </c>
      <c r="K1682" s="27">
        <v>102975.227</v>
      </c>
      <c r="L1682" s="27">
        <v>126835.77099999999</v>
      </c>
      <c r="M1682" s="27">
        <v>164023.46</v>
      </c>
    </row>
    <row r="1683" spans="1:13" x14ac:dyDescent="0.25">
      <c r="A1683" s="53" t="s">
        <v>15040</v>
      </c>
      <c r="B1683" s="27">
        <v>161139.15599999999</v>
      </c>
      <c r="C1683" s="27">
        <v>160010.99799999999</v>
      </c>
      <c r="D1683" s="27">
        <v>227338.23999999999</v>
      </c>
      <c r="E1683" s="27">
        <v>76129.127999999997</v>
      </c>
      <c r="F1683" s="27">
        <v>91504.703999999998</v>
      </c>
      <c r="G1683" s="27">
        <v>99086.771999999997</v>
      </c>
      <c r="H1683" s="27">
        <v>118834.978</v>
      </c>
      <c r="I1683" s="27">
        <v>175286.66200000001</v>
      </c>
      <c r="J1683" s="27">
        <v>144362.198</v>
      </c>
      <c r="K1683" s="27">
        <v>213005.92300000001</v>
      </c>
      <c r="L1683" s="27">
        <v>269903.33199999999</v>
      </c>
      <c r="M1683" s="27">
        <v>297765.47200000001</v>
      </c>
    </row>
    <row r="1684" spans="1:13" x14ac:dyDescent="0.25">
      <c r="A1684" s="53" t="s">
        <v>2907</v>
      </c>
      <c r="B1684" s="27">
        <v>76484.392000000007</v>
      </c>
      <c r="C1684" s="27">
        <v>63267.877</v>
      </c>
      <c r="D1684" s="27">
        <v>74503.907000000007</v>
      </c>
      <c r="E1684" s="27">
        <v>219085.72700000001</v>
      </c>
      <c r="F1684" s="27">
        <v>229844.59299999999</v>
      </c>
      <c r="G1684" s="27">
        <v>263217.05</v>
      </c>
      <c r="H1684" s="27">
        <v>288958.86700000003</v>
      </c>
      <c r="I1684" s="27">
        <v>322916.92300000001</v>
      </c>
      <c r="J1684" s="27">
        <v>343755.80099999998</v>
      </c>
      <c r="K1684" s="27">
        <v>380190.73200000002</v>
      </c>
      <c r="L1684" s="27">
        <v>481235.36800000002</v>
      </c>
      <c r="M1684" s="27">
        <v>549523.41700000002</v>
      </c>
    </row>
    <row r="1685" spans="1:13" x14ac:dyDescent="0.25">
      <c r="A1685" s="53" t="s">
        <v>15041</v>
      </c>
      <c r="B1685" s="27">
        <v>104989.255</v>
      </c>
      <c r="C1685" s="27">
        <v>116704.829</v>
      </c>
      <c r="D1685" s="27">
        <v>129466.955</v>
      </c>
      <c r="E1685" s="27">
        <v>95551.842999999993</v>
      </c>
      <c r="F1685" s="27">
        <v>107752.455</v>
      </c>
      <c r="G1685" s="27">
        <v>119308.16099999999</v>
      </c>
      <c r="H1685" s="27">
        <v>122425.713</v>
      </c>
      <c r="I1685" s="27">
        <v>140476.93</v>
      </c>
      <c r="J1685" s="27">
        <v>134664.609</v>
      </c>
      <c r="K1685" s="27">
        <v>142828.367</v>
      </c>
      <c r="L1685" s="27">
        <v>146332.42300000001</v>
      </c>
      <c r="M1685" s="27">
        <v>196463.10800000001</v>
      </c>
    </row>
    <row r="1686" spans="1:13" x14ac:dyDescent="0.25">
      <c r="A1686" s="53" t="s">
        <v>15042</v>
      </c>
      <c r="B1686" s="27">
        <v>175262.86</v>
      </c>
      <c r="C1686" s="27">
        <v>261246.89799999999</v>
      </c>
      <c r="D1686" s="27">
        <v>283288.78000000003</v>
      </c>
      <c r="E1686" s="27">
        <v>155223.223</v>
      </c>
      <c r="F1686" s="27">
        <v>147979.50099999999</v>
      </c>
      <c r="G1686" s="27">
        <v>161950.486</v>
      </c>
      <c r="H1686" s="27">
        <v>167031.31899999999</v>
      </c>
      <c r="I1686" s="27">
        <v>181925.89</v>
      </c>
      <c r="J1686" s="27">
        <v>197218.18900000001</v>
      </c>
      <c r="K1686" s="27">
        <v>218611.00399999999</v>
      </c>
      <c r="L1686" s="27">
        <v>262742.413</v>
      </c>
      <c r="M1686" s="27">
        <v>311913.66100000002</v>
      </c>
    </row>
    <row r="1687" spans="1:13" x14ac:dyDescent="0.25">
      <c r="A1687" s="53" t="s">
        <v>15043</v>
      </c>
      <c r="B1687" s="27">
        <v>61239.77</v>
      </c>
      <c r="C1687" s="27">
        <v>68298.054000000004</v>
      </c>
      <c r="D1687" s="27">
        <v>110902.204</v>
      </c>
      <c r="E1687" s="27">
        <v>294400.43800000002</v>
      </c>
      <c r="F1687" s="27">
        <v>308679.54100000003</v>
      </c>
      <c r="G1687" s="27">
        <v>341474.93699999998</v>
      </c>
      <c r="H1687" s="27">
        <v>332172.35499999998</v>
      </c>
      <c r="I1687" s="27">
        <v>384927.17</v>
      </c>
      <c r="J1687" s="27">
        <v>350830.527</v>
      </c>
      <c r="K1687" s="27">
        <v>385218.163</v>
      </c>
      <c r="L1687" s="27">
        <v>438109.15600000002</v>
      </c>
      <c r="M1687" s="27">
        <v>571817.48699999996</v>
      </c>
    </row>
    <row r="1688" spans="1:13" x14ac:dyDescent="0.25">
      <c r="A1688" s="53" t="s">
        <v>15044</v>
      </c>
      <c r="B1688" s="27">
        <v>29606.706999999999</v>
      </c>
      <c r="C1688" s="27">
        <v>32512.937999999998</v>
      </c>
      <c r="D1688" s="27">
        <v>39086.192999999999</v>
      </c>
      <c r="E1688" s="27">
        <v>89151.546000000002</v>
      </c>
      <c r="F1688" s="27">
        <v>95000.629000000001</v>
      </c>
      <c r="G1688" s="27">
        <v>103259.423</v>
      </c>
      <c r="H1688" s="27">
        <v>104839.766</v>
      </c>
      <c r="I1688" s="27">
        <v>112130.094</v>
      </c>
      <c r="J1688" s="27">
        <v>117784.406</v>
      </c>
      <c r="K1688" s="27">
        <v>131983.47399999999</v>
      </c>
      <c r="L1688" s="27">
        <v>141138.541</v>
      </c>
      <c r="M1688" s="27">
        <v>174740.67</v>
      </c>
    </row>
    <row r="1689" spans="1:13" x14ac:dyDescent="0.25">
      <c r="A1689" s="53" t="s">
        <v>15045</v>
      </c>
      <c r="B1689" s="27">
        <v>45266.44</v>
      </c>
      <c r="C1689" s="27">
        <v>48343.427000000003</v>
      </c>
      <c r="D1689" s="27">
        <v>45162.392</v>
      </c>
      <c r="E1689" s="27">
        <v>36972.608999999997</v>
      </c>
      <c r="F1689" s="27">
        <v>35622.400999999998</v>
      </c>
      <c r="G1689" s="27">
        <v>45169.023000000001</v>
      </c>
      <c r="H1689" s="27">
        <v>45864.663</v>
      </c>
      <c r="I1689" s="27">
        <v>52055.279000000002</v>
      </c>
      <c r="J1689" s="27">
        <v>46268.366999999998</v>
      </c>
      <c r="K1689" s="27">
        <v>52977.26</v>
      </c>
      <c r="L1689" s="27">
        <v>63504.991999999998</v>
      </c>
      <c r="M1689" s="27">
        <v>74939.904999999999</v>
      </c>
    </row>
    <row r="1690" spans="1:13" x14ac:dyDescent="0.25">
      <c r="A1690" s="53" t="s">
        <v>15046</v>
      </c>
      <c r="B1690" s="27">
        <v>45970.709000000003</v>
      </c>
      <c r="C1690" s="27">
        <v>55677.72</v>
      </c>
      <c r="D1690" s="27">
        <v>53384.974000000002</v>
      </c>
      <c r="E1690" s="27">
        <v>53848.574000000001</v>
      </c>
      <c r="F1690" s="27">
        <v>79741.596000000005</v>
      </c>
      <c r="G1690" s="27">
        <v>62442.928</v>
      </c>
      <c r="H1690" s="27">
        <v>65876.542000000001</v>
      </c>
      <c r="I1690" s="27">
        <v>171513.37599999999</v>
      </c>
      <c r="J1690" s="27">
        <v>171436.503</v>
      </c>
      <c r="K1690" s="27">
        <v>163302.61900000001</v>
      </c>
      <c r="L1690" s="27">
        <v>153501.28700000001</v>
      </c>
      <c r="M1690" s="27">
        <v>194514.46799999999</v>
      </c>
    </row>
    <row r="1691" spans="1:13" x14ac:dyDescent="0.25">
      <c r="A1691" s="53" t="s">
        <v>15047</v>
      </c>
      <c r="B1691" s="27">
        <v>24915.968000000001</v>
      </c>
      <c r="C1691" s="27">
        <v>27524.862000000001</v>
      </c>
      <c r="D1691" s="27">
        <v>28939.280999999999</v>
      </c>
      <c r="E1691" s="27">
        <v>100050.98299999999</v>
      </c>
      <c r="F1691" s="27">
        <v>91823.721000000005</v>
      </c>
      <c r="G1691" s="27">
        <v>98714.676999999996</v>
      </c>
      <c r="H1691" s="27">
        <v>110821.617</v>
      </c>
      <c r="I1691" s="27">
        <v>159426.33499999999</v>
      </c>
      <c r="J1691" s="27">
        <v>161306.829</v>
      </c>
      <c r="K1691" s="27">
        <v>174949.90700000001</v>
      </c>
      <c r="L1691" s="27">
        <v>181454.753</v>
      </c>
      <c r="M1691" s="27">
        <v>251980.21900000001</v>
      </c>
    </row>
    <row r="1692" spans="1:13" x14ac:dyDescent="0.25">
      <c r="A1692" s="53" t="s">
        <v>15048</v>
      </c>
      <c r="B1692" s="27">
        <v>149849.995</v>
      </c>
      <c r="C1692" s="27">
        <v>210465.63099999999</v>
      </c>
      <c r="D1692" s="27">
        <v>192568.69500000001</v>
      </c>
      <c r="E1692" s="27">
        <v>34765.489000000001</v>
      </c>
      <c r="F1692" s="27">
        <v>36069.502</v>
      </c>
      <c r="G1692" s="27">
        <v>43192.756000000001</v>
      </c>
      <c r="H1692" s="27">
        <v>43050.18</v>
      </c>
      <c r="I1692" s="27">
        <v>53734.985999999997</v>
      </c>
      <c r="J1692" s="27">
        <v>52962.445</v>
      </c>
      <c r="K1692" s="27">
        <v>52940.81</v>
      </c>
      <c r="L1692" s="27">
        <v>61983.432999999997</v>
      </c>
      <c r="M1692" s="27">
        <v>77881.652000000002</v>
      </c>
    </row>
    <row r="1693" spans="1:13" x14ac:dyDescent="0.25">
      <c r="A1693" s="53" t="s">
        <v>15049</v>
      </c>
      <c r="B1693" s="27">
        <v>94886.694000000003</v>
      </c>
      <c r="C1693" s="27">
        <v>84679.729000000007</v>
      </c>
      <c r="D1693" s="27">
        <v>93298.404999999999</v>
      </c>
      <c r="E1693" s="27">
        <v>199530.06700000001</v>
      </c>
      <c r="F1693" s="27">
        <v>215018.734</v>
      </c>
      <c r="G1693" s="27">
        <v>204413.451</v>
      </c>
      <c r="H1693" s="27">
        <v>225846.8</v>
      </c>
      <c r="I1693" s="27">
        <v>249216.28599999999</v>
      </c>
      <c r="J1693" s="27">
        <v>209524.51800000001</v>
      </c>
      <c r="K1693" s="27">
        <v>254847.69399999999</v>
      </c>
      <c r="L1693" s="27">
        <v>283373.37099999998</v>
      </c>
      <c r="M1693" s="27">
        <v>381988.72899999999</v>
      </c>
    </row>
    <row r="1694" spans="1:13" x14ac:dyDescent="0.25">
      <c r="A1694" s="53" t="s">
        <v>15050</v>
      </c>
      <c r="B1694" s="27">
        <v>28731.46</v>
      </c>
      <c r="C1694" s="27">
        <v>33415.125</v>
      </c>
      <c r="D1694" s="27">
        <v>30716.079000000002</v>
      </c>
      <c r="E1694" s="27">
        <v>117418.27099999999</v>
      </c>
      <c r="F1694" s="27">
        <v>128941.06600000001</v>
      </c>
      <c r="G1694" s="27">
        <v>146175.88500000001</v>
      </c>
      <c r="H1694" s="27">
        <v>227526.035</v>
      </c>
      <c r="I1694" s="27">
        <v>315272.20400000003</v>
      </c>
      <c r="J1694" s="27">
        <v>261103.98300000001</v>
      </c>
      <c r="K1694" s="27">
        <v>341901.80099999998</v>
      </c>
      <c r="L1694" s="27">
        <v>338303.61900000001</v>
      </c>
      <c r="M1694" s="27">
        <v>520954.82199999999</v>
      </c>
    </row>
    <row r="1695" spans="1:13" x14ac:dyDescent="0.25">
      <c r="A1695" s="53" t="s">
        <v>14629</v>
      </c>
      <c r="B1695" s="27">
        <v>138333.122</v>
      </c>
      <c r="C1695" s="27">
        <v>170284.56200000001</v>
      </c>
      <c r="D1695" s="27">
        <v>171675.68900000001</v>
      </c>
      <c r="E1695" s="27">
        <v>33659.608</v>
      </c>
      <c r="F1695" s="27">
        <v>37829.286999999997</v>
      </c>
      <c r="G1695" s="27">
        <v>39422.288</v>
      </c>
      <c r="H1695" s="27">
        <v>44148.86</v>
      </c>
      <c r="I1695" s="27">
        <v>45591.487000000001</v>
      </c>
      <c r="J1695" s="27">
        <v>46351.245999999999</v>
      </c>
      <c r="K1695" s="27">
        <v>47368.381000000001</v>
      </c>
      <c r="L1695" s="27">
        <v>44205.127999999997</v>
      </c>
      <c r="M1695" s="27">
        <v>54787.252</v>
      </c>
    </row>
    <row r="1696" spans="1:13" x14ac:dyDescent="0.25">
      <c r="A1696" s="53" t="s">
        <v>15051</v>
      </c>
      <c r="B1696" s="27">
        <v>93839.024000000005</v>
      </c>
      <c r="C1696" s="27">
        <v>84184.229000000007</v>
      </c>
      <c r="D1696" s="27">
        <v>110446.678</v>
      </c>
      <c r="E1696" s="27">
        <v>203587.66399999999</v>
      </c>
      <c r="F1696" s="27">
        <v>203403.07199999999</v>
      </c>
      <c r="G1696" s="27">
        <v>277421.61499999999</v>
      </c>
      <c r="H1696" s="27">
        <v>368924.88299999997</v>
      </c>
      <c r="I1696" s="27">
        <v>353681.86</v>
      </c>
      <c r="J1696" s="27">
        <v>316730.06699999998</v>
      </c>
      <c r="K1696" s="27">
        <v>348848.26299999998</v>
      </c>
      <c r="L1696" s="27">
        <v>424740.79399999999</v>
      </c>
      <c r="M1696" s="27">
        <v>550023.79200000002</v>
      </c>
    </row>
    <row r="1697" spans="1:13" x14ac:dyDescent="0.25">
      <c r="A1697" s="53" t="s">
        <v>15052</v>
      </c>
      <c r="B1697" s="27">
        <v>97823.58</v>
      </c>
      <c r="C1697" s="27">
        <v>108486.946</v>
      </c>
      <c r="D1697" s="27">
        <v>115892.761</v>
      </c>
      <c r="E1697" s="27">
        <v>107091.493</v>
      </c>
      <c r="F1697" s="27">
        <v>110331.405</v>
      </c>
      <c r="G1697" s="27">
        <v>130464.07</v>
      </c>
      <c r="H1697" s="27">
        <v>126084.586</v>
      </c>
      <c r="I1697" s="27">
        <v>157569.88099999999</v>
      </c>
      <c r="J1697" s="27">
        <v>203815.533</v>
      </c>
      <c r="K1697" s="27">
        <v>208484.147</v>
      </c>
      <c r="L1697" s="27">
        <v>239945.74</v>
      </c>
      <c r="M1697" s="27">
        <v>273016.11499999999</v>
      </c>
    </row>
    <row r="1698" spans="1:13" x14ac:dyDescent="0.25">
      <c r="A1698" s="53" t="s">
        <v>15053</v>
      </c>
      <c r="B1698" s="27">
        <v>12369801.295</v>
      </c>
      <c r="C1698" s="27">
        <v>14080115.795</v>
      </c>
      <c r="D1698" s="27">
        <v>15467173.754000001</v>
      </c>
      <c r="E1698" s="27">
        <v>157757.712</v>
      </c>
      <c r="F1698" s="27">
        <v>254246.60200000001</v>
      </c>
      <c r="G1698" s="27">
        <v>378463.14500000002</v>
      </c>
      <c r="H1698" s="27">
        <v>501224.505</v>
      </c>
      <c r="I1698" s="27">
        <v>458697.67700000003</v>
      </c>
      <c r="J1698" s="27">
        <v>409364.04399999999</v>
      </c>
      <c r="K1698" s="27">
        <v>508745.826</v>
      </c>
      <c r="L1698" s="27">
        <v>541302.49199999997</v>
      </c>
      <c r="M1698" s="27">
        <v>685127.19700000004</v>
      </c>
    </row>
    <row r="1699" spans="1:13" x14ac:dyDescent="0.25">
      <c r="A1699" s="53" t="s">
        <v>15054</v>
      </c>
      <c r="B1699" s="27">
        <v>86987.099000000002</v>
      </c>
      <c r="C1699" s="27">
        <v>94079.474000000002</v>
      </c>
      <c r="D1699" s="27">
        <v>107330.287</v>
      </c>
      <c r="E1699" s="27">
        <v>16456725.497</v>
      </c>
      <c r="F1699" s="27">
        <v>18266729.173</v>
      </c>
      <c r="G1699" s="27">
        <v>20690141.017999999</v>
      </c>
      <c r="H1699" s="27">
        <v>21305267.563000001</v>
      </c>
      <c r="I1699" s="27">
        <v>21841865.820999999</v>
      </c>
      <c r="J1699" s="27">
        <v>22397271.57</v>
      </c>
      <c r="K1699" s="27">
        <v>23367033.636999998</v>
      </c>
      <c r="L1699" s="27">
        <v>22926009.539999999</v>
      </c>
      <c r="M1699" s="27">
        <v>27484016.309999999</v>
      </c>
    </row>
    <row r="1700" spans="1:13" x14ac:dyDescent="0.25">
      <c r="A1700" s="53" t="s">
        <v>15055</v>
      </c>
      <c r="B1700" s="27">
        <v>200032.31</v>
      </c>
      <c r="C1700" s="27">
        <v>243477.40900000001</v>
      </c>
      <c r="D1700" s="27">
        <v>275384.31400000001</v>
      </c>
      <c r="E1700" s="27">
        <v>123804.511</v>
      </c>
      <c r="F1700" s="27">
        <v>138350.27600000001</v>
      </c>
      <c r="G1700" s="27">
        <v>156630.603</v>
      </c>
      <c r="H1700" s="27">
        <v>161023.31299999999</v>
      </c>
      <c r="I1700" s="27">
        <v>175715.239</v>
      </c>
      <c r="J1700" s="27">
        <v>176069.00599999999</v>
      </c>
      <c r="K1700" s="27">
        <v>193711.022</v>
      </c>
      <c r="L1700" s="27">
        <v>208390.016</v>
      </c>
      <c r="M1700" s="27">
        <v>283425.05300000001</v>
      </c>
    </row>
    <row r="1701" spans="1:13" x14ac:dyDescent="0.25">
      <c r="A1701" s="53" t="s">
        <v>15056</v>
      </c>
      <c r="B1701" s="27">
        <v>38619.620000000003</v>
      </c>
      <c r="C1701" s="27">
        <v>42195.91</v>
      </c>
      <c r="D1701" s="27">
        <v>47965.385000000002</v>
      </c>
      <c r="E1701" s="27">
        <v>299634.7</v>
      </c>
      <c r="F1701" s="27">
        <v>416748.38500000001</v>
      </c>
      <c r="G1701" s="27">
        <v>442983.85399999999</v>
      </c>
      <c r="H1701" s="27">
        <v>521556.076</v>
      </c>
      <c r="I1701" s="27">
        <v>673421.15500000003</v>
      </c>
      <c r="J1701" s="27">
        <v>629144.81900000002</v>
      </c>
      <c r="K1701" s="27">
        <v>692510.19499999995</v>
      </c>
      <c r="L1701" s="27">
        <v>704915.91799999995</v>
      </c>
      <c r="M1701" s="27">
        <v>1118831.1410000001</v>
      </c>
    </row>
    <row r="1702" spans="1:13" x14ac:dyDescent="0.25">
      <c r="A1702" s="53" t="s">
        <v>3686</v>
      </c>
      <c r="B1702" s="27">
        <v>911886.49800000002</v>
      </c>
      <c r="C1702" s="27">
        <v>1029460.648</v>
      </c>
      <c r="D1702" s="27">
        <v>983603.90899999999</v>
      </c>
      <c r="E1702" s="27">
        <v>57012.748</v>
      </c>
      <c r="F1702" s="27">
        <v>58493.938000000002</v>
      </c>
      <c r="G1702" s="27">
        <v>67419.769</v>
      </c>
      <c r="H1702" s="27">
        <v>66633.138999999996</v>
      </c>
      <c r="I1702" s="27">
        <v>66399.274000000005</v>
      </c>
      <c r="J1702" s="27">
        <v>67673.626999999993</v>
      </c>
      <c r="K1702" s="27">
        <v>69775.513999999996</v>
      </c>
      <c r="L1702" s="27">
        <v>79682.210000000006</v>
      </c>
      <c r="M1702" s="27">
        <v>90739.997000000003</v>
      </c>
    </row>
    <row r="1703" spans="1:13" x14ac:dyDescent="0.25">
      <c r="A1703" s="53" t="s">
        <v>3695</v>
      </c>
      <c r="B1703" s="27">
        <v>63900.110999999997</v>
      </c>
      <c r="C1703" s="27">
        <v>73141.370999999999</v>
      </c>
      <c r="D1703" s="27">
        <v>89330.445000000007</v>
      </c>
      <c r="E1703" s="27">
        <v>1238950.821</v>
      </c>
      <c r="F1703" s="27">
        <v>1242756.7450000001</v>
      </c>
      <c r="G1703" s="27">
        <v>1488213.8049999999</v>
      </c>
      <c r="H1703" s="27">
        <v>1639965.057</v>
      </c>
      <c r="I1703" s="27">
        <v>1922611.094</v>
      </c>
      <c r="J1703" s="27">
        <v>1925915.767</v>
      </c>
      <c r="K1703" s="27">
        <v>2404105.571</v>
      </c>
      <c r="L1703" s="27">
        <v>2839263.3820000002</v>
      </c>
      <c r="M1703" s="27">
        <v>3409482.6549999998</v>
      </c>
    </row>
    <row r="1704" spans="1:13" x14ac:dyDescent="0.25">
      <c r="A1704" s="53" t="s">
        <v>15057</v>
      </c>
      <c r="B1704" s="27">
        <v>16898.278999999999</v>
      </c>
      <c r="C1704" s="27">
        <v>18838.117999999999</v>
      </c>
      <c r="D1704" s="27">
        <v>21662.617999999999</v>
      </c>
      <c r="E1704" s="27">
        <v>102047.16899999999</v>
      </c>
      <c r="F1704" s="27">
        <v>107778.288</v>
      </c>
      <c r="G1704" s="27">
        <v>125155.325</v>
      </c>
      <c r="H1704" s="27">
        <v>130816.708</v>
      </c>
      <c r="I1704" s="27">
        <v>137630.56599999999</v>
      </c>
      <c r="J1704" s="27">
        <v>144135.288</v>
      </c>
      <c r="K1704" s="27">
        <v>154730.42499999999</v>
      </c>
      <c r="L1704" s="27">
        <v>162548.37599999999</v>
      </c>
      <c r="M1704" s="27">
        <v>187982.23</v>
      </c>
    </row>
    <row r="1705" spans="1:13" x14ac:dyDescent="0.25">
      <c r="A1705" s="53" t="s">
        <v>15058</v>
      </c>
      <c r="B1705" s="27">
        <v>88104.45</v>
      </c>
      <c r="C1705" s="27">
        <v>103028.71799999999</v>
      </c>
      <c r="D1705" s="27">
        <v>117123.126</v>
      </c>
      <c r="E1705" s="27">
        <v>24521.282999999999</v>
      </c>
      <c r="F1705" s="27">
        <v>25423.423999999999</v>
      </c>
      <c r="G1705" s="27">
        <v>27929.132000000001</v>
      </c>
      <c r="H1705" s="27">
        <v>30883.881000000001</v>
      </c>
      <c r="I1705" s="27">
        <v>31843.673999999999</v>
      </c>
      <c r="J1705" s="27">
        <v>36989.216999999997</v>
      </c>
      <c r="K1705" s="27">
        <v>39386.728000000003</v>
      </c>
      <c r="L1705" s="27">
        <v>54432.692999999999</v>
      </c>
      <c r="M1705" s="27">
        <v>50940.404000000002</v>
      </c>
    </row>
    <row r="1706" spans="1:13" x14ac:dyDescent="0.25">
      <c r="A1706" s="53" t="s">
        <v>15059</v>
      </c>
      <c r="B1706" s="27">
        <v>129057.196</v>
      </c>
      <c r="C1706" s="27">
        <v>170807.74400000001</v>
      </c>
      <c r="D1706" s="27">
        <v>184423.519</v>
      </c>
      <c r="E1706" s="27">
        <v>136089.57500000001</v>
      </c>
      <c r="F1706" s="27">
        <v>145188.46599999999</v>
      </c>
      <c r="G1706" s="27">
        <v>167279.02499999999</v>
      </c>
      <c r="H1706" s="27">
        <v>164646.76300000001</v>
      </c>
      <c r="I1706" s="27">
        <v>189505.12100000001</v>
      </c>
      <c r="J1706" s="27">
        <v>223448.81400000001</v>
      </c>
      <c r="K1706" s="27">
        <v>246086.003</v>
      </c>
      <c r="L1706" s="27">
        <v>307618.25</v>
      </c>
      <c r="M1706" s="27">
        <v>354593.88699999999</v>
      </c>
    </row>
    <row r="1707" spans="1:13" x14ac:dyDescent="0.25">
      <c r="A1707" s="53" t="s">
        <v>15060</v>
      </c>
      <c r="B1707" s="27">
        <v>86801.187999999995</v>
      </c>
      <c r="C1707" s="27">
        <v>103016.872</v>
      </c>
      <c r="D1707" s="27">
        <v>94208.486999999994</v>
      </c>
      <c r="E1707" s="27">
        <v>204861.32</v>
      </c>
      <c r="F1707" s="27">
        <v>223958.628</v>
      </c>
      <c r="G1707" s="27">
        <v>237393.41200000001</v>
      </c>
      <c r="H1707" s="27">
        <v>271012.97100000002</v>
      </c>
      <c r="I1707" s="27">
        <v>298467.97700000001</v>
      </c>
      <c r="J1707" s="27">
        <v>287550.85399999999</v>
      </c>
      <c r="K1707" s="27">
        <v>305530.43599999999</v>
      </c>
      <c r="L1707" s="27">
        <v>312164.62900000002</v>
      </c>
      <c r="M1707" s="27">
        <v>385866.076</v>
      </c>
    </row>
    <row r="1708" spans="1:13" x14ac:dyDescent="0.25">
      <c r="A1708" s="53" t="s">
        <v>15061</v>
      </c>
      <c r="B1708" s="27">
        <v>25263.65</v>
      </c>
      <c r="C1708" s="27">
        <v>27605.876</v>
      </c>
      <c r="D1708" s="27">
        <v>29968.405999999999</v>
      </c>
      <c r="E1708" s="27">
        <v>120051.40399999999</v>
      </c>
      <c r="F1708" s="27">
        <v>142368.42000000001</v>
      </c>
      <c r="G1708" s="27">
        <v>147842.38099999999</v>
      </c>
      <c r="H1708" s="27">
        <v>175475.016</v>
      </c>
      <c r="I1708" s="27">
        <v>179613.266</v>
      </c>
      <c r="J1708" s="27">
        <v>156726.06899999999</v>
      </c>
      <c r="K1708" s="27">
        <v>176602.34400000001</v>
      </c>
      <c r="L1708" s="27">
        <v>179683.27799999999</v>
      </c>
      <c r="M1708" s="27">
        <v>221089.59299999999</v>
      </c>
    </row>
    <row r="1709" spans="1:13" x14ac:dyDescent="0.25">
      <c r="A1709" s="53" t="s">
        <v>15062</v>
      </c>
      <c r="B1709" s="27">
        <v>25580.713</v>
      </c>
      <c r="C1709" s="27">
        <v>30467.196</v>
      </c>
      <c r="D1709" s="27">
        <v>33707.114000000001</v>
      </c>
      <c r="E1709" s="27">
        <v>34819.298999999999</v>
      </c>
      <c r="F1709" s="27">
        <v>36333.690999999999</v>
      </c>
      <c r="G1709" s="27">
        <v>39030.714</v>
      </c>
      <c r="H1709" s="27">
        <v>42820.040999999997</v>
      </c>
      <c r="I1709" s="27">
        <v>48424.089</v>
      </c>
      <c r="J1709" s="27">
        <v>54514.743000000002</v>
      </c>
      <c r="K1709" s="27">
        <v>57938.495000000003</v>
      </c>
      <c r="L1709" s="27">
        <v>60480.044999999998</v>
      </c>
      <c r="M1709" s="27">
        <v>74499.697</v>
      </c>
    </row>
    <row r="1710" spans="1:13" x14ac:dyDescent="0.25">
      <c r="A1710" s="53" t="s">
        <v>15063</v>
      </c>
      <c r="B1710" s="27">
        <v>141080.342</v>
      </c>
      <c r="C1710" s="27">
        <v>148575.78400000001</v>
      </c>
      <c r="D1710" s="27">
        <v>142919.927</v>
      </c>
      <c r="E1710" s="27">
        <v>38665.745000000003</v>
      </c>
      <c r="F1710" s="27">
        <v>41416.250999999997</v>
      </c>
      <c r="G1710" s="27">
        <v>48751.819000000003</v>
      </c>
      <c r="H1710" s="27">
        <v>51790.608</v>
      </c>
      <c r="I1710" s="27">
        <v>51894.534</v>
      </c>
      <c r="J1710" s="27">
        <v>56573.088000000003</v>
      </c>
      <c r="K1710" s="27">
        <v>60396.794000000002</v>
      </c>
      <c r="L1710" s="27">
        <v>71490.471000000005</v>
      </c>
      <c r="M1710" s="27">
        <v>80981.34</v>
      </c>
    </row>
    <row r="1711" spans="1:13" x14ac:dyDescent="0.25">
      <c r="A1711" s="53" t="s">
        <v>15064</v>
      </c>
      <c r="B1711" s="27">
        <v>97161.031000000003</v>
      </c>
      <c r="C1711" s="27">
        <v>68148.264999999999</v>
      </c>
      <c r="D1711" s="27">
        <v>68135.383000000002</v>
      </c>
      <c r="E1711" s="27">
        <v>186304.416</v>
      </c>
      <c r="F1711" s="27">
        <v>206426.141</v>
      </c>
      <c r="G1711" s="27">
        <v>246764.47200000001</v>
      </c>
      <c r="H1711" s="27">
        <v>259063.454</v>
      </c>
      <c r="I1711" s="27">
        <v>290404.5</v>
      </c>
      <c r="J1711" s="27">
        <v>315313.19799999997</v>
      </c>
      <c r="K1711" s="27">
        <v>403323.99800000002</v>
      </c>
      <c r="L1711" s="27">
        <v>423644.50199999998</v>
      </c>
      <c r="M1711" s="27">
        <v>588107.59100000001</v>
      </c>
    </row>
    <row r="1712" spans="1:13" x14ac:dyDescent="0.25">
      <c r="A1712" s="53" t="s">
        <v>15065</v>
      </c>
      <c r="B1712" s="27">
        <v>95978.572</v>
      </c>
      <c r="C1712" s="27">
        <v>108128.71</v>
      </c>
      <c r="D1712" s="27">
        <v>129844.524</v>
      </c>
      <c r="E1712" s="27">
        <v>80390.741999999998</v>
      </c>
      <c r="F1712" s="27">
        <v>98886.384000000005</v>
      </c>
      <c r="G1712" s="27">
        <v>109062.85</v>
      </c>
      <c r="H1712" s="27">
        <v>129020.485</v>
      </c>
      <c r="I1712" s="27">
        <v>145828.549</v>
      </c>
      <c r="J1712" s="27">
        <v>128759.948</v>
      </c>
      <c r="K1712" s="27">
        <v>157875.47099999999</v>
      </c>
      <c r="L1712" s="27">
        <v>182542</v>
      </c>
      <c r="M1712" s="27">
        <v>187225.66</v>
      </c>
    </row>
    <row r="1713" spans="1:13" x14ac:dyDescent="0.25">
      <c r="A1713" s="53" t="s">
        <v>15066</v>
      </c>
      <c r="B1713" s="27">
        <v>36511.233999999997</v>
      </c>
      <c r="C1713" s="27">
        <v>38229.807000000001</v>
      </c>
      <c r="D1713" s="27">
        <v>41848.095000000001</v>
      </c>
      <c r="E1713" s="27">
        <v>151849.601</v>
      </c>
      <c r="F1713" s="27">
        <v>161001.24799999999</v>
      </c>
      <c r="G1713" s="27">
        <v>192812.39600000001</v>
      </c>
      <c r="H1713" s="27">
        <v>196419.39600000001</v>
      </c>
      <c r="I1713" s="27">
        <v>191881.94099999999</v>
      </c>
      <c r="J1713" s="27">
        <v>199083.652</v>
      </c>
      <c r="K1713" s="27">
        <v>216845.87</v>
      </c>
      <c r="L1713" s="27">
        <v>228722.79300000001</v>
      </c>
      <c r="M1713" s="27">
        <v>271774.973</v>
      </c>
    </row>
    <row r="1714" spans="1:13" x14ac:dyDescent="0.25">
      <c r="A1714" s="53" t="s">
        <v>15067</v>
      </c>
      <c r="B1714" s="27">
        <v>20489.576000000001</v>
      </c>
      <c r="C1714" s="27">
        <v>22364.723999999998</v>
      </c>
      <c r="D1714" s="27">
        <v>24438.799999999999</v>
      </c>
      <c r="E1714" s="27">
        <v>51539.091999999997</v>
      </c>
      <c r="F1714" s="27">
        <v>52189.286</v>
      </c>
      <c r="G1714" s="27">
        <v>54947.58</v>
      </c>
      <c r="H1714" s="27">
        <v>63504.985999999997</v>
      </c>
      <c r="I1714" s="27">
        <v>70043.918000000005</v>
      </c>
      <c r="J1714" s="27">
        <v>70659.850999999995</v>
      </c>
      <c r="K1714" s="27">
        <v>74727.221999999994</v>
      </c>
      <c r="L1714" s="27">
        <v>81281.289999999994</v>
      </c>
      <c r="M1714" s="27">
        <v>92932.956999999995</v>
      </c>
    </row>
    <row r="1715" spans="1:13" x14ac:dyDescent="0.25">
      <c r="A1715" s="53" t="s">
        <v>15068</v>
      </c>
      <c r="B1715" s="27">
        <v>42145.381000000001</v>
      </c>
      <c r="C1715" s="27">
        <v>48191.68</v>
      </c>
      <c r="D1715" s="27">
        <v>54939.197</v>
      </c>
      <c r="E1715" s="27">
        <v>29125.120999999999</v>
      </c>
      <c r="F1715" s="27">
        <v>27434.245999999999</v>
      </c>
      <c r="G1715" s="27">
        <v>32768.983</v>
      </c>
      <c r="H1715" s="27">
        <v>47079.082000000002</v>
      </c>
      <c r="I1715" s="27">
        <v>39927.677000000003</v>
      </c>
      <c r="J1715" s="27">
        <v>45727.303</v>
      </c>
      <c r="K1715" s="27">
        <v>49915.618000000002</v>
      </c>
      <c r="L1715" s="27">
        <v>59850.436000000002</v>
      </c>
      <c r="M1715" s="27">
        <v>69585.967000000004</v>
      </c>
    </row>
    <row r="1716" spans="1:13" x14ac:dyDescent="0.25">
      <c r="A1716" s="53" t="s">
        <v>15069</v>
      </c>
      <c r="B1716" s="27">
        <v>38128.771999999997</v>
      </c>
      <c r="C1716" s="27">
        <v>42628.7</v>
      </c>
      <c r="D1716" s="27">
        <v>50347.034</v>
      </c>
      <c r="E1716" s="27">
        <v>62322.813999999998</v>
      </c>
      <c r="F1716" s="27">
        <v>60285.356</v>
      </c>
      <c r="G1716" s="27">
        <v>66883.600000000006</v>
      </c>
      <c r="H1716" s="27">
        <v>64827.748</v>
      </c>
      <c r="I1716" s="27">
        <v>68838.251999999993</v>
      </c>
      <c r="J1716" s="27">
        <v>79088.75</v>
      </c>
      <c r="K1716" s="27">
        <v>83982.131999999998</v>
      </c>
      <c r="L1716" s="27">
        <v>91820.737999999998</v>
      </c>
      <c r="M1716" s="27">
        <v>108843.03</v>
      </c>
    </row>
    <row r="1717" spans="1:13" x14ac:dyDescent="0.25">
      <c r="A1717" s="53" t="s">
        <v>4050</v>
      </c>
      <c r="B1717" s="27">
        <v>18559.886999999999</v>
      </c>
      <c r="C1717" s="27">
        <v>19847.815999999999</v>
      </c>
      <c r="D1717" s="27">
        <v>22587.155999999999</v>
      </c>
      <c r="E1717" s="27">
        <v>56461.606</v>
      </c>
      <c r="F1717" s="27">
        <v>60038.072999999997</v>
      </c>
      <c r="G1717" s="27">
        <v>65590.331999999995</v>
      </c>
      <c r="H1717" s="27">
        <v>69507.790999999997</v>
      </c>
      <c r="I1717" s="27">
        <v>76940.013000000006</v>
      </c>
      <c r="J1717" s="27">
        <v>77414.744000000006</v>
      </c>
      <c r="K1717" s="27">
        <v>82890.654999999999</v>
      </c>
      <c r="L1717" s="27">
        <v>94195.57</v>
      </c>
      <c r="M1717" s="27">
        <v>110449.038</v>
      </c>
    </row>
    <row r="1718" spans="1:13" x14ac:dyDescent="0.25">
      <c r="A1718" s="53" t="s">
        <v>4066</v>
      </c>
      <c r="B1718" s="27">
        <v>444152.18</v>
      </c>
      <c r="C1718" s="27">
        <v>525088.48800000001</v>
      </c>
      <c r="D1718" s="27">
        <v>621361.89199999999</v>
      </c>
      <c r="E1718" s="27">
        <v>27398.78</v>
      </c>
      <c r="F1718" s="27">
        <v>26767.698</v>
      </c>
      <c r="G1718" s="27">
        <v>30936.401000000002</v>
      </c>
      <c r="H1718" s="27">
        <v>34696.756000000001</v>
      </c>
      <c r="I1718" s="27">
        <v>33400.154999999999</v>
      </c>
      <c r="J1718" s="27">
        <v>37089.701999999997</v>
      </c>
      <c r="K1718" s="27">
        <v>39043.417000000001</v>
      </c>
      <c r="L1718" s="27">
        <v>38715.144</v>
      </c>
      <c r="M1718" s="27">
        <v>45910.584000000003</v>
      </c>
    </row>
    <row r="1719" spans="1:13" x14ac:dyDescent="0.25">
      <c r="A1719" s="53" t="s">
        <v>15070</v>
      </c>
      <c r="B1719" s="27">
        <v>94900.379000000001</v>
      </c>
      <c r="C1719" s="27">
        <v>102042.743</v>
      </c>
      <c r="D1719" s="27">
        <v>113999.936</v>
      </c>
      <c r="E1719" s="27">
        <v>658389.22600000002</v>
      </c>
      <c r="F1719" s="27">
        <v>732347.34699999995</v>
      </c>
      <c r="G1719" s="27">
        <v>934494.05099999998</v>
      </c>
      <c r="H1719" s="27">
        <v>724987.07400000002</v>
      </c>
      <c r="I1719" s="27">
        <v>778477.49699999997</v>
      </c>
      <c r="J1719" s="27">
        <v>828890.80299999996</v>
      </c>
      <c r="K1719" s="27">
        <v>943218.03799999994</v>
      </c>
      <c r="L1719" s="27">
        <v>995053.92099999997</v>
      </c>
      <c r="M1719" s="27">
        <v>1181478.0079999999</v>
      </c>
    </row>
    <row r="1720" spans="1:13" x14ac:dyDescent="0.25">
      <c r="A1720" s="53" t="s">
        <v>4108</v>
      </c>
      <c r="B1720" s="27">
        <v>37586.61</v>
      </c>
      <c r="C1720" s="27">
        <v>39563.457999999999</v>
      </c>
      <c r="D1720" s="27">
        <v>41067.678</v>
      </c>
      <c r="E1720" s="27">
        <v>133619.12100000001</v>
      </c>
      <c r="F1720" s="27">
        <v>143231.67499999999</v>
      </c>
      <c r="G1720" s="27">
        <v>159644.53899999999</v>
      </c>
      <c r="H1720" s="27">
        <v>168484.674</v>
      </c>
      <c r="I1720" s="27">
        <v>186195.36499999999</v>
      </c>
      <c r="J1720" s="27">
        <v>213482.49799999999</v>
      </c>
      <c r="K1720" s="27">
        <v>214548.79399999999</v>
      </c>
      <c r="L1720" s="27">
        <v>231094.391</v>
      </c>
      <c r="M1720" s="27">
        <v>266596.20500000002</v>
      </c>
    </row>
    <row r="1721" spans="1:13" x14ac:dyDescent="0.25">
      <c r="A1721" s="53" t="s">
        <v>15071</v>
      </c>
      <c r="B1721" s="27">
        <v>72526.464999999997</v>
      </c>
      <c r="C1721" s="27">
        <v>74483.104000000007</v>
      </c>
      <c r="D1721" s="27">
        <v>78671.231</v>
      </c>
      <c r="E1721" s="27">
        <v>49021.900999999998</v>
      </c>
      <c r="F1721" s="27">
        <v>53200.332000000002</v>
      </c>
      <c r="G1721" s="27">
        <v>62666.394</v>
      </c>
      <c r="H1721" s="27">
        <v>61962.773000000001</v>
      </c>
      <c r="I1721" s="27">
        <v>72059.705000000002</v>
      </c>
      <c r="J1721" s="27">
        <v>73327.199999999997</v>
      </c>
      <c r="K1721" s="27">
        <v>75944.244000000006</v>
      </c>
      <c r="L1721" s="27">
        <v>119439.22199999999</v>
      </c>
      <c r="M1721" s="27">
        <v>144982.06899999999</v>
      </c>
    </row>
    <row r="1722" spans="1:13" x14ac:dyDescent="0.25">
      <c r="A1722" s="53" t="s">
        <v>15072</v>
      </c>
      <c r="B1722" s="27">
        <v>92127.076000000001</v>
      </c>
      <c r="C1722" s="27">
        <v>89172.726999999999</v>
      </c>
      <c r="D1722" s="27">
        <v>98950.547999999995</v>
      </c>
      <c r="E1722" s="27">
        <v>96660.812999999995</v>
      </c>
      <c r="F1722" s="27">
        <v>115024.323</v>
      </c>
      <c r="G1722" s="27">
        <v>118981.852</v>
      </c>
      <c r="H1722" s="27">
        <v>154748.24799999999</v>
      </c>
      <c r="I1722" s="27">
        <v>151348.49</v>
      </c>
      <c r="J1722" s="27">
        <v>165569.89000000001</v>
      </c>
      <c r="K1722" s="27">
        <v>169740.85800000001</v>
      </c>
      <c r="L1722" s="27">
        <v>181606.82199999999</v>
      </c>
      <c r="M1722" s="27">
        <v>236804.07699999999</v>
      </c>
    </row>
    <row r="1723" spans="1:13" x14ac:dyDescent="0.25">
      <c r="A1723" s="53" t="s">
        <v>15073</v>
      </c>
      <c r="B1723" s="27">
        <v>25724.254000000001</v>
      </c>
      <c r="C1723" s="27">
        <v>28104.846000000001</v>
      </c>
      <c r="D1723" s="27">
        <v>32936.680999999997</v>
      </c>
      <c r="E1723" s="27">
        <v>130446.894</v>
      </c>
      <c r="F1723" s="27">
        <v>158433.65700000001</v>
      </c>
      <c r="G1723" s="27">
        <v>128743.531</v>
      </c>
      <c r="H1723" s="27">
        <v>156191.01800000001</v>
      </c>
      <c r="I1723" s="27">
        <v>266554.58</v>
      </c>
      <c r="J1723" s="27">
        <v>242856.51699999999</v>
      </c>
      <c r="K1723" s="27">
        <v>228044.11</v>
      </c>
      <c r="L1723" s="27">
        <v>270866.08299999998</v>
      </c>
      <c r="M1723" s="27">
        <v>337318.82699999999</v>
      </c>
    </row>
    <row r="1724" spans="1:13" x14ac:dyDescent="0.25">
      <c r="A1724" s="53" t="s">
        <v>15074</v>
      </c>
      <c r="B1724" s="27">
        <v>402529.25599999999</v>
      </c>
      <c r="C1724" s="27">
        <v>471287.495</v>
      </c>
      <c r="D1724" s="27">
        <v>517317.94400000002</v>
      </c>
      <c r="E1724" s="27">
        <v>40449.114000000001</v>
      </c>
      <c r="F1724" s="27">
        <v>45623.752999999997</v>
      </c>
      <c r="G1724" s="27">
        <v>52886.214</v>
      </c>
      <c r="H1724" s="27">
        <v>61859.021999999997</v>
      </c>
      <c r="I1724" s="27">
        <v>67639.394</v>
      </c>
      <c r="J1724" s="27">
        <v>72955.951000000001</v>
      </c>
      <c r="K1724" s="27">
        <v>77016.994000000006</v>
      </c>
      <c r="L1724" s="27">
        <v>85964.293000000005</v>
      </c>
      <c r="M1724" s="27">
        <v>109869.837</v>
      </c>
    </row>
    <row r="1725" spans="1:13" x14ac:dyDescent="0.25">
      <c r="A1725" s="53" t="s">
        <v>15075</v>
      </c>
      <c r="B1725" s="27">
        <v>106139.193</v>
      </c>
      <c r="C1725" s="27">
        <v>120361.75599999999</v>
      </c>
      <c r="D1725" s="27">
        <v>107976.08199999999</v>
      </c>
      <c r="E1725" s="27">
        <v>568495.08299999998</v>
      </c>
      <c r="F1725" s="27">
        <v>644217.25800000003</v>
      </c>
      <c r="G1725" s="27">
        <v>744738.59</v>
      </c>
      <c r="H1725" s="27">
        <v>862861.86100000003</v>
      </c>
      <c r="I1725" s="27">
        <v>897784.29399999999</v>
      </c>
      <c r="J1725" s="27">
        <v>748024.18900000001</v>
      </c>
      <c r="K1725" s="27">
        <v>793621.75600000005</v>
      </c>
      <c r="L1725" s="27">
        <v>825973.31099999999</v>
      </c>
      <c r="M1725" s="27">
        <v>983851.22600000002</v>
      </c>
    </row>
    <row r="1726" spans="1:13" x14ac:dyDescent="0.25">
      <c r="A1726" s="53" t="s">
        <v>15076</v>
      </c>
      <c r="B1726" s="27">
        <v>323189.92499999999</v>
      </c>
      <c r="C1726" s="27">
        <v>377123.75400000002</v>
      </c>
      <c r="D1726" s="27">
        <v>534648.51199999999</v>
      </c>
      <c r="E1726" s="27">
        <v>143049.38</v>
      </c>
      <c r="F1726" s="27">
        <v>172120.72700000001</v>
      </c>
      <c r="G1726" s="27">
        <v>190621.579</v>
      </c>
      <c r="H1726" s="27">
        <v>272755.06699999998</v>
      </c>
      <c r="I1726" s="27">
        <v>293760.93699999998</v>
      </c>
      <c r="J1726" s="27">
        <v>318801.58</v>
      </c>
      <c r="K1726" s="27">
        <v>316531.78899999999</v>
      </c>
      <c r="L1726" s="27">
        <v>403825.37300000002</v>
      </c>
      <c r="M1726" s="27">
        <v>458381.42599999998</v>
      </c>
    </row>
    <row r="1727" spans="1:13" x14ac:dyDescent="0.25">
      <c r="A1727" s="53" t="s">
        <v>14827</v>
      </c>
      <c r="B1727" s="27">
        <v>17588.526000000002</v>
      </c>
      <c r="C1727" s="27">
        <v>18862.069</v>
      </c>
      <c r="D1727" s="27">
        <v>20559.478999999999</v>
      </c>
      <c r="E1727" s="27">
        <v>597650.152</v>
      </c>
      <c r="F1727" s="27">
        <v>449236.495</v>
      </c>
      <c r="G1727" s="27">
        <v>437527.84299999999</v>
      </c>
      <c r="H1727" s="27">
        <v>422423.10100000002</v>
      </c>
      <c r="I1727" s="27">
        <v>433111.29</v>
      </c>
      <c r="J1727" s="27">
        <v>482269.05699999997</v>
      </c>
      <c r="K1727" s="27">
        <v>539243.52500000002</v>
      </c>
      <c r="L1727" s="27">
        <v>557551.11100000003</v>
      </c>
      <c r="M1727" s="27">
        <v>676106.26</v>
      </c>
    </row>
    <row r="1728" spans="1:13" x14ac:dyDescent="0.25">
      <c r="A1728" s="53" t="s">
        <v>15077</v>
      </c>
      <c r="B1728" s="27">
        <v>86372.373999999996</v>
      </c>
      <c r="C1728" s="27">
        <v>96164.046000000002</v>
      </c>
      <c r="D1728" s="27">
        <v>111592.88</v>
      </c>
      <c r="E1728" s="27">
        <v>24121.882000000001</v>
      </c>
      <c r="F1728" s="27">
        <v>24435.13</v>
      </c>
      <c r="G1728" s="27">
        <v>25130.778999999999</v>
      </c>
      <c r="H1728" s="27">
        <v>29217.737000000001</v>
      </c>
      <c r="I1728" s="27">
        <v>32628.312999999998</v>
      </c>
      <c r="J1728" s="27">
        <v>35363.341999999997</v>
      </c>
      <c r="K1728" s="27">
        <v>37646.728999999999</v>
      </c>
      <c r="L1728" s="27">
        <v>44135.775000000001</v>
      </c>
      <c r="M1728" s="27">
        <v>59433.603999999999</v>
      </c>
    </row>
    <row r="1729" spans="1:13" x14ac:dyDescent="0.25">
      <c r="A1729" s="53" t="s">
        <v>15078</v>
      </c>
      <c r="B1729" s="27">
        <v>43694.317999999999</v>
      </c>
      <c r="C1729" s="27">
        <v>50995.775999999998</v>
      </c>
      <c r="D1729" s="27">
        <v>55005.974000000002</v>
      </c>
      <c r="E1729" s="27">
        <v>140446.693</v>
      </c>
      <c r="F1729" s="27">
        <v>164366.40299999999</v>
      </c>
      <c r="G1729" s="27">
        <v>175713.50899999999</v>
      </c>
      <c r="H1729" s="27">
        <v>199329.07500000001</v>
      </c>
      <c r="I1729" s="27">
        <v>220225.45699999999</v>
      </c>
      <c r="J1729" s="27">
        <v>246028.579</v>
      </c>
      <c r="K1729" s="27">
        <v>266008.571</v>
      </c>
      <c r="L1729" s="27">
        <v>295233.15700000001</v>
      </c>
      <c r="M1729" s="27">
        <v>344017.53</v>
      </c>
    </row>
    <row r="1730" spans="1:13" x14ac:dyDescent="0.25">
      <c r="A1730" s="53" t="s">
        <v>15079</v>
      </c>
      <c r="B1730" s="27">
        <v>171182.48300000001</v>
      </c>
      <c r="C1730" s="27">
        <v>212205.27600000001</v>
      </c>
      <c r="D1730" s="27">
        <v>232055.136</v>
      </c>
      <c r="E1730" s="27">
        <v>70658.606</v>
      </c>
      <c r="F1730" s="27">
        <v>71589.736999999994</v>
      </c>
      <c r="G1730" s="27">
        <v>78848.12</v>
      </c>
      <c r="H1730" s="27">
        <v>85977.951000000001</v>
      </c>
      <c r="I1730" s="27">
        <v>92553.551000000007</v>
      </c>
      <c r="J1730" s="27">
        <v>92359.012000000002</v>
      </c>
      <c r="K1730" s="27">
        <v>92644.485000000001</v>
      </c>
      <c r="L1730" s="27">
        <v>107253.579</v>
      </c>
      <c r="M1730" s="27">
        <v>125601.49099999999</v>
      </c>
    </row>
    <row r="1731" spans="1:13" x14ac:dyDescent="0.25">
      <c r="A1731" s="53" t="s">
        <v>15080</v>
      </c>
      <c r="B1731" s="27">
        <v>48016.896999999997</v>
      </c>
      <c r="C1731" s="27">
        <v>54174.101000000002</v>
      </c>
      <c r="D1731" s="27">
        <v>53070.252999999997</v>
      </c>
      <c r="E1731" s="27">
        <v>204273.302</v>
      </c>
      <c r="F1731" s="27">
        <v>220199.75899999999</v>
      </c>
      <c r="G1731" s="27">
        <v>250530.636</v>
      </c>
      <c r="H1731" s="27">
        <v>318329.86300000001</v>
      </c>
      <c r="I1731" s="27">
        <v>343266.61</v>
      </c>
      <c r="J1731" s="27">
        <v>328010.93300000002</v>
      </c>
      <c r="K1731" s="27">
        <v>350482.18800000002</v>
      </c>
      <c r="L1731" s="27">
        <v>341028.69900000002</v>
      </c>
      <c r="M1731" s="27">
        <v>412849.20299999998</v>
      </c>
    </row>
    <row r="1732" spans="1:13" x14ac:dyDescent="0.25">
      <c r="A1732" s="53" t="s">
        <v>15081</v>
      </c>
      <c r="B1732" s="27">
        <v>92404.088000000003</v>
      </c>
      <c r="C1732" s="27">
        <v>90931.995999999999</v>
      </c>
      <c r="D1732" s="27">
        <v>116626.947</v>
      </c>
      <c r="E1732" s="27">
        <v>71667.903000000006</v>
      </c>
      <c r="F1732" s="27">
        <v>76289.902000000002</v>
      </c>
      <c r="G1732" s="27">
        <v>83679.358999999997</v>
      </c>
      <c r="H1732" s="27">
        <v>140876.04800000001</v>
      </c>
      <c r="I1732" s="27">
        <v>273575.261</v>
      </c>
      <c r="J1732" s="27">
        <v>199186.609</v>
      </c>
      <c r="K1732" s="27">
        <v>213191.674</v>
      </c>
      <c r="L1732" s="27">
        <v>228824.05300000001</v>
      </c>
      <c r="M1732" s="27">
        <v>333197.70799999998</v>
      </c>
    </row>
    <row r="1733" spans="1:13" x14ac:dyDescent="0.25">
      <c r="A1733" s="53" t="s">
        <v>15082</v>
      </c>
      <c r="B1733" s="27">
        <v>48974.273000000001</v>
      </c>
      <c r="C1733" s="27">
        <v>50132.025999999998</v>
      </c>
      <c r="D1733" s="27">
        <v>60116.023999999998</v>
      </c>
      <c r="E1733" s="27">
        <v>108793.99099999999</v>
      </c>
      <c r="F1733" s="27">
        <v>124810.516</v>
      </c>
      <c r="G1733" s="27">
        <v>145011.95199999999</v>
      </c>
      <c r="H1733" s="27">
        <v>167230.83300000001</v>
      </c>
      <c r="I1733" s="27">
        <v>193465.041</v>
      </c>
      <c r="J1733" s="27">
        <v>176790.91399999999</v>
      </c>
      <c r="K1733" s="27">
        <v>201172.28400000001</v>
      </c>
      <c r="L1733" s="27">
        <v>220965.24600000001</v>
      </c>
      <c r="M1733" s="27">
        <v>268866.52899999998</v>
      </c>
    </row>
    <row r="1734" spans="1:13" x14ac:dyDescent="0.25">
      <c r="A1734" s="53" t="s">
        <v>15083</v>
      </c>
      <c r="B1734" s="27">
        <v>489699.859</v>
      </c>
      <c r="C1734" s="27">
        <v>608862.64099999995</v>
      </c>
      <c r="D1734" s="27">
        <v>651706.21699999995</v>
      </c>
      <c r="E1734" s="27">
        <v>68207.831999999995</v>
      </c>
      <c r="F1734" s="27">
        <v>74236.845000000001</v>
      </c>
      <c r="G1734" s="27">
        <v>85590.976999999999</v>
      </c>
      <c r="H1734" s="27">
        <v>103620.685</v>
      </c>
      <c r="I1734" s="27">
        <v>112655.62300000001</v>
      </c>
      <c r="J1734" s="27">
        <v>121724.781</v>
      </c>
      <c r="K1734" s="27">
        <v>138123.59</v>
      </c>
      <c r="L1734" s="27">
        <v>173779.323</v>
      </c>
      <c r="M1734" s="27">
        <v>189051.27</v>
      </c>
    </row>
    <row r="1735" spans="1:13" x14ac:dyDescent="0.25">
      <c r="A1735" s="53" t="s">
        <v>4595</v>
      </c>
      <c r="B1735" s="27">
        <v>57954.606</v>
      </c>
      <c r="C1735" s="27">
        <v>68914.047000000006</v>
      </c>
      <c r="D1735" s="27">
        <v>66323.218999999997</v>
      </c>
      <c r="E1735" s="27">
        <v>634944.38300000003</v>
      </c>
      <c r="F1735" s="27">
        <v>731769.68400000001</v>
      </c>
      <c r="G1735" s="27">
        <v>855802.64599999995</v>
      </c>
      <c r="H1735" s="27">
        <v>983459.08600000001</v>
      </c>
      <c r="I1735" s="27">
        <v>1018571.264</v>
      </c>
      <c r="J1735" s="27">
        <v>1059513.5430000001</v>
      </c>
      <c r="K1735" s="27">
        <v>1164094.5020000001</v>
      </c>
      <c r="L1735" s="27">
        <v>1313496.004</v>
      </c>
      <c r="M1735" s="27">
        <v>1422908.554</v>
      </c>
    </row>
    <row r="1736" spans="1:13" x14ac:dyDescent="0.25">
      <c r="A1736" s="53" t="s">
        <v>15084</v>
      </c>
      <c r="B1736" s="27">
        <v>46699.256000000001</v>
      </c>
      <c r="C1736" s="27">
        <v>76814.58</v>
      </c>
      <c r="D1736" s="27">
        <v>49537.040999999997</v>
      </c>
      <c r="E1736" s="27">
        <v>84595.183999999994</v>
      </c>
      <c r="F1736" s="27">
        <v>100494.152</v>
      </c>
      <c r="G1736" s="27">
        <v>89225.841</v>
      </c>
      <c r="H1736" s="27">
        <v>107603.227</v>
      </c>
      <c r="I1736" s="27">
        <v>146753.17300000001</v>
      </c>
      <c r="J1736" s="27">
        <v>114858.932</v>
      </c>
      <c r="K1736" s="27">
        <v>137386.10800000001</v>
      </c>
      <c r="L1736" s="27">
        <v>159082.899</v>
      </c>
      <c r="M1736" s="27">
        <v>204122.21400000001</v>
      </c>
    </row>
    <row r="1737" spans="1:13" x14ac:dyDescent="0.25">
      <c r="A1737" s="53" t="s">
        <v>15085</v>
      </c>
      <c r="B1737" s="27">
        <v>246215.96100000001</v>
      </c>
      <c r="C1737" s="27">
        <v>284638.86099999998</v>
      </c>
      <c r="D1737" s="27">
        <v>334804.15100000001</v>
      </c>
      <c r="E1737" s="27">
        <v>57503.338000000003</v>
      </c>
      <c r="F1737" s="27">
        <v>86331.938999999998</v>
      </c>
      <c r="G1737" s="27">
        <v>107737.012</v>
      </c>
      <c r="H1737" s="27">
        <v>113927.71</v>
      </c>
      <c r="I1737" s="27">
        <v>153707.22700000001</v>
      </c>
      <c r="J1737" s="27">
        <v>135252.01199999999</v>
      </c>
      <c r="K1737" s="27">
        <v>168078.22500000001</v>
      </c>
      <c r="L1737" s="27">
        <v>194229.435</v>
      </c>
      <c r="M1737" s="27">
        <v>277384.636</v>
      </c>
    </row>
    <row r="1738" spans="1:13" x14ac:dyDescent="0.25">
      <c r="A1738" s="53" t="s">
        <v>15086</v>
      </c>
      <c r="B1738" s="27">
        <v>198730.21799999999</v>
      </c>
      <c r="C1738" s="27">
        <v>226121.31899999999</v>
      </c>
      <c r="D1738" s="27">
        <v>308808.734</v>
      </c>
      <c r="E1738" s="27">
        <v>365686.01699999999</v>
      </c>
      <c r="F1738" s="27">
        <v>412586.65399999998</v>
      </c>
      <c r="G1738" s="27">
        <v>474984.73800000001</v>
      </c>
      <c r="H1738" s="27">
        <v>517408.10700000002</v>
      </c>
      <c r="I1738" s="27">
        <v>513569.85700000002</v>
      </c>
      <c r="J1738" s="27">
        <v>509120.69799999997</v>
      </c>
      <c r="K1738" s="27">
        <v>562748.32400000002</v>
      </c>
      <c r="L1738" s="27">
        <v>573536.75399999996</v>
      </c>
      <c r="M1738" s="27">
        <v>646281.93799999997</v>
      </c>
    </row>
    <row r="1739" spans="1:13" x14ac:dyDescent="0.25">
      <c r="A1739" s="53" t="s">
        <v>15087</v>
      </c>
      <c r="B1739" s="27">
        <v>28068.772000000001</v>
      </c>
      <c r="C1739" s="27">
        <v>32572.030999999999</v>
      </c>
      <c r="D1739" s="27">
        <v>35840.106</v>
      </c>
      <c r="E1739" s="27">
        <v>164667.96599999999</v>
      </c>
      <c r="F1739" s="27">
        <v>248242.85200000001</v>
      </c>
      <c r="G1739" s="27">
        <v>327060.66200000001</v>
      </c>
      <c r="H1739" s="27">
        <v>773129.071</v>
      </c>
      <c r="I1739" s="27">
        <v>807101.75600000005</v>
      </c>
      <c r="J1739" s="27">
        <v>1094184.73</v>
      </c>
      <c r="K1739" s="27">
        <v>970660.94799999997</v>
      </c>
      <c r="L1739" s="27">
        <v>1379618.9310000001</v>
      </c>
      <c r="M1739" s="27">
        <v>1408563.0319999999</v>
      </c>
    </row>
    <row r="1740" spans="1:13" x14ac:dyDescent="0.25">
      <c r="A1740" s="53" t="s">
        <v>15088</v>
      </c>
      <c r="B1740" s="27">
        <v>199790.85200000001</v>
      </c>
      <c r="C1740" s="27">
        <v>223560.125</v>
      </c>
      <c r="D1740" s="27">
        <v>191522.11799999999</v>
      </c>
      <c r="E1740" s="27">
        <v>39416.686000000002</v>
      </c>
      <c r="F1740" s="27">
        <v>47819.311999999998</v>
      </c>
      <c r="G1740" s="27">
        <v>53977.571000000004</v>
      </c>
      <c r="H1740" s="27">
        <v>75665.567999999999</v>
      </c>
      <c r="I1740" s="27">
        <v>115090.49800000001</v>
      </c>
      <c r="J1740" s="27">
        <v>83215.548999999999</v>
      </c>
      <c r="K1740" s="27">
        <v>90681.687999999995</v>
      </c>
      <c r="L1740" s="27">
        <v>108426.61199999999</v>
      </c>
      <c r="M1740" s="27">
        <v>129321.58500000001</v>
      </c>
    </row>
    <row r="1741" spans="1:13" x14ac:dyDescent="0.25">
      <c r="A1741" s="53" t="s">
        <v>15089</v>
      </c>
      <c r="B1741" s="27">
        <v>105921.148</v>
      </c>
      <c r="C1741" s="27">
        <v>120315.726</v>
      </c>
      <c r="D1741" s="27">
        <v>134353.315</v>
      </c>
      <c r="E1741" s="27">
        <v>190646.905</v>
      </c>
      <c r="F1741" s="27">
        <v>272369.27899999998</v>
      </c>
      <c r="G1741" s="27">
        <v>315699.67800000001</v>
      </c>
      <c r="H1741" s="27">
        <v>255460.04699999999</v>
      </c>
      <c r="I1741" s="27">
        <v>302138.50900000002</v>
      </c>
      <c r="J1741" s="27">
        <v>302093.89799999999</v>
      </c>
      <c r="K1741" s="27">
        <v>363473.24800000002</v>
      </c>
      <c r="L1741" s="27">
        <v>413656.84299999999</v>
      </c>
      <c r="M1741" s="27">
        <v>587965.43599999999</v>
      </c>
    </row>
    <row r="1742" spans="1:13" x14ac:dyDescent="0.25">
      <c r="A1742" s="53" t="s">
        <v>15090</v>
      </c>
      <c r="B1742" s="27">
        <v>264998.71399999998</v>
      </c>
      <c r="C1742" s="27">
        <v>371743.53700000001</v>
      </c>
      <c r="D1742" s="27">
        <v>370285.00799999997</v>
      </c>
      <c r="E1742" s="27">
        <v>202413.92</v>
      </c>
      <c r="F1742" s="27">
        <v>238122.554</v>
      </c>
      <c r="G1742" s="27">
        <v>191554.31</v>
      </c>
      <c r="H1742" s="27">
        <v>225618.38099999999</v>
      </c>
      <c r="I1742" s="27">
        <v>232180.87700000001</v>
      </c>
      <c r="J1742" s="27">
        <v>225931.63399999999</v>
      </c>
      <c r="K1742" s="27">
        <v>272099.46999999997</v>
      </c>
      <c r="L1742" s="27">
        <v>283574.19099999999</v>
      </c>
      <c r="M1742" s="27">
        <v>332788.56400000001</v>
      </c>
    </row>
    <row r="1743" spans="1:13" x14ac:dyDescent="0.25">
      <c r="A1743" s="53" t="s">
        <v>15091</v>
      </c>
      <c r="B1743" s="27">
        <v>892341.05799999996</v>
      </c>
      <c r="C1743" s="27">
        <v>1187048.4609999999</v>
      </c>
      <c r="D1743" s="27">
        <v>1195722.142</v>
      </c>
      <c r="E1743" s="27">
        <v>405940.98</v>
      </c>
      <c r="F1743" s="27">
        <v>472997.516</v>
      </c>
      <c r="G1743" s="27">
        <v>504545.24400000001</v>
      </c>
      <c r="H1743" s="27">
        <v>399699.70899999997</v>
      </c>
      <c r="I1743" s="27">
        <v>416398.20299999998</v>
      </c>
      <c r="J1743" s="27">
        <v>575006.34299999999</v>
      </c>
      <c r="K1743" s="27">
        <v>689190.174</v>
      </c>
      <c r="L1743" s="27">
        <v>766055.071</v>
      </c>
      <c r="M1743" s="27">
        <v>943655.56299999997</v>
      </c>
    </row>
    <row r="1744" spans="1:13" x14ac:dyDescent="0.25">
      <c r="A1744" s="53" t="s">
        <v>15092</v>
      </c>
      <c r="B1744" s="27">
        <v>46505.167999999998</v>
      </c>
      <c r="C1744" s="27">
        <v>52949.690999999999</v>
      </c>
      <c r="D1744" s="27">
        <v>55601.406000000003</v>
      </c>
      <c r="E1744" s="27">
        <v>1194839.825</v>
      </c>
      <c r="F1744" s="27">
        <v>1131711.6089999999</v>
      </c>
      <c r="G1744" s="27">
        <v>1031352.3909999999</v>
      </c>
      <c r="H1744" s="27">
        <v>943618.978</v>
      </c>
      <c r="I1744" s="27">
        <v>977489.245</v>
      </c>
      <c r="J1744" s="27">
        <v>1040389.647</v>
      </c>
      <c r="K1744" s="27">
        <v>1120634.4550000001</v>
      </c>
      <c r="L1744" s="27">
        <v>992214.33400000003</v>
      </c>
      <c r="M1744" s="27">
        <v>1372933.4369999999</v>
      </c>
    </row>
    <row r="1745" spans="1:13" x14ac:dyDescent="0.25">
      <c r="A1745" s="53" t="s">
        <v>15093</v>
      </c>
      <c r="B1745" s="27">
        <v>180022.883</v>
      </c>
      <c r="C1745" s="27">
        <v>223638.288</v>
      </c>
      <c r="D1745" s="27">
        <v>218022.27499999999</v>
      </c>
      <c r="E1745" s="27">
        <v>74018.281000000003</v>
      </c>
      <c r="F1745" s="27">
        <v>84878.18</v>
      </c>
      <c r="G1745" s="27">
        <v>97692.100999999995</v>
      </c>
      <c r="H1745" s="27">
        <v>105932.825</v>
      </c>
      <c r="I1745" s="27">
        <v>140978.23800000001</v>
      </c>
      <c r="J1745" s="27">
        <v>148133.815</v>
      </c>
      <c r="K1745" s="27">
        <v>164159.21799999999</v>
      </c>
      <c r="L1745" s="27">
        <v>174907.21799999999</v>
      </c>
      <c r="M1745" s="27">
        <v>243467.51800000001</v>
      </c>
    </row>
    <row r="1746" spans="1:13" x14ac:dyDescent="0.25">
      <c r="A1746" s="53" t="s">
        <v>5016</v>
      </c>
      <c r="B1746" s="27">
        <v>77910.474000000002</v>
      </c>
      <c r="C1746" s="27">
        <v>103568.97100000001</v>
      </c>
      <c r="D1746" s="27">
        <v>102894.118</v>
      </c>
      <c r="E1746" s="27">
        <v>247112.78700000001</v>
      </c>
      <c r="F1746" s="27">
        <v>256590.60500000001</v>
      </c>
      <c r="G1746" s="27">
        <v>280305.62199999997</v>
      </c>
      <c r="H1746" s="27">
        <v>341245.55800000002</v>
      </c>
      <c r="I1746" s="27">
        <v>381078.033</v>
      </c>
      <c r="J1746" s="27">
        <v>438040.99800000002</v>
      </c>
      <c r="K1746" s="27">
        <v>561729.69200000004</v>
      </c>
      <c r="L1746" s="27">
        <v>669650.152</v>
      </c>
      <c r="M1746" s="27">
        <v>858795.80500000005</v>
      </c>
    </row>
    <row r="1747" spans="1:13" x14ac:dyDescent="0.25">
      <c r="A1747" s="53" t="s">
        <v>15094</v>
      </c>
      <c r="B1747" s="27">
        <v>41213.29</v>
      </c>
      <c r="C1747" s="27">
        <v>46156.56</v>
      </c>
      <c r="D1747" s="27">
        <v>48833.726000000002</v>
      </c>
      <c r="E1747" s="27">
        <v>111801.283</v>
      </c>
      <c r="F1747" s="27">
        <v>104965.91099999999</v>
      </c>
      <c r="G1747" s="27">
        <v>115157.143</v>
      </c>
      <c r="H1747" s="27">
        <v>139010.204</v>
      </c>
      <c r="I1747" s="27">
        <v>207667.38800000001</v>
      </c>
      <c r="J1747" s="27">
        <v>169555.88800000001</v>
      </c>
      <c r="K1747" s="27">
        <v>186778.09</v>
      </c>
      <c r="L1747" s="27">
        <v>204349.56400000001</v>
      </c>
      <c r="M1747" s="27">
        <v>260967.008</v>
      </c>
    </row>
    <row r="1748" spans="1:13" x14ac:dyDescent="0.25">
      <c r="A1748" s="53" t="s">
        <v>15095</v>
      </c>
      <c r="B1748" s="27">
        <v>23529.434000000001</v>
      </c>
      <c r="C1748" s="27">
        <v>27168.151999999998</v>
      </c>
      <c r="D1748" s="27">
        <v>30207.756000000001</v>
      </c>
      <c r="E1748" s="27">
        <v>57278.586000000003</v>
      </c>
      <c r="F1748" s="27">
        <v>66905.675000000003</v>
      </c>
      <c r="G1748" s="27">
        <v>77105.163</v>
      </c>
      <c r="H1748" s="27">
        <v>82153.172000000006</v>
      </c>
      <c r="I1748" s="27">
        <v>82293.093999999997</v>
      </c>
      <c r="J1748" s="27">
        <v>87660.593999999997</v>
      </c>
      <c r="K1748" s="27">
        <v>92432.596999999994</v>
      </c>
      <c r="L1748" s="27">
        <v>101677.95299999999</v>
      </c>
      <c r="M1748" s="27">
        <v>121169.004</v>
      </c>
    </row>
    <row r="1749" spans="1:13" x14ac:dyDescent="0.25">
      <c r="A1749" s="53" t="s">
        <v>15096</v>
      </c>
      <c r="B1749" s="27">
        <v>93918.512000000002</v>
      </c>
      <c r="C1749" s="27">
        <v>101975.21400000001</v>
      </c>
      <c r="D1749" s="27">
        <v>157054.10200000001</v>
      </c>
      <c r="E1749" s="27">
        <v>35430.364999999998</v>
      </c>
      <c r="F1749" s="27">
        <v>37382.951000000001</v>
      </c>
      <c r="G1749" s="27">
        <v>42277.033000000003</v>
      </c>
      <c r="H1749" s="27">
        <v>46899.694000000003</v>
      </c>
      <c r="I1749" s="27">
        <v>49595.983999999997</v>
      </c>
      <c r="J1749" s="27">
        <v>54673.817999999999</v>
      </c>
      <c r="K1749" s="27">
        <v>59427.606</v>
      </c>
      <c r="L1749" s="27">
        <v>79121.33</v>
      </c>
      <c r="M1749" s="27">
        <v>92156.285999999993</v>
      </c>
    </row>
    <row r="1750" spans="1:13" x14ac:dyDescent="0.25">
      <c r="A1750" s="53" t="s">
        <v>15097</v>
      </c>
      <c r="B1750" s="27">
        <v>247037.42300000001</v>
      </c>
      <c r="C1750" s="27">
        <v>303695.32299999997</v>
      </c>
      <c r="D1750" s="27">
        <v>309191.989</v>
      </c>
      <c r="E1750" s="27">
        <v>187601.014</v>
      </c>
      <c r="F1750" s="27">
        <v>149384.80499999999</v>
      </c>
      <c r="G1750" s="27">
        <v>179541.59099999999</v>
      </c>
      <c r="H1750" s="27">
        <v>241571.421</v>
      </c>
      <c r="I1750" s="27">
        <v>272048.42700000003</v>
      </c>
      <c r="J1750" s="27">
        <v>253668.49600000001</v>
      </c>
      <c r="K1750" s="27">
        <v>311475.74200000003</v>
      </c>
      <c r="L1750" s="27">
        <v>379706.56800000003</v>
      </c>
      <c r="M1750" s="27">
        <v>510804.41800000001</v>
      </c>
    </row>
    <row r="1751" spans="1:13" x14ac:dyDescent="0.25">
      <c r="A1751" s="53" t="s">
        <v>15098</v>
      </c>
      <c r="B1751" s="27">
        <v>84299.585999999996</v>
      </c>
      <c r="C1751" s="27">
        <v>88317.69</v>
      </c>
      <c r="D1751" s="27">
        <v>116132.008</v>
      </c>
      <c r="E1751" s="27">
        <v>341835.91800000001</v>
      </c>
      <c r="F1751" s="27">
        <v>309776.23300000001</v>
      </c>
      <c r="G1751" s="27">
        <v>392197.179</v>
      </c>
      <c r="H1751" s="27">
        <v>463205.34499999997</v>
      </c>
      <c r="I1751" s="27">
        <v>470146.63</v>
      </c>
      <c r="J1751" s="27">
        <v>512119.90600000002</v>
      </c>
      <c r="K1751" s="27">
        <v>534511.723</v>
      </c>
      <c r="L1751" s="27">
        <v>783576.71400000004</v>
      </c>
      <c r="M1751" s="27">
        <v>1357674.09</v>
      </c>
    </row>
    <row r="1752" spans="1:13" x14ac:dyDescent="0.25">
      <c r="A1752" s="53" t="s">
        <v>5299</v>
      </c>
      <c r="B1752" s="27">
        <v>437457.478</v>
      </c>
      <c r="C1752" s="27">
        <v>487166.288</v>
      </c>
      <c r="D1752" s="27">
        <v>554674.52599999995</v>
      </c>
      <c r="E1752" s="27">
        <v>142348.647</v>
      </c>
      <c r="F1752" s="27">
        <v>148793.18</v>
      </c>
      <c r="G1752" s="27">
        <v>157368.177</v>
      </c>
      <c r="H1752" s="27">
        <v>194149.66899999999</v>
      </c>
      <c r="I1752" s="27">
        <v>205488.44399999999</v>
      </c>
      <c r="J1752" s="27">
        <v>205189.72399999999</v>
      </c>
      <c r="K1752" s="27">
        <v>206396.20499999999</v>
      </c>
      <c r="L1752" s="27">
        <v>262280.65399999998</v>
      </c>
      <c r="M1752" s="27">
        <v>296950.33399999997</v>
      </c>
    </row>
    <row r="1753" spans="1:13" x14ac:dyDescent="0.25">
      <c r="A1753" s="53" t="s">
        <v>15099</v>
      </c>
      <c r="B1753" s="27">
        <v>115018.465</v>
      </c>
      <c r="C1753" s="27">
        <v>153678.95300000001</v>
      </c>
      <c r="D1753" s="27">
        <v>182059.139</v>
      </c>
      <c r="E1753" s="27">
        <v>525713.26</v>
      </c>
      <c r="F1753" s="27">
        <v>625895.73300000001</v>
      </c>
      <c r="G1753" s="27">
        <v>764346.49600000004</v>
      </c>
      <c r="H1753" s="27">
        <v>787673.92200000002</v>
      </c>
      <c r="I1753" s="27">
        <v>935272.99800000002</v>
      </c>
      <c r="J1753" s="27">
        <v>941836.33200000005</v>
      </c>
      <c r="K1753" s="27">
        <v>1049579.635</v>
      </c>
      <c r="L1753" s="27">
        <v>1281739.4680000001</v>
      </c>
      <c r="M1753" s="27">
        <v>1416031.324</v>
      </c>
    </row>
    <row r="1754" spans="1:13" x14ac:dyDescent="0.25">
      <c r="A1754" s="53" t="s">
        <v>5478</v>
      </c>
      <c r="B1754" s="27">
        <v>15253.258</v>
      </c>
      <c r="C1754" s="27">
        <v>19358.891</v>
      </c>
      <c r="D1754" s="27">
        <v>18898.831999999999</v>
      </c>
      <c r="E1754" s="27">
        <v>173250.57500000001</v>
      </c>
      <c r="F1754" s="27">
        <v>195340.56</v>
      </c>
      <c r="G1754" s="27">
        <v>232516.182</v>
      </c>
      <c r="H1754" s="27">
        <v>261081.079</v>
      </c>
      <c r="I1754" s="27">
        <v>295467.82900000003</v>
      </c>
      <c r="J1754" s="27">
        <v>339654.83799999999</v>
      </c>
      <c r="K1754" s="27">
        <v>415696.79599999997</v>
      </c>
      <c r="L1754" s="27">
        <v>480609.14600000001</v>
      </c>
      <c r="M1754" s="27">
        <v>594120.92799999996</v>
      </c>
    </row>
    <row r="1755" spans="1:13" x14ac:dyDescent="0.25">
      <c r="A1755" s="53" t="s">
        <v>15100</v>
      </c>
      <c r="B1755" s="27">
        <v>124432.13099999999</v>
      </c>
      <c r="C1755" s="27">
        <v>140230.568</v>
      </c>
      <c r="D1755" s="27">
        <v>159853.58900000001</v>
      </c>
      <c r="E1755" s="27">
        <v>21310.720000000001</v>
      </c>
      <c r="F1755" s="27">
        <v>24832.115000000002</v>
      </c>
      <c r="G1755" s="27">
        <v>27059.083999999999</v>
      </c>
      <c r="H1755" s="27">
        <v>25821.666000000001</v>
      </c>
      <c r="I1755" s="27">
        <v>28364.772000000001</v>
      </c>
      <c r="J1755" s="27">
        <v>27618.929</v>
      </c>
      <c r="K1755" s="27">
        <v>33187.214</v>
      </c>
      <c r="L1755" s="27">
        <v>33764.192999999999</v>
      </c>
      <c r="M1755" s="27">
        <v>37966.815999999999</v>
      </c>
    </row>
    <row r="1756" spans="1:13" x14ac:dyDescent="0.25">
      <c r="A1756" s="53" t="s">
        <v>15101</v>
      </c>
      <c r="B1756" s="27">
        <v>9603944.6750000007</v>
      </c>
      <c r="C1756" s="27">
        <v>10817132.683</v>
      </c>
      <c r="D1756" s="27">
        <v>12570178.572000001</v>
      </c>
      <c r="E1756" s="27">
        <v>186778.601</v>
      </c>
      <c r="F1756" s="27">
        <v>190412.231</v>
      </c>
      <c r="G1756" s="27">
        <v>222557.72200000001</v>
      </c>
      <c r="H1756" s="27">
        <v>224994.717</v>
      </c>
      <c r="I1756" s="27">
        <v>216458.01699999999</v>
      </c>
      <c r="J1756" s="27">
        <v>229707.95499999999</v>
      </c>
      <c r="K1756" s="27">
        <v>240217.75700000001</v>
      </c>
      <c r="L1756" s="27">
        <v>261790.92499999999</v>
      </c>
      <c r="M1756" s="27">
        <v>287874.39500000002</v>
      </c>
    </row>
    <row r="1757" spans="1:13" x14ac:dyDescent="0.25">
      <c r="A1757" s="53" t="s">
        <v>1689</v>
      </c>
      <c r="B1757" s="27">
        <v>76204.826000000001</v>
      </c>
      <c r="C1757" s="27">
        <v>83048.296000000002</v>
      </c>
      <c r="D1757" s="27">
        <v>81549.038</v>
      </c>
      <c r="E1757" s="27">
        <v>14075189.767000001</v>
      </c>
      <c r="F1757" s="27">
        <v>14900367.029999999</v>
      </c>
      <c r="G1757" s="27">
        <v>15870235.744000001</v>
      </c>
      <c r="H1757" s="27">
        <v>16567686.352</v>
      </c>
      <c r="I1757" s="27">
        <v>16376457.249</v>
      </c>
      <c r="J1757" s="27">
        <v>17378213.335999999</v>
      </c>
      <c r="K1757" s="27">
        <v>17529350.048999999</v>
      </c>
      <c r="L1757" s="27">
        <v>16450111.289000001</v>
      </c>
      <c r="M1757" s="27">
        <v>18405677.787999999</v>
      </c>
    </row>
    <row r="1758" spans="1:13" x14ac:dyDescent="0.25">
      <c r="A1758" s="53" t="s">
        <v>15102</v>
      </c>
      <c r="B1758" s="27">
        <v>113430.857</v>
      </c>
      <c r="C1758" s="27">
        <v>118442.342</v>
      </c>
      <c r="D1758" s="27">
        <v>139697.834</v>
      </c>
      <c r="E1758" s="27">
        <v>98356.13</v>
      </c>
      <c r="F1758" s="27">
        <v>102366.209</v>
      </c>
      <c r="G1758" s="27">
        <v>108818.92200000001</v>
      </c>
      <c r="H1758" s="27">
        <v>111164.353</v>
      </c>
      <c r="I1758" s="27">
        <v>108233.887</v>
      </c>
      <c r="J1758" s="27">
        <v>108322.465</v>
      </c>
      <c r="K1758" s="27">
        <v>116670.59699999999</v>
      </c>
      <c r="L1758" s="27">
        <v>122803.65</v>
      </c>
      <c r="M1758" s="27">
        <v>140121.88500000001</v>
      </c>
    </row>
    <row r="1759" spans="1:13" x14ac:dyDescent="0.25">
      <c r="A1759" s="53" t="s">
        <v>1758</v>
      </c>
      <c r="B1759" s="27">
        <v>298386.78999999998</v>
      </c>
      <c r="C1759" s="27">
        <v>358348.533</v>
      </c>
      <c r="D1759" s="27">
        <v>384658.84600000002</v>
      </c>
      <c r="E1759" s="27">
        <v>162881.658</v>
      </c>
      <c r="F1759" s="27">
        <v>163445.46799999999</v>
      </c>
      <c r="G1759" s="27">
        <v>163950.96100000001</v>
      </c>
      <c r="H1759" s="27">
        <v>178693.10200000001</v>
      </c>
      <c r="I1759" s="27">
        <v>195693.70499999999</v>
      </c>
      <c r="J1759" s="27">
        <v>188319.821</v>
      </c>
      <c r="K1759" s="27">
        <v>220732.72899999999</v>
      </c>
      <c r="L1759" s="27">
        <v>231285.31</v>
      </c>
      <c r="M1759" s="27">
        <v>252263.149</v>
      </c>
    </row>
    <row r="1760" spans="1:13" x14ac:dyDescent="0.25">
      <c r="A1760" s="53" t="s">
        <v>1881</v>
      </c>
      <c r="B1760" s="27">
        <v>183937.448</v>
      </c>
      <c r="C1760" s="27">
        <v>192304.59</v>
      </c>
      <c r="D1760" s="27">
        <v>210763.671</v>
      </c>
      <c r="E1760" s="27">
        <v>393882.27399999998</v>
      </c>
      <c r="F1760" s="27">
        <v>439719.11800000002</v>
      </c>
      <c r="G1760" s="27">
        <v>385514.63400000002</v>
      </c>
      <c r="H1760" s="27">
        <v>360514.80699999997</v>
      </c>
      <c r="I1760" s="27">
        <v>385636.46100000001</v>
      </c>
      <c r="J1760" s="27">
        <v>488070.46</v>
      </c>
      <c r="K1760" s="27">
        <v>577898.17000000004</v>
      </c>
      <c r="L1760" s="27">
        <v>1111857.0919999999</v>
      </c>
      <c r="M1760" s="27">
        <v>2581591.798</v>
      </c>
    </row>
    <row r="1761" spans="1:13" x14ac:dyDescent="0.25">
      <c r="A1761" s="53" t="s">
        <v>15103</v>
      </c>
      <c r="B1761" s="27">
        <v>51976.565999999999</v>
      </c>
      <c r="C1761" s="27">
        <v>59102.464999999997</v>
      </c>
      <c r="D1761" s="27">
        <v>62674.345999999998</v>
      </c>
      <c r="E1761" s="27">
        <v>247328.59299999999</v>
      </c>
      <c r="F1761" s="27">
        <v>272909.712</v>
      </c>
      <c r="G1761" s="27">
        <v>281522.23100000003</v>
      </c>
      <c r="H1761" s="27">
        <v>291884.40500000003</v>
      </c>
      <c r="I1761" s="27">
        <v>299584.76</v>
      </c>
      <c r="J1761" s="27">
        <v>291217.45600000001</v>
      </c>
      <c r="K1761" s="27">
        <v>292677.47899999999</v>
      </c>
      <c r="L1761" s="27">
        <v>303366.15000000002</v>
      </c>
      <c r="M1761" s="27">
        <v>333080.03200000001</v>
      </c>
    </row>
    <row r="1762" spans="1:13" x14ac:dyDescent="0.25">
      <c r="A1762" s="53" t="s">
        <v>15104</v>
      </c>
      <c r="B1762" s="27">
        <v>107684.034</v>
      </c>
      <c r="C1762" s="27">
        <v>114809.368</v>
      </c>
      <c r="D1762" s="27">
        <v>128353.13400000001</v>
      </c>
      <c r="E1762" s="27">
        <v>67396.264999999999</v>
      </c>
      <c r="F1762" s="27">
        <v>73009.433999999994</v>
      </c>
      <c r="G1762" s="27">
        <v>68086.353000000003</v>
      </c>
      <c r="H1762" s="27">
        <v>75257.485000000001</v>
      </c>
      <c r="I1762" s="27">
        <v>77549.634999999995</v>
      </c>
      <c r="J1762" s="27">
        <v>75612.62</v>
      </c>
      <c r="K1762" s="27">
        <v>89201.797999999995</v>
      </c>
      <c r="L1762" s="27">
        <v>92294.546000000002</v>
      </c>
      <c r="M1762" s="27">
        <v>95886.082999999999</v>
      </c>
    </row>
    <row r="1763" spans="1:13" x14ac:dyDescent="0.25">
      <c r="A1763" s="53" t="s">
        <v>15105</v>
      </c>
      <c r="B1763" s="27">
        <v>26214.405999999999</v>
      </c>
      <c r="C1763" s="27">
        <v>29833.235000000001</v>
      </c>
      <c r="D1763" s="27">
        <v>31268.496999999999</v>
      </c>
      <c r="E1763" s="27">
        <v>144434.46599999999</v>
      </c>
      <c r="F1763" s="27">
        <v>152441.432</v>
      </c>
      <c r="G1763" s="27">
        <v>184371.318</v>
      </c>
      <c r="H1763" s="27">
        <v>211059.14499999999</v>
      </c>
      <c r="I1763" s="27">
        <v>211709.50700000001</v>
      </c>
      <c r="J1763" s="27">
        <v>196626.08799999999</v>
      </c>
      <c r="K1763" s="27">
        <v>213913.95300000001</v>
      </c>
      <c r="L1763" s="27">
        <v>229345.236</v>
      </c>
      <c r="M1763" s="27">
        <v>237677.00099999999</v>
      </c>
    </row>
    <row r="1764" spans="1:13" x14ac:dyDescent="0.25">
      <c r="A1764" s="53" t="s">
        <v>15106</v>
      </c>
      <c r="B1764" s="27">
        <v>1709831.1869999999</v>
      </c>
      <c r="C1764" s="27">
        <v>1622071.469</v>
      </c>
      <c r="D1764" s="27">
        <v>1918799.5049999999</v>
      </c>
      <c r="E1764" s="27">
        <v>36399.218000000001</v>
      </c>
      <c r="F1764" s="27">
        <v>42165.447</v>
      </c>
      <c r="G1764" s="27">
        <v>46050.519</v>
      </c>
      <c r="H1764" s="27">
        <v>44301.964999999997</v>
      </c>
      <c r="I1764" s="27">
        <v>52660.3</v>
      </c>
      <c r="J1764" s="27">
        <v>43424.101000000002</v>
      </c>
      <c r="K1764" s="27">
        <v>55573.978999999999</v>
      </c>
      <c r="L1764" s="27">
        <v>65029.665000000001</v>
      </c>
      <c r="M1764" s="27">
        <v>84436.410999999993</v>
      </c>
    </row>
    <row r="1765" spans="1:13" x14ac:dyDescent="0.25">
      <c r="A1765" s="53" t="s">
        <v>15107</v>
      </c>
      <c r="B1765" s="27">
        <v>247024.867</v>
      </c>
      <c r="C1765" s="27">
        <v>254094.93599999999</v>
      </c>
      <c r="D1765" s="27">
        <v>269257.85800000001</v>
      </c>
      <c r="E1765" s="27">
        <v>574468.86100000003</v>
      </c>
      <c r="F1765" s="27">
        <v>681207.88800000004</v>
      </c>
      <c r="G1765" s="27">
        <v>1232885.4709999999</v>
      </c>
      <c r="H1765" s="27">
        <v>1271165.757</v>
      </c>
      <c r="I1765" s="27">
        <v>1633105.352</v>
      </c>
      <c r="J1765" s="27">
        <v>2147285.372</v>
      </c>
      <c r="K1765" s="27">
        <v>2651943.3629999999</v>
      </c>
      <c r="L1765" s="27">
        <v>3161141.3059999999</v>
      </c>
      <c r="M1765" s="27">
        <v>2895221.78</v>
      </c>
    </row>
    <row r="1766" spans="1:13" x14ac:dyDescent="0.25">
      <c r="A1766" s="53" t="s">
        <v>15029</v>
      </c>
      <c r="B1766" s="27">
        <v>202938.99799999999</v>
      </c>
      <c r="C1766" s="27">
        <v>185803.00399999999</v>
      </c>
      <c r="D1766" s="27">
        <v>150604.08199999999</v>
      </c>
      <c r="E1766" s="27">
        <v>265191.47899999999</v>
      </c>
      <c r="F1766" s="27">
        <v>311401.82299999997</v>
      </c>
      <c r="G1766" s="27">
        <v>324458.68</v>
      </c>
      <c r="H1766" s="27">
        <v>309494.36800000002</v>
      </c>
      <c r="I1766" s="27">
        <v>327035.30699999997</v>
      </c>
      <c r="J1766" s="27">
        <v>373968.23599999998</v>
      </c>
      <c r="K1766" s="27">
        <v>388835.22200000001</v>
      </c>
      <c r="L1766" s="27">
        <v>355823.685</v>
      </c>
      <c r="M1766" s="27">
        <v>385290.49900000001</v>
      </c>
    </row>
    <row r="1767" spans="1:13" x14ac:dyDescent="0.25">
      <c r="A1767" s="53" t="s">
        <v>15108</v>
      </c>
      <c r="B1767" s="27">
        <v>556044.29299999995</v>
      </c>
      <c r="C1767" s="27">
        <v>717400.84699999995</v>
      </c>
      <c r="D1767" s="27">
        <v>901830.26800000004</v>
      </c>
      <c r="E1767" s="27">
        <v>233975.47200000001</v>
      </c>
      <c r="F1767" s="27">
        <v>241157.44</v>
      </c>
      <c r="G1767" s="27">
        <v>236322.62599999999</v>
      </c>
      <c r="H1767" s="27">
        <v>205825.601</v>
      </c>
      <c r="I1767" s="27">
        <v>264092.41100000002</v>
      </c>
      <c r="J1767" s="27">
        <v>216677.06400000001</v>
      </c>
      <c r="K1767" s="27">
        <v>324224.80099999998</v>
      </c>
      <c r="L1767" s="27">
        <v>423218.07900000003</v>
      </c>
      <c r="M1767" s="27">
        <v>379817.76400000002</v>
      </c>
    </row>
    <row r="1768" spans="1:13" x14ac:dyDescent="0.25">
      <c r="A1768" s="53" t="s">
        <v>15109</v>
      </c>
      <c r="B1768" s="27">
        <v>29647.413</v>
      </c>
      <c r="C1768" s="27">
        <v>30629.659</v>
      </c>
      <c r="D1768" s="27">
        <v>33277.383000000002</v>
      </c>
      <c r="E1768" s="27">
        <v>795971.15</v>
      </c>
      <c r="F1768" s="27">
        <v>750055.11199999996</v>
      </c>
      <c r="G1768" s="27">
        <v>475622.68400000001</v>
      </c>
      <c r="H1768" s="27">
        <v>310742.37199999997</v>
      </c>
      <c r="I1768" s="27">
        <v>325967.28700000001</v>
      </c>
      <c r="J1768" s="27">
        <v>380348.80599999998</v>
      </c>
      <c r="K1768" s="27">
        <v>457996.16200000001</v>
      </c>
      <c r="L1768" s="27">
        <v>377268.99099999998</v>
      </c>
      <c r="M1768" s="27">
        <v>422600.83399999997</v>
      </c>
    </row>
    <row r="1769" spans="1:13" x14ac:dyDescent="0.25">
      <c r="A1769" s="53" t="s">
        <v>15110</v>
      </c>
      <c r="B1769" s="27">
        <v>120217.83500000001</v>
      </c>
      <c r="C1769" s="27">
        <v>118707.64599999999</v>
      </c>
      <c r="D1769" s="27">
        <v>122634.005</v>
      </c>
      <c r="E1769" s="27">
        <v>38703.411999999997</v>
      </c>
      <c r="F1769" s="27">
        <v>42662.847000000002</v>
      </c>
      <c r="G1769" s="27">
        <v>46673.591</v>
      </c>
      <c r="H1769" s="27">
        <v>49841.671000000002</v>
      </c>
      <c r="I1769" s="27">
        <v>52112.434999999998</v>
      </c>
      <c r="J1769" s="27">
        <v>53978.519</v>
      </c>
      <c r="K1769" s="27">
        <v>59649.326999999997</v>
      </c>
      <c r="L1769" s="27">
        <v>57578.536</v>
      </c>
      <c r="M1769" s="27">
        <v>64293.400999999998</v>
      </c>
    </row>
    <row r="1770" spans="1:13" x14ac:dyDescent="0.25">
      <c r="A1770" s="53" t="s">
        <v>15111</v>
      </c>
      <c r="B1770" s="27">
        <v>23624.02</v>
      </c>
      <c r="C1770" s="27">
        <v>25315.258000000002</v>
      </c>
      <c r="D1770" s="27">
        <v>28968.867999999999</v>
      </c>
      <c r="E1770" s="27">
        <v>155070.73000000001</v>
      </c>
      <c r="F1770" s="27">
        <v>157312.033</v>
      </c>
      <c r="G1770" s="27">
        <v>195812.503</v>
      </c>
      <c r="H1770" s="27">
        <v>211184.39300000001</v>
      </c>
      <c r="I1770" s="27">
        <v>198380.03899999999</v>
      </c>
      <c r="J1770" s="27">
        <v>209872.89</v>
      </c>
      <c r="K1770" s="27">
        <v>209634.90299999999</v>
      </c>
      <c r="L1770" s="27">
        <v>225169.15700000001</v>
      </c>
      <c r="M1770" s="27">
        <v>250777.22</v>
      </c>
    </row>
    <row r="1771" spans="1:13" x14ac:dyDescent="0.25">
      <c r="A1771" s="53" t="s">
        <v>15112</v>
      </c>
      <c r="B1771" s="27">
        <v>175757.416</v>
      </c>
      <c r="C1771" s="27">
        <v>236083.54199999999</v>
      </c>
      <c r="D1771" s="27">
        <v>282453.30499999999</v>
      </c>
      <c r="E1771" s="27">
        <v>32805.565000000002</v>
      </c>
      <c r="F1771" s="27">
        <v>35784.33</v>
      </c>
      <c r="G1771" s="27">
        <v>38159.83</v>
      </c>
      <c r="H1771" s="27">
        <v>38108.074999999997</v>
      </c>
      <c r="I1771" s="27">
        <v>41641.339999999997</v>
      </c>
      <c r="J1771" s="27">
        <v>36738.459000000003</v>
      </c>
      <c r="K1771" s="27">
        <v>50201.784</v>
      </c>
      <c r="L1771" s="27">
        <v>58755.087</v>
      </c>
      <c r="M1771" s="27">
        <v>69489.148000000001</v>
      </c>
    </row>
    <row r="1772" spans="1:13" x14ac:dyDescent="0.25">
      <c r="A1772" s="53" t="s">
        <v>15113</v>
      </c>
      <c r="B1772" s="27">
        <v>1108185.365</v>
      </c>
      <c r="C1772" s="27">
        <v>1286402.04</v>
      </c>
      <c r="D1772" s="27">
        <v>1446525.1240000001</v>
      </c>
      <c r="E1772" s="27">
        <v>270419.01400000002</v>
      </c>
      <c r="F1772" s="27">
        <v>273915.70400000003</v>
      </c>
      <c r="G1772" s="27">
        <v>172533.92300000001</v>
      </c>
      <c r="H1772" s="27">
        <v>85957.202000000005</v>
      </c>
      <c r="I1772" s="27">
        <v>103058.73699999999</v>
      </c>
      <c r="J1772" s="27">
        <v>152570.97200000001</v>
      </c>
      <c r="K1772" s="27">
        <v>151314.68799999999</v>
      </c>
      <c r="L1772" s="27">
        <v>120215.478</v>
      </c>
      <c r="M1772" s="27">
        <v>188619.16099999999</v>
      </c>
    </row>
    <row r="1773" spans="1:13" x14ac:dyDescent="0.25">
      <c r="A1773" s="53" t="s">
        <v>2738</v>
      </c>
      <c r="B1773" s="27">
        <v>32037.763999999999</v>
      </c>
      <c r="C1773" s="27">
        <v>33837.730000000003</v>
      </c>
      <c r="D1773" s="27">
        <v>38318.226999999999</v>
      </c>
      <c r="E1773" s="27">
        <v>1706347.1980000001</v>
      </c>
      <c r="F1773" s="27">
        <v>1787376.5360000001</v>
      </c>
      <c r="G1773" s="27">
        <v>1637871.9909999999</v>
      </c>
      <c r="H1773" s="27">
        <v>1462690.09</v>
      </c>
      <c r="I1773" s="27">
        <v>1634348.6159999999</v>
      </c>
      <c r="J1773" s="27">
        <v>1693740.976</v>
      </c>
      <c r="K1773" s="27">
        <v>1953241.969</v>
      </c>
      <c r="L1773" s="27">
        <v>2066745.432</v>
      </c>
      <c r="M1773" s="27">
        <v>2126563.415</v>
      </c>
    </row>
    <row r="1774" spans="1:13" x14ac:dyDescent="0.25">
      <c r="A1774" s="53" t="s">
        <v>14929</v>
      </c>
      <c r="B1774" s="27">
        <v>237701.94</v>
      </c>
      <c r="C1774" s="27">
        <v>223676.96</v>
      </c>
      <c r="D1774" s="27">
        <v>232696.666</v>
      </c>
      <c r="E1774" s="27">
        <v>45487.71</v>
      </c>
      <c r="F1774" s="27">
        <v>54131.900999999998</v>
      </c>
      <c r="G1774" s="27">
        <v>54173.807000000001</v>
      </c>
      <c r="H1774" s="27">
        <v>58200.220999999998</v>
      </c>
      <c r="I1774" s="27">
        <v>67053.471000000005</v>
      </c>
      <c r="J1774" s="27">
        <v>57192.762000000002</v>
      </c>
      <c r="K1774" s="27">
        <v>74921.161999999997</v>
      </c>
      <c r="L1774" s="27">
        <v>93835</v>
      </c>
      <c r="M1774" s="27">
        <v>114918.37699999999</v>
      </c>
    </row>
    <row r="1775" spans="1:13" x14ac:dyDescent="0.25">
      <c r="A1775" s="53" t="s">
        <v>15114</v>
      </c>
      <c r="B1775" s="27">
        <v>62028.618999999999</v>
      </c>
      <c r="C1775" s="27">
        <v>65537.506999999998</v>
      </c>
      <c r="D1775" s="27">
        <v>69178.966</v>
      </c>
      <c r="E1775" s="27">
        <v>242799.92499999999</v>
      </c>
      <c r="F1775" s="27">
        <v>201070.43400000001</v>
      </c>
      <c r="G1775" s="27">
        <v>198386.33199999999</v>
      </c>
      <c r="H1775" s="27">
        <v>190838.36799999999</v>
      </c>
      <c r="I1775" s="27">
        <v>240185.04399999999</v>
      </c>
      <c r="J1775" s="27">
        <v>214067.35699999999</v>
      </c>
      <c r="K1775" s="27">
        <v>252534.39600000001</v>
      </c>
      <c r="L1775" s="27">
        <v>320701.13900000002</v>
      </c>
      <c r="M1775" s="27">
        <v>324740.67300000001</v>
      </c>
    </row>
    <row r="1776" spans="1:13" x14ac:dyDescent="0.25">
      <c r="A1776" s="53" t="s">
        <v>15115</v>
      </c>
      <c r="B1776" s="27">
        <v>17630.899000000001</v>
      </c>
      <c r="C1776" s="27">
        <v>18626.798999999999</v>
      </c>
      <c r="D1776" s="27">
        <v>21052.420999999998</v>
      </c>
      <c r="E1776" s="27">
        <v>79680.688999999998</v>
      </c>
      <c r="F1776" s="27">
        <v>89554.207999999999</v>
      </c>
      <c r="G1776" s="27">
        <v>101810.304</v>
      </c>
      <c r="H1776" s="27">
        <v>99822.293999999994</v>
      </c>
      <c r="I1776" s="27">
        <v>106332.234</v>
      </c>
      <c r="J1776" s="27">
        <v>103271.863</v>
      </c>
      <c r="K1776" s="27">
        <v>118174.715</v>
      </c>
      <c r="L1776" s="27">
        <v>136796.95600000001</v>
      </c>
      <c r="M1776" s="27">
        <v>179510.51500000001</v>
      </c>
    </row>
    <row r="1777" spans="1:13" x14ac:dyDescent="0.25">
      <c r="A1777" s="53" t="s">
        <v>15116</v>
      </c>
      <c r="B1777" s="27">
        <v>44062.048000000003</v>
      </c>
      <c r="C1777" s="27">
        <v>45316.347999999998</v>
      </c>
      <c r="D1777" s="27">
        <v>45130.122000000003</v>
      </c>
      <c r="E1777" s="27">
        <v>25006.812000000002</v>
      </c>
      <c r="F1777" s="27">
        <v>29228.236000000001</v>
      </c>
      <c r="G1777" s="27">
        <v>29218.266</v>
      </c>
      <c r="H1777" s="27">
        <v>31259.819</v>
      </c>
      <c r="I1777" s="27">
        <v>31130.1</v>
      </c>
      <c r="J1777" s="27">
        <v>31580.617999999999</v>
      </c>
      <c r="K1777" s="27">
        <v>36059.142</v>
      </c>
      <c r="L1777" s="27">
        <v>36531.517999999996</v>
      </c>
      <c r="M1777" s="27">
        <v>43532.067000000003</v>
      </c>
    </row>
    <row r="1778" spans="1:13" x14ac:dyDescent="0.25">
      <c r="A1778" s="53" t="s">
        <v>15117</v>
      </c>
      <c r="B1778" s="27">
        <v>39220.546000000002</v>
      </c>
      <c r="C1778" s="27">
        <v>43673.514999999999</v>
      </c>
      <c r="D1778" s="27">
        <v>44981.648999999998</v>
      </c>
      <c r="E1778" s="27">
        <v>50427.548999999999</v>
      </c>
      <c r="F1778" s="27">
        <v>52404.981</v>
      </c>
      <c r="G1778" s="27">
        <v>56907.355000000003</v>
      </c>
      <c r="H1778" s="27">
        <v>59812.220999999998</v>
      </c>
      <c r="I1778" s="27">
        <v>66975.012000000002</v>
      </c>
      <c r="J1778" s="27">
        <v>60672.324999999997</v>
      </c>
      <c r="K1778" s="27">
        <v>73606.546000000002</v>
      </c>
      <c r="L1778" s="27">
        <v>84752.304000000004</v>
      </c>
      <c r="M1778" s="27">
        <v>100982.469</v>
      </c>
    </row>
    <row r="1779" spans="1:13" x14ac:dyDescent="0.25">
      <c r="A1779" s="53" t="s">
        <v>15118</v>
      </c>
      <c r="B1779" s="27">
        <v>120231.531</v>
      </c>
      <c r="C1779" s="27">
        <v>116700.13800000001</v>
      </c>
      <c r="D1779" s="27">
        <v>123162.83100000001</v>
      </c>
      <c r="E1779" s="27">
        <v>54109.771999999997</v>
      </c>
      <c r="F1779" s="27">
        <v>58124.997000000003</v>
      </c>
      <c r="G1779" s="27">
        <v>64612.430999999997</v>
      </c>
      <c r="H1779" s="27">
        <v>69749.047999999995</v>
      </c>
      <c r="I1779" s="27">
        <v>73150.755999999994</v>
      </c>
      <c r="J1779" s="27">
        <v>71687.182000000001</v>
      </c>
      <c r="K1779" s="27">
        <v>76264.873000000007</v>
      </c>
      <c r="L1779" s="27">
        <v>85988.899000000005</v>
      </c>
      <c r="M1779" s="27">
        <v>101814.795</v>
      </c>
    </row>
    <row r="1780" spans="1:13" x14ac:dyDescent="0.25">
      <c r="A1780" s="53" t="s">
        <v>15119</v>
      </c>
      <c r="B1780" s="27">
        <v>870519.94700000004</v>
      </c>
      <c r="C1780" s="27">
        <v>996587.31599999999</v>
      </c>
      <c r="D1780" s="27">
        <v>1133677.301</v>
      </c>
      <c r="E1780" s="27">
        <v>145312.872</v>
      </c>
      <c r="F1780" s="27">
        <v>154199.26800000001</v>
      </c>
      <c r="G1780" s="27">
        <v>151060.88200000001</v>
      </c>
      <c r="H1780" s="27">
        <v>201537.97899999999</v>
      </c>
      <c r="I1780" s="27">
        <v>165986.12400000001</v>
      </c>
      <c r="J1780" s="27">
        <v>183805.693</v>
      </c>
      <c r="K1780" s="27">
        <v>193015.70800000001</v>
      </c>
      <c r="L1780" s="27">
        <v>203874.91200000001</v>
      </c>
      <c r="M1780" s="27">
        <v>229669.731</v>
      </c>
    </row>
    <row r="1781" spans="1:13" x14ac:dyDescent="0.25">
      <c r="A1781" s="53" t="s">
        <v>14782</v>
      </c>
      <c r="B1781" s="27">
        <v>232622.916</v>
      </c>
      <c r="C1781" s="27">
        <v>246361.15599999999</v>
      </c>
      <c r="D1781" s="27">
        <v>268847.93199999997</v>
      </c>
      <c r="E1781" s="27">
        <v>1272127.7420000001</v>
      </c>
      <c r="F1781" s="27">
        <v>1433316.32</v>
      </c>
      <c r="G1781" s="27">
        <v>1503422.2509999999</v>
      </c>
      <c r="H1781" s="27">
        <v>1627832.7690000001</v>
      </c>
      <c r="I1781" s="27">
        <v>1805324.3740000001</v>
      </c>
      <c r="J1781" s="27">
        <v>1793290.26</v>
      </c>
      <c r="K1781" s="27">
        <v>2006621.5079999999</v>
      </c>
      <c r="L1781" s="27">
        <v>1914193.7830000001</v>
      </c>
      <c r="M1781" s="27">
        <v>2213274.5729999999</v>
      </c>
    </row>
    <row r="1782" spans="1:13" x14ac:dyDescent="0.25">
      <c r="A1782" s="53" t="s">
        <v>15120</v>
      </c>
      <c r="B1782" s="27">
        <v>27666.201000000001</v>
      </c>
      <c r="C1782" s="27">
        <v>32896.023000000001</v>
      </c>
      <c r="D1782" s="27">
        <v>35409.216999999997</v>
      </c>
      <c r="E1782" s="27">
        <v>325170.50900000002</v>
      </c>
      <c r="F1782" s="27">
        <v>343546.05800000002</v>
      </c>
      <c r="G1782" s="27">
        <v>369012.19900000002</v>
      </c>
      <c r="H1782" s="27">
        <v>406783.34700000001</v>
      </c>
      <c r="I1782" s="27">
        <v>429878.43599999999</v>
      </c>
      <c r="J1782" s="27">
        <v>426894.69500000001</v>
      </c>
      <c r="K1782" s="27">
        <v>435164.45199999999</v>
      </c>
      <c r="L1782" s="27">
        <v>470573.48300000001</v>
      </c>
      <c r="M1782" s="27">
        <v>535796.55500000005</v>
      </c>
    </row>
    <row r="1783" spans="1:13" x14ac:dyDescent="0.25">
      <c r="A1783" s="53" t="s">
        <v>15121</v>
      </c>
      <c r="B1783" s="27">
        <v>523634.61099999998</v>
      </c>
      <c r="C1783" s="27">
        <v>656637.93099999998</v>
      </c>
      <c r="D1783" s="27">
        <v>708258.01699999999</v>
      </c>
      <c r="E1783" s="27">
        <v>38565.332000000002</v>
      </c>
      <c r="F1783" s="27">
        <v>44517.754999999997</v>
      </c>
      <c r="G1783" s="27">
        <v>47686.625999999997</v>
      </c>
      <c r="H1783" s="27">
        <v>50849.438000000002</v>
      </c>
      <c r="I1783" s="27">
        <v>55934.031000000003</v>
      </c>
      <c r="J1783" s="27">
        <v>53346.722999999998</v>
      </c>
      <c r="K1783" s="27">
        <v>58622.883999999998</v>
      </c>
      <c r="L1783" s="27">
        <v>66091.603000000003</v>
      </c>
      <c r="M1783" s="27">
        <v>81127.364000000001</v>
      </c>
    </row>
    <row r="1784" spans="1:13" x14ac:dyDescent="0.25">
      <c r="A1784" s="53" t="s">
        <v>15122</v>
      </c>
      <c r="B1784" s="27">
        <v>493888.60600000003</v>
      </c>
      <c r="C1784" s="27">
        <v>662063.64599999995</v>
      </c>
      <c r="D1784" s="27">
        <v>805337.67500000005</v>
      </c>
      <c r="E1784" s="27">
        <v>875008.17200000002</v>
      </c>
      <c r="F1784" s="27">
        <v>863691.25399999996</v>
      </c>
      <c r="G1784" s="27">
        <v>815910.701</v>
      </c>
      <c r="H1784" s="27">
        <v>794925.23300000001</v>
      </c>
      <c r="I1784" s="27">
        <v>1033213.464</v>
      </c>
      <c r="J1784" s="27">
        <v>901932.20299999998</v>
      </c>
      <c r="K1784" s="27">
        <v>856210.82400000002</v>
      </c>
      <c r="L1784" s="27">
        <v>864540.13100000005</v>
      </c>
      <c r="M1784" s="27">
        <v>880245.44299999997</v>
      </c>
    </row>
    <row r="1785" spans="1:13" x14ac:dyDescent="0.25">
      <c r="A1785" s="53" t="s">
        <v>15123</v>
      </c>
      <c r="B1785" s="27">
        <v>106691.645</v>
      </c>
      <c r="C1785" s="27">
        <v>106785.572</v>
      </c>
      <c r="D1785" s="27">
        <v>106896.981</v>
      </c>
      <c r="E1785" s="27">
        <v>763095.21600000001</v>
      </c>
      <c r="F1785" s="27">
        <v>787797.02300000004</v>
      </c>
      <c r="G1785" s="27">
        <v>450617.51400000002</v>
      </c>
      <c r="H1785" s="27">
        <v>259979.9</v>
      </c>
      <c r="I1785" s="27">
        <v>295500.34000000003</v>
      </c>
      <c r="J1785" s="27">
        <v>392647.55200000003</v>
      </c>
      <c r="K1785" s="27">
        <v>415766.75599999999</v>
      </c>
      <c r="L1785" s="27">
        <v>380354.26</v>
      </c>
      <c r="M1785" s="27">
        <v>527939.24300000002</v>
      </c>
    </row>
    <row r="1786" spans="1:13" x14ac:dyDescent="0.25">
      <c r="A1786" s="53" t="s">
        <v>15124</v>
      </c>
      <c r="B1786" s="27">
        <v>754701.03399999999</v>
      </c>
      <c r="C1786" s="27">
        <v>821860.07</v>
      </c>
      <c r="D1786" s="27">
        <v>941957.66</v>
      </c>
      <c r="E1786" s="27">
        <v>122711.49800000001</v>
      </c>
      <c r="F1786" s="27">
        <v>123264.024</v>
      </c>
      <c r="G1786" s="27">
        <v>138940.87899999999</v>
      </c>
      <c r="H1786" s="27">
        <v>148514.68</v>
      </c>
      <c r="I1786" s="27">
        <v>151970.005</v>
      </c>
      <c r="J1786" s="27">
        <v>161980.584</v>
      </c>
      <c r="K1786" s="27">
        <v>177613.978</v>
      </c>
      <c r="L1786" s="27">
        <v>191989.28899999999</v>
      </c>
      <c r="M1786" s="27">
        <v>210653.58799999999</v>
      </c>
    </row>
    <row r="1787" spans="1:13" x14ac:dyDescent="0.25">
      <c r="A1787" s="53" t="s">
        <v>15125</v>
      </c>
      <c r="B1787" s="27">
        <v>712380.29599999997</v>
      </c>
      <c r="C1787" s="27">
        <v>848785.424</v>
      </c>
      <c r="D1787" s="27">
        <v>803386.37800000003</v>
      </c>
      <c r="E1787" s="27">
        <v>1188596.507</v>
      </c>
      <c r="F1787" s="27">
        <v>1234282.297</v>
      </c>
      <c r="G1787" s="27">
        <v>1294025.7549999999</v>
      </c>
      <c r="H1787" s="27">
        <v>1372788.7450000001</v>
      </c>
      <c r="I1787" s="27">
        <v>1505374.2830000001</v>
      </c>
      <c r="J1787" s="27">
        <v>1469644.328</v>
      </c>
      <c r="K1787" s="27">
        <v>1639444.1040000001</v>
      </c>
      <c r="L1787" s="27">
        <v>1633950.58</v>
      </c>
      <c r="M1787" s="27">
        <v>1798319.172</v>
      </c>
    </row>
    <row r="1788" spans="1:13" x14ac:dyDescent="0.25">
      <c r="A1788" s="53" t="s">
        <v>15126</v>
      </c>
      <c r="B1788" s="27">
        <v>35419.773999999998</v>
      </c>
      <c r="C1788" s="27">
        <v>42376.612000000001</v>
      </c>
      <c r="D1788" s="27">
        <v>45026.737000000001</v>
      </c>
      <c r="E1788" s="27">
        <v>922709.31700000004</v>
      </c>
      <c r="F1788" s="27">
        <v>1042852.963</v>
      </c>
      <c r="G1788" s="27">
        <v>1086914.003</v>
      </c>
      <c r="H1788" s="27">
        <v>1001427.8540000001</v>
      </c>
      <c r="I1788" s="27">
        <v>926519.73499999999</v>
      </c>
      <c r="J1788" s="27">
        <v>820872.22699999996</v>
      </c>
      <c r="K1788" s="27">
        <v>807075.25199999998</v>
      </c>
      <c r="L1788" s="27">
        <v>666878.28500000003</v>
      </c>
      <c r="M1788" s="27">
        <v>1162006.5379999999</v>
      </c>
    </row>
    <row r="1789" spans="1:13" x14ac:dyDescent="0.25">
      <c r="A1789" s="53" t="s">
        <v>15127</v>
      </c>
      <c r="B1789" s="27">
        <v>28116.998</v>
      </c>
      <c r="C1789" s="27">
        <v>30288.223000000002</v>
      </c>
      <c r="D1789" s="27">
        <v>32977.213000000003</v>
      </c>
      <c r="E1789" s="27">
        <v>50836.728000000003</v>
      </c>
      <c r="F1789" s="27">
        <v>50056.947</v>
      </c>
      <c r="G1789" s="27">
        <v>60231.597000000002</v>
      </c>
      <c r="H1789" s="27">
        <v>61765.553999999996</v>
      </c>
      <c r="I1789" s="27">
        <v>71169.895999999993</v>
      </c>
      <c r="J1789" s="27">
        <v>63991.205000000002</v>
      </c>
      <c r="K1789" s="27">
        <v>78542.108999999997</v>
      </c>
      <c r="L1789" s="27">
        <v>86863.868000000002</v>
      </c>
      <c r="M1789" s="27">
        <v>89534.570999999996</v>
      </c>
    </row>
    <row r="1790" spans="1:13" x14ac:dyDescent="0.25">
      <c r="A1790" s="53" t="s">
        <v>15128</v>
      </c>
      <c r="B1790" s="27">
        <v>82186.096999999994</v>
      </c>
      <c r="C1790" s="27">
        <v>84008.963000000003</v>
      </c>
      <c r="D1790" s="27">
        <v>98521.456999999995</v>
      </c>
      <c r="E1790" s="27">
        <v>39843.940999999999</v>
      </c>
      <c r="F1790" s="27">
        <v>44824.09</v>
      </c>
      <c r="G1790" s="27">
        <v>46305.487000000001</v>
      </c>
      <c r="H1790" s="27">
        <v>53973.819000000003</v>
      </c>
      <c r="I1790" s="27">
        <v>49666.737999999998</v>
      </c>
      <c r="J1790" s="27">
        <v>42570.487999999998</v>
      </c>
      <c r="K1790" s="27">
        <v>43154.775000000001</v>
      </c>
      <c r="L1790" s="27">
        <v>47038.487000000001</v>
      </c>
      <c r="M1790" s="27">
        <v>52759.618999999999</v>
      </c>
    </row>
    <row r="1791" spans="1:13" x14ac:dyDescent="0.25">
      <c r="A1791" s="53" t="s">
        <v>15129</v>
      </c>
      <c r="B1791" s="27">
        <v>170272.63099999999</v>
      </c>
      <c r="C1791" s="27">
        <v>207506.27100000001</v>
      </c>
      <c r="D1791" s="27">
        <v>215848.41699999999</v>
      </c>
      <c r="E1791" s="27">
        <v>104489.492</v>
      </c>
      <c r="F1791" s="27">
        <v>107621.421</v>
      </c>
      <c r="G1791" s="27">
        <v>114049.999</v>
      </c>
      <c r="H1791" s="27">
        <v>122890.33</v>
      </c>
      <c r="I1791" s="27">
        <v>139844.508</v>
      </c>
      <c r="J1791" s="27">
        <v>126102.514</v>
      </c>
      <c r="K1791" s="27">
        <v>165571.67000000001</v>
      </c>
      <c r="L1791" s="27">
        <v>172080.83600000001</v>
      </c>
      <c r="M1791" s="27">
        <v>173217.785</v>
      </c>
    </row>
    <row r="1792" spans="1:13" x14ac:dyDescent="0.25">
      <c r="A1792" s="53" t="s">
        <v>15130</v>
      </c>
      <c r="B1792" s="27">
        <v>70936.536999999997</v>
      </c>
      <c r="C1792" s="27">
        <v>73913.17</v>
      </c>
      <c r="D1792" s="27">
        <v>97898.324999999997</v>
      </c>
      <c r="E1792" s="27">
        <v>223758.802</v>
      </c>
      <c r="F1792" s="27">
        <v>247085.75399999999</v>
      </c>
      <c r="G1792" s="27">
        <v>286480.89199999999</v>
      </c>
      <c r="H1792" s="27">
        <v>287884.18</v>
      </c>
      <c r="I1792" s="27">
        <v>273454.75799999997</v>
      </c>
      <c r="J1792" s="27">
        <v>315846.66499999998</v>
      </c>
      <c r="K1792" s="27">
        <v>338128.58399999997</v>
      </c>
      <c r="L1792" s="27">
        <v>347501.30099999998</v>
      </c>
      <c r="M1792" s="27">
        <v>448413.88199999998</v>
      </c>
    </row>
    <row r="1793" spans="1:13" x14ac:dyDescent="0.25">
      <c r="A1793" s="53" t="s">
        <v>15131</v>
      </c>
      <c r="B1793" s="27">
        <v>75410.89</v>
      </c>
      <c r="C1793" s="27">
        <v>76123.872000000003</v>
      </c>
      <c r="D1793" s="27">
        <v>84972.319000000003</v>
      </c>
      <c r="E1793" s="27">
        <v>111819.976</v>
      </c>
      <c r="F1793" s="27">
        <v>113262.21400000001</v>
      </c>
      <c r="G1793" s="27">
        <v>142306.94399999999</v>
      </c>
      <c r="H1793" s="27">
        <v>145035.06700000001</v>
      </c>
      <c r="I1793" s="27">
        <v>148976.323</v>
      </c>
      <c r="J1793" s="27">
        <v>128772.576</v>
      </c>
      <c r="K1793" s="27">
        <v>205566.679</v>
      </c>
      <c r="L1793" s="27">
        <v>222055.245</v>
      </c>
      <c r="M1793" s="27">
        <v>206468.242</v>
      </c>
    </row>
    <row r="1794" spans="1:13" x14ac:dyDescent="0.25">
      <c r="A1794" s="53" t="s">
        <v>15132</v>
      </c>
      <c r="B1794" s="27">
        <v>63427.296999999999</v>
      </c>
      <c r="C1794" s="27">
        <v>62998.955999999998</v>
      </c>
      <c r="D1794" s="27">
        <v>71168.801000000007</v>
      </c>
      <c r="E1794" s="27">
        <v>102105.795</v>
      </c>
      <c r="F1794" s="27">
        <v>110744.357</v>
      </c>
      <c r="G1794" s="27">
        <v>113969.495</v>
      </c>
      <c r="H1794" s="27">
        <v>124878.702</v>
      </c>
      <c r="I1794" s="27">
        <v>142194.32699999999</v>
      </c>
      <c r="J1794" s="27">
        <v>138534.96900000001</v>
      </c>
      <c r="K1794" s="27">
        <v>158272.36300000001</v>
      </c>
      <c r="L1794" s="27">
        <v>190718.17800000001</v>
      </c>
      <c r="M1794" s="27">
        <v>218952.565</v>
      </c>
    </row>
    <row r="1795" spans="1:13" x14ac:dyDescent="0.25">
      <c r="A1795" s="53" t="s">
        <v>15133</v>
      </c>
      <c r="B1795" s="27">
        <v>151248.353</v>
      </c>
      <c r="C1795" s="27">
        <v>152390.31200000001</v>
      </c>
      <c r="D1795" s="27">
        <v>177331.641</v>
      </c>
      <c r="E1795" s="27">
        <v>107918.17600000001</v>
      </c>
      <c r="F1795" s="27">
        <v>108812.251</v>
      </c>
      <c r="G1795" s="27">
        <v>78196.607999999993</v>
      </c>
      <c r="H1795" s="27">
        <v>82603.004000000001</v>
      </c>
      <c r="I1795" s="27">
        <v>82172.865999999995</v>
      </c>
      <c r="J1795" s="27">
        <v>90971.728000000003</v>
      </c>
      <c r="K1795" s="27">
        <v>93298.767000000007</v>
      </c>
      <c r="L1795" s="27">
        <v>91114.236000000004</v>
      </c>
      <c r="M1795" s="27">
        <v>96660.395999999993</v>
      </c>
    </row>
    <row r="1796" spans="1:13" x14ac:dyDescent="0.25">
      <c r="A1796" s="53" t="s">
        <v>15134</v>
      </c>
      <c r="B1796" s="27">
        <v>68091.179999999993</v>
      </c>
      <c r="C1796" s="27">
        <v>72044.648000000001</v>
      </c>
      <c r="D1796" s="27">
        <v>84479.794999999998</v>
      </c>
      <c r="E1796" s="27">
        <v>204286.53599999999</v>
      </c>
      <c r="F1796" s="27">
        <v>223101.03899999999</v>
      </c>
      <c r="G1796" s="27">
        <v>241384.88</v>
      </c>
      <c r="H1796" s="27">
        <v>237925.59299999999</v>
      </c>
      <c r="I1796" s="27">
        <v>271265.76899999997</v>
      </c>
      <c r="J1796" s="27">
        <v>252833.027</v>
      </c>
      <c r="K1796" s="27">
        <v>260154.769</v>
      </c>
      <c r="L1796" s="27">
        <v>278491.72499999998</v>
      </c>
      <c r="M1796" s="27">
        <v>330965.80699999997</v>
      </c>
    </row>
    <row r="1797" spans="1:13" x14ac:dyDescent="0.25">
      <c r="A1797" s="53" t="s">
        <v>15135</v>
      </c>
      <c r="B1797" s="27">
        <v>299772.25699999998</v>
      </c>
      <c r="C1797" s="27">
        <v>329601.91600000003</v>
      </c>
      <c r="D1797" s="27">
        <v>342710.489</v>
      </c>
      <c r="E1797" s="27">
        <v>104980.795</v>
      </c>
      <c r="F1797" s="27">
        <v>135154.554</v>
      </c>
      <c r="G1797" s="27">
        <v>156782.432</v>
      </c>
      <c r="H1797" s="27">
        <v>130270.64200000001</v>
      </c>
      <c r="I1797" s="27">
        <v>135444.986</v>
      </c>
      <c r="J1797" s="27">
        <v>83358.933000000005</v>
      </c>
      <c r="K1797" s="27">
        <v>97803.150999999998</v>
      </c>
      <c r="L1797" s="27">
        <v>107736.68799999999</v>
      </c>
      <c r="M1797" s="27">
        <v>109900.46799999999</v>
      </c>
    </row>
    <row r="1798" spans="1:13" x14ac:dyDescent="0.25">
      <c r="A1798" s="53" t="s">
        <v>15136</v>
      </c>
      <c r="B1798" s="27">
        <v>158682.908</v>
      </c>
      <c r="C1798" s="27">
        <v>194741.09700000001</v>
      </c>
      <c r="D1798" s="27">
        <v>223496.77499999999</v>
      </c>
      <c r="E1798" s="27">
        <v>427508.467</v>
      </c>
      <c r="F1798" s="27">
        <v>515394.89899999998</v>
      </c>
      <c r="G1798" s="27">
        <v>521220.15</v>
      </c>
      <c r="H1798" s="27">
        <v>507873.82699999999</v>
      </c>
      <c r="I1798" s="27">
        <v>554396.19099999999</v>
      </c>
      <c r="J1798" s="27">
        <v>558916.88600000006</v>
      </c>
      <c r="K1798" s="27">
        <v>614738.875</v>
      </c>
      <c r="L1798" s="27">
        <v>699508.51899999997</v>
      </c>
      <c r="M1798" s="27">
        <v>790790.16099999996</v>
      </c>
    </row>
    <row r="1799" spans="1:13" x14ac:dyDescent="0.25">
      <c r="A1799" s="53" t="s">
        <v>15137</v>
      </c>
      <c r="B1799" s="27">
        <v>33648.506999999998</v>
      </c>
      <c r="C1799" s="27">
        <v>35638.946000000004</v>
      </c>
      <c r="D1799" s="27">
        <v>39473.553999999996</v>
      </c>
      <c r="E1799" s="27">
        <v>247189.91200000001</v>
      </c>
      <c r="F1799" s="27">
        <v>286470.804</v>
      </c>
      <c r="G1799" s="27">
        <v>252014.114</v>
      </c>
      <c r="H1799" s="27">
        <v>274517.23700000002</v>
      </c>
      <c r="I1799" s="27">
        <v>287978.83299999998</v>
      </c>
      <c r="J1799" s="27">
        <v>293791.57799999998</v>
      </c>
      <c r="K1799" s="27">
        <v>342868.53899999999</v>
      </c>
      <c r="L1799" s="27">
        <v>390091.73300000001</v>
      </c>
      <c r="M1799" s="27">
        <v>415736.18</v>
      </c>
    </row>
    <row r="1800" spans="1:13" x14ac:dyDescent="0.25">
      <c r="A1800" s="53" t="s">
        <v>15138</v>
      </c>
      <c r="B1800" s="27">
        <v>1976864.284</v>
      </c>
      <c r="C1800" s="27">
        <v>2111700.1129999999</v>
      </c>
      <c r="D1800" s="27">
        <v>2234083.7200000002</v>
      </c>
      <c r="E1800" s="27">
        <v>48064.366000000002</v>
      </c>
      <c r="F1800" s="27">
        <v>52199.008999999998</v>
      </c>
      <c r="G1800" s="27">
        <v>57950.156000000003</v>
      </c>
      <c r="H1800" s="27">
        <v>60793.731</v>
      </c>
      <c r="I1800" s="27">
        <v>64541.805999999997</v>
      </c>
      <c r="J1800" s="27">
        <v>59702.303</v>
      </c>
      <c r="K1800" s="27">
        <v>69641.221999999994</v>
      </c>
      <c r="L1800" s="27">
        <v>76430.680999999997</v>
      </c>
      <c r="M1800" s="27">
        <v>91164.827999999994</v>
      </c>
    </row>
    <row r="1801" spans="1:13" x14ac:dyDescent="0.25">
      <c r="A1801" s="53" t="s">
        <v>15139</v>
      </c>
      <c r="B1801" s="27">
        <v>171500.44399999999</v>
      </c>
      <c r="C1801" s="27">
        <v>142775.484</v>
      </c>
      <c r="D1801" s="27">
        <v>135399.217</v>
      </c>
      <c r="E1801" s="27">
        <v>2431184.0970000001</v>
      </c>
      <c r="F1801" s="27">
        <v>2558531.432</v>
      </c>
      <c r="G1801" s="27">
        <v>2370282.31</v>
      </c>
      <c r="H1801" s="27">
        <v>2444144.1490000002</v>
      </c>
      <c r="I1801" s="27">
        <v>2597776.7799999998</v>
      </c>
      <c r="J1801" s="27">
        <v>2566684.7760000001</v>
      </c>
      <c r="K1801" s="27">
        <v>2729640.2940000002</v>
      </c>
      <c r="L1801" s="27">
        <v>2765293.699</v>
      </c>
      <c r="M1801" s="27">
        <v>3232697.9180000001</v>
      </c>
    </row>
    <row r="1802" spans="1:13" x14ac:dyDescent="0.25">
      <c r="A1802" s="53" t="s">
        <v>14528</v>
      </c>
      <c r="B1802" s="27">
        <v>23697.994999999999</v>
      </c>
      <c r="C1802" s="27">
        <v>23305.305</v>
      </c>
      <c r="D1802" s="27">
        <v>23240.499</v>
      </c>
      <c r="E1802" s="27">
        <v>167613.99100000001</v>
      </c>
      <c r="F1802" s="27">
        <v>184681.69099999999</v>
      </c>
      <c r="G1802" s="27">
        <v>175237.533</v>
      </c>
      <c r="H1802" s="27">
        <v>177951.682</v>
      </c>
      <c r="I1802" s="27">
        <v>179741.21299999999</v>
      </c>
      <c r="J1802" s="27">
        <v>174250.28599999999</v>
      </c>
      <c r="K1802" s="27">
        <v>190168.78400000001</v>
      </c>
      <c r="L1802" s="27">
        <v>205605.628</v>
      </c>
      <c r="M1802" s="27">
        <v>236642.649</v>
      </c>
    </row>
    <row r="1803" spans="1:13" x14ac:dyDescent="0.25">
      <c r="A1803" s="53" t="s">
        <v>15140</v>
      </c>
      <c r="B1803" s="27">
        <v>46812.934999999998</v>
      </c>
      <c r="C1803" s="27">
        <v>49730.364999999998</v>
      </c>
      <c r="D1803" s="27">
        <v>51847.944000000003</v>
      </c>
      <c r="E1803" s="27">
        <v>28707.535</v>
      </c>
      <c r="F1803" s="27">
        <v>30041.387999999999</v>
      </c>
      <c r="G1803" s="27">
        <v>30093.312999999998</v>
      </c>
      <c r="H1803" s="27">
        <v>30308.138999999999</v>
      </c>
      <c r="I1803" s="27">
        <v>36482.915000000001</v>
      </c>
      <c r="J1803" s="27">
        <v>30197.713</v>
      </c>
      <c r="K1803" s="27">
        <v>42764.038999999997</v>
      </c>
      <c r="L1803" s="27">
        <v>51925.517</v>
      </c>
      <c r="M1803" s="27">
        <v>48011.71</v>
      </c>
    </row>
    <row r="1804" spans="1:13" x14ac:dyDescent="0.25">
      <c r="A1804" s="53" t="s">
        <v>15141</v>
      </c>
      <c r="B1804" s="27">
        <v>44581.968999999997</v>
      </c>
      <c r="C1804" s="27">
        <v>42197</v>
      </c>
      <c r="D1804" s="27">
        <v>40030.546999999999</v>
      </c>
      <c r="E1804" s="27">
        <v>66626.407999999996</v>
      </c>
      <c r="F1804" s="27">
        <v>68991.547000000006</v>
      </c>
      <c r="G1804" s="27">
        <v>77427.301999999996</v>
      </c>
      <c r="H1804" s="27">
        <v>78767.909</v>
      </c>
      <c r="I1804" s="27">
        <v>84120.697</v>
      </c>
      <c r="J1804" s="27">
        <v>81405.244000000006</v>
      </c>
      <c r="K1804" s="27">
        <v>90630.528999999995</v>
      </c>
      <c r="L1804" s="27">
        <v>90094.745999999999</v>
      </c>
      <c r="M1804" s="27">
        <v>98935.679000000004</v>
      </c>
    </row>
    <row r="1805" spans="1:13" x14ac:dyDescent="0.25">
      <c r="A1805" s="53" t="s">
        <v>4291</v>
      </c>
      <c r="B1805" s="27">
        <v>53807.684000000001</v>
      </c>
      <c r="C1805" s="27">
        <v>73978.021999999997</v>
      </c>
      <c r="D1805" s="27">
        <v>72563.91</v>
      </c>
      <c r="E1805" s="27">
        <v>53375.796999999999</v>
      </c>
      <c r="F1805" s="27">
        <v>66226.183999999994</v>
      </c>
      <c r="G1805" s="27">
        <v>62211.129000000001</v>
      </c>
      <c r="H1805" s="27">
        <v>60070.241999999998</v>
      </c>
      <c r="I1805" s="27">
        <v>70589.077999999994</v>
      </c>
      <c r="J1805" s="27">
        <v>54198.953999999998</v>
      </c>
      <c r="K1805" s="27">
        <v>76711.67</v>
      </c>
      <c r="L1805" s="27">
        <v>92729.476999999999</v>
      </c>
      <c r="M1805" s="27">
        <v>91574.101999999999</v>
      </c>
    </row>
    <row r="1806" spans="1:13" x14ac:dyDescent="0.25">
      <c r="A1806" s="53" t="s">
        <v>15142</v>
      </c>
      <c r="B1806" s="27">
        <v>150491.58799999999</v>
      </c>
      <c r="C1806" s="27">
        <v>165276.55900000001</v>
      </c>
      <c r="D1806" s="27">
        <v>175441.80499999999</v>
      </c>
      <c r="E1806" s="27">
        <v>97128.752999999997</v>
      </c>
      <c r="F1806" s="27">
        <v>94178.502999999997</v>
      </c>
      <c r="G1806" s="27">
        <v>95939.69</v>
      </c>
      <c r="H1806" s="27">
        <v>102212.14599999999</v>
      </c>
      <c r="I1806" s="27">
        <v>116785.61900000001</v>
      </c>
      <c r="J1806" s="27">
        <v>109978.876</v>
      </c>
      <c r="K1806" s="27">
        <v>125079.55899999999</v>
      </c>
      <c r="L1806" s="27">
        <v>127584.026</v>
      </c>
      <c r="M1806" s="27">
        <v>137921.58900000001</v>
      </c>
    </row>
    <row r="1807" spans="1:13" x14ac:dyDescent="0.25">
      <c r="A1807" s="53" t="s">
        <v>15143</v>
      </c>
      <c r="B1807" s="27">
        <v>139431.62700000001</v>
      </c>
      <c r="C1807" s="27">
        <v>129008.639</v>
      </c>
      <c r="D1807" s="27">
        <v>140479.46400000001</v>
      </c>
      <c r="E1807" s="27">
        <v>212896.603</v>
      </c>
      <c r="F1807" s="27">
        <v>232829.223</v>
      </c>
      <c r="G1807" s="27">
        <v>252872.978</v>
      </c>
      <c r="H1807" s="27">
        <v>264575.68099999998</v>
      </c>
      <c r="I1807" s="27">
        <v>297802.83799999999</v>
      </c>
      <c r="J1807" s="27">
        <v>295515.30200000003</v>
      </c>
      <c r="K1807" s="27">
        <v>316433.55</v>
      </c>
      <c r="L1807" s="27">
        <v>364586.37300000002</v>
      </c>
      <c r="M1807" s="27">
        <v>416245.13</v>
      </c>
    </row>
    <row r="1808" spans="1:13" x14ac:dyDescent="0.25">
      <c r="A1808" s="53" t="s">
        <v>15144</v>
      </c>
      <c r="B1808" s="27">
        <v>158290.23999999999</v>
      </c>
      <c r="C1808" s="27">
        <v>158000.65299999999</v>
      </c>
      <c r="D1808" s="27">
        <v>176725.77</v>
      </c>
      <c r="E1808" s="27">
        <v>184951.79300000001</v>
      </c>
      <c r="F1808" s="27">
        <v>200241.46799999999</v>
      </c>
      <c r="G1808" s="27">
        <v>245852.098</v>
      </c>
      <c r="H1808" s="27">
        <v>213098.848</v>
      </c>
      <c r="I1808" s="27">
        <v>283163.31400000001</v>
      </c>
      <c r="J1808" s="27">
        <v>237492.78400000001</v>
      </c>
      <c r="K1808" s="27">
        <v>248545.264</v>
      </c>
      <c r="L1808" s="27">
        <v>337886.62199999997</v>
      </c>
      <c r="M1808" s="27">
        <v>322301.77500000002</v>
      </c>
    </row>
    <row r="1809" spans="1:13" x14ac:dyDescent="0.25">
      <c r="A1809" s="53" t="s">
        <v>15145</v>
      </c>
      <c r="B1809" s="27">
        <v>302299.09299999999</v>
      </c>
      <c r="C1809" s="27">
        <v>323450.34600000002</v>
      </c>
      <c r="D1809" s="27">
        <v>335800.13500000001</v>
      </c>
      <c r="E1809" s="27">
        <v>198003.06899999999</v>
      </c>
      <c r="F1809" s="27">
        <v>215842.609</v>
      </c>
      <c r="G1809" s="27">
        <v>234198.32</v>
      </c>
      <c r="H1809" s="27">
        <v>250077.34599999999</v>
      </c>
      <c r="I1809" s="27">
        <v>267813.09999999998</v>
      </c>
      <c r="J1809" s="27">
        <v>260389.81299999999</v>
      </c>
      <c r="K1809" s="27">
        <v>284313.505</v>
      </c>
      <c r="L1809" s="27">
        <v>311822.71500000003</v>
      </c>
      <c r="M1809" s="27">
        <v>366553.46399999998</v>
      </c>
    </row>
    <row r="1810" spans="1:13" x14ac:dyDescent="0.25">
      <c r="A1810" s="53" t="s">
        <v>15146</v>
      </c>
      <c r="B1810" s="27">
        <v>115121.058</v>
      </c>
      <c r="C1810" s="27">
        <v>114696.724</v>
      </c>
      <c r="D1810" s="27">
        <v>125017.78200000001</v>
      </c>
      <c r="E1810" s="27">
        <v>382051.16600000003</v>
      </c>
      <c r="F1810" s="27">
        <v>420072.15700000001</v>
      </c>
      <c r="G1810" s="27">
        <v>419755.37199999997</v>
      </c>
      <c r="H1810" s="27">
        <v>421766.37800000003</v>
      </c>
      <c r="I1810" s="27">
        <v>485064.93</v>
      </c>
      <c r="J1810" s="27">
        <v>511476.549</v>
      </c>
      <c r="K1810" s="27">
        <v>513845.64500000002</v>
      </c>
      <c r="L1810" s="27">
        <v>528643.36600000004</v>
      </c>
      <c r="M1810" s="27">
        <v>554299.19200000004</v>
      </c>
    </row>
    <row r="1811" spans="1:13" x14ac:dyDescent="0.25">
      <c r="A1811" s="53" t="s">
        <v>15147</v>
      </c>
      <c r="B1811" s="27">
        <v>115348.37699999999</v>
      </c>
      <c r="C1811" s="27">
        <v>137012.82500000001</v>
      </c>
      <c r="D1811" s="27">
        <v>167010.96</v>
      </c>
      <c r="E1811" s="27">
        <v>154557.98800000001</v>
      </c>
      <c r="F1811" s="27">
        <v>154860.31400000001</v>
      </c>
      <c r="G1811" s="27">
        <v>186882.19899999999</v>
      </c>
      <c r="H1811" s="27">
        <v>199251.69899999999</v>
      </c>
      <c r="I1811" s="27">
        <v>252680.37899999999</v>
      </c>
      <c r="J1811" s="27">
        <v>266311.44799999997</v>
      </c>
      <c r="K1811" s="27">
        <v>302787.78600000002</v>
      </c>
      <c r="L1811" s="27">
        <v>307739.32299999997</v>
      </c>
      <c r="M1811" s="27">
        <v>328904.47899999999</v>
      </c>
    </row>
    <row r="1812" spans="1:13" x14ac:dyDescent="0.25">
      <c r="A1812" s="53" t="s">
        <v>14668</v>
      </c>
      <c r="B1812" s="27">
        <v>133435.45499999999</v>
      </c>
      <c r="C1812" s="27">
        <v>146773.86600000001</v>
      </c>
      <c r="D1812" s="27">
        <v>157736.535</v>
      </c>
      <c r="E1812" s="27">
        <v>202378.75599999999</v>
      </c>
      <c r="F1812" s="27">
        <v>202961.43900000001</v>
      </c>
      <c r="G1812" s="27">
        <v>169843.41699999999</v>
      </c>
      <c r="H1812" s="27">
        <v>156430.35800000001</v>
      </c>
      <c r="I1812" s="27">
        <v>171828.19200000001</v>
      </c>
      <c r="J1812" s="27">
        <v>171603.53599999999</v>
      </c>
      <c r="K1812" s="27">
        <v>205775.99400000001</v>
      </c>
      <c r="L1812" s="27">
        <v>173425.03099999999</v>
      </c>
      <c r="M1812" s="27">
        <v>222400.94699999999</v>
      </c>
    </row>
    <row r="1813" spans="1:13" x14ac:dyDescent="0.25">
      <c r="A1813" s="53" t="s">
        <v>15148</v>
      </c>
      <c r="B1813" s="27">
        <v>616807.19999999995</v>
      </c>
      <c r="C1813" s="27">
        <v>504439.38199999998</v>
      </c>
      <c r="D1813" s="27">
        <v>588424.39500000002</v>
      </c>
      <c r="E1813" s="27">
        <v>190260.69500000001</v>
      </c>
      <c r="F1813" s="27">
        <v>193341.908</v>
      </c>
      <c r="G1813" s="27">
        <v>258017.158</v>
      </c>
      <c r="H1813" s="27">
        <v>277128.40100000001</v>
      </c>
      <c r="I1813" s="27">
        <v>332427.005</v>
      </c>
      <c r="J1813" s="27">
        <v>308710.78200000001</v>
      </c>
      <c r="K1813" s="27">
        <v>311343.44699999999</v>
      </c>
      <c r="L1813" s="27">
        <v>306466.26</v>
      </c>
      <c r="M1813" s="27">
        <v>339443.05</v>
      </c>
    </row>
    <row r="1814" spans="1:13" x14ac:dyDescent="0.25">
      <c r="A1814" s="53" t="s">
        <v>15149</v>
      </c>
      <c r="B1814" s="27">
        <v>120684.59699999999</v>
      </c>
      <c r="C1814" s="27">
        <v>118167.213</v>
      </c>
      <c r="D1814" s="27">
        <v>130263.20600000001</v>
      </c>
      <c r="E1814" s="27">
        <v>656571.86399999994</v>
      </c>
      <c r="F1814" s="27">
        <v>657018.07299999997</v>
      </c>
      <c r="G1814" s="27">
        <v>677983.89500000002</v>
      </c>
      <c r="H1814" s="27">
        <v>532169.62899999996</v>
      </c>
      <c r="I1814" s="27">
        <v>459637.60600000003</v>
      </c>
      <c r="J1814" s="27">
        <v>394293.815</v>
      </c>
      <c r="K1814" s="27">
        <v>313932.11300000001</v>
      </c>
      <c r="L1814" s="27">
        <v>350383.29499999998</v>
      </c>
      <c r="M1814" s="27">
        <v>468956.06</v>
      </c>
    </row>
    <row r="1815" spans="1:13" x14ac:dyDescent="0.25">
      <c r="A1815" s="53" t="s">
        <v>15150</v>
      </c>
      <c r="B1815" s="27">
        <v>125723.72199999999</v>
      </c>
      <c r="C1815" s="27">
        <v>119125.462</v>
      </c>
      <c r="D1815" s="27">
        <v>135456.845</v>
      </c>
      <c r="E1815" s="27">
        <v>149698.728</v>
      </c>
      <c r="F1815" s="27">
        <v>160057.43900000001</v>
      </c>
      <c r="G1815" s="27">
        <v>169871.94500000001</v>
      </c>
      <c r="H1815" s="27">
        <v>187285.913</v>
      </c>
      <c r="I1815" s="27">
        <v>175022.67199999999</v>
      </c>
      <c r="J1815" s="27">
        <v>173869.05100000001</v>
      </c>
      <c r="K1815" s="27">
        <v>185763.29</v>
      </c>
      <c r="L1815" s="27">
        <v>190568.74</v>
      </c>
      <c r="M1815" s="27">
        <v>217519.174</v>
      </c>
    </row>
    <row r="1816" spans="1:13" x14ac:dyDescent="0.25">
      <c r="A1816" s="53" t="s">
        <v>15151</v>
      </c>
      <c r="B1816" s="27">
        <v>40625.165999999997</v>
      </c>
      <c r="C1816" s="27">
        <v>40337.94</v>
      </c>
      <c r="D1816" s="27">
        <v>44193.065999999999</v>
      </c>
      <c r="E1816" s="27">
        <v>146192.24600000001</v>
      </c>
      <c r="F1816" s="27">
        <v>173832.82</v>
      </c>
      <c r="G1816" s="27">
        <v>169852.78400000001</v>
      </c>
      <c r="H1816" s="27">
        <v>164289.609</v>
      </c>
      <c r="I1816" s="27">
        <v>153911.64199999999</v>
      </c>
      <c r="J1816" s="27">
        <v>158116.247</v>
      </c>
      <c r="K1816" s="27">
        <v>162304.76800000001</v>
      </c>
      <c r="L1816" s="27">
        <v>166855.21900000001</v>
      </c>
      <c r="M1816" s="27">
        <v>192689.91699999999</v>
      </c>
    </row>
    <row r="1817" spans="1:13" x14ac:dyDescent="0.25">
      <c r="A1817" s="53" t="s">
        <v>15152</v>
      </c>
      <c r="B1817" s="27">
        <v>29223.808000000001</v>
      </c>
      <c r="C1817" s="27">
        <v>31320.206999999999</v>
      </c>
      <c r="D1817" s="27">
        <v>32649.39</v>
      </c>
      <c r="E1817" s="27">
        <v>49452.572999999997</v>
      </c>
      <c r="F1817" s="27">
        <v>52623.654999999999</v>
      </c>
      <c r="G1817" s="27">
        <v>57066.898000000001</v>
      </c>
      <c r="H1817" s="27">
        <v>64766.517999999996</v>
      </c>
      <c r="I1817" s="27">
        <v>82234.994999999995</v>
      </c>
      <c r="J1817" s="27">
        <v>68514.423999999999</v>
      </c>
      <c r="K1817" s="27">
        <v>82463.909</v>
      </c>
      <c r="L1817" s="27">
        <v>90410.774000000005</v>
      </c>
      <c r="M1817" s="27">
        <v>106772.621</v>
      </c>
    </row>
    <row r="1818" spans="1:13" x14ac:dyDescent="0.25">
      <c r="A1818" s="53" t="s">
        <v>15153</v>
      </c>
      <c r="B1818" s="27">
        <v>85351.538</v>
      </c>
      <c r="C1818" s="27">
        <v>96859.717000000004</v>
      </c>
      <c r="D1818" s="27">
        <v>121738.617</v>
      </c>
      <c r="E1818" s="27">
        <v>41872.754000000001</v>
      </c>
      <c r="F1818" s="27">
        <v>43452.182999999997</v>
      </c>
      <c r="G1818" s="27">
        <v>44981.351000000002</v>
      </c>
      <c r="H1818" s="27">
        <v>42245.353999999999</v>
      </c>
      <c r="I1818" s="27">
        <v>41478.631000000001</v>
      </c>
      <c r="J1818" s="27">
        <v>43279.875</v>
      </c>
      <c r="K1818" s="27">
        <v>47254.033000000003</v>
      </c>
      <c r="L1818" s="27">
        <v>48873.296999999999</v>
      </c>
      <c r="M1818" s="27">
        <v>55083.536</v>
      </c>
    </row>
    <row r="1819" spans="1:13" x14ac:dyDescent="0.25">
      <c r="A1819" s="53" t="s">
        <v>15154</v>
      </c>
      <c r="B1819" s="27">
        <v>577308.34499999997</v>
      </c>
      <c r="C1819" s="27">
        <v>636252.54399999999</v>
      </c>
      <c r="D1819" s="27">
        <v>718432.92599999998</v>
      </c>
      <c r="E1819" s="27">
        <v>123127.629</v>
      </c>
      <c r="F1819" s="27">
        <v>137969.228</v>
      </c>
      <c r="G1819" s="27">
        <v>117581.712</v>
      </c>
      <c r="H1819" s="27">
        <v>107717.38099999999</v>
      </c>
      <c r="I1819" s="27">
        <v>125129.86599999999</v>
      </c>
      <c r="J1819" s="27">
        <v>125687.664</v>
      </c>
      <c r="K1819" s="27">
        <v>135339.00399999999</v>
      </c>
      <c r="L1819" s="27">
        <v>138606.76199999999</v>
      </c>
      <c r="M1819" s="27">
        <v>167665.266</v>
      </c>
    </row>
    <row r="1820" spans="1:13" x14ac:dyDescent="0.25">
      <c r="A1820" s="53" t="s">
        <v>4862</v>
      </c>
      <c r="B1820" s="27">
        <v>65072.177000000003</v>
      </c>
      <c r="C1820" s="27">
        <v>73226.036999999997</v>
      </c>
      <c r="D1820" s="27">
        <v>78660.866999999998</v>
      </c>
      <c r="E1820" s="27">
        <v>781926.625</v>
      </c>
      <c r="F1820" s="27">
        <v>781511.58100000001</v>
      </c>
      <c r="G1820" s="27">
        <v>851184.29</v>
      </c>
      <c r="H1820" s="27">
        <v>897169.11699999997</v>
      </c>
      <c r="I1820" s="27">
        <v>909982.28500000003</v>
      </c>
      <c r="J1820" s="27">
        <v>902362.777</v>
      </c>
      <c r="K1820" s="27">
        <v>945086.05500000005</v>
      </c>
      <c r="L1820" s="27">
        <v>958054.64</v>
      </c>
      <c r="M1820" s="27">
        <v>1031740.474</v>
      </c>
    </row>
    <row r="1821" spans="1:13" x14ac:dyDescent="0.25">
      <c r="A1821" s="53" t="s">
        <v>4864</v>
      </c>
      <c r="B1821" s="27">
        <v>17426.794999999998</v>
      </c>
      <c r="C1821" s="27">
        <v>23581.789000000001</v>
      </c>
      <c r="D1821" s="27">
        <v>23650.521000000001</v>
      </c>
      <c r="E1821" s="27">
        <v>92949.364000000001</v>
      </c>
      <c r="F1821" s="27">
        <v>96979.369000000006</v>
      </c>
      <c r="G1821" s="27">
        <v>101467.948</v>
      </c>
      <c r="H1821" s="27">
        <v>99206.892999999996</v>
      </c>
      <c r="I1821" s="27">
        <v>101384.20299999999</v>
      </c>
      <c r="J1821" s="27">
        <v>101897.037</v>
      </c>
      <c r="K1821" s="27">
        <v>105330.76300000001</v>
      </c>
      <c r="L1821" s="27">
        <v>114094.413</v>
      </c>
      <c r="M1821" s="27">
        <v>135226.821</v>
      </c>
    </row>
    <row r="1822" spans="1:13" x14ac:dyDescent="0.25">
      <c r="A1822" s="53" t="s">
        <v>4872</v>
      </c>
      <c r="B1822" s="27">
        <v>27826.564999999999</v>
      </c>
      <c r="C1822" s="27">
        <v>23855.715</v>
      </c>
      <c r="D1822" s="27">
        <v>26543.691999999999</v>
      </c>
      <c r="E1822" s="27">
        <v>27888.47</v>
      </c>
      <c r="F1822" s="27">
        <v>29579.108</v>
      </c>
      <c r="G1822" s="27">
        <v>32588.483</v>
      </c>
      <c r="H1822" s="27">
        <v>34634.243999999999</v>
      </c>
      <c r="I1822" s="27">
        <v>39324.523999999998</v>
      </c>
      <c r="J1822" s="27">
        <v>39889.004000000001</v>
      </c>
      <c r="K1822" s="27">
        <v>39980.019</v>
      </c>
      <c r="L1822" s="27">
        <v>41904.235000000001</v>
      </c>
      <c r="M1822" s="27">
        <v>56033.561999999998</v>
      </c>
    </row>
    <row r="1823" spans="1:13" x14ac:dyDescent="0.25">
      <c r="A1823" s="53" t="s">
        <v>15155</v>
      </c>
      <c r="B1823" s="27">
        <v>290973.353</v>
      </c>
      <c r="C1823" s="27">
        <v>361672.08600000001</v>
      </c>
      <c r="D1823" s="27">
        <v>433214.29</v>
      </c>
      <c r="E1823" s="27">
        <v>30274.683000000001</v>
      </c>
      <c r="F1823" s="27">
        <v>32683.546999999999</v>
      </c>
      <c r="G1823" s="27">
        <v>37057.226000000002</v>
      </c>
      <c r="H1823" s="27">
        <v>39019.178</v>
      </c>
      <c r="I1823" s="27">
        <v>41005.430999999997</v>
      </c>
      <c r="J1823" s="27">
        <v>36500.086000000003</v>
      </c>
      <c r="K1823" s="27">
        <v>39522.349000000002</v>
      </c>
      <c r="L1823" s="27">
        <v>44541.764999999999</v>
      </c>
      <c r="M1823" s="27">
        <v>49842.493000000002</v>
      </c>
    </row>
    <row r="1824" spans="1:13" x14ac:dyDescent="0.25">
      <c r="A1824" s="53" t="s">
        <v>15156</v>
      </c>
      <c r="B1824" s="27">
        <v>136887.09</v>
      </c>
      <c r="C1824" s="27">
        <v>178672.766</v>
      </c>
      <c r="D1824" s="27">
        <v>208797.13099999999</v>
      </c>
      <c r="E1824" s="27">
        <v>458375.234</v>
      </c>
      <c r="F1824" s="27">
        <v>484041.55099999998</v>
      </c>
      <c r="G1824" s="27">
        <v>516412.75400000002</v>
      </c>
      <c r="H1824" s="27">
        <v>478037.22200000001</v>
      </c>
      <c r="I1824" s="27">
        <v>558023.30500000005</v>
      </c>
      <c r="J1824" s="27">
        <v>525142.87</v>
      </c>
      <c r="K1824" s="27">
        <v>638536.92299999995</v>
      </c>
      <c r="L1824" s="27">
        <v>720295.89500000002</v>
      </c>
      <c r="M1824" s="27">
        <v>790408.245</v>
      </c>
    </row>
    <row r="1825" spans="1:13" x14ac:dyDescent="0.25">
      <c r="A1825" s="53" t="s">
        <v>15157</v>
      </c>
      <c r="B1825" s="27">
        <v>17964.373</v>
      </c>
      <c r="C1825" s="27">
        <v>20638.095000000001</v>
      </c>
      <c r="D1825" s="27">
        <v>22079.226999999999</v>
      </c>
      <c r="E1825" s="27">
        <v>219896.21799999999</v>
      </c>
      <c r="F1825" s="27">
        <v>236201.5</v>
      </c>
      <c r="G1825" s="27">
        <v>153223.424</v>
      </c>
      <c r="H1825" s="27">
        <v>103432.618</v>
      </c>
      <c r="I1825" s="27">
        <v>121438.262</v>
      </c>
      <c r="J1825" s="27">
        <v>142172.179</v>
      </c>
      <c r="K1825" s="27">
        <v>151151.97399999999</v>
      </c>
      <c r="L1825" s="27">
        <v>134173.024</v>
      </c>
      <c r="M1825" s="27">
        <v>176735.571</v>
      </c>
    </row>
    <row r="1826" spans="1:13" x14ac:dyDescent="0.25">
      <c r="A1826" s="53" t="s">
        <v>15158</v>
      </c>
      <c r="B1826" s="27">
        <v>284139.11700000003</v>
      </c>
      <c r="C1826" s="27">
        <v>308179.24900000001</v>
      </c>
      <c r="D1826" s="27">
        <v>341788.26400000002</v>
      </c>
      <c r="E1826" s="27">
        <v>27229.472000000002</v>
      </c>
      <c r="F1826" s="27">
        <v>27079.942999999999</v>
      </c>
      <c r="G1826" s="27">
        <v>28950.762999999999</v>
      </c>
      <c r="H1826" s="27">
        <v>31472.170999999998</v>
      </c>
      <c r="I1826" s="27">
        <v>33586.839</v>
      </c>
      <c r="J1826" s="27">
        <v>31473.484</v>
      </c>
      <c r="K1826" s="27">
        <v>37677.317999999999</v>
      </c>
      <c r="L1826" s="27">
        <v>39963.921000000002</v>
      </c>
      <c r="M1826" s="27">
        <v>44121.432999999997</v>
      </c>
    </row>
    <row r="1827" spans="1:13" x14ac:dyDescent="0.25">
      <c r="A1827" s="53" t="s">
        <v>15159</v>
      </c>
      <c r="B1827" s="27">
        <v>82571.478000000003</v>
      </c>
      <c r="C1827" s="27">
        <v>80072.057000000001</v>
      </c>
      <c r="D1827" s="27">
        <v>86334.899000000005</v>
      </c>
      <c r="E1827" s="27">
        <v>401673.05200000003</v>
      </c>
      <c r="F1827" s="27">
        <v>432214.92</v>
      </c>
      <c r="G1827" s="27">
        <v>481120.842</v>
      </c>
      <c r="H1827" s="27">
        <v>487376.43</v>
      </c>
      <c r="I1827" s="27">
        <v>545126.55099999998</v>
      </c>
      <c r="J1827" s="27">
        <v>553998.10900000005</v>
      </c>
      <c r="K1827" s="27">
        <v>584892.79799999995</v>
      </c>
      <c r="L1827" s="27">
        <v>608276.39399999997</v>
      </c>
      <c r="M1827" s="27">
        <v>655791.18400000001</v>
      </c>
    </row>
    <row r="1828" spans="1:13" x14ac:dyDescent="0.25">
      <c r="A1828" s="53" t="s">
        <v>15160</v>
      </c>
      <c r="B1828" s="27">
        <v>167656.73300000001</v>
      </c>
      <c r="C1828" s="27">
        <v>183867.204</v>
      </c>
      <c r="D1828" s="27">
        <v>191130.86</v>
      </c>
      <c r="E1828" s="27">
        <v>91004.812999999995</v>
      </c>
      <c r="F1828" s="27">
        <v>97026.846999999994</v>
      </c>
      <c r="G1828" s="27">
        <v>105522.038</v>
      </c>
      <c r="H1828" s="27">
        <v>115344.189</v>
      </c>
      <c r="I1828" s="27">
        <v>115788.417</v>
      </c>
      <c r="J1828" s="27">
        <v>121435.22199999999</v>
      </c>
      <c r="K1828" s="27">
        <v>124605.53</v>
      </c>
      <c r="L1828" s="27">
        <v>139514.49299999999</v>
      </c>
      <c r="M1828" s="27">
        <v>146965.40900000001</v>
      </c>
    </row>
    <row r="1829" spans="1:13" x14ac:dyDescent="0.25">
      <c r="A1829" s="53" t="s">
        <v>15161</v>
      </c>
      <c r="B1829" s="27">
        <v>34564.383000000002</v>
      </c>
      <c r="C1829" s="27">
        <v>42411.205000000002</v>
      </c>
      <c r="D1829" s="27">
        <v>42148.124000000003</v>
      </c>
      <c r="E1829" s="27">
        <v>237592.516</v>
      </c>
      <c r="F1829" s="27">
        <v>258108.908</v>
      </c>
      <c r="G1829" s="27">
        <v>280950.44</v>
      </c>
      <c r="H1829" s="27">
        <v>316367.90999999997</v>
      </c>
      <c r="I1829" s="27">
        <v>324410.64600000001</v>
      </c>
      <c r="J1829" s="27">
        <v>340539.603</v>
      </c>
      <c r="K1829" s="27">
        <v>352298.223</v>
      </c>
      <c r="L1829" s="27">
        <v>351089.46899999998</v>
      </c>
      <c r="M1829" s="27">
        <v>401569.24900000001</v>
      </c>
    </row>
    <row r="1830" spans="1:13" x14ac:dyDescent="0.25">
      <c r="A1830" s="53" t="s">
        <v>15162</v>
      </c>
      <c r="B1830" s="27">
        <v>60848.712</v>
      </c>
      <c r="C1830" s="27">
        <v>65157.794000000002</v>
      </c>
      <c r="D1830" s="27">
        <v>73066.072</v>
      </c>
      <c r="E1830" s="27">
        <v>42485.455000000002</v>
      </c>
      <c r="F1830" s="27">
        <v>55320.296000000002</v>
      </c>
      <c r="G1830" s="27">
        <v>54905.036</v>
      </c>
      <c r="H1830" s="27">
        <v>64378.733</v>
      </c>
      <c r="I1830" s="27">
        <v>58456.775000000001</v>
      </c>
      <c r="J1830" s="27">
        <v>59566.73</v>
      </c>
      <c r="K1830" s="27">
        <v>62610.035000000003</v>
      </c>
      <c r="L1830" s="27">
        <v>67333.149999999994</v>
      </c>
      <c r="M1830" s="27">
        <v>70194.899000000005</v>
      </c>
    </row>
    <row r="1831" spans="1:13" x14ac:dyDescent="0.25">
      <c r="A1831" s="53" t="s">
        <v>15163</v>
      </c>
      <c r="B1831" s="27">
        <v>84407.731</v>
      </c>
      <c r="C1831" s="27">
        <v>89131.201000000001</v>
      </c>
      <c r="D1831" s="27">
        <v>97104.847999999998</v>
      </c>
      <c r="E1831" s="27">
        <v>89737.953999999998</v>
      </c>
      <c r="F1831" s="27">
        <v>107311.43799999999</v>
      </c>
      <c r="G1831" s="27">
        <v>120085.25900000001</v>
      </c>
      <c r="H1831" s="27">
        <v>124224.503</v>
      </c>
      <c r="I1831" s="27">
        <v>137405.07699999999</v>
      </c>
      <c r="J1831" s="27">
        <v>137850.00200000001</v>
      </c>
      <c r="K1831" s="27">
        <v>151219.913</v>
      </c>
      <c r="L1831" s="27">
        <v>172641.41399999999</v>
      </c>
      <c r="M1831" s="27">
        <v>208557.50599999999</v>
      </c>
    </row>
    <row r="1832" spans="1:13" x14ac:dyDescent="0.25">
      <c r="A1832" s="53" t="s">
        <v>15164</v>
      </c>
      <c r="B1832" s="27">
        <v>92380.995999999999</v>
      </c>
      <c r="C1832" s="27">
        <v>87662.237999999998</v>
      </c>
      <c r="D1832" s="27">
        <v>70095.005000000005</v>
      </c>
      <c r="E1832" s="27">
        <v>109425.372</v>
      </c>
      <c r="F1832" s="27">
        <v>114174.098</v>
      </c>
      <c r="G1832" s="27">
        <v>116673.65700000001</v>
      </c>
      <c r="H1832" s="27">
        <v>119173.173</v>
      </c>
      <c r="I1832" s="27">
        <v>120753.61</v>
      </c>
      <c r="J1832" s="27">
        <v>133740.53400000001</v>
      </c>
      <c r="K1832" s="27">
        <v>126737.094</v>
      </c>
      <c r="L1832" s="27">
        <v>137467.46299999999</v>
      </c>
      <c r="M1832" s="27">
        <v>144529.37299999999</v>
      </c>
    </row>
    <row r="1833" spans="1:13" x14ac:dyDescent="0.25">
      <c r="A1833" s="53" t="s">
        <v>1510</v>
      </c>
      <c r="B1833" s="27">
        <v>61825.800999999999</v>
      </c>
      <c r="C1833" s="27">
        <v>75368.896999999997</v>
      </c>
      <c r="D1833" s="27">
        <v>69640.941000000006</v>
      </c>
      <c r="E1833" s="27">
        <v>132826.88</v>
      </c>
      <c r="F1833" s="27">
        <v>98678.917000000001</v>
      </c>
      <c r="G1833" s="27">
        <v>159877.67499999999</v>
      </c>
      <c r="H1833" s="27">
        <v>101498.356</v>
      </c>
      <c r="I1833" s="27">
        <v>120434.781</v>
      </c>
      <c r="J1833" s="27">
        <v>112003.077</v>
      </c>
      <c r="K1833" s="27">
        <v>173040.88699999999</v>
      </c>
      <c r="L1833" s="27">
        <v>305166.40100000001</v>
      </c>
      <c r="M1833" s="27">
        <v>240689.951</v>
      </c>
    </row>
    <row r="1834" spans="1:13" x14ac:dyDescent="0.25">
      <c r="A1834" s="53" t="s">
        <v>15165</v>
      </c>
      <c r="B1834" s="27">
        <v>34198.332000000002</v>
      </c>
      <c r="C1834" s="27">
        <v>37601.023999999998</v>
      </c>
      <c r="D1834" s="27">
        <v>41977.576999999997</v>
      </c>
      <c r="E1834" s="27">
        <v>80214.403999999995</v>
      </c>
      <c r="F1834" s="27">
        <v>91616.85</v>
      </c>
      <c r="G1834" s="27">
        <v>106757.833</v>
      </c>
      <c r="H1834" s="27">
        <v>139039.27900000001</v>
      </c>
      <c r="I1834" s="27">
        <v>136429.51300000001</v>
      </c>
      <c r="J1834" s="27">
        <v>110288.493</v>
      </c>
      <c r="K1834" s="27">
        <v>129712.511</v>
      </c>
      <c r="L1834" s="27">
        <v>143124.25599999999</v>
      </c>
      <c r="M1834" s="27">
        <v>158468.44</v>
      </c>
    </row>
    <row r="1835" spans="1:13" x14ac:dyDescent="0.25">
      <c r="A1835" s="53" t="s">
        <v>15166</v>
      </c>
      <c r="B1835" s="27">
        <v>28474.437000000002</v>
      </c>
      <c r="C1835" s="27">
        <v>29877.582999999999</v>
      </c>
      <c r="D1835" s="27">
        <v>37433.328999999998</v>
      </c>
      <c r="E1835" s="27">
        <v>42449.491000000002</v>
      </c>
      <c r="F1835" s="27">
        <v>48489.726000000002</v>
      </c>
      <c r="G1835" s="27">
        <v>51681.805</v>
      </c>
      <c r="H1835" s="27">
        <v>56994.141000000003</v>
      </c>
      <c r="I1835" s="27">
        <v>60644.370999999999</v>
      </c>
      <c r="J1835" s="27">
        <v>63243.4</v>
      </c>
      <c r="K1835" s="27">
        <v>65746.625</v>
      </c>
      <c r="L1835" s="27">
        <v>72606.13</v>
      </c>
      <c r="M1835" s="27">
        <v>78063.332999999999</v>
      </c>
    </row>
    <row r="1836" spans="1:13" x14ac:dyDescent="0.25">
      <c r="A1836" s="53" t="s">
        <v>15167</v>
      </c>
      <c r="B1836" s="27">
        <v>1833519.2320000001</v>
      </c>
      <c r="C1836" s="27">
        <v>2054992.61</v>
      </c>
      <c r="D1836" s="27">
        <v>2363470.6320000002</v>
      </c>
      <c r="E1836" s="27">
        <v>40642.423000000003</v>
      </c>
      <c r="F1836" s="27">
        <v>47559.033000000003</v>
      </c>
      <c r="G1836" s="27">
        <v>52074.569000000003</v>
      </c>
      <c r="H1836" s="27">
        <v>49794.245999999999</v>
      </c>
      <c r="I1836" s="27">
        <v>41212.445</v>
      </c>
      <c r="J1836" s="27">
        <v>41198.195</v>
      </c>
      <c r="K1836" s="27">
        <v>45792.133000000002</v>
      </c>
      <c r="L1836" s="27">
        <v>46874.271999999997</v>
      </c>
      <c r="M1836" s="27">
        <v>53718.080999999998</v>
      </c>
    </row>
    <row r="1837" spans="1:13" x14ac:dyDescent="0.25">
      <c r="A1837" s="53" t="s">
        <v>1559</v>
      </c>
      <c r="B1837" s="27">
        <v>179464.576</v>
      </c>
      <c r="C1837" s="27">
        <v>181006.565</v>
      </c>
      <c r="D1837" s="27">
        <v>193453.19099999999</v>
      </c>
      <c r="E1837" s="27">
        <v>2659131.0269999998</v>
      </c>
      <c r="F1837" s="27">
        <v>2757405.966</v>
      </c>
      <c r="G1837" s="27">
        <v>2737826.0189999999</v>
      </c>
      <c r="H1837" s="27">
        <v>3171737.0619999999</v>
      </c>
      <c r="I1837" s="27">
        <v>3504871.2549999999</v>
      </c>
      <c r="J1837" s="27">
        <v>3963001.7459999998</v>
      </c>
      <c r="K1837" s="27">
        <v>4349225.966</v>
      </c>
      <c r="L1837" s="27">
        <v>4455015.9720000001</v>
      </c>
      <c r="M1837" s="27">
        <v>4532743.4510000004</v>
      </c>
    </row>
    <row r="1838" spans="1:13" x14ac:dyDescent="0.25">
      <c r="A1838" s="53" t="s">
        <v>15168</v>
      </c>
      <c r="B1838" s="27">
        <v>33088.188000000002</v>
      </c>
      <c r="C1838" s="27">
        <v>36139.576000000001</v>
      </c>
      <c r="D1838" s="27">
        <v>38567.928999999996</v>
      </c>
      <c r="E1838" s="27">
        <v>198823.07699999999</v>
      </c>
      <c r="F1838" s="27">
        <v>209489.008</v>
      </c>
      <c r="G1838" s="27">
        <v>234476.97399999999</v>
      </c>
      <c r="H1838" s="27">
        <v>262267.70600000001</v>
      </c>
      <c r="I1838" s="27">
        <v>264461.51500000001</v>
      </c>
      <c r="J1838" s="27">
        <v>255108.25399999999</v>
      </c>
      <c r="K1838" s="27">
        <v>290437.94799999997</v>
      </c>
      <c r="L1838" s="27">
        <v>305898.54499999998</v>
      </c>
      <c r="M1838" s="27">
        <v>347477.51</v>
      </c>
    </row>
    <row r="1839" spans="1:13" x14ac:dyDescent="0.25">
      <c r="A1839" s="53" t="s">
        <v>15169</v>
      </c>
      <c r="B1839" s="27">
        <v>183454.022</v>
      </c>
      <c r="C1839" s="27">
        <v>208984.02900000001</v>
      </c>
      <c r="D1839" s="27">
        <v>231597.19399999999</v>
      </c>
      <c r="E1839" s="27">
        <v>41405.821000000004</v>
      </c>
      <c r="F1839" s="27">
        <v>69221.887000000002</v>
      </c>
      <c r="G1839" s="27">
        <v>57992.735999999997</v>
      </c>
      <c r="H1839" s="27">
        <v>55989.283000000003</v>
      </c>
      <c r="I1839" s="27">
        <v>51855.112999999998</v>
      </c>
      <c r="J1839" s="27">
        <v>50181.491000000002</v>
      </c>
      <c r="K1839" s="27">
        <v>53031.279000000002</v>
      </c>
      <c r="L1839" s="27">
        <v>58487.188000000002</v>
      </c>
      <c r="M1839" s="27">
        <v>62875.697</v>
      </c>
    </row>
    <row r="1840" spans="1:13" x14ac:dyDescent="0.25">
      <c r="A1840" s="53" t="s">
        <v>1612</v>
      </c>
      <c r="B1840" s="27">
        <v>150979.71100000001</v>
      </c>
      <c r="C1840" s="27">
        <v>179705.234</v>
      </c>
      <c r="D1840" s="27">
        <v>197677.71299999999</v>
      </c>
      <c r="E1840" s="27">
        <v>268100.36599999998</v>
      </c>
      <c r="F1840" s="27">
        <v>294237.40999999997</v>
      </c>
      <c r="G1840" s="27">
        <v>315353.40399999998</v>
      </c>
      <c r="H1840" s="27">
        <v>339736.64</v>
      </c>
      <c r="I1840" s="27">
        <v>339840.35399999999</v>
      </c>
      <c r="J1840" s="27">
        <v>375522.16800000001</v>
      </c>
      <c r="K1840" s="27">
        <v>398309.78600000002</v>
      </c>
      <c r="L1840" s="27">
        <v>417344.74900000001</v>
      </c>
      <c r="M1840" s="27">
        <v>463880.50900000002</v>
      </c>
    </row>
    <row r="1841" spans="1:13" x14ac:dyDescent="0.25">
      <c r="A1841" s="53" t="s">
        <v>15170</v>
      </c>
      <c r="B1841" s="27">
        <v>60404.055999999997</v>
      </c>
      <c r="C1841" s="27">
        <v>66459.194000000003</v>
      </c>
      <c r="D1841" s="27">
        <v>67636.797999999995</v>
      </c>
      <c r="E1841" s="27">
        <v>230016.75099999999</v>
      </c>
      <c r="F1841" s="27">
        <v>263577.39199999999</v>
      </c>
      <c r="G1841" s="27">
        <v>264416.55200000003</v>
      </c>
      <c r="H1841" s="27">
        <v>280583.52799999999</v>
      </c>
      <c r="I1841" s="27">
        <v>289840.33</v>
      </c>
      <c r="J1841" s="27">
        <v>312386.848</v>
      </c>
      <c r="K1841" s="27">
        <v>340719.45299999998</v>
      </c>
      <c r="L1841" s="27">
        <v>366470.00900000002</v>
      </c>
      <c r="M1841" s="27">
        <v>437583.62599999999</v>
      </c>
    </row>
    <row r="1842" spans="1:13" x14ac:dyDescent="0.25">
      <c r="A1842" s="53" t="s">
        <v>15171</v>
      </c>
      <c r="B1842" s="27">
        <v>84387.312000000005</v>
      </c>
      <c r="C1842" s="27">
        <v>94020.663</v>
      </c>
      <c r="D1842" s="27">
        <v>98704.005000000005</v>
      </c>
      <c r="E1842" s="27">
        <v>76842.239000000001</v>
      </c>
      <c r="F1842" s="27">
        <v>88548.864000000001</v>
      </c>
      <c r="G1842" s="27">
        <v>103620.817</v>
      </c>
      <c r="H1842" s="27">
        <v>120797.70699999999</v>
      </c>
      <c r="I1842" s="27">
        <v>111238.02099999999</v>
      </c>
      <c r="J1842" s="27">
        <v>115319.03599999999</v>
      </c>
      <c r="K1842" s="27">
        <v>133271.766</v>
      </c>
      <c r="L1842" s="27">
        <v>148153.18599999999</v>
      </c>
      <c r="M1842" s="27">
        <v>167946.465</v>
      </c>
    </row>
    <row r="1843" spans="1:13" x14ac:dyDescent="0.25">
      <c r="A1843" s="53" t="s">
        <v>15172</v>
      </c>
      <c r="B1843" s="27">
        <v>52726.356</v>
      </c>
      <c r="C1843" s="27">
        <v>59472.33</v>
      </c>
      <c r="D1843" s="27">
        <v>65418.423000000003</v>
      </c>
      <c r="E1843" s="27">
        <v>114373.45</v>
      </c>
      <c r="F1843" s="27">
        <v>134594.68100000001</v>
      </c>
      <c r="G1843" s="27">
        <v>156646.38800000001</v>
      </c>
      <c r="H1843" s="27">
        <v>160428.17300000001</v>
      </c>
      <c r="I1843" s="27">
        <v>167087.28</v>
      </c>
      <c r="J1843" s="27">
        <v>169914.644</v>
      </c>
      <c r="K1843" s="27">
        <v>184992</v>
      </c>
      <c r="L1843" s="27">
        <v>198351.50399999999</v>
      </c>
      <c r="M1843" s="27">
        <v>224876.848</v>
      </c>
    </row>
    <row r="1844" spans="1:13" x14ac:dyDescent="0.25">
      <c r="A1844" s="53" t="s">
        <v>1649</v>
      </c>
      <c r="B1844" s="27">
        <v>138097.55900000001</v>
      </c>
      <c r="C1844" s="27">
        <v>116678.742</v>
      </c>
      <c r="D1844" s="27">
        <v>131894.06700000001</v>
      </c>
      <c r="E1844" s="27">
        <v>70782.28</v>
      </c>
      <c r="F1844" s="27">
        <v>75967.017000000007</v>
      </c>
      <c r="G1844" s="27">
        <v>88003.599000000002</v>
      </c>
      <c r="H1844" s="27">
        <v>95321.020999999993</v>
      </c>
      <c r="I1844" s="27">
        <v>97792.576000000001</v>
      </c>
      <c r="J1844" s="27">
        <v>104161.33900000001</v>
      </c>
      <c r="K1844" s="27">
        <v>110564.90399999999</v>
      </c>
      <c r="L1844" s="27">
        <v>117615.83</v>
      </c>
      <c r="M1844" s="27">
        <v>134557.633</v>
      </c>
    </row>
    <row r="1845" spans="1:13" x14ac:dyDescent="0.25">
      <c r="A1845" s="53" t="s">
        <v>15173</v>
      </c>
      <c r="B1845" s="27">
        <v>66153.962</v>
      </c>
      <c r="C1845" s="27">
        <v>74515.817999999999</v>
      </c>
      <c r="D1845" s="27">
        <v>83925.281000000003</v>
      </c>
      <c r="E1845" s="27">
        <v>120273.414</v>
      </c>
      <c r="F1845" s="27">
        <v>144598.19200000001</v>
      </c>
      <c r="G1845" s="27">
        <v>135202.52600000001</v>
      </c>
      <c r="H1845" s="27">
        <v>172268.508</v>
      </c>
      <c r="I1845" s="27">
        <v>190566.52100000001</v>
      </c>
      <c r="J1845" s="27">
        <v>191570.45300000001</v>
      </c>
      <c r="K1845" s="27">
        <v>183429.973</v>
      </c>
      <c r="L1845" s="27">
        <v>203219.606</v>
      </c>
      <c r="M1845" s="27">
        <v>223451.58799999999</v>
      </c>
    </row>
    <row r="1846" spans="1:13" x14ac:dyDescent="0.25">
      <c r="A1846" s="53" t="s">
        <v>15174</v>
      </c>
      <c r="B1846" s="27">
        <v>28218.465</v>
      </c>
      <c r="C1846" s="27">
        <v>35705.824999999997</v>
      </c>
      <c r="D1846" s="27">
        <v>42495.383000000002</v>
      </c>
      <c r="E1846" s="27">
        <v>98183.6</v>
      </c>
      <c r="F1846" s="27">
        <v>117160.56200000001</v>
      </c>
      <c r="G1846" s="27">
        <v>126211.59699999999</v>
      </c>
      <c r="H1846" s="27">
        <v>143813.209</v>
      </c>
      <c r="I1846" s="27">
        <v>135829.755</v>
      </c>
      <c r="J1846" s="27">
        <v>134842.296</v>
      </c>
      <c r="K1846" s="27">
        <v>141674.05499999999</v>
      </c>
      <c r="L1846" s="27">
        <v>159622.46599999999</v>
      </c>
      <c r="M1846" s="27">
        <v>190447.65599999999</v>
      </c>
    </row>
    <row r="1847" spans="1:13" x14ac:dyDescent="0.25">
      <c r="A1847" s="53" t="s">
        <v>1653</v>
      </c>
      <c r="B1847" s="27">
        <v>58542.345000000001</v>
      </c>
      <c r="C1847" s="27">
        <v>63100.989000000001</v>
      </c>
      <c r="D1847" s="27">
        <v>67614.676000000007</v>
      </c>
      <c r="E1847" s="27">
        <v>50753.963000000003</v>
      </c>
      <c r="F1847" s="27">
        <v>53043.828999999998</v>
      </c>
      <c r="G1847" s="27">
        <v>60985.519</v>
      </c>
      <c r="H1847" s="27">
        <v>61821.845000000001</v>
      </c>
      <c r="I1847" s="27">
        <v>65959.048999999999</v>
      </c>
      <c r="J1847" s="27">
        <v>74350.739000000001</v>
      </c>
      <c r="K1847" s="27">
        <v>84598.784</v>
      </c>
      <c r="L1847" s="27">
        <v>78363.126000000004</v>
      </c>
      <c r="M1847" s="27">
        <v>78758.388999999996</v>
      </c>
    </row>
    <row r="1848" spans="1:13" x14ac:dyDescent="0.25">
      <c r="A1848" s="53" t="s">
        <v>15175</v>
      </c>
      <c r="B1848" s="27">
        <v>73784.445000000007</v>
      </c>
      <c r="C1848" s="27">
        <v>74587.311000000002</v>
      </c>
      <c r="D1848" s="27">
        <v>79406.17</v>
      </c>
      <c r="E1848" s="27">
        <v>83918.240999999995</v>
      </c>
      <c r="F1848" s="27">
        <v>93680.587</v>
      </c>
      <c r="G1848" s="27">
        <v>99135.43</v>
      </c>
      <c r="H1848" s="27">
        <v>112675.50599999999</v>
      </c>
      <c r="I1848" s="27">
        <v>112805.92200000001</v>
      </c>
      <c r="J1848" s="27">
        <v>116976.87699999999</v>
      </c>
      <c r="K1848" s="27">
        <v>126920.39599999999</v>
      </c>
      <c r="L1848" s="27">
        <v>143138.58600000001</v>
      </c>
      <c r="M1848" s="27">
        <v>160798.47</v>
      </c>
    </row>
    <row r="1849" spans="1:13" x14ac:dyDescent="0.25">
      <c r="A1849" s="53" t="s">
        <v>15176</v>
      </c>
      <c r="B1849" s="27">
        <v>36709.014999999999</v>
      </c>
      <c r="C1849" s="27">
        <v>40214.762999999999</v>
      </c>
      <c r="D1849" s="27">
        <v>43679.264999999999</v>
      </c>
      <c r="E1849" s="27">
        <v>99034.095000000001</v>
      </c>
      <c r="F1849" s="27">
        <v>95743.167000000001</v>
      </c>
      <c r="G1849" s="27">
        <v>98896.55</v>
      </c>
      <c r="H1849" s="27">
        <v>90982.255000000005</v>
      </c>
      <c r="I1849" s="27">
        <v>105373.042</v>
      </c>
      <c r="J1849" s="27">
        <v>109846.905</v>
      </c>
      <c r="K1849" s="27">
        <v>110773.91099999999</v>
      </c>
      <c r="L1849" s="27">
        <v>110000.105</v>
      </c>
      <c r="M1849" s="27">
        <v>124217.81299999999</v>
      </c>
    </row>
    <row r="1850" spans="1:13" x14ac:dyDescent="0.25">
      <c r="A1850" s="53" t="s">
        <v>15177</v>
      </c>
      <c r="B1850" s="27">
        <v>61457.082000000002</v>
      </c>
      <c r="C1850" s="27">
        <v>71047.540999999997</v>
      </c>
      <c r="D1850" s="27">
        <v>79165.293999999994</v>
      </c>
      <c r="E1850" s="27">
        <v>48600.061999999998</v>
      </c>
      <c r="F1850" s="27">
        <v>56408.127999999997</v>
      </c>
      <c r="G1850" s="27">
        <v>63628.881999999998</v>
      </c>
      <c r="H1850" s="27">
        <v>63601.281999999999</v>
      </c>
      <c r="I1850" s="27">
        <v>68775.342999999993</v>
      </c>
      <c r="J1850" s="27">
        <v>69304.403999999995</v>
      </c>
      <c r="K1850" s="27">
        <v>72895.229000000007</v>
      </c>
      <c r="L1850" s="27">
        <v>80568.865000000005</v>
      </c>
      <c r="M1850" s="27">
        <v>82701.596000000005</v>
      </c>
    </row>
    <row r="1851" spans="1:13" x14ac:dyDescent="0.25">
      <c r="A1851" s="53" t="s">
        <v>15178</v>
      </c>
      <c r="B1851" s="27">
        <v>36327.752999999997</v>
      </c>
      <c r="C1851" s="27">
        <v>40737.091999999997</v>
      </c>
      <c r="D1851" s="27">
        <v>45256.743000000002</v>
      </c>
      <c r="E1851" s="27">
        <v>90092.971000000005</v>
      </c>
      <c r="F1851" s="27">
        <v>100548.424</v>
      </c>
      <c r="G1851" s="27">
        <v>111336.861</v>
      </c>
      <c r="H1851" s="27">
        <v>118628.174</v>
      </c>
      <c r="I1851" s="27">
        <v>136532.39199999999</v>
      </c>
      <c r="J1851" s="27">
        <v>125668.859</v>
      </c>
      <c r="K1851" s="27">
        <v>133273.86799999999</v>
      </c>
      <c r="L1851" s="27">
        <v>139595.38699999999</v>
      </c>
      <c r="M1851" s="27">
        <v>148644.22099999999</v>
      </c>
    </row>
    <row r="1852" spans="1:13" x14ac:dyDescent="0.25">
      <c r="A1852" s="53" t="s">
        <v>15179</v>
      </c>
      <c r="B1852" s="27">
        <v>50422.205999999998</v>
      </c>
      <c r="C1852" s="27">
        <v>58443.845000000001</v>
      </c>
      <c r="D1852" s="27">
        <v>61996.983</v>
      </c>
      <c r="E1852" s="27">
        <v>50830.644999999997</v>
      </c>
      <c r="F1852" s="27">
        <v>53135.417999999998</v>
      </c>
      <c r="G1852" s="27">
        <v>57125.22</v>
      </c>
      <c r="H1852" s="27">
        <v>69093.012000000002</v>
      </c>
      <c r="I1852" s="27">
        <v>56187.169000000002</v>
      </c>
      <c r="J1852" s="27">
        <v>66828.324999999997</v>
      </c>
      <c r="K1852" s="27">
        <v>64995.877</v>
      </c>
      <c r="L1852" s="27">
        <v>68757.907000000007</v>
      </c>
      <c r="M1852" s="27">
        <v>74300.319000000003</v>
      </c>
    </row>
    <row r="1853" spans="1:13" x14ac:dyDescent="0.25">
      <c r="A1853" s="53" t="s">
        <v>15180</v>
      </c>
      <c r="B1853" s="27">
        <v>208755.62700000001</v>
      </c>
      <c r="C1853" s="27">
        <v>270957.25900000002</v>
      </c>
      <c r="D1853" s="27">
        <v>374120.29300000001</v>
      </c>
      <c r="E1853" s="27">
        <v>77990.417000000001</v>
      </c>
      <c r="F1853" s="27">
        <v>81211.391000000003</v>
      </c>
      <c r="G1853" s="27">
        <v>85659.008000000002</v>
      </c>
      <c r="H1853" s="27">
        <v>89371.892000000007</v>
      </c>
      <c r="I1853" s="27">
        <v>106032.452</v>
      </c>
      <c r="J1853" s="27">
        <v>109671.048</v>
      </c>
      <c r="K1853" s="27">
        <v>116386.139</v>
      </c>
      <c r="L1853" s="27">
        <v>125241.704</v>
      </c>
      <c r="M1853" s="27">
        <v>145739.37700000001</v>
      </c>
    </row>
    <row r="1854" spans="1:13" x14ac:dyDescent="0.25">
      <c r="A1854" s="53" t="s">
        <v>15181</v>
      </c>
      <c r="B1854" s="27">
        <v>224189.45</v>
      </c>
      <c r="C1854" s="27">
        <v>236016.21799999999</v>
      </c>
      <c r="D1854" s="27">
        <v>257451.302</v>
      </c>
      <c r="E1854" s="27">
        <v>434959.75699999998</v>
      </c>
      <c r="F1854" s="27">
        <v>358058.68099999998</v>
      </c>
      <c r="G1854" s="27">
        <v>262311.01899999997</v>
      </c>
      <c r="H1854" s="27">
        <v>125161.098</v>
      </c>
      <c r="I1854" s="27">
        <v>139077.791</v>
      </c>
      <c r="J1854" s="27">
        <v>209351.05100000001</v>
      </c>
      <c r="K1854" s="27">
        <v>243424.908</v>
      </c>
      <c r="L1854" s="27">
        <v>206185.622</v>
      </c>
      <c r="M1854" s="27">
        <v>299164.83500000002</v>
      </c>
    </row>
    <row r="1855" spans="1:13" x14ac:dyDescent="0.25">
      <c r="A1855" s="53" t="s">
        <v>15182</v>
      </c>
      <c r="B1855" s="27">
        <v>44525.569000000003</v>
      </c>
      <c r="C1855" s="27">
        <v>58546.612000000001</v>
      </c>
      <c r="D1855" s="27">
        <v>54150.800999999999</v>
      </c>
      <c r="E1855" s="27">
        <v>297507.78999999998</v>
      </c>
      <c r="F1855" s="27">
        <v>339818.81800000003</v>
      </c>
      <c r="G1855" s="27">
        <v>366516.125</v>
      </c>
      <c r="H1855" s="27">
        <v>392070.82799999998</v>
      </c>
      <c r="I1855" s="27">
        <v>381316.04</v>
      </c>
      <c r="J1855" s="27">
        <v>425536.25</v>
      </c>
      <c r="K1855" s="27">
        <v>434920.93599999999</v>
      </c>
      <c r="L1855" s="27">
        <v>467526.99699999997</v>
      </c>
      <c r="M1855" s="27">
        <v>491398.799</v>
      </c>
    </row>
    <row r="1856" spans="1:13" x14ac:dyDescent="0.25">
      <c r="A1856" s="53" t="s">
        <v>1715</v>
      </c>
      <c r="B1856" s="27">
        <v>68735.645999999993</v>
      </c>
      <c r="C1856" s="27">
        <v>69184.164000000004</v>
      </c>
      <c r="D1856" s="27">
        <v>72262.755000000005</v>
      </c>
      <c r="E1856" s="27">
        <v>63629.417999999998</v>
      </c>
      <c r="F1856" s="27">
        <v>69639.377999999997</v>
      </c>
      <c r="G1856" s="27">
        <v>74096.857000000004</v>
      </c>
      <c r="H1856" s="27">
        <v>85573.534</v>
      </c>
      <c r="I1856" s="27">
        <v>89650.858999999997</v>
      </c>
      <c r="J1856" s="27">
        <v>91493.638000000006</v>
      </c>
      <c r="K1856" s="27">
        <v>104162.63</v>
      </c>
      <c r="L1856" s="27">
        <v>98928.392000000007</v>
      </c>
      <c r="M1856" s="27">
        <v>103771.262</v>
      </c>
    </row>
    <row r="1857" spans="1:13" x14ac:dyDescent="0.25">
      <c r="A1857" s="53" t="s">
        <v>15183</v>
      </c>
      <c r="B1857" s="27">
        <v>38000.446000000004</v>
      </c>
      <c r="C1857" s="27">
        <v>40088.275000000001</v>
      </c>
      <c r="D1857" s="27">
        <v>42954.883999999998</v>
      </c>
      <c r="E1857" s="27">
        <v>73988.004000000001</v>
      </c>
      <c r="F1857" s="27">
        <v>91722.479000000007</v>
      </c>
      <c r="G1857" s="27">
        <v>99125.471999999994</v>
      </c>
      <c r="H1857" s="27">
        <v>96966.778999999995</v>
      </c>
      <c r="I1857" s="27">
        <v>77260.062999999995</v>
      </c>
      <c r="J1857" s="27">
        <v>81635.864000000001</v>
      </c>
      <c r="K1857" s="27">
        <v>89532.33</v>
      </c>
      <c r="L1857" s="27">
        <v>99826.997000000003</v>
      </c>
      <c r="M1857" s="27">
        <v>101500.887</v>
      </c>
    </row>
    <row r="1858" spans="1:13" x14ac:dyDescent="0.25">
      <c r="A1858" s="53" t="s">
        <v>15184</v>
      </c>
      <c r="B1858" s="27">
        <v>66279.290999999997</v>
      </c>
      <c r="C1858" s="27">
        <v>71460.047000000006</v>
      </c>
      <c r="D1858" s="27">
        <v>76331.324999999997</v>
      </c>
      <c r="E1858" s="27">
        <v>53528.601000000002</v>
      </c>
      <c r="F1858" s="27">
        <v>59193.713000000003</v>
      </c>
      <c r="G1858" s="27">
        <v>63534.478999999999</v>
      </c>
      <c r="H1858" s="27">
        <v>67698.75</v>
      </c>
      <c r="I1858" s="27">
        <v>64423.055999999997</v>
      </c>
      <c r="J1858" s="27">
        <v>65993.902000000002</v>
      </c>
      <c r="K1858" s="27">
        <v>68721.319000000003</v>
      </c>
      <c r="L1858" s="27">
        <v>74637.176999999996</v>
      </c>
      <c r="M1858" s="27">
        <v>79976.320999999996</v>
      </c>
    </row>
    <row r="1859" spans="1:13" x14ac:dyDescent="0.25">
      <c r="A1859" s="53" t="s">
        <v>15185</v>
      </c>
      <c r="B1859" s="27">
        <v>66400.240000000005</v>
      </c>
      <c r="C1859" s="27">
        <v>77046.198000000004</v>
      </c>
      <c r="D1859" s="27">
        <v>89821.941000000006</v>
      </c>
      <c r="E1859" s="27">
        <v>84472.423999999999</v>
      </c>
      <c r="F1859" s="27">
        <v>96062.925000000003</v>
      </c>
      <c r="G1859" s="27">
        <v>106729.401</v>
      </c>
      <c r="H1859" s="27">
        <v>115245.557</v>
      </c>
      <c r="I1859" s="27">
        <v>104856.697</v>
      </c>
      <c r="J1859" s="27">
        <v>106740.982</v>
      </c>
      <c r="K1859" s="27">
        <v>110080.481</v>
      </c>
      <c r="L1859" s="27">
        <v>120729.598</v>
      </c>
      <c r="M1859" s="27">
        <v>137001.476</v>
      </c>
    </row>
    <row r="1860" spans="1:13" x14ac:dyDescent="0.25">
      <c r="A1860" s="53" t="s">
        <v>15186</v>
      </c>
      <c r="B1860" s="27">
        <v>74142.467000000004</v>
      </c>
      <c r="C1860" s="27">
        <v>85663.027000000002</v>
      </c>
      <c r="D1860" s="27">
        <v>100422.887</v>
      </c>
      <c r="E1860" s="27">
        <v>89873.78</v>
      </c>
      <c r="F1860" s="27">
        <v>120434.145</v>
      </c>
      <c r="G1860" s="27">
        <v>116942.103</v>
      </c>
      <c r="H1860" s="27">
        <v>128353.235</v>
      </c>
      <c r="I1860" s="27">
        <v>144539.723</v>
      </c>
      <c r="J1860" s="27">
        <v>171343.97700000001</v>
      </c>
      <c r="K1860" s="27">
        <v>169350.73300000001</v>
      </c>
      <c r="L1860" s="27">
        <v>233239.31099999999</v>
      </c>
      <c r="M1860" s="27">
        <v>263822.50099999999</v>
      </c>
    </row>
    <row r="1861" spans="1:13" x14ac:dyDescent="0.25">
      <c r="A1861" s="53" t="s">
        <v>15187</v>
      </c>
      <c r="B1861" s="27">
        <v>44561.415000000001</v>
      </c>
      <c r="C1861" s="27">
        <v>48245.196000000004</v>
      </c>
      <c r="D1861" s="27">
        <v>51748.398000000001</v>
      </c>
      <c r="E1861" s="27">
        <v>113553.905</v>
      </c>
      <c r="F1861" s="27">
        <v>121193.47199999999</v>
      </c>
      <c r="G1861" s="27">
        <v>132444.76699999999</v>
      </c>
      <c r="H1861" s="27">
        <v>137332.92499999999</v>
      </c>
      <c r="I1861" s="27">
        <v>141311.606</v>
      </c>
      <c r="J1861" s="27">
        <v>159328.45699999999</v>
      </c>
      <c r="K1861" s="27">
        <v>156802.476</v>
      </c>
      <c r="L1861" s="27">
        <v>166898.49299999999</v>
      </c>
      <c r="M1861" s="27">
        <v>194656.71299999999</v>
      </c>
    </row>
    <row r="1862" spans="1:13" x14ac:dyDescent="0.25">
      <c r="A1862" s="53" t="s">
        <v>15188</v>
      </c>
      <c r="B1862" s="27">
        <v>174811.49900000001</v>
      </c>
      <c r="C1862" s="27">
        <v>203246.84700000001</v>
      </c>
      <c r="D1862" s="27">
        <v>233471.86300000001</v>
      </c>
      <c r="E1862" s="27">
        <v>59951.277000000002</v>
      </c>
      <c r="F1862" s="27">
        <v>68903.235000000001</v>
      </c>
      <c r="G1862" s="27">
        <v>75898.381999999998</v>
      </c>
      <c r="H1862" s="27">
        <v>82175.078999999998</v>
      </c>
      <c r="I1862" s="27">
        <v>90795.710999999996</v>
      </c>
      <c r="J1862" s="27">
        <v>96654.188999999998</v>
      </c>
      <c r="K1862" s="27">
        <v>91563.027000000002</v>
      </c>
      <c r="L1862" s="27">
        <v>103222.833</v>
      </c>
      <c r="M1862" s="27">
        <v>113597.39200000001</v>
      </c>
    </row>
    <row r="1863" spans="1:13" x14ac:dyDescent="0.25">
      <c r="A1863" s="53" t="s">
        <v>1864</v>
      </c>
      <c r="B1863" s="27">
        <v>100797.63400000001</v>
      </c>
      <c r="C1863" s="27">
        <v>129077.00599999999</v>
      </c>
      <c r="D1863" s="27">
        <v>121694.72500000001</v>
      </c>
      <c r="E1863" s="27">
        <v>272376.27299999999</v>
      </c>
      <c r="F1863" s="27">
        <v>296406.53999999998</v>
      </c>
      <c r="G1863" s="27">
        <v>331766.424</v>
      </c>
      <c r="H1863" s="27">
        <v>349918.315</v>
      </c>
      <c r="I1863" s="27">
        <v>369636.14199999999</v>
      </c>
      <c r="J1863" s="27">
        <v>365582.31599999999</v>
      </c>
      <c r="K1863" s="27">
        <v>380200.86200000002</v>
      </c>
      <c r="L1863" s="27">
        <v>434922.54</v>
      </c>
      <c r="M1863" s="27">
        <v>430649.22100000002</v>
      </c>
    </row>
    <row r="1864" spans="1:13" x14ac:dyDescent="0.25">
      <c r="A1864" s="53" t="s">
        <v>15189</v>
      </c>
      <c r="B1864" s="27">
        <v>196340.08199999999</v>
      </c>
      <c r="C1864" s="27">
        <v>275615.13199999998</v>
      </c>
      <c r="D1864" s="27">
        <v>258876.91800000001</v>
      </c>
      <c r="E1864" s="27">
        <v>180919.44399999999</v>
      </c>
      <c r="F1864" s="27">
        <v>207077.98199999999</v>
      </c>
      <c r="G1864" s="27">
        <v>225675.93799999999</v>
      </c>
      <c r="H1864" s="27">
        <v>247681.95199999999</v>
      </c>
      <c r="I1864" s="27">
        <v>235246.212</v>
      </c>
      <c r="J1864" s="27">
        <v>255274.266</v>
      </c>
      <c r="K1864" s="27">
        <v>261734.81099999999</v>
      </c>
      <c r="L1864" s="27">
        <v>317556.31199999998</v>
      </c>
      <c r="M1864" s="27">
        <v>377673.47</v>
      </c>
    </row>
    <row r="1865" spans="1:13" x14ac:dyDescent="0.25">
      <c r="A1865" s="53" t="s">
        <v>15190</v>
      </c>
      <c r="B1865" s="27">
        <v>52024.982000000004</v>
      </c>
      <c r="C1865" s="27">
        <v>58590.398000000001</v>
      </c>
      <c r="D1865" s="27">
        <v>64115.243999999999</v>
      </c>
      <c r="E1865" s="27">
        <v>286329.41899999999</v>
      </c>
      <c r="F1865" s="27">
        <v>351122.22200000001</v>
      </c>
      <c r="G1865" s="27">
        <v>441794.95899999997</v>
      </c>
      <c r="H1865" s="27">
        <v>479071.66100000002</v>
      </c>
      <c r="I1865" s="27">
        <v>361458.674</v>
      </c>
      <c r="J1865" s="27">
        <v>399019.28200000001</v>
      </c>
      <c r="K1865" s="27">
        <v>389633.88299999997</v>
      </c>
      <c r="L1865" s="27">
        <v>525080.70400000003</v>
      </c>
      <c r="M1865" s="27">
        <v>573526.14899999998</v>
      </c>
    </row>
    <row r="1866" spans="1:13" x14ac:dyDescent="0.25">
      <c r="A1866" s="53" t="s">
        <v>15191</v>
      </c>
      <c r="B1866" s="27">
        <v>36819.267999999996</v>
      </c>
      <c r="C1866" s="27">
        <v>42130.326999999997</v>
      </c>
      <c r="D1866" s="27">
        <v>43489.762000000002</v>
      </c>
      <c r="E1866" s="27">
        <v>71044.759000000005</v>
      </c>
      <c r="F1866" s="27">
        <v>78461.663</v>
      </c>
      <c r="G1866" s="27">
        <v>85832.910999999993</v>
      </c>
      <c r="H1866" s="27">
        <v>90851.146999999997</v>
      </c>
      <c r="I1866" s="27">
        <v>94250.282000000007</v>
      </c>
      <c r="J1866" s="27">
        <v>94597.251999999993</v>
      </c>
      <c r="K1866" s="27">
        <v>97882.138999999996</v>
      </c>
      <c r="L1866" s="27">
        <v>102859.307</v>
      </c>
      <c r="M1866" s="27">
        <v>115910.155</v>
      </c>
    </row>
    <row r="1867" spans="1:13" x14ac:dyDescent="0.25">
      <c r="A1867" s="53" t="s">
        <v>15192</v>
      </c>
      <c r="B1867" s="27">
        <v>1921578.304</v>
      </c>
      <c r="C1867" s="27">
        <v>2288720.852</v>
      </c>
      <c r="D1867" s="27">
        <v>2816370.2439999999</v>
      </c>
      <c r="E1867" s="27">
        <v>46147.165999999997</v>
      </c>
      <c r="F1867" s="27">
        <v>141514.72700000001</v>
      </c>
      <c r="G1867" s="27">
        <v>64774.561000000002</v>
      </c>
      <c r="H1867" s="27">
        <v>62299.627</v>
      </c>
      <c r="I1867" s="27">
        <v>45821.904999999999</v>
      </c>
      <c r="J1867" s="27">
        <v>63167.928</v>
      </c>
      <c r="K1867" s="27">
        <v>63156.940999999999</v>
      </c>
      <c r="L1867" s="27">
        <v>67775.241999999998</v>
      </c>
      <c r="M1867" s="27">
        <v>77900.915999999997</v>
      </c>
    </row>
    <row r="1868" spans="1:13" x14ac:dyDescent="0.25">
      <c r="A1868" s="53" t="s">
        <v>1895</v>
      </c>
      <c r="B1868" s="27">
        <v>45613.029000000002</v>
      </c>
      <c r="C1868" s="27">
        <v>52820.928</v>
      </c>
      <c r="D1868" s="27">
        <v>55292.678</v>
      </c>
      <c r="E1868" s="27">
        <v>2888677.0950000002</v>
      </c>
      <c r="F1868" s="27">
        <v>3337722.5469999998</v>
      </c>
      <c r="G1868" s="27">
        <v>3718351.4369999999</v>
      </c>
      <c r="H1868" s="27">
        <v>3379007.307</v>
      </c>
      <c r="I1868" s="27">
        <v>3895976.611</v>
      </c>
      <c r="J1868" s="27">
        <v>4744841.2139999997</v>
      </c>
      <c r="K1868" s="27">
        <v>5055223.4539999999</v>
      </c>
      <c r="L1868" s="27">
        <v>6138912.193</v>
      </c>
      <c r="M1868" s="27">
        <v>7006120.6880000001</v>
      </c>
    </row>
    <row r="1869" spans="1:13" x14ac:dyDescent="0.25">
      <c r="A1869" s="53" t="s">
        <v>15193</v>
      </c>
      <c r="B1869" s="27">
        <v>194010.973</v>
      </c>
      <c r="C1869" s="27">
        <v>159870.45000000001</v>
      </c>
      <c r="D1869" s="27">
        <v>248166.17</v>
      </c>
      <c r="E1869" s="27">
        <v>63446.438000000002</v>
      </c>
      <c r="F1869" s="27">
        <v>71551.345000000001</v>
      </c>
      <c r="G1869" s="27">
        <v>79352.486000000004</v>
      </c>
      <c r="H1869" s="27">
        <v>82404.013999999996</v>
      </c>
      <c r="I1869" s="27">
        <v>84638.534</v>
      </c>
      <c r="J1869" s="27">
        <v>91813.107999999993</v>
      </c>
      <c r="K1869" s="27">
        <v>99898.978000000003</v>
      </c>
      <c r="L1869" s="27">
        <v>106715.202</v>
      </c>
      <c r="M1869" s="27">
        <v>112884.01300000001</v>
      </c>
    </row>
    <row r="1870" spans="1:13" x14ac:dyDescent="0.25">
      <c r="A1870" s="53" t="s">
        <v>1911</v>
      </c>
      <c r="B1870" s="27">
        <v>39487.57</v>
      </c>
      <c r="C1870" s="27">
        <v>44281.394</v>
      </c>
      <c r="D1870" s="27">
        <v>46831.455999999998</v>
      </c>
      <c r="E1870" s="27">
        <v>175420.402</v>
      </c>
      <c r="F1870" s="27">
        <v>168871.93400000001</v>
      </c>
      <c r="G1870" s="27">
        <v>192757.742</v>
      </c>
      <c r="H1870" s="27">
        <v>250955.93</v>
      </c>
      <c r="I1870" s="27">
        <v>220882.34400000001</v>
      </c>
      <c r="J1870" s="27">
        <v>239366.21799999999</v>
      </c>
      <c r="K1870" s="27">
        <v>269344.28499999997</v>
      </c>
      <c r="L1870" s="27">
        <v>319430.93099999998</v>
      </c>
      <c r="M1870" s="27">
        <v>346146.34299999999</v>
      </c>
    </row>
    <row r="1871" spans="1:13" x14ac:dyDescent="0.25">
      <c r="A1871" s="53" t="s">
        <v>15194</v>
      </c>
      <c r="B1871" s="27">
        <v>165244.878</v>
      </c>
      <c r="C1871" s="27">
        <v>179076.685</v>
      </c>
      <c r="D1871" s="27">
        <v>208450.96599999999</v>
      </c>
      <c r="E1871" s="27">
        <v>49164.243999999999</v>
      </c>
      <c r="F1871" s="27">
        <v>50973.302000000003</v>
      </c>
      <c r="G1871" s="27">
        <v>54914.017</v>
      </c>
      <c r="H1871" s="27">
        <v>60388.33</v>
      </c>
      <c r="I1871" s="27">
        <v>60301.584999999999</v>
      </c>
      <c r="J1871" s="27">
        <v>61981.491999999998</v>
      </c>
      <c r="K1871" s="27">
        <v>60893.447999999997</v>
      </c>
      <c r="L1871" s="27">
        <v>69110.630999999994</v>
      </c>
      <c r="M1871" s="27">
        <v>79914.27</v>
      </c>
    </row>
    <row r="1872" spans="1:13" x14ac:dyDescent="0.25">
      <c r="A1872" s="53" t="s">
        <v>15195</v>
      </c>
      <c r="B1872" s="27">
        <v>59935.731</v>
      </c>
      <c r="C1872" s="27">
        <v>66691.073999999993</v>
      </c>
      <c r="D1872" s="27">
        <v>74917.729000000007</v>
      </c>
      <c r="E1872" s="27">
        <v>226424.11</v>
      </c>
      <c r="F1872" s="27">
        <v>229953.92499999999</v>
      </c>
      <c r="G1872" s="27">
        <v>280303.18199999997</v>
      </c>
      <c r="H1872" s="27">
        <v>285476.93099999998</v>
      </c>
      <c r="I1872" s="27">
        <v>265802.44900000002</v>
      </c>
      <c r="J1872" s="27">
        <v>288763.08399999997</v>
      </c>
      <c r="K1872" s="27">
        <v>319978.06199999998</v>
      </c>
      <c r="L1872" s="27">
        <v>334888.79499999998</v>
      </c>
      <c r="M1872" s="27">
        <v>373714.00699999998</v>
      </c>
    </row>
    <row r="1873" spans="1:13" x14ac:dyDescent="0.25">
      <c r="A1873" s="53" t="s">
        <v>15196</v>
      </c>
      <c r="B1873" s="27">
        <v>62571.667000000001</v>
      </c>
      <c r="C1873" s="27">
        <v>64630.061000000002</v>
      </c>
      <c r="D1873" s="27">
        <v>72883.032000000007</v>
      </c>
      <c r="E1873" s="27">
        <v>87128.494999999995</v>
      </c>
      <c r="F1873" s="27">
        <v>95835.876999999993</v>
      </c>
      <c r="G1873" s="27">
        <v>104978.25</v>
      </c>
      <c r="H1873" s="27">
        <v>118279.495</v>
      </c>
      <c r="I1873" s="27">
        <v>128827.016</v>
      </c>
      <c r="J1873" s="27">
        <v>130484.673</v>
      </c>
      <c r="K1873" s="27">
        <v>145726.166</v>
      </c>
      <c r="L1873" s="27">
        <v>155404.245</v>
      </c>
      <c r="M1873" s="27">
        <v>169601.17</v>
      </c>
    </row>
    <row r="1874" spans="1:13" x14ac:dyDescent="0.25">
      <c r="A1874" s="53" t="s">
        <v>15197</v>
      </c>
      <c r="B1874" s="27">
        <v>57669.309000000001</v>
      </c>
      <c r="C1874" s="27">
        <v>65159.499000000003</v>
      </c>
      <c r="D1874" s="27">
        <v>70990.183999999994</v>
      </c>
      <c r="E1874" s="27">
        <v>81851.476999999999</v>
      </c>
      <c r="F1874" s="27">
        <v>89057.429000000004</v>
      </c>
      <c r="G1874" s="27">
        <v>100477.395</v>
      </c>
      <c r="H1874" s="27">
        <v>107660.19</v>
      </c>
      <c r="I1874" s="27">
        <v>115309.13400000001</v>
      </c>
      <c r="J1874" s="27">
        <v>121542.228</v>
      </c>
      <c r="K1874" s="27">
        <v>128217.432</v>
      </c>
      <c r="L1874" s="27">
        <v>139957.976</v>
      </c>
      <c r="M1874" s="27">
        <v>145438.43900000001</v>
      </c>
    </row>
    <row r="1875" spans="1:13" x14ac:dyDescent="0.25">
      <c r="A1875" s="53" t="s">
        <v>15198</v>
      </c>
      <c r="B1875" s="27">
        <v>82389.42</v>
      </c>
      <c r="C1875" s="27">
        <v>88038.273000000001</v>
      </c>
      <c r="D1875" s="27">
        <v>100044.838</v>
      </c>
      <c r="E1875" s="27">
        <v>79050.062999999995</v>
      </c>
      <c r="F1875" s="27">
        <v>85788.221999999994</v>
      </c>
      <c r="G1875" s="27">
        <v>93731.35</v>
      </c>
      <c r="H1875" s="27">
        <v>94537.876000000004</v>
      </c>
      <c r="I1875" s="27">
        <v>93088.240999999995</v>
      </c>
      <c r="J1875" s="27">
        <v>92740.812999999995</v>
      </c>
      <c r="K1875" s="27">
        <v>97491.467999999993</v>
      </c>
      <c r="L1875" s="27">
        <v>105812.44100000001</v>
      </c>
      <c r="M1875" s="27">
        <v>111607.349</v>
      </c>
    </row>
    <row r="1876" spans="1:13" x14ac:dyDescent="0.25">
      <c r="A1876" s="53" t="s">
        <v>15199</v>
      </c>
      <c r="B1876" s="27">
        <v>382897.05699999997</v>
      </c>
      <c r="C1876" s="27">
        <v>440955.06199999998</v>
      </c>
      <c r="D1876" s="27">
        <v>486537.37599999999</v>
      </c>
      <c r="E1876" s="27">
        <v>110584.783</v>
      </c>
      <c r="F1876" s="27">
        <v>104276.87699999999</v>
      </c>
      <c r="G1876" s="27">
        <v>110955.15</v>
      </c>
      <c r="H1876" s="27">
        <v>117252.891</v>
      </c>
      <c r="I1876" s="27">
        <v>118378.849</v>
      </c>
      <c r="J1876" s="27">
        <v>121712.59299999999</v>
      </c>
      <c r="K1876" s="27">
        <v>129646.492</v>
      </c>
      <c r="L1876" s="27">
        <v>141092.103</v>
      </c>
      <c r="M1876" s="27">
        <v>155316.78099999999</v>
      </c>
    </row>
    <row r="1877" spans="1:13" x14ac:dyDescent="0.25">
      <c r="A1877" s="53" t="s">
        <v>2008</v>
      </c>
      <c r="B1877" s="27">
        <v>30879.932000000001</v>
      </c>
      <c r="C1877" s="27">
        <v>34457.082999999999</v>
      </c>
      <c r="D1877" s="27">
        <v>39895.466</v>
      </c>
      <c r="E1877" s="27">
        <v>550848.16700000002</v>
      </c>
      <c r="F1877" s="27">
        <v>634593.86899999995</v>
      </c>
      <c r="G1877" s="27">
        <v>773329.67</v>
      </c>
      <c r="H1877" s="27">
        <v>835085</v>
      </c>
      <c r="I1877" s="27">
        <v>995797.9</v>
      </c>
      <c r="J1877" s="27">
        <v>1009775.898</v>
      </c>
      <c r="K1877" s="27">
        <v>1107151.1640000001</v>
      </c>
      <c r="L1877" s="27">
        <v>1135982.5</v>
      </c>
      <c r="M1877" s="27">
        <v>1357878.959</v>
      </c>
    </row>
    <row r="1878" spans="1:13" x14ac:dyDescent="0.25">
      <c r="A1878" s="53" t="s">
        <v>15200</v>
      </c>
      <c r="B1878" s="27">
        <v>46155.728000000003</v>
      </c>
      <c r="C1878" s="27">
        <v>53896.785000000003</v>
      </c>
      <c r="D1878" s="27">
        <v>61392.277000000002</v>
      </c>
      <c r="E1878" s="27">
        <v>41176.269</v>
      </c>
      <c r="F1878" s="27">
        <v>44171.493999999999</v>
      </c>
      <c r="G1878" s="27">
        <v>50876.673000000003</v>
      </c>
      <c r="H1878" s="27">
        <v>52304.381999999998</v>
      </c>
      <c r="I1878" s="27">
        <v>54024.038</v>
      </c>
      <c r="J1878" s="27">
        <v>57874.394</v>
      </c>
      <c r="K1878" s="27">
        <v>62387.463000000003</v>
      </c>
      <c r="L1878" s="27">
        <v>69906.691000000006</v>
      </c>
      <c r="M1878" s="27">
        <v>69959.285999999993</v>
      </c>
    </row>
    <row r="1879" spans="1:13" x14ac:dyDescent="0.25">
      <c r="A1879" s="53" t="s">
        <v>15201</v>
      </c>
      <c r="B1879" s="27">
        <v>114291.27899999999</v>
      </c>
      <c r="C1879" s="27">
        <v>129316.66899999999</v>
      </c>
      <c r="D1879" s="27">
        <v>94824.744000000006</v>
      </c>
      <c r="E1879" s="27">
        <v>65624.607000000004</v>
      </c>
      <c r="F1879" s="27">
        <v>75171.645000000004</v>
      </c>
      <c r="G1879" s="27">
        <v>79697.165999999997</v>
      </c>
      <c r="H1879" s="27">
        <v>88919.869000000006</v>
      </c>
      <c r="I1879" s="27">
        <v>88724.9</v>
      </c>
      <c r="J1879" s="27">
        <v>96623.578999999998</v>
      </c>
      <c r="K1879" s="27">
        <v>97299.934999999998</v>
      </c>
      <c r="L1879" s="27">
        <v>105794.25900000001</v>
      </c>
      <c r="M1879" s="27">
        <v>117992.26700000001</v>
      </c>
    </row>
    <row r="1880" spans="1:13" x14ac:dyDescent="0.25">
      <c r="A1880" s="53" t="s">
        <v>13809</v>
      </c>
      <c r="B1880" s="27">
        <v>75193.142999999996</v>
      </c>
      <c r="C1880" s="27">
        <v>81146.035999999993</v>
      </c>
      <c r="D1880" s="27">
        <v>90108.574999999997</v>
      </c>
      <c r="E1880" s="27">
        <v>102563.11900000001</v>
      </c>
      <c r="F1880" s="27">
        <v>113147.03</v>
      </c>
      <c r="G1880" s="27">
        <v>154961.63399999999</v>
      </c>
      <c r="H1880" s="27">
        <v>158194.67800000001</v>
      </c>
      <c r="I1880" s="27">
        <v>152286.603</v>
      </c>
      <c r="J1880" s="27">
        <v>165125.62100000001</v>
      </c>
      <c r="K1880" s="27">
        <v>202990.538</v>
      </c>
      <c r="L1880" s="27">
        <v>224370.31400000001</v>
      </c>
      <c r="M1880" s="27">
        <v>270741.31800000003</v>
      </c>
    </row>
    <row r="1881" spans="1:13" x14ac:dyDescent="0.25">
      <c r="A1881" s="53" t="s">
        <v>15202</v>
      </c>
      <c r="B1881" s="27">
        <v>43743.23</v>
      </c>
      <c r="C1881" s="27">
        <v>47703.536</v>
      </c>
      <c r="D1881" s="27">
        <v>56292.91</v>
      </c>
      <c r="E1881" s="27">
        <v>107277.626</v>
      </c>
      <c r="F1881" s="27">
        <v>116886.07</v>
      </c>
      <c r="G1881" s="27">
        <v>128250.493</v>
      </c>
      <c r="H1881" s="27">
        <v>137419.65700000001</v>
      </c>
      <c r="I1881" s="27">
        <v>150798.55100000001</v>
      </c>
      <c r="J1881" s="27">
        <v>149698.524</v>
      </c>
      <c r="K1881" s="27">
        <v>162101.878</v>
      </c>
      <c r="L1881" s="27">
        <v>180958.299</v>
      </c>
      <c r="M1881" s="27">
        <v>189090.87400000001</v>
      </c>
    </row>
    <row r="1882" spans="1:13" x14ac:dyDescent="0.25">
      <c r="A1882" s="53" t="s">
        <v>2047</v>
      </c>
      <c r="B1882" s="27">
        <v>80285.543000000005</v>
      </c>
      <c r="C1882" s="27">
        <v>96685.986000000004</v>
      </c>
      <c r="D1882" s="27">
        <v>110716.363</v>
      </c>
      <c r="E1882" s="27">
        <v>62669.605000000003</v>
      </c>
      <c r="F1882" s="27">
        <v>72032.301000000007</v>
      </c>
      <c r="G1882" s="27">
        <v>78349.370999999999</v>
      </c>
      <c r="H1882" s="27">
        <v>85741.316000000006</v>
      </c>
      <c r="I1882" s="27">
        <v>92701.887000000002</v>
      </c>
      <c r="J1882" s="27">
        <v>90321.953999999998</v>
      </c>
      <c r="K1882" s="27">
        <v>94305.409</v>
      </c>
      <c r="L1882" s="27">
        <v>106861.78</v>
      </c>
      <c r="M1882" s="27">
        <v>110038.304</v>
      </c>
    </row>
    <row r="1883" spans="1:13" x14ac:dyDescent="0.25">
      <c r="A1883" s="53" t="s">
        <v>15203</v>
      </c>
      <c r="B1883" s="27">
        <v>46726.15</v>
      </c>
      <c r="C1883" s="27">
        <v>51203.49</v>
      </c>
      <c r="D1883" s="27">
        <v>57987.41</v>
      </c>
      <c r="E1883" s="27">
        <v>119766.30100000001</v>
      </c>
      <c r="F1883" s="27">
        <v>125837.289</v>
      </c>
      <c r="G1883" s="27">
        <v>130821.073</v>
      </c>
      <c r="H1883" s="27">
        <v>129435.67</v>
      </c>
      <c r="I1883" s="27">
        <v>110904.94500000001</v>
      </c>
      <c r="J1883" s="27">
        <v>120145.86199999999</v>
      </c>
      <c r="K1883" s="27">
        <v>122107.739</v>
      </c>
      <c r="L1883" s="27">
        <v>133184.23800000001</v>
      </c>
      <c r="M1883" s="27">
        <v>144331.24600000001</v>
      </c>
    </row>
    <row r="1884" spans="1:13" x14ac:dyDescent="0.25">
      <c r="A1884" s="53" t="s">
        <v>2077</v>
      </c>
      <c r="B1884" s="27">
        <v>38167.307999999997</v>
      </c>
      <c r="C1884" s="27">
        <v>45546.731</v>
      </c>
      <c r="D1884" s="27">
        <v>54895.118000000002</v>
      </c>
      <c r="E1884" s="27">
        <v>62928.006999999998</v>
      </c>
      <c r="F1884" s="27">
        <v>71332.191999999995</v>
      </c>
      <c r="G1884" s="27">
        <v>80762.126000000004</v>
      </c>
      <c r="H1884" s="27">
        <v>85607.403999999995</v>
      </c>
      <c r="I1884" s="27">
        <v>80381.971999999994</v>
      </c>
      <c r="J1884" s="27">
        <v>84871.938999999998</v>
      </c>
      <c r="K1884" s="27">
        <v>95194.93</v>
      </c>
      <c r="L1884" s="27">
        <v>107176.921</v>
      </c>
      <c r="M1884" s="27">
        <v>126260.96400000001</v>
      </c>
    </row>
    <row r="1885" spans="1:13" x14ac:dyDescent="0.25">
      <c r="A1885" s="53" t="s">
        <v>15204</v>
      </c>
      <c r="B1885" s="27">
        <v>746514.40399999998</v>
      </c>
      <c r="C1885" s="27">
        <v>799345.34699999995</v>
      </c>
      <c r="D1885" s="27">
        <v>951099.49199999997</v>
      </c>
      <c r="E1885" s="27">
        <v>58567.707000000002</v>
      </c>
      <c r="F1885" s="27">
        <v>60745.374000000003</v>
      </c>
      <c r="G1885" s="27">
        <v>65377.574999999997</v>
      </c>
      <c r="H1885" s="27">
        <v>68496.982999999993</v>
      </c>
      <c r="I1885" s="27">
        <v>76426.422000000006</v>
      </c>
      <c r="J1885" s="27">
        <v>80351.642999999996</v>
      </c>
      <c r="K1885" s="27">
        <v>81726.311000000002</v>
      </c>
      <c r="L1885" s="27">
        <v>86334.96</v>
      </c>
      <c r="M1885" s="27">
        <v>96548.691000000006</v>
      </c>
    </row>
    <row r="1886" spans="1:13" x14ac:dyDescent="0.25">
      <c r="A1886" s="53" t="s">
        <v>2079</v>
      </c>
      <c r="B1886" s="27">
        <v>147324.117</v>
      </c>
      <c r="C1886" s="27">
        <v>177352.014</v>
      </c>
      <c r="D1886" s="27">
        <v>206324.48800000001</v>
      </c>
      <c r="E1886" s="27">
        <v>1024095.282</v>
      </c>
      <c r="F1886" s="27">
        <v>1103185.1839999999</v>
      </c>
      <c r="G1886" s="27">
        <v>1147683.04</v>
      </c>
      <c r="H1886" s="27">
        <v>1373112.324</v>
      </c>
      <c r="I1886" s="27">
        <v>1704612.42</v>
      </c>
      <c r="J1886" s="27">
        <v>1768343.9280000001</v>
      </c>
      <c r="K1886" s="27">
        <v>1644454.9010000001</v>
      </c>
      <c r="L1886" s="27">
        <v>1558271.3160000001</v>
      </c>
      <c r="M1886" s="27">
        <v>1783351.1359999999</v>
      </c>
    </row>
    <row r="1887" spans="1:13" x14ac:dyDescent="0.25">
      <c r="A1887" s="53" t="s">
        <v>15205</v>
      </c>
      <c r="B1887" s="27">
        <v>62151.466999999997</v>
      </c>
      <c r="C1887" s="27">
        <v>72049.668999999994</v>
      </c>
      <c r="D1887" s="27">
        <v>83400.652000000002</v>
      </c>
      <c r="E1887" s="27">
        <v>224254.61799999999</v>
      </c>
      <c r="F1887" s="27">
        <v>234292.685</v>
      </c>
      <c r="G1887" s="27">
        <v>217212.18700000001</v>
      </c>
      <c r="H1887" s="27">
        <v>177424.193</v>
      </c>
      <c r="I1887" s="27">
        <v>185101.58199999999</v>
      </c>
      <c r="J1887" s="27">
        <v>192111.78899999999</v>
      </c>
      <c r="K1887" s="27">
        <v>207916.755</v>
      </c>
      <c r="L1887" s="27">
        <v>206069.96299999999</v>
      </c>
      <c r="M1887" s="27">
        <v>208932.603</v>
      </c>
    </row>
    <row r="1888" spans="1:13" x14ac:dyDescent="0.25">
      <c r="A1888" s="53" t="s">
        <v>15206</v>
      </c>
      <c r="B1888" s="27">
        <v>42766.273000000001</v>
      </c>
      <c r="C1888" s="27">
        <v>46767.330999999998</v>
      </c>
      <c r="D1888" s="27">
        <v>56221.347999999998</v>
      </c>
      <c r="E1888" s="27">
        <v>91044.172000000006</v>
      </c>
      <c r="F1888" s="27">
        <v>101170.66800000001</v>
      </c>
      <c r="G1888" s="27">
        <v>112619.406</v>
      </c>
      <c r="H1888" s="27">
        <v>117668.985</v>
      </c>
      <c r="I1888" s="27">
        <v>123130.43799999999</v>
      </c>
      <c r="J1888" s="27">
        <v>128264.389</v>
      </c>
      <c r="K1888" s="27">
        <v>138205.61799999999</v>
      </c>
      <c r="L1888" s="27">
        <v>141594.42000000001</v>
      </c>
      <c r="M1888" s="27">
        <v>154989.09899999999</v>
      </c>
    </row>
    <row r="1889" spans="1:13" x14ac:dyDescent="0.25">
      <c r="A1889" s="53" t="s">
        <v>15207</v>
      </c>
      <c r="B1889" s="27">
        <v>61946.409</v>
      </c>
      <c r="C1889" s="27">
        <v>68525.687999999995</v>
      </c>
      <c r="D1889" s="27">
        <v>90020.879000000001</v>
      </c>
      <c r="E1889" s="27">
        <v>54056.357000000004</v>
      </c>
      <c r="F1889" s="27">
        <v>60191.25</v>
      </c>
      <c r="G1889" s="27">
        <v>64977</v>
      </c>
      <c r="H1889" s="27">
        <v>66439.913</v>
      </c>
      <c r="I1889" s="27">
        <v>60595.555999999997</v>
      </c>
      <c r="J1889" s="27">
        <v>65217.762000000002</v>
      </c>
      <c r="K1889" s="27">
        <v>63947.64</v>
      </c>
      <c r="L1889" s="27">
        <v>74817.183999999994</v>
      </c>
      <c r="M1889" s="27">
        <v>77400.565000000002</v>
      </c>
    </row>
    <row r="1890" spans="1:13" x14ac:dyDescent="0.25">
      <c r="A1890" s="53" t="s">
        <v>15208</v>
      </c>
      <c r="B1890" s="27">
        <v>247565.29800000001</v>
      </c>
      <c r="C1890" s="27">
        <v>292252.13299999997</v>
      </c>
      <c r="D1890" s="27">
        <v>323948.41600000003</v>
      </c>
      <c r="E1890" s="27">
        <v>104663.548</v>
      </c>
      <c r="F1890" s="27">
        <v>113449.387</v>
      </c>
      <c r="G1890" s="27">
        <v>111660.27099999999</v>
      </c>
      <c r="H1890" s="27">
        <v>135695.21</v>
      </c>
      <c r="I1890" s="27">
        <v>115610.178</v>
      </c>
      <c r="J1890" s="27">
        <v>118244.664</v>
      </c>
      <c r="K1890" s="27">
        <v>129984.467</v>
      </c>
      <c r="L1890" s="27">
        <v>138679.601</v>
      </c>
      <c r="M1890" s="27">
        <v>141199.10699999999</v>
      </c>
    </row>
    <row r="1891" spans="1:13" x14ac:dyDescent="0.25">
      <c r="A1891" s="53" t="s">
        <v>15209</v>
      </c>
      <c r="B1891" s="27">
        <v>118070.57</v>
      </c>
      <c r="C1891" s="27">
        <v>136841.01500000001</v>
      </c>
      <c r="D1891" s="27">
        <v>198008.995</v>
      </c>
      <c r="E1891" s="27">
        <v>387811.81699999998</v>
      </c>
      <c r="F1891" s="27">
        <v>429673.46799999999</v>
      </c>
      <c r="G1891" s="27">
        <v>450445.53499999997</v>
      </c>
      <c r="H1891" s="27">
        <v>526800.91299999994</v>
      </c>
      <c r="I1891" s="27">
        <v>492646.86300000001</v>
      </c>
      <c r="J1891" s="27">
        <v>473830.91600000003</v>
      </c>
      <c r="K1891" s="27">
        <v>441788.09499999997</v>
      </c>
      <c r="L1891" s="27">
        <v>454085.70899999997</v>
      </c>
      <c r="M1891" s="27">
        <v>479278.84700000001</v>
      </c>
    </row>
    <row r="1892" spans="1:13" x14ac:dyDescent="0.25">
      <c r="A1892" s="53" t="s">
        <v>15210</v>
      </c>
      <c r="B1892" s="27">
        <v>43918.247000000003</v>
      </c>
      <c r="C1892" s="27">
        <v>46136.408000000003</v>
      </c>
      <c r="D1892" s="27">
        <v>52911.813999999998</v>
      </c>
      <c r="E1892" s="27">
        <v>184301.266</v>
      </c>
      <c r="F1892" s="27">
        <v>298323.49</v>
      </c>
      <c r="G1892" s="27">
        <v>226873.71799999999</v>
      </c>
      <c r="H1892" s="27">
        <v>240483.674</v>
      </c>
      <c r="I1892" s="27">
        <v>246417.70699999999</v>
      </c>
      <c r="J1892" s="27">
        <v>273726.05200000003</v>
      </c>
      <c r="K1892" s="27">
        <v>283124.99300000002</v>
      </c>
      <c r="L1892" s="27">
        <v>315372.07799999998</v>
      </c>
      <c r="M1892" s="27">
        <v>364285.99699999997</v>
      </c>
    </row>
    <row r="1893" spans="1:13" x14ac:dyDescent="0.25">
      <c r="A1893" s="53" t="s">
        <v>15211</v>
      </c>
      <c r="B1893" s="27">
        <v>36802.839999999997</v>
      </c>
      <c r="C1893" s="27">
        <v>43440.985000000001</v>
      </c>
      <c r="D1893" s="27">
        <v>48945.96</v>
      </c>
      <c r="E1893" s="27">
        <v>60327.796999999999</v>
      </c>
      <c r="F1893" s="27">
        <v>66775.680999999997</v>
      </c>
      <c r="G1893" s="27">
        <v>80739.709000000003</v>
      </c>
      <c r="H1893" s="27">
        <v>87850.589000000007</v>
      </c>
      <c r="I1893" s="27">
        <v>70911.33</v>
      </c>
      <c r="J1893" s="27">
        <v>73904.11</v>
      </c>
      <c r="K1893" s="27">
        <v>80047.126999999993</v>
      </c>
      <c r="L1893" s="27">
        <v>90573.672000000006</v>
      </c>
      <c r="M1893" s="27">
        <v>92294.235000000001</v>
      </c>
    </row>
    <row r="1894" spans="1:13" x14ac:dyDescent="0.25">
      <c r="A1894" s="53" t="s">
        <v>15212</v>
      </c>
      <c r="B1894" s="27">
        <v>291471.17499999999</v>
      </c>
      <c r="C1894" s="27">
        <v>355999.76899999997</v>
      </c>
      <c r="D1894" s="27">
        <v>359165.989</v>
      </c>
      <c r="E1894" s="27">
        <v>62516.574999999997</v>
      </c>
      <c r="F1894" s="27">
        <v>64918.45</v>
      </c>
      <c r="G1894" s="27">
        <v>73203.979000000007</v>
      </c>
      <c r="H1894" s="27">
        <v>77265.869000000006</v>
      </c>
      <c r="I1894" s="27">
        <v>81334.673999999999</v>
      </c>
      <c r="J1894" s="27">
        <v>86962.8</v>
      </c>
      <c r="K1894" s="27">
        <v>89138.947</v>
      </c>
      <c r="L1894" s="27">
        <v>98673.047000000006</v>
      </c>
      <c r="M1894" s="27">
        <v>102571.019</v>
      </c>
    </row>
    <row r="1895" spans="1:13" x14ac:dyDescent="0.25">
      <c r="A1895" s="53" t="s">
        <v>15213</v>
      </c>
      <c r="B1895" s="27">
        <v>61814.425000000003</v>
      </c>
      <c r="C1895" s="27">
        <v>75447.430999999997</v>
      </c>
      <c r="D1895" s="27">
        <v>77086.210000000006</v>
      </c>
      <c r="E1895" s="27">
        <v>442024.91899999999</v>
      </c>
      <c r="F1895" s="27">
        <v>639479.61100000003</v>
      </c>
      <c r="G1895" s="27">
        <v>724322.51</v>
      </c>
      <c r="H1895" s="27">
        <v>637773.50800000003</v>
      </c>
      <c r="I1895" s="27">
        <v>870782.44900000002</v>
      </c>
      <c r="J1895" s="27">
        <v>857217.45499999996</v>
      </c>
      <c r="K1895" s="27">
        <v>921180.94400000002</v>
      </c>
      <c r="L1895" s="27">
        <v>916661.03399999999</v>
      </c>
      <c r="M1895" s="27">
        <v>1098649.67</v>
      </c>
    </row>
    <row r="1896" spans="1:13" x14ac:dyDescent="0.25">
      <c r="A1896" s="53" t="s">
        <v>15214</v>
      </c>
      <c r="B1896" s="27">
        <v>1397355.8130000001</v>
      </c>
      <c r="C1896" s="27">
        <v>1474044.8929999999</v>
      </c>
      <c r="D1896" s="27">
        <v>2732748.4980000001</v>
      </c>
      <c r="E1896" s="27">
        <v>96137.066999999995</v>
      </c>
      <c r="F1896" s="27">
        <v>115744.431</v>
      </c>
      <c r="G1896" s="27">
        <v>138400.15700000001</v>
      </c>
      <c r="H1896" s="27">
        <v>146497.12700000001</v>
      </c>
      <c r="I1896" s="27">
        <v>159465.76999999999</v>
      </c>
      <c r="J1896" s="27">
        <v>160923.59099999999</v>
      </c>
      <c r="K1896" s="27">
        <v>204120.35800000001</v>
      </c>
      <c r="L1896" s="27">
        <v>192591.25599999999</v>
      </c>
      <c r="M1896" s="27">
        <v>217396.50599999999</v>
      </c>
    </row>
    <row r="1897" spans="1:13" x14ac:dyDescent="0.25">
      <c r="A1897" s="53" t="s">
        <v>2157</v>
      </c>
      <c r="B1897" s="27">
        <v>47913.856</v>
      </c>
      <c r="C1897" s="27">
        <v>53989.364999999998</v>
      </c>
      <c r="D1897" s="27">
        <v>57671.383000000002</v>
      </c>
      <c r="E1897" s="27">
        <v>2723878.1159999999</v>
      </c>
      <c r="F1897" s="27">
        <v>1781173.9609999999</v>
      </c>
      <c r="G1897" s="27">
        <v>1200964.095</v>
      </c>
      <c r="H1897" s="27">
        <v>453354.43400000001</v>
      </c>
      <c r="I1897" s="27">
        <v>624372.58499999996</v>
      </c>
      <c r="J1897" s="27">
        <v>1129029.56</v>
      </c>
      <c r="K1897" s="27">
        <v>1057387.4180000001</v>
      </c>
      <c r="L1897" s="27">
        <v>655307.18400000001</v>
      </c>
      <c r="M1897" s="27">
        <v>1505541.6070000001</v>
      </c>
    </row>
    <row r="1898" spans="1:13" x14ac:dyDescent="0.25">
      <c r="A1898" s="53" t="s">
        <v>15215</v>
      </c>
      <c r="B1898" s="27">
        <v>189191.86300000001</v>
      </c>
      <c r="C1898" s="27">
        <v>204213.614</v>
      </c>
      <c r="D1898" s="27">
        <v>221338.70300000001</v>
      </c>
      <c r="E1898" s="27">
        <v>70506.476999999999</v>
      </c>
      <c r="F1898" s="27">
        <v>80951.34</v>
      </c>
      <c r="G1898" s="27">
        <v>86425.994999999995</v>
      </c>
      <c r="H1898" s="27">
        <v>102770.31</v>
      </c>
      <c r="I1898" s="27">
        <v>94785.600999999995</v>
      </c>
      <c r="J1898" s="27">
        <v>91004.52</v>
      </c>
      <c r="K1898" s="27">
        <v>96854.528999999995</v>
      </c>
      <c r="L1898" s="27">
        <v>94079.843999999997</v>
      </c>
      <c r="M1898" s="27">
        <v>101982.213</v>
      </c>
    </row>
    <row r="1899" spans="1:13" x14ac:dyDescent="0.25">
      <c r="A1899" s="53" t="s">
        <v>15216</v>
      </c>
      <c r="B1899" s="27">
        <v>12446026.795</v>
      </c>
      <c r="C1899" s="27">
        <v>11966890.392999999</v>
      </c>
      <c r="D1899" s="27">
        <v>11534286.342</v>
      </c>
      <c r="E1899" s="27">
        <v>247874.57199999999</v>
      </c>
      <c r="F1899" s="27">
        <v>252936.14499999999</v>
      </c>
      <c r="G1899" s="27">
        <v>266588.74699999997</v>
      </c>
      <c r="H1899" s="27">
        <v>269514.20699999999</v>
      </c>
      <c r="I1899" s="27">
        <v>265190.28200000001</v>
      </c>
      <c r="J1899" s="27">
        <v>282378.59999999998</v>
      </c>
      <c r="K1899" s="27">
        <v>299024.69300000003</v>
      </c>
      <c r="L1899" s="27">
        <v>332357.19</v>
      </c>
      <c r="M1899" s="27">
        <v>354422.18300000002</v>
      </c>
    </row>
    <row r="1900" spans="1:13" x14ac:dyDescent="0.25">
      <c r="A1900" s="53" t="s">
        <v>2173</v>
      </c>
      <c r="B1900" s="27">
        <v>207648.91899999999</v>
      </c>
      <c r="C1900" s="27">
        <v>243691.84700000001</v>
      </c>
      <c r="D1900" s="27">
        <v>255298.12</v>
      </c>
      <c r="E1900" s="27">
        <v>14458290.335000001</v>
      </c>
      <c r="F1900" s="27">
        <v>17601654.513999999</v>
      </c>
      <c r="G1900" s="27">
        <v>20390421.179000001</v>
      </c>
      <c r="H1900" s="27">
        <v>21964986.736000001</v>
      </c>
      <c r="I1900" s="27">
        <v>22974401.440000001</v>
      </c>
      <c r="J1900" s="27">
        <v>23831705.386999998</v>
      </c>
      <c r="K1900" s="27">
        <v>24120937.135000002</v>
      </c>
      <c r="L1900" s="27">
        <v>25704283.499000002</v>
      </c>
      <c r="M1900" s="27">
        <v>33971705.189999998</v>
      </c>
    </row>
    <row r="1901" spans="1:13" x14ac:dyDescent="0.25">
      <c r="A1901" s="53" t="s">
        <v>15217</v>
      </c>
      <c r="B1901" s="27">
        <v>107458.93799999999</v>
      </c>
      <c r="C1901" s="27">
        <v>111841.63</v>
      </c>
      <c r="D1901" s="27">
        <v>132053.52900000001</v>
      </c>
      <c r="E1901" s="27">
        <v>277482.88299999997</v>
      </c>
      <c r="F1901" s="27">
        <v>296277.636</v>
      </c>
      <c r="G1901" s="27">
        <v>348685.99699999997</v>
      </c>
      <c r="H1901" s="27">
        <v>328918.033</v>
      </c>
      <c r="I1901" s="27">
        <v>310790.97100000002</v>
      </c>
      <c r="J1901" s="27">
        <v>346132.33199999999</v>
      </c>
      <c r="K1901" s="27">
        <v>360122.79800000001</v>
      </c>
      <c r="L1901" s="27">
        <v>391964.625</v>
      </c>
      <c r="M1901" s="27">
        <v>468403.27799999999</v>
      </c>
    </row>
    <row r="1902" spans="1:13" x14ac:dyDescent="0.25">
      <c r="A1902" s="53" t="s">
        <v>2221</v>
      </c>
      <c r="B1902" s="27">
        <v>385851.34899999999</v>
      </c>
      <c r="C1902" s="27">
        <v>404087.39500000002</v>
      </c>
      <c r="D1902" s="27">
        <v>417448.57500000001</v>
      </c>
      <c r="E1902" s="27">
        <v>139953.29399999999</v>
      </c>
      <c r="F1902" s="27">
        <v>156004.62899999999</v>
      </c>
      <c r="G1902" s="27">
        <v>182240.23499999999</v>
      </c>
      <c r="H1902" s="27">
        <v>193530.97899999999</v>
      </c>
      <c r="I1902" s="27">
        <v>202946.37400000001</v>
      </c>
      <c r="J1902" s="27">
        <v>218001.32399999999</v>
      </c>
      <c r="K1902" s="27">
        <v>244153.49400000001</v>
      </c>
      <c r="L1902" s="27">
        <v>273767.56400000001</v>
      </c>
      <c r="M1902" s="27">
        <v>295490.71299999999</v>
      </c>
    </row>
    <row r="1903" spans="1:13" x14ac:dyDescent="0.25">
      <c r="A1903" s="53" t="s">
        <v>2231</v>
      </c>
      <c r="B1903" s="27">
        <v>33422.36</v>
      </c>
      <c r="C1903" s="27">
        <v>38614.921999999999</v>
      </c>
      <c r="D1903" s="27">
        <v>45486.061999999998</v>
      </c>
      <c r="E1903" s="27">
        <v>483018.027</v>
      </c>
      <c r="F1903" s="27">
        <v>583367.46699999995</v>
      </c>
      <c r="G1903" s="27">
        <v>611961.12899999996</v>
      </c>
      <c r="H1903" s="27">
        <v>727958.31900000002</v>
      </c>
      <c r="I1903" s="27">
        <v>1105291.007</v>
      </c>
      <c r="J1903" s="27">
        <v>1134153.1340000001</v>
      </c>
      <c r="K1903" s="27">
        <v>953324.65899999999</v>
      </c>
      <c r="L1903" s="27">
        <v>1317265.8189999999</v>
      </c>
      <c r="M1903" s="27">
        <v>2072637.392</v>
      </c>
    </row>
    <row r="1904" spans="1:13" x14ac:dyDescent="0.25">
      <c r="A1904" s="53" t="s">
        <v>15218</v>
      </c>
      <c r="B1904" s="27">
        <v>98036.739000000001</v>
      </c>
      <c r="C1904" s="27">
        <v>112044.611</v>
      </c>
      <c r="D1904" s="27">
        <v>111334.423</v>
      </c>
      <c r="E1904" s="27">
        <v>50738.97</v>
      </c>
      <c r="F1904" s="27">
        <v>56207.88</v>
      </c>
      <c r="G1904" s="27">
        <v>60256.006999999998</v>
      </c>
      <c r="H1904" s="27">
        <v>61336.906000000003</v>
      </c>
      <c r="I1904" s="27">
        <v>64380.341999999997</v>
      </c>
      <c r="J1904" s="27">
        <v>65722.86</v>
      </c>
      <c r="K1904" s="27">
        <v>69609.034</v>
      </c>
      <c r="L1904" s="27">
        <v>76205.009999999995</v>
      </c>
      <c r="M1904" s="27">
        <v>84960.370999999999</v>
      </c>
    </row>
    <row r="1905" spans="1:13" x14ac:dyDescent="0.25">
      <c r="A1905" s="53" t="s">
        <v>2272</v>
      </c>
      <c r="B1905" s="27">
        <v>166784.85</v>
      </c>
      <c r="C1905" s="27">
        <v>179971.951</v>
      </c>
      <c r="D1905" s="27">
        <v>194938.37299999999</v>
      </c>
      <c r="E1905" s="27">
        <v>127208.16899999999</v>
      </c>
      <c r="F1905" s="27">
        <v>143786.516</v>
      </c>
      <c r="G1905" s="27">
        <v>165353.54800000001</v>
      </c>
      <c r="H1905" s="27">
        <v>174147.43299999999</v>
      </c>
      <c r="I1905" s="27">
        <v>183161.50399999999</v>
      </c>
      <c r="J1905" s="27">
        <v>193576.851</v>
      </c>
      <c r="K1905" s="27">
        <v>207648.38099999999</v>
      </c>
      <c r="L1905" s="27">
        <v>226674.209</v>
      </c>
      <c r="M1905" s="27">
        <v>258821.99299999999</v>
      </c>
    </row>
    <row r="1906" spans="1:13" x14ac:dyDescent="0.25">
      <c r="A1906" s="53" t="s">
        <v>15219</v>
      </c>
      <c r="B1906" s="27">
        <v>27967.743999999999</v>
      </c>
      <c r="C1906" s="27">
        <v>31734.725999999999</v>
      </c>
      <c r="D1906" s="27">
        <v>36595.069000000003</v>
      </c>
      <c r="E1906" s="27">
        <v>229267.519</v>
      </c>
      <c r="F1906" s="27">
        <v>267173.99</v>
      </c>
      <c r="G1906" s="27">
        <v>298979.66200000001</v>
      </c>
      <c r="H1906" s="27">
        <v>309643.63199999998</v>
      </c>
      <c r="I1906" s="27">
        <v>312312.23599999998</v>
      </c>
      <c r="J1906" s="27">
        <v>312003.27100000001</v>
      </c>
      <c r="K1906" s="27">
        <v>342315.39899999998</v>
      </c>
      <c r="L1906" s="27">
        <v>366477.29599999997</v>
      </c>
      <c r="M1906" s="27">
        <v>395601.71100000001</v>
      </c>
    </row>
    <row r="1907" spans="1:13" x14ac:dyDescent="0.25">
      <c r="A1907" s="53" t="s">
        <v>15220</v>
      </c>
      <c r="B1907" s="27">
        <v>2191977.8199999998</v>
      </c>
      <c r="C1907" s="27">
        <v>2445083.0290000001</v>
      </c>
      <c r="D1907" s="27">
        <v>2651894.6880000001</v>
      </c>
      <c r="E1907" s="27">
        <v>44016.442000000003</v>
      </c>
      <c r="F1907" s="27">
        <v>47908.508999999998</v>
      </c>
      <c r="G1907" s="27">
        <v>51975.866999999998</v>
      </c>
      <c r="H1907" s="27">
        <v>55416.891000000003</v>
      </c>
      <c r="I1907" s="27">
        <v>53553.201000000001</v>
      </c>
      <c r="J1907" s="27">
        <v>54037.33</v>
      </c>
      <c r="K1907" s="27">
        <v>58353.343000000001</v>
      </c>
      <c r="L1907" s="27">
        <v>64698.478999999999</v>
      </c>
      <c r="M1907" s="27">
        <v>67793.294999999998</v>
      </c>
    </row>
    <row r="1908" spans="1:13" x14ac:dyDescent="0.25">
      <c r="A1908" s="53" t="s">
        <v>2276</v>
      </c>
      <c r="B1908" s="27">
        <v>49627.303999999996</v>
      </c>
      <c r="C1908" s="27">
        <v>60598.868000000002</v>
      </c>
      <c r="D1908" s="27">
        <v>61916.084999999999</v>
      </c>
      <c r="E1908" s="27">
        <v>2641424.4040000001</v>
      </c>
      <c r="F1908" s="27">
        <v>3086408.773</v>
      </c>
      <c r="G1908" s="27">
        <v>3388542.7779999999</v>
      </c>
      <c r="H1908" s="27">
        <v>3447400.395</v>
      </c>
      <c r="I1908" s="27">
        <v>3848283.5290000001</v>
      </c>
      <c r="J1908" s="27">
        <v>4365434.2429999998</v>
      </c>
      <c r="K1908" s="27">
        <v>4217672.2039999999</v>
      </c>
      <c r="L1908" s="27">
        <v>4926636.17</v>
      </c>
      <c r="M1908" s="27">
        <v>6819267.0449999999</v>
      </c>
    </row>
    <row r="1909" spans="1:13" x14ac:dyDescent="0.25">
      <c r="A1909" s="53" t="s">
        <v>15221</v>
      </c>
      <c r="B1909" s="27">
        <v>95368.637000000002</v>
      </c>
      <c r="C1909" s="27">
        <v>108625.257</v>
      </c>
      <c r="D1909" s="27">
        <v>117968.367</v>
      </c>
      <c r="E1909" s="27">
        <v>75541.226999999999</v>
      </c>
      <c r="F1909" s="27">
        <v>82693.231</v>
      </c>
      <c r="G1909" s="27">
        <v>94215.481</v>
      </c>
      <c r="H1909" s="27">
        <v>102372.249</v>
      </c>
      <c r="I1909" s="27">
        <v>111709.091</v>
      </c>
      <c r="J1909" s="27">
        <v>111686.764</v>
      </c>
      <c r="K1909" s="27">
        <v>119790.947</v>
      </c>
      <c r="L1909" s="27">
        <v>131103.78400000001</v>
      </c>
      <c r="M1909" s="27">
        <v>140827.93700000001</v>
      </c>
    </row>
    <row r="1910" spans="1:13" x14ac:dyDescent="0.25">
      <c r="A1910" s="53" t="s">
        <v>15222</v>
      </c>
      <c r="B1910" s="27">
        <v>130394.016</v>
      </c>
      <c r="C1910" s="27">
        <v>144576.315</v>
      </c>
      <c r="D1910" s="27">
        <v>159937.046</v>
      </c>
      <c r="E1910" s="27">
        <v>145168.269</v>
      </c>
      <c r="F1910" s="27">
        <v>155098.83799999999</v>
      </c>
      <c r="G1910" s="27">
        <v>170018.891</v>
      </c>
      <c r="H1910" s="27">
        <v>174629.53700000001</v>
      </c>
      <c r="I1910" s="27">
        <v>185622.66899999999</v>
      </c>
      <c r="J1910" s="27">
        <v>210919.671</v>
      </c>
      <c r="K1910" s="27">
        <v>209732.53700000001</v>
      </c>
      <c r="L1910" s="27">
        <v>225413.326</v>
      </c>
      <c r="M1910" s="27">
        <v>244706.31700000001</v>
      </c>
    </row>
    <row r="1911" spans="1:13" x14ac:dyDescent="0.25">
      <c r="A1911" s="53" t="s">
        <v>15223</v>
      </c>
      <c r="B1911" s="27">
        <v>66083.194000000003</v>
      </c>
      <c r="C1911" s="27">
        <v>69712.254000000001</v>
      </c>
      <c r="D1911" s="27">
        <v>76321.479000000007</v>
      </c>
      <c r="E1911" s="27">
        <v>179907.546</v>
      </c>
      <c r="F1911" s="27">
        <v>198072.1</v>
      </c>
      <c r="G1911" s="27">
        <v>244198.701</v>
      </c>
      <c r="H1911" s="27">
        <v>250041.87599999999</v>
      </c>
      <c r="I1911" s="27">
        <v>254038.891</v>
      </c>
      <c r="J1911" s="27">
        <v>259897.50700000001</v>
      </c>
      <c r="K1911" s="27">
        <v>284652.73599999998</v>
      </c>
      <c r="L1911" s="27">
        <v>309777.31699999998</v>
      </c>
      <c r="M1911" s="27">
        <v>352800.89399999997</v>
      </c>
    </row>
    <row r="1912" spans="1:13" x14ac:dyDescent="0.25">
      <c r="A1912" s="53" t="s">
        <v>15224</v>
      </c>
      <c r="B1912" s="27">
        <v>70747.133000000002</v>
      </c>
      <c r="C1912" s="27">
        <v>53461.188000000002</v>
      </c>
      <c r="D1912" s="27">
        <v>55848.614000000001</v>
      </c>
      <c r="E1912" s="27">
        <v>94627.873999999996</v>
      </c>
      <c r="F1912" s="27">
        <v>105845.398</v>
      </c>
      <c r="G1912" s="27">
        <v>109172.68</v>
      </c>
      <c r="H1912" s="27">
        <v>133183.81400000001</v>
      </c>
      <c r="I1912" s="27">
        <v>129678.629</v>
      </c>
      <c r="J1912" s="27">
        <v>127483.2</v>
      </c>
      <c r="K1912" s="27">
        <v>132049.367</v>
      </c>
      <c r="L1912" s="27">
        <v>143023.568</v>
      </c>
      <c r="M1912" s="27">
        <v>153150.51199999999</v>
      </c>
    </row>
    <row r="1913" spans="1:13" x14ac:dyDescent="0.25">
      <c r="A1913" s="53" t="s">
        <v>15225</v>
      </c>
      <c r="B1913" s="27">
        <v>146378.785</v>
      </c>
      <c r="C1913" s="27">
        <v>172230.36</v>
      </c>
      <c r="D1913" s="27">
        <v>202530.09899999999</v>
      </c>
      <c r="E1913" s="27">
        <v>64617.851000000002</v>
      </c>
      <c r="F1913" s="27">
        <v>80325.948000000004</v>
      </c>
      <c r="G1913" s="27">
        <v>81782.160999999993</v>
      </c>
      <c r="H1913" s="27">
        <v>81480.649000000005</v>
      </c>
      <c r="I1913" s="27">
        <v>88385.771999999997</v>
      </c>
      <c r="J1913" s="27">
        <v>89662.087</v>
      </c>
      <c r="K1913" s="27">
        <v>94738.231</v>
      </c>
      <c r="L1913" s="27">
        <v>126733.046</v>
      </c>
      <c r="M1913" s="27">
        <v>129533.988</v>
      </c>
    </row>
    <row r="1914" spans="1:13" x14ac:dyDescent="0.25">
      <c r="A1914" s="53" t="s">
        <v>15226</v>
      </c>
      <c r="B1914" s="27">
        <v>35476.642</v>
      </c>
      <c r="C1914" s="27">
        <v>40281.326999999997</v>
      </c>
      <c r="D1914" s="27">
        <v>43445.877</v>
      </c>
      <c r="E1914" s="27">
        <v>253544.63</v>
      </c>
      <c r="F1914" s="27">
        <v>290884.15500000003</v>
      </c>
      <c r="G1914" s="27">
        <v>343667.99800000002</v>
      </c>
      <c r="H1914" s="27">
        <v>354641.44199999998</v>
      </c>
      <c r="I1914" s="27">
        <v>397627.12800000003</v>
      </c>
      <c r="J1914" s="27">
        <v>427605.95199999999</v>
      </c>
      <c r="K1914" s="27">
        <v>425266.04300000001</v>
      </c>
      <c r="L1914" s="27">
        <v>497701.10600000003</v>
      </c>
      <c r="M1914" s="27">
        <v>579807.78899999999</v>
      </c>
    </row>
    <row r="1915" spans="1:13" x14ac:dyDescent="0.25">
      <c r="A1915" s="53" t="s">
        <v>15227</v>
      </c>
      <c r="B1915" s="27">
        <v>262803.01799999998</v>
      </c>
      <c r="C1915" s="27">
        <v>269643.81699999998</v>
      </c>
      <c r="D1915" s="27">
        <v>283501.902</v>
      </c>
      <c r="E1915" s="27">
        <v>50467.864999999998</v>
      </c>
      <c r="F1915" s="27">
        <v>55863.620999999999</v>
      </c>
      <c r="G1915" s="27">
        <v>59924.800000000003</v>
      </c>
      <c r="H1915" s="27">
        <v>66115.133000000002</v>
      </c>
      <c r="I1915" s="27">
        <v>67441.388999999996</v>
      </c>
      <c r="J1915" s="27">
        <v>67919.835000000006</v>
      </c>
      <c r="K1915" s="27">
        <v>76341.047999999995</v>
      </c>
      <c r="L1915" s="27">
        <v>81671.945000000007</v>
      </c>
      <c r="M1915" s="27">
        <v>86201.687999999995</v>
      </c>
    </row>
    <row r="1916" spans="1:13" x14ac:dyDescent="0.25">
      <c r="A1916" s="53" t="s">
        <v>2332</v>
      </c>
      <c r="B1916" s="27">
        <v>70003.010999999999</v>
      </c>
      <c r="C1916" s="27">
        <v>107333.789</v>
      </c>
      <c r="D1916" s="27">
        <v>125627.66</v>
      </c>
      <c r="E1916" s="27">
        <v>277083.772</v>
      </c>
      <c r="F1916" s="27">
        <v>285984.70299999998</v>
      </c>
      <c r="G1916" s="27">
        <v>344763.603</v>
      </c>
      <c r="H1916" s="27">
        <v>355620.60200000001</v>
      </c>
      <c r="I1916" s="27">
        <v>322091.88900000002</v>
      </c>
      <c r="J1916" s="27">
        <v>349036.45299999998</v>
      </c>
      <c r="K1916" s="27">
        <v>345157.00699999998</v>
      </c>
      <c r="L1916" s="27">
        <v>385023.08299999998</v>
      </c>
      <c r="M1916" s="27">
        <v>357881.734</v>
      </c>
    </row>
    <row r="1917" spans="1:13" x14ac:dyDescent="0.25">
      <c r="A1917" s="53" t="s">
        <v>15228</v>
      </c>
      <c r="B1917" s="27">
        <v>97878.77</v>
      </c>
      <c r="C1917" s="27">
        <v>109603.595</v>
      </c>
      <c r="D1917" s="27">
        <v>127244.086</v>
      </c>
      <c r="E1917" s="27">
        <v>108300.584</v>
      </c>
      <c r="F1917" s="27">
        <v>96107.775999999998</v>
      </c>
      <c r="G1917" s="27">
        <v>85918.565000000002</v>
      </c>
      <c r="H1917" s="27">
        <v>74859.046000000002</v>
      </c>
      <c r="I1917" s="27">
        <v>78541.870999999999</v>
      </c>
      <c r="J1917" s="27">
        <v>103184.749</v>
      </c>
      <c r="K1917" s="27">
        <v>117876.541</v>
      </c>
      <c r="L1917" s="27">
        <v>100008.68799999999</v>
      </c>
      <c r="M1917" s="27">
        <v>117727.07399999999</v>
      </c>
    </row>
    <row r="1918" spans="1:13" x14ac:dyDescent="0.25">
      <c r="A1918" s="53" t="s">
        <v>15229</v>
      </c>
      <c r="B1918" s="27">
        <v>305578.71299999999</v>
      </c>
      <c r="C1918" s="27">
        <v>333660.91899999999</v>
      </c>
      <c r="D1918" s="27">
        <v>380450.24800000002</v>
      </c>
      <c r="E1918" s="27">
        <v>138543.519</v>
      </c>
      <c r="F1918" s="27">
        <v>156391.26800000001</v>
      </c>
      <c r="G1918" s="27">
        <v>179002.82800000001</v>
      </c>
      <c r="H1918" s="27">
        <v>194436.321</v>
      </c>
      <c r="I1918" s="27">
        <v>208961.02499999999</v>
      </c>
      <c r="J1918" s="27">
        <v>214335.74900000001</v>
      </c>
      <c r="K1918" s="27">
        <v>244171.71799999999</v>
      </c>
      <c r="L1918" s="27">
        <v>259484.43</v>
      </c>
      <c r="M1918" s="27">
        <v>288561.54100000003</v>
      </c>
    </row>
    <row r="1919" spans="1:13" x14ac:dyDescent="0.25">
      <c r="A1919" s="53" t="s">
        <v>15230</v>
      </c>
      <c r="B1919" s="27">
        <v>145480.394</v>
      </c>
      <c r="C1919" s="27">
        <v>169521.41200000001</v>
      </c>
      <c r="D1919" s="27">
        <v>199977.75099999999</v>
      </c>
      <c r="E1919" s="27">
        <v>409434.65299999999</v>
      </c>
      <c r="F1919" s="27">
        <v>545232.75199999998</v>
      </c>
      <c r="G1919" s="27">
        <v>541116.13300000003</v>
      </c>
      <c r="H1919" s="27">
        <v>599435.14099999995</v>
      </c>
      <c r="I1919" s="27">
        <v>667331.85400000005</v>
      </c>
      <c r="J1919" s="27">
        <v>690144.70200000005</v>
      </c>
      <c r="K1919" s="27">
        <v>758199.94799999997</v>
      </c>
      <c r="L1919" s="27">
        <v>814774.62300000002</v>
      </c>
      <c r="M1919" s="27">
        <v>875278.17599999998</v>
      </c>
    </row>
    <row r="1920" spans="1:13" x14ac:dyDescent="0.25">
      <c r="A1920" s="53" t="s">
        <v>2388</v>
      </c>
      <c r="B1920" s="27">
        <v>27760.528999999999</v>
      </c>
      <c r="C1920" s="27">
        <v>29901.431</v>
      </c>
      <c r="D1920" s="27">
        <v>42808.500999999997</v>
      </c>
      <c r="E1920" s="27">
        <v>233431.94</v>
      </c>
      <c r="F1920" s="27">
        <v>278307.01199999999</v>
      </c>
      <c r="G1920" s="27">
        <v>331795.21100000001</v>
      </c>
      <c r="H1920" s="27">
        <v>365964.47600000002</v>
      </c>
      <c r="I1920" s="27">
        <v>372223.82400000002</v>
      </c>
      <c r="J1920" s="27">
        <v>275661.69500000001</v>
      </c>
      <c r="K1920" s="27">
        <v>295379.02799999999</v>
      </c>
      <c r="L1920" s="27">
        <v>289954.83</v>
      </c>
      <c r="M1920" s="27">
        <v>317241.32</v>
      </c>
    </row>
    <row r="1921" spans="1:13" x14ac:dyDescent="0.25">
      <c r="A1921" s="53" t="s">
        <v>15231</v>
      </c>
      <c r="B1921" s="27">
        <v>415103.16</v>
      </c>
      <c r="C1921" s="27">
        <v>503393.45600000001</v>
      </c>
      <c r="D1921" s="27">
        <v>671262.48400000005</v>
      </c>
      <c r="E1921" s="27">
        <v>50784.745999999999</v>
      </c>
      <c r="F1921" s="27">
        <v>56622.574999999997</v>
      </c>
      <c r="G1921" s="27">
        <v>63932.216</v>
      </c>
      <c r="H1921" s="27">
        <v>72537.524999999994</v>
      </c>
      <c r="I1921" s="27">
        <v>75552.252999999997</v>
      </c>
      <c r="J1921" s="27">
        <v>85280.7</v>
      </c>
      <c r="K1921" s="27">
        <v>76167.061000000002</v>
      </c>
      <c r="L1921" s="27">
        <v>66596.561000000002</v>
      </c>
      <c r="M1921" s="27">
        <v>80900.832999999999</v>
      </c>
    </row>
    <row r="1922" spans="1:13" x14ac:dyDescent="0.25">
      <c r="A1922" s="53" t="s">
        <v>2396</v>
      </c>
      <c r="B1922" s="27">
        <v>29343.977999999999</v>
      </c>
      <c r="C1922" s="27">
        <v>31840.07</v>
      </c>
      <c r="D1922" s="27">
        <v>37028.682999999997</v>
      </c>
      <c r="E1922" s="27">
        <v>749214.32700000005</v>
      </c>
      <c r="F1922" s="27">
        <v>651358.41099999996</v>
      </c>
      <c r="G1922" s="27">
        <v>623154.49899999995</v>
      </c>
      <c r="H1922" s="27">
        <v>517026.55300000001</v>
      </c>
      <c r="I1922" s="27">
        <v>535360.08100000001</v>
      </c>
      <c r="J1922" s="27">
        <v>596513.31799999997</v>
      </c>
      <c r="K1922" s="27">
        <v>646937.15</v>
      </c>
      <c r="L1922" s="27">
        <v>604851.18900000001</v>
      </c>
      <c r="M1922" s="27">
        <v>695390.52500000002</v>
      </c>
    </row>
    <row r="1923" spans="1:13" x14ac:dyDescent="0.25">
      <c r="A1923" s="53" t="s">
        <v>15232</v>
      </c>
      <c r="B1923" s="27">
        <v>65542.664000000004</v>
      </c>
      <c r="C1923" s="27">
        <v>80347.463000000003</v>
      </c>
      <c r="D1923" s="27">
        <v>77818.629000000001</v>
      </c>
      <c r="E1923" s="27">
        <v>40921.019</v>
      </c>
      <c r="F1923" s="27">
        <v>45134.237999999998</v>
      </c>
      <c r="G1923" s="27">
        <v>51351.832000000002</v>
      </c>
      <c r="H1923" s="27">
        <v>56167.349000000002</v>
      </c>
      <c r="I1923" s="27">
        <v>56997.498</v>
      </c>
      <c r="J1923" s="27">
        <v>59397.777000000002</v>
      </c>
      <c r="K1923" s="27">
        <v>63808.218999999997</v>
      </c>
      <c r="L1923" s="27">
        <v>70377.368000000002</v>
      </c>
      <c r="M1923" s="27">
        <v>78262.217000000004</v>
      </c>
    </row>
    <row r="1924" spans="1:13" x14ac:dyDescent="0.25">
      <c r="A1924" s="53" t="s">
        <v>15233</v>
      </c>
      <c r="B1924" s="27">
        <v>42551.497000000003</v>
      </c>
      <c r="C1924" s="27">
        <v>48061.438000000002</v>
      </c>
      <c r="D1924" s="27">
        <v>47865.822</v>
      </c>
      <c r="E1924" s="27">
        <v>94524.18</v>
      </c>
      <c r="F1924" s="27">
        <v>111234.34</v>
      </c>
      <c r="G1924" s="27">
        <v>133510.587</v>
      </c>
      <c r="H1924" s="27">
        <v>142334.80100000001</v>
      </c>
      <c r="I1924" s="27">
        <v>179660.29500000001</v>
      </c>
      <c r="J1924" s="27">
        <v>156286.71599999999</v>
      </c>
      <c r="K1924" s="27">
        <v>167025.19699999999</v>
      </c>
      <c r="L1924" s="27">
        <v>149154.02900000001</v>
      </c>
      <c r="M1924" s="27">
        <v>154524.9</v>
      </c>
    </row>
    <row r="1925" spans="1:13" x14ac:dyDescent="0.25">
      <c r="A1925" s="53" t="s">
        <v>15234</v>
      </c>
      <c r="B1925" s="27">
        <v>140803.50399999999</v>
      </c>
      <c r="C1925" s="27">
        <v>150704.88</v>
      </c>
      <c r="D1925" s="27">
        <v>162512.92300000001</v>
      </c>
      <c r="E1925" s="27">
        <v>55885.402000000002</v>
      </c>
      <c r="F1925" s="27">
        <v>62519.171000000002</v>
      </c>
      <c r="G1925" s="27">
        <v>68927.107000000004</v>
      </c>
      <c r="H1925" s="27">
        <v>71490.341</v>
      </c>
      <c r="I1925" s="27">
        <v>72863.587</v>
      </c>
      <c r="J1925" s="27">
        <v>76587.649999999994</v>
      </c>
      <c r="K1925" s="27">
        <v>81276.611000000004</v>
      </c>
      <c r="L1925" s="27">
        <v>95818.573000000004</v>
      </c>
      <c r="M1925" s="27">
        <v>105494.307</v>
      </c>
    </row>
    <row r="1926" spans="1:13" x14ac:dyDescent="0.25">
      <c r="A1926" s="53" t="s">
        <v>15235</v>
      </c>
      <c r="B1926" s="27">
        <v>62260.995999999999</v>
      </c>
      <c r="C1926" s="27">
        <v>69521.260999999999</v>
      </c>
      <c r="D1926" s="27">
        <v>77999.994000000006</v>
      </c>
      <c r="E1926" s="27">
        <v>202707.24299999999</v>
      </c>
      <c r="F1926" s="27">
        <v>216195.274</v>
      </c>
      <c r="G1926" s="27">
        <v>248503.96400000001</v>
      </c>
      <c r="H1926" s="27">
        <v>256280.008</v>
      </c>
      <c r="I1926" s="27">
        <v>270384.28700000001</v>
      </c>
      <c r="J1926" s="27">
        <v>269884.95299999998</v>
      </c>
      <c r="K1926" s="27">
        <v>296587.02100000001</v>
      </c>
      <c r="L1926" s="27">
        <v>337971.19500000001</v>
      </c>
      <c r="M1926" s="27">
        <v>400073.17800000001</v>
      </c>
    </row>
    <row r="1927" spans="1:13" x14ac:dyDescent="0.25">
      <c r="A1927" s="53" t="s">
        <v>15236</v>
      </c>
      <c r="B1927" s="27">
        <v>99419.861000000004</v>
      </c>
      <c r="C1927" s="27">
        <v>103259.81200000001</v>
      </c>
      <c r="D1927" s="27">
        <v>109507.8</v>
      </c>
      <c r="E1927" s="27">
        <v>88399.54</v>
      </c>
      <c r="F1927" s="27">
        <v>98118.07</v>
      </c>
      <c r="G1927" s="27">
        <v>117766.53200000001</v>
      </c>
      <c r="H1927" s="27">
        <v>119493.951</v>
      </c>
      <c r="I1927" s="27">
        <v>130415.712</v>
      </c>
      <c r="J1927" s="27">
        <v>130762.19899999999</v>
      </c>
      <c r="K1927" s="27">
        <v>133922.177</v>
      </c>
      <c r="L1927" s="27">
        <v>148506.155</v>
      </c>
      <c r="M1927" s="27">
        <v>155393.87400000001</v>
      </c>
    </row>
    <row r="1928" spans="1:13" x14ac:dyDescent="0.25">
      <c r="A1928" s="53" t="s">
        <v>15237</v>
      </c>
      <c r="B1928" s="27">
        <v>124755.54300000001</v>
      </c>
      <c r="C1928" s="27">
        <v>176751.758</v>
      </c>
      <c r="D1928" s="27">
        <v>205548.49400000001</v>
      </c>
      <c r="E1928" s="27">
        <v>126114.004</v>
      </c>
      <c r="F1928" s="27">
        <v>137973.443</v>
      </c>
      <c r="G1928" s="27">
        <v>154314.44899999999</v>
      </c>
      <c r="H1928" s="27">
        <v>160348.34400000001</v>
      </c>
      <c r="I1928" s="27">
        <v>156321.45199999999</v>
      </c>
      <c r="J1928" s="27">
        <v>151484.71299999999</v>
      </c>
      <c r="K1928" s="27">
        <v>169859.51300000001</v>
      </c>
      <c r="L1928" s="27">
        <v>182285.43299999999</v>
      </c>
      <c r="M1928" s="27">
        <v>191076.44699999999</v>
      </c>
    </row>
    <row r="1929" spans="1:13" x14ac:dyDescent="0.25">
      <c r="A1929" s="53" t="s">
        <v>2467</v>
      </c>
      <c r="B1929" s="27">
        <v>95217.909</v>
      </c>
      <c r="C1929" s="27">
        <v>113561.04399999999</v>
      </c>
      <c r="D1929" s="27">
        <v>126421.327</v>
      </c>
      <c r="E1929" s="27">
        <v>193461.041</v>
      </c>
      <c r="F1929" s="27">
        <v>229702.579</v>
      </c>
      <c r="G1929" s="27">
        <v>231610.75099999999</v>
      </c>
      <c r="H1929" s="27">
        <v>220319.10399999999</v>
      </c>
      <c r="I1929" s="27">
        <v>289495.36900000001</v>
      </c>
      <c r="J1929" s="27">
        <v>317898.09399999998</v>
      </c>
      <c r="K1929" s="27">
        <v>297690.11499999999</v>
      </c>
      <c r="L1929" s="27">
        <v>380379.62900000002</v>
      </c>
      <c r="M1929" s="27">
        <v>559870.68599999999</v>
      </c>
    </row>
    <row r="1930" spans="1:13" x14ac:dyDescent="0.25">
      <c r="A1930" s="53" t="s">
        <v>15238</v>
      </c>
      <c r="B1930" s="27">
        <v>72723.106</v>
      </c>
      <c r="C1930" s="27">
        <v>85772.476999999999</v>
      </c>
      <c r="D1930" s="27">
        <v>100055.408</v>
      </c>
      <c r="E1930" s="27">
        <v>161097.77799999999</v>
      </c>
      <c r="F1930" s="27">
        <v>194277.011</v>
      </c>
      <c r="G1930" s="27">
        <v>248132.179</v>
      </c>
      <c r="H1930" s="27">
        <v>255893.535</v>
      </c>
      <c r="I1930" s="27">
        <v>242876.505</v>
      </c>
      <c r="J1930" s="27">
        <v>268782.85800000001</v>
      </c>
      <c r="K1930" s="27">
        <v>296400.16100000002</v>
      </c>
      <c r="L1930" s="27">
        <v>315305.25400000002</v>
      </c>
      <c r="M1930" s="27">
        <v>376054.89</v>
      </c>
    </row>
    <row r="1931" spans="1:13" x14ac:dyDescent="0.25">
      <c r="A1931" s="53" t="s">
        <v>2496</v>
      </c>
      <c r="B1931" s="27">
        <v>361911.72600000002</v>
      </c>
      <c r="C1931" s="27">
        <v>397199.84100000001</v>
      </c>
      <c r="D1931" s="27">
        <v>462611.51799999998</v>
      </c>
      <c r="E1931" s="27">
        <v>115089.14200000001</v>
      </c>
      <c r="F1931" s="27">
        <v>121616.69</v>
      </c>
      <c r="G1931" s="27">
        <v>139158.86300000001</v>
      </c>
      <c r="H1931" s="27">
        <v>157909.065</v>
      </c>
      <c r="I1931" s="27">
        <v>154462.78700000001</v>
      </c>
      <c r="J1931" s="27">
        <v>159654.76</v>
      </c>
      <c r="K1931" s="27">
        <v>179066.057</v>
      </c>
      <c r="L1931" s="27">
        <v>183140.28200000001</v>
      </c>
      <c r="M1931" s="27">
        <v>200261.73</v>
      </c>
    </row>
    <row r="1932" spans="1:13" x14ac:dyDescent="0.25">
      <c r="A1932" s="53" t="s">
        <v>15239</v>
      </c>
      <c r="B1932" s="27">
        <v>798232.83299999998</v>
      </c>
      <c r="C1932" s="27">
        <v>898017.799</v>
      </c>
      <c r="D1932" s="27">
        <v>1025326.403</v>
      </c>
      <c r="E1932" s="27">
        <v>522782.62099999998</v>
      </c>
      <c r="F1932" s="27">
        <v>585922.60499999998</v>
      </c>
      <c r="G1932" s="27">
        <v>677616.67200000002</v>
      </c>
      <c r="H1932" s="27">
        <v>730696.09499999997</v>
      </c>
      <c r="I1932" s="27">
        <v>754624.98199999996</v>
      </c>
      <c r="J1932" s="27">
        <v>731608.098</v>
      </c>
      <c r="K1932" s="27">
        <v>743715.22199999995</v>
      </c>
      <c r="L1932" s="27">
        <v>761370.94499999995</v>
      </c>
      <c r="M1932" s="27">
        <v>884632.55200000003</v>
      </c>
    </row>
    <row r="1933" spans="1:13" x14ac:dyDescent="0.25">
      <c r="A1933" s="53" t="s">
        <v>15240</v>
      </c>
      <c r="B1933" s="27">
        <v>101307.776</v>
      </c>
      <c r="C1933" s="27">
        <v>120630.19100000001</v>
      </c>
      <c r="D1933" s="27">
        <v>137776.742</v>
      </c>
      <c r="E1933" s="27">
        <v>1472185.76</v>
      </c>
      <c r="F1933" s="27">
        <v>1637132.5719999999</v>
      </c>
      <c r="G1933" s="27">
        <v>1695546.852</v>
      </c>
      <c r="H1933" s="27">
        <v>2037629.5209999999</v>
      </c>
      <c r="I1933" s="27">
        <v>2282041.628</v>
      </c>
      <c r="J1933" s="27">
        <v>2247622.17</v>
      </c>
      <c r="K1933" s="27">
        <v>2522489.594</v>
      </c>
      <c r="L1933" s="27">
        <v>2341389.29</v>
      </c>
      <c r="M1933" s="27">
        <v>2761127.8870000001</v>
      </c>
    </row>
    <row r="1934" spans="1:13" x14ac:dyDescent="0.25">
      <c r="A1934" s="53" t="s">
        <v>14755</v>
      </c>
      <c r="B1934" s="27">
        <v>66870.3</v>
      </c>
      <c r="C1934" s="27">
        <v>76027.566000000006</v>
      </c>
      <c r="D1934" s="27">
        <v>86274.597999999998</v>
      </c>
      <c r="E1934" s="27">
        <v>156972.93700000001</v>
      </c>
      <c r="F1934" s="27">
        <v>178688.215</v>
      </c>
      <c r="G1934" s="27">
        <v>198557.87100000001</v>
      </c>
      <c r="H1934" s="27">
        <v>256288.22099999999</v>
      </c>
      <c r="I1934" s="27">
        <v>305365.11599999998</v>
      </c>
      <c r="J1934" s="27">
        <v>271702.56</v>
      </c>
      <c r="K1934" s="27">
        <v>288240.21600000001</v>
      </c>
      <c r="L1934" s="27">
        <v>262947.64399999997</v>
      </c>
      <c r="M1934" s="27">
        <v>288928.88099999999</v>
      </c>
    </row>
    <row r="1935" spans="1:13" x14ac:dyDescent="0.25">
      <c r="A1935" s="53" t="s">
        <v>15241</v>
      </c>
      <c r="B1935" s="27">
        <v>20669.654999999999</v>
      </c>
      <c r="C1935" s="27">
        <v>23235.268</v>
      </c>
      <c r="D1935" s="27">
        <v>24036.848000000002</v>
      </c>
      <c r="E1935" s="27">
        <v>97909.635999999999</v>
      </c>
      <c r="F1935" s="27">
        <v>107017.28599999999</v>
      </c>
      <c r="G1935" s="27">
        <v>121331.14599999999</v>
      </c>
      <c r="H1935" s="27">
        <v>127453.611</v>
      </c>
      <c r="I1935" s="27">
        <v>139360.378</v>
      </c>
      <c r="J1935" s="27">
        <v>148893.42199999999</v>
      </c>
      <c r="K1935" s="27">
        <v>154053.68100000001</v>
      </c>
      <c r="L1935" s="27">
        <v>165499.97700000001</v>
      </c>
      <c r="M1935" s="27">
        <v>171066.29300000001</v>
      </c>
    </row>
    <row r="1936" spans="1:13" x14ac:dyDescent="0.25">
      <c r="A1936" s="53" t="s">
        <v>15242</v>
      </c>
      <c r="B1936" s="27">
        <v>117536.039</v>
      </c>
      <c r="C1936" s="27">
        <v>124674.876</v>
      </c>
      <c r="D1936" s="27">
        <v>120308.054</v>
      </c>
      <c r="E1936" s="27">
        <v>27222.892</v>
      </c>
      <c r="F1936" s="27">
        <v>30872.903999999999</v>
      </c>
      <c r="G1936" s="27">
        <v>34368.512999999999</v>
      </c>
      <c r="H1936" s="27">
        <v>34763.741000000002</v>
      </c>
      <c r="I1936" s="27">
        <v>38275.360000000001</v>
      </c>
      <c r="J1936" s="27">
        <v>36873.834000000003</v>
      </c>
      <c r="K1936" s="27">
        <v>42229.650999999998</v>
      </c>
      <c r="L1936" s="27">
        <v>43761.923000000003</v>
      </c>
      <c r="M1936" s="27">
        <v>50777.925999999999</v>
      </c>
    </row>
    <row r="1937" spans="1:13" x14ac:dyDescent="0.25">
      <c r="A1937" s="53" t="s">
        <v>15243</v>
      </c>
      <c r="B1937" s="27">
        <v>29108.154999999999</v>
      </c>
      <c r="C1937" s="27">
        <v>33075.5</v>
      </c>
      <c r="D1937" s="27">
        <v>36202.802000000003</v>
      </c>
      <c r="E1937" s="27">
        <v>145168.34899999999</v>
      </c>
      <c r="F1937" s="27">
        <v>161047.03599999999</v>
      </c>
      <c r="G1937" s="27">
        <v>168055.11900000001</v>
      </c>
      <c r="H1937" s="27">
        <v>180405.51800000001</v>
      </c>
      <c r="I1937" s="27">
        <v>178281.55900000001</v>
      </c>
      <c r="J1937" s="27">
        <v>172184.125</v>
      </c>
      <c r="K1937" s="27">
        <v>200459.80900000001</v>
      </c>
      <c r="L1937" s="27">
        <v>204449.52499999999</v>
      </c>
      <c r="M1937" s="27">
        <v>226365.59700000001</v>
      </c>
    </row>
    <row r="1938" spans="1:13" x14ac:dyDescent="0.25">
      <c r="A1938" s="53" t="s">
        <v>15244</v>
      </c>
      <c r="B1938" s="27">
        <v>72402.267000000007</v>
      </c>
      <c r="C1938" s="27">
        <v>78263.176999999996</v>
      </c>
      <c r="D1938" s="27">
        <v>87271.79</v>
      </c>
      <c r="E1938" s="27">
        <v>40151.837</v>
      </c>
      <c r="F1938" s="27">
        <v>45896.870999999999</v>
      </c>
      <c r="G1938" s="27">
        <v>50593.17</v>
      </c>
      <c r="H1938" s="27">
        <v>52941.447</v>
      </c>
      <c r="I1938" s="27">
        <v>55286.74</v>
      </c>
      <c r="J1938" s="27">
        <v>55441.31</v>
      </c>
      <c r="K1938" s="27">
        <v>60569.16</v>
      </c>
      <c r="L1938" s="27">
        <v>65918.305999999997</v>
      </c>
      <c r="M1938" s="27">
        <v>70770.120999999999</v>
      </c>
    </row>
    <row r="1939" spans="1:13" x14ac:dyDescent="0.25">
      <c r="A1939" s="53" t="s">
        <v>2522</v>
      </c>
      <c r="B1939" s="27">
        <v>97359.596000000005</v>
      </c>
      <c r="C1939" s="27">
        <v>73520.062000000005</v>
      </c>
      <c r="D1939" s="27">
        <v>76106.675000000003</v>
      </c>
      <c r="E1939" s="27">
        <v>88055.635999999999</v>
      </c>
      <c r="F1939" s="27">
        <v>103752.43</v>
      </c>
      <c r="G1939" s="27">
        <v>111093.895</v>
      </c>
      <c r="H1939" s="27">
        <v>123864.095</v>
      </c>
      <c r="I1939" s="27">
        <v>117288.269</v>
      </c>
      <c r="J1939" s="27">
        <v>125809.58</v>
      </c>
      <c r="K1939" s="27">
        <v>140892.61600000001</v>
      </c>
      <c r="L1939" s="27">
        <v>153924.62400000001</v>
      </c>
      <c r="M1939" s="27">
        <v>169096.40100000001</v>
      </c>
    </row>
    <row r="1940" spans="1:13" x14ac:dyDescent="0.25">
      <c r="A1940" s="53" t="s">
        <v>2531</v>
      </c>
      <c r="B1940" s="27">
        <v>571612.60499999998</v>
      </c>
      <c r="C1940" s="27">
        <v>800375.18200000003</v>
      </c>
      <c r="D1940" s="27">
        <v>848516.82799999998</v>
      </c>
      <c r="E1940" s="27">
        <v>93812.342000000004</v>
      </c>
      <c r="F1940" s="27">
        <v>114873.825</v>
      </c>
      <c r="G1940" s="27">
        <v>124628.65399999999</v>
      </c>
      <c r="H1940" s="27">
        <v>131771.856</v>
      </c>
      <c r="I1940" s="27">
        <v>131248.606</v>
      </c>
      <c r="J1940" s="27">
        <v>131374.356</v>
      </c>
      <c r="K1940" s="27">
        <v>147258.16699999999</v>
      </c>
      <c r="L1940" s="27">
        <v>173480.726</v>
      </c>
      <c r="M1940" s="27">
        <v>175255.81200000001</v>
      </c>
    </row>
    <row r="1941" spans="1:13" x14ac:dyDescent="0.25">
      <c r="A1941" s="53" t="s">
        <v>15245</v>
      </c>
      <c r="B1941" s="27">
        <v>61028.146000000001</v>
      </c>
      <c r="C1941" s="27">
        <v>71381.25</v>
      </c>
      <c r="D1941" s="27">
        <v>83841.710999999996</v>
      </c>
      <c r="E1941" s="27">
        <v>1134737.9140000001</v>
      </c>
      <c r="F1941" s="27">
        <v>1235037.361</v>
      </c>
      <c r="G1941" s="27">
        <v>1297030.4380000001</v>
      </c>
      <c r="H1941" s="27">
        <v>1099084.7590000001</v>
      </c>
      <c r="I1941" s="27">
        <v>1265387.7309999999</v>
      </c>
      <c r="J1941" s="27">
        <v>1944232.996</v>
      </c>
      <c r="K1941" s="27">
        <v>1468942.5319999999</v>
      </c>
      <c r="L1941" s="27">
        <v>2398561.3849999998</v>
      </c>
      <c r="M1941" s="27">
        <v>3280078.7940000002</v>
      </c>
    </row>
    <row r="1942" spans="1:13" x14ac:dyDescent="0.25">
      <c r="A1942" s="53" t="s">
        <v>15246</v>
      </c>
      <c r="B1942" s="27">
        <v>21189.829000000002</v>
      </c>
      <c r="C1942" s="27">
        <v>24980.124</v>
      </c>
      <c r="D1942" s="27">
        <v>28077.371999999999</v>
      </c>
      <c r="E1942" s="27">
        <v>96722.214999999997</v>
      </c>
      <c r="F1942" s="27">
        <v>105499.3</v>
      </c>
      <c r="G1942" s="27">
        <v>121527.20600000001</v>
      </c>
      <c r="H1942" s="27">
        <v>124843.785</v>
      </c>
      <c r="I1942" s="27">
        <v>126997.84600000001</v>
      </c>
      <c r="J1942" s="27">
        <v>126730.26700000001</v>
      </c>
      <c r="K1942" s="27">
        <v>137319.65299999999</v>
      </c>
      <c r="L1942" s="27">
        <v>150973.22700000001</v>
      </c>
      <c r="M1942" s="27">
        <v>171353.16500000001</v>
      </c>
    </row>
    <row r="1943" spans="1:13" x14ac:dyDescent="0.25">
      <c r="A1943" s="53" t="s">
        <v>15247</v>
      </c>
      <c r="B1943" s="27">
        <v>88965.361999999994</v>
      </c>
      <c r="C1943" s="27">
        <v>97207.226999999999</v>
      </c>
      <c r="D1943" s="27">
        <v>111598.817</v>
      </c>
      <c r="E1943" s="27">
        <v>31441.848999999998</v>
      </c>
      <c r="F1943" s="27">
        <v>34378.137999999999</v>
      </c>
      <c r="G1943" s="27">
        <v>38495.106</v>
      </c>
      <c r="H1943" s="27">
        <v>41321.692999999999</v>
      </c>
      <c r="I1943" s="27">
        <v>36764.83</v>
      </c>
      <c r="J1943" s="27">
        <v>37190.737999999998</v>
      </c>
      <c r="K1943" s="27">
        <v>41111.606</v>
      </c>
      <c r="L1943" s="27">
        <v>44180.224000000002</v>
      </c>
      <c r="M1943" s="27">
        <v>45909.343000000001</v>
      </c>
    </row>
    <row r="1944" spans="1:13" x14ac:dyDescent="0.25">
      <c r="A1944" s="53" t="s">
        <v>15248</v>
      </c>
      <c r="B1944" s="27">
        <v>51840.639999999999</v>
      </c>
      <c r="C1944" s="27">
        <v>59380.006999999998</v>
      </c>
      <c r="D1944" s="27">
        <v>61873.968999999997</v>
      </c>
      <c r="E1944" s="27">
        <v>121443.93799999999</v>
      </c>
      <c r="F1944" s="27">
        <v>132085.622</v>
      </c>
      <c r="G1944" s="27">
        <v>138177.473</v>
      </c>
      <c r="H1944" s="27">
        <v>143831.96100000001</v>
      </c>
      <c r="I1944" s="27">
        <v>148694.43700000001</v>
      </c>
      <c r="J1944" s="27">
        <v>152701.367</v>
      </c>
      <c r="K1944" s="27">
        <v>167068.30600000001</v>
      </c>
      <c r="L1944" s="27">
        <v>181972.929</v>
      </c>
      <c r="M1944" s="27">
        <v>206123.83</v>
      </c>
    </row>
    <row r="1945" spans="1:13" x14ac:dyDescent="0.25">
      <c r="A1945" s="53" t="s">
        <v>15249</v>
      </c>
      <c r="B1945" s="27">
        <v>507284.22399999999</v>
      </c>
      <c r="C1945" s="27">
        <v>585682.20600000001</v>
      </c>
      <c r="D1945" s="27">
        <v>653098.93000000005</v>
      </c>
      <c r="E1945" s="27">
        <v>80463.027000000002</v>
      </c>
      <c r="F1945" s="27">
        <v>88912.456000000006</v>
      </c>
      <c r="G1945" s="27">
        <v>113579.416</v>
      </c>
      <c r="H1945" s="27">
        <v>131395.11499999999</v>
      </c>
      <c r="I1945" s="27">
        <v>109521.41899999999</v>
      </c>
      <c r="J1945" s="27">
        <v>111541.848</v>
      </c>
      <c r="K1945" s="27">
        <v>122780.56299999999</v>
      </c>
      <c r="L1945" s="27">
        <v>138246.67800000001</v>
      </c>
      <c r="M1945" s="27">
        <v>157842.62700000001</v>
      </c>
    </row>
    <row r="1946" spans="1:13" x14ac:dyDescent="0.25">
      <c r="A1946" s="53" t="s">
        <v>15250</v>
      </c>
      <c r="B1946" s="27">
        <v>150118.35200000001</v>
      </c>
      <c r="C1946" s="27">
        <v>201369.40900000001</v>
      </c>
      <c r="D1946" s="27">
        <v>213263.005</v>
      </c>
      <c r="E1946" s="27">
        <v>776422.55599999998</v>
      </c>
      <c r="F1946" s="27">
        <v>809365.33499999996</v>
      </c>
      <c r="G1946" s="27">
        <v>861524.73300000001</v>
      </c>
      <c r="H1946" s="27">
        <v>913403.49399999995</v>
      </c>
      <c r="I1946" s="27">
        <v>937418.34600000002</v>
      </c>
      <c r="J1946" s="27">
        <v>984672.20799999998</v>
      </c>
      <c r="K1946" s="27">
        <v>989171.21</v>
      </c>
      <c r="L1946" s="27">
        <v>945654.15599999996</v>
      </c>
      <c r="M1946" s="27">
        <v>1042405.6189999999</v>
      </c>
    </row>
    <row r="1947" spans="1:13" x14ac:dyDescent="0.25">
      <c r="A1947" s="53" t="s">
        <v>15251</v>
      </c>
      <c r="B1947" s="27">
        <v>43669.932999999997</v>
      </c>
      <c r="C1947" s="27">
        <v>44879.559000000001</v>
      </c>
      <c r="D1947" s="27">
        <v>47701.86</v>
      </c>
      <c r="E1947" s="27">
        <v>225586.83</v>
      </c>
      <c r="F1947" s="27">
        <v>270294.84899999999</v>
      </c>
      <c r="G1947" s="27">
        <v>258036.38099999999</v>
      </c>
      <c r="H1947" s="27">
        <v>273128.73100000003</v>
      </c>
      <c r="I1947" s="27">
        <v>271429.14899999998</v>
      </c>
      <c r="J1947" s="27">
        <v>317735.97100000002</v>
      </c>
      <c r="K1947" s="27">
        <v>312773.28999999998</v>
      </c>
      <c r="L1947" s="27">
        <v>330237.95799999998</v>
      </c>
      <c r="M1947" s="27">
        <v>355221.00900000002</v>
      </c>
    </row>
    <row r="1948" spans="1:13" x14ac:dyDescent="0.25">
      <c r="A1948" s="53" t="s">
        <v>15252</v>
      </c>
      <c r="B1948" s="27">
        <v>2206178.9040000001</v>
      </c>
      <c r="C1948" s="27">
        <v>2456733.0260000001</v>
      </c>
      <c r="D1948" s="27">
        <v>2501014.5419999999</v>
      </c>
      <c r="E1948" s="27">
        <v>53640.402999999998</v>
      </c>
      <c r="F1948" s="27">
        <v>57565.962</v>
      </c>
      <c r="G1948" s="27">
        <v>94880.801000000007</v>
      </c>
      <c r="H1948" s="27">
        <v>93002.785999999993</v>
      </c>
      <c r="I1948" s="27">
        <v>82031.917000000001</v>
      </c>
      <c r="J1948" s="27">
        <v>90515.217999999993</v>
      </c>
      <c r="K1948" s="27">
        <v>104434.473</v>
      </c>
      <c r="L1948" s="27">
        <v>114876.485</v>
      </c>
      <c r="M1948" s="27">
        <v>126141.137</v>
      </c>
    </row>
    <row r="1949" spans="1:13" x14ac:dyDescent="0.25">
      <c r="A1949" s="53" t="s">
        <v>2621</v>
      </c>
      <c r="B1949" s="27">
        <v>129896.595</v>
      </c>
      <c r="C1949" s="27">
        <v>108528.30899999999</v>
      </c>
      <c r="D1949" s="27">
        <v>83313.584000000003</v>
      </c>
      <c r="E1949" s="27">
        <v>2757750.6579999998</v>
      </c>
      <c r="F1949" s="27">
        <v>3128588.2579999999</v>
      </c>
      <c r="G1949" s="27">
        <v>3331140.5010000002</v>
      </c>
      <c r="H1949" s="27">
        <v>3349004.3110000002</v>
      </c>
      <c r="I1949" s="27">
        <v>3039729.6609999998</v>
      </c>
      <c r="J1949" s="27">
        <v>2910855.449</v>
      </c>
      <c r="K1949" s="27">
        <v>3001825.05</v>
      </c>
      <c r="L1949" s="27">
        <v>2856805.878</v>
      </c>
      <c r="M1949" s="27">
        <v>3050432.338</v>
      </c>
    </row>
    <row r="1950" spans="1:13" x14ac:dyDescent="0.25">
      <c r="A1950" s="53" t="s">
        <v>15253</v>
      </c>
      <c r="B1950" s="27">
        <v>17237.422999999999</v>
      </c>
      <c r="C1950" s="27">
        <v>19354.985000000001</v>
      </c>
      <c r="D1950" s="27">
        <v>21367.723999999998</v>
      </c>
      <c r="E1950" s="27">
        <v>93283.091</v>
      </c>
      <c r="F1950" s="27">
        <v>106695.652</v>
      </c>
      <c r="G1950" s="27">
        <v>112811.63499999999</v>
      </c>
      <c r="H1950" s="27">
        <v>103802.841</v>
      </c>
      <c r="I1950" s="27">
        <v>102011.641</v>
      </c>
      <c r="J1950" s="27">
        <v>110972.234</v>
      </c>
      <c r="K1950" s="27">
        <v>117746.89</v>
      </c>
      <c r="L1950" s="27">
        <v>130108.55</v>
      </c>
      <c r="M1950" s="27">
        <v>142303.46900000001</v>
      </c>
    </row>
    <row r="1951" spans="1:13" x14ac:dyDescent="0.25">
      <c r="A1951" s="53" t="s">
        <v>2650</v>
      </c>
      <c r="B1951" s="27">
        <v>32228.272000000001</v>
      </c>
      <c r="C1951" s="27">
        <v>35289.468000000001</v>
      </c>
      <c r="D1951" s="27">
        <v>37909.048999999999</v>
      </c>
      <c r="E1951" s="27">
        <v>25121.325000000001</v>
      </c>
      <c r="F1951" s="27">
        <v>26697.923999999999</v>
      </c>
      <c r="G1951" s="27">
        <v>29376.973000000002</v>
      </c>
      <c r="H1951" s="27">
        <v>31814.057000000001</v>
      </c>
      <c r="I1951" s="27">
        <v>31282.120999999999</v>
      </c>
      <c r="J1951" s="27">
        <v>32123.042000000001</v>
      </c>
      <c r="K1951" s="27">
        <v>35060.800000000003</v>
      </c>
      <c r="L1951" s="27">
        <v>40694.341999999997</v>
      </c>
      <c r="M1951" s="27">
        <v>43212.012000000002</v>
      </c>
    </row>
    <row r="1952" spans="1:13" x14ac:dyDescent="0.25">
      <c r="A1952" s="53" t="s">
        <v>15254</v>
      </c>
      <c r="B1952" s="27">
        <v>113385.31600000001</v>
      </c>
      <c r="C1952" s="27">
        <v>144341.99600000001</v>
      </c>
      <c r="D1952" s="27">
        <v>140952.81899999999</v>
      </c>
      <c r="E1952" s="27">
        <v>44094.915999999997</v>
      </c>
      <c r="F1952" s="27">
        <v>50495.235000000001</v>
      </c>
      <c r="G1952" s="27">
        <v>54644.83</v>
      </c>
      <c r="H1952" s="27">
        <v>59438.741999999998</v>
      </c>
      <c r="I1952" s="27">
        <v>55131.08</v>
      </c>
      <c r="J1952" s="27">
        <v>57676.862000000001</v>
      </c>
      <c r="K1952" s="27">
        <v>63183.962</v>
      </c>
      <c r="L1952" s="27">
        <v>70343.043999999994</v>
      </c>
      <c r="M1952" s="27">
        <v>76733.039000000004</v>
      </c>
    </row>
    <row r="1953" spans="1:13" x14ac:dyDescent="0.25">
      <c r="A1953" s="53" t="s">
        <v>15255</v>
      </c>
      <c r="B1953" s="27">
        <v>371221.01299999998</v>
      </c>
      <c r="C1953" s="27">
        <v>515050.05200000003</v>
      </c>
      <c r="D1953" s="27">
        <v>642296.86399999994</v>
      </c>
      <c r="E1953" s="27">
        <v>156193.28</v>
      </c>
      <c r="F1953" s="27">
        <v>174269.36</v>
      </c>
      <c r="G1953" s="27">
        <v>195657.70800000001</v>
      </c>
      <c r="H1953" s="27">
        <v>182830.024</v>
      </c>
      <c r="I1953" s="27">
        <v>180906.97500000001</v>
      </c>
      <c r="J1953" s="27">
        <v>182228.114</v>
      </c>
      <c r="K1953" s="27">
        <v>192922.70199999999</v>
      </c>
      <c r="L1953" s="27">
        <v>220344.30100000001</v>
      </c>
      <c r="M1953" s="27">
        <v>256185.05100000001</v>
      </c>
    </row>
    <row r="1954" spans="1:13" x14ac:dyDescent="0.25">
      <c r="A1954" s="53" t="s">
        <v>15256</v>
      </c>
      <c r="B1954" s="27">
        <v>550517.58400000003</v>
      </c>
      <c r="C1954" s="27">
        <v>745214.745</v>
      </c>
      <c r="D1954" s="27">
        <v>871859.62600000005</v>
      </c>
      <c r="E1954" s="27">
        <v>669511.97400000005</v>
      </c>
      <c r="F1954" s="27">
        <v>568544.41899999999</v>
      </c>
      <c r="G1954" s="27">
        <v>520662.73800000001</v>
      </c>
      <c r="H1954" s="27">
        <v>461475.65600000002</v>
      </c>
      <c r="I1954" s="27">
        <v>486312.55800000002</v>
      </c>
      <c r="J1954" s="27">
        <v>558198.09299999999</v>
      </c>
      <c r="K1954" s="27">
        <v>597990.51599999995</v>
      </c>
      <c r="L1954" s="27">
        <v>580714.53799999994</v>
      </c>
      <c r="M1954" s="27">
        <v>681649.93500000006</v>
      </c>
    </row>
    <row r="1955" spans="1:13" x14ac:dyDescent="0.25">
      <c r="A1955" s="53" t="s">
        <v>15257</v>
      </c>
      <c r="B1955" s="27">
        <v>424516.18900000001</v>
      </c>
      <c r="C1955" s="27">
        <v>301262.39299999998</v>
      </c>
      <c r="D1955" s="27">
        <v>333069.391</v>
      </c>
      <c r="E1955" s="27">
        <v>920644.28700000001</v>
      </c>
      <c r="F1955" s="27">
        <v>707682.61100000003</v>
      </c>
      <c r="G1955" s="27">
        <v>561379.61699999997</v>
      </c>
      <c r="H1955" s="27">
        <v>504397.41200000001</v>
      </c>
      <c r="I1955" s="27">
        <v>561102.6</v>
      </c>
      <c r="J1955" s="27">
        <v>624455.34</v>
      </c>
      <c r="K1955" s="27">
        <v>639334.74399999995</v>
      </c>
      <c r="L1955" s="27">
        <v>587495.28500000003</v>
      </c>
      <c r="M1955" s="27">
        <v>731908.83100000001</v>
      </c>
    </row>
    <row r="1956" spans="1:13" x14ac:dyDescent="0.25">
      <c r="A1956" s="53" t="s">
        <v>2755</v>
      </c>
      <c r="B1956" s="27">
        <v>1372266.2009999999</v>
      </c>
      <c r="C1956" s="27">
        <v>1516887.1</v>
      </c>
      <c r="D1956" s="27">
        <v>1701477.8489999999</v>
      </c>
      <c r="E1956" s="27">
        <v>472376.96100000001</v>
      </c>
      <c r="F1956" s="27">
        <v>497805.962</v>
      </c>
      <c r="G1956" s="27">
        <v>635593.43700000003</v>
      </c>
      <c r="H1956" s="27">
        <v>617171.30599999998</v>
      </c>
      <c r="I1956" s="27">
        <v>534065.52399999998</v>
      </c>
      <c r="J1956" s="27">
        <v>552812.48800000001</v>
      </c>
      <c r="K1956" s="27">
        <v>645792.91899999999</v>
      </c>
      <c r="L1956" s="27">
        <v>790459.26399999997</v>
      </c>
      <c r="M1956" s="27">
        <v>795415.36300000001</v>
      </c>
    </row>
    <row r="1957" spans="1:13" x14ac:dyDescent="0.25">
      <c r="A1957" s="53" t="s">
        <v>2767</v>
      </c>
      <c r="B1957" s="27">
        <v>142781.079</v>
      </c>
      <c r="C1957" s="27">
        <v>109722.753</v>
      </c>
      <c r="D1957" s="27">
        <v>108508.988</v>
      </c>
      <c r="E1957" s="27">
        <v>2004418.899</v>
      </c>
      <c r="F1957" s="27">
        <v>2075774.024</v>
      </c>
      <c r="G1957" s="27">
        <v>2276986.2749999999</v>
      </c>
      <c r="H1957" s="27">
        <v>2538386.2050000001</v>
      </c>
      <c r="I1957" s="27">
        <v>2626180.9419999998</v>
      </c>
      <c r="J1957" s="27">
        <v>2890441.8820000002</v>
      </c>
      <c r="K1957" s="27">
        <v>3092538.9980000001</v>
      </c>
      <c r="L1957" s="27">
        <v>3003206.5830000001</v>
      </c>
      <c r="M1957" s="27">
        <v>3203015.5389999999</v>
      </c>
    </row>
    <row r="1958" spans="1:13" x14ac:dyDescent="0.25">
      <c r="A1958" s="53" t="s">
        <v>13979</v>
      </c>
      <c r="B1958" s="27">
        <v>30300.526000000002</v>
      </c>
      <c r="C1958" s="27">
        <v>35728.006999999998</v>
      </c>
      <c r="D1958" s="27">
        <v>39195.146000000001</v>
      </c>
      <c r="E1958" s="27">
        <v>178959.889</v>
      </c>
      <c r="F1958" s="27">
        <v>153096.95199999999</v>
      </c>
      <c r="G1958" s="27">
        <v>226947.48499999999</v>
      </c>
      <c r="H1958" s="27">
        <v>222665.26500000001</v>
      </c>
      <c r="I1958" s="27">
        <v>179899.20699999999</v>
      </c>
      <c r="J1958" s="27">
        <v>170370.84099999999</v>
      </c>
      <c r="K1958" s="27">
        <v>213034.723</v>
      </c>
      <c r="L1958" s="27">
        <v>292932.84999999998</v>
      </c>
      <c r="M1958" s="27">
        <v>280112.31199999998</v>
      </c>
    </row>
    <row r="1959" spans="1:13" x14ac:dyDescent="0.25">
      <c r="A1959" s="53" t="s">
        <v>15258</v>
      </c>
      <c r="B1959" s="27">
        <v>7179906.0449999999</v>
      </c>
      <c r="C1959" s="27">
        <v>8269484.2319999998</v>
      </c>
      <c r="D1959" s="27">
        <v>9148602.3870000001</v>
      </c>
      <c r="E1959" s="27">
        <v>41823.81</v>
      </c>
      <c r="F1959" s="27">
        <v>49315.303</v>
      </c>
      <c r="G1959" s="27">
        <v>47033.906000000003</v>
      </c>
      <c r="H1959" s="27">
        <v>48418.758000000002</v>
      </c>
      <c r="I1959" s="27">
        <v>45733.514999999999</v>
      </c>
      <c r="J1959" s="27">
        <v>45473.074999999997</v>
      </c>
      <c r="K1959" s="27">
        <v>53905.716999999997</v>
      </c>
      <c r="L1959" s="27">
        <v>56138.811999999998</v>
      </c>
      <c r="M1959" s="27">
        <v>63084.705999999998</v>
      </c>
    </row>
    <row r="1960" spans="1:13" x14ac:dyDescent="0.25">
      <c r="A1960" s="53" t="s">
        <v>2796</v>
      </c>
      <c r="B1960" s="27">
        <v>65125.809000000001</v>
      </c>
      <c r="C1960" s="27">
        <v>71265.198000000004</v>
      </c>
      <c r="D1960" s="27">
        <v>74977.304999999993</v>
      </c>
      <c r="E1960" s="27">
        <v>10949907.18</v>
      </c>
      <c r="F1960" s="27">
        <v>11727164.584000001</v>
      </c>
      <c r="G1960" s="27">
        <v>11962296.926000001</v>
      </c>
      <c r="H1960" s="27">
        <v>13104860.392999999</v>
      </c>
      <c r="I1960" s="27">
        <v>13691185.721999999</v>
      </c>
      <c r="J1960" s="27">
        <v>14685264.096000001</v>
      </c>
      <c r="K1960" s="27">
        <v>14916455.556</v>
      </c>
      <c r="L1960" s="27">
        <v>15157724.088</v>
      </c>
      <c r="M1960" s="27">
        <v>17282198.085999999</v>
      </c>
    </row>
    <row r="1961" spans="1:13" x14ac:dyDescent="0.25">
      <c r="A1961" s="53" t="s">
        <v>2815</v>
      </c>
      <c r="B1961" s="27">
        <v>23366.25</v>
      </c>
      <c r="C1961" s="27">
        <v>26763.052</v>
      </c>
      <c r="D1961" s="27">
        <v>29310.562000000002</v>
      </c>
      <c r="E1961" s="27">
        <v>87939.353000000003</v>
      </c>
      <c r="F1961" s="27">
        <v>103071.734</v>
      </c>
      <c r="G1961" s="27">
        <v>114339.25</v>
      </c>
      <c r="H1961" s="27">
        <v>116820.429</v>
      </c>
      <c r="I1961" s="27">
        <v>120361.49400000001</v>
      </c>
      <c r="J1961" s="27">
        <v>119558.923</v>
      </c>
      <c r="K1961" s="27">
        <v>126549.91499999999</v>
      </c>
      <c r="L1961" s="27">
        <v>130465.713</v>
      </c>
      <c r="M1961" s="27">
        <v>139370.997</v>
      </c>
    </row>
    <row r="1962" spans="1:13" x14ac:dyDescent="0.25">
      <c r="A1962" s="53" t="s">
        <v>15259</v>
      </c>
      <c r="B1962" s="27">
        <v>48192.868000000002</v>
      </c>
      <c r="C1962" s="27">
        <v>52923.31</v>
      </c>
      <c r="D1962" s="27">
        <v>58069.4</v>
      </c>
      <c r="E1962" s="27">
        <v>34880.212</v>
      </c>
      <c r="F1962" s="27">
        <v>38312.283000000003</v>
      </c>
      <c r="G1962" s="27">
        <v>43559.995000000003</v>
      </c>
      <c r="H1962" s="27">
        <v>44507.87</v>
      </c>
      <c r="I1962" s="27">
        <v>42994.190999999999</v>
      </c>
      <c r="J1962" s="27">
        <v>48122.680999999997</v>
      </c>
      <c r="K1962" s="27">
        <v>51149.203000000001</v>
      </c>
      <c r="L1962" s="27">
        <v>62936.641000000003</v>
      </c>
      <c r="M1962" s="27">
        <v>70866.764999999999</v>
      </c>
    </row>
    <row r="1963" spans="1:13" x14ac:dyDescent="0.25">
      <c r="A1963" s="53" t="s">
        <v>15260</v>
      </c>
      <c r="B1963" s="27">
        <v>651069.14399999997</v>
      </c>
      <c r="C1963" s="27">
        <v>1060083.577</v>
      </c>
      <c r="D1963" s="27">
        <v>1503204.023</v>
      </c>
      <c r="E1963" s="27">
        <v>70075.184999999998</v>
      </c>
      <c r="F1963" s="27">
        <v>72625.421000000002</v>
      </c>
      <c r="G1963" s="27">
        <v>80458.337</v>
      </c>
      <c r="H1963" s="27">
        <v>78670.536999999997</v>
      </c>
      <c r="I1963" s="27">
        <v>76385.898000000001</v>
      </c>
      <c r="J1963" s="27">
        <v>78843.895999999993</v>
      </c>
      <c r="K1963" s="27">
        <v>85337.316000000006</v>
      </c>
      <c r="L1963" s="27">
        <v>96457.687000000005</v>
      </c>
      <c r="M1963" s="27">
        <v>101546.30499999999</v>
      </c>
    </row>
    <row r="1964" spans="1:13" x14ac:dyDescent="0.25">
      <c r="A1964" s="53" t="s">
        <v>15261</v>
      </c>
      <c r="B1964" s="27">
        <v>194280.283</v>
      </c>
      <c r="C1964" s="27">
        <v>202517.617</v>
      </c>
      <c r="D1964" s="27">
        <v>220579.08100000001</v>
      </c>
      <c r="E1964" s="27">
        <v>1175872.4369999999</v>
      </c>
      <c r="F1964" s="27">
        <v>1366232.956</v>
      </c>
      <c r="G1964" s="27">
        <v>1605408.3689999999</v>
      </c>
      <c r="H1964" s="27">
        <v>989826.87800000003</v>
      </c>
      <c r="I1964" s="27">
        <v>1744782.936</v>
      </c>
      <c r="J1964" s="27">
        <v>2695037.3289999999</v>
      </c>
      <c r="K1964" s="27">
        <v>1854011.7649999999</v>
      </c>
      <c r="L1964" s="27">
        <v>3803537.89</v>
      </c>
      <c r="M1964" s="27">
        <v>4608376.9029999999</v>
      </c>
    </row>
    <row r="1965" spans="1:13" x14ac:dyDescent="0.25">
      <c r="A1965" s="53" t="s">
        <v>2882</v>
      </c>
      <c r="B1965" s="27">
        <v>20034.932000000001</v>
      </c>
      <c r="C1965" s="27">
        <v>21637.803</v>
      </c>
      <c r="D1965" s="27">
        <v>24736.050999999999</v>
      </c>
      <c r="E1965" s="27">
        <v>249876.15100000001</v>
      </c>
      <c r="F1965" s="27">
        <v>273424.07199999999</v>
      </c>
      <c r="G1965" s="27">
        <v>308095.196</v>
      </c>
      <c r="H1965" s="27">
        <v>320440.37699999998</v>
      </c>
      <c r="I1965" s="27">
        <v>322576.97600000002</v>
      </c>
      <c r="J1965" s="27">
        <v>360518.951</v>
      </c>
      <c r="K1965" s="27">
        <v>389447.13099999999</v>
      </c>
      <c r="L1965" s="27">
        <v>403069.25400000002</v>
      </c>
      <c r="M1965" s="27">
        <v>461232.652</v>
      </c>
    </row>
    <row r="1966" spans="1:13" x14ac:dyDescent="0.25">
      <c r="A1966" s="53" t="s">
        <v>15262</v>
      </c>
      <c r="B1966" s="27">
        <v>32656.161</v>
      </c>
      <c r="C1966" s="27">
        <v>38226.47</v>
      </c>
      <c r="D1966" s="27">
        <v>42191.49</v>
      </c>
      <c r="E1966" s="27">
        <v>28329.405999999999</v>
      </c>
      <c r="F1966" s="27">
        <v>31819.280999999999</v>
      </c>
      <c r="G1966" s="27">
        <v>38269.862999999998</v>
      </c>
      <c r="H1966" s="27">
        <v>37757.536</v>
      </c>
      <c r="I1966" s="27">
        <v>38278.337</v>
      </c>
      <c r="J1966" s="27">
        <v>38837.243999999999</v>
      </c>
      <c r="K1966" s="27">
        <v>40984.237000000001</v>
      </c>
      <c r="L1966" s="27">
        <v>46621.675000000003</v>
      </c>
      <c r="M1966" s="27">
        <v>49919.334000000003</v>
      </c>
    </row>
    <row r="1967" spans="1:13" x14ac:dyDescent="0.25">
      <c r="A1967" s="53" t="s">
        <v>15263</v>
      </c>
      <c r="B1967" s="27">
        <v>73385.104000000007</v>
      </c>
      <c r="C1967" s="27">
        <v>81867.047000000006</v>
      </c>
      <c r="D1967" s="27">
        <v>100573.874</v>
      </c>
      <c r="E1967" s="27">
        <v>46966.091</v>
      </c>
      <c r="F1967" s="27">
        <v>52989.546000000002</v>
      </c>
      <c r="G1967" s="27">
        <v>57568.864999999998</v>
      </c>
      <c r="H1967" s="27">
        <v>198934.48300000001</v>
      </c>
      <c r="I1967" s="27">
        <v>143487.31700000001</v>
      </c>
      <c r="J1967" s="27">
        <v>145789.997</v>
      </c>
      <c r="K1967" s="27">
        <v>139915.43900000001</v>
      </c>
      <c r="L1967" s="27">
        <v>119043.306</v>
      </c>
      <c r="M1967" s="27">
        <v>133459.09299999999</v>
      </c>
    </row>
    <row r="1968" spans="1:13" x14ac:dyDescent="0.25">
      <c r="A1968" s="53" t="s">
        <v>15264</v>
      </c>
      <c r="B1968" s="27">
        <v>36750.616000000002</v>
      </c>
      <c r="C1968" s="27">
        <v>40206.052000000003</v>
      </c>
      <c r="D1968" s="27">
        <v>46600.006999999998</v>
      </c>
      <c r="E1968" s="27">
        <v>115123.024</v>
      </c>
      <c r="F1968" s="27">
        <v>131833.99799999999</v>
      </c>
      <c r="G1968" s="27">
        <v>146864.19899999999</v>
      </c>
      <c r="H1968" s="27">
        <v>168887.24600000001</v>
      </c>
      <c r="I1968" s="27">
        <v>190103.21400000001</v>
      </c>
      <c r="J1968" s="27">
        <v>170902.43700000001</v>
      </c>
      <c r="K1968" s="27">
        <v>197161.09599999999</v>
      </c>
      <c r="L1968" s="27">
        <v>227559.617</v>
      </c>
      <c r="M1968" s="27">
        <v>254127.46799999999</v>
      </c>
    </row>
    <row r="1969" spans="1:13" x14ac:dyDescent="0.25">
      <c r="A1969" s="53" t="s">
        <v>15265</v>
      </c>
      <c r="B1969" s="27">
        <v>101471.891</v>
      </c>
      <c r="C1969" s="27">
        <v>115104.833</v>
      </c>
      <c r="D1969" s="27">
        <v>129648.401</v>
      </c>
      <c r="E1969" s="27">
        <v>49340.375999999997</v>
      </c>
      <c r="F1969" s="27">
        <v>56786.95</v>
      </c>
      <c r="G1969" s="27">
        <v>65948.63</v>
      </c>
      <c r="H1969" s="27">
        <v>64691.620999999999</v>
      </c>
      <c r="I1969" s="27">
        <v>58780.587</v>
      </c>
      <c r="J1969" s="27">
        <v>58638.125</v>
      </c>
      <c r="K1969" s="27">
        <v>62922.034</v>
      </c>
      <c r="L1969" s="27">
        <v>68704.56</v>
      </c>
      <c r="M1969" s="27">
        <v>76466.574999999997</v>
      </c>
    </row>
    <row r="1970" spans="1:13" x14ac:dyDescent="0.25">
      <c r="A1970" s="53" t="s">
        <v>2928</v>
      </c>
      <c r="B1970" s="27">
        <v>37654.978999999999</v>
      </c>
      <c r="C1970" s="27">
        <v>39999.309000000001</v>
      </c>
      <c r="D1970" s="27">
        <v>41580.851999999999</v>
      </c>
      <c r="E1970" s="27">
        <v>149508.12599999999</v>
      </c>
      <c r="F1970" s="27">
        <v>161343.74799999999</v>
      </c>
      <c r="G1970" s="27">
        <v>229346.66500000001</v>
      </c>
      <c r="H1970" s="27">
        <v>279783.72899999999</v>
      </c>
      <c r="I1970" s="27">
        <v>193683.58900000001</v>
      </c>
      <c r="J1970" s="27">
        <v>179418.886</v>
      </c>
      <c r="K1970" s="27">
        <v>185475.44899999999</v>
      </c>
      <c r="L1970" s="27">
        <v>196192.02499999999</v>
      </c>
      <c r="M1970" s="27">
        <v>221996.83499999999</v>
      </c>
    </row>
    <row r="1971" spans="1:13" x14ac:dyDescent="0.25">
      <c r="A1971" s="53" t="s">
        <v>15266</v>
      </c>
      <c r="B1971" s="27">
        <v>544906.75300000003</v>
      </c>
      <c r="C1971" s="27">
        <v>642385.13399999996</v>
      </c>
      <c r="D1971" s="27">
        <v>727224.97400000005</v>
      </c>
      <c r="E1971" s="27">
        <v>46406.792000000001</v>
      </c>
      <c r="F1971" s="27">
        <v>48596.802000000003</v>
      </c>
      <c r="G1971" s="27">
        <v>53343.987999999998</v>
      </c>
      <c r="H1971" s="27">
        <v>55187.796000000002</v>
      </c>
      <c r="I1971" s="27">
        <v>51552.451999999997</v>
      </c>
      <c r="J1971" s="27">
        <v>52501.646999999997</v>
      </c>
      <c r="K1971" s="27">
        <v>55690.37</v>
      </c>
      <c r="L1971" s="27">
        <v>63290.275000000001</v>
      </c>
      <c r="M1971" s="27">
        <v>68685.687000000005</v>
      </c>
    </row>
    <row r="1972" spans="1:13" x14ac:dyDescent="0.25">
      <c r="A1972" s="53" t="s">
        <v>2963</v>
      </c>
      <c r="B1972" s="27">
        <v>125084.01</v>
      </c>
      <c r="C1972" s="27">
        <v>138534.41800000001</v>
      </c>
      <c r="D1972" s="27">
        <v>154420.962</v>
      </c>
      <c r="E1972" s="27">
        <v>861467.43</v>
      </c>
      <c r="F1972" s="27">
        <v>1041759.5209999999</v>
      </c>
      <c r="G1972" s="27">
        <v>1141389.2749999999</v>
      </c>
      <c r="H1972" s="27">
        <v>1196901.953</v>
      </c>
      <c r="I1972" s="27">
        <v>1273285.949</v>
      </c>
      <c r="J1972" s="27">
        <v>1339116.075</v>
      </c>
      <c r="K1972" s="27">
        <v>1439894.0970000001</v>
      </c>
      <c r="L1972" s="27">
        <v>1482966.8060000001</v>
      </c>
      <c r="M1972" s="27">
        <v>1654710.298</v>
      </c>
    </row>
    <row r="1973" spans="1:13" x14ac:dyDescent="0.25">
      <c r="A1973" s="53" t="s">
        <v>15267</v>
      </c>
      <c r="B1973" s="27">
        <v>51702.735000000001</v>
      </c>
      <c r="C1973" s="27">
        <v>55574.724999999999</v>
      </c>
      <c r="D1973" s="27">
        <v>58855.64</v>
      </c>
      <c r="E1973" s="27">
        <v>173184.04399999999</v>
      </c>
      <c r="F1973" s="27">
        <v>197267.63099999999</v>
      </c>
      <c r="G1973" s="27">
        <v>225536.19</v>
      </c>
      <c r="H1973" s="27">
        <v>219618.155</v>
      </c>
      <c r="I1973" s="27">
        <v>210869.935</v>
      </c>
      <c r="J1973" s="27">
        <v>196739.81599999999</v>
      </c>
      <c r="K1973" s="27">
        <v>207625.54</v>
      </c>
      <c r="L1973" s="27">
        <v>237072.69899999999</v>
      </c>
      <c r="M1973" s="27">
        <v>279481.49900000001</v>
      </c>
    </row>
    <row r="1974" spans="1:13" x14ac:dyDescent="0.25">
      <c r="A1974" s="53" t="s">
        <v>15268</v>
      </c>
      <c r="B1974" s="27">
        <v>152396.628</v>
      </c>
      <c r="C1974" s="27">
        <v>158036.98300000001</v>
      </c>
      <c r="D1974" s="27">
        <v>148757.59400000001</v>
      </c>
      <c r="E1974" s="27">
        <v>79783.123000000007</v>
      </c>
      <c r="F1974" s="27">
        <v>78667.748000000007</v>
      </c>
      <c r="G1974" s="27">
        <v>97310.014999999999</v>
      </c>
      <c r="H1974" s="27">
        <v>88517.729000000007</v>
      </c>
      <c r="I1974" s="27">
        <v>91438.960999999996</v>
      </c>
      <c r="J1974" s="27">
        <v>95903.702999999994</v>
      </c>
      <c r="K1974" s="27">
        <v>104815.05100000001</v>
      </c>
      <c r="L1974" s="27">
        <v>130861.69500000001</v>
      </c>
      <c r="M1974" s="27">
        <v>140664.70000000001</v>
      </c>
    </row>
    <row r="1975" spans="1:13" x14ac:dyDescent="0.25">
      <c r="A1975" s="53" t="s">
        <v>3055</v>
      </c>
      <c r="B1975" s="27">
        <v>43336.402999999998</v>
      </c>
      <c r="C1975" s="27">
        <v>49477.311000000002</v>
      </c>
      <c r="D1975" s="27">
        <v>53910.796999999999</v>
      </c>
      <c r="E1975" s="27">
        <v>149739.57399999999</v>
      </c>
      <c r="F1975" s="27">
        <v>202247.30100000001</v>
      </c>
      <c r="G1975" s="27">
        <v>225271.82699999999</v>
      </c>
      <c r="H1975" s="27">
        <v>199061.715</v>
      </c>
      <c r="I1975" s="27">
        <v>200973.61199999999</v>
      </c>
      <c r="J1975" s="27">
        <v>201921.80499999999</v>
      </c>
      <c r="K1975" s="27">
        <v>211817.81400000001</v>
      </c>
      <c r="L1975" s="27">
        <v>228130.91399999999</v>
      </c>
      <c r="M1975" s="27">
        <v>237150.272</v>
      </c>
    </row>
    <row r="1976" spans="1:13" x14ac:dyDescent="0.25">
      <c r="A1976" s="53" t="s">
        <v>15269</v>
      </c>
      <c r="B1976" s="27">
        <v>111564.791</v>
      </c>
      <c r="C1976" s="27">
        <v>121423.423</v>
      </c>
      <c r="D1976" s="27">
        <v>132653.32199999999</v>
      </c>
      <c r="E1976" s="27">
        <v>63839.718999999997</v>
      </c>
      <c r="F1976" s="27">
        <v>69232.739000000001</v>
      </c>
      <c r="G1976" s="27">
        <v>75189.137000000002</v>
      </c>
      <c r="H1976" s="27">
        <v>81065.731</v>
      </c>
      <c r="I1976" s="27">
        <v>82948.588000000003</v>
      </c>
      <c r="J1976" s="27">
        <v>82086.994999999995</v>
      </c>
      <c r="K1976" s="27">
        <v>87282.955000000002</v>
      </c>
      <c r="L1976" s="27">
        <v>91879.263000000006</v>
      </c>
      <c r="M1976" s="27">
        <v>98955.839000000007</v>
      </c>
    </row>
    <row r="1977" spans="1:13" x14ac:dyDescent="0.25">
      <c r="A1977" s="53" t="s">
        <v>15270</v>
      </c>
      <c r="B1977" s="27">
        <v>198977.799</v>
      </c>
      <c r="C1977" s="27">
        <v>233454.861</v>
      </c>
      <c r="D1977" s="27">
        <v>181976.92300000001</v>
      </c>
      <c r="E1977" s="27">
        <v>146659.755</v>
      </c>
      <c r="F1977" s="27">
        <v>155807.20699999999</v>
      </c>
      <c r="G1977" s="27">
        <v>172565.06099999999</v>
      </c>
      <c r="H1977" s="27">
        <v>174402.853</v>
      </c>
      <c r="I1977" s="27">
        <v>185396.82399999999</v>
      </c>
      <c r="J1977" s="27">
        <v>182418.75</v>
      </c>
      <c r="K1977" s="27">
        <v>188859.20699999999</v>
      </c>
      <c r="L1977" s="27">
        <v>209593.503</v>
      </c>
      <c r="M1977" s="27">
        <v>206800.78099999999</v>
      </c>
    </row>
    <row r="1978" spans="1:13" x14ac:dyDescent="0.25">
      <c r="A1978" s="53" t="s">
        <v>15271</v>
      </c>
      <c r="B1978" s="27">
        <v>80962.902000000002</v>
      </c>
      <c r="C1978" s="27">
        <v>89598.964000000007</v>
      </c>
      <c r="D1978" s="27">
        <v>96607.304000000004</v>
      </c>
      <c r="E1978" s="27">
        <v>220065.519</v>
      </c>
      <c r="F1978" s="27">
        <v>223258.06299999999</v>
      </c>
      <c r="G1978" s="27">
        <v>271149.24300000002</v>
      </c>
      <c r="H1978" s="27">
        <v>312364.603</v>
      </c>
      <c r="I1978" s="27">
        <v>255743.179</v>
      </c>
      <c r="J1978" s="27">
        <v>304197.12800000003</v>
      </c>
      <c r="K1978" s="27">
        <v>390157.01899999997</v>
      </c>
      <c r="L1978" s="27">
        <v>516692.78499999997</v>
      </c>
      <c r="M1978" s="27">
        <v>443353.63099999999</v>
      </c>
    </row>
    <row r="1979" spans="1:13" x14ac:dyDescent="0.25">
      <c r="A1979" s="53" t="s">
        <v>15272</v>
      </c>
      <c r="B1979" s="27">
        <v>63617.027999999998</v>
      </c>
      <c r="C1979" s="27">
        <v>73471.913</v>
      </c>
      <c r="D1979" s="27">
        <v>77532.851999999999</v>
      </c>
      <c r="E1979" s="27">
        <v>113227.59699999999</v>
      </c>
      <c r="F1979" s="27">
        <v>143596.95800000001</v>
      </c>
      <c r="G1979" s="27">
        <v>165542.092</v>
      </c>
      <c r="H1979" s="27">
        <v>161695.24100000001</v>
      </c>
      <c r="I1979" s="27">
        <v>147247.96</v>
      </c>
      <c r="J1979" s="27">
        <v>145920.527</v>
      </c>
      <c r="K1979" s="27">
        <v>156735.30100000001</v>
      </c>
      <c r="L1979" s="27">
        <v>172747.93700000001</v>
      </c>
      <c r="M1979" s="27">
        <v>196348.57500000001</v>
      </c>
    </row>
    <row r="1980" spans="1:13" x14ac:dyDescent="0.25">
      <c r="A1980" s="53" t="s">
        <v>15273</v>
      </c>
      <c r="B1980" s="27">
        <v>44456.091</v>
      </c>
      <c r="C1980" s="27">
        <v>51717.661999999997</v>
      </c>
      <c r="D1980" s="27">
        <v>59043.728999999999</v>
      </c>
      <c r="E1980" s="27">
        <v>81343.798999999999</v>
      </c>
      <c r="F1980" s="27">
        <v>92513.232999999993</v>
      </c>
      <c r="G1980" s="27">
        <v>101566.55100000001</v>
      </c>
      <c r="H1980" s="27">
        <v>119237.023</v>
      </c>
      <c r="I1980" s="27">
        <v>123459.482</v>
      </c>
      <c r="J1980" s="27">
        <v>134003.08499999999</v>
      </c>
      <c r="K1980" s="27">
        <v>137765.639</v>
      </c>
      <c r="L1980" s="27">
        <v>159855.954</v>
      </c>
      <c r="M1980" s="27">
        <v>177792.769</v>
      </c>
    </row>
    <row r="1981" spans="1:13" x14ac:dyDescent="0.25">
      <c r="A1981" s="53" t="s">
        <v>15274</v>
      </c>
      <c r="B1981" s="27">
        <v>18134.488000000001</v>
      </c>
      <c r="C1981" s="27">
        <v>20474.784</v>
      </c>
      <c r="D1981" s="27">
        <v>22529.339</v>
      </c>
      <c r="E1981" s="27">
        <v>69302.798999999999</v>
      </c>
      <c r="F1981" s="27">
        <v>77362.607999999993</v>
      </c>
      <c r="G1981" s="27">
        <v>88238.391000000003</v>
      </c>
      <c r="H1981" s="27">
        <v>92209.013000000006</v>
      </c>
      <c r="I1981" s="27">
        <v>100852.878</v>
      </c>
      <c r="J1981" s="27">
        <v>100825.77899999999</v>
      </c>
      <c r="K1981" s="27">
        <v>105523.683</v>
      </c>
      <c r="L1981" s="27">
        <v>109003.67</v>
      </c>
      <c r="M1981" s="27">
        <v>117480.274</v>
      </c>
    </row>
    <row r="1982" spans="1:13" x14ac:dyDescent="0.25">
      <c r="A1982" s="53" t="s">
        <v>3070</v>
      </c>
      <c r="B1982" s="27">
        <v>118653.83199999999</v>
      </c>
      <c r="C1982" s="27">
        <v>133080.95800000001</v>
      </c>
      <c r="D1982" s="27">
        <v>139580.916</v>
      </c>
      <c r="E1982" s="27">
        <v>24523.019</v>
      </c>
      <c r="F1982" s="27">
        <v>27049.748</v>
      </c>
      <c r="G1982" s="27">
        <v>26734.172999999999</v>
      </c>
      <c r="H1982" s="27">
        <v>26372.904999999999</v>
      </c>
      <c r="I1982" s="27">
        <v>27054.986000000001</v>
      </c>
      <c r="J1982" s="27">
        <v>27699.819</v>
      </c>
      <c r="K1982" s="27">
        <v>29664.804</v>
      </c>
      <c r="L1982" s="27">
        <v>34376.677000000003</v>
      </c>
      <c r="M1982" s="27">
        <v>37334.159</v>
      </c>
    </row>
    <row r="1983" spans="1:13" x14ac:dyDescent="0.25">
      <c r="A1983" s="53" t="s">
        <v>15275</v>
      </c>
      <c r="B1983" s="27">
        <v>85169.945999999996</v>
      </c>
      <c r="C1983" s="27">
        <v>100213.75</v>
      </c>
      <c r="D1983" s="27">
        <v>116613.575</v>
      </c>
      <c r="E1983" s="27">
        <v>151989.185</v>
      </c>
      <c r="F1983" s="27">
        <v>140270.14300000001</v>
      </c>
      <c r="G1983" s="27">
        <v>175809.22099999999</v>
      </c>
      <c r="H1983" s="27">
        <v>218309.95199999999</v>
      </c>
      <c r="I1983" s="27">
        <v>168245.52900000001</v>
      </c>
      <c r="J1983" s="27">
        <v>196730.66800000001</v>
      </c>
      <c r="K1983" s="27">
        <v>233299.72099999999</v>
      </c>
      <c r="L1983" s="27">
        <v>246028.109</v>
      </c>
      <c r="M1983" s="27">
        <v>285846.48300000001</v>
      </c>
    </row>
    <row r="1984" spans="1:13" x14ac:dyDescent="0.25">
      <c r="A1984" s="53" t="s">
        <v>3079</v>
      </c>
      <c r="B1984" s="27">
        <v>121630.977</v>
      </c>
      <c r="C1984" s="27">
        <v>127144.61199999999</v>
      </c>
      <c r="D1984" s="27">
        <v>134178.14300000001</v>
      </c>
      <c r="E1984" s="27">
        <v>138457.61499999999</v>
      </c>
      <c r="F1984" s="27">
        <v>183601.52900000001</v>
      </c>
      <c r="G1984" s="27">
        <v>185723.68799999999</v>
      </c>
      <c r="H1984" s="27">
        <v>219581.90700000001</v>
      </c>
      <c r="I1984" s="27">
        <v>247620.30799999999</v>
      </c>
      <c r="J1984" s="27">
        <v>280119.58299999998</v>
      </c>
      <c r="K1984" s="27">
        <v>288458.42200000002</v>
      </c>
      <c r="L1984" s="27">
        <v>380010.06099999999</v>
      </c>
      <c r="M1984" s="27">
        <v>450706.87400000001</v>
      </c>
    </row>
    <row r="1985" spans="1:13" x14ac:dyDescent="0.25">
      <c r="A1985" s="53" t="s">
        <v>15276</v>
      </c>
      <c r="B1985" s="27">
        <v>56274.171999999999</v>
      </c>
      <c r="C1985" s="27">
        <v>63838.017</v>
      </c>
      <c r="D1985" s="27">
        <v>70144.77</v>
      </c>
      <c r="E1985" s="27">
        <v>147246.52100000001</v>
      </c>
      <c r="F1985" s="27">
        <v>141824.68700000001</v>
      </c>
      <c r="G1985" s="27">
        <v>166075.46799999999</v>
      </c>
      <c r="H1985" s="27">
        <v>171489.21400000001</v>
      </c>
      <c r="I1985" s="27">
        <v>155395.522</v>
      </c>
      <c r="J1985" s="27">
        <v>167389.03</v>
      </c>
      <c r="K1985" s="27">
        <v>179152.04500000001</v>
      </c>
      <c r="L1985" s="27">
        <v>190042.87899999999</v>
      </c>
      <c r="M1985" s="27">
        <v>207382.73300000001</v>
      </c>
    </row>
    <row r="1986" spans="1:13" x14ac:dyDescent="0.25">
      <c r="A1986" s="53" t="s">
        <v>15277</v>
      </c>
      <c r="B1986" s="27">
        <v>73637.009000000005</v>
      </c>
      <c r="C1986" s="27">
        <v>80651.453999999998</v>
      </c>
      <c r="D1986" s="27">
        <v>76421.936000000002</v>
      </c>
      <c r="E1986" s="27">
        <v>75592.262000000002</v>
      </c>
      <c r="F1986" s="27">
        <v>83119.682000000001</v>
      </c>
      <c r="G1986" s="27">
        <v>91214.489000000001</v>
      </c>
      <c r="H1986" s="27">
        <v>97828.452000000005</v>
      </c>
      <c r="I1986" s="27">
        <v>97181.972999999998</v>
      </c>
      <c r="J1986" s="27">
        <v>98966.254000000001</v>
      </c>
      <c r="K1986" s="27">
        <v>106818.951</v>
      </c>
      <c r="L1986" s="27">
        <v>109566.51300000001</v>
      </c>
      <c r="M1986" s="27">
        <v>113705.007</v>
      </c>
    </row>
    <row r="1987" spans="1:13" x14ac:dyDescent="0.25">
      <c r="A1987" s="53" t="s">
        <v>15278</v>
      </c>
      <c r="B1987" s="27">
        <v>172599.97099999999</v>
      </c>
      <c r="C1987" s="27">
        <v>181601.022</v>
      </c>
      <c r="D1987" s="27">
        <v>208923.986</v>
      </c>
      <c r="E1987" s="27">
        <v>84804.047000000006</v>
      </c>
      <c r="F1987" s="27">
        <v>95063.221999999994</v>
      </c>
      <c r="G1987" s="27">
        <v>108828.86199999999</v>
      </c>
      <c r="H1987" s="27">
        <v>105342.484</v>
      </c>
      <c r="I1987" s="27">
        <v>117229.63400000001</v>
      </c>
      <c r="J1987" s="27">
        <v>119164.917</v>
      </c>
      <c r="K1987" s="27">
        <v>128142.258</v>
      </c>
      <c r="L1987" s="27">
        <v>143357.647</v>
      </c>
      <c r="M1987" s="27">
        <v>155482.04399999999</v>
      </c>
    </row>
    <row r="1988" spans="1:13" x14ac:dyDescent="0.25">
      <c r="A1988" s="53" t="s">
        <v>15279</v>
      </c>
      <c r="B1988" s="27">
        <v>20483.942999999999</v>
      </c>
      <c r="C1988" s="27">
        <v>23338.226999999999</v>
      </c>
      <c r="D1988" s="27">
        <v>27108.478999999999</v>
      </c>
      <c r="E1988" s="27">
        <v>217539.424</v>
      </c>
      <c r="F1988" s="27">
        <v>275242.984</v>
      </c>
      <c r="G1988" s="27">
        <v>291853.44799999997</v>
      </c>
      <c r="H1988" s="27">
        <v>337519.429</v>
      </c>
      <c r="I1988" s="27">
        <v>343106.89500000002</v>
      </c>
      <c r="J1988" s="27">
        <v>332931.97700000001</v>
      </c>
      <c r="K1988" s="27">
        <v>369100.20600000001</v>
      </c>
      <c r="L1988" s="27">
        <v>385589.43800000002</v>
      </c>
      <c r="M1988" s="27">
        <v>415582.788</v>
      </c>
    </row>
    <row r="1989" spans="1:13" x14ac:dyDescent="0.25">
      <c r="A1989" s="53" t="s">
        <v>15280</v>
      </c>
      <c r="B1989" s="27">
        <v>57469.177000000003</v>
      </c>
      <c r="C1989" s="27">
        <v>70031.683000000005</v>
      </c>
      <c r="D1989" s="27">
        <v>78094.934999999998</v>
      </c>
      <c r="E1989" s="27">
        <v>30136.101999999999</v>
      </c>
      <c r="F1989" s="27">
        <v>32880.362000000001</v>
      </c>
      <c r="G1989" s="27">
        <v>38207.131000000001</v>
      </c>
      <c r="H1989" s="27">
        <v>38508.019999999997</v>
      </c>
      <c r="I1989" s="27">
        <v>40795.834999999999</v>
      </c>
      <c r="J1989" s="27">
        <v>43090.786</v>
      </c>
      <c r="K1989" s="27">
        <v>47133.076000000001</v>
      </c>
      <c r="L1989" s="27">
        <v>51762.163</v>
      </c>
      <c r="M1989" s="27">
        <v>56391.036999999997</v>
      </c>
    </row>
    <row r="1990" spans="1:13" x14ac:dyDescent="0.25">
      <c r="A1990" s="53" t="s">
        <v>15281</v>
      </c>
      <c r="B1990" s="27">
        <v>105947.52899999999</v>
      </c>
      <c r="C1990" s="27">
        <v>138398.726</v>
      </c>
      <c r="D1990" s="27">
        <v>130704.662</v>
      </c>
      <c r="E1990" s="27">
        <v>90501.763999999996</v>
      </c>
      <c r="F1990" s="27">
        <v>211223.88800000001</v>
      </c>
      <c r="G1990" s="27">
        <v>189919.22700000001</v>
      </c>
      <c r="H1990" s="27">
        <v>167049.323</v>
      </c>
      <c r="I1990" s="27">
        <v>181273.54199999999</v>
      </c>
      <c r="J1990" s="27">
        <v>179249.69</v>
      </c>
      <c r="K1990" s="27">
        <v>187509.50700000001</v>
      </c>
      <c r="L1990" s="27">
        <v>188410.476</v>
      </c>
      <c r="M1990" s="27">
        <v>198334.54500000001</v>
      </c>
    </row>
    <row r="1991" spans="1:13" x14ac:dyDescent="0.25">
      <c r="A1991" s="53" t="s">
        <v>15282</v>
      </c>
      <c r="B1991" s="27">
        <v>99809.107999999993</v>
      </c>
      <c r="C1991" s="27">
        <v>111143.734</v>
      </c>
      <c r="D1991" s="27">
        <v>124975.462</v>
      </c>
      <c r="E1991" s="27">
        <v>145641.63</v>
      </c>
      <c r="F1991" s="27">
        <v>162867.774</v>
      </c>
      <c r="G1991" s="27">
        <v>178787.51199999999</v>
      </c>
      <c r="H1991" s="27">
        <v>179359.37400000001</v>
      </c>
      <c r="I1991" s="27">
        <v>156209.764</v>
      </c>
      <c r="J1991" s="27">
        <v>148487.34299999999</v>
      </c>
      <c r="K1991" s="27">
        <v>159068.33499999999</v>
      </c>
      <c r="L1991" s="27">
        <v>174806.514</v>
      </c>
      <c r="M1991" s="27">
        <v>211144.584</v>
      </c>
    </row>
    <row r="1992" spans="1:13" x14ac:dyDescent="0.25">
      <c r="A1992" s="53" t="s">
        <v>15283</v>
      </c>
      <c r="B1992" s="27">
        <v>2567197.162</v>
      </c>
      <c r="C1992" s="27">
        <v>2631806.3470000001</v>
      </c>
      <c r="D1992" s="27">
        <v>2891094.852</v>
      </c>
      <c r="E1992" s="27">
        <v>145136.09299999999</v>
      </c>
      <c r="F1992" s="27">
        <v>176505.61799999999</v>
      </c>
      <c r="G1992" s="27">
        <v>198773.22899999999</v>
      </c>
      <c r="H1992" s="27">
        <v>196125.93700000001</v>
      </c>
      <c r="I1992" s="27">
        <v>184289.899</v>
      </c>
      <c r="J1992" s="27">
        <v>192802.285</v>
      </c>
      <c r="K1992" s="27">
        <v>211501.56700000001</v>
      </c>
      <c r="L1992" s="27">
        <v>230933.899</v>
      </c>
      <c r="M1992" s="27">
        <v>246443.13800000001</v>
      </c>
    </row>
    <row r="1993" spans="1:13" x14ac:dyDescent="0.25">
      <c r="A1993" s="53" t="s">
        <v>15284</v>
      </c>
      <c r="B1993" s="27">
        <v>263876.66499999998</v>
      </c>
      <c r="C1993" s="27">
        <v>300881.51299999998</v>
      </c>
      <c r="D1993" s="27">
        <v>324466.70199999999</v>
      </c>
      <c r="E1993" s="27">
        <v>3219405.0219999999</v>
      </c>
      <c r="F1993" s="27">
        <v>3512480.514</v>
      </c>
      <c r="G1993" s="27">
        <v>3641505.6320000002</v>
      </c>
      <c r="H1993" s="27">
        <v>3879744.6549999998</v>
      </c>
      <c r="I1993" s="27">
        <v>3837057.5329999998</v>
      </c>
      <c r="J1993" s="27">
        <v>4259657.1639999999</v>
      </c>
      <c r="K1993" s="27">
        <v>4343378.1210000003</v>
      </c>
      <c r="L1993" s="27">
        <v>4532410.1109999996</v>
      </c>
      <c r="M1993" s="27">
        <v>5163622.9210000001</v>
      </c>
    </row>
    <row r="1994" spans="1:13" x14ac:dyDescent="0.25">
      <c r="A1994" s="53" t="s">
        <v>15285</v>
      </c>
      <c r="B1994" s="27">
        <v>52461.739000000001</v>
      </c>
      <c r="C1994" s="27">
        <v>52747.201999999997</v>
      </c>
      <c r="D1994" s="27">
        <v>59223.733999999997</v>
      </c>
      <c r="E1994" s="27">
        <v>366081.17499999999</v>
      </c>
      <c r="F1994" s="27">
        <v>355298.82500000001</v>
      </c>
      <c r="G1994" s="27">
        <v>444593.26899999997</v>
      </c>
      <c r="H1994" s="27">
        <v>433277.64</v>
      </c>
      <c r="I1994" s="27">
        <v>454613.973</v>
      </c>
      <c r="J1994" s="27">
        <v>638005.10900000005</v>
      </c>
      <c r="K1994" s="27">
        <v>574712.93000000005</v>
      </c>
      <c r="L1994" s="27">
        <v>569745.804</v>
      </c>
      <c r="M1994" s="27">
        <v>625798.71699999995</v>
      </c>
    </row>
    <row r="1995" spans="1:13" x14ac:dyDescent="0.25">
      <c r="A1995" s="53" t="s">
        <v>15286</v>
      </c>
      <c r="B1995" s="27">
        <v>265784.14299999998</v>
      </c>
      <c r="C1995" s="27">
        <v>316171.77799999999</v>
      </c>
      <c r="D1995" s="27">
        <v>314489.03600000002</v>
      </c>
      <c r="E1995" s="27">
        <v>66239.803</v>
      </c>
      <c r="F1995" s="27">
        <v>73631.165999999997</v>
      </c>
      <c r="G1995" s="27">
        <v>81025.892000000007</v>
      </c>
      <c r="H1995" s="27">
        <v>79149.008000000002</v>
      </c>
      <c r="I1995" s="27">
        <v>77677.563999999998</v>
      </c>
      <c r="J1995" s="27">
        <v>80072.804000000004</v>
      </c>
      <c r="K1995" s="27">
        <v>88602.392000000007</v>
      </c>
      <c r="L1995" s="27">
        <v>98329.998999999996</v>
      </c>
      <c r="M1995" s="27">
        <v>105153.234</v>
      </c>
    </row>
    <row r="1996" spans="1:13" x14ac:dyDescent="0.25">
      <c r="A1996" s="53" t="s">
        <v>15287</v>
      </c>
      <c r="B1996" s="27">
        <v>300001.859</v>
      </c>
      <c r="C1996" s="27">
        <v>338047.402</v>
      </c>
      <c r="D1996" s="27">
        <v>409387.28899999999</v>
      </c>
      <c r="E1996" s="27">
        <v>377971.446</v>
      </c>
      <c r="F1996" s="27">
        <v>415405.51699999999</v>
      </c>
      <c r="G1996" s="27">
        <v>430003.603</v>
      </c>
      <c r="H1996" s="27">
        <v>429912.71299999999</v>
      </c>
      <c r="I1996" s="27">
        <v>430253.69400000002</v>
      </c>
      <c r="J1996" s="27">
        <v>454281.40899999999</v>
      </c>
      <c r="K1996" s="27">
        <v>478503.25900000002</v>
      </c>
      <c r="L1996" s="27">
        <v>505687.24</v>
      </c>
      <c r="M1996" s="27">
        <v>568816.62</v>
      </c>
    </row>
    <row r="1997" spans="1:13" x14ac:dyDescent="0.25">
      <c r="A1997" s="53" t="s">
        <v>15288</v>
      </c>
      <c r="B1997" s="27">
        <v>35397.951000000001</v>
      </c>
      <c r="C1997" s="27">
        <v>39935.894999999997</v>
      </c>
      <c r="D1997" s="27">
        <v>44751.684000000001</v>
      </c>
      <c r="E1997" s="27">
        <v>524787.44200000004</v>
      </c>
      <c r="F1997" s="27">
        <v>590930.228</v>
      </c>
      <c r="G1997" s="27">
        <v>611581.022</v>
      </c>
      <c r="H1997" s="27">
        <v>695660.77500000002</v>
      </c>
      <c r="I1997" s="27">
        <v>651827.83200000005</v>
      </c>
      <c r="J1997" s="27">
        <v>663041.92000000004</v>
      </c>
      <c r="K1997" s="27">
        <v>629068.70200000005</v>
      </c>
      <c r="L1997" s="27">
        <v>581647.78099999996</v>
      </c>
      <c r="M1997" s="27">
        <v>664915.08900000004</v>
      </c>
    </row>
    <row r="1998" spans="1:13" x14ac:dyDescent="0.25">
      <c r="A1998" s="53" t="s">
        <v>15289</v>
      </c>
      <c r="B1998" s="27">
        <v>26938.234</v>
      </c>
      <c r="C1998" s="27">
        <v>31795.08</v>
      </c>
      <c r="D1998" s="27">
        <v>35496.815999999999</v>
      </c>
      <c r="E1998" s="27">
        <v>51060.641000000003</v>
      </c>
      <c r="F1998" s="27">
        <v>57471.332999999999</v>
      </c>
      <c r="G1998" s="27">
        <v>67413.611000000004</v>
      </c>
      <c r="H1998" s="27">
        <v>74171.259999999995</v>
      </c>
      <c r="I1998" s="27">
        <v>77846.725999999995</v>
      </c>
      <c r="J1998" s="27">
        <v>79897.228000000003</v>
      </c>
      <c r="K1998" s="27">
        <v>84350.813999999998</v>
      </c>
      <c r="L1998" s="27">
        <v>96355.460999999996</v>
      </c>
      <c r="M1998" s="27">
        <v>100551.482</v>
      </c>
    </row>
    <row r="1999" spans="1:13" x14ac:dyDescent="0.25">
      <c r="A1999" s="53" t="s">
        <v>15290</v>
      </c>
      <c r="B1999" s="27">
        <v>43903.88</v>
      </c>
      <c r="C1999" s="27">
        <v>50022.29</v>
      </c>
      <c r="D1999" s="27">
        <v>51988.821000000004</v>
      </c>
      <c r="E1999" s="27">
        <v>41698.175999999999</v>
      </c>
      <c r="F1999" s="27">
        <v>46056.154999999999</v>
      </c>
      <c r="G1999" s="27">
        <v>49866.324999999997</v>
      </c>
      <c r="H1999" s="27">
        <v>57645.334000000003</v>
      </c>
      <c r="I1999" s="27">
        <v>58920.087</v>
      </c>
      <c r="J1999" s="27">
        <v>70606.778000000006</v>
      </c>
      <c r="K1999" s="27">
        <v>71814.422000000006</v>
      </c>
      <c r="L1999" s="27">
        <v>73417.775999999998</v>
      </c>
      <c r="M1999" s="27">
        <v>77979.048999999999</v>
      </c>
    </row>
    <row r="2000" spans="1:13" x14ac:dyDescent="0.25">
      <c r="A2000" s="53" t="s">
        <v>15291</v>
      </c>
      <c r="B2000" s="27">
        <v>102188.13800000001</v>
      </c>
      <c r="C2000" s="27">
        <v>117619.255</v>
      </c>
      <c r="D2000" s="27">
        <v>151257.943</v>
      </c>
      <c r="E2000" s="27">
        <v>58936.601000000002</v>
      </c>
      <c r="F2000" s="27">
        <v>68510.716</v>
      </c>
      <c r="G2000" s="27">
        <v>80874.364000000001</v>
      </c>
      <c r="H2000" s="27">
        <v>78291.217000000004</v>
      </c>
      <c r="I2000" s="27">
        <v>76874.066000000006</v>
      </c>
      <c r="J2000" s="27">
        <v>72930.983999999997</v>
      </c>
      <c r="K2000" s="27">
        <v>85228.713000000003</v>
      </c>
      <c r="L2000" s="27">
        <v>91927.421000000002</v>
      </c>
      <c r="M2000" s="27">
        <v>102697.696</v>
      </c>
    </row>
    <row r="2001" spans="1:13" x14ac:dyDescent="0.25">
      <c r="A2001" s="53" t="s">
        <v>3178</v>
      </c>
      <c r="B2001" s="27">
        <v>130201.13499999999</v>
      </c>
      <c r="C2001" s="27">
        <v>142404.326</v>
      </c>
      <c r="D2001" s="27">
        <v>149147.916</v>
      </c>
      <c r="E2001" s="27">
        <v>148251.66</v>
      </c>
      <c r="F2001" s="27">
        <v>194710.92800000001</v>
      </c>
      <c r="G2001" s="27">
        <v>282786.59700000001</v>
      </c>
      <c r="H2001" s="27">
        <v>331537.37400000001</v>
      </c>
      <c r="I2001" s="27">
        <v>373865.52299999999</v>
      </c>
      <c r="J2001" s="27">
        <v>403476.03399999999</v>
      </c>
      <c r="K2001" s="27">
        <v>472329.90100000001</v>
      </c>
      <c r="L2001" s="27">
        <v>577489.33799999999</v>
      </c>
      <c r="M2001" s="27">
        <v>897366.22199999995</v>
      </c>
    </row>
    <row r="2002" spans="1:13" x14ac:dyDescent="0.25">
      <c r="A2002" s="53" t="s">
        <v>15292</v>
      </c>
      <c r="B2002" s="27">
        <v>540331.21499999997</v>
      </c>
      <c r="C2002" s="27">
        <v>625199.19200000004</v>
      </c>
      <c r="D2002" s="27">
        <v>727406.51599999995</v>
      </c>
      <c r="E2002" s="27">
        <v>184789.52100000001</v>
      </c>
      <c r="F2002" s="27">
        <v>203293.71100000001</v>
      </c>
      <c r="G2002" s="27">
        <v>229253.58100000001</v>
      </c>
      <c r="H2002" s="27">
        <v>240403.492</v>
      </c>
      <c r="I2002" s="27">
        <v>242697.587</v>
      </c>
      <c r="J2002" s="27">
        <v>252438.94399999999</v>
      </c>
      <c r="K2002" s="27">
        <v>262319.94300000003</v>
      </c>
      <c r="L2002" s="27">
        <v>279138.85200000001</v>
      </c>
      <c r="M2002" s="27">
        <v>286137.29800000001</v>
      </c>
    </row>
    <row r="2003" spans="1:13" x14ac:dyDescent="0.25">
      <c r="A2003" s="53" t="s">
        <v>3184</v>
      </c>
      <c r="B2003" s="27">
        <v>204905.592</v>
      </c>
      <c r="C2003" s="27">
        <v>220535.44</v>
      </c>
      <c r="D2003" s="27">
        <v>243205.897</v>
      </c>
      <c r="E2003" s="27">
        <v>842768.29299999995</v>
      </c>
      <c r="F2003" s="27">
        <v>899889.42700000003</v>
      </c>
      <c r="G2003" s="27">
        <v>983841.38100000005</v>
      </c>
      <c r="H2003" s="27">
        <v>1016125.035</v>
      </c>
      <c r="I2003" s="27">
        <v>1082816.8540000001</v>
      </c>
      <c r="J2003" s="27">
        <v>1212410.4569999999</v>
      </c>
      <c r="K2003" s="27">
        <v>1346999.686</v>
      </c>
      <c r="L2003" s="27">
        <v>1409123.69</v>
      </c>
      <c r="M2003" s="27">
        <v>1532414.3330000001</v>
      </c>
    </row>
    <row r="2004" spans="1:13" x14ac:dyDescent="0.25">
      <c r="A2004" s="53" t="s">
        <v>15293</v>
      </c>
      <c r="B2004" s="27">
        <v>364346.8</v>
      </c>
      <c r="C2004" s="27">
        <v>426195.25900000002</v>
      </c>
      <c r="D2004" s="27">
        <v>492805.114</v>
      </c>
      <c r="E2004" s="27">
        <v>278027.82</v>
      </c>
      <c r="F2004" s="27">
        <v>300688.946</v>
      </c>
      <c r="G2004" s="27">
        <v>310776.22700000001</v>
      </c>
      <c r="H2004" s="27">
        <v>312495.31199999998</v>
      </c>
      <c r="I2004" s="27">
        <v>338433.87599999999</v>
      </c>
      <c r="J2004" s="27">
        <v>351484.53200000001</v>
      </c>
      <c r="K2004" s="27">
        <v>373230.24400000001</v>
      </c>
      <c r="L2004" s="27">
        <v>425331.47700000001</v>
      </c>
      <c r="M2004" s="27">
        <v>514441.04599999997</v>
      </c>
    </row>
    <row r="2005" spans="1:13" x14ac:dyDescent="0.25">
      <c r="A2005" s="53" t="s">
        <v>3198</v>
      </c>
      <c r="B2005" s="27">
        <v>2444702.1940000001</v>
      </c>
      <c r="C2005" s="27">
        <v>2735310.003</v>
      </c>
      <c r="D2005" s="27">
        <v>2990606.9180000001</v>
      </c>
      <c r="E2005" s="27">
        <v>579352.80500000005</v>
      </c>
      <c r="F2005" s="27">
        <v>641089.07799999998</v>
      </c>
      <c r="G2005" s="27">
        <v>721794.96799999999</v>
      </c>
      <c r="H2005" s="27">
        <v>810002.62899999996</v>
      </c>
      <c r="I2005" s="27">
        <v>867669.27399999998</v>
      </c>
      <c r="J2005" s="27">
        <v>901011.31599999999</v>
      </c>
      <c r="K2005" s="27">
        <v>893898.30900000001</v>
      </c>
      <c r="L2005" s="27">
        <v>899626.625</v>
      </c>
      <c r="M2005" s="27">
        <v>996855.01100000006</v>
      </c>
    </row>
    <row r="2006" spans="1:13" x14ac:dyDescent="0.25">
      <c r="A2006" s="53" t="s">
        <v>15294</v>
      </c>
      <c r="B2006" s="27">
        <v>148601.85800000001</v>
      </c>
      <c r="C2006" s="27">
        <v>166297.65</v>
      </c>
      <c r="D2006" s="27">
        <v>176041.73</v>
      </c>
      <c r="E2006" s="27">
        <v>3450138.3339999998</v>
      </c>
      <c r="F2006" s="27">
        <v>3665695.5890000002</v>
      </c>
      <c r="G2006" s="27">
        <v>3832794.2889999999</v>
      </c>
      <c r="H2006" s="27">
        <v>3864775.0559999999</v>
      </c>
      <c r="I2006" s="27">
        <v>3987299.3280000002</v>
      </c>
      <c r="J2006" s="27">
        <v>4082109.571</v>
      </c>
      <c r="K2006" s="27">
        <v>4184489.1919999998</v>
      </c>
      <c r="L2006" s="27">
        <v>4036216.1150000002</v>
      </c>
      <c r="M2006" s="27">
        <v>4200813.9040000001</v>
      </c>
    </row>
    <row r="2007" spans="1:13" x14ac:dyDescent="0.25">
      <c r="A2007" s="53" t="s">
        <v>15295</v>
      </c>
      <c r="B2007" s="27">
        <v>60718.953999999998</v>
      </c>
      <c r="C2007" s="27">
        <v>62321.574000000001</v>
      </c>
      <c r="D2007" s="27">
        <v>65497.724999999999</v>
      </c>
      <c r="E2007" s="27">
        <v>202723.927</v>
      </c>
      <c r="F2007" s="27">
        <v>222490.22899999999</v>
      </c>
      <c r="G2007" s="27">
        <v>262128.24100000001</v>
      </c>
      <c r="H2007" s="27">
        <v>263754.24200000003</v>
      </c>
      <c r="I2007" s="27">
        <v>265003.304</v>
      </c>
      <c r="J2007" s="27">
        <v>306857.16399999999</v>
      </c>
      <c r="K2007" s="27">
        <v>331624.11099999998</v>
      </c>
      <c r="L2007" s="27">
        <v>331932.41200000001</v>
      </c>
      <c r="M2007" s="27">
        <v>426484.1</v>
      </c>
    </row>
    <row r="2008" spans="1:13" x14ac:dyDescent="0.25">
      <c r="A2008" s="53" t="s">
        <v>15296</v>
      </c>
      <c r="B2008" s="27">
        <v>66624.266000000003</v>
      </c>
      <c r="C2008" s="27">
        <v>75505.982999999993</v>
      </c>
      <c r="D2008" s="27">
        <v>79074.770999999993</v>
      </c>
      <c r="E2008" s="27">
        <v>74261.953999999998</v>
      </c>
      <c r="F2008" s="27">
        <v>79260.324999999997</v>
      </c>
      <c r="G2008" s="27">
        <v>84479.563999999998</v>
      </c>
      <c r="H2008" s="27">
        <v>87345.947</v>
      </c>
      <c r="I2008" s="27">
        <v>90535.921000000002</v>
      </c>
      <c r="J2008" s="27">
        <v>94367.656000000003</v>
      </c>
      <c r="K2008" s="27">
        <v>103426.31</v>
      </c>
      <c r="L2008" s="27">
        <v>112220.092</v>
      </c>
      <c r="M2008" s="27">
        <v>126762.045</v>
      </c>
    </row>
    <row r="2009" spans="1:13" x14ac:dyDescent="0.25">
      <c r="A2009" s="53" t="s">
        <v>15297</v>
      </c>
      <c r="B2009" s="27">
        <v>383952.77799999999</v>
      </c>
      <c r="C2009" s="27">
        <v>446088.79300000001</v>
      </c>
      <c r="D2009" s="27">
        <v>562827.74</v>
      </c>
      <c r="E2009" s="27">
        <v>88518.244999999995</v>
      </c>
      <c r="F2009" s="27">
        <v>104396.814</v>
      </c>
      <c r="G2009" s="27">
        <v>114068.072</v>
      </c>
      <c r="H2009" s="27">
        <v>107799.378</v>
      </c>
      <c r="I2009" s="27">
        <v>98406.832999999999</v>
      </c>
      <c r="J2009" s="27">
        <v>100774.47199999999</v>
      </c>
      <c r="K2009" s="27">
        <v>106929.31</v>
      </c>
      <c r="L2009" s="27">
        <v>111710.70600000001</v>
      </c>
      <c r="M2009" s="27">
        <v>128626.458</v>
      </c>
    </row>
    <row r="2010" spans="1:13" x14ac:dyDescent="0.25">
      <c r="A2010" s="53" t="s">
        <v>15298</v>
      </c>
      <c r="B2010" s="27">
        <v>55132.379000000001</v>
      </c>
      <c r="C2010" s="27">
        <v>64904.614000000001</v>
      </c>
      <c r="D2010" s="27">
        <v>66515.047999999995</v>
      </c>
      <c r="E2010" s="27">
        <v>312030.402</v>
      </c>
      <c r="F2010" s="27">
        <v>340183.033</v>
      </c>
      <c r="G2010" s="27">
        <v>355443.55499999999</v>
      </c>
      <c r="H2010" s="27">
        <v>187264.64799999999</v>
      </c>
      <c r="I2010" s="27">
        <v>130458.15300000001</v>
      </c>
      <c r="J2010" s="27">
        <v>136508.25399999999</v>
      </c>
      <c r="K2010" s="27">
        <v>178378.19399999999</v>
      </c>
      <c r="L2010" s="27">
        <v>710271.71400000004</v>
      </c>
      <c r="M2010" s="27">
        <v>1103083.6499999999</v>
      </c>
    </row>
    <row r="2011" spans="1:13" x14ac:dyDescent="0.25">
      <c r="A2011" s="53" t="s">
        <v>15299</v>
      </c>
      <c r="B2011" s="27">
        <v>49243.9</v>
      </c>
      <c r="C2011" s="27">
        <v>50405.031999999999</v>
      </c>
      <c r="D2011" s="27">
        <v>53321.538</v>
      </c>
      <c r="E2011" s="27">
        <v>88700.256999999998</v>
      </c>
      <c r="F2011" s="27">
        <v>91939.332999999999</v>
      </c>
      <c r="G2011" s="27">
        <v>107964.82799999999</v>
      </c>
      <c r="H2011" s="27">
        <v>108248.83500000001</v>
      </c>
      <c r="I2011" s="27">
        <v>107978.803</v>
      </c>
      <c r="J2011" s="27">
        <v>111656.386</v>
      </c>
      <c r="K2011" s="27">
        <v>112641.781</v>
      </c>
      <c r="L2011" s="27">
        <v>114231.334</v>
      </c>
      <c r="M2011" s="27">
        <v>127456.993</v>
      </c>
    </row>
    <row r="2012" spans="1:13" x14ac:dyDescent="0.25">
      <c r="A2012" s="53" t="s">
        <v>3208</v>
      </c>
      <c r="B2012" s="27">
        <v>42023.345999999998</v>
      </c>
      <c r="C2012" s="27">
        <v>45941.968000000001</v>
      </c>
      <c r="D2012" s="27">
        <v>49912.567000000003</v>
      </c>
      <c r="E2012" s="27">
        <v>58932.519</v>
      </c>
      <c r="F2012" s="27">
        <v>69147.64</v>
      </c>
      <c r="G2012" s="27">
        <v>75935.053</v>
      </c>
      <c r="H2012" s="27">
        <v>82820.929999999993</v>
      </c>
      <c r="I2012" s="27">
        <v>97195.157000000007</v>
      </c>
      <c r="J2012" s="27">
        <v>120669.208</v>
      </c>
      <c r="K2012" s="27">
        <v>126542.139</v>
      </c>
      <c r="L2012" s="27">
        <v>134861.193</v>
      </c>
      <c r="M2012" s="27">
        <v>152685.47200000001</v>
      </c>
    </row>
    <row r="2013" spans="1:13" x14ac:dyDescent="0.25">
      <c r="A2013" s="53" t="s">
        <v>15300</v>
      </c>
      <c r="B2013" s="27">
        <v>201140.39300000001</v>
      </c>
      <c r="C2013" s="27">
        <v>224824.386</v>
      </c>
      <c r="D2013" s="27">
        <v>224032.111</v>
      </c>
      <c r="E2013" s="27">
        <v>55759.006000000001</v>
      </c>
      <c r="F2013" s="27">
        <v>61982.192999999999</v>
      </c>
      <c r="G2013" s="27">
        <v>68949.017000000007</v>
      </c>
      <c r="H2013" s="27">
        <v>65365.631000000001</v>
      </c>
      <c r="I2013" s="27">
        <v>66202.620999999999</v>
      </c>
      <c r="J2013" s="27">
        <v>66321.86</v>
      </c>
      <c r="K2013" s="27">
        <v>74535.831000000006</v>
      </c>
      <c r="L2013" s="27">
        <v>81166.460999999996</v>
      </c>
      <c r="M2013" s="27">
        <v>89527.732000000004</v>
      </c>
    </row>
    <row r="2014" spans="1:13" x14ac:dyDescent="0.25">
      <c r="A2014" s="53" t="s">
        <v>15301</v>
      </c>
      <c r="B2014" s="27">
        <v>491522.21600000001</v>
      </c>
      <c r="C2014" s="27">
        <v>558103.11</v>
      </c>
      <c r="D2014" s="27">
        <v>610296.88199999998</v>
      </c>
      <c r="E2014" s="27">
        <v>233898.33100000001</v>
      </c>
      <c r="F2014" s="27">
        <v>226844.712</v>
      </c>
      <c r="G2014" s="27">
        <v>255691.709</v>
      </c>
      <c r="H2014" s="27">
        <v>270071.86200000002</v>
      </c>
      <c r="I2014" s="27">
        <v>246315.31099999999</v>
      </c>
      <c r="J2014" s="27">
        <v>229484.26699999999</v>
      </c>
      <c r="K2014" s="27">
        <v>234636.40700000001</v>
      </c>
      <c r="L2014" s="27">
        <v>228762.96100000001</v>
      </c>
      <c r="M2014" s="27">
        <v>255562.679</v>
      </c>
    </row>
    <row r="2015" spans="1:13" x14ac:dyDescent="0.25">
      <c r="A2015" s="53" t="s">
        <v>3231</v>
      </c>
      <c r="B2015" s="27">
        <v>48887.591999999997</v>
      </c>
      <c r="C2015" s="27">
        <v>52787.966999999997</v>
      </c>
      <c r="D2015" s="27">
        <v>48114.504999999997</v>
      </c>
      <c r="E2015" s="27">
        <v>738589.60400000005</v>
      </c>
      <c r="F2015" s="27">
        <v>756717.924</v>
      </c>
      <c r="G2015" s="27">
        <v>879171.59</v>
      </c>
      <c r="H2015" s="27">
        <v>834854.152</v>
      </c>
      <c r="I2015" s="27">
        <v>875626.18700000003</v>
      </c>
      <c r="J2015" s="27">
        <v>901020.71699999995</v>
      </c>
      <c r="K2015" s="27">
        <v>948864.68200000003</v>
      </c>
      <c r="L2015" s="27">
        <v>910136.90899999999</v>
      </c>
      <c r="M2015" s="27">
        <v>1111051.1000000001</v>
      </c>
    </row>
    <row r="2016" spans="1:13" x14ac:dyDescent="0.25">
      <c r="A2016" s="53" t="s">
        <v>15302</v>
      </c>
      <c r="B2016" s="27">
        <v>121311.515</v>
      </c>
      <c r="C2016" s="27">
        <v>135215.71599999999</v>
      </c>
      <c r="D2016" s="27">
        <v>143471.734</v>
      </c>
      <c r="E2016" s="27">
        <v>62151.114999999998</v>
      </c>
      <c r="F2016" s="27">
        <v>60159.432999999997</v>
      </c>
      <c r="G2016" s="27">
        <v>79969.62</v>
      </c>
      <c r="H2016" s="27">
        <v>81421.356</v>
      </c>
      <c r="I2016" s="27">
        <v>65062.618000000002</v>
      </c>
      <c r="J2016" s="27">
        <v>70121.631999999998</v>
      </c>
      <c r="K2016" s="27">
        <v>89338.520999999993</v>
      </c>
      <c r="L2016" s="27">
        <v>92081.714000000007</v>
      </c>
      <c r="M2016" s="27">
        <v>103381.925</v>
      </c>
    </row>
    <row r="2017" spans="1:13" x14ac:dyDescent="0.25">
      <c r="A2017" s="53" t="s">
        <v>14948</v>
      </c>
      <c r="B2017" s="27">
        <v>42811.652999999998</v>
      </c>
      <c r="C2017" s="27">
        <v>50349.078999999998</v>
      </c>
      <c r="D2017" s="27">
        <v>62075.663</v>
      </c>
      <c r="E2017" s="27">
        <v>169489.55600000001</v>
      </c>
      <c r="F2017" s="27">
        <v>194554.826</v>
      </c>
      <c r="G2017" s="27">
        <v>209808.15400000001</v>
      </c>
      <c r="H2017" s="27">
        <v>221207.429</v>
      </c>
      <c r="I2017" s="27">
        <v>222899.41800000001</v>
      </c>
      <c r="J2017" s="27">
        <v>235812.71599999999</v>
      </c>
      <c r="K2017" s="27">
        <v>248660.87100000001</v>
      </c>
      <c r="L2017" s="27">
        <v>270562.93900000001</v>
      </c>
      <c r="M2017" s="27">
        <v>294796.174</v>
      </c>
    </row>
    <row r="2018" spans="1:13" x14ac:dyDescent="0.25">
      <c r="A2018" s="53" t="s">
        <v>15303</v>
      </c>
      <c r="B2018" s="27">
        <v>126609.51</v>
      </c>
      <c r="C2018" s="27">
        <v>140944.33300000001</v>
      </c>
      <c r="D2018" s="27">
        <v>154284.36900000001</v>
      </c>
      <c r="E2018" s="27">
        <v>70579.884999999995</v>
      </c>
      <c r="F2018" s="27">
        <v>59517.184000000001</v>
      </c>
      <c r="G2018" s="27">
        <v>58238.870999999999</v>
      </c>
      <c r="H2018" s="27">
        <v>60788.913999999997</v>
      </c>
      <c r="I2018" s="27">
        <v>53937.228999999999</v>
      </c>
      <c r="J2018" s="27">
        <v>66537.966</v>
      </c>
      <c r="K2018" s="27">
        <v>67755.323000000004</v>
      </c>
      <c r="L2018" s="27">
        <v>68183.701000000001</v>
      </c>
      <c r="M2018" s="27">
        <v>81911.854999999996</v>
      </c>
    </row>
    <row r="2019" spans="1:13" x14ac:dyDescent="0.25">
      <c r="A2019" s="53" t="s">
        <v>15304</v>
      </c>
      <c r="B2019" s="27">
        <v>127574.202</v>
      </c>
      <c r="C2019" s="27">
        <v>143073.74799999999</v>
      </c>
      <c r="D2019" s="27">
        <v>161402.467</v>
      </c>
      <c r="E2019" s="27">
        <v>173476.152</v>
      </c>
      <c r="F2019" s="27">
        <v>188858.573</v>
      </c>
      <c r="G2019" s="27">
        <v>203394.56299999999</v>
      </c>
      <c r="H2019" s="27">
        <v>219451.791</v>
      </c>
      <c r="I2019" s="27">
        <v>222610.497</v>
      </c>
      <c r="J2019" s="27">
        <v>226230.97500000001</v>
      </c>
      <c r="K2019" s="27">
        <v>228223.177</v>
      </c>
      <c r="L2019" s="27">
        <v>261375.43100000001</v>
      </c>
      <c r="M2019" s="27">
        <v>293786.04100000003</v>
      </c>
    </row>
    <row r="2020" spans="1:13" x14ac:dyDescent="0.25">
      <c r="A2020" s="53" t="s">
        <v>15305</v>
      </c>
      <c r="B2020" s="27">
        <v>46787.538</v>
      </c>
      <c r="C2020" s="27">
        <v>51699.750999999997</v>
      </c>
      <c r="D2020" s="27">
        <v>58294.002999999997</v>
      </c>
      <c r="E2020" s="27">
        <v>183558.66500000001</v>
      </c>
      <c r="F2020" s="27">
        <v>193541.421</v>
      </c>
      <c r="G2020" s="27">
        <v>200067.429</v>
      </c>
      <c r="H2020" s="27">
        <v>209929.34299999999</v>
      </c>
      <c r="I2020" s="27">
        <v>224893.48300000001</v>
      </c>
      <c r="J2020" s="27">
        <v>237030.60399999999</v>
      </c>
      <c r="K2020" s="27">
        <v>244223.75599999999</v>
      </c>
      <c r="L2020" s="27">
        <v>246209.33900000001</v>
      </c>
      <c r="M2020" s="27">
        <v>246956.79999999999</v>
      </c>
    </row>
    <row r="2021" spans="1:13" x14ac:dyDescent="0.25">
      <c r="A2021" s="53" t="s">
        <v>15306</v>
      </c>
      <c r="B2021" s="27">
        <v>298496.15500000003</v>
      </c>
      <c r="C2021" s="27">
        <v>313684.17099999997</v>
      </c>
      <c r="D2021" s="27">
        <v>343870.158</v>
      </c>
      <c r="E2021" s="27">
        <v>68838.881999999998</v>
      </c>
      <c r="F2021" s="27">
        <v>75173.342999999993</v>
      </c>
      <c r="G2021" s="27">
        <v>83329.361999999994</v>
      </c>
      <c r="H2021" s="27">
        <v>94692.494999999995</v>
      </c>
      <c r="I2021" s="27">
        <v>84478.095000000001</v>
      </c>
      <c r="J2021" s="27">
        <v>89270.964999999997</v>
      </c>
      <c r="K2021" s="27">
        <v>93609.37</v>
      </c>
      <c r="L2021" s="27">
        <v>103529.963</v>
      </c>
      <c r="M2021" s="27">
        <v>106488.693</v>
      </c>
    </row>
    <row r="2022" spans="1:13" x14ac:dyDescent="0.25">
      <c r="A2022" s="53" t="s">
        <v>15307</v>
      </c>
      <c r="B2022" s="27">
        <v>1022599.667</v>
      </c>
      <c r="C2022" s="27">
        <v>922209.20700000005</v>
      </c>
      <c r="D2022" s="27">
        <v>887014.96400000004</v>
      </c>
      <c r="E2022" s="27">
        <v>317413.34999999998</v>
      </c>
      <c r="F2022" s="27">
        <v>255610.53099999999</v>
      </c>
      <c r="G2022" s="27">
        <v>446819.951</v>
      </c>
      <c r="H2022" s="27">
        <v>577877.01500000001</v>
      </c>
      <c r="I2022" s="27">
        <v>377640.435</v>
      </c>
      <c r="J2022" s="27">
        <v>282621.71399999998</v>
      </c>
      <c r="K2022" s="27">
        <v>289435.28499999997</v>
      </c>
      <c r="L2022" s="27">
        <v>353232.842</v>
      </c>
      <c r="M2022" s="27">
        <v>335646.348</v>
      </c>
    </row>
    <row r="2023" spans="1:13" x14ac:dyDescent="0.25">
      <c r="A2023" s="53" t="s">
        <v>15308</v>
      </c>
      <c r="B2023" s="27">
        <v>205373.166</v>
      </c>
      <c r="C2023" s="27">
        <v>226260.084</v>
      </c>
      <c r="D2023" s="27">
        <v>249320.484</v>
      </c>
      <c r="E2023" s="27">
        <v>844594.56499999994</v>
      </c>
      <c r="F2023" s="27">
        <v>898576.44799999997</v>
      </c>
      <c r="G2023" s="27">
        <v>940314.51899999997</v>
      </c>
      <c r="H2023" s="27">
        <v>1015779.036</v>
      </c>
      <c r="I2023" s="27">
        <v>1082166.23</v>
      </c>
      <c r="J2023" s="27">
        <v>1076947.8829999999</v>
      </c>
      <c r="K2023" s="27">
        <v>1181760.5900000001</v>
      </c>
      <c r="L2023" s="27">
        <v>1279237.0160000001</v>
      </c>
      <c r="M2023" s="27">
        <v>1467062.4210000001</v>
      </c>
    </row>
    <row r="2024" spans="1:13" x14ac:dyDescent="0.25">
      <c r="A2024" s="53" t="s">
        <v>15309</v>
      </c>
      <c r="B2024" s="27">
        <v>46491.557999999997</v>
      </c>
      <c r="C2024" s="27">
        <v>48929.411</v>
      </c>
      <c r="D2024" s="27">
        <v>53520.5</v>
      </c>
      <c r="E2024" s="27">
        <v>300607.95</v>
      </c>
      <c r="F2024" s="27">
        <v>323726.15999999997</v>
      </c>
      <c r="G2024" s="27">
        <v>349734.85399999999</v>
      </c>
      <c r="H2024" s="27">
        <v>317097.04800000001</v>
      </c>
      <c r="I2024" s="27">
        <v>319204.13699999999</v>
      </c>
      <c r="J2024" s="27">
        <v>270712.478</v>
      </c>
      <c r="K2024" s="27">
        <v>306976.255</v>
      </c>
      <c r="L2024" s="27">
        <v>417365.3</v>
      </c>
      <c r="M2024" s="27">
        <v>439107.10700000002</v>
      </c>
    </row>
    <row r="2025" spans="1:13" x14ac:dyDescent="0.25">
      <c r="A2025" s="53" t="s">
        <v>15310</v>
      </c>
      <c r="B2025" s="27">
        <v>38625.338000000003</v>
      </c>
      <c r="C2025" s="27">
        <v>42080.936000000002</v>
      </c>
      <c r="D2025" s="27">
        <v>44439.800999999999</v>
      </c>
      <c r="E2025" s="27">
        <v>61591.864000000001</v>
      </c>
      <c r="F2025" s="27">
        <v>66950.361000000004</v>
      </c>
      <c r="G2025" s="27">
        <v>74988.998999999996</v>
      </c>
      <c r="H2025" s="27">
        <v>79834.842999999993</v>
      </c>
      <c r="I2025" s="27">
        <v>73648.755999999994</v>
      </c>
      <c r="J2025" s="27">
        <v>73896.979000000007</v>
      </c>
      <c r="K2025" s="27">
        <v>78531.487999999998</v>
      </c>
      <c r="L2025" s="27">
        <v>84863.709000000003</v>
      </c>
      <c r="M2025" s="27">
        <v>94689.184999999998</v>
      </c>
    </row>
    <row r="2026" spans="1:13" x14ac:dyDescent="0.25">
      <c r="A2026" s="53" t="s">
        <v>15311</v>
      </c>
      <c r="B2026" s="27">
        <v>100525.932</v>
      </c>
      <c r="C2026" s="27">
        <v>113875.508</v>
      </c>
      <c r="D2026" s="27">
        <v>118540.32799999999</v>
      </c>
      <c r="E2026" s="27">
        <v>49945.667000000001</v>
      </c>
      <c r="F2026" s="27">
        <v>62391.180999999997</v>
      </c>
      <c r="G2026" s="27">
        <v>69053.884000000005</v>
      </c>
      <c r="H2026" s="27">
        <v>72452.536999999997</v>
      </c>
      <c r="I2026" s="27">
        <v>62512.686000000002</v>
      </c>
      <c r="J2026" s="27">
        <v>65985.938999999998</v>
      </c>
      <c r="K2026" s="27">
        <v>75613.267999999996</v>
      </c>
      <c r="L2026" s="27">
        <v>87740.285999999993</v>
      </c>
      <c r="M2026" s="27">
        <v>100736.552</v>
      </c>
    </row>
    <row r="2027" spans="1:13" x14ac:dyDescent="0.25">
      <c r="A2027" s="53" t="s">
        <v>15312</v>
      </c>
      <c r="B2027" s="27">
        <v>135659.66500000001</v>
      </c>
      <c r="C2027" s="27">
        <v>164196.351</v>
      </c>
      <c r="D2027" s="27">
        <v>193477.36900000001</v>
      </c>
      <c r="E2027" s="27">
        <v>138652.63699999999</v>
      </c>
      <c r="F2027" s="27">
        <v>163229.93100000001</v>
      </c>
      <c r="G2027" s="27">
        <v>189721.05900000001</v>
      </c>
      <c r="H2027" s="27">
        <v>244682.53700000001</v>
      </c>
      <c r="I2027" s="27">
        <v>251652.49100000001</v>
      </c>
      <c r="J2027" s="27">
        <v>273632.56199999998</v>
      </c>
      <c r="K2027" s="27">
        <v>282479.56900000002</v>
      </c>
      <c r="L2027" s="27">
        <v>300271.484</v>
      </c>
      <c r="M2027" s="27">
        <v>331171.39299999998</v>
      </c>
    </row>
    <row r="2028" spans="1:13" x14ac:dyDescent="0.25">
      <c r="A2028" s="53" t="s">
        <v>3315</v>
      </c>
      <c r="B2028" s="27">
        <v>58510.322</v>
      </c>
      <c r="C2028" s="27">
        <v>69335.903000000006</v>
      </c>
      <c r="D2028" s="27">
        <v>74613.191000000006</v>
      </c>
      <c r="E2028" s="27">
        <v>261021.50099999999</v>
      </c>
      <c r="F2028" s="27">
        <v>272916.55</v>
      </c>
      <c r="G2028" s="27">
        <v>292830.38</v>
      </c>
      <c r="H2028" s="27">
        <v>305891.897</v>
      </c>
      <c r="I2028" s="27">
        <v>313093.35100000002</v>
      </c>
      <c r="J2028" s="27">
        <v>334412.84600000002</v>
      </c>
      <c r="K2028" s="27">
        <v>366971.53399999999</v>
      </c>
      <c r="L2028" s="27">
        <v>345710.54300000001</v>
      </c>
      <c r="M2028" s="27">
        <v>430099.88</v>
      </c>
    </row>
    <row r="2029" spans="1:13" x14ac:dyDescent="0.25">
      <c r="A2029" s="53" t="s">
        <v>15313</v>
      </c>
      <c r="B2029" s="27">
        <v>135693.14199999999</v>
      </c>
      <c r="C2029" s="27">
        <v>153059.93100000001</v>
      </c>
      <c r="D2029" s="27">
        <v>167955.554</v>
      </c>
      <c r="E2029" s="27">
        <v>79444.248000000007</v>
      </c>
      <c r="F2029" s="27">
        <v>85933.332999999999</v>
      </c>
      <c r="G2029" s="27">
        <v>88118.468999999997</v>
      </c>
      <c r="H2029" s="27">
        <v>93160.495999999999</v>
      </c>
      <c r="I2029" s="27">
        <v>89703.923999999999</v>
      </c>
      <c r="J2029" s="27">
        <v>94487.073000000004</v>
      </c>
      <c r="K2029" s="27">
        <v>102003.14599999999</v>
      </c>
      <c r="L2029" s="27">
        <v>111192.591</v>
      </c>
      <c r="M2029" s="27">
        <v>120734.04</v>
      </c>
    </row>
    <row r="2030" spans="1:13" x14ac:dyDescent="0.25">
      <c r="A2030" s="53" t="s">
        <v>15314</v>
      </c>
      <c r="B2030" s="27">
        <v>92759.040999999997</v>
      </c>
      <c r="C2030" s="27">
        <v>96301.953999999998</v>
      </c>
      <c r="D2030" s="27">
        <v>103722.667</v>
      </c>
      <c r="E2030" s="27">
        <v>188801.06599999999</v>
      </c>
      <c r="F2030" s="27">
        <v>210499.64199999999</v>
      </c>
      <c r="G2030" s="27">
        <v>236730.011</v>
      </c>
      <c r="H2030" s="27">
        <v>281297.946</v>
      </c>
      <c r="I2030" s="27">
        <v>260108.745</v>
      </c>
      <c r="J2030" s="27">
        <v>259724.22099999999</v>
      </c>
      <c r="K2030" s="27">
        <v>284772.79700000002</v>
      </c>
      <c r="L2030" s="27">
        <v>326400.35200000001</v>
      </c>
      <c r="M2030" s="27">
        <v>351713.95899999997</v>
      </c>
    </row>
    <row r="2031" spans="1:13" x14ac:dyDescent="0.25">
      <c r="A2031" s="53" t="s">
        <v>15315</v>
      </c>
      <c r="B2031" s="27">
        <v>79279.834000000003</v>
      </c>
      <c r="C2031" s="27">
        <v>82676.067999999999</v>
      </c>
      <c r="D2031" s="27">
        <v>122227.66</v>
      </c>
      <c r="E2031" s="27">
        <v>117448.058</v>
      </c>
      <c r="F2031" s="27">
        <v>141919.42499999999</v>
      </c>
      <c r="G2031" s="27">
        <v>187926.04199999999</v>
      </c>
      <c r="H2031" s="27">
        <v>217446.87599999999</v>
      </c>
      <c r="I2031" s="27">
        <v>221569.84099999999</v>
      </c>
      <c r="J2031" s="27">
        <v>221433.45300000001</v>
      </c>
      <c r="K2031" s="27">
        <v>207737.95499999999</v>
      </c>
      <c r="L2031" s="27">
        <v>221824.976</v>
      </c>
      <c r="M2031" s="27">
        <v>251064.36499999999</v>
      </c>
    </row>
    <row r="2032" spans="1:13" x14ac:dyDescent="0.25">
      <c r="A2032" s="53" t="s">
        <v>15316</v>
      </c>
      <c r="B2032" s="27">
        <v>177719.166</v>
      </c>
      <c r="C2032" s="27">
        <v>223815.677</v>
      </c>
      <c r="D2032" s="27">
        <v>235598.33799999999</v>
      </c>
      <c r="E2032" s="27">
        <v>139199.89199999999</v>
      </c>
      <c r="F2032" s="27">
        <v>170397.91399999999</v>
      </c>
      <c r="G2032" s="27">
        <v>191645.351</v>
      </c>
      <c r="H2032" s="27">
        <v>204987.68599999999</v>
      </c>
      <c r="I2032" s="27">
        <v>161879.15900000001</v>
      </c>
      <c r="J2032" s="27">
        <v>159819.12899999999</v>
      </c>
      <c r="K2032" s="27">
        <v>163489.15400000001</v>
      </c>
      <c r="L2032" s="27">
        <v>186459.95499999999</v>
      </c>
      <c r="M2032" s="27">
        <v>256803.36199999999</v>
      </c>
    </row>
    <row r="2033" spans="1:13" x14ac:dyDescent="0.25">
      <c r="A2033" s="53" t="s">
        <v>15317</v>
      </c>
      <c r="B2033" s="27">
        <v>50314.608</v>
      </c>
      <c r="C2033" s="27">
        <v>69427.327999999994</v>
      </c>
      <c r="D2033" s="27">
        <v>60784.108</v>
      </c>
      <c r="E2033" s="27">
        <v>270136.82799999998</v>
      </c>
      <c r="F2033" s="27">
        <v>290141.57699999999</v>
      </c>
      <c r="G2033" s="27">
        <v>297856.31800000003</v>
      </c>
      <c r="H2033" s="27">
        <v>327450.99699999997</v>
      </c>
      <c r="I2033" s="27">
        <v>292326.79100000003</v>
      </c>
      <c r="J2033" s="27">
        <v>298456.34100000001</v>
      </c>
      <c r="K2033" s="27">
        <v>320518.05800000002</v>
      </c>
      <c r="L2033" s="27">
        <v>317909.99099999998</v>
      </c>
      <c r="M2033" s="27">
        <v>367658.84700000001</v>
      </c>
    </row>
    <row r="2034" spans="1:13" x14ac:dyDescent="0.25">
      <c r="A2034" s="53" t="s">
        <v>15318</v>
      </c>
      <c r="B2034" s="27">
        <v>176829.49400000001</v>
      </c>
      <c r="C2034" s="27">
        <v>273590.11900000001</v>
      </c>
      <c r="D2034" s="27">
        <v>299905.82299999997</v>
      </c>
      <c r="E2034" s="27">
        <v>74641.210999999996</v>
      </c>
      <c r="F2034" s="27">
        <v>80232.475999999995</v>
      </c>
      <c r="G2034" s="27">
        <v>87457.251000000004</v>
      </c>
      <c r="H2034" s="27">
        <v>90784.214999999997</v>
      </c>
      <c r="I2034" s="27">
        <v>89125.725000000006</v>
      </c>
      <c r="J2034" s="27">
        <v>95718.316000000006</v>
      </c>
      <c r="K2034" s="27">
        <v>103939.95299999999</v>
      </c>
      <c r="L2034" s="27">
        <v>119614.99400000001</v>
      </c>
      <c r="M2034" s="27">
        <v>133416.427</v>
      </c>
    </row>
    <row r="2035" spans="1:13" x14ac:dyDescent="0.25">
      <c r="A2035" s="53" t="s">
        <v>3355</v>
      </c>
      <c r="B2035" s="27">
        <v>49403.357000000004</v>
      </c>
      <c r="C2035" s="27">
        <v>54875.923999999999</v>
      </c>
      <c r="D2035" s="27">
        <v>58525.144</v>
      </c>
      <c r="E2035" s="27">
        <v>302120.33799999999</v>
      </c>
      <c r="F2035" s="27">
        <v>409261.73800000001</v>
      </c>
      <c r="G2035" s="27">
        <v>354520.54800000001</v>
      </c>
      <c r="H2035" s="27">
        <v>343418.34899999999</v>
      </c>
      <c r="I2035" s="27">
        <v>415456.06900000002</v>
      </c>
      <c r="J2035" s="27">
        <v>665555.18299999996</v>
      </c>
      <c r="K2035" s="27">
        <v>579707.65</v>
      </c>
      <c r="L2035" s="27">
        <v>938451.61800000002</v>
      </c>
      <c r="M2035" s="27">
        <v>1344197.324</v>
      </c>
    </row>
    <row r="2036" spans="1:13" x14ac:dyDescent="0.25">
      <c r="A2036" s="53" t="s">
        <v>15319</v>
      </c>
      <c r="B2036" s="27">
        <v>666035.196</v>
      </c>
      <c r="C2036" s="27">
        <v>775012.80099999998</v>
      </c>
      <c r="D2036" s="27">
        <v>922324.14599999995</v>
      </c>
      <c r="E2036" s="27">
        <v>65777.985000000001</v>
      </c>
      <c r="F2036" s="27">
        <v>75713.923999999999</v>
      </c>
      <c r="G2036" s="27">
        <v>83384.875</v>
      </c>
      <c r="H2036" s="27">
        <v>94812.368000000002</v>
      </c>
      <c r="I2036" s="27">
        <v>94715.23</v>
      </c>
      <c r="J2036" s="27">
        <v>101093.891</v>
      </c>
      <c r="K2036" s="27">
        <v>110911.715</v>
      </c>
      <c r="L2036" s="27">
        <v>112235.882</v>
      </c>
      <c r="M2036" s="27">
        <v>122924.849</v>
      </c>
    </row>
    <row r="2037" spans="1:13" x14ac:dyDescent="0.25">
      <c r="A2037" s="53" t="s">
        <v>15320</v>
      </c>
      <c r="B2037" s="27">
        <v>257036.842</v>
      </c>
      <c r="C2037" s="27">
        <v>292575.68599999999</v>
      </c>
      <c r="D2037" s="27">
        <v>339669.88699999999</v>
      </c>
      <c r="E2037" s="27">
        <v>868282.353</v>
      </c>
      <c r="F2037" s="27">
        <v>887349.61499999999</v>
      </c>
      <c r="G2037" s="27">
        <v>1038299.18</v>
      </c>
      <c r="H2037" s="27">
        <v>1269910.2080000001</v>
      </c>
      <c r="I2037" s="27">
        <v>1274028.8910000001</v>
      </c>
      <c r="J2037" s="27">
        <v>1385721.9990000001</v>
      </c>
      <c r="K2037" s="27">
        <v>1406428.953</v>
      </c>
      <c r="L2037" s="27">
        <v>1679732.1810000001</v>
      </c>
      <c r="M2037" s="27">
        <v>1867866.0160000001</v>
      </c>
    </row>
    <row r="2038" spans="1:13" x14ac:dyDescent="0.25">
      <c r="A2038" s="53" t="s">
        <v>15321</v>
      </c>
      <c r="B2038" s="27">
        <v>491841.17499999999</v>
      </c>
      <c r="C2038" s="27">
        <v>453708.95899999997</v>
      </c>
      <c r="D2038" s="27">
        <v>529468.98699999996</v>
      </c>
      <c r="E2038" s="27">
        <v>398280.88099999999</v>
      </c>
      <c r="F2038" s="27">
        <v>440894.53</v>
      </c>
      <c r="G2038" s="27">
        <v>507913.41</v>
      </c>
      <c r="H2038" s="27">
        <v>552457.45499999996</v>
      </c>
      <c r="I2038" s="27">
        <v>515512.98100000003</v>
      </c>
      <c r="J2038" s="27">
        <v>548146.78099999996</v>
      </c>
      <c r="K2038" s="27">
        <v>580257.74600000004</v>
      </c>
      <c r="L2038" s="27">
        <v>607955.16299999994</v>
      </c>
      <c r="M2038" s="27">
        <v>678165.19700000004</v>
      </c>
    </row>
    <row r="2039" spans="1:13" x14ac:dyDescent="0.25">
      <c r="A2039" s="53" t="s">
        <v>3371</v>
      </c>
      <c r="B2039" s="27">
        <v>82385.489000000001</v>
      </c>
      <c r="C2039" s="27">
        <v>95705.471999999994</v>
      </c>
      <c r="D2039" s="27">
        <v>107018.538</v>
      </c>
      <c r="E2039" s="27">
        <v>404827.21100000001</v>
      </c>
      <c r="F2039" s="27">
        <v>425104.90600000002</v>
      </c>
      <c r="G2039" s="27">
        <v>463848.00300000003</v>
      </c>
      <c r="H2039" s="27">
        <v>289796.625</v>
      </c>
      <c r="I2039" s="27">
        <v>566552.39199999999</v>
      </c>
      <c r="J2039" s="27">
        <v>643827.34600000002</v>
      </c>
      <c r="K2039" s="27">
        <v>776786.03799999994</v>
      </c>
      <c r="L2039" s="27">
        <v>729634.21799999999</v>
      </c>
      <c r="M2039" s="27">
        <v>1198205.486</v>
      </c>
    </row>
    <row r="2040" spans="1:13" x14ac:dyDescent="0.25">
      <c r="A2040" s="53" t="s">
        <v>15322</v>
      </c>
      <c r="B2040" s="27">
        <v>109450.726</v>
      </c>
      <c r="C2040" s="27">
        <v>119222.92200000001</v>
      </c>
      <c r="D2040" s="27">
        <v>116708.94100000001</v>
      </c>
      <c r="E2040" s="27">
        <v>124301.61900000001</v>
      </c>
      <c r="F2040" s="27">
        <v>145450.24400000001</v>
      </c>
      <c r="G2040" s="27">
        <v>163414.12700000001</v>
      </c>
      <c r="H2040" s="27">
        <v>162165.73300000001</v>
      </c>
      <c r="I2040" s="27">
        <v>158019.495</v>
      </c>
      <c r="J2040" s="27">
        <v>168277.236</v>
      </c>
      <c r="K2040" s="27">
        <v>179251.41899999999</v>
      </c>
      <c r="L2040" s="27">
        <v>199713.05499999999</v>
      </c>
      <c r="M2040" s="27">
        <v>206756.106</v>
      </c>
    </row>
    <row r="2041" spans="1:13" x14ac:dyDescent="0.25">
      <c r="A2041" s="53" t="s">
        <v>14618</v>
      </c>
      <c r="B2041" s="27">
        <v>1255503.341</v>
      </c>
      <c r="C2041" s="27">
        <v>1496257.9439999999</v>
      </c>
      <c r="D2041" s="27">
        <v>1635893.8160000001</v>
      </c>
      <c r="E2041" s="27">
        <v>134971.48499999999</v>
      </c>
      <c r="F2041" s="27">
        <v>170485.636</v>
      </c>
      <c r="G2041" s="27">
        <v>170921.32699999999</v>
      </c>
      <c r="H2041" s="27">
        <v>192594.25099999999</v>
      </c>
      <c r="I2041" s="27">
        <v>146054.43599999999</v>
      </c>
      <c r="J2041" s="27">
        <v>121188.43</v>
      </c>
      <c r="K2041" s="27">
        <v>136329.158</v>
      </c>
      <c r="L2041" s="27">
        <v>146052.269</v>
      </c>
      <c r="M2041" s="27">
        <v>168215.35699999999</v>
      </c>
    </row>
    <row r="2042" spans="1:13" x14ac:dyDescent="0.25">
      <c r="A2042" s="53" t="s">
        <v>3417</v>
      </c>
      <c r="B2042" s="27">
        <v>178175.91399999999</v>
      </c>
      <c r="C2042" s="27">
        <v>186207.08300000001</v>
      </c>
      <c r="D2042" s="27">
        <v>208092.46400000001</v>
      </c>
      <c r="E2042" s="27">
        <v>1908466.1170000001</v>
      </c>
      <c r="F2042" s="27">
        <v>2057820.18</v>
      </c>
      <c r="G2042" s="27">
        <v>2234942.33</v>
      </c>
      <c r="H2042" s="27">
        <v>2441995.1680000001</v>
      </c>
      <c r="I2042" s="27">
        <v>2558823.074</v>
      </c>
      <c r="J2042" s="27">
        <v>2630154.2629999998</v>
      </c>
      <c r="K2042" s="27">
        <v>2723048.1230000001</v>
      </c>
      <c r="L2042" s="27">
        <v>2569664.3640000001</v>
      </c>
      <c r="M2042" s="27">
        <v>3176445.912</v>
      </c>
    </row>
    <row r="2043" spans="1:13" x14ac:dyDescent="0.25">
      <c r="A2043" s="53" t="s">
        <v>15323</v>
      </c>
      <c r="B2043" s="27">
        <v>61849.105000000003</v>
      </c>
      <c r="C2043" s="27">
        <v>64167.300999999999</v>
      </c>
      <c r="D2043" s="27">
        <v>67097.635999999999</v>
      </c>
      <c r="E2043" s="27">
        <v>253274.307</v>
      </c>
      <c r="F2043" s="27">
        <v>274369.55599999998</v>
      </c>
      <c r="G2043" s="27">
        <v>315045.761</v>
      </c>
      <c r="H2043" s="27">
        <v>315132.79599999997</v>
      </c>
      <c r="I2043" s="27">
        <v>334581.58</v>
      </c>
      <c r="J2043" s="27">
        <v>325194.39500000002</v>
      </c>
      <c r="K2043" s="27">
        <v>369152.864</v>
      </c>
      <c r="L2043" s="27">
        <v>421712.69199999998</v>
      </c>
      <c r="M2043" s="27">
        <v>501338.80800000002</v>
      </c>
    </row>
    <row r="2044" spans="1:13" x14ac:dyDescent="0.25">
      <c r="A2044" s="53" t="s">
        <v>3428</v>
      </c>
      <c r="B2044" s="27">
        <v>66548.59</v>
      </c>
      <c r="C2044" s="27">
        <v>80572.732000000004</v>
      </c>
      <c r="D2044" s="27">
        <v>86176.934999999998</v>
      </c>
      <c r="E2044" s="27">
        <v>84040.543999999994</v>
      </c>
      <c r="F2044" s="27">
        <v>88322.736999999994</v>
      </c>
      <c r="G2044" s="27">
        <v>95925.616999999998</v>
      </c>
      <c r="H2044" s="27">
        <v>110040.383</v>
      </c>
      <c r="I2044" s="27">
        <v>104612.228</v>
      </c>
      <c r="J2044" s="27">
        <v>99837.191999999995</v>
      </c>
      <c r="K2044" s="27">
        <v>117658.387</v>
      </c>
      <c r="L2044" s="27">
        <v>127823.25599999999</v>
      </c>
      <c r="M2044" s="27">
        <v>150340.6</v>
      </c>
    </row>
    <row r="2045" spans="1:13" x14ac:dyDescent="0.25">
      <c r="A2045" s="53" t="s">
        <v>15324</v>
      </c>
      <c r="B2045" s="27">
        <v>107275.798</v>
      </c>
      <c r="C2045" s="27">
        <v>118842.196</v>
      </c>
      <c r="D2045" s="27">
        <v>124524.016</v>
      </c>
      <c r="E2045" s="27">
        <v>88894.92</v>
      </c>
      <c r="F2045" s="27">
        <v>102030.83500000001</v>
      </c>
      <c r="G2045" s="27">
        <v>122867.568</v>
      </c>
      <c r="H2045" s="27">
        <v>118043.827</v>
      </c>
      <c r="I2045" s="27">
        <v>125532.931</v>
      </c>
      <c r="J2045" s="27">
        <v>171027.34299999999</v>
      </c>
      <c r="K2045" s="27">
        <v>148053.587</v>
      </c>
      <c r="L2045" s="27">
        <v>158563.26199999999</v>
      </c>
      <c r="M2045" s="27">
        <v>175604.193</v>
      </c>
    </row>
    <row r="2046" spans="1:13" x14ac:dyDescent="0.25">
      <c r="A2046" s="53" t="s">
        <v>3435</v>
      </c>
      <c r="B2046" s="27">
        <v>1799720.811</v>
      </c>
      <c r="C2046" s="27">
        <v>1889294.3259999999</v>
      </c>
      <c r="D2046" s="27">
        <v>2148673.5040000002</v>
      </c>
      <c r="E2046" s="27">
        <v>148495.20600000001</v>
      </c>
      <c r="F2046" s="27">
        <v>169440.88800000001</v>
      </c>
      <c r="G2046" s="27">
        <v>204850.17800000001</v>
      </c>
      <c r="H2046" s="27">
        <v>216461.10699999999</v>
      </c>
      <c r="I2046" s="27">
        <v>208884.916</v>
      </c>
      <c r="J2046" s="27">
        <v>209929.77900000001</v>
      </c>
      <c r="K2046" s="27">
        <v>234551.272</v>
      </c>
      <c r="L2046" s="27">
        <v>262723.05699999997</v>
      </c>
      <c r="M2046" s="27">
        <v>297143.40299999999</v>
      </c>
    </row>
    <row r="2047" spans="1:13" x14ac:dyDescent="0.25">
      <c r="A2047" s="53" t="s">
        <v>15325</v>
      </c>
      <c r="B2047" s="27">
        <v>83498.198999999993</v>
      </c>
      <c r="C2047" s="27">
        <v>82355.521999999997</v>
      </c>
      <c r="D2047" s="27">
        <v>113241.30499999999</v>
      </c>
      <c r="E2047" s="27">
        <v>2623337.9079999998</v>
      </c>
      <c r="F2047" s="27">
        <v>3011502.3659999999</v>
      </c>
      <c r="G2047" s="27">
        <v>3135297.4720000001</v>
      </c>
      <c r="H2047" s="27">
        <v>3434922.071</v>
      </c>
      <c r="I2047" s="27">
        <v>3704682.4210000001</v>
      </c>
      <c r="J2047" s="27">
        <v>4095546.156</v>
      </c>
      <c r="K2047" s="27">
        <v>4383832.6720000003</v>
      </c>
      <c r="L2047" s="27">
        <v>4392098.4019999998</v>
      </c>
      <c r="M2047" s="27">
        <v>5181529.2470000004</v>
      </c>
    </row>
    <row r="2048" spans="1:13" x14ac:dyDescent="0.25">
      <c r="A2048" s="53" t="s">
        <v>15326</v>
      </c>
      <c r="B2048" s="27">
        <v>51649.107000000004</v>
      </c>
      <c r="C2048" s="27">
        <v>61246.286999999997</v>
      </c>
      <c r="D2048" s="27">
        <v>65304.516000000003</v>
      </c>
      <c r="E2048" s="27">
        <v>157029.353</v>
      </c>
      <c r="F2048" s="27">
        <v>102252.389</v>
      </c>
      <c r="G2048" s="27">
        <v>98338.525999999998</v>
      </c>
      <c r="H2048" s="27">
        <v>96140.884999999995</v>
      </c>
      <c r="I2048" s="27">
        <v>95037.255999999994</v>
      </c>
      <c r="J2048" s="27">
        <v>94751.400999999998</v>
      </c>
      <c r="K2048" s="27">
        <v>93367.21</v>
      </c>
      <c r="L2048" s="27">
        <v>108602.45600000001</v>
      </c>
      <c r="M2048" s="27">
        <v>127679.15700000001</v>
      </c>
    </row>
    <row r="2049" spans="1:13" x14ac:dyDescent="0.25">
      <c r="A2049" s="53" t="s">
        <v>15327</v>
      </c>
      <c r="B2049" s="27">
        <v>38737.826999999997</v>
      </c>
      <c r="C2049" s="27">
        <v>42938.123</v>
      </c>
      <c r="D2049" s="27">
        <v>42195.269</v>
      </c>
      <c r="E2049" s="27">
        <v>74321.153000000006</v>
      </c>
      <c r="F2049" s="27">
        <v>84518.482999999993</v>
      </c>
      <c r="G2049" s="27">
        <v>90787.842999999993</v>
      </c>
      <c r="H2049" s="27">
        <v>93654.067999999999</v>
      </c>
      <c r="I2049" s="27">
        <v>98026.429000000004</v>
      </c>
      <c r="J2049" s="27">
        <v>104653.982</v>
      </c>
      <c r="K2049" s="27">
        <v>108343.027</v>
      </c>
      <c r="L2049" s="27">
        <v>112439.198</v>
      </c>
      <c r="M2049" s="27">
        <v>113637.637</v>
      </c>
    </row>
    <row r="2050" spans="1:13" x14ac:dyDescent="0.25">
      <c r="A2050" s="53" t="s">
        <v>15328</v>
      </c>
      <c r="B2050" s="27">
        <v>28765.705999999998</v>
      </c>
      <c r="C2050" s="27">
        <v>32593.523000000001</v>
      </c>
      <c r="D2050" s="27">
        <v>34734.841</v>
      </c>
      <c r="E2050" s="27">
        <v>46297.305</v>
      </c>
      <c r="F2050" s="27">
        <v>47464.446000000004</v>
      </c>
      <c r="G2050" s="27">
        <v>54207.135000000002</v>
      </c>
      <c r="H2050" s="27">
        <v>51004.398000000001</v>
      </c>
      <c r="I2050" s="27">
        <v>52722.565000000002</v>
      </c>
      <c r="J2050" s="27">
        <v>54159.985999999997</v>
      </c>
      <c r="K2050" s="27">
        <v>59663.614000000001</v>
      </c>
      <c r="L2050" s="27">
        <v>63634.103999999999</v>
      </c>
      <c r="M2050" s="27">
        <v>71485.517999999996</v>
      </c>
    </row>
    <row r="2051" spans="1:13" x14ac:dyDescent="0.25">
      <c r="A2051" s="53" t="s">
        <v>15329</v>
      </c>
      <c r="B2051" s="27">
        <v>19609.326000000001</v>
      </c>
      <c r="C2051" s="27">
        <v>21878.07</v>
      </c>
      <c r="D2051" s="27">
        <v>22518.771000000001</v>
      </c>
      <c r="E2051" s="27">
        <v>37103.559000000001</v>
      </c>
      <c r="F2051" s="27">
        <v>45941.737999999998</v>
      </c>
      <c r="G2051" s="27">
        <v>52289.576000000001</v>
      </c>
      <c r="H2051" s="27">
        <v>57365.211000000003</v>
      </c>
      <c r="I2051" s="27">
        <v>56360.129000000001</v>
      </c>
      <c r="J2051" s="27">
        <v>56947.709000000003</v>
      </c>
      <c r="K2051" s="27">
        <v>58983.317999999999</v>
      </c>
      <c r="L2051" s="27">
        <v>63800.213000000003</v>
      </c>
      <c r="M2051" s="27">
        <v>68737.236000000004</v>
      </c>
    </row>
    <row r="2052" spans="1:13" x14ac:dyDescent="0.25">
      <c r="A2052" s="53" t="s">
        <v>15330</v>
      </c>
      <c r="B2052" s="27">
        <v>44707.883000000002</v>
      </c>
      <c r="C2052" s="27">
        <v>49112.790999999997</v>
      </c>
      <c r="D2052" s="27">
        <v>53768.91</v>
      </c>
      <c r="E2052" s="27">
        <v>25437.321</v>
      </c>
      <c r="F2052" s="27">
        <v>29181.589</v>
      </c>
      <c r="G2052" s="27">
        <v>34373.413999999997</v>
      </c>
      <c r="H2052" s="27">
        <v>37321.135000000002</v>
      </c>
      <c r="I2052" s="27">
        <v>37891.385999999999</v>
      </c>
      <c r="J2052" s="27">
        <v>37914.197999999997</v>
      </c>
      <c r="K2052" s="27">
        <v>43396.258999999998</v>
      </c>
      <c r="L2052" s="27">
        <v>49900.076000000001</v>
      </c>
      <c r="M2052" s="27">
        <v>55267.28</v>
      </c>
    </row>
    <row r="2053" spans="1:13" x14ac:dyDescent="0.25">
      <c r="A2053" s="53" t="s">
        <v>15331</v>
      </c>
      <c r="B2053" s="27">
        <v>135631.32399999999</v>
      </c>
      <c r="C2053" s="27">
        <v>136444.75899999999</v>
      </c>
      <c r="D2053" s="27">
        <v>147938.65900000001</v>
      </c>
      <c r="E2053" s="27">
        <v>64177.139000000003</v>
      </c>
      <c r="F2053" s="27">
        <v>72595.236000000004</v>
      </c>
      <c r="G2053" s="27">
        <v>82950.311000000002</v>
      </c>
      <c r="H2053" s="27">
        <v>86449.923999999999</v>
      </c>
      <c r="I2053" s="27">
        <v>88260.884000000005</v>
      </c>
      <c r="J2053" s="27">
        <v>90079.99</v>
      </c>
      <c r="K2053" s="27">
        <v>96862.31</v>
      </c>
      <c r="L2053" s="27">
        <v>106650.431</v>
      </c>
      <c r="M2053" s="27">
        <v>119609.389</v>
      </c>
    </row>
    <row r="2054" spans="1:13" x14ac:dyDescent="0.25">
      <c r="A2054" s="53" t="s">
        <v>15332</v>
      </c>
      <c r="B2054" s="27">
        <v>33220.01</v>
      </c>
      <c r="C2054" s="27">
        <v>51780.387000000002</v>
      </c>
      <c r="D2054" s="27">
        <v>48818.898000000001</v>
      </c>
      <c r="E2054" s="27">
        <v>165814.861</v>
      </c>
      <c r="F2054" s="27">
        <v>177106.97700000001</v>
      </c>
      <c r="G2054" s="27">
        <v>217347.56099999999</v>
      </c>
      <c r="H2054" s="27">
        <v>230172.33199999999</v>
      </c>
      <c r="I2054" s="27">
        <v>216174.79699999999</v>
      </c>
      <c r="J2054" s="27">
        <v>236003.223</v>
      </c>
      <c r="K2054" s="27">
        <v>252054.81700000001</v>
      </c>
      <c r="L2054" s="27">
        <v>259474.63099999999</v>
      </c>
      <c r="M2054" s="27">
        <v>292401.962</v>
      </c>
    </row>
    <row r="2055" spans="1:13" x14ac:dyDescent="0.25">
      <c r="A2055" s="53" t="s">
        <v>3513</v>
      </c>
      <c r="B2055" s="27">
        <v>22862.491000000002</v>
      </c>
      <c r="C2055" s="27">
        <v>22589.971000000001</v>
      </c>
      <c r="D2055" s="27">
        <v>24229.423999999999</v>
      </c>
      <c r="E2055" s="27">
        <v>49602.714</v>
      </c>
      <c r="F2055" s="27">
        <v>72047.626999999993</v>
      </c>
      <c r="G2055" s="27">
        <v>84938.05</v>
      </c>
      <c r="H2055" s="27">
        <v>59476.472000000002</v>
      </c>
      <c r="I2055" s="27">
        <v>54632.892999999996</v>
      </c>
      <c r="J2055" s="27">
        <v>58456.425000000003</v>
      </c>
      <c r="K2055" s="27">
        <v>71423.361000000004</v>
      </c>
      <c r="L2055" s="27">
        <v>85168.206000000006</v>
      </c>
      <c r="M2055" s="27">
        <v>113007.534</v>
      </c>
    </row>
    <row r="2056" spans="1:13" x14ac:dyDescent="0.25">
      <c r="A2056" s="53" t="s">
        <v>3516</v>
      </c>
      <c r="B2056" s="27">
        <v>40503.059000000001</v>
      </c>
      <c r="C2056" s="27">
        <v>47715.968000000001</v>
      </c>
      <c r="D2056" s="27">
        <v>52984.688999999998</v>
      </c>
      <c r="E2056" s="27">
        <v>32253.866000000002</v>
      </c>
      <c r="F2056" s="27">
        <v>49626.468999999997</v>
      </c>
      <c r="G2056" s="27">
        <v>48472.821000000004</v>
      </c>
      <c r="H2056" s="27">
        <v>53775.231</v>
      </c>
      <c r="I2056" s="27">
        <v>60694.404999999999</v>
      </c>
      <c r="J2056" s="27">
        <v>64747.654000000002</v>
      </c>
      <c r="K2056" s="27">
        <v>63197.953999999998</v>
      </c>
      <c r="L2056" s="27">
        <v>58348.406999999999</v>
      </c>
      <c r="M2056" s="27">
        <v>60885.786</v>
      </c>
    </row>
    <row r="2057" spans="1:13" x14ac:dyDescent="0.25">
      <c r="A2057" s="53" t="s">
        <v>15333</v>
      </c>
      <c r="B2057" s="27">
        <v>30792.083999999999</v>
      </c>
      <c r="C2057" s="27">
        <v>31931.032999999999</v>
      </c>
      <c r="D2057" s="27">
        <v>33456.633999999998</v>
      </c>
      <c r="E2057" s="27">
        <v>61805.383999999998</v>
      </c>
      <c r="F2057" s="27">
        <v>65107.982000000004</v>
      </c>
      <c r="G2057" s="27">
        <v>71227.464000000007</v>
      </c>
      <c r="H2057" s="27">
        <v>73948.322</v>
      </c>
      <c r="I2057" s="27">
        <v>65280.555999999997</v>
      </c>
      <c r="J2057" s="27">
        <v>66256.584000000003</v>
      </c>
      <c r="K2057" s="27">
        <v>69635.448000000004</v>
      </c>
      <c r="L2057" s="27">
        <v>72904.028999999995</v>
      </c>
      <c r="M2057" s="27">
        <v>78351.892000000007</v>
      </c>
    </row>
    <row r="2058" spans="1:13" x14ac:dyDescent="0.25">
      <c r="A2058" s="53" t="s">
        <v>15334</v>
      </c>
      <c r="B2058" s="27">
        <v>107564.682</v>
      </c>
      <c r="C2058" s="27">
        <v>113753.035</v>
      </c>
      <c r="D2058" s="27">
        <v>122101.91099999999</v>
      </c>
      <c r="E2058" s="27">
        <v>39048.192999999999</v>
      </c>
      <c r="F2058" s="27">
        <v>41738.953000000001</v>
      </c>
      <c r="G2058" s="27">
        <v>46583.483</v>
      </c>
      <c r="H2058" s="27">
        <v>49130.633000000002</v>
      </c>
      <c r="I2058" s="27">
        <v>48746.317999999999</v>
      </c>
      <c r="J2058" s="27">
        <v>51777.464</v>
      </c>
      <c r="K2058" s="27">
        <v>56090.714999999997</v>
      </c>
      <c r="L2058" s="27">
        <v>65494.116000000002</v>
      </c>
      <c r="M2058" s="27">
        <v>65027.735999999997</v>
      </c>
    </row>
    <row r="2059" spans="1:13" x14ac:dyDescent="0.25">
      <c r="A2059" s="53" t="s">
        <v>3525</v>
      </c>
      <c r="B2059" s="27">
        <v>3652177.7140000002</v>
      </c>
      <c r="C2059" s="27">
        <v>4210825.8629999999</v>
      </c>
      <c r="D2059" s="27">
        <v>4578168.0889999997</v>
      </c>
      <c r="E2059" s="27">
        <v>134079.84099999999</v>
      </c>
      <c r="F2059" s="27">
        <v>159653.52299999999</v>
      </c>
      <c r="G2059" s="27">
        <v>183311.77299999999</v>
      </c>
      <c r="H2059" s="27">
        <v>193663.36600000001</v>
      </c>
      <c r="I2059" s="27">
        <v>191783.29500000001</v>
      </c>
      <c r="J2059" s="27">
        <v>207104.32399999999</v>
      </c>
      <c r="K2059" s="27">
        <v>250443.80799999999</v>
      </c>
      <c r="L2059" s="27">
        <v>273548.212</v>
      </c>
      <c r="M2059" s="27">
        <v>302371.31599999999</v>
      </c>
    </row>
    <row r="2060" spans="1:13" x14ac:dyDescent="0.25">
      <c r="A2060" s="53" t="s">
        <v>3548</v>
      </c>
      <c r="B2060" s="27">
        <v>54475.250999999997</v>
      </c>
      <c r="C2060" s="27">
        <v>63128.307999999997</v>
      </c>
      <c r="D2060" s="27">
        <v>71817.717000000004</v>
      </c>
      <c r="E2060" s="27">
        <v>5351015.2910000002</v>
      </c>
      <c r="F2060" s="27">
        <v>5930812.9939999999</v>
      </c>
      <c r="G2060" s="27">
        <v>5655486.3059999999</v>
      </c>
      <c r="H2060" s="27">
        <v>6111159.9670000002</v>
      </c>
      <c r="I2060" s="27">
        <v>6322985.6960000005</v>
      </c>
      <c r="J2060" s="27">
        <v>6455503.5750000002</v>
      </c>
      <c r="K2060" s="27">
        <v>6553829.0449999999</v>
      </c>
      <c r="L2060" s="27">
        <v>6450978.1220000004</v>
      </c>
      <c r="M2060" s="27">
        <v>7322777.6299999999</v>
      </c>
    </row>
    <row r="2061" spans="1:13" x14ac:dyDescent="0.25">
      <c r="A2061" s="53" t="s">
        <v>15335</v>
      </c>
      <c r="B2061" s="27">
        <v>48839.648000000001</v>
      </c>
      <c r="C2061" s="27">
        <v>57079.213000000003</v>
      </c>
      <c r="D2061" s="27">
        <v>63503.247000000003</v>
      </c>
      <c r="E2061" s="27">
        <v>79969.710000000006</v>
      </c>
      <c r="F2061" s="27">
        <v>93742.063999999998</v>
      </c>
      <c r="G2061" s="27">
        <v>112338.005</v>
      </c>
      <c r="H2061" s="27">
        <v>115718.819</v>
      </c>
      <c r="I2061" s="27">
        <v>112033.148</v>
      </c>
      <c r="J2061" s="27">
        <v>121588.382</v>
      </c>
      <c r="K2061" s="27">
        <v>130175.192</v>
      </c>
      <c r="L2061" s="27">
        <v>129808.761</v>
      </c>
      <c r="M2061" s="27">
        <v>169645.079</v>
      </c>
    </row>
    <row r="2062" spans="1:13" x14ac:dyDescent="0.25">
      <c r="A2062" s="53" t="s">
        <v>15336</v>
      </c>
      <c r="B2062" s="27">
        <v>284507.91100000002</v>
      </c>
      <c r="C2062" s="27">
        <v>253018.04699999999</v>
      </c>
      <c r="D2062" s="27">
        <v>280578.114</v>
      </c>
      <c r="E2062" s="27">
        <v>71811.010999999999</v>
      </c>
      <c r="F2062" s="27">
        <v>80966.828999999998</v>
      </c>
      <c r="G2062" s="27">
        <v>94756.245999999999</v>
      </c>
      <c r="H2062" s="27">
        <v>101110.749</v>
      </c>
      <c r="I2062" s="27">
        <v>104539.81299999999</v>
      </c>
      <c r="J2062" s="27">
        <v>107912.84</v>
      </c>
      <c r="K2062" s="27">
        <v>115702.514</v>
      </c>
      <c r="L2062" s="27">
        <v>126677.82799999999</v>
      </c>
      <c r="M2062" s="27">
        <v>157521.33300000001</v>
      </c>
    </row>
    <row r="2063" spans="1:13" x14ac:dyDescent="0.25">
      <c r="A2063" s="53" t="s">
        <v>15337</v>
      </c>
      <c r="B2063" s="27">
        <v>1899744.723</v>
      </c>
      <c r="C2063" s="27">
        <v>2433802.2990000001</v>
      </c>
      <c r="D2063" s="27">
        <v>3261809.432</v>
      </c>
      <c r="E2063" s="27">
        <v>320616.87</v>
      </c>
      <c r="F2063" s="27">
        <v>384860.614</v>
      </c>
      <c r="G2063" s="27">
        <v>404784.72899999999</v>
      </c>
      <c r="H2063" s="27">
        <v>419473.62099999998</v>
      </c>
      <c r="I2063" s="27">
        <v>419254.76199999999</v>
      </c>
      <c r="J2063" s="27">
        <v>450766.95</v>
      </c>
      <c r="K2063" s="27">
        <v>499709.79300000001</v>
      </c>
      <c r="L2063" s="27">
        <v>549618.076</v>
      </c>
      <c r="M2063" s="27">
        <v>575719.58299999998</v>
      </c>
    </row>
    <row r="2064" spans="1:13" x14ac:dyDescent="0.25">
      <c r="A2064" s="53" t="s">
        <v>3593</v>
      </c>
      <c r="B2064" s="27">
        <v>43522.294999999998</v>
      </c>
      <c r="C2064" s="27">
        <v>47401.226999999999</v>
      </c>
      <c r="D2064" s="27">
        <v>53188.858999999997</v>
      </c>
      <c r="E2064" s="27">
        <v>3385205.2540000002</v>
      </c>
      <c r="F2064" s="27">
        <v>3824488.1129999999</v>
      </c>
      <c r="G2064" s="27">
        <v>4376476.7520000003</v>
      </c>
      <c r="H2064" s="27">
        <v>4009671.4470000002</v>
      </c>
      <c r="I2064" s="27">
        <v>4799496.5990000004</v>
      </c>
      <c r="J2064" s="27">
        <v>6184913.7889999999</v>
      </c>
      <c r="K2064" s="27">
        <v>5803723.0389999999</v>
      </c>
      <c r="L2064" s="27">
        <v>7029000.0970000001</v>
      </c>
      <c r="M2064" s="27">
        <v>8820648.148</v>
      </c>
    </row>
    <row r="2065" spans="1:13" x14ac:dyDescent="0.25">
      <c r="A2065" s="53" t="s">
        <v>15338</v>
      </c>
      <c r="B2065" s="27">
        <v>80139.763999999996</v>
      </c>
      <c r="C2065" s="27">
        <v>90341.448999999993</v>
      </c>
      <c r="D2065" s="27">
        <v>104772.783</v>
      </c>
      <c r="E2065" s="27">
        <v>61351.597999999998</v>
      </c>
      <c r="F2065" s="27">
        <v>61778.646999999997</v>
      </c>
      <c r="G2065" s="27">
        <v>64852.781999999999</v>
      </c>
      <c r="H2065" s="27">
        <v>71710.978000000003</v>
      </c>
      <c r="I2065" s="27">
        <v>72562.191000000006</v>
      </c>
      <c r="J2065" s="27">
        <v>73379.839999999997</v>
      </c>
      <c r="K2065" s="27">
        <v>77295.870999999999</v>
      </c>
      <c r="L2065" s="27">
        <v>90216.937000000005</v>
      </c>
      <c r="M2065" s="27">
        <v>90788.646999999997</v>
      </c>
    </row>
    <row r="2066" spans="1:13" x14ac:dyDescent="0.25">
      <c r="A2066" s="53" t="s">
        <v>15339</v>
      </c>
      <c r="B2066" s="27">
        <v>159329.23800000001</v>
      </c>
      <c r="C2066" s="27">
        <v>180809.22700000001</v>
      </c>
      <c r="D2066" s="27">
        <v>213210.584</v>
      </c>
      <c r="E2066" s="27">
        <v>118159.886</v>
      </c>
      <c r="F2066" s="27">
        <v>137728.663</v>
      </c>
      <c r="G2066" s="27">
        <v>147138.64499999999</v>
      </c>
      <c r="H2066" s="27">
        <v>151839.269</v>
      </c>
      <c r="I2066" s="27">
        <v>154552.234</v>
      </c>
      <c r="J2066" s="27">
        <v>167432.25700000001</v>
      </c>
      <c r="K2066" s="27">
        <v>182276.261</v>
      </c>
      <c r="L2066" s="27">
        <v>206272.11600000001</v>
      </c>
      <c r="M2066" s="27">
        <v>227124.96299999999</v>
      </c>
    </row>
    <row r="2067" spans="1:13" x14ac:dyDescent="0.25">
      <c r="A2067" s="53" t="s">
        <v>15340</v>
      </c>
      <c r="B2067" s="27">
        <v>27481.91</v>
      </c>
      <c r="C2067" s="27">
        <v>30858.091</v>
      </c>
      <c r="D2067" s="27">
        <v>31992.665000000001</v>
      </c>
      <c r="E2067" s="27">
        <v>243597.44200000001</v>
      </c>
      <c r="F2067" s="27">
        <v>270150.071</v>
      </c>
      <c r="G2067" s="27">
        <v>296801.65899999999</v>
      </c>
      <c r="H2067" s="27">
        <v>322738.26400000002</v>
      </c>
      <c r="I2067" s="27">
        <v>329009.33500000002</v>
      </c>
      <c r="J2067" s="27">
        <v>369120.36800000002</v>
      </c>
      <c r="K2067" s="27">
        <v>386816.484</v>
      </c>
      <c r="L2067" s="27">
        <v>410008.10100000002</v>
      </c>
      <c r="M2067" s="27">
        <v>431373.674</v>
      </c>
    </row>
    <row r="2068" spans="1:13" x14ac:dyDescent="0.25">
      <c r="A2068" s="53" t="s">
        <v>15341</v>
      </c>
      <c r="B2068" s="27">
        <v>347393.913</v>
      </c>
      <c r="C2068" s="27">
        <v>361412.473</v>
      </c>
      <c r="D2068" s="27">
        <v>330395.45500000002</v>
      </c>
      <c r="E2068" s="27">
        <v>37997.934000000001</v>
      </c>
      <c r="F2068" s="27">
        <v>36681.396999999997</v>
      </c>
      <c r="G2068" s="27">
        <v>39268.908000000003</v>
      </c>
      <c r="H2068" s="27">
        <v>40385.972000000002</v>
      </c>
      <c r="I2068" s="27">
        <v>42152.220999999998</v>
      </c>
      <c r="J2068" s="27">
        <v>43464.622000000003</v>
      </c>
      <c r="K2068" s="27">
        <v>53782.955999999998</v>
      </c>
      <c r="L2068" s="27">
        <v>58780.705000000002</v>
      </c>
      <c r="M2068" s="27">
        <v>67535.198000000004</v>
      </c>
    </row>
    <row r="2069" spans="1:13" x14ac:dyDescent="0.25">
      <c r="A2069" s="53" t="s">
        <v>15342</v>
      </c>
      <c r="B2069" s="27">
        <v>24189.803</v>
      </c>
      <c r="C2069" s="27">
        <v>26981.236000000001</v>
      </c>
      <c r="D2069" s="27">
        <v>30010.488000000001</v>
      </c>
      <c r="E2069" s="27">
        <v>406356.88900000002</v>
      </c>
      <c r="F2069" s="27">
        <v>412432.09600000002</v>
      </c>
      <c r="G2069" s="27">
        <v>494442.42800000001</v>
      </c>
      <c r="H2069" s="27">
        <v>455627.66499999998</v>
      </c>
      <c r="I2069" s="27">
        <v>443919.25900000002</v>
      </c>
      <c r="J2069" s="27">
        <v>477191.446</v>
      </c>
      <c r="K2069" s="27">
        <v>509616.67700000003</v>
      </c>
      <c r="L2069" s="27">
        <v>560345.951</v>
      </c>
      <c r="M2069" s="27">
        <v>515514.38</v>
      </c>
    </row>
    <row r="2070" spans="1:13" x14ac:dyDescent="0.25">
      <c r="A2070" s="53" t="s">
        <v>15343</v>
      </c>
      <c r="B2070" s="27">
        <v>63658.557000000001</v>
      </c>
      <c r="C2070" s="27">
        <v>69041.597999999998</v>
      </c>
      <c r="D2070" s="27">
        <v>68552.210999999996</v>
      </c>
      <c r="E2070" s="27">
        <v>35947.913999999997</v>
      </c>
      <c r="F2070" s="27">
        <v>40340.482000000004</v>
      </c>
      <c r="G2070" s="27">
        <v>43400.527999999998</v>
      </c>
      <c r="H2070" s="27">
        <v>46072.934999999998</v>
      </c>
      <c r="I2070" s="27">
        <v>44348.067000000003</v>
      </c>
      <c r="J2070" s="27">
        <v>45723.803</v>
      </c>
      <c r="K2070" s="27">
        <v>46270.608999999997</v>
      </c>
      <c r="L2070" s="27">
        <v>48121.614999999998</v>
      </c>
      <c r="M2070" s="27">
        <v>50121.394999999997</v>
      </c>
    </row>
    <row r="2071" spans="1:13" x14ac:dyDescent="0.25">
      <c r="A2071" s="53" t="s">
        <v>15344</v>
      </c>
      <c r="B2071" s="27">
        <v>77513.740999999995</v>
      </c>
      <c r="C2071" s="27">
        <v>85051.793000000005</v>
      </c>
      <c r="D2071" s="27">
        <v>92579.717000000004</v>
      </c>
      <c r="E2071" s="27">
        <v>73449.990000000005</v>
      </c>
      <c r="F2071" s="27">
        <v>80431.100000000006</v>
      </c>
      <c r="G2071" s="27">
        <v>88836.456999999995</v>
      </c>
      <c r="H2071" s="27">
        <v>93443.654999999999</v>
      </c>
      <c r="I2071" s="27">
        <v>93910.053</v>
      </c>
      <c r="J2071" s="27">
        <v>101839.82799999999</v>
      </c>
      <c r="K2071" s="27">
        <v>113238.66800000001</v>
      </c>
      <c r="L2071" s="27">
        <v>129231.78200000001</v>
      </c>
      <c r="M2071" s="27">
        <v>204930.79800000001</v>
      </c>
    </row>
    <row r="2072" spans="1:13" x14ac:dyDescent="0.25">
      <c r="A2072" s="53" t="s">
        <v>3625</v>
      </c>
      <c r="B2072" s="27">
        <v>69735.039000000004</v>
      </c>
      <c r="C2072" s="27">
        <v>89956.436000000002</v>
      </c>
      <c r="D2072" s="27">
        <v>83684.456999999995</v>
      </c>
      <c r="E2072" s="27">
        <v>103837.145</v>
      </c>
      <c r="F2072" s="27">
        <v>111016.49</v>
      </c>
      <c r="G2072" s="27">
        <v>125266.19500000001</v>
      </c>
      <c r="H2072" s="27">
        <v>129020.053</v>
      </c>
      <c r="I2072" s="27">
        <v>135049.09</v>
      </c>
      <c r="J2072" s="27">
        <v>131688.875</v>
      </c>
      <c r="K2072" s="27">
        <v>128862.728</v>
      </c>
      <c r="L2072" s="27">
        <v>147006.09099999999</v>
      </c>
      <c r="M2072" s="27">
        <v>158812.57500000001</v>
      </c>
    </row>
    <row r="2073" spans="1:13" x14ac:dyDescent="0.25">
      <c r="A2073" s="53" t="s">
        <v>15345</v>
      </c>
      <c r="B2073" s="27">
        <v>30768.371999999999</v>
      </c>
      <c r="C2073" s="27">
        <v>35071.531000000003</v>
      </c>
      <c r="D2073" s="27">
        <v>37451.012999999999</v>
      </c>
      <c r="E2073" s="27">
        <v>108517.174</v>
      </c>
      <c r="F2073" s="27">
        <v>112516.307</v>
      </c>
      <c r="G2073" s="27">
        <v>123374.16899999999</v>
      </c>
      <c r="H2073" s="27">
        <v>125386.52</v>
      </c>
      <c r="I2073" s="27">
        <v>132194.655</v>
      </c>
      <c r="J2073" s="27">
        <v>137191.65</v>
      </c>
      <c r="K2073" s="27">
        <v>152256.788</v>
      </c>
      <c r="L2073" s="27">
        <v>173474.451</v>
      </c>
      <c r="M2073" s="27">
        <v>188064.92800000001</v>
      </c>
    </row>
    <row r="2074" spans="1:13" x14ac:dyDescent="0.25">
      <c r="A2074" s="53" t="s">
        <v>15346</v>
      </c>
      <c r="B2074" s="27">
        <v>58033.101000000002</v>
      </c>
      <c r="C2074" s="27">
        <v>67405.747000000003</v>
      </c>
      <c r="D2074" s="27">
        <v>73786.81</v>
      </c>
      <c r="E2074" s="27">
        <v>43850.101999999999</v>
      </c>
      <c r="F2074" s="27">
        <v>48930.279000000002</v>
      </c>
      <c r="G2074" s="27">
        <v>52183.404999999999</v>
      </c>
      <c r="H2074" s="27">
        <v>55769.264999999999</v>
      </c>
      <c r="I2074" s="27">
        <v>60726.375</v>
      </c>
      <c r="J2074" s="27">
        <v>62238.705999999998</v>
      </c>
      <c r="K2074" s="27">
        <v>67190.603000000003</v>
      </c>
      <c r="L2074" s="27">
        <v>72892.024000000005</v>
      </c>
      <c r="M2074" s="27">
        <v>80639.137000000002</v>
      </c>
    </row>
    <row r="2075" spans="1:13" x14ac:dyDescent="0.25">
      <c r="A2075" s="53" t="s">
        <v>15347</v>
      </c>
      <c r="B2075" s="27">
        <v>38563.991000000002</v>
      </c>
      <c r="C2075" s="27">
        <v>42769.783000000003</v>
      </c>
      <c r="D2075" s="27">
        <v>47027.747000000003</v>
      </c>
      <c r="E2075" s="27">
        <v>80731.406000000003</v>
      </c>
      <c r="F2075" s="27">
        <v>94305.543000000005</v>
      </c>
      <c r="G2075" s="27">
        <v>102938.01700000001</v>
      </c>
      <c r="H2075" s="27">
        <v>109381.19100000001</v>
      </c>
      <c r="I2075" s="27">
        <v>109758.495</v>
      </c>
      <c r="J2075" s="27">
        <v>137099.96299999999</v>
      </c>
      <c r="K2075" s="27">
        <v>144492.255</v>
      </c>
      <c r="L2075" s="27">
        <v>126980.448</v>
      </c>
      <c r="M2075" s="27">
        <v>139859.003</v>
      </c>
    </row>
    <row r="2076" spans="1:13" x14ac:dyDescent="0.25">
      <c r="A2076" s="53" t="s">
        <v>15348</v>
      </c>
      <c r="B2076" s="27">
        <v>112595.21799999999</v>
      </c>
      <c r="C2076" s="27">
        <v>122130.789</v>
      </c>
      <c r="D2076" s="27">
        <v>149700.67800000001</v>
      </c>
      <c r="E2076" s="27">
        <v>51853.591</v>
      </c>
      <c r="F2076" s="27">
        <v>59524.964999999997</v>
      </c>
      <c r="G2076" s="27">
        <v>70296.452000000005</v>
      </c>
      <c r="H2076" s="27">
        <v>88903.531000000003</v>
      </c>
      <c r="I2076" s="27">
        <v>71546.349000000002</v>
      </c>
      <c r="J2076" s="27">
        <v>76144.070999999996</v>
      </c>
      <c r="K2076" s="27">
        <v>86508.948000000004</v>
      </c>
      <c r="L2076" s="27">
        <v>89352.752999999997</v>
      </c>
      <c r="M2076" s="27">
        <v>93687.536999999997</v>
      </c>
    </row>
    <row r="2077" spans="1:13" x14ac:dyDescent="0.25">
      <c r="A2077" s="53" t="s">
        <v>15349</v>
      </c>
      <c r="B2077" s="27">
        <v>197614.144</v>
      </c>
      <c r="C2077" s="27">
        <v>205650.12899999999</v>
      </c>
      <c r="D2077" s="27">
        <v>494916.90100000001</v>
      </c>
      <c r="E2077" s="27">
        <v>175845.65599999999</v>
      </c>
      <c r="F2077" s="27">
        <v>192822.37899999999</v>
      </c>
      <c r="G2077" s="27">
        <v>260156.334</v>
      </c>
      <c r="H2077" s="27">
        <v>309049.59100000001</v>
      </c>
      <c r="I2077" s="27">
        <v>453067.91499999998</v>
      </c>
      <c r="J2077" s="27">
        <v>844654.99699999997</v>
      </c>
      <c r="K2077" s="27">
        <v>550972.20200000005</v>
      </c>
      <c r="L2077" s="27">
        <v>532161.27800000005</v>
      </c>
      <c r="M2077" s="27">
        <v>656426.95499999996</v>
      </c>
    </row>
    <row r="2078" spans="1:13" x14ac:dyDescent="0.25">
      <c r="A2078" s="53" t="s">
        <v>3675</v>
      </c>
      <c r="B2078" s="27">
        <v>113375.906</v>
      </c>
      <c r="C2078" s="27">
        <v>126940.70600000001</v>
      </c>
      <c r="D2078" s="27">
        <v>138973.42199999999</v>
      </c>
      <c r="E2078" s="27">
        <v>754164.58700000006</v>
      </c>
      <c r="F2078" s="27">
        <v>547238.72199999995</v>
      </c>
      <c r="G2078" s="27">
        <v>430959.565</v>
      </c>
      <c r="H2078" s="27">
        <v>403955.57400000002</v>
      </c>
      <c r="I2078" s="27">
        <v>334399.97700000001</v>
      </c>
      <c r="J2078" s="27">
        <v>311956.24800000002</v>
      </c>
      <c r="K2078" s="27">
        <v>321291.68099999998</v>
      </c>
      <c r="L2078" s="27">
        <v>356788.70199999999</v>
      </c>
      <c r="M2078" s="27">
        <v>402858.74699999997</v>
      </c>
    </row>
    <row r="2079" spans="1:13" x14ac:dyDescent="0.25">
      <c r="A2079" s="53" t="s">
        <v>15350</v>
      </c>
      <c r="B2079" s="27">
        <v>46525.792999999998</v>
      </c>
      <c r="C2079" s="27">
        <v>49856.77</v>
      </c>
      <c r="D2079" s="27">
        <v>56087.716999999997</v>
      </c>
      <c r="E2079" s="27">
        <v>160481.24600000001</v>
      </c>
      <c r="F2079" s="27">
        <v>182365.514</v>
      </c>
      <c r="G2079" s="27">
        <v>208065.73</v>
      </c>
      <c r="H2079" s="27">
        <v>234398.89300000001</v>
      </c>
      <c r="I2079" s="27">
        <v>213388.13699999999</v>
      </c>
      <c r="J2079" s="27">
        <v>232890.58600000001</v>
      </c>
      <c r="K2079" s="27">
        <v>251314.476</v>
      </c>
      <c r="L2079" s="27">
        <v>261097.15700000001</v>
      </c>
      <c r="M2079" s="27">
        <v>341379.11800000002</v>
      </c>
    </row>
    <row r="2080" spans="1:13" x14ac:dyDescent="0.25">
      <c r="A2080" s="53" t="s">
        <v>15351</v>
      </c>
      <c r="B2080" s="27">
        <v>72499.077000000005</v>
      </c>
      <c r="C2080" s="27">
        <v>85919.828999999998</v>
      </c>
      <c r="D2080" s="27">
        <v>89773.808999999994</v>
      </c>
      <c r="E2080" s="27">
        <v>65806.998000000007</v>
      </c>
      <c r="F2080" s="27">
        <v>73194.373000000007</v>
      </c>
      <c r="G2080" s="27">
        <v>72804.437000000005</v>
      </c>
      <c r="H2080" s="27">
        <v>76388.717000000004</v>
      </c>
      <c r="I2080" s="27">
        <v>77261.222999999998</v>
      </c>
      <c r="J2080" s="27">
        <v>77053.91</v>
      </c>
      <c r="K2080" s="27">
        <v>80577.721000000005</v>
      </c>
      <c r="L2080" s="27">
        <v>90258.664000000004</v>
      </c>
      <c r="M2080" s="27">
        <v>94412.362999999998</v>
      </c>
    </row>
    <row r="2081" spans="1:13" x14ac:dyDescent="0.25">
      <c r="A2081" s="53" t="s">
        <v>15352</v>
      </c>
      <c r="B2081" s="27">
        <v>613777.33499999996</v>
      </c>
      <c r="C2081" s="27">
        <v>797908.18400000001</v>
      </c>
      <c r="D2081" s="27">
        <v>877625.03700000001</v>
      </c>
      <c r="E2081" s="27">
        <v>95575.448999999993</v>
      </c>
      <c r="F2081" s="27">
        <v>116792.67</v>
      </c>
      <c r="G2081" s="27">
        <v>135542.71</v>
      </c>
      <c r="H2081" s="27">
        <v>135274.38399999999</v>
      </c>
      <c r="I2081" s="27">
        <v>150540.239</v>
      </c>
      <c r="J2081" s="27">
        <v>130101.489</v>
      </c>
      <c r="K2081" s="27">
        <v>135008.84400000001</v>
      </c>
      <c r="L2081" s="27">
        <v>149406.56599999999</v>
      </c>
      <c r="M2081" s="27">
        <v>161497.37100000001</v>
      </c>
    </row>
    <row r="2082" spans="1:13" x14ac:dyDescent="0.25">
      <c r="A2082" s="53" t="s">
        <v>3724</v>
      </c>
      <c r="B2082" s="27">
        <v>33934.146999999997</v>
      </c>
      <c r="C2082" s="27">
        <v>41262.233999999997</v>
      </c>
      <c r="D2082" s="27">
        <v>45221.305999999997</v>
      </c>
      <c r="E2082" s="27">
        <v>988010.90099999995</v>
      </c>
      <c r="F2082" s="27">
        <v>1024200.18</v>
      </c>
      <c r="G2082" s="27">
        <v>1011017.433</v>
      </c>
      <c r="H2082" s="27">
        <v>1038137.657</v>
      </c>
      <c r="I2082" s="27">
        <v>1054079.9240000001</v>
      </c>
      <c r="J2082" s="27">
        <v>1135683.726</v>
      </c>
      <c r="K2082" s="27">
        <v>1159751.102</v>
      </c>
      <c r="L2082" s="27">
        <v>1041786.149</v>
      </c>
      <c r="M2082" s="27">
        <v>1328755.304</v>
      </c>
    </row>
    <row r="2083" spans="1:13" x14ac:dyDescent="0.25">
      <c r="A2083" s="53" t="s">
        <v>15353</v>
      </c>
      <c r="B2083" s="27">
        <v>160946.736</v>
      </c>
      <c r="C2083" s="27">
        <v>178184.696</v>
      </c>
      <c r="D2083" s="27">
        <v>196860.28899999999</v>
      </c>
      <c r="E2083" s="27">
        <v>50240.978999999999</v>
      </c>
      <c r="F2083" s="27">
        <v>54805.576000000001</v>
      </c>
      <c r="G2083" s="27">
        <v>62970.131000000001</v>
      </c>
      <c r="H2083" s="27">
        <v>67196.789999999994</v>
      </c>
      <c r="I2083" s="27">
        <v>72167.481</v>
      </c>
      <c r="J2083" s="27">
        <v>74241.899000000005</v>
      </c>
      <c r="K2083" s="27">
        <v>77807.728000000003</v>
      </c>
      <c r="L2083" s="27">
        <v>86136.838000000003</v>
      </c>
      <c r="M2083" s="27">
        <v>91738.122000000003</v>
      </c>
    </row>
    <row r="2084" spans="1:13" x14ac:dyDescent="0.25">
      <c r="A2084" s="53" t="s">
        <v>15354</v>
      </c>
      <c r="B2084" s="27">
        <v>120970.425</v>
      </c>
      <c r="C2084" s="27">
        <v>128541.124</v>
      </c>
      <c r="D2084" s="27">
        <v>144559.03099999999</v>
      </c>
      <c r="E2084" s="27">
        <v>214900.25700000001</v>
      </c>
      <c r="F2084" s="27">
        <v>268388.049</v>
      </c>
      <c r="G2084" s="27">
        <v>299481.24800000002</v>
      </c>
      <c r="H2084" s="27">
        <v>303976.37699999998</v>
      </c>
      <c r="I2084" s="27">
        <v>327340.375</v>
      </c>
      <c r="J2084" s="27">
        <v>329914.00300000003</v>
      </c>
      <c r="K2084" s="27">
        <v>348440.64500000002</v>
      </c>
      <c r="L2084" s="27">
        <v>390444.18900000001</v>
      </c>
      <c r="M2084" s="27">
        <v>514678.98800000001</v>
      </c>
    </row>
    <row r="2085" spans="1:13" x14ac:dyDescent="0.25">
      <c r="A2085" s="53" t="s">
        <v>15355</v>
      </c>
      <c r="B2085" s="27">
        <v>54530.46</v>
      </c>
      <c r="C2085" s="27">
        <v>66543.778999999995</v>
      </c>
      <c r="D2085" s="27">
        <v>80328.824999999997</v>
      </c>
      <c r="E2085" s="27">
        <v>166909.823</v>
      </c>
      <c r="F2085" s="27">
        <v>177716.99900000001</v>
      </c>
      <c r="G2085" s="27">
        <v>198220.53700000001</v>
      </c>
      <c r="H2085" s="27">
        <v>221713.00899999999</v>
      </c>
      <c r="I2085" s="27">
        <v>216880.56899999999</v>
      </c>
      <c r="J2085" s="27">
        <v>216887.18799999999</v>
      </c>
      <c r="K2085" s="27">
        <v>221068.09099999999</v>
      </c>
      <c r="L2085" s="27">
        <v>246276.736</v>
      </c>
      <c r="M2085" s="27">
        <v>273161.04499999998</v>
      </c>
    </row>
    <row r="2086" spans="1:13" x14ac:dyDescent="0.25">
      <c r="A2086" s="53" t="s">
        <v>3766</v>
      </c>
      <c r="B2086" s="27">
        <v>59860.235000000001</v>
      </c>
      <c r="C2086" s="27">
        <v>72412.520999999993</v>
      </c>
      <c r="D2086" s="27">
        <v>76241.722999999998</v>
      </c>
      <c r="E2086" s="27">
        <v>70648.61</v>
      </c>
      <c r="F2086" s="27">
        <v>100532.61199999999</v>
      </c>
      <c r="G2086" s="27">
        <v>85726.616999999998</v>
      </c>
      <c r="H2086" s="27">
        <v>91083.678</v>
      </c>
      <c r="I2086" s="27">
        <v>89641.031000000003</v>
      </c>
      <c r="J2086" s="27">
        <v>94584.024999999994</v>
      </c>
      <c r="K2086" s="27">
        <v>109305.261</v>
      </c>
      <c r="L2086" s="27">
        <v>121972.38400000001</v>
      </c>
      <c r="M2086" s="27">
        <v>144014.67000000001</v>
      </c>
    </row>
    <row r="2087" spans="1:13" x14ac:dyDescent="0.25">
      <c r="A2087" s="53" t="s">
        <v>15356</v>
      </c>
      <c r="B2087" s="27">
        <v>33741.468999999997</v>
      </c>
      <c r="C2087" s="27">
        <v>35745.269999999997</v>
      </c>
      <c r="D2087" s="27">
        <v>39233.822999999997</v>
      </c>
      <c r="E2087" s="27">
        <v>82538.832999999999</v>
      </c>
      <c r="F2087" s="27">
        <v>94201.074999999997</v>
      </c>
      <c r="G2087" s="27">
        <v>107474.181</v>
      </c>
      <c r="H2087" s="27">
        <v>113575.285</v>
      </c>
      <c r="I2087" s="27">
        <v>107578.766</v>
      </c>
      <c r="J2087" s="27">
        <v>116247.25900000001</v>
      </c>
      <c r="K2087" s="27">
        <v>127178.40700000001</v>
      </c>
      <c r="L2087" s="27">
        <v>132858.81400000001</v>
      </c>
      <c r="M2087" s="27">
        <v>141427.47500000001</v>
      </c>
    </row>
    <row r="2088" spans="1:13" x14ac:dyDescent="0.25">
      <c r="A2088" s="53" t="s">
        <v>15357</v>
      </c>
      <c r="B2088" s="27">
        <v>184324.53700000001</v>
      </c>
      <c r="C2088" s="27">
        <v>199257.019</v>
      </c>
      <c r="D2088" s="27">
        <v>214387.40400000001</v>
      </c>
      <c r="E2088" s="27">
        <v>44040.826999999997</v>
      </c>
      <c r="F2088" s="27">
        <v>50039.648999999998</v>
      </c>
      <c r="G2088" s="27">
        <v>55274.947</v>
      </c>
      <c r="H2088" s="27">
        <v>60195.788999999997</v>
      </c>
      <c r="I2088" s="27">
        <v>56826.855000000003</v>
      </c>
      <c r="J2088" s="27">
        <v>58669.777999999998</v>
      </c>
      <c r="K2088" s="27">
        <v>63523.006999999998</v>
      </c>
      <c r="L2088" s="27">
        <v>68276.463000000003</v>
      </c>
      <c r="M2088" s="27">
        <v>78631.615000000005</v>
      </c>
    </row>
    <row r="2089" spans="1:13" x14ac:dyDescent="0.25">
      <c r="A2089" s="53" t="s">
        <v>3844</v>
      </c>
      <c r="B2089" s="27">
        <v>31929.377</v>
      </c>
      <c r="C2089" s="27">
        <v>34653.300999999999</v>
      </c>
      <c r="D2089" s="27">
        <v>37976.82</v>
      </c>
      <c r="E2089" s="27">
        <v>265711.09700000001</v>
      </c>
      <c r="F2089" s="27">
        <v>265482.52100000001</v>
      </c>
      <c r="G2089" s="27">
        <v>323318.11200000002</v>
      </c>
      <c r="H2089" s="27">
        <v>311593.90700000001</v>
      </c>
      <c r="I2089" s="27">
        <v>326180.40600000002</v>
      </c>
      <c r="J2089" s="27">
        <v>340617.77</v>
      </c>
      <c r="K2089" s="27">
        <v>393864.58100000001</v>
      </c>
      <c r="L2089" s="27">
        <v>450322.5</v>
      </c>
      <c r="M2089" s="27">
        <v>460032.03600000002</v>
      </c>
    </row>
    <row r="2090" spans="1:13" x14ac:dyDescent="0.25">
      <c r="A2090" s="53" t="s">
        <v>15358</v>
      </c>
      <c r="B2090" s="27">
        <v>164558.78099999999</v>
      </c>
      <c r="C2090" s="27">
        <v>177475.34099999999</v>
      </c>
      <c r="D2090" s="27">
        <v>181544.61499999999</v>
      </c>
      <c r="E2090" s="27">
        <v>45040.13</v>
      </c>
      <c r="F2090" s="27">
        <v>48236.249000000003</v>
      </c>
      <c r="G2090" s="27">
        <v>56387.402999999998</v>
      </c>
      <c r="H2090" s="27">
        <v>60636.434999999998</v>
      </c>
      <c r="I2090" s="27">
        <v>61972.495000000003</v>
      </c>
      <c r="J2090" s="27">
        <v>63637.432000000001</v>
      </c>
      <c r="K2090" s="27">
        <v>67334.956999999995</v>
      </c>
      <c r="L2090" s="27">
        <v>72479.063999999998</v>
      </c>
      <c r="M2090" s="27">
        <v>78667.093999999997</v>
      </c>
    </row>
    <row r="2091" spans="1:13" x14ac:dyDescent="0.25">
      <c r="A2091" s="53" t="s">
        <v>3863</v>
      </c>
      <c r="B2091" s="27">
        <v>44834.423999999999</v>
      </c>
      <c r="C2091" s="27">
        <v>54663.254999999997</v>
      </c>
      <c r="D2091" s="27">
        <v>57752.171999999999</v>
      </c>
      <c r="E2091" s="27">
        <v>318333.93300000002</v>
      </c>
      <c r="F2091" s="27">
        <v>235759.67499999999</v>
      </c>
      <c r="G2091" s="27">
        <v>359136.027</v>
      </c>
      <c r="H2091" s="27">
        <v>299970.40299999999</v>
      </c>
      <c r="I2091" s="27">
        <v>384670.85</v>
      </c>
      <c r="J2091" s="27">
        <v>378034.13900000002</v>
      </c>
      <c r="K2091" s="27">
        <v>724981.25699999998</v>
      </c>
      <c r="L2091" s="27">
        <v>454017.03499999997</v>
      </c>
      <c r="M2091" s="27">
        <v>625933.98899999994</v>
      </c>
    </row>
    <row r="2092" spans="1:13" x14ac:dyDescent="0.25">
      <c r="A2092" s="53" t="s">
        <v>15359</v>
      </c>
      <c r="B2092" s="27">
        <v>181889.421</v>
      </c>
      <c r="C2092" s="27">
        <v>262370.804</v>
      </c>
      <c r="D2092" s="27">
        <v>204346.215</v>
      </c>
      <c r="E2092" s="27">
        <v>63140.093999999997</v>
      </c>
      <c r="F2092" s="27">
        <v>67236.766000000003</v>
      </c>
      <c r="G2092" s="27">
        <v>73923.047999999995</v>
      </c>
      <c r="H2092" s="27">
        <v>86970.558999999994</v>
      </c>
      <c r="I2092" s="27">
        <v>86153.350999999995</v>
      </c>
      <c r="J2092" s="27">
        <v>88458.854000000007</v>
      </c>
      <c r="K2092" s="27">
        <v>96926.900999999998</v>
      </c>
      <c r="L2092" s="27">
        <v>101560.342</v>
      </c>
      <c r="M2092" s="27">
        <v>106817.80100000001</v>
      </c>
    </row>
    <row r="2093" spans="1:13" x14ac:dyDescent="0.25">
      <c r="A2093" s="53" t="s">
        <v>15360</v>
      </c>
      <c r="B2093" s="27">
        <v>1264665.1429999999</v>
      </c>
      <c r="C2093" s="27">
        <v>1156515.811</v>
      </c>
      <c r="D2093" s="27">
        <v>1195332.483</v>
      </c>
      <c r="E2093" s="27">
        <v>222708.44399999999</v>
      </c>
      <c r="F2093" s="27">
        <v>359830.56900000002</v>
      </c>
      <c r="G2093" s="27">
        <v>339788.28700000001</v>
      </c>
      <c r="H2093" s="27">
        <v>392702.11700000003</v>
      </c>
      <c r="I2093" s="27">
        <v>389806.82400000002</v>
      </c>
      <c r="J2093" s="27">
        <v>344275.299</v>
      </c>
      <c r="K2093" s="27">
        <v>439014.59700000001</v>
      </c>
      <c r="L2093" s="27">
        <v>586071.97600000002</v>
      </c>
      <c r="M2093" s="27">
        <v>774940.348</v>
      </c>
    </row>
    <row r="2094" spans="1:13" x14ac:dyDescent="0.25">
      <c r="A2094" s="53" t="s">
        <v>15361</v>
      </c>
      <c r="B2094" s="27">
        <v>42497.451999999997</v>
      </c>
      <c r="C2094" s="27">
        <v>46614.194000000003</v>
      </c>
      <c r="D2094" s="27">
        <v>47789.966999999997</v>
      </c>
      <c r="E2094" s="27">
        <v>1334069.8870000001</v>
      </c>
      <c r="F2094" s="27">
        <v>1357371.3259999999</v>
      </c>
      <c r="G2094" s="27">
        <v>1995636.02</v>
      </c>
      <c r="H2094" s="27">
        <v>1994563.93</v>
      </c>
      <c r="I2094" s="27">
        <v>1960344.8419999999</v>
      </c>
      <c r="J2094" s="27">
        <v>2460632.571</v>
      </c>
      <c r="K2094" s="27">
        <v>2211276.77</v>
      </c>
      <c r="L2094" s="27">
        <v>2199335.2570000002</v>
      </c>
      <c r="M2094" s="27">
        <v>2212817.6940000001</v>
      </c>
    </row>
    <row r="2095" spans="1:13" x14ac:dyDescent="0.25">
      <c r="A2095" s="53" t="s">
        <v>15362</v>
      </c>
      <c r="B2095" s="27">
        <v>104003.3</v>
      </c>
      <c r="C2095" s="27">
        <v>113696.39599999999</v>
      </c>
      <c r="D2095" s="27">
        <v>110829.95699999999</v>
      </c>
      <c r="E2095" s="27">
        <v>55941.718000000001</v>
      </c>
      <c r="F2095" s="27">
        <v>62399.932999999997</v>
      </c>
      <c r="G2095" s="27">
        <v>75623.509000000005</v>
      </c>
      <c r="H2095" s="27">
        <v>81533.615000000005</v>
      </c>
      <c r="I2095" s="27">
        <v>91831.023000000001</v>
      </c>
      <c r="J2095" s="27">
        <v>384563.80200000003</v>
      </c>
      <c r="K2095" s="27">
        <v>98952.508000000002</v>
      </c>
      <c r="L2095" s="27">
        <v>112086.245</v>
      </c>
      <c r="M2095" s="27">
        <v>212901.50899999999</v>
      </c>
    </row>
    <row r="2096" spans="1:13" x14ac:dyDescent="0.25">
      <c r="A2096" s="53" t="s">
        <v>15363</v>
      </c>
      <c r="B2096" s="27">
        <v>28993.851999999999</v>
      </c>
      <c r="C2096" s="27">
        <v>30909.598000000002</v>
      </c>
      <c r="D2096" s="27">
        <v>34350.190999999999</v>
      </c>
      <c r="E2096" s="27">
        <v>121987.113</v>
      </c>
      <c r="F2096" s="27">
        <v>123380.893</v>
      </c>
      <c r="G2096" s="27">
        <v>132614.15700000001</v>
      </c>
      <c r="H2096" s="27">
        <v>149189.49100000001</v>
      </c>
      <c r="I2096" s="27">
        <v>157974.802</v>
      </c>
      <c r="J2096" s="27">
        <v>161094.85</v>
      </c>
      <c r="K2096" s="27">
        <v>171214.20699999999</v>
      </c>
      <c r="L2096" s="27">
        <v>183087.70600000001</v>
      </c>
      <c r="M2096" s="27">
        <v>199232.606</v>
      </c>
    </row>
    <row r="2097" spans="1:13" x14ac:dyDescent="0.25">
      <c r="A2097" s="53" t="s">
        <v>15364</v>
      </c>
      <c r="B2097" s="27">
        <v>53202.485999999997</v>
      </c>
      <c r="C2097" s="27">
        <v>62343.351999999999</v>
      </c>
      <c r="D2097" s="27">
        <v>78442.740000000005</v>
      </c>
      <c r="E2097" s="27">
        <v>37357.843999999997</v>
      </c>
      <c r="F2097" s="27">
        <v>41938.919000000002</v>
      </c>
      <c r="G2097" s="27">
        <v>47556.048999999999</v>
      </c>
      <c r="H2097" s="27">
        <v>48945.508000000002</v>
      </c>
      <c r="I2097" s="27">
        <v>47810.786999999997</v>
      </c>
      <c r="J2097" s="27">
        <v>50549.18</v>
      </c>
      <c r="K2097" s="27">
        <v>55181.612999999998</v>
      </c>
      <c r="L2097" s="27">
        <v>60151.446000000004</v>
      </c>
      <c r="M2097" s="27">
        <v>66810.06</v>
      </c>
    </row>
    <row r="2098" spans="1:13" x14ac:dyDescent="0.25">
      <c r="A2098" s="53" t="s">
        <v>15365</v>
      </c>
      <c r="B2098" s="27">
        <v>158541.99900000001</v>
      </c>
      <c r="C2098" s="27">
        <v>168743.622</v>
      </c>
      <c r="D2098" s="27">
        <v>192803.432</v>
      </c>
      <c r="E2098" s="27">
        <v>89342.527000000002</v>
      </c>
      <c r="F2098" s="27">
        <v>103555.505</v>
      </c>
      <c r="G2098" s="27">
        <v>124225.572</v>
      </c>
      <c r="H2098" s="27">
        <v>127011.54300000001</v>
      </c>
      <c r="I2098" s="27">
        <v>130114.439</v>
      </c>
      <c r="J2098" s="27">
        <v>139942.04199999999</v>
      </c>
      <c r="K2098" s="27">
        <v>146581.14000000001</v>
      </c>
      <c r="L2098" s="27">
        <v>167931.00099999999</v>
      </c>
      <c r="M2098" s="27">
        <v>210290.41699999999</v>
      </c>
    </row>
    <row r="2099" spans="1:13" x14ac:dyDescent="0.25">
      <c r="A2099" s="53" t="s">
        <v>3888</v>
      </c>
      <c r="B2099" s="27">
        <v>113350.467</v>
      </c>
      <c r="C2099" s="27">
        <v>120820.03</v>
      </c>
      <c r="D2099" s="27">
        <v>128195.783</v>
      </c>
      <c r="E2099" s="27">
        <v>219883.242</v>
      </c>
      <c r="F2099" s="27">
        <v>247050.66699999999</v>
      </c>
      <c r="G2099" s="27">
        <v>263970.35800000001</v>
      </c>
      <c r="H2099" s="27">
        <v>273216.14199999999</v>
      </c>
      <c r="I2099" s="27">
        <v>258897.25</v>
      </c>
      <c r="J2099" s="27">
        <v>250614.408</v>
      </c>
      <c r="K2099" s="27">
        <v>270465.83199999999</v>
      </c>
      <c r="L2099" s="27">
        <v>272663.04100000003</v>
      </c>
      <c r="M2099" s="27">
        <v>276777.69300000003</v>
      </c>
    </row>
    <row r="2100" spans="1:13" x14ac:dyDescent="0.25">
      <c r="A2100" s="53" t="s">
        <v>15366</v>
      </c>
      <c r="B2100" s="27">
        <v>154391.573</v>
      </c>
      <c r="C2100" s="27">
        <v>165608.70300000001</v>
      </c>
      <c r="D2100" s="27">
        <v>202805.87299999999</v>
      </c>
      <c r="E2100" s="27">
        <v>150337.99299999999</v>
      </c>
      <c r="F2100" s="27">
        <v>163634.92000000001</v>
      </c>
      <c r="G2100" s="27">
        <v>183015.14600000001</v>
      </c>
      <c r="H2100" s="27">
        <v>211684.269</v>
      </c>
      <c r="I2100" s="27">
        <v>202009.57</v>
      </c>
      <c r="J2100" s="27">
        <v>220904.84599999999</v>
      </c>
      <c r="K2100" s="27">
        <v>355566.478</v>
      </c>
      <c r="L2100" s="27">
        <v>361897.587</v>
      </c>
      <c r="M2100" s="27">
        <v>471382.45799999998</v>
      </c>
    </row>
    <row r="2101" spans="1:13" x14ac:dyDescent="0.25">
      <c r="A2101" s="53" t="s">
        <v>14002</v>
      </c>
      <c r="B2101" s="27">
        <v>66599.987999999998</v>
      </c>
      <c r="C2101" s="27">
        <v>74497.754000000001</v>
      </c>
      <c r="D2101" s="27">
        <v>80314.066000000006</v>
      </c>
      <c r="E2101" s="27">
        <v>227474.58499999999</v>
      </c>
      <c r="F2101" s="27">
        <v>227819.77299999999</v>
      </c>
      <c r="G2101" s="27">
        <v>239883.97500000001</v>
      </c>
      <c r="H2101" s="27">
        <v>246169.09700000001</v>
      </c>
      <c r="I2101" s="27">
        <v>259903.33300000001</v>
      </c>
      <c r="J2101" s="27">
        <v>261784.35699999999</v>
      </c>
      <c r="K2101" s="27">
        <v>274442.00599999999</v>
      </c>
      <c r="L2101" s="27">
        <v>290366.46899999998</v>
      </c>
      <c r="M2101" s="27">
        <v>330753.39199999999</v>
      </c>
    </row>
    <row r="2102" spans="1:13" x14ac:dyDescent="0.25">
      <c r="A2102" s="53" t="s">
        <v>15367</v>
      </c>
      <c r="B2102" s="27">
        <v>39160.512000000002</v>
      </c>
      <c r="C2102" s="27">
        <v>46556.44</v>
      </c>
      <c r="D2102" s="27">
        <v>51476.116999999998</v>
      </c>
      <c r="E2102" s="27">
        <v>96482.745999999999</v>
      </c>
      <c r="F2102" s="27">
        <v>97823.387000000002</v>
      </c>
      <c r="G2102" s="27">
        <v>109309.31600000001</v>
      </c>
      <c r="H2102" s="27">
        <v>131284.10399999999</v>
      </c>
      <c r="I2102" s="27">
        <v>122440.554</v>
      </c>
      <c r="J2102" s="27">
        <v>129429.63400000001</v>
      </c>
      <c r="K2102" s="27">
        <v>139470.27299999999</v>
      </c>
      <c r="L2102" s="27">
        <v>158930.90599999999</v>
      </c>
      <c r="M2102" s="27">
        <v>185996.52</v>
      </c>
    </row>
    <row r="2103" spans="1:13" x14ac:dyDescent="0.25">
      <c r="A2103" s="53" t="s">
        <v>3918</v>
      </c>
      <c r="B2103" s="27">
        <v>61980.688999999998</v>
      </c>
      <c r="C2103" s="27">
        <v>70437.017000000007</v>
      </c>
      <c r="D2103" s="27">
        <v>81570.657999999996</v>
      </c>
      <c r="E2103" s="27">
        <v>57792.951999999997</v>
      </c>
      <c r="F2103" s="27">
        <v>64553.394</v>
      </c>
      <c r="G2103" s="27">
        <v>80254.751999999993</v>
      </c>
      <c r="H2103" s="27">
        <v>102220.655</v>
      </c>
      <c r="I2103" s="27">
        <v>161267.49799999999</v>
      </c>
      <c r="J2103" s="27">
        <v>145737.93</v>
      </c>
      <c r="K2103" s="27">
        <v>121806.383</v>
      </c>
      <c r="L2103" s="27">
        <v>140362.07999999999</v>
      </c>
      <c r="M2103" s="27">
        <v>160862.70800000001</v>
      </c>
    </row>
    <row r="2104" spans="1:13" x14ac:dyDescent="0.25">
      <c r="A2104" s="53" t="s">
        <v>15368</v>
      </c>
      <c r="B2104" s="27">
        <v>32347.267</v>
      </c>
      <c r="C2104" s="27">
        <v>40138.468999999997</v>
      </c>
      <c r="D2104" s="27">
        <v>46849.743999999999</v>
      </c>
      <c r="E2104" s="27">
        <v>92991.732000000004</v>
      </c>
      <c r="F2104" s="27">
        <v>113062.751</v>
      </c>
      <c r="G2104" s="27">
        <v>120251.321</v>
      </c>
      <c r="H2104" s="27">
        <v>118205.58</v>
      </c>
      <c r="I2104" s="27">
        <v>122111.731</v>
      </c>
      <c r="J2104" s="27">
        <v>127542.868</v>
      </c>
      <c r="K2104" s="27">
        <v>138594.38</v>
      </c>
      <c r="L2104" s="27">
        <v>162138.38099999999</v>
      </c>
      <c r="M2104" s="27">
        <v>174263.24</v>
      </c>
    </row>
    <row r="2105" spans="1:13" x14ac:dyDescent="0.25">
      <c r="A2105" s="53" t="s">
        <v>15369</v>
      </c>
      <c r="B2105" s="27">
        <v>44998.036999999997</v>
      </c>
      <c r="C2105" s="27">
        <v>47273.913</v>
      </c>
      <c r="D2105" s="27">
        <v>52962.095000000001</v>
      </c>
      <c r="E2105" s="27">
        <v>53763.165999999997</v>
      </c>
      <c r="F2105" s="27">
        <v>57128.211000000003</v>
      </c>
      <c r="G2105" s="27">
        <v>67887.896999999997</v>
      </c>
      <c r="H2105" s="27">
        <v>69836.028999999995</v>
      </c>
      <c r="I2105" s="27">
        <v>72881.349000000002</v>
      </c>
      <c r="J2105" s="27">
        <v>77228.888000000006</v>
      </c>
      <c r="K2105" s="27">
        <v>88431.379000000001</v>
      </c>
      <c r="L2105" s="27">
        <v>90717.597999999998</v>
      </c>
      <c r="M2105" s="27">
        <v>95198.066000000006</v>
      </c>
    </row>
    <row r="2106" spans="1:13" x14ac:dyDescent="0.25">
      <c r="A2106" s="53" t="s">
        <v>15370</v>
      </c>
      <c r="B2106" s="27">
        <v>24345.286</v>
      </c>
      <c r="C2106" s="27">
        <v>27569.112000000001</v>
      </c>
      <c r="D2106" s="27">
        <v>32431.023000000001</v>
      </c>
      <c r="E2106" s="27">
        <v>58371.62</v>
      </c>
      <c r="F2106" s="27">
        <v>59093.786999999997</v>
      </c>
      <c r="G2106" s="27">
        <v>79070.447</v>
      </c>
      <c r="H2106" s="27">
        <v>76228.438999999998</v>
      </c>
      <c r="I2106" s="27">
        <v>62449.656999999999</v>
      </c>
      <c r="J2106" s="27">
        <v>73176.091</v>
      </c>
      <c r="K2106" s="27">
        <v>84713.922999999995</v>
      </c>
      <c r="L2106" s="27">
        <v>92990.293000000005</v>
      </c>
      <c r="M2106" s="27">
        <v>101681.227</v>
      </c>
    </row>
    <row r="2107" spans="1:13" x14ac:dyDescent="0.25">
      <c r="A2107" s="53" t="s">
        <v>15371</v>
      </c>
      <c r="B2107" s="27">
        <v>28168.556</v>
      </c>
      <c r="C2107" s="27">
        <v>30552.103999999999</v>
      </c>
      <c r="D2107" s="27">
        <v>32869.074999999997</v>
      </c>
      <c r="E2107" s="27">
        <v>35839.785000000003</v>
      </c>
      <c r="F2107" s="27">
        <v>39912.218999999997</v>
      </c>
      <c r="G2107" s="27">
        <v>44153.069000000003</v>
      </c>
      <c r="H2107" s="27">
        <v>51026.642</v>
      </c>
      <c r="I2107" s="27">
        <v>48713.065999999999</v>
      </c>
      <c r="J2107" s="27">
        <v>50832.02</v>
      </c>
      <c r="K2107" s="27">
        <v>56277.957000000002</v>
      </c>
      <c r="L2107" s="27">
        <v>61946.222000000002</v>
      </c>
      <c r="M2107" s="27">
        <v>73286.527000000002</v>
      </c>
    </row>
    <row r="2108" spans="1:13" x14ac:dyDescent="0.25">
      <c r="A2108" s="53" t="s">
        <v>15372</v>
      </c>
      <c r="B2108" s="27">
        <v>94758.044999999998</v>
      </c>
      <c r="C2108" s="27">
        <v>102864.159</v>
      </c>
      <c r="D2108" s="27">
        <v>112780.694</v>
      </c>
      <c r="E2108" s="27">
        <v>35248.849000000002</v>
      </c>
      <c r="F2108" s="27">
        <v>39924.574999999997</v>
      </c>
      <c r="G2108" s="27">
        <v>45140.775000000001</v>
      </c>
      <c r="H2108" s="27">
        <v>47312.199000000001</v>
      </c>
      <c r="I2108" s="27">
        <v>53252.040999999997</v>
      </c>
      <c r="J2108" s="27">
        <v>53556.489000000001</v>
      </c>
      <c r="K2108" s="27">
        <v>63767.02</v>
      </c>
      <c r="L2108" s="27">
        <v>65931.232999999993</v>
      </c>
      <c r="M2108" s="27">
        <v>75596.785999999993</v>
      </c>
    </row>
    <row r="2109" spans="1:13" x14ac:dyDescent="0.25">
      <c r="A2109" s="53" t="s">
        <v>15373</v>
      </c>
      <c r="B2109" s="27">
        <v>273963.745</v>
      </c>
      <c r="C2109" s="27">
        <v>305484.076</v>
      </c>
      <c r="D2109" s="27">
        <v>323818.92099999997</v>
      </c>
      <c r="E2109" s="27">
        <v>140633.76500000001</v>
      </c>
      <c r="F2109" s="27">
        <v>145077.23699999999</v>
      </c>
      <c r="G2109" s="27">
        <v>160433.55900000001</v>
      </c>
      <c r="H2109" s="27">
        <v>177677.24600000001</v>
      </c>
      <c r="I2109" s="27">
        <v>203634.144</v>
      </c>
      <c r="J2109" s="27">
        <v>208052.51699999999</v>
      </c>
      <c r="K2109" s="27">
        <v>227201.76500000001</v>
      </c>
      <c r="L2109" s="27">
        <v>247642.23699999999</v>
      </c>
      <c r="M2109" s="27">
        <v>271743.20500000002</v>
      </c>
    </row>
    <row r="2110" spans="1:13" x14ac:dyDescent="0.25">
      <c r="A2110" s="53" t="s">
        <v>15374</v>
      </c>
      <c r="B2110" s="27">
        <v>36662.129000000001</v>
      </c>
      <c r="C2110" s="27">
        <v>41925.106</v>
      </c>
      <c r="D2110" s="27">
        <v>45153.341</v>
      </c>
      <c r="E2110" s="27">
        <v>372479.67200000002</v>
      </c>
      <c r="F2110" s="27">
        <v>399216.20400000003</v>
      </c>
      <c r="G2110" s="27">
        <v>443832.11099999998</v>
      </c>
      <c r="H2110" s="27">
        <v>472132.25099999999</v>
      </c>
      <c r="I2110" s="27">
        <v>480835.897</v>
      </c>
      <c r="J2110" s="27">
        <v>492562.38500000001</v>
      </c>
      <c r="K2110" s="27">
        <v>497768.174</v>
      </c>
      <c r="L2110" s="27">
        <v>518896.85200000001</v>
      </c>
      <c r="M2110" s="27">
        <v>576012.13600000006</v>
      </c>
    </row>
    <row r="2111" spans="1:13" x14ac:dyDescent="0.25">
      <c r="A2111" s="53" t="s">
        <v>4006</v>
      </c>
      <c r="B2111" s="27">
        <v>40597.785000000003</v>
      </c>
      <c r="C2111" s="27">
        <v>43155.057000000001</v>
      </c>
      <c r="D2111" s="27">
        <v>47328.103999999999</v>
      </c>
      <c r="E2111" s="27">
        <v>53007.805999999997</v>
      </c>
      <c r="F2111" s="27">
        <v>58779.108999999997</v>
      </c>
      <c r="G2111" s="27">
        <v>67413.823000000004</v>
      </c>
      <c r="H2111" s="27">
        <v>70422.991999999998</v>
      </c>
      <c r="I2111" s="27">
        <v>75732.881999999998</v>
      </c>
      <c r="J2111" s="27">
        <v>79185.053</v>
      </c>
      <c r="K2111" s="27">
        <v>85293.519</v>
      </c>
      <c r="L2111" s="27">
        <v>95684.073000000004</v>
      </c>
      <c r="M2111" s="27">
        <v>105234.91499999999</v>
      </c>
    </row>
    <row r="2112" spans="1:13" x14ac:dyDescent="0.25">
      <c r="A2112" s="53" t="s">
        <v>15375</v>
      </c>
      <c r="B2112" s="27">
        <v>108338.041</v>
      </c>
      <c r="C2112" s="27">
        <v>117010.25900000001</v>
      </c>
      <c r="D2112" s="27">
        <v>121209.73299999999</v>
      </c>
      <c r="E2112" s="27">
        <v>56986.67</v>
      </c>
      <c r="F2112" s="27">
        <v>49211.944000000003</v>
      </c>
      <c r="G2112" s="27">
        <v>49411.427000000003</v>
      </c>
      <c r="H2112" s="27">
        <v>51110.315999999999</v>
      </c>
      <c r="I2112" s="27">
        <v>52753.713000000003</v>
      </c>
      <c r="J2112" s="27">
        <v>77901.604000000007</v>
      </c>
      <c r="K2112" s="27">
        <v>82824.195999999996</v>
      </c>
      <c r="L2112" s="27">
        <v>96048.073000000004</v>
      </c>
      <c r="M2112" s="27">
        <v>103931.534</v>
      </c>
    </row>
    <row r="2113" spans="1:13" x14ac:dyDescent="0.25">
      <c r="A2113" s="53" t="s">
        <v>15376</v>
      </c>
      <c r="B2113" s="27">
        <v>84339.701000000001</v>
      </c>
      <c r="C2113" s="27">
        <v>87608.702999999994</v>
      </c>
      <c r="D2113" s="27">
        <v>119315.959</v>
      </c>
      <c r="E2113" s="27">
        <v>148021.65100000001</v>
      </c>
      <c r="F2113" s="27">
        <v>154100.815</v>
      </c>
      <c r="G2113" s="27">
        <v>171716.022</v>
      </c>
      <c r="H2113" s="27">
        <v>195213.86900000001</v>
      </c>
      <c r="I2113" s="27">
        <v>195963.609</v>
      </c>
      <c r="J2113" s="27">
        <v>199955.617</v>
      </c>
      <c r="K2113" s="27">
        <v>206258.28</v>
      </c>
      <c r="L2113" s="27">
        <v>220883.99</v>
      </c>
      <c r="M2113" s="27">
        <v>242182.24299999999</v>
      </c>
    </row>
    <row r="2114" spans="1:13" x14ac:dyDescent="0.25">
      <c r="A2114" s="53" t="s">
        <v>15377</v>
      </c>
      <c r="B2114" s="27">
        <v>30839.937999999998</v>
      </c>
      <c r="C2114" s="27">
        <v>41448.440999999999</v>
      </c>
      <c r="D2114" s="27">
        <v>39577.063000000002</v>
      </c>
      <c r="E2114" s="27">
        <v>129371.01</v>
      </c>
      <c r="F2114" s="27">
        <v>145081.49799999999</v>
      </c>
      <c r="G2114" s="27">
        <v>149348.948</v>
      </c>
      <c r="H2114" s="27">
        <v>159722.52600000001</v>
      </c>
      <c r="I2114" s="27">
        <v>167915.02900000001</v>
      </c>
      <c r="J2114" s="27">
        <v>170908.86799999999</v>
      </c>
      <c r="K2114" s="27">
        <v>176146.55799999999</v>
      </c>
      <c r="L2114" s="27">
        <v>254544.34899999999</v>
      </c>
      <c r="M2114" s="27">
        <v>291927.98599999998</v>
      </c>
    </row>
    <row r="2115" spans="1:13" x14ac:dyDescent="0.25">
      <c r="A2115" s="53" t="s">
        <v>15378</v>
      </c>
      <c r="B2115" s="27">
        <v>76547.206999999995</v>
      </c>
      <c r="C2115" s="27">
        <v>82301.794999999998</v>
      </c>
      <c r="D2115" s="27">
        <v>95545.892000000007</v>
      </c>
      <c r="E2115" s="27">
        <v>40591.097000000002</v>
      </c>
      <c r="F2115" s="27">
        <v>46598.440999999999</v>
      </c>
      <c r="G2115" s="27">
        <v>50583.23</v>
      </c>
      <c r="H2115" s="27">
        <v>52746.811000000002</v>
      </c>
      <c r="I2115" s="27">
        <v>51387.586000000003</v>
      </c>
      <c r="J2115" s="27">
        <v>55495.165999999997</v>
      </c>
      <c r="K2115" s="27">
        <v>60211.540999999997</v>
      </c>
      <c r="L2115" s="27">
        <v>65722.807000000001</v>
      </c>
      <c r="M2115" s="27">
        <v>80643.725999999995</v>
      </c>
    </row>
    <row r="2116" spans="1:13" x14ac:dyDescent="0.25">
      <c r="A2116" s="53" t="s">
        <v>15379</v>
      </c>
      <c r="B2116" s="27">
        <v>81447.384999999995</v>
      </c>
      <c r="C2116" s="27">
        <v>100138.158</v>
      </c>
      <c r="D2116" s="27">
        <v>95345.047000000006</v>
      </c>
      <c r="E2116" s="27">
        <v>95781.354000000007</v>
      </c>
      <c r="F2116" s="27">
        <v>115215.13099999999</v>
      </c>
      <c r="G2116" s="27">
        <v>130407.58199999999</v>
      </c>
      <c r="H2116" s="27">
        <v>152362.834</v>
      </c>
      <c r="I2116" s="27">
        <v>148013.26199999999</v>
      </c>
      <c r="J2116" s="27">
        <v>154956.44500000001</v>
      </c>
      <c r="K2116" s="27">
        <v>320800.91100000002</v>
      </c>
      <c r="L2116" s="27">
        <v>245999.73699999999</v>
      </c>
      <c r="M2116" s="27">
        <v>280185.33399999997</v>
      </c>
    </row>
    <row r="2117" spans="1:13" x14ac:dyDescent="0.25">
      <c r="A2117" s="53" t="s">
        <v>15380</v>
      </c>
      <c r="B2117" s="27">
        <v>36747.591</v>
      </c>
      <c r="C2117" s="27">
        <v>39223.474000000002</v>
      </c>
      <c r="D2117" s="27">
        <v>42994.091</v>
      </c>
      <c r="E2117" s="27">
        <v>115778.446</v>
      </c>
      <c r="F2117" s="27">
        <v>124879.40300000001</v>
      </c>
      <c r="G2117" s="27">
        <v>141462.68400000001</v>
      </c>
      <c r="H2117" s="27">
        <v>151892.372</v>
      </c>
      <c r="I2117" s="27">
        <v>161674.29</v>
      </c>
      <c r="J2117" s="27">
        <v>166119.95699999999</v>
      </c>
      <c r="K2117" s="27">
        <v>181840.26</v>
      </c>
      <c r="L2117" s="27">
        <v>207914.51199999999</v>
      </c>
      <c r="M2117" s="27">
        <v>238176.992</v>
      </c>
    </row>
    <row r="2118" spans="1:13" x14ac:dyDescent="0.25">
      <c r="A2118" s="53" t="s">
        <v>15381</v>
      </c>
      <c r="B2118" s="27">
        <v>87926.747000000003</v>
      </c>
      <c r="C2118" s="27">
        <v>100575.79399999999</v>
      </c>
      <c r="D2118" s="27">
        <v>110516.666</v>
      </c>
      <c r="E2118" s="27">
        <v>54582.887000000002</v>
      </c>
      <c r="F2118" s="27">
        <v>57018.266000000003</v>
      </c>
      <c r="G2118" s="27">
        <v>65299.067000000003</v>
      </c>
      <c r="H2118" s="27">
        <v>66711.763000000006</v>
      </c>
      <c r="I2118" s="27">
        <v>74804.652000000002</v>
      </c>
      <c r="J2118" s="27">
        <v>79860.256999999998</v>
      </c>
      <c r="K2118" s="27">
        <v>86376.17</v>
      </c>
      <c r="L2118" s="27">
        <v>95272.36</v>
      </c>
      <c r="M2118" s="27">
        <v>107785.33</v>
      </c>
    </row>
    <row r="2119" spans="1:13" x14ac:dyDescent="0.25">
      <c r="A2119" s="53" t="s">
        <v>15382</v>
      </c>
      <c r="B2119" s="27">
        <v>108816.606</v>
      </c>
      <c r="C2119" s="27">
        <v>129241.425</v>
      </c>
      <c r="D2119" s="27">
        <v>140339.644</v>
      </c>
      <c r="E2119" s="27">
        <v>124484.5</v>
      </c>
      <c r="F2119" s="27">
        <v>144311.43</v>
      </c>
      <c r="G2119" s="27">
        <v>157518.451</v>
      </c>
      <c r="H2119" s="27">
        <v>190186.66099999999</v>
      </c>
      <c r="I2119" s="27">
        <v>201829.17600000001</v>
      </c>
      <c r="J2119" s="27">
        <v>207888.36799999999</v>
      </c>
      <c r="K2119" s="27">
        <v>219748.033</v>
      </c>
      <c r="L2119" s="27">
        <v>230883.182</v>
      </c>
      <c r="M2119" s="27">
        <v>270932.79200000002</v>
      </c>
    </row>
    <row r="2120" spans="1:13" x14ac:dyDescent="0.25">
      <c r="A2120" s="53" t="s">
        <v>15383</v>
      </c>
      <c r="B2120" s="27">
        <v>150108.315</v>
      </c>
      <c r="C2120" s="27">
        <v>156190.367</v>
      </c>
      <c r="D2120" s="27">
        <v>155254.13099999999</v>
      </c>
      <c r="E2120" s="27">
        <v>160408.38500000001</v>
      </c>
      <c r="F2120" s="27">
        <v>181186.149</v>
      </c>
      <c r="G2120" s="27">
        <v>185873.54699999999</v>
      </c>
      <c r="H2120" s="27">
        <v>200719.63200000001</v>
      </c>
      <c r="I2120" s="27">
        <v>211280.37899999999</v>
      </c>
      <c r="J2120" s="27">
        <v>215617.71400000001</v>
      </c>
      <c r="K2120" s="27">
        <v>230761.97399999999</v>
      </c>
      <c r="L2120" s="27">
        <v>253035.92499999999</v>
      </c>
      <c r="M2120" s="27">
        <v>260593.06400000001</v>
      </c>
    </row>
    <row r="2121" spans="1:13" x14ac:dyDescent="0.25">
      <c r="A2121" s="53" t="s">
        <v>15384</v>
      </c>
      <c r="B2121" s="27">
        <v>48980.773999999998</v>
      </c>
      <c r="C2121" s="27">
        <v>54050.548999999999</v>
      </c>
      <c r="D2121" s="27">
        <v>59474.317999999999</v>
      </c>
      <c r="E2121" s="27">
        <v>230622.55</v>
      </c>
      <c r="F2121" s="27">
        <v>248618.89300000001</v>
      </c>
      <c r="G2121" s="27">
        <v>316293.701</v>
      </c>
      <c r="H2121" s="27">
        <v>283843.533</v>
      </c>
      <c r="I2121" s="27">
        <v>330614.88199999998</v>
      </c>
      <c r="J2121" s="27">
        <v>279100.049</v>
      </c>
      <c r="K2121" s="27">
        <v>349365.853</v>
      </c>
      <c r="L2121" s="27">
        <v>437246.06900000002</v>
      </c>
      <c r="M2121" s="27">
        <v>454635.39600000001</v>
      </c>
    </row>
    <row r="2122" spans="1:13" x14ac:dyDescent="0.25">
      <c r="A2122" s="53" t="s">
        <v>15385</v>
      </c>
      <c r="B2122" s="27">
        <v>2124083.0630000001</v>
      </c>
      <c r="C2122" s="27">
        <v>2074701.148</v>
      </c>
      <c r="D2122" s="27">
        <v>2485527</v>
      </c>
      <c r="E2122" s="27">
        <v>68395.254000000001</v>
      </c>
      <c r="F2122" s="27">
        <v>75158.883000000002</v>
      </c>
      <c r="G2122" s="27">
        <v>88303.331999999995</v>
      </c>
      <c r="H2122" s="27">
        <v>89326.134999999995</v>
      </c>
      <c r="I2122" s="27">
        <v>97475.663</v>
      </c>
      <c r="J2122" s="27">
        <v>91017.826000000001</v>
      </c>
      <c r="K2122" s="27">
        <v>87815.873000000007</v>
      </c>
      <c r="L2122" s="27">
        <v>94352.827000000005</v>
      </c>
      <c r="M2122" s="27">
        <v>105726.929</v>
      </c>
    </row>
    <row r="2123" spans="1:13" x14ac:dyDescent="0.25">
      <c r="A2123" s="53" t="s">
        <v>4186</v>
      </c>
      <c r="B2123" s="27">
        <v>52462.43</v>
      </c>
      <c r="C2123" s="27">
        <v>62349.790999999997</v>
      </c>
      <c r="D2123" s="27">
        <v>72007.813999999998</v>
      </c>
      <c r="E2123" s="27">
        <v>1439813.632</v>
      </c>
      <c r="F2123" s="27">
        <v>1586665.551</v>
      </c>
      <c r="G2123" s="27">
        <v>2225390.872</v>
      </c>
      <c r="H2123" s="27">
        <v>2268226.3990000002</v>
      </c>
      <c r="I2123" s="27">
        <v>2891594.9350000001</v>
      </c>
      <c r="J2123" s="27">
        <v>3477864.9389999998</v>
      </c>
      <c r="K2123" s="27">
        <v>3698440.9360000002</v>
      </c>
      <c r="L2123" s="27">
        <v>4234976.7630000003</v>
      </c>
      <c r="M2123" s="27">
        <v>3965325.8059999999</v>
      </c>
    </row>
    <row r="2124" spans="1:13" x14ac:dyDescent="0.25">
      <c r="A2124" s="53" t="s">
        <v>15386</v>
      </c>
      <c r="B2124" s="27">
        <v>24073.440999999999</v>
      </c>
      <c r="C2124" s="27">
        <v>26848.036</v>
      </c>
      <c r="D2124" s="27">
        <v>30067.648000000001</v>
      </c>
      <c r="E2124" s="27">
        <v>80661.437000000005</v>
      </c>
      <c r="F2124" s="27">
        <v>89891.865000000005</v>
      </c>
      <c r="G2124" s="27">
        <v>96082.491999999998</v>
      </c>
      <c r="H2124" s="27">
        <v>95664.054999999993</v>
      </c>
      <c r="I2124" s="27">
        <v>95190.294999999998</v>
      </c>
      <c r="J2124" s="27">
        <v>94610.832999999999</v>
      </c>
      <c r="K2124" s="27">
        <v>105306.69</v>
      </c>
      <c r="L2124" s="27">
        <v>119182.97900000001</v>
      </c>
      <c r="M2124" s="27">
        <v>131455.228</v>
      </c>
    </row>
    <row r="2125" spans="1:13" x14ac:dyDescent="0.25">
      <c r="A2125" s="53" t="s">
        <v>15387</v>
      </c>
      <c r="B2125" s="27">
        <v>72659.342999999993</v>
      </c>
      <c r="C2125" s="27">
        <v>66358.119000000006</v>
      </c>
      <c r="D2125" s="27">
        <v>72183.630999999994</v>
      </c>
      <c r="E2125" s="27">
        <v>33052.881000000001</v>
      </c>
      <c r="F2125" s="27">
        <v>35367.682000000001</v>
      </c>
      <c r="G2125" s="27">
        <v>39819.148000000001</v>
      </c>
      <c r="H2125" s="27">
        <v>39447.485000000001</v>
      </c>
      <c r="I2125" s="27">
        <v>40049.35</v>
      </c>
      <c r="J2125" s="27">
        <v>40527.985000000001</v>
      </c>
      <c r="K2125" s="27">
        <v>43914.036</v>
      </c>
      <c r="L2125" s="27">
        <v>49029.752999999997</v>
      </c>
      <c r="M2125" s="27">
        <v>52274.720000000001</v>
      </c>
    </row>
    <row r="2126" spans="1:13" x14ac:dyDescent="0.25">
      <c r="A2126" s="53" t="s">
        <v>15388</v>
      </c>
      <c r="B2126" s="27">
        <v>60152.097999999998</v>
      </c>
      <c r="C2126" s="27">
        <v>67959.478000000003</v>
      </c>
      <c r="D2126" s="27">
        <v>94677.892999999996</v>
      </c>
      <c r="E2126" s="27">
        <v>95456.058000000005</v>
      </c>
      <c r="F2126" s="27">
        <v>108391.27899999999</v>
      </c>
      <c r="G2126" s="27">
        <v>112681.842</v>
      </c>
      <c r="H2126" s="27">
        <v>105878.306</v>
      </c>
      <c r="I2126" s="27">
        <v>100815.367</v>
      </c>
      <c r="J2126" s="27">
        <v>98573.180999999997</v>
      </c>
      <c r="K2126" s="27">
        <v>101985.772</v>
      </c>
      <c r="L2126" s="27">
        <v>141228.557</v>
      </c>
      <c r="M2126" s="27">
        <v>119312.77</v>
      </c>
    </row>
    <row r="2127" spans="1:13" x14ac:dyDescent="0.25">
      <c r="A2127" s="53" t="s">
        <v>4257</v>
      </c>
      <c r="B2127" s="27">
        <v>111480.064</v>
      </c>
      <c r="C2127" s="27">
        <v>123810.62300000001</v>
      </c>
      <c r="D2127" s="27">
        <v>145141.57500000001</v>
      </c>
      <c r="E2127" s="27">
        <v>88738.455000000002</v>
      </c>
      <c r="F2127" s="27">
        <v>104903.807</v>
      </c>
      <c r="G2127" s="27">
        <v>116967.269</v>
      </c>
      <c r="H2127" s="27">
        <v>116808.299</v>
      </c>
      <c r="I2127" s="27">
        <v>116456.97100000001</v>
      </c>
      <c r="J2127" s="27">
        <v>125412.22900000001</v>
      </c>
      <c r="K2127" s="27">
        <v>132102.74400000001</v>
      </c>
      <c r="L2127" s="27">
        <v>158775.03700000001</v>
      </c>
      <c r="M2127" s="27">
        <v>242782.89499999999</v>
      </c>
    </row>
    <row r="2128" spans="1:13" x14ac:dyDescent="0.25">
      <c r="A2128" s="53" t="s">
        <v>15389</v>
      </c>
      <c r="B2128" s="27">
        <v>52108.016000000003</v>
      </c>
      <c r="C2128" s="27">
        <v>65394.167000000001</v>
      </c>
      <c r="D2128" s="27">
        <v>64214.122000000003</v>
      </c>
      <c r="E2128" s="27">
        <v>159375.11799999999</v>
      </c>
      <c r="F2128" s="27">
        <v>172201.997</v>
      </c>
      <c r="G2128" s="27">
        <v>196484.89600000001</v>
      </c>
      <c r="H2128" s="27">
        <v>208281.33300000001</v>
      </c>
      <c r="I2128" s="27">
        <v>221011.367</v>
      </c>
      <c r="J2128" s="27">
        <v>234315.429</v>
      </c>
      <c r="K2128" s="27">
        <v>267837.08399999997</v>
      </c>
      <c r="L2128" s="27">
        <v>283721.14299999998</v>
      </c>
      <c r="M2128" s="27">
        <v>291383.17300000001</v>
      </c>
    </row>
    <row r="2129" spans="1:13" x14ac:dyDescent="0.25">
      <c r="A2129" s="53" t="s">
        <v>15390</v>
      </c>
      <c r="B2129" s="27">
        <v>69538.149000000005</v>
      </c>
      <c r="C2129" s="27">
        <v>78185.952999999994</v>
      </c>
      <c r="D2129" s="27">
        <v>86560.82</v>
      </c>
      <c r="E2129" s="27">
        <v>72356.975000000006</v>
      </c>
      <c r="F2129" s="27">
        <v>83844.953999999998</v>
      </c>
      <c r="G2129" s="27">
        <v>98304.491999999998</v>
      </c>
      <c r="H2129" s="27">
        <v>167101.236</v>
      </c>
      <c r="I2129" s="27">
        <v>185435.66099999999</v>
      </c>
      <c r="J2129" s="27">
        <v>187902.25599999999</v>
      </c>
      <c r="K2129" s="27">
        <v>306977.087</v>
      </c>
      <c r="L2129" s="27">
        <v>236383.03</v>
      </c>
      <c r="M2129" s="27">
        <v>296543.397</v>
      </c>
    </row>
    <row r="2130" spans="1:13" x14ac:dyDescent="0.25">
      <c r="A2130" s="53" t="s">
        <v>15391</v>
      </c>
      <c r="B2130" s="27">
        <v>41777.589999999997</v>
      </c>
      <c r="C2130" s="27">
        <v>46076.279000000002</v>
      </c>
      <c r="D2130" s="27">
        <v>50152.607000000004</v>
      </c>
      <c r="E2130" s="27">
        <v>97497.364000000001</v>
      </c>
      <c r="F2130" s="27">
        <v>109566.56299999999</v>
      </c>
      <c r="G2130" s="27">
        <v>123107.514</v>
      </c>
      <c r="H2130" s="27">
        <v>122323.784</v>
      </c>
      <c r="I2130" s="27">
        <v>132100.12599999999</v>
      </c>
      <c r="J2130" s="27">
        <v>132477.00399999999</v>
      </c>
      <c r="K2130" s="27">
        <v>149095.277</v>
      </c>
      <c r="L2130" s="27">
        <v>157370.92600000001</v>
      </c>
      <c r="M2130" s="27">
        <v>157114.63200000001</v>
      </c>
    </row>
    <row r="2131" spans="1:13" x14ac:dyDescent="0.25">
      <c r="A2131" s="53" t="s">
        <v>15392</v>
      </c>
      <c r="B2131" s="27">
        <v>39733.080999999998</v>
      </c>
      <c r="C2131" s="27">
        <v>44407.504000000001</v>
      </c>
      <c r="D2131" s="27">
        <v>47138.671000000002</v>
      </c>
      <c r="E2131" s="27">
        <v>59682.892</v>
      </c>
      <c r="F2131" s="27">
        <v>65855.452999999994</v>
      </c>
      <c r="G2131" s="27">
        <v>72940.724000000002</v>
      </c>
      <c r="H2131" s="27">
        <v>77051.137000000002</v>
      </c>
      <c r="I2131" s="27">
        <v>78522.183999999994</v>
      </c>
      <c r="J2131" s="27">
        <v>85896.277000000002</v>
      </c>
      <c r="K2131" s="27">
        <v>89304.524999999994</v>
      </c>
      <c r="L2131" s="27">
        <v>96575.08</v>
      </c>
      <c r="M2131" s="27">
        <v>109340.33900000001</v>
      </c>
    </row>
    <row r="2132" spans="1:13" x14ac:dyDescent="0.25">
      <c r="A2132" s="53" t="s">
        <v>15393</v>
      </c>
      <c r="B2132" s="27">
        <v>38436.410000000003</v>
      </c>
      <c r="C2132" s="27">
        <v>42764.726999999999</v>
      </c>
      <c r="D2132" s="27">
        <v>47025.612999999998</v>
      </c>
      <c r="E2132" s="27">
        <v>56545.447999999997</v>
      </c>
      <c r="F2132" s="27">
        <v>55524.334000000003</v>
      </c>
      <c r="G2132" s="27">
        <v>57870.815000000002</v>
      </c>
      <c r="H2132" s="27">
        <v>77505.020999999993</v>
      </c>
      <c r="I2132" s="27">
        <v>76555.047999999995</v>
      </c>
      <c r="J2132" s="27">
        <v>79576.968999999997</v>
      </c>
      <c r="K2132" s="27">
        <v>85861.337</v>
      </c>
      <c r="L2132" s="27">
        <v>93835.698000000004</v>
      </c>
      <c r="M2132" s="27">
        <v>117015.69100000001</v>
      </c>
    </row>
    <row r="2133" spans="1:13" x14ac:dyDescent="0.25">
      <c r="A2133" s="53" t="s">
        <v>15394</v>
      </c>
      <c r="B2133" s="27">
        <v>82413.385999999999</v>
      </c>
      <c r="C2133" s="27">
        <v>91891.036999999997</v>
      </c>
      <c r="D2133" s="27">
        <v>96162.18</v>
      </c>
      <c r="E2133" s="27">
        <v>54210.462</v>
      </c>
      <c r="F2133" s="27">
        <v>59038.807999999997</v>
      </c>
      <c r="G2133" s="27">
        <v>63710.839</v>
      </c>
      <c r="H2133" s="27">
        <v>66126.744000000006</v>
      </c>
      <c r="I2133" s="27">
        <v>69104.755000000005</v>
      </c>
      <c r="J2133" s="27">
        <v>68116.784</v>
      </c>
      <c r="K2133" s="27">
        <v>72166.152000000002</v>
      </c>
      <c r="L2133" s="27">
        <v>77482.732999999993</v>
      </c>
      <c r="M2133" s="27">
        <v>79407.8</v>
      </c>
    </row>
    <row r="2134" spans="1:13" x14ac:dyDescent="0.25">
      <c r="A2134" s="53" t="s">
        <v>15395</v>
      </c>
      <c r="B2134" s="27">
        <v>33865.123</v>
      </c>
      <c r="C2134" s="27">
        <v>38537.622000000003</v>
      </c>
      <c r="D2134" s="27">
        <v>44134.758000000002</v>
      </c>
      <c r="E2134" s="27">
        <v>113175.24400000001</v>
      </c>
      <c r="F2134" s="27">
        <v>122630.342</v>
      </c>
      <c r="G2134" s="27">
        <v>134485.73499999999</v>
      </c>
      <c r="H2134" s="27">
        <v>144974.584</v>
      </c>
      <c r="I2134" s="27">
        <v>147224.42000000001</v>
      </c>
      <c r="J2134" s="27">
        <v>152420.67199999999</v>
      </c>
      <c r="K2134" s="27">
        <v>157854.954</v>
      </c>
      <c r="L2134" s="27">
        <v>170355.204</v>
      </c>
      <c r="M2134" s="27">
        <v>187903.88</v>
      </c>
    </row>
    <row r="2135" spans="1:13" x14ac:dyDescent="0.25">
      <c r="A2135" s="53" t="s">
        <v>15396</v>
      </c>
      <c r="B2135" s="27">
        <v>103455.54399999999</v>
      </c>
      <c r="C2135" s="27">
        <v>128554.75599999999</v>
      </c>
      <c r="D2135" s="27">
        <v>155880.14600000001</v>
      </c>
      <c r="E2135" s="27">
        <v>47892.016000000003</v>
      </c>
      <c r="F2135" s="27">
        <v>50809.919999999998</v>
      </c>
      <c r="G2135" s="27">
        <v>56384.281999999999</v>
      </c>
      <c r="H2135" s="27">
        <v>59431.766000000003</v>
      </c>
      <c r="I2135" s="27">
        <v>61291.074999999997</v>
      </c>
      <c r="J2135" s="27">
        <v>67605.316999999995</v>
      </c>
      <c r="K2135" s="27">
        <v>67434.165999999997</v>
      </c>
      <c r="L2135" s="27">
        <v>73786.493000000002</v>
      </c>
      <c r="M2135" s="27">
        <v>79204.710000000006</v>
      </c>
    </row>
    <row r="2136" spans="1:13" x14ac:dyDescent="0.25">
      <c r="A2136" s="53" t="s">
        <v>4332</v>
      </c>
      <c r="B2136" s="27">
        <v>217290.397</v>
      </c>
      <c r="C2136" s="27">
        <v>250377.258</v>
      </c>
      <c r="D2136" s="27">
        <v>286478.84999999998</v>
      </c>
      <c r="E2136" s="27">
        <v>208470.47099999999</v>
      </c>
      <c r="F2136" s="27">
        <v>222217.071</v>
      </c>
      <c r="G2136" s="27">
        <v>240192.22899999999</v>
      </c>
      <c r="H2136" s="27">
        <v>223770.91899999999</v>
      </c>
      <c r="I2136" s="27">
        <v>225320.85399999999</v>
      </c>
      <c r="J2136" s="27">
        <v>238071.283</v>
      </c>
      <c r="K2136" s="27">
        <v>243912.63200000001</v>
      </c>
      <c r="L2136" s="27">
        <v>261861.62700000001</v>
      </c>
      <c r="M2136" s="27">
        <v>309885.40299999999</v>
      </c>
    </row>
    <row r="2137" spans="1:13" x14ac:dyDescent="0.25">
      <c r="A2137" s="53" t="s">
        <v>15397</v>
      </c>
      <c r="B2137" s="27">
        <v>939101.73499999999</v>
      </c>
      <c r="C2137" s="27">
        <v>1160418.317</v>
      </c>
      <c r="D2137" s="27">
        <v>1327603.514</v>
      </c>
      <c r="E2137" s="27">
        <v>347332.03499999997</v>
      </c>
      <c r="F2137" s="27">
        <v>379518.46600000001</v>
      </c>
      <c r="G2137" s="27">
        <v>443014.15399999998</v>
      </c>
      <c r="H2137" s="27">
        <v>469013.58</v>
      </c>
      <c r="I2137" s="27">
        <v>445411.24800000002</v>
      </c>
      <c r="J2137" s="27">
        <v>475228.97</v>
      </c>
      <c r="K2137" s="27">
        <v>498244.21799999999</v>
      </c>
      <c r="L2137" s="27">
        <v>506887.84100000001</v>
      </c>
      <c r="M2137" s="27">
        <v>573505.56599999999</v>
      </c>
    </row>
    <row r="2138" spans="1:13" x14ac:dyDescent="0.25">
      <c r="A2138" s="53" t="s">
        <v>4341</v>
      </c>
      <c r="B2138" s="27">
        <v>67295.168999999994</v>
      </c>
      <c r="C2138" s="27">
        <v>82858.108999999997</v>
      </c>
      <c r="D2138" s="27">
        <v>81120.97</v>
      </c>
      <c r="E2138" s="27">
        <v>1444677.1880000001</v>
      </c>
      <c r="F2138" s="27">
        <v>1157448.121</v>
      </c>
      <c r="G2138" s="27">
        <v>955648.43799999997</v>
      </c>
      <c r="H2138" s="27">
        <v>801261.25</v>
      </c>
      <c r="I2138" s="27">
        <v>865966.49300000002</v>
      </c>
      <c r="J2138" s="27">
        <v>1037111.735</v>
      </c>
      <c r="K2138" s="27">
        <v>1096601.844</v>
      </c>
      <c r="L2138" s="27">
        <v>1173571.7069999999</v>
      </c>
      <c r="M2138" s="27">
        <v>1843464.906</v>
      </c>
    </row>
    <row r="2139" spans="1:13" x14ac:dyDescent="0.25">
      <c r="A2139" s="53" t="s">
        <v>15398</v>
      </c>
      <c r="B2139" s="27">
        <v>1181262.9550000001</v>
      </c>
      <c r="C2139" s="27">
        <v>1400710.0830000001</v>
      </c>
      <c r="D2139" s="27">
        <v>1514840.88</v>
      </c>
      <c r="E2139" s="27">
        <v>87560.385999999999</v>
      </c>
      <c r="F2139" s="27">
        <v>95974.379000000001</v>
      </c>
      <c r="G2139" s="27">
        <v>104419.17</v>
      </c>
      <c r="H2139" s="27">
        <v>112101.75599999999</v>
      </c>
      <c r="I2139" s="27">
        <v>112457.27499999999</v>
      </c>
      <c r="J2139" s="27">
        <v>113228.12300000001</v>
      </c>
      <c r="K2139" s="27">
        <v>114482.576</v>
      </c>
      <c r="L2139" s="27">
        <v>124386.93399999999</v>
      </c>
      <c r="M2139" s="27">
        <v>142629.86600000001</v>
      </c>
    </row>
    <row r="2140" spans="1:13" x14ac:dyDescent="0.25">
      <c r="A2140" s="53" t="s">
        <v>4424</v>
      </c>
      <c r="B2140" s="27">
        <v>51081.851000000002</v>
      </c>
      <c r="C2140" s="27">
        <v>54439.667000000001</v>
      </c>
      <c r="D2140" s="27">
        <v>60755.72</v>
      </c>
      <c r="E2140" s="27">
        <v>1831809.35</v>
      </c>
      <c r="F2140" s="27">
        <v>2077893.1610000001</v>
      </c>
      <c r="G2140" s="27">
        <v>2289906.2829999998</v>
      </c>
      <c r="H2140" s="27">
        <v>2551779.2200000002</v>
      </c>
      <c r="I2140" s="27">
        <v>2826236.7590000001</v>
      </c>
      <c r="J2140" s="27">
        <v>3125025.9550000001</v>
      </c>
      <c r="K2140" s="27">
        <v>3367361.0669999998</v>
      </c>
      <c r="L2140" s="27">
        <v>2962007.108</v>
      </c>
      <c r="M2140" s="27">
        <v>3767887.298</v>
      </c>
    </row>
    <row r="2141" spans="1:13" x14ac:dyDescent="0.25">
      <c r="A2141" s="53" t="s">
        <v>15399</v>
      </c>
      <c r="B2141" s="27">
        <v>255387.633</v>
      </c>
      <c r="C2141" s="27">
        <v>264164.25599999999</v>
      </c>
      <c r="D2141" s="27">
        <v>267058.50199999998</v>
      </c>
      <c r="E2141" s="27">
        <v>66095.09</v>
      </c>
      <c r="F2141" s="27">
        <v>77435.229000000007</v>
      </c>
      <c r="G2141" s="27">
        <v>80180.41</v>
      </c>
      <c r="H2141" s="27">
        <v>80825.426999999996</v>
      </c>
      <c r="I2141" s="27">
        <v>82165.267000000007</v>
      </c>
      <c r="J2141" s="27">
        <v>84634.857999999993</v>
      </c>
      <c r="K2141" s="27">
        <v>90655.097999999998</v>
      </c>
      <c r="L2141" s="27">
        <v>101838.47100000001</v>
      </c>
      <c r="M2141" s="27">
        <v>114972.75900000001</v>
      </c>
    </row>
    <row r="2142" spans="1:13" x14ac:dyDescent="0.25">
      <c r="A2142" s="53" t="s">
        <v>15400</v>
      </c>
      <c r="B2142" s="27">
        <v>56193.32</v>
      </c>
      <c r="C2142" s="27">
        <v>67954.495999999999</v>
      </c>
      <c r="D2142" s="27">
        <v>69823.077000000005</v>
      </c>
      <c r="E2142" s="27">
        <v>302543.342</v>
      </c>
      <c r="F2142" s="27">
        <v>369230.304</v>
      </c>
      <c r="G2142" s="27">
        <v>422018.61900000001</v>
      </c>
      <c r="H2142" s="27">
        <v>414999.00199999998</v>
      </c>
      <c r="I2142" s="27">
        <v>436021.65299999999</v>
      </c>
      <c r="J2142" s="27">
        <v>443963.842</v>
      </c>
      <c r="K2142" s="27">
        <v>429020.64799999999</v>
      </c>
      <c r="L2142" s="27">
        <v>488638.07400000002</v>
      </c>
      <c r="M2142" s="27">
        <v>624631.44200000004</v>
      </c>
    </row>
    <row r="2143" spans="1:13" x14ac:dyDescent="0.25">
      <c r="A2143" s="53" t="s">
        <v>14177</v>
      </c>
      <c r="B2143" s="27">
        <v>42656.972999999998</v>
      </c>
      <c r="C2143" s="27">
        <v>47790.184000000001</v>
      </c>
      <c r="D2143" s="27">
        <v>49754.196000000004</v>
      </c>
      <c r="E2143" s="27">
        <v>73112.203999999998</v>
      </c>
      <c r="F2143" s="27">
        <v>85608.517000000007</v>
      </c>
      <c r="G2143" s="27">
        <v>94149.498000000007</v>
      </c>
      <c r="H2143" s="27">
        <v>98589.388000000006</v>
      </c>
      <c r="I2143" s="27">
        <v>101168.788</v>
      </c>
      <c r="J2143" s="27">
        <v>100776.959</v>
      </c>
      <c r="K2143" s="27">
        <v>108608.56200000001</v>
      </c>
      <c r="L2143" s="27">
        <v>119396.083</v>
      </c>
      <c r="M2143" s="27">
        <v>132177.337</v>
      </c>
    </row>
    <row r="2144" spans="1:13" x14ac:dyDescent="0.25">
      <c r="A2144" s="53" t="s">
        <v>15401</v>
      </c>
      <c r="B2144" s="27">
        <v>108649.041</v>
      </c>
      <c r="C2144" s="27">
        <v>125169.117</v>
      </c>
      <c r="D2144" s="27">
        <v>135065.34899999999</v>
      </c>
      <c r="E2144" s="27">
        <v>57129.85</v>
      </c>
      <c r="F2144" s="27">
        <v>65979.808000000005</v>
      </c>
      <c r="G2144" s="27">
        <v>70241.411999999997</v>
      </c>
      <c r="H2144" s="27">
        <v>74399.8</v>
      </c>
      <c r="I2144" s="27">
        <v>78840.459000000003</v>
      </c>
      <c r="J2144" s="27">
        <v>81906.543999999994</v>
      </c>
      <c r="K2144" s="27">
        <v>87564.573000000004</v>
      </c>
      <c r="L2144" s="27">
        <v>96344.554999999993</v>
      </c>
      <c r="M2144" s="27">
        <v>100402.62699999999</v>
      </c>
    </row>
    <row r="2145" spans="1:13" x14ac:dyDescent="0.25">
      <c r="A2145" s="53" t="s">
        <v>15402</v>
      </c>
      <c r="B2145" s="27">
        <v>101895.762</v>
      </c>
      <c r="C2145" s="27">
        <v>111530.55499999999</v>
      </c>
      <c r="D2145" s="27">
        <v>123055.702</v>
      </c>
      <c r="E2145" s="27">
        <v>171326.58300000001</v>
      </c>
      <c r="F2145" s="27">
        <v>182212.486</v>
      </c>
      <c r="G2145" s="27">
        <v>195295.554</v>
      </c>
      <c r="H2145" s="27">
        <v>223622.18400000001</v>
      </c>
      <c r="I2145" s="27">
        <v>236218.046</v>
      </c>
      <c r="J2145" s="27">
        <v>257502.141</v>
      </c>
      <c r="K2145" s="27">
        <v>267216.31900000002</v>
      </c>
      <c r="L2145" s="27">
        <v>300280.83100000001</v>
      </c>
      <c r="M2145" s="27">
        <v>338356.16700000002</v>
      </c>
    </row>
    <row r="2146" spans="1:13" x14ac:dyDescent="0.25">
      <c r="A2146" s="53" t="s">
        <v>14838</v>
      </c>
      <c r="B2146" s="27">
        <v>111300.522</v>
      </c>
      <c r="C2146" s="27">
        <v>94611.061000000002</v>
      </c>
      <c r="D2146" s="27">
        <v>104100.00199999999</v>
      </c>
      <c r="E2146" s="27">
        <v>147253.32</v>
      </c>
      <c r="F2146" s="27">
        <v>159950.56</v>
      </c>
      <c r="G2146" s="27">
        <v>195879.47</v>
      </c>
      <c r="H2146" s="27">
        <v>208337.67</v>
      </c>
      <c r="I2146" s="27">
        <v>206335.21299999999</v>
      </c>
      <c r="J2146" s="27">
        <v>204211.40299999999</v>
      </c>
      <c r="K2146" s="27">
        <v>228170.32500000001</v>
      </c>
      <c r="L2146" s="27">
        <v>247954.622</v>
      </c>
      <c r="M2146" s="27">
        <v>257882.022</v>
      </c>
    </row>
    <row r="2147" spans="1:13" x14ac:dyDescent="0.25">
      <c r="A2147" s="53" t="s">
        <v>15403</v>
      </c>
      <c r="B2147" s="27">
        <v>31528.066999999999</v>
      </c>
      <c r="C2147" s="27">
        <v>34228.059000000001</v>
      </c>
      <c r="D2147" s="27">
        <v>39088.226999999999</v>
      </c>
      <c r="E2147" s="27">
        <v>154171.617</v>
      </c>
      <c r="F2147" s="27">
        <v>144270.12599999999</v>
      </c>
      <c r="G2147" s="27">
        <v>191528.86300000001</v>
      </c>
      <c r="H2147" s="27">
        <v>194785.57500000001</v>
      </c>
      <c r="I2147" s="27">
        <v>186046.56200000001</v>
      </c>
      <c r="J2147" s="27">
        <v>178645.236</v>
      </c>
      <c r="K2147" s="27">
        <v>243867.011</v>
      </c>
      <c r="L2147" s="27">
        <v>210642.86300000001</v>
      </c>
      <c r="M2147" s="27">
        <v>227798.36799999999</v>
      </c>
    </row>
    <row r="2148" spans="1:13" x14ac:dyDescent="0.25">
      <c r="A2148" s="53" t="s">
        <v>4502</v>
      </c>
      <c r="B2148" s="27">
        <v>141172.99799999999</v>
      </c>
      <c r="C2148" s="27">
        <v>141606.476</v>
      </c>
      <c r="D2148" s="27">
        <v>187336.31299999999</v>
      </c>
      <c r="E2148" s="27">
        <v>47218.65</v>
      </c>
      <c r="F2148" s="27">
        <v>51505.413999999997</v>
      </c>
      <c r="G2148" s="27">
        <v>58203.45</v>
      </c>
      <c r="H2148" s="27">
        <v>59427.902000000002</v>
      </c>
      <c r="I2148" s="27">
        <v>60393.713000000003</v>
      </c>
      <c r="J2148" s="27">
        <v>61307.56</v>
      </c>
      <c r="K2148" s="27">
        <v>65019.54</v>
      </c>
      <c r="L2148" s="27">
        <v>68847.531000000003</v>
      </c>
      <c r="M2148" s="27">
        <v>77082.902000000002</v>
      </c>
    </row>
    <row r="2149" spans="1:13" x14ac:dyDescent="0.25">
      <c r="A2149" s="53" t="s">
        <v>15404</v>
      </c>
      <c r="B2149" s="27">
        <v>190746.42199999999</v>
      </c>
      <c r="C2149" s="27">
        <v>187764.109</v>
      </c>
      <c r="D2149" s="27">
        <v>211471.81</v>
      </c>
      <c r="E2149" s="27">
        <v>216413.93</v>
      </c>
      <c r="F2149" s="27">
        <v>190394.93400000001</v>
      </c>
      <c r="G2149" s="27">
        <v>201369.84899999999</v>
      </c>
      <c r="H2149" s="27">
        <v>210004.79500000001</v>
      </c>
      <c r="I2149" s="27">
        <v>244792.84899999999</v>
      </c>
      <c r="J2149" s="27">
        <v>304405.65999999997</v>
      </c>
      <c r="K2149" s="27">
        <v>355041.59399999998</v>
      </c>
      <c r="L2149" s="27">
        <v>338825.614</v>
      </c>
      <c r="M2149" s="27">
        <v>396182.19300000003</v>
      </c>
    </row>
    <row r="2150" spans="1:13" x14ac:dyDescent="0.25">
      <c r="A2150" s="53" t="s">
        <v>15405</v>
      </c>
      <c r="B2150" s="27">
        <v>56431.144999999997</v>
      </c>
      <c r="C2150" s="27">
        <v>66669.596999999994</v>
      </c>
      <c r="D2150" s="27">
        <v>71755.403999999995</v>
      </c>
      <c r="E2150" s="27">
        <v>243492.201</v>
      </c>
      <c r="F2150" s="27">
        <v>270748.75099999999</v>
      </c>
      <c r="G2150" s="27">
        <v>306706.71899999998</v>
      </c>
      <c r="H2150" s="27">
        <v>318942.967</v>
      </c>
      <c r="I2150" s="27">
        <v>331482.86599999998</v>
      </c>
      <c r="J2150" s="27">
        <v>365260.69400000002</v>
      </c>
      <c r="K2150" s="27">
        <v>396045.391</v>
      </c>
      <c r="L2150" s="27">
        <v>425208.16</v>
      </c>
      <c r="M2150" s="27">
        <v>486810.179</v>
      </c>
    </row>
    <row r="2151" spans="1:13" x14ac:dyDescent="0.25">
      <c r="A2151" s="53" t="s">
        <v>15406</v>
      </c>
      <c r="B2151" s="27">
        <v>263604.60600000003</v>
      </c>
      <c r="C2151" s="27">
        <v>351292.36099999998</v>
      </c>
      <c r="D2151" s="27">
        <v>481499.40299999999</v>
      </c>
      <c r="E2151" s="27">
        <v>80661.426999999996</v>
      </c>
      <c r="F2151" s="27">
        <v>89684.539000000004</v>
      </c>
      <c r="G2151" s="27">
        <v>107200.34299999999</v>
      </c>
      <c r="H2151" s="27">
        <v>116335.302</v>
      </c>
      <c r="I2151" s="27">
        <v>123560.06200000001</v>
      </c>
      <c r="J2151" s="27">
        <v>122497.67600000001</v>
      </c>
      <c r="K2151" s="27">
        <v>125860.159</v>
      </c>
      <c r="L2151" s="27">
        <v>138438.864</v>
      </c>
      <c r="M2151" s="27">
        <v>149911.851</v>
      </c>
    </row>
    <row r="2152" spans="1:13" x14ac:dyDescent="0.25">
      <c r="A2152" s="53" t="s">
        <v>15407</v>
      </c>
      <c r="B2152" s="27">
        <v>143815.63</v>
      </c>
      <c r="C2152" s="27">
        <v>193648.85699999999</v>
      </c>
      <c r="D2152" s="27">
        <v>190535.78400000001</v>
      </c>
      <c r="E2152" s="27">
        <v>400907.027</v>
      </c>
      <c r="F2152" s="27">
        <v>493736.78600000002</v>
      </c>
      <c r="G2152" s="27">
        <v>731611.77500000002</v>
      </c>
      <c r="H2152" s="27">
        <v>476134.47899999999</v>
      </c>
      <c r="I2152" s="27">
        <v>664469.902</v>
      </c>
      <c r="J2152" s="27">
        <v>978799.54599999997</v>
      </c>
      <c r="K2152" s="27">
        <v>774721.652</v>
      </c>
      <c r="L2152" s="27">
        <v>1361699.439</v>
      </c>
      <c r="M2152" s="27">
        <v>1539603.29</v>
      </c>
    </row>
    <row r="2153" spans="1:13" x14ac:dyDescent="0.25">
      <c r="A2153" s="53" t="s">
        <v>15408</v>
      </c>
      <c r="B2153" s="27">
        <v>115777.871</v>
      </c>
      <c r="C2153" s="27">
        <v>137431.73000000001</v>
      </c>
      <c r="D2153" s="27">
        <v>147906.26800000001</v>
      </c>
      <c r="E2153" s="27">
        <v>216226.177</v>
      </c>
      <c r="F2153" s="27">
        <v>250995.60200000001</v>
      </c>
      <c r="G2153" s="27">
        <v>278151.891</v>
      </c>
      <c r="H2153" s="27">
        <v>325300.83600000001</v>
      </c>
      <c r="I2153" s="27">
        <v>307106.81099999999</v>
      </c>
      <c r="J2153" s="27">
        <v>356085.40100000001</v>
      </c>
      <c r="K2153" s="27">
        <v>355506.33500000002</v>
      </c>
      <c r="L2153" s="27">
        <v>360668.47899999999</v>
      </c>
      <c r="M2153" s="27">
        <v>410347.11</v>
      </c>
    </row>
    <row r="2154" spans="1:13" x14ac:dyDescent="0.25">
      <c r="A2154" s="53" t="s">
        <v>4541</v>
      </c>
      <c r="B2154" s="27">
        <v>59078.775000000001</v>
      </c>
      <c r="C2154" s="27">
        <v>69163.016000000003</v>
      </c>
      <c r="D2154" s="27">
        <v>76176.78</v>
      </c>
      <c r="E2154" s="27">
        <v>176210.87299999999</v>
      </c>
      <c r="F2154" s="27">
        <v>215894.747</v>
      </c>
      <c r="G2154" s="27">
        <v>218874.299</v>
      </c>
      <c r="H2154" s="27">
        <v>242041.101</v>
      </c>
      <c r="I2154" s="27">
        <v>246843.182</v>
      </c>
      <c r="J2154" s="27">
        <v>253922.40400000001</v>
      </c>
      <c r="K2154" s="27">
        <v>266479.58399999997</v>
      </c>
      <c r="L2154" s="27">
        <v>291593.73700000002</v>
      </c>
      <c r="M2154" s="27">
        <v>317672.179</v>
      </c>
    </row>
    <row r="2155" spans="1:13" x14ac:dyDescent="0.25">
      <c r="A2155" s="53" t="s">
        <v>15409</v>
      </c>
      <c r="B2155" s="27">
        <v>265023.74699999997</v>
      </c>
      <c r="C2155" s="27">
        <v>307092.77399999998</v>
      </c>
      <c r="D2155" s="27">
        <v>341051.20299999998</v>
      </c>
      <c r="E2155" s="27">
        <v>81841.414000000004</v>
      </c>
      <c r="F2155" s="27">
        <v>96964.815000000002</v>
      </c>
      <c r="G2155" s="27">
        <v>109575.99</v>
      </c>
      <c r="H2155" s="27">
        <v>161051.31299999999</v>
      </c>
      <c r="I2155" s="27">
        <v>136604.90700000001</v>
      </c>
      <c r="J2155" s="27">
        <v>129452.618</v>
      </c>
      <c r="K2155" s="27">
        <v>128415.935</v>
      </c>
      <c r="L2155" s="27">
        <v>176181.62100000001</v>
      </c>
      <c r="M2155" s="27">
        <v>192341.91500000001</v>
      </c>
    </row>
    <row r="2156" spans="1:13" x14ac:dyDescent="0.25">
      <c r="A2156" s="53" t="s">
        <v>15410</v>
      </c>
      <c r="B2156" s="27">
        <v>51475.667000000001</v>
      </c>
      <c r="C2156" s="27">
        <v>59885.434999999998</v>
      </c>
      <c r="D2156" s="27">
        <v>60308.245000000003</v>
      </c>
      <c r="E2156" s="27">
        <v>399182.01899999997</v>
      </c>
      <c r="F2156" s="27">
        <v>448905.69400000002</v>
      </c>
      <c r="G2156" s="27">
        <v>478779.125</v>
      </c>
      <c r="H2156" s="27">
        <v>510886.30200000003</v>
      </c>
      <c r="I2156" s="27">
        <v>538868.47900000005</v>
      </c>
      <c r="J2156" s="27">
        <v>562129.1</v>
      </c>
      <c r="K2156" s="27">
        <v>594664.70700000005</v>
      </c>
      <c r="L2156" s="27">
        <v>658086.44700000004</v>
      </c>
      <c r="M2156" s="27">
        <v>716570.55299999996</v>
      </c>
    </row>
    <row r="2157" spans="1:13" x14ac:dyDescent="0.25">
      <c r="A2157" s="53" t="s">
        <v>15411</v>
      </c>
      <c r="B2157" s="27">
        <v>59187.860999999997</v>
      </c>
      <c r="C2157" s="27">
        <v>65199.235999999997</v>
      </c>
      <c r="D2157" s="27">
        <v>71925.732000000004</v>
      </c>
      <c r="E2157" s="27">
        <v>68408.118000000002</v>
      </c>
      <c r="F2157" s="27">
        <v>78080.858999999997</v>
      </c>
      <c r="G2157" s="27">
        <v>88674.241999999998</v>
      </c>
      <c r="H2157" s="27">
        <v>85122.956000000006</v>
      </c>
      <c r="I2157" s="27">
        <v>78289.260999999999</v>
      </c>
      <c r="J2157" s="27">
        <v>80500.191999999995</v>
      </c>
      <c r="K2157" s="27">
        <v>79049.08</v>
      </c>
      <c r="L2157" s="27">
        <v>99287.304999999993</v>
      </c>
      <c r="M2157" s="27">
        <v>111017</v>
      </c>
    </row>
    <row r="2158" spans="1:13" x14ac:dyDescent="0.25">
      <c r="A2158" s="53" t="s">
        <v>15412</v>
      </c>
      <c r="B2158" s="27">
        <v>53740.360999999997</v>
      </c>
      <c r="C2158" s="27">
        <v>61814.334000000003</v>
      </c>
      <c r="D2158" s="27">
        <v>67167.198999999993</v>
      </c>
      <c r="E2158" s="27">
        <v>77222.460000000006</v>
      </c>
      <c r="F2158" s="27">
        <v>97407.721999999994</v>
      </c>
      <c r="G2158" s="27">
        <v>105824.50199999999</v>
      </c>
      <c r="H2158" s="27">
        <v>112093.295</v>
      </c>
      <c r="I2158" s="27">
        <v>118178.66800000001</v>
      </c>
      <c r="J2158" s="27">
        <v>119014.83900000001</v>
      </c>
      <c r="K2158" s="27">
        <v>129517.894</v>
      </c>
      <c r="L2158" s="27">
        <v>142094.28200000001</v>
      </c>
      <c r="M2158" s="27">
        <v>155934.06200000001</v>
      </c>
    </row>
    <row r="2159" spans="1:13" x14ac:dyDescent="0.25">
      <c r="A2159" s="53" t="s">
        <v>15413</v>
      </c>
      <c r="B2159" s="27">
        <v>44363.633000000002</v>
      </c>
      <c r="C2159" s="27">
        <v>47156.391000000003</v>
      </c>
      <c r="D2159" s="27">
        <v>53730.264000000003</v>
      </c>
      <c r="E2159" s="27">
        <v>73260.41</v>
      </c>
      <c r="F2159" s="27">
        <v>83428.45</v>
      </c>
      <c r="G2159" s="27">
        <v>91218.808000000005</v>
      </c>
      <c r="H2159" s="27">
        <v>97756.506999999998</v>
      </c>
      <c r="I2159" s="27">
        <v>99898.03</v>
      </c>
      <c r="J2159" s="27">
        <v>100749.685</v>
      </c>
      <c r="K2159" s="27">
        <v>106436.592</v>
      </c>
      <c r="L2159" s="27">
        <v>115182.40399999999</v>
      </c>
      <c r="M2159" s="27">
        <v>115695.216</v>
      </c>
    </row>
    <row r="2160" spans="1:13" x14ac:dyDescent="0.25">
      <c r="A2160" s="53" t="s">
        <v>15414</v>
      </c>
      <c r="B2160" s="27">
        <v>647029.26</v>
      </c>
      <c r="C2160" s="27">
        <v>682258.62100000004</v>
      </c>
      <c r="D2160" s="27">
        <v>609108.46299999999</v>
      </c>
      <c r="E2160" s="27">
        <v>57903.072999999997</v>
      </c>
      <c r="F2160" s="27">
        <v>65413.491000000002</v>
      </c>
      <c r="G2160" s="27">
        <v>72426.517000000007</v>
      </c>
      <c r="H2160" s="27">
        <v>78394.118000000002</v>
      </c>
      <c r="I2160" s="27">
        <v>81202.433000000005</v>
      </c>
      <c r="J2160" s="27">
        <v>82350.447</v>
      </c>
      <c r="K2160" s="27">
        <v>87254.909</v>
      </c>
      <c r="L2160" s="27">
        <v>92942.573999999993</v>
      </c>
      <c r="M2160" s="27">
        <v>100423.408</v>
      </c>
    </row>
    <row r="2161" spans="1:13" x14ac:dyDescent="0.25">
      <c r="A2161" s="53" t="s">
        <v>15415</v>
      </c>
      <c r="B2161" s="27">
        <v>33518.845999999998</v>
      </c>
      <c r="C2161" s="27">
        <v>38354.247000000003</v>
      </c>
      <c r="D2161" s="27">
        <v>53774.828999999998</v>
      </c>
      <c r="E2161" s="27">
        <v>722119.87300000002</v>
      </c>
      <c r="F2161" s="27">
        <v>650381.56599999999</v>
      </c>
      <c r="G2161" s="27">
        <v>693002.59699999995</v>
      </c>
      <c r="H2161" s="27">
        <v>869924.96900000004</v>
      </c>
      <c r="I2161" s="27">
        <v>844603.86699999997</v>
      </c>
      <c r="J2161" s="27">
        <v>883901.37699999998</v>
      </c>
      <c r="K2161" s="27">
        <v>965439.80700000003</v>
      </c>
      <c r="L2161" s="27">
        <v>984164.72900000005</v>
      </c>
      <c r="M2161" s="27">
        <v>1031584.998</v>
      </c>
    </row>
    <row r="2162" spans="1:13" x14ac:dyDescent="0.25">
      <c r="A2162" s="53" t="s">
        <v>15416</v>
      </c>
      <c r="B2162" s="27">
        <v>156713.02299999999</v>
      </c>
      <c r="C2162" s="27">
        <v>169289.69699999999</v>
      </c>
      <c r="D2162" s="27">
        <v>194387.288</v>
      </c>
      <c r="E2162" s="27">
        <v>71227.62</v>
      </c>
      <c r="F2162" s="27">
        <v>83839.592999999993</v>
      </c>
      <c r="G2162" s="27">
        <v>90850.668000000005</v>
      </c>
      <c r="H2162" s="27">
        <v>96643.505000000005</v>
      </c>
      <c r="I2162" s="27">
        <v>85594.058000000005</v>
      </c>
      <c r="J2162" s="27">
        <v>89852.520999999993</v>
      </c>
      <c r="K2162" s="27">
        <v>97402.198000000004</v>
      </c>
      <c r="L2162" s="27">
        <v>106507.561</v>
      </c>
      <c r="M2162" s="27">
        <v>143552.93100000001</v>
      </c>
    </row>
    <row r="2163" spans="1:13" x14ac:dyDescent="0.25">
      <c r="A2163" s="53" t="s">
        <v>4646</v>
      </c>
      <c r="B2163" s="27">
        <v>79966.047999999995</v>
      </c>
      <c r="C2163" s="27">
        <v>88988.532000000007</v>
      </c>
      <c r="D2163" s="27">
        <v>106005.442</v>
      </c>
      <c r="E2163" s="27">
        <v>235823.03400000001</v>
      </c>
      <c r="F2163" s="27">
        <v>263932.86800000002</v>
      </c>
      <c r="G2163" s="27">
        <v>265651.45799999998</v>
      </c>
      <c r="H2163" s="27">
        <v>315836.01</v>
      </c>
      <c r="I2163" s="27">
        <v>303197.734</v>
      </c>
      <c r="J2163" s="27">
        <v>300500.364</v>
      </c>
      <c r="K2163" s="27">
        <v>314342.179</v>
      </c>
      <c r="L2163" s="27">
        <v>308584.20799999998</v>
      </c>
      <c r="M2163" s="27">
        <v>392810.6</v>
      </c>
    </row>
    <row r="2164" spans="1:13" x14ac:dyDescent="0.25">
      <c r="A2164" s="53" t="s">
        <v>15417</v>
      </c>
      <c r="B2164" s="27">
        <v>40762686.733999997</v>
      </c>
      <c r="C2164" s="27">
        <v>44316151.803999998</v>
      </c>
      <c r="D2164" s="27">
        <v>47940350.111000001</v>
      </c>
      <c r="E2164" s="27">
        <v>139613.98199999999</v>
      </c>
      <c r="F2164" s="27">
        <v>146236.87299999999</v>
      </c>
      <c r="G2164" s="27">
        <v>156732.978</v>
      </c>
      <c r="H2164" s="27">
        <v>167737.44200000001</v>
      </c>
      <c r="I2164" s="27">
        <v>156956.90299999999</v>
      </c>
      <c r="J2164" s="27">
        <v>165452.79</v>
      </c>
      <c r="K2164" s="27">
        <v>170470.73300000001</v>
      </c>
      <c r="L2164" s="27">
        <v>186491.86799999999</v>
      </c>
      <c r="M2164" s="27">
        <v>201392.67600000001</v>
      </c>
    </row>
    <row r="2165" spans="1:13" x14ac:dyDescent="0.25">
      <c r="A2165" s="53" t="s">
        <v>4685</v>
      </c>
      <c r="B2165" s="27">
        <v>91034.444000000003</v>
      </c>
      <c r="C2165" s="27">
        <v>104638.738</v>
      </c>
      <c r="D2165" s="27">
        <v>115302.476</v>
      </c>
      <c r="E2165" s="27">
        <v>53471659.126999997</v>
      </c>
      <c r="F2165" s="27">
        <v>56551329.217</v>
      </c>
      <c r="G2165" s="27">
        <v>57918103.217</v>
      </c>
      <c r="H2165" s="27">
        <v>61168158.114</v>
      </c>
      <c r="I2165" s="27">
        <v>62823698.681999996</v>
      </c>
      <c r="J2165" s="27">
        <v>63534708.093000002</v>
      </c>
      <c r="K2165" s="27">
        <v>63902294.424999997</v>
      </c>
      <c r="L2165" s="27">
        <v>58909599.783</v>
      </c>
      <c r="M2165" s="27">
        <v>62954487.487999998</v>
      </c>
    </row>
    <row r="2166" spans="1:13" x14ac:dyDescent="0.25">
      <c r="A2166" s="53" t="s">
        <v>4700</v>
      </c>
      <c r="B2166" s="27">
        <v>59015.222000000002</v>
      </c>
      <c r="C2166" s="27">
        <v>61201.428999999996</v>
      </c>
      <c r="D2166" s="27">
        <v>63727.588000000003</v>
      </c>
      <c r="E2166" s="27">
        <v>138799.00099999999</v>
      </c>
      <c r="F2166" s="27">
        <v>149181.47399999999</v>
      </c>
      <c r="G2166" s="27">
        <v>150832.61900000001</v>
      </c>
      <c r="H2166" s="27">
        <v>156153.274</v>
      </c>
      <c r="I2166" s="27">
        <v>166535.59700000001</v>
      </c>
      <c r="J2166" s="27">
        <v>168537.05</v>
      </c>
      <c r="K2166" s="27">
        <v>166751.84400000001</v>
      </c>
      <c r="L2166" s="27">
        <v>164283.32800000001</v>
      </c>
      <c r="M2166" s="27">
        <v>180576.49400000001</v>
      </c>
    </row>
    <row r="2167" spans="1:13" x14ac:dyDescent="0.25">
      <c r="A2167" s="53" t="s">
        <v>15418</v>
      </c>
      <c r="B2167" s="27">
        <v>172354.19399999999</v>
      </c>
      <c r="C2167" s="27">
        <v>197374.25</v>
      </c>
      <c r="D2167" s="27">
        <v>212967.223</v>
      </c>
      <c r="E2167" s="27">
        <v>83120.698000000004</v>
      </c>
      <c r="F2167" s="27">
        <v>83087.771999999997</v>
      </c>
      <c r="G2167" s="27">
        <v>89396.145999999993</v>
      </c>
      <c r="H2167" s="27">
        <v>97634.915999999997</v>
      </c>
      <c r="I2167" s="27">
        <v>100181.77800000001</v>
      </c>
      <c r="J2167" s="27">
        <v>98393.032999999996</v>
      </c>
      <c r="K2167" s="27">
        <v>104658.16800000001</v>
      </c>
      <c r="L2167" s="27">
        <v>119860.796</v>
      </c>
      <c r="M2167" s="27">
        <v>119329.777</v>
      </c>
    </row>
    <row r="2168" spans="1:13" x14ac:dyDescent="0.25">
      <c r="A2168" s="53" t="s">
        <v>15419</v>
      </c>
      <c r="B2168" s="27">
        <v>32212.507000000001</v>
      </c>
      <c r="C2168" s="27">
        <v>36053.480000000003</v>
      </c>
      <c r="D2168" s="27">
        <v>36724.574000000001</v>
      </c>
      <c r="E2168" s="27">
        <v>240010.76699999999</v>
      </c>
      <c r="F2168" s="27">
        <v>275954.59100000001</v>
      </c>
      <c r="G2168" s="27">
        <v>299180.01</v>
      </c>
      <c r="H2168" s="27">
        <v>344052.73200000002</v>
      </c>
      <c r="I2168" s="27">
        <v>394885.58399999997</v>
      </c>
      <c r="J2168" s="27">
        <v>416846.42099999997</v>
      </c>
      <c r="K2168" s="27">
        <v>428546.85200000001</v>
      </c>
      <c r="L2168" s="27">
        <v>428708.03200000001</v>
      </c>
      <c r="M2168" s="27">
        <v>548442.42099999997</v>
      </c>
    </row>
    <row r="2169" spans="1:13" x14ac:dyDescent="0.25">
      <c r="A2169" s="53" t="s">
        <v>15420</v>
      </c>
      <c r="B2169" s="27">
        <v>38564.374000000003</v>
      </c>
      <c r="C2169" s="27">
        <v>44978.462</v>
      </c>
      <c r="D2169" s="27">
        <v>48517.351000000002</v>
      </c>
      <c r="E2169" s="27">
        <v>42097.9</v>
      </c>
      <c r="F2169" s="27">
        <v>47086.438999999998</v>
      </c>
      <c r="G2169" s="27">
        <v>54259.449000000001</v>
      </c>
      <c r="H2169" s="27">
        <v>54856.057000000001</v>
      </c>
      <c r="I2169" s="27">
        <v>53774.748</v>
      </c>
      <c r="J2169" s="27">
        <v>54669.008000000002</v>
      </c>
      <c r="K2169" s="27">
        <v>59089.038</v>
      </c>
      <c r="L2169" s="27">
        <v>67751.054000000004</v>
      </c>
      <c r="M2169" s="27">
        <v>71181.447</v>
      </c>
    </row>
    <row r="2170" spans="1:13" x14ac:dyDescent="0.25">
      <c r="A2170" s="53" t="s">
        <v>4738</v>
      </c>
      <c r="B2170" s="27">
        <v>138179.67000000001</v>
      </c>
      <c r="C2170" s="27">
        <v>196280.61900000001</v>
      </c>
      <c r="D2170" s="27">
        <v>191886.34299999999</v>
      </c>
      <c r="E2170" s="27">
        <v>57196.053</v>
      </c>
      <c r="F2170" s="27">
        <v>56989.63</v>
      </c>
      <c r="G2170" s="27">
        <v>63801.207000000002</v>
      </c>
      <c r="H2170" s="27">
        <v>66398.676000000007</v>
      </c>
      <c r="I2170" s="27">
        <v>69556.668999999994</v>
      </c>
      <c r="J2170" s="27">
        <v>69551.226999999999</v>
      </c>
      <c r="K2170" s="27">
        <v>69903.767000000007</v>
      </c>
      <c r="L2170" s="27">
        <v>74454.861000000004</v>
      </c>
      <c r="M2170" s="27">
        <v>76184.152000000002</v>
      </c>
    </row>
    <row r="2171" spans="1:13" x14ac:dyDescent="0.25">
      <c r="A2171" s="53" t="s">
        <v>4794</v>
      </c>
      <c r="B2171" s="27">
        <v>60133.105000000003</v>
      </c>
      <c r="C2171" s="27">
        <v>66916.751000000004</v>
      </c>
      <c r="D2171" s="27">
        <v>71247.778000000006</v>
      </c>
      <c r="E2171" s="27">
        <v>253017.685</v>
      </c>
      <c r="F2171" s="27">
        <v>272758.886</v>
      </c>
      <c r="G2171" s="27">
        <v>296267.3</v>
      </c>
      <c r="H2171" s="27">
        <v>331908.74200000003</v>
      </c>
      <c r="I2171" s="27">
        <v>346034.49800000002</v>
      </c>
      <c r="J2171" s="27">
        <v>373848.48599999998</v>
      </c>
      <c r="K2171" s="27">
        <v>375947.701</v>
      </c>
      <c r="L2171" s="27">
        <v>413250.37099999998</v>
      </c>
      <c r="M2171" s="27">
        <v>522257.685</v>
      </c>
    </row>
    <row r="2172" spans="1:13" x14ac:dyDescent="0.25">
      <c r="A2172" s="53" t="s">
        <v>4746</v>
      </c>
      <c r="B2172" s="27">
        <v>220008.22899999999</v>
      </c>
      <c r="C2172" s="27">
        <v>250177.617</v>
      </c>
      <c r="D2172" s="27">
        <v>292565.58899999998</v>
      </c>
      <c r="E2172" s="27">
        <v>79178.099000000002</v>
      </c>
      <c r="F2172" s="27">
        <v>89116.163</v>
      </c>
      <c r="G2172" s="27">
        <v>106031.97500000001</v>
      </c>
      <c r="H2172" s="27">
        <v>107137.921</v>
      </c>
      <c r="I2172" s="27">
        <v>88083.035999999993</v>
      </c>
      <c r="J2172" s="27">
        <v>93568.294999999998</v>
      </c>
      <c r="K2172" s="27">
        <v>98997.16</v>
      </c>
      <c r="L2172" s="27">
        <v>109838.447</v>
      </c>
      <c r="M2172" s="27">
        <v>124294.30899999999</v>
      </c>
    </row>
    <row r="2173" spans="1:13" x14ac:dyDescent="0.25">
      <c r="A2173" s="53" t="s">
        <v>15421</v>
      </c>
      <c r="B2173" s="27">
        <v>125844.93799999999</v>
      </c>
      <c r="C2173" s="27">
        <v>135468.497</v>
      </c>
      <c r="D2173" s="27">
        <v>152901.663</v>
      </c>
      <c r="E2173" s="27">
        <v>322637.62400000001</v>
      </c>
      <c r="F2173" s="27">
        <v>407743.26799999998</v>
      </c>
      <c r="G2173" s="27">
        <v>385773.326</v>
      </c>
      <c r="H2173" s="27">
        <v>410695.09</v>
      </c>
      <c r="I2173" s="27">
        <v>433652.04599999997</v>
      </c>
      <c r="J2173" s="27">
        <v>465689.23</v>
      </c>
      <c r="K2173" s="27">
        <v>477317.97700000001</v>
      </c>
      <c r="L2173" s="27">
        <v>503215.03</v>
      </c>
      <c r="M2173" s="27">
        <v>600557.28799999994</v>
      </c>
    </row>
    <row r="2174" spans="1:13" x14ac:dyDescent="0.25">
      <c r="A2174" s="53" t="s">
        <v>13937</v>
      </c>
      <c r="B2174" s="27">
        <v>32280.999</v>
      </c>
      <c r="C2174" s="27">
        <v>33541.614999999998</v>
      </c>
      <c r="D2174" s="27">
        <v>34820.703999999998</v>
      </c>
      <c r="E2174" s="27">
        <v>190749.304</v>
      </c>
      <c r="F2174" s="27">
        <v>197247.93700000001</v>
      </c>
      <c r="G2174" s="27">
        <v>206865.05600000001</v>
      </c>
      <c r="H2174" s="27">
        <v>214028.54500000001</v>
      </c>
      <c r="I2174" s="27">
        <v>234047.6</v>
      </c>
      <c r="J2174" s="27">
        <v>249877.56400000001</v>
      </c>
      <c r="K2174" s="27">
        <v>259408.83600000001</v>
      </c>
      <c r="L2174" s="27">
        <v>291725.09999999998</v>
      </c>
      <c r="M2174" s="27">
        <v>344032.92599999998</v>
      </c>
    </row>
    <row r="2175" spans="1:13" x14ac:dyDescent="0.25">
      <c r="A2175" s="53" t="s">
        <v>4806</v>
      </c>
      <c r="B2175" s="27">
        <v>106272.355</v>
      </c>
      <c r="C2175" s="27">
        <v>118382.049</v>
      </c>
      <c r="D2175" s="27">
        <v>131598.48300000001</v>
      </c>
      <c r="E2175" s="27">
        <v>46546.127999999997</v>
      </c>
      <c r="F2175" s="27">
        <v>47382.7</v>
      </c>
      <c r="G2175" s="27">
        <v>56114.502999999997</v>
      </c>
      <c r="H2175" s="27">
        <v>56310.381999999998</v>
      </c>
      <c r="I2175" s="27">
        <v>50457.087</v>
      </c>
      <c r="J2175" s="27">
        <v>50729.303</v>
      </c>
      <c r="K2175" s="27">
        <v>59548.055</v>
      </c>
      <c r="L2175" s="27">
        <v>64958.548000000003</v>
      </c>
      <c r="M2175" s="27">
        <v>68861.304999999993</v>
      </c>
    </row>
    <row r="2176" spans="1:13" x14ac:dyDescent="0.25">
      <c r="A2176" s="53" t="s">
        <v>15422</v>
      </c>
      <c r="B2176" s="27">
        <v>35571.042999999998</v>
      </c>
      <c r="C2176" s="27">
        <v>41249.781999999999</v>
      </c>
      <c r="D2176" s="27">
        <v>47098.959000000003</v>
      </c>
      <c r="E2176" s="27">
        <v>153541.535</v>
      </c>
      <c r="F2176" s="27">
        <v>182046.73699999999</v>
      </c>
      <c r="G2176" s="27">
        <v>200771.65100000001</v>
      </c>
      <c r="H2176" s="27">
        <v>246976.973</v>
      </c>
      <c r="I2176" s="27">
        <v>216670.52299999999</v>
      </c>
      <c r="J2176" s="27">
        <v>224929.30300000001</v>
      </c>
      <c r="K2176" s="27">
        <v>238839.149</v>
      </c>
      <c r="L2176" s="27">
        <v>254571.351</v>
      </c>
      <c r="M2176" s="27">
        <v>286078.54800000001</v>
      </c>
    </row>
    <row r="2177" spans="1:13" x14ac:dyDescent="0.25">
      <c r="A2177" s="53" t="s">
        <v>14989</v>
      </c>
      <c r="B2177" s="27">
        <v>438783.83199999999</v>
      </c>
      <c r="C2177" s="27">
        <v>480603.891</v>
      </c>
      <c r="D2177" s="27">
        <v>517741.01</v>
      </c>
      <c r="E2177" s="27">
        <v>50693.618999999999</v>
      </c>
      <c r="F2177" s="27">
        <v>62729.917000000001</v>
      </c>
      <c r="G2177" s="27">
        <v>67794.006999999998</v>
      </c>
      <c r="H2177" s="27">
        <v>72213.872000000003</v>
      </c>
      <c r="I2177" s="27">
        <v>69748.763999999996</v>
      </c>
      <c r="J2177" s="27">
        <v>73503.956999999995</v>
      </c>
      <c r="K2177" s="27">
        <v>77452.342000000004</v>
      </c>
      <c r="L2177" s="27">
        <v>83186.338000000003</v>
      </c>
      <c r="M2177" s="27">
        <v>101417.89200000001</v>
      </c>
    </row>
    <row r="2178" spans="1:13" x14ac:dyDescent="0.25">
      <c r="A2178" s="53" t="s">
        <v>15423</v>
      </c>
      <c r="B2178" s="27">
        <v>1088685.6939999999</v>
      </c>
      <c r="C2178" s="27">
        <v>1222023.6470000001</v>
      </c>
      <c r="D2178" s="27">
        <v>1357082.523</v>
      </c>
      <c r="E2178" s="27">
        <v>585013.86800000002</v>
      </c>
      <c r="F2178" s="27">
        <v>647285.39</v>
      </c>
      <c r="G2178" s="27">
        <v>690458.45400000003</v>
      </c>
      <c r="H2178" s="27">
        <v>755896.64399999997</v>
      </c>
      <c r="I2178" s="27">
        <v>782864.97600000002</v>
      </c>
      <c r="J2178" s="27">
        <v>810905.81400000001</v>
      </c>
      <c r="K2178" s="27">
        <v>834305.34199999995</v>
      </c>
      <c r="L2178" s="27">
        <v>868318.31499999994</v>
      </c>
      <c r="M2178" s="27">
        <v>1137909.233</v>
      </c>
    </row>
    <row r="2179" spans="1:13" x14ac:dyDescent="0.25">
      <c r="A2179" s="53" t="s">
        <v>4824</v>
      </c>
      <c r="B2179" s="27">
        <v>390081.14299999998</v>
      </c>
      <c r="C2179" s="27">
        <v>430021.99099999998</v>
      </c>
      <c r="D2179" s="27">
        <v>440379.46399999998</v>
      </c>
      <c r="E2179" s="27">
        <v>1643502.3659999999</v>
      </c>
      <c r="F2179" s="27">
        <v>1766377.8729999999</v>
      </c>
      <c r="G2179" s="27">
        <v>1881133.865</v>
      </c>
      <c r="H2179" s="27">
        <v>2094970.044</v>
      </c>
      <c r="I2179" s="27">
        <v>2105992.3820000002</v>
      </c>
      <c r="J2179" s="27">
        <v>2175282.5920000002</v>
      </c>
      <c r="K2179" s="27">
        <v>2219265.4279999998</v>
      </c>
      <c r="L2179" s="27">
        <v>2164375.81</v>
      </c>
      <c r="M2179" s="27">
        <v>2450763.2710000002</v>
      </c>
    </row>
    <row r="2180" spans="1:13" x14ac:dyDescent="0.25">
      <c r="A2180" s="53" t="s">
        <v>4835</v>
      </c>
      <c r="B2180" s="27">
        <v>959035.35100000002</v>
      </c>
      <c r="C2180" s="27">
        <v>1487181.219</v>
      </c>
      <c r="D2180" s="27">
        <v>2321445.1370000001</v>
      </c>
      <c r="E2180" s="27">
        <v>514437.962</v>
      </c>
      <c r="F2180" s="27">
        <v>598997.89</v>
      </c>
      <c r="G2180" s="27">
        <v>582961.29299999995</v>
      </c>
      <c r="H2180" s="27">
        <v>736718.60400000005</v>
      </c>
      <c r="I2180" s="27">
        <v>725868.21400000004</v>
      </c>
      <c r="J2180" s="27">
        <v>731759.33700000006</v>
      </c>
      <c r="K2180" s="27">
        <v>754863.19299999997</v>
      </c>
      <c r="L2180" s="27">
        <v>743501.625</v>
      </c>
      <c r="M2180" s="27">
        <v>914070.54799999995</v>
      </c>
    </row>
    <row r="2181" spans="1:13" x14ac:dyDescent="0.25">
      <c r="A2181" s="53" t="s">
        <v>15424</v>
      </c>
      <c r="B2181" s="27">
        <v>35442.856</v>
      </c>
      <c r="C2181" s="27">
        <v>40902.589</v>
      </c>
      <c r="D2181" s="27">
        <v>44792.853000000003</v>
      </c>
      <c r="E2181" s="27">
        <v>1965016.2779999999</v>
      </c>
      <c r="F2181" s="27">
        <v>2523794.9980000001</v>
      </c>
      <c r="G2181" s="27">
        <v>2716624.5559999999</v>
      </c>
      <c r="H2181" s="27">
        <v>1509727.2509999999</v>
      </c>
      <c r="I2181" s="27">
        <v>2355894.3530000001</v>
      </c>
      <c r="J2181" s="27">
        <v>3645928.9589999998</v>
      </c>
      <c r="K2181" s="27">
        <v>2607847.5299999998</v>
      </c>
      <c r="L2181" s="27">
        <v>4833217.2589999996</v>
      </c>
      <c r="M2181" s="27">
        <v>5845432.4670000002</v>
      </c>
    </row>
    <row r="2182" spans="1:13" x14ac:dyDescent="0.25">
      <c r="A2182" s="53" t="s">
        <v>4864</v>
      </c>
      <c r="B2182" s="27">
        <v>95459.676000000007</v>
      </c>
      <c r="C2182" s="27">
        <v>98403.201000000001</v>
      </c>
      <c r="D2182" s="27">
        <v>108289.04</v>
      </c>
      <c r="E2182" s="27">
        <v>52407.311000000002</v>
      </c>
      <c r="F2182" s="27">
        <v>57121.565000000002</v>
      </c>
      <c r="G2182" s="27">
        <v>67420.409</v>
      </c>
      <c r="H2182" s="27">
        <v>65422.254999999997</v>
      </c>
      <c r="I2182" s="27">
        <v>69663</v>
      </c>
      <c r="J2182" s="27">
        <v>70084.034</v>
      </c>
      <c r="K2182" s="27">
        <v>80650.827000000005</v>
      </c>
      <c r="L2182" s="27">
        <v>88588.502999999997</v>
      </c>
      <c r="M2182" s="27">
        <v>88481.482000000004</v>
      </c>
    </row>
    <row r="2183" spans="1:13" x14ac:dyDescent="0.25">
      <c r="A2183" s="53" t="s">
        <v>15425</v>
      </c>
      <c r="B2183" s="27">
        <v>81918.667000000001</v>
      </c>
      <c r="C2183" s="27">
        <v>89857.986999999994</v>
      </c>
      <c r="D2183" s="27">
        <v>100182.83</v>
      </c>
      <c r="E2183" s="27">
        <v>136913.58199999999</v>
      </c>
      <c r="F2183" s="27">
        <v>148308.31200000001</v>
      </c>
      <c r="G2183" s="27">
        <v>162257.45499999999</v>
      </c>
      <c r="H2183" s="27">
        <v>171637.56599999999</v>
      </c>
      <c r="I2183" s="27">
        <v>134340.30100000001</v>
      </c>
      <c r="J2183" s="27">
        <v>207891.13099999999</v>
      </c>
      <c r="K2183" s="27">
        <v>171150.54699999999</v>
      </c>
      <c r="L2183" s="27">
        <v>163907.65700000001</v>
      </c>
      <c r="M2183" s="27">
        <v>172907.07699999999</v>
      </c>
    </row>
    <row r="2184" spans="1:13" x14ac:dyDescent="0.25">
      <c r="A2184" s="53" t="s">
        <v>4870</v>
      </c>
      <c r="B2184" s="27">
        <v>103573.993</v>
      </c>
      <c r="C2184" s="27">
        <v>116666.871</v>
      </c>
      <c r="D2184" s="27">
        <v>125657.325</v>
      </c>
      <c r="E2184" s="27">
        <v>109858.80499999999</v>
      </c>
      <c r="F2184" s="27">
        <v>133330.87599999999</v>
      </c>
      <c r="G2184" s="27">
        <v>138843.734</v>
      </c>
      <c r="H2184" s="27">
        <v>161839.39000000001</v>
      </c>
      <c r="I2184" s="27">
        <v>168860.155</v>
      </c>
      <c r="J2184" s="27">
        <v>214368.22899999999</v>
      </c>
      <c r="K2184" s="27">
        <v>193047.15900000001</v>
      </c>
      <c r="L2184" s="27">
        <v>201928.264</v>
      </c>
      <c r="M2184" s="27">
        <v>238411.06899999999</v>
      </c>
    </row>
    <row r="2185" spans="1:13" x14ac:dyDescent="0.25">
      <c r="A2185" s="53" t="s">
        <v>15426</v>
      </c>
      <c r="B2185" s="27">
        <v>5323913.7850000001</v>
      </c>
      <c r="C2185" s="27">
        <v>2490974.7949999999</v>
      </c>
      <c r="D2185" s="27">
        <v>1067470.236</v>
      </c>
      <c r="E2185" s="27">
        <v>142581.788</v>
      </c>
      <c r="F2185" s="27">
        <v>163859.17600000001</v>
      </c>
      <c r="G2185" s="27">
        <v>172667.69399999999</v>
      </c>
      <c r="H2185" s="27">
        <v>185398.21799999999</v>
      </c>
      <c r="I2185" s="27">
        <v>180575.348</v>
      </c>
      <c r="J2185" s="27">
        <v>186824.78200000001</v>
      </c>
      <c r="K2185" s="27">
        <v>197530.34099999999</v>
      </c>
      <c r="L2185" s="27">
        <v>201794.364</v>
      </c>
      <c r="M2185" s="27">
        <v>212343.94</v>
      </c>
    </row>
    <row r="2186" spans="1:13" x14ac:dyDescent="0.25">
      <c r="A2186" s="53" t="s">
        <v>4881</v>
      </c>
      <c r="B2186" s="27">
        <v>69099.205000000002</v>
      </c>
      <c r="C2186" s="27">
        <v>76889.067999999999</v>
      </c>
      <c r="D2186" s="27">
        <v>81969.494000000006</v>
      </c>
      <c r="E2186" s="27">
        <v>1282180.7009999999</v>
      </c>
      <c r="F2186" s="27">
        <v>2883032.5430000001</v>
      </c>
      <c r="G2186" s="27">
        <v>8643549.9969999995</v>
      </c>
      <c r="H2186" s="27">
        <v>11802563.693</v>
      </c>
      <c r="I2186" s="27">
        <v>10121956.524</v>
      </c>
      <c r="J2186" s="27">
        <v>8864183.0940000005</v>
      </c>
      <c r="K2186" s="27">
        <v>10714390.989</v>
      </c>
      <c r="L2186" s="27">
        <v>11892675.966</v>
      </c>
      <c r="M2186" s="27">
        <v>13086120.691</v>
      </c>
    </row>
    <row r="2187" spans="1:13" x14ac:dyDescent="0.25">
      <c r="A2187" s="53" t="s">
        <v>4888</v>
      </c>
      <c r="B2187" s="27">
        <v>226352.06299999999</v>
      </c>
      <c r="C2187" s="27">
        <v>252676.514</v>
      </c>
      <c r="D2187" s="27">
        <v>287108.00400000002</v>
      </c>
      <c r="E2187" s="27">
        <v>89127.4</v>
      </c>
      <c r="F2187" s="27">
        <v>102602.488</v>
      </c>
      <c r="G2187" s="27">
        <v>110936.67600000001</v>
      </c>
      <c r="H2187" s="27">
        <v>109430.173</v>
      </c>
      <c r="I2187" s="27">
        <v>109666.936</v>
      </c>
      <c r="J2187" s="27">
        <v>115621.038</v>
      </c>
      <c r="K2187" s="27">
        <v>126859.476</v>
      </c>
      <c r="L2187" s="27">
        <v>136682.815</v>
      </c>
      <c r="M2187" s="27">
        <v>152905.39199999999</v>
      </c>
    </row>
    <row r="2188" spans="1:13" x14ac:dyDescent="0.25">
      <c r="A2188" s="53" t="s">
        <v>15427</v>
      </c>
      <c r="B2188" s="27">
        <v>24334.120999999999</v>
      </c>
      <c r="C2188" s="27">
        <v>28637.025000000001</v>
      </c>
      <c r="D2188" s="27">
        <v>33171.504000000001</v>
      </c>
      <c r="E2188" s="27">
        <v>321715.37400000001</v>
      </c>
      <c r="F2188" s="27">
        <v>458714.652</v>
      </c>
      <c r="G2188" s="27">
        <v>620384.51199999999</v>
      </c>
      <c r="H2188" s="27">
        <v>771126.304</v>
      </c>
      <c r="I2188" s="27">
        <v>845393.70700000005</v>
      </c>
      <c r="J2188" s="27">
        <v>1021761.564</v>
      </c>
      <c r="K2188" s="27">
        <v>1001989.9179999999</v>
      </c>
      <c r="L2188" s="27">
        <v>990270.66500000004</v>
      </c>
      <c r="M2188" s="27">
        <v>1155355.0919999999</v>
      </c>
    </row>
    <row r="2189" spans="1:13" x14ac:dyDescent="0.25">
      <c r="A2189" s="53" t="s">
        <v>15428</v>
      </c>
      <c r="B2189" s="27">
        <v>44401.472999999998</v>
      </c>
      <c r="C2189" s="27">
        <v>48128.985000000001</v>
      </c>
      <c r="D2189" s="27">
        <v>51553.646000000001</v>
      </c>
      <c r="E2189" s="27">
        <v>36493.656000000003</v>
      </c>
      <c r="F2189" s="27">
        <v>40299.061999999998</v>
      </c>
      <c r="G2189" s="27">
        <v>44821.877</v>
      </c>
      <c r="H2189" s="27">
        <v>48584.383999999998</v>
      </c>
      <c r="I2189" s="27">
        <v>49082.453999999998</v>
      </c>
      <c r="J2189" s="27">
        <v>48416.631000000001</v>
      </c>
      <c r="K2189" s="27">
        <v>51831.928</v>
      </c>
      <c r="L2189" s="27">
        <v>57040.993999999999</v>
      </c>
      <c r="M2189" s="27">
        <v>67085.369000000006</v>
      </c>
    </row>
    <row r="2190" spans="1:13" x14ac:dyDescent="0.25">
      <c r="A2190" s="53" t="s">
        <v>15429</v>
      </c>
      <c r="B2190" s="27">
        <v>60812.254000000001</v>
      </c>
      <c r="C2190" s="27">
        <v>66701.918000000005</v>
      </c>
      <c r="D2190" s="27">
        <v>74569.626000000004</v>
      </c>
      <c r="E2190" s="27">
        <v>58658.156999999999</v>
      </c>
      <c r="F2190" s="27">
        <v>66184.334000000003</v>
      </c>
      <c r="G2190" s="27">
        <v>74748.75</v>
      </c>
      <c r="H2190" s="27">
        <v>78479.698999999993</v>
      </c>
      <c r="I2190" s="27">
        <v>80170.573000000004</v>
      </c>
      <c r="J2190" s="27">
        <v>87146.168000000005</v>
      </c>
      <c r="K2190" s="27">
        <v>88673.638000000006</v>
      </c>
      <c r="L2190" s="27">
        <v>99092.055999999997</v>
      </c>
      <c r="M2190" s="27">
        <v>126708.084</v>
      </c>
    </row>
    <row r="2191" spans="1:13" x14ac:dyDescent="0.25">
      <c r="A2191" s="53" t="s">
        <v>15430</v>
      </c>
      <c r="B2191" s="27">
        <v>487336.7</v>
      </c>
      <c r="C2191" s="27">
        <v>636905.93200000003</v>
      </c>
      <c r="D2191" s="27">
        <v>769916.11899999995</v>
      </c>
      <c r="E2191" s="27">
        <v>91000.937999999995</v>
      </c>
      <c r="F2191" s="27">
        <v>111656.463</v>
      </c>
      <c r="G2191" s="27">
        <v>118666.266</v>
      </c>
      <c r="H2191" s="27">
        <v>110852.11199999999</v>
      </c>
      <c r="I2191" s="27">
        <v>108560.893</v>
      </c>
      <c r="J2191" s="27">
        <v>133012.54999999999</v>
      </c>
      <c r="K2191" s="27">
        <v>136611.44699999999</v>
      </c>
      <c r="L2191" s="27">
        <v>139116.11799999999</v>
      </c>
      <c r="M2191" s="27">
        <v>176536.14499999999</v>
      </c>
    </row>
    <row r="2192" spans="1:13" x14ac:dyDescent="0.25">
      <c r="A2192" s="53" t="s">
        <v>5025</v>
      </c>
      <c r="B2192" s="27">
        <v>104586.52</v>
      </c>
      <c r="C2192" s="27">
        <v>112621.686</v>
      </c>
      <c r="D2192" s="27">
        <v>126496.091</v>
      </c>
      <c r="E2192" s="27">
        <v>830623.55200000003</v>
      </c>
      <c r="F2192" s="27">
        <v>707152.20700000005</v>
      </c>
      <c r="G2192" s="27">
        <v>669667.87</v>
      </c>
      <c r="H2192" s="27">
        <v>561187.36499999999</v>
      </c>
      <c r="I2192" s="27">
        <v>549275.31400000001</v>
      </c>
      <c r="J2192" s="27">
        <v>641599.29500000004</v>
      </c>
      <c r="K2192" s="27">
        <v>695165.30200000003</v>
      </c>
      <c r="L2192" s="27">
        <v>689338.56599999999</v>
      </c>
      <c r="M2192" s="27">
        <v>850111.245</v>
      </c>
    </row>
    <row r="2193" spans="1:13" x14ac:dyDescent="0.25">
      <c r="A2193" s="53" t="s">
        <v>15431</v>
      </c>
      <c r="B2193" s="27">
        <v>83290.403000000006</v>
      </c>
      <c r="C2193" s="27">
        <v>106096.35400000001</v>
      </c>
      <c r="D2193" s="27">
        <v>102156.962</v>
      </c>
      <c r="E2193" s="27">
        <v>140682.64600000001</v>
      </c>
      <c r="F2193" s="27">
        <v>147656.25399999999</v>
      </c>
      <c r="G2193" s="27">
        <v>167049.372</v>
      </c>
      <c r="H2193" s="27">
        <v>152767.019</v>
      </c>
      <c r="I2193" s="27">
        <v>158764.58600000001</v>
      </c>
      <c r="J2193" s="27">
        <v>164815.96900000001</v>
      </c>
      <c r="K2193" s="27">
        <v>162528.90400000001</v>
      </c>
      <c r="L2193" s="27">
        <v>177924.98</v>
      </c>
      <c r="M2193" s="27">
        <v>213356.109</v>
      </c>
    </row>
    <row r="2194" spans="1:13" x14ac:dyDescent="0.25">
      <c r="A2194" s="53" t="s">
        <v>15432</v>
      </c>
      <c r="B2194" s="27">
        <v>71137.797000000006</v>
      </c>
      <c r="C2194" s="27">
        <v>73737.065000000002</v>
      </c>
      <c r="D2194" s="27">
        <v>89641.108999999997</v>
      </c>
      <c r="E2194" s="27">
        <v>101530.806</v>
      </c>
      <c r="F2194" s="27">
        <v>104459.262</v>
      </c>
      <c r="G2194" s="27">
        <v>136423.80799999999</v>
      </c>
      <c r="H2194" s="27">
        <v>175595.23300000001</v>
      </c>
      <c r="I2194" s="27">
        <v>147552.83199999999</v>
      </c>
      <c r="J2194" s="27">
        <v>206598.95</v>
      </c>
      <c r="K2194" s="27">
        <v>179210.88099999999</v>
      </c>
      <c r="L2194" s="27">
        <v>236805.28700000001</v>
      </c>
      <c r="M2194" s="27">
        <v>257849.57500000001</v>
      </c>
    </row>
    <row r="2195" spans="1:13" x14ac:dyDescent="0.25">
      <c r="A2195" s="53" t="s">
        <v>15433</v>
      </c>
      <c r="B2195" s="27">
        <v>44777.809000000001</v>
      </c>
      <c r="C2195" s="27">
        <v>49764.851000000002</v>
      </c>
      <c r="D2195" s="27">
        <v>55245.59</v>
      </c>
      <c r="E2195" s="27">
        <v>103330.443</v>
      </c>
      <c r="F2195" s="27">
        <v>107072.163</v>
      </c>
      <c r="G2195" s="27">
        <v>115672.75599999999</v>
      </c>
      <c r="H2195" s="27">
        <v>121654.82399999999</v>
      </c>
      <c r="I2195" s="27">
        <v>126943.162</v>
      </c>
      <c r="J2195" s="27">
        <v>133236.07999999999</v>
      </c>
      <c r="K2195" s="27">
        <v>135279.88200000001</v>
      </c>
      <c r="L2195" s="27">
        <v>141193.573</v>
      </c>
      <c r="M2195" s="27">
        <v>146344.93700000001</v>
      </c>
    </row>
    <row r="2196" spans="1:13" x14ac:dyDescent="0.25">
      <c r="A2196" s="53" t="s">
        <v>5069</v>
      </c>
      <c r="B2196" s="27">
        <v>231048.91</v>
      </c>
      <c r="C2196" s="27">
        <v>262826.522</v>
      </c>
      <c r="D2196" s="27">
        <v>284752.23800000001</v>
      </c>
      <c r="E2196" s="27">
        <v>60170.13</v>
      </c>
      <c r="F2196" s="27">
        <v>64851.315000000002</v>
      </c>
      <c r="G2196" s="27">
        <v>73066.903000000006</v>
      </c>
      <c r="H2196" s="27">
        <v>83122.323999999993</v>
      </c>
      <c r="I2196" s="27">
        <v>79667.44</v>
      </c>
      <c r="J2196" s="27">
        <v>84174.212</v>
      </c>
      <c r="K2196" s="27">
        <v>89043.447</v>
      </c>
      <c r="L2196" s="27">
        <v>96022.11</v>
      </c>
      <c r="M2196" s="27">
        <v>103098.173</v>
      </c>
    </row>
    <row r="2197" spans="1:13" x14ac:dyDescent="0.25">
      <c r="A2197" s="53" t="s">
        <v>15434</v>
      </c>
      <c r="B2197" s="27">
        <v>46010.987999999998</v>
      </c>
      <c r="C2197" s="27">
        <v>49685.777999999998</v>
      </c>
      <c r="D2197" s="27">
        <v>52861.343000000001</v>
      </c>
      <c r="E2197" s="27">
        <v>337580.85200000001</v>
      </c>
      <c r="F2197" s="27">
        <v>363447.66100000002</v>
      </c>
      <c r="G2197" s="27">
        <v>408052.49599999998</v>
      </c>
      <c r="H2197" s="27">
        <v>444241.74599999998</v>
      </c>
      <c r="I2197" s="27">
        <v>471510.69199999998</v>
      </c>
      <c r="J2197" s="27">
        <v>528142.4</v>
      </c>
      <c r="K2197" s="27">
        <v>546793.95799999998</v>
      </c>
      <c r="L2197" s="27">
        <v>551656.95799999998</v>
      </c>
      <c r="M2197" s="27">
        <v>625789.36600000004</v>
      </c>
    </row>
    <row r="2198" spans="1:13" x14ac:dyDescent="0.25">
      <c r="A2198" s="53" t="s">
        <v>15435</v>
      </c>
      <c r="B2198" s="27">
        <v>522537.27299999999</v>
      </c>
      <c r="C2198" s="27">
        <v>588122.103</v>
      </c>
      <c r="D2198" s="27">
        <v>650873.39199999999</v>
      </c>
      <c r="E2198" s="27">
        <v>60831.123</v>
      </c>
      <c r="F2198" s="27">
        <v>64197.593999999997</v>
      </c>
      <c r="G2198" s="27">
        <v>70856.941000000006</v>
      </c>
      <c r="H2198" s="27">
        <v>77763.558000000005</v>
      </c>
      <c r="I2198" s="27">
        <v>75500.850000000006</v>
      </c>
      <c r="J2198" s="27">
        <v>79467.763000000006</v>
      </c>
      <c r="K2198" s="27">
        <v>86944.305999999997</v>
      </c>
      <c r="L2198" s="27">
        <v>97246.183999999994</v>
      </c>
      <c r="M2198" s="27">
        <v>107242.50599999999</v>
      </c>
    </row>
    <row r="2199" spans="1:13" x14ac:dyDescent="0.25">
      <c r="A2199" s="53" t="s">
        <v>5090</v>
      </c>
      <c r="B2199" s="27">
        <v>124793.261</v>
      </c>
      <c r="C2199" s="27">
        <v>147393.41899999999</v>
      </c>
      <c r="D2199" s="27">
        <v>170676.48300000001</v>
      </c>
      <c r="E2199" s="27">
        <v>752313.96400000004</v>
      </c>
      <c r="F2199" s="27">
        <v>772982.81299999997</v>
      </c>
      <c r="G2199" s="27">
        <v>785353.28300000005</v>
      </c>
      <c r="H2199" s="27">
        <v>796343.76199999999</v>
      </c>
      <c r="I2199" s="27">
        <v>815857.24199999997</v>
      </c>
      <c r="J2199" s="27">
        <v>872856.57400000002</v>
      </c>
      <c r="K2199" s="27">
        <v>897707.74199999997</v>
      </c>
      <c r="L2199" s="27">
        <v>953811.31099999999</v>
      </c>
      <c r="M2199" s="27">
        <v>998685.63199999998</v>
      </c>
    </row>
    <row r="2200" spans="1:13" x14ac:dyDescent="0.25">
      <c r="A2200" s="53" t="s">
        <v>15436</v>
      </c>
      <c r="B2200" s="27">
        <v>155059.42199999999</v>
      </c>
      <c r="C2200" s="27">
        <v>164213.38099999999</v>
      </c>
      <c r="D2200" s="27">
        <v>193670.65</v>
      </c>
      <c r="E2200" s="27">
        <v>194772.25599999999</v>
      </c>
      <c r="F2200" s="27">
        <v>216114.89799999999</v>
      </c>
      <c r="G2200" s="27">
        <v>235793.16200000001</v>
      </c>
      <c r="H2200" s="27">
        <v>279756.34000000003</v>
      </c>
      <c r="I2200" s="27">
        <v>299909.55499999999</v>
      </c>
      <c r="J2200" s="27">
        <v>281434.60200000001</v>
      </c>
      <c r="K2200" s="27">
        <v>306741.446</v>
      </c>
      <c r="L2200" s="27">
        <v>357963.83</v>
      </c>
      <c r="M2200" s="27">
        <v>411522.34100000001</v>
      </c>
    </row>
    <row r="2201" spans="1:13" x14ac:dyDescent="0.25">
      <c r="A2201" s="53" t="s">
        <v>15437</v>
      </c>
      <c r="B2201" s="27">
        <v>85458.087</v>
      </c>
      <c r="C2201" s="27">
        <v>93202.244000000006</v>
      </c>
      <c r="D2201" s="27">
        <v>102983.40700000001</v>
      </c>
      <c r="E2201" s="27">
        <v>204503.929</v>
      </c>
      <c r="F2201" s="27">
        <v>303179.20899999997</v>
      </c>
      <c r="G2201" s="27">
        <v>346922.75400000002</v>
      </c>
      <c r="H2201" s="27">
        <v>407548.83100000001</v>
      </c>
      <c r="I2201" s="27">
        <v>468143.663</v>
      </c>
      <c r="J2201" s="27">
        <v>918218.13199999998</v>
      </c>
      <c r="K2201" s="27">
        <v>1227218.206</v>
      </c>
      <c r="L2201" s="27">
        <v>987204.13899999997</v>
      </c>
      <c r="M2201" s="27">
        <v>1714785.801</v>
      </c>
    </row>
    <row r="2202" spans="1:13" x14ac:dyDescent="0.25">
      <c r="A2202" s="53" t="s">
        <v>15438</v>
      </c>
      <c r="B2202" s="27">
        <v>54697.455000000002</v>
      </c>
      <c r="C2202" s="27">
        <v>62360.457000000002</v>
      </c>
      <c r="D2202" s="27">
        <v>68930.577000000005</v>
      </c>
      <c r="E2202" s="27">
        <v>110794.912</v>
      </c>
      <c r="F2202" s="27">
        <v>121633.435</v>
      </c>
      <c r="G2202" s="27">
        <v>142811.068</v>
      </c>
      <c r="H2202" s="27">
        <v>137933.87400000001</v>
      </c>
      <c r="I2202" s="27">
        <v>140484.99600000001</v>
      </c>
      <c r="J2202" s="27">
        <v>143619.17199999999</v>
      </c>
      <c r="K2202" s="27">
        <v>158732.92600000001</v>
      </c>
      <c r="L2202" s="27">
        <v>183704.10500000001</v>
      </c>
      <c r="M2202" s="27">
        <v>200070.64600000001</v>
      </c>
    </row>
    <row r="2203" spans="1:13" x14ac:dyDescent="0.25">
      <c r="A2203" s="53" t="s">
        <v>15439</v>
      </c>
      <c r="B2203" s="27">
        <v>530968.696</v>
      </c>
      <c r="C2203" s="27">
        <v>580919.84199999995</v>
      </c>
      <c r="D2203" s="27">
        <v>613148.79599999997</v>
      </c>
      <c r="E2203" s="27">
        <v>80332.264999999999</v>
      </c>
      <c r="F2203" s="27">
        <v>89722.351999999999</v>
      </c>
      <c r="G2203" s="27">
        <v>94000.255000000005</v>
      </c>
      <c r="H2203" s="27">
        <v>99101.448999999993</v>
      </c>
      <c r="I2203" s="27">
        <v>106931.227</v>
      </c>
      <c r="J2203" s="27">
        <v>113231.575</v>
      </c>
      <c r="K2203" s="27">
        <v>113582.79399999999</v>
      </c>
      <c r="L2203" s="27">
        <v>123921.629</v>
      </c>
      <c r="M2203" s="27">
        <v>138135.47</v>
      </c>
    </row>
    <row r="2204" spans="1:13" x14ac:dyDescent="0.25">
      <c r="A2204" s="53" t="s">
        <v>14690</v>
      </c>
      <c r="B2204" s="27">
        <v>48022.548000000003</v>
      </c>
      <c r="C2204" s="27">
        <v>57357.875999999997</v>
      </c>
      <c r="D2204" s="27">
        <v>62883.279000000002</v>
      </c>
      <c r="E2204" s="27">
        <v>690428.20799999998</v>
      </c>
      <c r="F2204" s="27">
        <v>703223.02500000002</v>
      </c>
      <c r="G2204" s="27">
        <v>758296.78300000005</v>
      </c>
      <c r="H2204" s="27">
        <v>821646.01199999999</v>
      </c>
      <c r="I2204" s="27">
        <v>854555.33700000006</v>
      </c>
      <c r="J2204" s="27">
        <v>869180.17099999997</v>
      </c>
      <c r="K2204" s="27">
        <v>924225.027</v>
      </c>
      <c r="L2204" s="27">
        <v>1012537.468</v>
      </c>
      <c r="M2204" s="27">
        <v>1086778.274</v>
      </c>
    </row>
    <row r="2205" spans="1:13" x14ac:dyDescent="0.25">
      <c r="A2205" s="53" t="s">
        <v>15440</v>
      </c>
      <c r="B2205" s="27">
        <v>3254038.9709999999</v>
      </c>
      <c r="C2205" s="27">
        <v>3404935.97</v>
      </c>
      <c r="D2205" s="27">
        <v>3484652.0630000001</v>
      </c>
      <c r="E2205" s="27">
        <v>67989.98</v>
      </c>
      <c r="F2205" s="27">
        <v>75823.506999999998</v>
      </c>
      <c r="G2205" s="27">
        <v>85396.183000000005</v>
      </c>
      <c r="H2205" s="27">
        <v>93626.600999999995</v>
      </c>
      <c r="I2205" s="27">
        <v>90365.149000000005</v>
      </c>
      <c r="J2205" s="27">
        <v>93124.963000000003</v>
      </c>
      <c r="K2205" s="27">
        <v>98176.835000000006</v>
      </c>
      <c r="L2205" s="27">
        <v>106898.01</v>
      </c>
      <c r="M2205" s="27">
        <v>118466.24800000001</v>
      </c>
    </row>
    <row r="2206" spans="1:13" x14ac:dyDescent="0.25">
      <c r="A2206" s="53" t="s">
        <v>5134</v>
      </c>
      <c r="B2206" s="27">
        <v>50772.718000000001</v>
      </c>
      <c r="C2206" s="27">
        <v>56859.928</v>
      </c>
      <c r="D2206" s="27">
        <v>60292.902000000002</v>
      </c>
      <c r="E2206" s="27">
        <v>3960365.9219999998</v>
      </c>
      <c r="F2206" s="27">
        <v>4413660.4910000004</v>
      </c>
      <c r="G2206" s="27">
        <v>4580827.3250000002</v>
      </c>
      <c r="H2206" s="27">
        <v>4998265.6310000001</v>
      </c>
      <c r="I2206" s="27">
        <v>5320185.318</v>
      </c>
      <c r="J2206" s="27">
        <v>5813288.926</v>
      </c>
      <c r="K2206" s="27">
        <v>5556726.0449999999</v>
      </c>
      <c r="L2206" s="27">
        <v>4956703.5949999997</v>
      </c>
      <c r="M2206" s="27">
        <v>6334358.8289999999</v>
      </c>
    </row>
    <row r="2207" spans="1:13" x14ac:dyDescent="0.25">
      <c r="A2207" s="53" t="s">
        <v>15441</v>
      </c>
      <c r="B2207" s="27">
        <v>57749.868000000002</v>
      </c>
      <c r="C2207" s="27">
        <v>56568.521000000001</v>
      </c>
      <c r="D2207" s="27">
        <v>61587.514000000003</v>
      </c>
      <c r="E2207" s="27">
        <v>75056.163</v>
      </c>
      <c r="F2207" s="27">
        <v>87943.160999999993</v>
      </c>
      <c r="G2207" s="27">
        <v>90718.728000000003</v>
      </c>
      <c r="H2207" s="27">
        <v>99729.32</v>
      </c>
      <c r="I2207" s="27">
        <v>90210.241999999998</v>
      </c>
      <c r="J2207" s="27">
        <v>94713.885999999999</v>
      </c>
      <c r="K2207" s="27">
        <v>104300.121</v>
      </c>
      <c r="L2207" s="27">
        <v>118098.63</v>
      </c>
      <c r="M2207" s="27">
        <v>119993.09699999999</v>
      </c>
    </row>
    <row r="2208" spans="1:13" x14ac:dyDescent="0.25">
      <c r="A2208" s="53" t="s">
        <v>15442</v>
      </c>
      <c r="B2208" s="27">
        <v>452918.19400000002</v>
      </c>
      <c r="C2208" s="27">
        <v>427580.66200000001</v>
      </c>
      <c r="D2208" s="27">
        <v>507540.152</v>
      </c>
      <c r="E2208" s="27">
        <v>74971.599000000002</v>
      </c>
      <c r="F2208" s="27">
        <v>68583.817999999999</v>
      </c>
      <c r="G2208" s="27">
        <v>80844.149000000005</v>
      </c>
      <c r="H2208" s="27">
        <v>74293.069000000003</v>
      </c>
      <c r="I2208" s="27">
        <v>78615.395000000004</v>
      </c>
      <c r="J2208" s="27">
        <v>76631.813999999998</v>
      </c>
      <c r="K2208" s="27">
        <v>81748.035000000003</v>
      </c>
      <c r="L2208" s="27">
        <v>109868.52899999999</v>
      </c>
      <c r="M2208" s="27">
        <v>103331.406</v>
      </c>
    </row>
    <row r="2209" spans="1:13" x14ac:dyDescent="0.25">
      <c r="A2209" s="53" t="s">
        <v>5147</v>
      </c>
      <c r="B2209" s="27">
        <v>55128.603999999999</v>
      </c>
      <c r="C2209" s="27">
        <v>62629.207999999999</v>
      </c>
      <c r="D2209" s="27">
        <v>66527.87</v>
      </c>
      <c r="E2209" s="27">
        <v>304589.70600000001</v>
      </c>
      <c r="F2209" s="27">
        <v>242403.47399999999</v>
      </c>
      <c r="G2209" s="27">
        <v>361706.26199999999</v>
      </c>
      <c r="H2209" s="27">
        <v>386465.67700000003</v>
      </c>
      <c r="I2209" s="27">
        <v>491475.79300000001</v>
      </c>
      <c r="J2209" s="27">
        <v>691826.03700000001</v>
      </c>
      <c r="K2209" s="27">
        <v>755226.14899999998</v>
      </c>
      <c r="L2209" s="27">
        <v>909900.44499999995</v>
      </c>
      <c r="M2209" s="27">
        <v>843210.071</v>
      </c>
    </row>
    <row r="2210" spans="1:13" x14ac:dyDescent="0.25">
      <c r="A2210" s="53" t="s">
        <v>15443</v>
      </c>
      <c r="B2210" s="27">
        <v>47635.343999999997</v>
      </c>
      <c r="C2210" s="27">
        <v>55547.107000000004</v>
      </c>
      <c r="D2210" s="27">
        <v>63154.745000000003</v>
      </c>
      <c r="E2210" s="27">
        <v>71453.520999999993</v>
      </c>
      <c r="F2210" s="27">
        <v>82287.051000000007</v>
      </c>
      <c r="G2210" s="27">
        <v>89195.58</v>
      </c>
      <c r="H2210" s="27">
        <v>93938.267999999996</v>
      </c>
      <c r="I2210" s="27">
        <v>103221.285</v>
      </c>
      <c r="J2210" s="27">
        <v>116226.607</v>
      </c>
      <c r="K2210" s="27">
        <v>125617.772</v>
      </c>
      <c r="L2210" s="27">
        <v>131365.24400000001</v>
      </c>
      <c r="M2210" s="27">
        <v>135993.91699999999</v>
      </c>
    </row>
    <row r="2211" spans="1:13" x14ac:dyDescent="0.25">
      <c r="A2211" s="53" t="s">
        <v>5187</v>
      </c>
      <c r="B2211" s="27">
        <v>85352.673999999999</v>
      </c>
      <c r="C2211" s="27">
        <v>122925.266</v>
      </c>
      <c r="D2211" s="27">
        <v>181219.79800000001</v>
      </c>
      <c r="E2211" s="27">
        <v>65938.164999999994</v>
      </c>
      <c r="F2211" s="27">
        <v>70668.137000000002</v>
      </c>
      <c r="G2211" s="27">
        <v>77971.786999999997</v>
      </c>
      <c r="H2211" s="27">
        <v>204902.07699999999</v>
      </c>
      <c r="I2211" s="27">
        <v>135322.223</v>
      </c>
      <c r="J2211" s="27">
        <v>151191.32699999999</v>
      </c>
      <c r="K2211" s="27">
        <v>104346.61199999999</v>
      </c>
      <c r="L2211" s="27">
        <v>197343.821</v>
      </c>
      <c r="M2211" s="27">
        <v>268316.91700000002</v>
      </c>
    </row>
    <row r="2212" spans="1:13" x14ac:dyDescent="0.25">
      <c r="A2212" s="53" t="s">
        <v>15444</v>
      </c>
      <c r="B2212" s="27">
        <v>74446.221999999994</v>
      </c>
      <c r="C2212" s="27">
        <v>82172.120999999999</v>
      </c>
      <c r="D2212" s="27">
        <v>96103.133000000002</v>
      </c>
      <c r="E2212" s="27">
        <v>191898.84599999999</v>
      </c>
      <c r="F2212" s="27">
        <v>206792.601</v>
      </c>
      <c r="G2212" s="27">
        <v>194487.42600000001</v>
      </c>
      <c r="H2212" s="27">
        <v>212542.06200000001</v>
      </c>
      <c r="I2212" s="27">
        <v>185982.63</v>
      </c>
      <c r="J2212" s="27">
        <v>183490.02900000001</v>
      </c>
      <c r="K2212" s="27">
        <v>192381.60699999999</v>
      </c>
      <c r="L2212" s="27">
        <v>220363.83199999999</v>
      </c>
      <c r="M2212" s="27">
        <v>253394.22</v>
      </c>
    </row>
    <row r="2213" spans="1:13" x14ac:dyDescent="0.25">
      <c r="A2213" s="53" t="s">
        <v>15445</v>
      </c>
      <c r="B2213" s="27">
        <v>31241.031999999999</v>
      </c>
      <c r="C2213" s="27">
        <v>35134.565000000002</v>
      </c>
      <c r="D2213" s="27">
        <v>38099.034</v>
      </c>
      <c r="E2213" s="27">
        <v>110714.8</v>
      </c>
      <c r="F2213" s="27">
        <v>121235.29</v>
      </c>
      <c r="G2213" s="27">
        <v>131936.53</v>
      </c>
      <c r="H2213" s="27">
        <v>137883.30799999999</v>
      </c>
      <c r="I2213" s="27">
        <v>155308.20600000001</v>
      </c>
      <c r="J2213" s="27">
        <v>164736.36600000001</v>
      </c>
      <c r="K2213" s="27">
        <v>160760.96400000001</v>
      </c>
      <c r="L2213" s="27">
        <v>171908.261</v>
      </c>
      <c r="M2213" s="27">
        <v>182933.89199999999</v>
      </c>
    </row>
    <row r="2214" spans="1:13" x14ac:dyDescent="0.25">
      <c r="A2214" s="53" t="s">
        <v>15446</v>
      </c>
      <c r="B2214" s="27">
        <v>106455.09</v>
      </c>
      <c r="C2214" s="27">
        <v>127843.60799999999</v>
      </c>
      <c r="D2214" s="27">
        <v>139208.31099999999</v>
      </c>
      <c r="E2214" s="27">
        <v>42690.597000000002</v>
      </c>
      <c r="F2214" s="27">
        <v>46973.11</v>
      </c>
      <c r="G2214" s="27">
        <v>52044.281000000003</v>
      </c>
      <c r="H2214" s="27">
        <v>48431.902999999998</v>
      </c>
      <c r="I2214" s="27">
        <v>52514.892</v>
      </c>
      <c r="J2214" s="27">
        <v>53761.798000000003</v>
      </c>
      <c r="K2214" s="27">
        <v>56957.866999999998</v>
      </c>
      <c r="L2214" s="27">
        <v>58136.440999999999</v>
      </c>
      <c r="M2214" s="27">
        <v>66685.554999999993</v>
      </c>
    </row>
    <row r="2215" spans="1:13" x14ac:dyDescent="0.25">
      <c r="A2215" s="53" t="s">
        <v>14885</v>
      </c>
      <c r="B2215" s="27">
        <v>102399.26</v>
      </c>
      <c r="C2215" s="27">
        <v>108398.128</v>
      </c>
      <c r="D2215" s="27">
        <v>95848.819000000003</v>
      </c>
      <c r="E2215" s="27">
        <v>146018.77100000001</v>
      </c>
      <c r="F2215" s="27">
        <v>168900.481</v>
      </c>
      <c r="G2215" s="27">
        <v>171824.64199999999</v>
      </c>
      <c r="H2215" s="27">
        <v>180436.48300000001</v>
      </c>
      <c r="I2215" s="27">
        <v>159356.152</v>
      </c>
      <c r="J2215" s="27">
        <v>167594.90599999999</v>
      </c>
      <c r="K2215" s="27">
        <v>178402.84299999999</v>
      </c>
      <c r="L2215" s="27">
        <v>188909.35800000001</v>
      </c>
      <c r="M2215" s="27">
        <v>221755.147</v>
      </c>
    </row>
    <row r="2216" spans="1:13" x14ac:dyDescent="0.25">
      <c r="A2216" s="53" t="s">
        <v>15447</v>
      </c>
      <c r="B2216" s="27">
        <v>1302925.4809999999</v>
      </c>
      <c r="C2216" s="27">
        <v>1407511.483</v>
      </c>
      <c r="D2216" s="27">
        <v>1512014.443</v>
      </c>
      <c r="E2216" s="27">
        <v>99215.48</v>
      </c>
      <c r="F2216" s="27">
        <v>108347.878</v>
      </c>
      <c r="G2216" s="27">
        <v>116883.58199999999</v>
      </c>
      <c r="H2216" s="27">
        <v>125274.47100000001</v>
      </c>
      <c r="I2216" s="27">
        <v>108349.175</v>
      </c>
      <c r="J2216" s="27">
        <v>109653.321</v>
      </c>
      <c r="K2216" s="27">
        <v>111388.145</v>
      </c>
      <c r="L2216" s="27">
        <v>123803.16499999999</v>
      </c>
      <c r="M2216" s="27">
        <v>148893.08499999999</v>
      </c>
    </row>
    <row r="2217" spans="1:13" x14ac:dyDescent="0.25">
      <c r="A2217" s="53" t="s">
        <v>5239</v>
      </c>
      <c r="B2217" s="27">
        <v>43430.182999999997</v>
      </c>
      <c r="C2217" s="27">
        <v>49089.296999999999</v>
      </c>
      <c r="D2217" s="27">
        <v>54665.959000000003</v>
      </c>
      <c r="E2217" s="27">
        <v>1776848.442</v>
      </c>
      <c r="F2217" s="27">
        <v>1939606.25</v>
      </c>
      <c r="G2217" s="27">
        <v>2126825.31</v>
      </c>
      <c r="H2217" s="27">
        <v>2262398.318</v>
      </c>
      <c r="I2217" s="27">
        <v>2320205.5520000001</v>
      </c>
      <c r="J2217" s="27">
        <v>2584462.12</v>
      </c>
      <c r="K2217" s="27">
        <v>2629251.7030000002</v>
      </c>
      <c r="L2217" s="27">
        <v>2554975.0460000001</v>
      </c>
      <c r="M2217" s="27">
        <v>2875866.5109999999</v>
      </c>
    </row>
    <row r="2218" spans="1:13" x14ac:dyDescent="0.25">
      <c r="A2218" s="53" t="s">
        <v>15448</v>
      </c>
      <c r="B2218" s="27">
        <v>78005.865000000005</v>
      </c>
      <c r="C2218" s="27">
        <v>86532.123999999996</v>
      </c>
      <c r="D2218" s="27">
        <v>96430.846000000005</v>
      </c>
      <c r="E2218" s="27">
        <v>56470.694000000003</v>
      </c>
      <c r="F2218" s="27">
        <v>62717.79</v>
      </c>
      <c r="G2218" s="27">
        <v>67543.953999999998</v>
      </c>
      <c r="H2218" s="27">
        <v>128966.361</v>
      </c>
      <c r="I2218" s="27">
        <v>125311.912</v>
      </c>
      <c r="J2218" s="27">
        <v>71904.888999999996</v>
      </c>
      <c r="K2218" s="27">
        <v>79541.929000000004</v>
      </c>
      <c r="L2218" s="27">
        <v>88115.409</v>
      </c>
      <c r="M2218" s="27">
        <v>177355.04399999999</v>
      </c>
    </row>
    <row r="2219" spans="1:13" x14ac:dyDescent="0.25">
      <c r="A2219" s="53" t="s">
        <v>5260</v>
      </c>
      <c r="B2219" s="27">
        <v>68962.524000000005</v>
      </c>
      <c r="C2219" s="27">
        <v>71424.024000000005</v>
      </c>
      <c r="D2219" s="27">
        <v>79898.145999999993</v>
      </c>
      <c r="E2219" s="27">
        <v>115872.253</v>
      </c>
      <c r="F2219" s="27">
        <v>124272.446</v>
      </c>
      <c r="G2219" s="27">
        <v>137857.11499999999</v>
      </c>
      <c r="H2219" s="27">
        <v>150417.55100000001</v>
      </c>
      <c r="I2219" s="27">
        <v>150206.61600000001</v>
      </c>
      <c r="J2219" s="27">
        <v>158181.66899999999</v>
      </c>
      <c r="K2219" s="27">
        <v>158334.96599999999</v>
      </c>
      <c r="L2219" s="27">
        <v>173564.144</v>
      </c>
      <c r="M2219" s="27">
        <v>191164.85399999999</v>
      </c>
    </row>
    <row r="2220" spans="1:13" x14ac:dyDescent="0.25">
      <c r="A2220" s="53" t="s">
        <v>15449</v>
      </c>
      <c r="B2220" s="27">
        <v>63760.146999999997</v>
      </c>
      <c r="C2220" s="27">
        <v>76952.562000000005</v>
      </c>
      <c r="D2220" s="27">
        <v>87763.850999999995</v>
      </c>
      <c r="E2220" s="27">
        <v>89852.514999999999</v>
      </c>
      <c r="F2220" s="27">
        <v>93434.187999999995</v>
      </c>
      <c r="G2220" s="27">
        <v>112279.35400000001</v>
      </c>
      <c r="H2220" s="27">
        <v>146718.106</v>
      </c>
      <c r="I2220" s="27">
        <v>148500.12400000001</v>
      </c>
      <c r="J2220" s="27">
        <v>169399.32800000001</v>
      </c>
      <c r="K2220" s="27">
        <v>182442.571</v>
      </c>
      <c r="L2220" s="27">
        <v>200709.33600000001</v>
      </c>
      <c r="M2220" s="27">
        <v>216766.005</v>
      </c>
    </row>
    <row r="2221" spans="1:13" x14ac:dyDescent="0.25">
      <c r="A2221" s="53" t="s">
        <v>15009</v>
      </c>
      <c r="B2221" s="27">
        <v>57457.796000000002</v>
      </c>
      <c r="C2221" s="27">
        <v>64341.94</v>
      </c>
      <c r="D2221" s="27">
        <v>70670.311000000002</v>
      </c>
      <c r="E2221" s="27">
        <v>88857.516000000003</v>
      </c>
      <c r="F2221" s="27">
        <v>85134.563999999998</v>
      </c>
      <c r="G2221" s="27">
        <v>99283.922999999995</v>
      </c>
      <c r="H2221" s="27">
        <v>119926.397</v>
      </c>
      <c r="I2221" s="27">
        <v>121524.091</v>
      </c>
      <c r="J2221" s="27">
        <v>115412.842</v>
      </c>
      <c r="K2221" s="27">
        <v>117894.121</v>
      </c>
      <c r="L2221" s="27">
        <v>149318.56</v>
      </c>
      <c r="M2221" s="27">
        <v>170403.64600000001</v>
      </c>
    </row>
    <row r="2222" spans="1:13" x14ac:dyDescent="0.25">
      <c r="A2222" s="53" t="s">
        <v>15450</v>
      </c>
      <c r="B2222" s="27">
        <v>233602.364</v>
      </c>
      <c r="C2222" s="27">
        <v>259756.64</v>
      </c>
      <c r="D2222" s="27">
        <v>305344.755</v>
      </c>
      <c r="E2222" s="27">
        <v>84943.688999999998</v>
      </c>
      <c r="F2222" s="27">
        <v>100665.18</v>
      </c>
      <c r="G2222" s="27">
        <v>104100.705</v>
      </c>
      <c r="H2222" s="27">
        <v>116172.28200000001</v>
      </c>
      <c r="I2222" s="27">
        <v>112229.48</v>
      </c>
      <c r="J2222" s="27">
        <v>113393.103</v>
      </c>
      <c r="K2222" s="27">
        <v>123526.753</v>
      </c>
      <c r="L2222" s="27">
        <v>127163.079</v>
      </c>
      <c r="M2222" s="27">
        <v>133737.03700000001</v>
      </c>
    </row>
    <row r="2223" spans="1:13" x14ac:dyDescent="0.25">
      <c r="A2223" s="53" t="s">
        <v>15451</v>
      </c>
      <c r="B2223" s="27">
        <v>97951.925000000003</v>
      </c>
      <c r="C2223" s="27">
        <v>100358.96799999999</v>
      </c>
      <c r="D2223" s="27">
        <v>112936.819</v>
      </c>
      <c r="E2223" s="27">
        <v>342045.61700000003</v>
      </c>
      <c r="F2223" s="27">
        <v>337920.57299999997</v>
      </c>
      <c r="G2223" s="27">
        <v>391782.45699999999</v>
      </c>
      <c r="H2223" s="27">
        <v>424962.13099999999</v>
      </c>
      <c r="I2223" s="27">
        <v>444610.11300000001</v>
      </c>
      <c r="J2223" s="27">
        <v>451530.75900000002</v>
      </c>
      <c r="K2223" s="27">
        <v>480128.54599999997</v>
      </c>
      <c r="L2223" s="27">
        <v>506621.59700000001</v>
      </c>
      <c r="M2223" s="27">
        <v>544966.25699999998</v>
      </c>
    </row>
    <row r="2224" spans="1:13" x14ac:dyDescent="0.25">
      <c r="A2224" s="53" t="s">
        <v>15452</v>
      </c>
      <c r="B2224" s="27">
        <v>92787.827999999994</v>
      </c>
      <c r="C2224" s="27">
        <v>103448.22100000001</v>
      </c>
      <c r="D2224" s="27">
        <v>120687.533</v>
      </c>
      <c r="E2224" s="27">
        <v>139060.51800000001</v>
      </c>
      <c r="F2224" s="27">
        <v>160803.26800000001</v>
      </c>
      <c r="G2224" s="27">
        <v>181785.535</v>
      </c>
      <c r="H2224" s="27">
        <v>191886.50599999999</v>
      </c>
      <c r="I2224" s="27">
        <v>179986.554</v>
      </c>
      <c r="J2224" s="27">
        <v>193926.848</v>
      </c>
      <c r="K2224" s="27">
        <v>204867.837</v>
      </c>
      <c r="L2224" s="27">
        <v>226091.26699999999</v>
      </c>
      <c r="M2224" s="27">
        <v>235071.90400000001</v>
      </c>
    </row>
    <row r="2225" spans="1:13" x14ac:dyDescent="0.25">
      <c r="A2225" s="53" t="s">
        <v>5366</v>
      </c>
      <c r="B2225" s="27">
        <v>137939.20300000001</v>
      </c>
      <c r="C2225" s="27">
        <v>142232.614</v>
      </c>
      <c r="D2225" s="27">
        <v>159078.47</v>
      </c>
      <c r="E2225" s="27">
        <v>139551.78099999999</v>
      </c>
      <c r="F2225" s="27">
        <v>148096.66899999999</v>
      </c>
      <c r="G2225" s="27">
        <v>167959.88500000001</v>
      </c>
      <c r="H2225" s="27">
        <v>190427.97899999999</v>
      </c>
      <c r="I2225" s="27">
        <v>173383.61600000001</v>
      </c>
      <c r="J2225" s="27">
        <v>168758.37100000001</v>
      </c>
      <c r="K2225" s="27">
        <v>197305.54399999999</v>
      </c>
      <c r="L2225" s="27">
        <v>249631.14300000001</v>
      </c>
      <c r="M2225" s="27">
        <v>229270.698</v>
      </c>
    </row>
    <row r="2226" spans="1:13" x14ac:dyDescent="0.25">
      <c r="A2226" s="53" t="s">
        <v>15453</v>
      </c>
      <c r="B2226" s="27">
        <v>109594.08</v>
      </c>
      <c r="C2226" s="27">
        <v>117480.432</v>
      </c>
      <c r="D2226" s="27">
        <v>129662.274</v>
      </c>
      <c r="E2226" s="27">
        <v>177130.79500000001</v>
      </c>
      <c r="F2226" s="27">
        <v>192868.446</v>
      </c>
      <c r="G2226" s="27">
        <v>213859.56</v>
      </c>
      <c r="H2226" s="27">
        <v>207304.08900000001</v>
      </c>
      <c r="I2226" s="27">
        <v>201761.68299999999</v>
      </c>
      <c r="J2226" s="27">
        <v>212113.872</v>
      </c>
      <c r="K2226" s="27">
        <v>221342.77799999999</v>
      </c>
      <c r="L2226" s="27">
        <v>231372.56200000001</v>
      </c>
      <c r="M2226" s="27">
        <v>244969.18900000001</v>
      </c>
    </row>
    <row r="2227" spans="1:13" x14ac:dyDescent="0.25">
      <c r="A2227" s="53" t="s">
        <v>15454</v>
      </c>
      <c r="B2227" s="27">
        <v>53354.618000000002</v>
      </c>
      <c r="C2227" s="27">
        <v>59237.008000000002</v>
      </c>
      <c r="D2227" s="27">
        <v>64864.529000000002</v>
      </c>
      <c r="E2227" s="27">
        <v>143447.27799999999</v>
      </c>
      <c r="F2227" s="27">
        <v>154247.65</v>
      </c>
      <c r="G2227" s="27">
        <v>175145.136</v>
      </c>
      <c r="H2227" s="27">
        <v>187828.16500000001</v>
      </c>
      <c r="I2227" s="27">
        <v>182099.611</v>
      </c>
      <c r="J2227" s="27">
        <v>192879.88</v>
      </c>
      <c r="K2227" s="27">
        <v>202755.283</v>
      </c>
      <c r="L2227" s="27">
        <v>211757.45</v>
      </c>
      <c r="M2227" s="27">
        <v>223941.73199999999</v>
      </c>
    </row>
    <row r="2228" spans="1:13" x14ac:dyDescent="0.25">
      <c r="A2228" s="53" t="s">
        <v>5383</v>
      </c>
      <c r="B2228" s="27">
        <v>53184.688000000002</v>
      </c>
      <c r="C2228" s="27">
        <v>60546.281000000003</v>
      </c>
      <c r="D2228" s="27">
        <v>66315.512000000002</v>
      </c>
      <c r="E2228" s="27">
        <v>74611.346999999994</v>
      </c>
      <c r="F2228" s="27">
        <v>83463.614000000001</v>
      </c>
      <c r="G2228" s="27">
        <v>89314.092999999993</v>
      </c>
      <c r="H2228" s="27">
        <v>96626.254000000001</v>
      </c>
      <c r="I2228" s="27">
        <v>89849.960999999996</v>
      </c>
      <c r="J2228" s="27">
        <v>88891.245999999999</v>
      </c>
      <c r="K2228" s="27">
        <v>96551.172000000006</v>
      </c>
      <c r="L2228" s="27">
        <v>105846.504</v>
      </c>
      <c r="M2228" s="27">
        <v>175893.06</v>
      </c>
    </row>
    <row r="2229" spans="1:13" x14ac:dyDescent="0.25">
      <c r="A2229" s="53" t="s">
        <v>15455</v>
      </c>
      <c r="B2229" s="27">
        <v>231739.22899999999</v>
      </c>
      <c r="C2229" s="27">
        <v>194627.26500000001</v>
      </c>
      <c r="D2229" s="27">
        <v>227976.29800000001</v>
      </c>
      <c r="E2229" s="27">
        <v>73705.168999999994</v>
      </c>
      <c r="F2229" s="27">
        <v>94899.847999999998</v>
      </c>
      <c r="G2229" s="27">
        <v>108029.883</v>
      </c>
      <c r="H2229" s="27">
        <v>138015.91399999999</v>
      </c>
      <c r="I2229" s="27">
        <v>117996.68</v>
      </c>
      <c r="J2229" s="27">
        <v>145000.09700000001</v>
      </c>
      <c r="K2229" s="27">
        <v>143772.38800000001</v>
      </c>
      <c r="L2229" s="27">
        <v>158597.71100000001</v>
      </c>
      <c r="M2229" s="27">
        <v>262960.65899999999</v>
      </c>
    </row>
    <row r="2230" spans="1:13" x14ac:dyDescent="0.25">
      <c r="A2230" s="53" t="s">
        <v>15456</v>
      </c>
      <c r="B2230" s="27">
        <v>105839.356</v>
      </c>
      <c r="C2230" s="27">
        <v>120201.38099999999</v>
      </c>
      <c r="D2230" s="27">
        <v>113554.897</v>
      </c>
      <c r="E2230" s="27">
        <v>242869.035</v>
      </c>
      <c r="F2230" s="27">
        <v>269723.36800000002</v>
      </c>
      <c r="G2230" s="27">
        <v>282558.24400000001</v>
      </c>
      <c r="H2230" s="27">
        <v>286462.84700000001</v>
      </c>
      <c r="I2230" s="27">
        <v>254451.783</v>
      </c>
      <c r="J2230" s="27">
        <v>261317.427</v>
      </c>
      <c r="K2230" s="27">
        <v>268361.86599999998</v>
      </c>
      <c r="L2230" s="27">
        <v>263959.71999999997</v>
      </c>
      <c r="M2230" s="27">
        <v>336909.16200000001</v>
      </c>
    </row>
    <row r="2231" spans="1:13" x14ac:dyDescent="0.25">
      <c r="A2231" s="53" t="s">
        <v>15457</v>
      </c>
      <c r="B2231" s="27">
        <v>103608.355</v>
      </c>
      <c r="C2231" s="27">
        <v>109278.48699999999</v>
      </c>
      <c r="D2231" s="27">
        <v>127503.283</v>
      </c>
      <c r="E2231" s="27">
        <v>127914.48299999999</v>
      </c>
      <c r="F2231" s="27">
        <v>136397.76699999999</v>
      </c>
      <c r="G2231" s="27">
        <v>136809.606</v>
      </c>
      <c r="H2231" s="27">
        <v>163809.791</v>
      </c>
      <c r="I2231" s="27">
        <v>166605.97700000001</v>
      </c>
      <c r="J2231" s="27">
        <v>161305.30900000001</v>
      </c>
      <c r="K2231" s="27">
        <v>179914.88</v>
      </c>
      <c r="L2231" s="27">
        <v>195236.61300000001</v>
      </c>
      <c r="M2231" s="27">
        <v>199853.07500000001</v>
      </c>
    </row>
    <row r="2232" spans="1:13" x14ac:dyDescent="0.25">
      <c r="A2232" s="53" t="s">
        <v>15458</v>
      </c>
      <c r="B2232" s="27">
        <v>75855.725000000006</v>
      </c>
      <c r="C2232" s="27">
        <v>87334.86</v>
      </c>
      <c r="D2232" s="27">
        <v>102599.90700000001</v>
      </c>
      <c r="E2232" s="27">
        <v>157664.24900000001</v>
      </c>
      <c r="F2232" s="27">
        <v>179293.33199999999</v>
      </c>
      <c r="G2232" s="27">
        <v>189304.36199999999</v>
      </c>
      <c r="H2232" s="27">
        <v>199797.62700000001</v>
      </c>
      <c r="I2232" s="27">
        <v>211900.31400000001</v>
      </c>
      <c r="J2232" s="27">
        <v>228210.10500000001</v>
      </c>
      <c r="K2232" s="27">
        <v>236836.92800000001</v>
      </c>
      <c r="L2232" s="27">
        <v>259986.424</v>
      </c>
      <c r="M2232" s="27">
        <v>296049.31300000002</v>
      </c>
    </row>
    <row r="2233" spans="1:13" x14ac:dyDescent="0.25">
      <c r="A2233" s="53" t="s">
        <v>5403</v>
      </c>
      <c r="B2233" s="27">
        <v>768017.84699999995</v>
      </c>
      <c r="C2233" s="27">
        <v>836093.598</v>
      </c>
      <c r="D2233" s="27">
        <v>919171.72600000002</v>
      </c>
      <c r="E2233" s="27">
        <v>115144.783</v>
      </c>
      <c r="F2233" s="27">
        <v>129642.96799999999</v>
      </c>
      <c r="G2233" s="27">
        <v>139506.08799999999</v>
      </c>
      <c r="H2233" s="27">
        <v>151304.57</v>
      </c>
      <c r="I2233" s="27">
        <v>156170.62599999999</v>
      </c>
      <c r="J2233" s="27">
        <v>158986.88699999999</v>
      </c>
      <c r="K2233" s="27">
        <v>168600.83799999999</v>
      </c>
      <c r="L2233" s="27">
        <v>176030.679</v>
      </c>
      <c r="M2233" s="27">
        <v>185966.34400000001</v>
      </c>
    </row>
    <row r="2234" spans="1:13" x14ac:dyDescent="0.25">
      <c r="A2234" s="53" t="s">
        <v>15459</v>
      </c>
      <c r="B2234" s="27">
        <v>111662.379</v>
      </c>
      <c r="C2234" s="27">
        <v>128363.76700000001</v>
      </c>
      <c r="D2234" s="27">
        <v>135535.742</v>
      </c>
      <c r="E2234" s="27">
        <v>1106118.6780000001</v>
      </c>
      <c r="F2234" s="27">
        <v>1195982.3870000001</v>
      </c>
      <c r="G2234" s="27">
        <v>1325323.6270000001</v>
      </c>
      <c r="H2234" s="27">
        <v>1407503.496</v>
      </c>
      <c r="I2234" s="27">
        <v>1438201.692</v>
      </c>
      <c r="J2234" s="27">
        <v>1454019.4469999999</v>
      </c>
      <c r="K2234" s="27">
        <v>1577316.5379999999</v>
      </c>
      <c r="L2234" s="27">
        <v>1578515.9140000001</v>
      </c>
      <c r="M2234" s="27">
        <v>1740635.004</v>
      </c>
    </row>
    <row r="2235" spans="1:13" x14ac:dyDescent="0.25">
      <c r="A2235" s="53" t="s">
        <v>15460</v>
      </c>
      <c r="B2235" s="27">
        <v>47449.288999999997</v>
      </c>
      <c r="C2235" s="27">
        <v>54650.343999999997</v>
      </c>
      <c r="D2235" s="27">
        <v>62227.688000000002</v>
      </c>
      <c r="E2235" s="27">
        <v>161493.49299999999</v>
      </c>
      <c r="F2235" s="27">
        <v>164641.89499999999</v>
      </c>
      <c r="G2235" s="27">
        <v>196135.766</v>
      </c>
      <c r="H2235" s="27">
        <v>212044.14499999999</v>
      </c>
      <c r="I2235" s="27">
        <v>224141.89799999999</v>
      </c>
      <c r="J2235" s="27">
        <v>225588.48800000001</v>
      </c>
      <c r="K2235" s="27">
        <v>235944.07500000001</v>
      </c>
      <c r="L2235" s="27">
        <v>245640.867</v>
      </c>
      <c r="M2235" s="27">
        <v>268908.08799999999</v>
      </c>
    </row>
    <row r="2236" spans="1:13" x14ac:dyDescent="0.25">
      <c r="A2236" s="53" t="s">
        <v>5431</v>
      </c>
      <c r="B2236" s="27">
        <v>36549.557999999997</v>
      </c>
      <c r="C2236" s="27">
        <v>40305.326999999997</v>
      </c>
      <c r="D2236" s="27">
        <v>45004.995000000003</v>
      </c>
      <c r="E2236" s="27">
        <v>68111.838000000003</v>
      </c>
      <c r="F2236" s="27">
        <v>77110.308999999994</v>
      </c>
      <c r="G2236" s="27">
        <v>88001.922000000006</v>
      </c>
      <c r="H2236" s="27">
        <v>88160.581999999995</v>
      </c>
      <c r="I2236" s="27">
        <v>89762.089000000007</v>
      </c>
      <c r="J2236" s="27">
        <v>90491.252999999997</v>
      </c>
      <c r="K2236" s="27">
        <v>95467.771999999997</v>
      </c>
      <c r="L2236" s="27">
        <v>105469.001</v>
      </c>
      <c r="M2236" s="27">
        <v>112200.569</v>
      </c>
    </row>
    <row r="2237" spans="1:13" x14ac:dyDescent="0.25">
      <c r="A2237" s="53" t="s">
        <v>15461</v>
      </c>
      <c r="B2237" s="27">
        <v>52481.970999999998</v>
      </c>
      <c r="C2237" s="27">
        <v>59692.872000000003</v>
      </c>
      <c r="D2237" s="27">
        <v>62797.372000000003</v>
      </c>
      <c r="E2237" s="27">
        <v>49720.771999999997</v>
      </c>
      <c r="F2237" s="27">
        <v>58828.940999999999</v>
      </c>
      <c r="G2237" s="27">
        <v>68126.854000000007</v>
      </c>
      <c r="H2237" s="27">
        <v>79766.074999999997</v>
      </c>
      <c r="I2237" s="27">
        <v>75632.157999999996</v>
      </c>
      <c r="J2237" s="27">
        <v>82588.73</v>
      </c>
      <c r="K2237" s="27">
        <v>91057.680999999997</v>
      </c>
      <c r="L2237" s="27">
        <v>98132.131999999998</v>
      </c>
      <c r="M2237" s="27">
        <v>116186.538</v>
      </c>
    </row>
    <row r="2238" spans="1:13" x14ac:dyDescent="0.25">
      <c r="A2238" s="53" t="s">
        <v>15462</v>
      </c>
      <c r="B2238" s="27">
        <v>45057.355000000003</v>
      </c>
      <c r="C2238" s="27">
        <v>49667.302000000003</v>
      </c>
      <c r="D2238" s="27">
        <v>54013.506000000001</v>
      </c>
      <c r="E2238" s="27">
        <v>81909.808999999994</v>
      </c>
      <c r="F2238" s="27">
        <v>87517.913</v>
      </c>
      <c r="G2238" s="27">
        <v>99561.695000000007</v>
      </c>
      <c r="H2238" s="27">
        <v>104781.788</v>
      </c>
      <c r="I2238" s="27">
        <v>119618.40399999999</v>
      </c>
      <c r="J2238" s="27">
        <v>106068.45600000001</v>
      </c>
      <c r="K2238" s="27">
        <v>198349.698</v>
      </c>
      <c r="L2238" s="27">
        <v>208147.68700000001</v>
      </c>
      <c r="M2238" s="27">
        <v>231907.644</v>
      </c>
    </row>
    <row r="2239" spans="1:13" x14ac:dyDescent="0.25">
      <c r="A2239" s="53" t="s">
        <v>15463</v>
      </c>
      <c r="B2239" s="27">
        <v>275129.14799999999</v>
      </c>
      <c r="C2239" s="27">
        <v>316904.06300000002</v>
      </c>
      <c r="D2239" s="27">
        <v>393786.74699999997</v>
      </c>
      <c r="E2239" s="27">
        <v>62361.790999999997</v>
      </c>
      <c r="F2239" s="27">
        <v>65493.500999999997</v>
      </c>
      <c r="G2239" s="27">
        <v>87271.482999999993</v>
      </c>
      <c r="H2239" s="27">
        <v>96140.433000000005</v>
      </c>
      <c r="I2239" s="27">
        <v>104601.757</v>
      </c>
      <c r="J2239" s="27">
        <v>100655.86900000001</v>
      </c>
      <c r="K2239" s="27">
        <v>105388.799</v>
      </c>
      <c r="L2239" s="27">
        <v>120849.974</v>
      </c>
      <c r="M2239" s="27">
        <v>135267.39499999999</v>
      </c>
    </row>
    <row r="2240" spans="1:13" x14ac:dyDescent="0.25">
      <c r="A2240" s="53" t="s">
        <v>5461</v>
      </c>
      <c r="B2240" s="27">
        <v>59405.788999999997</v>
      </c>
      <c r="C2240" s="27">
        <v>58891.478999999999</v>
      </c>
      <c r="D2240" s="27">
        <v>88893.894</v>
      </c>
      <c r="E2240" s="27">
        <v>432068.62699999998</v>
      </c>
      <c r="F2240" s="27">
        <v>465766.27399999998</v>
      </c>
      <c r="G2240" s="27">
        <v>503806.08500000002</v>
      </c>
      <c r="H2240" s="27">
        <v>521947.72700000001</v>
      </c>
      <c r="I2240" s="27">
        <v>514301.61499999999</v>
      </c>
      <c r="J2240" s="27">
        <v>540094.50100000005</v>
      </c>
      <c r="K2240" s="27">
        <v>527675.36399999994</v>
      </c>
      <c r="L2240" s="27">
        <v>545538.326</v>
      </c>
      <c r="M2240" s="27">
        <v>602735.33299999998</v>
      </c>
    </row>
    <row r="2241" spans="1:13" x14ac:dyDescent="0.25">
      <c r="A2241" s="53" t="s">
        <v>15464</v>
      </c>
      <c r="B2241" s="27">
        <v>3506823.6770000001</v>
      </c>
      <c r="C2241" s="27">
        <v>3937589.2239999999</v>
      </c>
      <c r="D2241" s="27">
        <v>4355301.8569999998</v>
      </c>
      <c r="E2241" s="27">
        <v>106033.59600000001</v>
      </c>
      <c r="F2241" s="27">
        <v>71614.611999999994</v>
      </c>
      <c r="G2241" s="27">
        <v>72339.77</v>
      </c>
      <c r="H2241" s="27">
        <v>82426.194000000003</v>
      </c>
      <c r="I2241" s="27">
        <v>71690.218999999997</v>
      </c>
      <c r="J2241" s="27">
        <v>71878.820000000007</v>
      </c>
      <c r="K2241" s="27">
        <v>74431.377999999997</v>
      </c>
      <c r="L2241" s="27">
        <v>84340.993000000002</v>
      </c>
      <c r="M2241" s="27">
        <v>92714.758000000002</v>
      </c>
    </row>
    <row r="2242" spans="1:13" x14ac:dyDescent="0.25">
      <c r="A2242" s="53" t="s">
        <v>5520</v>
      </c>
      <c r="B2242" s="27">
        <v>40668.607000000004</v>
      </c>
      <c r="C2242" s="27">
        <v>41615.658000000003</v>
      </c>
      <c r="D2242" s="27">
        <v>47143.256999999998</v>
      </c>
      <c r="E2242" s="27">
        <v>4993372.5219999999</v>
      </c>
      <c r="F2242" s="27">
        <v>5385014.8439999996</v>
      </c>
      <c r="G2242" s="27">
        <v>5760130.1040000003</v>
      </c>
      <c r="H2242" s="27">
        <v>6227313.9649999999</v>
      </c>
      <c r="I2242" s="27">
        <v>6511653.9189999998</v>
      </c>
      <c r="J2242" s="27">
        <v>7035839.9630000005</v>
      </c>
      <c r="K2242" s="27">
        <v>7263724.7439999999</v>
      </c>
      <c r="L2242" s="27">
        <v>7132745.8909999998</v>
      </c>
      <c r="M2242" s="27">
        <v>8215792.966</v>
      </c>
    </row>
    <row r="2243" spans="1:13" x14ac:dyDescent="0.25">
      <c r="A2243" s="53" t="s">
        <v>15465</v>
      </c>
      <c r="B2243" s="27">
        <v>67017.532000000007</v>
      </c>
      <c r="C2243" s="27">
        <v>80985.904999999999</v>
      </c>
      <c r="D2243" s="27">
        <v>84039.876000000004</v>
      </c>
      <c r="E2243" s="27">
        <v>46667.807000000001</v>
      </c>
      <c r="F2243" s="27">
        <v>64827.750999999997</v>
      </c>
      <c r="G2243" s="27">
        <v>62804.226999999999</v>
      </c>
      <c r="H2243" s="27">
        <v>74110.115999999995</v>
      </c>
      <c r="I2243" s="27">
        <v>69045.909</v>
      </c>
      <c r="J2243" s="27">
        <v>68724.701000000001</v>
      </c>
      <c r="K2243" s="27">
        <v>74936.319000000003</v>
      </c>
      <c r="L2243" s="27">
        <v>80273.001000000004</v>
      </c>
      <c r="M2243" s="27">
        <v>89605.986999999994</v>
      </c>
    </row>
    <row r="2244" spans="1:13" x14ac:dyDescent="0.25">
      <c r="A2244" s="53" t="s">
        <v>5536</v>
      </c>
      <c r="B2244" s="27">
        <v>162450.777</v>
      </c>
      <c r="C2244" s="27">
        <v>163390.54699999999</v>
      </c>
      <c r="D2244" s="27">
        <v>177590.467</v>
      </c>
      <c r="E2244" s="27">
        <v>100959.439</v>
      </c>
      <c r="F2244" s="27">
        <v>117753.20600000001</v>
      </c>
      <c r="G2244" s="27">
        <v>133571.728</v>
      </c>
      <c r="H2244" s="27">
        <v>132379.66</v>
      </c>
      <c r="I2244" s="27">
        <v>122287.10799999999</v>
      </c>
      <c r="J2244" s="27">
        <v>127539.598</v>
      </c>
      <c r="K2244" s="27">
        <v>132507.65</v>
      </c>
      <c r="L2244" s="27">
        <v>149643.74799999999</v>
      </c>
      <c r="M2244" s="27">
        <v>167757.28599999999</v>
      </c>
    </row>
    <row r="2245" spans="1:13" x14ac:dyDescent="0.25">
      <c r="A2245" s="53" t="s">
        <v>15466</v>
      </c>
      <c r="B2245" s="27">
        <v>197973.149</v>
      </c>
      <c r="C2245" s="27">
        <v>207893.255</v>
      </c>
      <c r="D2245" s="27">
        <v>237065.62700000001</v>
      </c>
      <c r="E2245" s="27">
        <v>198234.29300000001</v>
      </c>
      <c r="F2245" s="27">
        <v>223685.61900000001</v>
      </c>
      <c r="G2245" s="27">
        <v>262179.60499999998</v>
      </c>
      <c r="H2245" s="27">
        <v>271403.02100000001</v>
      </c>
      <c r="I2245" s="27">
        <v>241394.272</v>
      </c>
      <c r="J2245" s="27">
        <v>244191.772</v>
      </c>
      <c r="K2245" s="27">
        <v>268884.47399999999</v>
      </c>
      <c r="L2245" s="27">
        <v>294025.75300000003</v>
      </c>
      <c r="M2245" s="27">
        <v>331642.15999999997</v>
      </c>
    </row>
    <row r="2246" spans="1:13" x14ac:dyDescent="0.25">
      <c r="A2246" s="53" t="s">
        <v>15467</v>
      </c>
      <c r="B2246" s="27">
        <v>63672.214999999997</v>
      </c>
      <c r="C2246" s="27">
        <v>83279.074999999997</v>
      </c>
      <c r="D2246" s="27">
        <v>111359.989</v>
      </c>
      <c r="E2246" s="27">
        <v>278198.23200000002</v>
      </c>
      <c r="F2246" s="27">
        <v>326177.125</v>
      </c>
      <c r="G2246" s="27">
        <v>325877.36700000003</v>
      </c>
      <c r="H2246" s="27">
        <v>342352.45899999997</v>
      </c>
      <c r="I2246" s="27">
        <v>369520.17499999999</v>
      </c>
      <c r="J2246" s="27">
        <v>391994.12599999999</v>
      </c>
      <c r="K2246" s="27">
        <v>410620.41899999999</v>
      </c>
      <c r="L2246" s="27">
        <v>416989.85</v>
      </c>
      <c r="M2246" s="27">
        <v>461160.467</v>
      </c>
    </row>
    <row r="2247" spans="1:13" x14ac:dyDescent="0.25">
      <c r="A2247" s="53" t="s">
        <v>15468</v>
      </c>
      <c r="B2247" s="27">
        <v>226324.64300000001</v>
      </c>
      <c r="C2247" s="27">
        <v>248409.21</v>
      </c>
      <c r="D2247" s="27">
        <v>271355.71799999999</v>
      </c>
      <c r="E2247" s="27">
        <v>138693.935</v>
      </c>
      <c r="F2247" s="27">
        <v>191426.329</v>
      </c>
      <c r="G2247" s="27">
        <v>164480.41500000001</v>
      </c>
      <c r="H2247" s="27">
        <v>180338.614</v>
      </c>
      <c r="I2247" s="27">
        <v>154908.08300000001</v>
      </c>
      <c r="J2247" s="27">
        <v>128208.827</v>
      </c>
      <c r="K2247" s="27">
        <v>127672.129</v>
      </c>
      <c r="L2247" s="27">
        <v>154060.701</v>
      </c>
      <c r="M2247" s="27">
        <v>176773.658</v>
      </c>
    </row>
    <row r="2248" spans="1:13" x14ac:dyDescent="0.25">
      <c r="A2248" s="53" t="s">
        <v>55</v>
      </c>
      <c r="B2248" s="27">
        <v>106813.97</v>
      </c>
      <c r="C2248" s="27">
        <v>147704.31700000001</v>
      </c>
      <c r="D2248" s="27">
        <v>120835.716</v>
      </c>
      <c r="E2248" s="27">
        <v>305772.58600000001</v>
      </c>
      <c r="F2248" s="27">
        <v>349637.83799999999</v>
      </c>
      <c r="G2248" s="27">
        <v>339606.98200000002</v>
      </c>
      <c r="H2248" s="27">
        <v>430061.58299999998</v>
      </c>
      <c r="I2248" s="27">
        <v>426035.14199999999</v>
      </c>
      <c r="J2248" s="27">
        <v>495330.76899999997</v>
      </c>
      <c r="K2248" s="27">
        <v>517690.93300000002</v>
      </c>
      <c r="L2248" s="27">
        <v>555474.44900000002</v>
      </c>
      <c r="M2248" s="27">
        <v>541239.20600000001</v>
      </c>
    </row>
    <row r="2249" spans="1:13" x14ac:dyDescent="0.25">
      <c r="A2249" s="53" t="s">
        <v>15469</v>
      </c>
      <c r="B2249" s="27">
        <v>22440.226999999999</v>
      </c>
      <c r="C2249" s="27">
        <v>24914.66</v>
      </c>
      <c r="D2249" s="27">
        <v>26990.825000000001</v>
      </c>
      <c r="E2249" s="27">
        <v>136193.587</v>
      </c>
      <c r="F2249" s="27">
        <v>155154.565</v>
      </c>
      <c r="G2249" s="27">
        <v>183092.095</v>
      </c>
      <c r="H2249" s="27">
        <v>187936.372</v>
      </c>
      <c r="I2249" s="27">
        <v>185924.45800000001</v>
      </c>
      <c r="J2249" s="27">
        <v>187601.345</v>
      </c>
      <c r="K2249" s="27">
        <v>203534.59400000001</v>
      </c>
      <c r="L2249" s="27">
        <v>226448.06200000001</v>
      </c>
      <c r="M2249" s="27">
        <v>262686.538</v>
      </c>
    </row>
    <row r="2250" spans="1:13" x14ac:dyDescent="0.25">
      <c r="A2250" s="53" t="s">
        <v>15470</v>
      </c>
      <c r="B2250" s="27">
        <v>48966.305999999997</v>
      </c>
      <c r="C2250" s="27">
        <v>54227.059000000001</v>
      </c>
      <c r="D2250" s="27">
        <v>51957.838000000003</v>
      </c>
      <c r="E2250" s="27">
        <v>30398.986000000001</v>
      </c>
      <c r="F2250" s="27">
        <v>31128.894</v>
      </c>
      <c r="G2250" s="27">
        <v>31874.203000000001</v>
      </c>
      <c r="H2250" s="27">
        <v>36386.031000000003</v>
      </c>
      <c r="I2250" s="27">
        <v>38761.716</v>
      </c>
      <c r="J2250" s="27">
        <v>44291.703999999998</v>
      </c>
      <c r="K2250" s="27">
        <v>55935.171000000002</v>
      </c>
      <c r="L2250" s="27">
        <v>58188.271000000001</v>
      </c>
      <c r="M2250" s="27">
        <v>64907.017999999996</v>
      </c>
    </row>
    <row r="2251" spans="1:13" x14ac:dyDescent="0.25">
      <c r="A2251" s="53" t="s">
        <v>15471</v>
      </c>
      <c r="B2251" s="27">
        <v>74170.031000000003</v>
      </c>
      <c r="C2251" s="27">
        <v>89192.995999999999</v>
      </c>
      <c r="D2251" s="27">
        <v>92757.955000000002</v>
      </c>
      <c r="E2251" s="27">
        <v>63969.896999999997</v>
      </c>
      <c r="F2251" s="27">
        <v>84722.426999999996</v>
      </c>
      <c r="G2251" s="27">
        <v>81700.172000000006</v>
      </c>
      <c r="H2251" s="27">
        <v>94674.926999999996</v>
      </c>
      <c r="I2251" s="27">
        <v>96999.493000000002</v>
      </c>
      <c r="J2251" s="27">
        <v>100963.895</v>
      </c>
      <c r="K2251" s="27">
        <v>93634.687000000005</v>
      </c>
      <c r="L2251" s="27">
        <v>138594.36900000001</v>
      </c>
      <c r="M2251" s="27">
        <v>165823.625</v>
      </c>
    </row>
    <row r="2252" spans="1:13" x14ac:dyDescent="0.25">
      <c r="A2252" s="53" t="s">
        <v>1529</v>
      </c>
      <c r="B2252" s="27">
        <v>79349.570999999996</v>
      </c>
      <c r="C2252" s="27">
        <v>116017.421</v>
      </c>
      <c r="D2252" s="27">
        <v>107434.712</v>
      </c>
      <c r="E2252" s="27">
        <v>106684.469</v>
      </c>
      <c r="F2252" s="27">
        <v>111894.61</v>
      </c>
      <c r="G2252" s="27">
        <v>117977.696</v>
      </c>
      <c r="H2252" s="27">
        <v>134286.94699999999</v>
      </c>
      <c r="I2252" s="27">
        <v>128267.5</v>
      </c>
      <c r="J2252" s="27">
        <v>138646.21599999999</v>
      </c>
      <c r="K2252" s="27">
        <v>146683.617</v>
      </c>
      <c r="L2252" s="27">
        <v>172935.43700000001</v>
      </c>
      <c r="M2252" s="27">
        <v>192074.16899999999</v>
      </c>
    </row>
    <row r="2253" spans="1:13" x14ac:dyDescent="0.25">
      <c r="A2253" s="53" t="s">
        <v>15472</v>
      </c>
      <c r="B2253" s="27">
        <v>29292.395</v>
      </c>
      <c r="C2253" s="27">
        <v>41246.54</v>
      </c>
      <c r="D2253" s="27">
        <v>41043.036</v>
      </c>
      <c r="E2253" s="27">
        <v>120948.552</v>
      </c>
      <c r="F2253" s="27">
        <v>98598.952999999994</v>
      </c>
      <c r="G2253" s="27">
        <v>89178.695000000007</v>
      </c>
      <c r="H2253" s="27">
        <v>135827.848</v>
      </c>
      <c r="I2253" s="27">
        <v>132221.68400000001</v>
      </c>
      <c r="J2253" s="27">
        <v>132420.19</v>
      </c>
      <c r="K2253" s="27">
        <v>144151.78200000001</v>
      </c>
      <c r="L2253" s="27">
        <v>159739.677</v>
      </c>
      <c r="M2253" s="27">
        <v>229830.864</v>
      </c>
    </row>
    <row r="2254" spans="1:13" x14ac:dyDescent="0.25">
      <c r="A2254" s="53" t="s">
        <v>15473</v>
      </c>
      <c r="B2254" s="27">
        <v>98201.235000000001</v>
      </c>
      <c r="C2254" s="27">
        <v>112868.87</v>
      </c>
      <c r="D2254" s="27">
        <v>142303.065</v>
      </c>
      <c r="E2254" s="27">
        <v>42543.553</v>
      </c>
      <c r="F2254" s="27">
        <v>47623.247000000003</v>
      </c>
      <c r="G2254" s="27">
        <v>49057.173999999999</v>
      </c>
      <c r="H2254" s="27">
        <v>64376.508000000002</v>
      </c>
      <c r="I2254" s="27">
        <v>59670.091</v>
      </c>
      <c r="J2254" s="27">
        <v>60087.71</v>
      </c>
      <c r="K2254" s="27">
        <v>62161.214</v>
      </c>
      <c r="L2254" s="27">
        <v>71591.816999999995</v>
      </c>
      <c r="M2254" s="27">
        <v>94614.884999999995</v>
      </c>
    </row>
    <row r="2255" spans="1:13" x14ac:dyDescent="0.25">
      <c r="A2255" s="53" t="s">
        <v>15474</v>
      </c>
      <c r="B2255" s="27">
        <v>132151.652</v>
      </c>
      <c r="C2255" s="27">
        <v>128996.8</v>
      </c>
      <c r="D2255" s="27">
        <v>223753.413</v>
      </c>
      <c r="E2255" s="27">
        <v>164663.57199999999</v>
      </c>
      <c r="F2255" s="27">
        <v>186103.503</v>
      </c>
      <c r="G2255" s="27">
        <v>197508.54800000001</v>
      </c>
      <c r="H2255" s="27">
        <v>222008.33300000001</v>
      </c>
      <c r="I2255" s="27">
        <v>227154.40299999999</v>
      </c>
      <c r="J2255" s="27">
        <v>232593.204</v>
      </c>
      <c r="K2255" s="27">
        <v>258801.75599999999</v>
      </c>
      <c r="L2255" s="27">
        <v>253906.38099999999</v>
      </c>
      <c r="M2255" s="27">
        <v>287599.46600000001</v>
      </c>
    </row>
    <row r="2256" spans="1:13" x14ac:dyDescent="0.25">
      <c r="A2256" s="53" t="s">
        <v>15475</v>
      </c>
      <c r="B2256" s="27">
        <v>254295.89799999999</v>
      </c>
      <c r="C2256" s="27">
        <v>291167.239</v>
      </c>
      <c r="D2256" s="27">
        <v>327306.054</v>
      </c>
      <c r="E2256" s="27">
        <v>140779.87299999999</v>
      </c>
      <c r="F2256" s="27">
        <v>155405.65900000001</v>
      </c>
      <c r="G2256" s="27">
        <v>168640.07</v>
      </c>
      <c r="H2256" s="27">
        <v>184159.90900000001</v>
      </c>
      <c r="I2256" s="27">
        <v>220975.93400000001</v>
      </c>
      <c r="J2256" s="27">
        <v>218732.753</v>
      </c>
      <c r="K2256" s="27">
        <v>214121.26300000001</v>
      </c>
      <c r="L2256" s="27">
        <v>214599.42199999999</v>
      </c>
      <c r="M2256" s="27">
        <v>236648.58900000001</v>
      </c>
    </row>
    <row r="2257" spans="1:13" x14ac:dyDescent="0.25">
      <c r="A2257" s="53" t="s">
        <v>15476</v>
      </c>
      <c r="B2257" s="27">
        <v>47132.389000000003</v>
      </c>
      <c r="C2257" s="27">
        <v>49829.197999999997</v>
      </c>
      <c r="D2257" s="27">
        <v>55123.578999999998</v>
      </c>
      <c r="E2257" s="27">
        <v>384762.07699999999</v>
      </c>
      <c r="F2257" s="27">
        <v>382324.56599999999</v>
      </c>
      <c r="G2257" s="27">
        <v>397551.6</v>
      </c>
      <c r="H2257" s="27">
        <v>401361.41600000003</v>
      </c>
      <c r="I2257" s="27">
        <v>433955.86900000001</v>
      </c>
      <c r="J2257" s="27">
        <v>456810.42300000001</v>
      </c>
      <c r="K2257" s="27">
        <v>461973.54800000001</v>
      </c>
      <c r="L2257" s="27">
        <v>578074.15599999996</v>
      </c>
      <c r="M2257" s="27">
        <v>638010.26100000006</v>
      </c>
    </row>
    <row r="2258" spans="1:13" x14ac:dyDescent="0.25">
      <c r="A2258" s="53" t="s">
        <v>15477</v>
      </c>
      <c r="B2258" s="27">
        <v>18592.288</v>
      </c>
      <c r="C2258" s="27">
        <v>19845.811000000002</v>
      </c>
      <c r="D2258" s="27">
        <v>22245.648000000001</v>
      </c>
      <c r="E2258" s="27">
        <v>67579.813999999998</v>
      </c>
      <c r="F2258" s="27">
        <v>69887.569000000003</v>
      </c>
      <c r="G2258" s="27">
        <v>76285.313999999998</v>
      </c>
      <c r="H2258" s="27">
        <v>98674.634000000005</v>
      </c>
      <c r="I2258" s="27">
        <v>89678.517999999996</v>
      </c>
      <c r="J2258" s="27">
        <v>92889.108999999997</v>
      </c>
      <c r="K2258" s="27">
        <v>99279.659</v>
      </c>
      <c r="L2258" s="27">
        <v>112970.99800000001</v>
      </c>
      <c r="M2258" s="27">
        <v>128548.90399999999</v>
      </c>
    </row>
    <row r="2259" spans="1:13" x14ac:dyDescent="0.25">
      <c r="A2259" s="53" t="s">
        <v>15478</v>
      </c>
      <c r="B2259" s="27">
        <v>30816.14</v>
      </c>
      <c r="C2259" s="27">
        <v>32873.614000000001</v>
      </c>
      <c r="D2259" s="27">
        <v>58341.589</v>
      </c>
      <c r="E2259" s="27">
        <v>26948.402999999998</v>
      </c>
      <c r="F2259" s="27">
        <v>28216.808000000001</v>
      </c>
      <c r="G2259" s="27">
        <v>29931.654999999999</v>
      </c>
      <c r="H2259" s="27">
        <v>31454.331999999999</v>
      </c>
      <c r="I2259" s="27">
        <v>35474.192000000003</v>
      </c>
      <c r="J2259" s="27">
        <v>35971.432999999997</v>
      </c>
      <c r="K2259" s="27">
        <v>39313.612999999998</v>
      </c>
      <c r="L2259" s="27">
        <v>46066.792999999998</v>
      </c>
      <c r="M2259" s="27">
        <v>47717.042999999998</v>
      </c>
    </row>
    <row r="2260" spans="1:13" x14ac:dyDescent="0.25">
      <c r="A2260" s="53" t="s">
        <v>15479</v>
      </c>
      <c r="B2260" s="27">
        <v>564993.18099999998</v>
      </c>
      <c r="C2260" s="27">
        <v>523891.86</v>
      </c>
      <c r="D2260" s="27">
        <v>569184.18400000001</v>
      </c>
      <c r="E2260" s="27">
        <v>52568.819000000003</v>
      </c>
      <c r="F2260" s="27">
        <v>71821.960999999996</v>
      </c>
      <c r="G2260" s="27">
        <v>76618.179999999993</v>
      </c>
      <c r="H2260" s="27">
        <v>78453.851999999999</v>
      </c>
      <c r="I2260" s="27">
        <v>84716.517000000007</v>
      </c>
      <c r="J2260" s="27">
        <v>89066.864000000001</v>
      </c>
      <c r="K2260" s="27">
        <v>47356.095999999998</v>
      </c>
      <c r="L2260" s="27">
        <v>106049.879</v>
      </c>
      <c r="M2260" s="27">
        <v>153961.13699999999</v>
      </c>
    </row>
    <row r="2261" spans="1:13" x14ac:dyDescent="0.25">
      <c r="A2261" s="53" t="s">
        <v>1564</v>
      </c>
      <c r="B2261" s="27">
        <v>1284402.449</v>
      </c>
      <c r="C2261" s="27">
        <v>1519988.622</v>
      </c>
      <c r="D2261" s="27">
        <v>1694258.3359999999</v>
      </c>
      <c r="E2261" s="27">
        <v>703053.576</v>
      </c>
      <c r="F2261" s="27">
        <v>737730.06599999999</v>
      </c>
      <c r="G2261" s="27">
        <v>812492.07200000004</v>
      </c>
      <c r="H2261" s="27">
        <v>818951.30099999998</v>
      </c>
      <c r="I2261" s="27">
        <v>922643.07900000003</v>
      </c>
      <c r="J2261" s="27">
        <v>913359.83799999999</v>
      </c>
      <c r="K2261" s="27">
        <v>825110.87399999995</v>
      </c>
      <c r="L2261" s="27">
        <v>899478.69299999997</v>
      </c>
      <c r="M2261" s="27">
        <v>971810.32299999997</v>
      </c>
    </row>
    <row r="2262" spans="1:13" x14ac:dyDescent="0.25">
      <c r="A2262" s="53" t="s">
        <v>1569</v>
      </c>
      <c r="B2262" s="27">
        <v>43379.061999999998</v>
      </c>
      <c r="C2262" s="27">
        <v>52563.43</v>
      </c>
      <c r="D2262" s="27">
        <v>63232.216999999997</v>
      </c>
      <c r="E2262" s="27">
        <v>1759768.693</v>
      </c>
      <c r="F2262" s="27">
        <v>1949165.763</v>
      </c>
      <c r="G2262" s="27">
        <v>2126579.5279999999</v>
      </c>
      <c r="H2262" s="27">
        <v>2296070.7200000002</v>
      </c>
      <c r="I2262" s="27">
        <v>2664278.534</v>
      </c>
      <c r="J2262" s="27">
        <v>2612262.6869999999</v>
      </c>
      <c r="K2262" s="27">
        <v>2584362.71</v>
      </c>
      <c r="L2262" s="27">
        <v>2723426.4819999998</v>
      </c>
      <c r="M2262" s="27">
        <v>3485866.713</v>
      </c>
    </row>
    <row r="2263" spans="1:13" x14ac:dyDescent="0.25">
      <c r="A2263" s="53" t="s">
        <v>15480</v>
      </c>
      <c r="B2263" s="27">
        <v>264550.99699999997</v>
      </c>
      <c r="C2263" s="27">
        <v>296806.43199999997</v>
      </c>
      <c r="D2263" s="27">
        <v>316421.09899999999</v>
      </c>
      <c r="E2263" s="27">
        <v>71944.433000000005</v>
      </c>
      <c r="F2263" s="27">
        <v>72834.612999999998</v>
      </c>
      <c r="G2263" s="27">
        <v>81189.885999999999</v>
      </c>
      <c r="H2263" s="27">
        <v>92923.312000000005</v>
      </c>
      <c r="I2263" s="27">
        <v>84166.001000000004</v>
      </c>
      <c r="J2263" s="27">
        <v>94819.043999999994</v>
      </c>
      <c r="K2263" s="27">
        <v>121555.834</v>
      </c>
      <c r="L2263" s="27">
        <v>117698.38800000001</v>
      </c>
      <c r="M2263" s="27">
        <v>150663.068</v>
      </c>
    </row>
    <row r="2264" spans="1:13" x14ac:dyDescent="0.25">
      <c r="A2264" s="53" t="s">
        <v>15481</v>
      </c>
      <c r="B2264" s="27">
        <v>39024.991000000002</v>
      </c>
      <c r="C2264" s="27">
        <v>45726.228999999999</v>
      </c>
      <c r="D2264" s="27">
        <v>54834.904999999999</v>
      </c>
      <c r="E2264" s="27">
        <v>370748.48</v>
      </c>
      <c r="F2264" s="27">
        <v>416534.49099999998</v>
      </c>
      <c r="G2264" s="27">
        <v>459584.85399999999</v>
      </c>
      <c r="H2264" s="27">
        <v>473769.00699999998</v>
      </c>
      <c r="I2264" s="27">
        <v>496282.255</v>
      </c>
      <c r="J2264" s="27">
        <v>535339.36800000002</v>
      </c>
      <c r="K2264" s="27">
        <v>609521.35499999998</v>
      </c>
      <c r="L2264" s="27">
        <v>632554.55599999998</v>
      </c>
      <c r="M2264" s="27">
        <v>674899.70600000001</v>
      </c>
    </row>
    <row r="2265" spans="1:13" x14ac:dyDescent="0.25">
      <c r="A2265" s="53" t="s">
        <v>15482</v>
      </c>
      <c r="B2265" s="27">
        <v>203287.601</v>
      </c>
      <c r="C2265" s="27">
        <v>237201.95199999999</v>
      </c>
      <c r="D2265" s="27">
        <v>244367.209</v>
      </c>
      <c r="E2265" s="27">
        <v>63299.440999999999</v>
      </c>
      <c r="F2265" s="27">
        <v>63494.828999999998</v>
      </c>
      <c r="G2265" s="27">
        <v>65790.622000000003</v>
      </c>
      <c r="H2265" s="27">
        <v>76833.573000000004</v>
      </c>
      <c r="I2265" s="27">
        <v>78747.963000000003</v>
      </c>
      <c r="J2265" s="27">
        <v>79035.243000000002</v>
      </c>
      <c r="K2265" s="27">
        <v>85134.452999999994</v>
      </c>
      <c r="L2265" s="27">
        <v>87457.108999999997</v>
      </c>
      <c r="M2265" s="27">
        <v>94596.97</v>
      </c>
    </row>
    <row r="2266" spans="1:13" x14ac:dyDescent="0.25">
      <c r="A2266" s="53" t="s">
        <v>15483</v>
      </c>
      <c r="B2266" s="27">
        <v>108555.617</v>
      </c>
      <c r="C2266" s="27">
        <v>128500.071</v>
      </c>
      <c r="D2266" s="27">
        <v>141973.41</v>
      </c>
      <c r="E2266" s="27">
        <v>258791.90599999999</v>
      </c>
      <c r="F2266" s="27">
        <v>288612.772</v>
      </c>
      <c r="G2266" s="27">
        <v>302029.7</v>
      </c>
      <c r="H2266" s="27">
        <v>347185.77799999999</v>
      </c>
      <c r="I2266" s="27">
        <v>352429.87699999998</v>
      </c>
      <c r="J2266" s="27">
        <v>357273.89899999998</v>
      </c>
      <c r="K2266" s="27">
        <v>406340.12199999997</v>
      </c>
      <c r="L2266" s="27">
        <v>450111.38</v>
      </c>
      <c r="M2266" s="27">
        <v>524217.70400000003</v>
      </c>
    </row>
    <row r="2267" spans="1:13" x14ac:dyDescent="0.25">
      <c r="A2267" s="53" t="s">
        <v>15484</v>
      </c>
      <c r="B2267" s="27">
        <v>38390.625</v>
      </c>
      <c r="C2267" s="27">
        <v>57107.228000000003</v>
      </c>
      <c r="D2267" s="27">
        <v>53222.038</v>
      </c>
      <c r="E2267" s="27">
        <v>151061.87400000001</v>
      </c>
      <c r="F2267" s="27">
        <v>168550.584</v>
      </c>
      <c r="G2267" s="27">
        <v>178819.75099999999</v>
      </c>
      <c r="H2267" s="27">
        <v>212769.82800000001</v>
      </c>
      <c r="I2267" s="27">
        <v>218667.29399999999</v>
      </c>
      <c r="J2267" s="27">
        <v>212887.921</v>
      </c>
      <c r="K2267" s="27">
        <v>214338.62899999999</v>
      </c>
      <c r="L2267" s="27">
        <v>242421.084</v>
      </c>
      <c r="M2267" s="27">
        <v>296524.61300000001</v>
      </c>
    </row>
    <row r="2268" spans="1:13" x14ac:dyDescent="0.25">
      <c r="A2268" s="53" t="s">
        <v>15485</v>
      </c>
      <c r="B2268" s="27">
        <v>79308.308000000005</v>
      </c>
      <c r="C2268" s="27">
        <v>87922.08</v>
      </c>
      <c r="D2268" s="27">
        <v>87940.460999999996</v>
      </c>
      <c r="E2268" s="27">
        <v>50520.1</v>
      </c>
      <c r="F2268" s="27">
        <v>56267.442000000003</v>
      </c>
      <c r="G2268" s="27">
        <v>73179.260999999999</v>
      </c>
      <c r="H2268" s="27">
        <v>87303.23</v>
      </c>
      <c r="I2268" s="27">
        <v>71911.625</v>
      </c>
      <c r="J2268" s="27">
        <v>67836.5</v>
      </c>
      <c r="K2268" s="27">
        <v>68831.523000000001</v>
      </c>
      <c r="L2268" s="27">
        <v>84396.118000000002</v>
      </c>
      <c r="M2268" s="27">
        <v>97111.413</v>
      </c>
    </row>
    <row r="2269" spans="1:13" x14ac:dyDescent="0.25">
      <c r="A2269" s="53" t="s">
        <v>1598</v>
      </c>
      <c r="B2269" s="27">
        <v>21650.741000000002</v>
      </c>
      <c r="C2269" s="27">
        <v>28272.914000000001</v>
      </c>
      <c r="D2269" s="27">
        <v>28970.794000000002</v>
      </c>
      <c r="E2269" s="27">
        <v>105159.16</v>
      </c>
      <c r="F2269" s="27">
        <v>104750.961</v>
      </c>
      <c r="G2269" s="27">
        <v>118779.74800000001</v>
      </c>
      <c r="H2269" s="27">
        <v>134667.851</v>
      </c>
      <c r="I2269" s="27">
        <v>162082.364</v>
      </c>
      <c r="J2269" s="27">
        <v>169617.97500000001</v>
      </c>
      <c r="K2269" s="27">
        <v>168553.769</v>
      </c>
      <c r="L2269" s="27">
        <v>179082.20499999999</v>
      </c>
      <c r="M2269" s="27">
        <v>180131.85399999999</v>
      </c>
    </row>
    <row r="2270" spans="1:13" x14ac:dyDescent="0.25">
      <c r="A2270" s="53" t="s">
        <v>15486</v>
      </c>
      <c r="B2270" s="27">
        <v>153923.255</v>
      </c>
      <c r="C2270" s="27">
        <v>162980.88399999999</v>
      </c>
      <c r="D2270" s="27">
        <v>181049.74299999999</v>
      </c>
      <c r="E2270" s="27">
        <v>30328.769</v>
      </c>
      <c r="F2270" s="27">
        <v>32575.01</v>
      </c>
      <c r="G2270" s="27">
        <v>35515.438999999998</v>
      </c>
      <c r="H2270" s="27">
        <v>37602.991999999998</v>
      </c>
      <c r="I2270" s="27">
        <v>39137.650999999998</v>
      </c>
      <c r="J2270" s="27">
        <v>38689.89</v>
      </c>
      <c r="K2270" s="27">
        <v>41847.472999999998</v>
      </c>
      <c r="L2270" s="27">
        <v>48718.303</v>
      </c>
      <c r="M2270" s="27">
        <v>54647.953000000001</v>
      </c>
    </row>
    <row r="2271" spans="1:13" x14ac:dyDescent="0.25">
      <c r="A2271" s="53" t="s">
        <v>15487</v>
      </c>
      <c r="B2271" s="27">
        <v>21985.762999999999</v>
      </c>
      <c r="C2271" s="27">
        <v>41944.142999999996</v>
      </c>
      <c r="D2271" s="27">
        <v>51264.131999999998</v>
      </c>
      <c r="E2271" s="27">
        <v>217611.13800000001</v>
      </c>
      <c r="F2271" s="27">
        <v>225973.019</v>
      </c>
      <c r="G2271" s="27">
        <v>234928.49400000001</v>
      </c>
      <c r="H2271" s="27">
        <v>268722.23200000002</v>
      </c>
      <c r="I2271" s="27">
        <v>281028.04700000002</v>
      </c>
      <c r="J2271" s="27">
        <v>270677.62099999998</v>
      </c>
      <c r="K2271" s="27">
        <v>288330.24300000002</v>
      </c>
      <c r="L2271" s="27">
        <v>335440.06099999999</v>
      </c>
      <c r="M2271" s="27">
        <v>340215.44199999998</v>
      </c>
    </row>
    <row r="2272" spans="1:13" x14ac:dyDescent="0.25">
      <c r="A2272" s="53" t="s">
        <v>15488</v>
      </c>
      <c r="B2272" s="27">
        <v>24276.190999999999</v>
      </c>
      <c r="C2272" s="27">
        <v>27512.953000000001</v>
      </c>
      <c r="D2272" s="27">
        <v>31296.870999999999</v>
      </c>
      <c r="E2272" s="27">
        <v>67148.303</v>
      </c>
      <c r="F2272" s="27">
        <v>68357.171000000002</v>
      </c>
      <c r="G2272" s="27">
        <v>50422.106</v>
      </c>
      <c r="H2272" s="27">
        <v>47253.262999999999</v>
      </c>
      <c r="I2272" s="27">
        <v>42532.002999999997</v>
      </c>
      <c r="J2272" s="27">
        <v>47504.805</v>
      </c>
      <c r="K2272" s="27">
        <v>53157.73</v>
      </c>
      <c r="L2272" s="27">
        <v>61071.955000000002</v>
      </c>
      <c r="M2272" s="27">
        <v>64854.953999999998</v>
      </c>
    </row>
    <row r="2273" spans="1:13" x14ac:dyDescent="0.25">
      <c r="A2273" s="53" t="s">
        <v>15489</v>
      </c>
      <c r="B2273" s="27">
        <v>483673.24699999997</v>
      </c>
      <c r="C2273" s="27">
        <v>588748.76599999995</v>
      </c>
      <c r="D2273" s="27">
        <v>654261.84400000004</v>
      </c>
      <c r="E2273" s="27">
        <v>35871.033000000003</v>
      </c>
      <c r="F2273" s="27">
        <v>38524.688999999998</v>
      </c>
      <c r="G2273" s="27">
        <v>41495.053</v>
      </c>
      <c r="H2273" s="27">
        <v>46830.872000000003</v>
      </c>
      <c r="I2273" s="27">
        <v>46025.578999999998</v>
      </c>
      <c r="J2273" s="27">
        <v>46007.531000000003</v>
      </c>
      <c r="K2273" s="27">
        <v>45983.608</v>
      </c>
      <c r="L2273" s="27">
        <v>50719.165000000001</v>
      </c>
      <c r="M2273" s="27">
        <v>55925.546000000002</v>
      </c>
    </row>
    <row r="2274" spans="1:13" x14ac:dyDescent="0.25">
      <c r="A2274" s="53" t="s">
        <v>15490</v>
      </c>
      <c r="B2274" s="27">
        <v>62464.58</v>
      </c>
      <c r="C2274" s="27">
        <v>60090.061000000002</v>
      </c>
      <c r="D2274" s="27">
        <v>70727.156000000003</v>
      </c>
      <c r="E2274" s="27">
        <v>685631.32700000005</v>
      </c>
      <c r="F2274" s="27">
        <v>726097.67799999996</v>
      </c>
      <c r="G2274" s="27">
        <v>785218.26300000004</v>
      </c>
      <c r="H2274" s="27">
        <v>854618.02</v>
      </c>
      <c r="I2274" s="27">
        <v>872815.59900000005</v>
      </c>
      <c r="J2274" s="27">
        <v>885008.95900000003</v>
      </c>
      <c r="K2274" s="27">
        <v>1004579.794</v>
      </c>
      <c r="L2274" s="27">
        <v>1017174.5649999999</v>
      </c>
      <c r="M2274" s="27">
        <v>1183812.1459999999</v>
      </c>
    </row>
    <row r="2275" spans="1:13" x14ac:dyDescent="0.25">
      <c r="A2275" s="53" t="s">
        <v>15491</v>
      </c>
      <c r="B2275" s="27">
        <v>97386.285999999993</v>
      </c>
      <c r="C2275" s="27">
        <v>112270.777</v>
      </c>
      <c r="D2275" s="27">
        <v>124943.607</v>
      </c>
      <c r="E2275" s="27">
        <v>89849.683000000005</v>
      </c>
      <c r="F2275" s="27">
        <v>73146.284</v>
      </c>
      <c r="G2275" s="27">
        <v>97700.081999999995</v>
      </c>
      <c r="H2275" s="27">
        <v>88095.245999999999</v>
      </c>
      <c r="I2275" s="27">
        <v>87812.712</v>
      </c>
      <c r="J2275" s="27">
        <v>98262.104000000007</v>
      </c>
      <c r="K2275" s="27">
        <v>110874.21400000001</v>
      </c>
      <c r="L2275" s="27">
        <v>121621.72100000001</v>
      </c>
      <c r="M2275" s="27">
        <v>125598.21</v>
      </c>
    </row>
    <row r="2276" spans="1:13" x14ac:dyDescent="0.25">
      <c r="A2276" s="53" t="s">
        <v>15492</v>
      </c>
      <c r="B2276" s="27">
        <v>44823.500999999997</v>
      </c>
      <c r="C2276" s="27">
        <v>50476.544999999998</v>
      </c>
      <c r="D2276" s="27">
        <v>59055.95</v>
      </c>
      <c r="E2276" s="27">
        <v>153012.492</v>
      </c>
      <c r="F2276" s="27">
        <v>168919.98800000001</v>
      </c>
      <c r="G2276" s="27">
        <v>183998.511</v>
      </c>
      <c r="H2276" s="27">
        <v>195340.26800000001</v>
      </c>
      <c r="I2276" s="27">
        <v>218663.476</v>
      </c>
      <c r="J2276" s="27">
        <v>233549.25399999999</v>
      </c>
      <c r="K2276" s="27">
        <v>233298.96799999999</v>
      </c>
      <c r="L2276" s="27">
        <v>249051.57399999999</v>
      </c>
      <c r="M2276" s="27">
        <v>291936.90600000002</v>
      </c>
    </row>
    <row r="2277" spans="1:13" x14ac:dyDescent="0.25">
      <c r="A2277" s="53" t="s">
        <v>15493</v>
      </c>
      <c r="B2277" s="27">
        <v>104533.436</v>
      </c>
      <c r="C2277" s="27">
        <v>115958.427</v>
      </c>
      <c r="D2277" s="27">
        <v>123716.284</v>
      </c>
      <c r="E2277" s="27">
        <v>69984.209000000003</v>
      </c>
      <c r="F2277" s="27">
        <v>76101.53</v>
      </c>
      <c r="G2277" s="27">
        <v>67603.229000000007</v>
      </c>
      <c r="H2277" s="27">
        <v>79892.375</v>
      </c>
      <c r="I2277" s="27">
        <v>77691.034</v>
      </c>
      <c r="J2277" s="27">
        <v>87188.566999999995</v>
      </c>
      <c r="K2277" s="27">
        <v>89771.122000000003</v>
      </c>
      <c r="L2277" s="27">
        <v>115787.21400000001</v>
      </c>
      <c r="M2277" s="27">
        <v>144540.82199999999</v>
      </c>
    </row>
    <row r="2278" spans="1:13" x14ac:dyDescent="0.25">
      <c r="A2278" s="53" t="s">
        <v>15494</v>
      </c>
      <c r="B2278" s="27">
        <v>76642.608999999997</v>
      </c>
      <c r="C2278" s="27">
        <v>88688.452999999994</v>
      </c>
      <c r="D2278" s="27">
        <v>89131.78</v>
      </c>
      <c r="E2278" s="27">
        <v>131633.90700000001</v>
      </c>
      <c r="F2278" s="27">
        <v>118209.82</v>
      </c>
      <c r="G2278" s="27">
        <v>125282.772</v>
      </c>
      <c r="H2278" s="27">
        <v>140987.87700000001</v>
      </c>
      <c r="I2278" s="27">
        <v>140934.67300000001</v>
      </c>
      <c r="J2278" s="27">
        <v>163917.20300000001</v>
      </c>
      <c r="K2278" s="27">
        <v>159207.454</v>
      </c>
      <c r="L2278" s="27">
        <v>196633.552</v>
      </c>
      <c r="M2278" s="27">
        <v>241904.11199999999</v>
      </c>
    </row>
    <row r="2279" spans="1:13" x14ac:dyDescent="0.25">
      <c r="A2279" s="53" t="s">
        <v>1664</v>
      </c>
      <c r="B2279" s="27">
        <v>21125.688999999998</v>
      </c>
      <c r="C2279" s="27">
        <v>13742.591</v>
      </c>
      <c r="D2279" s="27">
        <v>15514.11</v>
      </c>
      <c r="E2279" s="27">
        <v>116921.769</v>
      </c>
      <c r="F2279" s="27">
        <v>121730.09699999999</v>
      </c>
      <c r="G2279" s="27">
        <v>152683.31099999999</v>
      </c>
      <c r="H2279" s="27">
        <v>146714.826</v>
      </c>
      <c r="I2279" s="27">
        <v>189520.48499999999</v>
      </c>
      <c r="J2279" s="27">
        <v>249787.75700000001</v>
      </c>
      <c r="K2279" s="27">
        <v>322250.72899999999</v>
      </c>
      <c r="L2279" s="27">
        <v>393064.61800000002</v>
      </c>
      <c r="M2279" s="27">
        <v>894623.50100000005</v>
      </c>
    </row>
    <row r="2280" spans="1:13" x14ac:dyDescent="0.25">
      <c r="A2280" s="53" t="s">
        <v>15495</v>
      </c>
      <c r="B2280" s="27">
        <v>32232.794999999998</v>
      </c>
      <c r="C2280" s="27">
        <v>28228.832999999999</v>
      </c>
      <c r="D2280" s="27">
        <v>31199.248</v>
      </c>
      <c r="E2280" s="27">
        <v>16964.695</v>
      </c>
      <c r="F2280" s="27">
        <v>18212.010999999999</v>
      </c>
      <c r="G2280" s="27">
        <v>19617.184000000001</v>
      </c>
      <c r="H2280" s="27">
        <v>21322.373</v>
      </c>
      <c r="I2280" s="27">
        <v>22387.187999999998</v>
      </c>
      <c r="J2280" s="27">
        <v>23251.536</v>
      </c>
      <c r="K2280" s="27">
        <v>23681.69</v>
      </c>
      <c r="L2280" s="27">
        <v>26578.501</v>
      </c>
      <c r="M2280" s="27">
        <v>28570.863000000001</v>
      </c>
    </row>
    <row r="2281" spans="1:13" x14ac:dyDescent="0.25">
      <c r="A2281" s="53" t="s">
        <v>15496</v>
      </c>
      <c r="B2281" s="27">
        <v>12473.633</v>
      </c>
      <c r="C2281" s="27">
        <v>13478.501</v>
      </c>
      <c r="D2281" s="27">
        <v>15047.754999999999</v>
      </c>
      <c r="E2281" s="27">
        <v>34093.298999999999</v>
      </c>
      <c r="F2281" s="27">
        <v>37331.603999999999</v>
      </c>
      <c r="G2281" s="27">
        <v>38669.582999999999</v>
      </c>
      <c r="H2281" s="27">
        <v>45315.031999999999</v>
      </c>
      <c r="I2281" s="27">
        <v>58139.002999999997</v>
      </c>
      <c r="J2281" s="27">
        <v>55531.303</v>
      </c>
      <c r="K2281" s="27">
        <v>57037.019</v>
      </c>
      <c r="L2281" s="27">
        <v>57240.904000000002</v>
      </c>
      <c r="M2281" s="27">
        <v>59997.817999999999</v>
      </c>
    </row>
    <row r="2282" spans="1:13" x14ac:dyDescent="0.25">
      <c r="A2282" s="53" t="s">
        <v>15497</v>
      </c>
      <c r="B2282" s="27">
        <v>195413.46900000001</v>
      </c>
      <c r="C2282" s="27">
        <v>213748.20499999999</v>
      </c>
      <c r="D2282" s="27">
        <v>241675.84</v>
      </c>
      <c r="E2282" s="27">
        <v>17538.084999999999</v>
      </c>
      <c r="F2282" s="27">
        <v>18777.350999999999</v>
      </c>
      <c r="G2282" s="27">
        <v>20017.863000000001</v>
      </c>
      <c r="H2282" s="27">
        <v>22167.57</v>
      </c>
      <c r="I2282" s="27">
        <v>22377.411</v>
      </c>
      <c r="J2282" s="27">
        <v>24839.276999999998</v>
      </c>
      <c r="K2282" s="27">
        <v>23939.884999999998</v>
      </c>
      <c r="L2282" s="27">
        <v>27546.45</v>
      </c>
      <c r="M2282" s="27">
        <v>31361.545999999998</v>
      </c>
    </row>
    <row r="2283" spans="1:13" x14ac:dyDescent="0.25">
      <c r="A2283" s="53" t="s">
        <v>15498</v>
      </c>
      <c r="B2283" s="27">
        <v>2147788.6850000001</v>
      </c>
      <c r="C2283" s="27">
        <v>2214236.2960000001</v>
      </c>
      <c r="D2283" s="27">
        <v>2825455.659</v>
      </c>
      <c r="E2283" s="27">
        <v>283588.02299999999</v>
      </c>
      <c r="F2283" s="27">
        <v>340444.29599999997</v>
      </c>
      <c r="G2283" s="27">
        <v>363713.96500000003</v>
      </c>
      <c r="H2283" s="27">
        <v>365971.08500000002</v>
      </c>
      <c r="I2283" s="27">
        <v>392732.44300000003</v>
      </c>
      <c r="J2283" s="27">
        <v>403183.217</v>
      </c>
      <c r="K2283" s="27">
        <v>462625.79200000002</v>
      </c>
      <c r="L2283" s="27">
        <v>493276.32400000002</v>
      </c>
      <c r="M2283" s="27">
        <v>520019.06099999999</v>
      </c>
    </row>
    <row r="2284" spans="1:13" x14ac:dyDescent="0.25">
      <c r="A2284" s="53" t="s">
        <v>1713</v>
      </c>
      <c r="B2284" s="27">
        <v>26910.712</v>
      </c>
      <c r="C2284" s="27">
        <v>35806.555</v>
      </c>
      <c r="D2284" s="27">
        <v>36317.574999999997</v>
      </c>
      <c r="E2284" s="27">
        <v>2823538.656</v>
      </c>
      <c r="F2284" s="27">
        <v>3309354.622</v>
      </c>
      <c r="G2284" s="27">
        <v>3694435.4190000002</v>
      </c>
      <c r="H2284" s="27">
        <v>3851059.5550000002</v>
      </c>
      <c r="I2284" s="27">
        <v>4092131.89</v>
      </c>
      <c r="J2284" s="27">
        <v>4667415.9670000002</v>
      </c>
      <c r="K2284" s="27">
        <v>5536428.0350000001</v>
      </c>
      <c r="L2284" s="27">
        <v>5927057.6009999998</v>
      </c>
      <c r="M2284" s="27">
        <v>5837822.8949999996</v>
      </c>
    </row>
    <row r="2285" spans="1:13" x14ac:dyDescent="0.25">
      <c r="A2285" s="53" t="s">
        <v>15499</v>
      </c>
      <c r="B2285" s="27">
        <v>40660.466999999997</v>
      </c>
      <c r="C2285" s="27">
        <v>58642.947999999997</v>
      </c>
      <c r="D2285" s="27">
        <v>54759.552000000003</v>
      </c>
      <c r="E2285" s="27">
        <v>49926.093000000001</v>
      </c>
      <c r="F2285" s="27">
        <v>40853.012000000002</v>
      </c>
      <c r="G2285" s="27">
        <v>44007.587</v>
      </c>
      <c r="H2285" s="27">
        <v>53105.875999999997</v>
      </c>
      <c r="I2285" s="27">
        <v>47658.455000000002</v>
      </c>
      <c r="J2285" s="27">
        <v>49315.089</v>
      </c>
      <c r="K2285" s="27">
        <v>54184.411</v>
      </c>
      <c r="L2285" s="27">
        <v>68273.095000000001</v>
      </c>
      <c r="M2285" s="27">
        <v>88541.803</v>
      </c>
    </row>
    <row r="2286" spans="1:13" x14ac:dyDescent="0.25">
      <c r="A2286" s="53" t="s">
        <v>15500</v>
      </c>
      <c r="B2286" s="27">
        <v>996130.92</v>
      </c>
      <c r="C2286" s="27">
        <v>1122434.4639999999</v>
      </c>
      <c r="D2286" s="27">
        <v>1063079.223</v>
      </c>
      <c r="E2286" s="27">
        <v>58639.364000000001</v>
      </c>
      <c r="F2286" s="27">
        <v>63670.464999999997</v>
      </c>
      <c r="G2286" s="27">
        <v>71711.112999999998</v>
      </c>
      <c r="H2286" s="27">
        <v>82960.839000000007</v>
      </c>
      <c r="I2286" s="27">
        <v>89434.182000000001</v>
      </c>
      <c r="J2286" s="27">
        <v>80930.409</v>
      </c>
      <c r="K2286" s="27">
        <v>73330.646999999997</v>
      </c>
      <c r="L2286" s="27">
        <v>96130.891000000003</v>
      </c>
      <c r="M2286" s="27">
        <v>122295.534</v>
      </c>
    </row>
    <row r="2287" spans="1:13" x14ac:dyDescent="0.25">
      <c r="A2287" s="53" t="s">
        <v>15501</v>
      </c>
      <c r="B2287" s="27">
        <v>48849.887000000002</v>
      </c>
      <c r="C2287" s="27">
        <v>62771.148999999998</v>
      </c>
      <c r="D2287" s="27">
        <v>70327.554999999993</v>
      </c>
      <c r="E2287" s="27">
        <v>613129.26199999999</v>
      </c>
      <c r="F2287" s="27">
        <v>785058.58900000004</v>
      </c>
      <c r="G2287" s="27">
        <v>1362974.987</v>
      </c>
      <c r="H2287" s="27">
        <v>1082581.699</v>
      </c>
      <c r="I2287" s="27">
        <v>1189696.5120000001</v>
      </c>
      <c r="J2287" s="27">
        <v>1287649.7169999999</v>
      </c>
      <c r="K2287" s="27">
        <v>1376966.8589999999</v>
      </c>
      <c r="L2287" s="27">
        <v>1462394.0819999999</v>
      </c>
      <c r="M2287" s="27">
        <v>1294616.067</v>
      </c>
    </row>
    <row r="2288" spans="1:13" x14ac:dyDescent="0.25">
      <c r="A2288" s="53" t="s">
        <v>15502</v>
      </c>
      <c r="B2288" s="27">
        <v>116157.13499999999</v>
      </c>
      <c r="C2288" s="27">
        <v>156852.77100000001</v>
      </c>
      <c r="D2288" s="27">
        <v>186833.76500000001</v>
      </c>
      <c r="E2288" s="27">
        <v>88925.966</v>
      </c>
      <c r="F2288" s="27">
        <v>93834.737999999998</v>
      </c>
      <c r="G2288" s="27">
        <v>99990.168999999994</v>
      </c>
      <c r="H2288" s="27">
        <v>117051.74099999999</v>
      </c>
      <c r="I2288" s="27">
        <v>115104.943</v>
      </c>
      <c r="J2288" s="27">
        <v>113559.99800000001</v>
      </c>
      <c r="K2288" s="27">
        <v>127176.238</v>
      </c>
      <c r="L2288" s="27">
        <v>160974.516</v>
      </c>
      <c r="M2288" s="27">
        <v>172815.55900000001</v>
      </c>
    </row>
    <row r="2289" spans="1:13" x14ac:dyDescent="0.25">
      <c r="A2289" s="53" t="s">
        <v>15503</v>
      </c>
      <c r="B2289" s="27">
        <v>2573182.6409999998</v>
      </c>
      <c r="C2289" s="27">
        <v>2887102.9909999999</v>
      </c>
      <c r="D2289" s="27">
        <v>3938869.8139999998</v>
      </c>
      <c r="E2289" s="27">
        <v>209561.15700000001</v>
      </c>
      <c r="F2289" s="27">
        <v>238544.97200000001</v>
      </c>
      <c r="G2289" s="27">
        <v>237707.58100000001</v>
      </c>
      <c r="H2289" s="27">
        <v>266124.37099999998</v>
      </c>
      <c r="I2289" s="27">
        <v>310175.049</v>
      </c>
      <c r="J2289" s="27">
        <v>305715.84899999999</v>
      </c>
      <c r="K2289" s="27">
        <v>339341.79300000001</v>
      </c>
      <c r="L2289" s="27">
        <v>374087.81099999999</v>
      </c>
      <c r="M2289" s="27">
        <v>474337.16</v>
      </c>
    </row>
    <row r="2290" spans="1:13" x14ac:dyDescent="0.25">
      <c r="A2290" s="53" t="s">
        <v>15504</v>
      </c>
      <c r="B2290" s="27">
        <v>174256.22700000001</v>
      </c>
      <c r="C2290" s="27">
        <v>191846.89199999999</v>
      </c>
      <c r="D2290" s="27">
        <v>188885.06</v>
      </c>
      <c r="E2290" s="27">
        <v>4258534.7929999996</v>
      </c>
      <c r="F2290" s="27">
        <v>4756775.4730000002</v>
      </c>
      <c r="G2290" s="27">
        <v>4901841.9029999999</v>
      </c>
      <c r="H2290" s="27">
        <v>4764778.2620000001</v>
      </c>
      <c r="I2290" s="27">
        <v>5143098.2769999998</v>
      </c>
      <c r="J2290" s="27">
        <v>6186126.1490000002</v>
      </c>
      <c r="K2290" s="27">
        <v>6444635.4029999999</v>
      </c>
      <c r="L2290" s="27">
        <v>6091847.3329999996</v>
      </c>
      <c r="M2290" s="27">
        <v>8950862.7599999998</v>
      </c>
    </row>
    <row r="2291" spans="1:13" x14ac:dyDescent="0.25">
      <c r="A2291" s="53" t="s">
        <v>15505</v>
      </c>
      <c r="B2291" s="27">
        <v>639615.61699999997</v>
      </c>
      <c r="C2291" s="27">
        <v>859768.21400000004</v>
      </c>
      <c r="D2291" s="27">
        <v>989003.85199999996</v>
      </c>
      <c r="E2291" s="27">
        <v>232240.73300000001</v>
      </c>
      <c r="F2291" s="27">
        <v>221006.79500000001</v>
      </c>
      <c r="G2291" s="27">
        <v>231523.98499999999</v>
      </c>
      <c r="H2291" s="27">
        <v>262653.84499999997</v>
      </c>
      <c r="I2291" s="27">
        <v>267797.16100000002</v>
      </c>
      <c r="J2291" s="27">
        <v>290494.14</v>
      </c>
      <c r="K2291" s="27">
        <v>298612.44099999999</v>
      </c>
      <c r="L2291" s="27">
        <v>320211.71799999999</v>
      </c>
      <c r="M2291" s="27">
        <v>346704.20600000001</v>
      </c>
    </row>
    <row r="2292" spans="1:13" x14ac:dyDescent="0.25">
      <c r="A2292" s="53" t="s">
        <v>15506</v>
      </c>
      <c r="B2292" s="27">
        <v>121197.60799999999</v>
      </c>
      <c r="C2292" s="27">
        <v>151809.94699999999</v>
      </c>
      <c r="D2292" s="27">
        <v>161290.008</v>
      </c>
      <c r="E2292" s="27">
        <v>1287457.443</v>
      </c>
      <c r="F2292" s="27">
        <v>1311260.683</v>
      </c>
      <c r="G2292" s="27">
        <v>1244261.808</v>
      </c>
      <c r="H2292" s="27">
        <v>1104194.821</v>
      </c>
      <c r="I2292" s="27">
        <v>1229845.7180000001</v>
      </c>
      <c r="J2292" s="27">
        <v>1273443.2890000001</v>
      </c>
      <c r="K2292" s="27">
        <v>1691050.46</v>
      </c>
      <c r="L2292" s="27">
        <v>1524612.1370000001</v>
      </c>
      <c r="M2292" s="27">
        <v>2346520.1120000002</v>
      </c>
    </row>
    <row r="2293" spans="1:13" x14ac:dyDescent="0.25">
      <c r="A2293" s="53" t="s">
        <v>15507</v>
      </c>
      <c r="B2293" s="27">
        <v>18995.082999999999</v>
      </c>
      <c r="C2293" s="27">
        <v>21177.287</v>
      </c>
      <c r="D2293" s="27">
        <v>23404.871999999999</v>
      </c>
      <c r="E2293" s="27">
        <v>168260.87</v>
      </c>
      <c r="F2293" s="27">
        <v>180608.48199999999</v>
      </c>
      <c r="G2293" s="27">
        <v>200168.851</v>
      </c>
      <c r="H2293" s="27">
        <v>217283.902</v>
      </c>
      <c r="I2293" s="27">
        <v>225966.36199999999</v>
      </c>
      <c r="J2293" s="27">
        <v>230645.14600000001</v>
      </c>
      <c r="K2293" s="27">
        <v>225194.533</v>
      </c>
      <c r="L2293" s="27">
        <v>252182.77499999999</v>
      </c>
      <c r="M2293" s="27">
        <v>309348.25799999997</v>
      </c>
    </row>
    <row r="2294" spans="1:13" x14ac:dyDescent="0.25">
      <c r="A2294" s="53" t="s">
        <v>15508</v>
      </c>
      <c r="B2294" s="27">
        <v>22795.234</v>
      </c>
      <c r="C2294" s="27">
        <v>27463.452000000001</v>
      </c>
      <c r="D2294" s="27">
        <v>27459.998</v>
      </c>
      <c r="E2294" s="27">
        <v>23319.867999999999</v>
      </c>
      <c r="F2294" s="27">
        <v>25463.465</v>
      </c>
      <c r="G2294" s="27">
        <v>25948.460999999999</v>
      </c>
      <c r="H2294" s="27">
        <v>30604.278999999999</v>
      </c>
      <c r="I2294" s="27">
        <v>32166.42</v>
      </c>
      <c r="J2294" s="27">
        <v>33142.408000000003</v>
      </c>
      <c r="K2294" s="27">
        <v>34721.521999999997</v>
      </c>
      <c r="L2294" s="27">
        <v>36702.107000000004</v>
      </c>
      <c r="M2294" s="27">
        <v>40091.913999999997</v>
      </c>
    </row>
    <row r="2295" spans="1:13" x14ac:dyDescent="0.25">
      <c r="A2295" s="53" t="s">
        <v>15509</v>
      </c>
      <c r="B2295" s="27">
        <v>125591.149</v>
      </c>
      <c r="C2295" s="27">
        <v>137073.20699999999</v>
      </c>
      <c r="D2295" s="27">
        <v>157973.52499999999</v>
      </c>
      <c r="E2295" s="27">
        <v>30093.721000000001</v>
      </c>
      <c r="F2295" s="27">
        <v>33726.195</v>
      </c>
      <c r="G2295" s="27">
        <v>42833.877999999997</v>
      </c>
      <c r="H2295" s="27">
        <v>37992.624000000003</v>
      </c>
      <c r="I2295" s="27">
        <v>43945.076999999997</v>
      </c>
      <c r="J2295" s="27">
        <v>51723.012000000002</v>
      </c>
      <c r="K2295" s="27">
        <v>53290.262999999999</v>
      </c>
      <c r="L2295" s="27">
        <v>60664.866000000002</v>
      </c>
      <c r="M2295" s="27">
        <v>67083.989000000001</v>
      </c>
    </row>
    <row r="2296" spans="1:13" x14ac:dyDescent="0.25">
      <c r="A2296" s="53" t="s">
        <v>15510</v>
      </c>
      <c r="B2296" s="27">
        <v>162260.22</v>
      </c>
      <c r="C2296" s="27">
        <v>155950.03899999999</v>
      </c>
      <c r="D2296" s="27">
        <v>193890.89600000001</v>
      </c>
      <c r="E2296" s="27">
        <v>173796.73199999999</v>
      </c>
      <c r="F2296" s="27">
        <v>181964.10699999999</v>
      </c>
      <c r="G2296" s="27">
        <v>197833.02600000001</v>
      </c>
      <c r="H2296" s="27">
        <v>203918.75599999999</v>
      </c>
      <c r="I2296" s="27">
        <v>205322.11499999999</v>
      </c>
      <c r="J2296" s="27">
        <v>218985.53700000001</v>
      </c>
      <c r="K2296" s="27">
        <v>233730.68799999999</v>
      </c>
      <c r="L2296" s="27">
        <v>280179.97100000002</v>
      </c>
      <c r="M2296" s="27">
        <v>318619.59499999997</v>
      </c>
    </row>
    <row r="2297" spans="1:13" x14ac:dyDescent="0.25">
      <c r="A2297" s="53" t="s">
        <v>15511</v>
      </c>
      <c r="B2297" s="27">
        <v>70486.553</v>
      </c>
      <c r="C2297" s="27">
        <v>84563.824999999997</v>
      </c>
      <c r="D2297" s="27">
        <v>95147.981</v>
      </c>
      <c r="E2297" s="27">
        <v>224420.921</v>
      </c>
      <c r="F2297" s="27">
        <v>264310.73</v>
      </c>
      <c r="G2297" s="27">
        <v>263609.62099999998</v>
      </c>
      <c r="H2297" s="27">
        <v>277566</v>
      </c>
      <c r="I2297" s="27">
        <v>300042.04700000002</v>
      </c>
      <c r="J2297" s="27">
        <v>266400.84899999999</v>
      </c>
      <c r="K2297" s="27">
        <v>305080.05</v>
      </c>
      <c r="L2297" s="27">
        <v>272522.96600000001</v>
      </c>
      <c r="M2297" s="27">
        <v>292035.39899999998</v>
      </c>
    </row>
    <row r="2298" spans="1:13" x14ac:dyDescent="0.25">
      <c r="A2298" s="53" t="s">
        <v>15512</v>
      </c>
      <c r="B2298" s="27">
        <v>42408.498</v>
      </c>
      <c r="C2298" s="27">
        <v>43162.955000000002</v>
      </c>
      <c r="D2298" s="27">
        <v>47845.065000000002</v>
      </c>
      <c r="E2298" s="27">
        <v>105640.25900000001</v>
      </c>
      <c r="F2298" s="27">
        <v>129668.648</v>
      </c>
      <c r="G2298" s="27">
        <v>142207.71400000001</v>
      </c>
      <c r="H2298" s="27">
        <v>147727.367</v>
      </c>
      <c r="I2298" s="27">
        <v>131811.15700000001</v>
      </c>
      <c r="J2298" s="27">
        <v>126661.399</v>
      </c>
      <c r="K2298" s="27">
        <v>158380.516</v>
      </c>
      <c r="L2298" s="27">
        <v>184850.80900000001</v>
      </c>
      <c r="M2298" s="27">
        <v>199016.14199999999</v>
      </c>
    </row>
    <row r="2299" spans="1:13" x14ac:dyDescent="0.25">
      <c r="A2299" s="53" t="s">
        <v>15513</v>
      </c>
      <c r="B2299" s="27">
        <v>149944.11900000001</v>
      </c>
      <c r="C2299" s="27">
        <v>175461.334</v>
      </c>
      <c r="D2299" s="27">
        <v>181691.46299999999</v>
      </c>
      <c r="E2299" s="27">
        <v>52797.430999999997</v>
      </c>
      <c r="F2299" s="27">
        <v>57563.841</v>
      </c>
      <c r="G2299" s="27">
        <v>58769.434000000001</v>
      </c>
      <c r="H2299" s="27">
        <v>63784.894</v>
      </c>
      <c r="I2299" s="27">
        <v>64556.256999999998</v>
      </c>
      <c r="J2299" s="27">
        <v>71433.100999999995</v>
      </c>
      <c r="K2299" s="27">
        <v>63956.540999999997</v>
      </c>
      <c r="L2299" s="27">
        <v>66528.081999999995</v>
      </c>
      <c r="M2299" s="27">
        <v>89041.12</v>
      </c>
    </row>
    <row r="2300" spans="1:13" x14ac:dyDescent="0.25">
      <c r="A2300" s="53" t="s">
        <v>15514</v>
      </c>
      <c r="B2300" s="27">
        <v>60640.858</v>
      </c>
      <c r="C2300" s="27">
        <v>58608.705000000002</v>
      </c>
      <c r="D2300" s="27">
        <v>79680.714000000007</v>
      </c>
      <c r="E2300" s="27">
        <v>198458.55100000001</v>
      </c>
      <c r="F2300" s="27">
        <v>223363.951</v>
      </c>
      <c r="G2300" s="27">
        <v>239821.641</v>
      </c>
      <c r="H2300" s="27">
        <v>271019.125</v>
      </c>
      <c r="I2300" s="27">
        <v>262741.92700000003</v>
      </c>
      <c r="J2300" s="27">
        <v>275186.12599999999</v>
      </c>
      <c r="K2300" s="27">
        <v>306328.18300000002</v>
      </c>
      <c r="L2300" s="27">
        <v>325098.27</v>
      </c>
      <c r="M2300" s="27">
        <v>381042.34700000001</v>
      </c>
    </row>
    <row r="2301" spans="1:13" x14ac:dyDescent="0.25">
      <c r="A2301" s="53" t="s">
        <v>15515</v>
      </c>
      <c r="B2301" s="27">
        <v>244317.14499999999</v>
      </c>
      <c r="C2301" s="27">
        <v>342397.08399999997</v>
      </c>
      <c r="D2301" s="27">
        <v>370423.63</v>
      </c>
      <c r="E2301" s="27">
        <v>72551.648000000001</v>
      </c>
      <c r="F2301" s="27">
        <v>81163.557000000001</v>
      </c>
      <c r="G2301" s="27">
        <v>79903.771999999997</v>
      </c>
      <c r="H2301" s="27">
        <v>102270.024</v>
      </c>
      <c r="I2301" s="27">
        <v>107618.57</v>
      </c>
      <c r="J2301" s="27">
        <v>112568.33</v>
      </c>
      <c r="K2301" s="27">
        <v>144879.253</v>
      </c>
      <c r="L2301" s="27">
        <v>163014.68299999999</v>
      </c>
      <c r="M2301" s="27">
        <v>201276.81</v>
      </c>
    </row>
    <row r="2302" spans="1:13" x14ac:dyDescent="0.25">
      <c r="A2302" s="53" t="s">
        <v>1845</v>
      </c>
      <c r="B2302" s="27">
        <v>25101.912</v>
      </c>
      <c r="C2302" s="27">
        <v>27156.863000000001</v>
      </c>
      <c r="D2302" s="27">
        <v>31446.763999999999</v>
      </c>
      <c r="E2302" s="27">
        <v>421643.98100000003</v>
      </c>
      <c r="F2302" s="27">
        <v>457045.63299999997</v>
      </c>
      <c r="G2302" s="27">
        <v>478829.88</v>
      </c>
      <c r="H2302" s="27">
        <v>580696.00899999996</v>
      </c>
      <c r="I2302" s="27">
        <v>527464.13899999997</v>
      </c>
      <c r="J2302" s="27">
        <v>541734.78599999996</v>
      </c>
      <c r="K2302" s="27">
        <v>568558.01899999997</v>
      </c>
      <c r="L2302" s="27">
        <v>647331.13100000005</v>
      </c>
      <c r="M2302" s="27">
        <v>780013.33299999998</v>
      </c>
    </row>
    <row r="2303" spans="1:13" x14ac:dyDescent="0.25">
      <c r="A2303" s="53" t="s">
        <v>15516</v>
      </c>
      <c r="B2303" s="27">
        <v>36834.256000000001</v>
      </c>
      <c r="C2303" s="27">
        <v>41585.517999999996</v>
      </c>
      <c r="D2303" s="27">
        <v>44320.978999999999</v>
      </c>
      <c r="E2303" s="27">
        <v>34630.921000000002</v>
      </c>
      <c r="F2303" s="27">
        <v>38459.233999999997</v>
      </c>
      <c r="G2303" s="27">
        <v>40554.656000000003</v>
      </c>
      <c r="H2303" s="27">
        <v>45194.207000000002</v>
      </c>
      <c r="I2303" s="27">
        <v>44393.294000000002</v>
      </c>
      <c r="J2303" s="27">
        <v>43437.485999999997</v>
      </c>
      <c r="K2303" s="27">
        <v>47991.741000000002</v>
      </c>
      <c r="L2303" s="27">
        <v>51375.447999999997</v>
      </c>
      <c r="M2303" s="27">
        <v>59115.718000000001</v>
      </c>
    </row>
    <row r="2304" spans="1:13" x14ac:dyDescent="0.25">
      <c r="A2304" s="53" t="s">
        <v>15517</v>
      </c>
      <c r="B2304" s="27">
        <v>920143.26500000001</v>
      </c>
      <c r="C2304" s="27">
        <v>1046370.644</v>
      </c>
      <c r="D2304" s="27">
        <v>1015547.985</v>
      </c>
      <c r="E2304" s="27">
        <v>48645.370999999999</v>
      </c>
      <c r="F2304" s="27">
        <v>53942.957000000002</v>
      </c>
      <c r="G2304" s="27">
        <v>58987.154999999999</v>
      </c>
      <c r="H2304" s="27">
        <v>66324.403000000006</v>
      </c>
      <c r="I2304" s="27">
        <v>63949.428999999996</v>
      </c>
      <c r="J2304" s="27">
        <v>73004.133000000002</v>
      </c>
      <c r="K2304" s="27">
        <v>74734.012000000002</v>
      </c>
      <c r="L2304" s="27">
        <v>79069.735000000001</v>
      </c>
      <c r="M2304" s="27">
        <v>86583.392999999996</v>
      </c>
    </row>
    <row r="2305" spans="1:13" x14ac:dyDescent="0.25">
      <c r="A2305" s="53" t="s">
        <v>1857</v>
      </c>
      <c r="B2305" s="27">
        <v>27267.174999999999</v>
      </c>
      <c r="C2305" s="27">
        <v>28397.258999999998</v>
      </c>
      <c r="D2305" s="27">
        <v>30479.249</v>
      </c>
      <c r="E2305" s="27">
        <v>1264076.7609999999</v>
      </c>
      <c r="F2305" s="27">
        <v>962664.24600000004</v>
      </c>
      <c r="G2305" s="27">
        <v>779373.40599999996</v>
      </c>
      <c r="H2305" s="27">
        <v>639199.45600000001</v>
      </c>
      <c r="I2305" s="27">
        <v>727508.88399999996</v>
      </c>
      <c r="J2305" s="27">
        <v>811913.57299999997</v>
      </c>
      <c r="K2305" s="27">
        <v>818155.97199999995</v>
      </c>
      <c r="L2305" s="27">
        <v>1093072.906</v>
      </c>
      <c r="M2305" s="27">
        <v>2439013.3879999998</v>
      </c>
    </row>
    <row r="2306" spans="1:13" x14ac:dyDescent="0.25">
      <c r="A2306" s="53" t="s">
        <v>1859</v>
      </c>
      <c r="B2306" s="27">
        <v>1578866.9129999999</v>
      </c>
      <c r="C2306" s="27">
        <v>1714955.3859999999</v>
      </c>
      <c r="D2306" s="27">
        <v>1894140.4210000001</v>
      </c>
      <c r="E2306" s="27">
        <v>36361.796999999999</v>
      </c>
      <c r="F2306" s="27">
        <v>42273.904999999999</v>
      </c>
      <c r="G2306" s="27">
        <v>42535.773999999998</v>
      </c>
      <c r="H2306" s="27">
        <v>45654.16</v>
      </c>
      <c r="I2306" s="27">
        <v>49247.21</v>
      </c>
      <c r="J2306" s="27">
        <v>48534.466</v>
      </c>
      <c r="K2306" s="27">
        <v>49692.031000000003</v>
      </c>
      <c r="L2306" s="27">
        <v>57190.078999999998</v>
      </c>
      <c r="M2306" s="27">
        <v>63114.535000000003</v>
      </c>
    </row>
    <row r="2307" spans="1:13" x14ac:dyDescent="0.25">
      <c r="A2307" s="53" t="s">
        <v>15518</v>
      </c>
      <c r="B2307" s="27">
        <v>32527.261999999999</v>
      </c>
      <c r="C2307" s="27">
        <v>37069.61</v>
      </c>
      <c r="D2307" s="27">
        <v>44437</v>
      </c>
      <c r="E2307" s="27">
        <v>2096361.27</v>
      </c>
      <c r="F2307" s="27">
        <v>2261717.304</v>
      </c>
      <c r="G2307" s="27">
        <v>2369926.79</v>
      </c>
      <c r="H2307" s="27">
        <v>2562536.5959999999</v>
      </c>
      <c r="I2307" s="27">
        <v>2683997.4840000002</v>
      </c>
      <c r="J2307" s="27">
        <v>2867754.9739999999</v>
      </c>
      <c r="K2307" s="27">
        <v>3126193.102</v>
      </c>
      <c r="L2307" s="27">
        <v>3174424.2790000001</v>
      </c>
      <c r="M2307" s="27">
        <v>3523134.929</v>
      </c>
    </row>
    <row r="2308" spans="1:13" x14ac:dyDescent="0.25">
      <c r="A2308" s="53" t="s">
        <v>1887</v>
      </c>
      <c r="B2308" s="27">
        <v>264633.29300000001</v>
      </c>
      <c r="C2308" s="27">
        <v>315199.89399999997</v>
      </c>
      <c r="D2308" s="27">
        <v>338094.90700000001</v>
      </c>
      <c r="E2308" s="27">
        <v>48072.163</v>
      </c>
      <c r="F2308" s="27">
        <v>49647.012000000002</v>
      </c>
      <c r="G2308" s="27">
        <v>51921.010999999999</v>
      </c>
      <c r="H2308" s="27">
        <v>68904.354000000007</v>
      </c>
      <c r="I2308" s="27">
        <v>69629.796000000002</v>
      </c>
      <c r="J2308" s="27">
        <v>61058.101999999999</v>
      </c>
      <c r="K2308" s="27">
        <v>72736.597999999998</v>
      </c>
      <c r="L2308" s="27">
        <v>71817.937000000005</v>
      </c>
      <c r="M2308" s="27">
        <v>81927.457999999999</v>
      </c>
    </row>
    <row r="2309" spans="1:13" x14ac:dyDescent="0.25">
      <c r="A2309" s="53" t="s">
        <v>15519</v>
      </c>
      <c r="B2309" s="27">
        <v>115151.379</v>
      </c>
      <c r="C2309" s="27">
        <v>137821.46799999999</v>
      </c>
      <c r="D2309" s="27">
        <v>211390.04399999999</v>
      </c>
      <c r="E2309" s="27">
        <v>456484.85800000001</v>
      </c>
      <c r="F2309" s="27">
        <v>365223.1</v>
      </c>
      <c r="G2309" s="27">
        <v>345685.94500000001</v>
      </c>
      <c r="H2309" s="27">
        <v>313862.54700000002</v>
      </c>
      <c r="I2309" s="27">
        <v>385304.00099999999</v>
      </c>
      <c r="J2309" s="27">
        <v>396530.83500000002</v>
      </c>
      <c r="K2309" s="27">
        <v>473434.32699999999</v>
      </c>
      <c r="L2309" s="27">
        <v>492028.16700000002</v>
      </c>
      <c r="M2309" s="27">
        <v>608920.777</v>
      </c>
    </row>
    <row r="2310" spans="1:13" x14ac:dyDescent="0.25">
      <c r="A2310" s="53" t="s">
        <v>15520</v>
      </c>
      <c r="B2310" s="27">
        <v>30131.042000000001</v>
      </c>
      <c r="C2310" s="27">
        <v>32336.830999999998</v>
      </c>
      <c r="D2310" s="27">
        <v>34333.142999999996</v>
      </c>
      <c r="E2310" s="27">
        <v>281157.603</v>
      </c>
      <c r="F2310" s="27">
        <v>241175.19899999999</v>
      </c>
      <c r="G2310" s="27">
        <v>166110.07399999999</v>
      </c>
      <c r="H2310" s="27">
        <v>158685.81599999999</v>
      </c>
      <c r="I2310" s="27">
        <v>218593.61199999999</v>
      </c>
      <c r="J2310" s="27">
        <v>254303.182</v>
      </c>
      <c r="K2310" s="27">
        <v>358587.02</v>
      </c>
      <c r="L2310" s="27">
        <v>319602.23800000001</v>
      </c>
      <c r="M2310" s="27">
        <v>568259.82200000004</v>
      </c>
    </row>
    <row r="2311" spans="1:13" x14ac:dyDescent="0.25">
      <c r="A2311" s="53" t="s">
        <v>15521</v>
      </c>
      <c r="B2311" s="27">
        <v>59203074.086000003</v>
      </c>
      <c r="C2311" s="27">
        <v>66315191.751000002</v>
      </c>
      <c r="D2311" s="27">
        <v>74670321.953999996</v>
      </c>
      <c r="E2311" s="27">
        <v>41676.207000000002</v>
      </c>
      <c r="F2311" s="27">
        <v>42597.67</v>
      </c>
      <c r="G2311" s="27">
        <v>46331.792999999998</v>
      </c>
      <c r="H2311" s="27">
        <v>52260.298999999999</v>
      </c>
      <c r="I2311" s="27">
        <v>48384.624000000003</v>
      </c>
      <c r="J2311" s="27">
        <v>51621.402999999998</v>
      </c>
      <c r="K2311" s="27">
        <v>51839.949000000001</v>
      </c>
      <c r="L2311" s="27">
        <v>58275.705000000002</v>
      </c>
      <c r="M2311" s="27">
        <v>61570.578999999998</v>
      </c>
    </row>
    <row r="2312" spans="1:13" x14ac:dyDescent="0.25">
      <c r="A2312" s="53" t="s">
        <v>1932</v>
      </c>
      <c r="B2312" s="27">
        <v>1223910.0319999999</v>
      </c>
      <c r="C2312" s="27">
        <v>995311.49199999997</v>
      </c>
      <c r="D2312" s="27">
        <v>972806.79</v>
      </c>
      <c r="E2312" s="27">
        <v>82227463.868000001</v>
      </c>
      <c r="F2312" s="27">
        <v>87248917.711999997</v>
      </c>
      <c r="G2312" s="27">
        <v>87309968.373999998</v>
      </c>
      <c r="H2312" s="27">
        <v>88397460.694000006</v>
      </c>
      <c r="I2312" s="27">
        <v>88971069.055999994</v>
      </c>
      <c r="J2312" s="27">
        <v>92133757.634000003</v>
      </c>
      <c r="K2312" s="27">
        <v>97198016.976999998</v>
      </c>
      <c r="L2312" s="27">
        <v>97563224.312000006</v>
      </c>
      <c r="M2312" s="27">
        <v>105829675.053</v>
      </c>
    </row>
    <row r="2313" spans="1:13" x14ac:dyDescent="0.25">
      <c r="A2313" s="53" t="s">
        <v>1938</v>
      </c>
      <c r="B2313" s="27">
        <v>61628.42</v>
      </c>
      <c r="C2313" s="27">
        <v>102361.533</v>
      </c>
      <c r="D2313" s="27">
        <v>98795.562000000005</v>
      </c>
      <c r="E2313" s="27">
        <v>1073000.916</v>
      </c>
      <c r="F2313" s="27">
        <v>1158497.767</v>
      </c>
      <c r="G2313" s="27">
        <v>1343559.8729999999</v>
      </c>
      <c r="H2313" s="27">
        <v>1389905.088</v>
      </c>
      <c r="I2313" s="27">
        <v>2066254.92</v>
      </c>
      <c r="J2313" s="27">
        <v>1694632.1580000001</v>
      </c>
      <c r="K2313" s="27">
        <v>1751821.7220000001</v>
      </c>
      <c r="L2313" s="27">
        <v>1876489.28</v>
      </c>
      <c r="M2313" s="27">
        <v>2114721.5150000001</v>
      </c>
    </row>
    <row r="2314" spans="1:13" x14ac:dyDescent="0.25">
      <c r="A2314" s="53" t="s">
        <v>15522</v>
      </c>
      <c r="B2314" s="27">
        <v>52979.754000000001</v>
      </c>
      <c r="C2314" s="27">
        <v>58446.913</v>
      </c>
      <c r="D2314" s="27">
        <v>63442.050999999999</v>
      </c>
      <c r="E2314" s="27">
        <v>107078.51</v>
      </c>
      <c r="F2314" s="27">
        <v>128827.62300000001</v>
      </c>
      <c r="G2314" s="27">
        <v>117256.694</v>
      </c>
      <c r="H2314" s="27">
        <v>133045.24299999999</v>
      </c>
      <c r="I2314" s="27">
        <v>146423.07</v>
      </c>
      <c r="J2314" s="27">
        <v>152257.15299999999</v>
      </c>
      <c r="K2314" s="27">
        <v>188105.23</v>
      </c>
      <c r="L2314" s="27">
        <v>208781.73800000001</v>
      </c>
      <c r="M2314" s="27">
        <v>279905.90100000001</v>
      </c>
    </row>
    <row r="2315" spans="1:13" x14ac:dyDescent="0.25">
      <c r="A2315" s="53" t="s">
        <v>15523</v>
      </c>
      <c r="B2315" s="27">
        <v>24369.699000000001</v>
      </c>
      <c r="C2315" s="27">
        <v>25945.436000000002</v>
      </c>
      <c r="D2315" s="27">
        <v>26305.076000000001</v>
      </c>
      <c r="E2315" s="27">
        <v>77644.660999999993</v>
      </c>
      <c r="F2315" s="27">
        <v>86441.735000000001</v>
      </c>
      <c r="G2315" s="27">
        <v>90489.762000000002</v>
      </c>
      <c r="H2315" s="27">
        <v>87229.032999999996</v>
      </c>
      <c r="I2315" s="27">
        <v>93648.997000000003</v>
      </c>
      <c r="J2315" s="27">
        <v>95037.847999999998</v>
      </c>
      <c r="K2315" s="27">
        <v>103330.177</v>
      </c>
      <c r="L2315" s="27">
        <v>106194.04700000001</v>
      </c>
      <c r="M2315" s="27">
        <v>112831.874</v>
      </c>
    </row>
    <row r="2316" spans="1:13" x14ac:dyDescent="0.25">
      <c r="A2316" s="53" t="s">
        <v>15524</v>
      </c>
      <c r="B2316" s="27">
        <v>20962.027999999998</v>
      </c>
      <c r="C2316" s="27">
        <v>23999.878000000001</v>
      </c>
      <c r="D2316" s="27">
        <v>26168.830999999998</v>
      </c>
      <c r="E2316" s="27">
        <v>29803.475999999999</v>
      </c>
      <c r="F2316" s="27">
        <v>32209.841</v>
      </c>
      <c r="G2316" s="27">
        <v>34728.449000000001</v>
      </c>
      <c r="H2316" s="27">
        <v>37464.199000000001</v>
      </c>
      <c r="I2316" s="27">
        <v>37162.67</v>
      </c>
      <c r="J2316" s="27">
        <v>36930.482000000004</v>
      </c>
      <c r="K2316" s="27">
        <v>38558.610999999997</v>
      </c>
      <c r="L2316" s="27">
        <v>45901.332000000002</v>
      </c>
      <c r="M2316" s="27">
        <v>53791.989000000001</v>
      </c>
    </row>
    <row r="2317" spans="1:13" x14ac:dyDescent="0.25">
      <c r="A2317" s="53" t="s">
        <v>15525</v>
      </c>
      <c r="B2317" s="27">
        <v>23384913.443999998</v>
      </c>
      <c r="C2317" s="27">
        <v>21835766.401999999</v>
      </c>
      <c r="D2317" s="27">
        <v>21652009.914999999</v>
      </c>
      <c r="E2317" s="27">
        <v>31160.365000000002</v>
      </c>
      <c r="F2317" s="27">
        <v>35819.027999999998</v>
      </c>
      <c r="G2317" s="27">
        <v>37892.853000000003</v>
      </c>
      <c r="H2317" s="27">
        <v>44797.148000000001</v>
      </c>
      <c r="I2317" s="27">
        <v>40114.788999999997</v>
      </c>
      <c r="J2317" s="27">
        <v>41443.705999999998</v>
      </c>
      <c r="K2317" s="27">
        <v>46162.158000000003</v>
      </c>
      <c r="L2317" s="27">
        <v>54292.63</v>
      </c>
      <c r="M2317" s="27">
        <v>61025.775999999998</v>
      </c>
    </row>
    <row r="2318" spans="1:13" x14ac:dyDescent="0.25">
      <c r="A2318" s="53" t="s">
        <v>15526</v>
      </c>
      <c r="B2318" s="27">
        <v>20822.213</v>
      </c>
      <c r="C2318" s="27">
        <v>22811.161</v>
      </c>
      <c r="D2318" s="27">
        <v>24079.642</v>
      </c>
      <c r="E2318" s="27">
        <v>22006689.980999999</v>
      </c>
      <c r="F2318" s="27">
        <v>22302009.364999998</v>
      </c>
      <c r="G2318" s="27">
        <v>23904473.682999998</v>
      </c>
      <c r="H2318" s="27">
        <v>25156240.333000001</v>
      </c>
      <c r="I2318" s="27">
        <v>23091960.945999999</v>
      </c>
      <c r="J2318" s="27">
        <v>25476143.346999999</v>
      </c>
      <c r="K2318" s="27">
        <v>28031826.322000001</v>
      </c>
      <c r="L2318" s="27">
        <v>26183772.272999998</v>
      </c>
      <c r="M2318" s="27">
        <v>33132919.131000001</v>
      </c>
    </row>
    <row r="2319" spans="1:13" x14ac:dyDescent="0.25">
      <c r="A2319" s="53" t="s">
        <v>15527</v>
      </c>
      <c r="B2319" s="27">
        <v>120559.895</v>
      </c>
      <c r="C2319" s="27">
        <v>142860.33900000001</v>
      </c>
      <c r="D2319" s="27">
        <v>158288.51800000001</v>
      </c>
      <c r="E2319" s="27">
        <v>28586.179</v>
      </c>
      <c r="F2319" s="27">
        <v>30279.465</v>
      </c>
      <c r="G2319" s="27">
        <v>30366.307000000001</v>
      </c>
      <c r="H2319" s="27">
        <v>32295.817999999999</v>
      </c>
      <c r="I2319" s="27">
        <v>31585.773000000001</v>
      </c>
      <c r="J2319" s="27">
        <v>32461.334999999999</v>
      </c>
      <c r="K2319" s="27">
        <v>32557.671999999999</v>
      </c>
      <c r="L2319" s="27">
        <v>36727.178999999996</v>
      </c>
      <c r="M2319" s="27">
        <v>41578.449999999997</v>
      </c>
    </row>
    <row r="2320" spans="1:13" x14ac:dyDescent="0.25">
      <c r="A2320" s="53" t="s">
        <v>15528</v>
      </c>
      <c r="B2320" s="27">
        <v>21516.637999999999</v>
      </c>
      <c r="C2320" s="27">
        <v>24782.633999999998</v>
      </c>
      <c r="D2320" s="27">
        <v>29466.056</v>
      </c>
      <c r="E2320" s="27">
        <v>185090.25099999999</v>
      </c>
      <c r="F2320" s="27">
        <v>204620.39199999999</v>
      </c>
      <c r="G2320" s="27">
        <v>224174.18900000001</v>
      </c>
      <c r="H2320" s="27">
        <v>231520.02499999999</v>
      </c>
      <c r="I2320" s="27">
        <v>246920.31899999999</v>
      </c>
      <c r="J2320" s="27">
        <v>252322.217</v>
      </c>
      <c r="K2320" s="27">
        <v>269812.52</v>
      </c>
      <c r="L2320" s="27">
        <v>275950.853</v>
      </c>
      <c r="M2320" s="27">
        <v>277609.01699999999</v>
      </c>
    </row>
    <row r="2321" spans="1:13" x14ac:dyDescent="0.25">
      <c r="A2321" s="53" t="s">
        <v>15529</v>
      </c>
      <c r="B2321" s="27">
        <v>427747.08100000001</v>
      </c>
      <c r="C2321" s="27">
        <v>554247.89899999998</v>
      </c>
      <c r="D2321" s="27">
        <v>613652.95299999998</v>
      </c>
      <c r="E2321" s="27">
        <v>33129.94</v>
      </c>
      <c r="F2321" s="27">
        <v>33731.211000000003</v>
      </c>
      <c r="G2321" s="27">
        <v>34789.800999999999</v>
      </c>
      <c r="H2321" s="27">
        <v>39098.567999999999</v>
      </c>
      <c r="I2321" s="27">
        <v>40041.000999999997</v>
      </c>
      <c r="J2321" s="27">
        <v>42402.326999999997</v>
      </c>
      <c r="K2321" s="27">
        <v>43631.017999999996</v>
      </c>
      <c r="L2321" s="27">
        <v>52112.928</v>
      </c>
      <c r="M2321" s="27">
        <v>64479.065000000002</v>
      </c>
    </row>
    <row r="2322" spans="1:13" x14ac:dyDescent="0.25">
      <c r="A2322" s="53" t="s">
        <v>1974</v>
      </c>
      <c r="B2322" s="27">
        <v>40641.108</v>
      </c>
      <c r="C2322" s="27">
        <v>30253.076000000001</v>
      </c>
      <c r="D2322" s="27">
        <v>34657.129000000001</v>
      </c>
      <c r="E2322" s="27">
        <v>612175.48100000003</v>
      </c>
      <c r="F2322" s="27">
        <v>650670.16599999997</v>
      </c>
      <c r="G2322" s="27">
        <v>697007.4</v>
      </c>
      <c r="H2322" s="27">
        <v>875750.31599999999</v>
      </c>
      <c r="I2322" s="27">
        <v>832925.46499999997</v>
      </c>
      <c r="J2322" s="27">
        <v>821440.88100000005</v>
      </c>
      <c r="K2322" s="27">
        <v>773463.12899999996</v>
      </c>
      <c r="L2322" s="27">
        <v>925680.53700000001</v>
      </c>
      <c r="M2322" s="27">
        <v>1058550.132</v>
      </c>
    </row>
    <row r="2323" spans="1:13" x14ac:dyDescent="0.25">
      <c r="A2323" s="53" t="s">
        <v>15530</v>
      </c>
      <c r="B2323" s="27">
        <v>393255.1</v>
      </c>
      <c r="C2323" s="27">
        <v>450064.158</v>
      </c>
      <c r="D2323" s="27">
        <v>559145.01300000004</v>
      </c>
      <c r="E2323" s="27">
        <v>38682.605000000003</v>
      </c>
      <c r="F2323" s="27">
        <v>38939.419000000002</v>
      </c>
      <c r="G2323" s="27">
        <v>46256.069000000003</v>
      </c>
      <c r="H2323" s="27">
        <v>50782.764999999999</v>
      </c>
      <c r="I2323" s="27">
        <v>55181.938000000002</v>
      </c>
      <c r="J2323" s="27">
        <v>57270.146999999997</v>
      </c>
      <c r="K2323" s="27">
        <v>61728.686000000002</v>
      </c>
      <c r="L2323" s="27">
        <v>68510.195000000007</v>
      </c>
      <c r="M2323" s="27">
        <v>80220.793999999994</v>
      </c>
    </row>
    <row r="2324" spans="1:13" x14ac:dyDescent="0.25">
      <c r="A2324" s="53" t="s">
        <v>15531</v>
      </c>
      <c r="B2324" s="27">
        <v>630340.84900000005</v>
      </c>
      <c r="C2324" s="27">
        <v>706780.62600000005</v>
      </c>
      <c r="D2324" s="27">
        <v>811805.42599999998</v>
      </c>
      <c r="E2324" s="27">
        <v>639947.93599999999</v>
      </c>
      <c r="F2324" s="27">
        <v>656668.99899999995</v>
      </c>
      <c r="G2324" s="27">
        <v>701925.42299999995</v>
      </c>
      <c r="H2324" s="27">
        <v>727910.97100000002</v>
      </c>
      <c r="I2324" s="27">
        <v>797378.51199999999</v>
      </c>
      <c r="J2324" s="27">
        <v>845259.38399999996</v>
      </c>
      <c r="K2324" s="27">
        <v>941798.40599999996</v>
      </c>
      <c r="L2324" s="27">
        <v>1051003.1040000001</v>
      </c>
      <c r="M2324" s="27">
        <v>1225284.399</v>
      </c>
    </row>
    <row r="2325" spans="1:13" x14ac:dyDescent="0.25">
      <c r="A2325" s="53" t="s">
        <v>2000</v>
      </c>
      <c r="B2325" s="27">
        <v>77839.642999999996</v>
      </c>
      <c r="C2325" s="27">
        <v>50904.061000000002</v>
      </c>
      <c r="D2325" s="27">
        <v>60725.209000000003</v>
      </c>
      <c r="E2325" s="27">
        <v>926839.43900000001</v>
      </c>
      <c r="F2325" s="27">
        <v>993738.18599999999</v>
      </c>
      <c r="G2325" s="27">
        <v>1047395.01</v>
      </c>
      <c r="H2325" s="27">
        <v>1150400.834</v>
      </c>
      <c r="I2325" s="27">
        <v>1211688.213</v>
      </c>
      <c r="J2325" s="27">
        <v>1323131.6769999999</v>
      </c>
      <c r="K2325" s="27">
        <v>1401161.6529999999</v>
      </c>
      <c r="L2325" s="27">
        <v>1444796.76</v>
      </c>
      <c r="M2325" s="27">
        <v>1814096.2379999999</v>
      </c>
    </row>
    <row r="2326" spans="1:13" x14ac:dyDescent="0.25">
      <c r="A2326" s="53" t="s">
        <v>15532</v>
      </c>
      <c r="B2326" s="27">
        <v>57108.803</v>
      </c>
      <c r="C2326" s="27">
        <v>66876.259000000005</v>
      </c>
      <c r="D2326" s="27">
        <v>77250.55</v>
      </c>
      <c r="E2326" s="27">
        <v>91994.876999999993</v>
      </c>
      <c r="F2326" s="27">
        <v>97167.514999999999</v>
      </c>
      <c r="G2326" s="27">
        <v>109910.56600000001</v>
      </c>
      <c r="H2326" s="27">
        <v>118873.45</v>
      </c>
      <c r="I2326" s="27">
        <v>121201.016</v>
      </c>
      <c r="J2326" s="27">
        <v>108438.791</v>
      </c>
      <c r="K2326" s="27">
        <v>114407.946</v>
      </c>
      <c r="L2326" s="27">
        <v>119990.463</v>
      </c>
      <c r="M2326" s="27">
        <v>127773.88099999999</v>
      </c>
    </row>
    <row r="2327" spans="1:13" x14ac:dyDescent="0.25">
      <c r="A2327" s="53" t="s">
        <v>15533</v>
      </c>
      <c r="B2327" s="27">
        <v>35971.976999999999</v>
      </c>
      <c r="C2327" s="27">
        <v>43773.904999999999</v>
      </c>
      <c r="D2327" s="27">
        <v>44784.186000000002</v>
      </c>
      <c r="E2327" s="27">
        <v>81971.404999999999</v>
      </c>
      <c r="F2327" s="27">
        <v>99538.021999999997</v>
      </c>
      <c r="G2327" s="27">
        <v>88671.703999999998</v>
      </c>
      <c r="H2327" s="27">
        <v>124070.906</v>
      </c>
      <c r="I2327" s="27">
        <v>123061.807</v>
      </c>
      <c r="J2327" s="27">
        <v>124412.804</v>
      </c>
      <c r="K2327" s="27">
        <v>123871.95600000001</v>
      </c>
      <c r="L2327" s="27">
        <v>159080.397</v>
      </c>
      <c r="M2327" s="27">
        <v>196095.72099999999</v>
      </c>
    </row>
    <row r="2328" spans="1:13" x14ac:dyDescent="0.25">
      <c r="A2328" s="53" t="s">
        <v>15534</v>
      </c>
      <c r="B2328" s="27">
        <v>73893.206000000006</v>
      </c>
      <c r="C2328" s="27">
        <v>77265.782000000007</v>
      </c>
      <c r="D2328" s="27">
        <v>84959.254000000001</v>
      </c>
      <c r="E2328" s="27">
        <v>52424.284</v>
      </c>
      <c r="F2328" s="27">
        <v>60196.576000000001</v>
      </c>
      <c r="G2328" s="27">
        <v>66754.301000000007</v>
      </c>
      <c r="H2328" s="27">
        <v>72343.303</v>
      </c>
      <c r="I2328" s="27">
        <v>75720.592000000004</v>
      </c>
      <c r="J2328" s="27">
        <v>85560.341</v>
      </c>
      <c r="K2328" s="27">
        <v>149133.769</v>
      </c>
      <c r="L2328" s="27">
        <v>143771.21599999999</v>
      </c>
      <c r="M2328" s="27">
        <v>160334.117</v>
      </c>
    </row>
    <row r="2329" spans="1:13" x14ac:dyDescent="0.25">
      <c r="A2329" s="53" t="s">
        <v>15535</v>
      </c>
      <c r="B2329" s="27">
        <v>71167.422000000006</v>
      </c>
      <c r="C2329" s="27">
        <v>74663.739000000001</v>
      </c>
      <c r="D2329" s="27">
        <v>85707.846999999994</v>
      </c>
      <c r="E2329" s="27">
        <v>98850.202000000005</v>
      </c>
      <c r="F2329" s="27">
        <v>123128.23</v>
      </c>
      <c r="G2329" s="27">
        <v>136298.829</v>
      </c>
      <c r="H2329" s="27">
        <v>137274.71299999999</v>
      </c>
      <c r="I2329" s="27">
        <v>139737.14499999999</v>
      </c>
      <c r="J2329" s="27">
        <v>151715.549</v>
      </c>
      <c r="K2329" s="27">
        <v>143995.57699999999</v>
      </c>
      <c r="L2329" s="27">
        <v>161946.486</v>
      </c>
      <c r="M2329" s="27">
        <v>171128.46100000001</v>
      </c>
    </row>
    <row r="2330" spans="1:13" x14ac:dyDescent="0.25">
      <c r="A2330" s="53" t="s">
        <v>15536</v>
      </c>
      <c r="B2330" s="27">
        <v>162874.01199999999</v>
      </c>
      <c r="C2330" s="27">
        <v>202605.92</v>
      </c>
      <c r="D2330" s="27">
        <v>227705.63099999999</v>
      </c>
      <c r="E2330" s="27">
        <v>99374.994999999995</v>
      </c>
      <c r="F2330" s="27">
        <v>110495.815</v>
      </c>
      <c r="G2330" s="27">
        <v>121079.47100000001</v>
      </c>
      <c r="H2330" s="27">
        <v>136667.41399999999</v>
      </c>
      <c r="I2330" s="27">
        <v>118300.535</v>
      </c>
      <c r="J2330" s="27">
        <v>124550.25599999999</v>
      </c>
      <c r="K2330" s="27">
        <v>132388.136</v>
      </c>
      <c r="L2330" s="27">
        <v>144468.33799999999</v>
      </c>
      <c r="M2330" s="27">
        <v>160231.56099999999</v>
      </c>
    </row>
    <row r="2331" spans="1:13" x14ac:dyDescent="0.25">
      <c r="A2331" s="53" t="s">
        <v>2028</v>
      </c>
      <c r="B2331" s="27">
        <v>42287.440999999999</v>
      </c>
      <c r="C2331" s="27">
        <v>49816.396000000001</v>
      </c>
      <c r="D2331" s="27">
        <v>58471.769</v>
      </c>
      <c r="E2331" s="27">
        <v>229407.00899999999</v>
      </c>
      <c r="F2331" s="27">
        <v>286076.21999999997</v>
      </c>
      <c r="G2331" s="27">
        <v>302821.43300000002</v>
      </c>
      <c r="H2331" s="27">
        <v>313822.31599999999</v>
      </c>
      <c r="I2331" s="27">
        <v>308673.81599999999</v>
      </c>
      <c r="J2331" s="27">
        <v>282998.64</v>
      </c>
      <c r="K2331" s="27">
        <v>318505.59899999999</v>
      </c>
      <c r="L2331" s="27">
        <v>376908.185</v>
      </c>
      <c r="M2331" s="27">
        <v>445077.83899999998</v>
      </c>
    </row>
    <row r="2332" spans="1:13" x14ac:dyDescent="0.25">
      <c r="A2332" s="53" t="s">
        <v>2033</v>
      </c>
      <c r="B2332" s="27">
        <v>89842.995999999999</v>
      </c>
      <c r="C2332" s="27">
        <v>114487.33900000001</v>
      </c>
      <c r="D2332" s="27">
        <v>138436.58100000001</v>
      </c>
      <c r="E2332" s="27">
        <v>64001.514999999999</v>
      </c>
      <c r="F2332" s="27">
        <v>76469.972999999998</v>
      </c>
      <c r="G2332" s="27">
        <v>77465.013000000006</v>
      </c>
      <c r="H2332" s="27">
        <v>88125.804000000004</v>
      </c>
      <c r="I2332" s="27">
        <v>85995.885999999999</v>
      </c>
      <c r="J2332" s="27">
        <v>89890.212</v>
      </c>
      <c r="K2332" s="27">
        <v>102400.318</v>
      </c>
      <c r="L2332" s="27">
        <v>111676.965</v>
      </c>
      <c r="M2332" s="27">
        <v>135482.47</v>
      </c>
    </row>
    <row r="2333" spans="1:13" x14ac:dyDescent="0.25">
      <c r="A2333" s="53" t="s">
        <v>15537</v>
      </c>
      <c r="B2333" s="27">
        <v>33978.061999999998</v>
      </c>
      <c r="C2333" s="27">
        <v>37283.923999999999</v>
      </c>
      <c r="D2333" s="27">
        <v>43077.66</v>
      </c>
      <c r="E2333" s="27">
        <v>156323.36799999999</v>
      </c>
      <c r="F2333" s="27">
        <v>157574.00099999999</v>
      </c>
      <c r="G2333" s="27">
        <v>160012.90100000001</v>
      </c>
      <c r="H2333" s="27">
        <v>208848.22399999999</v>
      </c>
      <c r="I2333" s="27">
        <v>200682.255</v>
      </c>
      <c r="J2333" s="27">
        <v>195117.861</v>
      </c>
      <c r="K2333" s="27">
        <v>193710.70300000001</v>
      </c>
      <c r="L2333" s="27">
        <v>276463.685</v>
      </c>
      <c r="M2333" s="27">
        <v>458718.72100000002</v>
      </c>
    </row>
    <row r="2334" spans="1:13" x14ac:dyDescent="0.25">
      <c r="A2334" s="53" t="s">
        <v>15538</v>
      </c>
      <c r="B2334" s="27">
        <v>160878.253</v>
      </c>
      <c r="C2334" s="27">
        <v>182334.50200000001</v>
      </c>
      <c r="D2334" s="27">
        <v>212553.19899999999</v>
      </c>
      <c r="E2334" s="27">
        <v>56061.497000000003</v>
      </c>
      <c r="F2334" s="27">
        <v>79214.104000000007</v>
      </c>
      <c r="G2334" s="27">
        <v>64094.553</v>
      </c>
      <c r="H2334" s="27">
        <v>74266.981</v>
      </c>
      <c r="I2334" s="27">
        <v>74050.717999999993</v>
      </c>
      <c r="J2334" s="27">
        <v>73398.577999999994</v>
      </c>
      <c r="K2334" s="27">
        <v>80999.099000000002</v>
      </c>
      <c r="L2334" s="27">
        <v>91002.710999999996</v>
      </c>
      <c r="M2334" s="27">
        <v>101039.23699999999</v>
      </c>
    </row>
    <row r="2335" spans="1:13" x14ac:dyDescent="0.25">
      <c r="A2335" s="53" t="s">
        <v>2040</v>
      </c>
      <c r="B2335" s="27">
        <v>118635.43399999999</v>
      </c>
      <c r="C2335" s="27">
        <v>139705.04399999999</v>
      </c>
      <c r="D2335" s="27">
        <v>156469.64199999999</v>
      </c>
      <c r="E2335" s="27">
        <v>225907.38099999999</v>
      </c>
      <c r="F2335" s="27">
        <v>256352.14600000001</v>
      </c>
      <c r="G2335" s="27">
        <v>290779.78200000001</v>
      </c>
      <c r="H2335" s="27">
        <v>303073.84399999998</v>
      </c>
      <c r="I2335" s="27">
        <v>308608.20600000001</v>
      </c>
      <c r="J2335" s="27">
        <v>304791.05</v>
      </c>
      <c r="K2335" s="27">
        <v>322071.37800000003</v>
      </c>
      <c r="L2335" s="27">
        <v>341441.93599999999</v>
      </c>
      <c r="M2335" s="27">
        <v>374864.64899999998</v>
      </c>
    </row>
    <row r="2336" spans="1:13" x14ac:dyDescent="0.25">
      <c r="A2336" s="53" t="s">
        <v>15539</v>
      </c>
      <c r="B2336" s="27">
        <v>32339.168000000001</v>
      </c>
      <c r="C2336" s="27">
        <v>38576.940999999999</v>
      </c>
      <c r="D2336" s="27">
        <v>135505.75399999999</v>
      </c>
      <c r="E2336" s="27">
        <v>158516.07500000001</v>
      </c>
      <c r="F2336" s="27">
        <v>192300.93400000001</v>
      </c>
      <c r="G2336" s="27">
        <v>241647.003</v>
      </c>
      <c r="H2336" s="27">
        <v>240632.49400000001</v>
      </c>
      <c r="I2336" s="27">
        <v>234446.26300000001</v>
      </c>
      <c r="J2336" s="27">
        <v>229115.12299999999</v>
      </c>
      <c r="K2336" s="27">
        <v>229953.67600000001</v>
      </c>
      <c r="L2336" s="27">
        <v>273119.84600000002</v>
      </c>
      <c r="M2336" s="27">
        <v>325925.79800000001</v>
      </c>
    </row>
    <row r="2337" spans="1:13" x14ac:dyDescent="0.25">
      <c r="A2337" s="53" t="s">
        <v>15540</v>
      </c>
      <c r="B2337" s="27">
        <v>102189.149</v>
      </c>
      <c r="C2337" s="27">
        <v>131507.728</v>
      </c>
      <c r="D2337" s="27">
        <v>158209.587</v>
      </c>
      <c r="E2337" s="27">
        <v>44852.523000000001</v>
      </c>
      <c r="F2337" s="27">
        <v>41022.063999999998</v>
      </c>
      <c r="G2337" s="27">
        <v>42799.12</v>
      </c>
      <c r="H2337" s="27">
        <v>45901.332999999999</v>
      </c>
      <c r="I2337" s="27">
        <v>48335.743999999999</v>
      </c>
      <c r="J2337" s="27">
        <v>54341.002999999997</v>
      </c>
      <c r="K2337" s="27">
        <v>59069.856</v>
      </c>
      <c r="L2337" s="27">
        <v>60605.919000000002</v>
      </c>
      <c r="M2337" s="27">
        <v>75752.998999999996</v>
      </c>
    </row>
    <row r="2338" spans="1:13" x14ac:dyDescent="0.25">
      <c r="A2338" s="53" t="s">
        <v>15541</v>
      </c>
      <c r="B2338" s="27">
        <v>159395.68100000001</v>
      </c>
      <c r="C2338" s="27">
        <v>181844.587</v>
      </c>
      <c r="D2338" s="27">
        <v>206154.269</v>
      </c>
      <c r="E2338" s="27">
        <v>173318.223</v>
      </c>
      <c r="F2338" s="27">
        <v>181988.88</v>
      </c>
      <c r="G2338" s="27">
        <v>183410.86799999999</v>
      </c>
      <c r="H2338" s="27">
        <v>199962.36600000001</v>
      </c>
      <c r="I2338" s="27">
        <v>218870.38</v>
      </c>
      <c r="J2338" s="27">
        <v>260988.00200000001</v>
      </c>
      <c r="K2338" s="27">
        <v>303414.39</v>
      </c>
      <c r="L2338" s="27">
        <v>385893.94699999999</v>
      </c>
      <c r="M2338" s="27">
        <v>415094.74800000002</v>
      </c>
    </row>
    <row r="2339" spans="1:13" x14ac:dyDescent="0.25">
      <c r="A2339" s="53" t="s">
        <v>15542</v>
      </c>
      <c r="B2339" s="27">
        <v>19658.133999999998</v>
      </c>
      <c r="C2339" s="27">
        <v>23593.884999999998</v>
      </c>
      <c r="D2339" s="27">
        <v>30833.716</v>
      </c>
      <c r="E2339" s="27">
        <v>234117.019</v>
      </c>
      <c r="F2339" s="27">
        <v>264348.53000000003</v>
      </c>
      <c r="G2339" s="27">
        <v>267485.77100000001</v>
      </c>
      <c r="H2339" s="27">
        <v>302939.03100000002</v>
      </c>
      <c r="I2339" s="27">
        <v>302180.25799999997</v>
      </c>
      <c r="J2339" s="27">
        <v>309371.217</v>
      </c>
      <c r="K2339" s="27">
        <v>348066.61499999999</v>
      </c>
      <c r="L2339" s="27">
        <v>356786.05200000003</v>
      </c>
      <c r="M2339" s="27">
        <v>377425.42700000003</v>
      </c>
    </row>
    <row r="2340" spans="1:13" x14ac:dyDescent="0.25">
      <c r="A2340" s="53" t="s">
        <v>15543</v>
      </c>
      <c r="B2340" s="27">
        <v>70862.873999999996</v>
      </c>
      <c r="C2340" s="27">
        <v>78403.106</v>
      </c>
      <c r="D2340" s="27">
        <v>80446.361000000004</v>
      </c>
      <c r="E2340" s="27">
        <v>32268.038</v>
      </c>
      <c r="F2340" s="27">
        <v>32459.215</v>
      </c>
      <c r="G2340" s="27">
        <v>31195.546999999999</v>
      </c>
      <c r="H2340" s="27">
        <v>36334.305999999997</v>
      </c>
      <c r="I2340" s="27">
        <v>36697.275000000001</v>
      </c>
      <c r="J2340" s="27">
        <v>35707.379000000001</v>
      </c>
      <c r="K2340" s="27">
        <v>40272.178</v>
      </c>
      <c r="L2340" s="27">
        <v>44848.055</v>
      </c>
      <c r="M2340" s="27">
        <v>50032.228999999999</v>
      </c>
    </row>
    <row r="2341" spans="1:13" x14ac:dyDescent="0.25">
      <c r="A2341" s="53" t="s">
        <v>15544</v>
      </c>
      <c r="B2341" s="27">
        <v>106645.985</v>
      </c>
      <c r="C2341" s="27">
        <v>126718.39999999999</v>
      </c>
      <c r="D2341" s="27">
        <v>135373.30100000001</v>
      </c>
      <c r="E2341" s="27">
        <v>94583.365000000005</v>
      </c>
      <c r="F2341" s="27">
        <v>92501.305999999997</v>
      </c>
      <c r="G2341" s="27">
        <v>122807.273</v>
      </c>
      <c r="H2341" s="27">
        <v>114115.84299999999</v>
      </c>
      <c r="I2341" s="27">
        <v>92991.793000000005</v>
      </c>
      <c r="J2341" s="27">
        <v>232434.30300000001</v>
      </c>
      <c r="K2341" s="27">
        <v>159696.85</v>
      </c>
      <c r="L2341" s="27">
        <v>203226.12299999999</v>
      </c>
      <c r="M2341" s="27">
        <v>213083.99</v>
      </c>
    </row>
    <row r="2342" spans="1:13" x14ac:dyDescent="0.25">
      <c r="A2342" s="53" t="s">
        <v>15545</v>
      </c>
      <c r="B2342" s="27">
        <v>1335180.0900000001</v>
      </c>
      <c r="C2342" s="27">
        <v>2194471.7439999999</v>
      </c>
      <c r="D2342" s="27">
        <v>2401987.9890000001</v>
      </c>
      <c r="E2342" s="27">
        <v>142204.837</v>
      </c>
      <c r="F2342" s="27">
        <v>149888.36799999999</v>
      </c>
      <c r="G2342" s="27">
        <v>162803.81400000001</v>
      </c>
      <c r="H2342" s="27">
        <v>173498.78200000001</v>
      </c>
      <c r="I2342" s="27">
        <v>166191.005</v>
      </c>
      <c r="J2342" s="27">
        <v>170411.74900000001</v>
      </c>
      <c r="K2342" s="27">
        <v>177476.13399999999</v>
      </c>
      <c r="L2342" s="27">
        <v>184745.16899999999</v>
      </c>
      <c r="M2342" s="27">
        <v>198031.99900000001</v>
      </c>
    </row>
    <row r="2343" spans="1:13" x14ac:dyDescent="0.25">
      <c r="A2343" s="53" t="s">
        <v>15546</v>
      </c>
      <c r="B2343" s="27">
        <v>78511.759999999995</v>
      </c>
      <c r="C2343" s="27">
        <v>86061.535000000003</v>
      </c>
      <c r="D2343" s="27">
        <v>95401.805999999997</v>
      </c>
      <c r="E2343" s="27">
        <v>2966642.7050000001</v>
      </c>
      <c r="F2343" s="27">
        <v>2957648.4759999998</v>
      </c>
      <c r="G2343" s="27">
        <v>1601341.0179999999</v>
      </c>
      <c r="H2343" s="27">
        <v>1616362.0060000001</v>
      </c>
      <c r="I2343" s="27">
        <v>1989456.9210000001</v>
      </c>
      <c r="J2343" s="27">
        <v>2584991.4909999999</v>
      </c>
      <c r="K2343" s="27">
        <v>2517193.8930000002</v>
      </c>
      <c r="L2343" s="27">
        <v>2320502.125</v>
      </c>
      <c r="M2343" s="27">
        <v>4624938.3250000002</v>
      </c>
    </row>
    <row r="2344" spans="1:13" x14ac:dyDescent="0.25">
      <c r="A2344" s="53" t="s">
        <v>2087</v>
      </c>
      <c r="B2344" s="27">
        <v>63642.341999999997</v>
      </c>
      <c r="C2344" s="27">
        <v>76231.817999999999</v>
      </c>
      <c r="D2344" s="27">
        <v>81804.153000000006</v>
      </c>
      <c r="E2344" s="27">
        <v>109265.723</v>
      </c>
      <c r="F2344" s="27">
        <v>115005.399</v>
      </c>
      <c r="G2344" s="27">
        <v>125712.292</v>
      </c>
      <c r="H2344" s="27">
        <v>145673.128</v>
      </c>
      <c r="I2344" s="27">
        <v>140194.9</v>
      </c>
      <c r="J2344" s="27">
        <v>151095.01199999999</v>
      </c>
      <c r="K2344" s="27">
        <v>164557.38800000001</v>
      </c>
      <c r="L2344" s="27">
        <v>181287.54</v>
      </c>
      <c r="M2344" s="27">
        <v>240738.44200000001</v>
      </c>
    </row>
    <row r="2345" spans="1:13" x14ac:dyDescent="0.25">
      <c r="A2345" s="53" t="s">
        <v>15547</v>
      </c>
      <c r="B2345" s="27">
        <v>17386.703000000001</v>
      </c>
      <c r="C2345" s="27">
        <v>19427.668000000001</v>
      </c>
      <c r="D2345" s="27">
        <v>21226.723999999998</v>
      </c>
      <c r="E2345" s="27">
        <v>93289.414999999994</v>
      </c>
      <c r="F2345" s="27">
        <v>101105.62</v>
      </c>
      <c r="G2345" s="27">
        <v>107378.757</v>
      </c>
      <c r="H2345" s="27">
        <v>112779.576</v>
      </c>
      <c r="I2345" s="27">
        <v>115278.591</v>
      </c>
      <c r="J2345" s="27">
        <v>122969.65700000001</v>
      </c>
      <c r="K2345" s="27">
        <v>127065.04300000001</v>
      </c>
      <c r="L2345" s="27">
        <v>132076.64000000001</v>
      </c>
      <c r="M2345" s="27">
        <v>180724.99799999999</v>
      </c>
    </row>
    <row r="2346" spans="1:13" x14ac:dyDescent="0.25">
      <c r="A2346" s="53" t="s">
        <v>15548</v>
      </c>
      <c r="B2346" s="27">
        <v>336348.55800000002</v>
      </c>
      <c r="C2346" s="27">
        <v>527568.01399999997</v>
      </c>
      <c r="D2346" s="27">
        <v>566047.93299999996</v>
      </c>
      <c r="E2346" s="27">
        <v>24886.932000000001</v>
      </c>
      <c r="F2346" s="27">
        <v>29453.222000000002</v>
      </c>
      <c r="G2346" s="27">
        <v>30303.087</v>
      </c>
      <c r="H2346" s="27">
        <v>33210.341999999997</v>
      </c>
      <c r="I2346" s="27">
        <v>46259.972000000002</v>
      </c>
      <c r="J2346" s="27">
        <v>34208.089</v>
      </c>
      <c r="K2346" s="27">
        <v>36165.891000000003</v>
      </c>
      <c r="L2346" s="27">
        <v>42119.233999999997</v>
      </c>
      <c r="M2346" s="27">
        <v>47558.457000000002</v>
      </c>
    </row>
    <row r="2347" spans="1:13" x14ac:dyDescent="0.25">
      <c r="A2347" s="53" t="s">
        <v>2093</v>
      </c>
      <c r="B2347" s="27">
        <v>270278.57699999999</v>
      </c>
      <c r="C2347" s="27">
        <v>264332.24699999997</v>
      </c>
      <c r="D2347" s="27">
        <v>271616.74099999998</v>
      </c>
      <c r="E2347" s="27">
        <v>533993.51599999995</v>
      </c>
      <c r="F2347" s="27">
        <v>561144.43700000003</v>
      </c>
      <c r="G2347" s="27">
        <v>601734.20799999998</v>
      </c>
      <c r="H2347" s="27">
        <v>668593.20299999998</v>
      </c>
      <c r="I2347" s="27">
        <v>699202.75800000003</v>
      </c>
      <c r="J2347" s="27">
        <v>807203.06499999994</v>
      </c>
      <c r="K2347" s="27">
        <v>774309.049</v>
      </c>
      <c r="L2347" s="27">
        <v>951427.79700000002</v>
      </c>
      <c r="M2347" s="27">
        <v>1164015.2919999999</v>
      </c>
    </row>
    <row r="2348" spans="1:13" x14ac:dyDescent="0.25">
      <c r="A2348" s="53" t="s">
        <v>15549</v>
      </c>
      <c r="B2348" s="27">
        <v>111086.948</v>
      </c>
      <c r="C2348" s="27">
        <v>139970.78400000001</v>
      </c>
      <c r="D2348" s="27">
        <v>147192.91099999999</v>
      </c>
      <c r="E2348" s="27">
        <v>303091.66700000002</v>
      </c>
      <c r="F2348" s="27">
        <v>317823.66600000003</v>
      </c>
      <c r="G2348" s="27">
        <v>307735.71000000002</v>
      </c>
      <c r="H2348" s="27">
        <v>432266.28</v>
      </c>
      <c r="I2348" s="27">
        <v>419189.41</v>
      </c>
      <c r="J2348" s="27">
        <v>435220.13299999997</v>
      </c>
      <c r="K2348" s="27">
        <v>448006.848</v>
      </c>
      <c r="L2348" s="27">
        <v>591082.21</v>
      </c>
      <c r="M2348" s="27">
        <v>736130.19</v>
      </c>
    </row>
    <row r="2349" spans="1:13" x14ac:dyDescent="0.25">
      <c r="A2349" s="53" t="s">
        <v>15550</v>
      </c>
      <c r="B2349" s="27">
        <v>133285.704</v>
      </c>
      <c r="C2349" s="27">
        <v>172989.48699999999</v>
      </c>
      <c r="D2349" s="27">
        <v>175659.21599999999</v>
      </c>
      <c r="E2349" s="27">
        <v>163729.334</v>
      </c>
      <c r="F2349" s="27">
        <v>175010.81</v>
      </c>
      <c r="G2349" s="27">
        <v>203180.255</v>
      </c>
      <c r="H2349" s="27">
        <v>186196.872</v>
      </c>
      <c r="I2349" s="27">
        <v>181397.196</v>
      </c>
      <c r="J2349" s="27">
        <v>304660.41899999999</v>
      </c>
      <c r="K2349" s="27">
        <v>299820.21899999998</v>
      </c>
      <c r="L2349" s="27">
        <v>388585.37300000002</v>
      </c>
      <c r="M2349" s="27">
        <v>477388.255</v>
      </c>
    </row>
    <row r="2350" spans="1:13" x14ac:dyDescent="0.25">
      <c r="A2350" s="53" t="s">
        <v>15551</v>
      </c>
      <c r="B2350" s="27">
        <v>31706.357</v>
      </c>
      <c r="C2350" s="27">
        <v>33861.682000000001</v>
      </c>
      <c r="D2350" s="27">
        <v>35079.805999999997</v>
      </c>
      <c r="E2350" s="27">
        <v>146565.30600000001</v>
      </c>
      <c r="F2350" s="27">
        <v>180331.47099999999</v>
      </c>
      <c r="G2350" s="27">
        <v>211117.36499999999</v>
      </c>
      <c r="H2350" s="27">
        <v>229025.78099999999</v>
      </c>
      <c r="I2350" s="27">
        <v>230253.23800000001</v>
      </c>
      <c r="J2350" s="27">
        <v>193575.24799999999</v>
      </c>
      <c r="K2350" s="27">
        <v>197752.69099999999</v>
      </c>
      <c r="L2350" s="27">
        <v>256763.171</v>
      </c>
      <c r="M2350" s="27">
        <v>290842.69</v>
      </c>
    </row>
    <row r="2351" spans="1:13" x14ac:dyDescent="0.25">
      <c r="A2351" s="53" t="s">
        <v>2127</v>
      </c>
      <c r="B2351" s="27">
        <v>122947.11</v>
      </c>
      <c r="C2351" s="27">
        <v>153763.46299999999</v>
      </c>
      <c r="D2351" s="27">
        <v>164732.72899999999</v>
      </c>
      <c r="E2351" s="27">
        <v>41331.601999999999</v>
      </c>
      <c r="F2351" s="27">
        <v>41486.347999999998</v>
      </c>
      <c r="G2351" s="27">
        <v>36437.004000000001</v>
      </c>
      <c r="H2351" s="27">
        <v>37448.239000000001</v>
      </c>
      <c r="I2351" s="27">
        <v>38436.498</v>
      </c>
      <c r="J2351" s="27">
        <v>38583.885999999999</v>
      </c>
      <c r="K2351" s="27">
        <v>46799.438999999998</v>
      </c>
      <c r="L2351" s="27">
        <v>49068.37</v>
      </c>
      <c r="M2351" s="27">
        <v>51864.184000000001</v>
      </c>
    </row>
    <row r="2352" spans="1:13" x14ac:dyDescent="0.25">
      <c r="A2352" s="53" t="s">
        <v>15552</v>
      </c>
      <c r="B2352" s="27">
        <v>42321.099000000002</v>
      </c>
      <c r="C2352" s="27">
        <v>54408.099000000002</v>
      </c>
      <c r="D2352" s="27">
        <v>55597.894</v>
      </c>
      <c r="E2352" s="27">
        <v>189671.29300000001</v>
      </c>
      <c r="F2352" s="27">
        <v>212880.986</v>
      </c>
      <c r="G2352" s="27">
        <v>228387.13099999999</v>
      </c>
      <c r="H2352" s="27">
        <v>330939.00699999998</v>
      </c>
      <c r="I2352" s="27">
        <v>232494.372</v>
      </c>
      <c r="J2352" s="27">
        <v>452772.19199999998</v>
      </c>
      <c r="K2352" s="27">
        <v>373495.54200000002</v>
      </c>
      <c r="L2352" s="27">
        <v>390133.36099999998</v>
      </c>
      <c r="M2352" s="27">
        <v>537009.36499999999</v>
      </c>
    </row>
    <row r="2353" spans="1:13" x14ac:dyDescent="0.25">
      <c r="A2353" s="53" t="s">
        <v>15553</v>
      </c>
      <c r="B2353" s="27">
        <v>148501.97700000001</v>
      </c>
      <c r="C2353" s="27">
        <v>164606.288</v>
      </c>
      <c r="D2353" s="27">
        <v>194270.41</v>
      </c>
      <c r="E2353" s="27">
        <v>59472.777000000002</v>
      </c>
      <c r="F2353" s="27">
        <v>58629.025000000001</v>
      </c>
      <c r="G2353" s="27">
        <v>66791.315000000002</v>
      </c>
      <c r="H2353" s="27">
        <v>68020.603000000003</v>
      </c>
      <c r="I2353" s="27">
        <v>74793.698000000004</v>
      </c>
      <c r="J2353" s="27">
        <v>72890.736000000004</v>
      </c>
      <c r="K2353" s="27">
        <v>80881.122000000003</v>
      </c>
      <c r="L2353" s="27">
        <v>103310.96799999999</v>
      </c>
      <c r="M2353" s="27">
        <v>269619.37099999998</v>
      </c>
    </row>
    <row r="2354" spans="1:13" x14ac:dyDescent="0.25">
      <c r="A2354" s="53" t="s">
        <v>15554</v>
      </c>
      <c r="B2354" s="27">
        <v>317354.348</v>
      </c>
      <c r="C2354" s="27">
        <v>423162.304</v>
      </c>
      <c r="D2354" s="27">
        <v>486671.99300000002</v>
      </c>
      <c r="E2354" s="27">
        <v>217102.54699999999</v>
      </c>
      <c r="F2354" s="27">
        <v>216780.44500000001</v>
      </c>
      <c r="G2354" s="27">
        <v>198472.97</v>
      </c>
      <c r="H2354" s="27">
        <v>219119.38200000001</v>
      </c>
      <c r="I2354" s="27">
        <v>252736.39</v>
      </c>
      <c r="J2354" s="27">
        <v>254193.94699999999</v>
      </c>
      <c r="K2354" s="27">
        <v>274464.78899999999</v>
      </c>
      <c r="L2354" s="27">
        <v>269237.15000000002</v>
      </c>
      <c r="M2354" s="27">
        <v>315264.29200000002</v>
      </c>
    </row>
    <row r="2355" spans="1:13" x14ac:dyDescent="0.25">
      <c r="A2355" s="53" t="s">
        <v>15555</v>
      </c>
      <c r="B2355" s="27">
        <v>38519.633000000002</v>
      </c>
      <c r="C2355" s="27">
        <v>49641.883999999998</v>
      </c>
      <c r="D2355" s="27">
        <v>38156.434000000001</v>
      </c>
      <c r="E2355" s="27">
        <v>530175.44299999997</v>
      </c>
      <c r="F2355" s="27">
        <v>594784.25800000003</v>
      </c>
      <c r="G2355" s="27">
        <v>569626.505</v>
      </c>
      <c r="H2355" s="27">
        <v>614421.98300000001</v>
      </c>
      <c r="I2355" s="27">
        <v>577936.36600000004</v>
      </c>
      <c r="J2355" s="27">
        <v>596941.34199999995</v>
      </c>
      <c r="K2355" s="27">
        <v>799825.58700000006</v>
      </c>
      <c r="L2355" s="27">
        <v>907313.44900000002</v>
      </c>
      <c r="M2355" s="27">
        <v>1074938.139</v>
      </c>
    </row>
    <row r="2356" spans="1:13" x14ac:dyDescent="0.25">
      <c r="A2356" s="53" t="s">
        <v>15556</v>
      </c>
      <c r="B2356" s="27">
        <v>30965.055</v>
      </c>
      <c r="C2356" s="27">
        <v>37632.275000000001</v>
      </c>
      <c r="D2356" s="27">
        <v>42776.432000000001</v>
      </c>
      <c r="E2356" s="27">
        <v>35872.836000000003</v>
      </c>
      <c r="F2356" s="27">
        <v>46090.381000000001</v>
      </c>
      <c r="G2356" s="27">
        <v>52922.017999999996</v>
      </c>
      <c r="H2356" s="27">
        <v>59217.525999999998</v>
      </c>
      <c r="I2356" s="27">
        <v>59333.803999999996</v>
      </c>
      <c r="J2356" s="27">
        <v>61252.716</v>
      </c>
      <c r="K2356" s="27">
        <v>60844.205000000002</v>
      </c>
      <c r="L2356" s="27">
        <v>113197.663</v>
      </c>
      <c r="M2356" s="27">
        <v>88655.637000000002</v>
      </c>
    </row>
    <row r="2357" spans="1:13" x14ac:dyDescent="0.25">
      <c r="A2357" s="53" t="s">
        <v>15557</v>
      </c>
      <c r="B2357" s="27">
        <v>128849.374</v>
      </c>
      <c r="C2357" s="27">
        <v>152797.274</v>
      </c>
      <c r="D2357" s="27">
        <v>162951.598</v>
      </c>
      <c r="E2357" s="27">
        <v>47385.116000000002</v>
      </c>
      <c r="F2357" s="27">
        <v>52250.027000000002</v>
      </c>
      <c r="G2357" s="27">
        <v>52636.752</v>
      </c>
      <c r="H2357" s="27">
        <v>63983.358999999997</v>
      </c>
      <c r="I2357" s="27">
        <v>68113.145000000004</v>
      </c>
      <c r="J2357" s="27">
        <v>69991.487999999998</v>
      </c>
      <c r="K2357" s="27">
        <v>72087.497000000003</v>
      </c>
      <c r="L2357" s="27">
        <v>93434.273000000001</v>
      </c>
      <c r="M2357" s="27">
        <v>97321.403999999995</v>
      </c>
    </row>
    <row r="2358" spans="1:13" x14ac:dyDescent="0.25">
      <c r="A2358" s="53" t="s">
        <v>2167</v>
      </c>
      <c r="B2358" s="27">
        <v>21713.385999999999</v>
      </c>
      <c r="C2358" s="27">
        <v>29553.566999999999</v>
      </c>
      <c r="D2358" s="27">
        <v>28263.817999999999</v>
      </c>
      <c r="E2358" s="27">
        <v>184602.068</v>
      </c>
      <c r="F2358" s="27">
        <v>197572.60500000001</v>
      </c>
      <c r="G2358" s="27">
        <v>203384.03700000001</v>
      </c>
      <c r="H2358" s="27">
        <v>227526.58600000001</v>
      </c>
      <c r="I2358" s="27">
        <v>228369.21599999999</v>
      </c>
      <c r="J2358" s="27">
        <v>237037.41800000001</v>
      </c>
      <c r="K2358" s="27">
        <v>258470.00099999999</v>
      </c>
      <c r="L2358" s="27">
        <v>268351.21399999998</v>
      </c>
      <c r="M2358" s="27">
        <v>337663.03700000001</v>
      </c>
    </row>
    <row r="2359" spans="1:13" x14ac:dyDescent="0.25">
      <c r="A2359" s="53" t="s">
        <v>15558</v>
      </c>
      <c r="B2359" s="27">
        <v>354581.07500000001</v>
      </c>
      <c r="C2359" s="27">
        <v>388364.93800000002</v>
      </c>
      <c r="D2359" s="27">
        <v>389089.32</v>
      </c>
      <c r="E2359" s="27">
        <v>28700.741000000002</v>
      </c>
      <c r="F2359" s="27">
        <v>27622.565999999999</v>
      </c>
      <c r="G2359" s="27">
        <v>38431.983</v>
      </c>
      <c r="H2359" s="27">
        <v>47505.506999999998</v>
      </c>
      <c r="I2359" s="27">
        <v>40500.313999999998</v>
      </c>
      <c r="J2359" s="27">
        <v>39587.785000000003</v>
      </c>
      <c r="K2359" s="27">
        <v>38535.625</v>
      </c>
      <c r="L2359" s="27">
        <v>48524.618000000002</v>
      </c>
      <c r="M2359" s="27">
        <v>70874.017000000007</v>
      </c>
    </row>
    <row r="2360" spans="1:13" x14ac:dyDescent="0.25">
      <c r="A2360" s="53" t="s">
        <v>2180</v>
      </c>
      <c r="B2360" s="27">
        <v>471269.61900000001</v>
      </c>
      <c r="C2360" s="27">
        <v>496788.08799999999</v>
      </c>
      <c r="D2360" s="27">
        <v>543859.45299999998</v>
      </c>
      <c r="E2360" s="27">
        <v>418748.47700000001</v>
      </c>
      <c r="F2360" s="27">
        <v>473848.67</v>
      </c>
      <c r="G2360" s="27">
        <v>475289.29700000002</v>
      </c>
      <c r="H2360" s="27">
        <v>528015.76899999997</v>
      </c>
      <c r="I2360" s="27">
        <v>605825.64800000004</v>
      </c>
      <c r="J2360" s="27">
        <v>562694.29299999995</v>
      </c>
      <c r="K2360" s="27">
        <v>727154.07900000003</v>
      </c>
      <c r="L2360" s="27">
        <v>745116.071</v>
      </c>
      <c r="M2360" s="27">
        <v>990372.51</v>
      </c>
    </row>
    <row r="2361" spans="1:13" x14ac:dyDescent="0.25">
      <c r="A2361" s="53" t="s">
        <v>15559</v>
      </c>
      <c r="B2361" s="27">
        <v>133037.49100000001</v>
      </c>
      <c r="C2361" s="27">
        <v>167515.55300000001</v>
      </c>
      <c r="D2361" s="27">
        <v>184478.83600000001</v>
      </c>
      <c r="E2361" s="27">
        <v>587655.23300000001</v>
      </c>
      <c r="F2361" s="27">
        <v>751950.21299999999</v>
      </c>
      <c r="G2361" s="27">
        <v>866574.16299999994</v>
      </c>
      <c r="H2361" s="27">
        <v>1001320.333</v>
      </c>
      <c r="I2361" s="27">
        <v>1347936.395</v>
      </c>
      <c r="J2361" s="27">
        <v>1157227.8759999999</v>
      </c>
      <c r="K2361" s="27">
        <v>1562749.9990000001</v>
      </c>
      <c r="L2361" s="27">
        <v>1820485.8149999999</v>
      </c>
      <c r="M2361" s="27">
        <v>1865719.031</v>
      </c>
    </row>
    <row r="2362" spans="1:13" x14ac:dyDescent="0.25">
      <c r="A2362" s="53" t="s">
        <v>15560</v>
      </c>
      <c r="B2362" s="27">
        <v>28411.224999999999</v>
      </c>
      <c r="C2362" s="27">
        <v>26837.407999999999</v>
      </c>
      <c r="D2362" s="27">
        <v>32824.21</v>
      </c>
      <c r="E2362" s="27">
        <v>188152.81700000001</v>
      </c>
      <c r="F2362" s="27">
        <v>229099.89600000001</v>
      </c>
      <c r="G2362" s="27">
        <v>225272.133</v>
      </c>
      <c r="H2362" s="27">
        <v>293542.96500000003</v>
      </c>
      <c r="I2362" s="27">
        <v>224522.86</v>
      </c>
      <c r="J2362" s="27">
        <v>236221.22399999999</v>
      </c>
      <c r="K2362" s="27">
        <v>276889.321</v>
      </c>
      <c r="L2362" s="27">
        <v>325098.37699999998</v>
      </c>
      <c r="M2362" s="27">
        <v>370862.016</v>
      </c>
    </row>
    <row r="2363" spans="1:13" x14ac:dyDescent="0.25">
      <c r="A2363" s="53" t="s">
        <v>15561</v>
      </c>
      <c r="B2363" s="27">
        <v>164583.09099999999</v>
      </c>
      <c r="C2363" s="27">
        <v>206470.95300000001</v>
      </c>
      <c r="D2363" s="27">
        <v>220915.886</v>
      </c>
      <c r="E2363" s="27">
        <v>36676.485999999997</v>
      </c>
      <c r="F2363" s="27">
        <v>38142.116999999998</v>
      </c>
      <c r="G2363" s="27">
        <v>37151.514000000003</v>
      </c>
      <c r="H2363" s="27">
        <v>39441.642</v>
      </c>
      <c r="I2363" s="27">
        <v>38747.71</v>
      </c>
      <c r="J2363" s="27">
        <v>41094.042999999998</v>
      </c>
      <c r="K2363" s="27">
        <v>44374.334999999999</v>
      </c>
      <c r="L2363" s="27">
        <v>48808.235000000001</v>
      </c>
      <c r="M2363" s="27">
        <v>53463.894999999997</v>
      </c>
    </row>
    <row r="2364" spans="1:13" x14ac:dyDescent="0.25">
      <c r="A2364" s="53" t="s">
        <v>15562</v>
      </c>
      <c r="B2364" s="27">
        <v>204026.27600000001</v>
      </c>
      <c r="C2364" s="27">
        <v>253257.95300000001</v>
      </c>
      <c r="D2364" s="27">
        <v>239679.65400000001</v>
      </c>
      <c r="E2364" s="27">
        <v>223974.96900000001</v>
      </c>
      <c r="F2364" s="27">
        <v>287810.03899999999</v>
      </c>
      <c r="G2364" s="27">
        <v>301759.946</v>
      </c>
      <c r="H2364" s="27">
        <v>322396.24200000003</v>
      </c>
      <c r="I2364" s="27">
        <v>303939.76699999999</v>
      </c>
      <c r="J2364" s="27">
        <v>315959.57199999999</v>
      </c>
      <c r="K2364" s="27">
        <v>334184.152</v>
      </c>
      <c r="L2364" s="27">
        <v>378419.26899999997</v>
      </c>
      <c r="M2364" s="27">
        <v>439876.70799999998</v>
      </c>
    </row>
    <row r="2365" spans="1:13" x14ac:dyDescent="0.25">
      <c r="A2365" s="53" t="s">
        <v>15027</v>
      </c>
      <c r="B2365" s="27">
        <v>283776.16600000003</v>
      </c>
      <c r="C2365" s="27">
        <v>367601.53700000001</v>
      </c>
      <c r="D2365" s="27">
        <v>392879.44400000002</v>
      </c>
      <c r="E2365" s="27">
        <v>241193.481</v>
      </c>
      <c r="F2365" s="27">
        <v>274541.27799999999</v>
      </c>
      <c r="G2365" s="27">
        <v>306213.55699999997</v>
      </c>
      <c r="H2365" s="27">
        <v>340526.734</v>
      </c>
      <c r="I2365" s="27">
        <v>351420.098</v>
      </c>
      <c r="J2365" s="27">
        <v>330005.625</v>
      </c>
      <c r="K2365" s="27">
        <v>323745.57199999999</v>
      </c>
      <c r="L2365" s="27">
        <v>416812.99400000001</v>
      </c>
      <c r="M2365" s="27">
        <v>486392.17599999998</v>
      </c>
    </row>
    <row r="2366" spans="1:13" x14ac:dyDescent="0.25">
      <c r="A2366" s="53" t="s">
        <v>15563</v>
      </c>
      <c r="B2366" s="27">
        <v>19094.234</v>
      </c>
      <c r="C2366" s="27">
        <v>21435.204000000002</v>
      </c>
      <c r="D2366" s="27">
        <v>23048.841</v>
      </c>
      <c r="E2366" s="27">
        <v>430498.28600000002</v>
      </c>
      <c r="F2366" s="27">
        <v>472749.03499999997</v>
      </c>
      <c r="G2366" s="27">
        <v>510279.43</v>
      </c>
      <c r="H2366" s="27">
        <v>543298.31900000002</v>
      </c>
      <c r="I2366" s="27">
        <v>508570.96799999999</v>
      </c>
      <c r="J2366" s="27">
        <v>514415.63400000002</v>
      </c>
      <c r="K2366" s="27">
        <v>474901.24300000002</v>
      </c>
      <c r="L2366" s="27">
        <v>464443.15299999999</v>
      </c>
      <c r="M2366" s="27">
        <v>536834.43700000003</v>
      </c>
    </row>
    <row r="2367" spans="1:13" x14ac:dyDescent="0.25">
      <c r="A2367" s="53" t="s">
        <v>15564</v>
      </c>
      <c r="B2367" s="27">
        <v>524701.38600000006</v>
      </c>
      <c r="C2367" s="27">
        <v>623916.15700000001</v>
      </c>
      <c r="D2367" s="27">
        <v>707120.68700000003</v>
      </c>
      <c r="E2367" s="27">
        <v>26717.422999999999</v>
      </c>
      <c r="F2367" s="27">
        <v>28899.687000000002</v>
      </c>
      <c r="G2367" s="27">
        <v>30728.399000000001</v>
      </c>
      <c r="H2367" s="27">
        <v>33701.220999999998</v>
      </c>
      <c r="I2367" s="27">
        <v>32962.735000000001</v>
      </c>
      <c r="J2367" s="27">
        <v>33540.226000000002</v>
      </c>
      <c r="K2367" s="27">
        <v>34818.463000000003</v>
      </c>
      <c r="L2367" s="27">
        <v>38714.81</v>
      </c>
      <c r="M2367" s="27">
        <v>40661.5</v>
      </c>
    </row>
    <row r="2368" spans="1:13" x14ac:dyDescent="0.25">
      <c r="A2368" s="53" t="s">
        <v>2224</v>
      </c>
      <c r="B2368" s="27">
        <v>78465.129000000001</v>
      </c>
      <c r="C2368" s="27">
        <v>112188.648</v>
      </c>
      <c r="D2368" s="27">
        <v>102085.10799999999</v>
      </c>
      <c r="E2368" s="27">
        <v>782823.67700000003</v>
      </c>
      <c r="F2368" s="27">
        <v>827948.75600000005</v>
      </c>
      <c r="G2368" s="27">
        <v>854067.63199999998</v>
      </c>
      <c r="H2368" s="27">
        <v>936136.06400000001</v>
      </c>
      <c r="I2368" s="27">
        <v>983901.03700000001</v>
      </c>
      <c r="J2368" s="27">
        <v>1030106.791</v>
      </c>
      <c r="K2368" s="27">
        <v>1042910.147</v>
      </c>
      <c r="L2368" s="27">
        <v>1118548.5919999999</v>
      </c>
      <c r="M2368" s="27">
        <v>1244646.672</v>
      </c>
    </row>
    <row r="2369" spans="1:13" x14ac:dyDescent="0.25">
      <c r="A2369" s="53" t="s">
        <v>15565</v>
      </c>
      <c r="B2369" s="27">
        <v>205509.962</v>
      </c>
      <c r="C2369" s="27">
        <v>251653.10500000001</v>
      </c>
      <c r="D2369" s="27">
        <v>273986.51699999999</v>
      </c>
      <c r="E2369" s="27">
        <v>101651.13400000001</v>
      </c>
      <c r="F2369" s="27">
        <v>115144.16099999999</v>
      </c>
      <c r="G2369" s="27">
        <v>135398.829</v>
      </c>
      <c r="H2369" s="27">
        <v>153919.81700000001</v>
      </c>
      <c r="I2369" s="27">
        <v>171878.77900000001</v>
      </c>
      <c r="J2369" s="27">
        <v>170837.88800000001</v>
      </c>
      <c r="K2369" s="27">
        <v>156703.867</v>
      </c>
      <c r="L2369" s="27">
        <v>182929.37599999999</v>
      </c>
      <c r="M2369" s="27">
        <v>231132.103</v>
      </c>
    </row>
    <row r="2370" spans="1:13" x14ac:dyDescent="0.25">
      <c r="A2370" s="53" t="s">
        <v>15566</v>
      </c>
      <c r="B2370" s="27">
        <v>170940.55799999999</v>
      </c>
      <c r="C2370" s="27">
        <v>223805.21400000001</v>
      </c>
      <c r="D2370" s="27">
        <v>221979.12</v>
      </c>
      <c r="E2370" s="27">
        <v>279416.18800000002</v>
      </c>
      <c r="F2370" s="27">
        <v>331467.51299999998</v>
      </c>
      <c r="G2370" s="27">
        <v>343743.48300000001</v>
      </c>
      <c r="H2370" s="27">
        <v>401823.77100000001</v>
      </c>
      <c r="I2370" s="27">
        <v>505336.63699999999</v>
      </c>
      <c r="J2370" s="27">
        <v>504477.99200000003</v>
      </c>
      <c r="K2370" s="27">
        <v>487434.93400000001</v>
      </c>
      <c r="L2370" s="27">
        <v>653858.91500000004</v>
      </c>
      <c r="M2370" s="27">
        <v>710907.24199999997</v>
      </c>
    </row>
    <row r="2371" spans="1:13" x14ac:dyDescent="0.25">
      <c r="A2371" s="53" t="s">
        <v>15567</v>
      </c>
      <c r="B2371" s="27">
        <v>282617.48200000002</v>
      </c>
      <c r="C2371" s="27">
        <v>333114.53999999998</v>
      </c>
      <c r="D2371" s="27">
        <v>351242.10700000002</v>
      </c>
      <c r="E2371" s="27">
        <v>218150.48</v>
      </c>
      <c r="F2371" s="27">
        <v>255504.31200000001</v>
      </c>
      <c r="G2371" s="27">
        <v>269581.87900000002</v>
      </c>
      <c r="H2371" s="27">
        <v>348389.98700000002</v>
      </c>
      <c r="I2371" s="27">
        <v>324597.08399999997</v>
      </c>
      <c r="J2371" s="27">
        <v>311518.80200000003</v>
      </c>
      <c r="K2371" s="27">
        <v>292786.22600000002</v>
      </c>
      <c r="L2371" s="27">
        <v>371329.984</v>
      </c>
      <c r="M2371" s="27">
        <v>434286.46500000003</v>
      </c>
    </row>
    <row r="2372" spans="1:13" x14ac:dyDescent="0.25">
      <c r="A2372" s="53" t="s">
        <v>15568</v>
      </c>
      <c r="B2372" s="27">
        <v>36360.292000000001</v>
      </c>
      <c r="C2372" s="27">
        <v>40024.767999999996</v>
      </c>
      <c r="D2372" s="27">
        <v>38686.707999999999</v>
      </c>
      <c r="E2372" s="27">
        <v>313655.625</v>
      </c>
      <c r="F2372" s="27">
        <v>366687.75199999998</v>
      </c>
      <c r="G2372" s="27">
        <v>346775.55599999998</v>
      </c>
      <c r="H2372" s="27">
        <v>482627.24200000003</v>
      </c>
      <c r="I2372" s="27">
        <v>477304.51500000001</v>
      </c>
      <c r="J2372" s="27">
        <v>474545.61900000001</v>
      </c>
      <c r="K2372" s="27">
        <v>466174.951</v>
      </c>
      <c r="L2372" s="27">
        <v>634854.59</v>
      </c>
      <c r="M2372" s="27">
        <v>704549.96499999997</v>
      </c>
    </row>
    <row r="2373" spans="1:13" x14ac:dyDescent="0.25">
      <c r="A2373" s="53" t="s">
        <v>15569</v>
      </c>
      <c r="B2373" s="27">
        <v>208976.18100000001</v>
      </c>
      <c r="C2373" s="27">
        <v>306311.65999999997</v>
      </c>
      <c r="D2373" s="27">
        <v>244620.89300000001</v>
      </c>
      <c r="E2373" s="27">
        <v>41895.642999999996</v>
      </c>
      <c r="F2373" s="27">
        <v>45907.561999999998</v>
      </c>
      <c r="G2373" s="27">
        <v>48391.968000000001</v>
      </c>
      <c r="H2373" s="27">
        <v>56973.824000000001</v>
      </c>
      <c r="I2373" s="27">
        <v>67041.98</v>
      </c>
      <c r="J2373" s="27">
        <v>60134.919000000002</v>
      </c>
      <c r="K2373" s="27">
        <v>59884.883000000002</v>
      </c>
      <c r="L2373" s="27">
        <v>71276.854999999996</v>
      </c>
      <c r="M2373" s="27">
        <v>77460.173999999999</v>
      </c>
    </row>
    <row r="2374" spans="1:13" x14ac:dyDescent="0.25">
      <c r="A2374" s="53" t="s">
        <v>15218</v>
      </c>
      <c r="B2374" s="27">
        <v>41113.705000000002</v>
      </c>
      <c r="C2374" s="27">
        <v>51775.837</v>
      </c>
      <c r="D2374" s="27">
        <v>50359.885000000002</v>
      </c>
      <c r="E2374" s="27">
        <v>286827.71299999999</v>
      </c>
      <c r="F2374" s="27">
        <v>282163.82799999998</v>
      </c>
      <c r="G2374" s="27">
        <v>256018.47500000001</v>
      </c>
      <c r="H2374" s="27">
        <v>329104.43400000001</v>
      </c>
      <c r="I2374" s="27">
        <v>346697.58799999999</v>
      </c>
      <c r="J2374" s="27">
        <v>344773.75300000003</v>
      </c>
      <c r="K2374" s="27">
        <v>429392.28100000002</v>
      </c>
      <c r="L2374" s="27">
        <v>555361.85800000001</v>
      </c>
      <c r="M2374" s="27">
        <v>678011.96799999999</v>
      </c>
    </row>
    <row r="2375" spans="1:13" x14ac:dyDescent="0.25">
      <c r="A2375" s="53" t="s">
        <v>15570</v>
      </c>
      <c r="B2375" s="27">
        <v>128160.76700000001</v>
      </c>
      <c r="C2375" s="27">
        <v>177336.94899999999</v>
      </c>
      <c r="D2375" s="27">
        <v>180781.37100000001</v>
      </c>
      <c r="E2375" s="27">
        <v>54756.887999999999</v>
      </c>
      <c r="F2375" s="27">
        <v>55323.046999999999</v>
      </c>
      <c r="G2375" s="27">
        <v>61275.862000000001</v>
      </c>
      <c r="H2375" s="27">
        <v>67949.076000000001</v>
      </c>
      <c r="I2375" s="27">
        <v>62940.211000000003</v>
      </c>
      <c r="J2375" s="27">
        <v>64485.873</v>
      </c>
      <c r="K2375" s="27">
        <v>64929.167999999998</v>
      </c>
      <c r="L2375" s="27">
        <v>70639.349000000002</v>
      </c>
      <c r="M2375" s="27">
        <v>80137.709000000003</v>
      </c>
    </row>
    <row r="2376" spans="1:13" x14ac:dyDescent="0.25">
      <c r="A2376" s="53" t="s">
        <v>2276</v>
      </c>
      <c r="B2376" s="27">
        <v>21138.053</v>
      </c>
      <c r="C2376" s="27">
        <v>24924.356</v>
      </c>
      <c r="D2376" s="27">
        <v>28821.578000000001</v>
      </c>
      <c r="E2376" s="27">
        <v>189994.01500000001</v>
      </c>
      <c r="F2376" s="27">
        <v>207219.182</v>
      </c>
      <c r="G2376" s="27">
        <v>229587.83300000001</v>
      </c>
      <c r="H2376" s="27">
        <v>306738.21500000003</v>
      </c>
      <c r="I2376" s="27">
        <v>260664.516</v>
      </c>
      <c r="J2376" s="27">
        <v>247320.18700000001</v>
      </c>
      <c r="K2376" s="27">
        <v>254235.11499999999</v>
      </c>
      <c r="L2376" s="27">
        <v>299745.86200000002</v>
      </c>
      <c r="M2376" s="27">
        <v>371149.37400000001</v>
      </c>
    </row>
    <row r="2377" spans="1:13" x14ac:dyDescent="0.25">
      <c r="A2377" s="53" t="s">
        <v>2301</v>
      </c>
      <c r="B2377" s="27">
        <v>46432.165999999997</v>
      </c>
      <c r="C2377" s="27">
        <v>78588.198000000004</v>
      </c>
      <c r="D2377" s="27">
        <v>63705.894</v>
      </c>
      <c r="E2377" s="27">
        <v>35604.269999999997</v>
      </c>
      <c r="F2377" s="27">
        <v>38320.315999999999</v>
      </c>
      <c r="G2377" s="27">
        <v>43112.345000000001</v>
      </c>
      <c r="H2377" s="27">
        <v>47138.595000000001</v>
      </c>
      <c r="I2377" s="27">
        <v>45094.182000000001</v>
      </c>
      <c r="J2377" s="27">
        <v>42491.652000000002</v>
      </c>
      <c r="K2377" s="27">
        <v>48878.159</v>
      </c>
      <c r="L2377" s="27">
        <v>50535.472000000002</v>
      </c>
      <c r="M2377" s="27">
        <v>56760.891000000003</v>
      </c>
    </row>
    <row r="2378" spans="1:13" x14ac:dyDescent="0.25">
      <c r="A2378" s="53" t="s">
        <v>15571</v>
      </c>
      <c r="B2378" s="27">
        <v>24541.805</v>
      </c>
      <c r="C2378" s="27">
        <v>29983.056</v>
      </c>
      <c r="D2378" s="27">
        <v>31871.14</v>
      </c>
      <c r="E2378" s="27">
        <v>51146.463000000003</v>
      </c>
      <c r="F2378" s="27">
        <v>56325.635000000002</v>
      </c>
      <c r="G2378" s="27">
        <v>67235.256999999998</v>
      </c>
      <c r="H2378" s="27">
        <v>92574.714000000007</v>
      </c>
      <c r="I2378" s="27">
        <v>71746.993000000002</v>
      </c>
      <c r="J2378" s="27">
        <v>70538.107000000004</v>
      </c>
      <c r="K2378" s="27">
        <v>61963.09</v>
      </c>
      <c r="L2378" s="27">
        <v>90470.653999999995</v>
      </c>
      <c r="M2378" s="27">
        <v>97624.36</v>
      </c>
    </row>
    <row r="2379" spans="1:13" x14ac:dyDescent="0.25">
      <c r="A2379" s="53" t="s">
        <v>15572</v>
      </c>
      <c r="B2379" s="27">
        <v>256075.799</v>
      </c>
      <c r="C2379" s="27">
        <v>335842.5</v>
      </c>
      <c r="D2379" s="27">
        <v>377684.41</v>
      </c>
      <c r="E2379" s="27">
        <v>35450.811000000002</v>
      </c>
      <c r="F2379" s="27">
        <v>38204.934000000001</v>
      </c>
      <c r="G2379" s="27">
        <v>42729.849000000002</v>
      </c>
      <c r="H2379" s="27">
        <v>46746.12</v>
      </c>
      <c r="I2379" s="27">
        <v>48529.675999999999</v>
      </c>
      <c r="J2379" s="27">
        <v>48544.23</v>
      </c>
      <c r="K2379" s="27">
        <v>51995.805999999997</v>
      </c>
      <c r="L2379" s="27">
        <v>56570.141000000003</v>
      </c>
      <c r="M2379" s="27">
        <v>62475.896000000001</v>
      </c>
    </row>
    <row r="2380" spans="1:13" x14ac:dyDescent="0.25">
      <c r="A2380" s="53" t="s">
        <v>15573</v>
      </c>
      <c r="B2380" s="27">
        <v>59623.697999999997</v>
      </c>
      <c r="C2380" s="27">
        <v>66721.847999999998</v>
      </c>
      <c r="D2380" s="27">
        <v>77579.388999999996</v>
      </c>
      <c r="E2380" s="27">
        <v>414890.75199999998</v>
      </c>
      <c r="F2380" s="27">
        <v>505973.40500000003</v>
      </c>
      <c r="G2380" s="27">
        <v>504937.11300000001</v>
      </c>
      <c r="H2380" s="27">
        <v>543466.005</v>
      </c>
      <c r="I2380" s="27">
        <v>605937.46600000001</v>
      </c>
      <c r="J2380" s="27">
        <v>646025.52599999995</v>
      </c>
      <c r="K2380" s="27">
        <v>718948.78099999996</v>
      </c>
      <c r="L2380" s="27">
        <v>735813.20799999998</v>
      </c>
      <c r="M2380" s="27">
        <v>888063.35800000001</v>
      </c>
    </row>
    <row r="2381" spans="1:13" x14ac:dyDescent="0.25">
      <c r="A2381" s="53" t="s">
        <v>15574</v>
      </c>
      <c r="B2381" s="27">
        <v>62321.902999999998</v>
      </c>
      <c r="C2381" s="27">
        <v>67159.354000000007</v>
      </c>
      <c r="D2381" s="27">
        <v>71657.554999999993</v>
      </c>
      <c r="E2381" s="27">
        <v>79965.934999999998</v>
      </c>
      <c r="F2381" s="27">
        <v>94493.745999999999</v>
      </c>
      <c r="G2381" s="27">
        <v>94831.133000000002</v>
      </c>
      <c r="H2381" s="27">
        <v>124054.655</v>
      </c>
      <c r="I2381" s="27">
        <v>118009.136</v>
      </c>
      <c r="J2381" s="27">
        <v>139252.36499999999</v>
      </c>
      <c r="K2381" s="27">
        <v>123965.962</v>
      </c>
      <c r="L2381" s="27">
        <v>162184.196</v>
      </c>
      <c r="M2381" s="27">
        <v>207279.53700000001</v>
      </c>
    </row>
    <row r="2382" spans="1:13" x14ac:dyDescent="0.25">
      <c r="A2382" s="53" t="s">
        <v>15575</v>
      </c>
      <c r="B2382" s="27">
        <v>206239.565</v>
      </c>
      <c r="C2382" s="27">
        <v>260021.22</v>
      </c>
      <c r="D2382" s="27">
        <v>243735.34299999999</v>
      </c>
      <c r="E2382" s="27">
        <v>86107.082999999999</v>
      </c>
      <c r="F2382" s="27">
        <v>76435.645999999993</v>
      </c>
      <c r="G2382" s="27">
        <v>76503.764999999999</v>
      </c>
      <c r="H2382" s="27">
        <v>79617.218999999997</v>
      </c>
      <c r="I2382" s="27">
        <v>86155.839000000007</v>
      </c>
      <c r="J2382" s="27">
        <v>89125.411999999997</v>
      </c>
      <c r="K2382" s="27">
        <v>101229.66499999999</v>
      </c>
      <c r="L2382" s="27">
        <v>97193.33</v>
      </c>
      <c r="M2382" s="27">
        <v>123379.12</v>
      </c>
    </row>
    <row r="2383" spans="1:13" x14ac:dyDescent="0.25">
      <c r="A2383" s="53" t="s">
        <v>2309</v>
      </c>
      <c r="B2383" s="27">
        <v>25713.562999999998</v>
      </c>
      <c r="C2383" s="27">
        <v>26870.18</v>
      </c>
      <c r="D2383" s="27">
        <v>28690.362000000001</v>
      </c>
      <c r="E2383" s="27">
        <v>281590.701</v>
      </c>
      <c r="F2383" s="27">
        <v>246029.981</v>
      </c>
      <c r="G2383" s="27">
        <v>301416.31800000003</v>
      </c>
      <c r="H2383" s="27">
        <v>342117.49599999998</v>
      </c>
      <c r="I2383" s="27">
        <v>381990.91800000001</v>
      </c>
      <c r="J2383" s="27">
        <v>411721.67700000003</v>
      </c>
      <c r="K2383" s="27">
        <v>373816.08399999997</v>
      </c>
      <c r="L2383" s="27">
        <v>513055.61300000001</v>
      </c>
      <c r="M2383" s="27">
        <v>666601.28899999999</v>
      </c>
    </row>
    <row r="2384" spans="1:13" x14ac:dyDescent="0.25">
      <c r="A2384" s="53" t="s">
        <v>15576</v>
      </c>
      <c r="B2384" s="27">
        <v>155584.64600000001</v>
      </c>
      <c r="C2384" s="27">
        <v>182958.69200000001</v>
      </c>
      <c r="D2384" s="27">
        <v>205994.51300000001</v>
      </c>
      <c r="E2384" s="27">
        <v>34638.389000000003</v>
      </c>
      <c r="F2384" s="27">
        <v>38800.377</v>
      </c>
      <c r="G2384" s="27">
        <v>43643.93</v>
      </c>
      <c r="H2384" s="27">
        <v>44682.442000000003</v>
      </c>
      <c r="I2384" s="27">
        <v>43989.845999999998</v>
      </c>
      <c r="J2384" s="27">
        <v>47468.572999999997</v>
      </c>
      <c r="K2384" s="27">
        <v>49715.055999999997</v>
      </c>
      <c r="L2384" s="27">
        <v>55547.358999999997</v>
      </c>
      <c r="M2384" s="27">
        <v>60812.622000000003</v>
      </c>
    </row>
    <row r="2385" spans="1:13" x14ac:dyDescent="0.25">
      <c r="A2385" s="53" t="s">
        <v>15577</v>
      </c>
      <c r="B2385" s="27">
        <v>106156.531</v>
      </c>
      <c r="C2385" s="27">
        <v>131942.85</v>
      </c>
      <c r="D2385" s="27">
        <v>139519.905</v>
      </c>
      <c r="E2385" s="27">
        <v>253037.35200000001</v>
      </c>
      <c r="F2385" s="27">
        <v>248692.693</v>
      </c>
      <c r="G2385" s="27">
        <v>216704.38200000001</v>
      </c>
      <c r="H2385" s="27">
        <v>248672.533</v>
      </c>
      <c r="I2385" s="27">
        <v>254154.94399999999</v>
      </c>
      <c r="J2385" s="27">
        <v>309373.07500000001</v>
      </c>
      <c r="K2385" s="27">
        <v>342131.83199999999</v>
      </c>
      <c r="L2385" s="27">
        <v>360779.05200000003</v>
      </c>
      <c r="M2385" s="27">
        <v>501517.82699999999</v>
      </c>
    </row>
    <row r="2386" spans="1:13" x14ac:dyDescent="0.25">
      <c r="A2386" s="53" t="s">
        <v>2313</v>
      </c>
      <c r="B2386" s="27">
        <v>47658.974000000002</v>
      </c>
      <c r="C2386" s="27">
        <v>64532.682000000001</v>
      </c>
      <c r="D2386" s="27">
        <v>64579.07</v>
      </c>
      <c r="E2386" s="27">
        <v>159912.576</v>
      </c>
      <c r="F2386" s="27">
        <v>179332.50200000001</v>
      </c>
      <c r="G2386" s="27">
        <v>187920.10399999999</v>
      </c>
      <c r="H2386" s="27">
        <v>201732.649</v>
      </c>
      <c r="I2386" s="27">
        <v>207972.58499999999</v>
      </c>
      <c r="J2386" s="27">
        <v>250482.76500000001</v>
      </c>
      <c r="K2386" s="27">
        <v>276990.96600000001</v>
      </c>
      <c r="L2386" s="27">
        <v>284069.63699999999</v>
      </c>
      <c r="M2386" s="27">
        <v>328449.37199999997</v>
      </c>
    </row>
    <row r="2387" spans="1:13" x14ac:dyDescent="0.25">
      <c r="A2387" s="53" t="s">
        <v>15578</v>
      </c>
      <c r="B2387" s="27">
        <v>100764.75</v>
      </c>
      <c r="C2387" s="27">
        <v>100955.99400000001</v>
      </c>
      <c r="D2387" s="27">
        <v>101747.175</v>
      </c>
      <c r="E2387" s="27">
        <v>62019.482000000004</v>
      </c>
      <c r="F2387" s="27">
        <v>76905.062000000005</v>
      </c>
      <c r="G2387" s="27">
        <v>80400.732000000004</v>
      </c>
      <c r="H2387" s="27">
        <v>84468.717000000004</v>
      </c>
      <c r="I2387" s="27">
        <v>74536.346000000005</v>
      </c>
      <c r="J2387" s="27">
        <v>80146.422000000006</v>
      </c>
      <c r="K2387" s="27">
        <v>76346.774999999994</v>
      </c>
      <c r="L2387" s="27">
        <v>107562.534</v>
      </c>
      <c r="M2387" s="27">
        <v>143750.97</v>
      </c>
    </row>
    <row r="2388" spans="1:13" x14ac:dyDescent="0.25">
      <c r="A2388" s="53" t="s">
        <v>15579</v>
      </c>
      <c r="B2388" s="27">
        <v>15434.886</v>
      </c>
      <c r="C2388" s="27">
        <v>18942.141</v>
      </c>
      <c r="D2388" s="27">
        <v>21956.06</v>
      </c>
      <c r="E2388" s="27">
        <v>115780.96400000001</v>
      </c>
      <c r="F2388" s="27">
        <v>128845.89200000001</v>
      </c>
      <c r="G2388" s="27">
        <v>139432.44200000001</v>
      </c>
      <c r="H2388" s="27">
        <v>150292.334</v>
      </c>
      <c r="I2388" s="27">
        <v>152313.92199999999</v>
      </c>
      <c r="J2388" s="27">
        <v>154617.54199999999</v>
      </c>
      <c r="K2388" s="27">
        <v>174015.83799999999</v>
      </c>
      <c r="L2388" s="27">
        <v>193887.80300000001</v>
      </c>
      <c r="M2388" s="27">
        <v>210428.03599999999</v>
      </c>
    </row>
    <row r="2389" spans="1:13" x14ac:dyDescent="0.25">
      <c r="A2389" s="53" t="s">
        <v>15580</v>
      </c>
      <c r="B2389" s="27">
        <v>397736.34899999999</v>
      </c>
      <c r="C2389" s="27">
        <v>343612.30200000003</v>
      </c>
      <c r="D2389" s="27">
        <v>423349.68400000001</v>
      </c>
      <c r="E2389" s="27">
        <v>25407.458999999999</v>
      </c>
      <c r="F2389" s="27">
        <v>25254.681</v>
      </c>
      <c r="G2389" s="27">
        <v>28108.095000000001</v>
      </c>
      <c r="H2389" s="27">
        <v>32408.93</v>
      </c>
      <c r="I2389" s="27">
        <v>31359.751</v>
      </c>
      <c r="J2389" s="27">
        <v>32180.696</v>
      </c>
      <c r="K2389" s="27">
        <v>33116.186999999998</v>
      </c>
      <c r="L2389" s="27">
        <v>36783.910000000003</v>
      </c>
      <c r="M2389" s="27">
        <v>41483.205999999998</v>
      </c>
    </row>
    <row r="2390" spans="1:13" x14ac:dyDescent="0.25">
      <c r="A2390" s="53" t="s">
        <v>2326</v>
      </c>
      <c r="B2390" s="27">
        <v>291208.95400000003</v>
      </c>
      <c r="C2390" s="27">
        <v>328832.848</v>
      </c>
      <c r="D2390" s="27">
        <v>368341.54</v>
      </c>
      <c r="E2390" s="27">
        <v>488823.717</v>
      </c>
      <c r="F2390" s="27">
        <v>539982.62600000005</v>
      </c>
      <c r="G2390" s="27">
        <v>508779.33</v>
      </c>
      <c r="H2390" s="27">
        <v>562975.402</v>
      </c>
      <c r="I2390" s="27">
        <v>498590.49200000003</v>
      </c>
      <c r="J2390" s="27">
        <v>476973.68900000001</v>
      </c>
      <c r="K2390" s="27">
        <v>527574.88300000003</v>
      </c>
      <c r="L2390" s="27">
        <v>686993.48800000001</v>
      </c>
      <c r="M2390" s="27">
        <v>751899.12</v>
      </c>
    </row>
    <row r="2391" spans="1:13" x14ac:dyDescent="0.25">
      <c r="A2391" s="53" t="s">
        <v>15581</v>
      </c>
      <c r="B2391" s="27">
        <v>859125.32400000002</v>
      </c>
      <c r="C2391" s="27">
        <v>1066319.851</v>
      </c>
      <c r="D2391" s="27">
        <v>1071681.3940000001</v>
      </c>
      <c r="E2391" s="27">
        <v>372649.41700000002</v>
      </c>
      <c r="F2391" s="27">
        <v>410487.34</v>
      </c>
      <c r="G2391" s="27">
        <v>476480.47</v>
      </c>
      <c r="H2391" s="27">
        <v>505803.038</v>
      </c>
      <c r="I2391" s="27">
        <v>516699.56900000002</v>
      </c>
      <c r="J2391" s="27">
        <v>533666.93799999997</v>
      </c>
      <c r="K2391" s="27">
        <v>561806.451</v>
      </c>
      <c r="L2391" s="27">
        <v>590249.71</v>
      </c>
      <c r="M2391" s="27">
        <v>639260.23499999999</v>
      </c>
    </row>
    <row r="2392" spans="1:13" x14ac:dyDescent="0.25">
      <c r="A2392" s="53" t="s">
        <v>2330</v>
      </c>
      <c r="B2392" s="27">
        <v>52832.271000000001</v>
      </c>
      <c r="C2392" s="27">
        <v>58539.023000000001</v>
      </c>
      <c r="D2392" s="27">
        <v>78079.812000000005</v>
      </c>
      <c r="E2392" s="27">
        <v>1184310.925</v>
      </c>
      <c r="F2392" s="27">
        <v>1312466.7949999999</v>
      </c>
      <c r="G2392" s="27">
        <v>1395689.7009999999</v>
      </c>
      <c r="H2392" s="27">
        <v>1527763.497</v>
      </c>
      <c r="I2392" s="27">
        <v>1609020.327</v>
      </c>
      <c r="J2392" s="27">
        <v>1703535.3060000001</v>
      </c>
      <c r="K2392" s="27">
        <v>1840854.372</v>
      </c>
      <c r="L2392" s="27">
        <v>2015377.2579999999</v>
      </c>
      <c r="M2392" s="27">
        <v>2283288.08</v>
      </c>
    </row>
    <row r="2393" spans="1:13" x14ac:dyDescent="0.25">
      <c r="A2393" s="53" t="s">
        <v>15582</v>
      </c>
      <c r="B2393" s="27">
        <v>69178.441999999995</v>
      </c>
      <c r="C2393" s="27">
        <v>80446.350999999995</v>
      </c>
      <c r="D2393" s="27">
        <v>87370.15</v>
      </c>
      <c r="E2393" s="27">
        <v>77536.823999999993</v>
      </c>
      <c r="F2393" s="27">
        <v>146904.04199999999</v>
      </c>
      <c r="G2393" s="27">
        <v>160809.087</v>
      </c>
      <c r="H2393" s="27">
        <v>95367.842999999993</v>
      </c>
      <c r="I2393" s="27">
        <v>128349.71799999999</v>
      </c>
      <c r="J2393" s="27">
        <v>165066.85999999999</v>
      </c>
      <c r="K2393" s="27">
        <v>163746.788</v>
      </c>
      <c r="L2393" s="27">
        <v>192589.489</v>
      </c>
      <c r="M2393" s="27">
        <v>220681.95600000001</v>
      </c>
    </row>
    <row r="2394" spans="1:13" x14ac:dyDescent="0.25">
      <c r="A2394" s="53" t="s">
        <v>15583</v>
      </c>
      <c r="B2394" s="27">
        <v>254136.55499999999</v>
      </c>
      <c r="C2394" s="27">
        <v>290817.902</v>
      </c>
      <c r="D2394" s="27">
        <v>277875.42499999999</v>
      </c>
      <c r="E2394" s="27">
        <v>87081.327000000005</v>
      </c>
      <c r="F2394" s="27">
        <v>111165.66</v>
      </c>
      <c r="G2394" s="27">
        <v>126345.084</v>
      </c>
      <c r="H2394" s="27">
        <v>139283.34</v>
      </c>
      <c r="I2394" s="27">
        <v>148835.226</v>
      </c>
      <c r="J2394" s="27">
        <v>140216.701</v>
      </c>
      <c r="K2394" s="27">
        <v>150189.54500000001</v>
      </c>
      <c r="L2394" s="27">
        <v>149242.20499999999</v>
      </c>
      <c r="M2394" s="27">
        <v>174196.69399999999</v>
      </c>
    </row>
    <row r="2395" spans="1:13" x14ac:dyDescent="0.25">
      <c r="A2395" s="53" t="s">
        <v>15584</v>
      </c>
      <c r="B2395" s="27">
        <v>14838.316999999999</v>
      </c>
      <c r="C2395" s="27">
        <v>16576.888999999999</v>
      </c>
      <c r="D2395" s="27">
        <v>18197.2</v>
      </c>
      <c r="E2395" s="27">
        <v>294523.83799999999</v>
      </c>
      <c r="F2395" s="27">
        <v>323813.804</v>
      </c>
      <c r="G2395" s="27">
        <v>328315.94199999998</v>
      </c>
      <c r="H2395" s="27">
        <v>356377.49699999997</v>
      </c>
      <c r="I2395" s="27">
        <v>320098.114</v>
      </c>
      <c r="J2395" s="27">
        <v>337232.58199999999</v>
      </c>
      <c r="K2395" s="27">
        <v>364801.01299999998</v>
      </c>
      <c r="L2395" s="27">
        <v>473159.78700000001</v>
      </c>
      <c r="M2395" s="27">
        <v>474792.02600000001</v>
      </c>
    </row>
    <row r="2396" spans="1:13" x14ac:dyDescent="0.25">
      <c r="A2396" s="53" t="s">
        <v>15585</v>
      </c>
      <c r="B2396" s="27">
        <v>116838.21</v>
      </c>
      <c r="C2396" s="27">
        <v>194029.52299999999</v>
      </c>
      <c r="D2396" s="27">
        <v>158244.997</v>
      </c>
      <c r="E2396" s="27">
        <v>22464.82</v>
      </c>
      <c r="F2396" s="27">
        <v>24100.996999999999</v>
      </c>
      <c r="G2396" s="27">
        <v>25395.366000000002</v>
      </c>
      <c r="H2396" s="27">
        <v>25674.905999999999</v>
      </c>
      <c r="I2396" s="27">
        <v>27819.664000000001</v>
      </c>
      <c r="J2396" s="27">
        <v>28996.22</v>
      </c>
      <c r="K2396" s="27">
        <v>33282.699000000001</v>
      </c>
      <c r="L2396" s="27">
        <v>34723.430999999997</v>
      </c>
      <c r="M2396" s="27">
        <v>39788.307000000001</v>
      </c>
    </row>
    <row r="2397" spans="1:13" x14ac:dyDescent="0.25">
      <c r="A2397" s="53" t="s">
        <v>15586</v>
      </c>
      <c r="B2397" s="27">
        <v>90425.635999999999</v>
      </c>
      <c r="C2397" s="27">
        <v>104755.158</v>
      </c>
      <c r="D2397" s="27">
        <v>114010.243</v>
      </c>
      <c r="E2397" s="27">
        <v>151160.97099999999</v>
      </c>
      <c r="F2397" s="27">
        <v>197807.03200000001</v>
      </c>
      <c r="G2397" s="27">
        <v>204304.77600000001</v>
      </c>
      <c r="H2397" s="27">
        <v>238317.43100000001</v>
      </c>
      <c r="I2397" s="27">
        <v>223822.74900000001</v>
      </c>
      <c r="J2397" s="27">
        <v>223256.32199999999</v>
      </c>
      <c r="K2397" s="27">
        <v>195351.09099999999</v>
      </c>
      <c r="L2397" s="27">
        <v>248574.30300000001</v>
      </c>
      <c r="M2397" s="27">
        <v>321642.55699999997</v>
      </c>
    </row>
    <row r="2398" spans="1:13" x14ac:dyDescent="0.25">
      <c r="A2398" s="53" t="s">
        <v>2352</v>
      </c>
      <c r="B2398" s="27">
        <v>99879.092000000004</v>
      </c>
      <c r="C2398" s="27">
        <v>143538.467</v>
      </c>
      <c r="D2398" s="27">
        <v>138654.04500000001</v>
      </c>
      <c r="E2398" s="27">
        <v>141292.171</v>
      </c>
      <c r="F2398" s="27">
        <v>158462.133</v>
      </c>
      <c r="G2398" s="27">
        <v>163830.85399999999</v>
      </c>
      <c r="H2398" s="27">
        <v>163785.83199999999</v>
      </c>
      <c r="I2398" s="27">
        <v>169380.64</v>
      </c>
      <c r="J2398" s="27">
        <v>182252.49299999999</v>
      </c>
      <c r="K2398" s="27">
        <v>186095.09400000001</v>
      </c>
      <c r="L2398" s="27">
        <v>189951.19899999999</v>
      </c>
      <c r="M2398" s="27">
        <v>265730.04100000003</v>
      </c>
    </row>
    <row r="2399" spans="1:13" x14ac:dyDescent="0.25">
      <c r="A2399" s="53" t="s">
        <v>15587</v>
      </c>
      <c r="B2399" s="27">
        <v>227890.527</v>
      </c>
      <c r="C2399" s="27">
        <v>245294.85200000001</v>
      </c>
      <c r="D2399" s="27">
        <v>256492.10500000001</v>
      </c>
      <c r="E2399" s="27">
        <v>135397.66899999999</v>
      </c>
      <c r="F2399" s="27">
        <v>167856.99299999999</v>
      </c>
      <c r="G2399" s="27">
        <v>181432.742</v>
      </c>
      <c r="H2399" s="27">
        <v>195547.06200000001</v>
      </c>
      <c r="I2399" s="27">
        <v>184487.86300000001</v>
      </c>
      <c r="J2399" s="27">
        <v>196978.489</v>
      </c>
      <c r="K2399" s="27">
        <v>218015.149</v>
      </c>
      <c r="L2399" s="27">
        <v>217945.644</v>
      </c>
      <c r="M2399" s="27">
        <v>290443.14500000002</v>
      </c>
    </row>
    <row r="2400" spans="1:13" x14ac:dyDescent="0.25">
      <c r="A2400" s="53" t="s">
        <v>15588</v>
      </c>
      <c r="B2400" s="27">
        <v>359631.47899999999</v>
      </c>
      <c r="C2400" s="27">
        <v>455759.79100000003</v>
      </c>
      <c r="D2400" s="27">
        <v>448919.01199999999</v>
      </c>
      <c r="E2400" s="27">
        <v>300841.82900000003</v>
      </c>
      <c r="F2400" s="27">
        <v>354499.85499999998</v>
      </c>
      <c r="G2400" s="27">
        <v>356066.33600000001</v>
      </c>
      <c r="H2400" s="27">
        <v>384096.82199999999</v>
      </c>
      <c r="I2400" s="27">
        <v>418406.58899999998</v>
      </c>
      <c r="J2400" s="27">
        <v>408057.79</v>
      </c>
      <c r="K2400" s="27">
        <v>467369.79300000001</v>
      </c>
      <c r="L2400" s="27">
        <v>517553.19300000003</v>
      </c>
      <c r="M2400" s="27">
        <v>629040.31200000003</v>
      </c>
    </row>
    <row r="2401" spans="1:13" x14ac:dyDescent="0.25">
      <c r="A2401" s="53" t="s">
        <v>15589</v>
      </c>
      <c r="B2401" s="27">
        <v>222871.307</v>
      </c>
      <c r="C2401" s="27">
        <v>319919.12599999999</v>
      </c>
      <c r="D2401" s="27">
        <v>300142.85200000001</v>
      </c>
      <c r="E2401" s="27">
        <v>456638.18</v>
      </c>
      <c r="F2401" s="27">
        <v>550810.37800000003</v>
      </c>
      <c r="G2401" s="27">
        <v>585493.55599999998</v>
      </c>
      <c r="H2401" s="27">
        <v>698657.04299999995</v>
      </c>
      <c r="I2401" s="27">
        <v>737329.68400000001</v>
      </c>
      <c r="J2401" s="27">
        <v>721619.32700000005</v>
      </c>
      <c r="K2401" s="27">
        <v>740055.696</v>
      </c>
      <c r="L2401" s="27">
        <v>857458.80599999998</v>
      </c>
      <c r="M2401" s="27">
        <v>1060224.385</v>
      </c>
    </row>
    <row r="2402" spans="1:13" x14ac:dyDescent="0.25">
      <c r="A2402" s="53" t="s">
        <v>15590</v>
      </c>
      <c r="B2402" s="27">
        <v>202127.364</v>
      </c>
      <c r="C2402" s="27">
        <v>236299.63399999999</v>
      </c>
      <c r="D2402" s="27">
        <v>261479.56599999999</v>
      </c>
      <c r="E2402" s="27">
        <v>300333.984</v>
      </c>
      <c r="F2402" s="27">
        <v>341182.51199999999</v>
      </c>
      <c r="G2402" s="27">
        <v>367610.35600000003</v>
      </c>
      <c r="H2402" s="27">
        <v>443900.995</v>
      </c>
      <c r="I2402" s="27">
        <v>450819.47899999999</v>
      </c>
      <c r="J2402" s="27">
        <v>474341.212</v>
      </c>
      <c r="K2402" s="27">
        <v>510971.34700000001</v>
      </c>
      <c r="L2402" s="27">
        <v>582134.49100000004</v>
      </c>
      <c r="M2402" s="27">
        <v>694617.33700000006</v>
      </c>
    </row>
    <row r="2403" spans="1:13" x14ac:dyDescent="0.25">
      <c r="A2403" s="53" t="s">
        <v>15591</v>
      </c>
      <c r="B2403" s="27">
        <v>167392.82800000001</v>
      </c>
      <c r="C2403" s="27">
        <v>203301.43799999999</v>
      </c>
      <c r="D2403" s="27">
        <v>192009.43299999999</v>
      </c>
      <c r="E2403" s="27">
        <v>309820.85499999998</v>
      </c>
      <c r="F2403" s="27">
        <v>345137.83</v>
      </c>
      <c r="G2403" s="27">
        <v>366163.93400000001</v>
      </c>
      <c r="H2403" s="27">
        <v>380840.84</v>
      </c>
      <c r="I2403" s="27">
        <v>365497.07799999998</v>
      </c>
      <c r="J2403" s="27">
        <v>413473.29700000002</v>
      </c>
      <c r="K2403" s="27">
        <v>408461.12099999998</v>
      </c>
      <c r="L2403" s="27">
        <v>408222.72200000001</v>
      </c>
      <c r="M2403" s="27">
        <v>461604.43300000002</v>
      </c>
    </row>
    <row r="2404" spans="1:13" x14ac:dyDescent="0.25">
      <c r="A2404" s="53" t="s">
        <v>15592</v>
      </c>
      <c r="B2404" s="27">
        <v>32866.516000000003</v>
      </c>
      <c r="C2404" s="27">
        <v>39273.214999999997</v>
      </c>
      <c r="D2404" s="27">
        <v>43205.16</v>
      </c>
      <c r="E2404" s="27">
        <v>237915.41399999999</v>
      </c>
      <c r="F2404" s="27">
        <v>252138.13200000001</v>
      </c>
      <c r="G2404" s="27">
        <v>260702.36300000001</v>
      </c>
      <c r="H2404" s="27">
        <v>304980.03000000003</v>
      </c>
      <c r="I2404" s="27">
        <v>318520.45899999997</v>
      </c>
      <c r="J2404" s="27">
        <v>318439.25099999999</v>
      </c>
      <c r="K2404" s="27">
        <v>303806.85800000001</v>
      </c>
      <c r="L2404" s="27">
        <v>373969.853</v>
      </c>
      <c r="M2404" s="27">
        <v>407481.01699999999</v>
      </c>
    </row>
    <row r="2405" spans="1:13" x14ac:dyDescent="0.25">
      <c r="A2405" s="53" t="s">
        <v>15593</v>
      </c>
      <c r="B2405" s="27">
        <v>31064.857</v>
      </c>
      <c r="C2405" s="27">
        <v>38370.453000000001</v>
      </c>
      <c r="D2405" s="27">
        <v>39002.410000000003</v>
      </c>
      <c r="E2405" s="27">
        <v>52103.262000000002</v>
      </c>
      <c r="F2405" s="27">
        <v>65503.45</v>
      </c>
      <c r="G2405" s="27">
        <v>65446.94</v>
      </c>
      <c r="H2405" s="27">
        <v>74014.638000000006</v>
      </c>
      <c r="I2405" s="27">
        <v>78299.467000000004</v>
      </c>
      <c r="J2405" s="27">
        <v>83532.543999999994</v>
      </c>
      <c r="K2405" s="27">
        <v>122288.32799999999</v>
      </c>
      <c r="L2405" s="27">
        <v>112041.03599999999</v>
      </c>
      <c r="M2405" s="27">
        <v>177651.27499999999</v>
      </c>
    </row>
    <row r="2406" spans="1:13" x14ac:dyDescent="0.25">
      <c r="A2406" s="53" t="s">
        <v>2363</v>
      </c>
      <c r="B2406" s="27">
        <v>26796.654999999999</v>
      </c>
      <c r="C2406" s="27">
        <v>29536.460999999999</v>
      </c>
      <c r="D2406" s="27">
        <v>36119.904000000002</v>
      </c>
      <c r="E2406" s="27">
        <v>35546.116000000002</v>
      </c>
      <c r="F2406" s="27">
        <v>42666.716</v>
      </c>
      <c r="G2406" s="27">
        <v>47779.392</v>
      </c>
      <c r="H2406" s="27">
        <v>55622.002999999997</v>
      </c>
      <c r="I2406" s="27">
        <v>50795.614999999998</v>
      </c>
      <c r="J2406" s="27">
        <v>46526.385999999999</v>
      </c>
      <c r="K2406" s="27">
        <v>47468.728999999999</v>
      </c>
      <c r="L2406" s="27">
        <v>58831.74</v>
      </c>
      <c r="M2406" s="27">
        <v>71386.915999999997</v>
      </c>
    </row>
    <row r="2407" spans="1:13" x14ac:dyDescent="0.25">
      <c r="A2407" s="53" t="s">
        <v>15594</v>
      </c>
      <c r="B2407" s="27">
        <v>20478.365000000002</v>
      </c>
      <c r="C2407" s="27">
        <v>24836.572</v>
      </c>
      <c r="D2407" s="27">
        <v>21853.505000000001</v>
      </c>
      <c r="E2407" s="27">
        <v>44027.055</v>
      </c>
      <c r="F2407" s="27">
        <v>44332.353999999999</v>
      </c>
      <c r="G2407" s="27">
        <v>46767.659</v>
      </c>
      <c r="H2407" s="27">
        <v>50268.25</v>
      </c>
      <c r="I2407" s="27">
        <v>55428.398000000001</v>
      </c>
      <c r="J2407" s="27">
        <v>58418.589</v>
      </c>
      <c r="K2407" s="27">
        <v>64081.120999999999</v>
      </c>
      <c r="L2407" s="27">
        <v>69900.168000000005</v>
      </c>
      <c r="M2407" s="27">
        <v>80637.898000000001</v>
      </c>
    </row>
    <row r="2408" spans="1:13" x14ac:dyDescent="0.25">
      <c r="A2408" s="53" t="s">
        <v>15595</v>
      </c>
      <c r="B2408" s="27">
        <v>32333.958999999999</v>
      </c>
      <c r="C2408" s="27">
        <v>43285.002999999997</v>
      </c>
      <c r="D2408" s="27">
        <v>51512.078000000001</v>
      </c>
      <c r="E2408" s="27">
        <v>28644.048999999999</v>
      </c>
      <c r="F2408" s="27">
        <v>30733.67</v>
      </c>
      <c r="G2408" s="27">
        <v>30337.047999999999</v>
      </c>
      <c r="H2408" s="27">
        <v>36414.911999999997</v>
      </c>
      <c r="I2408" s="27">
        <v>60398.146000000001</v>
      </c>
      <c r="J2408" s="27">
        <v>44138.088000000003</v>
      </c>
      <c r="K2408" s="27">
        <v>47961.137999999999</v>
      </c>
      <c r="L2408" s="27">
        <v>55406.184000000001</v>
      </c>
      <c r="M2408" s="27">
        <v>69241.195000000007</v>
      </c>
    </row>
    <row r="2409" spans="1:13" x14ac:dyDescent="0.25">
      <c r="A2409" s="53" t="s">
        <v>15596</v>
      </c>
      <c r="B2409" s="27">
        <v>190153.00700000001</v>
      </c>
      <c r="C2409" s="27">
        <v>229606.81899999999</v>
      </c>
      <c r="D2409" s="27">
        <v>243423.27</v>
      </c>
      <c r="E2409" s="27">
        <v>53982.173999999999</v>
      </c>
      <c r="F2409" s="27">
        <v>51044.232000000004</v>
      </c>
      <c r="G2409" s="27">
        <v>48541.866000000002</v>
      </c>
      <c r="H2409" s="27">
        <v>59772.430999999997</v>
      </c>
      <c r="I2409" s="27">
        <v>50255.777999999998</v>
      </c>
      <c r="J2409" s="27">
        <v>51233.822</v>
      </c>
      <c r="K2409" s="27">
        <v>60795.733</v>
      </c>
      <c r="L2409" s="27">
        <v>68273.489000000001</v>
      </c>
      <c r="M2409" s="27">
        <v>80003.577000000005</v>
      </c>
    </row>
    <row r="2410" spans="1:13" x14ac:dyDescent="0.25">
      <c r="A2410" s="53" t="s">
        <v>15597</v>
      </c>
      <c r="B2410" s="27">
        <v>23636.865000000002</v>
      </c>
      <c r="C2410" s="27">
        <v>27432.845000000001</v>
      </c>
      <c r="D2410" s="27">
        <v>28447.702000000001</v>
      </c>
      <c r="E2410" s="27">
        <v>248606.26</v>
      </c>
      <c r="F2410" s="27">
        <v>285045.66100000002</v>
      </c>
      <c r="G2410" s="27">
        <v>288368.93199999997</v>
      </c>
      <c r="H2410" s="27">
        <v>347067.05</v>
      </c>
      <c r="I2410" s="27">
        <v>317613.34999999998</v>
      </c>
      <c r="J2410" s="27">
        <v>326650.07500000001</v>
      </c>
      <c r="K2410" s="27">
        <v>337747.13900000002</v>
      </c>
      <c r="L2410" s="27">
        <v>386646.24599999998</v>
      </c>
      <c r="M2410" s="27">
        <v>436434.83299999998</v>
      </c>
    </row>
    <row r="2411" spans="1:13" x14ac:dyDescent="0.25">
      <c r="A2411" s="53" t="s">
        <v>15598</v>
      </c>
      <c r="B2411" s="27">
        <v>1015919.19</v>
      </c>
      <c r="C2411" s="27">
        <v>1105867.439</v>
      </c>
      <c r="D2411" s="27">
        <v>1173375.125</v>
      </c>
      <c r="E2411" s="27">
        <v>34164.107000000004</v>
      </c>
      <c r="F2411" s="27">
        <v>37841.614999999998</v>
      </c>
      <c r="G2411" s="27">
        <v>39995.735999999997</v>
      </c>
      <c r="H2411" s="27">
        <v>46613.843999999997</v>
      </c>
      <c r="I2411" s="27">
        <v>45772.902999999998</v>
      </c>
      <c r="J2411" s="27">
        <v>45917.466</v>
      </c>
      <c r="K2411" s="27">
        <v>50973.392</v>
      </c>
      <c r="L2411" s="27">
        <v>59515.053999999996</v>
      </c>
      <c r="M2411" s="27">
        <v>68733.474000000002</v>
      </c>
    </row>
    <row r="2412" spans="1:13" x14ac:dyDescent="0.25">
      <c r="A2412" s="53" t="s">
        <v>15599</v>
      </c>
      <c r="B2412" s="27">
        <v>297630.93800000002</v>
      </c>
      <c r="C2412" s="27">
        <v>387953.86</v>
      </c>
      <c r="D2412" s="27">
        <v>368971.97</v>
      </c>
      <c r="E2412" s="27">
        <v>1262651.895</v>
      </c>
      <c r="F2412" s="27">
        <v>1354568.4909999999</v>
      </c>
      <c r="G2412" s="27">
        <v>1414573.183</v>
      </c>
      <c r="H2412" s="27">
        <v>1484019.1240000001</v>
      </c>
      <c r="I2412" s="27">
        <v>1580177.227</v>
      </c>
      <c r="J2412" s="27">
        <v>1543376.5349999999</v>
      </c>
      <c r="K2412" s="27">
        <v>1662409.608</v>
      </c>
      <c r="L2412" s="27">
        <v>1545748.378</v>
      </c>
      <c r="M2412" s="27">
        <v>1651609.202</v>
      </c>
    </row>
    <row r="2413" spans="1:13" x14ac:dyDescent="0.25">
      <c r="A2413" s="53" t="s">
        <v>15600</v>
      </c>
      <c r="B2413" s="27">
        <v>14708.822</v>
      </c>
      <c r="C2413" s="27">
        <v>17372.526999999998</v>
      </c>
      <c r="D2413" s="27">
        <v>17619.434000000001</v>
      </c>
      <c r="E2413" s="27">
        <v>461929.12300000002</v>
      </c>
      <c r="F2413" s="27">
        <v>455796.76</v>
      </c>
      <c r="G2413" s="27">
        <v>274994.64500000002</v>
      </c>
      <c r="H2413" s="27">
        <v>275019.28200000001</v>
      </c>
      <c r="I2413" s="27">
        <v>610487.52399999998</v>
      </c>
      <c r="J2413" s="27">
        <v>420005.505</v>
      </c>
      <c r="K2413" s="27">
        <v>1103399.6310000001</v>
      </c>
      <c r="L2413" s="27">
        <v>1093867.818</v>
      </c>
      <c r="M2413" s="27">
        <v>5032357.6260000002</v>
      </c>
    </row>
    <row r="2414" spans="1:13" x14ac:dyDescent="0.25">
      <c r="A2414" s="53" t="s">
        <v>15601</v>
      </c>
      <c r="B2414" s="27">
        <v>34616.116000000002</v>
      </c>
      <c r="C2414" s="27">
        <v>38927.288</v>
      </c>
      <c r="D2414" s="27">
        <v>42477.828000000001</v>
      </c>
      <c r="E2414" s="27">
        <v>24338.776000000002</v>
      </c>
      <c r="F2414" s="27">
        <v>27775.088</v>
      </c>
      <c r="G2414" s="27">
        <v>28253.848999999998</v>
      </c>
      <c r="H2414" s="27">
        <v>26604.008000000002</v>
      </c>
      <c r="I2414" s="27">
        <v>35716.915000000001</v>
      </c>
      <c r="J2414" s="27">
        <v>35071.315000000002</v>
      </c>
      <c r="K2414" s="27">
        <v>35339.413999999997</v>
      </c>
      <c r="L2414" s="27">
        <v>37386.116000000002</v>
      </c>
      <c r="M2414" s="27">
        <v>40793.290999999997</v>
      </c>
    </row>
    <row r="2415" spans="1:13" x14ac:dyDescent="0.25">
      <c r="A2415" s="53" t="s">
        <v>15602</v>
      </c>
      <c r="B2415" s="27">
        <v>23889.641</v>
      </c>
      <c r="C2415" s="27">
        <v>24850.312999999998</v>
      </c>
      <c r="D2415" s="27">
        <v>29286.162</v>
      </c>
      <c r="E2415" s="27">
        <v>49581.641000000003</v>
      </c>
      <c r="F2415" s="27">
        <v>46188.71</v>
      </c>
      <c r="G2415" s="27">
        <v>58574.728000000003</v>
      </c>
      <c r="H2415" s="27">
        <v>55692.726999999999</v>
      </c>
      <c r="I2415" s="27">
        <v>62979.254999999997</v>
      </c>
      <c r="J2415" s="27">
        <v>60071.258000000002</v>
      </c>
      <c r="K2415" s="27">
        <v>64010.627999999997</v>
      </c>
      <c r="L2415" s="27">
        <v>69033.490000000005</v>
      </c>
      <c r="M2415" s="27">
        <v>83288.861000000004</v>
      </c>
    </row>
    <row r="2416" spans="1:13" x14ac:dyDescent="0.25">
      <c r="A2416" s="53" t="s">
        <v>15603</v>
      </c>
      <c r="B2416" s="27">
        <v>198694.81099999999</v>
      </c>
      <c r="C2416" s="27">
        <v>209647.791</v>
      </c>
      <c r="D2416" s="27">
        <v>249697.014</v>
      </c>
      <c r="E2416" s="27">
        <v>31694.231</v>
      </c>
      <c r="F2416" s="27">
        <v>33686.495999999999</v>
      </c>
      <c r="G2416" s="27">
        <v>35517.101999999999</v>
      </c>
      <c r="H2416" s="27">
        <v>40054.516000000003</v>
      </c>
      <c r="I2416" s="27">
        <v>39495.730000000003</v>
      </c>
      <c r="J2416" s="27">
        <v>39996.199000000001</v>
      </c>
      <c r="K2416" s="27">
        <v>44451.400999999998</v>
      </c>
      <c r="L2416" s="27">
        <v>50883.004999999997</v>
      </c>
      <c r="M2416" s="27">
        <v>56843.974000000002</v>
      </c>
    </row>
    <row r="2417" spans="1:13" x14ac:dyDescent="0.25">
      <c r="A2417" s="53" t="s">
        <v>2399</v>
      </c>
      <c r="B2417" s="27">
        <v>9627.5259999999998</v>
      </c>
      <c r="C2417" s="27">
        <v>10780.732</v>
      </c>
      <c r="D2417" s="27">
        <v>11882.227000000001</v>
      </c>
      <c r="E2417" s="27">
        <v>269186.93300000002</v>
      </c>
      <c r="F2417" s="27">
        <v>279624.70600000001</v>
      </c>
      <c r="G2417" s="27">
        <v>301608.54800000001</v>
      </c>
      <c r="H2417" s="27">
        <v>309327.88</v>
      </c>
      <c r="I2417" s="27">
        <v>329303.663</v>
      </c>
      <c r="J2417" s="27">
        <v>337536.87800000003</v>
      </c>
      <c r="K2417" s="27">
        <v>359736.33299999998</v>
      </c>
      <c r="L2417" s="27">
        <v>353180.12199999997</v>
      </c>
      <c r="M2417" s="27">
        <v>371034.549</v>
      </c>
    </row>
    <row r="2418" spans="1:13" x14ac:dyDescent="0.25">
      <c r="A2418" s="53" t="s">
        <v>15604</v>
      </c>
      <c r="B2418" s="27">
        <v>38445.760999999999</v>
      </c>
      <c r="C2418" s="27">
        <v>41734.055</v>
      </c>
      <c r="D2418" s="27">
        <v>51999.184000000001</v>
      </c>
      <c r="E2418" s="27">
        <v>14096.619000000001</v>
      </c>
      <c r="F2418" s="27">
        <v>15604.011</v>
      </c>
      <c r="G2418" s="27">
        <v>17258.239000000001</v>
      </c>
      <c r="H2418" s="27">
        <v>21796.920999999998</v>
      </c>
      <c r="I2418" s="27">
        <v>17477.483</v>
      </c>
      <c r="J2418" s="27">
        <v>18120.876</v>
      </c>
      <c r="K2418" s="27">
        <v>19635.948</v>
      </c>
      <c r="L2418" s="27">
        <v>22130.292000000001</v>
      </c>
      <c r="M2418" s="27">
        <v>22406.179</v>
      </c>
    </row>
    <row r="2419" spans="1:13" x14ac:dyDescent="0.25">
      <c r="A2419" s="53" t="s">
        <v>15605</v>
      </c>
      <c r="B2419" s="27">
        <v>92196.197</v>
      </c>
      <c r="C2419" s="27">
        <v>130107.159</v>
      </c>
      <c r="D2419" s="27">
        <v>143165.05100000001</v>
      </c>
      <c r="E2419" s="27">
        <v>61341.677000000003</v>
      </c>
      <c r="F2419" s="27">
        <v>68644.942999999999</v>
      </c>
      <c r="G2419" s="27">
        <v>75012.001999999993</v>
      </c>
      <c r="H2419" s="27">
        <v>82378.070999999996</v>
      </c>
      <c r="I2419" s="27">
        <v>77891.736000000004</v>
      </c>
      <c r="J2419" s="27">
        <v>73748.218999999997</v>
      </c>
      <c r="K2419" s="27">
        <v>82099.441999999995</v>
      </c>
      <c r="L2419" s="27">
        <v>81482.570999999996</v>
      </c>
      <c r="M2419" s="27">
        <v>87070.842000000004</v>
      </c>
    </row>
    <row r="2420" spans="1:13" x14ac:dyDescent="0.25">
      <c r="A2420" s="53" t="s">
        <v>15606</v>
      </c>
      <c r="B2420" s="27">
        <v>23414.071</v>
      </c>
      <c r="C2420" s="27">
        <v>22328.304</v>
      </c>
      <c r="D2420" s="27">
        <v>26979.071</v>
      </c>
      <c r="E2420" s="27">
        <v>153689.30300000001</v>
      </c>
      <c r="F2420" s="27">
        <v>139513.663</v>
      </c>
      <c r="G2420" s="27">
        <v>158257.36600000001</v>
      </c>
      <c r="H2420" s="27">
        <v>189683.09</v>
      </c>
      <c r="I2420" s="27">
        <v>271230.17800000001</v>
      </c>
      <c r="J2420" s="27">
        <v>252400.19699999999</v>
      </c>
      <c r="K2420" s="27">
        <v>280045.34600000002</v>
      </c>
      <c r="L2420" s="27">
        <v>305549.24699999997</v>
      </c>
      <c r="M2420" s="27">
        <v>351070.31099999999</v>
      </c>
    </row>
    <row r="2421" spans="1:13" x14ac:dyDescent="0.25">
      <c r="A2421" s="53" t="s">
        <v>15607</v>
      </c>
      <c r="B2421" s="27">
        <v>30375.391</v>
      </c>
      <c r="C2421" s="27">
        <v>39852.158000000003</v>
      </c>
      <c r="D2421" s="27">
        <v>41690.991999999998</v>
      </c>
      <c r="E2421" s="27">
        <v>32499.105</v>
      </c>
      <c r="F2421" s="27">
        <v>31212.255000000001</v>
      </c>
      <c r="G2421" s="27">
        <v>33945.826999999997</v>
      </c>
      <c r="H2421" s="27">
        <v>37538.648000000001</v>
      </c>
      <c r="I2421" s="27">
        <v>36402.474000000002</v>
      </c>
      <c r="J2421" s="27">
        <v>37158.355000000003</v>
      </c>
      <c r="K2421" s="27">
        <v>39593.624000000003</v>
      </c>
      <c r="L2421" s="27">
        <v>43713.705000000002</v>
      </c>
      <c r="M2421" s="27">
        <v>47151.271000000001</v>
      </c>
    </row>
    <row r="2422" spans="1:13" x14ac:dyDescent="0.25">
      <c r="A2422" s="53" t="s">
        <v>15608</v>
      </c>
      <c r="B2422" s="27">
        <v>53142.175999999999</v>
      </c>
      <c r="C2422" s="27">
        <v>58149.756999999998</v>
      </c>
      <c r="D2422" s="27">
        <v>62509.250999999997</v>
      </c>
      <c r="E2422" s="27">
        <v>44238.476000000002</v>
      </c>
      <c r="F2422" s="27">
        <v>59365.192999999999</v>
      </c>
      <c r="G2422" s="27">
        <v>59213.591</v>
      </c>
      <c r="H2422" s="27">
        <v>75718.286999999997</v>
      </c>
      <c r="I2422" s="27">
        <v>68491.971999999994</v>
      </c>
      <c r="J2422" s="27">
        <v>75401.801999999996</v>
      </c>
      <c r="K2422" s="27">
        <v>65254.055</v>
      </c>
      <c r="L2422" s="27">
        <v>83868.895000000004</v>
      </c>
      <c r="M2422" s="27">
        <v>114181.174</v>
      </c>
    </row>
    <row r="2423" spans="1:13" x14ac:dyDescent="0.25">
      <c r="A2423" s="53" t="s">
        <v>15609</v>
      </c>
      <c r="B2423" s="27">
        <v>74931.504000000001</v>
      </c>
      <c r="C2423" s="27">
        <v>92705.619000000006</v>
      </c>
      <c r="D2423" s="27">
        <v>113531.66099999999</v>
      </c>
      <c r="E2423" s="27">
        <v>73704.209000000003</v>
      </c>
      <c r="F2423" s="27">
        <v>81847.138000000006</v>
      </c>
      <c r="G2423" s="27">
        <v>85619.539000000004</v>
      </c>
      <c r="H2423" s="27">
        <v>90717.595000000001</v>
      </c>
      <c r="I2423" s="27">
        <v>95502.078999999998</v>
      </c>
      <c r="J2423" s="27">
        <v>97257.805999999997</v>
      </c>
      <c r="K2423" s="27">
        <v>100428.235</v>
      </c>
      <c r="L2423" s="27">
        <v>104447.974</v>
      </c>
      <c r="M2423" s="27">
        <v>111127.088</v>
      </c>
    </row>
    <row r="2424" spans="1:13" x14ac:dyDescent="0.25">
      <c r="A2424" s="53" t="s">
        <v>2427</v>
      </c>
      <c r="B2424" s="27">
        <v>23844.652999999998</v>
      </c>
      <c r="C2424" s="27">
        <v>22478.415000000001</v>
      </c>
      <c r="D2424" s="27">
        <v>23178.973999999998</v>
      </c>
      <c r="E2424" s="27">
        <v>114691.86</v>
      </c>
      <c r="F2424" s="27">
        <v>121190.141</v>
      </c>
      <c r="G2424" s="27">
        <v>133706.35500000001</v>
      </c>
      <c r="H2424" s="27">
        <v>176183.00899999999</v>
      </c>
      <c r="I2424" s="27">
        <v>182547.13099999999</v>
      </c>
      <c r="J2424" s="27">
        <v>199389.68900000001</v>
      </c>
      <c r="K2424" s="27">
        <v>225674.93400000001</v>
      </c>
      <c r="L2424" s="27">
        <v>294555.13799999998</v>
      </c>
      <c r="M2424" s="27">
        <v>403117.777</v>
      </c>
    </row>
    <row r="2425" spans="1:13" x14ac:dyDescent="0.25">
      <c r="A2425" s="53" t="s">
        <v>15610</v>
      </c>
      <c r="B2425" s="27">
        <v>27421.216</v>
      </c>
      <c r="C2425" s="27">
        <v>28916.61</v>
      </c>
      <c r="D2425" s="27">
        <v>32402.764999999999</v>
      </c>
      <c r="E2425" s="27">
        <v>24995.432000000001</v>
      </c>
      <c r="F2425" s="27">
        <v>25319.228999999999</v>
      </c>
      <c r="G2425" s="27">
        <v>27032.780999999999</v>
      </c>
      <c r="H2425" s="27">
        <v>28189.264999999999</v>
      </c>
      <c r="I2425" s="27">
        <v>29841.868999999999</v>
      </c>
      <c r="J2425" s="27">
        <v>30938.720000000001</v>
      </c>
      <c r="K2425" s="27">
        <v>32686.559000000001</v>
      </c>
      <c r="L2425" s="27">
        <v>37997.432999999997</v>
      </c>
      <c r="M2425" s="27">
        <v>37253.468000000001</v>
      </c>
    </row>
    <row r="2426" spans="1:13" x14ac:dyDescent="0.25">
      <c r="A2426" s="53" t="s">
        <v>15611</v>
      </c>
      <c r="B2426" s="27">
        <v>52246.648999999998</v>
      </c>
      <c r="C2426" s="27">
        <v>57997.264999999999</v>
      </c>
      <c r="D2426" s="27">
        <v>76673.004000000001</v>
      </c>
      <c r="E2426" s="27">
        <v>37915.235000000001</v>
      </c>
      <c r="F2426" s="27">
        <v>39481.923000000003</v>
      </c>
      <c r="G2426" s="27">
        <v>45707.148999999998</v>
      </c>
      <c r="H2426" s="27">
        <v>46595.21</v>
      </c>
      <c r="I2426" s="27">
        <v>48132.750999999997</v>
      </c>
      <c r="J2426" s="27">
        <v>50018.567000000003</v>
      </c>
      <c r="K2426" s="27">
        <v>57590.824999999997</v>
      </c>
      <c r="L2426" s="27">
        <v>62067.582999999999</v>
      </c>
      <c r="M2426" s="27">
        <v>73305.793999999994</v>
      </c>
    </row>
    <row r="2427" spans="1:13" x14ac:dyDescent="0.25">
      <c r="A2427" s="53" t="s">
        <v>15612</v>
      </c>
      <c r="B2427" s="27">
        <v>44926.131999999998</v>
      </c>
      <c r="C2427" s="27">
        <v>46906.953999999998</v>
      </c>
      <c r="D2427" s="27">
        <v>71084.616999999998</v>
      </c>
      <c r="E2427" s="27">
        <v>67778.39</v>
      </c>
      <c r="F2427" s="27">
        <v>99757.850999999995</v>
      </c>
      <c r="G2427" s="27">
        <v>111329.77899999999</v>
      </c>
      <c r="H2427" s="27">
        <v>137445.51699999999</v>
      </c>
      <c r="I2427" s="27">
        <v>122629.86</v>
      </c>
      <c r="J2427" s="27">
        <v>141147.573</v>
      </c>
      <c r="K2427" s="27">
        <v>136907.389</v>
      </c>
      <c r="L2427" s="27">
        <v>153886.50899999999</v>
      </c>
      <c r="M2427" s="27">
        <v>182017.06400000001</v>
      </c>
    </row>
    <row r="2428" spans="1:13" x14ac:dyDescent="0.25">
      <c r="A2428" s="53" t="s">
        <v>2451</v>
      </c>
      <c r="B2428" s="27">
        <v>321375.087</v>
      </c>
      <c r="C2428" s="27">
        <v>346540.58199999999</v>
      </c>
      <c r="D2428" s="27">
        <v>381939.99599999998</v>
      </c>
      <c r="E2428" s="27">
        <v>54161.749000000003</v>
      </c>
      <c r="F2428" s="27">
        <v>56594.953000000001</v>
      </c>
      <c r="G2428" s="27">
        <v>58648.127</v>
      </c>
      <c r="H2428" s="27">
        <v>62837.606</v>
      </c>
      <c r="I2428" s="27">
        <v>62094.07</v>
      </c>
      <c r="J2428" s="27">
        <v>65095.932000000001</v>
      </c>
      <c r="K2428" s="27">
        <v>71023.822</v>
      </c>
      <c r="L2428" s="27">
        <v>75844.729000000007</v>
      </c>
      <c r="M2428" s="27">
        <v>83730.399000000005</v>
      </c>
    </row>
    <row r="2429" spans="1:13" x14ac:dyDescent="0.25">
      <c r="A2429" s="53" t="s">
        <v>15613</v>
      </c>
      <c r="B2429" s="27">
        <v>58386.036999999997</v>
      </c>
      <c r="C2429" s="27">
        <v>51275.67</v>
      </c>
      <c r="D2429" s="27">
        <v>58545.406999999999</v>
      </c>
      <c r="E2429" s="27">
        <v>442765.27899999998</v>
      </c>
      <c r="F2429" s="27">
        <v>495931.25699999998</v>
      </c>
      <c r="G2429" s="27">
        <v>522409.353</v>
      </c>
      <c r="H2429" s="27">
        <v>576503.40700000001</v>
      </c>
      <c r="I2429" s="27">
        <v>656405.44799999997</v>
      </c>
      <c r="J2429" s="27">
        <v>706680.33400000003</v>
      </c>
      <c r="K2429" s="27">
        <v>782477.55599999998</v>
      </c>
      <c r="L2429" s="27">
        <v>809632.45600000001</v>
      </c>
      <c r="M2429" s="27">
        <v>1118679.534</v>
      </c>
    </row>
    <row r="2430" spans="1:13" x14ac:dyDescent="0.25">
      <c r="A2430" s="53" t="s">
        <v>15614</v>
      </c>
      <c r="B2430" s="27">
        <v>40787.629999999997</v>
      </c>
      <c r="C2430" s="27">
        <v>44331.03</v>
      </c>
      <c r="D2430" s="27">
        <v>53782.46</v>
      </c>
      <c r="E2430" s="27">
        <v>67766.278000000006</v>
      </c>
      <c r="F2430" s="27">
        <v>74806.142000000007</v>
      </c>
      <c r="G2430" s="27">
        <v>86847.645000000004</v>
      </c>
      <c r="H2430" s="27">
        <v>101652.406</v>
      </c>
      <c r="I2430" s="27">
        <v>107898.704</v>
      </c>
      <c r="J2430" s="27">
        <v>106821.54300000001</v>
      </c>
      <c r="K2430" s="27">
        <v>117288.432</v>
      </c>
      <c r="L2430" s="27">
        <v>121728.853</v>
      </c>
      <c r="M2430" s="27">
        <v>139845.27799999999</v>
      </c>
    </row>
    <row r="2431" spans="1:13" x14ac:dyDescent="0.25">
      <c r="A2431" s="53" t="s">
        <v>15615</v>
      </c>
      <c r="B2431" s="27">
        <v>76787.740999999995</v>
      </c>
      <c r="C2431" s="27">
        <v>82784.789000000004</v>
      </c>
      <c r="D2431" s="27">
        <v>73424.990000000005</v>
      </c>
      <c r="E2431" s="27">
        <v>60072.966</v>
      </c>
      <c r="F2431" s="27">
        <v>65454.080999999998</v>
      </c>
      <c r="G2431" s="27">
        <v>76996.793000000005</v>
      </c>
      <c r="H2431" s="27">
        <v>84891.172000000006</v>
      </c>
      <c r="I2431" s="27">
        <v>85392.616999999998</v>
      </c>
      <c r="J2431" s="27">
        <v>86330.482000000004</v>
      </c>
      <c r="K2431" s="27">
        <v>91696.262000000002</v>
      </c>
      <c r="L2431" s="27">
        <v>104889.408</v>
      </c>
      <c r="M2431" s="27">
        <v>121196.11900000001</v>
      </c>
    </row>
    <row r="2432" spans="1:13" x14ac:dyDescent="0.25">
      <c r="A2432" s="53" t="s">
        <v>15616</v>
      </c>
      <c r="B2432" s="27">
        <v>39108.159</v>
      </c>
      <c r="C2432" s="27">
        <v>46373.531000000003</v>
      </c>
      <c r="D2432" s="27">
        <v>46346.249000000003</v>
      </c>
      <c r="E2432" s="27">
        <v>94522.271999999997</v>
      </c>
      <c r="F2432" s="27">
        <v>97140.758000000002</v>
      </c>
      <c r="G2432" s="27">
        <v>95010.967999999993</v>
      </c>
      <c r="H2432" s="27">
        <v>100926.891</v>
      </c>
      <c r="I2432" s="27">
        <v>111170.927</v>
      </c>
      <c r="J2432" s="27">
        <v>113085.59600000001</v>
      </c>
      <c r="K2432" s="27">
        <v>121115.02</v>
      </c>
      <c r="L2432" s="27">
        <v>133473.24</v>
      </c>
      <c r="M2432" s="27">
        <v>154809.443</v>
      </c>
    </row>
    <row r="2433" spans="1:13" x14ac:dyDescent="0.25">
      <c r="A2433" s="53" t="s">
        <v>15617</v>
      </c>
      <c r="B2433" s="27">
        <v>100777.288</v>
      </c>
      <c r="C2433" s="27">
        <v>132544.81099999999</v>
      </c>
      <c r="D2433" s="27">
        <v>134182.42800000001</v>
      </c>
      <c r="E2433" s="27">
        <v>50226.267999999996</v>
      </c>
      <c r="F2433" s="27">
        <v>53896.828000000001</v>
      </c>
      <c r="G2433" s="27">
        <v>52986.633999999998</v>
      </c>
      <c r="H2433" s="27">
        <v>56256.652999999998</v>
      </c>
      <c r="I2433" s="27">
        <v>53963.735999999997</v>
      </c>
      <c r="J2433" s="27">
        <v>53684.177000000003</v>
      </c>
      <c r="K2433" s="27">
        <v>56525.690999999999</v>
      </c>
      <c r="L2433" s="27">
        <v>58307.673999999999</v>
      </c>
      <c r="M2433" s="27">
        <v>68128.539999999994</v>
      </c>
    </row>
    <row r="2434" spans="1:13" x14ac:dyDescent="0.25">
      <c r="A2434" s="53" t="s">
        <v>15618</v>
      </c>
      <c r="B2434" s="27">
        <v>24352.187000000002</v>
      </c>
      <c r="C2434" s="27">
        <v>34067.224000000002</v>
      </c>
      <c r="D2434" s="27">
        <v>34050.629999999997</v>
      </c>
      <c r="E2434" s="27">
        <v>124361.769</v>
      </c>
      <c r="F2434" s="27">
        <v>157421.24400000001</v>
      </c>
      <c r="G2434" s="27">
        <v>180536.913</v>
      </c>
      <c r="H2434" s="27">
        <v>194730.41200000001</v>
      </c>
      <c r="I2434" s="27">
        <v>203335.97200000001</v>
      </c>
      <c r="J2434" s="27">
        <v>189294.75399999999</v>
      </c>
      <c r="K2434" s="27">
        <v>174647.223</v>
      </c>
      <c r="L2434" s="27">
        <v>212087.94899999999</v>
      </c>
      <c r="M2434" s="27">
        <v>274176.55699999997</v>
      </c>
    </row>
    <row r="2435" spans="1:13" x14ac:dyDescent="0.25">
      <c r="A2435" s="53" t="s">
        <v>15619</v>
      </c>
      <c r="B2435" s="27">
        <v>490189.54499999998</v>
      </c>
      <c r="C2435" s="27">
        <v>587850.41299999994</v>
      </c>
      <c r="D2435" s="27">
        <v>675207.78599999996</v>
      </c>
      <c r="E2435" s="27">
        <v>34315.453999999998</v>
      </c>
      <c r="F2435" s="27">
        <v>36596.250999999997</v>
      </c>
      <c r="G2435" s="27">
        <v>41304.803999999996</v>
      </c>
      <c r="H2435" s="27">
        <v>47711.976999999999</v>
      </c>
      <c r="I2435" s="27">
        <v>37234.756999999998</v>
      </c>
      <c r="J2435" s="27">
        <v>38066.902999999998</v>
      </c>
      <c r="K2435" s="27">
        <v>40177.290999999997</v>
      </c>
      <c r="L2435" s="27">
        <v>48110.133999999998</v>
      </c>
      <c r="M2435" s="27">
        <v>61042.857000000004</v>
      </c>
    </row>
    <row r="2436" spans="1:13" x14ac:dyDescent="0.25">
      <c r="A2436" s="53" t="s">
        <v>2493</v>
      </c>
      <c r="B2436" s="27">
        <v>23510.788</v>
      </c>
      <c r="C2436" s="27">
        <v>27078.096000000001</v>
      </c>
      <c r="D2436" s="27">
        <v>28634.573</v>
      </c>
      <c r="E2436" s="27">
        <v>631267.4</v>
      </c>
      <c r="F2436" s="27">
        <v>628098.68599999999</v>
      </c>
      <c r="G2436" s="27">
        <v>623320.73400000005</v>
      </c>
      <c r="H2436" s="27">
        <v>776951.90300000005</v>
      </c>
      <c r="I2436" s="27">
        <v>843266.25399999996</v>
      </c>
      <c r="J2436" s="27">
        <v>900625.79500000004</v>
      </c>
      <c r="K2436" s="27">
        <v>919004.47600000002</v>
      </c>
      <c r="L2436" s="27">
        <v>1149300.6070000001</v>
      </c>
      <c r="M2436" s="27">
        <v>1318366.9939999999</v>
      </c>
    </row>
    <row r="2437" spans="1:13" x14ac:dyDescent="0.25">
      <c r="A2437" s="53" t="s">
        <v>15620</v>
      </c>
      <c r="B2437" s="27">
        <v>155894.568</v>
      </c>
      <c r="C2437" s="27">
        <v>168247.43100000001</v>
      </c>
      <c r="D2437" s="27">
        <v>311253.12699999998</v>
      </c>
      <c r="E2437" s="27">
        <v>35312.966999999997</v>
      </c>
      <c r="F2437" s="27">
        <v>46172.345999999998</v>
      </c>
      <c r="G2437" s="27">
        <v>39194.514999999999</v>
      </c>
      <c r="H2437" s="27">
        <v>41329.023000000001</v>
      </c>
      <c r="I2437" s="27">
        <v>49822.161</v>
      </c>
      <c r="J2437" s="27">
        <v>53494.347000000002</v>
      </c>
      <c r="K2437" s="27">
        <v>52792.822999999997</v>
      </c>
      <c r="L2437" s="27">
        <v>62097.906000000003</v>
      </c>
      <c r="M2437" s="27">
        <v>81015.659</v>
      </c>
    </row>
    <row r="2438" spans="1:13" x14ac:dyDescent="0.25">
      <c r="A2438" s="53" t="s">
        <v>15621</v>
      </c>
      <c r="B2438" s="27">
        <v>159511.09400000001</v>
      </c>
      <c r="C2438" s="27">
        <v>198282.63099999999</v>
      </c>
      <c r="D2438" s="27">
        <v>162311.00200000001</v>
      </c>
      <c r="E2438" s="27">
        <v>382545.73100000003</v>
      </c>
      <c r="F2438" s="27">
        <v>351013.00400000002</v>
      </c>
      <c r="G2438" s="27">
        <v>829698.54</v>
      </c>
      <c r="H2438" s="27">
        <v>578918.75199999998</v>
      </c>
      <c r="I2438" s="27">
        <v>811432.60699999996</v>
      </c>
      <c r="J2438" s="27">
        <v>733685.90099999995</v>
      </c>
      <c r="K2438" s="27">
        <v>3929204.142</v>
      </c>
      <c r="L2438" s="27">
        <v>4188517.3390000002</v>
      </c>
      <c r="M2438" s="27">
        <v>9051035.5329999998</v>
      </c>
    </row>
    <row r="2439" spans="1:13" x14ac:dyDescent="0.25">
      <c r="A2439" s="53" t="s">
        <v>15622</v>
      </c>
      <c r="B2439" s="27">
        <v>111534.35799999999</v>
      </c>
      <c r="C2439" s="27">
        <v>125007.122</v>
      </c>
      <c r="D2439" s="27">
        <v>142330.141</v>
      </c>
      <c r="E2439" s="27">
        <v>148706.201</v>
      </c>
      <c r="F2439" s="27">
        <v>207225.64</v>
      </c>
      <c r="G2439" s="27">
        <v>200834.59400000001</v>
      </c>
      <c r="H2439" s="27">
        <v>247959.125</v>
      </c>
      <c r="I2439" s="27">
        <v>268780.53000000003</v>
      </c>
      <c r="J2439" s="27">
        <v>258809.84</v>
      </c>
      <c r="K2439" s="27">
        <v>275401.69900000002</v>
      </c>
      <c r="L2439" s="27">
        <v>332617.96299999999</v>
      </c>
      <c r="M2439" s="27">
        <v>494122.16700000002</v>
      </c>
    </row>
    <row r="2440" spans="1:13" x14ac:dyDescent="0.25">
      <c r="A2440" s="53" t="s">
        <v>15623</v>
      </c>
      <c r="B2440" s="27">
        <v>116202.435</v>
      </c>
      <c r="C2440" s="27">
        <v>142521.995</v>
      </c>
      <c r="D2440" s="27">
        <v>118041.247</v>
      </c>
      <c r="E2440" s="27">
        <v>150435.255</v>
      </c>
      <c r="F2440" s="27">
        <v>165623.897</v>
      </c>
      <c r="G2440" s="27">
        <v>179140.935</v>
      </c>
      <c r="H2440" s="27">
        <v>209302.35399999999</v>
      </c>
      <c r="I2440" s="27">
        <v>207438.76199999999</v>
      </c>
      <c r="J2440" s="27">
        <v>211411.47200000001</v>
      </c>
      <c r="K2440" s="27">
        <v>217539.85500000001</v>
      </c>
      <c r="L2440" s="27">
        <v>264599.10100000002</v>
      </c>
      <c r="M2440" s="27">
        <v>343578.47600000002</v>
      </c>
    </row>
    <row r="2441" spans="1:13" x14ac:dyDescent="0.25">
      <c r="A2441" s="53" t="s">
        <v>15624</v>
      </c>
      <c r="B2441" s="27">
        <v>29366.924999999999</v>
      </c>
      <c r="C2441" s="27">
        <v>31803.47</v>
      </c>
      <c r="D2441" s="27">
        <v>33213.75</v>
      </c>
      <c r="E2441" s="27">
        <v>122613.476</v>
      </c>
      <c r="F2441" s="27">
        <v>120747.41800000001</v>
      </c>
      <c r="G2441" s="27">
        <v>131834.68400000001</v>
      </c>
      <c r="H2441" s="27">
        <v>140428.02600000001</v>
      </c>
      <c r="I2441" s="27">
        <v>186540.51500000001</v>
      </c>
      <c r="J2441" s="27">
        <v>179093.052</v>
      </c>
      <c r="K2441" s="27">
        <v>180185.967</v>
      </c>
      <c r="L2441" s="27">
        <v>191124.09</v>
      </c>
      <c r="M2441" s="27">
        <v>225127.16200000001</v>
      </c>
    </row>
    <row r="2442" spans="1:13" x14ac:dyDescent="0.25">
      <c r="A2442" s="53" t="s">
        <v>15625</v>
      </c>
      <c r="B2442" s="27">
        <v>581144.84600000002</v>
      </c>
      <c r="C2442" s="27">
        <v>638479.40599999996</v>
      </c>
      <c r="D2442" s="27">
        <v>728942.33499999996</v>
      </c>
      <c r="E2442" s="27">
        <v>40366.103000000003</v>
      </c>
      <c r="F2442" s="27">
        <v>42871.004000000001</v>
      </c>
      <c r="G2442" s="27">
        <v>44704.669000000002</v>
      </c>
      <c r="H2442" s="27">
        <v>48834.510999999999</v>
      </c>
      <c r="I2442" s="27">
        <v>50857.625</v>
      </c>
      <c r="J2442" s="27">
        <v>51550.286</v>
      </c>
      <c r="K2442" s="27">
        <v>54179.025999999998</v>
      </c>
      <c r="L2442" s="27">
        <v>58834.478999999999</v>
      </c>
      <c r="M2442" s="27">
        <v>63480.188000000002</v>
      </c>
    </row>
    <row r="2443" spans="1:13" x14ac:dyDescent="0.25">
      <c r="A2443" s="53" t="s">
        <v>2498</v>
      </c>
      <c r="B2443" s="27">
        <v>107961.914</v>
      </c>
      <c r="C2443" s="27">
        <v>128983.47</v>
      </c>
      <c r="D2443" s="27">
        <v>119458.463</v>
      </c>
      <c r="E2443" s="27">
        <v>954185.277</v>
      </c>
      <c r="F2443" s="27">
        <v>930160.7</v>
      </c>
      <c r="G2443" s="27">
        <v>789657.52099999995</v>
      </c>
      <c r="H2443" s="27">
        <v>1007130.99</v>
      </c>
      <c r="I2443" s="27">
        <v>1059635.561</v>
      </c>
      <c r="J2443" s="27">
        <v>1090964.0859999999</v>
      </c>
      <c r="K2443" s="27">
        <v>1298479.9939999999</v>
      </c>
      <c r="L2443" s="27">
        <v>625370.90800000005</v>
      </c>
      <c r="M2443" s="27">
        <v>485731.79700000002</v>
      </c>
    </row>
    <row r="2444" spans="1:13" x14ac:dyDescent="0.25">
      <c r="A2444" s="53" t="s">
        <v>15626</v>
      </c>
      <c r="B2444" s="27">
        <v>1922673.6810000001</v>
      </c>
      <c r="C2444" s="27">
        <v>2755149.8470000001</v>
      </c>
      <c r="D2444" s="27">
        <v>3117064.25</v>
      </c>
      <c r="E2444" s="27">
        <v>138651.21900000001</v>
      </c>
      <c r="F2444" s="27">
        <v>147734.62899999999</v>
      </c>
      <c r="G2444" s="27">
        <v>168439.36900000001</v>
      </c>
      <c r="H2444" s="27">
        <v>191092.88699999999</v>
      </c>
      <c r="I2444" s="27">
        <v>184714.26</v>
      </c>
      <c r="J2444" s="27">
        <v>200133.424</v>
      </c>
      <c r="K2444" s="27">
        <v>206699.489</v>
      </c>
      <c r="L2444" s="27">
        <v>171773.399</v>
      </c>
      <c r="M2444" s="27">
        <v>220410.74799999999</v>
      </c>
    </row>
    <row r="2445" spans="1:13" x14ac:dyDescent="0.25">
      <c r="A2445" s="53" t="s">
        <v>15627</v>
      </c>
      <c r="B2445" s="27">
        <v>21024.92</v>
      </c>
      <c r="C2445" s="27">
        <v>24899.583999999999</v>
      </c>
      <c r="D2445" s="27">
        <v>28276.983</v>
      </c>
      <c r="E2445" s="27">
        <v>3440405.6469999999</v>
      </c>
      <c r="F2445" s="27">
        <v>3586201.28</v>
      </c>
      <c r="G2445" s="27">
        <v>2847307.398</v>
      </c>
      <c r="H2445" s="27">
        <v>1356908.9650000001</v>
      </c>
      <c r="I2445" s="27">
        <v>1646715.216</v>
      </c>
      <c r="J2445" s="27">
        <v>1711114.0430000001</v>
      </c>
      <c r="K2445" s="27">
        <v>1988577.274</v>
      </c>
      <c r="L2445" s="27">
        <v>2988559.898</v>
      </c>
      <c r="M2445" s="27">
        <v>4115643.68</v>
      </c>
    </row>
    <row r="2446" spans="1:13" x14ac:dyDescent="0.25">
      <c r="A2446" s="53" t="s">
        <v>2502</v>
      </c>
      <c r="B2446" s="27">
        <v>117839.318</v>
      </c>
      <c r="C2446" s="27">
        <v>152451.58600000001</v>
      </c>
      <c r="D2446" s="27">
        <v>167493.07199999999</v>
      </c>
      <c r="E2446" s="27">
        <v>30601.309000000001</v>
      </c>
      <c r="F2446" s="27">
        <v>35084.947999999997</v>
      </c>
      <c r="G2446" s="27">
        <v>36403.663999999997</v>
      </c>
      <c r="H2446" s="27">
        <v>38627.091</v>
      </c>
      <c r="I2446" s="27">
        <v>38959.563000000002</v>
      </c>
      <c r="J2446" s="27">
        <v>40384.258999999998</v>
      </c>
      <c r="K2446" s="27">
        <v>41372.656000000003</v>
      </c>
      <c r="L2446" s="27">
        <v>44943.152999999998</v>
      </c>
      <c r="M2446" s="27">
        <v>49300.47</v>
      </c>
    </row>
    <row r="2447" spans="1:13" x14ac:dyDescent="0.25">
      <c r="A2447" s="53" t="s">
        <v>15628</v>
      </c>
      <c r="B2447" s="27">
        <v>1129940.656</v>
      </c>
      <c r="C2447" s="27">
        <v>1276731.601</v>
      </c>
      <c r="D2447" s="27">
        <v>1521037.98</v>
      </c>
      <c r="E2447" s="27">
        <v>185795.68799999999</v>
      </c>
      <c r="F2447" s="27">
        <v>181042.652</v>
      </c>
      <c r="G2447" s="27">
        <v>335186.71600000001</v>
      </c>
      <c r="H2447" s="27">
        <v>422438.14799999999</v>
      </c>
      <c r="I2447" s="27">
        <v>437630.93900000001</v>
      </c>
      <c r="J2447" s="27">
        <v>330267.44</v>
      </c>
      <c r="K2447" s="27">
        <v>379147.42700000003</v>
      </c>
      <c r="L2447" s="27">
        <v>400466.77399999998</v>
      </c>
      <c r="M2447" s="27">
        <v>490137.11200000002</v>
      </c>
    </row>
    <row r="2448" spans="1:13" x14ac:dyDescent="0.25">
      <c r="A2448" s="53" t="s">
        <v>15629</v>
      </c>
      <c r="B2448" s="27">
        <v>159757.49600000001</v>
      </c>
      <c r="C2448" s="27">
        <v>186022.37100000001</v>
      </c>
      <c r="D2448" s="27">
        <v>221431.34700000001</v>
      </c>
      <c r="E2448" s="27">
        <v>1716668.8529999999</v>
      </c>
      <c r="F2448" s="27">
        <v>1789594.6880000001</v>
      </c>
      <c r="G2448" s="27">
        <v>1878984.5519999999</v>
      </c>
      <c r="H2448" s="27">
        <v>1999190.2779999999</v>
      </c>
      <c r="I2448" s="27">
        <v>2126336.861</v>
      </c>
      <c r="J2448" s="27">
        <v>2105898.858</v>
      </c>
      <c r="K2448" s="27">
        <v>2286795.9240000001</v>
      </c>
      <c r="L2448" s="27">
        <v>2547916.0269999998</v>
      </c>
      <c r="M2448" s="27">
        <v>3118548.6860000002</v>
      </c>
    </row>
    <row r="2449" spans="1:13" x14ac:dyDescent="0.25">
      <c r="A2449" s="53" t="s">
        <v>15630</v>
      </c>
      <c r="B2449" s="27">
        <v>12519.574000000001</v>
      </c>
      <c r="C2449" s="27">
        <v>14169.817999999999</v>
      </c>
      <c r="D2449" s="27">
        <v>17505.007000000001</v>
      </c>
      <c r="E2449" s="27">
        <v>230530.73499999999</v>
      </c>
      <c r="F2449" s="27">
        <v>254815.204</v>
      </c>
      <c r="G2449" s="27">
        <v>261752.86</v>
      </c>
      <c r="H2449" s="27">
        <v>268205.22399999999</v>
      </c>
      <c r="I2449" s="27">
        <v>300296.62099999998</v>
      </c>
      <c r="J2449" s="27">
        <v>286041.27399999998</v>
      </c>
      <c r="K2449" s="27">
        <v>298848.96100000001</v>
      </c>
      <c r="L2449" s="27">
        <v>331217.14500000002</v>
      </c>
      <c r="M2449" s="27">
        <v>383878.478</v>
      </c>
    </row>
    <row r="2450" spans="1:13" x14ac:dyDescent="0.25">
      <c r="A2450" s="53" t="s">
        <v>15631</v>
      </c>
      <c r="B2450" s="27">
        <v>19142636.355</v>
      </c>
      <c r="C2450" s="27">
        <v>20220913.015000001</v>
      </c>
      <c r="D2450" s="27">
        <v>22576504.958999999</v>
      </c>
      <c r="E2450" s="27">
        <v>18883.87</v>
      </c>
      <c r="F2450" s="27">
        <v>20857.164000000001</v>
      </c>
      <c r="G2450" s="27">
        <v>22753.902999999998</v>
      </c>
      <c r="H2450" s="27">
        <v>26455.196</v>
      </c>
      <c r="I2450" s="27">
        <v>24457.683000000001</v>
      </c>
      <c r="J2450" s="27">
        <v>24733.451000000001</v>
      </c>
      <c r="K2450" s="27">
        <v>26025.178</v>
      </c>
      <c r="L2450" s="27">
        <v>28825.37</v>
      </c>
      <c r="M2450" s="27">
        <v>31451.188999999998</v>
      </c>
    </row>
    <row r="2451" spans="1:13" x14ac:dyDescent="0.25">
      <c r="A2451" s="53" t="s">
        <v>2504</v>
      </c>
      <c r="B2451" s="27">
        <v>80683.637000000002</v>
      </c>
      <c r="C2451" s="27">
        <v>108655.553</v>
      </c>
      <c r="D2451" s="27">
        <v>110939.031</v>
      </c>
      <c r="E2451" s="27">
        <v>24358357.708000001</v>
      </c>
      <c r="F2451" s="27">
        <v>26437650.160999998</v>
      </c>
      <c r="G2451" s="27">
        <v>26028295.052000001</v>
      </c>
      <c r="H2451" s="27">
        <v>26490561.454</v>
      </c>
      <c r="I2451" s="27">
        <v>28995182.703000002</v>
      </c>
      <c r="J2451" s="27">
        <v>27820452.25</v>
      </c>
      <c r="K2451" s="27">
        <v>30446854.136999998</v>
      </c>
      <c r="L2451" s="27">
        <v>29561690.409000002</v>
      </c>
      <c r="M2451" s="27">
        <v>36479764.963</v>
      </c>
    </row>
    <row r="2452" spans="1:13" x14ac:dyDescent="0.25">
      <c r="A2452" s="53" t="s">
        <v>15632</v>
      </c>
      <c r="B2452" s="27">
        <v>128518.679</v>
      </c>
      <c r="C2452" s="27">
        <v>146867.658</v>
      </c>
      <c r="D2452" s="27">
        <v>305004.37400000001</v>
      </c>
      <c r="E2452" s="27">
        <v>110184.825</v>
      </c>
      <c r="F2452" s="27">
        <v>125805.671</v>
      </c>
      <c r="G2452" s="27">
        <v>126272.208</v>
      </c>
      <c r="H2452" s="27">
        <v>175366.36</v>
      </c>
      <c r="I2452" s="27">
        <v>148656.27499999999</v>
      </c>
      <c r="J2452" s="27">
        <v>156967.62299999999</v>
      </c>
      <c r="K2452" s="27">
        <v>155393.26699999999</v>
      </c>
      <c r="L2452" s="27">
        <v>198670.02299999999</v>
      </c>
      <c r="M2452" s="27">
        <v>234166.14499999999</v>
      </c>
    </row>
    <row r="2453" spans="1:13" x14ac:dyDescent="0.25">
      <c r="A2453" s="53" t="s">
        <v>15633</v>
      </c>
      <c r="B2453" s="27">
        <v>53759.243999999999</v>
      </c>
      <c r="C2453" s="27">
        <v>60962.201999999997</v>
      </c>
      <c r="D2453" s="27">
        <v>65802.228000000003</v>
      </c>
      <c r="E2453" s="27">
        <v>191797.49400000001</v>
      </c>
      <c r="F2453" s="27">
        <v>176264.79199999999</v>
      </c>
      <c r="G2453" s="27">
        <v>197933.35699999999</v>
      </c>
      <c r="H2453" s="27">
        <v>210086.253</v>
      </c>
      <c r="I2453" s="27">
        <v>200128.97899999999</v>
      </c>
      <c r="J2453" s="27">
        <v>210356.693</v>
      </c>
      <c r="K2453" s="27">
        <v>226222.25</v>
      </c>
      <c r="L2453" s="27">
        <v>242127.802</v>
      </c>
      <c r="M2453" s="27">
        <v>272890.50199999998</v>
      </c>
    </row>
    <row r="2454" spans="1:13" x14ac:dyDescent="0.25">
      <c r="A2454" s="53" t="s">
        <v>15634</v>
      </c>
      <c r="B2454" s="27">
        <v>31907.074000000001</v>
      </c>
      <c r="C2454" s="27">
        <v>45782.607000000004</v>
      </c>
      <c r="D2454" s="27">
        <v>36537.993000000002</v>
      </c>
      <c r="E2454" s="27">
        <v>76319.595000000001</v>
      </c>
      <c r="F2454" s="27">
        <v>83979.084000000003</v>
      </c>
      <c r="G2454" s="27">
        <v>91559.736999999994</v>
      </c>
      <c r="H2454" s="27">
        <v>100262.755</v>
      </c>
      <c r="I2454" s="27">
        <v>92744.38</v>
      </c>
      <c r="J2454" s="27">
        <v>95759.475999999995</v>
      </c>
      <c r="K2454" s="27">
        <v>102678.262</v>
      </c>
      <c r="L2454" s="27">
        <v>116769.542</v>
      </c>
      <c r="M2454" s="27">
        <v>146186.78599999999</v>
      </c>
    </row>
    <row r="2455" spans="1:13" x14ac:dyDescent="0.25">
      <c r="A2455" s="53" t="s">
        <v>15635</v>
      </c>
      <c r="B2455" s="27">
        <v>163944.62400000001</v>
      </c>
      <c r="C2455" s="27">
        <v>255663.04199999999</v>
      </c>
      <c r="D2455" s="27">
        <v>294057.93900000001</v>
      </c>
      <c r="E2455" s="27">
        <v>40191.387000000002</v>
      </c>
      <c r="F2455" s="27">
        <v>51001.192000000003</v>
      </c>
      <c r="G2455" s="27">
        <v>50778.947999999997</v>
      </c>
      <c r="H2455" s="27">
        <v>70925.195999999996</v>
      </c>
      <c r="I2455" s="27">
        <v>59069.654999999999</v>
      </c>
      <c r="J2455" s="27">
        <v>62379.974999999999</v>
      </c>
      <c r="K2455" s="27">
        <v>60955.682000000001</v>
      </c>
      <c r="L2455" s="27">
        <v>80545.7</v>
      </c>
      <c r="M2455" s="27">
        <v>113770.022</v>
      </c>
    </row>
    <row r="2456" spans="1:13" x14ac:dyDescent="0.25">
      <c r="A2456" s="53" t="s">
        <v>2525</v>
      </c>
      <c r="B2456" s="27">
        <v>54097.099000000002</v>
      </c>
      <c r="C2456" s="27">
        <v>66419.895999999993</v>
      </c>
      <c r="D2456" s="27">
        <v>56484.195</v>
      </c>
      <c r="E2456" s="27">
        <v>247383.68100000001</v>
      </c>
      <c r="F2456" s="27">
        <v>277564.08</v>
      </c>
      <c r="G2456" s="27">
        <v>289743.41600000003</v>
      </c>
      <c r="H2456" s="27">
        <v>303310.57799999998</v>
      </c>
      <c r="I2456" s="27">
        <v>316813.886</v>
      </c>
      <c r="J2456" s="27">
        <v>319835.93800000002</v>
      </c>
      <c r="K2456" s="27">
        <v>330778.25599999999</v>
      </c>
      <c r="L2456" s="27">
        <v>671961.65899999999</v>
      </c>
      <c r="M2456" s="27">
        <v>612295.37199999997</v>
      </c>
    </row>
    <row r="2457" spans="1:13" x14ac:dyDescent="0.25">
      <c r="A2457" s="53" t="s">
        <v>15636</v>
      </c>
      <c r="B2457" s="27">
        <v>479056.44699999999</v>
      </c>
      <c r="C2457" s="27">
        <v>584555.53</v>
      </c>
      <c r="D2457" s="27">
        <v>673736.45200000005</v>
      </c>
      <c r="E2457" s="27">
        <v>68089.928</v>
      </c>
      <c r="F2457" s="27">
        <v>75553.646999999997</v>
      </c>
      <c r="G2457" s="27">
        <v>88953.077000000005</v>
      </c>
      <c r="H2457" s="27">
        <v>88819.036999999997</v>
      </c>
      <c r="I2457" s="27">
        <v>92592.842000000004</v>
      </c>
      <c r="J2457" s="27">
        <v>109505.811</v>
      </c>
      <c r="K2457" s="27">
        <v>103939.716</v>
      </c>
      <c r="L2457" s="27">
        <v>119195.995</v>
      </c>
      <c r="M2457" s="27">
        <v>125593.177</v>
      </c>
    </row>
    <row r="2458" spans="1:13" x14ac:dyDescent="0.25">
      <c r="A2458" s="53" t="s">
        <v>15637</v>
      </c>
      <c r="B2458" s="27">
        <v>920040.10600000003</v>
      </c>
      <c r="C2458" s="27">
        <v>1071321.2879999999</v>
      </c>
      <c r="D2458" s="27">
        <v>1201570.196</v>
      </c>
      <c r="E2458" s="27">
        <v>708161.34600000002</v>
      </c>
      <c r="F2458" s="27">
        <v>798675.88500000001</v>
      </c>
      <c r="G2458" s="27">
        <v>805972.32400000002</v>
      </c>
      <c r="H2458" s="27">
        <v>940373.28</v>
      </c>
      <c r="I2458" s="27">
        <v>883454.90099999995</v>
      </c>
      <c r="J2458" s="27">
        <v>1006180.696</v>
      </c>
      <c r="K2458" s="27">
        <v>1015529.963</v>
      </c>
      <c r="L2458" s="27">
        <v>1288038.8770000001</v>
      </c>
      <c r="M2458" s="27">
        <v>1535204.5919999999</v>
      </c>
    </row>
    <row r="2459" spans="1:13" x14ac:dyDescent="0.25">
      <c r="A2459" s="53" t="s">
        <v>15638</v>
      </c>
      <c r="B2459" s="27">
        <v>42341.061999999998</v>
      </c>
      <c r="C2459" s="27">
        <v>49475.038</v>
      </c>
      <c r="D2459" s="27">
        <v>55582.947999999997</v>
      </c>
      <c r="E2459" s="27">
        <v>1389779.436</v>
      </c>
      <c r="F2459" s="27">
        <v>1483534.7949999999</v>
      </c>
      <c r="G2459" s="27">
        <v>1537239.334</v>
      </c>
      <c r="H2459" s="27">
        <v>1618607.254</v>
      </c>
      <c r="I2459" s="27">
        <v>1648920.209</v>
      </c>
      <c r="J2459" s="27">
        <v>1708509.433</v>
      </c>
      <c r="K2459" s="27">
        <v>1790721.72</v>
      </c>
      <c r="L2459" s="27">
        <v>1824934.8659999999</v>
      </c>
      <c r="M2459" s="27">
        <v>1996018.7350000001</v>
      </c>
    </row>
    <row r="2460" spans="1:13" x14ac:dyDescent="0.25">
      <c r="A2460" s="53" t="s">
        <v>15639</v>
      </c>
      <c r="B2460" s="27">
        <v>21770.541000000001</v>
      </c>
      <c r="C2460" s="27">
        <v>23697.787</v>
      </c>
      <c r="D2460" s="27">
        <v>26459.952000000001</v>
      </c>
      <c r="E2460" s="27">
        <v>61145.398999999998</v>
      </c>
      <c r="F2460" s="27">
        <v>63225.512000000002</v>
      </c>
      <c r="G2460" s="27">
        <v>76760.462</v>
      </c>
      <c r="H2460" s="27">
        <v>82204.270999999993</v>
      </c>
      <c r="I2460" s="27">
        <v>80173.312999999995</v>
      </c>
      <c r="J2460" s="27">
        <v>80552.913</v>
      </c>
      <c r="K2460" s="27">
        <v>83016.672999999995</v>
      </c>
      <c r="L2460" s="27">
        <v>91086.356</v>
      </c>
      <c r="M2460" s="27">
        <v>119865.21799999999</v>
      </c>
    </row>
    <row r="2461" spans="1:13" x14ac:dyDescent="0.25">
      <c r="A2461" s="53" t="s">
        <v>15640</v>
      </c>
      <c r="B2461" s="27">
        <v>28638.245999999999</v>
      </c>
      <c r="C2461" s="27">
        <v>31906.035</v>
      </c>
      <c r="D2461" s="27">
        <v>34825.834000000003</v>
      </c>
      <c r="E2461" s="27">
        <v>31138.812999999998</v>
      </c>
      <c r="F2461" s="27">
        <v>35664.228000000003</v>
      </c>
      <c r="G2461" s="27">
        <v>36892.667000000001</v>
      </c>
      <c r="H2461" s="27">
        <v>39948.529000000002</v>
      </c>
      <c r="I2461" s="27">
        <v>42216.601000000002</v>
      </c>
      <c r="J2461" s="27">
        <v>40412.103000000003</v>
      </c>
      <c r="K2461" s="27">
        <v>46113.582999999999</v>
      </c>
      <c r="L2461" s="27">
        <v>54514.328000000001</v>
      </c>
      <c r="M2461" s="27">
        <v>60102.28</v>
      </c>
    </row>
    <row r="2462" spans="1:13" x14ac:dyDescent="0.25">
      <c r="A2462" s="53" t="s">
        <v>15641</v>
      </c>
      <c r="B2462" s="27">
        <v>43984.326999999997</v>
      </c>
      <c r="C2462" s="27">
        <v>58781.156000000003</v>
      </c>
      <c r="D2462" s="27">
        <v>68175.519</v>
      </c>
      <c r="E2462" s="27">
        <v>39278.906000000003</v>
      </c>
      <c r="F2462" s="27">
        <v>39817.68</v>
      </c>
      <c r="G2462" s="27">
        <v>42538.565000000002</v>
      </c>
      <c r="H2462" s="27">
        <v>52385.597999999998</v>
      </c>
      <c r="I2462" s="27">
        <v>47145.27</v>
      </c>
      <c r="J2462" s="27">
        <v>49291.504999999997</v>
      </c>
      <c r="K2462" s="27">
        <v>49957.811999999998</v>
      </c>
      <c r="L2462" s="27">
        <v>60715.463000000003</v>
      </c>
      <c r="M2462" s="27">
        <v>90915.714999999997</v>
      </c>
    </row>
    <row r="2463" spans="1:13" x14ac:dyDescent="0.25">
      <c r="A2463" s="53" t="s">
        <v>15642</v>
      </c>
      <c r="B2463" s="27">
        <v>18680.435000000001</v>
      </c>
      <c r="C2463" s="27">
        <v>21091.196</v>
      </c>
      <c r="D2463" s="27">
        <v>24229.913</v>
      </c>
      <c r="E2463" s="27">
        <v>80192.721000000005</v>
      </c>
      <c r="F2463" s="27">
        <v>77644.481</v>
      </c>
      <c r="G2463" s="27">
        <v>91118.978000000003</v>
      </c>
      <c r="H2463" s="27">
        <v>104375.91800000001</v>
      </c>
      <c r="I2463" s="27">
        <v>107198.652</v>
      </c>
      <c r="J2463" s="27">
        <v>144989.83600000001</v>
      </c>
      <c r="K2463" s="27">
        <v>154214.035</v>
      </c>
      <c r="L2463" s="27">
        <v>156120.573</v>
      </c>
      <c r="M2463" s="27">
        <v>165603.03599999999</v>
      </c>
    </row>
    <row r="2464" spans="1:13" x14ac:dyDescent="0.25">
      <c r="A2464" s="53" t="s">
        <v>15643</v>
      </c>
      <c r="B2464" s="27">
        <v>111350.03</v>
      </c>
      <c r="C2464" s="27">
        <v>148502.402</v>
      </c>
      <c r="D2464" s="27">
        <v>154576.56400000001</v>
      </c>
      <c r="E2464" s="27">
        <v>26730.45</v>
      </c>
      <c r="F2464" s="27">
        <v>29246.632000000001</v>
      </c>
      <c r="G2464" s="27">
        <v>32603.153999999999</v>
      </c>
      <c r="H2464" s="27">
        <v>34318.177000000003</v>
      </c>
      <c r="I2464" s="27">
        <v>33137.428</v>
      </c>
      <c r="J2464" s="27">
        <v>36105.898000000001</v>
      </c>
      <c r="K2464" s="27">
        <v>38656.160000000003</v>
      </c>
      <c r="L2464" s="27">
        <v>42578.514000000003</v>
      </c>
      <c r="M2464" s="27">
        <v>45637.726999999999</v>
      </c>
    </row>
    <row r="2465" spans="1:13" x14ac:dyDescent="0.25">
      <c r="A2465" s="53" t="s">
        <v>15644</v>
      </c>
      <c r="B2465" s="27">
        <v>21259.912</v>
      </c>
      <c r="C2465" s="27">
        <v>19895.312999999998</v>
      </c>
      <c r="D2465" s="27">
        <v>21087.133000000002</v>
      </c>
      <c r="E2465" s="27">
        <v>174585.28700000001</v>
      </c>
      <c r="F2465" s="27">
        <v>192304.27600000001</v>
      </c>
      <c r="G2465" s="27">
        <v>155882.96799999999</v>
      </c>
      <c r="H2465" s="27">
        <v>151993.101</v>
      </c>
      <c r="I2465" s="27">
        <v>183147.58300000001</v>
      </c>
      <c r="J2465" s="27">
        <v>167314.85</v>
      </c>
      <c r="K2465" s="27">
        <v>174307.50599999999</v>
      </c>
      <c r="L2465" s="27">
        <v>205077.228</v>
      </c>
      <c r="M2465" s="27">
        <v>320637.25699999998</v>
      </c>
    </row>
    <row r="2466" spans="1:13" x14ac:dyDescent="0.25">
      <c r="A2466" s="53" t="s">
        <v>15645</v>
      </c>
      <c r="B2466" s="27">
        <v>26318.032999999999</v>
      </c>
      <c r="C2466" s="27">
        <v>30363.978999999999</v>
      </c>
      <c r="D2466" s="27">
        <v>34542.525000000001</v>
      </c>
      <c r="E2466" s="27">
        <v>23661.217000000001</v>
      </c>
      <c r="F2466" s="27">
        <v>31602.387999999999</v>
      </c>
      <c r="G2466" s="27">
        <v>29442.157999999999</v>
      </c>
      <c r="H2466" s="27">
        <v>34829.118999999999</v>
      </c>
      <c r="I2466" s="27">
        <v>32151.458999999999</v>
      </c>
      <c r="J2466" s="27">
        <v>31566.656999999999</v>
      </c>
      <c r="K2466" s="27">
        <v>32967.133000000002</v>
      </c>
      <c r="L2466" s="27">
        <v>35050.319000000003</v>
      </c>
      <c r="M2466" s="27">
        <v>38526.413999999997</v>
      </c>
    </row>
    <row r="2467" spans="1:13" x14ac:dyDescent="0.25">
      <c r="A2467" s="53" t="s">
        <v>15646</v>
      </c>
      <c r="B2467" s="27">
        <v>29482.885999999999</v>
      </c>
      <c r="C2467" s="27">
        <v>33324.296999999999</v>
      </c>
      <c r="D2467" s="27">
        <v>35731.313000000002</v>
      </c>
      <c r="E2467" s="27">
        <v>44834.553999999996</v>
      </c>
      <c r="F2467" s="27">
        <v>44567.635999999999</v>
      </c>
      <c r="G2467" s="27">
        <v>55333.705000000002</v>
      </c>
      <c r="H2467" s="27">
        <v>44149.601000000002</v>
      </c>
      <c r="I2467" s="27">
        <v>42114.572999999997</v>
      </c>
      <c r="J2467" s="27">
        <v>43207.656000000003</v>
      </c>
      <c r="K2467" s="27">
        <v>52701.972000000002</v>
      </c>
      <c r="L2467" s="27">
        <v>59414.783000000003</v>
      </c>
      <c r="M2467" s="27">
        <v>63270.417000000001</v>
      </c>
    </row>
    <row r="2468" spans="1:13" x14ac:dyDescent="0.25">
      <c r="A2468" s="53" t="s">
        <v>15647</v>
      </c>
      <c r="B2468" s="27">
        <v>91474.587</v>
      </c>
      <c r="C2468" s="27">
        <v>130534.121</v>
      </c>
      <c r="D2468" s="27">
        <v>127472.357</v>
      </c>
      <c r="E2468" s="27">
        <v>41893.233999999997</v>
      </c>
      <c r="F2468" s="27">
        <v>46042.082000000002</v>
      </c>
      <c r="G2468" s="27">
        <v>48111.514999999999</v>
      </c>
      <c r="H2468" s="27">
        <v>53461.546000000002</v>
      </c>
      <c r="I2468" s="27">
        <v>55269.167000000001</v>
      </c>
      <c r="J2468" s="27">
        <v>56475.684999999998</v>
      </c>
      <c r="K2468" s="27">
        <v>58970.781000000003</v>
      </c>
      <c r="L2468" s="27">
        <v>69259.608999999997</v>
      </c>
      <c r="M2468" s="27">
        <v>76419.327999999994</v>
      </c>
    </row>
    <row r="2469" spans="1:13" x14ac:dyDescent="0.25">
      <c r="A2469" s="53" t="s">
        <v>15648</v>
      </c>
      <c r="B2469" s="27">
        <v>28155.005000000001</v>
      </c>
      <c r="C2469" s="27">
        <v>34745.531999999999</v>
      </c>
      <c r="D2469" s="27">
        <v>76741.088000000003</v>
      </c>
      <c r="E2469" s="27">
        <v>125124.63400000001</v>
      </c>
      <c r="F2469" s="27">
        <v>137393.71799999999</v>
      </c>
      <c r="G2469" s="27">
        <v>160895.674</v>
      </c>
      <c r="H2469" s="27">
        <v>212024.02799999999</v>
      </c>
      <c r="I2469" s="27">
        <v>194593.54699999999</v>
      </c>
      <c r="J2469" s="27">
        <v>182007.23499999999</v>
      </c>
      <c r="K2469" s="27">
        <v>189078.98499999999</v>
      </c>
      <c r="L2469" s="27">
        <v>241978.15900000001</v>
      </c>
      <c r="M2469" s="27">
        <v>295530.147</v>
      </c>
    </row>
    <row r="2470" spans="1:13" x14ac:dyDescent="0.25">
      <c r="A2470" s="53" t="s">
        <v>15649</v>
      </c>
      <c r="B2470" s="27">
        <v>41386.46</v>
      </c>
      <c r="C2470" s="27">
        <v>50850.303</v>
      </c>
      <c r="D2470" s="27">
        <v>56968.633000000002</v>
      </c>
      <c r="E2470" s="27">
        <v>58166.849000000002</v>
      </c>
      <c r="F2470" s="27">
        <v>41523.328999999998</v>
      </c>
      <c r="G2470" s="27">
        <v>37565.985000000001</v>
      </c>
      <c r="H2470" s="27">
        <v>40608.535000000003</v>
      </c>
      <c r="I2470" s="27">
        <v>43397.962</v>
      </c>
      <c r="J2470" s="27">
        <v>44021.722000000002</v>
      </c>
      <c r="K2470" s="27">
        <v>46948.35</v>
      </c>
      <c r="L2470" s="27">
        <v>51354.84</v>
      </c>
      <c r="M2470" s="27">
        <v>59171.307000000001</v>
      </c>
    </row>
    <row r="2471" spans="1:13" x14ac:dyDescent="0.25">
      <c r="A2471" s="53" t="s">
        <v>15650</v>
      </c>
      <c r="B2471" s="27">
        <v>92542.004000000001</v>
      </c>
      <c r="C2471" s="27">
        <v>130278.23699999999</v>
      </c>
      <c r="D2471" s="27">
        <v>130785.553</v>
      </c>
      <c r="E2471" s="27">
        <v>76001.972999999998</v>
      </c>
      <c r="F2471" s="27">
        <v>83920.744999999995</v>
      </c>
      <c r="G2471" s="27">
        <v>88548.305999999997</v>
      </c>
      <c r="H2471" s="27">
        <v>82512.237999999998</v>
      </c>
      <c r="I2471" s="27">
        <v>77088.388000000006</v>
      </c>
      <c r="J2471" s="27">
        <v>73277.452999999994</v>
      </c>
      <c r="K2471" s="27">
        <v>122622.85</v>
      </c>
      <c r="L2471" s="27">
        <v>130895.77499999999</v>
      </c>
      <c r="M2471" s="27">
        <v>123694.38099999999</v>
      </c>
    </row>
    <row r="2472" spans="1:13" x14ac:dyDescent="0.25">
      <c r="A2472" s="53" t="s">
        <v>15651</v>
      </c>
      <c r="B2472" s="27">
        <v>31861.767</v>
      </c>
      <c r="C2472" s="27">
        <v>35449.269</v>
      </c>
      <c r="D2472" s="27">
        <v>41722.027000000002</v>
      </c>
      <c r="E2472" s="27">
        <v>123601.003</v>
      </c>
      <c r="F2472" s="27">
        <v>149124.06299999999</v>
      </c>
      <c r="G2472" s="27">
        <v>144779.405</v>
      </c>
      <c r="H2472" s="27">
        <v>164943.16099999999</v>
      </c>
      <c r="I2472" s="27">
        <v>181659.27</v>
      </c>
      <c r="J2472" s="27">
        <v>163970.87299999999</v>
      </c>
      <c r="K2472" s="27">
        <v>185219.65400000001</v>
      </c>
      <c r="L2472" s="27">
        <v>208291.40700000001</v>
      </c>
      <c r="M2472" s="27">
        <v>233896.019</v>
      </c>
    </row>
    <row r="2473" spans="1:13" x14ac:dyDescent="0.25">
      <c r="A2473" s="53" t="s">
        <v>2570</v>
      </c>
      <c r="B2473" s="27">
        <v>41280.669000000002</v>
      </c>
      <c r="C2473" s="27">
        <v>48276.326000000001</v>
      </c>
      <c r="D2473" s="27">
        <v>58897.855000000003</v>
      </c>
      <c r="E2473" s="27">
        <v>47723.307999999997</v>
      </c>
      <c r="F2473" s="27">
        <v>50938.836000000003</v>
      </c>
      <c r="G2473" s="27">
        <v>53671.599000000002</v>
      </c>
      <c r="H2473" s="27">
        <v>58785.250999999997</v>
      </c>
      <c r="I2473" s="27">
        <v>53756.627999999997</v>
      </c>
      <c r="J2473" s="27">
        <v>63065.805999999997</v>
      </c>
      <c r="K2473" s="27">
        <v>72847.781000000003</v>
      </c>
      <c r="L2473" s="27">
        <v>80557.865999999995</v>
      </c>
      <c r="M2473" s="27">
        <v>83098.294999999998</v>
      </c>
    </row>
    <row r="2474" spans="1:13" x14ac:dyDescent="0.25">
      <c r="A2474" s="53" t="s">
        <v>15652</v>
      </c>
      <c r="B2474" s="27">
        <v>105049.16099999999</v>
      </c>
      <c r="C2474" s="27">
        <v>121039.829</v>
      </c>
      <c r="D2474" s="27">
        <v>140640.21799999999</v>
      </c>
      <c r="E2474" s="27">
        <v>62052.052000000003</v>
      </c>
      <c r="F2474" s="27">
        <v>72183.827999999994</v>
      </c>
      <c r="G2474" s="27">
        <v>76308.317999999999</v>
      </c>
      <c r="H2474" s="27">
        <v>91775.566000000006</v>
      </c>
      <c r="I2474" s="27">
        <v>92901.187999999995</v>
      </c>
      <c r="J2474" s="27">
        <v>97127.084000000003</v>
      </c>
      <c r="K2474" s="27">
        <v>102132.614</v>
      </c>
      <c r="L2474" s="27">
        <v>135966.34700000001</v>
      </c>
      <c r="M2474" s="27">
        <v>184042.908</v>
      </c>
    </row>
    <row r="2475" spans="1:13" x14ac:dyDescent="0.25">
      <c r="A2475" s="53" t="s">
        <v>15653</v>
      </c>
      <c r="B2475" s="27">
        <v>25568.481</v>
      </c>
      <c r="C2475" s="27">
        <v>32512.694</v>
      </c>
      <c r="D2475" s="27">
        <v>31508.398000000001</v>
      </c>
      <c r="E2475" s="27">
        <v>161946.51300000001</v>
      </c>
      <c r="F2475" s="27">
        <v>177916.56299999999</v>
      </c>
      <c r="G2475" s="27">
        <v>195749.595</v>
      </c>
      <c r="H2475" s="27">
        <v>219278.38699999999</v>
      </c>
      <c r="I2475" s="27">
        <v>220129.35500000001</v>
      </c>
      <c r="J2475" s="27">
        <v>228877.73300000001</v>
      </c>
      <c r="K2475" s="27">
        <v>260060.23</v>
      </c>
      <c r="L2475" s="27">
        <v>270470.19900000002</v>
      </c>
      <c r="M2475" s="27">
        <v>317748.10600000003</v>
      </c>
    </row>
    <row r="2476" spans="1:13" x14ac:dyDescent="0.25">
      <c r="A2476" s="53" t="s">
        <v>15654</v>
      </c>
      <c r="B2476" s="27">
        <v>38169.161999999997</v>
      </c>
      <c r="C2476" s="27">
        <v>32618.784</v>
      </c>
      <c r="D2476" s="27">
        <v>38753.627</v>
      </c>
      <c r="E2476" s="27">
        <v>36340.156000000003</v>
      </c>
      <c r="F2476" s="27">
        <v>41435.699999999997</v>
      </c>
      <c r="G2476" s="27">
        <v>45984.481</v>
      </c>
      <c r="H2476" s="27">
        <v>43530.008999999998</v>
      </c>
      <c r="I2476" s="27">
        <v>51353.853999999999</v>
      </c>
      <c r="J2476" s="27">
        <v>51829.228000000003</v>
      </c>
      <c r="K2476" s="27">
        <v>56985.364000000001</v>
      </c>
      <c r="L2476" s="27">
        <v>65754.092000000004</v>
      </c>
      <c r="M2476" s="27">
        <v>74053.683000000005</v>
      </c>
    </row>
    <row r="2477" spans="1:13" x14ac:dyDescent="0.25">
      <c r="A2477" s="53" t="s">
        <v>15655</v>
      </c>
      <c r="B2477" s="27">
        <v>800196.772</v>
      </c>
      <c r="C2477" s="27">
        <v>841928.77899999998</v>
      </c>
      <c r="D2477" s="27">
        <v>1059897.6529999999</v>
      </c>
      <c r="E2477" s="27">
        <v>51884.737999999998</v>
      </c>
      <c r="F2477" s="27">
        <v>55144.671000000002</v>
      </c>
      <c r="G2477" s="27">
        <v>57526.805999999997</v>
      </c>
      <c r="H2477" s="27">
        <v>60773.264000000003</v>
      </c>
      <c r="I2477" s="27">
        <v>57235.89</v>
      </c>
      <c r="J2477" s="27">
        <v>62063.885999999999</v>
      </c>
      <c r="K2477" s="27">
        <v>65918.682000000001</v>
      </c>
      <c r="L2477" s="27">
        <v>72231.517000000007</v>
      </c>
      <c r="M2477" s="27">
        <v>80452.645000000004</v>
      </c>
    </row>
    <row r="2478" spans="1:13" x14ac:dyDescent="0.25">
      <c r="A2478" s="53" t="s">
        <v>2606</v>
      </c>
      <c r="B2478" s="27">
        <v>25427.234</v>
      </c>
      <c r="C2478" s="27">
        <v>29286.312000000002</v>
      </c>
      <c r="D2478" s="27">
        <v>35908.777000000002</v>
      </c>
      <c r="E2478" s="27">
        <v>1220267.8700000001</v>
      </c>
      <c r="F2478" s="27">
        <v>1235271.7479999999</v>
      </c>
      <c r="G2478" s="27">
        <v>1369859.145</v>
      </c>
      <c r="H2478" s="27">
        <v>1353335.5009999999</v>
      </c>
      <c r="I2478" s="27">
        <v>1480736.257</v>
      </c>
      <c r="J2478" s="27">
        <v>1538107.81</v>
      </c>
      <c r="K2478" s="27">
        <v>1813942.9310000001</v>
      </c>
      <c r="L2478" s="27">
        <v>1946879.5519999999</v>
      </c>
      <c r="M2478" s="27">
        <v>2230616.8629999999</v>
      </c>
    </row>
    <row r="2479" spans="1:13" x14ac:dyDescent="0.25">
      <c r="A2479" s="53" t="s">
        <v>15656</v>
      </c>
      <c r="B2479" s="27">
        <v>50817.42</v>
      </c>
      <c r="C2479" s="27">
        <v>61463.601000000002</v>
      </c>
      <c r="D2479" s="27">
        <v>61171.050999999999</v>
      </c>
      <c r="E2479" s="27">
        <v>45260.536999999997</v>
      </c>
      <c r="F2479" s="27">
        <v>46930.341</v>
      </c>
      <c r="G2479" s="27">
        <v>47497.375</v>
      </c>
      <c r="H2479" s="27">
        <v>50928.324000000001</v>
      </c>
      <c r="I2479" s="27">
        <v>47614.834999999999</v>
      </c>
      <c r="J2479" s="27">
        <v>49917.415000000001</v>
      </c>
      <c r="K2479" s="27">
        <v>54841.474000000002</v>
      </c>
      <c r="L2479" s="27">
        <v>61789.455000000002</v>
      </c>
      <c r="M2479" s="27">
        <v>73964.41</v>
      </c>
    </row>
    <row r="2480" spans="1:13" x14ac:dyDescent="0.25">
      <c r="A2480" s="53" t="s">
        <v>15657</v>
      </c>
      <c r="B2480" s="27">
        <v>87556.369000000006</v>
      </c>
      <c r="C2480" s="27">
        <v>122420.63499999999</v>
      </c>
      <c r="D2480" s="27">
        <v>115650.78</v>
      </c>
      <c r="E2480" s="27">
        <v>65846.956999999995</v>
      </c>
      <c r="F2480" s="27">
        <v>81218.519</v>
      </c>
      <c r="G2480" s="27">
        <v>84132.990999999995</v>
      </c>
      <c r="H2480" s="27">
        <v>88263.782000000007</v>
      </c>
      <c r="I2480" s="27">
        <v>95130.846000000005</v>
      </c>
      <c r="J2480" s="27">
        <v>101381.474</v>
      </c>
      <c r="K2480" s="27">
        <v>98251.948999999993</v>
      </c>
      <c r="L2480" s="27">
        <v>113171.696</v>
      </c>
      <c r="M2480" s="27">
        <v>125715.38</v>
      </c>
    </row>
    <row r="2481" spans="1:13" x14ac:dyDescent="0.25">
      <c r="A2481" s="53" t="s">
        <v>15658</v>
      </c>
      <c r="B2481" s="27">
        <v>235187.147</v>
      </c>
      <c r="C2481" s="27">
        <v>247270.337</v>
      </c>
      <c r="D2481" s="27">
        <v>239265.41800000001</v>
      </c>
      <c r="E2481" s="27">
        <v>122599.334</v>
      </c>
      <c r="F2481" s="27">
        <v>133814.81599999999</v>
      </c>
      <c r="G2481" s="27">
        <v>132212.53700000001</v>
      </c>
      <c r="H2481" s="27">
        <v>168306.45</v>
      </c>
      <c r="I2481" s="27">
        <v>161808.704</v>
      </c>
      <c r="J2481" s="27">
        <v>164637.97200000001</v>
      </c>
      <c r="K2481" s="27">
        <v>183713.136</v>
      </c>
      <c r="L2481" s="27">
        <v>210111.29800000001</v>
      </c>
      <c r="M2481" s="27">
        <v>247245.481</v>
      </c>
    </row>
    <row r="2482" spans="1:13" x14ac:dyDescent="0.25">
      <c r="A2482" s="53" t="s">
        <v>15659</v>
      </c>
      <c r="B2482" s="27">
        <v>36998.050999999999</v>
      </c>
      <c r="C2482" s="27">
        <v>39096.213000000003</v>
      </c>
      <c r="D2482" s="27">
        <v>44498.540999999997</v>
      </c>
      <c r="E2482" s="27">
        <v>285507.288</v>
      </c>
      <c r="F2482" s="27">
        <v>260426.459</v>
      </c>
      <c r="G2482" s="27">
        <v>305104.79300000001</v>
      </c>
      <c r="H2482" s="27">
        <v>322595.85100000002</v>
      </c>
      <c r="I2482" s="27">
        <v>346266.32199999999</v>
      </c>
      <c r="J2482" s="27">
        <v>350135.53399999999</v>
      </c>
      <c r="K2482" s="27">
        <v>372627.739</v>
      </c>
      <c r="L2482" s="27">
        <v>468523.516</v>
      </c>
      <c r="M2482" s="27">
        <v>466766.61499999999</v>
      </c>
    </row>
    <row r="2483" spans="1:13" x14ac:dyDescent="0.25">
      <c r="A2483" s="53" t="s">
        <v>15660</v>
      </c>
      <c r="B2483" s="27">
        <v>38513.180999999997</v>
      </c>
      <c r="C2483" s="27">
        <v>41030.368999999999</v>
      </c>
      <c r="D2483" s="27">
        <v>44566.495999999999</v>
      </c>
      <c r="E2483" s="27">
        <v>51778.650999999998</v>
      </c>
      <c r="F2483" s="27">
        <v>51319.237999999998</v>
      </c>
      <c r="G2483" s="27">
        <v>52337.347999999998</v>
      </c>
      <c r="H2483" s="27">
        <v>59448.476000000002</v>
      </c>
      <c r="I2483" s="27">
        <v>72831.909</v>
      </c>
      <c r="J2483" s="27">
        <v>64861.510999999999</v>
      </c>
      <c r="K2483" s="27">
        <v>67816.800000000003</v>
      </c>
      <c r="L2483" s="27">
        <v>70470.395000000004</v>
      </c>
      <c r="M2483" s="27">
        <v>81744.573999999993</v>
      </c>
    </row>
    <row r="2484" spans="1:13" x14ac:dyDescent="0.25">
      <c r="A2484" s="53" t="s">
        <v>15661</v>
      </c>
      <c r="B2484" s="27">
        <v>20585.822</v>
      </c>
      <c r="C2484" s="27">
        <v>23700.532999999999</v>
      </c>
      <c r="D2484" s="27">
        <v>26059.714</v>
      </c>
      <c r="E2484" s="27">
        <v>53508.351000000002</v>
      </c>
      <c r="F2484" s="27">
        <v>57967.930999999997</v>
      </c>
      <c r="G2484" s="27">
        <v>64930.351999999999</v>
      </c>
      <c r="H2484" s="27">
        <v>101646.52800000001</v>
      </c>
      <c r="I2484" s="27">
        <v>118759.96799999999</v>
      </c>
      <c r="J2484" s="27">
        <v>136301.70300000001</v>
      </c>
      <c r="K2484" s="27">
        <v>191254.10800000001</v>
      </c>
      <c r="L2484" s="27">
        <v>228254.989</v>
      </c>
      <c r="M2484" s="27">
        <v>261204.33100000001</v>
      </c>
    </row>
    <row r="2485" spans="1:13" x14ac:dyDescent="0.25">
      <c r="A2485" s="53" t="s">
        <v>15662</v>
      </c>
      <c r="B2485" s="27">
        <v>381948.43</v>
      </c>
      <c r="C2485" s="27">
        <v>421303.484</v>
      </c>
      <c r="D2485" s="27">
        <v>488282.57299999997</v>
      </c>
      <c r="E2485" s="27">
        <v>29254.252</v>
      </c>
      <c r="F2485" s="27">
        <v>31525.974999999999</v>
      </c>
      <c r="G2485" s="27">
        <v>33696.578999999998</v>
      </c>
      <c r="H2485" s="27">
        <v>34965.741999999998</v>
      </c>
      <c r="I2485" s="27">
        <v>34797.353999999999</v>
      </c>
      <c r="J2485" s="27">
        <v>34478.567000000003</v>
      </c>
      <c r="K2485" s="27">
        <v>39370.089999999997</v>
      </c>
      <c r="L2485" s="27">
        <v>42880.983999999997</v>
      </c>
      <c r="M2485" s="27">
        <v>50625.178</v>
      </c>
    </row>
    <row r="2486" spans="1:13" x14ac:dyDescent="0.25">
      <c r="A2486" s="53" t="s">
        <v>2619</v>
      </c>
      <c r="B2486" s="27">
        <v>20119.27</v>
      </c>
      <c r="C2486" s="27">
        <v>21631.366000000002</v>
      </c>
      <c r="D2486" s="27">
        <v>28111.006000000001</v>
      </c>
      <c r="E2486" s="27">
        <v>563268.78599999996</v>
      </c>
      <c r="F2486" s="27">
        <v>603264.34600000002</v>
      </c>
      <c r="G2486" s="27">
        <v>666660.06299999997</v>
      </c>
      <c r="H2486" s="27">
        <v>711923.50100000005</v>
      </c>
      <c r="I2486" s="27">
        <v>725769.85499999998</v>
      </c>
      <c r="J2486" s="27">
        <v>759778.17099999997</v>
      </c>
      <c r="K2486" s="27">
        <v>840330.424</v>
      </c>
      <c r="L2486" s="27">
        <v>840314.18900000001</v>
      </c>
      <c r="M2486" s="27">
        <v>984259.05500000005</v>
      </c>
    </row>
    <row r="2487" spans="1:13" x14ac:dyDescent="0.25">
      <c r="A2487" s="53" t="s">
        <v>2624</v>
      </c>
      <c r="B2487" s="27">
        <v>41651.192999999999</v>
      </c>
      <c r="C2487" s="27">
        <v>44146.351000000002</v>
      </c>
      <c r="D2487" s="27">
        <v>47080.813999999998</v>
      </c>
      <c r="E2487" s="27">
        <v>25161.641</v>
      </c>
      <c r="F2487" s="27">
        <v>25373.506000000001</v>
      </c>
      <c r="G2487" s="27">
        <v>29802.756000000001</v>
      </c>
      <c r="H2487" s="27">
        <v>33879.572999999997</v>
      </c>
      <c r="I2487" s="27">
        <v>30884.008999999998</v>
      </c>
      <c r="J2487" s="27">
        <v>31810.062999999998</v>
      </c>
      <c r="K2487" s="27">
        <v>34322.324000000001</v>
      </c>
      <c r="L2487" s="27">
        <v>40353.188999999998</v>
      </c>
      <c r="M2487" s="27">
        <v>42942.07</v>
      </c>
    </row>
    <row r="2488" spans="1:13" x14ac:dyDescent="0.25">
      <c r="A2488" s="53" t="s">
        <v>15663</v>
      </c>
      <c r="B2488" s="27">
        <v>23020.856</v>
      </c>
      <c r="C2488" s="27">
        <v>27554.828000000001</v>
      </c>
      <c r="D2488" s="27">
        <v>31325.48</v>
      </c>
      <c r="E2488" s="27">
        <v>56391.298000000003</v>
      </c>
      <c r="F2488" s="27">
        <v>61422.69</v>
      </c>
      <c r="G2488" s="27">
        <v>66083.957999999999</v>
      </c>
      <c r="H2488" s="27">
        <v>69052.487999999998</v>
      </c>
      <c r="I2488" s="27">
        <v>76345.831999999995</v>
      </c>
      <c r="J2488" s="27">
        <v>84070.127999999997</v>
      </c>
      <c r="K2488" s="27">
        <v>78584.551000000007</v>
      </c>
      <c r="L2488" s="27">
        <v>81751.955000000002</v>
      </c>
      <c r="M2488" s="27">
        <v>90882.554000000004</v>
      </c>
    </row>
    <row r="2489" spans="1:13" x14ac:dyDescent="0.25">
      <c r="A2489" s="53" t="s">
        <v>2630</v>
      </c>
      <c r="B2489" s="27">
        <v>113315.898</v>
      </c>
      <c r="C2489" s="27">
        <v>162247.73800000001</v>
      </c>
      <c r="D2489" s="27">
        <v>180026.72899999999</v>
      </c>
      <c r="E2489" s="27">
        <v>36778.290999999997</v>
      </c>
      <c r="F2489" s="27">
        <v>37738.317999999999</v>
      </c>
      <c r="G2489" s="27">
        <v>35347.953999999998</v>
      </c>
      <c r="H2489" s="27">
        <v>41620.546000000002</v>
      </c>
      <c r="I2489" s="27">
        <v>44427.218000000001</v>
      </c>
      <c r="J2489" s="27">
        <v>46873.858</v>
      </c>
      <c r="K2489" s="27">
        <v>49479.224000000002</v>
      </c>
      <c r="L2489" s="27">
        <v>54412.241000000002</v>
      </c>
      <c r="M2489" s="27">
        <v>63715.451999999997</v>
      </c>
    </row>
    <row r="2490" spans="1:13" x14ac:dyDescent="0.25">
      <c r="A2490" s="53" t="s">
        <v>2643</v>
      </c>
      <c r="B2490" s="27">
        <v>25699.866999999998</v>
      </c>
      <c r="C2490" s="27">
        <v>26756.323</v>
      </c>
      <c r="D2490" s="27">
        <v>30432.91</v>
      </c>
      <c r="E2490" s="27">
        <v>171695.96799999999</v>
      </c>
      <c r="F2490" s="27">
        <v>195739.91500000001</v>
      </c>
      <c r="G2490" s="27">
        <v>226942.383</v>
      </c>
      <c r="H2490" s="27">
        <v>237308.12899999999</v>
      </c>
      <c r="I2490" s="27">
        <v>225688.78099999999</v>
      </c>
      <c r="J2490" s="27">
        <v>227685.872</v>
      </c>
      <c r="K2490" s="27">
        <v>242844.266</v>
      </c>
      <c r="L2490" s="27">
        <v>281360.92499999999</v>
      </c>
      <c r="M2490" s="27">
        <v>319461.989</v>
      </c>
    </row>
    <row r="2491" spans="1:13" x14ac:dyDescent="0.25">
      <c r="A2491" s="53" t="s">
        <v>15664</v>
      </c>
      <c r="B2491" s="27">
        <v>30201.759999999998</v>
      </c>
      <c r="C2491" s="27">
        <v>34501.114000000001</v>
      </c>
      <c r="D2491" s="27">
        <v>38203.923000000003</v>
      </c>
      <c r="E2491" s="27">
        <v>38083.78</v>
      </c>
      <c r="F2491" s="27">
        <v>37883.773999999998</v>
      </c>
      <c r="G2491" s="27">
        <v>42246.235000000001</v>
      </c>
      <c r="H2491" s="27">
        <v>48041.938000000002</v>
      </c>
      <c r="I2491" s="27">
        <v>47511.48</v>
      </c>
      <c r="J2491" s="27">
        <v>48444.955999999998</v>
      </c>
      <c r="K2491" s="27">
        <v>55053.307000000001</v>
      </c>
      <c r="L2491" s="27">
        <v>54955.525999999998</v>
      </c>
      <c r="M2491" s="27">
        <v>61695.254999999997</v>
      </c>
    </row>
    <row r="2492" spans="1:13" x14ac:dyDescent="0.25">
      <c r="A2492" s="53" t="s">
        <v>15665</v>
      </c>
      <c r="B2492" s="27">
        <v>3417488.5950000002</v>
      </c>
      <c r="C2492" s="27">
        <v>3955207.517</v>
      </c>
      <c r="D2492" s="27">
        <v>4399237.3039999995</v>
      </c>
      <c r="E2492" s="27">
        <v>48365.442000000003</v>
      </c>
      <c r="F2492" s="27">
        <v>46747.220999999998</v>
      </c>
      <c r="G2492" s="27">
        <v>51572.14</v>
      </c>
      <c r="H2492" s="27">
        <v>52867.334999999999</v>
      </c>
      <c r="I2492" s="27">
        <v>58379.258999999998</v>
      </c>
      <c r="J2492" s="27">
        <v>63339.559000000001</v>
      </c>
      <c r="K2492" s="27">
        <v>69139.623999999996</v>
      </c>
      <c r="L2492" s="27">
        <v>74262.156000000003</v>
      </c>
      <c r="M2492" s="27">
        <v>82295.474000000002</v>
      </c>
    </row>
    <row r="2493" spans="1:13" x14ac:dyDescent="0.25">
      <c r="A2493" s="53" t="s">
        <v>2646</v>
      </c>
      <c r="B2493" s="27">
        <v>53488.591999999997</v>
      </c>
      <c r="C2493" s="27">
        <v>85752.97</v>
      </c>
      <c r="D2493" s="27">
        <v>56301.186999999998</v>
      </c>
      <c r="E2493" s="27">
        <v>4958091.2220000001</v>
      </c>
      <c r="F2493" s="27">
        <v>5301634.1030000001</v>
      </c>
      <c r="G2493" s="27">
        <v>5483763.2910000002</v>
      </c>
      <c r="H2493" s="27">
        <v>5639110.9579999996</v>
      </c>
      <c r="I2493" s="27">
        <v>6038547.7960000001</v>
      </c>
      <c r="J2493" s="27">
        <v>6476610.6469999999</v>
      </c>
      <c r="K2493" s="27">
        <v>6834856.2769999998</v>
      </c>
      <c r="L2493" s="27">
        <v>7055201.75</v>
      </c>
      <c r="M2493" s="27">
        <v>8331346.2929999996</v>
      </c>
    </row>
    <row r="2494" spans="1:13" x14ac:dyDescent="0.25">
      <c r="A2494" s="53" t="s">
        <v>15666</v>
      </c>
      <c r="B2494" s="27">
        <v>47038.923000000003</v>
      </c>
      <c r="C2494" s="27">
        <v>56207</v>
      </c>
      <c r="D2494" s="27">
        <v>60242.161999999997</v>
      </c>
      <c r="E2494" s="27">
        <v>64629.326999999997</v>
      </c>
      <c r="F2494" s="27">
        <v>72388.233999999997</v>
      </c>
      <c r="G2494" s="27">
        <v>68678.192999999999</v>
      </c>
      <c r="H2494" s="27">
        <v>89818.398000000001</v>
      </c>
      <c r="I2494" s="27">
        <v>123853.178</v>
      </c>
      <c r="J2494" s="27">
        <v>138537.592</v>
      </c>
      <c r="K2494" s="27">
        <v>166244.573</v>
      </c>
      <c r="L2494" s="27">
        <v>130370.993</v>
      </c>
      <c r="M2494" s="27">
        <v>178208.41800000001</v>
      </c>
    </row>
    <row r="2495" spans="1:13" x14ac:dyDescent="0.25">
      <c r="A2495" s="53" t="s">
        <v>2632</v>
      </c>
      <c r="B2495" s="27">
        <v>42083.016000000003</v>
      </c>
      <c r="C2495" s="27">
        <v>53030.196000000004</v>
      </c>
      <c r="D2495" s="27">
        <v>48881.862999999998</v>
      </c>
      <c r="E2495" s="27">
        <v>61033.834999999999</v>
      </c>
      <c r="F2495" s="27">
        <v>65314.677000000003</v>
      </c>
      <c r="G2495" s="27">
        <v>74113.013999999996</v>
      </c>
      <c r="H2495" s="27">
        <v>88874.801000000007</v>
      </c>
      <c r="I2495" s="27">
        <v>92556.705000000002</v>
      </c>
      <c r="J2495" s="27">
        <v>89876.3</v>
      </c>
      <c r="K2495" s="27">
        <v>79306.543999999994</v>
      </c>
      <c r="L2495" s="27">
        <v>96356.354000000007</v>
      </c>
      <c r="M2495" s="27">
        <v>129554.51700000001</v>
      </c>
    </row>
    <row r="2496" spans="1:13" x14ac:dyDescent="0.25">
      <c r="A2496" s="53" t="s">
        <v>15667</v>
      </c>
      <c r="B2496" s="27">
        <v>28359.197</v>
      </c>
      <c r="C2496" s="27">
        <v>31516.132000000001</v>
      </c>
      <c r="D2496" s="27">
        <v>36247.313000000002</v>
      </c>
      <c r="E2496" s="27">
        <v>53082.512000000002</v>
      </c>
      <c r="F2496" s="27">
        <v>59690.067000000003</v>
      </c>
      <c r="G2496" s="27">
        <v>57891.239000000001</v>
      </c>
      <c r="H2496" s="27">
        <v>65351.243000000002</v>
      </c>
      <c r="I2496" s="27">
        <v>68903.343999999997</v>
      </c>
      <c r="J2496" s="27">
        <v>73378.087</v>
      </c>
      <c r="K2496" s="27">
        <v>76560.395000000004</v>
      </c>
      <c r="L2496" s="27">
        <v>90290.039000000004</v>
      </c>
      <c r="M2496" s="27">
        <v>93202.342999999993</v>
      </c>
    </row>
    <row r="2497" spans="1:13" x14ac:dyDescent="0.25">
      <c r="A2497" s="53" t="s">
        <v>15668</v>
      </c>
      <c r="B2497" s="27">
        <v>27701.883999999998</v>
      </c>
      <c r="C2497" s="27">
        <v>29711.808000000001</v>
      </c>
      <c r="D2497" s="27">
        <v>33413.410000000003</v>
      </c>
      <c r="E2497" s="27">
        <v>39151.728000000003</v>
      </c>
      <c r="F2497" s="27">
        <v>42049.288</v>
      </c>
      <c r="G2497" s="27">
        <v>45792.944000000003</v>
      </c>
      <c r="H2497" s="27">
        <v>50802.625999999997</v>
      </c>
      <c r="I2497" s="27">
        <v>51114.438000000002</v>
      </c>
      <c r="J2497" s="27">
        <v>51228.610999999997</v>
      </c>
      <c r="K2497" s="27">
        <v>49868.260999999999</v>
      </c>
      <c r="L2497" s="27">
        <v>56223.254999999997</v>
      </c>
      <c r="M2497" s="27">
        <v>69301.828999999998</v>
      </c>
    </row>
    <row r="2498" spans="1:13" x14ac:dyDescent="0.25">
      <c r="A2498" s="53" t="s">
        <v>15669</v>
      </c>
      <c r="B2498" s="27">
        <v>26465.600999999999</v>
      </c>
      <c r="C2498" s="27">
        <v>27582.875</v>
      </c>
      <c r="D2498" s="27">
        <v>31604.95</v>
      </c>
      <c r="E2498" s="27">
        <v>36424.614000000001</v>
      </c>
      <c r="F2498" s="27">
        <v>46635.695</v>
      </c>
      <c r="G2498" s="27">
        <v>48177.302000000003</v>
      </c>
      <c r="H2498" s="27">
        <v>52566.483999999997</v>
      </c>
      <c r="I2498" s="27">
        <v>54518.309000000001</v>
      </c>
      <c r="J2498" s="27">
        <v>55680.964999999997</v>
      </c>
      <c r="K2498" s="27">
        <v>59997.302000000003</v>
      </c>
      <c r="L2498" s="27">
        <v>62973.603000000003</v>
      </c>
      <c r="M2498" s="27">
        <v>69648.335999999996</v>
      </c>
    </row>
    <row r="2499" spans="1:13" x14ac:dyDescent="0.25">
      <c r="A2499" s="53" t="s">
        <v>15670</v>
      </c>
      <c r="B2499" s="27">
        <v>48993.906999999999</v>
      </c>
      <c r="C2499" s="27">
        <v>54754.332999999999</v>
      </c>
      <c r="D2499" s="27">
        <v>58552.93</v>
      </c>
      <c r="E2499" s="27">
        <v>40245.555</v>
      </c>
      <c r="F2499" s="27">
        <v>43452.944000000003</v>
      </c>
      <c r="G2499" s="27">
        <v>40669.343999999997</v>
      </c>
      <c r="H2499" s="27">
        <v>43237.764999999999</v>
      </c>
      <c r="I2499" s="27">
        <v>43139.8</v>
      </c>
      <c r="J2499" s="27">
        <v>44178.025999999998</v>
      </c>
      <c r="K2499" s="27">
        <v>46536.26</v>
      </c>
      <c r="L2499" s="27">
        <v>53209.171000000002</v>
      </c>
      <c r="M2499" s="27">
        <v>67822.665999999997</v>
      </c>
    </row>
    <row r="2500" spans="1:13" x14ac:dyDescent="0.25">
      <c r="A2500" s="53" t="s">
        <v>15671</v>
      </c>
      <c r="B2500" s="27">
        <v>16349.147000000001</v>
      </c>
      <c r="C2500" s="27">
        <v>18172.436000000002</v>
      </c>
      <c r="D2500" s="27">
        <v>20527.900000000001</v>
      </c>
      <c r="E2500" s="27">
        <v>62647.902000000002</v>
      </c>
      <c r="F2500" s="27">
        <v>69669.528000000006</v>
      </c>
      <c r="G2500" s="27">
        <v>72945.006999999998</v>
      </c>
      <c r="H2500" s="27">
        <v>79471.879000000001</v>
      </c>
      <c r="I2500" s="27">
        <v>82714.582999999999</v>
      </c>
      <c r="J2500" s="27">
        <v>85635.635999999999</v>
      </c>
      <c r="K2500" s="27">
        <v>90968.813999999998</v>
      </c>
      <c r="L2500" s="27">
        <v>99005.562000000005</v>
      </c>
      <c r="M2500" s="27">
        <v>107931.836</v>
      </c>
    </row>
    <row r="2501" spans="1:13" x14ac:dyDescent="0.25">
      <c r="A2501" s="53" t="s">
        <v>15672</v>
      </c>
      <c r="B2501" s="27">
        <v>35993.851999999999</v>
      </c>
      <c r="C2501" s="27">
        <v>43986.881999999998</v>
      </c>
      <c r="D2501" s="27">
        <v>51234.074000000001</v>
      </c>
      <c r="E2501" s="27">
        <v>23218.437000000002</v>
      </c>
      <c r="F2501" s="27">
        <v>24941.377</v>
      </c>
      <c r="G2501" s="27">
        <v>26310.674999999999</v>
      </c>
      <c r="H2501" s="27">
        <v>29906.050999999999</v>
      </c>
      <c r="I2501" s="27">
        <v>30418.383999999998</v>
      </c>
      <c r="J2501" s="27">
        <v>31119.001</v>
      </c>
      <c r="K2501" s="27">
        <v>32072.793000000001</v>
      </c>
      <c r="L2501" s="27">
        <v>36575.254999999997</v>
      </c>
      <c r="M2501" s="27">
        <v>39051.771999999997</v>
      </c>
    </row>
    <row r="2502" spans="1:13" x14ac:dyDescent="0.25">
      <c r="A2502" s="53" t="s">
        <v>15673</v>
      </c>
      <c r="B2502" s="27">
        <v>110621.04399999999</v>
      </c>
      <c r="C2502" s="27">
        <v>148075.967</v>
      </c>
      <c r="D2502" s="27">
        <v>171984.22500000001</v>
      </c>
      <c r="E2502" s="27">
        <v>52157.214</v>
      </c>
      <c r="F2502" s="27">
        <v>54873.635999999999</v>
      </c>
      <c r="G2502" s="27">
        <v>67325.057000000001</v>
      </c>
      <c r="H2502" s="27">
        <v>73351.861000000004</v>
      </c>
      <c r="I2502" s="27">
        <v>85013.607000000004</v>
      </c>
      <c r="J2502" s="27">
        <v>78348.854000000007</v>
      </c>
      <c r="K2502" s="27">
        <v>86707.184999999998</v>
      </c>
      <c r="L2502" s="27">
        <v>96665.535999999993</v>
      </c>
      <c r="M2502" s="27">
        <v>109905.25</v>
      </c>
    </row>
    <row r="2503" spans="1:13" x14ac:dyDescent="0.25">
      <c r="A2503" s="53" t="s">
        <v>15674</v>
      </c>
      <c r="B2503" s="27">
        <v>31432.797999999999</v>
      </c>
      <c r="C2503" s="27">
        <v>40769.307000000001</v>
      </c>
      <c r="D2503" s="27">
        <v>37305.493999999999</v>
      </c>
      <c r="E2503" s="27">
        <v>174295.215</v>
      </c>
      <c r="F2503" s="27">
        <v>192778.19399999999</v>
      </c>
      <c r="G2503" s="27">
        <v>215933.356</v>
      </c>
      <c r="H2503" s="27">
        <v>223435.264</v>
      </c>
      <c r="I2503" s="27">
        <v>271180.73800000001</v>
      </c>
      <c r="J2503" s="27">
        <v>272435.36599999998</v>
      </c>
      <c r="K2503" s="27">
        <v>305381.92599999998</v>
      </c>
      <c r="L2503" s="27">
        <v>305511.49800000002</v>
      </c>
      <c r="M2503" s="27">
        <v>320214.97499999998</v>
      </c>
    </row>
    <row r="2504" spans="1:13" x14ac:dyDescent="0.25">
      <c r="A2504" s="53" t="s">
        <v>15675</v>
      </c>
      <c r="B2504" s="27">
        <v>121479.946</v>
      </c>
      <c r="C2504" s="27">
        <v>140117.57199999999</v>
      </c>
      <c r="D2504" s="27">
        <v>154321.717</v>
      </c>
      <c r="E2504" s="27">
        <v>66107.604000000007</v>
      </c>
      <c r="F2504" s="27">
        <v>67509.876999999993</v>
      </c>
      <c r="G2504" s="27">
        <v>97375.64</v>
      </c>
      <c r="H2504" s="27">
        <v>110139.069</v>
      </c>
      <c r="I2504" s="27">
        <v>110396.728</v>
      </c>
      <c r="J2504" s="27">
        <v>123524.342</v>
      </c>
      <c r="K2504" s="27">
        <v>158825.927</v>
      </c>
      <c r="L2504" s="27">
        <v>185474.97899999999</v>
      </c>
      <c r="M2504" s="27">
        <v>190682.63099999999</v>
      </c>
    </row>
    <row r="2505" spans="1:13" x14ac:dyDescent="0.25">
      <c r="A2505" s="53" t="s">
        <v>2658</v>
      </c>
      <c r="B2505" s="27">
        <v>20679.756000000001</v>
      </c>
      <c r="C2505" s="27">
        <v>26869.803</v>
      </c>
      <c r="D2505" s="27">
        <v>39325.148000000001</v>
      </c>
      <c r="E2505" s="27">
        <v>169891.43799999999</v>
      </c>
      <c r="F2505" s="27">
        <v>183838.47700000001</v>
      </c>
      <c r="G2505" s="27">
        <v>191121.71</v>
      </c>
      <c r="H2505" s="27">
        <v>212011.80900000001</v>
      </c>
      <c r="I2505" s="27">
        <v>212166.64600000001</v>
      </c>
      <c r="J2505" s="27">
        <v>230156.826</v>
      </c>
      <c r="K2505" s="27">
        <v>253802.31400000001</v>
      </c>
      <c r="L2505" s="27">
        <v>288371.78000000003</v>
      </c>
      <c r="M2505" s="27">
        <v>352231.837</v>
      </c>
    </row>
    <row r="2506" spans="1:13" x14ac:dyDescent="0.25">
      <c r="A2506" s="53" t="s">
        <v>15676</v>
      </c>
      <c r="B2506" s="27">
        <v>15348.695</v>
      </c>
      <c r="C2506" s="27">
        <v>19130.190999999999</v>
      </c>
      <c r="D2506" s="27">
        <v>20524.900000000001</v>
      </c>
      <c r="E2506" s="27">
        <v>38770.303</v>
      </c>
      <c r="F2506" s="27">
        <v>43200.03</v>
      </c>
      <c r="G2506" s="27">
        <v>38718.764999999999</v>
      </c>
      <c r="H2506" s="27">
        <v>42710.652000000002</v>
      </c>
      <c r="I2506" s="27">
        <v>45607.512000000002</v>
      </c>
      <c r="J2506" s="27">
        <v>45841.235000000001</v>
      </c>
      <c r="K2506" s="27">
        <v>50434.642999999996</v>
      </c>
      <c r="L2506" s="27">
        <v>57245.093000000001</v>
      </c>
      <c r="M2506" s="27">
        <v>66847.48</v>
      </c>
    </row>
    <row r="2507" spans="1:13" x14ac:dyDescent="0.25">
      <c r="A2507" s="53" t="s">
        <v>15677</v>
      </c>
      <c r="B2507" s="27">
        <v>26723.814999999999</v>
      </c>
      <c r="C2507" s="27">
        <v>31921.048999999999</v>
      </c>
      <c r="D2507" s="27">
        <v>33890.966999999997</v>
      </c>
      <c r="E2507" s="27">
        <v>26550.162</v>
      </c>
      <c r="F2507" s="27">
        <v>41863.508000000002</v>
      </c>
      <c r="G2507" s="27">
        <v>52507.485000000001</v>
      </c>
      <c r="H2507" s="27">
        <v>55011.125</v>
      </c>
      <c r="I2507" s="27">
        <v>61548.214</v>
      </c>
      <c r="J2507" s="27">
        <v>49858.66</v>
      </c>
      <c r="K2507" s="27">
        <v>55160.648000000001</v>
      </c>
      <c r="L2507" s="27">
        <v>55116.42</v>
      </c>
      <c r="M2507" s="27">
        <v>84133.827999999994</v>
      </c>
    </row>
    <row r="2508" spans="1:13" x14ac:dyDescent="0.25">
      <c r="A2508" s="53" t="s">
        <v>2665</v>
      </c>
      <c r="B2508" s="27">
        <v>49010.767999999996</v>
      </c>
      <c r="C2508" s="27">
        <v>74129.585000000006</v>
      </c>
      <c r="D2508" s="27">
        <v>70056.091</v>
      </c>
      <c r="E2508" s="27">
        <v>41051.576999999997</v>
      </c>
      <c r="F2508" s="27">
        <v>44820.358999999997</v>
      </c>
      <c r="G2508" s="27">
        <v>49251.546000000002</v>
      </c>
      <c r="H2508" s="27">
        <v>49592.148999999998</v>
      </c>
      <c r="I2508" s="27">
        <v>49719.608999999997</v>
      </c>
      <c r="J2508" s="27">
        <v>55001.707999999999</v>
      </c>
      <c r="K2508" s="27">
        <v>58610.137000000002</v>
      </c>
      <c r="L2508" s="27">
        <v>72618.755000000005</v>
      </c>
      <c r="M2508" s="27">
        <v>79332.811000000002</v>
      </c>
    </row>
    <row r="2509" spans="1:13" x14ac:dyDescent="0.25">
      <c r="A2509" s="53" t="s">
        <v>15678</v>
      </c>
      <c r="B2509" s="27">
        <v>312673.48800000001</v>
      </c>
      <c r="C2509" s="27">
        <v>374016.52100000001</v>
      </c>
      <c r="D2509" s="27">
        <v>369535.277</v>
      </c>
      <c r="E2509" s="27">
        <v>65501.506000000001</v>
      </c>
      <c r="F2509" s="27">
        <v>76993.532999999996</v>
      </c>
      <c r="G2509" s="27">
        <v>83470.384999999995</v>
      </c>
      <c r="H2509" s="27">
        <v>100245.709</v>
      </c>
      <c r="I2509" s="27">
        <v>86004.095000000001</v>
      </c>
      <c r="J2509" s="27">
        <v>99043.217999999993</v>
      </c>
      <c r="K2509" s="27">
        <v>80785.774999999994</v>
      </c>
      <c r="L2509" s="27">
        <v>118238.14</v>
      </c>
      <c r="M2509" s="27">
        <v>122893.402</v>
      </c>
    </row>
    <row r="2510" spans="1:13" x14ac:dyDescent="0.25">
      <c r="A2510" s="53" t="s">
        <v>15679</v>
      </c>
      <c r="B2510" s="27">
        <v>65096.2</v>
      </c>
      <c r="C2510" s="27">
        <v>67030.7</v>
      </c>
      <c r="D2510" s="27">
        <v>76844.668000000005</v>
      </c>
      <c r="E2510" s="27">
        <v>334161.13</v>
      </c>
      <c r="F2510" s="27">
        <v>467721.68900000001</v>
      </c>
      <c r="G2510" s="27">
        <v>456881.50799999997</v>
      </c>
      <c r="H2510" s="27">
        <v>554663.14300000004</v>
      </c>
      <c r="I2510" s="27">
        <v>596971.79200000002</v>
      </c>
      <c r="J2510" s="27">
        <v>512813.27500000002</v>
      </c>
      <c r="K2510" s="27">
        <v>525604.55500000005</v>
      </c>
      <c r="L2510" s="27">
        <v>717642.18599999999</v>
      </c>
      <c r="M2510" s="27">
        <v>705929.94099999999</v>
      </c>
    </row>
    <row r="2511" spans="1:13" x14ac:dyDescent="0.25">
      <c r="A2511" s="53" t="s">
        <v>15680</v>
      </c>
      <c r="B2511" s="27">
        <v>39323.773000000001</v>
      </c>
      <c r="C2511" s="27">
        <v>43902.197999999997</v>
      </c>
      <c r="D2511" s="27">
        <v>115903.78</v>
      </c>
      <c r="E2511" s="27">
        <v>90297.356</v>
      </c>
      <c r="F2511" s="27">
        <v>103327.151</v>
      </c>
      <c r="G2511" s="27">
        <v>107398.53</v>
      </c>
      <c r="H2511" s="27">
        <v>108442.603</v>
      </c>
      <c r="I2511" s="27">
        <v>108082.897</v>
      </c>
      <c r="J2511" s="27">
        <v>116180.999</v>
      </c>
      <c r="K2511" s="27">
        <v>123516.28</v>
      </c>
      <c r="L2511" s="27">
        <v>131667.81099999999</v>
      </c>
      <c r="M2511" s="27">
        <v>157033.12700000001</v>
      </c>
    </row>
    <row r="2512" spans="1:13" x14ac:dyDescent="0.25">
      <c r="A2512" s="53" t="s">
        <v>15681</v>
      </c>
      <c r="B2512" s="27">
        <v>25126.245999999999</v>
      </c>
      <c r="C2512" s="27">
        <v>30947.22</v>
      </c>
      <c r="D2512" s="27">
        <v>35520.197</v>
      </c>
      <c r="E2512" s="27">
        <v>58290.014000000003</v>
      </c>
      <c r="F2512" s="27">
        <v>60468.885999999999</v>
      </c>
      <c r="G2512" s="27">
        <v>65433.457999999999</v>
      </c>
      <c r="H2512" s="27">
        <v>72182.841</v>
      </c>
      <c r="I2512" s="27">
        <v>70560.777000000002</v>
      </c>
      <c r="J2512" s="27">
        <v>66253.002999999997</v>
      </c>
      <c r="K2512" s="27">
        <v>72136.149999999994</v>
      </c>
      <c r="L2512" s="27">
        <v>81752.115999999995</v>
      </c>
      <c r="M2512" s="27">
        <v>92061.407000000007</v>
      </c>
    </row>
    <row r="2513" spans="1:13" x14ac:dyDescent="0.25">
      <c r="A2513" s="53" t="s">
        <v>15682</v>
      </c>
      <c r="B2513" s="27">
        <v>98117.02</v>
      </c>
      <c r="C2513" s="27">
        <v>108669.14200000001</v>
      </c>
      <c r="D2513" s="27">
        <v>123628.72900000001</v>
      </c>
      <c r="E2513" s="27">
        <v>37499.33</v>
      </c>
      <c r="F2513" s="27">
        <v>43068.322999999997</v>
      </c>
      <c r="G2513" s="27">
        <v>44863.688000000002</v>
      </c>
      <c r="H2513" s="27">
        <v>50075.908000000003</v>
      </c>
      <c r="I2513" s="27">
        <v>49943.135999999999</v>
      </c>
      <c r="J2513" s="27">
        <v>49479.107000000004</v>
      </c>
      <c r="K2513" s="27">
        <v>54050.239999999998</v>
      </c>
      <c r="L2513" s="27">
        <v>62569.519</v>
      </c>
      <c r="M2513" s="27">
        <v>64926.476999999999</v>
      </c>
    </row>
    <row r="2514" spans="1:13" x14ac:dyDescent="0.25">
      <c r="A2514" s="53" t="s">
        <v>15683</v>
      </c>
      <c r="B2514" s="27">
        <v>150990.05100000001</v>
      </c>
      <c r="C2514" s="27">
        <v>179684.36799999999</v>
      </c>
      <c r="D2514" s="27">
        <v>199906.28</v>
      </c>
      <c r="E2514" s="27">
        <v>133277.61199999999</v>
      </c>
      <c r="F2514" s="27">
        <v>155391.91399999999</v>
      </c>
      <c r="G2514" s="27">
        <v>162488.17000000001</v>
      </c>
      <c r="H2514" s="27">
        <v>184615.728</v>
      </c>
      <c r="I2514" s="27">
        <v>180640.32699999999</v>
      </c>
      <c r="J2514" s="27">
        <v>208603.15</v>
      </c>
      <c r="K2514" s="27">
        <v>228535.364</v>
      </c>
      <c r="L2514" s="27">
        <v>267320.603</v>
      </c>
      <c r="M2514" s="27">
        <v>270226.08899999998</v>
      </c>
    </row>
    <row r="2515" spans="1:13" x14ac:dyDescent="0.25">
      <c r="A2515" s="53" t="s">
        <v>15684</v>
      </c>
      <c r="B2515" s="27">
        <v>325445.95699999999</v>
      </c>
      <c r="C2515" s="27">
        <v>374649.68099999998</v>
      </c>
      <c r="D2515" s="27">
        <v>431269.63199999998</v>
      </c>
      <c r="E2515" s="27">
        <v>230948.17</v>
      </c>
      <c r="F2515" s="27">
        <v>264141.02600000001</v>
      </c>
      <c r="G2515" s="27">
        <v>273504.163</v>
      </c>
      <c r="H2515" s="27">
        <v>319279.28100000002</v>
      </c>
      <c r="I2515" s="27">
        <v>276885.52100000001</v>
      </c>
      <c r="J2515" s="27">
        <v>303448.72200000001</v>
      </c>
      <c r="K2515" s="27">
        <v>308673.64899999998</v>
      </c>
      <c r="L2515" s="27">
        <v>357926.74400000001</v>
      </c>
      <c r="M2515" s="27">
        <v>409476.59100000001</v>
      </c>
    </row>
    <row r="2516" spans="1:13" x14ac:dyDescent="0.25">
      <c r="A2516" s="53" t="s">
        <v>15685</v>
      </c>
      <c r="B2516" s="27">
        <v>180098.99600000001</v>
      </c>
      <c r="C2516" s="27">
        <v>252239.44099999999</v>
      </c>
      <c r="D2516" s="27">
        <v>257582.177</v>
      </c>
      <c r="E2516" s="27">
        <v>476803.09499999997</v>
      </c>
      <c r="F2516" s="27">
        <v>525013.41599999997</v>
      </c>
      <c r="G2516" s="27">
        <v>584582.08100000001</v>
      </c>
      <c r="H2516" s="27">
        <v>661062.56099999999</v>
      </c>
      <c r="I2516" s="27">
        <v>676083.277</v>
      </c>
      <c r="J2516" s="27">
        <v>691376.89399999997</v>
      </c>
      <c r="K2516" s="27">
        <v>740255.42</v>
      </c>
      <c r="L2516" s="27">
        <v>822175.84</v>
      </c>
      <c r="M2516" s="27">
        <v>973105.45</v>
      </c>
    </row>
    <row r="2517" spans="1:13" x14ac:dyDescent="0.25">
      <c r="A2517" s="53" t="s">
        <v>2733</v>
      </c>
      <c r="B2517" s="27">
        <v>149107.535</v>
      </c>
      <c r="C2517" s="27">
        <v>173891.44500000001</v>
      </c>
      <c r="D2517" s="27">
        <v>193136.37899999999</v>
      </c>
      <c r="E2517" s="27">
        <v>278336.63500000001</v>
      </c>
      <c r="F2517" s="27">
        <v>324206.01199999999</v>
      </c>
      <c r="G2517" s="27">
        <v>405848.44300000003</v>
      </c>
      <c r="H2517" s="27">
        <v>426950.39399999997</v>
      </c>
      <c r="I2517" s="27">
        <v>395690.46799999999</v>
      </c>
      <c r="J2517" s="27">
        <v>420111.83600000001</v>
      </c>
      <c r="K2517" s="27">
        <v>426062.88400000002</v>
      </c>
      <c r="L2517" s="27">
        <v>389183.84600000002</v>
      </c>
      <c r="M2517" s="27">
        <v>411020.239</v>
      </c>
    </row>
    <row r="2518" spans="1:13" x14ac:dyDescent="0.25">
      <c r="A2518" s="53" t="s">
        <v>15686</v>
      </c>
      <c r="B2518" s="27">
        <v>32955.868000000002</v>
      </c>
      <c r="C2518" s="27">
        <v>46369.468000000001</v>
      </c>
      <c r="D2518" s="27">
        <v>48030.989000000001</v>
      </c>
      <c r="E2518" s="27">
        <v>221354.79</v>
      </c>
      <c r="F2518" s="27">
        <v>220613.99400000001</v>
      </c>
      <c r="G2518" s="27">
        <v>261659.56</v>
      </c>
      <c r="H2518" s="27">
        <v>276055.33799999999</v>
      </c>
      <c r="I2518" s="27">
        <v>274250.02899999998</v>
      </c>
      <c r="J2518" s="27">
        <v>321688.158</v>
      </c>
      <c r="K2518" s="27">
        <v>314696.53899999999</v>
      </c>
      <c r="L2518" s="27">
        <v>330530.73100000003</v>
      </c>
      <c r="M2518" s="27">
        <v>363981.598</v>
      </c>
    </row>
    <row r="2519" spans="1:13" x14ac:dyDescent="0.25">
      <c r="A2519" s="53" t="s">
        <v>15687</v>
      </c>
      <c r="B2519" s="27">
        <v>140890.101</v>
      </c>
      <c r="C2519" s="27">
        <v>151843.86499999999</v>
      </c>
      <c r="D2519" s="27">
        <v>176187.10200000001</v>
      </c>
      <c r="E2519" s="27">
        <v>52966.322</v>
      </c>
      <c r="F2519" s="27">
        <v>61643.057999999997</v>
      </c>
      <c r="G2519" s="27">
        <v>71292.982000000004</v>
      </c>
      <c r="H2519" s="27">
        <v>84058.298999999999</v>
      </c>
      <c r="I2519" s="27">
        <v>71598.760999999999</v>
      </c>
      <c r="J2519" s="27">
        <v>77948.553</v>
      </c>
      <c r="K2519" s="27">
        <v>87585.615999999995</v>
      </c>
      <c r="L2519" s="27">
        <v>105797.444</v>
      </c>
      <c r="M2519" s="27">
        <v>122239.281</v>
      </c>
    </row>
    <row r="2520" spans="1:13" x14ac:dyDescent="0.25">
      <c r="A2520" s="53" t="s">
        <v>15688</v>
      </c>
      <c r="B2520" s="27">
        <v>17339.214</v>
      </c>
      <c r="C2520" s="27">
        <v>18260.599999999999</v>
      </c>
      <c r="D2520" s="27">
        <v>20375.598999999998</v>
      </c>
      <c r="E2520" s="27">
        <v>197054.96900000001</v>
      </c>
      <c r="F2520" s="27">
        <v>210889.698</v>
      </c>
      <c r="G2520" s="27">
        <v>229208.35500000001</v>
      </c>
      <c r="H2520" s="27">
        <v>259694.88800000001</v>
      </c>
      <c r="I2520" s="27">
        <v>240909.636</v>
      </c>
      <c r="J2520" s="27">
        <v>259082.00099999999</v>
      </c>
      <c r="K2520" s="27">
        <v>272678.90700000001</v>
      </c>
      <c r="L2520" s="27">
        <v>286690.87800000003</v>
      </c>
      <c r="M2520" s="27">
        <v>601894.38500000001</v>
      </c>
    </row>
    <row r="2521" spans="1:13" x14ac:dyDescent="0.25">
      <c r="A2521" s="53" t="s">
        <v>15689</v>
      </c>
      <c r="B2521" s="27">
        <v>51086.381999999998</v>
      </c>
      <c r="C2521" s="27">
        <v>67966.803</v>
      </c>
      <c r="D2521" s="27">
        <v>70653.269</v>
      </c>
      <c r="E2521" s="27">
        <v>22533.152999999998</v>
      </c>
      <c r="F2521" s="27">
        <v>24575.343000000001</v>
      </c>
      <c r="G2521" s="27">
        <v>26576.010999999999</v>
      </c>
      <c r="H2521" s="27">
        <v>30363.072</v>
      </c>
      <c r="I2521" s="27">
        <v>31256.31</v>
      </c>
      <c r="J2521" s="27">
        <v>30702.853999999999</v>
      </c>
      <c r="K2521" s="27">
        <v>33659.906000000003</v>
      </c>
      <c r="L2521" s="27">
        <v>38222.629999999997</v>
      </c>
      <c r="M2521" s="27">
        <v>42898.019</v>
      </c>
    </row>
    <row r="2522" spans="1:13" x14ac:dyDescent="0.25">
      <c r="A2522" s="53" t="s">
        <v>15690</v>
      </c>
      <c r="B2522" s="27">
        <v>452050.29700000002</v>
      </c>
      <c r="C2522" s="27">
        <v>447496.53399999999</v>
      </c>
      <c r="D2522" s="27">
        <v>826991.77800000005</v>
      </c>
      <c r="E2522" s="27">
        <v>76237.543999999994</v>
      </c>
      <c r="F2522" s="27">
        <v>80879.031000000003</v>
      </c>
      <c r="G2522" s="27">
        <v>84564.057000000001</v>
      </c>
      <c r="H2522" s="27">
        <v>98142.107000000004</v>
      </c>
      <c r="I2522" s="27">
        <v>95452.542000000001</v>
      </c>
      <c r="J2522" s="27">
        <v>96754.612999999998</v>
      </c>
      <c r="K2522" s="27">
        <v>100598.48699999999</v>
      </c>
      <c r="L2522" s="27">
        <v>121099.429</v>
      </c>
      <c r="M2522" s="27">
        <v>165292.07800000001</v>
      </c>
    </row>
    <row r="2523" spans="1:13" x14ac:dyDescent="0.25">
      <c r="A2523" s="53" t="s">
        <v>15691</v>
      </c>
      <c r="B2523" s="27">
        <v>69131.971000000005</v>
      </c>
      <c r="C2523" s="27">
        <v>93145.290999999997</v>
      </c>
      <c r="D2523" s="27">
        <v>101179.749</v>
      </c>
      <c r="E2523" s="27">
        <v>493592.80300000001</v>
      </c>
      <c r="F2523" s="27">
        <v>413130.94900000002</v>
      </c>
      <c r="G2523" s="27">
        <v>122552.151</v>
      </c>
      <c r="H2523" s="27">
        <v>345436.609</v>
      </c>
      <c r="I2523" s="27">
        <v>382045.94799999997</v>
      </c>
      <c r="J2523" s="27">
        <v>574141.63899999997</v>
      </c>
      <c r="K2523" s="27">
        <v>277634.39299999998</v>
      </c>
      <c r="L2523" s="27">
        <v>379828.80499999999</v>
      </c>
      <c r="M2523" s="27">
        <v>351924.48200000002</v>
      </c>
    </row>
    <row r="2524" spans="1:13" x14ac:dyDescent="0.25">
      <c r="A2524" s="53" t="s">
        <v>2764</v>
      </c>
      <c r="B2524" s="27">
        <v>21748.350999999999</v>
      </c>
      <c r="C2524" s="27">
        <v>24342.683000000001</v>
      </c>
      <c r="D2524" s="27">
        <v>26315.37</v>
      </c>
      <c r="E2524" s="27">
        <v>111907.054</v>
      </c>
      <c r="F2524" s="27">
        <v>123894.432</v>
      </c>
      <c r="G2524" s="27">
        <v>132946.01500000001</v>
      </c>
      <c r="H2524" s="27">
        <v>142257.12400000001</v>
      </c>
      <c r="I2524" s="27">
        <v>153812.12</v>
      </c>
      <c r="J2524" s="27">
        <v>158770.72099999999</v>
      </c>
      <c r="K2524" s="27">
        <v>165786.01300000001</v>
      </c>
      <c r="L2524" s="27">
        <v>185730.65599999999</v>
      </c>
      <c r="M2524" s="27">
        <v>221830.16500000001</v>
      </c>
    </row>
    <row r="2525" spans="1:13" x14ac:dyDescent="0.25">
      <c r="A2525" s="53" t="s">
        <v>15692</v>
      </c>
      <c r="B2525" s="27">
        <v>1884763.5109999999</v>
      </c>
      <c r="C2525" s="27">
        <v>2387095.1549999998</v>
      </c>
      <c r="D2525" s="27">
        <v>3104037.074</v>
      </c>
      <c r="E2525" s="27">
        <v>34125.773000000001</v>
      </c>
      <c r="F2525" s="27">
        <v>37185.906999999999</v>
      </c>
      <c r="G2525" s="27">
        <v>37609.906999999999</v>
      </c>
      <c r="H2525" s="27">
        <v>38312.574000000001</v>
      </c>
      <c r="I2525" s="27">
        <v>39854.309000000001</v>
      </c>
      <c r="J2525" s="27">
        <v>38357.082000000002</v>
      </c>
      <c r="K2525" s="27">
        <v>40879.887999999999</v>
      </c>
      <c r="L2525" s="27">
        <v>47681.644</v>
      </c>
      <c r="M2525" s="27">
        <v>54363.671000000002</v>
      </c>
    </row>
    <row r="2526" spans="1:13" x14ac:dyDescent="0.25">
      <c r="A2526" s="53" t="s">
        <v>15693</v>
      </c>
      <c r="B2526" s="27">
        <v>27423.304</v>
      </c>
      <c r="C2526" s="27">
        <v>32979.962</v>
      </c>
      <c r="D2526" s="27">
        <v>30027.717000000001</v>
      </c>
      <c r="E2526" s="27">
        <v>4083945.5869999998</v>
      </c>
      <c r="F2526" s="27">
        <v>4842921.3619999997</v>
      </c>
      <c r="G2526" s="27">
        <v>5086204.6310000001</v>
      </c>
      <c r="H2526" s="27">
        <v>6176441.8640000001</v>
      </c>
      <c r="I2526" s="27">
        <v>7527681.1179999998</v>
      </c>
      <c r="J2526" s="27">
        <v>9548594.5449999999</v>
      </c>
      <c r="K2526" s="27">
        <v>10137650.348999999</v>
      </c>
      <c r="L2526" s="27">
        <v>11488023.698999999</v>
      </c>
      <c r="M2526" s="27">
        <v>13651225.140000001</v>
      </c>
    </row>
    <row r="2527" spans="1:13" x14ac:dyDescent="0.25">
      <c r="A2527" s="53" t="s">
        <v>15694</v>
      </c>
      <c r="B2527" s="27">
        <v>27357.154999999999</v>
      </c>
      <c r="C2527" s="27">
        <v>34575.99</v>
      </c>
      <c r="D2527" s="27">
        <v>36615.169000000002</v>
      </c>
      <c r="E2527" s="27">
        <v>29101.537</v>
      </c>
      <c r="F2527" s="27">
        <v>29965.507000000001</v>
      </c>
      <c r="G2527" s="27">
        <v>35712.192999999999</v>
      </c>
      <c r="H2527" s="27">
        <v>39672.063999999998</v>
      </c>
      <c r="I2527" s="27">
        <v>40811.998</v>
      </c>
      <c r="J2527" s="27">
        <v>39941.373</v>
      </c>
      <c r="K2527" s="27">
        <v>38640.161</v>
      </c>
      <c r="L2527" s="27">
        <v>43785.114999999998</v>
      </c>
      <c r="M2527" s="27">
        <v>58635.080999999998</v>
      </c>
    </row>
    <row r="2528" spans="1:13" x14ac:dyDescent="0.25">
      <c r="A2528" s="53" t="s">
        <v>15695</v>
      </c>
      <c r="B2528" s="27">
        <v>24537.723000000002</v>
      </c>
      <c r="C2528" s="27">
        <v>27885.274000000001</v>
      </c>
      <c r="D2528" s="27">
        <v>31586.763999999999</v>
      </c>
      <c r="E2528" s="27">
        <v>36938.311999999998</v>
      </c>
      <c r="F2528" s="27">
        <v>42369.095999999998</v>
      </c>
      <c r="G2528" s="27">
        <v>46185.084999999999</v>
      </c>
      <c r="H2528" s="27">
        <v>48686.544999999998</v>
      </c>
      <c r="I2528" s="27">
        <v>53457.805999999997</v>
      </c>
      <c r="J2528" s="27">
        <v>54260.398999999998</v>
      </c>
      <c r="K2528" s="27">
        <v>51674.976999999999</v>
      </c>
      <c r="L2528" s="27">
        <v>61240.786999999997</v>
      </c>
      <c r="M2528" s="27">
        <v>64377.786999999997</v>
      </c>
    </row>
    <row r="2529" spans="1:13" x14ac:dyDescent="0.25">
      <c r="A2529" s="53" t="s">
        <v>15696</v>
      </c>
      <c r="B2529" s="27">
        <v>17265.36</v>
      </c>
      <c r="C2529" s="27">
        <v>20296.223000000002</v>
      </c>
      <c r="D2529" s="27">
        <v>22220.362000000001</v>
      </c>
      <c r="E2529" s="27">
        <v>36504.167999999998</v>
      </c>
      <c r="F2529" s="27">
        <v>36178.072</v>
      </c>
      <c r="G2529" s="27">
        <v>39468.235999999997</v>
      </c>
      <c r="H2529" s="27">
        <v>43840.192999999999</v>
      </c>
      <c r="I2529" s="27">
        <v>43112.923000000003</v>
      </c>
      <c r="J2529" s="27">
        <v>43301.67</v>
      </c>
      <c r="K2529" s="27">
        <v>47168.288</v>
      </c>
      <c r="L2529" s="27">
        <v>55378.870999999999</v>
      </c>
      <c r="M2529" s="27">
        <v>73738.635999999999</v>
      </c>
    </row>
    <row r="2530" spans="1:13" x14ac:dyDescent="0.25">
      <c r="A2530" s="53" t="s">
        <v>15697</v>
      </c>
      <c r="B2530" s="27">
        <v>33087.964999999997</v>
      </c>
      <c r="C2530" s="27">
        <v>35130.000999999997</v>
      </c>
      <c r="D2530" s="27">
        <v>39744.082999999999</v>
      </c>
      <c r="E2530" s="27">
        <v>24427.492999999999</v>
      </c>
      <c r="F2530" s="27">
        <v>25998.991999999998</v>
      </c>
      <c r="G2530" s="27">
        <v>27225.824000000001</v>
      </c>
      <c r="H2530" s="27">
        <v>29295.156999999999</v>
      </c>
      <c r="I2530" s="27">
        <v>32427.350999999999</v>
      </c>
      <c r="J2530" s="27">
        <v>33730.482000000004</v>
      </c>
      <c r="K2530" s="27">
        <v>36826.430999999997</v>
      </c>
      <c r="L2530" s="27">
        <v>39046.116000000002</v>
      </c>
      <c r="M2530" s="27">
        <v>48754.322</v>
      </c>
    </row>
    <row r="2531" spans="1:13" x14ac:dyDescent="0.25">
      <c r="A2531" s="53" t="s">
        <v>15698</v>
      </c>
      <c r="B2531" s="27">
        <v>186493.592</v>
      </c>
      <c r="C2531" s="27">
        <v>196940.17600000001</v>
      </c>
      <c r="D2531" s="27">
        <v>262430.94199999998</v>
      </c>
      <c r="E2531" s="27">
        <v>46295.375999999997</v>
      </c>
      <c r="F2531" s="27">
        <v>50935.258999999998</v>
      </c>
      <c r="G2531" s="27">
        <v>55881.114999999998</v>
      </c>
      <c r="H2531" s="27">
        <v>58826.148999999998</v>
      </c>
      <c r="I2531" s="27">
        <v>57824.731</v>
      </c>
      <c r="J2531" s="27">
        <v>57106.158000000003</v>
      </c>
      <c r="K2531" s="27">
        <v>62728.623</v>
      </c>
      <c r="L2531" s="27">
        <v>68746.154999999999</v>
      </c>
      <c r="M2531" s="27">
        <v>75706.832999999999</v>
      </c>
    </row>
    <row r="2532" spans="1:13" x14ac:dyDescent="0.25">
      <c r="A2532" s="53" t="s">
        <v>15699</v>
      </c>
      <c r="B2532" s="27">
        <v>18080.722000000002</v>
      </c>
      <c r="C2532" s="27">
        <v>20093.541000000001</v>
      </c>
      <c r="D2532" s="27">
        <v>22872.437000000002</v>
      </c>
      <c r="E2532" s="27">
        <v>339140.22</v>
      </c>
      <c r="F2532" s="27">
        <v>247696.769</v>
      </c>
      <c r="G2532" s="27">
        <v>251716.81899999999</v>
      </c>
      <c r="H2532" s="27">
        <v>258993.75700000001</v>
      </c>
      <c r="I2532" s="27">
        <v>209562.848</v>
      </c>
      <c r="J2532" s="27">
        <v>223005.01699999999</v>
      </c>
      <c r="K2532" s="27">
        <v>222415.85399999999</v>
      </c>
      <c r="L2532" s="27">
        <v>249589.64600000001</v>
      </c>
      <c r="M2532" s="27">
        <v>281155.26400000002</v>
      </c>
    </row>
    <row r="2533" spans="1:13" x14ac:dyDescent="0.25">
      <c r="A2533" s="53" t="s">
        <v>15700</v>
      </c>
      <c r="B2533" s="27">
        <v>63308.038</v>
      </c>
      <c r="C2533" s="27">
        <v>70860.895999999993</v>
      </c>
      <c r="D2533" s="27">
        <v>87758.266000000003</v>
      </c>
      <c r="E2533" s="27">
        <v>26615.238000000001</v>
      </c>
      <c r="F2533" s="27">
        <v>30289.376</v>
      </c>
      <c r="G2533" s="27">
        <v>31884.585999999999</v>
      </c>
      <c r="H2533" s="27">
        <v>32957.61</v>
      </c>
      <c r="I2533" s="27">
        <v>39130.712</v>
      </c>
      <c r="J2533" s="27">
        <v>39497.728999999999</v>
      </c>
      <c r="K2533" s="27">
        <v>46445.716</v>
      </c>
      <c r="L2533" s="27">
        <v>42956.442000000003</v>
      </c>
      <c r="M2533" s="27">
        <v>45855.955000000002</v>
      </c>
    </row>
    <row r="2534" spans="1:13" x14ac:dyDescent="0.25">
      <c r="A2534" s="53" t="s">
        <v>15701</v>
      </c>
      <c r="B2534" s="27">
        <v>55424.519</v>
      </c>
      <c r="C2534" s="27">
        <v>71120.417000000001</v>
      </c>
      <c r="D2534" s="27">
        <v>79192.582999999999</v>
      </c>
      <c r="E2534" s="27">
        <v>95508.077000000005</v>
      </c>
      <c r="F2534" s="27">
        <v>105613.7</v>
      </c>
      <c r="G2534" s="27">
        <v>101190.564</v>
      </c>
      <c r="H2534" s="27">
        <v>109111.101</v>
      </c>
      <c r="I2534" s="27">
        <v>110637.795</v>
      </c>
      <c r="J2534" s="27">
        <v>115645.982</v>
      </c>
      <c r="K2534" s="27">
        <v>126078.74800000001</v>
      </c>
      <c r="L2534" s="27">
        <v>137627.016</v>
      </c>
      <c r="M2534" s="27">
        <v>147924.141</v>
      </c>
    </row>
    <row r="2535" spans="1:13" x14ac:dyDescent="0.25">
      <c r="A2535" s="53" t="s">
        <v>15702</v>
      </c>
      <c r="B2535" s="27">
        <v>51734.27</v>
      </c>
      <c r="C2535" s="27">
        <v>58647.053999999996</v>
      </c>
      <c r="D2535" s="27">
        <v>68463.331000000006</v>
      </c>
      <c r="E2535" s="27">
        <v>87378.796000000002</v>
      </c>
      <c r="F2535" s="27">
        <v>93240.043999999994</v>
      </c>
      <c r="G2535" s="27">
        <v>106778.47500000001</v>
      </c>
      <c r="H2535" s="27">
        <v>106722.633</v>
      </c>
      <c r="I2535" s="27">
        <v>103787.82799999999</v>
      </c>
      <c r="J2535" s="27">
        <v>110888.049</v>
      </c>
      <c r="K2535" s="27">
        <v>110067.302</v>
      </c>
      <c r="L2535" s="27">
        <v>132019.38699999999</v>
      </c>
      <c r="M2535" s="27">
        <v>156888.60500000001</v>
      </c>
    </row>
    <row r="2536" spans="1:13" x14ac:dyDescent="0.25">
      <c r="A2536" s="53" t="s">
        <v>15703</v>
      </c>
      <c r="B2536" s="27">
        <v>879186.00300000003</v>
      </c>
      <c r="C2536" s="27">
        <v>985300.304</v>
      </c>
      <c r="D2536" s="27">
        <v>1096142.6399999999</v>
      </c>
      <c r="E2536" s="27">
        <v>74468.337</v>
      </c>
      <c r="F2536" s="27">
        <v>93916.573000000004</v>
      </c>
      <c r="G2536" s="27">
        <v>101190.675</v>
      </c>
      <c r="H2536" s="27">
        <v>105324.314</v>
      </c>
      <c r="I2536" s="27">
        <v>110074.59699999999</v>
      </c>
      <c r="J2536" s="27">
        <v>112435.32799999999</v>
      </c>
      <c r="K2536" s="27">
        <v>123286.77899999999</v>
      </c>
      <c r="L2536" s="27">
        <v>133058.223</v>
      </c>
      <c r="M2536" s="27">
        <v>142808.92499999999</v>
      </c>
    </row>
    <row r="2537" spans="1:13" x14ac:dyDescent="0.25">
      <c r="A2537" s="53" t="s">
        <v>2829</v>
      </c>
      <c r="B2537" s="27">
        <v>80369.573999999993</v>
      </c>
      <c r="C2537" s="27">
        <v>118173.71</v>
      </c>
      <c r="D2537" s="27">
        <v>131751.076</v>
      </c>
      <c r="E2537" s="27">
        <v>1167138.277</v>
      </c>
      <c r="F2537" s="27">
        <v>1293587.4809999999</v>
      </c>
      <c r="G2537" s="27">
        <v>1336714.0279999999</v>
      </c>
      <c r="H2537" s="27">
        <v>1485511.385</v>
      </c>
      <c r="I2537" s="27">
        <v>1619684.88</v>
      </c>
      <c r="J2537" s="27">
        <v>1699650.044</v>
      </c>
      <c r="K2537" s="27">
        <v>1793308.4569999999</v>
      </c>
      <c r="L2537" s="27">
        <v>1935728.5889999999</v>
      </c>
      <c r="M2537" s="27">
        <v>2214110.0630000001</v>
      </c>
    </row>
    <row r="2538" spans="1:13" x14ac:dyDescent="0.25">
      <c r="A2538" s="53" t="s">
        <v>2836</v>
      </c>
      <c r="B2538" s="27">
        <v>271615.71500000003</v>
      </c>
      <c r="C2538" s="27">
        <v>335709.86800000002</v>
      </c>
      <c r="D2538" s="27">
        <v>310980.73200000002</v>
      </c>
      <c r="E2538" s="27">
        <v>151893.628</v>
      </c>
      <c r="F2538" s="27">
        <v>164282.64300000001</v>
      </c>
      <c r="G2538" s="27">
        <v>161155.465</v>
      </c>
      <c r="H2538" s="27">
        <v>177876.24600000001</v>
      </c>
      <c r="I2538" s="27">
        <v>154429.23800000001</v>
      </c>
      <c r="J2538" s="27">
        <v>201370.97099999999</v>
      </c>
      <c r="K2538" s="27">
        <v>184569.04699999999</v>
      </c>
      <c r="L2538" s="27">
        <v>250068.71100000001</v>
      </c>
      <c r="M2538" s="27">
        <v>314916.61300000001</v>
      </c>
    </row>
    <row r="2539" spans="1:13" x14ac:dyDescent="0.25">
      <c r="A2539" s="53" t="s">
        <v>15704</v>
      </c>
      <c r="B2539" s="27">
        <v>21282.673999999999</v>
      </c>
      <c r="C2539" s="27">
        <v>24756.612000000001</v>
      </c>
      <c r="D2539" s="27">
        <v>26129.791000000001</v>
      </c>
      <c r="E2539" s="27">
        <v>98182.620999999999</v>
      </c>
      <c r="F2539" s="27">
        <v>99116.925000000003</v>
      </c>
      <c r="G2539" s="27">
        <v>93872.634999999995</v>
      </c>
      <c r="H2539" s="27">
        <v>99213.264999999999</v>
      </c>
      <c r="I2539" s="27">
        <v>67188.351999999999</v>
      </c>
      <c r="J2539" s="27">
        <v>64889.749000000003</v>
      </c>
      <c r="K2539" s="27">
        <v>65980.346000000005</v>
      </c>
      <c r="L2539" s="27">
        <v>80102.282000000007</v>
      </c>
      <c r="M2539" s="27">
        <v>111306.451</v>
      </c>
    </row>
    <row r="2540" spans="1:13" x14ac:dyDescent="0.25">
      <c r="A2540" s="53" t="s">
        <v>15705</v>
      </c>
      <c r="B2540" s="27">
        <v>34737.002999999997</v>
      </c>
      <c r="C2540" s="27">
        <v>38148.258999999998</v>
      </c>
      <c r="D2540" s="27">
        <v>42625.445</v>
      </c>
      <c r="E2540" s="27">
        <v>33403.466999999997</v>
      </c>
      <c r="F2540" s="27">
        <v>34075.425000000003</v>
      </c>
      <c r="G2540" s="27">
        <v>32939.936000000002</v>
      </c>
      <c r="H2540" s="27">
        <v>34336.093999999997</v>
      </c>
      <c r="I2540" s="27">
        <v>36240.338000000003</v>
      </c>
      <c r="J2540" s="27">
        <v>37609.68</v>
      </c>
      <c r="K2540" s="27">
        <v>40085.606</v>
      </c>
      <c r="L2540" s="27">
        <v>44571.629000000001</v>
      </c>
      <c r="M2540" s="27">
        <v>51272.055999999997</v>
      </c>
    </row>
    <row r="2541" spans="1:13" x14ac:dyDescent="0.25">
      <c r="A2541" s="53" t="s">
        <v>15706</v>
      </c>
      <c r="B2541" s="27">
        <v>29193.922999999999</v>
      </c>
      <c r="C2541" s="27">
        <v>34094.449999999997</v>
      </c>
      <c r="D2541" s="27">
        <v>176274.84099999999</v>
      </c>
      <c r="E2541" s="27">
        <v>48851.447999999997</v>
      </c>
      <c r="F2541" s="27">
        <v>56538.510999999999</v>
      </c>
      <c r="G2541" s="27">
        <v>60487.885999999999</v>
      </c>
      <c r="H2541" s="27">
        <v>63216.870999999999</v>
      </c>
      <c r="I2541" s="27">
        <v>65933.754000000001</v>
      </c>
      <c r="J2541" s="27">
        <v>65187.877</v>
      </c>
      <c r="K2541" s="27">
        <v>61872.855000000003</v>
      </c>
      <c r="L2541" s="27">
        <v>67214.338000000003</v>
      </c>
      <c r="M2541" s="27">
        <v>77813.501999999993</v>
      </c>
    </row>
    <row r="2542" spans="1:13" x14ac:dyDescent="0.25">
      <c r="A2542" s="53" t="s">
        <v>15707</v>
      </c>
      <c r="B2542" s="27">
        <v>150876.28099999999</v>
      </c>
      <c r="C2542" s="27">
        <v>208413.66899999999</v>
      </c>
      <c r="D2542" s="27">
        <v>231141.864</v>
      </c>
      <c r="E2542" s="27">
        <v>31494.042000000001</v>
      </c>
      <c r="F2542" s="27">
        <v>39828.256000000001</v>
      </c>
      <c r="G2542" s="27">
        <v>42979.245999999999</v>
      </c>
      <c r="H2542" s="27">
        <v>46067.53</v>
      </c>
      <c r="I2542" s="27">
        <v>58751.891000000003</v>
      </c>
      <c r="J2542" s="27">
        <v>62902.822</v>
      </c>
      <c r="K2542" s="27">
        <v>66672.182000000001</v>
      </c>
      <c r="L2542" s="27">
        <v>69504.570999999996</v>
      </c>
      <c r="M2542" s="27">
        <v>75609.494000000006</v>
      </c>
    </row>
    <row r="2543" spans="1:13" x14ac:dyDescent="0.25">
      <c r="A2543" s="53" t="s">
        <v>2863</v>
      </c>
      <c r="B2543" s="27">
        <v>26175.671999999999</v>
      </c>
      <c r="C2543" s="27">
        <v>32136.782999999999</v>
      </c>
      <c r="D2543" s="27">
        <v>36527.684999999998</v>
      </c>
      <c r="E2543" s="27">
        <v>305789.37300000002</v>
      </c>
      <c r="F2543" s="27">
        <v>311952.02100000001</v>
      </c>
      <c r="G2543" s="27">
        <v>299148.17599999998</v>
      </c>
      <c r="H2543" s="27">
        <v>372929.53700000001</v>
      </c>
      <c r="I2543" s="27">
        <v>302677.86099999998</v>
      </c>
      <c r="J2543" s="27">
        <v>363737.07400000002</v>
      </c>
      <c r="K2543" s="27">
        <v>377800.92200000002</v>
      </c>
      <c r="L2543" s="27">
        <v>433897.82</v>
      </c>
      <c r="M2543" s="27">
        <v>451860.26500000001</v>
      </c>
    </row>
    <row r="2544" spans="1:13" x14ac:dyDescent="0.25">
      <c r="A2544" s="53" t="s">
        <v>15708</v>
      </c>
      <c r="B2544" s="27">
        <v>31229.91</v>
      </c>
      <c r="C2544" s="27">
        <v>37784.481</v>
      </c>
      <c r="D2544" s="27">
        <v>38665.449999999997</v>
      </c>
      <c r="E2544" s="27">
        <v>47639.434000000001</v>
      </c>
      <c r="F2544" s="27">
        <v>55556.180999999997</v>
      </c>
      <c r="G2544" s="27">
        <v>55830.894999999997</v>
      </c>
      <c r="H2544" s="27">
        <v>68001.801999999996</v>
      </c>
      <c r="I2544" s="27">
        <v>71284.717000000004</v>
      </c>
      <c r="J2544" s="27">
        <v>71128.498999999996</v>
      </c>
      <c r="K2544" s="27">
        <v>71246.816000000006</v>
      </c>
      <c r="L2544" s="27">
        <v>75555.620999999999</v>
      </c>
      <c r="M2544" s="27">
        <v>102827.542</v>
      </c>
    </row>
    <row r="2545" spans="1:13" x14ac:dyDescent="0.25">
      <c r="A2545" s="53" t="s">
        <v>15709</v>
      </c>
      <c r="B2545" s="27">
        <v>50275.125</v>
      </c>
      <c r="C2545" s="27">
        <v>51788.728000000003</v>
      </c>
      <c r="D2545" s="27">
        <v>59576.175999999999</v>
      </c>
      <c r="E2545" s="27">
        <v>43758.858999999997</v>
      </c>
      <c r="F2545" s="27">
        <v>45457.862999999998</v>
      </c>
      <c r="G2545" s="27">
        <v>50592.695</v>
      </c>
      <c r="H2545" s="27">
        <v>55179.07</v>
      </c>
      <c r="I2545" s="27">
        <v>52810.588000000003</v>
      </c>
      <c r="J2545" s="27">
        <v>54340.858</v>
      </c>
      <c r="K2545" s="27">
        <v>59849.711000000003</v>
      </c>
      <c r="L2545" s="27">
        <v>65173.120000000003</v>
      </c>
      <c r="M2545" s="27">
        <v>80106.277000000002</v>
      </c>
    </row>
    <row r="2546" spans="1:13" x14ac:dyDescent="0.25">
      <c r="A2546" s="53" t="s">
        <v>2874</v>
      </c>
      <c r="B2546" s="27">
        <v>15063.98</v>
      </c>
      <c r="C2546" s="27">
        <v>17311.098000000002</v>
      </c>
      <c r="D2546" s="27">
        <v>20276.166000000001</v>
      </c>
      <c r="E2546" s="27">
        <v>82585.741999999998</v>
      </c>
      <c r="F2546" s="27">
        <v>94657.145000000004</v>
      </c>
      <c r="G2546" s="27">
        <v>84452.247000000003</v>
      </c>
      <c r="H2546" s="27">
        <v>95824.316999999995</v>
      </c>
      <c r="I2546" s="27">
        <v>93086</v>
      </c>
      <c r="J2546" s="27">
        <v>101937.27800000001</v>
      </c>
      <c r="K2546" s="27">
        <v>100877.033</v>
      </c>
      <c r="L2546" s="27">
        <v>114882.409</v>
      </c>
      <c r="M2546" s="27">
        <v>150489.85699999999</v>
      </c>
    </row>
    <row r="2547" spans="1:13" x14ac:dyDescent="0.25">
      <c r="A2547" s="53" t="s">
        <v>15710</v>
      </c>
      <c r="B2547" s="27">
        <v>808504.59400000004</v>
      </c>
      <c r="C2547" s="27">
        <v>1013470.786</v>
      </c>
      <c r="D2547" s="27">
        <v>840572.81099999999</v>
      </c>
      <c r="E2547" s="27">
        <v>22299.754000000001</v>
      </c>
      <c r="F2547" s="27">
        <v>23756.687999999998</v>
      </c>
      <c r="G2547" s="27">
        <v>25375.144</v>
      </c>
      <c r="H2547" s="27">
        <v>27752.559000000001</v>
      </c>
      <c r="I2547" s="27">
        <v>33557.120000000003</v>
      </c>
      <c r="J2547" s="27">
        <v>31142.566999999999</v>
      </c>
      <c r="K2547" s="27">
        <v>31904.436000000002</v>
      </c>
      <c r="L2547" s="27">
        <v>35171.783000000003</v>
      </c>
      <c r="M2547" s="27">
        <v>35559.07</v>
      </c>
    </row>
    <row r="2548" spans="1:13" x14ac:dyDescent="0.25">
      <c r="A2548" s="53" t="s">
        <v>15711</v>
      </c>
      <c r="B2548" s="27">
        <v>20574.47</v>
      </c>
      <c r="C2548" s="27">
        <v>22956.620999999999</v>
      </c>
      <c r="D2548" s="27">
        <v>24860.521000000001</v>
      </c>
      <c r="E2548" s="27">
        <v>529975.84499999997</v>
      </c>
      <c r="F2548" s="27">
        <v>405671.96899999998</v>
      </c>
      <c r="G2548" s="27">
        <v>671489.89</v>
      </c>
      <c r="H2548" s="27">
        <v>1116605.287</v>
      </c>
      <c r="I2548" s="27">
        <v>1057966.189</v>
      </c>
      <c r="J2548" s="27">
        <v>916006.995</v>
      </c>
      <c r="K2548" s="27">
        <v>1193322.2620000001</v>
      </c>
      <c r="L2548" s="27">
        <v>1020301.17</v>
      </c>
      <c r="M2548" s="27">
        <v>935151.86499999999</v>
      </c>
    </row>
    <row r="2549" spans="1:13" x14ac:dyDescent="0.25">
      <c r="A2549" s="53" t="s">
        <v>15712</v>
      </c>
      <c r="B2549" s="27">
        <v>22844.612000000001</v>
      </c>
      <c r="C2549" s="27">
        <v>25851.829000000002</v>
      </c>
      <c r="D2549" s="27">
        <v>27055.115000000002</v>
      </c>
      <c r="E2549" s="27">
        <v>27812.93</v>
      </c>
      <c r="F2549" s="27">
        <v>28663.38</v>
      </c>
      <c r="G2549" s="27">
        <v>31751.634999999998</v>
      </c>
      <c r="H2549" s="27">
        <v>34976.514000000003</v>
      </c>
      <c r="I2549" s="27">
        <v>35780.682000000001</v>
      </c>
      <c r="J2549" s="27">
        <v>36199.218000000001</v>
      </c>
      <c r="K2549" s="27">
        <v>40019.64</v>
      </c>
      <c r="L2549" s="27">
        <v>43656.205000000002</v>
      </c>
      <c r="M2549" s="27">
        <v>48953.205999999998</v>
      </c>
    </row>
    <row r="2550" spans="1:13" x14ac:dyDescent="0.25">
      <c r="A2550" s="53" t="s">
        <v>15713</v>
      </c>
      <c r="B2550" s="27">
        <v>775520.92299999995</v>
      </c>
      <c r="C2550" s="27">
        <v>966658.28599999996</v>
      </c>
      <c r="D2550" s="27">
        <v>1075468.5020000001</v>
      </c>
      <c r="E2550" s="27">
        <v>32381.362000000001</v>
      </c>
      <c r="F2550" s="27">
        <v>34295.728000000003</v>
      </c>
      <c r="G2550" s="27">
        <v>35355.887999999999</v>
      </c>
      <c r="H2550" s="27">
        <v>37431.792999999998</v>
      </c>
      <c r="I2550" s="27">
        <v>38703.216</v>
      </c>
      <c r="J2550" s="27">
        <v>39654.453999999998</v>
      </c>
      <c r="K2550" s="27">
        <v>42415.790999999997</v>
      </c>
      <c r="L2550" s="27">
        <v>43924.607000000004</v>
      </c>
      <c r="M2550" s="27">
        <v>47085.741999999998</v>
      </c>
    </row>
    <row r="2551" spans="1:13" x14ac:dyDescent="0.25">
      <c r="A2551" s="53" t="s">
        <v>2877</v>
      </c>
      <c r="B2551" s="27">
        <v>26613.455000000002</v>
      </c>
      <c r="C2551" s="27">
        <v>27189.232</v>
      </c>
      <c r="D2551" s="27">
        <v>33328.292000000001</v>
      </c>
      <c r="E2551" s="27">
        <v>1228953.6640000001</v>
      </c>
      <c r="F2551" s="27">
        <v>1388668.405</v>
      </c>
      <c r="G2551" s="27">
        <v>1411954.8319999999</v>
      </c>
      <c r="H2551" s="27">
        <v>1625456.2290000001</v>
      </c>
      <c r="I2551" s="27">
        <v>1842352.645</v>
      </c>
      <c r="J2551" s="27">
        <v>1902764.558</v>
      </c>
      <c r="K2551" s="27">
        <v>1927106.2830000001</v>
      </c>
      <c r="L2551" s="27">
        <v>2179815.8640000001</v>
      </c>
      <c r="M2551" s="27">
        <v>2473117.8670000001</v>
      </c>
    </row>
    <row r="2552" spans="1:13" x14ac:dyDescent="0.25">
      <c r="A2552" s="53" t="s">
        <v>2880</v>
      </c>
      <c r="B2552" s="27">
        <v>40059.324000000001</v>
      </c>
      <c r="C2552" s="27">
        <v>46474.152000000002</v>
      </c>
      <c r="D2552" s="27">
        <v>53285.597000000002</v>
      </c>
      <c r="E2552" s="27">
        <v>39343.271999999997</v>
      </c>
      <c r="F2552" s="27">
        <v>42240.17</v>
      </c>
      <c r="G2552" s="27">
        <v>46824.307000000001</v>
      </c>
      <c r="H2552" s="27">
        <v>49912.658000000003</v>
      </c>
      <c r="I2552" s="27">
        <v>51674.023999999998</v>
      </c>
      <c r="J2552" s="27">
        <v>53819.29</v>
      </c>
      <c r="K2552" s="27">
        <v>61956.671999999999</v>
      </c>
      <c r="L2552" s="27">
        <v>72949.758000000002</v>
      </c>
      <c r="M2552" s="27">
        <v>83332.732000000004</v>
      </c>
    </row>
    <row r="2553" spans="1:13" x14ac:dyDescent="0.25">
      <c r="A2553" s="53" t="s">
        <v>15714</v>
      </c>
      <c r="B2553" s="27">
        <v>28450.194</v>
      </c>
      <c r="C2553" s="27">
        <v>28613.100999999999</v>
      </c>
      <c r="D2553" s="27">
        <v>32314.395</v>
      </c>
      <c r="E2553" s="27">
        <v>62070.705999999998</v>
      </c>
      <c r="F2553" s="27">
        <v>71603.471999999994</v>
      </c>
      <c r="G2553" s="27">
        <v>78223.452000000005</v>
      </c>
      <c r="H2553" s="27">
        <v>72374.093999999997</v>
      </c>
      <c r="I2553" s="27">
        <v>83024.589000000007</v>
      </c>
      <c r="J2553" s="27">
        <v>85472.525999999998</v>
      </c>
      <c r="K2553" s="27">
        <v>97860.581999999995</v>
      </c>
      <c r="L2553" s="27">
        <v>91100.797000000006</v>
      </c>
      <c r="M2553" s="27">
        <v>113734.44500000001</v>
      </c>
    </row>
    <row r="2554" spans="1:13" x14ac:dyDescent="0.25">
      <c r="A2554" s="53" t="s">
        <v>15715</v>
      </c>
      <c r="B2554" s="27">
        <v>15752.402</v>
      </c>
      <c r="C2554" s="27">
        <v>17694.192999999999</v>
      </c>
      <c r="D2554" s="27">
        <v>45066.639000000003</v>
      </c>
      <c r="E2554" s="27">
        <v>33845.404000000002</v>
      </c>
      <c r="F2554" s="27">
        <v>34373.548999999999</v>
      </c>
      <c r="G2554" s="27">
        <v>37419.976000000002</v>
      </c>
      <c r="H2554" s="27">
        <v>40803.290999999997</v>
      </c>
      <c r="I2554" s="27">
        <v>39049.035000000003</v>
      </c>
      <c r="J2554" s="27">
        <v>40333.216</v>
      </c>
      <c r="K2554" s="27">
        <v>45295.572</v>
      </c>
      <c r="L2554" s="27">
        <v>51199.440999999999</v>
      </c>
      <c r="M2554" s="27">
        <v>57339.107000000004</v>
      </c>
    </row>
    <row r="2555" spans="1:13" x14ac:dyDescent="0.25">
      <c r="A2555" s="53" t="s">
        <v>15716</v>
      </c>
      <c r="B2555" s="27">
        <v>17735.235000000001</v>
      </c>
      <c r="C2555" s="27">
        <v>22428.870999999999</v>
      </c>
      <c r="D2555" s="27">
        <v>25388.780999999999</v>
      </c>
      <c r="E2555" s="27">
        <v>21195.581999999999</v>
      </c>
      <c r="F2555" s="27">
        <v>23458.624</v>
      </c>
      <c r="G2555" s="27">
        <v>25144.063999999998</v>
      </c>
      <c r="H2555" s="27">
        <v>26206.662</v>
      </c>
      <c r="I2555" s="27">
        <v>27283.092000000001</v>
      </c>
      <c r="J2555" s="27">
        <v>30382.517</v>
      </c>
      <c r="K2555" s="27">
        <v>33761.851000000002</v>
      </c>
      <c r="L2555" s="27">
        <v>38695.894999999997</v>
      </c>
      <c r="M2555" s="27">
        <v>41128.724000000002</v>
      </c>
    </row>
    <row r="2556" spans="1:13" x14ac:dyDescent="0.25">
      <c r="A2556" s="53" t="s">
        <v>15717</v>
      </c>
      <c r="B2556" s="27">
        <v>24611.242999999999</v>
      </c>
      <c r="C2556" s="27">
        <v>30672.739000000001</v>
      </c>
      <c r="D2556" s="27">
        <v>35552.188000000002</v>
      </c>
      <c r="E2556" s="27">
        <v>27001.968000000001</v>
      </c>
      <c r="F2556" s="27">
        <v>28231.215</v>
      </c>
      <c r="G2556" s="27">
        <v>31535.37</v>
      </c>
      <c r="H2556" s="27">
        <v>32885.044999999998</v>
      </c>
      <c r="I2556" s="27">
        <v>36710.315999999999</v>
      </c>
      <c r="J2556" s="27">
        <v>38270.807000000001</v>
      </c>
      <c r="K2556" s="27">
        <v>40848.574000000001</v>
      </c>
      <c r="L2556" s="27">
        <v>44327.362000000001</v>
      </c>
      <c r="M2556" s="27">
        <v>49908.235999999997</v>
      </c>
    </row>
    <row r="2557" spans="1:13" x14ac:dyDescent="0.25">
      <c r="A2557" s="53" t="s">
        <v>15718</v>
      </c>
      <c r="B2557" s="27">
        <v>31309.300999999999</v>
      </c>
      <c r="C2557" s="27">
        <v>31957.912</v>
      </c>
      <c r="D2557" s="27">
        <v>40413.904000000002</v>
      </c>
      <c r="E2557" s="27">
        <v>37946.535000000003</v>
      </c>
      <c r="F2557" s="27">
        <v>45181.178</v>
      </c>
      <c r="G2557" s="27">
        <v>47566.553</v>
      </c>
      <c r="H2557" s="27">
        <v>57862.472999999998</v>
      </c>
      <c r="I2557" s="27">
        <v>58057.39</v>
      </c>
      <c r="J2557" s="27">
        <v>59794.328000000001</v>
      </c>
      <c r="K2557" s="27">
        <v>67152.491999999998</v>
      </c>
      <c r="L2557" s="27">
        <v>62173.868000000002</v>
      </c>
      <c r="M2557" s="27">
        <v>62270.286999999997</v>
      </c>
    </row>
    <row r="2558" spans="1:13" x14ac:dyDescent="0.25">
      <c r="A2558" s="53" t="s">
        <v>15719</v>
      </c>
      <c r="B2558" s="27">
        <v>23936.271000000001</v>
      </c>
      <c r="C2558" s="27">
        <v>30601.010999999999</v>
      </c>
      <c r="D2558" s="27">
        <v>35022.091999999997</v>
      </c>
      <c r="E2558" s="27">
        <v>45288.284</v>
      </c>
      <c r="F2558" s="27">
        <v>48219.690999999999</v>
      </c>
      <c r="G2558" s="27">
        <v>50603.159</v>
      </c>
      <c r="H2558" s="27">
        <v>57155.775000000001</v>
      </c>
      <c r="I2558" s="27">
        <v>59378.302000000003</v>
      </c>
      <c r="J2558" s="27">
        <v>62430.567000000003</v>
      </c>
      <c r="K2558" s="27">
        <v>69507.036999999997</v>
      </c>
      <c r="L2558" s="27">
        <v>76309.815000000002</v>
      </c>
      <c r="M2558" s="27">
        <v>94284.947</v>
      </c>
    </row>
    <row r="2559" spans="1:13" x14ac:dyDescent="0.25">
      <c r="A2559" s="53" t="s">
        <v>15720</v>
      </c>
      <c r="B2559" s="27">
        <v>93093.322</v>
      </c>
      <c r="C2559" s="27">
        <v>88747.154999999999</v>
      </c>
      <c r="D2559" s="27">
        <v>105977.391</v>
      </c>
      <c r="E2559" s="27">
        <v>36793.699000000001</v>
      </c>
      <c r="F2559" s="27">
        <v>41764.705000000002</v>
      </c>
      <c r="G2559" s="27">
        <v>42236.913</v>
      </c>
      <c r="H2559" s="27">
        <v>45947.805</v>
      </c>
      <c r="I2559" s="27">
        <v>48235.961000000003</v>
      </c>
      <c r="J2559" s="27">
        <v>51196.124000000003</v>
      </c>
      <c r="K2559" s="27">
        <v>54420.053</v>
      </c>
      <c r="L2559" s="27">
        <v>60207.072</v>
      </c>
      <c r="M2559" s="27">
        <v>68973.104000000007</v>
      </c>
    </row>
    <row r="2560" spans="1:13" x14ac:dyDescent="0.25">
      <c r="A2560" s="53" t="s">
        <v>15721</v>
      </c>
      <c r="B2560" s="27">
        <v>3454061.21</v>
      </c>
      <c r="C2560" s="27">
        <v>3719894.602</v>
      </c>
      <c r="D2560" s="27">
        <v>4083415.3670000001</v>
      </c>
      <c r="E2560" s="27">
        <v>126533.07799999999</v>
      </c>
      <c r="F2560" s="27">
        <v>126340.15700000001</v>
      </c>
      <c r="G2560" s="27">
        <v>136030.69500000001</v>
      </c>
      <c r="H2560" s="27">
        <v>139890.495</v>
      </c>
      <c r="I2560" s="27">
        <v>129206.909</v>
      </c>
      <c r="J2560" s="27">
        <v>129871.38499999999</v>
      </c>
      <c r="K2560" s="27">
        <v>152275.42300000001</v>
      </c>
      <c r="L2560" s="27">
        <v>147364.101</v>
      </c>
      <c r="M2560" s="27">
        <v>198923.35500000001</v>
      </c>
    </row>
    <row r="2561" spans="1:13" x14ac:dyDescent="0.25">
      <c r="A2561" s="53" t="s">
        <v>15722</v>
      </c>
      <c r="B2561" s="27">
        <v>204903.33199999999</v>
      </c>
      <c r="C2561" s="27">
        <v>286647.766</v>
      </c>
      <c r="D2561" s="27">
        <v>587481.15899999999</v>
      </c>
      <c r="E2561" s="27">
        <v>4585400.0779999997</v>
      </c>
      <c r="F2561" s="27">
        <v>5029289.2290000003</v>
      </c>
      <c r="G2561" s="27">
        <v>5435819.6940000001</v>
      </c>
      <c r="H2561" s="27">
        <v>5663968.4759999998</v>
      </c>
      <c r="I2561" s="27">
        <v>5887859.0300000003</v>
      </c>
      <c r="J2561" s="27">
        <v>6223878.9400000004</v>
      </c>
      <c r="K2561" s="27">
        <v>6772786.0250000004</v>
      </c>
      <c r="L2561" s="27">
        <v>6737553.0329999998</v>
      </c>
      <c r="M2561" s="27">
        <v>7382837.1550000003</v>
      </c>
    </row>
    <row r="2562" spans="1:13" x14ac:dyDescent="0.25">
      <c r="A2562" s="53" t="s">
        <v>15723</v>
      </c>
      <c r="B2562" s="27">
        <v>15003.005999999999</v>
      </c>
      <c r="C2562" s="27">
        <v>16450.425999999999</v>
      </c>
      <c r="D2562" s="27">
        <v>18720.87</v>
      </c>
      <c r="E2562" s="27">
        <v>283464.96299999999</v>
      </c>
      <c r="F2562" s="27">
        <v>340698.14399999997</v>
      </c>
      <c r="G2562" s="27">
        <v>319315.40700000001</v>
      </c>
      <c r="H2562" s="27">
        <v>278251.04399999999</v>
      </c>
      <c r="I2562" s="27">
        <v>285747.72899999999</v>
      </c>
      <c r="J2562" s="27">
        <v>627072.26800000004</v>
      </c>
      <c r="K2562" s="27">
        <v>534247.30200000003</v>
      </c>
      <c r="L2562" s="27">
        <v>723982.88699999999</v>
      </c>
      <c r="M2562" s="27">
        <v>770889.04200000002</v>
      </c>
    </row>
    <row r="2563" spans="1:13" x14ac:dyDescent="0.25">
      <c r="A2563" s="53" t="s">
        <v>15724</v>
      </c>
      <c r="B2563" s="27">
        <v>314399.69099999999</v>
      </c>
      <c r="C2563" s="27">
        <v>352159.337</v>
      </c>
      <c r="D2563" s="27">
        <v>455000.96500000003</v>
      </c>
      <c r="E2563" s="27">
        <v>22076.026000000002</v>
      </c>
      <c r="F2563" s="27">
        <v>22677.24</v>
      </c>
      <c r="G2563" s="27">
        <v>23554.222000000002</v>
      </c>
      <c r="H2563" s="27">
        <v>26446.694</v>
      </c>
      <c r="I2563" s="27">
        <v>27288.256000000001</v>
      </c>
      <c r="J2563" s="27">
        <v>28745.41</v>
      </c>
      <c r="K2563" s="27">
        <v>31579.966</v>
      </c>
      <c r="L2563" s="27">
        <v>37156.607000000004</v>
      </c>
      <c r="M2563" s="27">
        <v>44200.112999999998</v>
      </c>
    </row>
    <row r="2564" spans="1:13" x14ac:dyDescent="0.25">
      <c r="A2564" s="53" t="s">
        <v>15725</v>
      </c>
      <c r="B2564" s="27">
        <v>105031.658</v>
      </c>
      <c r="C2564" s="27">
        <v>151354.56299999999</v>
      </c>
      <c r="D2564" s="27">
        <v>145378.427</v>
      </c>
      <c r="E2564" s="27">
        <v>503617.96299999999</v>
      </c>
      <c r="F2564" s="27">
        <v>542735.47900000005</v>
      </c>
      <c r="G2564" s="27">
        <v>584926.87600000005</v>
      </c>
      <c r="H2564" s="27">
        <v>608868.60699999996</v>
      </c>
      <c r="I2564" s="27">
        <v>617677.14899999998</v>
      </c>
      <c r="J2564" s="27">
        <v>694601.45299999998</v>
      </c>
      <c r="K2564" s="27">
        <v>786211.06200000003</v>
      </c>
      <c r="L2564" s="27">
        <v>793589.09100000001</v>
      </c>
      <c r="M2564" s="27">
        <v>996965.15399999998</v>
      </c>
    </row>
    <row r="2565" spans="1:13" x14ac:dyDescent="0.25">
      <c r="A2565" s="53" t="s">
        <v>2965</v>
      </c>
      <c r="B2565" s="27">
        <v>44385.813000000002</v>
      </c>
      <c r="C2565" s="27">
        <v>45163.91</v>
      </c>
      <c r="D2565" s="27">
        <v>56245.400999999998</v>
      </c>
      <c r="E2565" s="27">
        <v>160371.25700000001</v>
      </c>
      <c r="F2565" s="27">
        <v>179329.633</v>
      </c>
      <c r="G2565" s="27">
        <v>198099.014</v>
      </c>
      <c r="H2565" s="27">
        <v>237154.8</v>
      </c>
      <c r="I2565" s="27">
        <v>242777.76300000001</v>
      </c>
      <c r="J2565" s="27">
        <v>237682.63399999999</v>
      </c>
      <c r="K2565" s="27">
        <v>234709.13</v>
      </c>
      <c r="L2565" s="27">
        <v>317167.93699999998</v>
      </c>
      <c r="M2565" s="27">
        <v>390783.50300000003</v>
      </c>
    </row>
    <row r="2566" spans="1:13" x14ac:dyDescent="0.25">
      <c r="A2566" s="53" t="s">
        <v>2970</v>
      </c>
      <c r="B2566" s="27">
        <v>24466.487000000001</v>
      </c>
      <c r="C2566" s="27">
        <v>35010.877</v>
      </c>
      <c r="D2566" s="27">
        <v>210953.06899999999</v>
      </c>
      <c r="E2566" s="27">
        <v>62477.055999999997</v>
      </c>
      <c r="F2566" s="27">
        <v>70429.414000000004</v>
      </c>
      <c r="G2566" s="27">
        <v>74708.289999999994</v>
      </c>
      <c r="H2566" s="27">
        <v>83563.445000000007</v>
      </c>
      <c r="I2566" s="27">
        <v>85962.531000000003</v>
      </c>
      <c r="J2566" s="27">
        <v>87080.641000000003</v>
      </c>
      <c r="K2566" s="27">
        <v>94629.31</v>
      </c>
      <c r="L2566" s="27">
        <v>104061.98699999999</v>
      </c>
      <c r="M2566" s="27">
        <v>115228.39</v>
      </c>
    </row>
    <row r="2567" spans="1:13" x14ac:dyDescent="0.25">
      <c r="A2567" s="53" t="s">
        <v>15726</v>
      </c>
      <c r="B2567" s="27">
        <v>269425.37199999997</v>
      </c>
      <c r="C2567" s="27">
        <v>326283.152</v>
      </c>
      <c r="D2567" s="27">
        <v>337953.20500000002</v>
      </c>
      <c r="E2567" s="27">
        <v>48541.309000000001</v>
      </c>
      <c r="F2567" s="27">
        <v>32938.508999999998</v>
      </c>
      <c r="G2567" s="27">
        <v>37014.419000000002</v>
      </c>
      <c r="H2567" s="27">
        <v>38851.042999999998</v>
      </c>
      <c r="I2567" s="27">
        <v>39091.694000000003</v>
      </c>
      <c r="J2567" s="27">
        <v>59854.307999999997</v>
      </c>
      <c r="K2567" s="27">
        <v>46836.218999999997</v>
      </c>
      <c r="L2567" s="27">
        <v>51696.281000000003</v>
      </c>
      <c r="M2567" s="27">
        <v>78026.547000000006</v>
      </c>
    </row>
    <row r="2568" spans="1:13" x14ac:dyDescent="0.25">
      <c r="A2568" s="53" t="s">
        <v>15727</v>
      </c>
      <c r="B2568" s="27">
        <v>67244.111999999994</v>
      </c>
      <c r="C2568" s="27">
        <v>75921.94</v>
      </c>
      <c r="D2568" s="27">
        <v>88177.812999999995</v>
      </c>
      <c r="E2568" s="27">
        <v>355999.87400000001</v>
      </c>
      <c r="F2568" s="27">
        <v>402361.01699999999</v>
      </c>
      <c r="G2568" s="27">
        <v>329421.098</v>
      </c>
      <c r="H2568" s="27">
        <v>373486.69199999998</v>
      </c>
      <c r="I2568" s="27">
        <v>431589.799</v>
      </c>
      <c r="J2568" s="27">
        <v>435845.272</v>
      </c>
      <c r="K2568" s="27">
        <v>477228.00599999999</v>
      </c>
      <c r="L2568" s="27">
        <v>482340.44099999999</v>
      </c>
      <c r="M2568" s="27">
        <v>549336.07299999997</v>
      </c>
    </row>
    <row r="2569" spans="1:13" x14ac:dyDescent="0.25">
      <c r="A2569" s="53" t="s">
        <v>15728</v>
      </c>
      <c r="B2569" s="27">
        <v>32662.925999999999</v>
      </c>
      <c r="C2569" s="27">
        <v>33006.945</v>
      </c>
      <c r="D2569" s="27">
        <v>33091.438000000002</v>
      </c>
      <c r="E2569" s="27">
        <v>105979.08900000001</v>
      </c>
      <c r="F2569" s="27">
        <v>101253.557</v>
      </c>
      <c r="G2569" s="27">
        <v>120989.651</v>
      </c>
      <c r="H2569" s="27">
        <v>126337.823</v>
      </c>
      <c r="I2569" s="27">
        <v>120116.08</v>
      </c>
      <c r="J2569" s="27">
        <v>125661.33199999999</v>
      </c>
      <c r="K2569" s="27">
        <v>131471.76</v>
      </c>
      <c r="L2569" s="27">
        <v>139958.45300000001</v>
      </c>
      <c r="M2569" s="27">
        <v>173714.44</v>
      </c>
    </row>
    <row r="2570" spans="1:13" x14ac:dyDescent="0.25">
      <c r="A2570" s="53" t="s">
        <v>2996</v>
      </c>
      <c r="B2570" s="27">
        <v>186763.55300000001</v>
      </c>
      <c r="C2570" s="27">
        <v>197330.91200000001</v>
      </c>
      <c r="D2570" s="27">
        <v>273378.58199999999</v>
      </c>
      <c r="E2570" s="27">
        <v>36268.803999999996</v>
      </c>
      <c r="F2570" s="27">
        <v>38943.074999999997</v>
      </c>
      <c r="G2570" s="27">
        <v>36474.908000000003</v>
      </c>
      <c r="H2570" s="27">
        <v>43728.01</v>
      </c>
      <c r="I2570" s="27">
        <v>46503.25</v>
      </c>
      <c r="J2570" s="27">
        <v>44898.036</v>
      </c>
      <c r="K2570" s="27">
        <v>47031.661</v>
      </c>
      <c r="L2570" s="27">
        <v>50990.760999999999</v>
      </c>
      <c r="M2570" s="27">
        <v>57636.131999999998</v>
      </c>
    </row>
    <row r="2571" spans="1:13" x14ac:dyDescent="0.25">
      <c r="A2571" s="53" t="s">
        <v>3009</v>
      </c>
      <c r="B2571" s="27">
        <v>1002735.561</v>
      </c>
      <c r="C2571" s="27">
        <v>1448701.7050000001</v>
      </c>
      <c r="D2571" s="27">
        <v>1461248.5649999999</v>
      </c>
      <c r="E2571" s="27">
        <v>247312.01</v>
      </c>
      <c r="F2571" s="27">
        <v>287753.01400000002</v>
      </c>
      <c r="G2571" s="27">
        <v>268972.739</v>
      </c>
      <c r="H2571" s="27">
        <v>337673.75699999998</v>
      </c>
      <c r="I2571" s="27">
        <v>339186.55099999998</v>
      </c>
      <c r="J2571" s="27">
        <v>370673.34100000001</v>
      </c>
      <c r="K2571" s="27">
        <v>403258.93300000002</v>
      </c>
      <c r="L2571" s="27">
        <v>533810.24199999997</v>
      </c>
      <c r="M2571" s="27">
        <v>750723.25699999998</v>
      </c>
    </row>
    <row r="2572" spans="1:13" x14ac:dyDescent="0.25">
      <c r="A2572" s="53" t="s">
        <v>15729</v>
      </c>
      <c r="B2572" s="27">
        <v>71269.684999999998</v>
      </c>
      <c r="C2572" s="27">
        <v>75051.957999999999</v>
      </c>
      <c r="D2572" s="27">
        <v>80683.23</v>
      </c>
      <c r="E2572" s="27">
        <v>1545993.598</v>
      </c>
      <c r="F2572" s="27">
        <v>1819553.19</v>
      </c>
      <c r="G2572" s="27">
        <v>2084445.43</v>
      </c>
      <c r="H2572" s="27">
        <v>1851278.821</v>
      </c>
      <c r="I2572" s="27">
        <v>1914486.888</v>
      </c>
      <c r="J2572" s="27">
        <v>2024149.2960000001</v>
      </c>
      <c r="K2572" s="27">
        <v>2240126.4500000002</v>
      </c>
      <c r="L2572" s="27">
        <v>2281628.9709999999</v>
      </c>
      <c r="M2572" s="27">
        <v>2806365.8429999999</v>
      </c>
    </row>
    <row r="2573" spans="1:13" x14ac:dyDescent="0.25">
      <c r="A2573" s="53" t="s">
        <v>15730</v>
      </c>
      <c r="B2573" s="27">
        <v>65724.12</v>
      </c>
      <c r="C2573" s="27">
        <v>81527.554000000004</v>
      </c>
      <c r="D2573" s="27">
        <v>85454.118000000002</v>
      </c>
      <c r="E2573" s="27">
        <v>86369.058999999994</v>
      </c>
      <c r="F2573" s="27">
        <v>110124.33900000001</v>
      </c>
      <c r="G2573" s="27">
        <v>99098.404999999999</v>
      </c>
      <c r="H2573" s="27">
        <v>95858.13</v>
      </c>
      <c r="I2573" s="27">
        <v>100875.83500000001</v>
      </c>
      <c r="J2573" s="27">
        <v>90650.653000000006</v>
      </c>
      <c r="K2573" s="27">
        <v>104462.24800000001</v>
      </c>
      <c r="L2573" s="27">
        <v>112278.70299999999</v>
      </c>
      <c r="M2573" s="27">
        <v>123658.948</v>
      </c>
    </row>
    <row r="2574" spans="1:13" x14ac:dyDescent="0.25">
      <c r="A2574" s="53" t="s">
        <v>15731</v>
      </c>
      <c r="B2574" s="27">
        <v>59562.771000000001</v>
      </c>
      <c r="C2574" s="27">
        <v>72242.013000000006</v>
      </c>
      <c r="D2574" s="27">
        <v>77972.933999999994</v>
      </c>
      <c r="E2574" s="27">
        <v>96342.388999999996</v>
      </c>
      <c r="F2574" s="27">
        <v>109228.60400000001</v>
      </c>
      <c r="G2574" s="27">
        <v>122362.36900000001</v>
      </c>
      <c r="H2574" s="27">
        <v>145217.75899999999</v>
      </c>
      <c r="I2574" s="27">
        <v>143587.12</v>
      </c>
      <c r="J2574" s="27">
        <v>155304.20000000001</v>
      </c>
      <c r="K2574" s="27">
        <v>222517.39</v>
      </c>
      <c r="L2574" s="27">
        <v>280926.71899999998</v>
      </c>
      <c r="M2574" s="27">
        <v>327235.78000000003</v>
      </c>
    </row>
    <row r="2575" spans="1:13" x14ac:dyDescent="0.25">
      <c r="A2575" s="53" t="s">
        <v>15732</v>
      </c>
      <c r="B2575" s="27">
        <v>68044.622000000003</v>
      </c>
      <c r="C2575" s="27">
        <v>87001.441000000006</v>
      </c>
      <c r="D2575" s="27">
        <v>80339.789000000004</v>
      </c>
      <c r="E2575" s="27">
        <v>75986.509000000005</v>
      </c>
      <c r="F2575" s="27">
        <v>82030.067999999999</v>
      </c>
      <c r="G2575" s="27">
        <v>86387.945000000007</v>
      </c>
      <c r="H2575" s="27">
        <v>92371.615000000005</v>
      </c>
      <c r="I2575" s="27">
        <v>93260.635999999999</v>
      </c>
      <c r="J2575" s="27">
        <v>88066.782000000007</v>
      </c>
      <c r="K2575" s="27">
        <v>94673.175000000003</v>
      </c>
      <c r="L2575" s="27">
        <v>101974.977</v>
      </c>
      <c r="M2575" s="27">
        <v>114431.43799999999</v>
      </c>
    </row>
    <row r="2576" spans="1:13" x14ac:dyDescent="0.25">
      <c r="A2576" s="53" t="s">
        <v>15733</v>
      </c>
      <c r="B2576" s="27">
        <v>52136.832000000002</v>
      </c>
      <c r="C2576" s="27">
        <v>65036.911999999997</v>
      </c>
      <c r="D2576" s="27">
        <v>67870.42</v>
      </c>
      <c r="E2576" s="27">
        <v>90061.634999999995</v>
      </c>
      <c r="F2576" s="27">
        <v>104949.901</v>
      </c>
      <c r="G2576" s="27">
        <v>108258.14</v>
      </c>
      <c r="H2576" s="27">
        <v>125258.424</v>
      </c>
      <c r="I2576" s="27">
        <v>130291.181</v>
      </c>
      <c r="J2576" s="27">
        <v>122073.177</v>
      </c>
      <c r="K2576" s="27">
        <v>124388.11500000001</v>
      </c>
      <c r="L2576" s="27">
        <v>148264.364</v>
      </c>
      <c r="M2576" s="27">
        <v>180809.03899999999</v>
      </c>
    </row>
    <row r="2577" spans="1:13" x14ac:dyDescent="0.25">
      <c r="A2577" s="53" t="s">
        <v>3033</v>
      </c>
      <c r="B2577" s="27">
        <v>47737.358999999997</v>
      </c>
      <c r="C2577" s="27">
        <v>50681.942999999999</v>
      </c>
      <c r="D2577" s="27">
        <v>58048.294000000002</v>
      </c>
      <c r="E2577" s="27">
        <v>68221.381999999998</v>
      </c>
      <c r="F2577" s="27">
        <v>73617.298999999999</v>
      </c>
      <c r="G2577" s="27">
        <v>83368.273000000001</v>
      </c>
      <c r="H2577" s="27">
        <v>97996.861999999994</v>
      </c>
      <c r="I2577" s="27">
        <v>91418.490999999995</v>
      </c>
      <c r="J2577" s="27">
        <v>96808.324999999997</v>
      </c>
      <c r="K2577" s="27">
        <v>97190.411999999997</v>
      </c>
      <c r="L2577" s="27">
        <v>113409.171</v>
      </c>
      <c r="M2577" s="27">
        <v>133453.97399999999</v>
      </c>
    </row>
    <row r="2578" spans="1:13" x14ac:dyDescent="0.25">
      <c r="A2578" s="53" t="s">
        <v>15734</v>
      </c>
      <c r="B2578" s="27">
        <v>32863.555999999997</v>
      </c>
      <c r="C2578" s="27">
        <v>39433.858</v>
      </c>
      <c r="D2578" s="27">
        <v>43370.284</v>
      </c>
      <c r="E2578" s="27">
        <v>70436.509000000005</v>
      </c>
      <c r="F2578" s="27">
        <v>86886.459000000003</v>
      </c>
      <c r="G2578" s="27">
        <v>94078.703999999998</v>
      </c>
      <c r="H2578" s="27">
        <v>99863.694000000003</v>
      </c>
      <c r="I2578" s="27">
        <v>100493.91899999999</v>
      </c>
      <c r="J2578" s="27">
        <v>99408.335999999996</v>
      </c>
      <c r="K2578" s="27">
        <v>121161.228</v>
      </c>
      <c r="L2578" s="27">
        <v>143032.08300000001</v>
      </c>
      <c r="M2578" s="27">
        <v>176418.878</v>
      </c>
    </row>
    <row r="2579" spans="1:13" x14ac:dyDescent="0.25">
      <c r="A2579" s="53" t="s">
        <v>15735</v>
      </c>
      <c r="B2579" s="27">
        <v>486188.36700000003</v>
      </c>
      <c r="C2579" s="27">
        <v>602582.08400000003</v>
      </c>
      <c r="D2579" s="27">
        <v>625622.98</v>
      </c>
      <c r="E2579" s="27">
        <v>48265.387999999999</v>
      </c>
      <c r="F2579" s="27">
        <v>53639.807000000001</v>
      </c>
      <c r="G2579" s="27">
        <v>55394.902000000002</v>
      </c>
      <c r="H2579" s="27">
        <v>59133.364000000001</v>
      </c>
      <c r="I2579" s="27">
        <v>65086.686999999998</v>
      </c>
      <c r="J2579" s="27">
        <v>66527.495999999999</v>
      </c>
      <c r="K2579" s="27">
        <v>71118.563999999998</v>
      </c>
      <c r="L2579" s="27">
        <v>82351.301999999996</v>
      </c>
      <c r="M2579" s="27">
        <v>103561.239</v>
      </c>
    </row>
    <row r="2580" spans="1:13" x14ac:dyDescent="0.25">
      <c r="A2580" s="53" t="s">
        <v>15736</v>
      </c>
      <c r="B2580" s="27">
        <v>37098.853999999999</v>
      </c>
      <c r="C2580" s="27">
        <v>49957.457000000002</v>
      </c>
      <c r="D2580" s="27">
        <v>54736.69</v>
      </c>
      <c r="E2580" s="27">
        <v>747347.16899999999</v>
      </c>
      <c r="F2580" s="27">
        <v>736562.05</v>
      </c>
      <c r="G2580" s="27">
        <v>778455.24800000002</v>
      </c>
      <c r="H2580" s="27">
        <v>893607.52899999998</v>
      </c>
      <c r="I2580" s="27">
        <v>918416.84699999995</v>
      </c>
      <c r="J2580" s="27">
        <v>1007452.246</v>
      </c>
      <c r="K2580" s="27">
        <v>983399.54599999997</v>
      </c>
      <c r="L2580" s="27">
        <v>1150501.156</v>
      </c>
      <c r="M2580" s="27">
        <v>1534749.371</v>
      </c>
    </row>
    <row r="2581" spans="1:13" x14ac:dyDescent="0.25">
      <c r="A2581" s="53" t="s">
        <v>15737</v>
      </c>
      <c r="B2581" s="27">
        <v>25026.814999999999</v>
      </c>
      <c r="C2581" s="27">
        <v>23759.963</v>
      </c>
      <c r="D2581" s="27">
        <v>29815.715</v>
      </c>
      <c r="E2581" s="27">
        <v>57837.665999999997</v>
      </c>
      <c r="F2581" s="27">
        <v>67926.63</v>
      </c>
      <c r="G2581" s="27">
        <v>65313.915000000001</v>
      </c>
      <c r="H2581" s="27">
        <v>72700.866999999998</v>
      </c>
      <c r="I2581" s="27">
        <v>65975.48</v>
      </c>
      <c r="J2581" s="27">
        <v>67707.955000000002</v>
      </c>
      <c r="K2581" s="27">
        <v>72955.350999999995</v>
      </c>
      <c r="L2581" s="27">
        <v>81423.985000000001</v>
      </c>
      <c r="M2581" s="27">
        <v>114963.201</v>
      </c>
    </row>
    <row r="2582" spans="1:13" x14ac:dyDescent="0.25">
      <c r="A2582" s="53" t="s">
        <v>15738</v>
      </c>
      <c r="B2582" s="27">
        <v>440326.22499999998</v>
      </c>
      <c r="C2582" s="27">
        <v>513715.641</v>
      </c>
      <c r="D2582" s="27">
        <v>529484.88699999999</v>
      </c>
      <c r="E2582" s="27">
        <v>32533.674999999999</v>
      </c>
      <c r="F2582" s="27">
        <v>35795.347000000002</v>
      </c>
      <c r="G2582" s="27">
        <v>38436.125</v>
      </c>
      <c r="H2582" s="27">
        <v>39754.453999999998</v>
      </c>
      <c r="I2582" s="27">
        <v>42358.892</v>
      </c>
      <c r="J2582" s="27">
        <v>46020.81</v>
      </c>
      <c r="K2582" s="27">
        <v>45463.415000000001</v>
      </c>
      <c r="L2582" s="27">
        <v>47810.313000000002</v>
      </c>
      <c r="M2582" s="27">
        <v>51265.027999999998</v>
      </c>
    </row>
    <row r="2583" spans="1:13" x14ac:dyDescent="0.25">
      <c r="A2583" s="53" t="s">
        <v>15739</v>
      </c>
      <c r="B2583" s="27">
        <v>1407024.6059999999</v>
      </c>
      <c r="C2583" s="27">
        <v>1494032.764</v>
      </c>
      <c r="D2583" s="27">
        <v>1546417.4920000001</v>
      </c>
      <c r="E2583" s="27">
        <v>329662.68400000001</v>
      </c>
      <c r="F2583" s="27">
        <v>432748.04399999999</v>
      </c>
      <c r="G2583" s="27">
        <v>400106.13299999997</v>
      </c>
      <c r="H2583" s="27">
        <v>616788.59900000005</v>
      </c>
      <c r="I2583" s="27">
        <v>624817.576</v>
      </c>
      <c r="J2583" s="27">
        <v>535957.99300000002</v>
      </c>
      <c r="K2583" s="27">
        <v>604976.06299999997</v>
      </c>
      <c r="L2583" s="27">
        <v>682877.603</v>
      </c>
      <c r="M2583" s="27">
        <v>728304.87399999995</v>
      </c>
    </row>
    <row r="2584" spans="1:13" x14ac:dyDescent="0.25">
      <c r="A2584" s="53" t="s">
        <v>3081</v>
      </c>
      <c r="B2584" s="27">
        <v>29973.221000000001</v>
      </c>
      <c r="C2584" s="27">
        <v>31402.026000000002</v>
      </c>
      <c r="D2584" s="27">
        <v>35854.442000000003</v>
      </c>
      <c r="E2584" s="27">
        <v>1667619.61</v>
      </c>
      <c r="F2584" s="27">
        <v>1870590.004</v>
      </c>
      <c r="G2584" s="27">
        <v>1939292.838</v>
      </c>
      <c r="H2584" s="27">
        <v>1997108.8049999999</v>
      </c>
      <c r="I2584" s="27">
        <v>2170421.4819999998</v>
      </c>
      <c r="J2584" s="27">
        <v>2257621.4739999999</v>
      </c>
      <c r="K2584" s="27">
        <v>2538844.7239999999</v>
      </c>
      <c r="L2584" s="27">
        <v>2623105.156</v>
      </c>
      <c r="M2584" s="27">
        <v>3203506.4550000001</v>
      </c>
    </row>
    <row r="2585" spans="1:13" x14ac:dyDescent="0.25">
      <c r="A2585" s="53" t="s">
        <v>15740</v>
      </c>
      <c r="B2585" s="27">
        <v>24237.064999999999</v>
      </c>
      <c r="C2585" s="27">
        <v>32374.34</v>
      </c>
      <c r="D2585" s="27">
        <v>30550.096000000001</v>
      </c>
      <c r="E2585" s="27">
        <v>37160.512999999999</v>
      </c>
      <c r="F2585" s="27">
        <v>48693.123</v>
      </c>
      <c r="G2585" s="27">
        <v>47006</v>
      </c>
      <c r="H2585" s="27">
        <v>51623.250999999997</v>
      </c>
      <c r="I2585" s="27">
        <v>49059.561000000002</v>
      </c>
      <c r="J2585" s="27">
        <v>50453.597000000002</v>
      </c>
      <c r="K2585" s="27">
        <v>48743.644999999997</v>
      </c>
      <c r="L2585" s="27">
        <v>56228.288999999997</v>
      </c>
      <c r="M2585" s="27">
        <v>77637.614000000001</v>
      </c>
    </row>
    <row r="2586" spans="1:13" x14ac:dyDescent="0.25">
      <c r="A2586" s="53" t="s">
        <v>15741</v>
      </c>
      <c r="B2586" s="27">
        <v>40316.360999999997</v>
      </c>
      <c r="C2586" s="27">
        <v>44459.99</v>
      </c>
      <c r="D2586" s="27">
        <v>47640.625999999997</v>
      </c>
      <c r="E2586" s="27">
        <v>31536.432000000001</v>
      </c>
      <c r="F2586" s="27">
        <v>35762.991000000002</v>
      </c>
      <c r="G2586" s="27">
        <v>32971.254999999997</v>
      </c>
      <c r="H2586" s="27">
        <v>37708.553999999996</v>
      </c>
      <c r="I2586" s="27">
        <v>36472.997000000003</v>
      </c>
      <c r="J2586" s="27">
        <v>37854.175999999999</v>
      </c>
      <c r="K2586" s="27">
        <v>41398.425999999999</v>
      </c>
      <c r="L2586" s="27">
        <v>49521.542999999998</v>
      </c>
      <c r="M2586" s="27">
        <v>59357.58</v>
      </c>
    </row>
    <row r="2587" spans="1:13" x14ac:dyDescent="0.25">
      <c r="A2587" s="53" t="s">
        <v>15742</v>
      </c>
      <c r="B2587" s="27">
        <v>512939.52899999998</v>
      </c>
      <c r="C2587" s="27">
        <v>795139.054</v>
      </c>
      <c r="D2587" s="27">
        <v>821754.951</v>
      </c>
      <c r="E2587" s="27">
        <v>58402.161999999997</v>
      </c>
      <c r="F2587" s="27">
        <v>62656.561999999998</v>
      </c>
      <c r="G2587" s="27">
        <v>69822.834000000003</v>
      </c>
      <c r="H2587" s="27">
        <v>75185.744000000006</v>
      </c>
      <c r="I2587" s="27">
        <v>76095.634999999995</v>
      </c>
      <c r="J2587" s="27">
        <v>80851.952000000005</v>
      </c>
      <c r="K2587" s="27">
        <v>85045.180999999997</v>
      </c>
      <c r="L2587" s="27">
        <v>96808.442999999999</v>
      </c>
      <c r="M2587" s="27">
        <v>111446.652</v>
      </c>
    </row>
    <row r="2588" spans="1:13" x14ac:dyDescent="0.25">
      <c r="A2588" s="53" t="s">
        <v>3093</v>
      </c>
      <c r="B2588" s="27">
        <v>87147.478000000003</v>
      </c>
      <c r="C2588" s="27">
        <v>102691.872</v>
      </c>
      <c r="D2588" s="27">
        <v>112602.24400000001</v>
      </c>
      <c r="E2588" s="27">
        <v>1095721.1459999999</v>
      </c>
      <c r="F2588" s="27">
        <v>846453.48300000001</v>
      </c>
      <c r="G2588" s="27">
        <v>627706.48400000005</v>
      </c>
      <c r="H2588" s="27">
        <v>673937.554</v>
      </c>
      <c r="I2588" s="27">
        <v>648053.73400000005</v>
      </c>
      <c r="J2588" s="27">
        <v>687022.33299999998</v>
      </c>
      <c r="K2588" s="27">
        <v>782793.60600000003</v>
      </c>
      <c r="L2588" s="27">
        <v>914588.03700000001</v>
      </c>
      <c r="M2588" s="27">
        <v>967311.81200000003</v>
      </c>
    </row>
    <row r="2589" spans="1:13" x14ac:dyDescent="0.25">
      <c r="A2589" s="53" t="s">
        <v>15743</v>
      </c>
      <c r="B2589" s="27">
        <v>214267.13099999999</v>
      </c>
      <c r="C2589" s="27">
        <v>269240.14399999997</v>
      </c>
      <c r="D2589" s="27">
        <v>256560.149</v>
      </c>
      <c r="E2589" s="27">
        <v>136903.568</v>
      </c>
      <c r="F2589" s="27">
        <v>147852.86199999999</v>
      </c>
      <c r="G2589" s="27">
        <v>166659.429</v>
      </c>
      <c r="H2589" s="27">
        <v>321781.53999999998</v>
      </c>
      <c r="I2589" s="27">
        <v>339788.05800000002</v>
      </c>
      <c r="J2589" s="27">
        <v>373973.62300000002</v>
      </c>
      <c r="K2589" s="27">
        <v>444489.89799999999</v>
      </c>
      <c r="L2589" s="27">
        <v>552214.71200000006</v>
      </c>
      <c r="M2589" s="27">
        <v>578190.30500000005</v>
      </c>
    </row>
    <row r="2590" spans="1:13" x14ac:dyDescent="0.25">
      <c r="A2590" s="53" t="s">
        <v>15744</v>
      </c>
      <c r="B2590" s="27">
        <v>300368.20600000001</v>
      </c>
      <c r="C2590" s="27">
        <v>417219.66600000003</v>
      </c>
      <c r="D2590" s="27">
        <v>366932.22899999999</v>
      </c>
      <c r="E2590" s="27">
        <v>315181.65399999998</v>
      </c>
      <c r="F2590" s="27">
        <v>321703.16100000002</v>
      </c>
      <c r="G2590" s="27">
        <v>335571.75099999999</v>
      </c>
      <c r="H2590" s="27">
        <v>354678.65500000003</v>
      </c>
      <c r="I2590" s="27">
        <v>321893.94</v>
      </c>
      <c r="J2590" s="27">
        <v>315125.15500000003</v>
      </c>
      <c r="K2590" s="27">
        <v>356614.56400000001</v>
      </c>
      <c r="L2590" s="27">
        <v>401522.62800000003</v>
      </c>
      <c r="M2590" s="27">
        <v>587430.103</v>
      </c>
    </row>
    <row r="2591" spans="1:13" x14ac:dyDescent="0.25">
      <c r="A2591" s="53" t="s">
        <v>15745</v>
      </c>
      <c r="B2591" s="27">
        <v>101089.927</v>
      </c>
      <c r="C2591" s="27">
        <v>131652.715</v>
      </c>
      <c r="D2591" s="27">
        <v>127094.745</v>
      </c>
      <c r="E2591" s="27">
        <v>375787.245</v>
      </c>
      <c r="F2591" s="27">
        <v>394861.44</v>
      </c>
      <c r="G2591" s="27">
        <v>339748.342</v>
      </c>
      <c r="H2591" s="27">
        <v>336579.43300000002</v>
      </c>
      <c r="I2591" s="27">
        <v>334944.80699999997</v>
      </c>
      <c r="J2591" s="27">
        <v>281753.92499999999</v>
      </c>
      <c r="K2591" s="27">
        <v>308393.05599999998</v>
      </c>
      <c r="L2591" s="27">
        <v>398258.26799999998</v>
      </c>
      <c r="M2591" s="27">
        <v>494881.51799999998</v>
      </c>
    </row>
    <row r="2592" spans="1:13" x14ac:dyDescent="0.25">
      <c r="A2592" s="53" t="s">
        <v>15746</v>
      </c>
      <c r="B2592" s="27">
        <v>32934.739000000001</v>
      </c>
      <c r="C2592" s="27">
        <v>43461.368000000002</v>
      </c>
      <c r="D2592" s="27">
        <v>44501.671000000002</v>
      </c>
      <c r="E2592" s="27">
        <v>123207.859</v>
      </c>
      <c r="F2592" s="27">
        <v>139699.47899999999</v>
      </c>
      <c r="G2592" s="27">
        <v>152818.07999999999</v>
      </c>
      <c r="H2592" s="27">
        <v>195417.587</v>
      </c>
      <c r="I2592" s="27">
        <v>183540.10699999999</v>
      </c>
      <c r="J2592" s="27">
        <v>188234.28700000001</v>
      </c>
      <c r="K2592" s="27">
        <v>170181.54300000001</v>
      </c>
      <c r="L2592" s="27">
        <v>203438.80900000001</v>
      </c>
      <c r="M2592" s="27">
        <v>265383.84299999999</v>
      </c>
    </row>
    <row r="2593" spans="1:13" x14ac:dyDescent="0.25">
      <c r="A2593" s="53" t="s">
        <v>15747</v>
      </c>
      <c r="B2593" s="27">
        <v>54941.014999999999</v>
      </c>
      <c r="C2593" s="27">
        <v>64334.277999999998</v>
      </c>
      <c r="D2593" s="27">
        <v>66029.914000000004</v>
      </c>
      <c r="E2593" s="27">
        <v>42381.858999999997</v>
      </c>
      <c r="F2593" s="27">
        <v>51169.896999999997</v>
      </c>
      <c r="G2593" s="27">
        <v>54911.499000000003</v>
      </c>
      <c r="H2593" s="27">
        <v>57585.368999999999</v>
      </c>
      <c r="I2593" s="27">
        <v>60411.508000000002</v>
      </c>
      <c r="J2593" s="27">
        <v>62541.3</v>
      </c>
      <c r="K2593" s="27">
        <v>60270.991000000002</v>
      </c>
      <c r="L2593" s="27">
        <v>78837.75</v>
      </c>
      <c r="M2593" s="27">
        <v>101173.68399999999</v>
      </c>
    </row>
    <row r="2594" spans="1:13" x14ac:dyDescent="0.25">
      <c r="A2594" s="53" t="s">
        <v>15748</v>
      </c>
      <c r="B2594" s="27">
        <v>31895.289000000001</v>
      </c>
      <c r="C2594" s="27">
        <v>42962.209000000003</v>
      </c>
      <c r="D2594" s="27">
        <v>44036.017</v>
      </c>
      <c r="E2594" s="27">
        <v>68963.490000000005</v>
      </c>
      <c r="F2594" s="27">
        <v>73114.091</v>
      </c>
      <c r="G2594" s="27">
        <v>79832.294999999998</v>
      </c>
      <c r="H2594" s="27">
        <v>96184.001000000004</v>
      </c>
      <c r="I2594" s="27">
        <v>95102.411999999997</v>
      </c>
      <c r="J2594" s="27">
        <v>98235.138999999996</v>
      </c>
      <c r="K2594" s="27">
        <v>95112.989000000001</v>
      </c>
      <c r="L2594" s="27">
        <v>115140.89200000001</v>
      </c>
      <c r="M2594" s="27">
        <v>132576.42499999999</v>
      </c>
    </row>
    <row r="2595" spans="1:13" x14ac:dyDescent="0.25">
      <c r="A2595" s="53" t="s">
        <v>15749</v>
      </c>
      <c r="B2595" s="27">
        <v>313496.90299999999</v>
      </c>
      <c r="C2595" s="27">
        <v>496063.39399999997</v>
      </c>
      <c r="D2595" s="27">
        <v>514110.11800000002</v>
      </c>
      <c r="E2595" s="27">
        <v>49757.606</v>
      </c>
      <c r="F2595" s="27">
        <v>55045.862999999998</v>
      </c>
      <c r="G2595" s="27">
        <v>58512.12</v>
      </c>
      <c r="H2595" s="27">
        <v>58183.864999999998</v>
      </c>
      <c r="I2595" s="27">
        <v>54935.256999999998</v>
      </c>
      <c r="J2595" s="27">
        <v>58173.997000000003</v>
      </c>
      <c r="K2595" s="27">
        <v>61846.923999999999</v>
      </c>
      <c r="L2595" s="27">
        <v>70395.191999999995</v>
      </c>
      <c r="M2595" s="27">
        <v>87311.937000000005</v>
      </c>
    </row>
    <row r="2596" spans="1:13" x14ac:dyDescent="0.25">
      <c r="A2596" s="53" t="s">
        <v>15750</v>
      </c>
      <c r="B2596" s="27">
        <v>27822.602999999999</v>
      </c>
      <c r="C2596" s="27">
        <v>33269.654999999999</v>
      </c>
      <c r="D2596" s="27">
        <v>36746.248</v>
      </c>
      <c r="E2596" s="27">
        <v>464939.52500000002</v>
      </c>
      <c r="F2596" s="27">
        <v>393597.00199999998</v>
      </c>
      <c r="G2596" s="27">
        <v>671492.625</v>
      </c>
      <c r="H2596" s="27">
        <v>587217.59499999997</v>
      </c>
      <c r="I2596" s="27">
        <v>438090.446</v>
      </c>
      <c r="J2596" s="27">
        <v>362459.20400000003</v>
      </c>
      <c r="K2596" s="27">
        <v>372992.81900000002</v>
      </c>
      <c r="L2596" s="27">
        <v>597069.97499999998</v>
      </c>
      <c r="M2596" s="27">
        <v>875662.54799999995</v>
      </c>
    </row>
    <row r="2597" spans="1:13" x14ac:dyDescent="0.25">
      <c r="A2597" s="53" t="s">
        <v>15751</v>
      </c>
      <c r="B2597" s="27">
        <v>140499.09899999999</v>
      </c>
      <c r="C2597" s="27">
        <v>183797.041</v>
      </c>
      <c r="D2597" s="27">
        <v>185444.234</v>
      </c>
      <c r="E2597" s="27">
        <v>47038.866000000002</v>
      </c>
      <c r="F2597" s="27">
        <v>52698.74</v>
      </c>
      <c r="G2597" s="27">
        <v>55414.953999999998</v>
      </c>
      <c r="H2597" s="27">
        <v>52381.711000000003</v>
      </c>
      <c r="I2597" s="27">
        <v>58467.9</v>
      </c>
      <c r="J2597" s="27">
        <v>61771.904000000002</v>
      </c>
      <c r="K2597" s="27">
        <v>77789.899000000005</v>
      </c>
      <c r="L2597" s="27">
        <v>94234.47</v>
      </c>
      <c r="M2597" s="27">
        <v>115702.196</v>
      </c>
    </row>
    <row r="2598" spans="1:13" x14ac:dyDescent="0.25">
      <c r="A2598" s="53" t="s">
        <v>15752</v>
      </c>
      <c r="B2598" s="27">
        <v>58407.093999999997</v>
      </c>
      <c r="C2598" s="27">
        <v>68067.990000000005</v>
      </c>
      <c r="D2598" s="27">
        <v>72872.388999999996</v>
      </c>
      <c r="E2598" s="27">
        <v>208968.37</v>
      </c>
      <c r="F2598" s="27">
        <v>236356.63399999999</v>
      </c>
      <c r="G2598" s="27">
        <v>258024.503</v>
      </c>
      <c r="H2598" s="27">
        <v>290109.34899999999</v>
      </c>
      <c r="I2598" s="27">
        <v>290539.12300000002</v>
      </c>
      <c r="J2598" s="27">
        <v>305869.96799999999</v>
      </c>
      <c r="K2598" s="27">
        <v>335003.20299999998</v>
      </c>
      <c r="L2598" s="27">
        <v>365037.86700000003</v>
      </c>
      <c r="M2598" s="27">
        <v>404796.05</v>
      </c>
    </row>
    <row r="2599" spans="1:13" x14ac:dyDescent="0.25">
      <c r="A2599" s="53" t="s">
        <v>15753</v>
      </c>
      <c r="B2599" s="27">
        <v>53905.743999999999</v>
      </c>
      <c r="C2599" s="27">
        <v>53318.576999999997</v>
      </c>
      <c r="D2599" s="27">
        <v>53669.044999999998</v>
      </c>
      <c r="E2599" s="27">
        <v>80262.891000000003</v>
      </c>
      <c r="F2599" s="27">
        <v>89130.244000000006</v>
      </c>
      <c r="G2599" s="27">
        <v>82401.051000000007</v>
      </c>
      <c r="H2599" s="27">
        <v>95496.79</v>
      </c>
      <c r="I2599" s="27">
        <v>99797.441999999995</v>
      </c>
      <c r="J2599" s="27">
        <v>112623.99400000001</v>
      </c>
      <c r="K2599" s="27">
        <v>113356.18399999999</v>
      </c>
      <c r="L2599" s="27">
        <v>121722.946</v>
      </c>
      <c r="M2599" s="27">
        <v>145789.49400000001</v>
      </c>
    </row>
    <row r="2600" spans="1:13" x14ac:dyDescent="0.25">
      <c r="A2600" s="53" t="s">
        <v>15754</v>
      </c>
      <c r="B2600" s="27">
        <v>63699.962</v>
      </c>
      <c r="C2600" s="27">
        <v>76062.668000000005</v>
      </c>
      <c r="D2600" s="27">
        <v>96429.014999999999</v>
      </c>
      <c r="E2600" s="27">
        <v>62828.044000000002</v>
      </c>
      <c r="F2600" s="27">
        <v>55791.841</v>
      </c>
      <c r="G2600" s="27">
        <v>63327.275999999998</v>
      </c>
      <c r="H2600" s="27">
        <v>85743.831000000006</v>
      </c>
      <c r="I2600" s="27">
        <v>79707.58</v>
      </c>
      <c r="J2600" s="27">
        <v>73935.03</v>
      </c>
      <c r="K2600" s="27">
        <v>75179.315000000002</v>
      </c>
      <c r="L2600" s="27">
        <v>80600.395000000004</v>
      </c>
      <c r="M2600" s="27">
        <v>90737.069000000003</v>
      </c>
    </row>
    <row r="2601" spans="1:13" x14ac:dyDescent="0.25">
      <c r="A2601" s="53" t="s">
        <v>15755</v>
      </c>
      <c r="B2601" s="27">
        <v>116595.74</v>
      </c>
      <c r="C2601" s="27">
        <v>124268.084</v>
      </c>
      <c r="D2601" s="27">
        <v>157678.18700000001</v>
      </c>
      <c r="E2601" s="27">
        <v>104949.932</v>
      </c>
      <c r="F2601" s="27">
        <v>113112.798</v>
      </c>
      <c r="G2601" s="27">
        <v>124903.659</v>
      </c>
      <c r="H2601" s="27">
        <v>132784.546</v>
      </c>
      <c r="I2601" s="27">
        <v>147649.391</v>
      </c>
      <c r="J2601" s="27">
        <v>150170.967</v>
      </c>
      <c r="K2601" s="27">
        <v>159567.158</v>
      </c>
      <c r="L2601" s="27">
        <v>178559.98699999999</v>
      </c>
      <c r="M2601" s="27">
        <v>180314.90400000001</v>
      </c>
    </row>
    <row r="2602" spans="1:13" x14ac:dyDescent="0.25">
      <c r="A2602" s="53" t="s">
        <v>3135</v>
      </c>
      <c r="B2602" s="27">
        <v>7520603.8439999996</v>
      </c>
      <c r="C2602" s="27">
        <v>8131460.2180000003</v>
      </c>
      <c r="D2602" s="27">
        <v>8783449.5749999993</v>
      </c>
      <c r="E2602" s="27">
        <v>185159.97399999999</v>
      </c>
      <c r="F2602" s="27">
        <v>204956.495</v>
      </c>
      <c r="G2602" s="27">
        <v>202536.33499999999</v>
      </c>
      <c r="H2602" s="27">
        <v>214961.601</v>
      </c>
      <c r="I2602" s="27">
        <v>230053.1</v>
      </c>
      <c r="J2602" s="27">
        <v>213149.92600000001</v>
      </c>
      <c r="K2602" s="27">
        <v>274223.3</v>
      </c>
      <c r="L2602" s="27">
        <v>287280.13400000002</v>
      </c>
      <c r="M2602" s="27">
        <v>344577.05200000003</v>
      </c>
    </row>
    <row r="2603" spans="1:13" x14ac:dyDescent="0.25">
      <c r="A2603" s="53" t="s">
        <v>3140</v>
      </c>
      <c r="B2603" s="27">
        <v>44768.896999999997</v>
      </c>
      <c r="C2603" s="27">
        <v>61261.517</v>
      </c>
      <c r="D2603" s="27">
        <v>62490.59</v>
      </c>
      <c r="E2603" s="27">
        <v>9526045.3660000004</v>
      </c>
      <c r="F2603" s="27">
        <v>9136830.4529999997</v>
      </c>
      <c r="G2603" s="27">
        <v>8481490.5390000008</v>
      </c>
      <c r="H2603" s="27">
        <v>8480350.1850000005</v>
      </c>
      <c r="I2603" s="27">
        <v>9666655.2430000007</v>
      </c>
      <c r="J2603" s="27">
        <v>11439857.278000001</v>
      </c>
      <c r="K2603" s="27">
        <v>11834448.388</v>
      </c>
      <c r="L2603" s="27">
        <v>11150344.903000001</v>
      </c>
      <c r="M2603" s="27">
        <v>17609176.967999998</v>
      </c>
    </row>
    <row r="2604" spans="1:13" x14ac:dyDescent="0.25">
      <c r="A2604" s="53" t="s">
        <v>15756</v>
      </c>
      <c r="B2604" s="27">
        <v>85473.837</v>
      </c>
      <c r="C2604" s="27">
        <v>91352.929000000004</v>
      </c>
      <c r="D2604" s="27">
        <v>102418.86599999999</v>
      </c>
      <c r="E2604" s="27">
        <v>59896.152999999998</v>
      </c>
      <c r="F2604" s="27">
        <v>61527.85</v>
      </c>
      <c r="G2604" s="27">
        <v>73416.494999999995</v>
      </c>
      <c r="H2604" s="27">
        <v>83132.384999999995</v>
      </c>
      <c r="I2604" s="27">
        <v>97496.87</v>
      </c>
      <c r="J2604" s="27">
        <v>93683.845000000001</v>
      </c>
      <c r="K2604" s="27">
        <v>104674.58</v>
      </c>
      <c r="L2604" s="27">
        <v>141417.18599999999</v>
      </c>
      <c r="M2604" s="27">
        <v>183083.671</v>
      </c>
    </row>
    <row r="2605" spans="1:13" x14ac:dyDescent="0.25">
      <c r="A2605" s="53" t="s">
        <v>15757</v>
      </c>
      <c r="B2605" s="27">
        <v>97495.428</v>
      </c>
      <c r="C2605" s="27">
        <v>126895.99099999999</v>
      </c>
      <c r="D2605" s="27">
        <v>158878.682</v>
      </c>
      <c r="E2605" s="27">
        <v>145245.80499999999</v>
      </c>
      <c r="F2605" s="27">
        <v>122960.88</v>
      </c>
      <c r="G2605" s="27">
        <v>134025.65100000001</v>
      </c>
      <c r="H2605" s="27">
        <v>168022.83300000001</v>
      </c>
      <c r="I2605" s="27">
        <v>132856.38</v>
      </c>
      <c r="J2605" s="27">
        <v>134714.495</v>
      </c>
      <c r="K2605" s="27">
        <v>165165.90400000001</v>
      </c>
      <c r="L2605" s="27">
        <v>172555.77</v>
      </c>
      <c r="M2605" s="27">
        <v>188529.60399999999</v>
      </c>
    </row>
    <row r="2606" spans="1:13" x14ac:dyDescent="0.25">
      <c r="A2606" s="53" t="s">
        <v>3170</v>
      </c>
      <c r="B2606" s="27">
        <v>4137155.4610000001</v>
      </c>
      <c r="C2606" s="27">
        <v>5253016.523</v>
      </c>
      <c r="D2606" s="27">
        <v>5559082.1320000002</v>
      </c>
      <c r="E2606" s="27">
        <v>183371.31200000001</v>
      </c>
      <c r="F2606" s="27">
        <v>190175.53099999999</v>
      </c>
      <c r="G2606" s="27">
        <v>176535.96799999999</v>
      </c>
      <c r="H2606" s="27">
        <v>213940.89</v>
      </c>
      <c r="I2606" s="27">
        <v>213342.255</v>
      </c>
      <c r="J2606" s="27">
        <v>239972.60800000001</v>
      </c>
      <c r="K2606" s="27">
        <v>185931.70199999999</v>
      </c>
      <c r="L2606" s="27">
        <v>210987.924</v>
      </c>
      <c r="M2606" s="27">
        <v>301550.93</v>
      </c>
    </row>
    <row r="2607" spans="1:13" x14ac:dyDescent="0.25">
      <c r="A2607" s="53" t="s">
        <v>3201</v>
      </c>
      <c r="B2607" s="27">
        <v>53737.553</v>
      </c>
      <c r="C2607" s="27">
        <v>55954.004000000001</v>
      </c>
      <c r="D2607" s="27">
        <v>70063.831000000006</v>
      </c>
      <c r="E2607" s="27">
        <v>6187543.1909999996</v>
      </c>
      <c r="F2607" s="27">
        <v>5641990.2309999997</v>
      </c>
      <c r="G2607" s="27">
        <v>3798890.3939999999</v>
      </c>
      <c r="H2607" s="27">
        <v>3726627.3029999998</v>
      </c>
      <c r="I2607" s="27">
        <v>5223192.6009999998</v>
      </c>
      <c r="J2607" s="27">
        <v>6625483.5959999999</v>
      </c>
      <c r="K2607" s="27">
        <v>7254371.4639999997</v>
      </c>
      <c r="L2607" s="27">
        <v>6793092.3099999996</v>
      </c>
      <c r="M2607" s="27">
        <v>14971929.073000001</v>
      </c>
    </row>
    <row r="2608" spans="1:13" x14ac:dyDescent="0.25">
      <c r="A2608" s="53" t="s">
        <v>15758</v>
      </c>
      <c r="B2608" s="27">
        <v>1879338.804</v>
      </c>
      <c r="C2608" s="27">
        <v>2511158.8289999999</v>
      </c>
      <c r="D2608" s="27">
        <v>2838628.1</v>
      </c>
      <c r="E2608" s="27">
        <v>74259.739000000001</v>
      </c>
      <c r="F2608" s="27">
        <v>74909.604999999996</v>
      </c>
      <c r="G2608" s="27">
        <v>87157.926000000007</v>
      </c>
      <c r="H2608" s="27">
        <v>100596.817</v>
      </c>
      <c r="I2608" s="27">
        <v>97932.966</v>
      </c>
      <c r="J2608" s="27">
        <v>112774.607</v>
      </c>
      <c r="K2608" s="27">
        <v>124219.266</v>
      </c>
      <c r="L2608" s="27">
        <v>138641.606</v>
      </c>
      <c r="M2608" s="27">
        <v>136423.413</v>
      </c>
    </row>
    <row r="2609" spans="1:13" x14ac:dyDescent="0.25">
      <c r="A2609" s="53" t="s">
        <v>15759</v>
      </c>
      <c r="B2609" s="27">
        <v>29415.116000000002</v>
      </c>
      <c r="C2609" s="27">
        <v>32135.306</v>
      </c>
      <c r="D2609" s="27">
        <v>114638.89</v>
      </c>
      <c r="E2609" s="27">
        <v>4026448.7510000002</v>
      </c>
      <c r="F2609" s="27">
        <v>3741144.176</v>
      </c>
      <c r="G2609" s="27">
        <v>2920127.2439999999</v>
      </c>
      <c r="H2609" s="27">
        <v>2787557.74</v>
      </c>
      <c r="I2609" s="27">
        <v>3940438.963</v>
      </c>
      <c r="J2609" s="27">
        <v>5013471.9009999996</v>
      </c>
      <c r="K2609" s="27">
        <v>2847347.5049999999</v>
      </c>
      <c r="L2609" s="27">
        <v>6658985.8210000005</v>
      </c>
      <c r="M2609" s="27">
        <v>13139828.427999999</v>
      </c>
    </row>
    <row r="2610" spans="1:13" x14ac:dyDescent="0.25">
      <c r="A2610" s="53" t="s">
        <v>15760</v>
      </c>
      <c r="B2610" s="27">
        <v>101680.70600000001</v>
      </c>
      <c r="C2610" s="27">
        <v>114212.14</v>
      </c>
      <c r="D2610" s="27">
        <v>133264.62299999999</v>
      </c>
      <c r="E2610" s="27">
        <v>71159.555999999997</v>
      </c>
      <c r="F2610" s="27">
        <v>59559.504000000001</v>
      </c>
      <c r="G2610" s="27">
        <v>53926.415000000001</v>
      </c>
      <c r="H2610" s="27">
        <v>58165.887999999999</v>
      </c>
      <c r="I2610" s="27">
        <v>58057.705000000002</v>
      </c>
      <c r="J2610" s="27">
        <v>58766.222000000002</v>
      </c>
      <c r="K2610" s="27">
        <v>55220.214</v>
      </c>
      <c r="L2610" s="27">
        <v>67423.835000000006</v>
      </c>
      <c r="M2610" s="27">
        <v>61720.788999999997</v>
      </c>
    </row>
    <row r="2611" spans="1:13" x14ac:dyDescent="0.25">
      <c r="A2611" s="53" t="s">
        <v>15761</v>
      </c>
      <c r="B2611" s="27">
        <v>114343.89599999999</v>
      </c>
      <c r="C2611" s="27">
        <v>139907.747</v>
      </c>
      <c r="D2611" s="27">
        <v>170909.77600000001</v>
      </c>
      <c r="E2611" s="27">
        <v>154161.25899999999</v>
      </c>
      <c r="F2611" s="27">
        <v>170590.32399999999</v>
      </c>
      <c r="G2611" s="27">
        <v>176328.11799999999</v>
      </c>
      <c r="H2611" s="27">
        <v>183981.41</v>
      </c>
      <c r="I2611" s="27">
        <v>189326.351</v>
      </c>
      <c r="J2611" s="27">
        <v>191181.481</v>
      </c>
      <c r="K2611" s="27">
        <v>210131.83799999999</v>
      </c>
      <c r="L2611" s="27">
        <v>206233.28599999999</v>
      </c>
      <c r="M2611" s="27">
        <v>226363.11300000001</v>
      </c>
    </row>
    <row r="2612" spans="1:13" x14ac:dyDescent="0.25">
      <c r="A2612" s="53" t="s">
        <v>15762</v>
      </c>
      <c r="B2612" s="27">
        <v>49688.324000000001</v>
      </c>
      <c r="C2612" s="27">
        <v>62379.576000000001</v>
      </c>
      <c r="D2612" s="27">
        <v>67060.952000000005</v>
      </c>
      <c r="E2612" s="27">
        <v>178278.72099999999</v>
      </c>
      <c r="F2612" s="27">
        <v>199611.99600000001</v>
      </c>
      <c r="G2612" s="27">
        <v>215090.25200000001</v>
      </c>
      <c r="H2612" s="27">
        <v>234706.29300000001</v>
      </c>
      <c r="I2612" s="27">
        <v>268122.95400000003</v>
      </c>
      <c r="J2612" s="27">
        <v>275302.49300000002</v>
      </c>
      <c r="K2612" s="27">
        <v>310255.49599999998</v>
      </c>
      <c r="L2612" s="27">
        <v>341479.39</v>
      </c>
      <c r="M2612" s="27">
        <v>402464.39299999998</v>
      </c>
    </row>
    <row r="2613" spans="1:13" x14ac:dyDescent="0.25">
      <c r="A2613" s="53" t="s">
        <v>15763</v>
      </c>
      <c r="B2613" s="27">
        <v>1993811.24</v>
      </c>
      <c r="C2613" s="27">
        <v>2082554.5179999999</v>
      </c>
      <c r="D2613" s="27">
        <v>2262720.733</v>
      </c>
      <c r="E2613" s="27">
        <v>70260.712</v>
      </c>
      <c r="F2613" s="27">
        <v>76920.747000000003</v>
      </c>
      <c r="G2613" s="27">
        <v>88504.380999999994</v>
      </c>
      <c r="H2613" s="27">
        <v>87180.957999999999</v>
      </c>
      <c r="I2613" s="27">
        <v>86367.875</v>
      </c>
      <c r="J2613" s="27">
        <v>89536.752999999997</v>
      </c>
      <c r="K2613" s="27">
        <v>97204.630999999994</v>
      </c>
      <c r="L2613" s="27">
        <v>105186.111</v>
      </c>
      <c r="M2613" s="27">
        <v>121601.57399999999</v>
      </c>
    </row>
    <row r="2614" spans="1:13" x14ac:dyDescent="0.25">
      <c r="A2614" s="53" t="s">
        <v>3229</v>
      </c>
      <c r="B2614" s="27">
        <v>225982.611</v>
      </c>
      <c r="C2614" s="27">
        <v>252586.56299999999</v>
      </c>
      <c r="D2614" s="27">
        <v>292164.50799999997</v>
      </c>
      <c r="E2614" s="27">
        <v>2409880.818</v>
      </c>
      <c r="F2614" s="27">
        <v>2672406.87</v>
      </c>
      <c r="G2614" s="27">
        <v>2716197.1170000001</v>
      </c>
      <c r="H2614" s="27">
        <v>2643850.9759999998</v>
      </c>
      <c r="I2614" s="27">
        <v>3010402.5809999998</v>
      </c>
      <c r="J2614" s="27">
        <v>2990736.0129999998</v>
      </c>
      <c r="K2614" s="27">
        <v>3172446.4720000001</v>
      </c>
      <c r="L2614" s="27">
        <v>3290733.12</v>
      </c>
      <c r="M2614" s="27">
        <v>3288440.9569999999</v>
      </c>
    </row>
    <row r="2615" spans="1:13" x14ac:dyDescent="0.25">
      <c r="A2615" s="53" t="s">
        <v>3233</v>
      </c>
      <c r="B2615" s="27">
        <v>67828.808999999994</v>
      </c>
      <c r="C2615" s="27">
        <v>72420.737999999998</v>
      </c>
      <c r="D2615" s="27">
        <v>96659.463000000003</v>
      </c>
      <c r="E2615" s="27">
        <v>291546.08500000002</v>
      </c>
      <c r="F2615" s="27">
        <v>418994.304</v>
      </c>
      <c r="G2615" s="27">
        <v>492893.353</v>
      </c>
      <c r="H2615" s="27">
        <v>361077.64899999998</v>
      </c>
      <c r="I2615" s="27">
        <v>403731.73800000001</v>
      </c>
      <c r="J2615" s="27">
        <v>511640.11300000001</v>
      </c>
      <c r="K2615" s="27">
        <v>540797.69299999997</v>
      </c>
      <c r="L2615" s="27">
        <v>595956.52</v>
      </c>
      <c r="M2615" s="27">
        <v>647509.27500000002</v>
      </c>
    </row>
    <row r="2616" spans="1:13" x14ac:dyDescent="0.25">
      <c r="A2616" s="53" t="s">
        <v>15764</v>
      </c>
      <c r="B2616" s="27">
        <v>160173.98499999999</v>
      </c>
      <c r="C2616" s="27">
        <v>155364.81899999999</v>
      </c>
      <c r="D2616" s="27">
        <v>180501.29300000001</v>
      </c>
      <c r="E2616" s="27">
        <v>76556.964000000007</v>
      </c>
      <c r="F2616" s="27">
        <v>61180.472000000002</v>
      </c>
      <c r="G2616" s="27">
        <v>45588.038</v>
      </c>
      <c r="H2616" s="27">
        <v>45141.951000000001</v>
      </c>
      <c r="I2616" s="27">
        <v>56509.334000000003</v>
      </c>
      <c r="J2616" s="27">
        <v>59180.296999999999</v>
      </c>
      <c r="K2616" s="27">
        <v>58789.529000000002</v>
      </c>
      <c r="L2616" s="27">
        <v>62416.91</v>
      </c>
      <c r="M2616" s="27">
        <v>67335.811000000002</v>
      </c>
    </row>
    <row r="2617" spans="1:13" x14ac:dyDescent="0.25">
      <c r="A2617" s="53" t="s">
        <v>3235</v>
      </c>
      <c r="B2617" s="27">
        <v>12031.898999999999</v>
      </c>
      <c r="C2617" s="27">
        <v>14477.191999999999</v>
      </c>
      <c r="D2617" s="27">
        <v>15723.496999999999</v>
      </c>
      <c r="E2617" s="27">
        <v>215288.04500000001</v>
      </c>
      <c r="F2617" s="27">
        <v>207443.601</v>
      </c>
      <c r="G2617" s="27">
        <v>234700.60500000001</v>
      </c>
      <c r="H2617" s="27">
        <v>260550.13500000001</v>
      </c>
      <c r="I2617" s="27">
        <v>259491.29199999999</v>
      </c>
      <c r="J2617" s="27">
        <v>271441.15999999997</v>
      </c>
      <c r="K2617" s="27">
        <v>294961.516</v>
      </c>
      <c r="L2617" s="27">
        <v>312044.897</v>
      </c>
      <c r="M2617" s="27">
        <v>341051.75300000003</v>
      </c>
    </row>
    <row r="2618" spans="1:13" x14ac:dyDescent="0.25">
      <c r="A2618" s="53" t="s">
        <v>15765</v>
      </c>
      <c r="B2618" s="27">
        <v>96598.358999999997</v>
      </c>
      <c r="C2618" s="27">
        <v>94069.019</v>
      </c>
      <c r="D2618" s="27">
        <v>144041.753</v>
      </c>
      <c r="E2618" s="27">
        <v>19418.896000000001</v>
      </c>
      <c r="F2618" s="27">
        <v>20914.413</v>
      </c>
      <c r="G2618" s="27">
        <v>22648.63</v>
      </c>
      <c r="H2618" s="27">
        <v>23719.545999999998</v>
      </c>
      <c r="I2618" s="27">
        <v>25765.769</v>
      </c>
      <c r="J2618" s="27">
        <v>24771.62</v>
      </c>
      <c r="K2618" s="27">
        <v>28227.530999999999</v>
      </c>
      <c r="L2618" s="27">
        <v>31591.339</v>
      </c>
      <c r="M2618" s="27">
        <v>35921.695</v>
      </c>
    </row>
    <row r="2619" spans="1:13" x14ac:dyDescent="0.25">
      <c r="A2619" s="53" t="s">
        <v>15766</v>
      </c>
      <c r="B2619" s="27">
        <v>266373.505</v>
      </c>
      <c r="C2619" s="27">
        <v>309192.61099999998</v>
      </c>
      <c r="D2619" s="27">
        <v>413910.51500000001</v>
      </c>
      <c r="E2619" s="27">
        <v>115579.208</v>
      </c>
      <c r="F2619" s="27">
        <v>153214.565</v>
      </c>
      <c r="G2619" s="27">
        <v>151425.50599999999</v>
      </c>
      <c r="H2619" s="27">
        <v>203995.61</v>
      </c>
      <c r="I2619" s="27">
        <v>169730.40400000001</v>
      </c>
      <c r="J2619" s="27">
        <v>185330.177</v>
      </c>
      <c r="K2619" s="27">
        <v>178142.41399999999</v>
      </c>
      <c r="L2619" s="27">
        <v>211080.74900000001</v>
      </c>
      <c r="M2619" s="27">
        <v>236364.97500000001</v>
      </c>
    </row>
    <row r="2620" spans="1:13" x14ac:dyDescent="0.25">
      <c r="A2620" s="53" t="s">
        <v>15767</v>
      </c>
      <c r="B2620" s="27">
        <v>298492.04599999997</v>
      </c>
      <c r="C2620" s="27">
        <v>301631.27299999999</v>
      </c>
      <c r="D2620" s="27">
        <v>340856.51199999999</v>
      </c>
      <c r="E2620" s="27">
        <v>546271.40300000005</v>
      </c>
      <c r="F2620" s="27">
        <v>620139.61800000002</v>
      </c>
      <c r="G2620" s="27">
        <v>606749.152</v>
      </c>
      <c r="H2620" s="27">
        <v>722190.06900000002</v>
      </c>
      <c r="I2620" s="27">
        <v>722942.83200000005</v>
      </c>
      <c r="J2620" s="27">
        <v>866337.74600000004</v>
      </c>
      <c r="K2620" s="27">
        <v>839293.16799999995</v>
      </c>
      <c r="L2620" s="27">
        <v>1024131.249</v>
      </c>
      <c r="M2620" s="27">
        <v>1182177.2379999999</v>
      </c>
    </row>
    <row r="2621" spans="1:13" x14ac:dyDescent="0.25">
      <c r="A2621" s="53" t="s">
        <v>15768</v>
      </c>
      <c r="B2621" s="27">
        <v>63814.584999999999</v>
      </c>
      <c r="C2621" s="27">
        <v>65946.112999999998</v>
      </c>
      <c r="D2621" s="27">
        <v>80953.315000000002</v>
      </c>
      <c r="E2621" s="27">
        <v>345830.641</v>
      </c>
      <c r="F2621" s="27">
        <v>383366.06199999998</v>
      </c>
      <c r="G2621" s="27">
        <v>360567.26299999998</v>
      </c>
      <c r="H2621" s="27">
        <v>403307.14899999998</v>
      </c>
      <c r="I2621" s="27">
        <v>420657.12900000002</v>
      </c>
      <c r="J2621" s="27">
        <v>401239.52799999999</v>
      </c>
      <c r="K2621" s="27">
        <v>440455.321</v>
      </c>
      <c r="L2621" s="27">
        <v>434108.973</v>
      </c>
      <c r="M2621" s="27">
        <v>470229.41100000002</v>
      </c>
    </row>
    <row r="2622" spans="1:13" x14ac:dyDescent="0.25">
      <c r="A2622" s="53" t="s">
        <v>3243</v>
      </c>
      <c r="B2622" s="27">
        <v>150304.26</v>
      </c>
      <c r="C2622" s="27">
        <v>160449.91399999999</v>
      </c>
      <c r="D2622" s="27">
        <v>184872.72200000001</v>
      </c>
      <c r="E2622" s="27">
        <v>87650.895000000004</v>
      </c>
      <c r="F2622" s="27">
        <v>100003.48699999999</v>
      </c>
      <c r="G2622" s="27">
        <v>107419.51</v>
      </c>
      <c r="H2622" s="27">
        <v>110992.981</v>
      </c>
      <c r="I2622" s="27">
        <v>113448.66099999999</v>
      </c>
      <c r="J2622" s="27">
        <v>115917.19899999999</v>
      </c>
      <c r="K2622" s="27">
        <v>126446.819</v>
      </c>
      <c r="L2622" s="27">
        <v>140110.111</v>
      </c>
      <c r="M2622" s="27">
        <v>151295.731</v>
      </c>
    </row>
    <row r="2623" spans="1:13" x14ac:dyDescent="0.25">
      <c r="A2623" s="53" t="s">
        <v>15769</v>
      </c>
      <c r="B2623" s="27">
        <v>206591.54699999999</v>
      </c>
      <c r="C2623" s="27">
        <v>307452.962</v>
      </c>
      <c r="D2623" s="27">
        <v>291259.69400000002</v>
      </c>
      <c r="E2623" s="27">
        <v>200766.141</v>
      </c>
      <c r="F2623" s="27">
        <v>244366.30900000001</v>
      </c>
      <c r="G2623" s="27">
        <v>288071.12099999998</v>
      </c>
      <c r="H2623" s="27">
        <v>259991.997</v>
      </c>
      <c r="I2623" s="27">
        <v>255052.90400000001</v>
      </c>
      <c r="J2623" s="27">
        <v>271128.90299999999</v>
      </c>
      <c r="K2623" s="27">
        <v>285540.25599999999</v>
      </c>
      <c r="L2623" s="27">
        <v>275995.592</v>
      </c>
      <c r="M2623" s="27">
        <v>308690.47700000001</v>
      </c>
    </row>
    <row r="2624" spans="1:13" x14ac:dyDescent="0.25">
      <c r="A2624" s="53" t="s">
        <v>15770</v>
      </c>
      <c r="B2624" s="27">
        <v>202848.10800000001</v>
      </c>
      <c r="C2624" s="27">
        <v>246647.321</v>
      </c>
      <c r="D2624" s="27">
        <v>281811.36200000002</v>
      </c>
      <c r="E2624" s="27">
        <v>339610.31099999999</v>
      </c>
      <c r="F2624" s="27">
        <v>380458.52899999998</v>
      </c>
      <c r="G2624" s="27">
        <v>360771.88400000002</v>
      </c>
      <c r="H2624" s="27">
        <v>387687.87099999998</v>
      </c>
      <c r="I2624" s="27">
        <v>454962.28499999997</v>
      </c>
      <c r="J2624" s="27">
        <v>410555.64199999999</v>
      </c>
      <c r="K2624" s="27">
        <v>430239.24300000002</v>
      </c>
      <c r="L2624" s="27">
        <v>475420.03700000001</v>
      </c>
      <c r="M2624" s="27">
        <v>514268.71</v>
      </c>
    </row>
    <row r="2625" spans="1:13" x14ac:dyDescent="0.25">
      <c r="A2625" s="53" t="s">
        <v>15771</v>
      </c>
      <c r="B2625" s="27">
        <v>123770.367</v>
      </c>
      <c r="C2625" s="27">
        <v>132308.329</v>
      </c>
      <c r="D2625" s="27">
        <v>155265.28099999999</v>
      </c>
      <c r="E2625" s="27">
        <v>340052.04499999998</v>
      </c>
      <c r="F2625" s="27">
        <v>375292.527</v>
      </c>
      <c r="G2625" s="27">
        <v>399106.70299999998</v>
      </c>
      <c r="H2625" s="27">
        <v>430117.07799999998</v>
      </c>
      <c r="I2625" s="27">
        <v>463374.12800000003</v>
      </c>
      <c r="J2625" s="27">
        <v>483785.22499999998</v>
      </c>
      <c r="K2625" s="27">
        <v>475776.91899999999</v>
      </c>
      <c r="L2625" s="27">
        <v>518464.995</v>
      </c>
      <c r="M2625" s="27">
        <v>629194.52899999998</v>
      </c>
    </row>
    <row r="2626" spans="1:13" x14ac:dyDescent="0.25">
      <c r="A2626" s="53" t="s">
        <v>15772</v>
      </c>
      <c r="B2626" s="27">
        <v>975684.08499999996</v>
      </c>
      <c r="C2626" s="27">
        <v>1520795.62</v>
      </c>
      <c r="D2626" s="27">
        <v>1550406.3489999999</v>
      </c>
      <c r="E2626" s="27">
        <v>212976.81299999999</v>
      </c>
      <c r="F2626" s="27">
        <v>351883.61200000002</v>
      </c>
      <c r="G2626" s="27">
        <v>229719.038</v>
      </c>
      <c r="H2626" s="27">
        <v>244601.731</v>
      </c>
      <c r="I2626" s="27">
        <v>302882.86599999998</v>
      </c>
      <c r="J2626" s="27">
        <v>517610.967</v>
      </c>
      <c r="K2626" s="27">
        <v>785668.2</v>
      </c>
      <c r="L2626" s="27">
        <v>681976.45499999996</v>
      </c>
      <c r="M2626" s="27">
        <v>848635.59900000005</v>
      </c>
    </row>
    <row r="2627" spans="1:13" x14ac:dyDescent="0.25">
      <c r="A2627" s="53" t="s">
        <v>15773</v>
      </c>
      <c r="B2627" s="27">
        <v>517685.00599999999</v>
      </c>
      <c r="C2627" s="27">
        <v>592302.81900000002</v>
      </c>
      <c r="D2627" s="27">
        <v>621295.69299999997</v>
      </c>
      <c r="E2627" s="27">
        <v>1682496.825</v>
      </c>
      <c r="F2627" s="27">
        <v>1840468.371</v>
      </c>
      <c r="G2627" s="27">
        <v>741168.37800000003</v>
      </c>
      <c r="H2627" s="27">
        <v>772633.84</v>
      </c>
      <c r="I2627" s="27">
        <v>960661.23100000003</v>
      </c>
      <c r="J2627" s="27">
        <v>1549118.1510000001</v>
      </c>
      <c r="K2627" s="27">
        <v>1754090.98</v>
      </c>
      <c r="L2627" s="27">
        <v>1855663.108</v>
      </c>
      <c r="M2627" s="27">
        <v>6934792.1960000005</v>
      </c>
    </row>
    <row r="2628" spans="1:13" x14ac:dyDescent="0.25">
      <c r="A2628" s="53" t="s">
        <v>15774</v>
      </c>
      <c r="B2628" s="27">
        <v>1657410.7050000001</v>
      </c>
      <c r="C2628" s="27">
        <v>1943659.41</v>
      </c>
      <c r="D2628" s="27">
        <v>2172457.2119999998</v>
      </c>
      <c r="E2628" s="27">
        <v>613234.679</v>
      </c>
      <c r="F2628" s="27">
        <v>613955.51500000001</v>
      </c>
      <c r="G2628" s="27">
        <v>510475.39399999997</v>
      </c>
      <c r="H2628" s="27">
        <v>486722.32699999999</v>
      </c>
      <c r="I2628" s="27">
        <v>509320.98300000001</v>
      </c>
      <c r="J2628" s="27">
        <v>455539.67700000003</v>
      </c>
      <c r="K2628" s="27">
        <v>507768.07400000002</v>
      </c>
      <c r="L2628" s="27">
        <v>632310.772</v>
      </c>
      <c r="M2628" s="27">
        <v>724265.53899999999</v>
      </c>
    </row>
    <row r="2629" spans="1:13" x14ac:dyDescent="0.25">
      <c r="A2629" s="53" t="s">
        <v>3324</v>
      </c>
      <c r="B2629" s="27">
        <v>23700.103999999999</v>
      </c>
      <c r="C2629" s="27">
        <v>29254.981</v>
      </c>
      <c r="D2629" s="27">
        <v>31146.559000000001</v>
      </c>
      <c r="E2629" s="27">
        <v>2408443.5550000002</v>
      </c>
      <c r="F2629" s="27">
        <v>2499009.2859999998</v>
      </c>
      <c r="G2629" s="27">
        <v>2466327.7760000001</v>
      </c>
      <c r="H2629" s="27">
        <v>2620157.1680000001</v>
      </c>
      <c r="I2629" s="27">
        <v>3029964.1680000001</v>
      </c>
      <c r="J2629" s="27">
        <v>3104946.1690000002</v>
      </c>
      <c r="K2629" s="27">
        <v>3476220.915</v>
      </c>
      <c r="L2629" s="27">
        <v>3706566.1460000002</v>
      </c>
      <c r="M2629" s="27">
        <v>5084952.2779999999</v>
      </c>
    </row>
    <row r="2630" spans="1:13" x14ac:dyDescent="0.25">
      <c r="A2630" s="53" t="s">
        <v>15775</v>
      </c>
      <c r="B2630" s="27">
        <v>63441.841999999997</v>
      </c>
      <c r="C2630" s="27">
        <v>76665.698000000004</v>
      </c>
      <c r="D2630" s="27">
        <v>80888.98</v>
      </c>
      <c r="E2630" s="27">
        <v>42323.839999999997</v>
      </c>
      <c r="F2630" s="27">
        <v>42997.955999999998</v>
      </c>
      <c r="G2630" s="27">
        <v>50344.819000000003</v>
      </c>
      <c r="H2630" s="27">
        <v>54498.692999999999</v>
      </c>
      <c r="I2630" s="27">
        <v>48335.76</v>
      </c>
      <c r="J2630" s="27">
        <v>49916.728000000003</v>
      </c>
      <c r="K2630" s="27">
        <v>57871.290999999997</v>
      </c>
      <c r="L2630" s="27">
        <v>61267.099000000002</v>
      </c>
      <c r="M2630" s="27">
        <v>71362.81</v>
      </c>
    </row>
    <row r="2631" spans="1:13" x14ac:dyDescent="0.25">
      <c r="A2631" s="53" t="s">
        <v>15776</v>
      </c>
      <c r="B2631" s="27">
        <v>39452.624000000003</v>
      </c>
      <c r="C2631" s="27">
        <v>45308.756000000001</v>
      </c>
      <c r="D2631" s="27">
        <v>52631.303</v>
      </c>
      <c r="E2631" s="27">
        <v>93630.956999999995</v>
      </c>
      <c r="F2631" s="27">
        <v>114446.447</v>
      </c>
      <c r="G2631" s="27">
        <v>117650.43</v>
      </c>
      <c r="H2631" s="27">
        <v>122364.334</v>
      </c>
      <c r="I2631" s="27">
        <v>122228.735</v>
      </c>
      <c r="J2631" s="27">
        <v>122951.66499999999</v>
      </c>
      <c r="K2631" s="27">
        <v>127388.156</v>
      </c>
      <c r="L2631" s="27">
        <v>126085.677</v>
      </c>
      <c r="M2631" s="27">
        <v>148257.85999999999</v>
      </c>
    </row>
    <row r="2632" spans="1:13" x14ac:dyDescent="0.25">
      <c r="A2632" s="53" t="s">
        <v>15777</v>
      </c>
      <c r="B2632" s="27">
        <v>1689146.54</v>
      </c>
      <c r="C2632" s="27">
        <v>1929090.611</v>
      </c>
      <c r="D2632" s="27">
        <v>2081440.182</v>
      </c>
      <c r="E2632" s="27">
        <v>56195.707000000002</v>
      </c>
      <c r="F2632" s="27">
        <v>64510.94</v>
      </c>
      <c r="G2632" s="27">
        <v>75673.701000000001</v>
      </c>
      <c r="H2632" s="27">
        <v>77328.428</v>
      </c>
      <c r="I2632" s="27">
        <v>81333.16</v>
      </c>
      <c r="J2632" s="27">
        <v>71029.097999999998</v>
      </c>
      <c r="K2632" s="27">
        <v>76031.993000000002</v>
      </c>
      <c r="L2632" s="27">
        <v>89285.607000000004</v>
      </c>
      <c r="M2632" s="27">
        <v>122206.87300000001</v>
      </c>
    </row>
    <row r="2633" spans="1:13" x14ac:dyDescent="0.25">
      <c r="A2633" s="53" t="s">
        <v>3330</v>
      </c>
      <c r="B2633" s="27">
        <v>31956.477999999999</v>
      </c>
      <c r="C2633" s="27">
        <v>35767.402999999998</v>
      </c>
      <c r="D2633" s="27">
        <v>40979.444000000003</v>
      </c>
      <c r="E2633" s="27">
        <v>2548879.1770000001</v>
      </c>
      <c r="F2633" s="27">
        <v>2666712.5240000002</v>
      </c>
      <c r="G2633" s="27">
        <v>2744948.3220000002</v>
      </c>
      <c r="H2633" s="27">
        <v>2868377.6060000001</v>
      </c>
      <c r="I2633" s="27">
        <v>2895870.9350000001</v>
      </c>
      <c r="J2633" s="27">
        <v>2777541.0819999999</v>
      </c>
      <c r="K2633" s="27">
        <v>3367590.605</v>
      </c>
      <c r="L2633" s="27">
        <v>3585918.341</v>
      </c>
      <c r="M2633" s="27">
        <v>3797931.79</v>
      </c>
    </row>
    <row r="2634" spans="1:13" x14ac:dyDescent="0.25">
      <c r="A2634" s="53" t="s">
        <v>15778</v>
      </c>
      <c r="B2634" s="27">
        <v>1529028.048</v>
      </c>
      <c r="C2634" s="27">
        <v>1808560.2490000001</v>
      </c>
      <c r="D2634" s="27">
        <v>1845607.959</v>
      </c>
      <c r="E2634" s="27">
        <v>44704.870999999999</v>
      </c>
      <c r="F2634" s="27">
        <v>48004.495999999999</v>
      </c>
      <c r="G2634" s="27">
        <v>53167.855000000003</v>
      </c>
      <c r="H2634" s="27">
        <v>61035.911999999997</v>
      </c>
      <c r="I2634" s="27">
        <v>61544.841999999997</v>
      </c>
      <c r="J2634" s="27">
        <v>59657.635000000002</v>
      </c>
      <c r="K2634" s="27">
        <v>64844.027999999998</v>
      </c>
      <c r="L2634" s="27">
        <v>79032.782999999996</v>
      </c>
      <c r="M2634" s="27">
        <v>91621.644</v>
      </c>
    </row>
    <row r="2635" spans="1:13" x14ac:dyDescent="0.25">
      <c r="A2635" s="53" t="s">
        <v>15779</v>
      </c>
      <c r="B2635" s="27">
        <v>52377.862000000001</v>
      </c>
      <c r="C2635" s="27">
        <v>51009.834000000003</v>
      </c>
      <c r="D2635" s="27">
        <v>48710.413</v>
      </c>
      <c r="E2635" s="27">
        <v>1774187.1129999999</v>
      </c>
      <c r="F2635" s="27">
        <v>1533344.2660000001</v>
      </c>
      <c r="G2635" s="27">
        <v>1825272.682</v>
      </c>
      <c r="H2635" s="27">
        <v>1986557.78</v>
      </c>
      <c r="I2635" s="27">
        <v>1725983.294</v>
      </c>
      <c r="J2635" s="27">
        <v>2155468.8739999998</v>
      </c>
      <c r="K2635" s="27">
        <v>2043145.7579999999</v>
      </c>
      <c r="L2635" s="27">
        <v>2298330.287</v>
      </c>
      <c r="M2635" s="27">
        <v>2017454.8929999999</v>
      </c>
    </row>
    <row r="2636" spans="1:13" x14ac:dyDescent="0.25">
      <c r="A2636" s="53" t="s">
        <v>15780</v>
      </c>
      <c r="B2636" s="27">
        <v>98446.763000000006</v>
      </c>
      <c r="C2636" s="27">
        <v>115960.599</v>
      </c>
      <c r="D2636" s="27">
        <v>129684.77899999999</v>
      </c>
      <c r="E2636" s="27">
        <v>73629.733999999997</v>
      </c>
      <c r="F2636" s="27">
        <v>57179.396000000001</v>
      </c>
      <c r="G2636" s="27">
        <v>81338.672000000006</v>
      </c>
      <c r="H2636" s="27">
        <v>100008.139</v>
      </c>
      <c r="I2636" s="27">
        <v>83550.062000000005</v>
      </c>
      <c r="J2636" s="27">
        <v>116107.67600000001</v>
      </c>
      <c r="K2636" s="27">
        <v>130945.632</v>
      </c>
      <c r="L2636" s="27">
        <v>145974.99100000001</v>
      </c>
      <c r="M2636" s="27">
        <v>172514.573</v>
      </c>
    </row>
    <row r="2637" spans="1:13" x14ac:dyDescent="0.25">
      <c r="A2637" s="53" t="s">
        <v>15781</v>
      </c>
      <c r="B2637" s="27">
        <v>55575.896000000001</v>
      </c>
      <c r="C2637" s="27">
        <v>62024.252</v>
      </c>
      <c r="D2637" s="27">
        <v>72043.168999999994</v>
      </c>
      <c r="E2637" s="27">
        <v>150577.70199999999</v>
      </c>
      <c r="F2637" s="27">
        <v>171103.10399999999</v>
      </c>
      <c r="G2637" s="27">
        <v>185427.04800000001</v>
      </c>
      <c r="H2637" s="27">
        <v>199424.046</v>
      </c>
      <c r="I2637" s="27">
        <v>205296.859</v>
      </c>
      <c r="J2637" s="27">
        <v>220158.579</v>
      </c>
      <c r="K2637" s="27">
        <v>249978.7</v>
      </c>
      <c r="L2637" s="27">
        <v>264422.23700000002</v>
      </c>
      <c r="M2637" s="27">
        <v>297900.739</v>
      </c>
    </row>
    <row r="2638" spans="1:13" x14ac:dyDescent="0.25">
      <c r="A2638" s="53" t="s">
        <v>15782</v>
      </c>
      <c r="B2638" s="27">
        <v>57548.557999999997</v>
      </c>
      <c r="C2638" s="27">
        <v>74128.849000000002</v>
      </c>
      <c r="D2638" s="27">
        <v>77723.925000000003</v>
      </c>
      <c r="E2638" s="27">
        <v>77967.885999999999</v>
      </c>
      <c r="F2638" s="27">
        <v>83151.565000000002</v>
      </c>
      <c r="G2638" s="27">
        <v>94403.790999999997</v>
      </c>
      <c r="H2638" s="27">
        <v>100544.45</v>
      </c>
      <c r="I2638" s="27">
        <v>101965.73</v>
      </c>
      <c r="J2638" s="27">
        <v>103674.258</v>
      </c>
      <c r="K2638" s="27">
        <v>110298.1</v>
      </c>
      <c r="L2638" s="27">
        <v>125531.09</v>
      </c>
      <c r="M2638" s="27">
        <v>131584.42800000001</v>
      </c>
    </row>
    <row r="2639" spans="1:13" x14ac:dyDescent="0.25">
      <c r="A2639" s="53" t="s">
        <v>15783</v>
      </c>
      <c r="B2639" s="27">
        <v>307463.223</v>
      </c>
      <c r="C2639" s="27">
        <v>397893.68400000001</v>
      </c>
      <c r="D2639" s="27">
        <v>414688.788</v>
      </c>
      <c r="E2639" s="27">
        <v>81364.553</v>
      </c>
      <c r="F2639" s="27">
        <v>93346.622000000003</v>
      </c>
      <c r="G2639" s="27">
        <v>95007.634999999995</v>
      </c>
      <c r="H2639" s="27">
        <v>113420.452</v>
      </c>
      <c r="I2639" s="27">
        <v>109689.042</v>
      </c>
      <c r="J2639" s="27">
        <v>114839.664</v>
      </c>
      <c r="K2639" s="27">
        <v>104853.2</v>
      </c>
      <c r="L2639" s="27">
        <v>131773.52600000001</v>
      </c>
      <c r="M2639" s="27">
        <v>150968.389</v>
      </c>
    </row>
    <row r="2640" spans="1:13" x14ac:dyDescent="0.25">
      <c r="A2640" s="53" t="s">
        <v>15784</v>
      </c>
      <c r="B2640" s="27">
        <v>39642.472000000002</v>
      </c>
      <c r="C2640" s="27">
        <v>40381.767</v>
      </c>
      <c r="D2640" s="27">
        <v>44589.902999999998</v>
      </c>
      <c r="E2640" s="27">
        <v>412147.72899999999</v>
      </c>
      <c r="F2640" s="27">
        <v>445456.68800000002</v>
      </c>
      <c r="G2640" s="27">
        <v>502494.033</v>
      </c>
      <c r="H2640" s="27">
        <v>500151.625</v>
      </c>
      <c r="I2640" s="27">
        <v>633788.25300000003</v>
      </c>
      <c r="J2640" s="27">
        <v>694440.91500000004</v>
      </c>
      <c r="K2640" s="27">
        <v>811530.61699999997</v>
      </c>
      <c r="L2640" s="27">
        <v>1031915.6459999999</v>
      </c>
      <c r="M2640" s="27">
        <v>1143965.044</v>
      </c>
    </row>
    <row r="2641" spans="1:13" x14ac:dyDescent="0.25">
      <c r="A2641" s="53" t="s">
        <v>15785</v>
      </c>
      <c r="B2641" s="27">
        <v>233405.595</v>
      </c>
      <c r="C2641" s="27">
        <v>297902.64199999999</v>
      </c>
      <c r="D2641" s="27">
        <v>312640.70400000003</v>
      </c>
      <c r="E2641" s="27">
        <v>52499.972000000002</v>
      </c>
      <c r="F2641" s="27">
        <v>59757.409</v>
      </c>
      <c r="G2641" s="27">
        <v>62330.985999999997</v>
      </c>
      <c r="H2641" s="27">
        <v>61886.082000000002</v>
      </c>
      <c r="I2641" s="27">
        <v>64957.832000000002</v>
      </c>
      <c r="J2641" s="27">
        <v>71498.661999999997</v>
      </c>
      <c r="K2641" s="27">
        <v>88041.630999999994</v>
      </c>
      <c r="L2641" s="27">
        <v>108104.179</v>
      </c>
      <c r="M2641" s="27">
        <v>109845.21</v>
      </c>
    </row>
    <row r="2642" spans="1:13" x14ac:dyDescent="0.25">
      <c r="A2642" s="53" t="s">
        <v>15786</v>
      </c>
      <c r="B2642" s="27">
        <v>33690.402000000002</v>
      </c>
      <c r="C2642" s="27">
        <v>33478.277999999998</v>
      </c>
      <c r="D2642" s="27">
        <v>36185.053999999996</v>
      </c>
      <c r="E2642" s="27">
        <v>402994.41600000003</v>
      </c>
      <c r="F2642" s="27">
        <v>431769.96</v>
      </c>
      <c r="G2642" s="27">
        <v>470533.34399999998</v>
      </c>
      <c r="H2642" s="27">
        <v>522283.21500000003</v>
      </c>
      <c r="I2642" s="27">
        <v>555253.76699999999</v>
      </c>
      <c r="J2642" s="27">
        <v>532969.18099999998</v>
      </c>
      <c r="K2642" s="27">
        <v>604968.625</v>
      </c>
      <c r="L2642" s="27">
        <v>634980.43700000003</v>
      </c>
      <c r="M2642" s="27">
        <v>849209.777</v>
      </c>
    </row>
    <row r="2643" spans="1:13" x14ac:dyDescent="0.25">
      <c r="A2643" s="53" t="s">
        <v>15787</v>
      </c>
      <c r="B2643" s="27">
        <v>490115.17499999999</v>
      </c>
      <c r="C2643" s="27">
        <v>568588.42200000002</v>
      </c>
      <c r="D2643" s="27">
        <v>646789.18999999994</v>
      </c>
      <c r="E2643" s="27">
        <v>42540.481</v>
      </c>
      <c r="F2643" s="27">
        <v>45642.485999999997</v>
      </c>
      <c r="G2643" s="27">
        <v>46842.964</v>
      </c>
      <c r="H2643" s="27">
        <v>51705.656999999999</v>
      </c>
      <c r="I2643" s="27">
        <v>54501.571000000004</v>
      </c>
      <c r="J2643" s="27">
        <v>54594.349000000002</v>
      </c>
      <c r="K2643" s="27">
        <v>58185.088000000003</v>
      </c>
      <c r="L2643" s="27">
        <v>66488.407999999996</v>
      </c>
      <c r="M2643" s="27">
        <v>82539.514999999999</v>
      </c>
    </row>
    <row r="2644" spans="1:13" x14ac:dyDescent="0.25">
      <c r="A2644" s="53" t="s">
        <v>15788</v>
      </c>
      <c r="B2644" s="27">
        <v>339717.897</v>
      </c>
      <c r="C2644" s="27">
        <v>366202.14299999998</v>
      </c>
      <c r="D2644" s="27">
        <v>445242.06</v>
      </c>
      <c r="E2644" s="27">
        <v>725687.54</v>
      </c>
      <c r="F2644" s="27">
        <v>846811.59</v>
      </c>
      <c r="G2644" s="27">
        <v>967457.28200000001</v>
      </c>
      <c r="H2644" s="27">
        <v>1025151.851</v>
      </c>
      <c r="I2644" s="27">
        <v>1096826.2109999999</v>
      </c>
      <c r="J2644" s="27">
        <v>1126291.8259999999</v>
      </c>
      <c r="K2644" s="27">
        <v>1294140.5630000001</v>
      </c>
      <c r="L2644" s="27">
        <v>1174157.361</v>
      </c>
      <c r="M2644" s="27">
        <v>1603650.577</v>
      </c>
    </row>
    <row r="2645" spans="1:13" x14ac:dyDescent="0.25">
      <c r="A2645" s="53" t="s">
        <v>15789</v>
      </c>
      <c r="B2645" s="27">
        <v>34617.445</v>
      </c>
      <c r="C2645" s="27">
        <v>54001.411999999997</v>
      </c>
      <c r="D2645" s="27">
        <v>49207.241999999998</v>
      </c>
      <c r="E2645" s="27">
        <v>509464.72100000002</v>
      </c>
      <c r="F2645" s="27">
        <v>556624.86499999999</v>
      </c>
      <c r="G2645" s="27">
        <v>594901.03099999996</v>
      </c>
      <c r="H2645" s="27">
        <v>636623.98199999996</v>
      </c>
      <c r="I2645" s="27">
        <v>676308.33100000001</v>
      </c>
      <c r="J2645" s="27">
        <v>688868.93400000001</v>
      </c>
      <c r="K2645" s="27">
        <v>708175.8</v>
      </c>
      <c r="L2645" s="27">
        <v>808381.29799999995</v>
      </c>
      <c r="M2645" s="27">
        <v>824599.06299999997</v>
      </c>
    </row>
    <row r="2646" spans="1:13" x14ac:dyDescent="0.25">
      <c r="A2646" s="53" t="s">
        <v>15790</v>
      </c>
      <c r="B2646" s="27">
        <v>31017.493999999999</v>
      </c>
      <c r="C2646" s="27">
        <v>34003.131000000001</v>
      </c>
      <c r="D2646" s="27">
        <v>38184.957000000002</v>
      </c>
      <c r="E2646" s="27">
        <v>49415.642999999996</v>
      </c>
      <c r="F2646" s="27">
        <v>54175.889000000003</v>
      </c>
      <c r="G2646" s="27">
        <v>59195.332000000002</v>
      </c>
      <c r="H2646" s="27">
        <v>58921.748</v>
      </c>
      <c r="I2646" s="27">
        <v>68416.168000000005</v>
      </c>
      <c r="J2646" s="27">
        <v>72169.248000000007</v>
      </c>
      <c r="K2646" s="27">
        <v>74318.400999999998</v>
      </c>
      <c r="L2646" s="27">
        <v>81795.472999999998</v>
      </c>
      <c r="M2646" s="27">
        <v>101337.42</v>
      </c>
    </row>
    <row r="2647" spans="1:13" x14ac:dyDescent="0.25">
      <c r="A2647" s="53" t="s">
        <v>15791</v>
      </c>
      <c r="B2647" s="27">
        <v>128821.27099999999</v>
      </c>
      <c r="C2647" s="27">
        <v>109466.731</v>
      </c>
      <c r="D2647" s="27">
        <v>261123.79500000001</v>
      </c>
      <c r="E2647" s="27">
        <v>51583.54</v>
      </c>
      <c r="F2647" s="27">
        <v>52050.652999999998</v>
      </c>
      <c r="G2647" s="27">
        <v>53918.879999999997</v>
      </c>
      <c r="H2647" s="27">
        <v>57290.879999999997</v>
      </c>
      <c r="I2647" s="27">
        <v>57653.807999999997</v>
      </c>
      <c r="J2647" s="27">
        <v>59912.71</v>
      </c>
      <c r="K2647" s="27">
        <v>67805.820999999996</v>
      </c>
      <c r="L2647" s="27">
        <v>70907.915999999997</v>
      </c>
      <c r="M2647" s="27">
        <v>77422.822</v>
      </c>
    </row>
    <row r="2648" spans="1:13" x14ac:dyDescent="0.25">
      <c r="A2648" s="53" t="s">
        <v>15792</v>
      </c>
      <c r="B2648" s="27">
        <v>26599.306</v>
      </c>
      <c r="C2648" s="27">
        <v>29374.45</v>
      </c>
      <c r="D2648" s="27">
        <v>32931.430999999997</v>
      </c>
      <c r="E2648" s="27">
        <v>580182.01599999995</v>
      </c>
      <c r="F2648" s="27">
        <v>722109.32200000004</v>
      </c>
      <c r="G2648" s="27">
        <v>614209.98300000001</v>
      </c>
      <c r="H2648" s="27">
        <v>593465.02099999995</v>
      </c>
      <c r="I2648" s="27">
        <v>770514.69099999999</v>
      </c>
      <c r="J2648" s="27">
        <v>1016472.222</v>
      </c>
      <c r="K2648" s="27">
        <v>1225207.1370000001</v>
      </c>
      <c r="L2648" s="27">
        <v>1243843.2390000001</v>
      </c>
      <c r="M2648" s="27">
        <v>1953258.6159999999</v>
      </c>
    </row>
    <row r="2649" spans="1:13" x14ac:dyDescent="0.25">
      <c r="A2649" s="53" t="s">
        <v>15793</v>
      </c>
      <c r="B2649" s="27">
        <v>71700.013000000006</v>
      </c>
      <c r="C2649" s="27">
        <v>104259.238</v>
      </c>
      <c r="D2649" s="27">
        <v>102443.44100000001</v>
      </c>
      <c r="E2649" s="27">
        <v>36440.963000000003</v>
      </c>
      <c r="F2649" s="27">
        <v>41787.771999999997</v>
      </c>
      <c r="G2649" s="27">
        <v>45584.097999999998</v>
      </c>
      <c r="H2649" s="27">
        <v>46282.428</v>
      </c>
      <c r="I2649" s="27">
        <v>69760.426000000007</v>
      </c>
      <c r="J2649" s="27">
        <v>70954.740999999995</v>
      </c>
      <c r="K2649" s="27">
        <v>73343.904999999999</v>
      </c>
      <c r="L2649" s="27">
        <v>76845.963000000003</v>
      </c>
      <c r="M2649" s="27">
        <v>79480.384999999995</v>
      </c>
    </row>
    <row r="2650" spans="1:13" x14ac:dyDescent="0.25">
      <c r="A2650" s="53" t="s">
        <v>15794</v>
      </c>
      <c r="B2650" s="27">
        <v>41793.277000000002</v>
      </c>
      <c r="C2650" s="27">
        <v>46935.055</v>
      </c>
      <c r="D2650" s="27">
        <v>56203.97</v>
      </c>
      <c r="E2650" s="27">
        <v>104483.564</v>
      </c>
      <c r="F2650" s="27">
        <v>134642.09</v>
      </c>
      <c r="G2650" s="27">
        <v>134956.19699999999</v>
      </c>
      <c r="H2650" s="27">
        <v>152824.53099999999</v>
      </c>
      <c r="I2650" s="27">
        <v>145472.95499999999</v>
      </c>
      <c r="J2650" s="27">
        <v>139268.217</v>
      </c>
      <c r="K2650" s="27">
        <v>151911.497</v>
      </c>
      <c r="L2650" s="27">
        <v>181522.66800000001</v>
      </c>
      <c r="M2650" s="27">
        <v>193980.90599999999</v>
      </c>
    </row>
    <row r="2651" spans="1:13" x14ac:dyDescent="0.25">
      <c r="A2651" s="53" t="s">
        <v>15795</v>
      </c>
      <c r="B2651" s="27">
        <v>70356.035999999993</v>
      </c>
      <c r="C2651" s="27">
        <v>67366.39</v>
      </c>
      <c r="D2651" s="27">
        <v>75186.157999999996</v>
      </c>
      <c r="E2651" s="27">
        <v>70579.210999999996</v>
      </c>
      <c r="F2651" s="27">
        <v>69386.91</v>
      </c>
      <c r="G2651" s="27">
        <v>70545.649000000005</v>
      </c>
      <c r="H2651" s="27">
        <v>74788.346999999994</v>
      </c>
      <c r="I2651" s="27">
        <v>78646.941000000006</v>
      </c>
      <c r="J2651" s="27">
        <v>78314.611999999994</v>
      </c>
      <c r="K2651" s="27">
        <v>98254.69</v>
      </c>
      <c r="L2651" s="27">
        <v>119144.23299999999</v>
      </c>
      <c r="M2651" s="27">
        <v>130473.747</v>
      </c>
    </row>
    <row r="2652" spans="1:13" x14ac:dyDescent="0.25">
      <c r="A2652" s="53" t="s">
        <v>15796</v>
      </c>
      <c r="B2652" s="27">
        <v>109208.01300000001</v>
      </c>
      <c r="C2652" s="27">
        <v>132152.609</v>
      </c>
      <c r="D2652" s="27">
        <v>136351.95499999999</v>
      </c>
      <c r="E2652" s="27">
        <v>83421.672000000006</v>
      </c>
      <c r="F2652" s="27">
        <v>86073.34</v>
      </c>
      <c r="G2652" s="27">
        <v>89473.462</v>
      </c>
      <c r="H2652" s="27">
        <v>104134.105</v>
      </c>
      <c r="I2652" s="27">
        <v>89202.063999999998</v>
      </c>
      <c r="J2652" s="27">
        <v>90260.180999999997</v>
      </c>
      <c r="K2652" s="27">
        <v>94152.209000000003</v>
      </c>
      <c r="L2652" s="27">
        <v>111185.67600000001</v>
      </c>
      <c r="M2652" s="27">
        <v>126191.23</v>
      </c>
    </row>
    <row r="2653" spans="1:13" x14ac:dyDescent="0.25">
      <c r="A2653" s="53" t="s">
        <v>15797</v>
      </c>
      <c r="B2653" s="27">
        <v>33063.892</v>
      </c>
      <c r="C2653" s="27">
        <v>43161.781000000003</v>
      </c>
      <c r="D2653" s="27">
        <v>44430.074000000001</v>
      </c>
      <c r="E2653" s="27">
        <v>157847.65900000001</v>
      </c>
      <c r="F2653" s="27">
        <v>188598.31400000001</v>
      </c>
      <c r="G2653" s="27">
        <v>208737.32199999999</v>
      </c>
      <c r="H2653" s="27">
        <v>238419.37700000001</v>
      </c>
      <c r="I2653" s="27">
        <v>225098.16200000001</v>
      </c>
      <c r="J2653" s="27">
        <v>228391.40700000001</v>
      </c>
      <c r="K2653" s="27">
        <v>250848.42</v>
      </c>
      <c r="L2653" s="27">
        <v>254493.70699999999</v>
      </c>
      <c r="M2653" s="27">
        <v>274831.77399999998</v>
      </c>
    </row>
    <row r="2654" spans="1:13" x14ac:dyDescent="0.25">
      <c r="A2654" s="53" t="s">
        <v>15798</v>
      </c>
      <c r="B2654" s="27">
        <v>65480.957999999999</v>
      </c>
      <c r="C2654" s="27">
        <v>72249.797999999995</v>
      </c>
      <c r="D2654" s="27">
        <v>82156.167000000001</v>
      </c>
      <c r="E2654" s="27">
        <v>44338.105000000003</v>
      </c>
      <c r="F2654" s="27">
        <v>50246.813000000002</v>
      </c>
      <c r="G2654" s="27">
        <v>51505.563000000002</v>
      </c>
      <c r="H2654" s="27">
        <v>66442.423999999999</v>
      </c>
      <c r="I2654" s="27">
        <v>64401.499000000003</v>
      </c>
      <c r="J2654" s="27">
        <v>61348.580999999998</v>
      </c>
      <c r="K2654" s="27">
        <v>64362.031999999999</v>
      </c>
      <c r="L2654" s="27">
        <v>81476.42</v>
      </c>
      <c r="M2654" s="27">
        <v>104203.60400000001</v>
      </c>
    </row>
    <row r="2655" spans="1:13" x14ac:dyDescent="0.25">
      <c r="A2655" s="53" t="s">
        <v>15799</v>
      </c>
      <c r="B2655" s="27">
        <v>68817.39</v>
      </c>
      <c r="C2655" s="27">
        <v>41378.309000000001</v>
      </c>
      <c r="D2655" s="27">
        <v>42073.555999999997</v>
      </c>
      <c r="E2655" s="27">
        <v>91712.53</v>
      </c>
      <c r="F2655" s="27">
        <v>103459.22500000001</v>
      </c>
      <c r="G2655" s="27">
        <v>113742.565</v>
      </c>
      <c r="H2655" s="27">
        <v>124721.815</v>
      </c>
      <c r="I2655" s="27">
        <v>131818.71</v>
      </c>
      <c r="J2655" s="27">
        <v>134733.48800000001</v>
      </c>
      <c r="K2655" s="27">
        <v>144291.54800000001</v>
      </c>
      <c r="L2655" s="27">
        <v>160109.80499999999</v>
      </c>
      <c r="M2655" s="27">
        <v>162643.74600000001</v>
      </c>
    </row>
    <row r="2656" spans="1:13" x14ac:dyDescent="0.25">
      <c r="A2656" s="53" t="s">
        <v>15800</v>
      </c>
      <c r="B2656" s="27">
        <v>1697019.969</v>
      </c>
      <c r="C2656" s="27">
        <v>1993101.5330000001</v>
      </c>
      <c r="D2656" s="27">
        <v>1993556.6610000001</v>
      </c>
      <c r="E2656" s="27">
        <v>49107.985999999997</v>
      </c>
      <c r="F2656" s="27">
        <v>48747.040000000001</v>
      </c>
      <c r="G2656" s="27">
        <v>82220.913</v>
      </c>
      <c r="H2656" s="27">
        <v>88152.066999999995</v>
      </c>
      <c r="I2656" s="27">
        <v>77144.414999999994</v>
      </c>
      <c r="J2656" s="27">
        <v>80564.998000000007</v>
      </c>
      <c r="K2656" s="27">
        <v>72797.714999999997</v>
      </c>
      <c r="L2656" s="27">
        <v>106644.761</v>
      </c>
      <c r="M2656" s="27">
        <v>110226.932</v>
      </c>
    </row>
    <row r="2657" spans="1:13" x14ac:dyDescent="0.25">
      <c r="A2657" s="53" t="s">
        <v>3439</v>
      </c>
      <c r="B2657" s="27">
        <v>617035.51899999997</v>
      </c>
      <c r="C2657" s="27">
        <v>795631.88500000001</v>
      </c>
      <c r="D2657" s="27">
        <v>829919.81799999997</v>
      </c>
      <c r="E2657" s="27">
        <v>2186451.8739999998</v>
      </c>
      <c r="F2657" s="27">
        <v>2374713.1370000001</v>
      </c>
      <c r="G2657" s="27">
        <v>2339499.287</v>
      </c>
      <c r="H2657" s="27">
        <v>2318454.5729999999</v>
      </c>
      <c r="I2657" s="27">
        <v>2590755.9739999999</v>
      </c>
      <c r="J2657" s="27">
        <v>2925695.7420000001</v>
      </c>
      <c r="K2657" s="27">
        <v>3114082.1669999999</v>
      </c>
      <c r="L2657" s="27">
        <v>3334496.7</v>
      </c>
      <c r="M2657" s="27">
        <v>4851241.182</v>
      </c>
    </row>
    <row r="2658" spans="1:13" x14ac:dyDescent="0.25">
      <c r="A2658" s="53" t="s">
        <v>3443</v>
      </c>
      <c r="B2658" s="27">
        <v>28783.96</v>
      </c>
      <c r="C2658" s="27">
        <v>30628.144</v>
      </c>
      <c r="D2658" s="27">
        <v>32687.715</v>
      </c>
      <c r="E2658" s="27">
        <v>957819.80099999998</v>
      </c>
      <c r="F2658" s="27">
        <v>1077534.054</v>
      </c>
      <c r="G2658" s="27">
        <v>1177576.0759999999</v>
      </c>
      <c r="H2658" s="27">
        <v>1333217.2690000001</v>
      </c>
      <c r="I2658" s="27">
        <v>1462033.7320000001</v>
      </c>
      <c r="J2658" s="27">
        <v>1468484.659</v>
      </c>
      <c r="K2658" s="27">
        <v>1520003.743</v>
      </c>
      <c r="L2658" s="27">
        <v>1847326.3940000001</v>
      </c>
      <c r="M2658" s="27">
        <v>2156171.0240000002</v>
      </c>
    </row>
    <row r="2659" spans="1:13" x14ac:dyDescent="0.25">
      <c r="A2659" s="53" t="s">
        <v>15801</v>
      </c>
      <c r="B2659" s="27">
        <v>42849.065000000002</v>
      </c>
      <c r="C2659" s="27">
        <v>48342.038</v>
      </c>
      <c r="D2659" s="27">
        <v>54506.321000000004</v>
      </c>
      <c r="E2659" s="27">
        <v>46209.902999999998</v>
      </c>
      <c r="F2659" s="27">
        <v>43708.07</v>
      </c>
      <c r="G2659" s="27">
        <v>44425.428</v>
      </c>
      <c r="H2659" s="27">
        <v>43381.623</v>
      </c>
      <c r="I2659" s="27">
        <v>40377.813999999998</v>
      </c>
      <c r="J2659" s="27">
        <v>44066.902000000002</v>
      </c>
      <c r="K2659" s="27">
        <v>51309.095999999998</v>
      </c>
      <c r="L2659" s="27">
        <v>66735.676000000007</v>
      </c>
      <c r="M2659" s="27">
        <v>72335.229000000007</v>
      </c>
    </row>
    <row r="2660" spans="1:13" x14ac:dyDescent="0.25">
      <c r="A2660" s="53" t="s">
        <v>15802</v>
      </c>
      <c r="B2660" s="27">
        <v>17729.432000000001</v>
      </c>
      <c r="C2660" s="27">
        <v>20220.669000000002</v>
      </c>
      <c r="D2660" s="27">
        <v>23254.552</v>
      </c>
      <c r="E2660" s="27">
        <v>64178.885999999999</v>
      </c>
      <c r="F2660" s="27">
        <v>70657.767000000007</v>
      </c>
      <c r="G2660" s="27">
        <v>75729.436000000002</v>
      </c>
      <c r="H2660" s="27">
        <v>82824.641000000003</v>
      </c>
      <c r="I2660" s="27">
        <v>82015.23</v>
      </c>
      <c r="J2660" s="27">
        <v>90770.043000000005</v>
      </c>
      <c r="K2660" s="27">
        <v>93262.615999999995</v>
      </c>
      <c r="L2660" s="27">
        <v>95050.335999999996</v>
      </c>
      <c r="M2660" s="27">
        <v>107172.30100000001</v>
      </c>
    </row>
    <row r="2661" spans="1:13" x14ac:dyDescent="0.25">
      <c r="A2661" s="53" t="s">
        <v>15803</v>
      </c>
      <c r="B2661" s="27">
        <v>26349.003000000001</v>
      </c>
      <c r="C2661" s="27">
        <v>31936.716</v>
      </c>
      <c r="D2661" s="27">
        <v>36019.792000000001</v>
      </c>
      <c r="E2661" s="27">
        <v>29145.601999999999</v>
      </c>
      <c r="F2661" s="27">
        <v>33430.845999999998</v>
      </c>
      <c r="G2661" s="27">
        <v>34334.512999999999</v>
      </c>
      <c r="H2661" s="27">
        <v>35080.008000000002</v>
      </c>
      <c r="I2661" s="27">
        <v>44991.222000000002</v>
      </c>
      <c r="J2661" s="27">
        <v>44770.474999999999</v>
      </c>
      <c r="K2661" s="27">
        <v>46221.853999999999</v>
      </c>
      <c r="L2661" s="27">
        <v>47695.118000000002</v>
      </c>
      <c r="M2661" s="27">
        <v>51745.417999999998</v>
      </c>
    </row>
    <row r="2662" spans="1:13" x14ac:dyDescent="0.25">
      <c r="A2662" s="53" t="s">
        <v>15804</v>
      </c>
      <c r="B2662" s="27">
        <v>22824.535</v>
      </c>
      <c r="C2662" s="27">
        <v>32404.787</v>
      </c>
      <c r="D2662" s="27">
        <v>166583.359</v>
      </c>
      <c r="E2662" s="27">
        <v>42234.807000000001</v>
      </c>
      <c r="F2662" s="27">
        <v>42519.154999999999</v>
      </c>
      <c r="G2662" s="27">
        <v>40797.690999999999</v>
      </c>
      <c r="H2662" s="27">
        <v>50758.464999999997</v>
      </c>
      <c r="I2662" s="27">
        <v>54606.074000000001</v>
      </c>
      <c r="J2662" s="27">
        <v>51562.353999999999</v>
      </c>
      <c r="K2662" s="27">
        <v>59946.652000000002</v>
      </c>
      <c r="L2662" s="27">
        <v>70226.294999999998</v>
      </c>
      <c r="M2662" s="27">
        <v>72338.422000000006</v>
      </c>
    </row>
    <row r="2663" spans="1:13" x14ac:dyDescent="0.25">
      <c r="A2663" s="53" t="s">
        <v>15805</v>
      </c>
      <c r="B2663" s="27">
        <v>40734.118999999999</v>
      </c>
      <c r="C2663" s="27">
        <v>42885.311999999998</v>
      </c>
      <c r="D2663" s="27">
        <v>45720.644</v>
      </c>
      <c r="E2663" s="27">
        <v>33629.222999999998</v>
      </c>
      <c r="F2663" s="27">
        <v>27811.153999999999</v>
      </c>
      <c r="G2663" s="27">
        <v>39314.824000000001</v>
      </c>
      <c r="H2663" s="27">
        <v>38226.012000000002</v>
      </c>
      <c r="I2663" s="27">
        <v>36223.120999999999</v>
      </c>
      <c r="J2663" s="27">
        <v>37131.260999999999</v>
      </c>
      <c r="K2663" s="27">
        <v>51326.213000000003</v>
      </c>
      <c r="L2663" s="27">
        <v>49441.665000000001</v>
      </c>
      <c r="M2663" s="27">
        <v>58027.663</v>
      </c>
    </row>
    <row r="2664" spans="1:13" x14ac:dyDescent="0.25">
      <c r="A2664" s="53" t="s">
        <v>13691</v>
      </c>
      <c r="B2664" s="27">
        <v>806639.07799999998</v>
      </c>
      <c r="C2664" s="27">
        <v>812960.01599999995</v>
      </c>
      <c r="D2664" s="27">
        <v>810662.20400000003</v>
      </c>
      <c r="E2664" s="27">
        <v>50460.601999999999</v>
      </c>
      <c r="F2664" s="27">
        <v>62232.616999999998</v>
      </c>
      <c r="G2664" s="27">
        <v>62660.171999999999</v>
      </c>
      <c r="H2664" s="27">
        <v>67869.216</v>
      </c>
      <c r="I2664" s="27">
        <v>82163.56</v>
      </c>
      <c r="J2664" s="27">
        <v>85846.21</v>
      </c>
      <c r="K2664" s="27">
        <v>95730.422000000006</v>
      </c>
      <c r="L2664" s="27">
        <v>92509.951000000001</v>
      </c>
      <c r="M2664" s="27">
        <v>107517.633</v>
      </c>
    </row>
    <row r="2665" spans="1:13" x14ac:dyDescent="0.25">
      <c r="A2665" s="53" t="s">
        <v>3459</v>
      </c>
      <c r="B2665" s="27">
        <v>9912515.1290000007</v>
      </c>
      <c r="C2665" s="27">
        <v>10490361.366</v>
      </c>
      <c r="D2665" s="27">
        <v>11916162.852</v>
      </c>
      <c r="E2665" s="27">
        <v>902245.549</v>
      </c>
      <c r="F2665" s="27">
        <v>1018529.142</v>
      </c>
      <c r="G2665" s="27">
        <v>1130249.642</v>
      </c>
      <c r="H2665" s="27">
        <v>1087403.1470000001</v>
      </c>
      <c r="I2665" s="27">
        <v>1202317.406</v>
      </c>
      <c r="J2665" s="27">
        <v>1205234.3</v>
      </c>
      <c r="K2665" s="27">
        <v>1351104.977</v>
      </c>
      <c r="L2665" s="27">
        <v>1323792.3940000001</v>
      </c>
      <c r="M2665" s="27">
        <v>1437154.7949999999</v>
      </c>
    </row>
    <row r="2666" spans="1:13" x14ac:dyDescent="0.25">
      <c r="A2666" s="53" t="s">
        <v>3463</v>
      </c>
      <c r="B2666" s="27">
        <v>25311.576000000001</v>
      </c>
      <c r="C2666" s="27">
        <v>27479.488000000001</v>
      </c>
      <c r="D2666" s="27">
        <v>77427.426999999996</v>
      </c>
      <c r="E2666" s="27">
        <v>13196897.609999999</v>
      </c>
      <c r="F2666" s="27">
        <v>13955698.439999999</v>
      </c>
      <c r="G2666" s="27">
        <v>14436472.038000001</v>
      </c>
      <c r="H2666" s="27">
        <v>14524863.106000001</v>
      </c>
      <c r="I2666" s="27">
        <v>15990009.385</v>
      </c>
      <c r="J2666" s="27">
        <v>16956903.215999998</v>
      </c>
      <c r="K2666" s="27">
        <v>18703878.416999999</v>
      </c>
      <c r="L2666" s="27">
        <v>16873180.127</v>
      </c>
      <c r="M2666" s="27">
        <v>20297559.280000001</v>
      </c>
    </row>
    <row r="2667" spans="1:13" x14ac:dyDescent="0.25">
      <c r="A2667" s="53" t="s">
        <v>15806</v>
      </c>
      <c r="B2667" s="27">
        <v>85096.187999999995</v>
      </c>
      <c r="C2667" s="27">
        <v>117164.459</v>
      </c>
      <c r="D2667" s="27">
        <v>120931.139</v>
      </c>
      <c r="E2667" s="27">
        <v>69459.429999999993</v>
      </c>
      <c r="F2667" s="27">
        <v>34481.377999999997</v>
      </c>
      <c r="G2667" s="27">
        <v>39611.43</v>
      </c>
      <c r="H2667" s="27">
        <v>39457.864999999998</v>
      </c>
      <c r="I2667" s="27">
        <v>36755.004000000001</v>
      </c>
      <c r="J2667" s="27">
        <v>38634.785000000003</v>
      </c>
      <c r="K2667" s="27">
        <v>41361.870000000003</v>
      </c>
      <c r="L2667" s="27">
        <v>45775.040999999997</v>
      </c>
      <c r="M2667" s="27">
        <v>51608.970999999998</v>
      </c>
    </row>
    <row r="2668" spans="1:13" x14ac:dyDescent="0.25">
      <c r="A2668" s="53" t="s">
        <v>15807</v>
      </c>
      <c r="B2668" s="27">
        <v>25442.659</v>
      </c>
      <c r="C2668" s="27">
        <v>30716.183000000001</v>
      </c>
      <c r="D2668" s="27">
        <v>34846.209000000003</v>
      </c>
      <c r="E2668" s="27">
        <v>113809.486</v>
      </c>
      <c r="F2668" s="27">
        <v>148073.32500000001</v>
      </c>
      <c r="G2668" s="27">
        <v>154156.03099999999</v>
      </c>
      <c r="H2668" s="27">
        <v>177370.992</v>
      </c>
      <c r="I2668" s="27">
        <v>164668.55600000001</v>
      </c>
      <c r="J2668" s="27">
        <v>153488.40700000001</v>
      </c>
      <c r="K2668" s="27">
        <v>171678.55100000001</v>
      </c>
      <c r="L2668" s="27">
        <v>197062.40599999999</v>
      </c>
      <c r="M2668" s="27">
        <v>274109.30699999997</v>
      </c>
    </row>
    <row r="2669" spans="1:13" x14ac:dyDescent="0.25">
      <c r="A2669" s="53" t="s">
        <v>15808</v>
      </c>
      <c r="B2669" s="27">
        <v>71314.504000000001</v>
      </c>
      <c r="C2669" s="27">
        <v>71114.323000000004</v>
      </c>
      <c r="D2669" s="27">
        <v>96275.391000000003</v>
      </c>
      <c r="E2669" s="27">
        <v>38700.305999999997</v>
      </c>
      <c r="F2669" s="27">
        <v>41844.334000000003</v>
      </c>
      <c r="G2669" s="27">
        <v>44588.826000000001</v>
      </c>
      <c r="H2669" s="27">
        <v>49777.355000000003</v>
      </c>
      <c r="I2669" s="27">
        <v>50146.006000000001</v>
      </c>
      <c r="J2669" s="27">
        <v>51131.891000000003</v>
      </c>
      <c r="K2669" s="27">
        <v>50324.216</v>
      </c>
      <c r="L2669" s="27">
        <v>58309.035000000003</v>
      </c>
      <c r="M2669" s="27">
        <v>65632.736999999994</v>
      </c>
    </row>
    <row r="2670" spans="1:13" x14ac:dyDescent="0.25">
      <c r="A2670" s="53" t="s">
        <v>15809</v>
      </c>
      <c r="B2670" s="27">
        <v>80104.955000000002</v>
      </c>
      <c r="C2670" s="27">
        <v>91130.722999999998</v>
      </c>
      <c r="D2670" s="27">
        <v>109221.86500000001</v>
      </c>
      <c r="E2670" s="27">
        <v>85668.130999999994</v>
      </c>
      <c r="F2670" s="27">
        <v>92439.298999999999</v>
      </c>
      <c r="G2670" s="27">
        <v>101643.83</v>
      </c>
      <c r="H2670" s="27">
        <v>110051.152</v>
      </c>
      <c r="I2670" s="27">
        <v>113162.33199999999</v>
      </c>
      <c r="J2670" s="27">
        <v>118470.697</v>
      </c>
      <c r="K2670" s="27">
        <v>123125.655</v>
      </c>
      <c r="L2670" s="27">
        <v>132952.25399999999</v>
      </c>
      <c r="M2670" s="27">
        <v>147329.75899999999</v>
      </c>
    </row>
    <row r="2671" spans="1:13" x14ac:dyDescent="0.25">
      <c r="A2671" s="53" t="s">
        <v>3481</v>
      </c>
      <c r="B2671" s="27">
        <v>786658.64199999999</v>
      </c>
      <c r="C2671" s="27">
        <v>853961.39500000002</v>
      </c>
      <c r="D2671" s="27">
        <v>919422.04399999999</v>
      </c>
      <c r="E2671" s="27">
        <v>130564.16499999999</v>
      </c>
      <c r="F2671" s="27">
        <v>134556.212</v>
      </c>
      <c r="G2671" s="27">
        <v>136181.57999999999</v>
      </c>
      <c r="H2671" s="27">
        <v>162144.76699999999</v>
      </c>
      <c r="I2671" s="27">
        <v>262614.88699999999</v>
      </c>
      <c r="J2671" s="27">
        <v>167001.201</v>
      </c>
      <c r="K2671" s="27">
        <v>141242.549</v>
      </c>
      <c r="L2671" s="27">
        <v>190758.96400000001</v>
      </c>
      <c r="M2671" s="27">
        <v>242527.18799999999</v>
      </c>
    </row>
    <row r="2672" spans="1:13" x14ac:dyDescent="0.25">
      <c r="A2672" s="53" t="s">
        <v>15810</v>
      </c>
      <c r="B2672" s="27">
        <v>27436.744999999999</v>
      </c>
      <c r="C2672" s="27">
        <v>29686.566999999999</v>
      </c>
      <c r="D2672" s="27">
        <v>96534.342999999993</v>
      </c>
      <c r="E2672" s="27">
        <v>1111375.2749999999</v>
      </c>
      <c r="F2672" s="27">
        <v>1295164.2479999999</v>
      </c>
      <c r="G2672" s="27">
        <v>1340940.4939999999</v>
      </c>
      <c r="H2672" s="27">
        <v>1377436.3330000001</v>
      </c>
      <c r="I2672" s="27">
        <v>1631757.97</v>
      </c>
      <c r="J2672" s="27">
        <v>1606789.0730000001</v>
      </c>
      <c r="K2672" s="27">
        <v>1647964.2379999999</v>
      </c>
      <c r="L2672" s="27">
        <v>1936408.3119999999</v>
      </c>
      <c r="M2672" s="27">
        <v>1986274.145</v>
      </c>
    </row>
    <row r="2673" spans="1:13" x14ac:dyDescent="0.25">
      <c r="A2673" s="53" t="s">
        <v>15811</v>
      </c>
      <c r="B2673" s="27">
        <v>90792.930999999997</v>
      </c>
      <c r="C2673" s="27">
        <v>101457.099</v>
      </c>
      <c r="D2673" s="27">
        <v>114981.823</v>
      </c>
      <c r="E2673" s="27">
        <v>35373.415000000001</v>
      </c>
      <c r="F2673" s="27">
        <v>36845.112999999998</v>
      </c>
      <c r="G2673" s="27">
        <v>39192.703999999998</v>
      </c>
      <c r="H2673" s="27">
        <v>43048.118000000002</v>
      </c>
      <c r="I2673" s="27">
        <v>44678.148999999998</v>
      </c>
      <c r="J2673" s="27">
        <v>41741.707000000002</v>
      </c>
      <c r="K2673" s="27">
        <v>44507.535000000003</v>
      </c>
      <c r="L2673" s="27">
        <v>52928.521000000001</v>
      </c>
      <c r="M2673" s="27">
        <v>59611.044000000002</v>
      </c>
    </row>
    <row r="2674" spans="1:13" x14ac:dyDescent="0.25">
      <c r="A2674" s="53" t="s">
        <v>15812</v>
      </c>
      <c r="B2674" s="27">
        <v>147430.54999999999</v>
      </c>
      <c r="C2674" s="27">
        <v>177550.87700000001</v>
      </c>
      <c r="D2674" s="27">
        <v>214183.95199999999</v>
      </c>
      <c r="E2674" s="27">
        <v>130800.318</v>
      </c>
      <c r="F2674" s="27">
        <v>135986.76300000001</v>
      </c>
      <c r="G2674" s="27">
        <v>151637.89600000001</v>
      </c>
      <c r="H2674" s="27">
        <v>231689.60699999999</v>
      </c>
      <c r="I2674" s="27">
        <v>202054.79</v>
      </c>
      <c r="J2674" s="27">
        <v>222657.50899999999</v>
      </c>
      <c r="K2674" s="27">
        <v>271465.99900000001</v>
      </c>
      <c r="L2674" s="27">
        <v>268039.44400000002</v>
      </c>
      <c r="M2674" s="27">
        <v>345418.19</v>
      </c>
    </row>
    <row r="2675" spans="1:13" x14ac:dyDescent="0.25">
      <c r="A2675" s="53" t="s">
        <v>3499</v>
      </c>
      <c r="B2675" s="27">
        <v>93467.788</v>
      </c>
      <c r="C2675" s="27">
        <v>124862.88400000001</v>
      </c>
      <c r="D2675" s="27">
        <v>139954.03599999999</v>
      </c>
      <c r="E2675" s="27">
        <v>228559</v>
      </c>
      <c r="F2675" s="27">
        <v>258089.92199999999</v>
      </c>
      <c r="G2675" s="27">
        <v>286426.58600000001</v>
      </c>
      <c r="H2675" s="27">
        <v>338129.75400000002</v>
      </c>
      <c r="I2675" s="27">
        <v>333813.63099999999</v>
      </c>
      <c r="J2675" s="27">
        <v>344818.65899999999</v>
      </c>
      <c r="K2675" s="27">
        <v>396217.45799999998</v>
      </c>
      <c r="L2675" s="27">
        <v>499754.05699999997</v>
      </c>
      <c r="M2675" s="27">
        <v>565583.48300000001</v>
      </c>
    </row>
    <row r="2676" spans="1:13" x14ac:dyDescent="0.25">
      <c r="A2676" s="53" t="s">
        <v>14959</v>
      </c>
      <c r="B2676" s="27">
        <v>982774.17700000003</v>
      </c>
      <c r="C2676" s="27">
        <v>1096951.28</v>
      </c>
      <c r="D2676" s="27">
        <v>1223592.223</v>
      </c>
      <c r="E2676" s="27">
        <v>167802.30900000001</v>
      </c>
      <c r="F2676" s="27">
        <v>176966.36300000001</v>
      </c>
      <c r="G2676" s="27">
        <v>181948.53200000001</v>
      </c>
      <c r="H2676" s="27">
        <v>207290.462</v>
      </c>
      <c r="I2676" s="27">
        <v>227765.41099999999</v>
      </c>
      <c r="J2676" s="27">
        <v>240519.147</v>
      </c>
      <c r="K2676" s="27">
        <v>210369.57199999999</v>
      </c>
      <c r="L2676" s="27">
        <v>230483.31200000001</v>
      </c>
      <c r="M2676" s="27">
        <v>292506.34700000001</v>
      </c>
    </row>
    <row r="2677" spans="1:13" x14ac:dyDescent="0.25">
      <c r="A2677" s="53" t="s">
        <v>3501</v>
      </c>
      <c r="B2677" s="27">
        <v>168092.08799999999</v>
      </c>
      <c r="C2677" s="27">
        <v>220092.696</v>
      </c>
      <c r="D2677" s="27">
        <v>211507.52499999999</v>
      </c>
      <c r="E2677" s="27">
        <v>1418298.257</v>
      </c>
      <c r="F2677" s="27">
        <v>1664265.108</v>
      </c>
      <c r="G2677" s="27">
        <v>1665738.014</v>
      </c>
      <c r="H2677" s="27">
        <v>1965706.7439999999</v>
      </c>
      <c r="I2677" s="27">
        <v>1661190.9809999999</v>
      </c>
      <c r="J2677" s="27">
        <v>1650117.584</v>
      </c>
      <c r="K2677" s="27">
        <v>1817034.1510000001</v>
      </c>
      <c r="L2677" s="27">
        <v>1866029.0319999999</v>
      </c>
      <c r="M2677" s="27">
        <v>2189391.4900000002</v>
      </c>
    </row>
    <row r="2678" spans="1:13" x14ac:dyDescent="0.25">
      <c r="A2678" s="53" t="s">
        <v>3519</v>
      </c>
      <c r="B2678" s="27">
        <v>179753.679</v>
      </c>
      <c r="C2678" s="27">
        <v>249243.26800000001</v>
      </c>
      <c r="D2678" s="27">
        <v>224467.54300000001</v>
      </c>
      <c r="E2678" s="27">
        <v>243098.42199999999</v>
      </c>
      <c r="F2678" s="27">
        <v>242326.55900000001</v>
      </c>
      <c r="G2678" s="27">
        <v>281386.89600000001</v>
      </c>
      <c r="H2678" s="27">
        <v>319145.94300000003</v>
      </c>
      <c r="I2678" s="27">
        <v>313282.93</v>
      </c>
      <c r="J2678" s="27">
        <v>344922.58500000002</v>
      </c>
      <c r="K2678" s="27">
        <v>312780.04499999998</v>
      </c>
      <c r="L2678" s="27">
        <v>373987.50699999998</v>
      </c>
      <c r="M2678" s="27">
        <v>399673.22100000002</v>
      </c>
    </row>
    <row r="2679" spans="1:13" x14ac:dyDescent="0.25">
      <c r="A2679" s="53" t="s">
        <v>15813</v>
      </c>
      <c r="B2679" s="27">
        <v>18555.894</v>
      </c>
      <c r="C2679" s="27">
        <v>21027.983</v>
      </c>
      <c r="D2679" s="27">
        <v>23194.920999999998</v>
      </c>
      <c r="E2679" s="27">
        <v>236160.67600000001</v>
      </c>
      <c r="F2679" s="27">
        <v>278060.07199999999</v>
      </c>
      <c r="G2679" s="27">
        <v>290273.93300000002</v>
      </c>
      <c r="H2679" s="27">
        <v>333262.071</v>
      </c>
      <c r="I2679" s="27">
        <v>333522.92700000003</v>
      </c>
      <c r="J2679" s="27">
        <v>321283.03999999998</v>
      </c>
      <c r="K2679" s="27">
        <v>354634.20799999998</v>
      </c>
      <c r="L2679" s="27">
        <v>356771.69199999998</v>
      </c>
      <c r="M2679" s="27">
        <v>405063.76299999998</v>
      </c>
    </row>
    <row r="2680" spans="1:13" x14ac:dyDescent="0.25">
      <c r="A2680" s="53" t="s">
        <v>15814</v>
      </c>
      <c r="B2680" s="27">
        <v>45132.161</v>
      </c>
      <c r="C2680" s="27">
        <v>48510.796000000002</v>
      </c>
      <c r="D2680" s="27">
        <v>54805.442000000003</v>
      </c>
      <c r="E2680" s="27">
        <v>27636.127</v>
      </c>
      <c r="F2680" s="27">
        <v>31454.938999999998</v>
      </c>
      <c r="G2680" s="27">
        <v>32839.33</v>
      </c>
      <c r="H2680" s="27">
        <v>36418.481</v>
      </c>
      <c r="I2680" s="27">
        <v>40215.815999999999</v>
      </c>
      <c r="J2680" s="27">
        <v>41755.035000000003</v>
      </c>
      <c r="K2680" s="27">
        <v>39937.93</v>
      </c>
      <c r="L2680" s="27">
        <v>45128.584999999999</v>
      </c>
      <c r="M2680" s="27">
        <v>52130.714</v>
      </c>
    </row>
    <row r="2681" spans="1:13" x14ac:dyDescent="0.25">
      <c r="A2681" s="53" t="s">
        <v>3527</v>
      </c>
      <c r="B2681" s="27">
        <v>79405.135999999999</v>
      </c>
      <c r="C2681" s="27">
        <v>93287.433000000005</v>
      </c>
      <c r="D2681" s="27">
        <v>94479.034</v>
      </c>
      <c r="E2681" s="27">
        <v>61236.608999999997</v>
      </c>
      <c r="F2681" s="27">
        <v>61666.726000000002</v>
      </c>
      <c r="G2681" s="27">
        <v>65940.422000000006</v>
      </c>
      <c r="H2681" s="27">
        <v>71820.45</v>
      </c>
      <c r="I2681" s="27">
        <v>75712.054999999993</v>
      </c>
      <c r="J2681" s="27">
        <v>77627.343999999997</v>
      </c>
      <c r="K2681" s="27">
        <v>81397.231</v>
      </c>
      <c r="L2681" s="27">
        <v>87352.995999999999</v>
      </c>
      <c r="M2681" s="27">
        <v>95787.531000000003</v>
      </c>
    </row>
    <row r="2682" spans="1:13" x14ac:dyDescent="0.25">
      <c r="A2682" s="53" t="s">
        <v>15815</v>
      </c>
      <c r="B2682" s="27">
        <v>1494001.949</v>
      </c>
      <c r="C2682" s="27">
        <v>1643784.1240000001</v>
      </c>
      <c r="D2682" s="27">
        <v>1825819.953</v>
      </c>
      <c r="E2682" s="27">
        <v>103168.054</v>
      </c>
      <c r="F2682" s="27">
        <v>115326.992</v>
      </c>
      <c r="G2682" s="27">
        <v>99768.986999999994</v>
      </c>
      <c r="H2682" s="27">
        <v>90986.395000000004</v>
      </c>
      <c r="I2682" s="27">
        <v>111960.36199999999</v>
      </c>
      <c r="J2682" s="27">
        <v>126486.41899999999</v>
      </c>
      <c r="K2682" s="27">
        <v>124092.518</v>
      </c>
      <c r="L2682" s="27">
        <v>152981.88800000001</v>
      </c>
      <c r="M2682" s="27">
        <v>192541.291</v>
      </c>
    </row>
    <row r="2683" spans="1:13" x14ac:dyDescent="0.25">
      <c r="A2683" s="53" t="s">
        <v>3546</v>
      </c>
      <c r="B2683" s="27">
        <v>22840.563999999998</v>
      </c>
      <c r="C2683" s="27">
        <v>24975.167000000001</v>
      </c>
      <c r="D2683" s="27">
        <v>28134.377</v>
      </c>
      <c r="E2683" s="27">
        <v>2059195.7890000001</v>
      </c>
      <c r="F2683" s="27">
        <v>2096118.1780000001</v>
      </c>
      <c r="G2683" s="27">
        <v>2102443.048</v>
      </c>
      <c r="H2683" s="27">
        <v>2273630.9500000002</v>
      </c>
      <c r="I2683" s="27">
        <v>2486305.628</v>
      </c>
      <c r="J2683" s="27">
        <v>2621298.1710000001</v>
      </c>
      <c r="K2683" s="27">
        <v>2764786.9759999998</v>
      </c>
      <c r="L2683" s="27">
        <v>2677947.182</v>
      </c>
      <c r="M2683" s="27">
        <v>2941930.8629999999</v>
      </c>
    </row>
    <row r="2684" spans="1:13" x14ac:dyDescent="0.25">
      <c r="A2684" s="53" t="s">
        <v>15816</v>
      </c>
      <c r="B2684" s="27">
        <v>23275.642</v>
      </c>
      <c r="C2684" s="27">
        <v>26769.738000000001</v>
      </c>
      <c r="D2684" s="27">
        <v>31661.972000000002</v>
      </c>
      <c r="E2684" s="27">
        <v>34325.730000000003</v>
      </c>
      <c r="F2684" s="27">
        <v>35413.252999999997</v>
      </c>
      <c r="G2684" s="27">
        <v>35980.623</v>
      </c>
      <c r="H2684" s="27">
        <v>39886.150999999998</v>
      </c>
      <c r="I2684" s="27">
        <v>38516.904999999999</v>
      </c>
      <c r="J2684" s="27">
        <v>40162.875999999997</v>
      </c>
      <c r="K2684" s="27">
        <v>41708.379999999997</v>
      </c>
      <c r="L2684" s="27">
        <v>47757.987999999998</v>
      </c>
      <c r="M2684" s="27">
        <v>55510.38</v>
      </c>
    </row>
    <row r="2685" spans="1:13" x14ac:dyDescent="0.25">
      <c r="A2685" s="53" t="s">
        <v>15817</v>
      </c>
      <c r="B2685" s="27">
        <v>577376.54099999997</v>
      </c>
      <c r="C2685" s="27">
        <v>643072.62</v>
      </c>
      <c r="D2685" s="27">
        <v>709282.28200000001</v>
      </c>
      <c r="E2685" s="27">
        <v>32983.949000000001</v>
      </c>
      <c r="F2685" s="27">
        <v>34383.061000000002</v>
      </c>
      <c r="G2685" s="27">
        <v>41000.415999999997</v>
      </c>
      <c r="H2685" s="27">
        <v>46458.078000000001</v>
      </c>
      <c r="I2685" s="27">
        <v>50545.955000000002</v>
      </c>
      <c r="J2685" s="27">
        <v>49907.716999999997</v>
      </c>
      <c r="K2685" s="27">
        <v>59037.38</v>
      </c>
      <c r="L2685" s="27">
        <v>62622.868000000002</v>
      </c>
      <c r="M2685" s="27">
        <v>66204.532999999996</v>
      </c>
    </row>
    <row r="2686" spans="1:13" x14ac:dyDescent="0.25">
      <c r="A2686" s="53" t="s">
        <v>15818</v>
      </c>
      <c r="B2686" s="27">
        <v>46487.224000000002</v>
      </c>
      <c r="C2686" s="27">
        <v>49283.231</v>
      </c>
      <c r="D2686" s="27">
        <v>52741.58</v>
      </c>
      <c r="E2686" s="27">
        <v>808254.84299999999</v>
      </c>
      <c r="F2686" s="27">
        <v>891587.01800000004</v>
      </c>
      <c r="G2686" s="27">
        <v>974908.46900000004</v>
      </c>
      <c r="H2686" s="27">
        <v>981166.98600000003</v>
      </c>
      <c r="I2686" s="27">
        <v>1038955.431</v>
      </c>
      <c r="J2686" s="27">
        <v>1017194.7389999999</v>
      </c>
      <c r="K2686" s="27">
        <v>1022985.892</v>
      </c>
      <c r="L2686" s="27">
        <v>1016685.742</v>
      </c>
      <c r="M2686" s="27">
        <v>1113026.5549999999</v>
      </c>
    </row>
    <row r="2687" spans="1:13" x14ac:dyDescent="0.25">
      <c r="A2687" s="53" t="s">
        <v>15819</v>
      </c>
      <c r="B2687" s="27">
        <v>120955.318</v>
      </c>
      <c r="C2687" s="27">
        <v>143349.46</v>
      </c>
      <c r="D2687" s="27">
        <v>151275.64799999999</v>
      </c>
      <c r="E2687" s="27">
        <v>59962.794000000002</v>
      </c>
      <c r="F2687" s="27">
        <v>60415.976999999999</v>
      </c>
      <c r="G2687" s="27">
        <v>69986.740000000005</v>
      </c>
      <c r="H2687" s="27">
        <v>75605.737999999998</v>
      </c>
      <c r="I2687" s="27">
        <v>81899.527000000002</v>
      </c>
      <c r="J2687" s="27">
        <v>72444.171000000002</v>
      </c>
      <c r="K2687" s="27">
        <v>82699.854999999996</v>
      </c>
      <c r="L2687" s="27">
        <v>93025.675000000003</v>
      </c>
      <c r="M2687" s="27">
        <v>107638.401</v>
      </c>
    </row>
    <row r="2688" spans="1:13" x14ac:dyDescent="0.25">
      <c r="A2688" s="53" t="s">
        <v>15820</v>
      </c>
      <c r="B2688" s="27">
        <v>137009.82999999999</v>
      </c>
      <c r="C2688" s="27">
        <v>185732.70499999999</v>
      </c>
      <c r="D2688" s="27">
        <v>172901.326</v>
      </c>
      <c r="E2688" s="27">
        <v>205924.476</v>
      </c>
      <c r="F2688" s="27">
        <v>221899.133</v>
      </c>
      <c r="G2688" s="27">
        <v>219657.524</v>
      </c>
      <c r="H2688" s="27">
        <v>248686.86</v>
      </c>
      <c r="I2688" s="27">
        <v>250861.12</v>
      </c>
      <c r="J2688" s="27">
        <v>277194.245</v>
      </c>
      <c r="K2688" s="27">
        <v>318673.07699999999</v>
      </c>
      <c r="L2688" s="27">
        <v>289929.32799999998</v>
      </c>
      <c r="M2688" s="27">
        <v>339660.35600000003</v>
      </c>
    </row>
    <row r="2689" spans="1:13" x14ac:dyDescent="0.25">
      <c r="A2689" s="53" t="s">
        <v>3572</v>
      </c>
      <c r="B2689" s="27">
        <v>29545.235000000001</v>
      </c>
      <c r="C2689" s="27">
        <v>34852.508999999998</v>
      </c>
      <c r="D2689" s="27">
        <v>38534.281000000003</v>
      </c>
      <c r="E2689" s="27">
        <v>223713.43299999999</v>
      </c>
      <c r="F2689" s="27">
        <v>208522.31700000001</v>
      </c>
      <c r="G2689" s="27">
        <v>278545.67599999998</v>
      </c>
      <c r="H2689" s="27">
        <v>312043.35700000002</v>
      </c>
      <c r="I2689" s="27">
        <v>342568.03499999997</v>
      </c>
      <c r="J2689" s="27">
        <v>389915.99400000001</v>
      </c>
      <c r="K2689" s="27">
        <v>402415.46299999999</v>
      </c>
      <c r="L2689" s="27">
        <v>394731.81699999998</v>
      </c>
      <c r="M2689" s="27">
        <v>462851.239</v>
      </c>
    </row>
    <row r="2690" spans="1:13" x14ac:dyDescent="0.25">
      <c r="A2690" s="53" t="s">
        <v>15821</v>
      </c>
      <c r="B2690" s="27">
        <v>47008.701999999997</v>
      </c>
      <c r="C2690" s="27">
        <v>76662.445000000007</v>
      </c>
      <c r="D2690" s="27">
        <v>57945.544000000002</v>
      </c>
      <c r="E2690" s="27">
        <v>45341.55</v>
      </c>
      <c r="F2690" s="27">
        <v>50487.582999999999</v>
      </c>
      <c r="G2690" s="27">
        <v>53834.811000000002</v>
      </c>
      <c r="H2690" s="27">
        <v>58892.464999999997</v>
      </c>
      <c r="I2690" s="27">
        <v>65128.17</v>
      </c>
      <c r="J2690" s="27">
        <v>69543.179000000004</v>
      </c>
      <c r="K2690" s="27">
        <v>77184.543000000005</v>
      </c>
      <c r="L2690" s="27">
        <v>82290.865000000005</v>
      </c>
      <c r="M2690" s="27">
        <v>93857.735000000001</v>
      </c>
    </row>
    <row r="2691" spans="1:13" x14ac:dyDescent="0.25">
      <c r="A2691" s="53" t="s">
        <v>15822</v>
      </c>
      <c r="B2691" s="27">
        <v>29249.046999999999</v>
      </c>
      <c r="C2691" s="27">
        <v>30675.944</v>
      </c>
      <c r="D2691" s="27">
        <v>34624.777000000002</v>
      </c>
      <c r="E2691" s="27">
        <v>47620.048000000003</v>
      </c>
      <c r="F2691" s="27">
        <v>65726.547999999995</v>
      </c>
      <c r="G2691" s="27">
        <v>70882.608999999997</v>
      </c>
      <c r="H2691" s="27">
        <v>72964.581000000006</v>
      </c>
      <c r="I2691" s="27">
        <v>81966.67</v>
      </c>
      <c r="J2691" s="27">
        <v>80874.813999999998</v>
      </c>
      <c r="K2691" s="27">
        <v>68805.721000000005</v>
      </c>
      <c r="L2691" s="27">
        <v>100811.1</v>
      </c>
      <c r="M2691" s="27">
        <v>132788.73000000001</v>
      </c>
    </row>
    <row r="2692" spans="1:13" x14ac:dyDescent="0.25">
      <c r="A2692" s="53" t="s">
        <v>15823</v>
      </c>
      <c r="B2692" s="27">
        <v>40033.506000000001</v>
      </c>
      <c r="C2692" s="27">
        <v>47271.817999999999</v>
      </c>
      <c r="D2692" s="27">
        <v>45967.519</v>
      </c>
      <c r="E2692" s="27">
        <v>38386.012000000002</v>
      </c>
      <c r="F2692" s="27">
        <v>41318.714</v>
      </c>
      <c r="G2692" s="27">
        <v>45028.752</v>
      </c>
      <c r="H2692" s="27">
        <v>50087.082999999999</v>
      </c>
      <c r="I2692" s="27">
        <v>48543.326000000001</v>
      </c>
      <c r="J2692" s="27">
        <v>47888.315000000002</v>
      </c>
      <c r="K2692" s="27">
        <v>53234.512000000002</v>
      </c>
      <c r="L2692" s="27">
        <v>58798.966999999997</v>
      </c>
      <c r="M2692" s="27">
        <v>65473.851000000002</v>
      </c>
    </row>
    <row r="2693" spans="1:13" x14ac:dyDescent="0.25">
      <c r="A2693" s="53" t="s">
        <v>15824</v>
      </c>
      <c r="B2693" s="27">
        <v>243054.89300000001</v>
      </c>
      <c r="C2693" s="27">
        <v>280603.70600000001</v>
      </c>
      <c r="D2693" s="27">
        <v>312753.55300000001</v>
      </c>
      <c r="E2693" s="27">
        <v>50418.09</v>
      </c>
      <c r="F2693" s="27">
        <v>55585.491999999998</v>
      </c>
      <c r="G2693" s="27">
        <v>61517.536</v>
      </c>
      <c r="H2693" s="27">
        <v>74760.918000000005</v>
      </c>
      <c r="I2693" s="27">
        <v>102200.837</v>
      </c>
      <c r="J2693" s="27">
        <v>90730.937999999995</v>
      </c>
      <c r="K2693" s="27">
        <v>92941.611000000004</v>
      </c>
      <c r="L2693" s="27">
        <v>109098.012</v>
      </c>
      <c r="M2693" s="27">
        <v>149070.36799999999</v>
      </c>
    </row>
    <row r="2694" spans="1:13" x14ac:dyDescent="0.25">
      <c r="A2694" s="53" t="s">
        <v>15825</v>
      </c>
      <c r="B2694" s="27">
        <v>35378.894999999997</v>
      </c>
      <c r="C2694" s="27">
        <v>39346.432000000001</v>
      </c>
      <c r="D2694" s="27">
        <v>46094.927000000003</v>
      </c>
      <c r="E2694" s="27">
        <v>379510.00599999999</v>
      </c>
      <c r="F2694" s="27">
        <v>419677.11900000001</v>
      </c>
      <c r="G2694" s="27">
        <v>432027.49099999998</v>
      </c>
      <c r="H2694" s="27">
        <v>429814.59399999998</v>
      </c>
      <c r="I2694" s="27">
        <v>487070.29300000001</v>
      </c>
      <c r="J2694" s="27">
        <v>504723.962</v>
      </c>
      <c r="K2694" s="27">
        <v>549111.09400000004</v>
      </c>
      <c r="L2694" s="27">
        <v>564800.64599999995</v>
      </c>
      <c r="M2694" s="27">
        <v>657024.72400000005</v>
      </c>
    </row>
    <row r="2695" spans="1:13" x14ac:dyDescent="0.25">
      <c r="A2695" s="53" t="s">
        <v>15826</v>
      </c>
      <c r="B2695" s="27">
        <v>596819.43900000001</v>
      </c>
      <c r="C2695" s="27">
        <v>744258.60199999996</v>
      </c>
      <c r="D2695" s="27">
        <v>724440.89199999999</v>
      </c>
      <c r="E2695" s="27">
        <v>60248.305999999997</v>
      </c>
      <c r="F2695" s="27">
        <v>55158.603000000003</v>
      </c>
      <c r="G2695" s="27">
        <v>61619.171999999999</v>
      </c>
      <c r="H2695" s="27">
        <v>73353.657000000007</v>
      </c>
      <c r="I2695" s="27">
        <v>74520.906000000003</v>
      </c>
      <c r="J2695" s="27">
        <v>81944.027000000002</v>
      </c>
      <c r="K2695" s="27">
        <v>89794.311000000002</v>
      </c>
      <c r="L2695" s="27">
        <v>104446.408</v>
      </c>
      <c r="M2695" s="27">
        <v>112451.16499999999</v>
      </c>
    </row>
    <row r="2696" spans="1:13" x14ac:dyDescent="0.25">
      <c r="A2696" s="53" t="s">
        <v>3616</v>
      </c>
      <c r="B2696" s="27">
        <v>49889.656000000003</v>
      </c>
      <c r="C2696" s="27">
        <v>58574.637999999999</v>
      </c>
      <c r="D2696" s="27">
        <v>78604.157999999996</v>
      </c>
      <c r="E2696" s="27">
        <v>763286.92200000002</v>
      </c>
      <c r="F2696" s="27">
        <v>764474.17700000003</v>
      </c>
      <c r="G2696" s="27">
        <v>855182.86800000002</v>
      </c>
      <c r="H2696" s="27">
        <v>941546.09299999999</v>
      </c>
      <c r="I2696" s="27">
        <v>962259.924</v>
      </c>
      <c r="J2696" s="27">
        <v>1059025.7239999999</v>
      </c>
      <c r="K2696" s="27">
        <v>976995.48199999996</v>
      </c>
      <c r="L2696" s="27">
        <v>1119550.2339999999</v>
      </c>
      <c r="M2696" s="27">
        <v>1373850.2609999999</v>
      </c>
    </row>
    <row r="2697" spans="1:13" x14ac:dyDescent="0.25">
      <c r="A2697" s="53" t="s">
        <v>15827</v>
      </c>
      <c r="B2697" s="27">
        <v>93829.138000000006</v>
      </c>
      <c r="C2697" s="27">
        <v>108270.57</v>
      </c>
      <c r="D2697" s="27">
        <v>123717.514</v>
      </c>
      <c r="E2697" s="27">
        <v>90403.178</v>
      </c>
      <c r="F2697" s="27">
        <v>92295.271999999997</v>
      </c>
      <c r="G2697" s="27">
        <v>110705.936</v>
      </c>
      <c r="H2697" s="27">
        <v>182255.924</v>
      </c>
      <c r="I2697" s="27">
        <v>156661.09299999999</v>
      </c>
      <c r="J2697" s="27">
        <v>163449.296</v>
      </c>
      <c r="K2697" s="27">
        <v>192300.049</v>
      </c>
      <c r="L2697" s="27">
        <v>245353.26699999999</v>
      </c>
      <c r="M2697" s="27">
        <v>301987.84499999997</v>
      </c>
    </row>
    <row r="2698" spans="1:13" x14ac:dyDescent="0.25">
      <c r="A2698" s="53" t="s">
        <v>15828</v>
      </c>
      <c r="B2698" s="27">
        <v>22994.983</v>
      </c>
      <c r="C2698" s="27">
        <v>26062.807000000001</v>
      </c>
      <c r="D2698" s="27">
        <v>29290.098000000002</v>
      </c>
      <c r="E2698" s="27">
        <v>143240.992</v>
      </c>
      <c r="F2698" s="27">
        <v>165065.13699999999</v>
      </c>
      <c r="G2698" s="27">
        <v>179542.288</v>
      </c>
      <c r="H2698" s="27">
        <v>191157.63200000001</v>
      </c>
      <c r="I2698" s="27">
        <v>181489.72399999999</v>
      </c>
      <c r="J2698" s="27">
        <v>194124.46900000001</v>
      </c>
      <c r="K2698" s="27">
        <v>202041.23800000001</v>
      </c>
      <c r="L2698" s="27">
        <v>224480.95199999999</v>
      </c>
      <c r="M2698" s="27">
        <v>235819.04</v>
      </c>
    </row>
    <row r="2699" spans="1:13" x14ac:dyDescent="0.25">
      <c r="A2699" s="53" t="s">
        <v>15829</v>
      </c>
      <c r="B2699" s="27">
        <v>103264.44</v>
      </c>
      <c r="C2699" s="27">
        <v>110983.14599999999</v>
      </c>
      <c r="D2699" s="27">
        <v>128923.148</v>
      </c>
      <c r="E2699" s="27">
        <v>33269.22</v>
      </c>
      <c r="F2699" s="27">
        <v>36092.440999999999</v>
      </c>
      <c r="G2699" s="27">
        <v>39720.663</v>
      </c>
      <c r="H2699" s="27">
        <v>46599.235999999997</v>
      </c>
      <c r="I2699" s="27">
        <v>47992.864000000001</v>
      </c>
      <c r="J2699" s="27">
        <v>47859.642</v>
      </c>
      <c r="K2699" s="27">
        <v>51992.196000000004</v>
      </c>
      <c r="L2699" s="27">
        <v>54175.142</v>
      </c>
      <c r="M2699" s="27">
        <v>60107.095999999998</v>
      </c>
    </row>
    <row r="2700" spans="1:13" x14ac:dyDescent="0.25">
      <c r="A2700" s="53" t="s">
        <v>15830</v>
      </c>
      <c r="B2700" s="27">
        <v>1109457.523</v>
      </c>
      <c r="C2700" s="27">
        <v>1444415.26</v>
      </c>
      <c r="D2700" s="27">
        <v>1526573.892</v>
      </c>
      <c r="E2700" s="27">
        <v>145975.92600000001</v>
      </c>
      <c r="F2700" s="27">
        <v>175122.87</v>
      </c>
      <c r="G2700" s="27">
        <v>189682.71400000001</v>
      </c>
      <c r="H2700" s="27">
        <v>205957.80799999999</v>
      </c>
      <c r="I2700" s="27">
        <v>187799.64300000001</v>
      </c>
      <c r="J2700" s="27">
        <v>194752.465</v>
      </c>
      <c r="K2700" s="27">
        <v>214806.49299999999</v>
      </c>
      <c r="L2700" s="27">
        <v>225275.48800000001</v>
      </c>
      <c r="M2700" s="27">
        <v>243370.55799999999</v>
      </c>
    </row>
    <row r="2701" spans="1:13" x14ac:dyDescent="0.25">
      <c r="A2701" s="53" t="s">
        <v>3654</v>
      </c>
      <c r="B2701" s="27">
        <v>225450.149</v>
      </c>
      <c r="C2701" s="27">
        <v>290045.853</v>
      </c>
      <c r="D2701" s="27">
        <v>296581.19300000003</v>
      </c>
      <c r="E2701" s="27">
        <v>1638602.9909999999</v>
      </c>
      <c r="F2701" s="27">
        <v>1812032.692</v>
      </c>
      <c r="G2701" s="27">
        <v>1956063.2109999999</v>
      </c>
      <c r="H2701" s="27">
        <v>2076763.5970000001</v>
      </c>
      <c r="I2701" s="27">
        <v>2386663.58</v>
      </c>
      <c r="J2701" s="27">
        <v>2098584.0079999999</v>
      </c>
      <c r="K2701" s="27">
        <v>2606265.878</v>
      </c>
      <c r="L2701" s="27">
        <v>2983894.057</v>
      </c>
      <c r="M2701" s="27">
        <v>3278527.1060000001</v>
      </c>
    </row>
    <row r="2702" spans="1:13" x14ac:dyDescent="0.25">
      <c r="A2702" s="53" t="s">
        <v>15831</v>
      </c>
      <c r="B2702" s="27">
        <v>206461.337</v>
      </c>
      <c r="C2702" s="27">
        <v>237496.21799999999</v>
      </c>
      <c r="D2702" s="27">
        <v>279141.54200000002</v>
      </c>
      <c r="E2702" s="27">
        <v>305304.57900000003</v>
      </c>
      <c r="F2702" s="27">
        <v>368217.011</v>
      </c>
      <c r="G2702" s="27">
        <v>415233.26199999999</v>
      </c>
      <c r="H2702" s="27">
        <v>424701.72399999999</v>
      </c>
      <c r="I2702" s="27">
        <v>448202.47</v>
      </c>
      <c r="J2702" s="27">
        <v>474263.00699999998</v>
      </c>
      <c r="K2702" s="27">
        <v>416750.71</v>
      </c>
      <c r="L2702" s="27">
        <v>525572.87800000003</v>
      </c>
      <c r="M2702" s="27">
        <v>563494.37600000005</v>
      </c>
    </row>
    <row r="2703" spans="1:13" x14ac:dyDescent="0.25">
      <c r="A2703" s="53" t="s">
        <v>15832</v>
      </c>
      <c r="B2703" s="27">
        <v>75415.076000000001</v>
      </c>
      <c r="C2703" s="27">
        <v>82236.043000000005</v>
      </c>
      <c r="D2703" s="27">
        <v>87137.387000000002</v>
      </c>
      <c r="E2703" s="27">
        <v>294525.76699999999</v>
      </c>
      <c r="F2703" s="27">
        <v>319120.68</v>
      </c>
      <c r="G2703" s="27">
        <v>349069.83100000001</v>
      </c>
      <c r="H2703" s="27">
        <v>360248.772</v>
      </c>
      <c r="I2703" s="27">
        <v>376868.38799999998</v>
      </c>
      <c r="J2703" s="27">
        <v>392733.50199999998</v>
      </c>
      <c r="K2703" s="27">
        <v>410569.34399999998</v>
      </c>
      <c r="L2703" s="27">
        <v>418592.31699999998</v>
      </c>
      <c r="M2703" s="27">
        <v>476939.71500000003</v>
      </c>
    </row>
    <row r="2704" spans="1:13" x14ac:dyDescent="0.25">
      <c r="A2704" s="53" t="s">
        <v>3688</v>
      </c>
      <c r="B2704" s="27">
        <v>100179.742</v>
      </c>
      <c r="C2704" s="27">
        <v>106211.72500000001</v>
      </c>
      <c r="D2704" s="27">
        <v>117224.34299999999</v>
      </c>
      <c r="E2704" s="27">
        <v>113588.849</v>
      </c>
      <c r="F2704" s="27">
        <v>112599.394</v>
      </c>
      <c r="G2704" s="27">
        <v>93594.385999999999</v>
      </c>
      <c r="H2704" s="27">
        <v>112710.62300000001</v>
      </c>
      <c r="I2704" s="27">
        <v>115233.522</v>
      </c>
      <c r="J2704" s="27">
        <v>140865.96900000001</v>
      </c>
      <c r="K2704" s="27">
        <v>164062.93700000001</v>
      </c>
      <c r="L2704" s="27">
        <v>194176.70600000001</v>
      </c>
      <c r="M2704" s="27">
        <v>233154.05499999999</v>
      </c>
    </row>
    <row r="2705" spans="1:13" x14ac:dyDescent="0.25">
      <c r="A2705" s="53" t="s">
        <v>15833</v>
      </c>
      <c r="B2705" s="27">
        <v>86632.604000000007</v>
      </c>
      <c r="C2705" s="27">
        <v>93741.960999999996</v>
      </c>
      <c r="D2705" s="27">
        <v>106035.04399999999</v>
      </c>
      <c r="E2705" s="27">
        <v>123681.20299999999</v>
      </c>
      <c r="F2705" s="27">
        <v>134250.60999999999</v>
      </c>
      <c r="G2705" s="27">
        <v>144788.26800000001</v>
      </c>
      <c r="H2705" s="27">
        <v>152365.34700000001</v>
      </c>
      <c r="I2705" s="27">
        <v>170449.34099999999</v>
      </c>
      <c r="J2705" s="27">
        <v>171417.94699999999</v>
      </c>
      <c r="K2705" s="27">
        <v>203357.52299999999</v>
      </c>
      <c r="L2705" s="27">
        <v>205643.09</v>
      </c>
      <c r="M2705" s="27">
        <v>227578.1</v>
      </c>
    </row>
    <row r="2706" spans="1:13" x14ac:dyDescent="0.25">
      <c r="A2706" s="53" t="s">
        <v>15834</v>
      </c>
      <c r="B2706" s="27">
        <v>3690160.5559999999</v>
      </c>
      <c r="C2706" s="27">
        <v>5721537.1840000004</v>
      </c>
      <c r="D2706" s="27">
        <v>5390622.1399999997</v>
      </c>
      <c r="E2706" s="27">
        <v>115864.80899999999</v>
      </c>
      <c r="F2706" s="27">
        <v>130150.264</v>
      </c>
      <c r="G2706" s="27">
        <v>144970.58199999999</v>
      </c>
      <c r="H2706" s="27">
        <v>151309.42000000001</v>
      </c>
      <c r="I2706" s="27">
        <v>157652.91899999999</v>
      </c>
      <c r="J2706" s="27">
        <v>166188.136</v>
      </c>
      <c r="K2706" s="27">
        <v>184067.79300000001</v>
      </c>
      <c r="L2706" s="27">
        <v>186572.68299999999</v>
      </c>
      <c r="M2706" s="27">
        <v>203136.24100000001</v>
      </c>
    </row>
    <row r="2707" spans="1:13" x14ac:dyDescent="0.25">
      <c r="A2707" s="53" t="s">
        <v>15835</v>
      </c>
      <c r="B2707" s="27">
        <v>21621.347000000002</v>
      </c>
      <c r="C2707" s="27">
        <v>25358.423999999999</v>
      </c>
      <c r="D2707" s="27">
        <v>28670.809000000001</v>
      </c>
      <c r="E2707" s="27">
        <v>6613175.6569999997</v>
      </c>
      <c r="F2707" s="27">
        <v>5008449.3020000001</v>
      </c>
      <c r="G2707" s="27">
        <v>3254652.9709999999</v>
      </c>
      <c r="H2707" s="27">
        <v>2229557.6979999999</v>
      </c>
      <c r="I2707" s="27">
        <v>2899108.773</v>
      </c>
      <c r="J2707" s="27">
        <v>2755800.878</v>
      </c>
      <c r="K2707" s="27">
        <v>2045831.503</v>
      </c>
      <c r="L2707" s="27">
        <v>3265440.71</v>
      </c>
      <c r="M2707" s="27">
        <v>7367378.398</v>
      </c>
    </row>
    <row r="2708" spans="1:13" x14ac:dyDescent="0.25">
      <c r="A2708" s="53" t="s">
        <v>15836</v>
      </c>
      <c r="B2708" s="27">
        <v>74243.294999999998</v>
      </c>
      <c r="C2708" s="27">
        <v>87673.505000000005</v>
      </c>
      <c r="D2708" s="27">
        <v>100923.617</v>
      </c>
      <c r="E2708" s="27">
        <v>33667.050000000003</v>
      </c>
      <c r="F2708" s="27">
        <v>36548.379999999997</v>
      </c>
      <c r="G2708" s="27">
        <v>37916.315999999999</v>
      </c>
      <c r="H2708" s="27">
        <v>39596.203999999998</v>
      </c>
      <c r="I2708" s="27">
        <v>42056.629000000001</v>
      </c>
      <c r="J2708" s="27">
        <v>41666.254999999997</v>
      </c>
      <c r="K2708" s="27">
        <v>50234.33</v>
      </c>
      <c r="L2708" s="27">
        <v>54882.512000000002</v>
      </c>
      <c r="M2708" s="27">
        <v>57718.792999999998</v>
      </c>
    </row>
    <row r="2709" spans="1:13" x14ac:dyDescent="0.25">
      <c r="A2709" s="53" t="s">
        <v>15837</v>
      </c>
      <c r="B2709" s="27">
        <v>23369.504000000001</v>
      </c>
      <c r="C2709" s="27">
        <v>30080.494999999999</v>
      </c>
      <c r="D2709" s="27">
        <v>31288.173999999999</v>
      </c>
      <c r="E2709" s="27">
        <v>124380.04300000001</v>
      </c>
      <c r="F2709" s="27">
        <v>141139.424</v>
      </c>
      <c r="G2709" s="27">
        <v>146315.351</v>
      </c>
      <c r="H2709" s="27">
        <v>154614.59400000001</v>
      </c>
      <c r="I2709" s="27">
        <v>154910.67300000001</v>
      </c>
      <c r="J2709" s="27">
        <v>156116.80100000001</v>
      </c>
      <c r="K2709" s="27">
        <v>170510.49100000001</v>
      </c>
      <c r="L2709" s="27">
        <v>178790.31299999999</v>
      </c>
      <c r="M2709" s="27">
        <v>197999.95</v>
      </c>
    </row>
    <row r="2710" spans="1:13" x14ac:dyDescent="0.25">
      <c r="A2710" s="53" t="s">
        <v>15838</v>
      </c>
      <c r="B2710" s="27">
        <v>21838.845000000001</v>
      </c>
      <c r="C2710" s="27">
        <v>23889.471000000001</v>
      </c>
      <c r="D2710" s="27">
        <v>25752.395</v>
      </c>
      <c r="E2710" s="27">
        <v>42677.682000000001</v>
      </c>
      <c r="F2710" s="27">
        <v>42261.42</v>
      </c>
      <c r="G2710" s="27">
        <v>43657.94</v>
      </c>
      <c r="H2710" s="27">
        <v>47991.849000000002</v>
      </c>
      <c r="I2710" s="27">
        <v>57642.533000000003</v>
      </c>
      <c r="J2710" s="27">
        <v>54894.716999999997</v>
      </c>
      <c r="K2710" s="27">
        <v>61417.332999999999</v>
      </c>
      <c r="L2710" s="27">
        <v>72480.275999999998</v>
      </c>
      <c r="M2710" s="27">
        <v>74979.157000000007</v>
      </c>
    </row>
    <row r="2711" spans="1:13" x14ac:dyDescent="0.25">
      <c r="A2711" s="53" t="s">
        <v>15839</v>
      </c>
      <c r="B2711" s="27">
        <v>23366.65</v>
      </c>
      <c r="C2711" s="27">
        <v>19935.577000000001</v>
      </c>
      <c r="D2711" s="27">
        <v>21770.134999999998</v>
      </c>
      <c r="E2711" s="27">
        <v>31296.528999999999</v>
      </c>
      <c r="F2711" s="27">
        <v>34450.858999999997</v>
      </c>
      <c r="G2711" s="27">
        <v>37713.860999999997</v>
      </c>
      <c r="H2711" s="27">
        <v>38920.201999999997</v>
      </c>
      <c r="I2711" s="27">
        <v>39494.767</v>
      </c>
      <c r="J2711" s="27">
        <v>43102.226000000002</v>
      </c>
      <c r="K2711" s="27">
        <v>42520.79</v>
      </c>
      <c r="L2711" s="27">
        <v>48438.12</v>
      </c>
      <c r="M2711" s="27">
        <v>60449.548999999999</v>
      </c>
    </row>
    <row r="2712" spans="1:13" x14ac:dyDescent="0.25">
      <c r="A2712" s="53" t="s">
        <v>15840</v>
      </c>
      <c r="B2712" s="27">
        <v>156044.27499999999</v>
      </c>
      <c r="C2712" s="27">
        <v>174852.29399999999</v>
      </c>
      <c r="D2712" s="27">
        <v>214943.85</v>
      </c>
      <c r="E2712" s="27">
        <v>24918.539000000001</v>
      </c>
      <c r="F2712" s="27">
        <v>27827.523000000001</v>
      </c>
      <c r="G2712" s="27">
        <v>27576.906999999999</v>
      </c>
      <c r="H2712" s="27">
        <v>28867.366999999998</v>
      </c>
      <c r="I2712" s="27">
        <v>30952.066999999999</v>
      </c>
      <c r="J2712" s="27">
        <v>32358.312999999998</v>
      </c>
      <c r="K2712" s="27">
        <v>34374.959000000003</v>
      </c>
      <c r="L2712" s="27">
        <v>40059.953999999998</v>
      </c>
      <c r="M2712" s="27">
        <v>42793.690999999999</v>
      </c>
    </row>
    <row r="2713" spans="1:13" x14ac:dyDescent="0.25">
      <c r="A2713" s="53" t="s">
        <v>15841</v>
      </c>
      <c r="B2713" s="27">
        <v>75197.735000000001</v>
      </c>
      <c r="C2713" s="27">
        <v>121232.853</v>
      </c>
      <c r="D2713" s="27">
        <v>79639.313999999998</v>
      </c>
      <c r="E2713" s="27">
        <v>204825.223</v>
      </c>
      <c r="F2713" s="27">
        <v>239810.261</v>
      </c>
      <c r="G2713" s="27">
        <v>253705.255</v>
      </c>
      <c r="H2713" s="27">
        <v>299485.02899999998</v>
      </c>
      <c r="I2713" s="27">
        <v>320818.78200000001</v>
      </c>
      <c r="J2713" s="27">
        <v>334507.81599999999</v>
      </c>
      <c r="K2713" s="27">
        <v>347164.40399999998</v>
      </c>
      <c r="L2713" s="27">
        <v>379201.54599999997</v>
      </c>
      <c r="M2713" s="27">
        <v>474771.92700000003</v>
      </c>
    </row>
    <row r="2714" spans="1:13" x14ac:dyDescent="0.25">
      <c r="A2714" s="53" t="s">
        <v>15842</v>
      </c>
      <c r="B2714" s="27">
        <v>31338.652999999998</v>
      </c>
      <c r="C2714" s="27">
        <v>38065.684000000001</v>
      </c>
      <c r="D2714" s="27">
        <v>41408.578000000001</v>
      </c>
      <c r="E2714" s="27">
        <v>81236.563999999998</v>
      </c>
      <c r="F2714" s="27">
        <v>101368.769</v>
      </c>
      <c r="G2714" s="27">
        <v>117093.463</v>
      </c>
      <c r="H2714" s="27">
        <v>133883.842</v>
      </c>
      <c r="I2714" s="27">
        <v>135902.285</v>
      </c>
      <c r="J2714" s="27">
        <v>199195.33199999999</v>
      </c>
      <c r="K2714" s="27">
        <v>199075.56200000001</v>
      </c>
      <c r="L2714" s="27">
        <v>253643.56099999999</v>
      </c>
      <c r="M2714" s="27">
        <v>215680.78599999999</v>
      </c>
    </row>
    <row r="2715" spans="1:13" x14ac:dyDescent="0.25">
      <c r="A2715" s="53" t="s">
        <v>15843</v>
      </c>
      <c r="B2715" s="27">
        <v>24893.024000000001</v>
      </c>
      <c r="C2715" s="27">
        <v>27373.34</v>
      </c>
      <c r="D2715" s="27">
        <v>32359.227999999999</v>
      </c>
      <c r="E2715" s="27">
        <v>45583.889000000003</v>
      </c>
      <c r="F2715" s="27">
        <v>49043.364000000001</v>
      </c>
      <c r="G2715" s="27">
        <v>52953.42</v>
      </c>
      <c r="H2715" s="27">
        <v>58889.250999999997</v>
      </c>
      <c r="I2715" s="27">
        <v>62618.98</v>
      </c>
      <c r="J2715" s="27">
        <v>68103.561000000002</v>
      </c>
      <c r="K2715" s="27">
        <v>72062.743000000002</v>
      </c>
      <c r="L2715" s="27">
        <v>72702.782999999996</v>
      </c>
      <c r="M2715" s="27">
        <v>91576.89</v>
      </c>
    </row>
    <row r="2716" spans="1:13" x14ac:dyDescent="0.25">
      <c r="A2716" s="53" t="s">
        <v>15844</v>
      </c>
      <c r="B2716" s="27">
        <v>403967.30499999999</v>
      </c>
      <c r="C2716" s="27">
        <v>442853.70799999998</v>
      </c>
      <c r="D2716" s="27">
        <v>434682.01199999999</v>
      </c>
      <c r="E2716" s="27">
        <v>33107.311999999998</v>
      </c>
      <c r="F2716" s="27">
        <v>37110.500999999997</v>
      </c>
      <c r="G2716" s="27">
        <v>38305.307999999997</v>
      </c>
      <c r="H2716" s="27">
        <v>44158.061999999998</v>
      </c>
      <c r="I2716" s="27">
        <v>44126.646000000001</v>
      </c>
      <c r="J2716" s="27">
        <v>43658.54</v>
      </c>
      <c r="K2716" s="27">
        <v>47777.069000000003</v>
      </c>
      <c r="L2716" s="27">
        <v>54174.962</v>
      </c>
      <c r="M2716" s="27">
        <v>60533.919000000002</v>
      </c>
    </row>
    <row r="2717" spans="1:13" x14ac:dyDescent="0.25">
      <c r="A2717" s="53" t="s">
        <v>15845</v>
      </c>
      <c r="B2717" s="27">
        <v>387353.34100000001</v>
      </c>
      <c r="C2717" s="27">
        <v>412670.48599999998</v>
      </c>
      <c r="D2717" s="27">
        <v>436658.652</v>
      </c>
      <c r="E2717" s="27">
        <v>562910.00699999998</v>
      </c>
      <c r="F2717" s="27">
        <v>553357.57700000005</v>
      </c>
      <c r="G2717" s="27">
        <v>535844.00800000003</v>
      </c>
      <c r="H2717" s="27">
        <v>570348.26300000004</v>
      </c>
      <c r="I2717" s="27">
        <v>692534.94900000002</v>
      </c>
      <c r="J2717" s="27">
        <v>698269.18900000001</v>
      </c>
      <c r="K2717" s="27">
        <v>690820.22600000002</v>
      </c>
      <c r="L2717" s="27">
        <v>670587.22400000005</v>
      </c>
      <c r="M2717" s="27">
        <v>1079650.5449999999</v>
      </c>
    </row>
    <row r="2718" spans="1:13" x14ac:dyDescent="0.25">
      <c r="A2718" s="53" t="s">
        <v>15846</v>
      </c>
      <c r="B2718" s="27">
        <v>67477.131999999998</v>
      </c>
      <c r="C2718" s="27">
        <v>85127.467000000004</v>
      </c>
      <c r="D2718" s="27">
        <v>96117.082999999999</v>
      </c>
      <c r="E2718" s="27">
        <v>498801.00199999998</v>
      </c>
      <c r="F2718" s="27">
        <v>507441.97100000002</v>
      </c>
      <c r="G2718" s="27">
        <v>504419.25</v>
      </c>
      <c r="H2718" s="27">
        <v>575198.01800000004</v>
      </c>
      <c r="I2718" s="27">
        <v>505432.098</v>
      </c>
      <c r="J2718" s="27">
        <v>532848.14099999995</v>
      </c>
      <c r="K2718" s="27">
        <v>564646.15</v>
      </c>
      <c r="L2718" s="27">
        <v>536255.90099999995</v>
      </c>
      <c r="M2718" s="27">
        <v>628204.76199999999</v>
      </c>
    </row>
    <row r="2719" spans="1:13" x14ac:dyDescent="0.25">
      <c r="A2719" s="53" t="s">
        <v>15847</v>
      </c>
      <c r="B2719" s="27">
        <v>170545.11799999999</v>
      </c>
      <c r="C2719" s="27">
        <v>210600.99400000001</v>
      </c>
      <c r="D2719" s="27">
        <v>228429.353</v>
      </c>
      <c r="E2719" s="27">
        <v>120381.92200000001</v>
      </c>
      <c r="F2719" s="27">
        <v>124038.853</v>
      </c>
      <c r="G2719" s="27">
        <v>126349.015</v>
      </c>
      <c r="H2719" s="27">
        <v>143835.78099999999</v>
      </c>
      <c r="I2719" s="27">
        <v>132262.49100000001</v>
      </c>
      <c r="J2719" s="27">
        <v>114987.034</v>
      </c>
      <c r="K2719" s="27">
        <v>124262.86900000001</v>
      </c>
      <c r="L2719" s="27">
        <v>138607.652</v>
      </c>
      <c r="M2719" s="27">
        <v>158637.53599999999</v>
      </c>
    </row>
    <row r="2720" spans="1:13" x14ac:dyDescent="0.25">
      <c r="A2720" s="53" t="s">
        <v>3737</v>
      </c>
      <c r="B2720" s="27">
        <v>65688.065000000002</v>
      </c>
      <c r="C2720" s="27">
        <v>78005.251000000004</v>
      </c>
      <c r="D2720" s="27">
        <v>80275.106</v>
      </c>
      <c r="E2720" s="27">
        <v>280203.11499999999</v>
      </c>
      <c r="F2720" s="27">
        <v>244554.87100000001</v>
      </c>
      <c r="G2720" s="27">
        <v>367802.68</v>
      </c>
      <c r="H2720" s="27">
        <v>398873.47700000001</v>
      </c>
      <c r="I2720" s="27">
        <v>241024.302</v>
      </c>
      <c r="J2720" s="27">
        <v>381607.065</v>
      </c>
      <c r="K2720" s="27">
        <v>374481.09700000001</v>
      </c>
      <c r="L2720" s="27">
        <v>418606.777</v>
      </c>
      <c r="M2720" s="27">
        <v>425321.565</v>
      </c>
    </row>
    <row r="2721" spans="1:13" x14ac:dyDescent="0.25">
      <c r="A2721" s="53" t="s">
        <v>15848</v>
      </c>
      <c r="B2721" s="27">
        <v>673868.44499999995</v>
      </c>
      <c r="C2721" s="27">
        <v>742962.63699999999</v>
      </c>
      <c r="D2721" s="27">
        <v>867931.47400000005</v>
      </c>
      <c r="E2721" s="27">
        <v>90082.497000000003</v>
      </c>
      <c r="F2721" s="27">
        <v>100728.93799999999</v>
      </c>
      <c r="G2721" s="27">
        <v>103558.723</v>
      </c>
      <c r="H2721" s="27">
        <v>113784.88</v>
      </c>
      <c r="I2721" s="27">
        <v>119945.88099999999</v>
      </c>
      <c r="J2721" s="27">
        <v>125293.189</v>
      </c>
      <c r="K2721" s="27">
        <v>145193.46</v>
      </c>
      <c r="L2721" s="27">
        <v>148163.788</v>
      </c>
      <c r="M2721" s="27">
        <v>157577.88399999999</v>
      </c>
    </row>
    <row r="2722" spans="1:13" x14ac:dyDescent="0.25">
      <c r="A2722" s="53" t="s">
        <v>15849</v>
      </c>
      <c r="B2722" s="27">
        <v>37954.222999999998</v>
      </c>
      <c r="C2722" s="27">
        <v>43978.052000000003</v>
      </c>
      <c r="D2722" s="27">
        <v>47779.29</v>
      </c>
      <c r="E2722" s="27">
        <v>890007.402</v>
      </c>
      <c r="F2722" s="27">
        <v>983428.09</v>
      </c>
      <c r="G2722" s="27">
        <v>969569.57900000003</v>
      </c>
      <c r="H2722" s="27">
        <v>936632.196</v>
      </c>
      <c r="I2722" s="27">
        <v>1003672.9620000001</v>
      </c>
      <c r="J2722" s="27">
        <v>1019900.34</v>
      </c>
      <c r="K2722" s="27">
        <v>1092283.1769999999</v>
      </c>
      <c r="L2722" s="27">
        <v>1158777.611</v>
      </c>
      <c r="M2722" s="27">
        <v>1506153.8940000001</v>
      </c>
    </row>
    <row r="2723" spans="1:13" x14ac:dyDescent="0.25">
      <c r="A2723" s="53" t="s">
        <v>15850</v>
      </c>
      <c r="B2723" s="27">
        <v>52659.430999999997</v>
      </c>
      <c r="C2723" s="27">
        <v>69244.717999999993</v>
      </c>
      <c r="D2723" s="27">
        <v>82574.107000000004</v>
      </c>
      <c r="E2723" s="27">
        <v>62949.955000000002</v>
      </c>
      <c r="F2723" s="27">
        <v>56570.582000000002</v>
      </c>
      <c r="G2723" s="27">
        <v>61068.644</v>
      </c>
      <c r="H2723" s="27">
        <v>65215.548999999999</v>
      </c>
      <c r="I2723" s="27">
        <v>63000.85</v>
      </c>
      <c r="J2723" s="27">
        <v>68642.785000000003</v>
      </c>
      <c r="K2723" s="27">
        <v>72508.562000000005</v>
      </c>
      <c r="L2723" s="27">
        <v>86969.421000000002</v>
      </c>
      <c r="M2723" s="27">
        <v>97194.489000000001</v>
      </c>
    </row>
    <row r="2724" spans="1:13" x14ac:dyDescent="0.25">
      <c r="A2724" s="53" t="s">
        <v>15851</v>
      </c>
      <c r="B2724" s="27">
        <v>119038.32799999999</v>
      </c>
      <c r="C2724" s="27">
        <v>147238.785</v>
      </c>
      <c r="D2724" s="27">
        <v>153018.65599999999</v>
      </c>
      <c r="E2724" s="27">
        <v>99183.831000000006</v>
      </c>
      <c r="F2724" s="27">
        <v>100651.079</v>
      </c>
      <c r="G2724" s="27">
        <v>105047.25599999999</v>
      </c>
      <c r="H2724" s="27">
        <v>144950.77600000001</v>
      </c>
      <c r="I2724" s="27">
        <v>120499.348</v>
      </c>
      <c r="J2724" s="27">
        <v>125021.25900000001</v>
      </c>
      <c r="K2724" s="27">
        <v>124816.36500000001</v>
      </c>
      <c r="L2724" s="27">
        <v>178546.86600000001</v>
      </c>
      <c r="M2724" s="27">
        <v>247329.85699999999</v>
      </c>
    </row>
    <row r="2725" spans="1:13" x14ac:dyDescent="0.25">
      <c r="A2725" s="53" t="s">
        <v>15852</v>
      </c>
      <c r="B2725" s="27">
        <v>36865.364999999998</v>
      </c>
      <c r="C2725" s="27">
        <v>37164.254000000001</v>
      </c>
      <c r="D2725" s="27">
        <v>40448.400999999998</v>
      </c>
      <c r="E2725" s="27">
        <v>186185.807</v>
      </c>
      <c r="F2725" s="27">
        <v>189579.67600000001</v>
      </c>
      <c r="G2725" s="27">
        <v>207680.34899999999</v>
      </c>
      <c r="H2725" s="27">
        <v>210622.122</v>
      </c>
      <c r="I2725" s="27">
        <v>215514.30100000001</v>
      </c>
      <c r="J2725" s="27">
        <v>212066.46100000001</v>
      </c>
      <c r="K2725" s="27">
        <v>224440.05900000001</v>
      </c>
      <c r="L2725" s="27">
        <v>228140.60399999999</v>
      </c>
      <c r="M2725" s="27">
        <v>253050.63099999999</v>
      </c>
    </row>
    <row r="2726" spans="1:13" x14ac:dyDescent="0.25">
      <c r="A2726" s="53" t="s">
        <v>15853</v>
      </c>
      <c r="B2726" s="27">
        <v>59877.928</v>
      </c>
      <c r="C2726" s="27">
        <v>70344.235000000001</v>
      </c>
      <c r="D2726" s="27">
        <v>78778.061000000002</v>
      </c>
      <c r="E2726" s="27">
        <v>46192.063000000002</v>
      </c>
      <c r="F2726" s="27">
        <v>47677.500999999997</v>
      </c>
      <c r="G2726" s="27">
        <v>50456.618000000002</v>
      </c>
      <c r="H2726" s="27">
        <v>57209.896999999997</v>
      </c>
      <c r="I2726" s="27">
        <v>56105.618000000002</v>
      </c>
      <c r="J2726" s="27">
        <v>56055.525999999998</v>
      </c>
      <c r="K2726" s="27">
        <v>61090.506000000001</v>
      </c>
      <c r="L2726" s="27">
        <v>73002.612999999998</v>
      </c>
      <c r="M2726" s="27">
        <v>77396.23</v>
      </c>
    </row>
    <row r="2727" spans="1:13" x14ac:dyDescent="0.25">
      <c r="A2727" s="53" t="s">
        <v>3754</v>
      </c>
      <c r="B2727" s="27">
        <v>26545.562000000002</v>
      </c>
      <c r="C2727" s="27">
        <v>29623.602999999999</v>
      </c>
      <c r="D2727" s="27">
        <v>32427.234</v>
      </c>
      <c r="E2727" s="27">
        <v>89594.323000000004</v>
      </c>
      <c r="F2727" s="27">
        <v>96073.612999999998</v>
      </c>
      <c r="G2727" s="27">
        <v>102235.14599999999</v>
      </c>
      <c r="H2727" s="27">
        <v>113394.745</v>
      </c>
      <c r="I2727" s="27">
        <v>115991.317</v>
      </c>
      <c r="J2727" s="27">
        <v>119378.306</v>
      </c>
      <c r="K2727" s="27">
        <v>127628.18399999999</v>
      </c>
      <c r="L2727" s="27">
        <v>135823.60800000001</v>
      </c>
      <c r="M2727" s="27">
        <v>151768.13699999999</v>
      </c>
    </row>
    <row r="2728" spans="1:13" x14ac:dyDescent="0.25">
      <c r="A2728" s="53" t="s">
        <v>3758</v>
      </c>
      <c r="B2728" s="27">
        <v>137669.959</v>
      </c>
      <c r="C2728" s="27">
        <v>159975.704</v>
      </c>
      <c r="D2728" s="27">
        <v>179837.31200000001</v>
      </c>
      <c r="E2728" s="27">
        <v>33770.226000000002</v>
      </c>
      <c r="F2728" s="27">
        <v>38251.817000000003</v>
      </c>
      <c r="G2728" s="27">
        <v>43516.343999999997</v>
      </c>
      <c r="H2728" s="27">
        <v>44235.129000000001</v>
      </c>
      <c r="I2728" s="27">
        <v>45475.756000000001</v>
      </c>
      <c r="J2728" s="27">
        <v>45827.894</v>
      </c>
      <c r="K2728" s="27">
        <v>49945.510999999999</v>
      </c>
      <c r="L2728" s="27">
        <v>51884.853000000003</v>
      </c>
      <c r="M2728" s="27">
        <v>59462.506000000001</v>
      </c>
    </row>
    <row r="2729" spans="1:13" x14ac:dyDescent="0.25">
      <c r="A2729" s="53" t="s">
        <v>15854</v>
      </c>
      <c r="B2729" s="27">
        <v>35677.940999999999</v>
      </c>
      <c r="C2729" s="27">
        <v>36695.836000000003</v>
      </c>
      <c r="D2729" s="27">
        <v>39276.675999999999</v>
      </c>
      <c r="E2729" s="27">
        <v>204478.11900000001</v>
      </c>
      <c r="F2729" s="27">
        <v>256490.67300000001</v>
      </c>
      <c r="G2729" s="27">
        <v>283549.511</v>
      </c>
      <c r="H2729" s="27">
        <v>250743.391</v>
      </c>
      <c r="I2729" s="27">
        <v>251498.198</v>
      </c>
      <c r="J2729" s="27">
        <v>298530.99400000001</v>
      </c>
      <c r="K2729" s="27">
        <v>311564.77899999998</v>
      </c>
      <c r="L2729" s="27">
        <v>334332.55300000001</v>
      </c>
      <c r="M2729" s="27">
        <v>350142.23599999998</v>
      </c>
    </row>
    <row r="2730" spans="1:13" x14ac:dyDescent="0.25">
      <c r="A2730" s="53" t="s">
        <v>15855</v>
      </c>
      <c r="B2730" s="27">
        <v>58022.866000000002</v>
      </c>
      <c r="C2730" s="27">
        <v>64477.012000000002</v>
      </c>
      <c r="D2730" s="27">
        <v>71722.675000000003</v>
      </c>
      <c r="E2730" s="27">
        <v>50709.017999999996</v>
      </c>
      <c r="F2730" s="27">
        <v>57239.285000000003</v>
      </c>
      <c r="G2730" s="27">
        <v>69024.918000000005</v>
      </c>
      <c r="H2730" s="27">
        <v>81139.154999999999</v>
      </c>
      <c r="I2730" s="27">
        <v>70615.176999999996</v>
      </c>
      <c r="J2730" s="27">
        <v>69377.736000000004</v>
      </c>
      <c r="K2730" s="27">
        <v>97594.373000000007</v>
      </c>
      <c r="L2730" s="27">
        <v>123737.239</v>
      </c>
      <c r="M2730" s="27">
        <v>163785.625</v>
      </c>
    </row>
    <row r="2731" spans="1:13" x14ac:dyDescent="0.25">
      <c r="A2731" s="53" t="s">
        <v>15856</v>
      </c>
      <c r="B2731" s="27">
        <v>90586.186000000002</v>
      </c>
      <c r="C2731" s="27">
        <v>105803.34699999999</v>
      </c>
      <c r="D2731" s="27">
        <v>99269.303</v>
      </c>
      <c r="E2731" s="27">
        <v>90368.41</v>
      </c>
      <c r="F2731" s="27">
        <v>94567.112999999998</v>
      </c>
      <c r="G2731" s="27">
        <v>105425.467</v>
      </c>
      <c r="H2731" s="27">
        <v>113159.7</v>
      </c>
      <c r="I2731" s="27">
        <v>122795.496</v>
      </c>
      <c r="J2731" s="27">
        <v>126659.288</v>
      </c>
      <c r="K2731" s="27">
        <v>133326.902</v>
      </c>
      <c r="L2731" s="27">
        <v>155578.46299999999</v>
      </c>
      <c r="M2731" s="27">
        <v>163016.755</v>
      </c>
    </row>
    <row r="2732" spans="1:13" x14ac:dyDescent="0.25">
      <c r="A2732" s="53" t="s">
        <v>3779</v>
      </c>
      <c r="B2732" s="27">
        <v>132578.77600000001</v>
      </c>
      <c r="C2732" s="27">
        <v>155190.128</v>
      </c>
      <c r="D2732" s="27">
        <v>172992.11600000001</v>
      </c>
      <c r="E2732" s="27">
        <v>97782.293999999994</v>
      </c>
      <c r="F2732" s="27">
        <v>109822.992</v>
      </c>
      <c r="G2732" s="27">
        <v>122245.694</v>
      </c>
      <c r="H2732" s="27">
        <v>132724.20199999999</v>
      </c>
      <c r="I2732" s="27">
        <v>130089.39</v>
      </c>
      <c r="J2732" s="27">
        <v>129699.84</v>
      </c>
      <c r="K2732" s="27">
        <v>142276.649</v>
      </c>
      <c r="L2732" s="27">
        <v>143891.64199999999</v>
      </c>
      <c r="M2732" s="27">
        <v>174005.98699999999</v>
      </c>
    </row>
    <row r="2733" spans="1:13" x14ac:dyDescent="0.25">
      <c r="A2733" s="53" t="s">
        <v>15857</v>
      </c>
      <c r="B2733" s="27">
        <v>36186.964999999997</v>
      </c>
      <c r="C2733" s="27">
        <v>22788.3</v>
      </c>
      <c r="D2733" s="27">
        <v>24432.785</v>
      </c>
      <c r="E2733" s="27">
        <v>224062.405</v>
      </c>
      <c r="F2733" s="27">
        <v>197298.413</v>
      </c>
      <c r="G2733" s="27">
        <v>219636.05799999999</v>
      </c>
      <c r="H2733" s="27">
        <v>174731.42300000001</v>
      </c>
      <c r="I2733" s="27">
        <v>242605.99400000001</v>
      </c>
      <c r="J2733" s="27">
        <v>253333.00399999999</v>
      </c>
      <c r="K2733" s="27">
        <v>247762.14799999999</v>
      </c>
      <c r="L2733" s="27">
        <v>257283.76699999999</v>
      </c>
      <c r="M2733" s="27">
        <v>334110.12</v>
      </c>
    </row>
    <row r="2734" spans="1:13" x14ac:dyDescent="0.25">
      <c r="A2734" s="53" t="s">
        <v>15858</v>
      </c>
      <c r="B2734" s="27">
        <v>30637.733</v>
      </c>
      <c r="C2734" s="27">
        <v>35148.021000000001</v>
      </c>
      <c r="D2734" s="27">
        <v>33377.368000000002</v>
      </c>
      <c r="E2734" s="27">
        <v>26897.014999999999</v>
      </c>
      <c r="F2734" s="27">
        <v>29755.669000000002</v>
      </c>
      <c r="G2734" s="27">
        <v>31572.847000000002</v>
      </c>
      <c r="H2734" s="27">
        <v>32383.4</v>
      </c>
      <c r="I2734" s="27">
        <v>36847.404000000002</v>
      </c>
      <c r="J2734" s="27">
        <v>37548.222000000002</v>
      </c>
      <c r="K2734" s="27">
        <v>39550.938000000002</v>
      </c>
      <c r="L2734" s="27">
        <v>40544.792999999998</v>
      </c>
      <c r="M2734" s="27">
        <v>46807.544999999998</v>
      </c>
    </row>
    <row r="2735" spans="1:13" x14ac:dyDescent="0.25">
      <c r="A2735" s="53" t="s">
        <v>3795</v>
      </c>
      <c r="B2735" s="27">
        <v>45122.870999999999</v>
      </c>
      <c r="C2735" s="27">
        <v>53330.201999999997</v>
      </c>
      <c r="D2735" s="27">
        <v>61329.582999999999</v>
      </c>
      <c r="E2735" s="27">
        <v>49424.362999999998</v>
      </c>
      <c r="F2735" s="27">
        <v>54826.512999999999</v>
      </c>
      <c r="G2735" s="27">
        <v>49262.112000000001</v>
      </c>
      <c r="H2735" s="27">
        <v>55656.745000000003</v>
      </c>
      <c r="I2735" s="27">
        <v>59013.264999999999</v>
      </c>
      <c r="J2735" s="27">
        <v>58112.786999999997</v>
      </c>
      <c r="K2735" s="27">
        <v>65636.682000000001</v>
      </c>
      <c r="L2735" s="27">
        <v>70027.913</v>
      </c>
      <c r="M2735" s="27">
        <v>76841.618000000002</v>
      </c>
    </row>
    <row r="2736" spans="1:13" x14ac:dyDescent="0.25">
      <c r="A2736" s="53" t="s">
        <v>15859</v>
      </c>
      <c r="B2736" s="27">
        <v>18425.364000000001</v>
      </c>
      <c r="C2736" s="27">
        <v>19403.66</v>
      </c>
      <c r="D2736" s="27">
        <v>20743.96</v>
      </c>
      <c r="E2736" s="27">
        <v>71093.288</v>
      </c>
      <c r="F2736" s="27">
        <v>76361.108999999997</v>
      </c>
      <c r="G2736" s="27">
        <v>81870.112999999998</v>
      </c>
      <c r="H2736" s="27">
        <v>97930.134999999995</v>
      </c>
      <c r="I2736" s="27">
        <v>106939.20699999999</v>
      </c>
      <c r="J2736" s="27">
        <v>112888.342</v>
      </c>
      <c r="K2736" s="27">
        <v>113807.32</v>
      </c>
      <c r="L2736" s="27">
        <v>123257.22900000001</v>
      </c>
      <c r="M2736" s="27">
        <v>152615.014</v>
      </c>
    </row>
    <row r="2737" spans="1:13" x14ac:dyDescent="0.25">
      <c r="A2737" s="53" t="s">
        <v>15860</v>
      </c>
      <c r="B2737" s="27">
        <v>115169.152</v>
      </c>
      <c r="C2737" s="27">
        <v>154095.144</v>
      </c>
      <c r="D2737" s="27">
        <v>161026.91</v>
      </c>
      <c r="E2737" s="27">
        <v>24694.541000000001</v>
      </c>
      <c r="F2737" s="27">
        <v>26807.338</v>
      </c>
      <c r="G2737" s="27">
        <v>28186.424999999999</v>
      </c>
      <c r="H2737" s="27">
        <v>32775.514000000003</v>
      </c>
      <c r="I2737" s="27">
        <v>41289.442000000003</v>
      </c>
      <c r="J2737" s="27">
        <v>28159.785</v>
      </c>
      <c r="K2737" s="27">
        <v>33845.404999999999</v>
      </c>
      <c r="L2737" s="27">
        <v>38711.436999999998</v>
      </c>
      <c r="M2737" s="27">
        <v>46810.817000000003</v>
      </c>
    </row>
    <row r="2738" spans="1:13" x14ac:dyDescent="0.25">
      <c r="A2738" s="53" t="s">
        <v>3823</v>
      </c>
      <c r="B2738" s="27">
        <v>80863.974000000002</v>
      </c>
      <c r="C2738" s="27">
        <v>95726.66</v>
      </c>
      <c r="D2738" s="27">
        <v>95986.066000000006</v>
      </c>
      <c r="E2738" s="27">
        <v>167051.416</v>
      </c>
      <c r="F2738" s="27">
        <v>184075.77600000001</v>
      </c>
      <c r="G2738" s="27">
        <v>178545.30300000001</v>
      </c>
      <c r="H2738" s="27">
        <v>205070.837</v>
      </c>
      <c r="I2738" s="27">
        <v>195526.73300000001</v>
      </c>
      <c r="J2738" s="27">
        <v>175377.655</v>
      </c>
      <c r="K2738" s="27">
        <v>173138.72700000001</v>
      </c>
      <c r="L2738" s="27">
        <v>191922.01199999999</v>
      </c>
      <c r="M2738" s="27">
        <v>228157.86199999999</v>
      </c>
    </row>
    <row r="2739" spans="1:13" x14ac:dyDescent="0.25">
      <c r="A2739" s="53" t="s">
        <v>15861</v>
      </c>
      <c r="B2739" s="27">
        <v>265413.50599999999</v>
      </c>
      <c r="C2739" s="27">
        <v>370878.77899999998</v>
      </c>
      <c r="D2739" s="27">
        <v>409103.86200000002</v>
      </c>
      <c r="E2739" s="27">
        <v>98373.944000000003</v>
      </c>
      <c r="F2739" s="27">
        <v>110403.368</v>
      </c>
      <c r="G2739" s="27">
        <v>118686.673</v>
      </c>
      <c r="H2739" s="27">
        <v>125707.177</v>
      </c>
      <c r="I2739" s="27">
        <v>126213.38099999999</v>
      </c>
      <c r="J2739" s="27">
        <v>131407.15400000001</v>
      </c>
      <c r="K2739" s="27">
        <v>139313.71599999999</v>
      </c>
      <c r="L2739" s="27">
        <v>142704.89600000001</v>
      </c>
      <c r="M2739" s="27">
        <v>165415.549</v>
      </c>
    </row>
    <row r="2740" spans="1:13" x14ac:dyDescent="0.25">
      <c r="A2740" s="53" t="s">
        <v>15862</v>
      </c>
      <c r="B2740" s="27">
        <v>99934.006999999998</v>
      </c>
      <c r="C2740" s="27">
        <v>120574.16099999999</v>
      </c>
      <c r="D2740" s="27">
        <v>132029.34099999999</v>
      </c>
      <c r="E2740" s="27">
        <v>425775.48599999998</v>
      </c>
      <c r="F2740" s="27">
        <v>502565.34100000001</v>
      </c>
      <c r="G2740" s="27">
        <v>507728.51799999998</v>
      </c>
      <c r="H2740" s="27">
        <v>576363.59199999995</v>
      </c>
      <c r="I2740" s="27">
        <v>551192.87800000003</v>
      </c>
      <c r="J2740" s="27">
        <v>530701.08900000004</v>
      </c>
      <c r="K2740" s="27">
        <v>523027.43199999997</v>
      </c>
      <c r="L2740" s="27">
        <v>614270.23600000003</v>
      </c>
      <c r="M2740" s="27">
        <v>757891.67599999998</v>
      </c>
    </row>
    <row r="2741" spans="1:13" x14ac:dyDescent="0.25">
      <c r="A2741" s="53" t="s">
        <v>15863</v>
      </c>
      <c r="B2741" s="27">
        <v>149192.99100000001</v>
      </c>
      <c r="C2741" s="27">
        <v>173842.973</v>
      </c>
      <c r="D2741" s="27">
        <v>180172.476</v>
      </c>
      <c r="E2741" s="27">
        <v>145823.04199999999</v>
      </c>
      <c r="F2741" s="27">
        <v>162395.52600000001</v>
      </c>
      <c r="G2741" s="27">
        <v>172109.24400000001</v>
      </c>
      <c r="H2741" s="27">
        <v>183747.62599999999</v>
      </c>
      <c r="I2741" s="27">
        <v>190657.67300000001</v>
      </c>
      <c r="J2741" s="27">
        <v>194262.76</v>
      </c>
      <c r="K2741" s="27">
        <v>219475.40900000001</v>
      </c>
      <c r="L2741" s="27">
        <v>229900.61199999999</v>
      </c>
      <c r="M2741" s="27">
        <v>256131.6</v>
      </c>
    </row>
    <row r="2742" spans="1:13" x14ac:dyDescent="0.25">
      <c r="A2742" s="53" t="s">
        <v>15864</v>
      </c>
      <c r="B2742" s="27">
        <v>743439.99</v>
      </c>
      <c r="C2742" s="27">
        <v>907371.902</v>
      </c>
      <c r="D2742" s="27">
        <v>848869.14500000002</v>
      </c>
      <c r="E2742" s="27">
        <v>184495.97500000001</v>
      </c>
      <c r="F2742" s="27">
        <v>201884.364</v>
      </c>
      <c r="G2742" s="27">
        <v>215362.61900000001</v>
      </c>
      <c r="H2742" s="27">
        <v>255839.99100000001</v>
      </c>
      <c r="I2742" s="27">
        <v>282955.99800000002</v>
      </c>
      <c r="J2742" s="27">
        <v>263742.36499999999</v>
      </c>
      <c r="K2742" s="27">
        <v>283054.06</v>
      </c>
      <c r="L2742" s="27">
        <v>322028.30900000001</v>
      </c>
      <c r="M2742" s="27">
        <v>365890.02500000002</v>
      </c>
    </row>
    <row r="2743" spans="1:13" x14ac:dyDescent="0.25">
      <c r="A2743" s="53" t="s">
        <v>3829</v>
      </c>
      <c r="B2743" s="27">
        <v>17007.953000000001</v>
      </c>
      <c r="C2743" s="27">
        <v>18627.714</v>
      </c>
      <c r="D2743" s="27">
        <v>19871.879000000001</v>
      </c>
      <c r="E2743" s="27">
        <v>1102782.121</v>
      </c>
      <c r="F2743" s="27">
        <v>1271371.7139999999</v>
      </c>
      <c r="G2743" s="27">
        <v>1119159.7039999999</v>
      </c>
      <c r="H2743" s="27">
        <v>1038071.233</v>
      </c>
      <c r="I2743" s="27">
        <v>1091727.1070000001</v>
      </c>
      <c r="J2743" s="27">
        <v>1131977.1610000001</v>
      </c>
      <c r="K2743" s="27">
        <v>1192255.0249999999</v>
      </c>
      <c r="L2743" s="27">
        <v>1275767.5290000001</v>
      </c>
      <c r="M2743" s="27">
        <v>1558715.5220000001</v>
      </c>
    </row>
    <row r="2744" spans="1:13" x14ac:dyDescent="0.25">
      <c r="A2744" s="53" t="s">
        <v>15865</v>
      </c>
      <c r="B2744" s="27">
        <v>223710.399</v>
      </c>
      <c r="C2744" s="27">
        <v>277007.69300000003</v>
      </c>
      <c r="D2744" s="27">
        <v>353502.766</v>
      </c>
      <c r="E2744" s="27">
        <v>22634.82</v>
      </c>
      <c r="F2744" s="27">
        <v>25988.444</v>
      </c>
      <c r="G2744" s="27">
        <v>28514.008000000002</v>
      </c>
      <c r="H2744" s="27">
        <v>31668.098000000002</v>
      </c>
      <c r="I2744" s="27">
        <v>32087.345000000001</v>
      </c>
      <c r="J2744" s="27">
        <v>34491.15</v>
      </c>
      <c r="K2744" s="27">
        <v>37616.296999999999</v>
      </c>
      <c r="L2744" s="27">
        <v>40744.438000000002</v>
      </c>
      <c r="M2744" s="27">
        <v>44054.663999999997</v>
      </c>
    </row>
    <row r="2745" spans="1:13" x14ac:dyDescent="0.25">
      <c r="A2745" s="53" t="s">
        <v>15866</v>
      </c>
      <c r="B2745" s="27">
        <v>4843675.0920000002</v>
      </c>
      <c r="C2745" s="27">
        <v>5460967.7460000003</v>
      </c>
      <c r="D2745" s="27">
        <v>6172329.9119999995</v>
      </c>
      <c r="E2745" s="27">
        <v>319378.13500000001</v>
      </c>
      <c r="F2745" s="27">
        <v>342322.98499999999</v>
      </c>
      <c r="G2745" s="27">
        <v>366348.43699999998</v>
      </c>
      <c r="H2745" s="27">
        <v>436492.80900000001</v>
      </c>
      <c r="I2745" s="27">
        <v>357421.57</v>
      </c>
      <c r="J2745" s="27">
        <v>405027.76199999999</v>
      </c>
      <c r="K2745" s="27">
        <v>386816.88699999999</v>
      </c>
      <c r="L2745" s="27">
        <v>448557.47100000002</v>
      </c>
      <c r="M2745" s="27">
        <v>483352.44400000002</v>
      </c>
    </row>
    <row r="2746" spans="1:13" x14ac:dyDescent="0.25">
      <c r="A2746" s="53" t="s">
        <v>15867</v>
      </c>
      <c r="B2746" s="27">
        <v>237578.02299999999</v>
      </c>
      <c r="C2746" s="27">
        <v>282061.73300000001</v>
      </c>
      <c r="D2746" s="27">
        <v>304820.62800000003</v>
      </c>
      <c r="E2746" s="27">
        <v>7042716.3480000002</v>
      </c>
      <c r="F2746" s="27">
        <v>7802685.3399999999</v>
      </c>
      <c r="G2746" s="27">
        <v>8011231.9239999996</v>
      </c>
      <c r="H2746" s="27">
        <v>8770318.9069999997</v>
      </c>
      <c r="I2746" s="27">
        <v>8967797.0669999998</v>
      </c>
      <c r="J2746" s="27">
        <v>9467151.6500000004</v>
      </c>
      <c r="K2746" s="27">
        <v>9717979.6490000002</v>
      </c>
      <c r="L2746" s="27">
        <v>9688067.2180000003</v>
      </c>
      <c r="M2746" s="27">
        <v>10800251.127</v>
      </c>
    </row>
    <row r="2747" spans="1:13" x14ac:dyDescent="0.25">
      <c r="A2747" s="53" t="s">
        <v>15868</v>
      </c>
      <c r="B2747" s="27">
        <v>30837.18</v>
      </c>
      <c r="C2747" s="27">
        <v>33924.525000000001</v>
      </c>
      <c r="D2747" s="27">
        <v>39268.951999999997</v>
      </c>
      <c r="E2747" s="27">
        <v>304004.38</v>
      </c>
      <c r="F2747" s="27">
        <v>336941.717</v>
      </c>
      <c r="G2747" s="27">
        <v>397906.99300000002</v>
      </c>
      <c r="H2747" s="27">
        <v>404346.58299999998</v>
      </c>
      <c r="I2747" s="27">
        <v>413101.41499999998</v>
      </c>
      <c r="J2747" s="27">
        <v>412098.03600000002</v>
      </c>
      <c r="K2747" s="27">
        <v>443306.11499999999</v>
      </c>
      <c r="L2747" s="27">
        <v>482817.06199999998</v>
      </c>
      <c r="M2747" s="27">
        <v>606447.92500000005</v>
      </c>
    </row>
    <row r="2748" spans="1:13" x14ac:dyDescent="0.25">
      <c r="A2748" s="53" t="s">
        <v>15869</v>
      </c>
      <c r="B2748" s="27">
        <v>93114.245999999999</v>
      </c>
      <c r="C2748" s="27">
        <v>109434.00900000001</v>
      </c>
      <c r="D2748" s="27">
        <v>142292.27100000001</v>
      </c>
      <c r="E2748" s="27">
        <v>43515.392</v>
      </c>
      <c r="F2748" s="27">
        <v>50611.02</v>
      </c>
      <c r="G2748" s="27">
        <v>56688.345000000001</v>
      </c>
      <c r="H2748" s="27">
        <v>50834.908000000003</v>
      </c>
      <c r="I2748" s="27">
        <v>60268.803</v>
      </c>
      <c r="J2748" s="27">
        <v>68833.608999999997</v>
      </c>
      <c r="K2748" s="27">
        <v>68568.226999999999</v>
      </c>
      <c r="L2748" s="27">
        <v>85861.036999999997</v>
      </c>
      <c r="M2748" s="27">
        <v>91070.653000000006</v>
      </c>
    </row>
    <row r="2749" spans="1:13" x14ac:dyDescent="0.25">
      <c r="A2749" s="53" t="s">
        <v>15870</v>
      </c>
      <c r="B2749" s="27">
        <v>37122.108999999997</v>
      </c>
      <c r="C2749" s="27">
        <v>37461.097000000002</v>
      </c>
      <c r="D2749" s="27">
        <v>39540.667999999998</v>
      </c>
      <c r="E2749" s="27">
        <v>166309.04999999999</v>
      </c>
      <c r="F2749" s="27">
        <v>175041.72399999999</v>
      </c>
      <c r="G2749" s="27">
        <v>211026.459</v>
      </c>
      <c r="H2749" s="27">
        <v>257625.266</v>
      </c>
      <c r="I2749" s="27">
        <v>272360.79700000002</v>
      </c>
      <c r="J2749" s="27">
        <v>311246.97700000001</v>
      </c>
      <c r="K2749" s="27">
        <v>339747.44900000002</v>
      </c>
      <c r="L2749" s="27">
        <v>404414.674</v>
      </c>
      <c r="M2749" s="27">
        <v>541170.86300000001</v>
      </c>
    </row>
    <row r="2750" spans="1:13" x14ac:dyDescent="0.25">
      <c r="A2750" s="53" t="s">
        <v>15871</v>
      </c>
      <c r="B2750" s="27">
        <v>54879.834000000003</v>
      </c>
      <c r="C2750" s="27">
        <v>22561.175999999999</v>
      </c>
      <c r="D2750" s="27">
        <v>29736.953000000001</v>
      </c>
      <c r="E2750" s="27">
        <v>47577.474999999999</v>
      </c>
      <c r="F2750" s="27">
        <v>47670.286</v>
      </c>
      <c r="G2750" s="27">
        <v>149607.71100000001</v>
      </c>
      <c r="H2750" s="27">
        <v>168818.60800000001</v>
      </c>
      <c r="I2750" s="27">
        <v>47264.241000000002</v>
      </c>
      <c r="J2750" s="27">
        <v>46600.205000000002</v>
      </c>
      <c r="K2750" s="27">
        <v>48822.644999999997</v>
      </c>
      <c r="L2750" s="27">
        <v>56510.898000000001</v>
      </c>
      <c r="M2750" s="27">
        <v>51050.961000000003</v>
      </c>
    </row>
    <row r="2751" spans="1:13" x14ac:dyDescent="0.25">
      <c r="A2751" s="53" t="s">
        <v>15872</v>
      </c>
      <c r="B2751" s="27">
        <v>34382.587</v>
      </c>
      <c r="C2751" s="27">
        <v>36818.498</v>
      </c>
      <c r="D2751" s="27">
        <v>42054.12</v>
      </c>
      <c r="E2751" s="27">
        <v>35039.516000000003</v>
      </c>
      <c r="F2751" s="27">
        <v>32562.488000000001</v>
      </c>
      <c r="G2751" s="27">
        <v>31394.281999999999</v>
      </c>
      <c r="H2751" s="27">
        <v>30352.898000000001</v>
      </c>
      <c r="I2751" s="27">
        <v>32574.030999999999</v>
      </c>
      <c r="J2751" s="27">
        <v>32572.972000000002</v>
      </c>
      <c r="K2751" s="27">
        <v>34606.374000000003</v>
      </c>
      <c r="L2751" s="27">
        <v>40247.476000000002</v>
      </c>
      <c r="M2751" s="27">
        <v>44118.411999999997</v>
      </c>
    </row>
    <row r="2752" spans="1:13" x14ac:dyDescent="0.25">
      <c r="A2752" s="53" t="s">
        <v>15873</v>
      </c>
      <c r="B2752" s="27">
        <v>1218094.9450000001</v>
      </c>
      <c r="C2752" s="27">
        <v>1368442.0209999999</v>
      </c>
      <c r="D2752" s="27">
        <v>1538952.743</v>
      </c>
      <c r="E2752" s="27">
        <v>49439.754999999997</v>
      </c>
      <c r="F2752" s="27">
        <v>53887.06</v>
      </c>
      <c r="G2752" s="27">
        <v>64511.745999999999</v>
      </c>
      <c r="H2752" s="27">
        <v>79012.206999999995</v>
      </c>
      <c r="I2752" s="27">
        <v>88032.417000000001</v>
      </c>
      <c r="J2752" s="27">
        <v>89205.483999999997</v>
      </c>
      <c r="K2752" s="27">
        <v>98445.523000000001</v>
      </c>
      <c r="L2752" s="27">
        <v>105067.54300000001</v>
      </c>
      <c r="M2752" s="27">
        <v>128562.70699999999</v>
      </c>
    </row>
    <row r="2753" spans="1:13" x14ac:dyDescent="0.25">
      <c r="A2753" s="53" t="s">
        <v>3880</v>
      </c>
      <c r="B2753" s="27">
        <v>180737.97700000001</v>
      </c>
      <c r="C2753" s="27">
        <v>240314.652</v>
      </c>
      <c r="D2753" s="27">
        <v>240067.39300000001</v>
      </c>
      <c r="E2753" s="27">
        <v>1741039.78</v>
      </c>
      <c r="F2753" s="27">
        <v>1831989.787</v>
      </c>
      <c r="G2753" s="27">
        <v>1892370.4040000001</v>
      </c>
      <c r="H2753" s="27">
        <v>2037368.111</v>
      </c>
      <c r="I2753" s="27">
        <v>2100497.2510000002</v>
      </c>
      <c r="J2753" s="27">
        <v>2154750.0159999998</v>
      </c>
      <c r="K2753" s="27">
        <v>2411324.7039999999</v>
      </c>
      <c r="L2753" s="27">
        <v>2432906.34</v>
      </c>
      <c r="M2753" s="27">
        <v>2655056.0729999999</v>
      </c>
    </row>
    <row r="2754" spans="1:13" x14ac:dyDescent="0.25">
      <c r="A2754" s="53" t="s">
        <v>15874</v>
      </c>
      <c r="B2754" s="27">
        <v>224214.97399999999</v>
      </c>
      <c r="C2754" s="27">
        <v>246674.76500000001</v>
      </c>
      <c r="D2754" s="27">
        <v>309661.837</v>
      </c>
      <c r="E2754" s="27">
        <v>255344.51199999999</v>
      </c>
      <c r="F2754" s="27">
        <v>290915.21299999999</v>
      </c>
      <c r="G2754" s="27">
        <v>299714.48700000002</v>
      </c>
      <c r="H2754" s="27">
        <v>342879.04599999997</v>
      </c>
      <c r="I2754" s="27">
        <v>374290.39899999998</v>
      </c>
      <c r="J2754" s="27">
        <v>378713.21</v>
      </c>
      <c r="K2754" s="27">
        <v>387793.402</v>
      </c>
      <c r="L2754" s="27">
        <v>480083.68800000002</v>
      </c>
      <c r="M2754" s="27">
        <v>508583.27600000001</v>
      </c>
    </row>
    <row r="2755" spans="1:13" x14ac:dyDescent="0.25">
      <c r="A2755" s="53" t="s">
        <v>15875</v>
      </c>
      <c r="B2755" s="27">
        <v>16517.54</v>
      </c>
      <c r="C2755" s="27">
        <v>17334.351999999999</v>
      </c>
      <c r="D2755" s="27">
        <v>19045.723000000002</v>
      </c>
      <c r="E2755" s="27">
        <v>310905.02500000002</v>
      </c>
      <c r="F2755" s="27">
        <v>371743.739</v>
      </c>
      <c r="G2755" s="27">
        <v>396287.50199999998</v>
      </c>
      <c r="H2755" s="27">
        <v>458337.16399999999</v>
      </c>
      <c r="I2755" s="27">
        <v>415085.62300000002</v>
      </c>
      <c r="J2755" s="27">
        <v>391481.87099999998</v>
      </c>
      <c r="K2755" s="27">
        <v>427622.10800000001</v>
      </c>
      <c r="L2755" s="27">
        <v>482540.78</v>
      </c>
      <c r="M2755" s="27">
        <v>535441.38699999999</v>
      </c>
    </row>
    <row r="2756" spans="1:13" x14ac:dyDescent="0.25">
      <c r="A2756" s="53" t="s">
        <v>15876</v>
      </c>
      <c r="B2756" s="27">
        <v>525635.26</v>
      </c>
      <c r="C2756" s="27">
        <v>440376.75599999999</v>
      </c>
      <c r="D2756" s="27">
        <v>493003.09499999997</v>
      </c>
      <c r="E2756" s="27">
        <v>23275.91</v>
      </c>
      <c r="F2756" s="27">
        <v>26628.303</v>
      </c>
      <c r="G2756" s="27">
        <v>27731.759999999998</v>
      </c>
      <c r="H2756" s="27">
        <v>29429.567999999999</v>
      </c>
      <c r="I2756" s="27">
        <v>27005.56</v>
      </c>
      <c r="J2756" s="27">
        <v>28601.456999999999</v>
      </c>
      <c r="K2756" s="27">
        <v>29688.973000000002</v>
      </c>
      <c r="L2756" s="27">
        <v>32851.677000000003</v>
      </c>
      <c r="M2756" s="27">
        <v>37386.161999999997</v>
      </c>
    </row>
    <row r="2757" spans="1:13" x14ac:dyDescent="0.25">
      <c r="A2757" s="53" t="s">
        <v>15877</v>
      </c>
      <c r="B2757" s="27">
        <v>32676.879000000001</v>
      </c>
      <c r="C2757" s="27">
        <v>39717.601999999999</v>
      </c>
      <c r="D2757" s="27">
        <v>43818.856</v>
      </c>
      <c r="E2757" s="27">
        <v>543708.99100000004</v>
      </c>
      <c r="F2757" s="27">
        <v>575136.58200000005</v>
      </c>
      <c r="G2757" s="27">
        <v>637850.77899999998</v>
      </c>
      <c r="H2757" s="27">
        <v>644480.04099999997</v>
      </c>
      <c r="I2757" s="27">
        <v>644020.80200000003</v>
      </c>
      <c r="J2757" s="27">
        <v>708621.75199999998</v>
      </c>
      <c r="K2757" s="27">
        <v>801760.15300000005</v>
      </c>
      <c r="L2757" s="27">
        <v>857060.54700000002</v>
      </c>
      <c r="M2757" s="27">
        <v>808599.24399999995</v>
      </c>
    </row>
    <row r="2758" spans="1:13" x14ac:dyDescent="0.25">
      <c r="A2758" s="53" t="s">
        <v>3882</v>
      </c>
      <c r="B2758" s="27">
        <v>21541.279999999999</v>
      </c>
      <c r="C2758" s="27">
        <v>25924.17</v>
      </c>
      <c r="D2758" s="27">
        <v>30729.403999999999</v>
      </c>
      <c r="E2758" s="27">
        <v>50736.49</v>
      </c>
      <c r="F2758" s="27">
        <v>59478.025000000001</v>
      </c>
      <c r="G2758" s="27">
        <v>65620.938999999998</v>
      </c>
      <c r="H2758" s="27">
        <v>67732.764999999999</v>
      </c>
      <c r="I2758" s="27">
        <v>68615.365000000005</v>
      </c>
      <c r="J2758" s="27">
        <v>74448.27</v>
      </c>
      <c r="K2758" s="27">
        <v>82977.384000000005</v>
      </c>
      <c r="L2758" s="27">
        <v>83512.172999999995</v>
      </c>
      <c r="M2758" s="27">
        <v>90048.43</v>
      </c>
    </row>
    <row r="2759" spans="1:13" x14ac:dyDescent="0.25">
      <c r="A2759" s="53" t="s">
        <v>3895</v>
      </c>
      <c r="B2759" s="27">
        <v>40890.120999999999</v>
      </c>
      <c r="C2759" s="27">
        <v>57359.821000000004</v>
      </c>
      <c r="D2759" s="27">
        <v>52798.294000000002</v>
      </c>
      <c r="E2759" s="27">
        <v>35796.917000000001</v>
      </c>
      <c r="F2759" s="27">
        <v>38664.053</v>
      </c>
      <c r="G2759" s="27">
        <v>40651.122000000003</v>
      </c>
      <c r="H2759" s="27">
        <v>47391.228999999999</v>
      </c>
      <c r="I2759" s="27">
        <v>43839.271000000001</v>
      </c>
      <c r="J2759" s="27">
        <v>46039.567999999999</v>
      </c>
      <c r="K2759" s="27">
        <v>52050.671999999999</v>
      </c>
      <c r="L2759" s="27">
        <v>61261.150999999998</v>
      </c>
      <c r="M2759" s="27">
        <v>75129.22</v>
      </c>
    </row>
    <row r="2760" spans="1:13" x14ac:dyDescent="0.25">
      <c r="A2760" s="53" t="s">
        <v>15878</v>
      </c>
      <c r="B2760" s="27">
        <v>101930.679</v>
      </c>
      <c r="C2760" s="27">
        <v>136767.87700000001</v>
      </c>
      <c r="D2760" s="27">
        <v>175855.014</v>
      </c>
      <c r="E2760" s="27">
        <v>52797.707999999999</v>
      </c>
      <c r="F2760" s="27">
        <v>56379.095999999998</v>
      </c>
      <c r="G2760" s="27">
        <v>67156.442999999999</v>
      </c>
      <c r="H2760" s="27">
        <v>82518.694000000003</v>
      </c>
      <c r="I2760" s="27">
        <v>67920.937000000005</v>
      </c>
      <c r="J2760" s="27">
        <v>75530.33</v>
      </c>
      <c r="K2760" s="27">
        <v>76256.066999999995</v>
      </c>
      <c r="L2760" s="27">
        <v>85091.153000000006</v>
      </c>
      <c r="M2760" s="27">
        <v>115353.66800000001</v>
      </c>
    </row>
    <row r="2761" spans="1:13" x14ac:dyDescent="0.25">
      <c r="A2761" s="53" t="s">
        <v>15879</v>
      </c>
      <c r="B2761" s="27">
        <v>227754.74799999999</v>
      </c>
      <c r="C2761" s="27">
        <v>319993.359</v>
      </c>
      <c r="D2761" s="27">
        <v>315353.32400000002</v>
      </c>
      <c r="E2761" s="27">
        <v>196969.46900000001</v>
      </c>
      <c r="F2761" s="27">
        <v>210515.764</v>
      </c>
      <c r="G2761" s="27">
        <v>219392.93100000001</v>
      </c>
      <c r="H2761" s="27">
        <v>246903.12</v>
      </c>
      <c r="I2761" s="27">
        <v>208793.43100000001</v>
      </c>
      <c r="J2761" s="27">
        <v>310979.03700000001</v>
      </c>
      <c r="K2761" s="27">
        <v>311643.67800000001</v>
      </c>
      <c r="L2761" s="27">
        <v>409021.75799999997</v>
      </c>
      <c r="M2761" s="27">
        <v>668881.68400000001</v>
      </c>
    </row>
    <row r="2762" spans="1:13" x14ac:dyDescent="0.25">
      <c r="A2762" s="53" t="s">
        <v>3903</v>
      </c>
      <c r="B2762" s="27">
        <v>39812.544999999998</v>
      </c>
      <c r="C2762" s="27">
        <v>48565.589</v>
      </c>
      <c r="D2762" s="27">
        <v>53423.078999999998</v>
      </c>
      <c r="E2762" s="27">
        <v>322171.30699999997</v>
      </c>
      <c r="F2762" s="27">
        <v>373619.75099999999</v>
      </c>
      <c r="G2762" s="27">
        <v>395680.58799999999</v>
      </c>
      <c r="H2762" s="27">
        <v>471766.30800000002</v>
      </c>
      <c r="I2762" s="27">
        <v>444298.62099999998</v>
      </c>
      <c r="J2762" s="27">
        <v>457824.31699999998</v>
      </c>
      <c r="K2762" s="27">
        <v>463408.848</v>
      </c>
      <c r="L2762" s="27">
        <v>538837.46400000004</v>
      </c>
      <c r="M2762" s="27">
        <v>618502.08499999996</v>
      </c>
    </row>
    <row r="2763" spans="1:13" x14ac:dyDescent="0.25">
      <c r="A2763" s="53" t="s">
        <v>15880</v>
      </c>
      <c r="B2763" s="27">
        <v>23622.912</v>
      </c>
      <c r="C2763" s="27">
        <v>32937.97</v>
      </c>
      <c r="D2763" s="27">
        <v>39854.487000000001</v>
      </c>
      <c r="E2763" s="27">
        <v>53944.495000000003</v>
      </c>
      <c r="F2763" s="27">
        <v>59195.381999999998</v>
      </c>
      <c r="G2763" s="27">
        <v>71115.474000000002</v>
      </c>
      <c r="H2763" s="27">
        <v>74749.567999999999</v>
      </c>
      <c r="I2763" s="27">
        <v>75957.857000000004</v>
      </c>
      <c r="J2763" s="27">
        <v>85168.391000000003</v>
      </c>
      <c r="K2763" s="27">
        <v>90356.702999999994</v>
      </c>
      <c r="L2763" s="27">
        <v>102386.898</v>
      </c>
      <c r="M2763" s="27">
        <v>126383.63099999999</v>
      </c>
    </row>
    <row r="2764" spans="1:13" x14ac:dyDescent="0.25">
      <c r="A2764" s="53" t="s">
        <v>15881</v>
      </c>
      <c r="B2764" s="27">
        <v>273507.32299999997</v>
      </c>
      <c r="C2764" s="27">
        <v>290360.04399999999</v>
      </c>
      <c r="D2764" s="27">
        <v>296286.27600000001</v>
      </c>
      <c r="E2764" s="27">
        <v>32976.957000000002</v>
      </c>
      <c r="F2764" s="27">
        <v>41751.281999999999</v>
      </c>
      <c r="G2764" s="27">
        <v>52955.012000000002</v>
      </c>
      <c r="H2764" s="27">
        <v>58436.595000000001</v>
      </c>
      <c r="I2764" s="27">
        <v>37654.747000000003</v>
      </c>
      <c r="J2764" s="27">
        <v>41206.610999999997</v>
      </c>
      <c r="K2764" s="27">
        <v>44365.711000000003</v>
      </c>
      <c r="L2764" s="27">
        <v>63190.934999999998</v>
      </c>
      <c r="M2764" s="27">
        <v>83427.986999999994</v>
      </c>
    </row>
    <row r="2765" spans="1:13" x14ac:dyDescent="0.25">
      <c r="A2765" s="53" t="s">
        <v>15882</v>
      </c>
      <c r="B2765" s="27">
        <v>5382563.7999999998</v>
      </c>
      <c r="C2765" s="27">
        <v>6989810.148</v>
      </c>
      <c r="D2765" s="27">
        <v>7923101.0199999996</v>
      </c>
      <c r="E2765" s="27">
        <v>329054.88900000002</v>
      </c>
      <c r="F2765" s="27">
        <v>374921.554</v>
      </c>
      <c r="G2765" s="27">
        <v>324849.3</v>
      </c>
      <c r="H2765" s="27">
        <v>309797.24400000001</v>
      </c>
      <c r="I2765" s="27">
        <v>321599.033</v>
      </c>
      <c r="J2765" s="27">
        <v>345059.50300000003</v>
      </c>
      <c r="K2765" s="27">
        <v>367331.40100000001</v>
      </c>
      <c r="L2765" s="27">
        <v>387330.266</v>
      </c>
      <c r="M2765" s="27">
        <v>432890.66200000001</v>
      </c>
    </row>
    <row r="2766" spans="1:13" x14ac:dyDescent="0.25">
      <c r="A2766" s="53" t="s">
        <v>15883</v>
      </c>
      <c r="B2766" s="27">
        <v>22223.672999999999</v>
      </c>
      <c r="C2766" s="27">
        <v>27307.97</v>
      </c>
      <c r="D2766" s="27">
        <v>29438.959999999999</v>
      </c>
      <c r="E2766" s="27">
        <v>9564345.1689999998</v>
      </c>
      <c r="F2766" s="27">
        <v>9156051.2970000003</v>
      </c>
      <c r="G2766" s="27">
        <v>7288510.3559999997</v>
      </c>
      <c r="H2766" s="27">
        <v>7848285.0640000002</v>
      </c>
      <c r="I2766" s="27">
        <v>9117140.6569999997</v>
      </c>
      <c r="J2766" s="27">
        <v>10447453.744000001</v>
      </c>
      <c r="K2766" s="27">
        <v>11862274.536</v>
      </c>
      <c r="L2766" s="27">
        <v>12216158.27</v>
      </c>
      <c r="M2766" s="27">
        <v>21042645.561000001</v>
      </c>
    </row>
    <row r="2767" spans="1:13" x14ac:dyDescent="0.25">
      <c r="A2767" s="53" t="s">
        <v>15884</v>
      </c>
      <c r="B2767" s="27">
        <v>617921.78700000001</v>
      </c>
      <c r="C2767" s="27">
        <v>566829.54299999995</v>
      </c>
      <c r="D2767" s="27">
        <v>631055.52300000004</v>
      </c>
      <c r="E2767" s="27">
        <v>33611.32</v>
      </c>
      <c r="F2767" s="27">
        <v>36768.557999999997</v>
      </c>
      <c r="G2767" s="27">
        <v>39309.078999999998</v>
      </c>
      <c r="H2767" s="27">
        <v>40750.319000000003</v>
      </c>
      <c r="I2767" s="27">
        <v>42532.648000000001</v>
      </c>
      <c r="J2767" s="27">
        <v>43758.803999999996</v>
      </c>
      <c r="K2767" s="27">
        <v>45801.24</v>
      </c>
      <c r="L2767" s="27">
        <v>51481.756999999998</v>
      </c>
      <c r="M2767" s="27">
        <v>58650.381999999998</v>
      </c>
    </row>
    <row r="2768" spans="1:13" x14ac:dyDescent="0.25">
      <c r="A2768" s="53" t="s">
        <v>3982</v>
      </c>
      <c r="B2768" s="27">
        <v>48912.775999999998</v>
      </c>
      <c r="C2768" s="27">
        <v>62991.391000000003</v>
      </c>
      <c r="D2768" s="27">
        <v>65266.517999999996</v>
      </c>
      <c r="E2768" s="27">
        <v>667474.50300000003</v>
      </c>
      <c r="F2768" s="27">
        <v>678752.98199999996</v>
      </c>
      <c r="G2768" s="27">
        <v>850930.48199999996</v>
      </c>
      <c r="H2768" s="27">
        <v>841542.79399999999</v>
      </c>
      <c r="I2768" s="27">
        <v>772972.64300000004</v>
      </c>
      <c r="J2768" s="27">
        <v>1141262.564</v>
      </c>
      <c r="K2768" s="27">
        <v>1253813.6299999999</v>
      </c>
      <c r="L2768" s="27">
        <v>1248529.199</v>
      </c>
      <c r="M2768" s="27">
        <v>1116305.0970000001</v>
      </c>
    </row>
    <row r="2769" spans="1:13" x14ac:dyDescent="0.25">
      <c r="A2769" s="53" t="s">
        <v>15885</v>
      </c>
      <c r="B2769" s="27">
        <v>173609.201</v>
      </c>
      <c r="C2769" s="27">
        <v>200602.62700000001</v>
      </c>
      <c r="D2769" s="27">
        <v>249658.32500000001</v>
      </c>
      <c r="E2769" s="27">
        <v>88586.451000000001</v>
      </c>
      <c r="F2769" s="27">
        <v>79133.698000000004</v>
      </c>
      <c r="G2769" s="27">
        <v>90892.620999999999</v>
      </c>
      <c r="H2769" s="27">
        <v>117668.698</v>
      </c>
      <c r="I2769" s="27">
        <v>104541.704</v>
      </c>
      <c r="J2769" s="27">
        <v>105469.211</v>
      </c>
      <c r="K2769" s="27">
        <v>109714.014</v>
      </c>
      <c r="L2769" s="27">
        <v>108487.67999999999</v>
      </c>
      <c r="M2769" s="27">
        <v>116257.07799999999</v>
      </c>
    </row>
    <row r="2770" spans="1:13" x14ac:dyDescent="0.25">
      <c r="A2770" s="53" t="s">
        <v>15886</v>
      </c>
      <c r="B2770" s="27">
        <v>1010516.157</v>
      </c>
      <c r="C2770" s="27">
        <v>1206046.675</v>
      </c>
      <c r="D2770" s="27">
        <v>1489783.1359999999</v>
      </c>
      <c r="E2770" s="27">
        <v>185417.51300000001</v>
      </c>
      <c r="F2770" s="27">
        <v>249106.84899999999</v>
      </c>
      <c r="G2770" s="27">
        <v>274618.255</v>
      </c>
      <c r="H2770" s="27">
        <v>277346.32799999998</v>
      </c>
      <c r="I2770" s="27">
        <v>296597.10399999999</v>
      </c>
      <c r="J2770" s="27">
        <v>275819.90899999999</v>
      </c>
      <c r="K2770" s="27">
        <v>275391.61200000002</v>
      </c>
      <c r="L2770" s="27">
        <v>297869.45799999998</v>
      </c>
      <c r="M2770" s="27">
        <v>385669.16</v>
      </c>
    </row>
    <row r="2771" spans="1:13" x14ac:dyDescent="0.25">
      <c r="A2771" s="53" t="s">
        <v>4000</v>
      </c>
      <c r="B2771" s="27">
        <v>112678.46799999999</v>
      </c>
      <c r="C2771" s="27">
        <v>134320.72099999999</v>
      </c>
      <c r="D2771" s="27">
        <v>150801.52600000001</v>
      </c>
      <c r="E2771" s="27">
        <v>1644361.1780000001</v>
      </c>
      <c r="F2771" s="27">
        <v>1838089.726</v>
      </c>
      <c r="G2771" s="27">
        <v>1915876.648</v>
      </c>
      <c r="H2771" s="27">
        <v>2102147.676</v>
      </c>
      <c r="I2771" s="27">
        <v>2603063.4700000002</v>
      </c>
      <c r="J2771" s="27">
        <v>2371525.0830000001</v>
      </c>
      <c r="K2771" s="27">
        <v>2569839.2239999999</v>
      </c>
      <c r="L2771" s="27">
        <v>2398607.8620000002</v>
      </c>
      <c r="M2771" s="27">
        <v>2635891.7170000002</v>
      </c>
    </row>
    <row r="2772" spans="1:13" x14ac:dyDescent="0.25">
      <c r="A2772" s="53" t="s">
        <v>15887</v>
      </c>
      <c r="B2772" s="27">
        <v>41443.43</v>
      </c>
      <c r="C2772" s="27">
        <v>47537.296000000002</v>
      </c>
      <c r="D2772" s="27">
        <v>49643.285000000003</v>
      </c>
      <c r="E2772" s="27">
        <v>165358.02600000001</v>
      </c>
      <c r="F2772" s="27">
        <v>206663.55799999999</v>
      </c>
      <c r="G2772" s="27">
        <v>206599.283</v>
      </c>
      <c r="H2772" s="27">
        <v>234215.94399999999</v>
      </c>
      <c r="I2772" s="27">
        <v>233636.71299999999</v>
      </c>
      <c r="J2772" s="27">
        <v>236260.12599999999</v>
      </c>
      <c r="K2772" s="27">
        <v>276757.15700000001</v>
      </c>
      <c r="L2772" s="27">
        <v>295188.69099999999</v>
      </c>
      <c r="M2772" s="27">
        <v>330447.37699999998</v>
      </c>
    </row>
    <row r="2773" spans="1:13" x14ac:dyDescent="0.25">
      <c r="A2773" s="53" t="s">
        <v>15888</v>
      </c>
      <c r="B2773" s="27">
        <v>22906.653999999999</v>
      </c>
      <c r="C2773" s="27">
        <v>25811.117999999999</v>
      </c>
      <c r="D2773" s="27">
        <v>30022.378000000001</v>
      </c>
      <c r="E2773" s="27">
        <v>54570.095999999998</v>
      </c>
      <c r="F2773" s="27">
        <v>58842.855000000003</v>
      </c>
      <c r="G2773" s="27">
        <v>65213.694000000003</v>
      </c>
      <c r="H2773" s="27">
        <v>74567.971999999994</v>
      </c>
      <c r="I2773" s="27">
        <v>81943.676000000007</v>
      </c>
      <c r="J2773" s="27">
        <v>92901.717999999993</v>
      </c>
      <c r="K2773" s="27">
        <v>98319.691999999995</v>
      </c>
      <c r="L2773" s="27">
        <v>118181.09299999999</v>
      </c>
      <c r="M2773" s="27">
        <v>121570.796</v>
      </c>
    </row>
    <row r="2774" spans="1:13" x14ac:dyDescent="0.25">
      <c r="A2774" s="53" t="s">
        <v>15889</v>
      </c>
      <c r="B2774" s="27">
        <v>12836.914000000001</v>
      </c>
      <c r="C2774" s="27">
        <v>13321.406000000001</v>
      </c>
      <c r="D2774" s="27">
        <v>15148.489</v>
      </c>
      <c r="E2774" s="27">
        <v>33612.201000000001</v>
      </c>
      <c r="F2774" s="27">
        <v>35883.620000000003</v>
      </c>
      <c r="G2774" s="27">
        <v>40054.733999999997</v>
      </c>
      <c r="H2774" s="27">
        <v>44913.425999999999</v>
      </c>
      <c r="I2774" s="27">
        <v>50753.563999999998</v>
      </c>
      <c r="J2774" s="27">
        <v>51411.377999999997</v>
      </c>
      <c r="K2774" s="27">
        <v>54352.053999999996</v>
      </c>
      <c r="L2774" s="27">
        <v>59252.510999999999</v>
      </c>
      <c r="M2774" s="27">
        <v>70417.301000000007</v>
      </c>
    </row>
    <row r="2775" spans="1:13" x14ac:dyDescent="0.25">
      <c r="A2775" s="53" t="s">
        <v>4021</v>
      </c>
      <c r="B2775" s="27">
        <v>47183.614000000001</v>
      </c>
      <c r="C2775" s="27">
        <v>67350.832999999999</v>
      </c>
      <c r="D2775" s="27">
        <v>333407.21500000003</v>
      </c>
      <c r="E2775" s="27">
        <v>16591.957999999999</v>
      </c>
      <c r="F2775" s="27">
        <v>18104.998</v>
      </c>
      <c r="G2775" s="27">
        <v>20308.376</v>
      </c>
      <c r="H2775" s="27">
        <v>23794.382000000001</v>
      </c>
      <c r="I2775" s="27">
        <v>23635.498</v>
      </c>
      <c r="J2775" s="27">
        <v>24163.244999999999</v>
      </c>
      <c r="K2775" s="27">
        <v>24386.678</v>
      </c>
      <c r="L2775" s="27">
        <v>29207.178</v>
      </c>
      <c r="M2775" s="27">
        <v>31909.407999999999</v>
      </c>
    </row>
    <row r="2776" spans="1:13" x14ac:dyDescent="0.25">
      <c r="A2776" s="53" t="s">
        <v>15890</v>
      </c>
      <c r="B2776" s="27">
        <v>20328.499</v>
      </c>
      <c r="C2776" s="27">
        <v>26829.112000000001</v>
      </c>
      <c r="D2776" s="27">
        <v>25949.739000000001</v>
      </c>
      <c r="E2776" s="27">
        <v>65382.226999999999</v>
      </c>
      <c r="F2776" s="27">
        <v>63860.66</v>
      </c>
      <c r="G2776" s="27">
        <v>84031.137000000002</v>
      </c>
      <c r="H2776" s="27">
        <v>225188.29399999999</v>
      </c>
      <c r="I2776" s="27">
        <v>120829.399</v>
      </c>
      <c r="J2776" s="27">
        <v>157084.916</v>
      </c>
      <c r="K2776" s="27">
        <v>151011.685</v>
      </c>
      <c r="L2776" s="27">
        <v>216935.68799999999</v>
      </c>
      <c r="M2776" s="27">
        <v>211931.36600000001</v>
      </c>
    </row>
    <row r="2777" spans="1:13" x14ac:dyDescent="0.25">
      <c r="A2777" s="53" t="s">
        <v>15891</v>
      </c>
      <c r="B2777" s="27">
        <v>434492.28899999999</v>
      </c>
      <c r="C2777" s="27">
        <v>498734.11</v>
      </c>
      <c r="D2777" s="27">
        <v>552175.00699999998</v>
      </c>
      <c r="E2777" s="27">
        <v>26575.64</v>
      </c>
      <c r="F2777" s="27">
        <v>31505.472000000002</v>
      </c>
      <c r="G2777" s="27">
        <v>34238.476999999999</v>
      </c>
      <c r="H2777" s="27">
        <v>40682.686000000002</v>
      </c>
      <c r="I2777" s="27">
        <v>36588.993000000002</v>
      </c>
      <c r="J2777" s="27">
        <v>33690.680999999997</v>
      </c>
      <c r="K2777" s="27">
        <v>36442.567000000003</v>
      </c>
      <c r="L2777" s="27">
        <v>41016.595999999998</v>
      </c>
      <c r="M2777" s="27">
        <v>43929.178999999996</v>
      </c>
    </row>
    <row r="2778" spans="1:13" x14ac:dyDescent="0.25">
      <c r="A2778" s="53" t="s">
        <v>15892</v>
      </c>
      <c r="B2778" s="27">
        <v>15788.852000000001</v>
      </c>
      <c r="C2778" s="27">
        <v>19125.996999999999</v>
      </c>
      <c r="D2778" s="27">
        <v>20412.903999999999</v>
      </c>
      <c r="E2778" s="27">
        <v>647957.495</v>
      </c>
      <c r="F2778" s="27">
        <v>688217.571</v>
      </c>
      <c r="G2778" s="27">
        <v>725140.55099999998</v>
      </c>
      <c r="H2778" s="27">
        <v>777608.978</v>
      </c>
      <c r="I2778" s="27">
        <v>848146.31499999994</v>
      </c>
      <c r="J2778" s="27">
        <v>859620.53399999999</v>
      </c>
      <c r="K2778" s="27">
        <v>902712.08400000003</v>
      </c>
      <c r="L2778" s="27">
        <v>910178.56200000003</v>
      </c>
      <c r="M2778" s="27">
        <v>1105050.6459999999</v>
      </c>
    </row>
    <row r="2779" spans="1:13" x14ac:dyDescent="0.25">
      <c r="A2779" s="53" t="s">
        <v>15893</v>
      </c>
      <c r="B2779" s="27">
        <v>27078.236000000001</v>
      </c>
      <c r="C2779" s="27">
        <v>30509.913</v>
      </c>
      <c r="D2779" s="27">
        <v>34646.406999999999</v>
      </c>
      <c r="E2779" s="27">
        <v>22741.16</v>
      </c>
      <c r="F2779" s="27">
        <v>24927.972000000002</v>
      </c>
      <c r="G2779" s="27">
        <v>26987.999</v>
      </c>
      <c r="H2779" s="27">
        <v>30227.058000000001</v>
      </c>
      <c r="I2779" s="27">
        <v>30146.927</v>
      </c>
      <c r="J2779" s="27">
        <v>31079.467000000001</v>
      </c>
      <c r="K2779" s="27">
        <v>32543.514999999999</v>
      </c>
      <c r="L2779" s="27">
        <v>34742.101999999999</v>
      </c>
      <c r="M2779" s="27">
        <v>40532.048000000003</v>
      </c>
    </row>
    <row r="2780" spans="1:13" x14ac:dyDescent="0.25">
      <c r="A2780" s="53" t="s">
        <v>15894</v>
      </c>
      <c r="B2780" s="27">
        <v>27555.776000000002</v>
      </c>
      <c r="C2780" s="27">
        <v>31123.15</v>
      </c>
      <c r="D2780" s="27">
        <v>36397.428</v>
      </c>
      <c r="E2780" s="27">
        <v>39299.557999999997</v>
      </c>
      <c r="F2780" s="27">
        <v>45615.892</v>
      </c>
      <c r="G2780" s="27">
        <v>50729.81</v>
      </c>
      <c r="H2780" s="27">
        <v>49243.921000000002</v>
      </c>
      <c r="I2780" s="27">
        <v>49109.661</v>
      </c>
      <c r="J2780" s="27">
        <v>51422.673999999999</v>
      </c>
      <c r="K2780" s="27">
        <v>57429.709000000003</v>
      </c>
      <c r="L2780" s="27">
        <v>63059.533000000003</v>
      </c>
      <c r="M2780" s="27">
        <v>64915.46</v>
      </c>
    </row>
    <row r="2781" spans="1:13" x14ac:dyDescent="0.25">
      <c r="A2781" s="53" t="s">
        <v>15895</v>
      </c>
      <c r="B2781" s="27">
        <v>33491.033000000003</v>
      </c>
      <c r="C2781" s="27">
        <v>47676.053</v>
      </c>
      <c r="D2781" s="27">
        <v>43130.267999999996</v>
      </c>
      <c r="E2781" s="27">
        <v>42443.336000000003</v>
      </c>
      <c r="F2781" s="27">
        <v>43287.355000000003</v>
      </c>
      <c r="G2781" s="27">
        <v>44070.43</v>
      </c>
      <c r="H2781" s="27">
        <v>47476.586000000003</v>
      </c>
      <c r="I2781" s="27">
        <v>53326.885999999999</v>
      </c>
      <c r="J2781" s="27">
        <v>50726.963000000003</v>
      </c>
      <c r="K2781" s="27">
        <v>56340.006000000001</v>
      </c>
      <c r="L2781" s="27">
        <v>61626.178999999996</v>
      </c>
      <c r="M2781" s="27">
        <v>70863.710999999996</v>
      </c>
    </row>
    <row r="2782" spans="1:13" x14ac:dyDescent="0.25">
      <c r="A2782" s="53" t="s">
        <v>15896</v>
      </c>
      <c r="B2782" s="27">
        <v>2047668.344</v>
      </c>
      <c r="C2782" s="27">
        <v>2506614.8730000001</v>
      </c>
      <c r="D2782" s="27">
        <v>2845778.04</v>
      </c>
      <c r="E2782" s="27">
        <v>49470.957000000002</v>
      </c>
      <c r="F2782" s="27">
        <v>56985.794999999998</v>
      </c>
      <c r="G2782" s="27">
        <v>61575.228000000003</v>
      </c>
      <c r="H2782" s="27">
        <v>80183.876999999993</v>
      </c>
      <c r="I2782" s="27">
        <v>80574.956999999995</v>
      </c>
      <c r="J2782" s="27">
        <v>85704.293999999994</v>
      </c>
      <c r="K2782" s="27">
        <v>72732.997000000003</v>
      </c>
      <c r="L2782" s="27">
        <v>89982.351999999999</v>
      </c>
      <c r="M2782" s="27">
        <v>122059.387</v>
      </c>
    </row>
    <row r="2783" spans="1:13" x14ac:dyDescent="0.25">
      <c r="A2783" s="53" t="s">
        <v>4050</v>
      </c>
      <c r="B2783" s="27">
        <v>398544.228</v>
      </c>
      <c r="C2783" s="27">
        <v>474670.82</v>
      </c>
      <c r="D2783" s="27">
        <v>486530.50900000002</v>
      </c>
      <c r="E2783" s="27">
        <v>2941250.43</v>
      </c>
      <c r="F2783" s="27">
        <v>3110241.676</v>
      </c>
      <c r="G2783" s="27">
        <v>3220453.8739999998</v>
      </c>
      <c r="H2783" s="27">
        <v>2974420.781</v>
      </c>
      <c r="I2783" s="27">
        <v>3360517.3470000001</v>
      </c>
      <c r="J2783" s="27">
        <v>4075079.1669999999</v>
      </c>
      <c r="K2783" s="27">
        <v>4183472.7379999999</v>
      </c>
      <c r="L2783" s="27">
        <v>4575454.3949999996</v>
      </c>
      <c r="M2783" s="27">
        <v>8842769.1280000005</v>
      </c>
    </row>
    <row r="2784" spans="1:13" x14ac:dyDescent="0.25">
      <c r="A2784" s="53" t="s">
        <v>15897</v>
      </c>
      <c r="B2784" s="27">
        <v>3713842.1570000001</v>
      </c>
      <c r="C2784" s="27">
        <v>5485159.9630000005</v>
      </c>
      <c r="D2784" s="27">
        <v>5678230.5180000002</v>
      </c>
      <c r="E2784" s="27">
        <v>501749.114</v>
      </c>
      <c r="F2784" s="27">
        <v>512217.94699999999</v>
      </c>
      <c r="G2784" s="27">
        <v>570138.55000000005</v>
      </c>
      <c r="H2784" s="27">
        <v>636456.57700000005</v>
      </c>
      <c r="I2784" s="27">
        <v>657851.79399999999</v>
      </c>
      <c r="J2784" s="27">
        <v>714798.96699999995</v>
      </c>
      <c r="K2784" s="27">
        <v>668434.31799999997</v>
      </c>
      <c r="L2784" s="27">
        <v>824885.24300000002</v>
      </c>
      <c r="M2784" s="27">
        <v>934188.83799999999</v>
      </c>
    </row>
    <row r="2785" spans="1:13" x14ac:dyDescent="0.25">
      <c r="A2785" s="53" t="s">
        <v>15898</v>
      </c>
      <c r="B2785" s="27">
        <v>27353.708999999999</v>
      </c>
      <c r="C2785" s="27">
        <v>28804.758999999998</v>
      </c>
      <c r="D2785" s="27">
        <v>31593.79</v>
      </c>
      <c r="E2785" s="27">
        <v>6723758.4079999998</v>
      </c>
      <c r="F2785" s="27">
        <v>5826798.4960000003</v>
      </c>
      <c r="G2785" s="27">
        <v>3918346.3620000002</v>
      </c>
      <c r="H2785" s="27">
        <v>3045879.5759999999</v>
      </c>
      <c r="I2785" s="27">
        <v>4647153.7439999999</v>
      </c>
      <c r="J2785" s="27">
        <v>6833813.8150000004</v>
      </c>
      <c r="K2785" s="27">
        <v>3143225.1889999998</v>
      </c>
      <c r="L2785" s="27">
        <v>3748902.4389999998</v>
      </c>
      <c r="M2785" s="27">
        <v>9520034.932</v>
      </c>
    </row>
    <row r="2786" spans="1:13" x14ac:dyDescent="0.25">
      <c r="A2786" s="53" t="s">
        <v>15899</v>
      </c>
      <c r="B2786" s="27">
        <v>28615.541000000001</v>
      </c>
      <c r="C2786" s="27">
        <v>35019.107000000004</v>
      </c>
      <c r="D2786" s="27">
        <v>249699.44200000001</v>
      </c>
      <c r="E2786" s="27">
        <v>35898.650999999998</v>
      </c>
      <c r="F2786" s="27">
        <v>40499.379000000001</v>
      </c>
      <c r="G2786" s="27">
        <v>41527.120000000003</v>
      </c>
      <c r="H2786" s="27">
        <v>46227.364000000001</v>
      </c>
      <c r="I2786" s="27">
        <v>46239.68</v>
      </c>
      <c r="J2786" s="27">
        <v>48980.125</v>
      </c>
      <c r="K2786" s="27">
        <v>53520.332999999999</v>
      </c>
      <c r="L2786" s="27">
        <v>59464.372000000003</v>
      </c>
      <c r="M2786" s="27">
        <v>67813.645000000004</v>
      </c>
    </row>
    <row r="2787" spans="1:13" x14ac:dyDescent="0.25">
      <c r="A2787" s="53" t="s">
        <v>15900</v>
      </c>
      <c r="B2787" s="27">
        <v>94995.9</v>
      </c>
      <c r="C2787" s="27">
        <v>88197.161999999997</v>
      </c>
      <c r="D2787" s="27">
        <v>116706.196</v>
      </c>
      <c r="E2787" s="27">
        <v>50208.997000000003</v>
      </c>
      <c r="F2787" s="27">
        <v>38228.764999999999</v>
      </c>
      <c r="G2787" s="27">
        <v>56891.707999999999</v>
      </c>
      <c r="H2787" s="27">
        <v>62928.726000000002</v>
      </c>
      <c r="I2787" s="27">
        <v>50313.394999999997</v>
      </c>
      <c r="J2787" s="27">
        <v>55512.237999999998</v>
      </c>
      <c r="K2787" s="27">
        <v>58393.911</v>
      </c>
      <c r="L2787" s="27">
        <v>56413.076000000001</v>
      </c>
      <c r="M2787" s="27">
        <v>58192.195</v>
      </c>
    </row>
    <row r="2788" spans="1:13" x14ac:dyDescent="0.25">
      <c r="A2788" s="53" t="s">
        <v>4060</v>
      </c>
      <c r="B2788" s="27">
        <v>37241.430999999997</v>
      </c>
      <c r="C2788" s="27">
        <v>39380.286</v>
      </c>
      <c r="D2788" s="27">
        <v>46029.095000000001</v>
      </c>
      <c r="E2788" s="27">
        <v>110691.019</v>
      </c>
      <c r="F2788" s="27">
        <v>133780.20600000001</v>
      </c>
      <c r="G2788" s="27">
        <v>147468.399</v>
      </c>
      <c r="H2788" s="27">
        <v>158091.14000000001</v>
      </c>
      <c r="I2788" s="27">
        <v>168936.625</v>
      </c>
      <c r="J2788" s="27">
        <v>172860.55</v>
      </c>
      <c r="K2788" s="27">
        <v>189029.204</v>
      </c>
      <c r="L2788" s="27">
        <v>204008.62299999999</v>
      </c>
      <c r="M2788" s="27">
        <v>213919.495</v>
      </c>
    </row>
    <row r="2789" spans="1:13" x14ac:dyDescent="0.25">
      <c r="A2789" s="53" t="s">
        <v>15901</v>
      </c>
      <c r="B2789" s="27">
        <v>162196.139</v>
      </c>
      <c r="C2789" s="27">
        <v>239746.671</v>
      </c>
      <c r="D2789" s="27">
        <v>243287.712</v>
      </c>
      <c r="E2789" s="27">
        <v>54195.495999999999</v>
      </c>
      <c r="F2789" s="27">
        <v>51546.338000000003</v>
      </c>
      <c r="G2789" s="27">
        <v>53117.686000000002</v>
      </c>
      <c r="H2789" s="27">
        <v>57030.366999999998</v>
      </c>
      <c r="I2789" s="27">
        <v>59756.288</v>
      </c>
      <c r="J2789" s="27">
        <v>59541.260999999999</v>
      </c>
      <c r="K2789" s="27">
        <v>62897.870999999999</v>
      </c>
      <c r="L2789" s="27">
        <v>71054.101999999999</v>
      </c>
      <c r="M2789" s="27">
        <v>82825.180999999997</v>
      </c>
    </row>
    <row r="2790" spans="1:13" x14ac:dyDescent="0.25">
      <c r="A2790" s="53" t="s">
        <v>15902</v>
      </c>
      <c r="B2790" s="27">
        <v>25568.742999999999</v>
      </c>
      <c r="C2790" s="27">
        <v>27904.344000000001</v>
      </c>
      <c r="D2790" s="27">
        <v>30694.018</v>
      </c>
      <c r="E2790" s="27">
        <v>282249.94</v>
      </c>
      <c r="F2790" s="27">
        <v>282718.27399999998</v>
      </c>
      <c r="G2790" s="27">
        <v>259662.01500000001</v>
      </c>
      <c r="H2790" s="27">
        <v>287264.10399999999</v>
      </c>
      <c r="I2790" s="27">
        <v>311189.62699999998</v>
      </c>
      <c r="J2790" s="27">
        <v>286928.29200000002</v>
      </c>
      <c r="K2790" s="27">
        <v>317392.71999999997</v>
      </c>
      <c r="L2790" s="27">
        <v>378565.239</v>
      </c>
      <c r="M2790" s="27">
        <v>531428.18299999996</v>
      </c>
    </row>
    <row r="2791" spans="1:13" x14ac:dyDescent="0.25">
      <c r="A2791" s="53" t="s">
        <v>15903</v>
      </c>
      <c r="B2791" s="27">
        <v>11879.726000000001</v>
      </c>
      <c r="C2791" s="27">
        <v>12465.805</v>
      </c>
      <c r="D2791" s="27">
        <v>14416.869000000001</v>
      </c>
      <c r="E2791" s="27">
        <v>33102.555999999997</v>
      </c>
      <c r="F2791" s="27">
        <v>36332.173999999999</v>
      </c>
      <c r="G2791" s="27">
        <v>38652.379999999997</v>
      </c>
      <c r="H2791" s="27">
        <v>41318.171999999999</v>
      </c>
      <c r="I2791" s="27">
        <v>43445.406999999999</v>
      </c>
      <c r="J2791" s="27">
        <v>44560.536</v>
      </c>
      <c r="K2791" s="27">
        <v>49800.767999999996</v>
      </c>
      <c r="L2791" s="27">
        <v>54817.576999999997</v>
      </c>
      <c r="M2791" s="27">
        <v>58645.027999999998</v>
      </c>
    </row>
    <row r="2792" spans="1:13" x14ac:dyDescent="0.25">
      <c r="A2792" s="53" t="s">
        <v>15904</v>
      </c>
      <c r="B2792" s="27">
        <v>38381.087</v>
      </c>
      <c r="C2792" s="27">
        <v>42183.341999999997</v>
      </c>
      <c r="D2792" s="27">
        <v>46625.766000000003</v>
      </c>
      <c r="E2792" s="27">
        <v>15903.775</v>
      </c>
      <c r="F2792" s="27">
        <v>17479.12</v>
      </c>
      <c r="G2792" s="27">
        <v>18854.626</v>
      </c>
      <c r="H2792" s="27">
        <v>20071.197</v>
      </c>
      <c r="I2792" s="27">
        <v>22164.918000000001</v>
      </c>
      <c r="J2792" s="27">
        <v>23647.667000000001</v>
      </c>
      <c r="K2792" s="27">
        <v>24543.966</v>
      </c>
      <c r="L2792" s="27">
        <v>25852.267</v>
      </c>
      <c r="M2792" s="27">
        <v>27300.805</v>
      </c>
    </row>
    <row r="2793" spans="1:13" x14ac:dyDescent="0.25">
      <c r="A2793" s="53" t="s">
        <v>15905</v>
      </c>
      <c r="B2793" s="27">
        <v>25198.848000000002</v>
      </c>
      <c r="C2793" s="27">
        <v>28058.36</v>
      </c>
      <c r="D2793" s="27">
        <v>32149.867999999999</v>
      </c>
      <c r="E2793" s="27">
        <v>55212.597000000002</v>
      </c>
      <c r="F2793" s="27">
        <v>58056.601000000002</v>
      </c>
      <c r="G2793" s="27">
        <v>58400.324999999997</v>
      </c>
      <c r="H2793" s="27">
        <v>63334.45</v>
      </c>
      <c r="I2793" s="27">
        <v>68943.983999999997</v>
      </c>
      <c r="J2793" s="27">
        <v>73056.054000000004</v>
      </c>
      <c r="K2793" s="27">
        <v>79606.377999999997</v>
      </c>
      <c r="L2793" s="27">
        <v>88391.966</v>
      </c>
      <c r="M2793" s="27">
        <v>103673.351</v>
      </c>
    </row>
    <row r="2794" spans="1:13" x14ac:dyDescent="0.25">
      <c r="A2794" s="53" t="s">
        <v>15906</v>
      </c>
      <c r="B2794" s="27">
        <v>160378.64300000001</v>
      </c>
      <c r="C2794" s="27">
        <v>171212.23300000001</v>
      </c>
      <c r="D2794" s="27">
        <v>179457.04</v>
      </c>
      <c r="E2794" s="27">
        <v>36818.673999999999</v>
      </c>
      <c r="F2794" s="27">
        <v>38142.936000000002</v>
      </c>
      <c r="G2794" s="27">
        <v>44624.896999999997</v>
      </c>
      <c r="H2794" s="27">
        <v>47244.976999999999</v>
      </c>
      <c r="I2794" s="27">
        <v>47116.21</v>
      </c>
      <c r="J2794" s="27">
        <v>49041.447999999997</v>
      </c>
      <c r="K2794" s="27">
        <v>54766.904000000002</v>
      </c>
      <c r="L2794" s="27">
        <v>57336.597000000002</v>
      </c>
      <c r="M2794" s="27">
        <v>63873.542000000001</v>
      </c>
    </row>
    <row r="2795" spans="1:13" x14ac:dyDescent="0.25">
      <c r="A2795" s="53" t="s">
        <v>15907</v>
      </c>
      <c r="B2795" s="27">
        <v>1701105.3370000001</v>
      </c>
      <c r="C2795" s="27">
        <v>2126292.1889999998</v>
      </c>
      <c r="D2795" s="27">
        <v>2677771.716</v>
      </c>
      <c r="E2795" s="27">
        <v>196797.27299999999</v>
      </c>
      <c r="F2795" s="27">
        <v>211645.75200000001</v>
      </c>
      <c r="G2795" s="27">
        <v>218519.88099999999</v>
      </c>
      <c r="H2795" s="27">
        <v>226628.40299999999</v>
      </c>
      <c r="I2795" s="27">
        <v>250220.55600000001</v>
      </c>
      <c r="J2795" s="27">
        <v>260069.511</v>
      </c>
      <c r="K2795" s="27">
        <v>267093.87</v>
      </c>
      <c r="L2795" s="27">
        <v>305535.12400000001</v>
      </c>
      <c r="M2795" s="27">
        <v>374342.74599999998</v>
      </c>
    </row>
    <row r="2796" spans="1:13" x14ac:dyDescent="0.25">
      <c r="A2796" s="53" t="s">
        <v>4113</v>
      </c>
      <c r="B2796" s="27">
        <v>1577111.3230000001</v>
      </c>
      <c r="C2796" s="27">
        <v>1724287.5919999999</v>
      </c>
      <c r="D2796" s="27">
        <v>1933558.82</v>
      </c>
      <c r="E2796" s="27">
        <v>2913027.8360000001</v>
      </c>
      <c r="F2796" s="27">
        <v>2851633.2429999998</v>
      </c>
      <c r="G2796" s="27">
        <v>2848098.1510000001</v>
      </c>
      <c r="H2796" s="27">
        <v>3317454.4210000001</v>
      </c>
      <c r="I2796" s="27">
        <v>3509504.0970000001</v>
      </c>
      <c r="J2796" s="27">
        <v>4315922.4680000003</v>
      </c>
      <c r="K2796" s="27">
        <v>4915046.03</v>
      </c>
      <c r="L2796" s="27">
        <v>5561744.6469999999</v>
      </c>
      <c r="M2796" s="27">
        <v>7198616.5769999996</v>
      </c>
    </row>
    <row r="2797" spans="1:13" x14ac:dyDescent="0.25">
      <c r="A2797" s="53" t="s">
        <v>4117</v>
      </c>
      <c r="B2797" s="27">
        <v>266338.70299999998</v>
      </c>
      <c r="C2797" s="27">
        <v>310548.13299999997</v>
      </c>
      <c r="D2797" s="27">
        <v>325437.50799999997</v>
      </c>
      <c r="E2797" s="27">
        <v>2175490.764</v>
      </c>
      <c r="F2797" s="27">
        <v>2340910.503</v>
      </c>
      <c r="G2797" s="27">
        <v>2378788.1779999998</v>
      </c>
      <c r="H2797" s="27">
        <v>2489336.713</v>
      </c>
      <c r="I2797" s="27">
        <v>2745667.3659999999</v>
      </c>
      <c r="J2797" s="27">
        <v>2901041.9019999998</v>
      </c>
      <c r="K2797" s="27">
        <v>3122895.2790000001</v>
      </c>
      <c r="L2797" s="27">
        <v>3382741.068</v>
      </c>
      <c r="M2797" s="27">
        <v>4025297.4870000002</v>
      </c>
    </row>
    <row r="2798" spans="1:13" x14ac:dyDescent="0.25">
      <c r="A2798" s="53" t="s">
        <v>15908</v>
      </c>
      <c r="B2798" s="27">
        <v>309859.29300000001</v>
      </c>
      <c r="C2798" s="27">
        <v>306593.29399999999</v>
      </c>
      <c r="D2798" s="27">
        <v>294382.33399999997</v>
      </c>
      <c r="E2798" s="27">
        <v>344759.65700000001</v>
      </c>
      <c r="F2798" s="27">
        <v>369544.44500000001</v>
      </c>
      <c r="G2798" s="27">
        <v>376535.86800000002</v>
      </c>
      <c r="H2798" s="27">
        <v>502115.14299999998</v>
      </c>
      <c r="I2798" s="27">
        <v>481616.63299999997</v>
      </c>
      <c r="J2798" s="27">
        <v>470359.43</v>
      </c>
      <c r="K2798" s="27">
        <v>510011.01899999997</v>
      </c>
      <c r="L2798" s="27">
        <v>563789.39399999997</v>
      </c>
      <c r="M2798" s="27">
        <v>650753.97699999996</v>
      </c>
    </row>
    <row r="2799" spans="1:13" x14ac:dyDescent="0.25">
      <c r="A2799" s="53" t="s">
        <v>15909</v>
      </c>
      <c r="B2799" s="27">
        <v>289500.45899999997</v>
      </c>
      <c r="C2799" s="27">
        <v>313155.64500000002</v>
      </c>
      <c r="D2799" s="27">
        <v>365464.516</v>
      </c>
      <c r="E2799" s="27">
        <v>356836.576</v>
      </c>
      <c r="F2799" s="27">
        <v>350858.652</v>
      </c>
      <c r="G2799" s="27">
        <v>374569.04200000002</v>
      </c>
      <c r="H2799" s="27">
        <v>415832.76500000001</v>
      </c>
      <c r="I2799" s="27">
        <v>578216.65</v>
      </c>
      <c r="J2799" s="27">
        <v>490042.37800000003</v>
      </c>
      <c r="K2799" s="27">
        <v>471285.68199999997</v>
      </c>
      <c r="L2799" s="27">
        <v>535655.73</v>
      </c>
      <c r="M2799" s="27">
        <v>592589.51699999999</v>
      </c>
    </row>
    <row r="2800" spans="1:13" x14ac:dyDescent="0.25">
      <c r="A2800" s="53" t="s">
        <v>15910</v>
      </c>
      <c r="B2800" s="27">
        <v>10529.343999999999</v>
      </c>
      <c r="C2800" s="27">
        <v>11985.040999999999</v>
      </c>
      <c r="D2800" s="27">
        <v>13443.284</v>
      </c>
      <c r="E2800" s="27">
        <v>408470.63</v>
      </c>
      <c r="F2800" s="27">
        <v>433878.288</v>
      </c>
      <c r="G2800" s="27">
        <v>443790.299</v>
      </c>
      <c r="H2800" s="27">
        <v>524282.87900000002</v>
      </c>
      <c r="I2800" s="27">
        <v>565417.98100000003</v>
      </c>
      <c r="J2800" s="27">
        <v>749082.81900000002</v>
      </c>
      <c r="K2800" s="27">
        <v>833952.62300000002</v>
      </c>
      <c r="L2800" s="27">
        <v>780045.21100000001</v>
      </c>
      <c r="M2800" s="27">
        <v>918486.78799999994</v>
      </c>
    </row>
    <row r="2801" spans="1:13" x14ac:dyDescent="0.25">
      <c r="A2801" s="53" t="s">
        <v>15911</v>
      </c>
      <c r="B2801" s="27">
        <v>214361.73699999999</v>
      </c>
      <c r="C2801" s="27">
        <v>232789.41800000001</v>
      </c>
      <c r="D2801" s="27">
        <v>242763.08100000001</v>
      </c>
      <c r="E2801" s="27">
        <v>15607.625</v>
      </c>
      <c r="F2801" s="27">
        <v>18169.145</v>
      </c>
      <c r="G2801" s="27">
        <v>17866.266</v>
      </c>
      <c r="H2801" s="27">
        <v>18934.864000000001</v>
      </c>
      <c r="I2801" s="27">
        <v>19819.885999999999</v>
      </c>
      <c r="J2801" s="27">
        <v>19818.487000000001</v>
      </c>
      <c r="K2801" s="27">
        <v>19872.988000000001</v>
      </c>
      <c r="L2801" s="27">
        <v>21851.66</v>
      </c>
      <c r="M2801" s="27">
        <v>23595.313999999998</v>
      </c>
    </row>
    <row r="2802" spans="1:13" x14ac:dyDescent="0.25">
      <c r="A2802" s="53" t="s">
        <v>15912</v>
      </c>
      <c r="B2802" s="27">
        <v>94413.1</v>
      </c>
      <c r="C2802" s="27">
        <v>116938.355</v>
      </c>
      <c r="D2802" s="27">
        <v>131757.497</v>
      </c>
      <c r="E2802" s="27">
        <v>273355.185</v>
      </c>
      <c r="F2802" s="27">
        <v>286767.66200000001</v>
      </c>
      <c r="G2802" s="27">
        <v>301549.96500000003</v>
      </c>
      <c r="H2802" s="27">
        <v>315571.27399999998</v>
      </c>
      <c r="I2802" s="27">
        <v>376240.91100000002</v>
      </c>
      <c r="J2802" s="27">
        <v>371779.21500000003</v>
      </c>
      <c r="K2802" s="27">
        <v>500157.67</v>
      </c>
      <c r="L2802" s="27">
        <v>529024.49199999997</v>
      </c>
      <c r="M2802" s="27">
        <v>472422.87099999998</v>
      </c>
    </row>
    <row r="2803" spans="1:13" x14ac:dyDescent="0.25">
      <c r="A2803" s="53" t="s">
        <v>15913</v>
      </c>
      <c r="B2803" s="27">
        <v>13601.77</v>
      </c>
      <c r="C2803" s="27">
        <v>15126.098</v>
      </c>
      <c r="D2803" s="27">
        <v>18671.978999999999</v>
      </c>
      <c r="E2803" s="27">
        <v>150557.54999999999</v>
      </c>
      <c r="F2803" s="27">
        <v>137481.91899999999</v>
      </c>
      <c r="G2803" s="27">
        <v>137837.36799999999</v>
      </c>
      <c r="H2803" s="27">
        <v>162192.989</v>
      </c>
      <c r="I2803" s="27">
        <v>187769.23199999999</v>
      </c>
      <c r="J2803" s="27">
        <v>244077.54199999999</v>
      </c>
      <c r="K2803" s="27">
        <v>269259.72700000001</v>
      </c>
      <c r="L2803" s="27">
        <v>292293.38299999997</v>
      </c>
      <c r="M2803" s="27">
        <v>480322.26799999998</v>
      </c>
    </row>
    <row r="2804" spans="1:13" x14ac:dyDescent="0.25">
      <c r="A2804" s="53" t="s">
        <v>15914</v>
      </c>
      <c r="B2804" s="27">
        <v>1408579.1529999999</v>
      </c>
      <c r="C2804" s="27">
        <v>1631144.3659999999</v>
      </c>
      <c r="D2804" s="27">
        <v>1796300.04</v>
      </c>
      <c r="E2804" s="27">
        <v>27049.537</v>
      </c>
      <c r="F2804" s="27">
        <v>29829.8</v>
      </c>
      <c r="G2804" s="27">
        <v>27727.716</v>
      </c>
      <c r="H2804" s="27">
        <v>31174.938999999998</v>
      </c>
      <c r="I2804" s="27">
        <v>32144.951000000001</v>
      </c>
      <c r="J2804" s="27">
        <v>32538.428</v>
      </c>
      <c r="K2804" s="27">
        <v>31850.223000000002</v>
      </c>
      <c r="L2804" s="27">
        <v>35484.462</v>
      </c>
      <c r="M2804" s="27">
        <v>42087.451000000001</v>
      </c>
    </row>
    <row r="2805" spans="1:13" x14ac:dyDescent="0.25">
      <c r="A2805" s="53" t="s">
        <v>4177</v>
      </c>
      <c r="B2805" s="27">
        <v>24213.474999999999</v>
      </c>
      <c r="C2805" s="27">
        <v>27626.224999999999</v>
      </c>
      <c r="D2805" s="27">
        <v>29814.545999999998</v>
      </c>
      <c r="E2805" s="27">
        <v>1953703.38</v>
      </c>
      <c r="F2805" s="27">
        <v>2082527.91</v>
      </c>
      <c r="G2805" s="27">
        <v>2152571.949</v>
      </c>
      <c r="H2805" s="27">
        <v>2300042.0699999998</v>
      </c>
      <c r="I2805" s="27">
        <v>2387556.3470000001</v>
      </c>
      <c r="J2805" s="27">
        <v>2484484.5869999998</v>
      </c>
      <c r="K2805" s="27">
        <v>2671297.3539999998</v>
      </c>
      <c r="L2805" s="27">
        <v>2618381.5290000001</v>
      </c>
      <c r="M2805" s="27">
        <v>3024708.966</v>
      </c>
    </row>
    <row r="2806" spans="1:13" x14ac:dyDescent="0.25">
      <c r="A2806" s="53" t="s">
        <v>15915</v>
      </c>
      <c r="B2806" s="27">
        <v>1996955.1580000001</v>
      </c>
      <c r="C2806" s="27">
        <v>2341902.17</v>
      </c>
      <c r="D2806" s="27">
        <v>2655513.673</v>
      </c>
      <c r="E2806" s="27">
        <v>33467.646999999997</v>
      </c>
      <c r="F2806" s="27">
        <v>36135.374000000003</v>
      </c>
      <c r="G2806" s="27">
        <v>38326.213000000003</v>
      </c>
      <c r="H2806" s="27">
        <v>43480.137000000002</v>
      </c>
      <c r="I2806" s="27">
        <v>44516.807999999997</v>
      </c>
      <c r="J2806" s="27">
        <v>46309.959000000003</v>
      </c>
      <c r="K2806" s="27">
        <v>47810.127999999997</v>
      </c>
      <c r="L2806" s="27">
        <v>51475.887000000002</v>
      </c>
      <c r="M2806" s="27">
        <v>55018</v>
      </c>
    </row>
    <row r="2807" spans="1:13" x14ac:dyDescent="0.25">
      <c r="A2807" s="53" t="s">
        <v>4182</v>
      </c>
      <c r="B2807" s="27">
        <v>1282274.787</v>
      </c>
      <c r="C2807" s="27">
        <v>1580782.973</v>
      </c>
      <c r="D2807" s="27">
        <v>1751531.7169999999</v>
      </c>
      <c r="E2807" s="27">
        <v>3130925.7769999998</v>
      </c>
      <c r="F2807" s="27">
        <v>3510975.3450000002</v>
      </c>
      <c r="G2807" s="27">
        <v>3810486.2409999999</v>
      </c>
      <c r="H2807" s="27">
        <v>4195264.9469999997</v>
      </c>
      <c r="I2807" s="27">
        <v>4378909.4519999996</v>
      </c>
      <c r="J2807" s="27">
        <v>4697186.9380000001</v>
      </c>
      <c r="K2807" s="27">
        <v>4957414.9740000004</v>
      </c>
      <c r="L2807" s="27">
        <v>5401453.5470000003</v>
      </c>
      <c r="M2807" s="27">
        <v>6145130.273</v>
      </c>
    </row>
    <row r="2808" spans="1:13" x14ac:dyDescent="0.25">
      <c r="A2808" s="53" t="s">
        <v>15916</v>
      </c>
      <c r="B2808" s="27">
        <v>40174.877999999997</v>
      </c>
      <c r="C2808" s="27">
        <v>50164.940999999999</v>
      </c>
      <c r="D2808" s="27">
        <v>55022.283000000003</v>
      </c>
      <c r="E2808" s="27">
        <v>1793247.639</v>
      </c>
      <c r="F2808" s="27">
        <v>2192814.7030000002</v>
      </c>
      <c r="G2808" s="27">
        <v>2160226.5830000001</v>
      </c>
      <c r="H2808" s="27">
        <v>2545723.6469999999</v>
      </c>
      <c r="I2808" s="27">
        <v>2737823.6349999998</v>
      </c>
      <c r="J2808" s="27">
        <v>2883802.2680000002</v>
      </c>
      <c r="K2808" s="27">
        <v>2815310.01</v>
      </c>
      <c r="L2808" s="27">
        <v>3290514.6719999998</v>
      </c>
      <c r="M2808" s="27">
        <v>3678403.5809999998</v>
      </c>
    </row>
    <row r="2809" spans="1:13" x14ac:dyDescent="0.25">
      <c r="A2809" s="53" t="s">
        <v>15917</v>
      </c>
      <c r="B2809" s="27">
        <v>47333.722999999998</v>
      </c>
      <c r="C2809" s="27">
        <v>66037.978000000003</v>
      </c>
      <c r="D2809" s="27">
        <v>64389.447</v>
      </c>
      <c r="E2809" s="27">
        <v>79113.281000000003</v>
      </c>
      <c r="F2809" s="27">
        <v>80274.894</v>
      </c>
      <c r="G2809" s="27">
        <v>83737.832999999999</v>
      </c>
      <c r="H2809" s="27">
        <v>70861.209000000003</v>
      </c>
      <c r="I2809" s="27">
        <v>74361.191000000006</v>
      </c>
      <c r="J2809" s="27">
        <v>90677.510999999999</v>
      </c>
      <c r="K2809" s="27">
        <v>100165.883</v>
      </c>
      <c r="L2809" s="27">
        <v>117249.992</v>
      </c>
      <c r="M2809" s="27">
        <v>116065.17</v>
      </c>
    </row>
    <row r="2810" spans="1:13" x14ac:dyDescent="0.25">
      <c r="A2810" s="53" t="s">
        <v>15918</v>
      </c>
      <c r="B2810" s="27">
        <v>24756.506000000001</v>
      </c>
      <c r="C2810" s="27">
        <v>27387.627</v>
      </c>
      <c r="D2810" s="27">
        <v>29855.366999999998</v>
      </c>
      <c r="E2810" s="27">
        <v>74334.856</v>
      </c>
      <c r="F2810" s="27">
        <v>77690.111999999994</v>
      </c>
      <c r="G2810" s="27">
        <v>83294.23</v>
      </c>
      <c r="H2810" s="27">
        <v>90059.990999999995</v>
      </c>
      <c r="I2810" s="27">
        <v>95272.883000000002</v>
      </c>
      <c r="J2810" s="27">
        <v>96813.236999999994</v>
      </c>
      <c r="K2810" s="27">
        <v>100632.118</v>
      </c>
      <c r="L2810" s="27">
        <v>115403.23</v>
      </c>
      <c r="M2810" s="27">
        <v>136814.576</v>
      </c>
    </row>
    <row r="2811" spans="1:13" x14ac:dyDescent="0.25">
      <c r="A2811" s="53" t="s">
        <v>15919</v>
      </c>
      <c r="B2811" s="27">
        <v>42179.071000000004</v>
      </c>
      <c r="C2811" s="27">
        <v>47327.851999999999</v>
      </c>
      <c r="D2811" s="27">
        <v>52247.786</v>
      </c>
      <c r="E2811" s="27">
        <v>34293.010999999999</v>
      </c>
      <c r="F2811" s="27">
        <v>37020.720999999998</v>
      </c>
      <c r="G2811" s="27">
        <v>44959.067000000003</v>
      </c>
      <c r="H2811" s="27">
        <v>46542.218000000001</v>
      </c>
      <c r="I2811" s="27">
        <v>43964.2</v>
      </c>
      <c r="J2811" s="27">
        <v>47819.839999999997</v>
      </c>
      <c r="K2811" s="27">
        <v>52201.141000000003</v>
      </c>
      <c r="L2811" s="27">
        <v>60925.96</v>
      </c>
      <c r="M2811" s="27">
        <v>67350.016000000003</v>
      </c>
    </row>
    <row r="2812" spans="1:13" x14ac:dyDescent="0.25">
      <c r="A2812" s="53" t="s">
        <v>15920</v>
      </c>
      <c r="B2812" s="27">
        <v>101351.667</v>
      </c>
      <c r="C2812" s="27">
        <v>115410.031</v>
      </c>
      <c r="D2812" s="27">
        <v>121171.935</v>
      </c>
      <c r="E2812" s="27">
        <v>63536.364000000001</v>
      </c>
      <c r="F2812" s="27">
        <v>65950.8</v>
      </c>
      <c r="G2812" s="27">
        <v>66591.532000000007</v>
      </c>
      <c r="H2812" s="27">
        <v>69917.489000000001</v>
      </c>
      <c r="I2812" s="27">
        <v>69523.409</v>
      </c>
      <c r="J2812" s="27">
        <v>70960.915999999997</v>
      </c>
      <c r="K2812" s="27">
        <v>74685.251000000004</v>
      </c>
      <c r="L2812" s="27">
        <v>83347.937999999995</v>
      </c>
      <c r="M2812" s="27">
        <v>93077.578999999998</v>
      </c>
    </row>
    <row r="2813" spans="1:13" x14ac:dyDescent="0.25">
      <c r="A2813" s="53" t="s">
        <v>15921</v>
      </c>
      <c r="B2813" s="27">
        <v>136505.103</v>
      </c>
      <c r="C2813" s="27">
        <v>165727.842</v>
      </c>
      <c r="D2813" s="27">
        <v>189678.891</v>
      </c>
      <c r="E2813" s="27">
        <v>164844.31599999999</v>
      </c>
      <c r="F2813" s="27">
        <v>146335.94399999999</v>
      </c>
      <c r="G2813" s="27">
        <v>175328.367</v>
      </c>
      <c r="H2813" s="27">
        <v>174225.136</v>
      </c>
      <c r="I2813" s="27">
        <v>179174.076</v>
      </c>
      <c r="J2813" s="27">
        <v>195375.10699999999</v>
      </c>
      <c r="K2813" s="27">
        <v>211117.22099999999</v>
      </c>
      <c r="L2813" s="27">
        <v>223531.255</v>
      </c>
      <c r="M2813" s="27">
        <v>270147.94099999999</v>
      </c>
    </row>
    <row r="2814" spans="1:13" x14ac:dyDescent="0.25">
      <c r="A2814" s="53" t="s">
        <v>15922</v>
      </c>
      <c r="B2814" s="27">
        <v>39328.31</v>
      </c>
      <c r="C2814" s="27">
        <v>62340.756999999998</v>
      </c>
      <c r="D2814" s="27">
        <v>50622.345000000001</v>
      </c>
      <c r="E2814" s="27">
        <v>207571.764</v>
      </c>
      <c r="F2814" s="27">
        <v>232209.18100000001</v>
      </c>
      <c r="G2814" s="27">
        <v>223677.59599999999</v>
      </c>
      <c r="H2814" s="27">
        <v>210337.31</v>
      </c>
      <c r="I2814" s="27">
        <v>273042.212</v>
      </c>
      <c r="J2814" s="27">
        <v>299113.52</v>
      </c>
      <c r="K2814" s="27">
        <v>311931.842</v>
      </c>
      <c r="L2814" s="27">
        <v>322277.90100000001</v>
      </c>
      <c r="M2814" s="27">
        <v>401447.68300000002</v>
      </c>
    </row>
    <row r="2815" spans="1:13" x14ac:dyDescent="0.25">
      <c r="A2815" s="53" t="s">
        <v>15923</v>
      </c>
      <c r="B2815" s="27">
        <v>15844.177</v>
      </c>
      <c r="C2815" s="27">
        <v>20409.853999999999</v>
      </c>
      <c r="D2815" s="27">
        <v>24787.353999999999</v>
      </c>
      <c r="E2815" s="27">
        <v>47965.292000000001</v>
      </c>
      <c r="F2815" s="27">
        <v>56885.620999999999</v>
      </c>
      <c r="G2815" s="27">
        <v>53042.080999999998</v>
      </c>
      <c r="H2815" s="27">
        <v>72511.599000000002</v>
      </c>
      <c r="I2815" s="27">
        <v>62332.767999999996</v>
      </c>
      <c r="J2815" s="27">
        <v>66385.630999999994</v>
      </c>
      <c r="K2815" s="27">
        <v>61170.663</v>
      </c>
      <c r="L2815" s="27">
        <v>82848.505999999994</v>
      </c>
      <c r="M2815" s="27">
        <v>96477.229000000007</v>
      </c>
    </row>
    <row r="2816" spans="1:13" x14ac:dyDescent="0.25">
      <c r="A2816" s="53" t="s">
        <v>15924</v>
      </c>
      <c r="B2816" s="27">
        <v>53968.425000000003</v>
      </c>
      <c r="C2816" s="27">
        <v>54705.279000000002</v>
      </c>
      <c r="D2816" s="27">
        <v>62484.908000000003</v>
      </c>
      <c r="E2816" s="27">
        <v>28093.21</v>
      </c>
      <c r="F2816" s="27">
        <v>30059.942999999999</v>
      </c>
      <c r="G2816" s="27">
        <v>33244.089</v>
      </c>
      <c r="H2816" s="27">
        <v>33893.156999999999</v>
      </c>
      <c r="I2816" s="27">
        <v>48692.08</v>
      </c>
      <c r="J2816" s="27">
        <v>37852.868000000002</v>
      </c>
      <c r="K2816" s="27">
        <v>40362.771999999997</v>
      </c>
      <c r="L2816" s="27">
        <v>45834.531000000003</v>
      </c>
      <c r="M2816" s="27">
        <v>57727.370999999999</v>
      </c>
    </row>
    <row r="2817" spans="1:13" x14ac:dyDescent="0.25">
      <c r="A2817" s="53" t="s">
        <v>15925</v>
      </c>
      <c r="B2817" s="27">
        <v>19493.420999999998</v>
      </c>
      <c r="C2817" s="27">
        <v>22999.022000000001</v>
      </c>
      <c r="D2817" s="27">
        <v>23308.412</v>
      </c>
      <c r="E2817" s="27">
        <v>51283.995000000003</v>
      </c>
      <c r="F2817" s="27">
        <v>78760.763999999996</v>
      </c>
      <c r="G2817" s="27">
        <v>75750.019</v>
      </c>
      <c r="H2817" s="27">
        <v>82984.75</v>
      </c>
      <c r="I2817" s="27">
        <v>79388.459000000003</v>
      </c>
      <c r="J2817" s="27">
        <v>92102.794999999998</v>
      </c>
      <c r="K2817" s="27">
        <v>98272.911999999997</v>
      </c>
      <c r="L2817" s="27">
        <v>106680.734</v>
      </c>
      <c r="M2817" s="27">
        <v>116153.961</v>
      </c>
    </row>
    <row r="2818" spans="1:13" x14ac:dyDescent="0.25">
      <c r="A2818" s="53" t="s">
        <v>15926</v>
      </c>
      <c r="B2818" s="27">
        <v>76793.941999999995</v>
      </c>
      <c r="C2818" s="27">
        <v>102125.842</v>
      </c>
      <c r="D2818" s="27">
        <v>108170.24400000001</v>
      </c>
      <c r="E2818" s="27">
        <v>24254.012999999999</v>
      </c>
      <c r="F2818" s="27">
        <v>27304.752</v>
      </c>
      <c r="G2818" s="27">
        <v>30003.312000000002</v>
      </c>
      <c r="H2818" s="27">
        <v>32245.125</v>
      </c>
      <c r="I2818" s="27">
        <v>34957.51</v>
      </c>
      <c r="J2818" s="27">
        <v>30457.243999999999</v>
      </c>
      <c r="K2818" s="27">
        <v>31868.053</v>
      </c>
      <c r="L2818" s="27">
        <v>36326.095999999998</v>
      </c>
      <c r="M2818" s="27">
        <v>42293.097000000002</v>
      </c>
    </row>
    <row r="2819" spans="1:13" x14ac:dyDescent="0.25">
      <c r="A2819" s="53" t="s">
        <v>15927</v>
      </c>
      <c r="B2819" s="27">
        <v>40951.777999999998</v>
      </c>
      <c r="C2819" s="27">
        <v>47439.517999999996</v>
      </c>
      <c r="D2819" s="27">
        <v>52401.963000000003</v>
      </c>
      <c r="E2819" s="27">
        <v>103403.715</v>
      </c>
      <c r="F2819" s="27">
        <v>122550.13499999999</v>
      </c>
      <c r="G2819" s="27">
        <v>123807.993</v>
      </c>
      <c r="H2819" s="27">
        <v>151726.875</v>
      </c>
      <c r="I2819" s="27">
        <v>129792.592</v>
      </c>
      <c r="J2819" s="27">
        <v>131059.36900000001</v>
      </c>
      <c r="K2819" s="27">
        <v>130218.67600000001</v>
      </c>
      <c r="L2819" s="27">
        <v>146714.54999999999</v>
      </c>
      <c r="M2819" s="27">
        <v>182677.511</v>
      </c>
    </row>
    <row r="2820" spans="1:13" x14ac:dyDescent="0.25">
      <c r="A2820" s="53" t="s">
        <v>15928</v>
      </c>
      <c r="B2820" s="27">
        <v>54034.576000000001</v>
      </c>
      <c r="C2820" s="27">
        <v>64894.580999999998</v>
      </c>
      <c r="D2820" s="27">
        <v>73710.467999999993</v>
      </c>
      <c r="E2820" s="27">
        <v>62887.908000000003</v>
      </c>
      <c r="F2820" s="27">
        <v>67520.77</v>
      </c>
      <c r="G2820" s="27">
        <v>72879.366999999998</v>
      </c>
      <c r="H2820" s="27">
        <v>79979.676999999996</v>
      </c>
      <c r="I2820" s="27">
        <v>84537.735000000001</v>
      </c>
      <c r="J2820" s="27">
        <v>82822.865999999995</v>
      </c>
      <c r="K2820" s="27">
        <v>92108.159</v>
      </c>
      <c r="L2820" s="27">
        <v>98405.72</v>
      </c>
      <c r="M2820" s="27">
        <v>109590.22500000001</v>
      </c>
    </row>
    <row r="2821" spans="1:13" x14ac:dyDescent="0.25">
      <c r="A2821" s="53" t="s">
        <v>15929</v>
      </c>
      <c r="B2821" s="27">
        <v>1134938.4180000001</v>
      </c>
      <c r="C2821" s="27">
        <v>1373608.89</v>
      </c>
      <c r="D2821" s="27">
        <v>1480295.2250000001</v>
      </c>
      <c r="E2821" s="27">
        <v>80619.649000000005</v>
      </c>
      <c r="F2821" s="27">
        <v>79556.994999999995</v>
      </c>
      <c r="G2821" s="27">
        <v>88419.506999999998</v>
      </c>
      <c r="H2821" s="27">
        <v>121123.753</v>
      </c>
      <c r="I2821" s="27">
        <v>106527.81</v>
      </c>
      <c r="J2821" s="27">
        <v>115846.978</v>
      </c>
      <c r="K2821" s="27">
        <v>124966.226</v>
      </c>
      <c r="L2821" s="27">
        <v>155222.125</v>
      </c>
      <c r="M2821" s="27">
        <v>204115.255</v>
      </c>
    </row>
    <row r="2822" spans="1:13" x14ac:dyDescent="0.25">
      <c r="A2822" s="53" t="s">
        <v>4229</v>
      </c>
      <c r="B2822" s="27">
        <v>11927.048000000001</v>
      </c>
      <c r="C2822" s="27">
        <v>13482.915000000001</v>
      </c>
      <c r="D2822" s="27">
        <v>15099.334000000001</v>
      </c>
      <c r="E2822" s="27">
        <v>1599991.1259999999</v>
      </c>
      <c r="F2822" s="27">
        <v>1582455.564</v>
      </c>
      <c r="G2822" s="27">
        <v>1497083.7150000001</v>
      </c>
      <c r="H2822" s="27">
        <v>1427215.4580000001</v>
      </c>
      <c r="I2822" s="27">
        <v>1437510.4509999999</v>
      </c>
      <c r="J2822" s="27">
        <v>1424081.0379999999</v>
      </c>
      <c r="K2822" s="27">
        <v>1532541.949</v>
      </c>
      <c r="L2822" s="27">
        <v>1651761.7620000001</v>
      </c>
      <c r="M2822" s="27">
        <v>1939056.014</v>
      </c>
    </row>
    <row r="2823" spans="1:13" x14ac:dyDescent="0.25">
      <c r="A2823" s="53" t="s">
        <v>15930</v>
      </c>
      <c r="B2823" s="27">
        <v>24088.886999999999</v>
      </c>
      <c r="C2823" s="27">
        <v>29527.451000000001</v>
      </c>
      <c r="D2823" s="27">
        <v>33027.313999999998</v>
      </c>
      <c r="E2823" s="27">
        <v>18791.664000000001</v>
      </c>
      <c r="F2823" s="27">
        <v>20304.591</v>
      </c>
      <c r="G2823" s="27">
        <v>20328.677</v>
      </c>
      <c r="H2823" s="27">
        <v>22386.455000000002</v>
      </c>
      <c r="I2823" s="27">
        <v>21377.442999999999</v>
      </c>
      <c r="J2823" s="27">
        <v>22264.901000000002</v>
      </c>
      <c r="K2823" s="27">
        <v>22933.788</v>
      </c>
      <c r="L2823" s="27">
        <v>26479.992999999999</v>
      </c>
      <c r="M2823" s="27">
        <v>30267.884999999998</v>
      </c>
    </row>
    <row r="2824" spans="1:13" x14ac:dyDescent="0.25">
      <c r="A2824" s="53" t="s">
        <v>15931</v>
      </c>
      <c r="B2824" s="27">
        <v>30897.985000000001</v>
      </c>
      <c r="C2824" s="27">
        <v>35979.906999999999</v>
      </c>
      <c r="D2824" s="27">
        <v>38343.527000000002</v>
      </c>
      <c r="E2824" s="27">
        <v>33445.129000000001</v>
      </c>
      <c r="F2824" s="27">
        <v>37054.667999999998</v>
      </c>
      <c r="G2824" s="27">
        <v>39783.027999999998</v>
      </c>
      <c r="H2824" s="27">
        <v>41637.591</v>
      </c>
      <c r="I2824" s="27">
        <v>42884.754999999997</v>
      </c>
      <c r="J2824" s="27">
        <v>43052.21</v>
      </c>
      <c r="K2824" s="27">
        <v>48157.5</v>
      </c>
      <c r="L2824" s="27">
        <v>50738.671999999999</v>
      </c>
      <c r="M2824" s="27">
        <v>62540.379000000001</v>
      </c>
    </row>
    <row r="2825" spans="1:13" x14ac:dyDescent="0.25">
      <c r="A2825" s="53" t="s">
        <v>15932</v>
      </c>
      <c r="B2825" s="27">
        <v>75570.338000000003</v>
      </c>
      <c r="C2825" s="27">
        <v>83880.524000000005</v>
      </c>
      <c r="D2825" s="27">
        <v>100382.75599999999</v>
      </c>
      <c r="E2825" s="27">
        <v>50535.373</v>
      </c>
      <c r="F2825" s="27">
        <v>54335.896999999997</v>
      </c>
      <c r="G2825" s="27">
        <v>54550.491999999998</v>
      </c>
      <c r="H2825" s="27">
        <v>56990.527999999998</v>
      </c>
      <c r="I2825" s="27">
        <v>60365.898999999998</v>
      </c>
      <c r="J2825" s="27">
        <v>59870.504999999997</v>
      </c>
      <c r="K2825" s="27">
        <v>64543.714999999997</v>
      </c>
      <c r="L2825" s="27">
        <v>77815.513000000006</v>
      </c>
      <c r="M2825" s="27">
        <v>85506.463000000003</v>
      </c>
    </row>
    <row r="2826" spans="1:13" x14ac:dyDescent="0.25">
      <c r="A2826" s="53" t="s">
        <v>15933</v>
      </c>
      <c r="B2826" s="27">
        <v>324857.50199999998</v>
      </c>
      <c r="C2826" s="27">
        <v>511607.76</v>
      </c>
      <c r="D2826" s="27">
        <v>514115.39299999998</v>
      </c>
      <c r="E2826" s="27">
        <v>118671.564</v>
      </c>
      <c r="F2826" s="27">
        <v>133658.80100000001</v>
      </c>
      <c r="G2826" s="27">
        <v>148517.546</v>
      </c>
      <c r="H2826" s="27">
        <v>160201.46</v>
      </c>
      <c r="I2826" s="27">
        <v>214033.19500000001</v>
      </c>
      <c r="J2826" s="27">
        <v>198774.48699999999</v>
      </c>
      <c r="K2826" s="27">
        <v>237566.80799999999</v>
      </c>
      <c r="L2826" s="27">
        <v>215068.95499999999</v>
      </c>
      <c r="M2826" s="27">
        <v>227189.69899999999</v>
      </c>
    </row>
    <row r="2827" spans="1:13" x14ac:dyDescent="0.25">
      <c r="A2827" s="53" t="s">
        <v>15934</v>
      </c>
      <c r="B2827" s="27">
        <v>275999.09899999999</v>
      </c>
      <c r="C2827" s="27">
        <v>334597.34100000001</v>
      </c>
      <c r="D2827" s="27">
        <v>316654.79599999997</v>
      </c>
      <c r="E2827" s="27">
        <v>526157.03599999996</v>
      </c>
      <c r="F2827" s="27">
        <v>488460.22200000001</v>
      </c>
      <c r="G2827" s="27">
        <v>509382.74</v>
      </c>
      <c r="H2827" s="27">
        <v>660958.03700000001</v>
      </c>
      <c r="I2827" s="27">
        <v>600359.09699999995</v>
      </c>
      <c r="J2827" s="27">
        <v>677517.29299999995</v>
      </c>
      <c r="K2827" s="27">
        <v>857592.86199999996</v>
      </c>
      <c r="L2827" s="27">
        <v>1273680.236</v>
      </c>
      <c r="M2827" s="27">
        <v>1629092.2679999999</v>
      </c>
    </row>
    <row r="2828" spans="1:13" x14ac:dyDescent="0.25">
      <c r="A2828" s="53" t="s">
        <v>15935</v>
      </c>
      <c r="B2828" s="27">
        <v>47411.964999999997</v>
      </c>
      <c r="C2828" s="27">
        <v>48931.650999999998</v>
      </c>
      <c r="D2828" s="27">
        <v>62731.54</v>
      </c>
      <c r="E2828" s="27">
        <v>343788.9</v>
      </c>
      <c r="F2828" s="27">
        <v>361579.79700000002</v>
      </c>
      <c r="G2828" s="27">
        <v>357667.80699999997</v>
      </c>
      <c r="H2828" s="27">
        <v>518401.39600000001</v>
      </c>
      <c r="I2828" s="27">
        <v>478433.27299999999</v>
      </c>
      <c r="J2828" s="27">
        <v>490763.147</v>
      </c>
      <c r="K2828" s="27">
        <v>522499.739</v>
      </c>
      <c r="L2828" s="27">
        <v>579939.22699999996</v>
      </c>
      <c r="M2828" s="27">
        <v>627040.66399999999</v>
      </c>
    </row>
    <row r="2829" spans="1:13" x14ac:dyDescent="0.25">
      <c r="A2829" s="53" t="s">
        <v>15936</v>
      </c>
      <c r="B2829" s="27">
        <v>24065.15</v>
      </c>
      <c r="C2829" s="27">
        <v>26857.858</v>
      </c>
      <c r="D2829" s="27">
        <v>27990.76</v>
      </c>
      <c r="E2829" s="27">
        <v>73237.444000000003</v>
      </c>
      <c r="F2829" s="27">
        <v>75012.591</v>
      </c>
      <c r="G2829" s="27">
        <v>80054.17</v>
      </c>
      <c r="H2829" s="27">
        <v>81198.438999999998</v>
      </c>
      <c r="I2829" s="27">
        <v>72610.115999999995</v>
      </c>
      <c r="J2829" s="27">
        <v>88953.895999999993</v>
      </c>
      <c r="K2829" s="27">
        <v>99665.682000000001</v>
      </c>
      <c r="L2829" s="27">
        <v>99484.971000000005</v>
      </c>
      <c r="M2829" s="27">
        <v>111678.27499999999</v>
      </c>
    </row>
    <row r="2830" spans="1:13" x14ac:dyDescent="0.25">
      <c r="A2830" s="53" t="s">
        <v>15937</v>
      </c>
      <c r="B2830" s="27">
        <v>28534.906999999999</v>
      </c>
      <c r="C2830" s="27">
        <v>36991.936000000002</v>
      </c>
      <c r="D2830" s="27">
        <v>33462.773000000001</v>
      </c>
      <c r="E2830" s="27">
        <v>32710.343000000001</v>
      </c>
      <c r="F2830" s="27">
        <v>35224.879000000001</v>
      </c>
      <c r="G2830" s="27">
        <v>38134.767</v>
      </c>
      <c r="H2830" s="27">
        <v>40975.726999999999</v>
      </c>
      <c r="I2830" s="27">
        <v>38630.919000000002</v>
      </c>
      <c r="J2830" s="27">
        <v>38989.902999999998</v>
      </c>
      <c r="K2830" s="27">
        <v>40168.947</v>
      </c>
      <c r="L2830" s="27">
        <v>43910.701000000001</v>
      </c>
      <c r="M2830" s="27">
        <v>47101.487000000001</v>
      </c>
    </row>
    <row r="2831" spans="1:13" x14ac:dyDescent="0.25">
      <c r="A2831" s="53" t="s">
        <v>15938</v>
      </c>
      <c r="B2831" s="27">
        <v>44215.656999999999</v>
      </c>
      <c r="C2831" s="27">
        <v>50178.896000000001</v>
      </c>
      <c r="D2831" s="27">
        <v>55120.516000000003</v>
      </c>
      <c r="E2831" s="27">
        <v>40167.885000000002</v>
      </c>
      <c r="F2831" s="27">
        <v>41911.046999999999</v>
      </c>
      <c r="G2831" s="27">
        <v>54701.078000000001</v>
      </c>
      <c r="H2831" s="27">
        <v>59476.544000000002</v>
      </c>
      <c r="I2831" s="27">
        <v>46516.2</v>
      </c>
      <c r="J2831" s="27">
        <v>78015.869000000006</v>
      </c>
      <c r="K2831" s="27">
        <v>68577.956000000006</v>
      </c>
      <c r="L2831" s="27">
        <v>71216.345000000001</v>
      </c>
      <c r="M2831" s="27">
        <v>92671.585000000006</v>
      </c>
    </row>
    <row r="2832" spans="1:13" x14ac:dyDescent="0.25">
      <c r="A2832" s="53" t="s">
        <v>4259</v>
      </c>
      <c r="B2832" s="27">
        <v>25945.144</v>
      </c>
      <c r="C2832" s="27">
        <v>36753.379000000001</v>
      </c>
      <c r="D2832" s="27">
        <v>38385.56</v>
      </c>
      <c r="E2832" s="27">
        <v>56839.976000000002</v>
      </c>
      <c r="F2832" s="27">
        <v>70273.990000000005</v>
      </c>
      <c r="G2832" s="27">
        <v>78641.678</v>
      </c>
      <c r="H2832" s="27">
        <v>89502.369000000006</v>
      </c>
      <c r="I2832" s="27">
        <v>88778.562999999995</v>
      </c>
      <c r="J2832" s="27">
        <v>89550.904999999999</v>
      </c>
      <c r="K2832" s="27">
        <v>101865.673</v>
      </c>
      <c r="L2832" s="27">
        <v>113556.537</v>
      </c>
      <c r="M2832" s="27">
        <v>140777.92800000001</v>
      </c>
    </row>
    <row r="2833" spans="1:13" x14ac:dyDescent="0.25">
      <c r="A2833" s="53" t="s">
        <v>15939</v>
      </c>
      <c r="B2833" s="27">
        <v>114650.02</v>
      </c>
      <c r="C2833" s="27">
        <v>131605.36199999999</v>
      </c>
      <c r="D2833" s="27">
        <v>102619.292</v>
      </c>
      <c r="E2833" s="27">
        <v>40327.163999999997</v>
      </c>
      <c r="F2833" s="27">
        <v>42115.233</v>
      </c>
      <c r="G2833" s="27">
        <v>41874.870999999999</v>
      </c>
      <c r="H2833" s="27">
        <v>43732.277999999998</v>
      </c>
      <c r="I2833" s="27">
        <v>49993.641000000003</v>
      </c>
      <c r="J2833" s="27">
        <v>49680.77</v>
      </c>
      <c r="K2833" s="27">
        <v>52750.923000000003</v>
      </c>
      <c r="L2833" s="27">
        <v>59320.52</v>
      </c>
      <c r="M2833" s="27">
        <v>62734.703000000001</v>
      </c>
    </row>
    <row r="2834" spans="1:13" x14ac:dyDescent="0.25">
      <c r="A2834" s="53" t="s">
        <v>15940</v>
      </c>
      <c r="B2834" s="27">
        <v>27072.183000000001</v>
      </c>
      <c r="C2834" s="27">
        <v>32426.803</v>
      </c>
      <c r="D2834" s="27">
        <v>36687.307000000001</v>
      </c>
      <c r="E2834" s="27">
        <v>129241.63099999999</v>
      </c>
      <c r="F2834" s="27">
        <v>75318.453999999998</v>
      </c>
      <c r="G2834" s="27">
        <v>66949.823999999993</v>
      </c>
      <c r="H2834" s="27">
        <v>97243.687000000005</v>
      </c>
      <c r="I2834" s="27">
        <v>73775.767999999996</v>
      </c>
      <c r="J2834" s="27">
        <v>65463.525000000001</v>
      </c>
      <c r="K2834" s="27">
        <v>78856.178</v>
      </c>
      <c r="L2834" s="27">
        <v>91754.858999999997</v>
      </c>
      <c r="M2834" s="27">
        <v>110400.851</v>
      </c>
    </row>
    <row r="2835" spans="1:13" x14ac:dyDescent="0.25">
      <c r="A2835" s="53" t="s">
        <v>15941</v>
      </c>
      <c r="B2835" s="27">
        <v>83991.175000000003</v>
      </c>
      <c r="C2835" s="27">
        <v>103465.999</v>
      </c>
      <c r="D2835" s="27">
        <v>108455.56200000001</v>
      </c>
      <c r="E2835" s="27">
        <v>42747.461000000003</v>
      </c>
      <c r="F2835" s="27">
        <v>44538.722999999998</v>
      </c>
      <c r="G2835" s="27">
        <v>56756.718000000001</v>
      </c>
      <c r="H2835" s="27">
        <v>67390.534</v>
      </c>
      <c r="I2835" s="27">
        <v>62142.91</v>
      </c>
      <c r="J2835" s="27">
        <v>64599.451999999997</v>
      </c>
      <c r="K2835" s="27">
        <v>64361.819000000003</v>
      </c>
      <c r="L2835" s="27">
        <v>81453.494000000006</v>
      </c>
      <c r="M2835" s="27">
        <v>89820.774999999994</v>
      </c>
    </row>
    <row r="2836" spans="1:13" x14ac:dyDescent="0.25">
      <c r="A2836" s="53" t="s">
        <v>15942</v>
      </c>
      <c r="B2836" s="27">
        <v>24885.904999999999</v>
      </c>
      <c r="C2836" s="27">
        <v>25220.345000000001</v>
      </c>
      <c r="D2836" s="27">
        <v>34065.364000000001</v>
      </c>
      <c r="E2836" s="27">
        <v>137017.70000000001</v>
      </c>
      <c r="F2836" s="27">
        <v>146525.47899999999</v>
      </c>
      <c r="G2836" s="27">
        <v>154003.283</v>
      </c>
      <c r="H2836" s="27">
        <v>181911.15599999999</v>
      </c>
      <c r="I2836" s="27">
        <v>177681.90299999999</v>
      </c>
      <c r="J2836" s="27">
        <v>190072.50200000001</v>
      </c>
      <c r="K2836" s="27">
        <v>199497.31299999999</v>
      </c>
      <c r="L2836" s="27">
        <v>229653.94</v>
      </c>
      <c r="M2836" s="27">
        <v>281721.61200000002</v>
      </c>
    </row>
    <row r="2837" spans="1:13" x14ac:dyDescent="0.25">
      <c r="A2837" s="53" t="s">
        <v>15943</v>
      </c>
      <c r="B2837" s="27">
        <v>32124.966</v>
      </c>
      <c r="C2837" s="27">
        <v>35444.885999999999</v>
      </c>
      <c r="D2837" s="27">
        <v>37395.531000000003</v>
      </c>
      <c r="E2837" s="27">
        <v>31755.03</v>
      </c>
      <c r="F2837" s="27">
        <v>33981.769</v>
      </c>
      <c r="G2837" s="27">
        <v>35649.665000000001</v>
      </c>
      <c r="H2837" s="27">
        <v>37479.720999999998</v>
      </c>
      <c r="I2837" s="27">
        <v>38710.887999999999</v>
      </c>
      <c r="J2837" s="27">
        <v>40599.165999999997</v>
      </c>
      <c r="K2837" s="27">
        <v>48040.548000000003</v>
      </c>
      <c r="L2837" s="27">
        <v>46235.154000000002</v>
      </c>
      <c r="M2837" s="27">
        <v>52719.504000000001</v>
      </c>
    </row>
    <row r="2838" spans="1:13" x14ac:dyDescent="0.25">
      <c r="A2838" s="53" t="s">
        <v>15944</v>
      </c>
      <c r="B2838" s="27">
        <v>50031.29</v>
      </c>
      <c r="C2838" s="27">
        <v>59355.334999999999</v>
      </c>
      <c r="D2838" s="27">
        <v>63487.652000000002</v>
      </c>
      <c r="E2838" s="27">
        <v>43893.67</v>
      </c>
      <c r="F2838" s="27">
        <v>48610.41</v>
      </c>
      <c r="G2838" s="27">
        <v>53784.86</v>
      </c>
      <c r="H2838" s="27">
        <v>59131.932999999997</v>
      </c>
      <c r="I2838" s="27">
        <v>56756.63</v>
      </c>
      <c r="J2838" s="27">
        <v>60258.527000000002</v>
      </c>
      <c r="K2838" s="27">
        <v>61077.72</v>
      </c>
      <c r="L2838" s="27">
        <v>64984.258999999998</v>
      </c>
      <c r="M2838" s="27">
        <v>71218.642999999996</v>
      </c>
    </row>
    <row r="2839" spans="1:13" x14ac:dyDescent="0.25">
      <c r="A2839" s="53" t="s">
        <v>15945</v>
      </c>
      <c r="B2839" s="27">
        <v>129898.47</v>
      </c>
      <c r="C2839" s="27">
        <v>199628.524</v>
      </c>
      <c r="D2839" s="27">
        <v>166908.03700000001</v>
      </c>
      <c r="E2839" s="27">
        <v>82585.751999999993</v>
      </c>
      <c r="F2839" s="27">
        <v>87006.713000000003</v>
      </c>
      <c r="G2839" s="27">
        <v>95804.702000000005</v>
      </c>
      <c r="H2839" s="27">
        <v>101913.572</v>
      </c>
      <c r="I2839" s="27">
        <v>105261.72199999999</v>
      </c>
      <c r="J2839" s="27">
        <v>147190.10699999999</v>
      </c>
      <c r="K2839" s="27">
        <v>198359.48499999999</v>
      </c>
      <c r="L2839" s="27">
        <v>249106.75700000001</v>
      </c>
      <c r="M2839" s="27">
        <v>303199.59600000002</v>
      </c>
    </row>
    <row r="2840" spans="1:13" x14ac:dyDescent="0.25">
      <c r="A2840" s="53" t="s">
        <v>4307</v>
      </c>
      <c r="B2840" s="27">
        <v>79011.004000000001</v>
      </c>
      <c r="C2840" s="27">
        <v>89216.77</v>
      </c>
      <c r="D2840" s="27">
        <v>99530.072</v>
      </c>
      <c r="E2840" s="27">
        <v>199686.96799999999</v>
      </c>
      <c r="F2840" s="27">
        <v>198520.11</v>
      </c>
      <c r="G2840" s="27">
        <v>224940.85500000001</v>
      </c>
      <c r="H2840" s="27">
        <v>245745.742</v>
      </c>
      <c r="I2840" s="27">
        <v>308771.78600000002</v>
      </c>
      <c r="J2840" s="27">
        <v>305784.71000000002</v>
      </c>
      <c r="K2840" s="27">
        <v>321820.18800000002</v>
      </c>
      <c r="L2840" s="27">
        <v>405543.22</v>
      </c>
      <c r="M2840" s="27">
        <v>403824.261</v>
      </c>
    </row>
    <row r="2841" spans="1:13" x14ac:dyDescent="0.25">
      <c r="A2841" s="53" t="s">
        <v>15946</v>
      </c>
      <c r="B2841" s="27">
        <v>32940.152000000002</v>
      </c>
      <c r="C2841" s="27">
        <v>37639.010999999999</v>
      </c>
      <c r="D2841" s="27">
        <v>38036.256000000001</v>
      </c>
      <c r="E2841" s="27">
        <v>118233.155</v>
      </c>
      <c r="F2841" s="27">
        <v>125528.942</v>
      </c>
      <c r="G2841" s="27">
        <v>133943.63699999999</v>
      </c>
      <c r="H2841" s="27">
        <v>152708.91099999999</v>
      </c>
      <c r="I2841" s="27">
        <v>159805.114</v>
      </c>
      <c r="J2841" s="27">
        <v>161877.78</v>
      </c>
      <c r="K2841" s="27">
        <v>177905.10200000001</v>
      </c>
      <c r="L2841" s="27">
        <v>189532.636</v>
      </c>
      <c r="M2841" s="27">
        <v>200177.851</v>
      </c>
    </row>
    <row r="2842" spans="1:13" x14ac:dyDescent="0.25">
      <c r="A2842" s="53" t="s">
        <v>15947</v>
      </c>
      <c r="B2842" s="27">
        <v>48859.656999999999</v>
      </c>
      <c r="C2842" s="27">
        <v>58528.284</v>
      </c>
      <c r="D2842" s="27">
        <v>65324.406999999999</v>
      </c>
      <c r="E2842" s="27">
        <v>42953.133999999998</v>
      </c>
      <c r="F2842" s="27">
        <v>44588.184999999998</v>
      </c>
      <c r="G2842" s="27">
        <v>48783.673999999999</v>
      </c>
      <c r="H2842" s="27">
        <v>55088.663</v>
      </c>
      <c r="I2842" s="27">
        <v>53586.877999999997</v>
      </c>
      <c r="J2842" s="27">
        <v>65168.635000000002</v>
      </c>
      <c r="K2842" s="27">
        <v>70642.81</v>
      </c>
      <c r="L2842" s="27">
        <v>70548.099000000002</v>
      </c>
      <c r="M2842" s="27">
        <v>78368.445999999996</v>
      </c>
    </row>
    <row r="2843" spans="1:13" x14ac:dyDescent="0.25">
      <c r="A2843" s="53" t="s">
        <v>15948</v>
      </c>
      <c r="B2843" s="27">
        <v>359657.70699999999</v>
      </c>
      <c r="C2843" s="27">
        <v>349876.93099999998</v>
      </c>
      <c r="D2843" s="27">
        <v>320832.77100000001</v>
      </c>
      <c r="E2843" s="27">
        <v>74214.857999999993</v>
      </c>
      <c r="F2843" s="27">
        <v>86290.692999999999</v>
      </c>
      <c r="G2843" s="27">
        <v>92261.824999999997</v>
      </c>
      <c r="H2843" s="27">
        <v>97717.013000000006</v>
      </c>
      <c r="I2843" s="27">
        <v>101906.70299999999</v>
      </c>
      <c r="J2843" s="27">
        <v>109671.327</v>
      </c>
      <c r="K2843" s="27">
        <v>117900.234</v>
      </c>
      <c r="L2843" s="27">
        <v>125873.356</v>
      </c>
      <c r="M2843" s="27">
        <v>136078.75200000001</v>
      </c>
    </row>
    <row r="2844" spans="1:13" x14ac:dyDescent="0.25">
      <c r="A2844" s="53" t="s">
        <v>15949</v>
      </c>
      <c r="B2844" s="27">
        <v>1151269.3160000001</v>
      </c>
      <c r="C2844" s="27">
        <v>1380482.55</v>
      </c>
      <c r="D2844" s="27">
        <v>1373074.5260000001</v>
      </c>
      <c r="E2844" s="27">
        <v>361845.24300000002</v>
      </c>
      <c r="F2844" s="27">
        <v>435038.44300000003</v>
      </c>
      <c r="G2844" s="27">
        <v>425255.761</v>
      </c>
      <c r="H2844" s="27">
        <v>461284.35600000003</v>
      </c>
      <c r="I2844" s="27">
        <v>588957.19299999997</v>
      </c>
      <c r="J2844" s="27">
        <v>449241.87199999997</v>
      </c>
      <c r="K2844" s="27">
        <v>515620.52500000002</v>
      </c>
      <c r="L2844" s="27">
        <v>529633.76899999997</v>
      </c>
      <c r="M2844" s="27">
        <v>639089.83299999998</v>
      </c>
    </row>
    <row r="2845" spans="1:13" x14ac:dyDescent="0.25">
      <c r="A2845" s="53" t="s">
        <v>15950</v>
      </c>
      <c r="B2845" s="27">
        <v>73163.376999999993</v>
      </c>
      <c r="C2845" s="27">
        <v>82654.414999999994</v>
      </c>
      <c r="D2845" s="27">
        <v>95541.323000000004</v>
      </c>
      <c r="E2845" s="27">
        <v>1380860.223</v>
      </c>
      <c r="F2845" s="27">
        <v>1605428.7779999999</v>
      </c>
      <c r="G2845" s="27">
        <v>1279085.0870000001</v>
      </c>
      <c r="H2845" s="27">
        <v>1682395.9609999999</v>
      </c>
      <c r="I2845" s="27">
        <v>1837287.298</v>
      </c>
      <c r="J2845" s="27">
        <v>2282690.8149999999</v>
      </c>
      <c r="K2845" s="27">
        <v>2372976.61</v>
      </c>
      <c r="L2845" s="27">
        <v>2263786.9840000002</v>
      </c>
      <c r="M2845" s="27">
        <v>2875259.2519999999</v>
      </c>
    </row>
    <row r="2846" spans="1:13" x14ac:dyDescent="0.25">
      <c r="A2846" s="53" t="s">
        <v>15951</v>
      </c>
      <c r="B2846" s="27">
        <v>251391.42499999999</v>
      </c>
      <c r="C2846" s="27">
        <v>290119.94199999998</v>
      </c>
      <c r="D2846" s="27">
        <v>304801.62900000002</v>
      </c>
      <c r="E2846" s="27">
        <v>113334.944</v>
      </c>
      <c r="F2846" s="27">
        <v>130223.833</v>
      </c>
      <c r="G2846" s="27">
        <v>138881.092</v>
      </c>
      <c r="H2846" s="27">
        <v>151584.11799999999</v>
      </c>
      <c r="I2846" s="27">
        <v>164069.47399999999</v>
      </c>
      <c r="J2846" s="27">
        <v>159032.29300000001</v>
      </c>
      <c r="K2846" s="27">
        <v>172756.92800000001</v>
      </c>
      <c r="L2846" s="27">
        <v>185103.24299999999</v>
      </c>
      <c r="M2846" s="27">
        <v>200665.45199999999</v>
      </c>
    </row>
    <row r="2847" spans="1:13" x14ac:dyDescent="0.25">
      <c r="A2847" s="53" t="s">
        <v>4330</v>
      </c>
      <c r="B2847" s="27">
        <v>479654.95</v>
      </c>
      <c r="C2847" s="27">
        <v>659327.31000000006</v>
      </c>
      <c r="D2847" s="27">
        <v>645234.87899999996</v>
      </c>
      <c r="E2847" s="27">
        <v>363801.71399999998</v>
      </c>
      <c r="F2847" s="27">
        <v>401396.375</v>
      </c>
      <c r="G2847" s="27">
        <v>404688.90700000001</v>
      </c>
      <c r="H2847" s="27">
        <v>409652.08600000001</v>
      </c>
      <c r="I2847" s="27">
        <v>509921.41600000003</v>
      </c>
      <c r="J2847" s="27">
        <v>530475.20200000005</v>
      </c>
      <c r="K2847" s="27">
        <v>553055.15599999996</v>
      </c>
      <c r="L2847" s="27">
        <v>582423.87600000005</v>
      </c>
      <c r="M2847" s="27">
        <v>741337.87800000003</v>
      </c>
    </row>
    <row r="2848" spans="1:13" x14ac:dyDescent="0.25">
      <c r="A2848" s="53" t="s">
        <v>15952</v>
      </c>
      <c r="B2848" s="27">
        <v>306877.71500000003</v>
      </c>
      <c r="C2848" s="27">
        <v>388352.99200000003</v>
      </c>
      <c r="D2848" s="27">
        <v>345735.59600000002</v>
      </c>
      <c r="E2848" s="27">
        <v>511642.45600000001</v>
      </c>
      <c r="F2848" s="27">
        <v>669943.83600000001</v>
      </c>
      <c r="G2848" s="27">
        <v>705265.41299999994</v>
      </c>
      <c r="H2848" s="27">
        <v>874512.41299999994</v>
      </c>
      <c r="I2848" s="27">
        <v>866589.69799999997</v>
      </c>
      <c r="J2848" s="27">
        <v>869198.38800000004</v>
      </c>
      <c r="K2848" s="27">
        <v>949218.40399999998</v>
      </c>
      <c r="L2848" s="27">
        <v>1046977.841</v>
      </c>
      <c r="M2848" s="27">
        <v>1280834.7830000001</v>
      </c>
    </row>
    <row r="2849" spans="1:13" x14ac:dyDescent="0.25">
      <c r="A2849" s="53" t="s">
        <v>15953</v>
      </c>
      <c r="B2849" s="27">
        <v>149884.89799999999</v>
      </c>
      <c r="C2849" s="27">
        <v>203985.36499999999</v>
      </c>
      <c r="D2849" s="27">
        <v>179609.91899999999</v>
      </c>
      <c r="E2849" s="27">
        <v>276900.21899999998</v>
      </c>
      <c r="F2849" s="27">
        <v>283045.63799999998</v>
      </c>
      <c r="G2849" s="27">
        <v>383830.32500000001</v>
      </c>
      <c r="H2849" s="27">
        <v>422101.83100000001</v>
      </c>
      <c r="I2849" s="27">
        <v>488218.08</v>
      </c>
      <c r="J2849" s="27">
        <v>455287.96799999999</v>
      </c>
      <c r="K2849" s="27">
        <v>507634.42300000001</v>
      </c>
      <c r="L2849" s="27">
        <v>536268.97100000002</v>
      </c>
      <c r="M2849" s="27">
        <v>574327.99199999997</v>
      </c>
    </row>
    <row r="2850" spans="1:13" x14ac:dyDescent="0.25">
      <c r="A2850" s="53" t="s">
        <v>15954</v>
      </c>
      <c r="B2850" s="27">
        <v>3742080.5449999999</v>
      </c>
      <c r="C2850" s="27">
        <v>4252127.1059999997</v>
      </c>
      <c r="D2850" s="27">
        <v>4838325.0520000001</v>
      </c>
      <c r="E2850" s="27">
        <v>172041.82699999999</v>
      </c>
      <c r="F2850" s="27">
        <v>196827.66200000001</v>
      </c>
      <c r="G2850" s="27">
        <v>236083.568</v>
      </c>
      <c r="H2850" s="27">
        <v>262424.967</v>
      </c>
      <c r="I2850" s="27">
        <v>259193.019</v>
      </c>
      <c r="J2850" s="27">
        <v>308818.05200000003</v>
      </c>
      <c r="K2850" s="27">
        <v>293442.05699999997</v>
      </c>
      <c r="L2850" s="27">
        <v>325494.83100000001</v>
      </c>
      <c r="M2850" s="27">
        <v>403867.29700000002</v>
      </c>
    </row>
    <row r="2851" spans="1:13" x14ac:dyDescent="0.25">
      <c r="A2851" s="53" t="s">
        <v>4339</v>
      </c>
      <c r="B2851" s="27">
        <v>44353.587</v>
      </c>
      <c r="C2851" s="27">
        <v>49493.158000000003</v>
      </c>
      <c r="D2851" s="27">
        <v>55318.972000000002</v>
      </c>
      <c r="E2851" s="27">
        <v>5850231.9309999999</v>
      </c>
      <c r="F2851" s="27">
        <v>6461137.4720000001</v>
      </c>
      <c r="G2851" s="27">
        <v>6504479.1890000002</v>
      </c>
      <c r="H2851" s="27">
        <v>6123489.5389999999</v>
      </c>
      <c r="I2851" s="27">
        <v>6366825.4189999998</v>
      </c>
      <c r="J2851" s="27">
        <v>7664455.3799999999</v>
      </c>
      <c r="K2851" s="27">
        <v>7670493.8420000002</v>
      </c>
      <c r="L2851" s="27">
        <v>7988926.7259999998</v>
      </c>
      <c r="M2851" s="27">
        <v>8531691.9130000006</v>
      </c>
    </row>
    <row r="2852" spans="1:13" x14ac:dyDescent="0.25">
      <c r="A2852" s="53" t="s">
        <v>15955</v>
      </c>
      <c r="B2852" s="27">
        <v>350722.71500000003</v>
      </c>
      <c r="C2852" s="27">
        <v>416358.12400000001</v>
      </c>
      <c r="D2852" s="27">
        <v>430314.79399999999</v>
      </c>
      <c r="E2852" s="27">
        <v>62659.341</v>
      </c>
      <c r="F2852" s="27">
        <v>70072.342999999993</v>
      </c>
      <c r="G2852" s="27">
        <v>77602.832999999999</v>
      </c>
      <c r="H2852" s="27">
        <v>87137.361000000004</v>
      </c>
      <c r="I2852" s="27">
        <v>101931.815</v>
      </c>
      <c r="J2852" s="27">
        <v>90258.26</v>
      </c>
      <c r="K2852" s="27">
        <v>93364.98</v>
      </c>
      <c r="L2852" s="27">
        <v>103710.83500000001</v>
      </c>
      <c r="M2852" s="27">
        <v>121719.058</v>
      </c>
    </row>
    <row r="2853" spans="1:13" x14ac:dyDescent="0.25">
      <c r="A2853" s="53" t="s">
        <v>4355</v>
      </c>
      <c r="B2853" s="27">
        <v>781595.72499999998</v>
      </c>
      <c r="C2853" s="27">
        <v>1016376.255</v>
      </c>
      <c r="D2853" s="27">
        <v>1072631.6470000001</v>
      </c>
      <c r="E2853" s="27">
        <v>504745.52299999999</v>
      </c>
      <c r="F2853" s="27">
        <v>561806.59400000004</v>
      </c>
      <c r="G2853" s="27">
        <v>616035.951</v>
      </c>
      <c r="H2853" s="27">
        <v>675567.82499999995</v>
      </c>
      <c r="I2853" s="27">
        <v>731802.56900000002</v>
      </c>
      <c r="J2853" s="27">
        <v>784260.42299999995</v>
      </c>
      <c r="K2853" s="27">
        <v>839481.82700000005</v>
      </c>
      <c r="L2853" s="27">
        <v>940089.73800000001</v>
      </c>
      <c r="M2853" s="27">
        <v>1170186.594</v>
      </c>
    </row>
    <row r="2854" spans="1:13" x14ac:dyDescent="0.25">
      <c r="A2854" s="53" t="s">
        <v>4376</v>
      </c>
      <c r="B2854" s="27">
        <v>22261.815999999999</v>
      </c>
      <c r="C2854" s="27">
        <v>24490.805</v>
      </c>
      <c r="D2854" s="27">
        <v>26257.565999999999</v>
      </c>
      <c r="E2854" s="27">
        <v>1133586.95</v>
      </c>
      <c r="F2854" s="27">
        <v>1293703.7779999999</v>
      </c>
      <c r="G2854" s="27">
        <v>1389798.3119999999</v>
      </c>
      <c r="H2854" s="27">
        <v>1484833.3259999999</v>
      </c>
      <c r="I2854" s="27">
        <v>1649843.02</v>
      </c>
      <c r="J2854" s="27">
        <v>1657871.0789999999</v>
      </c>
      <c r="K2854" s="27">
        <v>1889957.987</v>
      </c>
      <c r="L2854" s="27">
        <v>1983083.398</v>
      </c>
      <c r="M2854" s="27">
        <v>2144993.6460000002</v>
      </c>
    </row>
    <row r="2855" spans="1:13" x14ac:dyDescent="0.25">
      <c r="A2855" s="53" t="s">
        <v>15956</v>
      </c>
      <c r="B2855" s="27">
        <v>56680.004999999997</v>
      </c>
      <c r="C2855" s="27">
        <v>59351.040000000001</v>
      </c>
      <c r="D2855" s="27">
        <v>62826.925999999999</v>
      </c>
      <c r="E2855" s="27">
        <v>30106.653999999999</v>
      </c>
      <c r="F2855" s="27">
        <v>34322.292000000001</v>
      </c>
      <c r="G2855" s="27">
        <v>34764.83</v>
      </c>
      <c r="H2855" s="27">
        <v>38264.307000000001</v>
      </c>
      <c r="I2855" s="27">
        <v>38233.514000000003</v>
      </c>
      <c r="J2855" s="27">
        <v>38553.94</v>
      </c>
      <c r="K2855" s="27">
        <v>42171.463000000003</v>
      </c>
      <c r="L2855" s="27">
        <v>48121.514999999999</v>
      </c>
      <c r="M2855" s="27">
        <v>52075.955000000002</v>
      </c>
    </row>
    <row r="2856" spans="1:13" x14ac:dyDescent="0.25">
      <c r="A2856" s="53" t="s">
        <v>15957</v>
      </c>
      <c r="B2856" s="27">
        <v>170999.802</v>
      </c>
      <c r="C2856" s="27">
        <v>195205.50399999999</v>
      </c>
      <c r="D2856" s="27">
        <v>220873.71900000001</v>
      </c>
      <c r="E2856" s="27">
        <v>80039.573000000004</v>
      </c>
      <c r="F2856" s="27">
        <v>83116.441999999995</v>
      </c>
      <c r="G2856" s="27">
        <v>84463.710999999996</v>
      </c>
      <c r="H2856" s="27">
        <v>98515.134000000005</v>
      </c>
      <c r="I2856" s="27">
        <v>81521.514999999999</v>
      </c>
      <c r="J2856" s="27">
        <v>85147.789000000004</v>
      </c>
      <c r="K2856" s="27">
        <v>97053.358999999997</v>
      </c>
      <c r="L2856" s="27">
        <v>110210.488</v>
      </c>
      <c r="M2856" s="27">
        <v>122555.63400000001</v>
      </c>
    </row>
    <row r="2857" spans="1:13" x14ac:dyDescent="0.25">
      <c r="A2857" s="53" t="s">
        <v>15958</v>
      </c>
      <c r="B2857" s="27">
        <v>56233.720999999998</v>
      </c>
      <c r="C2857" s="27">
        <v>65931.313999999998</v>
      </c>
      <c r="D2857" s="27">
        <v>66779.816000000006</v>
      </c>
      <c r="E2857" s="27">
        <v>249610.799</v>
      </c>
      <c r="F2857" s="27">
        <v>273213.01299999998</v>
      </c>
      <c r="G2857" s="27">
        <v>300354.30200000003</v>
      </c>
      <c r="H2857" s="27">
        <v>308808.17200000002</v>
      </c>
      <c r="I2857" s="27">
        <v>335665.38500000001</v>
      </c>
      <c r="J2857" s="27">
        <v>335875.77299999999</v>
      </c>
      <c r="K2857" s="27">
        <v>394790.96600000001</v>
      </c>
      <c r="L2857" s="27">
        <v>441065.19099999999</v>
      </c>
      <c r="M2857" s="27">
        <v>526939.23800000001</v>
      </c>
    </row>
    <row r="2858" spans="1:13" x14ac:dyDescent="0.25">
      <c r="A2858" s="53" t="s">
        <v>15959</v>
      </c>
      <c r="B2858" s="27">
        <v>76264.11</v>
      </c>
      <c r="C2858" s="27">
        <v>85397.755000000005</v>
      </c>
      <c r="D2858" s="27">
        <v>97539.755999999994</v>
      </c>
      <c r="E2858" s="27">
        <v>73293.145999999993</v>
      </c>
      <c r="F2858" s="27">
        <v>77346.395000000004</v>
      </c>
      <c r="G2858" s="27">
        <v>85779.555999999997</v>
      </c>
      <c r="H2858" s="27">
        <v>86989.547999999995</v>
      </c>
      <c r="I2858" s="27">
        <v>90555.505000000005</v>
      </c>
      <c r="J2858" s="27">
        <v>90899.952999999994</v>
      </c>
      <c r="K2858" s="27">
        <v>99211.582999999999</v>
      </c>
      <c r="L2858" s="27">
        <v>111459.461</v>
      </c>
      <c r="M2858" s="27">
        <v>130246.51700000001</v>
      </c>
    </row>
    <row r="2859" spans="1:13" x14ac:dyDescent="0.25">
      <c r="A2859" s="53" t="s">
        <v>15960</v>
      </c>
      <c r="B2859" s="27">
        <v>3123047.4580000001</v>
      </c>
      <c r="C2859" s="27">
        <v>3588825.551</v>
      </c>
      <c r="D2859" s="27">
        <v>4194970.5049999999</v>
      </c>
      <c r="E2859" s="27">
        <v>108953.81600000001</v>
      </c>
      <c r="F2859" s="27">
        <v>120648.571</v>
      </c>
      <c r="G2859" s="27">
        <v>125425.455</v>
      </c>
      <c r="H2859" s="27">
        <v>136270.47500000001</v>
      </c>
      <c r="I2859" s="27">
        <v>137602.41899999999</v>
      </c>
      <c r="J2859" s="27">
        <v>141468.38800000001</v>
      </c>
      <c r="K2859" s="27">
        <v>146902.24400000001</v>
      </c>
      <c r="L2859" s="27">
        <v>162618.41399999999</v>
      </c>
      <c r="M2859" s="27">
        <v>168795.476</v>
      </c>
    </row>
    <row r="2860" spans="1:13" x14ac:dyDescent="0.25">
      <c r="A2860" s="53" t="s">
        <v>4440</v>
      </c>
      <c r="B2860" s="27">
        <v>70542.091</v>
      </c>
      <c r="C2860" s="27">
        <v>97801.524999999994</v>
      </c>
      <c r="D2860" s="27">
        <v>106931.76700000001</v>
      </c>
      <c r="E2860" s="27">
        <v>5141835.5070000002</v>
      </c>
      <c r="F2860" s="27">
        <v>5925271.4749999996</v>
      </c>
      <c r="G2860" s="27">
        <v>6553097.4900000002</v>
      </c>
      <c r="H2860" s="27">
        <v>6825550.5999999996</v>
      </c>
      <c r="I2860" s="27">
        <v>7390809.8629999999</v>
      </c>
      <c r="J2860" s="27">
        <v>7646810.4270000001</v>
      </c>
      <c r="K2860" s="27">
        <v>8796073.534</v>
      </c>
      <c r="L2860" s="27">
        <v>8140762.0240000002</v>
      </c>
      <c r="M2860" s="27">
        <v>10720093.380000001</v>
      </c>
    </row>
    <row r="2861" spans="1:13" x14ac:dyDescent="0.25">
      <c r="A2861" s="53" t="s">
        <v>15961</v>
      </c>
      <c r="B2861" s="27">
        <v>61829.135000000002</v>
      </c>
      <c r="C2861" s="27">
        <v>80156.479999999996</v>
      </c>
      <c r="D2861" s="27">
        <v>90760.763999999996</v>
      </c>
      <c r="E2861" s="27">
        <v>119082.53200000001</v>
      </c>
      <c r="F2861" s="27">
        <v>110896.789</v>
      </c>
      <c r="G2861" s="27">
        <v>128617.31299999999</v>
      </c>
      <c r="H2861" s="27">
        <v>152796.96799999999</v>
      </c>
      <c r="I2861" s="27">
        <v>220792.79300000001</v>
      </c>
      <c r="J2861" s="27">
        <v>223941.83900000001</v>
      </c>
      <c r="K2861" s="27">
        <v>262829.74400000001</v>
      </c>
      <c r="L2861" s="27">
        <v>323644.804</v>
      </c>
      <c r="M2861" s="27">
        <v>277468.49900000001</v>
      </c>
    </row>
    <row r="2862" spans="1:13" x14ac:dyDescent="0.25">
      <c r="A2862" s="53" t="s">
        <v>15962</v>
      </c>
      <c r="B2862" s="27">
        <v>541173.39800000004</v>
      </c>
      <c r="C2862" s="27">
        <v>621332.68000000005</v>
      </c>
      <c r="D2862" s="27">
        <v>672545.96600000001</v>
      </c>
      <c r="E2862" s="27">
        <v>126015.416</v>
      </c>
      <c r="F2862" s="27">
        <v>115579.70600000001</v>
      </c>
      <c r="G2862" s="27">
        <v>128076.44100000001</v>
      </c>
      <c r="H2862" s="27">
        <v>160371.65400000001</v>
      </c>
      <c r="I2862" s="27">
        <v>152090.00599999999</v>
      </c>
      <c r="J2862" s="27">
        <v>165806.18400000001</v>
      </c>
      <c r="K2862" s="27">
        <v>183200.71599999999</v>
      </c>
      <c r="L2862" s="27">
        <v>206920.99799999999</v>
      </c>
      <c r="M2862" s="27">
        <v>229201.25399999999</v>
      </c>
    </row>
    <row r="2863" spans="1:13" x14ac:dyDescent="0.25">
      <c r="A2863" s="53" t="s">
        <v>14835</v>
      </c>
      <c r="B2863" s="27">
        <v>103948.53200000001</v>
      </c>
      <c r="C2863" s="27">
        <v>119558.77</v>
      </c>
      <c r="D2863" s="27">
        <v>119441.232</v>
      </c>
      <c r="E2863" s="27">
        <v>748055.93700000003</v>
      </c>
      <c r="F2863" s="27">
        <v>812242.152</v>
      </c>
      <c r="G2863" s="27">
        <v>824338.68700000003</v>
      </c>
      <c r="H2863" s="27">
        <v>946465.06900000002</v>
      </c>
      <c r="I2863" s="27">
        <v>928682.08299999998</v>
      </c>
      <c r="J2863" s="27">
        <v>977982.696</v>
      </c>
      <c r="K2863" s="27">
        <v>1002600.404</v>
      </c>
      <c r="L2863" s="27">
        <v>1135175.6000000001</v>
      </c>
      <c r="M2863" s="27">
        <v>1293340.615</v>
      </c>
    </row>
    <row r="2864" spans="1:13" x14ac:dyDescent="0.25">
      <c r="A2864" s="53" t="s">
        <v>15963</v>
      </c>
      <c r="B2864" s="27">
        <v>45657.991999999998</v>
      </c>
      <c r="C2864" s="27">
        <v>58802.936999999998</v>
      </c>
      <c r="D2864" s="27">
        <v>55792.243000000002</v>
      </c>
      <c r="E2864" s="27">
        <v>118839.448</v>
      </c>
      <c r="F2864" s="27">
        <v>141845.51</v>
      </c>
      <c r="G2864" s="27">
        <v>139021.83300000001</v>
      </c>
      <c r="H2864" s="27">
        <v>149526.28</v>
      </c>
      <c r="I2864" s="27">
        <v>137981.22099999999</v>
      </c>
      <c r="J2864" s="27">
        <v>155091.753</v>
      </c>
      <c r="K2864" s="27">
        <v>148625.70499999999</v>
      </c>
      <c r="L2864" s="27">
        <v>181792.065</v>
      </c>
      <c r="M2864" s="27">
        <v>228648.96400000001</v>
      </c>
    </row>
    <row r="2865" spans="1:13" x14ac:dyDescent="0.25">
      <c r="A2865" s="53" t="s">
        <v>15964</v>
      </c>
      <c r="B2865" s="27">
        <v>23329.513999999999</v>
      </c>
      <c r="C2865" s="27">
        <v>27844.713</v>
      </c>
      <c r="D2865" s="27">
        <v>30187.422999999999</v>
      </c>
      <c r="E2865" s="27">
        <v>56665.038999999997</v>
      </c>
      <c r="F2865" s="27">
        <v>70667.111999999994</v>
      </c>
      <c r="G2865" s="27">
        <v>71497.600000000006</v>
      </c>
      <c r="H2865" s="27">
        <v>96528.816000000006</v>
      </c>
      <c r="I2865" s="27">
        <v>94154.707999999999</v>
      </c>
      <c r="J2865" s="27">
        <v>92897.27</v>
      </c>
      <c r="K2865" s="27">
        <v>86744.534</v>
      </c>
      <c r="L2865" s="27">
        <v>123075.783</v>
      </c>
      <c r="M2865" s="27">
        <v>154731.22700000001</v>
      </c>
    </row>
    <row r="2866" spans="1:13" x14ac:dyDescent="0.25">
      <c r="A2866" s="53" t="s">
        <v>15965</v>
      </c>
      <c r="B2866" s="27">
        <v>25302.185000000001</v>
      </c>
      <c r="C2866" s="27">
        <v>30648.763999999999</v>
      </c>
      <c r="D2866" s="27">
        <v>31607.815999999999</v>
      </c>
      <c r="E2866" s="27">
        <v>33495.315999999999</v>
      </c>
      <c r="F2866" s="27">
        <v>37466.303</v>
      </c>
      <c r="G2866" s="27">
        <v>39076.161</v>
      </c>
      <c r="H2866" s="27">
        <v>47193.425999999999</v>
      </c>
      <c r="I2866" s="27">
        <v>46944.843999999997</v>
      </c>
      <c r="J2866" s="27">
        <v>47229.302000000003</v>
      </c>
      <c r="K2866" s="27">
        <v>53254.552000000003</v>
      </c>
      <c r="L2866" s="27">
        <v>58400.959999999999</v>
      </c>
      <c r="M2866" s="27">
        <v>67715.911999999997</v>
      </c>
    </row>
    <row r="2867" spans="1:13" x14ac:dyDescent="0.25">
      <c r="A2867" s="53" t="s">
        <v>14178</v>
      </c>
      <c r="B2867" s="27">
        <v>14530.067999999999</v>
      </c>
      <c r="C2867" s="27">
        <v>16055.184999999999</v>
      </c>
      <c r="D2867" s="27">
        <v>20672.648000000001</v>
      </c>
      <c r="E2867" s="27">
        <v>46882.372000000003</v>
      </c>
      <c r="F2867" s="27">
        <v>45850.938000000002</v>
      </c>
      <c r="G2867" s="27">
        <v>43233.447</v>
      </c>
      <c r="H2867" s="27">
        <v>45795.881999999998</v>
      </c>
      <c r="I2867" s="27">
        <v>42499.194000000003</v>
      </c>
      <c r="J2867" s="27">
        <v>45338.339</v>
      </c>
      <c r="K2867" s="27">
        <v>52006.66</v>
      </c>
      <c r="L2867" s="27">
        <v>53712.082999999999</v>
      </c>
      <c r="M2867" s="27">
        <v>49095.436999999998</v>
      </c>
    </row>
    <row r="2868" spans="1:13" x14ac:dyDescent="0.25">
      <c r="A2868" s="53" t="s">
        <v>15966</v>
      </c>
      <c r="B2868" s="27">
        <v>224162.804</v>
      </c>
      <c r="C2868" s="27">
        <v>296071.50900000002</v>
      </c>
      <c r="D2868" s="27">
        <v>321374.13500000001</v>
      </c>
      <c r="E2868" s="27">
        <v>20284.153999999999</v>
      </c>
      <c r="F2868" s="27">
        <v>22393.717000000001</v>
      </c>
      <c r="G2868" s="27">
        <v>23650.526000000002</v>
      </c>
      <c r="H2868" s="27">
        <v>25834.562999999998</v>
      </c>
      <c r="I2868" s="27">
        <v>27658.921999999999</v>
      </c>
      <c r="J2868" s="27">
        <v>28102.732</v>
      </c>
      <c r="K2868" s="27">
        <v>29963.352999999999</v>
      </c>
      <c r="L2868" s="27">
        <v>32905.387000000002</v>
      </c>
      <c r="M2868" s="27">
        <v>36193.688999999998</v>
      </c>
    </row>
    <row r="2869" spans="1:13" x14ac:dyDescent="0.25">
      <c r="A2869" s="53" t="s">
        <v>15967</v>
      </c>
      <c r="B2869" s="27">
        <v>83174.968999999997</v>
      </c>
      <c r="C2869" s="27">
        <v>129534.058</v>
      </c>
      <c r="D2869" s="27">
        <v>69225.899000000005</v>
      </c>
      <c r="E2869" s="27">
        <v>342260.20299999998</v>
      </c>
      <c r="F2869" s="27">
        <v>344532.16399999999</v>
      </c>
      <c r="G2869" s="27">
        <v>357814.52299999999</v>
      </c>
      <c r="H2869" s="27">
        <v>461586.42499999999</v>
      </c>
      <c r="I2869" s="27">
        <v>452692.12800000003</v>
      </c>
      <c r="J2869" s="27">
        <v>438485.91100000002</v>
      </c>
      <c r="K2869" s="27">
        <v>445436.63099999999</v>
      </c>
      <c r="L2869" s="27">
        <v>564509.14300000004</v>
      </c>
      <c r="M2869" s="27">
        <v>731489.19700000004</v>
      </c>
    </row>
    <row r="2870" spans="1:13" x14ac:dyDescent="0.25">
      <c r="A2870" s="53" t="s">
        <v>15968</v>
      </c>
      <c r="B2870" s="27">
        <v>69359.94</v>
      </c>
      <c r="C2870" s="27">
        <v>85336.442999999999</v>
      </c>
      <c r="D2870" s="27">
        <v>96041.826000000001</v>
      </c>
      <c r="E2870" s="27">
        <v>62822.034</v>
      </c>
      <c r="F2870" s="27">
        <v>85750.073000000004</v>
      </c>
      <c r="G2870" s="27">
        <v>109248.95600000001</v>
      </c>
      <c r="H2870" s="27">
        <v>103866.876</v>
      </c>
      <c r="I2870" s="27">
        <v>120232.299</v>
      </c>
      <c r="J2870" s="27">
        <v>96369.975000000006</v>
      </c>
      <c r="K2870" s="27">
        <v>89605.785000000003</v>
      </c>
      <c r="L2870" s="27">
        <v>111277.514</v>
      </c>
      <c r="M2870" s="27">
        <v>125603.822</v>
      </c>
    </row>
    <row r="2871" spans="1:13" x14ac:dyDescent="0.25">
      <c r="A2871" s="53" t="s">
        <v>4466</v>
      </c>
      <c r="B2871" s="27">
        <v>32294.648000000001</v>
      </c>
      <c r="C2871" s="27">
        <v>33995.864000000001</v>
      </c>
      <c r="D2871" s="27">
        <v>37827.016000000003</v>
      </c>
      <c r="E2871" s="27">
        <v>126424.38800000001</v>
      </c>
      <c r="F2871" s="27">
        <v>139567.995</v>
      </c>
      <c r="G2871" s="27">
        <v>130435.041</v>
      </c>
      <c r="H2871" s="27">
        <v>132683.89199999999</v>
      </c>
      <c r="I2871" s="27">
        <v>144568.98800000001</v>
      </c>
      <c r="J2871" s="27">
        <v>148248.90900000001</v>
      </c>
      <c r="K2871" s="27">
        <v>169799.821</v>
      </c>
      <c r="L2871" s="27">
        <v>175451.446</v>
      </c>
      <c r="M2871" s="27">
        <v>203135.93799999999</v>
      </c>
    </row>
    <row r="2872" spans="1:13" x14ac:dyDescent="0.25">
      <c r="A2872" s="53" t="s">
        <v>15969</v>
      </c>
      <c r="B2872" s="27">
        <v>15313.102000000001</v>
      </c>
      <c r="C2872" s="27">
        <v>15921.931</v>
      </c>
      <c r="D2872" s="27">
        <v>17816.920999999998</v>
      </c>
      <c r="E2872" s="27">
        <v>40371.578999999998</v>
      </c>
      <c r="F2872" s="27">
        <v>41472.536999999997</v>
      </c>
      <c r="G2872" s="27">
        <v>41210.07</v>
      </c>
      <c r="H2872" s="27">
        <v>47592.673000000003</v>
      </c>
      <c r="I2872" s="27">
        <v>50626.542000000001</v>
      </c>
      <c r="J2872" s="27">
        <v>54406.264000000003</v>
      </c>
      <c r="K2872" s="27">
        <v>55797.231</v>
      </c>
      <c r="L2872" s="27">
        <v>67540.887000000002</v>
      </c>
      <c r="M2872" s="27">
        <v>77630.517999999996</v>
      </c>
    </row>
    <row r="2873" spans="1:13" x14ac:dyDescent="0.25">
      <c r="A2873" s="53" t="s">
        <v>15970</v>
      </c>
      <c r="B2873" s="27">
        <v>65423.042999999998</v>
      </c>
      <c r="C2873" s="27">
        <v>77193.531000000003</v>
      </c>
      <c r="D2873" s="27">
        <v>97936.346999999994</v>
      </c>
      <c r="E2873" s="27">
        <v>19569.253000000001</v>
      </c>
      <c r="F2873" s="27">
        <v>21929.445</v>
      </c>
      <c r="G2873" s="27">
        <v>24430.940999999999</v>
      </c>
      <c r="H2873" s="27">
        <v>27642.096000000001</v>
      </c>
      <c r="I2873" s="27">
        <v>29149.483</v>
      </c>
      <c r="J2873" s="27">
        <v>28882.62</v>
      </c>
      <c r="K2873" s="27">
        <v>32189.893</v>
      </c>
      <c r="L2873" s="27">
        <v>37820.697</v>
      </c>
      <c r="M2873" s="27">
        <v>40046.211000000003</v>
      </c>
    </row>
    <row r="2874" spans="1:13" x14ac:dyDescent="0.25">
      <c r="A2874" s="53" t="s">
        <v>4518</v>
      </c>
      <c r="B2874" s="27">
        <v>152035.196</v>
      </c>
      <c r="C2874" s="27">
        <v>191153.361</v>
      </c>
      <c r="D2874" s="27">
        <v>200349.20699999999</v>
      </c>
      <c r="E2874" s="27">
        <v>127925.378</v>
      </c>
      <c r="F2874" s="27">
        <v>138577.31899999999</v>
      </c>
      <c r="G2874" s="27">
        <v>140797.66200000001</v>
      </c>
      <c r="H2874" s="27">
        <v>185501.66200000001</v>
      </c>
      <c r="I2874" s="27">
        <v>298129.446</v>
      </c>
      <c r="J2874" s="27">
        <v>183935.408</v>
      </c>
      <c r="K2874" s="27">
        <v>156110.48199999999</v>
      </c>
      <c r="L2874" s="27">
        <v>256081.16500000001</v>
      </c>
      <c r="M2874" s="27">
        <v>193699.08600000001</v>
      </c>
    </row>
    <row r="2875" spans="1:13" x14ac:dyDescent="0.25">
      <c r="A2875" s="53" t="s">
        <v>15971</v>
      </c>
      <c r="B2875" s="27">
        <v>55992.584999999999</v>
      </c>
      <c r="C2875" s="27">
        <v>60098.792999999998</v>
      </c>
      <c r="D2875" s="27">
        <v>69333.631999999998</v>
      </c>
      <c r="E2875" s="27">
        <v>213817.99600000001</v>
      </c>
      <c r="F2875" s="27">
        <v>238060.79800000001</v>
      </c>
      <c r="G2875" s="27">
        <v>261311.772</v>
      </c>
      <c r="H2875" s="27">
        <v>295504.603</v>
      </c>
      <c r="I2875" s="27">
        <v>293269.978</v>
      </c>
      <c r="J2875" s="27">
        <v>313345.14199999999</v>
      </c>
      <c r="K2875" s="27">
        <v>341575.908</v>
      </c>
      <c r="L2875" s="27">
        <v>360068.57299999997</v>
      </c>
      <c r="M2875" s="27">
        <v>423414.67300000001</v>
      </c>
    </row>
    <row r="2876" spans="1:13" x14ac:dyDescent="0.25">
      <c r="A2876" s="53" t="s">
        <v>15972</v>
      </c>
      <c r="B2876" s="27">
        <v>47484.184999999998</v>
      </c>
      <c r="C2876" s="27">
        <v>71064.327999999994</v>
      </c>
      <c r="D2876" s="27">
        <v>59997.838000000003</v>
      </c>
      <c r="E2876" s="27">
        <v>74170.123000000007</v>
      </c>
      <c r="F2876" s="27">
        <v>82371.354999999996</v>
      </c>
      <c r="G2876" s="27">
        <v>83534.858999999997</v>
      </c>
      <c r="H2876" s="27">
        <v>89162.053</v>
      </c>
      <c r="I2876" s="27">
        <v>98430.987999999998</v>
      </c>
      <c r="J2876" s="27">
        <v>101783.10799999999</v>
      </c>
      <c r="K2876" s="27">
        <v>107709.054</v>
      </c>
      <c r="L2876" s="27">
        <v>110319.769</v>
      </c>
      <c r="M2876" s="27">
        <v>123321.67600000001</v>
      </c>
    </row>
    <row r="2877" spans="1:13" x14ac:dyDescent="0.25">
      <c r="A2877" s="53" t="s">
        <v>15973</v>
      </c>
      <c r="B2877" s="27">
        <v>70659.452000000005</v>
      </c>
      <c r="C2877" s="27">
        <v>82908.001000000004</v>
      </c>
      <c r="D2877" s="27">
        <v>93515.262000000002</v>
      </c>
      <c r="E2877" s="27">
        <v>60683.714</v>
      </c>
      <c r="F2877" s="27">
        <v>69917.784</v>
      </c>
      <c r="G2877" s="27">
        <v>78333.945999999996</v>
      </c>
      <c r="H2877" s="27">
        <v>85080.078999999998</v>
      </c>
      <c r="I2877" s="27">
        <v>92599.576000000001</v>
      </c>
      <c r="J2877" s="27">
        <v>90270.57</v>
      </c>
      <c r="K2877" s="27">
        <v>88172.755999999994</v>
      </c>
      <c r="L2877" s="27">
        <v>106433.781</v>
      </c>
      <c r="M2877" s="27">
        <v>121224.90300000001</v>
      </c>
    </row>
    <row r="2878" spans="1:13" x14ac:dyDescent="0.25">
      <c r="A2878" s="53" t="s">
        <v>15974</v>
      </c>
      <c r="B2878" s="27">
        <v>168439.196</v>
      </c>
      <c r="C2878" s="27">
        <v>189802.39</v>
      </c>
      <c r="D2878" s="27">
        <v>205946.897</v>
      </c>
      <c r="E2878" s="27">
        <v>105180.895</v>
      </c>
      <c r="F2878" s="27">
        <v>115019.601</v>
      </c>
      <c r="G2878" s="27">
        <v>120253.776</v>
      </c>
      <c r="H2878" s="27">
        <v>156514.26500000001</v>
      </c>
      <c r="I2878" s="27">
        <v>154881.19699999999</v>
      </c>
      <c r="J2878" s="27">
        <v>181356.09599999999</v>
      </c>
      <c r="K2878" s="27">
        <v>180619.96599999999</v>
      </c>
      <c r="L2878" s="27">
        <v>192582.834</v>
      </c>
      <c r="M2878" s="27">
        <v>207535.277</v>
      </c>
    </row>
    <row r="2879" spans="1:13" x14ac:dyDescent="0.25">
      <c r="A2879" s="53" t="s">
        <v>15975</v>
      </c>
      <c r="B2879" s="27">
        <v>83971.269</v>
      </c>
      <c r="C2879" s="27">
        <v>101988.639</v>
      </c>
      <c r="D2879" s="27">
        <v>114010.77099999999</v>
      </c>
      <c r="E2879" s="27">
        <v>216961.644</v>
      </c>
      <c r="F2879" s="27">
        <v>231541.639</v>
      </c>
      <c r="G2879" s="27">
        <v>225754.88399999999</v>
      </c>
      <c r="H2879" s="27">
        <v>233409.302</v>
      </c>
      <c r="I2879" s="27">
        <v>221913.36</v>
      </c>
      <c r="J2879" s="27">
        <v>223247.66899999999</v>
      </c>
      <c r="K2879" s="27">
        <v>239949.51</v>
      </c>
      <c r="L2879" s="27">
        <v>251505.24299999999</v>
      </c>
      <c r="M2879" s="27">
        <v>277856.75599999999</v>
      </c>
    </row>
    <row r="2880" spans="1:13" x14ac:dyDescent="0.25">
      <c r="A2880" s="53" t="s">
        <v>15976</v>
      </c>
      <c r="B2880" s="27">
        <v>48241.417999999998</v>
      </c>
      <c r="C2880" s="27">
        <v>53993.413</v>
      </c>
      <c r="D2880" s="27">
        <v>62585.694000000003</v>
      </c>
      <c r="E2880" s="27">
        <v>134569.764</v>
      </c>
      <c r="F2880" s="27">
        <v>133763.44500000001</v>
      </c>
      <c r="G2880" s="27">
        <v>163951.158</v>
      </c>
      <c r="H2880" s="27">
        <v>181930.40400000001</v>
      </c>
      <c r="I2880" s="27">
        <v>171694.42499999999</v>
      </c>
      <c r="J2880" s="27">
        <v>202311.83600000001</v>
      </c>
      <c r="K2880" s="27">
        <v>221265.13</v>
      </c>
      <c r="L2880" s="27">
        <v>278273.34000000003</v>
      </c>
      <c r="M2880" s="27">
        <v>373034.70500000002</v>
      </c>
    </row>
    <row r="2881" spans="1:13" x14ac:dyDescent="0.25">
      <c r="A2881" s="53" t="s">
        <v>14021</v>
      </c>
      <c r="B2881" s="27">
        <v>33829.531000000003</v>
      </c>
      <c r="C2881" s="27">
        <v>39790.652999999998</v>
      </c>
      <c r="D2881" s="27">
        <v>65803.929000000004</v>
      </c>
      <c r="E2881" s="27">
        <v>81149.342000000004</v>
      </c>
      <c r="F2881" s="27">
        <v>80239.805999999997</v>
      </c>
      <c r="G2881" s="27">
        <v>84970.941000000006</v>
      </c>
      <c r="H2881" s="27">
        <v>100054.651</v>
      </c>
      <c r="I2881" s="27">
        <v>90681.055999999997</v>
      </c>
      <c r="J2881" s="27">
        <v>99900.273000000001</v>
      </c>
      <c r="K2881" s="27">
        <v>110110.504</v>
      </c>
      <c r="L2881" s="27">
        <v>135676.804</v>
      </c>
      <c r="M2881" s="27">
        <v>157262.76</v>
      </c>
    </row>
    <row r="2882" spans="1:13" x14ac:dyDescent="0.25">
      <c r="A2882" s="53" t="s">
        <v>15977</v>
      </c>
      <c r="B2882" s="27">
        <v>1733698.8060000001</v>
      </c>
      <c r="C2882" s="27">
        <v>2015821.5490000001</v>
      </c>
      <c r="D2882" s="27">
        <v>2512687.16</v>
      </c>
      <c r="E2882" s="27">
        <v>75525.534</v>
      </c>
      <c r="F2882" s="27">
        <v>171669.147</v>
      </c>
      <c r="G2882" s="27">
        <v>131685.38699999999</v>
      </c>
      <c r="H2882" s="27">
        <v>164608.571</v>
      </c>
      <c r="I2882" s="27">
        <v>205893.764</v>
      </c>
      <c r="J2882" s="27">
        <v>284358.647</v>
      </c>
      <c r="K2882" s="27">
        <v>326802.33</v>
      </c>
      <c r="L2882" s="27">
        <v>445375.85700000002</v>
      </c>
      <c r="M2882" s="27">
        <v>532748.47699999996</v>
      </c>
    </row>
    <row r="2883" spans="1:13" x14ac:dyDescent="0.25">
      <c r="A2883" s="53" t="s">
        <v>4560</v>
      </c>
      <c r="B2883" s="27">
        <v>53483.222999999998</v>
      </c>
      <c r="C2883" s="27">
        <v>59916.281000000003</v>
      </c>
      <c r="D2883" s="27">
        <v>72765.600000000006</v>
      </c>
      <c r="E2883" s="27">
        <v>2874956.1340000001</v>
      </c>
      <c r="F2883" s="27">
        <v>3299611.4369999999</v>
      </c>
      <c r="G2883" s="27">
        <v>3469955.4279999998</v>
      </c>
      <c r="H2883" s="27">
        <v>3619729.9670000002</v>
      </c>
      <c r="I2883" s="27">
        <v>3856596.38</v>
      </c>
      <c r="J2883" s="27">
        <v>4118299.648</v>
      </c>
      <c r="K2883" s="27">
        <v>4347372.09</v>
      </c>
      <c r="L2883" s="27">
        <v>4428372.0970000001</v>
      </c>
      <c r="M2883" s="27">
        <v>5181710.8619999997</v>
      </c>
    </row>
    <row r="2884" spans="1:13" x14ac:dyDescent="0.25">
      <c r="A2884" s="53" t="s">
        <v>15978</v>
      </c>
      <c r="B2884" s="27">
        <v>162995.51999999999</v>
      </c>
      <c r="C2884" s="27">
        <v>194577.88699999999</v>
      </c>
      <c r="D2884" s="27">
        <v>185452.416</v>
      </c>
      <c r="E2884" s="27">
        <v>85556.701000000001</v>
      </c>
      <c r="F2884" s="27">
        <v>96329.922999999995</v>
      </c>
      <c r="G2884" s="27">
        <v>81729.945000000007</v>
      </c>
      <c r="H2884" s="27">
        <v>100225.102</v>
      </c>
      <c r="I2884" s="27">
        <v>85733.053</v>
      </c>
      <c r="J2884" s="27">
        <v>86431.955000000002</v>
      </c>
      <c r="K2884" s="27">
        <v>120702.92200000001</v>
      </c>
      <c r="L2884" s="27">
        <v>113353.03</v>
      </c>
      <c r="M2884" s="27">
        <v>105347.6</v>
      </c>
    </row>
    <row r="2885" spans="1:13" x14ac:dyDescent="0.25">
      <c r="A2885" s="53" t="s">
        <v>15979</v>
      </c>
      <c r="B2885" s="27">
        <v>134045.31400000001</v>
      </c>
      <c r="C2885" s="27">
        <v>129993.673</v>
      </c>
      <c r="D2885" s="27">
        <v>150544.26300000001</v>
      </c>
      <c r="E2885" s="27">
        <v>203679.71299999999</v>
      </c>
      <c r="F2885" s="27">
        <v>194200.07199999999</v>
      </c>
      <c r="G2885" s="27">
        <v>134528.31099999999</v>
      </c>
      <c r="H2885" s="27">
        <v>136092.41099999999</v>
      </c>
      <c r="I2885" s="27">
        <v>131655.01</v>
      </c>
      <c r="J2885" s="27">
        <v>191267.848</v>
      </c>
      <c r="K2885" s="27">
        <v>210471.47399999999</v>
      </c>
      <c r="L2885" s="27">
        <v>242478.386</v>
      </c>
      <c r="M2885" s="27">
        <v>472470.728</v>
      </c>
    </row>
    <row r="2886" spans="1:13" x14ac:dyDescent="0.25">
      <c r="A2886" s="53" t="s">
        <v>15980</v>
      </c>
      <c r="B2886" s="27">
        <v>16434.38</v>
      </c>
      <c r="C2886" s="27">
        <v>17493.199000000001</v>
      </c>
      <c r="D2886" s="27">
        <v>21295.008999999998</v>
      </c>
      <c r="E2886" s="27">
        <v>158303.80900000001</v>
      </c>
      <c r="F2886" s="27">
        <v>154334.88</v>
      </c>
      <c r="G2886" s="27">
        <v>171585.63200000001</v>
      </c>
      <c r="H2886" s="27">
        <v>178636.274</v>
      </c>
      <c r="I2886" s="27">
        <v>186959.72099999999</v>
      </c>
      <c r="J2886" s="27">
        <v>194739.63200000001</v>
      </c>
      <c r="K2886" s="27">
        <v>212304.818</v>
      </c>
      <c r="L2886" s="27">
        <v>219531.03899999999</v>
      </c>
      <c r="M2886" s="27">
        <v>237366.68299999999</v>
      </c>
    </row>
    <row r="2887" spans="1:13" x14ac:dyDescent="0.25">
      <c r="A2887" s="53" t="s">
        <v>15981</v>
      </c>
      <c r="B2887" s="27">
        <v>25885.741000000002</v>
      </c>
      <c r="C2887" s="27">
        <v>26120.635999999999</v>
      </c>
      <c r="D2887" s="27">
        <v>28403.072</v>
      </c>
      <c r="E2887" s="27">
        <v>25597.321</v>
      </c>
      <c r="F2887" s="27">
        <v>25045.713</v>
      </c>
      <c r="G2887" s="27">
        <v>25379.719000000001</v>
      </c>
      <c r="H2887" s="27">
        <v>29860.633000000002</v>
      </c>
      <c r="I2887" s="27">
        <v>35979.124000000003</v>
      </c>
      <c r="J2887" s="27">
        <v>43021.915999999997</v>
      </c>
      <c r="K2887" s="27">
        <v>50301.330999999998</v>
      </c>
      <c r="L2887" s="27">
        <v>49256.17</v>
      </c>
      <c r="M2887" s="27">
        <v>51873.394999999997</v>
      </c>
    </row>
    <row r="2888" spans="1:13" x14ac:dyDescent="0.25">
      <c r="A2888" s="53" t="s">
        <v>15982</v>
      </c>
      <c r="B2888" s="27">
        <v>24181.584999999999</v>
      </c>
      <c r="C2888" s="27">
        <v>28079.713</v>
      </c>
      <c r="D2888" s="27">
        <v>27443.960999999999</v>
      </c>
      <c r="E2888" s="27">
        <v>31388.052</v>
      </c>
      <c r="F2888" s="27">
        <v>32389.848999999998</v>
      </c>
      <c r="G2888" s="27">
        <v>38135.292000000001</v>
      </c>
      <c r="H2888" s="27">
        <v>39369.624000000003</v>
      </c>
      <c r="I2888" s="27">
        <v>39855.065999999999</v>
      </c>
      <c r="J2888" s="27">
        <v>41205.360999999997</v>
      </c>
      <c r="K2888" s="27">
        <v>45657.36</v>
      </c>
      <c r="L2888" s="27">
        <v>50415.241999999998</v>
      </c>
      <c r="M2888" s="27">
        <v>52672.968000000001</v>
      </c>
    </row>
    <row r="2889" spans="1:13" x14ac:dyDescent="0.25">
      <c r="A2889" s="53" t="s">
        <v>15983</v>
      </c>
      <c r="B2889" s="27">
        <v>44726.614000000001</v>
      </c>
      <c r="C2889" s="27">
        <v>50559.517</v>
      </c>
      <c r="D2889" s="27">
        <v>57242.792999999998</v>
      </c>
      <c r="E2889" s="27">
        <v>36403.190999999999</v>
      </c>
      <c r="F2889" s="27">
        <v>36942</v>
      </c>
      <c r="G2889" s="27">
        <v>39320.796000000002</v>
      </c>
      <c r="H2889" s="27">
        <v>39219.483</v>
      </c>
      <c r="I2889" s="27">
        <v>46659.39</v>
      </c>
      <c r="J2889" s="27">
        <v>48199.002</v>
      </c>
      <c r="K2889" s="27">
        <v>49834.703999999998</v>
      </c>
      <c r="L2889" s="27">
        <v>53919.974999999999</v>
      </c>
      <c r="M2889" s="27">
        <v>59609.855000000003</v>
      </c>
    </row>
    <row r="2890" spans="1:13" x14ac:dyDescent="0.25">
      <c r="A2890" s="53" t="s">
        <v>15984</v>
      </c>
      <c r="B2890" s="27">
        <v>57445.601999999999</v>
      </c>
      <c r="C2890" s="27">
        <v>63913.802000000003</v>
      </c>
      <c r="D2890" s="27">
        <v>74686.917000000001</v>
      </c>
      <c r="E2890" s="27">
        <v>61024.601000000002</v>
      </c>
      <c r="F2890" s="27">
        <v>64735.57</v>
      </c>
      <c r="G2890" s="27">
        <v>69191.634000000005</v>
      </c>
      <c r="H2890" s="27">
        <v>81571.028999999995</v>
      </c>
      <c r="I2890" s="27">
        <v>81000.345000000001</v>
      </c>
      <c r="J2890" s="27">
        <v>85679.165999999997</v>
      </c>
      <c r="K2890" s="27">
        <v>102977.73</v>
      </c>
      <c r="L2890" s="27">
        <v>102679.886</v>
      </c>
      <c r="M2890" s="27">
        <v>113745.29700000001</v>
      </c>
    </row>
    <row r="2891" spans="1:13" x14ac:dyDescent="0.25">
      <c r="A2891" s="53" t="s">
        <v>15985</v>
      </c>
      <c r="B2891" s="27">
        <v>278907.86200000002</v>
      </c>
      <c r="C2891" s="27">
        <v>347688.489</v>
      </c>
      <c r="D2891" s="27">
        <v>374810.08500000002</v>
      </c>
      <c r="E2891" s="27">
        <v>84347.270999999993</v>
      </c>
      <c r="F2891" s="27">
        <v>90049.327999999994</v>
      </c>
      <c r="G2891" s="27">
        <v>100989.74400000001</v>
      </c>
      <c r="H2891" s="27">
        <v>106898.421</v>
      </c>
      <c r="I2891" s="27">
        <v>111021.899</v>
      </c>
      <c r="J2891" s="27">
        <v>106972.785</v>
      </c>
      <c r="K2891" s="27">
        <v>111059.94500000001</v>
      </c>
      <c r="L2891" s="27">
        <v>116962.92200000001</v>
      </c>
      <c r="M2891" s="27">
        <v>120107.883</v>
      </c>
    </row>
    <row r="2892" spans="1:13" x14ac:dyDescent="0.25">
      <c r="A2892" s="53" t="s">
        <v>4603</v>
      </c>
      <c r="B2892" s="27">
        <v>143132.149</v>
      </c>
      <c r="C2892" s="27">
        <v>169616.481</v>
      </c>
      <c r="D2892" s="27">
        <v>185739.77499999999</v>
      </c>
      <c r="E2892" s="27">
        <v>370730.22499999998</v>
      </c>
      <c r="F2892" s="27">
        <v>423243.37699999998</v>
      </c>
      <c r="G2892" s="27">
        <v>465915.03100000002</v>
      </c>
      <c r="H2892" s="27">
        <v>600564.50800000003</v>
      </c>
      <c r="I2892" s="27">
        <v>499052.48200000002</v>
      </c>
      <c r="J2892" s="27">
        <v>516666.614</v>
      </c>
      <c r="K2892" s="27">
        <v>573022.05099999998</v>
      </c>
      <c r="L2892" s="27">
        <v>744363.59299999999</v>
      </c>
      <c r="M2892" s="27">
        <v>906353.196</v>
      </c>
    </row>
    <row r="2893" spans="1:13" x14ac:dyDescent="0.25">
      <c r="A2893" s="53" t="s">
        <v>15986</v>
      </c>
      <c r="B2893" s="27">
        <v>432579.65299999999</v>
      </c>
      <c r="C2893" s="27">
        <v>597615.13899999997</v>
      </c>
      <c r="D2893" s="27">
        <v>534562.375</v>
      </c>
      <c r="E2893" s="27">
        <v>215316.64600000001</v>
      </c>
      <c r="F2893" s="27">
        <v>235136.33300000001</v>
      </c>
      <c r="G2893" s="27">
        <v>220609.89300000001</v>
      </c>
      <c r="H2893" s="27">
        <v>252567.06099999999</v>
      </c>
      <c r="I2893" s="27">
        <v>259982.24299999999</v>
      </c>
      <c r="J2893" s="27">
        <v>275161.45500000002</v>
      </c>
      <c r="K2893" s="27">
        <v>271131.103</v>
      </c>
      <c r="L2893" s="27">
        <v>285349.63799999998</v>
      </c>
      <c r="M2893" s="27">
        <v>345466.69099999999</v>
      </c>
    </row>
    <row r="2894" spans="1:13" x14ac:dyDescent="0.25">
      <c r="A2894" s="53" t="s">
        <v>15987</v>
      </c>
      <c r="B2894" s="27">
        <v>142003.28599999999</v>
      </c>
      <c r="C2894" s="27">
        <v>167884.85399999999</v>
      </c>
      <c r="D2894" s="27">
        <v>191352.11300000001</v>
      </c>
      <c r="E2894" s="27">
        <v>628425.14500000002</v>
      </c>
      <c r="F2894" s="27">
        <v>584342.87399999995</v>
      </c>
      <c r="G2894" s="27">
        <v>354818.18400000001</v>
      </c>
      <c r="H2894" s="27">
        <v>382760.723</v>
      </c>
      <c r="I2894" s="27">
        <v>511167.01199999999</v>
      </c>
      <c r="J2894" s="27">
        <v>561852.40700000001</v>
      </c>
      <c r="K2894" s="27">
        <v>774355.54399999999</v>
      </c>
      <c r="L2894" s="27">
        <v>862931.51899999997</v>
      </c>
      <c r="M2894" s="27">
        <v>1339301.2420000001</v>
      </c>
    </row>
    <row r="2895" spans="1:13" x14ac:dyDescent="0.25">
      <c r="A2895" s="53" t="s">
        <v>15988</v>
      </c>
      <c r="B2895" s="27">
        <v>34731.110999999997</v>
      </c>
      <c r="C2895" s="27">
        <v>36064.445</v>
      </c>
      <c r="D2895" s="27">
        <v>40454.531999999999</v>
      </c>
      <c r="E2895" s="27">
        <v>218447.62</v>
      </c>
      <c r="F2895" s="27">
        <v>245744.91800000001</v>
      </c>
      <c r="G2895" s="27">
        <v>270679.80300000001</v>
      </c>
      <c r="H2895" s="27">
        <v>290136.55900000001</v>
      </c>
      <c r="I2895" s="27">
        <v>300535.02600000001</v>
      </c>
      <c r="J2895" s="27">
        <v>341118.44900000002</v>
      </c>
      <c r="K2895" s="27">
        <v>356775.201</v>
      </c>
      <c r="L2895" s="27">
        <v>401328.42099999997</v>
      </c>
      <c r="M2895" s="27">
        <v>417438.67700000003</v>
      </c>
    </row>
    <row r="2896" spans="1:13" x14ac:dyDescent="0.25">
      <c r="A2896" s="53" t="s">
        <v>4610</v>
      </c>
      <c r="B2896" s="27">
        <v>60398.707999999999</v>
      </c>
      <c r="C2896" s="27">
        <v>63213.254000000001</v>
      </c>
      <c r="D2896" s="27">
        <v>75160.539000000004</v>
      </c>
      <c r="E2896" s="27">
        <v>49249.025999999998</v>
      </c>
      <c r="F2896" s="27">
        <v>50784.12</v>
      </c>
      <c r="G2896" s="27">
        <v>54562.917999999998</v>
      </c>
      <c r="H2896" s="27">
        <v>56579.171000000002</v>
      </c>
      <c r="I2896" s="27">
        <v>55122.057000000001</v>
      </c>
      <c r="J2896" s="27">
        <v>52648.860999999997</v>
      </c>
      <c r="K2896" s="27">
        <v>61562.358</v>
      </c>
      <c r="L2896" s="27">
        <v>69618.577000000005</v>
      </c>
      <c r="M2896" s="27">
        <v>69182.118000000002</v>
      </c>
    </row>
    <row r="2897" spans="1:13" x14ac:dyDescent="0.25">
      <c r="A2897" s="53" t="s">
        <v>15989</v>
      </c>
      <c r="B2897" s="27">
        <v>30439.078000000001</v>
      </c>
      <c r="C2897" s="27">
        <v>34165.127</v>
      </c>
      <c r="D2897" s="27">
        <v>39063.135999999999</v>
      </c>
      <c r="E2897" s="27">
        <v>87089.316999999995</v>
      </c>
      <c r="F2897" s="27">
        <v>92629.971000000005</v>
      </c>
      <c r="G2897" s="27">
        <v>103566.747</v>
      </c>
      <c r="H2897" s="27">
        <v>111632.89200000001</v>
      </c>
      <c r="I2897" s="27">
        <v>112780.147</v>
      </c>
      <c r="J2897" s="27">
        <v>112205.179</v>
      </c>
      <c r="K2897" s="27">
        <v>116002.625</v>
      </c>
      <c r="L2897" s="27">
        <v>124580.621</v>
      </c>
      <c r="M2897" s="27">
        <v>140767.63200000001</v>
      </c>
    </row>
    <row r="2898" spans="1:13" x14ac:dyDescent="0.25">
      <c r="A2898" s="53" t="s">
        <v>15990</v>
      </c>
      <c r="B2898" s="27">
        <v>13591.349</v>
      </c>
      <c r="C2898" s="27">
        <v>14905.317999999999</v>
      </c>
      <c r="D2898" s="27">
        <v>17231.528999999999</v>
      </c>
      <c r="E2898" s="27">
        <v>43670.277999999998</v>
      </c>
      <c r="F2898" s="27">
        <v>47631.677000000003</v>
      </c>
      <c r="G2898" s="27">
        <v>53264.197</v>
      </c>
      <c r="H2898" s="27">
        <v>61675.724999999999</v>
      </c>
      <c r="I2898" s="27">
        <v>69117.945000000007</v>
      </c>
      <c r="J2898" s="27">
        <v>64224.964999999997</v>
      </c>
      <c r="K2898" s="27">
        <v>67227.903000000006</v>
      </c>
      <c r="L2898" s="27">
        <v>80660.815000000002</v>
      </c>
      <c r="M2898" s="27">
        <v>90357.107000000004</v>
      </c>
    </row>
    <row r="2899" spans="1:13" x14ac:dyDescent="0.25">
      <c r="A2899" s="53" t="s">
        <v>15991</v>
      </c>
      <c r="B2899" s="27">
        <v>248518.55799999999</v>
      </c>
      <c r="C2899" s="27">
        <v>258298.644</v>
      </c>
      <c r="D2899" s="27">
        <v>285451.24099999998</v>
      </c>
      <c r="E2899" s="27">
        <v>22374.237000000001</v>
      </c>
      <c r="F2899" s="27">
        <v>22545.781999999999</v>
      </c>
      <c r="G2899" s="27">
        <v>22917.284</v>
      </c>
      <c r="H2899" s="27">
        <v>25345.627</v>
      </c>
      <c r="I2899" s="27">
        <v>25830.034</v>
      </c>
      <c r="J2899" s="27">
        <v>26298.147000000001</v>
      </c>
      <c r="K2899" s="27">
        <v>64141.902000000002</v>
      </c>
      <c r="L2899" s="27">
        <v>110879.90399999999</v>
      </c>
      <c r="M2899" s="27">
        <v>114735.689</v>
      </c>
    </row>
    <row r="2900" spans="1:13" x14ac:dyDescent="0.25">
      <c r="A2900" s="53" t="s">
        <v>15992</v>
      </c>
      <c r="B2900" s="27">
        <v>83561.544999999998</v>
      </c>
      <c r="C2900" s="27">
        <v>125643.423</v>
      </c>
      <c r="D2900" s="27">
        <v>180656.45199999999</v>
      </c>
      <c r="E2900" s="27">
        <v>296741.929</v>
      </c>
      <c r="F2900" s="27">
        <v>359378.21899999998</v>
      </c>
      <c r="G2900" s="27">
        <v>279970.42499999999</v>
      </c>
      <c r="H2900" s="27">
        <v>369888.48800000001</v>
      </c>
      <c r="I2900" s="27">
        <v>409842.80300000001</v>
      </c>
      <c r="J2900" s="27">
        <v>356191.10600000003</v>
      </c>
      <c r="K2900" s="27">
        <v>402291.51699999999</v>
      </c>
      <c r="L2900" s="27">
        <v>459405.73300000001</v>
      </c>
      <c r="M2900" s="27">
        <v>550096.16200000001</v>
      </c>
    </row>
    <row r="2901" spans="1:13" x14ac:dyDescent="0.25">
      <c r="A2901" s="53" t="s">
        <v>15993</v>
      </c>
      <c r="B2901" s="27">
        <v>27969.495999999999</v>
      </c>
      <c r="C2901" s="27">
        <v>30113.699000000001</v>
      </c>
      <c r="D2901" s="27">
        <v>31065.866999999998</v>
      </c>
      <c r="E2901" s="27">
        <v>236076.50599999999</v>
      </c>
      <c r="F2901" s="27">
        <v>227369.10800000001</v>
      </c>
      <c r="G2901" s="27">
        <v>117463.408</v>
      </c>
      <c r="H2901" s="27">
        <v>167149.23000000001</v>
      </c>
      <c r="I2901" s="27">
        <v>136020.97099999999</v>
      </c>
      <c r="J2901" s="27">
        <v>140093.27900000001</v>
      </c>
      <c r="K2901" s="27">
        <v>121364.216</v>
      </c>
      <c r="L2901" s="27">
        <v>172452.27900000001</v>
      </c>
      <c r="M2901" s="27">
        <v>271546.75099999999</v>
      </c>
    </row>
    <row r="2902" spans="1:13" x14ac:dyDescent="0.25">
      <c r="A2902" s="53" t="s">
        <v>15994</v>
      </c>
      <c r="B2902" s="27">
        <v>31290.923999999999</v>
      </c>
      <c r="C2902" s="27">
        <v>37158.559999999998</v>
      </c>
      <c r="D2902" s="27">
        <v>39869.072</v>
      </c>
      <c r="E2902" s="27">
        <v>33804.678999999996</v>
      </c>
      <c r="F2902" s="27">
        <v>39064.002999999997</v>
      </c>
      <c r="G2902" s="27">
        <v>43612.232000000004</v>
      </c>
      <c r="H2902" s="27">
        <v>51284.56</v>
      </c>
      <c r="I2902" s="27">
        <v>47753.203000000001</v>
      </c>
      <c r="J2902" s="27">
        <v>47175.999000000003</v>
      </c>
      <c r="K2902" s="27">
        <v>46236.639999999999</v>
      </c>
      <c r="L2902" s="27">
        <v>53320.841999999997</v>
      </c>
      <c r="M2902" s="27">
        <v>67738.8</v>
      </c>
    </row>
    <row r="2903" spans="1:13" x14ac:dyDescent="0.25">
      <c r="A2903" s="53" t="s">
        <v>15995</v>
      </c>
      <c r="B2903" s="27">
        <v>46334.796000000002</v>
      </c>
      <c r="C2903" s="27">
        <v>52255.478999999999</v>
      </c>
      <c r="D2903" s="27">
        <v>58725.65</v>
      </c>
      <c r="E2903" s="27">
        <v>40684.241000000002</v>
      </c>
      <c r="F2903" s="27">
        <v>46272.014999999999</v>
      </c>
      <c r="G2903" s="27">
        <v>49251.807999999997</v>
      </c>
      <c r="H2903" s="27">
        <v>53194.01</v>
      </c>
      <c r="I2903" s="27">
        <v>56557.826000000001</v>
      </c>
      <c r="J2903" s="27">
        <v>55969.872000000003</v>
      </c>
      <c r="K2903" s="27">
        <v>59849.856</v>
      </c>
      <c r="L2903" s="27">
        <v>61001.677000000003</v>
      </c>
      <c r="M2903" s="27">
        <v>80084.941999999995</v>
      </c>
    </row>
    <row r="2904" spans="1:13" x14ac:dyDescent="0.25">
      <c r="A2904" s="53" t="s">
        <v>15996</v>
      </c>
      <c r="B2904" s="27">
        <v>1356782.37</v>
      </c>
      <c r="C2904" s="27">
        <v>1561326.2860000001</v>
      </c>
      <c r="D2904" s="27">
        <v>1750508.2439999999</v>
      </c>
      <c r="E2904" s="27">
        <v>65467.112000000001</v>
      </c>
      <c r="F2904" s="27">
        <v>70797.706999999995</v>
      </c>
      <c r="G2904" s="27">
        <v>80319.63</v>
      </c>
      <c r="H2904" s="27">
        <v>81284.854999999996</v>
      </c>
      <c r="I2904" s="27">
        <v>85336.592999999993</v>
      </c>
      <c r="J2904" s="27">
        <v>85143.67</v>
      </c>
      <c r="K2904" s="27">
        <v>92085.224000000002</v>
      </c>
      <c r="L2904" s="27">
        <v>101704.87</v>
      </c>
      <c r="M2904" s="27">
        <v>111719.773</v>
      </c>
    </row>
    <row r="2905" spans="1:13" x14ac:dyDescent="0.25">
      <c r="A2905" s="53" t="s">
        <v>4649</v>
      </c>
      <c r="B2905" s="27">
        <v>95947.546000000002</v>
      </c>
      <c r="C2905" s="27">
        <v>98509.126000000004</v>
      </c>
      <c r="D2905" s="27">
        <v>117609.319</v>
      </c>
      <c r="E2905" s="27">
        <v>2013474.77</v>
      </c>
      <c r="F2905" s="27">
        <v>2130506.8629999999</v>
      </c>
      <c r="G2905" s="27">
        <v>2199322.378</v>
      </c>
      <c r="H2905" s="27">
        <v>2322490.7239999999</v>
      </c>
      <c r="I2905" s="27">
        <v>2524899.2420000001</v>
      </c>
      <c r="J2905" s="27">
        <v>2922679.3760000002</v>
      </c>
      <c r="K2905" s="27">
        <v>3062094.7319999998</v>
      </c>
      <c r="L2905" s="27">
        <v>3152746.906</v>
      </c>
      <c r="M2905" s="27">
        <v>4201729.8650000002</v>
      </c>
    </row>
    <row r="2906" spans="1:13" x14ac:dyDescent="0.25">
      <c r="A2906" s="53" t="s">
        <v>15997</v>
      </c>
      <c r="B2906" s="27">
        <v>567953.63699999999</v>
      </c>
      <c r="C2906" s="27">
        <v>664983.82200000004</v>
      </c>
      <c r="D2906" s="27">
        <v>721027.91500000004</v>
      </c>
      <c r="E2906" s="27">
        <v>133658.734</v>
      </c>
      <c r="F2906" s="27">
        <v>141984.84899999999</v>
      </c>
      <c r="G2906" s="27">
        <v>150744.682</v>
      </c>
      <c r="H2906" s="27">
        <v>179620.81299999999</v>
      </c>
      <c r="I2906" s="27">
        <v>182223.174</v>
      </c>
      <c r="J2906" s="27">
        <v>180883.698</v>
      </c>
      <c r="K2906" s="27">
        <v>186747.91200000001</v>
      </c>
      <c r="L2906" s="27">
        <v>203334.57800000001</v>
      </c>
      <c r="M2906" s="27">
        <v>334745.005</v>
      </c>
    </row>
    <row r="2907" spans="1:13" x14ac:dyDescent="0.25">
      <c r="A2907" s="53" t="s">
        <v>15998</v>
      </c>
      <c r="B2907" s="27">
        <v>299272.27799999999</v>
      </c>
      <c r="C2907" s="27">
        <v>330536.674</v>
      </c>
      <c r="D2907" s="27">
        <v>395010.76</v>
      </c>
      <c r="E2907" s="27">
        <v>770965.77</v>
      </c>
      <c r="F2907" s="27">
        <v>1073185.3330000001</v>
      </c>
      <c r="G2907" s="27">
        <v>1185121.773</v>
      </c>
      <c r="H2907" s="27">
        <v>1345705.841</v>
      </c>
      <c r="I2907" s="27">
        <v>1531441.254</v>
      </c>
      <c r="J2907" s="27">
        <v>1341468.2949999999</v>
      </c>
      <c r="K2907" s="27">
        <v>1319335.709</v>
      </c>
      <c r="L2907" s="27">
        <v>1609795.6810000001</v>
      </c>
      <c r="M2907" s="27">
        <v>2090986.8529999999</v>
      </c>
    </row>
    <row r="2908" spans="1:13" x14ac:dyDescent="0.25">
      <c r="A2908" s="53" t="s">
        <v>4667</v>
      </c>
      <c r="B2908" s="27">
        <v>45935.148000000001</v>
      </c>
      <c r="C2908" s="27">
        <v>56391.463000000003</v>
      </c>
      <c r="D2908" s="27">
        <v>65286.514999999999</v>
      </c>
      <c r="E2908" s="27">
        <v>444318.05</v>
      </c>
      <c r="F2908" s="27">
        <v>468848.76</v>
      </c>
      <c r="G2908" s="27">
        <v>532604.43900000001</v>
      </c>
      <c r="H2908" s="27">
        <v>545286.82499999995</v>
      </c>
      <c r="I2908" s="27">
        <v>553786.57200000004</v>
      </c>
      <c r="J2908" s="27">
        <v>546558.80799999996</v>
      </c>
      <c r="K2908" s="27">
        <v>571147.76500000001</v>
      </c>
      <c r="L2908" s="27">
        <v>599061.12399999995</v>
      </c>
      <c r="M2908" s="27">
        <v>667409.43000000005</v>
      </c>
    </row>
    <row r="2909" spans="1:13" x14ac:dyDescent="0.25">
      <c r="A2909" s="53" t="s">
        <v>15999</v>
      </c>
      <c r="B2909" s="27">
        <v>253836.052</v>
      </c>
      <c r="C2909" s="27">
        <v>404001.40399999998</v>
      </c>
      <c r="D2909" s="27">
        <v>646906.33499999996</v>
      </c>
      <c r="E2909" s="27">
        <v>76461.668999999994</v>
      </c>
      <c r="F2909" s="27">
        <v>81991.328999999998</v>
      </c>
      <c r="G2909" s="27">
        <v>88845.565000000002</v>
      </c>
      <c r="H2909" s="27">
        <v>93041.445999999996</v>
      </c>
      <c r="I2909" s="27">
        <v>97659.792000000001</v>
      </c>
      <c r="J2909" s="27">
        <v>103026.923</v>
      </c>
      <c r="K2909" s="27">
        <v>100416.573</v>
      </c>
      <c r="L2909" s="27">
        <v>102252.508</v>
      </c>
      <c r="M2909" s="27">
        <v>132071.636</v>
      </c>
    </row>
    <row r="2910" spans="1:13" x14ac:dyDescent="0.25">
      <c r="A2910" s="53" t="s">
        <v>4700</v>
      </c>
      <c r="B2910" s="27">
        <v>37368.703000000001</v>
      </c>
      <c r="C2910" s="27">
        <v>50365.81</v>
      </c>
      <c r="D2910" s="27">
        <v>53773.591999999997</v>
      </c>
      <c r="E2910" s="27">
        <v>703356.49399999995</v>
      </c>
      <c r="F2910" s="27">
        <v>715828.13600000006</v>
      </c>
      <c r="G2910" s="27">
        <v>697702.17299999995</v>
      </c>
      <c r="H2910" s="27">
        <v>719150.72600000002</v>
      </c>
      <c r="I2910" s="27">
        <v>766291.23100000003</v>
      </c>
      <c r="J2910" s="27">
        <v>827859.522</v>
      </c>
      <c r="K2910" s="27">
        <v>868631.07900000003</v>
      </c>
      <c r="L2910" s="27">
        <v>1101501.4639999999</v>
      </c>
      <c r="M2910" s="27">
        <v>1628492.7709999999</v>
      </c>
    </row>
    <row r="2911" spans="1:13" x14ac:dyDescent="0.25">
      <c r="A2911" s="53" t="s">
        <v>16000</v>
      </c>
      <c r="B2911" s="27">
        <v>21721.145</v>
      </c>
      <c r="C2911" s="27">
        <v>24063.196</v>
      </c>
      <c r="D2911" s="27">
        <v>25392.886999999999</v>
      </c>
      <c r="E2911" s="27">
        <v>58069.648999999998</v>
      </c>
      <c r="F2911" s="27">
        <v>70475.326000000001</v>
      </c>
      <c r="G2911" s="27">
        <v>69337.39</v>
      </c>
      <c r="H2911" s="27">
        <v>78775.932000000001</v>
      </c>
      <c r="I2911" s="27">
        <v>79344.626000000004</v>
      </c>
      <c r="J2911" s="27">
        <v>89523.659</v>
      </c>
      <c r="K2911" s="27">
        <v>95719.793999999994</v>
      </c>
      <c r="L2911" s="27">
        <v>97315.452000000005</v>
      </c>
      <c r="M2911" s="27">
        <v>111650.151</v>
      </c>
    </row>
    <row r="2912" spans="1:13" x14ac:dyDescent="0.25">
      <c r="A2912" s="53" t="s">
        <v>16001</v>
      </c>
      <c r="B2912" s="27">
        <v>28317.761999999999</v>
      </c>
      <c r="C2912" s="27">
        <v>32636.534</v>
      </c>
      <c r="D2912" s="27">
        <v>36628.813000000002</v>
      </c>
      <c r="E2912" s="27">
        <v>34669.436999999998</v>
      </c>
      <c r="F2912" s="27">
        <v>38611.601999999999</v>
      </c>
      <c r="G2912" s="27">
        <v>41969.447</v>
      </c>
      <c r="H2912" s="27">
        <v>39959.917999999998</v>
      </c>
      <c r="I2912" s="27">
        <v>38743.440999999999</v>
      </c>
      <c r="J2912" s="27">
        <v>49827.572</v>
      </c>
      <c r="K2912" s="27">
        <v>51677.631999999998</v>
      </c>
      <c r="L2912" s="27">
        <v>50979.212</v>
      </c>
      <c r="M2912" s="27">
        <v>56243.7</v>
      </c>
    </row>
    <row r="2913" spans="1:13" x14ac:dyDescent="0.25">
      <c r="A2913" s="53" t="s">
        <v>16002</v>
      </c>
      <c r="B2913" s="27">
        <v>43274.838000000003</v>
      </c>
      <c r="C2913" s="27">
        <v>45133.095999999998</v>
      </c>
      <c r="D2913" s="27">
        <v>54719.482000000004</v>
      </c>
      <c r="E2913" s="27">
        <v>46555.347999999998</v>
      </c>
      <c r="F2913" s="27">
        <v>42718.315999999999</v>
      </c>
      <c r="G2913" s="27">
        <v>50506.413999999997</v>
      </c>
      <c r="H2913" s="27">
        <v>50347.088000000003</v>
      </c>
      <c r="I2913" s="27">
        <v>56008.591999999997</v>
      </c>
      <c r="J2913" s="27">
        <v>57969.525999999998</v>
      </c>
      <c r="K2913" s="27">
        <v>60442.951000000001</v>
      </c>
      <c r="L2913" s="27">
        <v>68778.933000000005</v>
      </c>
      <c r="M2913" s="27">
        <v>70593.976999999999</v>
      </c>
    </row>
    <row r="2914" spans="1:13" x14ac:dyDescent="0.25">
      <c r="A2914" s="53" t="s">
        <v>16003</v>
      </c>
      <c r="B2914" s="27">
        <v>22490.04</v>
      </c>
      <c r="C2914" s="27">
        <v>23942.118999999999</v>
      </c>
      <c r="D2914" s="27">
        <v>27254.746999999999</v>
      </c>
      <c r="E2914" s="27">
        <v>69723.073000000004</v>
      </c>
      <c r="F2914" s="27">
        <v>69430.116999999998</v>
      </c>
      <c r="G2914" s="27">
        <v>80655.459000000003</v>
      </c>
      <c r="H2914" s="27">
        <v>75033.028999999995</v>
      </c>
      <c r="I2914" s="27">
        <v>88465.269</v>
      </c>
      <c r="J2914" s="27">
        <v>92204.714000000007</v>
      </c>
      <c r="K2914" s="27">
        <v>95494.505000000005</v>
      </c>
      <c r="L2914" s="27">
        <v>89191.683999999994</v>
      </c>
      <c r="M2914" s="27">
        <v>103518.723</v>
      </c>
    </row>
    <row r="2915" spans="1:13" x14ac:dyDescent="0.25">
      <c r="A2915" s="53" t="s">
        <v>16004</v>
      </c>
      <c r="B2915" s="27">
        <v>29204.741000000002</v>
      </c>
      <c r="C2915" s="27">
        <v>32748.897000000001</v>
      </c>
      <c r="D2915" s="27">
        <v>36087.527000000002</v>
      </c>
      <c r="E2915" s="27">
        <v>30974.877</v>
      </c>
      <c r="F2915" s="27">
        <v>33692.175000000003</v>
      </c>
      <c r="G2915" s="27">
        <v>34424.703999999998</v>
      </c>
      <c r="H2915" s="27">
        <v>36256.076000000001</v>
      </c>
      <c r="I2915" s="27">
        <v>37555.667000000001</v>
      </c>
      <c r="J2915" s="27">
        <v>37071.737999999998</v>
      </c>
      <c r="K2915" s="27">
        <v>40756.642999999996</v>
      </c>
      <c r="L2915" s="27">
        <v>44400.468000000001</v>
      </c>
      <c r="M2915" s="27">
        <v>49008.925000000003</v>
      </c>
    </row>
    <row r="2916" spans="1:13" x14ac:dyDescent="0.25">
      <c r="A2916" s="53" t="s">
        <v>16005</v>
      </c>
      <c r="B2916" s="27">
        <v>27492.371999999999</v>
      </c>
      <c r="C2916" s="27">
        <v>23728.789000000001</v>
      </c>
      <c r="D2916" s="27">
        <v>25469.218000000001</v>
      </c>
      <c r="E2916" s="27">
        <v>40365.866999999998</v>
      </c>
      <c r="F2916" s="27">
        <v>41818.148999999998</v>
      </c>
      <c r="G2916" s="27">
        <v>39716.110999999997</v>
      </c>
      <c r="H2916" s="27">
        <v>45421.377</v>
      </c>
      <c r="I2916" s="27">
        <v>48724.832000000002</v>
      </c>
      <c r="J2916" s="27">
        <v>52311.362000000001</v>
      </c>
      <c r="K2916" s="27">
        <v>55165.548000000003</v>
      </c>
      <c r="L2916" s="27">
        <v>58020.612000000001</v>
      </c>
      <c r="M2916" s="27">
        <v>76964.899000000005</v>
      </c>
    </row>
    <row r="2917" spans="1:13" x14ac:dyDescent="0.25">
      <c r="A2917" s="53" t="s">
        <v>16006</v>
      </c>
      <c r="B2917" s="27">
        <v>22377.921999999999</v>
      </c>
      <c r="C2917" s="27">
        <v>25359.235000000001</v>
      </c>
      <c r="D2917" s="27">
        <v>27251.333999999999</v>
      </c>
      <c r="E2917" s="27">
        <v>29082.386999999999</v>
      </c>
      <c r="F2917" s="27">
        <v>31465.664000000001</v>
      </c>
      <c r="G2917" s="27">
        <v>33645.936999999998</v>
      </c>
      <c r="H2917" s="27">
        <v>37747.582999999999</v>
      </c>
      <c r="I2917" s="27">
        <v>39966.482000000004</v>
      </c>
      <c r="J2917" s="27">
        <v>44557.828000000001</v>
      </c>
      <c r="K2917" s="27">
        <v>45747.123</v>
      </c>
      <c r="L2917" s="27">
        <v>46532.349000000002</v>
      </c>
      <c r="M2917" s="27">
        <v>51018.733</v>
      </c>
    </row>
    <row r="2918" spans="1:13" x14ac:dyDescent="0.25">
      <c r="A2918" s="53" t="s">
        <v>4718</v>
      </c>
      <c r="B2918" s="27">
        <v>23218.11</v>
      </c>
      <c r="C2918" s="27">
        <v>25585.947</v>
      </c>
      <c r="D2918" s="27">
        <v>28297.491999999998</v>
      </c>
      <c r="E2918" s="27">
        <v>29858.993999999999</v>
      </c>
      <c r="F2918" s="27">
        <v>33154.197</v>
      </c>
      <c r="G2918" s="27">
        <v>34847.214999999997</v>
      </c>
      <c r="H2918" s="27">
        <v>37587.343999999997</v>
      </c>
      <c r="I2918" s="27">
        <v>37873.196000000004</v>
      </c>
      <c r="J2918" s="27">
        <v>38676.934000000001</v>
      </c>
      <c r="K2918" s="27">
        <v>42513.133999999998</v>
      </c>
      <c r="L2918" s="27">
        <v>49272.421999999999</v>
      </c>
      <c r="M2918" s="27">
        <v>59942.125999999997</v>
      </c>
    </row>
    <row r="2919" spans="1:13" x14ac:dyDescent="0.25">
      <c r="A2919" s="53" t="s">
        <v>16007</v>
      </c>
      <c r="B2919" s="27">
        <v>253145.38699999999</v>
      </c>
      <c r="C2919" s="27">
        <v>426644.55599999998</v>
      </c>
      <c r="D2919" s="27">
        <v>393694.788</v>
      </c>
      <c r="E2919" s="27">
        <v>32443.686000000002</v>
      </c>
      <c r="F2919" s="27">
        <v>36324.514999999999</v>
      </c>
      <c r="G2919" s="27">
        <v>39156.584000000003</v>
      </c>
      <c r="H2919" s="27">
        <v>41402.357000000004</v>
      </c>
      <c r="I2919" s="27">
        <v>44428.642999999996</v>
      </c>
      <c r="J2919" s="27">
        <v>46685.277000000002</v>
      </c>
      <c r="K2919" s="27">
        <v>49130.608999999997</v>
      </c>
      <c r="L2919" s="27">
        <v>54396.860999999997</v>
      </c>
      <c r="M2919" s="27">
        <v>57951.205000000002</v>
      </c>
    </row>
    <row r="2920" spans="1:13" x14ac:dyDescent="0.25">
      <c r="A2920" s="53" t="s">
        <v>4744</v>
      </c>
      <c r="B2920" s="27">
        <v>2230851.676</v>
      </c>
      <c r="C2920" s="27">
        <v>2427099.3969999999</v>
      </c>
      <c r="D2920" s="27">
        <v>2655169.7310000001</v>
      </c>
      <c r="E2920" s="27">
        <v>441227.49699999997</v>
      </c>
      <c r="F2920" s="27">
        <v>729073.13300000003</v>
      </c>
      <c r="G2920" s="27">
        <v>667351.60600000003</v>
      </c>
      <c r="H2920" s="27">
        <v>643385.47499999998</v>
      </c>
      <c r="I2920" s="27">
        <v>640223.55599999998</v>
      </c>
      <c r="J2920" s="27">
        <v>769360.11499999999</v>
      </c>
      <c r="K2920" s="27">
        <v>745495.10199999996</v>
      </c>
      <c r="L2920" s="27">
        <v>698053.64099999995</v>
      </c>
      <c r="M2920" s="27">
        <v>860482.21100000001</v>
      </c>
    </row>
    <row r="2921" spans="1:13" x14ac:dyDescent="0.25">
      <c r="A2921" s="53" t="s">
        <v>4746</v>
      </c>
      <c r="B2921" s="27">
        <v>154801.21599999999</v>
      </c>
      <c r="C2921" s="27">
        <v>242675.318</v>
      </c>
      <c r="D2921" s="27">
        <v>204539.842</v>
      </c>
      <c r="E2921" s="27">
        <v>3160573.17</v>
      </c>
      <c r="F2921" s="27">
        <v>3240401.844</v>
      </c>
      <c r="G2921" s="27">
        <v>3244735.8110000002</v>
      </c>
      <c r="H2921" s="27">
        <v>3303465.2620000001</v>
      </c>
      <c r="I2921" s="27">
        <v>3785048.3870000001</v>
      </c>
      <c r="J2921" s="27">
        <v>3984679.44</v>
      </c>
      <c r="K2921" s="27">
        <v>4133080.7769999998</v>
      </c>
      <c r="L2921" s="27">
        <v>4520312.2410000004</v>
      </c>
      <c r="M2921" s="27">
        <v>5290589.4910000004</v>
      </c>
    </row>
    <row r="2922" spans="1:13" x14ac:dyDescent="0.25">
      <c r="A2922" s="53" t="s">
        <v>16008</v>
      </c>
      <c r="B2922" s="27">
        <v>101230.236</v>
      </c>
      <c r="C2922" s="27">
        <v>93194.38</v>
      </c>
      <c r="D2922" s="27">
        <v>112093.99800000001</v>
      </c>
      <c r="E2922" s="27">
        <v>168456.42600000001</v>
      </c>
      <c r="F2922" s="27">
        <v>211539.76</v>
      </c>
      <c r="G2922" s="27">
        <v>227219.78200000001</v>
      </c>
      <c r="H2922" s="27">
        <v>262256.29100000003</v>
      </c>
      <c r="I2922" s="27">
        <v>271957.78399999999</v>
      </c>
      <c r="J2922" s="27">
        <v>264031.86599999998</v>
      </c>
      <c r="K2922" s="27">
        <v>216071.89499999999</v>
      </c>
      <c r="L2922" s="27">
        <v>305684.74300000002</v>
      </c>
      <c r="M2922" s="27">
        <v>354062.56099999999</v>
      </c>
    </row>
    <row r="2923" spans="1:13" x14ac:dyDescent="0.25">
      <c r="A2923" s="53" t="s">
        <v>16009</v>
      </c>
      <c r="B2923" s="27">
        <v>23418.675999999999</v>
      </c>
      <c r="C2923" s="27">
        <v>26380.365000000002</v>
      </c>
      <c r="D2923" s="27">
        <v>28402.474999999999</v>
      </c>
      <c r="E2923" s="27">
        <v>135950.796</v>
      </c>
      <c r="F2923" s="27">
        <v>147905.421</v>
      </c>
      <c r="G2923" s="27">
        <v>133276.454</v>
      </c>
      <c r="H2923" s="27">
        <v>146042.989</v>
      </c>
      <c r="I2923" s="27">
        <v>165437.592</v>
      </c>
      <c r="J2923" s="27">
        <v>163484.66899999999</v>
      </c>
      <c r="K2923" s="27">
        <v>180976.071</v>
      </c>
      <c r="L2923" s="27">
        <v>189152.003</v>
      </c>
      <c r="M2923" s="27">
        <v>269042.78999999998</v>
      </c>
    </row>
    <row r="2924" spans="1:13" x14ac:dyDescent="0.25">
      <c r="A2924" s="53" t="s">
        <v>16010</v>
      </c>
      <c r="B2924" s="27">
        <v>69730.301999999996</v>
      </c>
      <c r="C2924" s="27">
        <v>82607.725000000006</v>
      </c>
      <c r="D2924" s="27">
        <v>90884.740999999995</v>
      </c>
      <c r="E2924" s="27">
        <v>32942.597999999998</v>
      </c>
      <c r="F2924" s="27">
        <v>34665.436000000002</v>
      </c>
      <c r="G2924" s="27">
        <v>36326.485000000001</v>
      </c>
      <c r="H2924" s="27">
        <v>38936.156000000003</v>
      </c>
      <c r="I2924" s="27">
        <v>40112.722000000002</v>
      </c>
      <c r="J2924" s="27">
        <v>40975.277000000002</v>
      </c>
      <c r="K2924" s="27">
        <v>43140.747000000003</v>
      </c>
      <c r="L2924" s="27">
        <v>46947.26</v>
      </c>
      <c r="M2924" s="27">
        <v>49995.491999999998</v>
      </c>
    </row>
    <row r="2925" spans="1:13" x14ac:dyDescent="0.25">
      <c r="A2925" s="53" t="s">
        <v>16011</v>
      </c>
      <c r="B2925" s="27">
        <v>89511.39</v>
      </c>
      <c r="C2925" s="27">
        <v>152466.9</v>
      </c>
      <c r="D2925" s="27">
        <v>152192.05900000001</v>
      </c>
      <c r="E2925" s="27">
        <v>104503.121</v>
      </c>
      <c r="F2925" s="27">
        <v>111568.507</v>
      </c>
      <c r="G2925" s="27">
        <v>116969.375</v>
      </c>
      <c r="H2925" s="27">
        <v>125546.662</v>
      </c>
      <c r="I2925" s="27">
        <v>133386.63399999999</v>
      </c>
      <c r="J2925" s="27">
        <v>139082.633</v>
      </c>
      <c r="K2925" s="27">
        <v>143426.37</v>
      </c>
      <c r="L2925" s="27">
        <v>155333.75200000001</v>
      </c>
      <c r="M2925" s="27">
        <v>170840.24100000001</v>
      </c>
    </row>
    <row r="2926" spans="1:13" x14ac:dyDescent="0.25">
      <c r="A2926" s="53" t="s">
        <v>16012</v>
      </c>
      <c r="B2926" s="27">
        <v>20580.953000000001</v>
      </c>
      <c r="C2926" s="27">
        <v>23679.251</v>
      </c>
      <c r="D2926" s="27">
        <v>28089.585999999999</v>
      </c>
      <c r="E2926" s="27">
        <v>120528.883</v>
      </c>
      <c r="F2926" s="27">
        <v>121800.143</v>
      </c>
      <c r="G2926" s="27">
        <v>115300.368</v>
      </c>
      <c r="H2926" s="27">
        <v>157759.571</v>
      </c>
      <c r="I2926" s="27">
        <v>136252.19099999999</v>
      </c>
      <c r="J2926" s="27">
        <v>137402.054</v>
      </c>
      <c r="K2926" s="27">
        <v>126879.628</v>
      </c>
      <c r="L2926" s="27">
        <v>158877.61799999999</v>
      </c>
      <c r="M2926" s="27">
        <v>242909.598</v>
      </c>
    </row>
    <row r="2927" spans="1:13" x14ac:dyDescent="0.25">
      <c r="A2927" s="53" t="s">
        <v>16013</v>
      </c>
      <c r="B2927" s="27">
        <v>58128.1</v>
      </c>
      <c r="C2927" s="27">
        <v>62315.038</v>
      </c>
      <c r="D2927" s="27">
        <v>62683.567999999999</v>
      </c>
      <c r="E2927" s="27">
        <v>38190.379000000001</v>
      </c>
      <c r="F2927" s="27">
        <v>41715.381000000001</v>
      </c>
      <c r="G2927" s="27">
        <v>44708.656999999999</v>
      </c>
      <c r="H2927" s="27">
        <v>44220.938000000002</v>
      </c>
      <c r="I2927" s="27">
        <v>38773.004000000001</v>
      </c>
      <c r="J2927" s="27">
        <v>40367.866000000002</v>
      </c>
      <c r="K2927" s="27">
        <v>42436.351000000002</v>
      </c>
      <c r="L2927" s="27">
        <v>45766.849000000002</v>
      </c>
      <c r="M2927" s="27">
        <v>49932.917000000001</v>
      </c>
    </row>
    <row r="2928" spans="1:13" x14ac:dyDescent="0.25">
      <c r="A2928" s="53" t="s">
        <v>16014</v>
      </c>
      <c r="B2928" s="27">
        <v>20386.615000000002</v>
      </c>
      <c r="C2928" s="27">
        <v>28741.26</v>
      </c>
      <c r="D2928" s="27">
        <v>36443.135000000002</v>
      </c>
      <c r="E2928" s="27">
        <v>73049.591</v>
      </c>
      <c r="F2928" s="27">
        <v>82203.376000000004</v>
      </c>
      <c r="G2928" s="27">
        <v>80776.933000000005</v>
      </c>
      <c r="H2928" s="27">
        <v>92550.861999999994</v>
      </c>
      <c r="I2928" s="27">
        <v>83329.290999999997</v>
      </c>
      <c r="J2928" s="27">
        <v>84297.236999999994</v>
      </c>
      <c r="K2928" s="27">
        <v>95007.807000000001</v>
      </c>
      <c r="L2928" s="27">
        <v>103676.41899999999</v>
      </c>
      <c r="M2928" s="27">
        <v>116684.764</v>
      </c>
    </row>
    <row r="2929" spans="1:13" x14ac:dyDescent="0.25">
      <c r="A2929" s="53" t="s">
        <v>4800</v>
      </c>
      <c r="B2929" s="27">
        <v>14406.797</v>
      </c>
      <c r="C2929" s="27">
        <v>15661.824000000001</v>
      </c>
      <c r="D2929" s="27">
        <v>17631.87</v>
      </c>
      <c r="E2929" s="27">
        <v>30582.811000000002</v>
      </c>
      <c r="F2929" s="27">
        <v>35561.271000000001</v>
      </c>
      <c r="G2929" s="27">
        <v>35710.491000000002</v>
      </c>
      <c r="H2929" s="27">
        <v>37444.938999999998</v>
      </c>
      <c r="I2929" s="27">
        <v>39324.720999999998</v>
      </c>
      <c r="J2929" s="27">
        <v>39395.362999999998</v>
      </c>
      <c r="K2929" s="27">
        <v>41527.01</v>
      </c>
      <c r="L2929" s="27">
        <v>45014.894999999997</v>
      </c>
      <c r="M2929" s="27">
        <v>47378.296999999999</v>
      </c>
    </row>
    <row r="2930" spans="1:13" x14ac:dyDescent="0.25">
      <c r="A2930" s="53" t="s">
        <v>16015</v>
      </c>
      <c r="B2930" s="27">
        <v>38551.137000000002</v>
      </c>
      <c r="C2930" s="27">
        <v>44177.366999999998</v>
      </c>
      <c r="D2930" s="27">
        <v>47121.531000000003</v>
      </c>
      <c r="E2930" s="27">
        <v>22608.489000000001</v>
      </c>
      <c r="F2930" s="27">
        <v>23744.006000000001</v>
      </c>
      <c r="G2930" s="27">
        <v>24769.386999999999</v>
      </c>
      <c r="H2930" s="27">
        <v>28545.833999999999</v>
      </c>
      <c r="I2930" s="27">
        <v>28649.205999999998</v>
      </c>
      <c r="J2930" s="27">
        <v>30846.544999999998</v>
      </c>
      <c r="K2930" s="27">
        <v>30871.86</v>
      </c>
      <c r="L2930" s="27">
        <v>35338.569000000003</v>
      </c>
      <c r="M2930" s="27">
        <v>39157.394</v>
      </c>
    </row>
    <row r="2931" spans="1:13" x14ac:dyDescent="0.25">
      <c r="A2931" s="53" t="s">
        <v>16016</v>
      </c>
      <c r="B2931" s="27">
        <v>50122.968999999997</v>
      </c>
      <c r="C2931" s="27">
        <v>66614.13</v>
      </c>
      <c r="D2931" s="27">
        <v>73045.012000000002</v>
      </c>
      <c r="E2931" s="27">
        <v>51028.841</v>
      </c>
      <c r="F2931" s="27">
        <v>54450.233</v>
      </c>
      <c r="G2931" s="27">
        <v>67686.34</v>
      </c>
      <c r="H2931" s="27">
        <v>71801.22</v>
      </c>
      <c r="I2931" s="27">
        <v>76012.543999999994</v>
      </c>
      <c r="J2931" s="27">
        <v>78706.873000000007</v>
      </c>
      <c r="K2931" s="27">
        <v>84803.216</v>
      </c>
      <c r="L2931" s="27">
        <v>95745.887000000002</v>
      </c>
      <c r="M2931" s="27">
        <v>105993.42600000001</v>
      </c>
    </row>
    <row r="2932" spans="1:13" x14ac:dyDescent="0.25">
      <c r="A2932" s="53" t="s">
        <v>16017</v>
      </c>
      <c r="B2932" s="27">
        <v>276056.18900000001</v>
      </c>
      <c r="C2932" s="27">
        <v>321774.13199999998</v>
      </c>
      <c r="D2932" s="27">
        <v>379789.50799999997</v>
      </c>
      <c r="E2932" s="27">
        <v>63513.184999999998</v>
      </c>
      <c r="F2932" s="27">
        <v>76401.981</v>
      </c>
      <c r="G2932" s="27">
        <v>88746.797000000006</v>
      </c>
      <c r="H2932" s="27">
        <v>101613.413</v>
      </c>
      <c r="I2932" s="27">
        <v>109821.30899999999</v>
      </c>
      <c r="J2932" s="27">
        <v>112077.72500000001</v>
      </c>
      <c r="K2932" s="27">
        <v>101104.496</v>
      </c>
      <c r="L2932" s="27">
        <v>141217.16800000001</v>
      </c>
      <c r="M2932" s="27">
        <v>189846.288</v>
      </c>
    </row>
    <row r="2933" spans="1:13" x14ac:dyDescent="0.25">
      <c r="A2933" s="53" t="s">
        <v>4804</v>
      </c>
      <c r="B2933" s="27">
        <v>29998.401999999998</v>
      </c>
      <c r="C2933" s="27">
        <v>33362.463000000003</v>
      </c>
      <c r="D2933" s="27">
        <v>37983.231</v>
      </c>
      <c r="E2933" s="27">
        <v>466847.49800000002</v>
      </c>
      <c r="F2933" s="27">
        <v>451032.53700000001</v>
      </c>
      <c r="G2933" s="27">
        <v>472025.84399999998</v>
      </c>
      <c r="H2933" s="27">
        <v>502904.68900000001</v>
      </c>
      <c r="I2933" s="27">
        <v>490302.91899999999</v>
      </c>
      <c r="J2933" s="27">
        <v>648538.73100000003</v>
      </c>
      <c r="K2933" s="27">
        <v>745276.89</v>
      </c>
      <c r="L2933" s="27">
        <v>776560.72499999998</v>
      </c>
      <c r="M2933" s="27">
        <v>750462.52</v>
      </c>
    </row>
    <row r="2934" spans="1:13" x14ac:dyDescent="0.25">
      <c r="A2934" s="53" t="s">
        <v>16018</v>
      </c>
      <c r="B2934" s="27">
        <v>21761.737000000001</v>
      </c>
      <c r="C2934" s="27">
        <v>24082.33</v>
      </c>
      <c r="D2934" s="27">
        <v>23608.228999999999</v>
      </c>
      <c r="E2934" s="27">
        <v>41523.951999999997</v>
      </c>
      <c r="F2934" s="27">
        <v>47645.228000000003</v>
      </c>
      <c r="G2934" s="27">
        <v>50649.036</v>
      </c>
      <c r="H2934" s="27">
        <v>60538.605000000003</v>
      </c>
      <c r="I2934" s="27">
        <v>61254.879000000001</v>
      </c>
      <c r="J2934" s="27">
        <v>63399.682000000001</v>
      </c>
      <c r="K2934" s="27">
        <v>80735.383000000002</v>
      </c>
      <c r="L2934" s="27">
        <v>88586.995999999999</v>
      </c>
      <c r="M2934" s="27">
        <v>103786.314</v>
      </c>
    </row>
    <row r="2935" spans="1:13" x14ac:dyDescent="0.25">
      <c r="A2935" s="53" t="s">
        <v>16019</v>
      </c>
      <c r="B2935" s="27">
        <v>87780.67</v>
      </c>
      <c r="C2935" s="27">
        <v>101161.724</v>
      </c>
      <c r="D2935" s="27">
        <v>111122.4</v>
      </c>
      <c r="E2935" s="27">
        <v>28558.325000000001</v>
      </c>
      <c r="F2935" s="27">
        <v>30673.297999999999</v>
      </c>
      <c r="G2935" s="27">
        <v>32295.07</v>
      </c>
      <c r="H2935" s="27">
        <v>35679.745999999999</v>
      </c>
      <c r="I2935" s="27">
        <v>32699.713</v>
      </c>
      <c r="J2935" s="27">
        <v>33900.177000000003</v>
      </c>
      <c r="K2935" s="27">
        <v>40623.875</v>
      </c>
      <c r="L2935" s="27">
        <v>45265.196000000004</v>
      </c>
      <c r="M2935" s="27">
        <v>49865.641000000003</v>
      </c>
    </row>
    <row r="2936" spans="1:13" x14ac:dyDescent="0.25">
      <c r="A2936" s="53" t="s">
        <v>16020</v>
      </c>
      <c r="B2936" s="27">
        <v>35481.082000000002</v>
      </c>
      <c r="C2936" s="27">
        <v>39862.614000000001</v>
      </c>
      <c r="D2936" s="27">
        <v>39747.385000000002</v>
      </c>
      <c r="E2936" s="27">
        <v>136208.739</v>
      </c>
      <c r="F2936" s="27">
        <v>134174.06299999999</v>
      </c>
      <c r="G2936" s="27">
        <v>147996.81599999999</v>
      </c>
      <c r="H2936" s="27">
        <v>171507.747</v>
      </c>
      <c r="I2936" s="27">
        <v>146478.61199999999</v>
      </c>
      <c r="J2936" s="27">
        <v>157616.04300000001</v>
      </c>
      <c r="K2936" s="27">
        <v>168317.223</v>
      </c>
      <c r="L2936" s="27">
        <v>184449.25</v>
      </c>
      <c r="M2936" s="27">
        <v>227954.67300000001</v>
      </c>
    </row>
    <row r="2937" spans="1:13" x14ac:dyDescent="0.25">
      <c r="A2937" s="53" t="s">
        <v>16021</v>
      </c>
      <c r="B2937" s="27">
        <v>55386.851999999999</v>
      </c>
      <c r="C2937" s="27">
        <v>57358.815999999999</v>
      </c>
      <c r="D2937" s="27">
        <v>58259.468999999997</v>
      </c>
      <c r="E2937" s="27">
        <v>45917.506000000001</v>
      </c>
      <c r="F2937" s="27">
        <v>47728.082000000002</v>
      </c>
      <c r="G2937" s="27">
        <v>50494.286</v>
      </c>
      <c r="H2937" s="27">
        <v>54963.351999999999</v>
      </c>
      <c r="I2937" s="27">
        <v>55137.502</v>
      </c>
      <c r="J2937" s="27">
        <v>56325.057000000001</v>
      </c>
      <c r="K2937" s="27">
        <v>62713.756999999998</v>
      </c>
      <c r="L2937" s="27">
        <v>66966.737999999998</v>
      </c>
      <c r="M2937" s="27">
        <v>74816.659</v>
      </c>
    </row>
    <row r="2938" spans="1:13" x14ac:dyDescent="0.25">
      <c r="A2938" s="53" t="s">
        <v>16022</v>
      </c>
      <c r="B2938" s="27">
        <v>23819.79</v>
      </c>
      <c r="C2938" s="27">
        <v>26648.581999999999</v>
      </c>
      <c r="D2938" s="27">
        <v>28881.37</v>
      </c>
      <c r="E2938" s="27">
        <v>60109.493000000002</v>
      </c>
      <c r="F2938" s="27">
        <v>68529.558999999994</v>
      </c>
      <c r="G2938" s="27">
        <v>78071.285000000003</v>
      </c>
      <c r="H2938" s="27">
        <v>82083.718999999997</v>
      </c>
      <c r="I2938" s="27">
        <v>77651.892999999996</v>
      </c>
      <c r="J2938" s="27">
        <v>79951.744999999995</v>
      </c>
      <c r="K2938" s="27">
        <v>89195.904999999999</v>
      </c>
      <c r="L2938" s="27">
        <v>125107.887</v>
      </c>
      <c r="M2938" s="27">
        <v>151813.17800000001</v>
      </c>
    </row>
    <row r="2939" spans="1:13" x14ac:dyDescent="0.25">
      <c r="A2939" s="53" t="s">
        <v>16023</v>
      </c>
      <c r="B2939" s="27">
        <v>41114.864000000001</v>
      </c>
      <c r="C2939" s="27">
        <v>75521.983999999997</v>
      </c>
      <c r="D2939" s="27">
        <v>94728.785999999993</v>
      </c>
      <c r="E2939" s="27">
        <v>32935.152000000002</v>
      </c>
      <c r="F2939" s="27">
        <v>36455.337</v>
      </c>
      <c r="G2939" s="27">
        <v>35710.925999999999</v>
      </c>
      <c r="H2939" s="27">
        <v>55409.256999999998</v>
      </c>
      <c r="I2939" s="27">
        <v>56788.991000000002</v>
      </c>
      <c r="J2939" s="27">
        <v>52351.124000000003</v>
      </c>
      <c r="K2939" s="27">
        <v>67416.335000000006</v>
      </c>
      <c r="L2939" s="27">
        <v>63896.785000000003</v>
      </c>
      <c r="M2939" s="27">
        <v>61761.129000000001</v>
      </c>
    </row>
    <row r="2940" spans="1:13" x14ac:dyDescent="0.25">
      <c r="A2940" s="53" t="s">
        <v>16024</v>
      </c>
      <c r="B2940" s="27">
        <v>936233.51500000001</v>
      </c>
      <c r="C2940" s="27">
        <v>1032027.919</v>
      </c>
      <c r="D2940" s="27">
        <v>1118001.4950000001</v>
      </c>
      <c r="E2940" s="27">
        <v>71775.237999999998</v>
      </c>
      <c r="F2940" s="27">
        <v>89447.222999999998</v>
      </c>
      <c r="G2940" s="27">
        <v>88328.775999999998</v>
      </c>
      <c r="H2940" s="27">
        <v>121921.329</v>
      </c>
      <c r="I2940" s="27">
        <v>126012.50199999999</v>
      </c>
      <c r="J2940" s="27">
        <v>93592.444000000003</v>
      </c>
      <c r="K2940" s="27">
        <v>82952.2</v>
      </c>
      <c r="L2940" s="27">
        <v>122552.337</v>
      </c>
      <c r="M2940" s="27">
        <v>179081.291</v>
      </c>
    </row>
    <row r="2941" spans="1:13" x14ac:dyDescent="0.25">
      <c r="A2941" s="53" t="s">
        <v>16025</v>
      </c>
      <c r="B2941" s="27">
        <v>27790.025000000001</v>
      </c>
      <c r="C2941" s="27">
        <v>35434.133000000002</v>
      </c>
      <c r="D2941" s="27">
        <v>47101.038999999997</v>
      </c>
      <c r="E2941" s="27">
        <v>1266645.031</v>
      </c>
      <c r="F2941" s="27">
        <v>1360089.5179999999</v>
      </c>
      <c r="G2941" s="27">
        <v>1427752.1410000001</v>
      </c>
      <c r="H2941" s="27">
        <v>1632604.9990000001</v>
      </c>
      <c r="I2941" s="27">
        <v>1558173.0419999999</v>
      </c>
      <c r="J2941" s="27">
        <v>1463878.044</v>
      </c>
      <c r="K2941" s="27">
        <v>1650725.6980000001</v>
      </c>
      <c r="L2941" s="27">
        <v>1661193.487</v>
      </c>
      <c r="M2941" s="27">
        <v>1944614.3049999999</v>
      </c>
    </row>
    <row r="2942" spans="1:13" x14ac:dyDescent="0.25">
      <c r="A2942" s="53" t="s">
        <v>4777</v>
      </c>
      <c r="B2942" s="27">
        <v>315149.16700000002</v>
      </c>
      <c r="C2942" s="27">
        <v>445761.55099999998</v>
      </c>
      <c r="D2942" s="27">
        <v>461793.93099999998</v>
      </c>
      <c r="E2942" s="27">
        <v>39006.627</v>
      </c>
      <c r="F2942" s="27">
        <v>49028.078000000001</v>
      </c>
      <c r="G2942" s="27">
        <v>43909.442000000003</v>
      </c>
      <c r="H2942" s="27">
        <v>51000.587</v>
      </c>
      <c r="I2942" s="27">
        <v>55863.476000000002</v>
      </c>
      <c r="J2942" s="27">
        <v>57030.167999999998</v>
      </c>
      <c r="K2942" s="27">
        <v>49900.726999999999</v>
      </c>
      <c r="L2942" s="27">
        <v>74372.55</v>
      </c>
      <c r="M2942" s="27">
        <v>102034.375</v>
      </c>
    </row>
    <row r="2943" spans="1:13" x14ac:dyDescent="0.25">
      <c r="A2943" s="53" t="s">
        <v>16026</v>
      </c>
      <c r="B2943" s="27">
        <v>104623.864</v>
      </c>
      <c r="C2943" s="27">
        <v>152193.88699999999</v>
      </c>
      <c r="D2943" s="27">
        <v>169766.15900000001</v>
      </c>
      <c r="E2943" s="27">
        <v>506636.95600000001</v>
      </c>
      <c r="F2943" s="27">
        <v>502152.66600000003</v>
      </c>
      <c r="G2943" s="27">
        <v>593277.38899999997</v>
      </c>
      <c r="H2943" s="27">
        <v>690558.299</v>
      </c>
      <c r="I2943" s="27">
        <v>721372.98800000001</v>
      </c>
      <c r="J2943" s="27">
        <v>696736.85400000005</v>
      </c>
      <c r="K2943" s="27">
        <v>668591.30700000003</v>
      </c>
      <c r="L2943" s="27">
        <v>696629.57200000004</v>
      </c>
      <c r="M2943" s="27">
        <v>802690.23300000001</v>
      </c>
    </row>
    <row r="2944" spans="1:13" x14ac:dyDescent="0.25">
      <c r="A2944" s="53" t="s">
        <v>16027</v>
      </c>
      <c r="B2944" s="27">
        <v>27275.29</v>
      </c>
      <c r="C2944" s="27">
        <v>29895.968000000001</v>
      </c>
      <c r="D2944" s="27">
        <v>31420.251</v>
      </c>
      <c r="E2944" s="27">
        <v>178335.55900000001</v>
      </c>
      <c r="F2944" s="27">
        <v>233983.81200000001</v>
      </c>
      <c r="G2944" s="27">
        <v>220354.66899999999</v>
      </c>
      <c r="H2944" s="27">
        <v>303840.42</v>
      </c>
      <c r="I2944" s="27">
        <v>249714.87700000001</v>
      </c>
      <c r="J2944" s="27">
        <v>285100.011</v>
      </c>
      <c r="K2944" s="27">
        <v>274269.07799999998</v>
      </c>
      <c r="L2944" s="27">
        <v>319509.29300000001</v>
      </c>
      <c r="M2944" s="27">
        <v>354432.18400000001</v>
      </c>
    </row>
    <row r="2945" spans="1:13" x14ac:dyDescent="0.25">
      <c r="A2945" s="53" t="s">
        <v>16028</v>
      </c>
      <c r="B2945" s="27">
        <v>26091.986000000001</v>
      </c>
      <c r="C2945" s="27">
        <v>33672.464999999997</v>
      </c>
      <c r="D2945" s="27">
        <v>40103.938999999998</v>
      </c>
      <c r="E2945" s="27">
        <v>35368.084000000003</v>
      </c>
      <c r="F2945" s="27">
        <v>36512.016000000003</v>
      </c>
      <c r="G2945" s="27">
        <v>36787.593000000001</v>
      </c>
      <c r="H2945" s="27">
        <v>42577.148000000001</v>
      </c>
      <c r="I2945" s="27">
        <v>44597.94</v>
      </c>
      <c r="J2945" s="27">
        <v>45434.519</v>
      </c>
      <c r="K2945" s="27">
        <v>49745.682000000001</v>
      </c>
      <c r="L2945" s="27">
        <v>55501.044000000002</v>
      </c>
      <c r="M2945" s="27">
        <v>67919.691000000006</v>
      </c>
    </row>
    <row r="2946" spans="1:13" x14ac:dyDescent="0.25">
      <c r="A2946" s="53" t="s">
        <v>16029</v>
      </c>
      <c r="B2946" s="27">
        <v>19544.201000000001</v>
      </c>
      <c r="C2946" s="27">
        <v>27330.901999999998</v>
      </c>
      <c r="D2946" s="27">
        <v>25888.377</v>
      </c>
      <c r="E2946" s="27">
        <v>43047.705999999998</v>
      </c>
      <c r="F2946" s="27">
        <v>47636.277999999998</v>
      </c>
      <c r="G2946" s="27">
        <v>53419.332999999999</v>
      </c>
      <c r="H2946" s="27">
        <v>69918.362999999998</v>
      </c>
      <c r="I2946" s="27">
        <v>70856.016000000003</v>
      </c>
      <c r="J2946" s="27">
        <v>60236.976999999999</v>
      </c>
      <c r="K2946" s="27">
        <v>71832.39</v>
      </c>
      <c r="L2946" s="27">
        <v>79300.430999999997</v>
      </c>
      <c r="M2946" s="27">
        <v>85672.290999999997</v>
      </c>
    </row>
    <row r="2947" spans="1:13" x14ac:dyDescent="0.25">
      <c r="A2947" s="53" t="s">
        <v>16030</v>
      </c>
      <c r="B2947" s="27">
        <v>49007.328000000001</v>
      </c>
      <c r="C2947" s="27">
        <v>55964.589</v>
      </c>
      <c r="D2947" s="27">
        <v>60588.468999999997</v>
      </c>
      <c r="E2947" s="27">
        <v>29519.885999999999</v>
      </c>
      <c r="F2947" s="27">
        <v>28546.566999999999</v>
      </c>
      <c r="G2947" s="27">
        <v>30976.780999999999</v>
      </c>
      <c r="H2947" s="27">
        <v>32655.734</v>
      </c>
      <c r="I2947" s="27">
        <v>34640.735000000001</v>
      </c>
      <c r="J2947" s="27">
        <v>35698.093999999997</v>
      </c>
      <c r="K2947" s="27">
        <v>39190.146000000001</v>
      </c>
      <c r="L2947" s="27">
        <v>43431.302000000003</v>
      </c>
      <c r="M2947" s="27">
        <v>44706.754999999997</v>
      </c>
    </row>
    <row r="2948" spans="1:13" x14ac:dyDescent="0.25">
      <c r="A2948" s="53" t="s">
        <v>16031</v>
      </c>
      <c r="B2948" s="27">
        <v>261299.56400000001</v>
      </c>
      <c r="C2948" s="27">
        <v>302758.73100000003</v>
      </c>
      <c r="D2948" s="27">
        <v>380701.34499999997</v>
      </c>
      <c r="E2948" s="27">
        <v>66768.688999999998</v>
      </c>
      <c r="F2948" s="27">
        <v>71347.827000000005</v>
      </c>
      <c r="G2948" s="27">
        <v>76765.69</v>
      </c>
      <c r="H2948" s="27">
        <v>83050.820999999996</v>
      </c>
      <c r="I2948" s="27">
        <v>89128.501000000004</v>
      </c>
      <c r="J2948" s="27">
        <v>88609.017999999996</v>
      </c>
      <c r="K2948" s="27">
        <v>96783.638000000006</v>
      </c>
      <c r="L2948" s="27">
        <v>101057.09299999999</v>
      </c>
      <c r="M2948" s="27">
        <v>114553.715</v>
      </c>
    </row>
    <row r="2949" spans="1:13" x14ac:dyDescent="0.25">
      <c r="A2949" s="53" t="s">
        <v>4829</v>
      </c>
      <c r="B2949" s="27">
        <v>27261.057000000001</v>
      </c>
      <c r="C2949" s="27">
        <v>31105.600999999999</v>
      </c>
      <c r="D2949" s="27">
        <v>34844.815999999999</v>
      </c>
      <c r="E2949" s="27">
        <v>409117.08199999999</v>
      </c>
      <c r="F2949" s="27">
        <v>429739.01299999998</v>
      </c>
      <c r="G2949" s="27">
        <v>446273.00300000003</v>
      </c>
      <c r="H2949" s="27">
        <v>489250.87900000002</v>
      </c>
      <c r="I2949" s="27">
        <v>529044.12399999995</v>
      </c>
      <c r="J2949" s="27">
        <v>575930.46299999999</v>
      </c>
      <c r="K2949" s="27">
        <v>611977.14800000004</v>
      </c>
      <c r="L2949" s="27">
        <v>697204.70499999996</v>
      </c>
      <c r="M2949" s="27">
        <v>843029.41200000001</v>
      </c>
    </row>
    <row r="2950" spans="1:13" x14ac:dyDescent="0.25">
      <c r="A2950" s="53" t="s">
        <v>16032</v>
      </c>
      <c r="B2950" s="27">
        <v>12023.764999999999</v>
      </c>
      <c r="C2950" s="27">
        <v>13337.031000000001</v>
      </c>
      <c r="D2950" s="27">
        <v>16961.650000000001</v>
      </c>
      <c r="E2950" s="27">
        <v>39617.589</v>
      </c>
      <c r="F2950" s="27">
        <v>45465.052000000003</v>
      </c>
      <c r="G2950" s="27">
        <v>46808.722000000002</v>
      </c>
      <c r="H2950" s="27">
        <v>50611.392999999996</v>
      </c>
      <c r="I2950" s="27">
        <v>48678.374000000003</v>
      </c>
      <c r="J2950" s="27">
        <v>49811.557000000001</v>
      </c>
      <c r="K2950" s="27">
        <v>55868.42</v>
      </c>
      <c r="L2950" s="27">
        <v>61758.192999999999</v>
      </c>
      <c r="M2950" s="27">
        <v>70749.722999999998</v>
      </c>
    </row>
    <row r="2951" spans="1:13" x14ac:dyDescent="0.25">
      <c r="A2951" s="53" t="s">
        <v>16033</v>
      </c>
      <c r="B2951" s="27">
        <v>34308.195</v>
      </c>
      <c r="C2951" s="27">
        <v>35157.578000000001</v>
      </c>
      <c r="D2951" s="27">
        <v>30171.133999999998</v>
      </c>
      <c r="E2951" s="27">
        <v>20154.576000000001</v>
      </c>
      <c r="F2951" s="27">
        <v>21208.448</v>
      </c>
      <c r="G2951" s="27">
        <v>20109.655999999999</v>
      </c>
      <c r="H2951" s="27">
        <v>20420.166000000001</v>
      </c>
      <c r="I2951" s="27">
        <v>22201.279999999999</v>
      </c>
      <c r="J2951" s="27">
        <v>22899.864000000001</v>
      </c>
      <c r="K2951" s="27">
        <v>23988.899000000001</v>
      </c>
      <c r="L2951" s="27">
        <v>27925.449000000001</v>
      </c>
      <c r="M2951" s="27">
        <v>28497.48</v>
      </c>
    </row>
    <row r="2952" spans="1:13" x14ac:dyDescent="0.25">
      <c r="A2952" s="53" t="s">
        <v>16034</v>
      </c>
      <c r="B2952" s="27">
        <v>515483.54599999997</v>
      </c>
      <c r="C2952" s="27">
        <v>541427.33700000006</v>
      </c>
      <c r="D2952" s="27">
        <v>581839.20400000003</v>
      </c>
      <c r="E2952" s="27">
        <v>34247.694000000003</v>
      </c>
      <c r="F2952" s="27">
        <v>35822.790999999997</v>
      </c>
      <c r="G2952" s="27">
        <v>38123.79</v>
      </c>
      <c r="H2952" s="27">
        <v>38917.656000000003</v>
      </c>
      <c r="I2952" s="27">
        <v>33654.442000000003</v>
      </c>
      <c r="J2952" s="27">
        <v>35785.385999999999</v>
      </c>
      <c r="K2952" s="27">
        <v>36272</v>
      </c>
      <c r="L2952" s="27">
        <v>43857.383999999998</v>
      </c>
      <c r="M2952" s="27">
        <v>50199.813000000002</v>
      </c>
    </row>
    <row r="2953" spans="1:13" x14ac:dyDescent="0.25">
      <c r="A2953" s="53" t="s">
        <v>16035</v>
      </c>
      <c r="B2953" s="27">
        <v>34907.9</v>
      </c>
      <c r="C2953" s="27">
        <v>39921.864000000001</v>
      </c>
      <c r="D2953" s="27">
        <v>41920.021999999997</v>
      </c>
      <c r="E2953" s="27">
        <v>611488.56200000003</v>
      </c>
      <c r="F2953" s="27">
        <v>686264.50800000003</v>
      </c>
      <c r="G2953" s="27">
        <v>847675.02</v>
      </c>
      <c r="H2953" s="27">
        <v>920427.00300000003</v>
      </c>
      <c r="I2953" s="27">
        <v>906123.32200000004</v>
      </c>
      <c r="J2953" s="27">
        <v>939828.99399999995</v>
      </c>
      <c r="K2953" s="27">
        <v>1009229.022</v>
      </c>
      <c r="L2953" s="27">
        <v>1024558.772</v>
      </c>
      <c r="M2953" s="27">
        <v>1102976.852</v>
      </c>
    </row>
    <row r="2954" spans="1:13" x14ac:dyDescent="0.25">
      <c r="A2954" s="53" t="s">
        <v>16036</v>
      </c>
      <c r="B2954" s="27">
        <v>41269.962</v>
      </c>
      <c r="C2954" s="27">
        <v>45507.218000000001</v>
      </c>
      <c r="D2954" s="27">
        <v>50517.536</v>
      </c>
      <c r="E2954" s="27">
        <v>48634.998</v>
      </c>
      <c r="F2954" s="27">
        <v>59132.313000000002</v>
      </c>
      <c r="G2954" s="27">
        <v>57673.892</v>
      </c>
      <c r="H2954" s="27">
        <v>69925.546000000002</v>
      </c>
      <c r="I2954" s="27">
        <v>60871.633999999998</v>
      </c>
      <c r="J2954" s="27">
        <v>60954.353999999999</v>
      </c>
      <c r="K2954" s="27">
        <v>67140.884000000005</v>
      </c>
      <c r="L2954" s="27">
        <v>77931.904999999999</v>
      </c>
      <c r="M2954" s="27">
        <v>89310.396999999997</v>
      </c>
    </row>
    <row r="2955" spans="1:13" x14ac:dyDescent="0.25">
      <c r="A2955" s="53" t="s">
        <v>16037</v>
      </c>
      <c r="B2955" s="27">
        <v>29448.621999999999</v>
      </c>
      <c r="C2955" s="27">
        <v>43284.415000000001</v>
      </c>
      <c r="D2955" s="27">
        <v>41280.607000000004</v>
      </c>
      <c r="E2955" s="27">
        <v>64106.881999999998</v>
      </c>
      <c r="F2955" s="27">
        <v>76792.441000000006</v>
      </c>
      <c r="G2955" s="27">
        <v>65826.025999999998</v>
      </c>
      <c r="H2955" s="27">
        <v>59088.732000000004</v>
      </c>
      <c r="I2955" s="27">
        <v>51230.218000000001</v>
      </c>
      <c r="J2955" s="27">
        <v>54371.964999999997</v>
      </c>
      <c r="K2955" s="27">
        <v>63258.195</v>
      </c>
      <c r="L2955" s="27">
        <v>68633.134000000005</v>
      </c>
      <c r="M2955" s="27">
        <v>80505.232000000004</v>
      </c>
    </row>
    <row r="2956" spans="1:13" x14ac:dyDescent="0.25">
      <c r="A2956" s="53" t="s">
        <v>16038</v>
      </c>
      <c r="B2956" s="27">
        <v>121731.345</v>
      </c>
      <c r="C2956" s="27">
        <v>143473.60200000001</v>
      </c>
      <c r="D2956" s="27">
        <v>163283.84599999999</v>
      </c>
      <c r="E2956" s="27">
        <v>42559.648999999998</v>
      </c>
      <c r="F2956" s="27">
        <v>55358.9</v>
      </c>
      <c r="G2956" s="27">
        <v>60036.165000000001</v>
      </c>
      <c r="H2956" s="27">
        <v>85391.618000000002</v>
      </c>
      <c r="I2956" s="27">
        <v>66633.525999999998</v>
      </c>
      <c r="J2956" s="27">
        <v>72798.370999999999</v>
      </c>
      <c r="K2956" s="27">
        <v>67336.724000000002</v>
      </c>
      <c r="L2956" s="27">
        <v>79085.534</v>
      </c>
      <c r="M2956" s="27">
        <v>91416.982000000004</v>
      </c>
    </row>
    <row r="2957" spans="1:13" x14ac:dyDescent="0.25">
      <c r="A2957" s="53" t="s">
        <v>16039</v>
      </c>
      <c r="B2957" s="27">
        <v>23860.007000000001</v>
      </c>
      <c r="C2957" s="27">
        <v>20603.434000000001</v>
      </c>
      <c r="D2957" s="27">
        <v>23530.681</v>
      </c>
      <c r="E2957" s="27">
        <v>187060.02299999999</v>
      </c>
      <c r="F2957" s="27">
        <v>199159.97200000001</v>
      </c>
      <c r="G2957" s="27">
        <v>189910.149</v>
      </c>
      <c r="H2957" s="27">
        <v>227520.56200000001</v>
      </c>
      <c r="I2957" s="27">
        <v>241203.88800000001</v>
      </c>
      <c r="J2957" s="27">
        <v>252407.50200000001</v>
      </c>
      <c r="K2957" s="27">
        <v>261660.57699999999</v>
      </c>
      <c r="L2957" s="27">
        <v>285742.103</v>
      </c>
      <c r="M2957" s="27">
        <v>313490.95699999999</v>
      </c>
    </row>
    <row r="2958" spans="1:13" x14ac:dyDescent="0.25">
      <c r="A2958" s="53" t="s">
        <v>16040</v>
      </c>
      <c r="B2958" s="27">
        <v>249262.149</v>
      </c>
      <c r="C2958" s="27">
        <v>275294.67200000002</v>
      </c>
      <c r="D2958" s="27">
        <v>313829.79300000001</v>
      </c>
      <c r="E2958" s="27">
        <v>31307.141</v>
      </c>
      <c r="F2958" s="27">
        <v>30008.875</v>
      </c>
      <c r="G2958" s="27">
        <v>30135.366000000002</v>
      </c>
      <c r="H2958" s="27">
        <v>36050.249000000003</v>
      </c>
      <c r="I2958" s="27">
        <v>35929.141000000003</v>
      </c>
      <c r="J2958" s="27">
        <v>37383.542000000001</v>
      </c>
      <c r="K2958" s="27">
        <v>38689.430999999997</v>
      </c>
      <c r="L2958" s="27">
        <v>43042.561000000002</v>
      </c>
      <c r="M2958" s="27">
        <v>43894.904000000002</v>
      </c>
    </row>
    <row r="2959" spans="1:13" x14ac:dyDescent="0.25">
      <c r="A2959" s="53" t="s">
        <v>4872</v>
      </c>
      <c r="B2959" s="27">
        <v>50536.014999999999</v>
      </c>
      <c r="C2959" s="27">
        <v>67894.69</v>
      </c>
      <c r="D2959" s="27">
        <v>64665.953000000001</v>
      </c>
      <c r="E2959" s="27">
        <v>361880.353</v>
      </c>
      <c r="F2959" s="27">
        <v>393232.66800000001</v>
      </c>
      <c r="G2959" s="27">
        <v>433575.89299999998</v>
      </c>
      <c r="H2959" s="27">
        <v>480974.94199999998</v>
      </c>
      <c r="I2959" s="27">
        <v>495013.33899999998</v>
      </c>
      <c r="J2959" s="27">
        <v>506327.73300000001</v>
      </c>
      <c r="K2959" s="27">
        <v>532395.41</v>
      </c>
      <c r="L2959" s="27">
        <v>585507.92000000004</v>
      </c>
      <c r="M2959" s="27">
        <v>648147.60699999996</v>
      </c>
    </row>
    <row r="2960" spans="1:13" x14ac:dyDescent="0.25">
      <c r="A2960" s="53" t="s">
        <v>4876</v>
      </c>
      <c r="B2960" s="27">
        <v>85054.808000000005</v>
      </c>
      <c r="C2960" s="27">
        <v>137279.72200000001</v>
      </c>
      <c r="D2960" s="27">
        <v>116255.534</v>
      </c>
      <c r="E2960" s="27">
        <v>64172.125999999997</v>
      </c>
      <c r="F2960" s="27">
        <v>78136.623000000007</v>
      </c>
      <c r="G2960" s="27">
        <v>85682.851999999999</v>
      </c>
      <c r="H2960" s="27">
        <v>100674.49400000001</v>
      </c>
      <c r="I2960" s="27">
        <v>96227.938999999998</v>
      </c>
      <c r="J2960" s="27">
        <v>98942.27</v>
      </c>
      <c r="K2960" s="27">
        <v>91374.044999999998</v>
      </c>
      <c r="L2960" s="27">
        <v>109886.72199999999</v>
      </c>
      <c r="M2960" s="27">
        <v>150480.851</v>
      </c>
    </row>
    <row r="2961" spans="1:13" x14ac:dyDescent="0.25">
      <c r="A2961" s="53" t="s">
        <v>16041</v>
      </c>
      <c r="B2961" s="27">
        <v>30786.843000000001</v>
      </c>
      <c r="C2961" s="27">
        <v>38494.453999999998</v>
      </c>
      <c r="D2961" s="27">
        <v>38750.220999999998</v>
      </c>
      <c r="E2961" s="27">
        <v>132620.66399999999</v>
      </c>
      <c r="F2961" s="27">
        <v>120224.6</v>
      </c>
      <c r="G2961" s="27">
        <v>120585.451</v>
      </c>
      <c r="H2961" s="27">
        <v>141188.93700000001</v>
      </c>
      <c r="I2961" s="27">
        <v>144457.74100000001</v>
      </c>
      <c r="J2961" s="27">
        <v>133224.22899999999</v>
      </c>
      <c r="K2961" s="27">
        <v>139722.29300000001</v>
      </c>
      <c r="L2961" s="27">
        <v>156255.57399999999</v>
      </c>
      <c r="M2961" s="27">
        <v>194087.23300000001</v>
      </c>
    </row>
    <row r="2962" spans="1:13" x14ac:dyDescent="0.25">
      <c r="A2962" s="53" t="s">
        <v>4884</v>
      </c>
      <c r="B2962" s="27">
        <v>91073.085000000006</v>
      </c>
      <c r="C2962" s="27">
        <v>104043.031</v>
      </c>
      <c r="D2962" s="27">
        <v>114482.79</v>
      </c>
      <c r="E2962" s="27">
        <v>40353.949000000001</v>
      </c>
      <c r="F2962" s="27">
        <v>49359.523000000001</v>
      </c>
      <c r="G2962" s="27">
        <v>51229.175999999999</v>
      </c>
      <c r="H2962" s="27">
        <v>59590.131000000001</v>
      </c>
      <c r="I2962" s="27">
        <v>53371.516000000003</v>
      </c>
      <c r="J2962" s="27">
        <v>54636.173000000003</v>
      </c>
      <c r="K2962" s="27">
        <v>52569.375</v>
      </c>
      <c r="L2962" s="27">
        <v>67104.335999999996</v>
      </c>
      <c r="M2962" s="27">
        <v>72566.841</v>
      </c>
    </row>
    <row r="2963" spans="1:13" x14ac:dyDescent="0.25">
      <c r="A2963" s="53" t="s">
        <v>4890</v>
      </c>
      <c r="B2963" s="27">
        <v>22064.473999999998</v>
      </c>
      <c r="C2963" s="27">
        <v>24946.124</v>
      </c>
      <c r="D2963" s="27">
        <v>28467.909</v>
      </c>
      <c r="E2963" s="27">
        <v>127328.08199999999</v>
      </c>
      <c r="F2963" s="27">
        <v>132268.435</v>
      </c>
      <c r="G2963" s="27">
        <v>148465.584</v>
      </c>
      <c r="H2963" s="27">
        <v>157153.94399999999</v>
      </c>
      <c r="I2963" s="27">
        <v>204659.14799999999</v>
      </c>
      <c r="J2963" s="27">
        <v>200182.82800000001</v>
      </c>
      <c r="K2963" s="27">
        <v>220976.62700000001</v>
      </c>
      <c r="L2963" s="27">
        <v>241930.666</v>
      </c>
      <c r="M2963" s="27">
        <v>264434.11599999998</v>
      </c>
    </row>
    <row r="2964" spans="1:13" x14ac:dyDescent="0.25">
      <c r="A2964" s="53" t="s">
        <v>16042</v>
      </c>
      <c r="B2964" s="27">
        <v>19691.848999999998</v>
      </c>
      <c r="C2964" s="27">
        <v>21190.378000000001</v>
      </c>
      <c r="D2964" s="27">
        <v>30339.133000000002</v>
      </c>
      <c r="E2964" s="27">
        <v>35826.474999999999</v>
      </c>
      <c r="F2964" s="27">
        <v>32597.330999999998</v>
      </c>
      <c r="G2964" s="27">
        <v>36750.059000000001</v>
      </c>
      <c r="H2964" s="27">
        <v>37373.788</v>
      </c>
      <c r="I2964" s="27">
        <v>36105.034</v>
      </c>
      <c r="J2964" s="27">
        <v>36343.584000000003</v>
      </c>
      <c r="K2964" s="27">
        <v>36386.394999999997</v>
      </c>
      <c r="L2964" s="27">
        <v>40171.012999999999</v>
      </c>
      <c r="M2964" s="27">
        <v>44820.99</v>
      </c>
    </row>
    <row r="2965" spans="1:13" x14ac:dyDescent="0.25">
      <c r="A2965" s="53" t="s">
        <v>16043</v>
      </c>
      <c r="B2965" s="27">
        <v>119908.524</v>
      </c>
      <c r="C2965" s="27">
        <v>127111.15</v>
      </c>
      <c r="D2965" s="27">
        <v>134500.45800000001</v>
      </c>
      <c r="E2965" s="27">
        <v>27200.628000000001</v>
      </c>
      <c r="F2965" s="27">
        <v>31973.823</v>
      </c>
      <c r="G2965" s="27">
        <v>35563.417000000001</v>
      </c>
      <c r="H2965" s="27">
        <v>39638.966999999997</v>
      </c>
      <c r="I2965" s="27">
        <v>37034.783000000003</v>
      </c>
      <c r="J2965" s="27">
        <v>39118.201000000001</v>
      </c>
      <c r="K2965" s="27">
        <v>42003.978000000003</v>
      </c>
      <c r="L2965" s="27">
        <v>48079.587</v>
      </c>
      <c r="M2965" s="27">
        <v>49943.741999999998</v>
      </c>
    </row>
    <row r="2966" spans="1:13" x14ac:dyDescent="0.25">
      <c r="A2966" s="53" t="s">
        <v>16044</v>
      </c>
      <c r="B2966" s="27">
        <v>101819.43700000001</v>
      </c>
      <c r="C2966" s="27">
        <v>116135.931</v>
      </c>
      <c r="D2966" s="27">
        <v>127741.7</v>
      </c>
      <c r="E2966" s="27">
        <v>172059.70600000001</v>
      </c>
      <c r="F2966" s="27">
        <v>164373.978</v>
      </c>
      <c r="G2966" s="27">
        <v>175878.89300000001</v>
      </c>
      <c r="H2966" s="27">
        <v>209782.489</v>
      </c>
      <c r="I2966" s="27">
        <v>211087.23300000001</v>
      </c>
      <c r="J2966" s="27">
        <v>228735.992</v>
      </c>
      <c r="K2966" s="27">
        <v>231534.71400000001</v>
      </c>
      <c r="L2966" s="27">
        <v>258376.647</v>
      </c>
      <c r="M2966" s="27">
        <v>325580.36300000001</v>
      </c>
    </row>
    <row r="2967" spans="1:13" x14ac:dyDescent="0.25">
      <c r="A2967" s="53" t="s">
        <v>16045</v>
      </c>
      <c r="B2967" s="27">
        <v>1951642.3189999999</v>
      </c>
      <c r="C2967" s="27">
        <v>2951330.2149999999</v>
      </c>
      <c r="D2967" s="27">
        <v>3144863.4780000001</v>
      </c>
      <c r="E2967" s="27">
        <v>149490.239</v>
      </c>
      <c r="F2967" s="27">
        <v>160604.848</v>
      </c>
      <c r="G2967" s="27">
        <v>165407.636</v>
      </c>
      <c r="H2967" s="27">
        <v>177395.16699999999</v>
      </c>
      <c r="I2967" s="27">
        <v>232680.90700000001</v>
      </c>
      <c r="J2967" s="27">
        <v>245817.19</v>
      </c>
      <c r="K2967" s="27">
        <v>239926.73199999999</v>
      </c>
      <c r="L2967" s="27">
        <v>226222.94200000001</v>
      </c>
      <c r="M2967" s="27">
        <v>311247.59299999999</v>
      </c>
    </row>
    <row r="2968" spans="1:13" x14ac:dyDescent="0.25">
      <c r="A2968" s="53" t="s">
        <v>16046</v>
      </c>
      <c r="B2968" s="27">
        <v>343550.18</v>
      </c>
      <c r="C2968" s="27">
        <v>418221.84299999999</v>
      </c>
      <c r="D2968" s="27">
        <v>470113.12</v>
      </c>
      <c r="E2968" s="27">
        <v>3532062.9479999999</v>
      </c>
      <c r="F2968" s="27">
        <v>2762902.5830000001</v>
      </c>
      <c r="G2968" s="27">
        <v>1793478.2509999999</v>
      </c>
      <c r="H2968" s="27">
        <v>2074667.0349999999</v>
      </c>
      <c r="I2968" s="27">
        <v>3125581.4270000001</v>
      </c>
      <c r="J2968" s="27">
        <v>3650453.4079999998</v>
      </c>
      <c r="K2968" s="27">
        <v>3418942.2429999998</v>
      </c>
      <c r="L2968" s="27">
        <v>2479386.0860000001</v>
      </c>
      <c r="M2968" s="27">
        <v>7603851.0489999996</v>
      </c>
    </row>
    <row r="2969" spans="1:13" x14ac:dyDescent="0.25">
      <c r="A2969" s="53" t="s">
        <v>16047</v>
      </c>
      <c r="B2969" s="27">
        <v>345614.37400000001</v>
      </c>
      <c r="C2969" s="27">
        <v>390112.00599999999</v>
      </c>
      <c r="D2969" s="27">
        <v>456162.82699999999</v>
      </c>
      <c r="E2969" s="27">
        <v>514161.42700000003</v>
      </c>
      <c r="F2969" s="27">
        <v>529355.55799999996</v>
      </c>
      <c r="G2969" s="27">
        <v>556874.23100000003</v>
      </c>
      <c r="H2969" s="27">
        <v>633299.777</v>
      </c>
      <c r="I2969" s="27">
        <v>612130.14099999995</v>
      </c>
      <c r="J2969" s="27">
        <v>617379.21499999997</v>
      </c>
      <c r="K2969" s="27">
        <v>650829.43999999994</v>
      </c>
      <c r="L2969" s="27">
        <v>776436.00100000005</v>
      </c>
      <c r="M2969" s="27">
        <v>987544.96400000004</v>
      </c>
    </row>
    <row r="2970" spans="1:13" x14ac:dyDescent="0.25">
      <c r="A2970" s="53" t="s">
        <v>16048</v>
      </c>
      <c r="B2970" s="27">
        <v>78931</v>
      </c>
      <c r="C2970" s="27">
        <v>94758.604000000007</v>
      </c>
      <c r="D2970" s="27">
        <v>108229.284</v>
      </c>
      <c r="E2970" s="27">
        <v>544858.23800000001</v>
      </c>
      <c r="F2970" s="27">
        <v>568744.88800000004</v>
      </c>
      <c r="G2970" s="27">
        <v>632428.11499999999</v>
      </c>
      <c r="H2970" s="27">
        <v>721129.31599999999</v>
      </c>
      <c r="I2970" s="27">
        <v>757618.58600000001</v>
      </c>
      <c r="J2970" s="27">
        <v>830304.04700000002</v>
      </c>
      <c r="K2970" s="27">
        <v>945689.85800000001</v>
      </c>
      <c r="L2970" s="27">
        <v>981281.505</v>
      </c>
      <c r="M2970" s="27">
        <v>1189360.3859999999</v>
      </c>
    </row>
    <row r="2971" spans="1:13" x14ac:dyDescent="0.25">
      <c r="A2971" s="53" t="s">
        <v>4897</v>
      </c>
      <c r="B2971" s="27">
        <v>25879.095000000001</v>
      </c>
      <c r="C2971" s="27">
        <v>29538.692999999999</v>
      </c>
      <c r="D2971" s="27">
        <v>220848.50399999999</v>
      </c>
      <c r="E2971" s="27">
        <v>123828.474</v>
      </c>
      <c r="F2971" s="27">
        <v>121286.05899999999</v>
      </c>
      <c r="G2971" s="27">
        <v>123110.088</v>
      </c>
      <c r="H2971" s="27">
        <v>121020.164</v>
      </c>
      <c r="I2971" s="27">
        <v>140980.84700000001</v>
      </c>
      <c r="J2971" s="27">
        <v>147496.08199999999</v>
      </c>
      <c r="K2971" s="27">
        <v>160756.94500000001</v>
      </c>
      <c r="L2971" s="27">
        <v>200680.92600000001</v>
      </c>
      <c r="M2971" s="27">
        <v>268158.43</v>
      </c>
    </row>
    <row r="2972" spans="1:13" x14ac:dyDescent="0.25">
      <c r="A2972" s="53" t="s">
        <v>16049</v>
      </c>
      <c r="B2972" s="27">
        <v>21771.877</v>
      </c>
      <c r="C2972" s="27">
        <v>30385.697</v>
      </c>
      <c r="D2972" s="27">
        <v>31184.823</v>
      </c>
      <c r="E2972" s="27">
        <v>42769.913</v>
      </c>
      <c r="F2972" s="27">
        <v>40231.447</v>
      </c>
      <c r="G2972" s="27">
        <v>41278.453000000001</v>
      </c>
      <c r="H2972" s="27">
        <v>43039.69</v>
      </c>
      <c r="I2972" s="27">
        <v>42221.368000000002</v>
      </c>
      <c r="J2972" s="27">
        <v>41427.758000000002</v>
      </c>
      <c r="K2972" s="27">
        <v>48499.798000000003</v>
      </c>
      <c r="L2972" s="27">
        <v>54768.103999999999</v>
      </c>
      <c r="M2972" s="27">
        <v>60418.036</v>
      </c>
    </row>
    <row r="2973" spans="1:13" x14ac:dyDescent="0.25">
      <c r="A2973" s="53" t="s">
        <v>16050</v>
      </c>
      <c r="B2973" s="27">
        <v>102593.906</v>
      </c>
      <c r="C2973" s="27">
        <v>110188.556</v>
      </c>
      <c r="D2973" s="27">
        <v>122737.28599999999</v>
      </c>
      <c r="E2973" s="27">
        <v>31933.922999999999</v>
      </c>
      <c r="F2973" s="27">
        <v>36429.987999999998</v>
      </c>
      <c r="G2973" s="27">
        <v>35404.398999999998</v>
      </c>
      <c r="H2973" s="27">
        <v>39941.766000000003</v>
      </c>
      <c r="I2973" s="27">
        <v>42207.067999999999</v>
      </c>
      <c r="J2973" s="27">
        <v>43195.999000000003</v>
      </c>
      <c r="K2973" s="27">
        <v>42454.677000000003</v>
      </c>
      <c r="L2973" s="27">
        <v>50192.826000000001</v>
      </c>
      <c r="M2973" s="27">
        <v>55082.404999999999</v>
      </c>
    </row>
    <row r="2974" spans="1:13" x14ac:dyDescent="0.25">
      <c r="A2974" s="53" t="s">
        <v>16051</v>
      </c>
      <c r="B2974" s="27">
        <v>38073.769</v>
      </c>
      <c r="C2974" s="27">
        <v>44054.733</v>
      </c>
      <c r="D2974" s="27">
        <v>46775.383999999998</v>
      </c>
      <c r="E2974" s="27">
        <v>148056.32000000001</v>
      </c>
      <c r="F2974" s="27">
        <v>171111.484</v>
      </c>
      <c r="G2974" s="27">
        <v>183032.111</v>
      </c>
      <c r="H2974" s="27">
        <v>191963.965</v>
      </c>
      <c r="I2974" s="27">
        <v>195981.378</v>
      </c>
      <c r="J2974" s="27">
        <v>198616.50099999999</v>
      </c>
      <c r="K2974" s="27">
        <v>215297.22</v>
      </c>
      <c r="L2974" s="27">
        <v>255399.93100000001</v>
      </c>
      <c r="M2974" s="27">
        <v>268895.02399999998</v>
      </c>
    </row>
    <row r="2975" spans="1:13" x14ac:dyDescent="0.25">
      <c r="A2975" s="53" t="s">
        <v>16052</v>
      </c>
      <c r="B2975" s="27">
        <v>1025243.181</v>
      </c>
      <c r="C2975" s="27">
        <v>1211080.422</v>
      </c>
      <c r="D2975" s="27">
        <v>1322015.1910000001</v>
      </c>
      <c r="E2975" s="27">
        <v>51926.546000000002</v>
      </c>
      <c r="F2975" s="27">
        <v>59415.794999999998</v>
      </c>
      <c r="G2975" s="27">
        <v>63742.927000000003</v>
      </c>
      <c r="H2975" s="27">
        <v>69512.320999999996</v>
      </c>
      <c r="I2975" s="27">
        <v>78290.505999999994</v>
      </c>
      <c r="J2975" s="27">
        <v>81505.652000000002</v>
      </c>
      <c r="K2975" s="27">
        <v>83765.756999999998</v>
      </c>
      <c r="L2975" s="27">
        <v>90109.817999999999</v>
      </c>
      <c r="M2975" s="27">
        <v>92400.054000000004</v>
      </c>
    </row>
    <row r="2976" spans="1:13" x14ac:dyDescent="0.25">
      <c r="A2976" s="53" t="s">
        <v>16053</v>
      </c>
      <c r="B2976" s="27">
        <v>86306.11</v>
      </c>
      <c r="C2976" s="27">
        <v>144345.57</v>
      </c>
      <c r="D2976" s="27">
        <v>112826.808</v>
      </c>
      <c r="E2976" s="27">
        <v>1498689.9140000001</v>
      </c>
      <c r="F2976" s="27">
        <v>1612004.0730000001</v>
      </c>
      <c r="G2976" s="27">
        <v>1666512.388</v>
      </c>
      <c r="H2976" s="27">
        <v>1830357.33</v>
      </c>
      <c r="I2976" s="27">
        <v>2033469.9169999999</v>
      </c>
      <c r="J2976" s="27">
        <v>2153667.034</v>
      </c>
      <c r="K2976" s="27">
        <v>2441980.67</v>
      </c>
      <c r="L2976" s="27">
        <v>2501647.0129999998</v>
      </c>
      <c r="M2976" s="27">
        <v>3005052.2220000001</v>
      </c>
    </row>
    <row r="2977" spans="1:13" x14ac:dyDescent="0.25">
      <c r="A2977" s="53" t="s">
        <v>16054</v>
      </c>
      <c r="B2977" s="27">
        <v>28472.035</v>
      </c>
      <c r="C2977" s="27">
        <v>36843.016000000003</v>
      </c>
      <c r="D2977" s="27">
        <v>43800.366000000002</v>
      </c>
      <c r="E2977" s="27">
        <v>116069.05</v>
      </c>
      <c r="F2977" s="27">
        <v>129975.53200000001</v>
      </c>
      <c r="G2977" s="27">
        <v>149885.76000000001</v>
      </c>
      <c r="H2977" s="27">
        <v>165925.75599999999</v>
      </c>
      <c r="I2977" s="27">
        <v>148526.15599999999</v>
      </c>
      <c r="J2977" s="27">
        <v>115951.804</v>
      </c>
      <c r="K2977" s="27">
        <v>127491.80899999999</v>
      </c>
      <c r="L2977" s="27">
        <v>151479.97399999999</v>
      </c>
      <c r="M2977" s="27">
        <v>183099.28599999999</v>
      </c>
    </row>
    <row r="2978" spans="1:13" x14ac:dyDescent="0.25">
      <c r="A2978" s="53" t="s">
        <v>16055</v>
      </c>
      <c r="B2978" s="27">
        <v>40940.506000000001</v>
      </c>
      <c r="C2978" s="27">
        <v>41003.945</v>
      </c>
      <c r="D2978" s="27">
        <v>48799.493999999999</v>
      </c>
      <c r="E2978" s="27">
        <v>48748.442000000003</v>
      </c>
      <c r="F2978" s="27">
        <v>55298.108</v>
      </c>
      <c r="G2978" s="27">
        <v>59187.69</v>
      </c>
      <c r="H2978" s="27">
        <v>63341.383999999998</v>
      </c>
      <c r="I2978" s="27">
        <v>54143.042000000001</v>
      </c>
      <c r="J2978" s="27">
        <v>58718.589</v>
      </c>
      <c r="K2978" s="27">
        <v>66991.645000000004</v>
      </c>
      <c r="L2978" s="27">
        <v>73040.638999999996</v>
      </c>
      <c r="M2978" s="27">
        <v>81243.441999999995</v>
      </c>
    </row>
    <row r="2979" spans="1:13" x14ac:dyDescent="0.25">
      <c r="A2979" s="53" t="s">
        <v>16056</v>
      </c>
      <c r="B2979" s="27">
        <v>18780.222000000002</v>
      </c>
      <c r="C2979" s="27">
        <v>20105.683000000001</v>
      </c>
      <c r="D2979" s="27">
        <v>59540.862999999998</v>
      </c>
      <c r="E2979" s="27">
        <v>58578.368999999999</v>
      </c>
      <c r="F2979" s="27">
        <v>66476.739000000001</v>
      </c>
      <c r="G2979" s="27">
        <v>72472.12</v>
      </c>
      <c r="H2979" s="27">
        <v>78234.487999999998</v>
      </c>
      <c r="I2979" s="27">
        <v>79678.767999999996</v>
      </c>
      <c r="J2979" s="27">
        <v>83746.807000000001</v>
      </c>
      <c r="K2979" s="27">
        <v>94167.354999999996</v>
      </c>
      <c r="L2979" s="27">
        <v>100701.504</v>
      </c>
      <c r="M2979" s="27">
        <v>101876.527</v>
      </c>
    </row>
    <row r="2980" spans="1:13" x14ac:dyDescent="0.25">
      <c r="A2980" s="53" t="s">
        <v>16057</v>
      </c>
      <c r="B2980" s="27">
        <v>110198.524</v>
      </c>
      <c r="C2980" s="27">
        <v>117431.318</v>
      </c>
      <c r="D2980" s="27">
        <v>136775.60999999999</v>
      </c>
      <c r="E2980" s="27">
        <v>25130.394</v>
      </c>
      <c r="F2980" s="27">
        <v>28492.031999999999</v>
      </c>
      <c r="G2980" s="27">
        <v>31528.038</v>
      </c>
      <c r="H2980" s="27">
        <v>35325.332999999999</v>
      </c>
      <c r="I2980" s="27">
        <v>33974.04</v>
      </c>
      <c r="J2980" s="27">
        <v>33690.718000000001</v>
      </c>
      <c r="K2980" s="27">
        <v>35546.26</v>
      </c>
      <c r="L2980" s="27">
        <v>40110.258000000002</v>
      </c>
      <c r="M2980" s="27">
        <v>44645.745999999999</v>
      </c>
    </row>
    <row r="2981" spans="1:13" x14ac:dyDescent="0.25">
      <c r="A2981" s="53" t="s">
        <v>14203</v>
      </c>
      <c r="B2981" s="27">
        <v>85078.995999999999</v>
      </c>
      <c r="C2981" s="27">
        <v>99562.872000000003</v>
      </c>
      <c r="D2981" s="27">
        <v>123003.49400000001</v>
      </c>
      <c r="E2981" s="27">
        <v>144036.17199999999</v>
      </c>
      <c r="F2981" s="27">
        <v>168926.55799999999</v>
      </c>
      <c r="G2981" s="27">
        <v>195204.05600000001</v>
      </c>
      <c r="H2981" s="27">
        <v>190329.514</v>
      </c>
      <c r="I2981" s="27">
        <v>200161.14600000001</v>
      </c>
      <c r="J2981" s="27">
        <v>216218.462</v>
      </c>
      <c r="K2981" s="27">
        <v>235296.177</v>
      </c>
      <c r="L2981" s="27">
        <v>252421.57800000001</v>
      </c>
      <c r="M2981" s="27">
        <v>285079.902</v>
      </c>
    </row>
    <row r="2982" spans="1:13" x14ac:dyDescent="0.25">
      <c r="A2982" s="53" t="s">
        <v>16058</v>
      </c>
      <c r="B2982" s="27">
        <v>226774.96100000001</v>
      </c>
      <c r="C2982" s="27">
        <v>249926.16</v>
      </c>
      <c r="D2982" s="27">
        <v>280513.56400000001</v>
      </c>
      <c r="E2982" s="27">
        <v>141741.22099999999</v>
      </c>
      <c r="F2982" s="27">
        <v>146944.23800000001</v>
      </c>
      <c r="G2982" s="27">
        <v>160033.83199999999</v>
      </c>
      <c r="H2982" s="27">
        <v>176000.30499999999</v>
      </c>
      <c r="I2982" s="27">
        <v>169054.462</v>
      </c>
      <c r="J2982" s="27">
        <v>171085.43799999999</v>
      </c>
      <c r="K2982" s="27">
        <v>206307.66899999999</v>
      </c>
      <c r="L2982" s="27">
        <v>219564.82699999999</v>
      </c>
      <c r="M2982" s="27">
        <v>253107.89199999999</v>
      </c>
    </row>
    <row r="2983" spans="1:13" x14ac:dyDescent="0.25">
      <c r="A2983" s="53" t="s">
        <v>4915</v>
      </c>
      <c r="B2983" s="27">
        <v>385476.53200000001</v>
      </c>
      <c r="C2983" s="27">
        <v>420396.12</v>
      </c>
      <c r="D2983" s="27">
        <v>447905.74900000001</v>
      </c>
      <c r="E2983" s="27">
        <v>296917.21899999998</v>
      </c>
      <c r="F2983" s="27">
        <v>351938.11900000001</v>
      </c>
      <c r="G2983" s="27">
        <v>357300.24300000002</v>
      </c>
      <c r="H2983" s="27">
        <v>377128.76899999997</v>
      </c>
      <c r="I2983" s="27">
        <v>413804.04</v>
      </c>
      <c r="J2983" s="27">
        <v>395915.304</v>
      </c>
      <c r="K2983" s="27">
        <v>429754.22200000001</v>
      </c>
      <c r="L2983" s="27">
        <v>430419.27500000002</v>
      </c>
      <c r="M2983" s="27">
        <v>506309.14299999998</v>
      </c>
    </row>
    <row r="2984" spans="1:13" x14ac:dyDescent="0.25">
      <c r="A2984" s="53" t="s">
        <v>4919</v>
      </c>
      <c r="B2984" s="27">
        <v>635370.80700000003</v>
      </c>
      <c r="C2984" s="27">
        <v>775037.06</v>
      </c>
      <c r="D2984" s="27">
        <v>719575.46100000001</v>
      </c>
      <c r="E2984" s="27">
        <v>536541.51800000004</v>
      </c>
      <c r="F2984" s="27">
        <v>532246.63</v>
      </c>
      <c r="G2984" s="27">
        <v>519948.29399999999</v>
      </c>
      <c r="H2984" s="27">
        <v>568277.554</v>
      </c>
      <c r="I2984" s="27">
        <v>602810.625</v>
      </c>
      <c r="J2984" s="27">
        <v>624472.03500000003</v>
      </c>
      <c r="K2984" s="27">
        <v>580175.68000000005</v>
      </c>
      <c r="L2984" s="27">
        <v>707660.7</v>
      </c>
      <c r="M2984" s="27">
        <v>1083353.544</v>
      </c>
    </row>
    <row r="2985" spans="1:13" x14ac:dyDescent="0.25">
      <c r="A2985" s="53" t="s">
        <v>16059</v>
      </c>
      <c r="B2985" s="27">
        <v>357401.565</v>
      </c>
      <c r="C2985" s="27">
        <v>436685.77899999998</v>
      </c>
      <c r="D2985" s="27">
        <v>414017.81699999998</v>
      </c>
      <c r="E2985" s="27">
        <v>362630.58299999998</v>
      </c>
      <c r="F2985" s="27">
        <v>316031.67800000001</v>
      </c>
      <c r="G2985" s="27">
        <v>364981.402</v>
      </c>
      <c r="H2985" s="27">
        <v>563310.745</v>
      </c>
      <c r="I2985" s="27">
        <v>685066.223</v>
      </c>
      <c r="J2985" s="27">
        <v>556562.38399999996</v>
      </c>
      <c r="K2985" s="27">
        <v>791914.20900000003</v>
      </c>
      <c r="L2985" s="27">
        <v>810222.09600000002</v>
      </c>
      <c r="M2985" s="27">
        <v>891476.48800000001</v>
      </c>
    </row>
    <row r="2986" spans="1:13" x14ac:dyDescent="0.25">
      <c r="A2986" s="53" t="s">
        <v>4929</v>
      </c>
      <c r="B2986" s="27">
        <v>23259.216</v>
      </c>
      <c r="C2986" s="27">
        <v>21770.612000000001</v>
      </c>
      <c r="D2986" s="27">
        <v>23899.054</v>
      </c>
      <c r="E2986" s="27">
        <v>451280.76500000001</v>
      </c>
      <c r="F2986" s="27">
        <v>477599.054</v>
      </c>
      <c r="G2986" s="27">
        <v>447502.94500000001</v>
      </c>
      <c r="H2986" s="27">
        <v>460955.07900000003</v>
      </c>
      <c r="I2986" s="27">
        <v>490896.13699999999</v>
      </c>
      <c r="J2986" s="27">
        <v>474856.03</v>
      </c>
      <c r="K2986" s="27">
        <v>518085.10800000001</v>
      </c>
      <c r="L2986" s="27">
        <v>562068.01800000004</v>
      </c>
      <c r="M2986" s="27">
        <v>625195.13899999997</v>
      </c>
    </row>
    <row r="2987" spans="1:13" x14ac:dyDescent="0.25">
      <c r="A2987" s="53" t="s">
        <v>16060</v>
      </c>
      <c r="B2987" s="27">
        <v>53918.192000000003</v>
      </c>
      <c r="C2987" s="27">
        <v>72445.909</v>
      </c>
      <c r="D2987" s="27">
        <v>73987.387000000002</v>
      </c>
      <c r="E2987" s="27">
        <v>30445.994999999999</v>
      </c>
      <c r="F2987" s="27">
        <v>37636.269</v>
      </c>
      <c r="G2987" s="27">
        <v>36090.788999999997</v>
      </c>
      <c r="H2987" s="27">
        <v>38439.654000000002</v>
      </c>
      <c r="I2987" s="27">
        <v>38415.402000000002</v>
      </c>
      <c r="J2987" s="27">
        <v>38571.949999999997</v>
      </c>
      <c r="K2987" s="27">
        <v>42273.885999999999</v>
      </c>
      <c r="L2987" s="27">
        <v>40231.790999999997</v>
      </c>
      <c r="M2987" s="27">
        <v>49559.718999999997</v>
      </c>
    </row>
    <row r="2988" spans="1:13" x14ac:dyDescent="0.25">
      <c r="A2988" s="53" t="s">
        <v>16061</v>
      </c>
      <c r="B2988" s="27">
        <v>24468.141</v>
      </c>
      <c r="C2988" s="27">
        <v>29351.948</v>
      </c>
      <c r="D2988" s="27">
        <v>30703.597000000002</v>
      </c>
      <c r="E2988" s="27">
        <v>81380.510999999999</v>
      </c>
      <c r="F2988" s="27">
        <v>80380.184999999998</v>
      </c>
      <c r="G2988" s="27">
        <v>79854.198999999993</v>
      </c>
      <c r="H2988" s="27">
        <v>86118.933999999994</v>
      </c>
      <c r="I2988" s="27">
        <v>83215.67</v>
      </c>
      <c r="J2988" s="27">
        <v>82199.535000000003</v>
      </c>
      <c r="K2988" s="27">
        <v>92773.444000000003</v>
      </c>
      <c r="L2988" s="27">
        <v>107172.113</v>
      </c>
      <c r="M2988" s="27">
        <v>114407.08199999999</v>
      </c>
    </row>
    <row r="2989" spans="1:13" x14ac:dyDescent="0.25">
      <c r="A2989" s="53" t="s">
        <v>16062</v>
      </c>
      <c r="B2989" s="27">
        <v>21668.15</v>
      </c>
      <c r="C2989" s="27">
        <v>25107.475999999999</v>
      </c>
      <c r="D2989" s="27">
        <v>27364.271000000001</v>
      </c>
      <c r="E2989" s="27">
        <v>31596.295999999998</v>
      </c>
      <c r="F2989" s="27">
        <v>36109.300999999999</v>
      </c>
      <c r="G2989" s="27">
        <v>40292.067999999999</v>
      </c>
      <c r="H2989" s="27">
        <v>39354.82</v>
      </c>
      <c r="I2989" s="27">
        <v>42758.472000000002</v>
      </c>
      <c r="J2989" s="27">
        <v>50313.288</v>
      </c>
      <c r="K2989" s="27">
        <v>49707.713000000003</v>
      </c>
      <c r="L2989" s="27">
        <v>52144.04</v>
      </c>
      <c r="M2989" s="27">
        <v>57939.962</v>
      </c>
    </row>
    <row r="2990" spans="1:13" x14ac:dyDescent="0.25">
      <c r="A2990" s="53" t="s">
        <v>4938</v>
      </c>
      <c r="B2990" s="27">
        <v>28931.886999999999</v>
      </c>
      <c r="C2990" s="27">
        <v>32404.262999999999</v>
      </c>
      <c r="D2990" s="27">
        <v>36546.722999999998</v>
      </c>
      <c r="E2990" s="27">
        <v>31446.772000000001</v>
      </c>
      <c r="F2990" s="27">
        <v>33105.080999999998</v>
      </c>
      <c r="G2990" s="27">
        <v>34761.036</v>
      </c>
      <c r="H2990" s="27">
        <v>39340.81</v>
      </c>
      <c r="I2990" s="27">
        <v>36654.536</v>
      </c>
      <c r="J2990" s="27">
        <v>37534.959999999999</v>
      </c>
      <c r="K2990" s="27">
        <v>39352.788</v>
      </c>
      <c r="L2990" s="27">
        <v>45629.79</v>
      </c>
      <c r="M2990" s="27">
        <v>53045.8</v>
      </c>
    </row>
    <row r="2991" spans="1:13" x14ac:dyDescent="0.25">
      <c r="A2991" s="53" t="s">
        <v>16063</v>
      </c>
      <c r="B2991" s="27">
        <v>33450.731</v>
      </c>
      <c r="C2991" s="27">
        <v>38445.243000000002</v>
      </c>
      <c r="D2991" s="27">
        <v>42768.485999999997</v>
      </c>
      <c r="E2991" s="27">
        <v>41348.625999999997</v>
      </c>
      <c r="F2991" s="27">
        <v>46079.332000000002</v>
      </c>
      <c r="G2991" s="27">
        <v>47542.088000000003</v>
      </c>
      <c r="H2991" s="27">
        <v>52066.279000000002</v>
      </c>
      <c r="I2991" s="27">
        <v>54074.281000000003</v>
      </c>
      <c r="J2991" s="27">
        <v>53832.7</v>
      </c>
      <c r="K2991" s="27">
        <v>55860.773000000001</v>
      </c>
      <c r="L2991" s="27">
        <v>61138.12</v>
      </c>
      <c r="M2991" s="27">
        <v>67387.909</v>
      </c>
    </row>
    <row r="2992" spans="1:13" x14ac:dyDescent="0.25">
      <c r="A2992" s="53" t="s">
        <v>16064</v>
      </c>
      <c r="B2992" s="27">
        <v>17271.852999999999</v>
      </c>
      <c r="C2992" s="27">
        <v>21958.116999999998</v>
      </c>
      <c r="D2992" s="27">
        <v>22084.51</v>
      </c>
      <c r="E2992" s="27">
        <v>53775.748</v>
      </c>
      <c r="F2992" s="27">
        <v>57554.716</v>
      </c>
      <c r="G2992" s="27">
        <v>59822.735000000001</v>
      </c>
      <c r="H2992" s="27">
        <v>63366.879999999997</v>
      </c>
      <c r="I2992" s="27">
        <v>64896.767</v>
      </c>
      <c r="J2992" s="27">
        <v>62890.428999999996</v>
      </c>
      <c r="K2992" s="27">
        <v>77749.585000000006</v>
      </c>
      <c r="L2992" s="27">
        <v>95934.373000000007</v>
      </c>
      <c r="M2992" s="27">
        <v>99910.93</v>
      </c>
    </row>
    <row r="2993" spans="1:13" x14ac:dyDescent="0.25">
      <c r="A2993" s="53" t="s">
        <v>16065</v>
      </c>
      <c r="B2993" s="27">
        <v>518953.70799999998</v>
      </c>
      <c r="C2993" s="27">
        <v>589015.45600000001</v>
      </c>
      <c r="D2993" s="27">
        <v>682575.24699999997</v>
      </c>
      <c r="E2993" s="27">
        <v>23063.284</v>
      </c>
      <c r="F2993" s="27">
        <v>25428.705000000002</v>
      </c>
      <c r="G2993" s="27">
        <v>26850.2</v>
      </c>
      <c r="H2993" s="27">
        <v>28806.383000000002</v>
      </c>
      <c r="I2993" s="27">
        <v>31435.387999999999</v>
      </c>
      <c r="J2993" s="27">
        <v>32044.056</v>
      </c>
      <c r="K2993" s="27">
        <v>31900.221000000001</v>
      </c>
      <c r="L2993" s="27">
        <v>39589.936000000002</v>
      </c>
      <c r="M2993" s="27">
        <v>44174.779000000002</v>
      </c>
    </row>
    <row r="2994" spans="1:13" x14ac:dyDescent="0.25">
      <c r="A2994" s="53" t="s">
        <v>16066</v>
      </c>
      <c r="B2994" s="27">
        <v>41455.421999999999</v>
      </c>
      <c r="C2994" s="27">
        <v>48591.370999999999</v>
      </c>
      <c r="D2994" s="27">
        <v>50979.951000000001</v>
      </c>
      <c r="E2994" s="27">
        <v>746154.34600000002</v>
      </c>
      <c r="F2994" s="27">
        <v>811055.054</v>
      </c>
      <c r="G2994" s="27">
        <v>864789.99399999995</v>
      </c>
      <c r="H2994" s="27">
        <v>917144.44</v>
      </c>
      <c r="I2994" s="27">
        <v>977054.59600000002</v>
      </c>
      <c r="J2994" s="27">
        <v>1047173.541</v>
      </c>
      <c r="K2994" s="27">
        <v>1119633.6240000001</v>
      </c>
      <c r="L2994" s="27">
        <v>1042079.4179999999</v>
      </c>
      <c r="M2994" s="27">
        <v>1177922.243</v>
      </c>
    </row>
    <row r="2995" spans="1:13" x14ac:dyDescent="0.25">
      <c r="A2995" s="53" t="s">
        <v>16067</v>
      </c>
      <c r="B2995" s="27">
        <v>53080.851000000002</v>
      </c>
      <c r="C2995" s="27">
        <v>72834.91</v>
      </c>
      <c r="D2995" s="27">
        <v>77291.379000000001</v>
      </c>
      <c r="E2995" s="27">
        <v>53388.786999999997</v>
      </c>
      <c r="F2995" s="27">
        <v>59882.57</v>
      </c>
      <c r="G2995" s="27">
        <v>64996.78</v>
      </c>
      <c r="H2995" s="27">
        <v>73048.106</v>
      </c>
      <c r="I2995" s="27">
        <v>77372.519</v>
      </c>
      <c r="J2995" s="27">
        <v>77055.426999999996</v>
      </c>
      <c r="K2995" s="27">
        <v>80289.763999999996</v>
      </c>
      <c r="L2995" s="27">
        <v>94633.94</v>
      </c>
      <c r="M2995" s="27">
        <v>105088.829</v>
      </c>
    </row>
    <row r="2996" spans="1:13" x14ac:dyDescent="0.25">
      <c r="A2996" s="53" t="s">
        <v>16068</v>
      </c>
      <c r="B2996" s="27">
        <v>66688.604000000007</v>
      </c>
      <c r="C2996" s="27">
        <v>109972.16</v>
      </c>
      <c r="D2996" s="27">
        <v>95010.028000000006</v>
      </c>
      <c r="E2996" s="27">
        <v>58909.027999999998</v>
      </c>
      <c r="F2996" s="27">
        <v>77769.173999999999</v>
      </c>
      <c r="G2996" s="27">
        <v>78907.546000000002</v>
      </c>
      <c r="H2996" s="27">
        <v>101172.424</v>
      </c>
      <c r="I2996" s="27">
        <v>98054.672999999995</v>
      </c>
      <c r="J2996" s="27">
        <v>91155.354000000007</v>
      </c>
      <c r="K2996" s="27">
        <v>82584.755000000005</v>
      </c>
      <c r="L2996" s="27">
        <v>109580.54300000001</v>
      </c>
      <c r="M2996" s="27">
        <v>148165.85699999999</v>
      </c>
    </row>
    <row r="2997" spans="1:13" x14ac:dyDescent="0.25">
      <c r="A2997" s="53" t="s">
        <v>16069</v>
      </c>
      <c r="B2997" s="27">
        <v>29796.109</v>
      </c>
      <c r="C2997" s="27">
        <v>32882.718000000001</v>
      </c>
      <c r="D2997" s="27">
        <v>37939.345999999998</v>
      </c>
      <c r="E2997" s="27">
        <v>104556.788</v>
      </c>
      <c r="F2997" s="27">
        <v>108365.136</v>
      </c>
      <c r="G2997" s="27">
        <v>102397.197</v>
      </c>
      <c r="H2997" s="27">
        <v>112522.507</v>
      </c>
      <c r="I2997" s="27">
        <v>110094.198</v>
      </c>
      <c r="J2997" s="27">
        <v>113132.643</v>
      </c>
      <c r="K2997" s="27">
        <v>113935.535</v>
      </c>
      <c r="L2997" s="27">
        <v>123286.989</v>
      </c>
      <c r="M2997" s="27">
        <v>134410.32800000001</v>
      </c>
    </row>
    <row r="2998" spans="1:13" x14ac:dyDescent="0.25">
      <c r="A2998" s="53" t="s">
        <v>16070</v>
      </c>
      <c r="B2998" s="27">
        <v>50258.805999999997</v>
      </c>
      <c r="C2998" s="27">
        <v>66110.671000000002</v>
      </c>
      <c r="D2998" s="27">
        <v>91536.983999999997</v>
      </c>
      <c r="E2998" s="27">
        <v>47276.606</v>
      </c>
      <c r="F2998" s="27">
        <v>46020.819000000003</v>
      </c>
      <c r="G2998" s="27">
        <v>46517.567000000003</v>
      </c>
      <c r="H2998" s="27">
        <v>57843.245000000003</v>
      </c>
      <c r="I2998" s="27">
        <v>57937.650999999998</v>
      </c>
      <c r="J2998" s="27">
        <v>60048.171000000002</v>
      </c>
      <c r="K2998" s="27">
        <v>66776.914000000004</v>
      </c>
      <c r="L2998" s="27">
        <v>78551.881999999998</v>
      </c>
      <c r="M2998" s="27">
        <v>81787.202000000005</v>
      </c>
    </row>
    <row r="2999" spans="1:13" x14ac:dyDescent="0.25">
      <c r="A2999" s="53" t="s">
        <v>16071</v>
      </c>
      <c r="B2999" s="27">
        <v>84130.54</v>
      </c>
      <c r="C2999" s="27">
        <v>125783.012</v>
      </c>
      <c r="D2999" s="27">
        <v>112944.321</v>
      </c>
      <c r="E2999" s="27">
        <v>108599.035</v>
      </c>
      <c r="F2999" s="27">
        <v>101402.69500000001</v>
      </c>
      <c r="G2999" s="27">
        <v>109774.435</v>
      </c>
      <c r="H2999" s="27">
        <v>175840.39199999999</v>
      </c>
      <c r="I2999" s="27">
        <v>142497.08199999999</v>
      </c>
      <c r="J2999" s="27">
        <v>161062.14300000001</v>
      </c>
      <c r="K2999" s="27">
        <v>152019.21599999999</v>
      </c>
      <c r="L2999" s="27">
        <v>168415.31400000001</v>
      </c>
      <c r="M2999" s="27">
        <v>243120.78400000001</v>
      </c>
    </row>
    <row r="3000" spans="1:13" x14ac:dyDescent="0.25">
      <c r="A3000" s="53" t="s">
        <v>16072</v>
      </c>
      <c r="B3000" s="27">
        <v>56425.900999999998</v>
      </c>
      <c r="C3000" s="27">
        <v>70885.062000000005</v>
      </c>
      <c r="D3000" s="27">
        <v>72653.148000000001</v>
      </c>
      <c r="E3000" s="27">
        <v>122380.61900000001</v>
      </c>
      <c r="F3000" s="27">
        <v>142968.57699999999</v>
      </c>
      <c r="G3000" s="27">
        <v>141340.565</v>
      </c>
      <c r="H3000" s="27">
        <v>192173.209</v>
      </c>
      <c r="I3000" s="27">
        <v>193996.48800000001</v>
      </c>
      <c r="J3000" s="27">
        <v>205787.092</v>
      </c>
      <c r="K3000" s="27">
        <v>238706.117</v>
      </c>
      <c r="L3000" s="27">
        <v>277700.59100000001</v>
      </c>
      <c r="M3000" s="27">
        <v>323185.261</v>
      </c>
    </row>
    <row r="3001" spans="1:13" x14ac:dyDescent="0.25">
      <c r="A3001" s="53" t="s">
        <v>16073</v>
      </c>
      <c r="B3001" s="27">
        <v>37939.877</v>
      </c>
      <c r="C3001" s="27">
        <v>38505.557000000001</v>
      </c>
      <c r="D3001" s="27">
        <v>32494.655999999999</v>
      </c>
      <c r="E3001" s="27">
        <v>80450.752999999997</v>
      </c>
      <c r="F3001" s="27">
        <v>96897.978000000003</v>
      </c>
      <c r="G3001" s="27">
        <v>203073.571</v>
      </c>
      <c r="H3001" s="27">
        <v>257914.12700000001</v>
      </c>
      <c r="I3001" s="27">
        <v>339818.658</v>
      </c>
      <c r="J3001" s="27">
        <v>375584.36700000003</v>
      </c>
      <c r="K3001" s="27">
        <v>449257.62599999999</v>
      </c>
      <c r="L3001" s="27">
        <v>392968.33799999999</v>
      </c>
      <c r="M3001" s="27">
        <v>443000.18</v>
      </c>
    </row>
    <row r="3002" spans="1:13" x14ac:dyDescent="0.25">
      <c r="A3002" s="53" t="s">
        <v>16074</v>
      </c>
      <c r="B3002" s="27">
        <v>30671.254000000001</v>
      </c>
      <c r="C3002" s="27">
        <v>41011.832000000002</v>
      </c>
      <c r="D3002" s="27">
        <v>41638.731</v>
      </c>
      <c r="E3002" s="27">
        <v>33652.633999999998</v>
      </c>
      <c r="F3002" s="27">
        <v>50093.275999999998</v>
      </c>
      <c r="G3002" s="27">
        <v>55428.502999999997</v>
      </c>
      <c r="H3002" s="27">
        <v>51531.963000000003</v>
      </c>
      <c r="I3002" s="27">
        <v>46151.749000000003</v>
      </c>
      <c r="J3002" s="27">
        <v>50261.402999999998</v>
      </c>
      <c r="K3002" s="27">
        <v>52623.519999999997</v>
      </c>
      <c r="L3002" s="27">
        <v>53080.572999999997</v>
      </c>
      <c r="M3002" s="27">
        <v>66815.528000000006</v>
      </c>
    </row>
    <row r="3003" spans="1:13" x14ac:dyDescent="0.25">
      <c r="A3003" s="53" t="s">
        <v>5020</v>
      </c>
      <c r="B3003" s="27">
        <v>73258.383000000002</v>
      </c>
      <c r="C3003" s="27">
        <v>47926.728000000003</v>
      </c>
      <c r="D3003" s="27">
        <v>48902.120999999999</v>
      </c>
      <c r="E3003" s="27">
        <v>40958.495000000003</v>
      </c>
      <c r="F3003" s="27">
        <v>50885.231</v>
      </c>
      <c r="G3003" s="27">
        <v>52904.983</v>
      </c>
      <c r="H3003" s="27">
        <v>53200.9</v>
      </c>
      <c r="I3003" s="27">
        <v>68162.311000000002</v>
      </c>
      <c r="J3003" s="27">
        <v>64993.658000000003</v>
      </c>
      <c r="K3003" s="27">
        <v>66149.008000000002</v>
      </c>
      <c r="L3003" s="27">
        <v>82500.626000000004</v>
      </c>
      <c r="M3003" s="27">
        <v>104241.098</v>
      </c>
    </row>
    <row r="3004" spans="1:13" x14ac:dyDescent="0.25">
      <c r="A3004" s="53" t="s">
        <v>16075</v>
      </c>
      <c r="B3004" s="27">
        <v>167712.01500000001</v>
      </c>
      <c r="C3004" s="27">
        <v>209039.47700000001</v>
      </c>
      <c r="D3004" s="27">
        <v>230234.715</v>
      </c>
      <c r="E3004" s="27">
        <v>57997.275000000001</v>
      </c>
      <c r="F3004" s="27">
        <v>59392.525999999998</v>
      </c>
      <c r="G3004" s="27">
        <v>63286.152999999998</v>
      </c>
      <c r="H3004" s="27">
        <v>69622.7</v>
      </c>
      <c r="I3004" s="27">
        <v>73153.554000000004</v>
      </c>
      <c r="J3004" s="27">
        <v>76831.540999999997</v>
      </c>
      <c r="K3004" s="27">
        <v>81177.225000000006</v>
      </c>
      <c r="L3004" s="27">
        <v>92966.660999999993</v>
      </c>
      <c r="M3004" s="27">
        <v>100816.34</v>
      </c>
    </row>
    <row r="3005" spans="1:13" x14ac:dyDescent="0.25">
      <c r="A3005" s="53" t="s">
        <v>16076</v>
      </c>
      <c r="B3005" s="27">
        <v>1061147.9550000001</v>
      </c>
      <c r="C3005" s="27">
        <v>1111984.2120000001</v>
      </c>
      <c r="D3005" s="27">
        <v>1241051.4439999999</v>
      </c>
      <c r="E3005" s="27">
        <v>297693.98599999998</v>
      </c>
      <c r="F3005" s="27">
        <v>349891.98800000001</v>
      </c>
      <c r="G3005" s="27">
        <v>384884.33899999998</v>
      </c>
      <c r="H3005" s="27">
        <v>283514.88900000002</v>
      </c>
      <c r="I3005" s="27">
        <v>301817.46999999997</v>
      </c>
      <c r="J3005" s="27">
        <v>403818.46100000001</v>
      </c>
      <c r="K3005" s="27">
        <v>364126.679</v>
      </c>
      <c r="L3005" s="27">
        <v>599486.55299999996</v>
      </c>
      <c r="M3005" s="27">
        <v>597003.41200000001</v>
      </c>
    </row>
    <row r="3006" spans="1:13" x14ac:dyDescent="0.25">
      <c r="A3006" s="53" t="s">
        <v>16077</v>
      </c>
      <c r="B3006" s="27">
        <v>12066.450999999999</v>
      </c>
      <c r="C3006" s="27">
        <v>12256.277</v>
      </c>
      <c r="D3006" s="27">
        <v>14076.736000000001</v>
      </c>
      <c r="E3006" s="27">
        <v>1303936.8030000001</v>
      </c>
      <c r="F3006" s="27">
        <v>1473436.916</v>
      </c>
      <c r="G3006" s="27">
        <v>1650934.0020000001</v>
      </c>
      <c r="H3006" s="27">
        <v>1628739.6880000001</v>
      </c>
      <c r="I3006" s="27">
        <v>1937800.821</v>
      </c>
      <c r="J3006" s="27">
        <v>1769810.875</v>
      </c>
      <c r="K3006" s="27">
        <v>1960833.6769999999</v>
      </c>
      <c r="L3006" s="27">
        <v>2065230.142</v>
      </c>
      <c r="M3006" s="27">
        <v>2236521.4879999999</v>
      </c>
    </row>
    <row r="3007" spans="1:13" x14ac:dyDescent="0.25">
      <c r="A3007" s="53" t="s">
        <v>16078</v>
      </c>
      <c r="B3007" s="27">
        <v>16381.17</v>
      </c>
      <c r="C3007" s="27">
        <v>17205.302</v>
      </c>
      <c r="D3007" s="27">
        <v>19596.312999999998</v>
      </c>
      <c r="E3007" s="27">
        <v>16265.688</v>
      </c>
      <c r="F3007" s="27">
        <v>16755.436000000002</v>
      </c>
      <c r="G3007" s="27">
        <v>17074.978999999999</v>
      </c>
      <c r="H3007" s="27">
        <v>18129.935000000001</v>
      </c>
      <c r="I3007" s="27">
        <v>18766.651000000002</v>
      </c>
      <c r="J3007" s="27">
        <v>19626.893</v>
      </c>
      <c r="K3007" s="27">
        <v>20808.705000000002</v>
      </c>
      <c r="L3007" s="27">
        <v>23465.294999999998</v>
      </c>
      <c r="M3007" s="27">
        <v>25970.278999999999</v>
      </c>
    </row>
    <row r="3008" spans="1:13" x14ac:dyDescent="0.25">
      <c r="A3008" s="53" t="s">
        <v>16079</v>
      </c>
      <c r="B3008" s="27">
        <v>73095.622000000003</v>
      </c>
      <c r="C3008" s="27">
        <v>84546.925000000003</v>
      </c>
      <c r="D3008" s="27">
        <v>104778.33100000001</v>
      </c>
      <c r="E3008" s="27">
        <v>20130.756000000001</v>
      </c>
      <c r="F3008" s="27">
        <v>22429.39</v>
      </c>
      <c r="G3008" s="27">
        <v>22925.536</v>
      </c>
      <c r="H3008" s="27">
        <v>24811.399000000001</v>
      </c>
      <c r="I3008" s="27">
        <v>27161.577000000001</v>
      </c>
      <c r="J3008" s="27">
        <v>28335.474999999999</v>
      </c>
      <c r="K3008" s="27">
        <v>31966.909</v>
      </c>
      <c r="L3008" s="27">
        <v>34641.006999999998</v>
      </c>
      <c r="M3008" s="27">
        <v>35692.438999999998</v>
      </c>
    </row>
    <row r="3009" spans="1:13" x14ac:dyDescent="0.25">
      <c r="A3009" s="53" t="s">
        <v>5027</v>
      </c>
      <c r="B3009" s="27">
        <v>82453.653999999995</v>
      </c>
      <c r="C3009" s="27">
        <v>89103.873999999996</v>
      </c>
      <c r="D3009" s="27">
        <v>104035.11500000001</v>
      </c>
      <c r="E3009" s="27">
        <v>114774.666</v>
      </c>
      <c r="F3009" s="27">
        <v>127053.401</v>
      </c>
      <c r="G3009" s="27">
        <v>135486.35800000001</v>
      </c>
      <c r="H3009" s="27">
        <v>162381.56299999999</v>
      </c>
      <c r="I3009" s="27">
        <v>161471.44200000001</v>
      </c>
      <c r="J3009" s="27">
        <v>169776.614</v>
      </c>
      <c r="K3009" s="27">
        <v>176857.13500000001</v>
      </c>
      <c r="L3009" s="27">
        <v>206643.524</v>
      </c>
      <c r="M3009" s="27">
        <v>246093.82199999999</v>
      </c>
    </row>
    <row r="3010" spans="1:13" x14ac:dyDescent="0.25">
      <c r="A3010" s="53" t="s">
        <v>16080</v>
      </c>
      <c r="B3010" s="27">
        <v>54557.813999999998</v>
      </c>
      <c r="C3010" s="27">
        <v>64162.050999999999</v>
      </c>
      <c r="D3010" s="27">
        <v>68993.773000000001</v>
      </c>
      <c r="E3010" s="27">
        <v>86031.192999999999</v>
      </c>
      <c r="F3010" s="27">
        <v>123361.792</v>
      </c>
      <c r="G3010" s="27">
        <v>104480.398</v>
      </c>
      <c r="H3010" s="27">
        <v>149691.64799999999</v>
      </c>
      <c r="I3010" s="27">
        <v>138380.655</v>
      </c>
      <c r="J3010" s="27">
        <v>126908.77099999999</v>
      </c>
      <c r="K3010" s="27">
        <v>117482.558</v>
      </c>
      <c r="L3010" s="27">
        <v>166100.399</v>
      </c>
      <c r="M3010" s="27">
        <v>195273.02299999999</v>
      </c>
    </row>
    <row r="3011" spans="1:13" x14ac:dyDescent="0.25">
      <c r="A3011" s="53" t="s">
        <v>16081</v>
      </c>
      <c r="B3011" s="27">
        <v>67188.428</v>
      </c>
      <c r="C3011" s="27">
        <v>76650.042000000001</v>
      </c>
      <c r="D3011" s="27">
        <v>90793.918999999994</v>
      </c>
      <c r="E3011" s="27">
        <v>74743.399999999994</v>
      </c>
      <c r="F3011" s="27">
        <v>84069.252999999997</v>
      </c>
      <c r="G3011" s="27">
        <v>82187.210000000006</v>
      </c>
      <c r="H3011" s="27">
        <v>99138.664999999994</v>
      </c>
      <c r="I3011" s="27">
        <v>89577.21</v>
      </c>
      <c r="J3011" s="27">
        <v>91622.335000000006</v>
      </c>
      <c r="K3011" s="27">
        <v>104900.947</v>
      </c>
      <c r="L3011" s="27">
        <v>113303.901</v>
      </c>
      <c r="M3011" s="27">
        <v>137362.23699999999</v>
      </c>
    </row>
    <row r="3012" spans="1:13" x14ac:dyDescent="0.25">
      <c r="A3012" s="53" t="s">
        <v>5040</v>
      </c>
      <c r="B3012" s="27">
        <v>69173.251999999993</v>
      </c>
      <c r="C3012" s="27">
        <v>77596.832999999999</v>
      </c>
      <c r="D3012" s="27">
        <v>92458.65</v>
      </c>
      <c r="E3012" s="27">
        <v>103415.765</v>
      </c>
      <c r="F3012" s="27">
        <v>135612.75899999999</v>
      </c>
      <c r="G3012" s="27">
        <v>129053.728</v>
      </c>
      <c r="H3012" s="27">
        <v>143718.152</v>
      </c>
      <c r="I3012" s="27">
        <v>163001.538</v>
      </c>
      <c r="J3012" s="27">
        <v>161719.39199999999</v>
      </c>
      <c r="K3012" s="27">
        <v>165760.95199999999</v>
      </c>
      <c r="L3012" s="27">
        <v>182084.473</v>
      </c>
      <c r="M3012" s="27">
        <v>206109.74900000001</v>
      </c>
    </row>
    <row r="3013" spans="1:13" x14ac:dyDescent="0.25">
      <c r="A3013" s="53" t="s">
        <v>16082</v>
      </c>
      <c r="B3013" s="27">
        <v>34253.358</v>
      </c>
      <c r="C3013" s="27">
        <v>36381.42</v>
      </c>
      <c r="D3013" s="27">
        <v>36651.025000000001</v>
      </c>
      <c r="E3013" s="27">
        <v>79438.820999999996</v>
      </c>
      <c r="F3013" s="27">
        <v>81963.569000000003</v>
      </c>
      <c r="G3013" s="27">
        <v>83423.010999999999</v>
      </c>
      <c r="H3013" s="27">
        <v>89923.683000000005</v>
      </c>
      <c r="I3013" s="27">
        <v>97188.142000000007</v>
      </c>
      <c r="J3013" s="27">
        <v>101472.62300000001</v>
      </c>
      <c r="K3013" s="27">
        <v>111416.80499999999</v>
      </c>
      <c r="L3013" s="27">
        <v>107142.102</v>
      </c>
      <c r="M3013" s="27">
        <v>110272.43700000001</v>
      </c>
    </row>
    <row r="3014" spans="1:13" x14ac:dyDescent="0.25">
      <c r="A3014" s="53" t="s">
        <v>16083</v>
      </c>
      <c r="B3014" s="27">
        <v>394851.72700000001</v>
      </c>
      <c r="C3014" s="27">
        <v>588749.58100000001</v>
      </c>
      <c r="D3014" s="27">
        <v>690801.13500000001</v>
      </c>
      <c r="E3014" s="27">
        <v>41196.891000000003</v>
      </c>
      <c r="F3014" s="27">
        <v>44701.616000000002</v>
      </c>
      <c r="G3014" s="27">
        <v>48524.400999999998</v>
      </c>
      <c r="H3014" s="27">
        <v>57515.292999999998</v>
      </c>
      <c r="I3014" s="27">
        <v>58900.756999999998</v>
      </c>
      <c r="J3014" s="27">
        <v>61303.745000000003</v>
      </c>
      <c r="K3014" s="27">
        <v>61283.601000000002</v>
      </c>
      <c r="L3014" s="27">
        <v>64112.432999999997</v>
      </c>
      <c r="M3014" s="27">
        <v>68801.504000000001</v>
      </c>
    </row>
    <row r="3015" spans="1:13" x14ac:dyDescent="0.25">
      <c r="A3015" s="53" t="s">
        <v>5061</v>
      </c>
      <c r="B3015" s="27">
        <v>40246.822999999997</v>
      </c>
      <c r="C3015" s="27">
        <v>51032.042999999998</v>
      </c>
      <c r="D3015" s="27">
        <v>52211.355000000003</v>
      </c>
      <c r="E3015" s="27">
        <v>794834.98199999996</v>
      </c>
      <c r="F3015" s="27">
        <v>940359.85400000005</v>
      </c>
      <c r="G3015" s="27">
        <v>739195.05500000005</v>
      </c>
      <c r="H3015" s="27">
        <v>793583.71600000001</v>
      </c>
      <c r="I3015" s="27">
        <v>895183.59900000005</v>
      </c>
      <c r="J3015" s="27">
        <v>908855.549</v>
      </c>
      <c r="K3015" s="27">
        <v>1069377.544</v>
      </c>
      <c r="L3015" s="27">
        <v>1168334.325</v>
      </c>
      <c r="M3015" s="27">
        <v>2190992.3829999999</v>
      </c>
    </row>
    <row r="3016" spans="1:13" x14ac:dyDescent="0.25">
      <c r="A3016" s="53" t="s">
        <v>16084</v>
      </c>
      <c r="B3016" s="27">
        <v>14855.259</v>
      </c>
      <c r="C3016" s="27">
        <v>18116.741000000002</v>
      </c>
      <c r="D3016" s="27">
        <v>24156.746999999999</v>
      </c>
      <c r="E3016" s="27">
        <v>53693.245999999999</v>
      </c>
      <c r="F3016" s="27">
        <v>62548.194000000003</v>
      </c>
      <c r="G3016" s="27">
        <v>65777.498999999996</v>
      </c>
      <c r="H3016" s="27">
        <v>72188.334000000003</v>
      </c>
      <c r="I3016" s="27">
        <v>86745.111000000004</v>
      </c>
      <c r="J3016" s="27">
        <v>90384.365999999995</v>
      </c>
      <c r="K3016" s="27">
        <v>90164.995999999999</v>
      </c>
      <c r="L3016" s="27">
        <v>103596.617</v>
      </c>
      <c r="M3016" s="27">
        <v>122685.96400000001</v>
      </c>
    </row>
    <row r="3017" spans="1:13" x14ac:dyDescent="0.25">
      <c r="A3017" s="53" t="s">
        <v>16085</v>
      </c>
      <c r="B3017" s="27">
        <v>34350.821000000004</v>
      </c>
      <c r="C3017" s="27">
        <v>36249.887999999999</v>
      </c>
      <c r="D3017" s="27">
        <v>39762.629000000001</v>
      </c>
      <c r="E3017" s="27">
        <v>25516.355</v>
      </c>
      <c r="F3017" s="27">
        <v>27469.683000000001</v>
      </c>
      <c r="G3017" s="27">
        <v>26813.562000000002</v>
      </c>
      <c r="H3017" s="27">
        <v>29246.308000000001</v>
      </c>
      <c r="I3017" s="27">
        <v>29916.547999999999</v>
      </c>
      <c r="J3017" s="27">
        <v>30113.897000000001</v>
      </c>
      <c r="K3017" s="27">
        <v>31767.94</v>
      </c>
      <c r="L3017" s="27">
        <v>33588.546999999999</v>
      </c>
      <c r="M3017" s="27">
        <v>36664.705000000002</v>
      </c>
    </row>
    <row r="3018" spans="1:13" x14ac:dyDescent="0.25">
      <c r="A3018" s="53" t="s">
        <v>5079</v>
      </c>
      <c r="B3018" s="27">
        <v>12532.387000000001</v>
      </c>
      <c r="C3018" s="27">
        <v>14673.453</v>
      </c>
      <c r="D3018" s="27">
        <v>15901.674999999999</v>
      </c>
      <c r="E3018" s="27">
        <v>46335.677000000003</v>
      </c>
      <c r="F3018" s="27">
        <v>48356.766000000003</v>
      </c>
      <c r="G3018" s="27">
        <v>50398.178999999996</v>
      </c>
      <c r="H3018" s="27">
        <v>59181.440999999999</v>
      </c>
      <c r="I3018" s="27">
        <v>55958.103000000003</v>
      </c>
      <c r="J3018" s="27">
        <v>60768.792000000001</v>
      </c>
      <c r="K3018" s="27">
        <v>68018.035999999993</v>
      </c>
      <c r="L3018" s="27">
        <v>76852.042000000001</v>
      </c>
      <c r="M3018" s="27">
        <v>89447.551999999996</v>
      </c>
    </row>
    <row r="3019" spans="1:13" x14ac:dyDescent="0.25">
      <c r="A3019" s="53" t="s">
        <v>16086</v>
      </c>
      <c r="B3019" s="27">
        <v>43002.921999999999</v>
      </c>
      <c r="C3019" s="27">
        <v>46411.678999999996</v>
      </c>
      <c r="D3019" s="27">
        <v>56194.404000000002</v>
      </c>
      <c r="E3019" s="27">
        <v>16429.194</v>
      </c>
      <c r="F3019" s="27">
        <v>18684.397000000001</v>
      </c>
      <c r="G3019" s="27">
        <v>21213.757000000001</v>
      </c>
      <c r="H3019" s="27">
        <v>23289.628000000001</v>
      </c>
      <c r="I3019" s="27">
        <v>26799.278999999999</v>
      </c>
      <c r="J3019" s="27">
        <v>27510.591</v>
      </c>
      <c r="K3019" s="27">
        <v>33054.029000000002</v>
      </c>
      <c r="L3019" s="27">
        <v>34997.741000000002</v>
      </c>
      <c r="M3019" s="27">
        <v>38034.887999999999</v>
      </c>
    </row>
    <row r="3020" spans="1:13" x14ac:dyDescent="0.25">
      <c r="A3020" s="53" t="s">
        <v>16087</v>
      </c>
      <c r="B3020" s="27">
        <v>16109.455</v>
      </c>
      <c r="C3020" s="27">
        <v>21261.323</v>
      </c>
      <c r="D3020" s="27">
        <v>20414.968000000001</v>
      </c>
      <c r="E3020" s="27">
        <v>60577.207000000002</v>
      </c>
      <c r="F3020" s="27">
        <v>62777.567000000003</v>
      </c>
      <c r="G3020" s="27">
        <v>68496.747000000003</v>
      </c>
      <c r="H3020" s="27">
        <v>71517.585999999996</v>
      </c>
      <c r="I3020" s="27">
        <v>72191.202999999994</v>
      </c>
      <c r="J3020" s="27">
        <v>80282.581000000006</v>
      </c>
      <c r="K3020" s="27">
        <v>95845.082999999999</v>
      </c>
      <c r="L3020" s="27">
        <v>100333.82799999999</v>
      </c>
      <c r="M3020" s="27">
        <v>106777.109</v>
      </c>
    </row>
    <row r="3021" spans="1:13" x14ac:dyDescent="0.25">
      <c r="A3021" s="53" t="s">
        <v>16088</v>
      </c>
      <c r="B3021" s="27">
        <v>25644.097000000002</v>
      </c>
      <c r="C3021" s="27">
        <v>29037.683000000001</v>
      </c>
      <c r="D3021" s="27">
        <v>30644.632000000001</v>
      </c>
      <c r="E3021" s="27">
        <v>20401.495999999999</v>
      </c>
      <c r="F3021" s="27">
        <v>23297.332999999999</v>
      </c>
      <c r="G3021" s="27">
        <v>23924.812999999998</v>
      </c>
      <c r="H3021" s="27">
        <v>27251.249</v>
      </c>
      <c r="I3021" s="27">
        <v>22673.664000000001</v>
      </c>
      <c r="J3021" s="27">
        <v>22675.005000000001</v>
      </c>
      <c r="K3021" s="27">
        <v>22609.200000000001</v>
      </c>
      <c r="L3021" s="27">
        <v>28497.463</v>
      </c>
      <c r="M3021" s="27">
        <v>35496.339</v>
      </c>
    </row>
    <row r="3022" spans="1:13" x14ac:dyDescent="0.25">
      <c r="A3022" s="53" t="s">
        <v>16089</v>
      </c>
      <c r="B3022" s="27">
        <v>30662.668000000001</v>
      </c>
      <c r="C3022" s="27">
        <v>35791.284</v>
      </c>
      <c r="D3022" s="27">
        <v>38193.847000000002</v>
      </c>
      <c r="E3022" s="27">
        <v>44144.154000000002</v>
      </c>
      <c r="F3022" s="27">
        <v>81746.096999999994</v>
      </c>
      <c r="G3022" s="27">
        <v>73107.508000000002</v>
      </c>
      <c r="H3022" s="27">
        <v>38258.519999999997</v>
      </c>
      <c r="I3022" s="27">
        <v>92083.896999999997</v>
      </c>
      <c r="J3022" s="27">
        <v>98393.955000000002</v>
      </c>
      <c r="K3022" s="27">
        <v>95335.076000000001</v>
      </c>
      <c r="L3022" s="27">
        <v>86611.129000000001</v>
      </c>
      <c r="M3022" s="27">
        <v>92207.160999999993</v>
      </c>
    </row>
    <row r="3023" spans="1:13" x14ac:dyDescent="0.25">
      <c r="A3023" s="53" t="s">
        <v>16090</v>
      </c>
      <c r="B3023" s="27">
        <v>18637.323</v>
      </c>
      <c r="C3023" s="27">
        <v>24987.929</v>
      </c>
      <c r="D3023" s="27">
        <v>24442.746999999999</v>
      </c>
      <c r="E3023" s="27">
        <v>45962.485999999997</v>
      </c>
      <c r="F3023" s="27">
        <v>50061.402000000002</v>
      </c>
      <c r="G3023" s="27">
        <v>51573.177000000003</v>
      </c>
      <c r="H3023" s="27">
        <v>69889.232999999993</v>
      </c>
      <c r="I3023" s="27">
        <v>68278.97</v>
      </c>
      <c r="J3023" s="27">
        <v>69512.072</v>
      </c>
      <c r="K3023" s="27">
        <v>70581.755999999994</v>
      </c>
      <c r="L3023" s="27">
        <v>74933.311000000002</v>
      </c>
      <c r="M3023" s="27">
        <v>81083.282000000007</v>
      </c>
    </row>
    <row r="3024" spans="1:13" x14ac:dyDescent="0.25">
      <c r="A3024" s="53" t="s">
        <v>16091</v>
      </c>
      <c r="B3024" s="27">
        <v>46222.713000000003</v>
      </c>
      <c r="C3024" s="27">
        <v>52399.982000000004</v>
      </c>
      <c r="D3024" s="27">
        <v>59402.233999999997</v>
      </c>
      <c r="E3024" s="27">
        <v>27966.171999999999</v>
      </c>
      <c r="F3024" s="27">
        <v>28513.044000000002</v>
      </c>
      <c r="G3024" s="27">
        <v>29739.332999999999</v>
      </c>
      <c r="H3024" s="27">
        <v>34854.625999999997</v>
      </c>
      <c r="I3024" s="27">
        <v>37486.773999999998</v>
      </c>
      <c r="J3024" s="27">
        <v>36288.078999999998</v>
      </c>
      <c r="K3024" s="27">
        <v>36397.707000000002</v>
      </c>
      <c r="L3024" s="27">
        <v>40529.739000000001</v>
      </c>
      <c r="M3024" s="27">
        <v>49778.086000000003</v>
      </c>
    </row>
    <row r="3025" spans="1:13" x14ac:dyDescent="0.25">
      <c r="A3025" s="53" t="s">
        <v>16092</v>
      </c>
      <c r="B3025" s="27">
        <v>34653.430999999997</v>
      </c>
      <c r="C3025" s="27">
        <v>56601.315000000002</v>
      </c>
      <c r="D3025" s="27">
        <v>64820.474999999999</v>
      </c>
      <c r="E3025" s="27">
        <v>68631.487999999998</v>
      </c>
      <c r="F3025" s="27">
        <v>69347.843999999997</v>
      </c>
      <c r="G3025" s="27">
        <v>78480.47</v>
      </c>
      <c r="H3025" s="27">
        <v>88279.285999999993</v>
      </c>
      <c r="I3025" s="27">
        <v>79253.915999999997</v>
      </c>
      <c r="J3025" s="27">
        <v>82346.307000000001</v>
      </c>
      <c r="K3025" s="27">
        <v>89155.410999999993</v>
      </c>
      <c r="L3025" s="27">
        <v>101627.61</v>
      </c>
      <c r="M3025" s="27">
        <v>115769.11199999999</v>
      </c>
    </row>
    <row r="3026" spans="1:13" x14ac:dyDescent="0.25">
      <c r="A3026" s="53" t="s">
        <v>16093</v>
      </c>
      <c r="B3026" s="27">
        <v>15837.241</v>
      </c>
      <c r="C3026" s="27">
        <v>18066.719000000001</v>
      </c>
      <c r="D3026" s="27">
        <v>21241.409</v>
      </c>
      <c r="E3026" s="27">
        <v>67979.635999999999</v>
      </c>
      <c r="F3026" s="27">
        <v>75885.414000000004</v>
      </c>
      <c r="G3026" s="27">
        <v>80566.807000000001</v>
      </c>
      <c r="H3026" s="27">
        <v>84632.99</v>
      </c>
      <c r="I3026" s="27">
        <v>70905.61</v>
      </c>
      <c r="J3026" s="27">
        <v>74581.759999999995</v>
      </c>
      <c r="K3026" s="27">
        <v>64957.29</v>
      </c>
      <c r="L3026" s="27">
        <v>113535.662</v>
      </c>
      <c r="M3026" s="27">
        <v>104984.61900000001</v>
      </c>
    </row>
    <row r="3027" spans="1:13" x14ac:dyDescent="0.25">
      <c r="A3027" s="53" t="s">
        <v>16094</v>
      </c>
      <c r="B3027" s="27">
        <v>18492.706999999999</v>
      </c>
      <c r="C3027" s="27">
        <v>20325.841</v>
      </c>
      <c r="D3027" s="27">
        <v>22559.936000000002</v>
      </c>
      <c r="E3027" s="27">
        <v>40068.553999999996</v>
      </c>
      <c r="F3027" s="27">
        <v>39485.455999999998</v>
      </c>
      <c r="G3027" s="27">
        <v>51495.525999999998</v>
      </c>
      <c r="H3027" s="27">
        <v>33282.375999999997</v>
      </c>
      <c r="I3027" s="27">
        <v>33079.584999999999</v>
      </c>
      <c r="J3027" s="27">
        <v>35451.945</v>
      </c>
      <c r="K3027" s="27">
        <v>40101.521000000001</v>
      </c>
      <c r="L3027" s="27">
        <v>42555.506000000001</v>
      </c>
      <c r="M3027" s="27">
        <v>45231.762999999999</v>
      </c>
    </row>
    <row r="3028" spans="1:13" x14ac:dyDescent="0.25">
      <c r="A3028" s="53" t="s">
        <v>16095</v>
      </c>
      <c r="B3028" s="27">
        <v>10484.383</v>
      </c>
      <c r="C3028" s="27">
        <v>12058.478999999999</v>
      </c>
      <c r="D3028" s="27">
        <v>11966.703</v>
      </c>
      <c r="E3028" s="27">
        <v>25110.451000000001</v>
      </c>
      <c r="F3028" s="27">
        <v>27465.075000000001</v>
      </c>
      <c r="G3028" s="27">
        <v>29738.427</v>
      </c>
      <c r="H3028" s="27">
        <v>31612.696</v>
      </c>
      <c r="I3028" s="27">
        <v>31825.307000000001</v>
      </c>
      <c r="J3028" s="27">
        <v>33546.572</v>
      </c>
      <c r="K3028" s="27">
        <v>34677.767999999996</v>
      </c>
      <c r="L3028" s="27">
        <v>38465.112999999998</v>
      </c>
      <c r="M3028" s="27">
        <v>45065.796999999999</v>
      </c>
    </row>
    <row r="3029" spans="1:13" x14ac:dyDescent="0.25">
      <c r="A3029" s="53" t="s">
        <v>16096</v>
      </c>
      <c r="B3029" s="27">
        <v>73728.046000000002</v>
      </c>
      <c r="C3029" s="27">
        <v>87017.464000000007</v>
      </c>
      <c r="D3029" s="27">
        <v>90260.993000000002</v>
      </c>
      <c r="E3029" s="27">
        <v>14193.421</v>
      </c>
      <c r="F3029" s="27">
        <v>15306.226000000001</v>
      </c>
      <c r="G3029" s="27">
        <v>16598.562000000002</v>
      </c>
      <c r="H3029" s="27">
        <v>17911.608</v>
      </c>
      <c r="I3029" s="27">
        <v>19080.226999999999</v>
      </c>
      <c r="J3029" s="27">
        <v>18791.833999999999</v>
      </c>
      <c r="K3029" s="27">
        <v>19147.467000000001</v>
      </c>
      <c r="L3029" s="27">
        <v>21060.954000000002</v>
      </c>
      <c r="M3029" s="27">
        <v>21890.558000000001</v>
      </c>
    </row>
    <row r="3030" spans="1:13" x14ac:dyDescent="0.25">
      <c r="A3030" s="53" t="s">
        <v>16097</v>
      </c>
      <c r="B3030" s="27">
        <v>164124.13099999999</v>
      </c>
      <c r="C3030" s="27">
        <v>179507.348</v>
      </c>
      <c r="D3030" s="27">
        <v>269969.66100000002</v>
      </c>
      <c r="E3030" s="27">
        <v>91489.066999999995</v>
      </c>
      <c r="F3030" s="27">
        <v>98616.763999999996</v>
      </c>
      <c r="G3030" s="27">
        <v>107942.185</v>
      </c>
      <c r="H3030" s="27">
        <v>96715.256999999998</v>
      </c>
      <c r="I3030" s="27">
        <v>83634.357000000004</v>
      </c>
      <c r="J3030" s="27">
        <v>88131.281000000003</v>
      </c>
      <c r="K3030" s="27">
        <v>75394.254000000001</v>
      </c>
      <c r="L3030" s="27">
        <v>81468.289000000004</v>
      </c>
      <c r="M3030" s="27">
        <v>91034.032999999996</v>
      </c>
    </row>
    <row r="3031" spans="1:13" x14ac:dyDescent="0.25">
      <c r="A3031" s="53" t="s">
        <v>16098</v>
      </c>
      <c r="B3031" s="27">
        <v>85933.608999999997</v>
      </c>
      <c r="C3031" s="27">
        <v>89997.377999999997</v>
      </c>
      <c r="D3031" s="27">
        <v>90039.554999999993</v>
      </c>
      <c r="E3031" s="27">
        <v>188618.54500000001</v>
      </c>
      <c r="F3031" s="27">
        <v>290456.36900000001</v>
      </c>
      <c r="G3031" s="27">
        <v>231577.25599999999</v>
      </c>
      <c r="H3031" s="27">
        <v>406612.28700000001</v>
      </c>
      <c r="I3031" s="27">
        <v>345011.44300000003</v>
      </c>
      <c r="J3031" s="27">
        <v>476867.34100000001</v>
      </c>
      <c r="K3031" s="27">
        <v>573347.15300000005</v>
      </c>
      <c r="L3031" s="27">
        <v>608669.92099999997</v>
      </c>
      <c r="M3031" s="27">
        <v>983221.68900000001</v>
      </c>
    </row>
    <row r="3032" spans="1:13" x14ac:dyDescent="0.25">
      <c r="A3032" s="53" t="s">
        <v>16099</v>
      </c>
      <c r="B3032" s="27">
        <v>18091.189999999999</v>
      </c>
      <c r="C3032" s="27">
        <v>21381.393</v>
      </c>
      <c r="D3032" s="27">
        <v>22750.42</v>
      </c>
      <c r="E3032" s="27">
        <v>86594.717999999993</v>
      </c>
      <c r="F3032" s="27">
        <v>100846.159</v>
      </c>
      <c r="G3032" s="27">
        <v>101359.88499999999</v>
      </c>
      <c r="H3032" s="27">
        <v>120263.364</v>
      </c>
      <c r="I3032" s="27">
        <v>124618.55</v>
      </c>
      <c r="J3032" s="27">
        <v>133749.522</v>
      </c>
      <c r="K3032" s="27">
        <v>123362.183</v>
      </c>
      <c r="L3032" s="27">
        <v>143681.27299999999</v>
      </c>
      <c r="M3032" s="27">
        <v>161647.36499999999</v>
      </c>
    </row>
    <row r="3033" spans="1:13" x14ac:dyDescent="0.25">
      <c r="A3033" s="53" t="s">
        <v>16100</v>
      </c>
      <c r="B3033" s="27">
        <v>15059.924999999999</v>
      </c>
      <c r="C3033" s="27">
        <v>15382.088</v>
      </c>
      <c r="D3033" s="27">
        <v>18279.929</v>
      </c>
      <c r="E3033" s="27">
        <v>26334.871999999999</v>
      </c>
      <c r="F3033" s="27">
        <v>28877.562000000002</v>
      </c>
      <c r="G3033" s="27">
        <v>30371.221000000001</v>
      </c>
      <c r="H3033" s="27">
        <v>31804.885999999999</v>
      </c>
      <c r="I3033" s="27">
        <v>34898.423999999999</v>
      </c>
      <c r="J3033" s="27">
        <v>35287.091</v>
      </c>
      <c r="K3033" s="27">
        <v>37276.637000000002</v>
      </c>
      <c r="L3033" s="27">
        <v>40327.408000000003</v>
      </c>
      <c r="M3033" s="27">
        <v>47456.285000000003</v>
      </c>
    </row>
    <row r="3034" spans="1:13" x14ac:dyDescent="0.25">
      <c r="A3034" s="53" t="s">
        <v>16101</v>
      </c>
      <c r="B3034" s="27">
        <v>120685.21799999999</v>
      </c>
      <c r="C3034" s="27">
        <v>130610.785</v>
      </c>
      <c r="D3034" s="27">
        <v>151675.329</v>
      </c>
      <c r="E3034" s="27">
        <v>34820.851999999999</v>
      </c>
      <c r="F3034" s="27">
        <v>28201.571</v>
      </c>
      <c r="G3034" s="27">
        <v>28621.184000000001</v>
      </c>
      <c r="H3034" s="27">
        <v>27532.012999999999</v>
      </c>
      <c r="I3034" s="27">
        <v>27789.844000000001</v>
      </c>
      <c r="J3034" s="27">
        <v>28786.76</v>
      </c>
      <c r="K3034" s="27">
        <v>29345.263999999999</v>
      </c>
      <c r="L3034" s="27">
        <v>32721.966</v>
      </c>
      <c r="M3034" s="27">
        <v>38562.023000000001</v>
      </c>
    </row>
    <row r="3035" spans="1:13" x14ac:dyDescent="0.25">
      <c r="A3035" s="53" t="s">
        <v>16102</v>
      </c>
      <c r="B3035" s="27">
        <v>5820627.5350000001</v>
      </c>
      <c r="C3035" s="27">
        <v>6403752.4800000004</v>
      </c>
      <c r="D3035" s="27">
        <v>6862958.9270000001</v>
      </c>
      <c r="E3035" s="27">
        <v>180993.75599999999</v>
      </c>
      <c r="F3035" s="27">
        <v>195151.73699999999</v>
      </c>
      <c r="G3035" s="27">
        <v>203906.83199999999</v>
      </c>
      <c r="H3035" s="27">
        <v>220011.899</v>
      </c>
      <c r="I3035" s="27">
        <v>224584.777</v>
      </c>
      <c r="J3035" s="27">
        <v>232964.2</v>
      </c>
      <c r="K3035" s="27">
        <v>259738.52499999999</v>
      </c>
      <c r="L3035" s="27">
        <v>271979.929</v>
      </c>
      <c r="M3035" s="27">
        <v>292439.57799999998</v>
      </c>
    </row>
    <row r="3036" spans="1:13" x14ac:dyDescent="0.25">
      <c r="A3036" s="53" t="s">
        <v>5121</v>
      </c>
      <c r="B3036" s="27">
        <v>13265.424999999999</v>
      </c>
      <c r="C3036" s="27">
        <v>15292.366</v>
      </c>
      <c r="D3036" s="27">
        <v>18592.433000000001</v>
      </c>
      <c r="E3036" s="27">
        <v>8140258.602</v>
      </c>
      <c r="F3036" s="27">
        <v>8054271.1689999998</v>
      </c>
      <c r="G3036" s="27">
        <v>7680951.2529999996</v>
      </c>
      <c r="H3036" s="27">
        <v>7268416.7379999999</v>
      </c>
      <c r="I3036" s="27">
        <v>8265467.2180000003</v>
      </c>
      <c r="J3036" s="27">
        <v>8537314.3279999997</v>
      </c>
      <c r="K3036" s="27">
        <v>9549062.1510000005</v>
      </c>
      <c r="L3036" s="27">
        <v>9248446.8190000001</v>
      </c>
      <c r="M3036" s="27">
        <v>12659739.890000001</v>
      </c>
    </row>
    <row r="3037" spans="1:13" x14ac:dyDescent="0.25">
      <c r="A3037" s="53" t="s">
        <v>16103</v>
      </c>
      <c r="B3037" s="27">
        <v>59365.245999999999</v>
      </c>
      <c r="C3037" s="27">
        <v>74758.875</v>
      </c>
      <c r="D3037" s="27">
        <v>76481.421000000002</v>
      </c>
      <c r="E3037" s="27">
        <v>20017.205000000002</v>
      </c>
      <c r="F3037" s="27">
        <v>22913.285</v>
      </c>
      <c r="G3037" s="27">
        <v>23832.218000000001</v>
      </c>
      <c r="H3037" s="27">
        <v>24817.423999999999</v>
      </c>
      <c r="I3037" s="27">
        <v>27032.615000000002</v>
      </c>
      <c r="J3037" s="27">
        <v>27229.938999999998</v>
      </c>
      <c r="K3037" s="27">
        <v>28059.4</v>
      </c>
      <c r="L3037" s="27">
        <v>32325.855</v>
      </c>
      <c r="M3037" s="27">
        <v>35150.315999999999</v>
      </c>
    </row>
    <row r="3038" spans="1:13" x14ac:dyDescent="0.25">
      <c r="A3038" s="53" t="s">
        <v>16104</v>
      </c>
      <c r="B3038" s="27">
        <v>30813.347000000002</v>
      </c>
      <c r="C3038" s="27">
        <v>30331.261999999999</v>
      </c>
      <c r="D3038" s="27">
        <v>30368.405999999999</v>
      </c>
      <c r="E3038" s="27">
        <v>77964.767999999996</v>
      </c>
      <c r="F3038" s="27">
        <v>90320.368000000002</v>
      </c>
      <c r="G3038" s="27">
        <v>97885.255999999994</v>
      </c>
      <c r="H3038" s="27">
        <v>120015.912</v>
      </c>
      <c r="I3038" s="27">
        <v>121073.978</v>
      </c>
      <c r="J3038" s="27">
        <v>94585.641000000003</v>
      </c>
      <c r="K3038" s="27">
        <v>121412.219</v>
      </c>
      <c r="L3038" s="27">
        <v>133050.61499999999</v>
      </c>
      <c r="M3038" s="27">
        <v>141555.67300000001</v>
      </c>
    </row>
    <row r="3039" spans="1:13" x14ac:dyDescent="0.25">
      <c r="A3039" s="53" t="s">
        <v>16105</v>
      </c>
      <c r="B3039" s="27">
        <v>99657.422999999995</v>
      </c>
      <c r="C3039" s="27">
        <v>142384.35699999999</v>
      </c>
      <c r="D3039" s="27">
        <v>125683.539</v>
      </c>
      <c r="E3039" s="27">
        <v>31895.488000000001</v>
      </c>
      <c r="F3039" s="27">
        <v>33329.305999999997</v>
      </c>
      <c r="G3039" s="27">
        <v>61310.559999999998</v>
      </c>
      <c r="H3039" s="27">
        <v>57755.110999999997</v>
      </c>
      <c r="I3039" s="27">
        <v>72691.101999999999</v>
      </c>
      <c r="J3039" s="27">
        <v>71733.576000000001</v>
      </c>
      <c r="K3039" s="27">
        <v>73264.831000000006</v>
      </c>
      <c r="L3039" s="27">
        <v>103526.505</v>
      </c>
      <c r="M3039" s="27">
        <v>104072.261</v>
      </c>
    </row>
    <row r="3040" spans="1:13" x14ac:dyDescent="0.25">
      <c r="A3040" s="53" t="s">
        <v>5141</v>
      </c>
      <c r="B3040" s="27">
        <v>29299.276000000002</v>
      </c>
      <c r="C3040" s="27">
        <v>33660.131999999998</v>
      </c>
      <c r="D3040" s="27">
        <v>36231.769999999997</v>
      </c>
      <c r="E3040" s="27">
        <v>119801.333</v>
      </c>
      <c r="F3040" s="27">
        <v>138725.10999999999</v>
      </c>
      <c r="G3040" s="27">
        <v>167434.94699999999</v>
      </c>
      <c r="H3040" s="27">
        <v>174128.31</v>
      </c>
      <c r="I3040" s="27">
        <v>190365.69200000001</v>
      </c>
      <c r="J3040" s="27">
        <v>186439.427</v>
      </c>
      <c r="K3040" s="27">
        <v>196108.497</v>
      </c>
      <c r="L3040" s="27">
        <v>246231.64</v>
      </c>
      <c r="M3040" s="27">
        <v>285286.53600000002</v>
      </c>
    </row>
    <row r="3041" spans="1:13" x14ac:dyDescent="0.25">
      <c r="A3041" s="53" t="s">
        <v>16106</v>
      </c>
      <c r="B3041" s="27">
        <v>30646.868999999999</v>
      </c>
      <c r="C3041" s="27">
        <v>38316.947</v>
      </c>
      <c r="D3041" s="27">
        <v>41501.478999999999</v>
      </c>
      <c r="E3041" s="27">
        <v>42394.728999999999</v>
      </c>
      <c r="F3041" s="27">
        <v>44517.587</v>
      </c>
      <c r="G3041" s="27">
        <v>48860.228999999999</v>
      </c>
      <c r="H3041" s="27">
        <v>49502.178</v>
      </c>
      <c r="I3041" s="27">
        <v>50679.745000000003</v>
      </c>
      <c r="J3041" s="27">
        <v>52862.906999999999</v>
      </c>
      <c r="K3041" s="27">
        <v>55837.853000000003</v>
      </c>
      <c r="L3041" s="27">
        <v>61277.508000000002</v>
      </c>
      <c r="M3041" s="27">
        <v>67372.790999999997</v>
      </c>
    </row>
    <row r="3042" spans="1:13" x14ac:dyDescent="0.25">
      <c r="A3042" s="53" t="s">
        <v>16107</v>
      </c>
      <c r="B3042" s="27">
        <v>25071.800999999999</v>
      </c>
      <c r="C3042" s="27">
        <v>28964.096000000001</v>
      </c>
      <c r="D3042" s="27">
        <v>31072.669000000002</v>
      </c>
      <c r="E3042" s="27">
        <v>45579.682000000001</v>
      </c>
      <c r="F3042" s="27">
        <v>50572.178</v>
      </c>
      <c r="G3042" s="27">
        <v>51543.118000000002</v>
      </c>
      <c r="H3042" s="27">
        <v>53995.101999999999</v>
      </c>
      <c r="I3042" s="27">
        <v>57999.076999999997</v>
      </c>
      <c r="J3042" s="27">
        <v>58285.044000000002</v>
      </c>
      <c r="K3042" s="27">
        <v>67136.311000000002</v>
      </c>
      <c r="L3042" s="27">
        <v>73385.84</v>
      </c>
      <c r="M3042" s="27">
        <v>81877.120999999999</v>
      </c>
    </row>
    <row r="3043" spans="1:13" x14ac:dyDescent="0.25">
      <c r="A3043" s="53" t="s">
        <v>16108</v>
      </c>
      <c r="B3043" s="27">
        <v>202903.21299999999</v>
      </c>
      <c r="C3043" s="27">
        <v>246471.1</v>
      </c>
      <c r="D3043" s="27">
        <v>290719.46299999999</v>
      </c>
      <c r="E3043" s="27">
        <v>35143.012999999999</v>
      </c>
      <c r="F3043" s="27">
        <v>42537.807000000001</v>
      </c>
      <c r="G3043" s="27">
        <v>47007.044000000002</v>
      </c>
      <c r="H3043" s="27">
        <v>50191.07</v>
      </c>
      <c r="I3043" s="27">
        <v>49486.334000000003</v>
      </c>
      <c r="J3043" s="27">
        <v>50531.279000000002</v>
      </c>
      <c r="K3043" s="27">
        <v>56575.040999999997</v>
      </c>
      <c r="L3043" s="27">
        <v>62830.809000000001</v>
      </c>
      <c r="M3043" s="27">
        <v>65731.176000000007</v>
      </c>
    </row>
    <row r="3044" spans="1:13" x14ac:dyDescent="0.25">
      <c r="A3044" s="53" t="s">
        <v>16109</v>
      </c>
      <c r="B3044" s="27">
        <v>18003.092000000001</v>
      </c>
      <c r="C3044" s="27">
        <v>19345.252</v>
      </c>
      <c r="D3044" s="27">
        <v>25091.5</v>
      </c>
      <c r="E3044" s="27">
        <v>316258.04200000002</v>
      </c>
      <c r="F3044" s="27">
        <v>367247.20400000003</v>
      </c>
      <c r="G3044" s="27">
        <v>393338.57400000002</v>
      </c>
      <c r="H3044" s="27">
        <v>395892.45400000003</v>
      </c>
      <c r="I3044" s="27">
        <v>439706.92499999999</v>
      </c>
      <c r="J3044" s="27">
        <v>442752.52799999999</v>
      </c>
      <c r="K3044" s="27">
        <v>473405.223</v>
      </c>
      <c r="L3044" s="27">
        <v>505209.22399999999</v>
      </c>
      <c r="M3044" s="27">
        <v>557419.25199999998</v>
      </c>
    </row>
    <row r="3045" spans="1:13" x14ac:dyDescent="0.25">
      <c r="A3045" s="53" t="s">
        <v>16110</v>
      </c>
      <c r="B3045" s="27">
        <v>249698.16800000001</v>
      </c>
      <c r="C3045" s="27">
        <v>328072.217</v>
      </c>
      <c r="D3045" s="27">
        <v>390979.49599999998</v>
      </c>
      <c r="E3045" s="27">
        <v>26778.822</v>
      </c>
      <c r="F3045" s="27">
        <v>33798.105000000003</v>
      </c>
      <c r="G3045" s="27">
        <v>31722.521000000001</v>
      </c>
      <c r="H3045" s="27">
        <v>33724.902999999998</v>
      </c>
      <c r="I3045" s="27">
        <v>36569.54</v>
      </c>
      <c r="J3045" s="27">
        <v>34696.555999999997</v>
      </c>
      <c r="K3045" s="27">
        <v>38385.578999999998</v>
      </c>
      <c r="L3045" s="27">
        <v>44203.83</v>
      </c>
      <c r="M3045" s="27">
        <v>49070.262000000002</v>
      </c>
    </row>
    <row r="3046" spans="1:13" x14ac:dyDescent="0.25">
      <c r="A3046" s="53" t="s">
        <v>16111</v>
      </c>
      <c r="B3046" s="27">
        <v>22575.436000000002</v>
      </c>
      <c r="C3046" s="27">
        <v>34031.964999999997</v>
      </c>
      <c r="D3046" s="27">
        <v>62007.177000000003</v>
      </c>
      <c r="E3046" s="27">
        <v>471161.61099999998</v>
      </c>
      <c r="F3046" s="27">
        <v>486691.81300000002</v>
      </c>
      <c r="G3046" s="27">
        <v>419247.967</v>
      </c>
      <c r="H3046" s="27">
        <v>579364.62100000004</v>
      </c>
      <c r="I3046" s="27">
        <v>681372.03</v>
      </c>
      <c r="J3046" s="27">
        <v>625047.96299999999</v>
      </c>
      <c r="K3046" s="27">
        <v>455692.37800000003</v>
      </c>
      <c r="L3046" s="27">
        <v>594040.20200000005</v>
      </c>
      <c r="M3046" s="27">
        <v>689238.38699999999</v>
      </c>
    </row>
    <row r="3047" spans="1:13" x14ac:dyDescent="0.25">
      <c r="A3047" s="53" t="s">
        <v>16112</v>
      </c>
      <c r="B3047" s="27">
        <v>32463.275000000001</v>
      </c>
      <c r="C3047" s="27">
        <v>39805.002</v>
      </c>
      <c r="D3047" s="27">
        <v>41296.366000000002</v>
      </c>
      <c r="E3047" s="27">
        <v>36686.497000000003</v>
      </c>
      <c r="F3047" s="27">
        <v>39317.881999999998</v>
      </c>
      <c r="G3047" s="27">
        <v>41295.127</v>
      </c>
      <c r="H3047" s="27">
        <v>46802.67</v>
      </c>
      <c r="I3047" s="27">
        <v>33544.281000000003</v>
      </c>
      <c r="J3047" s="27">
        <v>39431.207999999999</v>
      </c>
      <c r="K3047" s="27">
        <v>36431.728000000003</v>
      </c>
      <c r="L3047" s="27">
        <v>48844.050999999999</v>
      </c>
      <c r="M3047" s="27">
        <v>56040.743999999999</v>
      </c>
    </row>
    <row r="3048" spans="1:13" x14ac:dyDescent="0.25">
      <c r="A3048" s="53" t="s">
        <v>16113</v>
      </c>
      <c r="B3048" s="27">
        <v>73423.490000000005</v>
      </c>
      <c r="C3048" s="27">
        <v>88356.851999999999</v>
      </c>
      <c r="D3048" s="27">
        <v>99643.275999999998</v>
      </c>
      <c r="E3048" s="27">
        <v>41501.182999999997</v>
      </c>
      <c r="F3048" s="27">
        <v>46506.362999999998</v>
      </c>
      <c r="G3048" s="27">
        <v>45909.713000000003</v>
      </c>
      <c r="H3048" s="27">
        <v>47928.618999999999</v>
      </c>
      <c r="I3048" s="27">
        <v>47236.536999999997</v>
      </c>
      <c r="J3048" s="27">
        <v>47284.353000000003</v>
      </c>
      <c r="K3048" s="27">
        <v>49839.819000000003</v>
      </c>
      <c r="L3048" s="27">
        <v>58853.216999999997</v>
      </c>
      <c r="M3048" s="27">
        <v>65922.804999999993</v>
      </c>
    </row>
    <row r="3049" spans="1:13" x14ac:dyDescent="0.25">
      <c r="A3049" s="53" t="s">
        <v>16114</v>
      </c>
      <c r="B3049" s="27">
        <v>68688.027000000002</v>
      </c>
      <c r="C3049" s="27">
        <v>76711.126999999993</v>
      </c>
      <c r="D3049" s="27">
        <v>87643.270999999993</v>
      </c>
      <c r="E3049" s="27">
        <v>102555.224</v>
      </c>
      <c r="F3049" s="27">
        <v>129769.501</v>
      </c>
      <c r="G3049" s="27">
        <v>128152.08199999999</v>
      </c>
      <c r="H3049" s="27">
        <v>138485.837</v>
      </c>
      <c r="I3049" s="27">
        <v>137622.264</v>
      </c>
      <c r="J3049" s="27">
        <v>144830.19699999999</v>
      </c>
      <c r="K3049" s="27">
        <v>151619.465</v>
      </c>
      <c r="L3049" s="27">
        <v>166831.807</v>
      </c>
      <c r="M3049" s="27">
        <v>188341.12100000001</v>
      </c>
    </row>
    <row r="3050" spans="1:13" x14ac:dyDescent="0.25">
      <c r="A3050" s="53" t="s">
        <v>16115</v>
      </c>
      <c r="B3050" s="27">
        <v>1465714.716</v>
      </c>
      <c r="C3050" s="27">
        <v>1607665.608</v>
      </c>
      <c r="D3050" s="27">
        <v>1717787.611</v>
      </c>
      <c r="E3050" s="27">
        <v>94244.014999999999</v>
      </c>
      <c r="F3050" s="27">
        <v>104346.776</v>
      </c>
      <c r="G3050" s="27">
        <v>112430.60799999999</v>
      </c>
      <c r="H3050" s="27">
        <v>124196.788</v>
      </c>
      <c r="I3050" s="27">
        <v>130976.425</v>
      </c>
      <c r="J3050" s="27">
        <v>142102.30799999999</v>
      </c>
      <c r="K3050" s="27">
        <v>148814.193</v>
      </c>
      <c r="L3050" s="27">
        <v>161598.39799999999</v>
      </c>
      <c r="M3050" s="27">
        <v>191322.291</v>
      </c>
    </row>
    <row r="3051" spans="1:13" x14ac:dyDescent="0.25">
      <c r="A3051" s="53" t="s">
        <v>5258</v>
      </c>
      <c r="B3051" s="27">
        <v>2036766.112</v>
      </c>
      <c r="C3051" s="27">
        <v>2178557.3220000002</v>
      </c>
      <c r="D3051" s="27">
        <v>2194249.6349999998</v>
      </c>
      <c r="E3051" s="27">
        <v>1923709.82</v>
      </c>
      <c r="F3051" s="27">
        <v>2140196.165</v>
      </c>
      <c r="G3051" s="27">
        <v>2265233.4750000001</v>
      </c>
      <c r="H3051" s="27">
        <v>2343818.6869999999</v>
      </c>
      <c r="I3051" s="27">
        <v>2366136.5550000002</v>
      </c>
      <c r="J3051" s="27">
        <v>2523750.0090000001</v>
      </c>
      <c r="K3051" s="27">
        <v>2699361.773</v>
      </c>
      <c r="L3051" s="27">
        <v>2801013.878</v>
      </c>
      <c r="M3051" s="27">
        <v>2951670.4879999999</v>
      </c>
    </row>
    <row r="3052" spans="1:13" x14ac:dyDescent="0.25">
      <c r="A3052" s="53" t="s">
        <v>16116</v>
      </c>
      <c r="B3052" s="27">
        <v>91017.798999999999</v>
      </c>
      <c r="C3052" s="27">
        <v>94084.896999999997</v>
      </c>
      <c r="D3052" s="27">
        <v>99485.15</v>
      </c>
      <c r="E3052" s="27">
        <v>2507128.7009999999</v>
      </c>
      <c r="F3052" s="27">
        <v>2748182.8840000001</v>
      </c>
      <c r="G3052" s="27">
        <v>2793735.0359999998</v>
      </c>
      <c r="H3052" s="27">
        <v>2633274.4300000002</v>
      </c>
      <c r="I3052" s="27">
        <v>2878090.4040000001</v>
      </c>
      <c r="J3052" s="27">
        <v>3220960.173</v>
      </c>
      <c r="K3052" s="27">
        <v>3167219.8689999999</v>
      </c>
      <c r="L3052" s="27">
        <v>3640302.2149999999</v>
      </c>
      <c r="M3052" s="27">
        <v>5611338.7640000004</v>
      </c>
    </row>
    <row r="3053" spans="1:13" x14ac:dyDescent="0.25">
      <c r="A3053" s="53" t="s">
        <v>16117</v>
      </c>
      <c r="B3053" s="27">
        <v>85606.942999999999</v>
      </c>
      <c r="C3053" s="27">
        <v>114093.55499999999</v>
      </c>
      <c r="D3053" s="27">
        <v>112893.912</v>
      </c>
      <c r="E3053" s="27">
        <v>101756.469</v>
      </c>
      <c r="F3053" s="27">
        <v>124522.333</v>
      </c>
      <c r="G3053" s="27">
        <v>137939.16099999999</v>
      </c>
      <c r="H3053" s="27">
        <v>140529.704</v>
      </c>
      <c r="I3053" s="27">
        <v>154768.47099999999</v>
      </c>
      <c r="J3053" s="27">
        <v>162979.66200000001</v>
      </c>
      <c r="K3053" s="27">
        <v>184487.86600000001</v>
      </c>
      <c r="L3053" s="27">
        <v>167492.60500000001</v>
      </c>
      <c r="M3053" s="27">
        <v>205707.337</v>
      </c>
    </row>
    <row r="3054" spans="1:13" x14ac:dyDescent="0.25">
      <c r="A3054" s="53" t="s">
        <v>16118</v>
      </c>
      <c r="B3054" s="27">
        <v>147930.93599999999</v>
      </c>
      <c r="C3054" s="27">
        <v>165015.46</v>
      </c>
      <c r="D3054" s="27">
        <v>194772.677</v>
      </c>
      <c r="E3054" s="27">
        <v>133728.973</v>
      </c>
      <c r="F3054" s="27">
        <v>139733.337</v>
      </c>
      <c r="G3054" s="27">
        <v>149014.70800000001</v>
      </c>
      <c r="H3054" s="27">
        <v>183757.45699999999</v>
      </c>
      <c r="I3054" s="27">
        <v>190595.63099999999</v>
      </c>
      <c r="J3054" s="27">
        <v>198080.96900000001</v>
      </c>
      <c r="K3054" s="27">
        <v>224239.75700000001</v>
      </c>
      <c r="L3054" s="27">
        <v>291102.85800000001</v>
      </c>
      <c r="M3054" s="27">
        <v>379858.77399999998</v>
      </c>
    </row>
    <row r="3055" spans="1:13" x14ac:dyDescent="0.25">
      <c r="A3055" s="53" t="s">
        <v>16119</v>
      </c>
      <c r="B3055" s="27">
        <v>28060.642</v>
      </c>
      <c r="C3055" s="27">
        <v>31235.688999999998</v>
      </c>
      <c r="D3055" s="27">
        <v>35354.417999999998</v>
      </c>
      <c r="E3055" s="27">
        <v>214376.87599999999</v>
      </c>
      <c r="F3055" s="27">
        <v>239494.32800000001</v>
      </c>
      <c r="G3055" s="27">
        <v>246821.769</v>
      </c>
      <c r="H3055" s="27">
        <v>274274.46899999998</v>
      </c>
      <c r="I3055" s="27">
        <v>281414.66899999999</v>
      </c>
      <c r="J3055" s="27">
        <v>275643.18699999998</v>
      </c>
      <c r="K3055" s="27">
        <v>295811.16700000002</v>
      </c>
      <c r="L3055" s="27">
        <v>307344.78700000001</v>
      </c>
      <c r="M3055" s="27">
        <v>349691.35800000001</v>
      </c>
    </row>
    <row r="3056" spans="1:13" x14ac:dyDescent="0.25">
      <c r="A3056" s="53" t="s">
        <v>16120</v>
      </c>
      <c r="B3056" s="27">
        <v>29008.096000000001</v>
      </c>
      <c r="C3056" s="27">
        <v>33187.107000000004</v>
      </c>
      <c r="D3056" s="27">
        <v>40930.214</v>
      </c>
      <c r="E3056" s="27">
        <v>39918.671999999999</v>
      </c>
      <c r="F3056" s="27">
        <v>44085.735999999997</v>
      </c>
      <c r="G3056" s="27">
        <v>49780.777000000002</v>
      </c>
      <c r="H3056" s="27">
        <v>55637.504000000001</v>
      </c>
      <c r="I3056" s="27">
        <v>49780.347999999998</v>
      </c>
      <c r="J3056" s="27">
        <v>51430.118000000002</v>
      </c>
      <c r="K3056" s="27">
        <v>53044.11</v>
      </c>
      <c r="L3056" s="27">
        <v>61322.194000000003</v>
      </c>
      <c r="M3056" s="27">
        <v>70719.247000000003</v>
      </c>
    </row>
    <row r="3057" spans="1:13" x14ac:dyDescent="0.25">
      <c r="A3057" s="53" t="s">
        <v>5289</v>
      </c>
      <c r="B3057" s="27">
        <v>62332.578000000001</v>
      </c>
      <c r="C3057" s="27">
        <v>72824.578999999998</v>
      </c>
      <c r="D3057" s="27">
        <v>79078.366999999998</v>
      </c>
      <c r="E3057" s="27">
        <v>45685.773999999998</v>
      </c>
      <c r="F3057" s="27">
        <v>47483.968999999997</v>
      </c>
      <c r="G3057" s="27">
        <v>53844.377999999997</v>
      </c>
      <c r="H3057" s="27">
        <v>64905.436999999998</v>
      </c>
      <c r="I3057" s="27">
        <v>88770.709000000003</v>
      </c>
      <c r="J3057" s="27">
        <v>74879.712</v>
      </c>
      <c r="K3057" s="27">
        <v>81637.122000000003</v>
      </c>
      <c r="L3057" s="27">
        <v>82532.77</v>
      </c>
      <c r="M3057" s="27">
        <v>107160.56</v>
      </c>
    </row>
    <row r="3058" spans="1:13" x14ac:dyDescent="0.25">
      <c r="A3058" s="53" t="s">
        <v>16121</v>
      </c>
      <c r="B3058" s="27">
        <v>1508905.365</v>
      </c>
      <c r="C3058" s="27">
        <v>1676470.4620000001</v>
      </c>
      <c r="D3058" s="27">
        <v>1742958.311</v>
      </c>
      <c r="E3058" s="27">
        <v>83155.267999999996</v>
      </c>
      <c r="F3058" s="27">
        <v>95053.885999999999</v>
      </c>
      <c r="G3058" s="27">
        <v>97300.584000000003</v>
      </c>
      <c r="H3058" s="27">
        <v>99364.854999999996</v>
      </c>
      <c r="I3058" s="27">
        <v>91085.03</v>
      </c>
      <c r="J3058" s="27">
        <v>98331.994999999995</v>
      </c>
      <c r="K3058" s="27">
        <v>97480.603000000003</v>
      </c>
      <c r="L3058" s="27">
        <v>113863.76300000001</v>
      </c>
      <c r="M3058" s="27">
        <v>130979.254</v>
      </c>
    </row>
    <row r="3059" spans="1:13" x14ac:dyDescent="0.25">
      <c r="A3059" s="53" t="s">
        <v>16122</v>
      </c>
      <c r="B3059" s="27">
        <v>983447.40099999995</v>
      </c>
      <c r="C3059" s="27">
        <v>970932.67500000005</v>
      </c>
      <c r="D3059" s="27">
        <v>948738.44499999995</v>
      </c>
      <c r="E3059" s="27">
        <v>1775710.8810000001</v>
      </c>
      <c r="F3059" s="27">
        <v>1839138.601</v>
      </c>
      <c r="G3059" s="27">
        <v>2010261.2560000001</v>
      </c>
      <c r="H3059" s="27">
        <v>2210695.46</v>
      </c>
      <c r="I3059" s="27">
        <v>2215990.747</v>
      </c>
      <c r="J3059" s="27">
        <v>2315535.6540000001</v>
      </c>
      <c r="K3059" s="27">
        <v>2456200.6940000001</v>
      </c>
      <c r="L3059" s="27">
        <v>2609743.236</v>
      </c>
      <c r="M3059" s="27">
        <v>2959361.2209999999</v>
      </c>
    </row>
    <row r="3060" spans="1:13" x14ac:dyDescent="0.25">
      <c r="A3060" s="53" t="s">
        <v>16123</v>
      </c>
      <c r="B3060" s="27">
        <v>662628.55500000005</v>
      </c>
      <c r="C3060" s="27">
        <v>803413.87100000004</v>
      </c>
      <c r="D3060" s="27">
        <v>810565.75800000003</v>
      </c>
      <c r="E3060" s="27">
        <v>1137681.4669999999</v>
      </c>
      <c r="F3060" s="27">
        <v>1207171.699</v>
      </c>
      <c r="G3060" s="27">
        <v>1488887.53</v>
      </c>
      <c r="H3060" s="27">
        <v>1453990.7690000001</v>
      </c>
      <c r="I3060" s="27">
        <v>1668395.4950000001</v>
      </c>
      <c r="J3060" s="27">
        <v>2703184.4410000001</v>
      </c>
      <c r="K3060" s="27">
        <v>2471820.4780000001</v>
      </c>
      <c r="L3060" s="27">
        <v>2956211.7420000001</v>
      </c>
      <c r="M3060" s="27">
        <v>3151633.3670000001</v>
      </c>
    </row>
    <row r="3061" spans="1:13" x14ac:dyDescent="0.25">
      <c r="A3061" s="53" t="s">
        <v>5318</v>
      </c>
      <c r="B3061" s="27">
        <v>30538.446</v>
      </c>
      <c r="C3061" s="27">
        <v>33259.947999999997</v>
      </c>
      <c r="D3061" s="27">
        <v>36444.684000000001</v>
      </c>
      <c r="E3061" s="27">
        <v>860338.33700000006</v>
      </c>
      <c r="F3061" s="27">
        <v>985106.299</v>
      </c>
      <c r="G3061" s="27">
        <v>1041895.347</v>
      </c>
      <c r="H3061" s="27">
        <v>1271784.077</v>
      </c>
      <c r="I3061" s="27">
        <v>1254686.7220000001</v>
      </c>
      <c r="J3061" s="27">
        <v>1350567.605</v>
      </c>
      <c r="K3061" s="27">
        <v>1263013.885</v>
      </c>
      <c r="L3061" s="27">
        <v>1558236.273</v>
      </c>
      <c r="M3061" s="27">
        <v>1879263.7439999999</v>
      </c>
    </row>
    <row r="3062" spans="1:13" x14ac:dyDescent="0.25">
      <c r="A3062" s="53" t="s">
        <v>16124</v>
      </c>
      <c r="B3062" s="27">
        <v>282632.68900000001</v>
      </c>
      <c r="C3062" s="27">
        <v>368838.11900000001</v>
      </c>
      <c r="D3062" s="27">
        <v>395182.61099999998</v>
      </c>
      <c r="E3062" s="27">
        <v>42981.322999999997</v>
      </c>
      <c r="F3062" s="27">
        <v>48953.686999999998</v>
      </c>
      <c r="G3062" s="27">
        <v>50218.222999999998</v>
      </c>
      <c r="H3062" s="27">
        <v>50594.623</v>
      </c>
      <c r="I3062" s="27">
        <v>54331.828999999998</v>
      </c>
      <c r="J3062" s="27">
        <v>55947.817000000003</v>
      </c>
      <c r="K3062" s="27">
        <v>63853.002999999997</v>
      </c>
      <c r="L3062" s="27">
        <v>71845.077999999994</v>
      </c>
      <c r="M3062" s="27">
        <v>82915.463000000003</v>
      </c>
    </row>
    <row r="3063" spans="1:13" x14ac:dyDescent="0.25">
      <c r="A3063" s="53" t="s">
        <v>16125</v>
      </c>
      <c r="B3063" s="27">
        <v>138627.98300000001</v>
      </c>
      <c r="C3063" s="27">
        <v>166583.72</v>
      </c>
      <c r="D3063" s="27">
        <v>188255.80600000001</v>
      </c>
      <c r="E3063" s="27">
        <v>433252.35</v>
      </c>
      <c r="F3063" s="27">
        <v>498095.826</v>
      </c>
      <c r="G3063" s="27">
        <v>519117.12800000003</v>
      </c>
      <c r="H3063" s="27">
        <v>649208.71799999999</v>
      </c>
      <c r="I3063" s="27">
        <v>688933.61600000004</v>
      </c>
      <c r="J3063" s="27">
        <v>651766.99800000002</v>
      </c>
      <c r="K3063" s="27">
        <v>692563.56900000002</v>
      </c>
      <c r="L3063" s="27">
        <v>851445.54700000002</v>
      </c>
      <c r="M3063" s="27">
        <v>946559.14300000004</v>
      </c>
    </row>
    <row r="3064" spans="1:13" x14ac:dyDescent="0.25">
      <c r="A3064" s="53" t="s">
        <v>16126</v>
      </c>
      <c r="B3064" s="27">
        <v>47352.809000000001</v>
      </c>
      <c r="C3064" s="27">
        <v>67088.183000000005</v>
      </c>
      <c r="D3064" s="27">
        <v>70375.94</v>
      </c>
      <c r="E3064" s="27">
        <v>200483.408</v>
      </c>
      <c r="F3064" s="27">
        <v>285889.84100000001</v>
      </c>
      <c r="G3064" s="27">
        <v>271999.913</v>
      </c>
      <c r="H3064" s="27">
        <v>238098.31599999999</v>
      </c>
      <c r="I3064" s="27">
        <v>309301.967</v>
      </c>
      <c r="J3064" s="27">
        <v>372692.826</v>
      </c>
      <c r="K3064" s="27">
        <v>373707.174</v>
      </c>
      <c r="L3064" s="27">
        <v>422268.59100000001</v>
      </c>
      <c r="M3064" s="27">
        <v>443706.35399999999</v>
      </c>
    </row>
    <row r="3065" spans="1:13" x14ac:dyDescent="0.25">
      <c r="A3065" s="53" t="s">
        <v>16127</v>
      </c>
      <c r="B3065" s="27">
        <v>2030568.818</v>
      </c>
      <c r="C3065" s="27">
        <v>2071598.716</v>
      </c>
      <c r="D3065" s="27">
        <v>2216183.4989999998</v>
      </c>
      <c r="E3065" s="27">
        <v>76950.303</v>
      </c>
      <c r="F3065" s="27">
        <v>79103.421000000002</v>
      </c>
      <c r="G3065" s="27">
        <v>80951.396999999997</v>
      </c>
      <c r="H3065" s="27">
        <v>97532.717000000004</v>
      </c>
      <c r="I3065" s="27">
        <v>113107.511</v>
      </c>
      <c r="J3065" s="27">
        <v>100462.62300000001</v>
      </c>
      <c r="K3065" s="27">
        <v>99720.142000000007</v>
      </c>
      <c r="L3065" s="27">
        <v>114648.549</v>
      </c>
      <c r="M3065" s="27">
        <v>139819.527</v>
      </c>
    </row>
    <row r="3066" spans="1:13" x14ac:dyDescent="0.25">
      <c r="A3066" s="53" t="s">
        <v>5363</v>
      </c>
      <c r="B3066" s="27">
        <v>47358.247000000003</v>
      </c>
      <c r="C3066" s="27">
        <v>52517.917999999998</v>
      </c>
      <c r="D3066" s="27">
        <v>55978.175999999999</v>
      </c>
      <c r="E3066" s="27">
        <v>2300541.7349999999</v>
      </c>
      <c r="F3066" s="27">
        <v>2488954.5639999998</v>
      </c>
      <c r="G3066" s="27">
        <v>2369816.202</v>
      </c>
      <c r="H3066" s="27">
        <v>2468108.2689999999</v>
      </c>
      <c r="I3066" s="27">
        <v>2862006.6949999998</v>
      </c>
      <c r="J3066" s="27">
        <v>2734113.5040000002</v>
      </c>
      <c r="K3066" s="27">
        <v>3054764.773</v>
      </c>
      <c r="L3066" s="27">
        <v>3298220.79</v>
      </c>
      <c r="M3066" s="27">
        <v>3573939.5019999999</v>
      </c>
    </row>
    <row r="3067" spans="1:13" x14ac:dyDescent="0.25">
      <c r="A3067" s="53" t="s">
        <v>16128</v>
      </c>
      <c r="B3067" s="27">
        <v>59873.786</v>
      </c>
      <c r="C3067" s="27">
        <v>78707.452000000005</v>
      </c>
      <c r="D3067" s="27">
        <v>77691.161999999997</v>
      </c>
      <c r="E3067" s="27">
        <v>70204.081000000006</v>
      </c>
      <c r="F3067" s="27">
        <v>75974.369000000006</v>
      </c>
      <c r="G3067" s="27">
        <v>82302.269</v>
      </c>
      <c r="H3067" s="27">
        <v>85976.384999999995</v>
      </c>
      <c r="I3067" s="27">
        <v>93301.464000000007</v>
      </c>
      <c r="J3067" s="27">
        <v>98488.081999999995</v>
      </c>
      <c r="K3067" s="27">
        <v>101440.412</v>
      </c>
      <c r="L3067" s="27">
        <v>105017.667</v>
      </c>
      <c r="M3067" s="27">
        <v>117219.27099999999</v>
      </c>
    </row>
    <row r="3068" spans="1:13" x14ac:dyDescent="0.25">
      <c r="A3068" s="53" t="s">
        <v>16129</v>
      </c>
      <c r="B3068" s="27">
        <v>7299719.5360000003</v>
      </c>
      <c r="C3068" s="27">
        <v>8125740.534</v>
      </c>
      <c r="D3068" s="27">
        <v>9399680.4619999994</v>
      </c>
      <c r="E3068" s="27">
        <v>88862.49</v>
      </c>
      <c r="F3068" s="27">
        <v>99336.021999999997</v>
      </c>
      <c r="G3068" s="27">
        <v>102766.726</v>
      </c>
      <c r="H3068" s="27">
        <v>114091.73</v>
      </c>
      <c r="I3068" s="27">
        <v>122672.07799999999</v>
      </c>
      <c r="J3068" s="27">
        <v>122788.198</v>
      </c>
      <c r="K3068" s="27">
        <v>135867.08799999999</v>
      </c>
      <c r="L3068" s="27">
        <v>152350.198</v>
      </c>
      <c r="M3068" s="27">
        <v>167990.87899999999</v>
      </c>
    </row>
    <row r="3069" spans="1:13" x14ac:dyDescent="0.25">
      <c r="A3069" s="53" t="s">
        <v>5376</v>
      </c>
      <c r="B3069" s="27">
        <v>18950577.499000002</v>
      </c>
      <c r="C3069" s="27">
        <v>19553210.048</v>
      </c>
      <c r="D3069" s="27">
        <v>22837277.741</v>
      </c>
      <c r="E3069" s="27">
        <v>10864034.363</v>
      </c>
      <c r="F3069" s="27">
        <v>11564234.375</v>
      </c>
      <c r="G3069" s="27">
        <v>12514705.912</v>
      </c>
      <c r="H3069" s="27">
        <v>13463501.92</v>
      </c>
      <c r="I3069" s="27">
        <v>13152999.842</v>
      </c>
      <c r="J3069" s="27">
        <v>14732211.197000001</v>
      </c>
      <c r="K3069" s="27">
        <v>15545268.721999999</v>
      </c>
      <c r="L3069" s="27">
        <v>17194823.820999999</v>
      </c>
      <c r="M3069" s="27">
        <v>20397519.225000001</v>
      </c>
    </row>
    <row r="3070" spans="1:13" x14ac:dyDescent="0.25">
      <c r="A3070" s="53" t="s">
        <v>5378</v>
      </c>
      <c r="B3070" s="27">
        <v>17087.194</v>
      </c>
      <c r="C3070" s="27">
        <v>19159.266</v>
      </c>
      <c r="D3070" s="27">
        <v>21256.728999999999</v>
      </c>
      <c r="E3070" s="27">
        <v>25718585.784000002</v>
      </c>
      <c r="F3070" s="27">
        <v>28390937.037999999</v>
      </c>
      <c r="G3070" s="27">
        <v>29472293.287</v>
      </c>
      <c r="H3070" s="27">
        <v>32553438.905999999</v>
      </c>
      <c r="I3070" s="27">
        <v>34211312.843999997</v>
      </c>
      <c r="J3070" s="27">
        <v>37513607.210000001</v>
      </c>
      <c r="K3070" s="27">
        <v>37638741.737000003</v>
      </c>
      <c r="L3070" s="27">
        <v>37635137.568000004</v>
      </c>
      <c r="M3070" s="27">
        <v>43129284.919</v>
      </c>
    </row>
    <row r="3071" spans="1:13" x14ac:dyDescent="0.25">
      <c r="A3071" s="53" t="s">
        <v>16130</v>
      </c>
      <c r="B3071" s="27">
        <v>1330067.6359999999</v>
      </c>
      <c r="C3071" s="27">
        <v>1733005.7890000001</v>
      </c>
      <c r="D3071" s="27">
        <v>2019844.088</v>
      </c>
      <c r="E3071" s="27">
        <v>35434.258000000002</v>
      </c>
      <c r="F3071" s="27">
        <v>36036.561999999998</v>
      </c>
      <c r="G3071" s="27">
        <v>35431.978999999999</v>
      </c>
      <c r="H3071" s="27">
        <v>29797.535</v>
      </c>
      <c r="I3071" s="27">
        <v>30647.691999999999</v>
      </c>
      <c r="J3071" s="27">
        <v>29922.126</v>
      </c>
      <c r="K3071" s="27">
        <v>33072.858999999997</v>
      </c>
      <c r="L3071" s="27">
        <v>48386.165000000001</v>
      </c>
      <c r="M3071" s="27">
        <v>44171.81</v>
      </c>
    </row>
    <row r="3072" spans="1:13" x14ac:dyDescent="0.25">
      <c r="A3072" s="53" t="s">
        <v>5390</v>
      </c>
      <c r="B3072" s="27">
        <v>74834.616999999998</v>
      </c>
      <c r="C3072" s="27">
        <v>137810.75899999999</v>
      </c>
      <c r="D3072" s="27">
        <v>80359.524999999994</v>
      </c>
      <c r="E3072" s="27">
        <v>2236061.36</v>
      </c>
      <c r="F3072" s="27">
        <v>2202015.9449999998</v>
      </c>
      <c r="G3072" s="27">
        <v>2439202.4270000001</v>
      </c>
      <c r="H3072" s="27">
        <v>3138954.9759999998</v>
      </c>
      <c r="I3072" s="27">
        <v>2672946.3909999998</v>
      </c>
      <c r="J3072" s="27">
        <v>3267961.8029999998</v>
      </c>
      <c r="K3072" s="27">
        <v>2936328.8089999999</v>
      </c>
      <c r="L3072" s="27">
        <v>3322128.466</v>
      </c>
      <c r="M3072" s="27">
        <v>4319562.6210000003</v>
      </c>
    </row>
    <row r="3073" spans="1:13" x14ac:dyDescent="0.25">
      <c r="A3073" s="53" t="s">
        <v>16131</v>
      </c>
      <c r="B3073" s="27">
        <v>26122.651999999998</v>
      </c>
      <c r="C3073" s="27">
        <v>28951.151999999998</v>
      </c>
      <c r="D3073" s="27">
        <v>35934.985999999997</v>
      </c>
      <c r="E3073" s="27">
        <v>95443.25</v>
      </c>
      <c r="F3073" s="27">
        <v>108283.31</v>
      </c>
      <c r="G3073" s="27">
        <v>103924.715</v>
      </c>
      <c r="H3073" s="27">
        <v>129065.913</v>
      </c>
      <c r="I3073" s="27">
        <v>131469.092</v>
      </c>
      <c r="J3073" s="27">
        <v>111150.83</v>
      </c>
      <c r="K3073" s="27">
        <v>105938.18399999999</v>
      </c>
      <c r="L3073" s="27">
        <v>116558.311</v>
      </c>
      <c r="M3073" s="27">
        <v>130423.701</v>
      </c>
    </row>
    <row r="3074" spans="1:13" x14ac:dyDescent="0.25">
      <c r="A3074" s="53" t="s">
        <v>16132</v>
      </c>
      <c r="B3074" s="27">
        <v>98907.043000000005</v>
      </c>
      <c r="C3074" s="27">
        <v>143436.726</v>
      </c>
      <c r="D3074" s="27">
        <v>225130.315</v>
      </c>
      <c r="E3074" s="27">
        <v>38621.824999999997</v>
      </c>
      <c r="F3074" s="27">
        <v>41237.262000000002</v>
      </c>
      <c r="G3074" s="27">
        <v>43531.563000000002</v>
      </c>
      <c r="H3074" s="27">
        <v>56302.311000000002</v>
      </c>
      <c r="I3074" s="27">
        <v>50289.248</v>
      </c>
      <c r="J3074" s="27">
        <v>49901.692999999999</v>
      </c>
      <c r="K3074" s="27">
        <v>52052.084000000003</v>
      </c>
      <c r="L3074" s="27">
        <v>66850.478000000003</v>
      </c>
      <c r="M3074" s="27">
        <v>97097.020999999993</v>
      </c>
    </row>
    <row r="3075" spans="1:13" x14ac:dyDescent="0.25">
      <c r="A3075" s="53" t="s">
        <v>16133</v>
      </c>
      <c r="B3075" s="27">
        <v>60820.09</v>
      </c>
      <c r="C3075" s="27">
        <v>77722.7</v>
      </c>
      <c r="D3075" s="27">
        <v>80399.214999999997</v>
      </c>
      <c r="E3075" s="27">
        <v>152209.00399999999</v>
      </c>
      <c r="F3075" s="27">
        <v>149616.16500000001</v>
      </c>
      <c r="G3075" s="27">
        <v>153423.182</v>
      </c>
      <c r="H3075" s="27">
        <v>166110.829</v>
      </c>
      <c r="I3075" s="27">
        <v>176482.76500000001</v>
      </c>
      <c r="J3075" s="27">
        <v>170881.59400000001</v>
      </c>
      <c r="K3075" s="27">
        <v>206152.66200000001</v>
      </c>
      <c r="L3075" s="27">
        <v>241628.47</v>
      </c>
      <c r="M3075" s="27">
        <v>239997.21900000001</v>
      </c>
    </row>
    <row r="3076" spans="1:13" x14ac:dyDescent="0.25">
      <c r="A3076" s="53" t="s">
        <v>16134</v>
      </c>
      <c r="B3076" s="27">
        <v>34327.199999999997</v>
      </c>
      <c r="C3076" s="27">
        <v>35227.447</v>
      </c>
      <c r="D3076" s="27">
        <v>36808.220999999998</v>
      </c>
      <c r="E3076" s="27">
        <v>80062.373000000007</v>
      </c>
      <c r="F3076" s="27">
        <v>99943.501999999993</v>
      </c>
      <c r="G3076" s="27">
        <v>112195.822</v>
      </c>
      <c r="H3076" s="27">
        <v>126401.524</v>
      </c>
      <c r="I3076" s="27">
        <v>129422.674</v>
      </c>
      <c r="J3076" s="27">
        <v>131313.22200000001</v>
      </c>
      <c r="K3076" s="27">
        <v>134171.467</v>
      </c>
      <c r="L3076" s="27">
        <v>154583.35699999999</v>
      </c>
      <c r="M3076" s="27">
        <v>193241.66399999999</v>
      </c>
    </row>
    <row r="3077" spans="1:13" x14ac:dyDescent="0.25">
      <c r="A3077" s="53" t="s">
        <v>16135</v>
      </c>
      <c r="B3077" s="27">
        <v>23316.724999999999</v>
      </c>
      <c r="C3077" s="27">
        <v>30080.752</v>
      </c>
      <c r="D3077" s="27">
        <v>28000.328000000001</v>
      </c>
      <c r="E3077" s="27">
        <v>41327.900999999998</v>
      </c>
      <c r="F3077" s="27">
        <v>45618.485000000001</v>
      </c>
      <c r="G3077" s="27">
        <v>49704.069000000003</v>
      </c>
      <c r="H3077" s="27">
        <v>54924.260999999999</v>
      </c>
      <c r="I3077" s="27">
        <v>57845.572999999997</v>
      </c>
      <c r="J3077" s="27">
        <v>64681.993000000002</v>
      </c>
      <c r="K3077" s="27">
        <v>70510.63</v>
      </c>
      <c r="L3077" s="27">
        <v>68584.138000000006</v>
      </c>
      <c r="M3077" s="27">
        <v>77331.436000000002</v>
      </c>
    </row>
    <row r="3078" spans="1:13" x14ac:dyDescent="0.25">
      <c r="A3078" s="53" t="s">
        <v>5419</v>
      </c>
      <c r="B3078" s="27">
        <v>21342.216</v>
      </c>
      <c r="C3078" s="27">
        <v>23706.219000000001</v>
      </c>
      <c r="D3078" s="27">
        <v>26327.248</v>
      </c>
      <c r="E3078" s="27">
        <v>28959.685000000001</v>
      </c>
      <c r="F3078" s="27">
        <v>35034.998</v>
      </c>
      <c r="G3078" s="27">
        <v>36807.654999999999</v>
      </c>
      <c r="H3078" s="27">
        <v>44871.627999999997</v>
      </c>
      <c r="I3078" s="27">
        <v>41966.167999999998</v>
      </c>
      <c r="J3078" s="27">
        <v>43567.091999999997</v>
      </c>
      <c r="K3078" s="27">
        <v>49458.385999999999</v>
      </c>
      <c r="L3078" s="27">
        <v>61296.512999999999</v>
      </c>
      <c r="M3078" s="27">
        <v>87636.808000000005</v>
      </c>
    </row>
    <row r="3079" spans="1:13" x14ac:dyDescent="0.25">
      <c r="A3079" s="53" t="s">
        <v>16136</v>
      </c>
      <c r="B3079" s="27">
        <v>3234145.3480000002</v>
      </c>
      <c r="C3079" s="27">
        <v>3547541.625</v>
      </c>
      <c r="D3079" s="27">
        <v>3685867.4879999999</v>
      </c>
      <c r="E3079" s="27">
        <v>32063.51</v>
      </c>
      <c r="F3079" s="27">
        <v>33992.506000000001</v>
      </c>
      <c r="G3079" s="27">
        <v>50418.582999999999</v>
      </c>
      <c r="H3079" s="27">
        <v>40969.576000000001</v>
      </c>
      <c r="I3079" s="27">
        <v>44770.008999999998</v>
      </c>
      <c r="J3079" s="27">
        <v>46838</v>
      </c>
      <c r="K3079" s="27">
        <v>50906.194000000003</v>
      </c>
      <c r="L3079" s="27">
        <v>59070.544999999998</v>
      </c>
      <c r="M3079" s="27">
        <v>68129.697</v>
      </c>
    </row>
    <row r="3080" spans="1:13" x14ac:dyDescent="0.25">
      <c r="A3080" s="53" t="s">
        <v>16137</v>
      </c>
      <c r="B3080" s="27">
        <v>86348.831999999995</v>
      </c>
      <c r="C3080" s="27">
        <v>130760.28</v>
      </c>
      <c r="D3080" s="27">
        <v>129083.64</v>
      </c>
      <c r="E3080" s="27">
        <v>4064742.7280000001</v>
      </c>
      <c r="F3080" s="27">
        <v>4559730.1940000001</v>
      </c>
      <c r="G3080" s="27">
        <v>4609286.76</v>
      </c>
      <c r="H3080" s="27">
        <v>4493127.6339999996</v>
      </c>
      <c r="I3080" s="27">
        <v>5442493.9230000004</v>
      </c>
      <c r="J3080" s="27">
        <v>5520238.8540000003</v>
      </c>
      <c r="K3080" s="27">
        <v>6299357.4199999999</v>
      </c>
      <c r="L3080" s="27">
        <v>6255874.4129999997</v>
      </c>
      <c r="M3080" s="27">
        <v>8093809.9390000002</v>
      </c>
    </row>
    <row r="3081" spans="1:13" x14ac:dyDescent="0.25">
      <c r="A3081" s="53" t="s">
        <v>16138</v>
      </c>
      <c r="B3081" s="27">
        <v>552174.91</v>
      </c>
      <c r="C3081" s="27">
        <v>601697.32499999995</v>
      </c>
      <c r="D3081" s="27">
        <v>602586.33100000001</v>
      </c>
      <c r="E3081" s="27">
        <v>136701.503</v>
      </c>
      <c r="F3081" s="27">
        <v>137726.106</v>
      </c>
      <c r="G3081" s="27">
        <v>146969.24900000001</v>
      </c>
      <c r="H3081" s="27">
        <v>198670.39600000001</v>
      </c>
      <c r="I3081" s="27">
        <v>181466.01300000001</v>
      </c>
      <c r="J3081" s="27">
        <v>149758.88</v>
      </c>
      <c r="K3081" s="27">
        <v>150044.09700000001</v>
      </c>
      <c r="L3081" s="27">
        <v>207830.02100000001</v>
      </c>
      <c r="M3081" s="27">
        <v>316198.89500000002</v>
      </c>
    </row>
    <row r="3082" spans="1:13" x14ac:dyDescent="0.25">
      <c r="A3082" s="53" t="s">
        <v>16139</v>
      </c>
      <c r="B3082" s="27">
        <v>79341.528000000006</v>
      </c>
      <c r="C3082" s="27">
        <v>92927.15</v>
      </c>
      <c r="D3082" s="27">
        <v>101484.492</v>
      </c>
      <c r="E3082" s="27">
        <v>686606.28399999999</v>
      </c>
      <c r="F3082" s="27">
        <v>628283.79700000002</v>
      </c>
      <c r="G3082" s="27">
        <v>507551.522</v>
      </c>
      <c r="H3082" s="27">
        <v>592947.80099999998</v>
      </c>
      <c r="I3082" s="27">
        <v>678695.63100000005</v>
      </c>
      <c r="J3082" s="27">
        <v>717290.96400000004</v>
      </c>
      <c r="K3082" s="27">
        <v>812466.25300000003</v>
      </c>
      <c r="L3082" s="27">
        <v>877255.424</v>
      </c>
      <c r="M3082" s="27">
        <v>1067612.933</v>
      </c>
    </row>
    <row r="3083" spans="1:13" x14ac:dyDescent="0.25">
      <c r="A3083" s="53" t="s">
        <v>5444</v>
      </c>
      <c r="B3083" s="27">
        <v>340207.02399999998</v>
      </c>
      <c r="C3083" s="27">
        <v>429344.19400000002</v>
      </c>
      <c r="D3083" s="27">
        <v>443674.815</v>
      </c>
      <c r="E3083" s="27">
        <v>120498.41499999999</v>
      </c>
      <c r="F3083" s="27">
        <v>129701.413</v>
      </c>
      <c r="G3083" s="27">
        <v>139935.247</v>
      </c>
      <c r="H3083" s="27">
        <v>145857.99400000001</v>
      </c>
      <c r="I3083" s="27">
        <v>150628.609</v>
      </c>
      <c r="J3083" s="27">
        <v>157715.31899999999</v>
      </c>
      <c r="K3083" s="27">
        <v>167373.39799999999</v>
      </c>
      <c r="L3083" s="27">
        <v>174078.87700000001</v>
      </c>
      <c r="M3083" s="27">
        <v>187205.61600000001</v>
      </c>
    </row>
    <row r="3084" spans="1:13" x14ac:dyDescent="0.25">
      <c r="A3084" s="53" t="s">
        <v>5449</v>
      </c>
      <c r="B3084" s="27">
        <v>48770.404000000002</v>
      </c>
      <c r="C3084" s="27">
        <v>58168.497000000003</v>
      </c>
      <c r="D3084" s="27">
        <v>60951.796000000002</v>
      </c>
      <c r="E3084" s="27">
        <v>516675.68699999998</v>
      </c>
      <c r="F3084" s="27">
        <v>576892.11600000004</v>
      </c>
      <c r="G3084" s="27">
        <v>537248.87100000004</v>
      </c>
      <c r="H3084" s="27">
        <v>581500.39099999995</v>
      </c>
      <c r="I3084" s="27">
        <v>644763.58600000001</v>
      </c>
      <c r="J3084" s="27">
        <v>718745.00199999998</v>
      </c>
      <c r="K3084" s="27">
        <v>799371.15700000001</v>
      </c>
      <c r="L3084" s="27">
        <v>889181.179</v>
      </c>
      <c r="M3084" s="27">
        <v>1168648.213</v>
      </c>
    </row>
    <row r="3085" spans="1:13" x14ac:dyDescent="0.25">
      <c r="A3085" s="53" t="s">
        <v>16140</v>
      </c>
      <c r="B3085" s="27">
        <v>39435.595000000001</v>
      </c>
      <c r="C3085" s="27">
        <v>44306.173000000003</v>
      </c>
      <c r="D3085" s="27">
        <v>57594.771000000001</v>
      </c>
      <c r="E3085" s="27">
        <v>71375.687999999995</v>
      </c>
      <c r="F3085" s="27">
        <v>73451.555999999997</v>
      </c>
      <c r="G3085" s="27">
        <v>73924.724000000002</v>
      </c>
      <c r="H3085" s="27">
        <v>87696.221000000005</v>
      </c>
      <c r="I3085" s="27">
        <v>84673.320999999996</v>
      </c>
      <c r="J3085" s="27">
        <v>83288.157999999996</v>
      </c>
      <c r="K3085" s="27">
        <v>85948.563999999998</v>
      </c>
      <c r="L3085" s="27">
        <v>94911.017000000007</v>
      </c>
      <c r="M3085" s="27">
        <v>115451.215</v>
      </c>
    </row>
    <row r="3086" spans="1:13" x14ac:dyDescent="0.25">
      <c r="A3086" s="53" t="s">
        <v>16141</v>
      </c>
      <c r="B3086" s="27">
        <v>70057.847999999998</v>
      </c>
      <c r="C3086" s="27">
        <v>93572.244000000006</v>
      </c>
      <c r="D3086" s="27">
        <v>83148.842999999993</v>
      </c>
      <c r="E3086" s="27">
        <v>66930.967999999993</v>
      </c>
      <c r="F3086" s="27">
        <v>63407.955000000002</v>
      </c>
      <c r="G3086" s="27">
        <v>50398.15</v>
      </c>
      <c r="H3086" s="27">
        <v>60827.684999999998</v>
      </c>
      <c r="I3086" s="27">
        <v>86482.11</v>
      </c>
      <c r="J3086" s="27">
        <v>99516.184999999998</v>
      </c>
      <c r="K3086" s="27">
        <v>98272.731</v>
      </c>
      <c r="L3086" s="27">
        <v>121108.671</v>
      </c>
      <c r="M3086" s="27">
        <v>133052.09299999999</v>
      </c>
    </row>
    <row r="3087" spans="1:13" x14ac:dyDescent="0.25">
      <c r="A3087" s="53" t="s">
        <v>16142</v>
      </c>
      <c r="B3087" s="27">
        <v>24795.332999999999</v>
      </c>
      <c r="C3087" s="27">
        <v>32928.743000000002</v>
      </c>
      <c r="D3087" s="27">
        <v>35833.044999999998</v>
      </c>
      <c r="E3087" s="27">
        <v>98688.532000000007</v>
      </c>
      <c r="F3087" s="27">
        <v>99616.561000000002</v>
      </c>
      <c r="G3087" s="27">
        <v>94290.482999999993</v>
      </c>
      <c r="H3087" s="27">
        <v>130883.59600000001</v>
      </c>
      <c r="I3087" s="27">
        <v>127936.016</v>
      </c>
      <c r="J3087" s="27">
        <v>113060.522</v>
      </c>
      <c r="K3087" s="27">
        <v>112503.421</v>
      </c>
      <c r="L3087" s="27">
        <v>130690.64</v>
      </c>
      <c r="M3087" s="27">
        <v>170434.40400000001</v>
      </c>
    </row>
    <row r="3088" spans="1:13" x14ac:dyDescent="0.25">
      <c r="A3088" s="53" t="s">
        <v>16143</v>
      </c>
      <c r="B3088" s="27">
        <v>1561162.1610000001</v>
      </c>
      <c r="C3088" s="27">
        <v>2108239.548</v>
      </c>
      <c r="D3088" s="27">
        <v>2342770.1320000002</v>
      </c>
      <c r="E3088" s="27">
        <v>33468.178</v>
      </c>
      <c r="F3088" s="27">
        <v>38467.351000000002</v>
      </c>
      <c r="G3088" s="27">
        <v>49035.565999999999</v>
      </c>
      <c r="H3088" s="27">
        <v>54400.89</v>
      </c>
      <c r="I3088" s="27">
        <v>44920.925000000003</v>
      </c>
      <c r="J3088" s="27">
        <v>46203.722999999998</v>
      </c>
      <c r="K3088" s="27">
        <v>41445.040999999997</v>
      </c>
      <c r="L3088" s="27">
        <v>51197.866999999998</v>
      </c>
      <c r="M3088" s="27">
        <v>64216.338000000003</v>
      </c>
    </row>
    <row r="3089" spans="1:13" x14ac:dyDescent="0.25">
      <c r="A3089" s="53" t="s">
        <v>5467</v>
      </c>
      <c r="B3089" s="27">
        <v>797394.505</v>
      </c>
      <c r="C3089" s="27">
        <v>922538.70299999998</v>
      </c>
      <c r="D3089" s="27">
        <v>1052774.067</v>
      </c>
      <c r="E3089" s="27">
        <v>2352154.6860000002</v>
      </c>
      <c r="F3089" s="27">
        <v>2658098.9750000001</v>
      </c>
      <c r="G3089" s="27">
        <v>3095113.6609999998</v>
      </c>
      <c r="H3089" s="27">
        <v>2819791.8390000002</v>
      </c>
      <c r="I3089" s="27">
        <v>2594551.5869999998</v>
      </c>
      <c r="J3089" s="27">
        <v>2431551.0389999999</v>
      </c>
      <c r="K3089" s="27">
        <v>2508277.9550000001</v>
      </c>
      <c r="L3089" s="27">
        <v>2708273.6940000001</v>
      </c>
      <c r="M3089" s="27">
        <v>3020537.0070000002</v>
      </c>
    </row>
    <row r="3090" spans="1:13" x14ac:dyDescent="0.25">
      <c r="A3090" s="53" t="s">
        <v>5478</v>
      </c>
      <c r="B3090" s="27">
        <v>26450.883000000002</v>
      </c>
      <c r="C3090" s="27">
        <v>39852.057000000001</v>
      </c>
      <c r="D3090" s="27">
        <v>32550.876</v>
      </c>
      <c r="E3090" s="27">
        <v>1185971.5759999999</v>
      </c>
      <c r="F3090" s="27">
        <v>1304973.1100000001</v>
      </c>
      <c r="G3090" s="27">
        <v>1397320.746</v>
      </c>
      <c r="H3090" s="27">
        <v>1507900.8459999999</v>
      </c>
      <c r="I3090" s="27">
        <v>1557714.76</v>
      </c>
      <c r="J3090" s="27">
        <v>1634791.372</v>
      </c>
      <c r="K3090" s="27">
        <v>1750583.08</v>
      </c>
      <c r="L3090" s="27">
        <v>1784058.581</v>
      </c>
      <c r="M3090" s="27">
        <v>1811858.6340000001</v>
      </c>
    </row>
    <row r="3091" spans="1:13" x14ac:dyDescent="0.25">
      <c r="A3091" s="53" t="s">
        <v>16144</v>
      </c>
      <c r="B3091" s="27">
        <v>18300.487000000001</v>
      </c>
      <c r="C3091" s="27">
        <v>24877.887999999999</v>
      </c>
      <c r="D3091" s="27">
        <v>27120.047999999999</v>
      </c>
      <c r="E3091" s="27">
        <v>33004.773999999998</v>
      </c>
      <c r="F3091" s="27">
        <v>40332.254999999997</v>
      </c>
      <c r="G3091" s="27">
        <v>39076.663</v>
      </c>
      <c r="H3091" s="27">
        <v>42467.036999999997</v>
      </c>
      <c r="I3091" s="27">
        <v>37684.063000000002</v>
      </c>
      <c r="J3091" s="27">
        <v>38199.839</v>
      </c>
      <c r="K3091" s="27">
        <v>37490.612000000001</v>
      </c>
      <c r="L3091" s="27">
        <v>47737.188000000002</v>
      </c>
      <c r="M3091" s="27">
        <v>53459.002</v>
      </c>
    </row>
    <row r="3092" spans="1:13" x14ac:dyDescent="0.25">
      <c r="A3092" s="53" t="s">
        <v>16145</v>
      </c>
      <c r="B3092" s="27">
        <v>56939.737999999998</v>
      </c>
      <c r="C3092" s="27">
        <v>67541.152000000002</v>
      </c>
      <c r="D3092" s="27">
        <v>70776.038</v>
      </c>
      <c r="E3092" s="27">
        <v>28347.044000000002</v>
      </c>
      <c r="F3092" s="27">
        <v>32132.455999999998</v>
      </c>
      <c r="G3092" s="27">
        <v>30345.629000000001</v>
      </c>
      <c r="H3092" s="27">
        <v>32161.674999999999</v>
      </c>
      <c r="I3092" s="27">
        <v>32181.091</v>
      </c>
      <c r="J3092" s="27">
        <v>32731.249</v>
      </c>
      <c r="K3092" s="27">
        <v>37531.464</v>
      </c>
      <c r="L3092" s="27">
        <v>42200.762000000002</v>
      </c>
      <c r="M3092" s="27">
        <v>43930.813000000002</v>
      </c>
    </row>
    <row r="3093" spans="1:13" x14ac:dyDescent="0.25">
      <c r="A3093" s="53" t="s">
        <v>16146</v>
      </c>
      <c r="B3093" s="27">
        <v>65983.275999999998</v>
      </c>
      <c r="C3093" s="27">
        <v>74750.27</v>
      </c>
      <c r="D3093" s="27">
        <v>95421.642000000007</v>
      </c>
      <c r="E3093" s="27">
        <v>85270.236999999994</v>
      </c>
      <c r="F3093" s="27">
        <v>93235.236999999994</v>
      </c>
      <c r="G3093" s="27">
        <v>101875.848</v>
      </c>
      <c r="H3093" s="27">
        <v>103028.507</v>
      </c>
      <c r="I3093" s="27">
        <v>111829.18799999999</v>
      </c>
      <c r="J3093" s="27">
        <v>116279.486</v>
      </c>
      <c r="K3093" s="27">
        <v>119305.04700000001</v>
      </c>
      <c r="L3093" s="27">
        <v>124047.13800000001</v>
      </c>
      <c r="M3093" s="27">
        <v>131603.761</v>
      </c>
    </row>
    <row r="3094" spans="1:13" x14ac:dyDescent="0.25">
      <c r="A3094" s="53" t="s">
        <v>16147</v>
      </c>
      <c r="B3094" s="27">
        <v>66415.343999999997</v>
      </c>
      <c r="C3094" s="27">
        <v>74067.532999999996</v>
      </c>
      <c r="D3094" s="27">
        <v>86054.865000000005</v>
      </c>
      <c r="E3094" s="27">
        <v>101882.584</v>
      </c>
      <c r="F3094" s="27">
        <v>122577.19899999999</v>
      </c>
      <c r="G3094" s="27">
        <v>116889.075</v>
      </c>
      <c r="H3094" s="27">
        <v>121360.287</v>
      </c>
      <c r="I3094" s="27">
        <v>106275.981</v>
      </c>
      <c r="J3094" s="27">
        <v>115670.948</v>
      </c>
      <c r="K3094" s="27">
        <v>129993.43700000001</v>
      </c>
      <c r="L3094" s="27">
        <v>160111.274</v>
      </c>
      <c r="M3094" s="27">
        <v>180445.726</v>
      </c>
    </row>
    <row r="3095" spans="1:13" x14ac:dyDescent="0.25">
      <c r="A3095" s="53" t="s">
        <v>16148</v>
      </c>
      <c r="B3095" s="27">
        <v>27528.024000000001</v>
      </c>
      <c r="C3095" s="27">
        <v>32305.645</v>
      </c>
      <c r="D3095" s="27">
        <v>35614.322</v>
      </c>
      <c r="E3095" s="27">
        <v>115532.024</v>
      </c>
      <c r="F3095" s="27">
        <v>123589.788</v>
      </c>
      <c r="G3095" s="27">
        <v>128513.624</v>
      </c>
      <c r="H3095" s="27">
        <v>136144.52100000001</v>
      </c>
      <c r="I3095" s="27">
        <v>139959.32999999999</v>
      </c>
      <c r="J3095" s="27">
        <v>148124.83199999999</v>
      </c>
      <c r="K3095" s="27">
        <v>160889.70600000001</v>
      </c>
      <c r="L3095" s="27">
        <v>162866.93400000001</v>
      </c>
      <c r="M3095" s="27">
        <v>183952.71900000001</v>
      </c>
    </row>
    <row r="3096" spans="1:13" x14ac:dyDescent="0.25">
      <c r="A3096" s="53" t="s">
        <v>16149</v>
      </c>
      <c r="B3096" s="27">
        <v>628151.51800000004</v>
      </c>
      <c r="C3096" s="27">
        <v>712963.33600000001</v>
      </c>
      <c r="D3096" s="27">
        <v>778189.90599999996</v>
      </c>
      <c r="E3096" s="27">
        <v>40352.639999999999</v>
      </c>
      <c r="F3096" s="27">
        <v>41236.127</v>
      </c>
      <c r="G3096" s="27">
        <v>45227.578000000001</v>
      </c>
      <c r="H3096" s="27">
        <v>47847.777000000002</v>
      </c>
      <c r="I3096" s="27">
        <v>50198.311000000002</v>
      </c>
      <c r="J3096" s="27">
        <v>47533.612999999998</v>
      </c>
      <c r="K3096" s="27">
        <v>51141.553999999996</v>
      </c>
      <c r="L3096" s="27">
        <v>54960.425999999999</v>
      </c>
      <c r="M3096" s="27">
        <v>62673.559000000001</v>
      </c>
    </row>
    <row r="3097" spans="1:13" x14ac:dyDescent="0.25">
      <c r="A3097" s="53" t="s">
        <v>16150</v>
      </c>
      <c r="B3097" s="27">
        <v>103455.27099999999</v>
      </c>
      <c r="C3097" s="27">
        <v>49533.370999999999</v>
      </c>
      <c r="D3097" s="27">
        <v>51117.593999999997</v>
      </c>
      <c r="E3097" s="27">
        <v>906204.20400000003</v>
      </c>
      <c r="F3097" s="27">
        <v>930991.70499999996</v>
      </c>
      <c r="G3097" s="27">
        <v>990146.48</v>
      </c>
      <c r="H3097" s="27">
        <v>1053580.5689999999</v>
      </c>
      <c r="I3097" s="27">
        <v>1130960.544</v>
      </c>
      <c r="J3097" s="27">
        <v>1123525.291</v>
      </c>
      <c r="K3097" s="27">
        <v>1284406.9820000001</v>
      </c>
      <c r="L3097" s="27">
        <v>1300481.986</v>
      </c>
      <c r="M3097" s="27">
        <v>1351678.5819999999</v>
      </c>
    </row>
    <row r="3098" spans="1:13" x14ac:dyDescent="0.25">
      <c r="A3098" s="53" t="s">
        <v>16151</v>
      </c>
      <c r="B3098" s="27">
        <v>15518.401</v>
      </c>
      <c r="C3098" s="27">
        <v>19962.177</v>
      </c>
      <c r="D3098" s="27">
        <v>20061.498</v>
      </c>
      <c r="E3098" s="27">
        <v>80768.092000000004</v>
      </c>
      <c r="F3098" s="27">
        <v>56536.644999999997</v>
      </c>
      <c r="G3098" s="27">
        <v>58917.8</v>
      </c>
      <c r="H3098" s="27">
        <v>79725.232000000004</v>
      </c>
      <c r="I3098" s="27">
        <v>63065.656000000003</v>
      </c>
      <c r="J3098" s="27">
        <v>84286.951000000001</v>
      </c>
      <c r="K3098" s="27">
        <v>67670.627999999997</v>
      </c>
      <c r="L3098" s="27">
        <v>126463.69500000001</v>
      </c>
      <c r="M3098" s="27">
        <v>140360.68700000001</v>
      </c>
    </row>
    <row r="3099" spans="1:13" x14ac:dyDescent="0.25">
      <c r="A3099" s="53" t="s">
        <v>5538</v>
      </c>
      <c r="B3099" s="27">
        <v>243707.23300000001</v>
      </c>
      <c r="C3099" s="27">
        <v>278018.23499999999</v>
      </c>
      <c r="D3099" s="27">
        <v>322411.59100000001</v>
      </c>
      <c r="E3099" s="27">
        <v>22205.444</v>
      </c>
      <c r="F3099" s="27">
        <v>23288.125</v>
      </c>
      <c r="G3099" s="27">
        <v>24028.375</v>
      </c>
      <c r="H3099" s="27">
        <v>24931.277999999998</v>
      </c>
      <c r="I3099" s="27">
        <v>26040.614000000001</v>
      </c>
      <c r="J3099" s="27">
        <v>26726.282999999999</v>
      </c>
      <c r="K3099" s="27">
        <v>28157.895</v>
      </c>
      <c r="L3099" s="27">
        <v>30589.758999999998</v>
      </c>
      <c r="M3099" s="27">
        <v>33088.470999999998</v>
      </c>
    </row>
    <row r="3100" spans="1:13" x14ac:dyDescent="0.25">
      <c r="A3100" s="53" t="s">
        <v>16152</v>
      </c>
      <c r="B3100" s="27">
        <v>92726.262000000002</v>
      </c>
      <c r="C3100" s="27">
        <v>116188.928</v>
      </c>
      <c r="D3100" s="27">
        <v>124635.87300000001</v>
      </c>
      <c r="E3100" s="27">
        <v>345570.93099999998</v>
      </c>
      <c r="F3100" s="27">
        <v>375825.58600000001</v>
      </c>
      <c r="G3100" s="27">
        <v>393452.39600000001</v>
      </c>
      <c r="H3100" s="27">
        <v>472429.701</v>
      </c>
      <c r="I3100" s="27">
        <v>440151.54200000002</v>
      </c>
      <c r="J3100" s="27">
        <v>437986.08299999998</v>
      </c>
      <c r="K3100" s="27">
        <v>448609.42800000001</v>
      </c>
      <c r="L3100" s="27">
        <v>500669.47399999999</v>
      </c>
      <c r="M3100" s="27">
        <v>569771.20400000003</v>
      </c>
    </row>
    <row r="3101" spans="1:13" x14ac:dyDescent="0.25">
      <c r="A3101" s="53" t="s">
        <v>16153</v>
      </c>
      <c r="B3101" s="27">
        <v>88745.46</v>
      </c>
      <c r="C3101" s="27">
        <v>100412.152</v>
      </c>
      <c r="D3101" s="27">
        <v>115360.774</v>
      </c>
      <c r="E3101" s="27">
        <v>136120.13800000001</v>
      </c>
      <c r="F3101" s="27">
        <v>149072.25599999999</v>
      </c>
      <c r="G3101" s="27">
        <v>162082.215</v>
      </c>
      <c r="H3101" s="27">
        <v>166986.41399999999</v>
      </c>
      <c r="I3101" s="27">
        <v>191693.67</v>
      </c>
      <c r="J3101" s="27">
        <v>172210.08199999999</v>
      </c>
      <c r="K3101" s="27">
        <v>169157.38</v>
      </c>
      <c r="L3101" s="27">
        <v>192815.242</v>
      </c>
      <c r="M3101" s="27">
        <v>246004.34700000001</v>
      </c>
    </row>
    <row r="3102" spans="1:13" x14ac:dyDescent="0.25">
      <c r="A3102" s="53" t="s">
        <v>16154</v>
      </c>
      <c r="B3102" s="27">
        <v>266215.07500000001</v>
      </c>
      <c r="C3102" s="27">
        <v>295740.179</v>
      </c>
      <c r="D3102" s="27">
        <v>415740.15299999999</v>
      </c>
      <c r="E3102" s="27">
        <v>120248.67600000001</v>
      </c>
      <c r="F3102" s="27">
        <v>134045.77499999999</v>
      </c>
      <c r="G3102" s="27">
        <v>138073.34299999999</v>
      </c>
      <c r="H3102" s="27">
        <v>143132.022</v>
      </c>
      <c r="I3102" s="27">
        <v>137382.139</v>
      </c>
      <c r="J3102" s="27">
        <v>134205.239</v>
      </c>
      <c r="K3102" s="27">
        <v>138666.465</v>
      </c>
      <c r="L3102" s="27">
        <v>166304.48699999999</v>
      </c>
      <c r="M3102" s="27">
        <v>184401.625</v>
      </c>
    </row>
    <row r="3103" spans="1:13" x14ac:dyDescent="0.25">
      <c r="A3103" s="53" t="s">
        <v>16155</v>
      </c>
      <c r="B3103" s="27">
        <v>152170.48699999999</v>
      </c>
      <c r="C3103" s="27">
        <v>188334.86300000001</v>
      </c>
      <c r="D3103" s="27">
        <v>276327.64</v>
      </c>
      <c r="E3103" s="27">
        <v>430331.80800000002</v>
      </c>
      <c r="F3103" s="27">
        <v>464736.83199999999</v>
      </c>
      <c r="G3103" s="27">
        <v>431762.97899999999</v>
      </c>
      <c r="H3103" s="27">
        <v>488470.90500000003</v>
      </c>
      <c r="I3103" s="27">
        <v>484465.08399999997</v>
      </c>
      <c r="J3103" s="27">
        <v>468543.25199999998</v>
      </c>
      <c r="K3103" s="27">
        <v>483634.31099999999</v>
      </c>
      <c r="L3103" s="27">
        <v>505303.636</v>
      </c>
      <c r="M3103" s="27">
        <v>575138.20700000005</v>
      </c>
    </row>
    <row r="3104" spans="1:13" x14ac:dyDescent="0.25">
      <c r="A3104" s="53" t="s">
        <v>16156</v>
      </c>
      <c r="B3104" s="27">
        <v>50507.175000000003</v>
      </c>
      <c r="C3104" s="27">
        <v>61398.985999999997</v>
      </c>
      <c r="D3104" s="27">
        <v>71492.153000000006</v>
      </c>
      <c r="E3104" s="27">
        <v>286363.60600000003</v>
      </c>
      <c r="F3104" s="27">
        <v>313747.39899999998</v>
      </c>
      <c r="G3104" s="27">
        <v>296499.27899999998</v>
      </c>
      <c r="H3104" s="27">
        <v>349917.72499999998</v>
      </c>
      <c r="I3104" s="27">
        <v>340071.549</v>
      </c>
      <c r="J3104" s="27">
        <v>325905.40600000002</v>
      </c>
      <c r="K3104" s="27">
        <v>357763.484</v>
      </c>
      <c r="L3104" s="27">
        <v>377864.25199999998</v>
      </c>
      <c r="M3104" s="27">
        <v>457719.48300000001</v>
      </c>
    </row>
    <row r="3105" spans="1:13" x14ac:dyDescent="0.25">
      <c r="A3105" s="53" t="s">
        <v>16157</v>
      </c>
      <c r="B3105" s="27">
        <v>4434883.6469999999</v>
      </c>
      <c r="C3105" s="27">
        <v>5396855.7630000003</v>
      </c>
      <c r="D3105" s="27">
        <v>5652924.4510000004</v>
      </c>
      <c r="E3105" s="27">
        <v>68889.218999999997</v>
      </c>
      <c r="F3105" s="27">
        <v>75111.741999999998</v>
      </c>
      <c r="G3105" s="27">
        <v>80923.95</v>
      </c>
      <c r="H3105" s="27">
        <v>85411.740999999995</v>
      </c>
      <c r="I3105" s="27">
        <v>92148.99</v>
      </c>
      <c r="J3105" s="27">
        <v>83399.213000000003</v>
      </c>
      <c r="K3105" s="27">
        <v>90121.08</v>
      </c>
      <c r="L3105" s="27">
        <v>97401.982999999993</v>
      </c>
      <c r="M3105" s="27">
        <v>113033.628</v>
      </c>
    </row>
    <row r="3106" spans="1:13" x14ac:dyDescent="0.25">
      <c r="A3106" s="53" t="s">
        <v>1645</v>
      </c>
      <c r="B3106" s="27">
        <v>48786.315999999999</v>
      </c>
      <c r="C3106" s="27">
        <v>58572.620999999999</v>
      </c>
      <c r="D3106" s="27">
        <v>68034.801000000007</v>
      </c>
      <c r="E3106" s="27">
        <v>4087004.4939999999</v>
      </c>
      <c r="F3106" s="27">
        <v>4641771.3030000003</v>
      </c>
      <c r="G3106" s="27">
        <v>2715010.3390000002</v>
      </c>
      <c r="H3106" s="27">
        <v>713392.228</v>
      </c>
      <c r="I3106" s="27">
        <v>804793.13699999999</v>
      </c>
      <c r="J3106" s="27">
        <v>917759.83499999996</v>
      </c>
      <c r="K3106" s="27">
        <v>1010392.081</v>
      </c>
      <c r="L3106" s="27">
        <v>1034592.5379999999</v>
      </c>
      <c r="M3106" s="27">
        <v>5764148.1279999996</v>
      </c>
    </row>
    <row r="3107" spans="1:13" x14ac:dyDescent="0.25">
      <c r="A3107" s="53" t="s">
        <v>16158</v>
      </c>
      <c r="B3107" s="27">
        <v>4246236.9309999999</v>
      </c>
      <c r="C3107" s="27">
        <v>5293684.93</v>
      </c>
      <c r="D3107" s="27">
        <v>5019530.682</v>
      </c>
      <c r="E3107" s="27">
        <v>69641.683000000005</v>
      </c>
      <c r="F3107" s="27">
        <v>72854.854000000007</v>
      </c>
      <c r="G3107" s="27">
        <v>80361.945999999996</v>
      </c>
      <c r="H3107" s="27">
        <v>93233.63</v>
      </c>
      <c r="I3107" s="27">
        <v>95607.478000000003</v>
      </c>
      <c r="J3107" s="27">
        <v>105362.902</v>
      </c>
      <c r="K3107" s="27">
        <v>97674.668999999994</v>
      </c>
      <c r="L3107" s="27">
        <v>104402.467</v>
      </c>
      <c r="M3107" s="27">
        <v>118192.88499999999</v>
      </c>
    </row>
    <row r="3108" spans="1:13" x14ac:dyDescent="0.25">
      <c r="A3108" s="53" t="s">
        <v>1698</v>
      </c>
      <c r="B3108" s="27">
        <v>141983.704</v>
      </c>
      <c r="C3108" s="27">
        <v>163632.609</v>
      </c>
      <c r="D3108" s="27">
        <v>194561.66699999999</v>
      </c>
      <c r="E3108" s="27">
        <v>5212950.8969999999</v>
      </c>
      <c r="F3108" s="27">
        <v>4991882.0599999996</v>
      </c>
      <c r="G3108" s="27">
        <v>5315365.8909999998</v>
      </c>
      <c r="H3108" s="27">
        <v>4609679.1830000002</v>
      </c>
      <c r="I3108" s="27">
        <v>5202206.05</v>
      </c>
      <c r="J3108" s="27">
        <v>5394417.3190000001</v>
      </c>
      <c r="K3108" s="27">
        <v>5211274.1279999996</v>
      </c>
      <c r="L3108" s="27">
        <v>4517140.0410000002</v>
      </c>
      <c r="M3108" s="27">
        <v>5313105.6169999996</v>
      </c>
    </row>
    <row r="3109" spans="1:13" x14ac:dyDescent="0.25">
      <c r="A3109" s="53" t="s">
        <v>16159</v>
      </c>
      <c r="B3109" s="27">
        <v>347440.14299999998</v>
      </c>
      <c r="C3109" s="27">
        <v>400926.24699999997</v>
      </c>
      <c r="D3109" s="27">
        <v>474852.092</v>
      </c>
      <c r="E3109" s="27">
        <v>207845.95199999999</v>
      </c>
      <c r="F3109" s="27">
        <v>211421.546</v>
      </c>
      <c r="G3109" s="27">
        <v>249504.80900000001</v>
      </c>
      <c r="H3109" s="27">
        <v>259968.3</v>
      </c>
      <c r="I3109" s="27">
        <v>264370.484</v>
      </c>
      <c r="J3109" s="27">
        <v>247598.70600000001</v>
      </c>
      <c r="K3109" s="27">
        <v>273364.212</v>
      </c>
      <c r="L3109" s="27">
        <v>341650.95400000003</v>
      </c>
      <c r="M3109" s="27">
        <v>360865.74699999997</v>
      </c>
    </row>
    <row r="3110" spans="1:13" x14ac:dyDescent="0.25">
      <c r="A3110" s="53" t="s">
        <v>16160</v>
      </c>
      <c r="B3110" s="27">
        <v>482589.78499999997</v>
      </c>
      <c r="C3110" s="27">
        <v>527895.61199999996</v>
      </c>
      <c r="D3110" s="27">
        <v>636865.005</v>
      </c>
      <c r="E3110" s="27">
        <v>498660.36099999998</v>
      </c>
      <c r="F3110" s="27">
        <v>621547.56499999994</v>
      </c>
      <c r="G3110" s="27">
        <v>602057.02</v>
      </c>
      <c r="H3110" s="27">
        <v>656942.22900000005</v>
      </c>
      <c r="I3110" s="27">
        <v>616782.27500000002</v>
      </c>
      <c r="J3110" s="27">
        <v>704863.07799999998</v>
      </c>
      <c r="K3110" s="27">
        <v>659947.82999999996</v>
      </c>
      <c r="L3110" s="27">
        <v>865833.51699999999</v>
      </c>
      <c r="M3110" s="27">
        <v>928265.07</v>
      </c>
    </row>
    <row r="3111" spans="1:13" x14ac:dyDescent="0.25">
      <c r="A3111" s="53" t="s">
        <v>16161</v>
      </c>
      <c r="B3111" s="27">
        <v>145986.149</v>
      </c>
      <c r="C3111" s="27">
        <v>177220.79399999999</v>
      </c>
      <c r="D3111" s="27">
        <v>182979.91699999999</v>
      </c>
      <c r="E3111" s="27">
        <v>696576.821</v>
      </c>
      <c r="F3111" s="27">
        <v>762218.80599999998</v>
      </c>
      <c r="G3111" s="27">
        <v>828118.26199999999</v>
      </c>
      <c r="H3111" s="27">
        <v>845556.38699999999</v>
      </c>
      <c r="I3111" s="27">
        <v>783725.95</v>
      </c>
      <c r="J3111" s="27">
        <v>842100.554</v>
      </c>
      <c r="K3111" s="27">
        <v>808888.54299999995</v>
      </c>
      <c r="L3111" s="27">
        <v>1001277.345</v>
      </c>
      <c r="M3111" s="27">
        <v>1165006.22</v>
      </c>
    </row>
    <row r="3112" spans="1:13" x14ac:dyDescent="0.25">
      <c r="A3112" s="53" t="s">
        <v>1974</v>
      </c>
      <c r="B3112" s="27">
        <v>77688.428</v>
      </c>
      <c r="C3112" s="27">
        <v>83735.156000000003</v>
      </c>
      <c r="D3112" s="27">
        <v>97250.342999999993</v>
      </c>
      <c r="E3112" s="27">
        <v>193168.93299999999</v>
      </c>
      <c r="F3112" s="27">
        <v>198086.75899999999</v>
      </c>
      <c r="G3112" s="27">
        <v>236004.87700000001</v>
      </c>
      <c r="H3112" s="27">
        <v>219878.95</v>
      </c>
      <c r="I3112" s="27">
        <v>255900.364</v>
      </c>
      <c r="J3112" s="27">
        <v>211500.49799999999</v>
      </c>
      <c r="K3112" s="27">
        <v>237641.49299999999</v>
      </c>
      <c r="L3112" s="27">
        <v>228940.745</v>
      </c>
      <c r="M3112" s="27">
        <v>271044.136</v>
      </c>
    </row>
    <row r="3113" spans="1:13" x14ac:dyDescent="0.25">
      <c r="A3113" s="53" t="s">
        <v>16162</v>
      </c>
      <c r="B3113" s="27">
        <v>108892.62300000001</v>
      </c>
      <c r="C3113" s="27">
        <v>155709.91</v>
      </c>
      <c r="D3113" s="27">
        <v>188797.269</v>
      </c>
      <c r="E3113" s="27">
        <v>105093.147</v>
      </c>
      <c r="F3113" s="27">
        <v>113868.079</v>
      </c>
      <c r="G3113" s="27">
        <v>122523.476</v>
      </c>
      <c r="H3113" s="27">
        <v>133927.15700000001</v>
      </c>
      <c r="I3113" s="27">
        <v>142976.72099999999</v>
      </c>
      <c r="J3113" s="27">
        <v>180680.02299999999</v>
      </c>
      <c r="K3113" s="27">
        <v>161195.965</v>
      </c>
      <c r="L3113" s="27">
        <v>183195.94500000001</v>
      </c>
      <c r="M3113" s="27">
        <v>186832.29699999999</v>
      </c>
    </row>
    <row r="3114" spans="1:13" x14ac:dyDescent="0.25">
      <c r="A3114" s="53" t="s">
        <v>16163</v>
      </c>
      <c r="B3114" s="27">
        <v>3198902.9670000002</v>
      </c>
      <c r="C3114" s="27">
        <v>3479236.304</v>
      </c>
      <c r="D3114" s="27">
        <v>4029848.4010000001</v>
      </c>
      <c r="E3114" s="27">
        <v>182367.08600000001</v>
      </c>
      <c r="F3114" s="27">
        <v>196677.66800000001</v>
      </c>
      <c r="G3114" s="27">
        <v>197555.185</v>
      </c>
      <c r="H3114" s="27">
        <v>259539.389</v>
      </c>
      <c r="I3114" s="27">
        <v>209565.538</v>
      </c>
      <c r="J3114" s="27">
        <v>232282.71599999999</v>
      </c>
      <c r="K3114" s="27">
        <v>185360.23300000001</v>
      </c>
      <c r="L3114" s="27">
        <v>261372.796</v>
      </c>
      <c r="M3114" s="27">
        <v>294750.33799999999</v>
      </c>
    </row>
    <row r="3115" spans="1:13" x14ac:dyDescent="0.25">
      <c r="A3115" s="53" t="s">
        <v>2138</v>
      </c>
      <c r="B3115" s="27">
        <v>5211183.2769999998</v>
      </c>
      <c r="C3115" s="27">
        <v>6231419.8030000003</v>
      </c>
      <c r="D3115" s="27">
        <v>6878012.1390000004</v>
      </c>
      <c r="E3115" s="27">
        <v>4239610.142</v>
      </c>
      <c r="F3115" s="27">
        <v>4944394.2139999997</v>
      </c>
      <c r="G3115" s="27">
        <v>4795238.9780000001</v>
      </c>
      <c r="H3115" s="27">
        <v>4822905.6500000004</v>
      </c>
      <c r="I3115" s="27">
        <v>4757487.5290000001</v>
      </c>
      <c r="J3115" s="27">
        <v>4837080.1730000004</v>
      </c>
      <c r="K3115" s="27">
        <v>4920035.5719999997</v>
      </c>
      <c r="L3115" s="27">
        <v>5309289.7089999998</v>
      </c>
      <c r="M3115" s="27">
        <v>6146964.2910000002</v>
      </c>
    </row>
    <row r="3116" spans="1:13" x14ac:dyDescent="0.25">
      <c r="A3116" s="53" t="s">
        <v>2342</v>
      </c>
      <c r="B3116" s="27">
        <v>463430.56599999999</v>
      </c>
      <c r="C3116" s="27">
        <v>506082.32799999998</v>
      </c>
      <c r="D3116" s="27">
        <v>584489.33499999996</v>
      </c>
      <c r="E3116" s="27">
        <v>6902213.9000000004</v>
      </c>
      <c r="F3116" s="27">
        <v>8525655.0319999997</v>
      </c>
      <c r="G3116" s="27">
        <v>8093570.5140000004</v>
      </c>
      <c r="H3116" s="27">
        <v>7400654.4009999996</v>
      </c>
      <c r="I3116" s="27">
        <v>8002898.7599999998</v>
      </c>
      <c r="J3116" s="27">
        <v>9404336.5629999992</v>
      </c>
      <c r="K3116" s="27">
        <v>9962711.9509999994</v>
      </c>
      <c r="L3116" s="27">
        <v>10218218.924000001</v>
      </c>
      <c r="M3116" s="27">
        <v>13698973.412</v>
      </c>
    </row>
    <row r="3117" spans="1:13" x14ac:dyDescent="0.25">
      <c r="A3117" s="53" t="s">
        <v>16164</v>
      </c>
      <c r="B3117" s="27">
        <v>1882477.5649999999</v>
      </c>
      <c r="C3117" s="27">
        <v>2170222.7230000002</v>
      </c>
      <c r="D3117" s="27">
        <v>2543405.6129999999</v>
      </c>
      <c r="E3117" s="27">
        <v>631550.22499999998</v>
      </c>
      <c r="F3117" s="27">
        <v>664950.97900000005</v>
      </c>
      <c r="G3117" s="27">
        <v>785252.01</v>
      </c>
      <c r="H3117" s="27">
        <v>887941.95700000005</v>
      </c>
      <c r="I3117" s="27">
        <v>863784.25</v>
      </c>
      <c r="J3117" s="27">
        <v>877984.72199999995</v>
      </c>
      <c r="K3117" s="27">
        <v>912235.326</v>
      </c>
      <c r="L3117" s="27">
        <v>1094824.8840000001</v>
      </c>
      <c r="M3117" s="27">
        <v>1170594.7509999999</v>
      </c>
    </row>
    <row r="3118" spans="1:13" x14ac:dyDescent="0.25">
      <c r="A3118" s="53" t="s">
        <v>2469</v>
      </c>
      <c r="B3118" s="27">
        <v>326645.96100000001</v>
      </c>
      <c r="C3118" s="27">
        <v>379922.05200000003</v>
      </c>
      <c r="D3118" s="27">
        <v>398399.592</v>
      </c>
      <c r="E3118" s="27">
        <v>2527054.986</v>
      </c>
      <c r="F3118" s="27">
        <v>2990560.2779999999</v>
      </c>
      <c r="G3118" s="27">
        <v>3189665.3130000001</v>
      </c>
      <c r="H3118" s="27">
        <v>3243609.5529999998</v>
      </c>
      <c r="I3118" s="27">
        <v>3333083.2969999998</v>
      </c>
      <c r="J3118" s="27">
        <v>3476469.2390000001</v>
      </c>
      <c r="K3118" s="27">
        <v>3566767.395</v>
      </c>
      <c r="L3118" s="27">
        <v>3789364.5720000002</v>
      </c>
      <c r="M3118" s="27">
        <v>4378305.6390000004</v>
      </c>
    </row>
    <row r="3119" spans="1:13" x14ac:dyDescent="0.25">
      <c r="A3119" s="53" t="s">
        <v>16165</v>
      </c>
      <c r="B3119" s="27">
        <v>115355.314</v>
      </c>
      <c r="C3119" s="27">
        <v>137158.883</v>
      </c>
      <c r="D3119" s="27">
        <v>149577.01</v>
      </c>
      <c r="E3119" s="27">
        <v>425608.24400000001</v>
      </c>
      <c r="F3119" s="27">
        <v>404856.09299999999</v>
      </c>
      <c r="G3119" s="27">
        <v>601922.15500000003</v>
      </c>
      <c r="H3119" s="27">
        <v>420132.96500000003</v>
      </c>
      <c r="I3119" s="27">
        <v>424527.48</v>
      </c>
      <c r="J3119" s="27">
        <v>420222.48200000002</v>
      </c>
      <c r="K3119" s="27">
        <v>495749.78899999999</v>
      </c>
      <c r="L3119" s="27">
        <v>514237.185</v>
      </c>
      <c r="M3119" s="27">
        <v>607068.96699999995</v>
      </c>
    </row>
    <row r="3120" spans="1:13" x14ac:dyDescent="0.25">
      <c r="A3120" s="53" t="s">
        <v>16166</v>
      </c>
      <c r="B3120" s="27">
        <v>32477.644</v>
      </c>
      <c r="C3120" s="27">
        <v>40612.714</v>
      </c>
      <c r="D3120" s="27">
        <v>46174.624000000003</v>
      </c>
      <c r="E3120" s="27">
        <v>162366.57199999999</v>
      </c>
      <c r="F3120" s="27">
        <v>175877.06200000001</v>
      </c>
      <c r="G3120" s="27">
        <v>186178.91699999999</v>
      </c>
      <c r="H3120" s="27">
        <v>204839.11900000001</v>
      </c>
      <c r="I3120" s="27">
        <v>198230.81400000001</v>
      </c>
      <c r="J3120" s="27">
        <v>196051.91</v>
      </c>
      <c r="K3120" s="27">
        <v>204068.522</v>
      </c>
      <c r="L3120" s="27">
        <v>241926.27600000001</v>
      </c>
      <c r="M3120" s="27">
        <v>279078.46100000001</v>
      </c>
    </row>
    <row r="3121" spans="1:13" x14ac:dyDescent="0.25">
      <c r="A3121" s="53" t="s">
        <v>16167</v>
      </c>
      <c r="B3121" s="27">
        <v>357323.14299999998</v>
      </c>
      <c r="C3121" s="27">
        <v>388596.31599999999</v>
      </c>
      <c r="D3121" s="27">
        <v>549823.96900000004</v>
      </c>
      <c r="E3121" s="27">
        <v>47748.682000000001</v>
      </c>
      <c r="F3121" s="27">
        <v>49264.678</v>
      </c>
      <c r="G3121" s="27">
        <v>53942.917999999998</v>
      </c>
      <c r="H3121" s="27">
        <v>66222.157999999996</v>
      </c>
      <c r="I3121" s="27">
        <v>67244.070000000007</v>
      </c>
      <c r="J3121" s="27">
        <v>67760.767999999996</v>
      </c>
      <c r="K3121" s="27">
        <v>60655.663999999997</v>
      </c>
      <c r="L3121" s="27">
        <v>69001.460000000006</v>
      </c>
      <c r="M3121" s="27">
        <v>82577.770999999993</v>
      </c>
    </row>
    <row r="3122" spans="1:13" x14ac:dyDescent="0.25">
      <c r="A3122" s="53" t="s">
        <v>16168</v>
      </c>
      <c r="B3122" s="27">
        <v>53766.300999999999</v>
      </c>
      <c r="C3122" s="27">
        <v>62073.357000000004</v>
      </c>
      <c r="D3122" s="27">
        <v>87471.312000000005</v>
      </c>
      <c r="E3122" s="27">
        <v>600641.47</v>
      </c>
      <c r="F3122" s="27">
        <v>620549.08700000006</v>
      </c>
      <c r="G3122" s="27">
        <v>619426.32900000003</v>
      </c>
      <c r="H3122" s="27">
        <v>685780.39500000002</v>
      </c>
      <c r="I3122" s="27">
        <v>706255.18700000003</v>
      </c>
      <c r="J3122" s="27">
        <v>699720.92700000003</v>
      </c>
      <c r="K3122" s="27">
        <v>785041.12</v>
      </c>
      <c r="L3122" s="27">
        <v>845454.24199999997</v>
      </c>
      <c r="M3122" s="27">
        <v>957684.16099999996</v>
      </c>
    </row>
    <row r="3123" spans="1:13" x14ac:dyDescent="0.25">
      <c r="A3123" s="53" t="s">
        <v>16169</v>
      </c>
      <c r="B3123" s="27">
        <v>256422.77799999999</v>
      </c>
      <c r="C3123" s="27">
        <v>273011.19500000001</v>
      </c>
      <c r="D3123" s="27">
        <v>335957.12300000002</v>
      </c>
      <c r="E3123" s="27">
        <v>94730.413</v>
      </c>
      <c r="F3123" s="27">
        <v>94375.093999999997</v>
      </c>
      <c r="G3123" s="27">
        <v>117020.333</v>
      </c>
      <c r="H3123" s="27">
        <v>127335.24400000001</v>
      </c>
      <c r="I3123" s="27">
        <v>127312.19899999999</v>
      </c>
      <c r="J3123" s="27">
        <v>133149.27299999999</v>
      </c>
      <c r="K3123" s="27">
        <v>136768.48300000001</v>
      </c>
      <c r="L3123" s="27">
        <v>164815.1</v>
      </c>
      <c r="M3123" s="27">
        <v>159782.21400000001</v>
      </c>
    </row>
    <row r="3124" spans="1:13" x14ac:dyDescent="0.25">
      <c r="A3124" s="53" t="s">
        <v>16170</v>
      </c>
      <c r="B3124" s="27">
        <v>377891.255</v>
      </c>
      <c r="C3124" s="27">
        <v>451576.67800000001</v>
      </c>
      <c r="D3124" s="27">
        <v>427324.69900000002</v>
      </c>
      <c r="E3124" s="27">
        <v>336635.01299999998</v>
      </c>
      <c r="F3124" s="27">
        <v>358674.28899999999</v>
      </c>
      <c r="G3124" s="27">
        <v>325241.93599999999</v>
      </c>
      <c r="H3124" s="27">
        <v>344418.36200000002</v>
      </c>
      <c r="I3124" s="27">
        <v>303762.42200000002</v>
      </c>
      <c r="J3124" s="27">
        <v>302280.23</v>
      </c>
      <c r="K3124" s="27">
        <v>302720.85600000003</v>
      </c>
      <c r="L3124" s="27">
        <v>362681.28399999999</v>
      </c>
      <c r="M3124" s="27">
        <v>411089.39799999999</v>
      </c>
    </row>
    <row r="3125" spans="1:13" x14ac:dyDescent="0.25">
      <c r="A3125" s="53" t="s">
        <v>16171</v>
      </c>
      <c r="B3125" s="27">
        <v>96865.682000000001</v>
      </c>
      <c r="C3125" s="27">
        <v>140582.83199999999</v>
      </c>
      <c r="D3125" s="27">
        <v>151620.66699999999</v>
      </c>
      <c r="E3125" s="27">
        <v>463419.3</v>
      </c>
      <c r="F3125" s="27">
        <v>455319.52</v>
      </c>
      <c r="G3125" s="27">
        <v>433492.25</v>
      </c>
      <c r="H3125" s="27">
        <v>367801.96600000001</v>
      </c>
      <c r="I3125" s="27">
        <v>421892.016</v>
      </c>
      <c r="J3125" s="27">
        <v>447408.93800000002</v>
      </c>
      <c r="K3125" s="27">
        <v>404435.31900000002</v>
      </c>
      <c r="L3125" s="27">
        <v>403181.02899999998</v>
      </c>
      <c r="M3125" s="27">
        <v>468478.62300000002</v>
      </c>
    </row>
    <row r="3126" spans="1:13" x14ac:dyDescent="0.25">
      <c r="A3126" s="53" t="s">
        <v>2926</v>
      </c>
      <c r="B3126" s="27">
        <v>257598.804</v>
      </c>
      <c r="C3126" s="27">
        <v>304794.50900000002</v>
      </c>
      <c r="D3126" s="27">
        <v>391659.76899999997</v>
      </c>
      <c r="E3126" s="27">
        <v>146946.20600000001</v>
      </c>
      <c r="F3126" s="27">
        <v>170313.43400000001</v>
      </c>
      <c r="G3126" s="27">
        <v>183126.71400000001</v>
      </c>
      <c r="H3126" s="27">
        <v>189250.07800000001</v>
      </c>
      <c r="I3126" s="27">
        <v>179070.065</v>
      </c>
      <c r="J3126" s="27">
        <v>270219.75400000002</v>
      </c>
      <c r="K3126" s="27">
        <v>188583.94</v>
      </c>
      <c r="L3126" s="27">
        <v>251387.40700000001</v>
      </c>
      <c r="M3126" s="27">
        <v>334329.35399999999</v>
      </c>
    </row>
    <row r="3127" spans="1:13" x14ac:dyDescent="0.25">
      <c r="A3127" s="53" t="s">
        <v>16172</v>
      </c>
      <c r="B3127" s="27">
        <v>1281845.689</v>
      </c>
      <c r="C3127" s="27">
        <v>1402853.3870000001</v>
      </c>
      <c r="D3127" s="27">
        <v>1643264.956</v>
      </c>
      <c r="E3127" s="27">
        <v>376768.549</v>
      </c>
      <c r="F3127" s="27">
        <v>445930.75900000002</v>
      </c>
      <c r="G3127" s="27">
        <v>503807.11300000001</v>
      </c>
      <c r="H3127" s="27">
        <v>567641.05500000005</v>
      </c>
      <c r="I3127" s="27">
        <v>525457.00199999998</v>
      </c>
      <c r="J3127" s="27">
        <v>539561.47100000002</v>
      </c>
      <c r="K3127" s="27">
        <v>518674.462</v>
      </c>
      <c r="L3127" s="27">
        <v>562724.41399999999</v>
      </c>
      <c r="M3127" s="27">
        <v>612494.78200000001</v>
      </c>
    </row>
    <row r="3128" spans="1:13" x14ac:dyDescent="0.25">
      <c r="A3128" s="53" t="s">
        <v>2991</v>
      </c>
      <c r="B3128" s="27">
        <v>168088.08900000001</v>
      </c>
      <c r="C3128" s="27">
        <v>201145.035</v>
      </c>
      <c r="D3128" s="27">
        <v>232071.78599999999</v>
      </c>
      <c r="E3128" s="27">
        <v>1805131.382</v>
      </c>
      <c r="F3128" s="27">
        <v>1901652.291</v>
      </c>
      <c r="G3128" s="27">
        <v>2045119.62</v>
      </c>
      <c r="H3128" s="27">
        <v>2080765.801</v>
      </c>
      <c r="I3128" s="27">
        <v>2161063.9909999999</v>
      </c>
      <c r="J3128" s="27">
        <v>2159992.7030000002</v>
      </c>
      <c r="K3128" s="27">
        <v>2368729.6379999998</v>
      </c>
      <c r="L3128" s="27">
        <v>2318219.94</v>
      </c>
      <c r="M3128" s="27">
        <v>2537471.7009999999</v>
      </c>
    </row>
    <row r="3129" spans="1:13" x14ac:dyDescent="0.25">
      <c r="A3129" s="53" t="s">
        <v>16173</v>
      </c>
      <c r="B3129" s="27">
        <v>255852.43900000001</v>
      </c>
      <c r="C3129" s="27">
        <v>263106.06800000003</v>
      </c>
      <c r="D3129" s="27">
        <v>204658.726</v>
      </c>
      <c r="E3129" s="27">
        <v>239629.42</v>
      </c>
      <c r="F3129" s="27">
        <v>237556.25</v>
      </c>
      <c r="G3129" s="27">
        <v>275287.94500000001</v>
      </c>
      <c r="H3129" s="27">
        <v>329771.92599999998</v>
      </c>
      <c r="I3129" s="27">
        <v>318253.19900000002</v>
      </c>
      <c r="J3129" s="27">
        <v>332513.114</v>
      </c>
      <c r="K3129" s="27">
        <v>315458.27399999998</v>
      </c>
      <c r="L3129" s="27">
        <v>376018.30699999997</v>
      </c>
      <c r="M3129" s="27">
        <v>450089.93400000001</v>
      </c>
    </row>
    <row r="3130" spans="1:13" x14ac:dyDescent="0.25">
      <c r="A3130" s="53" t="s">
        <v>16174</v>
      </c>
      <c r="B3130" s="27">
        <v>65856.025999999998</v>
      </c>
      <c r="C3130" s="27">
        <v>77691.375</v>
      </c>
      <c r="D3130" s="27">
        <v>95928.434999999998</v>
      </c>
      <c r="E3130" s="27">
        <v>194446.679</v>
      </c>
      <c r="F3130" s="27">
        <v>274404.61099999998</v>
      </c>
      <c r="G3130" s="27">
        <v>234275.69</v>
      </c>
      <c r="H3130" s="27">
        <v>232682.55100000001</v>
      </c>
      <c r="I3130" s="27">
        <v>242638.538</v>
      </c>
      <c r="J3130" s="27">
        <v>242454.731</v>
      </c>
      <c r="K3130" s="27">
        <v>287623.016</v>
      </c>
      <c r="L3130" s="27">
        <v>270287.79399999999</v>
      </c>
      <c r="M3130" s="27">
        <v>289514.00599999999</v>
      </c>
    </row>
    <row r="3131" spans="1:13" x14ac:dyDescent="0.25">
      <c r="A3131" s="53" t="s">
        <v>16175</v>
      </c>
      <c r="B3131" s="27">
        <v>189276.45</v>
      </c>
      <c r="C3131" s="27">
        <v>216769.092</v>
      </c>
      <c r="D3131" s="27">
        <v>245949.133</v>
      </c>
      <c r="E3131" s="27">
        <v>88920.938999999998</v>
      </c>
      <c r="F3131" s="27">
        <v>98458.971999999994</v>
      </c>
      <c r="G3131" s="27">
        <v>110671.727</v>
      </c>
      <c r="H3131" s="27">
        <v>154689.65</v>
      </c>
      <c r="I3131" s="27">
        <v>146380.065</v>
      </c>
      <c r="J3131" s="27">
        <v>118110.516</v>
      </c>
      <c r="K3131" s="27">
        <v>112082.389</v>
      </c>
      <c r="L3131" s="27">
        <v>156069.448</v>
      </c>
      <c r="M3131" s="27">
        <v>171982.74</v>
      </c>
    </row>
    <row r="3132" spans="1:13" x14ac:dyDescent="0.25">
      <c r="A3132" s="53" t="s">
        <v>16176</v>
      </c>
      <c r="B3132" s="27">
        <v>93918.607000000004</v>
      </c>
      <c r="C3132" s="27">
        <v>146540.677</v>
      </c>
      <c r="D3132" s="27">
        <v>159194.424</v>
      </c>
      <c r="E3132" s="27">
        <v>255244.55900000001</v>
      </c>
      <c r="F3132" s="27">
        <v>265044.022</v>
      </c>
      <c r="G3132" s="27">
        <v>279446.348</v>
      </c>
      <c r="H3132" s="27">
        <v>288699.76400000002</v>
      </c>
      <c r="I3132" s="27">
        <v>332002.87900000002</v>
      </c>
      <c r="J3132" s="27">
        <v>317440.64600000001</v>
      </c>
      <c r="K3132" s="27">
        <v>322834.33799999999</v>
      </c>
      <c r="L3132" s="27">
        <v>303160.92</v>
      </c>
      <c r="M3132" s="27">
        <v>314848.80800000002</v>
      </c>
    </row>
    <row r="3133" spans="1:13" x14ac:dyDescent="0.25">
      <c r="A3133" s="53" t="s">
        <v>16177</v>
      </c>
      <c r="B3133" s="27">
        <v>129345.697</v>
      </c>
      <c r="C3133" s="27">
        <v>172085.315</v>
      </c>
      <c r="D3133" s="27">
        <v>207167.76800000001</v>
      </c>
      <c r="E3133" s="27">
        <v>148700.23800000001</v>
      </c>
      <c r="F3133" s="27">
        <v>147972.462</v>
      </c>
      <c r="G3133" s="27">
        <v>166706.274</v>
      </c>
      <c r="H3133" s="27">
        <v>233130.147</v>
      </c>
      <c r="I3133" s="27">
        <v>193602.114</v>
      </c>
      <c r="J3133" s="27">
        <v>211790.462</v>
      </c>
      <c r="K3133" s="27">
        <v>171712.43799999999</v>
      </c>
      <c r="L3133" s="27">
        <v>258962.967</v>
      </c>
      <c r="M3133" s="27">
        <v>236224.06200000001</v>
      </c>
    </row>
    <row r="3134" spans="1:13" x14ac:dyDescent="0.25">
      <c r="A3134" s="53" t="s">
        <v>16178</v>
      </c>
      <c r="B3134" s="27">
        <v>1345406.06</v>
      </c>
      <c r="C3134" s="27">
        <v>4650382.2740000002</v>
      </c>
      <c r="D3134" s="27">
        <v>6163028.0039999997</v>
      </c>
      <c r="E3134" s="27">
        <v>188407.38500000001</v>
      </c>
      <c r="F3134" s="27">
        <v>197675.95300000001</v>
      </c>
      <c r="G3134" s="27">
        <v>219063.18799999999</v>
      </c>
      <c r="H3134" s="27">
        <v>246058.42499999999</v>
      </c>
      <c r="I3134" s="27">
        <v>251555.11</v>
      </c>
      <c r="J3134" s="27">
        <v>240929.33</v>
      </c>
      <c r="K3134" s="27">
        <v>260155.43599999999</v>
      </c>
      <c r="L3134" s="27">
        <v>276876.43099999998</v>
      </c>
      <c r="M3134" s="27">
        <v>325867.03499999997</v>
      </c>
    </row>
    <row r="3135" spans="1:13" x14ac:dyDescent="0.25">
      <c r="A3135" s="53" t="s">
        <v>16179</v>
      </c>
      <c r="B3135" s="27">
        <v>116398.549</v>
      </c>
      <c r="C3135" s="27">
        <v>128604.522</v>
      </c>
      <c r="D3135" s="27">
        <v>146720.95699999999</v>
      </c>
      <c r="E3135" s="27">
        <v>6346649.943</v>
      </c>
      <c r="F3135" s="27">
        <v>7275171.8870000001</v>
      </c>
      <c r="G3135" s="27">
        <v>4666049.2309999997</v>
      </c>
      <c r="H3135" s="27">
        <v>1985246.9669999999</v>
      </c>
      <c r="I3135" s="27">
        <v>3130546.7540000002</v>
      </c>
      <c r="J3135" s="27">
        <v>5683682.6359999999</v>
      </c>
      <c r="K3135" s="27">
        <v>4832435.8839999996</v>
      </c>
      <c r="L3135" s="27">
        <v>3245185.2850000001</v>
      </c>
      <c r="M3135" s="27">
        <v>5744185.7479999997</v>
      </c>
    </row>
    <row r="3136" spans="1:13" x14ac:dyDescent="0.25">
      <c r="A3136" s="53" t="s">
        <v>16180</v>
      </c>
      <c r="B3136" s="27">
        <v>213862.20600000001</v>
      </c>
      <c r="C3136" s="27">
        <v>273600.65999999997</v>
      </c>
      <c r="D3136" s="27">
        <v>329889.53700000001</v>
      </c>
      <c r="E3136" s="27">
        <v>166987.348</v>
      </c>
      <c r="F3136" s="27">
        <v>184387.22500000001</v>
      </c>
      <c r="G3136" s="27">
        <v>195720.72899999999</v>
      </c>
      <c r="H3136" s="27">
        <v>204688.73499999999</v>
      </c>
      <c r="I3136" s="27">
        <v>211072.91699999999</v>
      </c>
      <c r="J3136" s="27">
        <v>221009.761</v>
      </c>
      <c r="K3136" s="27">
        <v>203112.77799999999</v>
      </c>
      <c r="L3136" s="27">
        <v>217400.136</v>
      </c>
      <c r="M3136" s="27">
        <v>266029.59499999997</v>
      </c>
    </row>
    <row r="3137" spans="1:13" x14ac:dyDescent="0.25">
      <c r="A3137" s="53" t="s">
        <v>16181</v>
      </c>
      <c r="B3137" s="27">
        <v>426905.96299999999</v>
      </c>
      <c r="C3137" s="27">
        <v>628890.43099999998</v>
      </c>
      <c r="D3137" s="27">
        <v>711357.93400000001</v>
      </c>
      <c r="E3137" s="27">
        <v>320146.45299999998</v>
      </c>
      <c r="F3137" s="27">
        <v>337479.24699999997</v>
      </c>
      <c r="G3137" s="27">
        <v>373255.66600000003</v>
      </c>
      <c r="H3137" s="27">
        <v>430458.33500000002</v>
      </c>
      <c r="I3137" s="27">
        <v>411720.22899999999</v>
      </c>
      <c r="J3137" s="27">
        <v>437280.67</v>
      </c>
      <c r="K3137" s="27">
        <v>422936.33100000001</v>
      </c>
      <c r="L3137" s="27">
        <v>532309.98100000003</v>
      </c>
      <c r="M3137" s="27">
        <v>538444.38399999996</v>
      </c>
    </row>
    <row r="3138" spans="1:13" x14ac:dyDescent="0.25">
      <c r="A3138" s="53" t="s">
        <v>3373</v>
      </c>
      <c r="B3138" s="27">
        <v>87545.341</v>
      </c>
      <c r="C3138" s="27">
        <v>92600.680999999997</v>
      </c>
      <c r="D3138" s="27">
        <v>122706.02099999999</v>
      </c>
      <c r="E3138" s="27">
        <v>700923.66799999995</v>
      </c>
      <c r="F3138" s="27">
        <v>626715.07900000003</v>
      </c>
      <c r="G3138" s="27">
        <v>572573.10100000002</v>
      </c>
      <c r="H3138" s="27">
        <v>490815.82500000001</v>
      </c>
      <c r="I3138" s="27">
        <v>460373.41499999998</v>
      </c>
      <c r="J3138" s="27">
        <v>589977.701</v>
      </c>
      <c r="K3138" s="27">
        <v>647211.74199999997</v>
      </c>
      <c r="L3138" s="27">
        <v>651595.70299999998</v>
      </c>
      <c r="M3138" s="27">
        <v>963634.55900000001</v>
      </c>
    </row>
    <row r="3139" spans="1:13" x14ac:dyDescent="0.25">
      <c r="A3139" s="53" t="s">
        <v>16182</v>
      </c>
      <c r="B3139" s="27">
        <v>218809.25</v>
      </c>
      <c r="C3139" s="27">
        <v>250318.041</v>
      </c>
      <c r="D3139" s="27">
        <v>248438.39499999999</v>
      </c>
      <c r="E3139" s="27">
        <v>113689.122</v>
      </c>
      <c r="F3139" s="27">
        <v>114319.53</v>
      </c>
      <c r="G3139" s="27">
        <v>124338.62</v>
      </c>
      <c r="H3139" s="27">
        <v>134627.49</v>
      </c>
      <c r="I3139" s="27">
        <v>141195.74400000001</v>
      </c>
      <c r="J3139" s="27">
        <v>136629.728</v>
      </c>
      <c r="K3139" s="27">
        <v>141255.82699999999</v>
      </c>
      <c r="L3139" s="27">
        <v>149316.26699999999</v>
      </c>
      <c r="M3139" s="27">
        <v>172124.76199999999</v>
      </c>
    </row>
    <row r="3140" spans="1:13" x14ac:dyDescent="0.25">
      <c r="A3140" s="53" t="s">
        <v>16183</v>
      </c>
      <c r="B3140" s="27">
        <v>79428.426999999996</v>
      </c>
      <c r="C3140" s="27">
        <v>87917.123999999996</v>
      </c>
      <c r="D3140" s="27">
        <v>101142.24400000001</v>
      </c>
      <c r="E3140" s="27">
        <v>304089.27799999999</v>
      </c>
      <c r="F3140" s="27">
        <v>330388.61</v>
      </c>
      <c r="G3140" s="27">
        <v>331360.78100000002</v>
      </c>
      <c r="H3140" s="27">
        <v>342795.375</v>
      </c>
      <c r="I3140" s="27">
        <v>352216.81099999999</v>
      </c>
      <c r="J3140" s="27">
        <v>456315.46799999999</v>
      </c>
      <c r="K3140" s="27">
        <v>427350.83500000002</v>
      </c>
      <c r="L3140" s="27">
        <v>380487.70299999998</v>
      </c>
      <c r="M3140" s="27">
        <v>646254.90300000005</v>
      </c>
    </row>
    <row r="3141" spans="1:13" x14ac:dyDescent="0.25">
      <c r="A3141" s="53" t="s">
        <v>16184</v>
      </c>
      <c r="B3141" s="27">
        <v>3275115.2940000002</v>
      </c>
      <c r="C3141" s="27">
        <v>4467317.29</v>
      </c>
      <c r="D3141" s="27">
        <v>5081227.6140000001</v>
      </c>
      <c r="E3141" s="27">
        <v>107320.984</v>
      </c>
      <c r="F3141" s="27">
        <v>115312.68799999999</v>
      </c>
      <c r="G3141" s="27">
        <v>120049.697</v>
      </c>
      <c r="H3141" s="27">
        <v>133892.821</v>
      </c>
      <c r="I3141" s="27">
        <v>134528.66399999999</v>
      </c>
      <c r="J3141" s="27">
        <v>130639.76</v>
      </c>
      <c r="K3141" s="27">
        <v>141147.60800000001</v>
      </c>
      <c r="L3141" s="27">
        <v>155926.36900000001</v>
      </c>
      <c r="M3141" s="27">
        <v>187687.77799999999</v>
      </c>
    </row>
    <row r="3142" spans="1:13" x14ac:dyDescent="0.25">
      <c r="A3142" s="53" t="s">
        <v>3578</v>
      </c>
      <c r="B3142" s="27">
        <v>90246.813999999998</v>
      </c>
      <c r="C3142" s="27">
        <v>107524.977</v>
      </c>
      <c r="D3142" s="27">
        <v>111706.605</v>
      </c>
      <c r="E3142" s="27">
        <v>5201283.8689999999</v>
      </c>
      <c r="F3142" s="27">
        <v>5288970.4610000001</v>
      </c>
      <c r="G3142" s="27">
        <v>5241587.7180000003</v>
      </c>
      <c r="H3142" s="27">
        <v>5277777.9720000001</v>
      </c>
      <c r="I3142" s="27">
        <v>5481441.1940000001</v>
      </c>
      <c r="J3142" s="27">
        <v>6384081.4210000001</v>
      </c>
      <c r="K3142" s="27">
        <v>6066595.6629999997</v>
      </c>
      <c r="L3142" s="27">
        <v>6782342.8609999996</v>
      </c>
      <c r="M3142" s="27">
        <v>8036007.6960000005</v>
      </c>
    </row>
    <row r="3143" spans="1:13" x14ac:dyDescent="0.25">
      <c r="A3143" s="53" t="s">
        <v>16185</v>
      </c>
      <c r="B3143" s="27">
        <v>746058.64300000004</v>
      </c>
      <c r="C3143" s="27">
        <v>2104238.3640000001</v>
      </c>
      <c r="D3143" s="27">
        <v>2933694.4720000001</v>
      </c>
      <c r="E3143" s="27">
        <v>119030.673</v>
      </c>
      <c r="F3143" s="27">
        <v>128201.37300000001</v>
      </c>
      <c r="G3143" s="27">
        <v>131523.31400000001</v>
      </c>
      <c r="H3143" s="27">
        <v>145094.43400000001</v>
      </c>
      <c r="I3143" s="27">
        <v>167173.595</v>
      </c>
      <c r="J3143" s="27">
        <v>155554.981</v>
      </c>
      <c r="K3143" s="27">
        <v>155337.60999999999</v>
      </c>
      <c r="L3143" s="27">
        <v>170025.85800000001</v>
      </c>
      <c r="M3143" s="27">
        <v>203074.557</v>
      </c>
    </row>
    <row r="3144" spans="1:13" x14ac:dyDescent="0.25">
      <c r="A3144" s="53" t="s">
        <v>16186</v>
      </c>
      <c r="B3144" s="27">
        <v>193114.33100000001</v>
      </c>
      <c r="C3144" s="27">
        <v>208345.91699999999</v>
      </c>
      <c r="D3144" s="27">
        <v>244381.568</v>
      </c>
      <c r="E3144" s="27">
        <v>4512897.926</v>
      </c>
      <c r="F3144" s="27">
        <v>4387764.6840000004</v>
      </c>
      <c r="G3144" s="27">
        <v>2498852.0920000002</v>
      </c>
      <c r="H3144" s="27">
        <v>1119057.3</v>
      </c>
      <c r="I3144" s="27">
        <v>1611910.8130000001</v>
      </c>
      <c r="J3144" s="27">
        <v>2502763.267</v>
      </c>
      <c r="K3144" s="27">
        <v>5286038.1430000002</v>
      </c>
      <c r="L3144" s="27">
        <v>3622340.966</v>
      </c>
      <c r="M3144" s="27">
        <v>6659696.2620000001</v>
      </c>
    </row>
    <row r="3145" spans="1:13" x14ac:dyDescent="0.25">
      <c r="A3145" s="53" t="s">
        <v>16187</v>
      </c>
      <c r="B3145" s="27">
        <v>148944.30900000001</v>
      </c>
      <c r="C3145" s="27">
        <v>243645.44699999999</v>
      </c>
      <c r="D3145" s="27">
        <v>257472.95600000001</v>
      </c>
      <c r="E3145" s="27">
        <v>291498.2</v>
      </c>
      <c r="F3145" s="27">
        <v>308348.40899999999</v>
      </c>
      <c r="G3145" s="27">
        <v>349313.57199999999</v>
      </c>
      <c r="H3145" s="27">
        <v>375343.91</v>
      </c>
      <c r="I3145" s="27">
        <v>416724.98100000003</v>
      </c>
      <c r="J3145" s="27">
        <v>380856.47399999999</v>
      </c>
      <c r="K3145" s="27">
        <v>438147.14299999998</v>
      </c>
      <c r="L3145" s="27">
        <v>494397.53200000001</v>
      </c>
      <c r="M3145" s="27">
        <v>516906.31699999998</v>
      </c>
    </row>
    <row r="3146" spans="1:13" x14ac:dyDescent="0.25">
      <c r="A3146" s="53" t="s">
        <v>16188</v>
      </c>
      <c r="B3146" s="27">
        <v>251416.39</v>
      </c>
      <c r="C3146" s="27">
        <v>323460.52399999998</v>
      </c>
      <c r="D3146" s="27">
        <v>345641.64</v>
      </c>
      <c r="E3146" s="27">
        <v>186410.51199999999</v>
      </c>
      <c r="F3146" s="27">
        <v>199747.57500000001</v>
      </c>
      <c r="G3146" s="27">
        <v>209809.38800000001</v>
      </c>
      <c r="H3146" s="27">
        <v>227215.01699999999</v>
      </c>
      <c r="I3146" s="27">
        <v>255451.155</v>
      </c>
      <c r="J3146" s="27">
        <v>249746.46299999999</v>
      </c>
      <c r="K3146" s="27">
        <v>233115.087</v>
      </c>
      <c r="L3146" s="27">
        <v>227809.00200000001</v>
      </c>
      <c r="M3146" s="27">
        <v>312886.28200000001</v>
      </c>
    </row>
    <row r="3147" spans="1:13" x14ac:dyDescent="0.25">
      <c r="A3147" s="53" t="s">
        <v>16189</v>
      </c>
      <c r="B3147" s="27">
        <v>233990.43799999999</v>
      </c>
      <c r="C3147" s="27">
        <v>272447.15999999997</v>
      </c>
      <c r="D3147" s="27">
        <v>277142.587</v>
      </c>
      <c r="E3147" s="27">
        <v>367145.52600000001</v>
      </c>
      <c r="F3147" s="27">
        <v>409552.81800000003</v>
      </c>
      <c r="G3147" s="27">
        <v>445899.58100000001</v>
      </c>
      <c r="H3147" s="27">
        <v>450517.18199999997</v>
      </c>
      <c r="I3147" s="27">
        <v>463953.272</v>
      </c>
      <c r="J3147" s="27">
        <v>434973.15700000001</v>
      </c>
      <c r="K3147" s="27">
        <v>441084.57400000002</v>
      </c>
      <c r="L3147" s="27">
        <v>490603.94699999999</v>
      </c>
      <c r="M3147" s="27">
        <v>607414.79200000002</v>
      </c>
    </row>
    <row r="3148" spans="1:13" x14ac:dyDescent="0.25">
      <c r="A3148" s="53" t="s">
        <v>16190</v>
      </c>
      <c r="B3148" s="27">
        <v>64586.232000000004</v>
      </c>
      <c r="C3148" s="27">
        <v>69465.274999999994</v>
      </c>
      <c r="D3148" s="27">
        <v>66521.645999999993</v>
      </c>
      <c r="E3148" s="27">
        <v>278991.76199999999</v>
      </c>
      <c r="F3148" s="27">
        <v>290599.88900000002</v>
      </c>
      <c r="G3148" s="27">
        <v>319881.80300000001</v>
      </c>
      <c r="H3148" s="27">
        <v>340027.36599999998</v>
      </c>
      <c r="I3148" s="27">
        <v>343194.42200000002</v>
      </c>
      <c r="J3148" s="27">
        <v>340390.50400000002</v>
      </c>
      <c r="K3148" s="27">
        <v>340464.70199999999</v>
      </c>
      <c r="L3148" s="27">
        <v>368401.51199999999</v>
      </c>
      <c r="M3148" s="27">
        <v>410506.38400000002</v>
      </c>
    </row>
    <row r="3149" spans="1:13" x14ac:dyDescent="0.25">
      <c r="A3149" s="53" t="s">
        <v>16191</v>
      </c>
      <c r="B3149" s="27">
        <v>145101.23199999999</v>
      </c>
      <c r="C3149" s="27">
        <v>159798.79500000001</v>
      </c>
      <c r="D3149" s="27">
        <v>196584.85699999999</v>
      </c>
      <c r="E3149" s="27">
        <v>65997.383000000002</v>
      </c>
      <c r="F3149" s="27">
        <v>67394.331999999995</v>
      </c>
      <c r="G3149" s="27">
        <v>73156.639999999999</v>
      </c>
      <c r="H3149" s="27">
        <v>75904.803</v>
      </c>
      <c r="I3149" s="27">
        <v>72192.150999999998</v>
      </c>
      <c r="J3149" s="27">
        <v>68308.845000000001</v>
      </c>
      <c r="K3149" s="27">
        <v>78194.387000000002</v>
      </c>
      <c r="L3149" s="27">
        <v>87652.592999999993</v>
      </c>
      <c r="M3149" s="27">
        <v>96748.104000000007</v>
      </c>
    </row>
    <row r="3150" spans="1:13" x14ac:dyDescent="0.25">
      <c r="A3150" s="53" t="s">
        <v>16192</v>
      </c>
      <c r="B3150" s="27">
        <v>102081.67600000001</v>
      </c>
      <c r="C3150" s="27">
        <v>119499.5</v>
      </c>
      <c r="D3150" s="27">
        <v>135490.23499999999</v>
      </c>
      <c r="E3150" s="27">
        <v>206822.19899999999</v>
      </c>
      <c r="F3150" s="27">
        <v>214211.19500000001</v>
      </c>
      <c r="G3150" s="27">
        <v>250331.378</v>
      </c>
      <c r="H3150" s="27">
        <v>308640.32799999998</v>
      </c>
      <c r="I3150" s="27">
        <v>277266.288</v>
      </c>
      <c r="J3150" s="27">
        <v>304352.75900000002</v>
      </c>
      <c r="K3150" s="27">
        <v>273854.554</v>
      </c>
      <c r="L3150" s="27">
        <v>344373.65700000001</v>
      </c>
      <c r="M3150" s="27">
        <v>383337.70799999998</v>
      </c>
    </row>
    <row r="3151" spans="1:13" x14ac:dyDescent="0.25">
      <c r="A3151" s="53" t="s">
        <v>16193</v>
      </c>
      <c r="B3151" s="27">
        <v>555706.61300000001</v>
      </c>
      <c r="C3151" s="27">
        <v>628649.62699999998</v>
      </c>
      <c r="D3151" s="27">
        <v>709999.60800000001</v>
      </c>
      <c r="E3151" s="27">
        <v>138931.948</v>
      </c>
      <c r="F3151" s="27">
        <v>147408.39199999999</v>
      </c>
      <c r="G3151" s="27">
        <v>156422.65100000001</v>
      </c>
      <c r="H3151" s="27">
        <v>169397.43</v>
      </c>
      <c r="I3151" s="27">
        <v>195163.09099999999</v>
      </c>
      <c r="J3151" s="27">
        <v>187827.932</v>
      </c>
      <c r="K3151" s="27">
        <v>197432.86499999999</v>
      </c>
      <c r="L3151" s="27">
        <v>203238.29199999999</v>
      </c>
      <c r="M3151" s="27">
        <v>234320.774</v>
      </c>
    </row>
    <row r="3152" spans="1:13" x14ac:dyDescent="0.25">
      <c r="A3152" s="53" t="s">
        <v>16194</v>
      </c>
      <c r="B3152" s="27">
        <v>135294.08300000001</v>
      </c>
      <c r="C3152" s="27">
        <v>154435.78099999999</v>
      </c>
      <c r="D3152" s="27">
        <v>176688.77799999999</v>
      </c>
      <c r="E3152" s="27">
        <v>746764.39800000004</v>
      </c>
      <c r="F3152" s="27">
        <v>883796.94299999997</v>
      </c>
      <c r="G3152" s="27">
        <v>991901.777</v>
      </c>
      <c r="H3152" s="27">
        <v>962169.13800000004</v>
      </c>
      <c r="I3152" s="27">
        <v>930593.85699999996</v>
      </c>
      <c r="J3152" s="27">
        <v>936928.10400000005</v>
      </c>
      <c r="K3152" s="27">
        <v>1035232.548</v>
      </c>
      <c r="L3152" s="27">
        <v>1208706.084</v>
      </c>
      <c r="M3152" s="27">
        <v>1339644.041</v>
      </c>
    </row>
    <row r="3153" spans="1:13" x14ac:dyDescent="0.25">
      <c r="A3153" s="53" t="s">
        <v>4098</v>
      </c>
      <c r="B3153" s="27">
        <v>231613.891</v>
      </c>
      <c r="C3153" s="27">
        <v>245185.908</v>
      </c>
      <c r="D3153" s="27">
        <v>250405.62299999999</v>
      </c>
      <c r="E3153" s="27">
        <v>156793.182</v>
      </c>
      <c r="F3153" s="27">
        <v>212578.5</v>
      </c>
      <c r="G3153" s="27">
        <v>216671.94500000001</v>
      </c>
      <c r="H3153" s="27">
        <v>213179.17499999999</v>
      </c>
      <c r="I3153" s="27">
        <v>237775.96299999999</v>
      </c>
      <c r="J3153" s="27">
        <v>268627.61700000003</v>
      </c>
      <c r="K3153" s="27">
        <v>250150.54</v>
      </c>
      <c r="L3153" s="27">
        <v>280182.17</v>
      </c>
      <c r="M3153" s="27">
        <v>358498.98</v>
      </c>
    </row>
    <row r="3154" spans="1:13" x14ac:dyDescent="0.25">
      <c r="A3154" s="53" t="s">
        <v>16195</v>
      </c>
      <c r="B3154" s="27">
        <v>312141.26199999999</v>
      </c>
      <c r="C3154" s="27">
        <v>338069.533</v>
      </c>
      <c r="D3154" s="27">
        <v>359055.15299999999</v>
      </c>
      <c r="E3154" s="27">
        <v>274230.32900000003</v>
      </c>
      <c r="F3154" s="27">
        <v>270094.88900000002</v>
      </c>
      <c r="G3154" s="27">
        <v>291384.88099999999</v>
      </c>
      <c r="H3154" s="27">
        <v>291987.83899999998</v>
      </c>
      <c r="I3154" s="27">
        <v>287403.27500000002</v>
      </c>
      <c r="J3154" s="27">
        <v>284493.06900000002</v>
      </c>
      <c r="K3154" s="27">
        <v>317868.77899999998</v>
      </c>
      <c r="L3154" s="27">
        <v>348014.36200000002</v>
      </c>
      <c r="M3154" s="27">
        <v>401437.09100000001</v>
      </c>
    </row>
    <row r="3155" spans="1:13" x14ac:dyDescent="0.25">
      <c r="A3155" s="53" t="s">
        <v>16196</v>
      </c>
      <c r="B3155" s="27">
        <v>264652.96799999999</v>
      </c>
      <c r="C3155" s="27">
        <v>429336.85</v>
      </c>
      <c r="D3155" s="27">
        <v>473091.21500000003</v>
      </c>
      <c r="E3155" s="27">
        <v>361168.66399999999</v>
      </c>
      <c r="F3155" s="27">
        <v>388908.05800000002</v>
      </c>
      <c r="G3155" s="27">
        <v>399477.19500000001</v>
      </c>
      <c r="H3155" s="27">
        <v>415543.96299999999</v>
      </c>
      <c r="I3155" s="27">
        <v>464113.304</v>
      </c>
      <c r="J3155" s="27">
        <v>501529.50199999998</v>
      </c>
      <c r="K3155" s="27">
        <v>570494.59600000002</v>
      </c>
      <c r="L3155" s="27">
        <v>693595.97600000002</v>
      </c>
      <c r="M3155" s="27">
        <v>861702.06599999999</v>
      </c>
    </row>
    <row r="3156" spans="1:13" x14ac:dyDescent="0.25">
      <c r="A3156" s="53" t="s">
        <v>16197</v>
      </c>
      <c r="B3156" s="27">
        <v>58983.012000000002</v>
      </c>
      <c r="C3156" s="27">
        <v>69914.551000000007</v>
      </c>
      <c r="D3156" s="27">
        <v>65516.053</v>
      </c>
      <c r="E3156" s="27">
        <v>447283.49</v>
      </c>
      <c r="F3156" s="27">
        <v>673608.43099999998</v>
      </c>
      <c r="G3156" s="27">
        <v>501374.80599999998</v>
      </c>
      <c r="H3156" s="27">
        <v>348795.576</v>
      </c>
      <c r="I3156" s="27">
        <v>472552.21899999998</v>
      </c>
      <c r="J3156" s="27">
        <v>614875.67599999998</v>
      </c>
      <c r="K3156" s="27">
        <v>679353.65300000005</v>
      </c>
      <c r="L3156" s="27">
        <v>580058.31499999994</v>
      </c>
      <c r="M3156" s="27">
        <v>876050.39199999999</v>
      </c>
    </row>
    <row r="3157" spans="1:13" x14ac:dyDescent="0.25">
      <c r="A3157" s="53" t="s">
        <v>16198</v>
      </c>
      <c r="B3157" s="27">
        <v>3082026.9380000001</v>
      </c>
      <c r="C3157" s="27">
        <v>6462129.4390000002</v>
      </c>
      <c r="D3157" s="27">
        <v>8104374.0810000002</v>
      </c>
      <c r="E3157" s="27">
        <v>74255.714000000007</v>
      </c>
      <c r="F3157" s="27">
        <v>75655.493000000002</v>
      </c>
      <c r="G3157" s="27">
        <v>79698.879000000001</v>
      </c>
      <c r="H3157" s="27">
        <v>82255.464000000007</v>
      </c>
      <c r="I3157" s="27">
        <v>81259.713000000003</v>
      </c>
      <c r="J3157" s="27">
        <v>79722.429000000004</v>
      </c>
      <c r="K3157" s="27">
        <v>85241.433000000005</v>
      </c>
      <c r="L3157" s="27">
        <v>94034.932000000001</v>
      </c>
      <c r="M3157" s="27">
        <v>107548.21</v>
      </c>
    </row>
    <row r="3158" spans="1:13" x14ac:dyDescent="0.25">
      <c r="A3158" s="53" t="s">
        <v>14019</v>
      </c>
      <c r="B3158" s="27">
        <v>178041.18599999999</v>
      </c>
      <c r="C3158" s="27">
        <v>219595.16399999999</v>
      </c>
      <c r="D3158" s="27">
        <v>243675.86900000001</v>
      </c>
      <c r="E3158" s="27">
        <v>7984035.0710000005</v>
      </c>
      <c r="F3158" s="27">
        <v>9152944.5710000005</v>
      </c>
      <c r="G3158" s="27">
        <v>5803122.9859999996</v>
      </c>
      <c r="H3158" s="27">
        <v>1927270.652</v>
      </c>
      <c r="I3158" s="27">
        <v>3437934.3820000002</v>
      </c>
      <c r="J3158" s="27">
        <v>6693536.8339999998</v>
      </c>
      <c r="K3158" s="27">
        <v>5383037.6560000004</v>
      </c>
      <c r="L3158" s="27">
        <v>3514090.253</v>
      </c>
      <c r="M3158" s="27">
        <v>6811824.8940000003</v>
      </c>
    </row>
    <row r="3159" spans="1:13" x14ac:dyDescent="0.25">
      <c r="A3159" s="53" t="s">
        <v>16199</v>
      </c>
      <c r="B3159" s="27">
        <v>114114.545</v>
      </c>
      <c r="C3159" s="27">
        <v>122678.226</v>
      </c>
      <c r="D3159" s="27">
        <v>148461.614</v>
      </c>
      <c r="E3159" s="27">
        <v>271453.95400000003</v>
      </c>
      <c r="F3159" s="27">
        <v>322117.446</v>
      </c>
      <c r="G3159" s="27">
        <v>385827.97600000002</v>
      </c>
      <c r="H3159" s="27">
        <v>405558.55099999998</v>
      </c>
      <c r="I3159" s="27">
        <v>380374.92</v>
      </c>
      <c r="J3159" s="27">
        <v>356263.842</v>
      </c>
      <c r="K3159" s="27">
        <v>389853.54700000002</v>
      </c>
      <c r="L3159" s="27">
        <v>437063.82699999999</v>
      </c>
      <c r="M3159" s="27">
        <v>525682.49100000004</v>
      </c>
    </row>
    <row r="3160" spans="1:13" x14ac:dyDescent="0.25">
      <c r="A3160" s="53" t="s">
        <v>16200</v>
      </c>
      <c r="B3160" s="27">
        <v>108555.371</v>
      </c>
      <c r="C3160" s="27">
        <v>122242.226</v>
      </c>
      <c r="D3160" s="27">
        <v>130324.442</v>
      </c>
      <c r="E3160" s="27">
        <v>156572.07800000001</v>
      </c>
      <c r="F3160" s="27">
        <v>169230.269</v>
      </c>
      <c r="G3160" s="27">
        <v>192229.413</v>
      </c>
      <c r="H3160" s="27">
        <v>191277.96100000001</v>
      </c>
      <c r="I3160" s="27">
        <v>178824.717</v>
      </c>
      <c r="J3160" s="27">
        <v>183646.20600000001</v>
      </c>
      <c r="K3160" s="27">
        <v>200176.21900000001</v>
      </c>
      <c r="L3160" s="27">
        <v>206962.84099999999</v>
      </c>
      <c r="M3160" s="27">
        <v>229883.21599999999</v>
      </c>
    </row>
    <row r="3161" spans="1:13" x14ac:dyDescent="0.25">
      <c r="A3161" s="53" t="s">
        <v>16201</v>
      </c>
      <c r="B3161" s="27">
        <v>518864.01400000002</v>
      </c>
      <c r="C3161" s="27">
        <v>557773.34100000001</v>
      </c>
      <c r="D3161" s="27">
        <v>727516.37100000004</v>
      </c>
      <c r="E3161" s="27">
        <v>152791.78700000001</v>
      </c>
      <c r="F3161" s="27">
        <v>173356.41200000001</v>
      </c>
      <c r="G3161" s="27">
        <v>174353.08799999999</v>
      </c>
      <c r="H3161" s="27">
        <v>199466.09</v>
      </c>
      <c r="I3161" s="27">
        <v>197704.761</v>
      </c>
      <c r="J3161" s="27">
        <v>200878.81400000001</v>
      </c>
      <c r="K3161" s="27">
        <v>205461.34400000001</v>
      </c>
      <c r="L3161" s="27">
        <v>281296.42200000002</v>
      </c>
      <c r="M3161" s="27">
        <v>330158.25</v>
      </c>
    </row>
    <row r="3162" spans="1:13" x14ac:dyDescent="0.25">
      <c r="A3162" s="53" t="s">
        <v>16202</v>
      </c>
      <c r="B3162" s="27">
        <v>250849.285</v>
      </c>
      <c r="C3162" s="27">
        <v>288666.89</v>
      </c>
      <c r="D3162" s="27">
        <v>325836.63699999999</v>
      </c>
      <c r="E3162" s="27">
        <v>841531.99100000004</v>
      </c>
      <c r="F3162" s="27">
        <v>1023059.204</v>
      </c>
      <c r="G3162" s="27">
        <v>1034552.664</v>
      </c>
      <c r="H3162" s="27">
        <v>1043356.5870000001</v>
      </c>
      <c r="I3162" s="27">
        <v>1368187.0049999999</v>
      </c>
      <c r="J3162" s="27">
        <v>1369754.054</v>
      </c>
      <c r="K3162" s="27">
        <v>1486664.6810000001</v>
      </c>
      <c r="L3162" s="27">
        <v>1519634.2490000001</v>
      </c>
      <c r="M3162" s="27">
        <v>1631424.0930000001</v>
      </c>
    </row>
    <row r="3163" spans="1:13" x14ac:dyDescent="0.25">
      <c r="A3163" s="53" t="s">
        <v>4781</v>
      </c>
      <c r="B3163" s="27">
        <v>99697.957999999999</v>
      </c>
      <c r="C3163" s="27">
        <v>115167.58199999999</v>
      </c>
      <c r="D3163" s="27">
        <v>123873.708</v>
      </c>
      <c r="E3163" s="27">
        <v>340627.68199999997</v>
      </c>
      <c r="F3163" s="27">
        <v>361001.36300000001</v>
      </c>
      <c r="G3163" s="27">
        <v>404856.07500000001</v>
      </c>
      <c r="H3163" s="27">
        <v>429981.52600000001</v>
      </c>
      <c r="I3163" s="27">
        <v>466457.49400000001</v>
      </c>
      <c r="J3163" s="27">
        <v>448309.52</v>
      </c>
      <c r="K3163" s="27">
        <v>482395.94900000002</v>
      </c>
      <c r="L3163" s="27">
        <v>495963.12800000003</v>
      </c>
      <c r="M3163" s="27">
        <v>577185.32499999995</v>
      </c>
    </row>
    <row r="3164" spans="1:13" x14ac:dyDescent="0.25">
      <c r="A3164" s="53" t="s">
        <v>16203</v>
      </c>
      <c r="B3164" s="27">
        <v>331119.96399999998</v>
      </c>
      <c r="C3164" s="27">
        <v>395130.23300000001</v>
      </c>
      <c r="D3164" s="27">
        <v>456292.14500000002</v>
      </c>
      <c r="E3164" s="27">
        <v>135298.35200000001</v>
      </c>
      <c r="F3164" s="27">
        <v>179548.39499999999</v>
      </c>
      <c r="G3164" s="27">
        <v>196785.20800000001</v>
      </c>
      <c r="H3164" s="27">
        <v>226591.897</v>
      </c>
      <c r="I3164" s="27">
        <v>229836.905</v>
      </c>
      <c r="J3164" s="27">
        <v>244991.38200000001</v>
      </c>
      <c r="K3164" s="27">
        <v>465990.96600000001</v>
      </c>
      <c r="L3164" s="27">
        <v>258286.77</v>
      </c>
      <c r="M3164" s="27">
        <v>331339.42499999999</v>
      </c>
    </row>
    <row r="3165" spans="1:13" x14ac:dyDescent="0.25">
      <c r="A3165" s="53" t="s">
        <v>16204</v>
      </c>
      <c r="B3165" s="27">
        <v>80193.182000000001</v>
      </c>
      <c r="C3165" s="27">
        <v>112961.696</v>
      </c>
      <c r="D3165" s="27">
        <v>175463.11900000001</v>
      </c>
      <c r="E3165" s="27">
        <v>497277.59399999998</v>
      </c>
      <c r="F3165" s="27">
        <v>553561.40700000001</v>
      </c>
      <c r="G3165" s="27">
        <v>568765.87100000004</v>
      </c>
      <c r="H3165" s="27">
        <v>557783.05200000003</v>
      </c>
      <c r="I3165" s="27">
        <v>569182.32799999998</v>
      </c>
      <c r="J3165" s="27">
        <v>580288.62699999998</v>
      </c>
      <c r="K3165" s="27">
        <v>632888.277</v>
      </c>
      <c r="L3165" s="27">
        <v>682742.90899999999</v>
      </c>
      <c r="M3165" s="27">
        <v>762064.72699999996</v>
      </c>
    </row>
    <row r="3166" spans="1:13" x14ac:dyDescent="0.25">
      <c r="A3166" s="53" t="s">
        <v>16205</v>
      </c>
      <c r="B3166" s="27">
        <v>1268489.693</v>
      </c>
      <c r="C3166" s="27">
        <v>1432613.8540000001</v>
      </c>
      <c r="D3166" s="27">
        <v>1714960.753</v>
      </c>
      <c r="E3166" s="27">
        <v>118489.412</v>
      </c>
      <c r="F3166" s="27">
        <v>116906.474</v>
      </c>
      <c r="G3166" s="27">
        <v>134706.93599999999</v>
      </c>
      <c r="H3166" s="27">
        <v>175708.66800000001</v>
      </c>
      <c r="I3166" s="27">
        <v>164217.42800000001</v>
      </c>
      <c r="J3166" s="27">
        <v>161496.394</v>
      </c>
      <c r="K3166" s="27">
        <v>163294.90900000001</v>
      </c>
      <c r="L3166" s="27">
        <v>173467.91800000001</v>
      </c>
      <c r="M3166" s="27">
        <v>203596.397</v>
      </c>
    </row>
    <row r="3167" spans="1:13" x14ac:dyDescent="0.25">
      <c r="A3167" s="53" t="s">
        <v>16206</v>
      </c>
      <c r="B3167" s="27">
        <v>113775.51700000001</v>
      </c>
      <c r="C3167" s="27">
        <v>141805.13800000001</v>
      </c>
      <c r="D3167" s="27">
        <v>166042.14799999999</v>
      </c>
      <c r="E3167" s="27">
        <v>1781741.0249999999</v>
      </c>
      <c r="F3167" s="27">
        <v>1978439.3289999999</v>
      </c>
      <c r="G3167" s="27">
        <v>2125102.7170000002</v>
      </c>
      <c r="H3167" s="27">
        <v>2020713.11</v>
      </c>
      <c r="I3167" s="27">
        <v>2111893.139</v>
      </c>
      <c r="J3167" s="27">
        <v>2288347.378</v>
      </c>
      <c r="K3167" s="27">
        <v>2393051.432</v>
      </c>
      <c r="L3167" s="27">
        <v>2576180.7030000002</v>
      </c>
      <c r="M3167" s="27">
        <v>2947644.2250000001</v>
      </c>
    </row>
    <row r="3168" spans="1:13" x14ac:dyDescent="0.25">
      <c r="A3168" s="53" t="s">
        <v>5011</v>
      </c>
      <c r="B3168" s="27">
        <v>13048176.078</v>
      </c>
      <c r="C3168" s="27">
        <v>14138906.905999999</v>
      </c>
      <c r="D3168" s="27">
        <v>14972672.115</v>
      </c>
      <c r="E3168" s="27">
        <v>168048.08300000001</v>
      </c>
      <c r="F3168" s="27">
        <v>188677.09299999999</v>
      </c>
      <c r="G3168" s="27">
        <v>186283.52600000001</v>
      </c>
      <c r="H3168" s="27">
        <v>179242.296</v>
      </c>
      <c r="I3168" s="27">
        <v>217751.12899999999</v>
      </c>
      <c r="J3168" s="27">
        <v>173273.992</v>
      </c>
      <c r="K3168" s="27">
        <v>190705.40599999999</v>
      </c>
      <c r="L3168" s="27">
        <v>208788.01300000001</v>
      </c>
      <c r="M3168" s="27">
        <v>228983.66099999999</v>
      </c>
    </row>
    <row r="3169" spans="1:13" x14ac:dyDescent="0.25">
      <c r="A3169" s="53" t="s">
        <v>5097</v>
      </c>
      <c r="B3169" s="27">
        <v>299051.424</v>
      </c>
      <c r="C3169" s="27">
        <v>331274.77</v>
      </c>
      <c r="D3169" s="27">
        <v>355349.96</v>
      </c>
      <c r="E3169" s="27">
        <v>15462603.744000001</v>
      </c>
      <c r="F3169" s="27">
        <v>17544181.989</v>
      </c>
      <c r="G3169" s="27">
        <v>17788223.943</v>
      </c>
      <c r="H3169" s="27">
        <v>18331285.111000001</v>
      </c>
      <c r="I3169" s="27">
        <v>18595238.653000001</v>
      </c>
      <c r="J3169" s="27">
        <v>25025755.423</v>
      </c>
      <c r="K3169" s="27">
        <v>24321132.147999998</v>
      </c>
      <c r="L3169" s="27">
        <v>24941901.699999999</v>
      </c>
      <c r="M3169" s="27">
        <v>37279405.579999998</v>
      </c>
    </row>
    <row r="3170" spans="1:13" x14ac:dyDescent="0.25">
      <c r="A3170" s="53" t="s">
        <v>16207</v>
      </c>
      <c r="B3170" s="27">
        <v>239681.81700000001</v>
      </c>
      <c r="C3170" s="27">
        <v>249621.416</v>
      </c>
      <c r="D3170" s="27">
        <v>300773.549</v>
      </c>
      <c r="E3170" s="27">
        <v>414608.49</v>
      </c>
      <c r="F3170" s="27">
        <v>516707.78399999999</v>
      </c>
      <c r="G3170" s="27">
        <v>494119.08399999997</v>
      </c>
      <c r="H3170" s="27">
        <v>485592.4</v>
      </c>
      <c r="I3170" s="27">
        <v>560704.50100000005</v>
      </c>
      <c r="J3170" s="27">
        <v>511764.00599999999</v>
      </c>
      <c r="K3170" s="27">
        <v>489977.51799999998</v>
      </c>
      <c r="L3170" s="27">
        <v>544508.745</v>
      </c>
      <c r="M3170" s="27">
        <v>667528.95499999996</v>
      </c>
    </row>
    <row r="3171" spans="1:13" x14ac:dyDescent="0.25">
      <c r="A3171" s="53" t="s">
        <v>16208</v>
      </c>
      <c r="B3171" s="27">
        <v>323909.446</v>
      </c>
      <c r="C3171" s="27">
        <v>359339.93300000002</v>
      </c>
      <c r="D3171" s="27">
        <v>396571.56800000003</v>
      </c>
      <c r="E3171" s="27">
        <v>304544.90100000001</v>
      </c>
      <c r="F3171" s="27">
        <v>327401.337</v>
      </c>
      <c r="G3171" s="27">
        <v>349611.75099999999</v>
      </c>
      <c r="H3171" s="27">
        <v>382196.21</v>
      </c>
      <c r="I3171" s="27">
        <v>377214.54300000001</v>
      </c>
      <c r="J3171" s="27">
        <v>301684.99400000001</v>
      </c>
      <c r="K3171" s="27">
        <v>335602.41100000002</v>
      </c>
      <c r="L3171" s="27">
        <v>370201.00099999999</v>
      </c>
      <c r="M3171" s="27">
        <v>430100.19199999998</v>
      </c>
    </row>
    <row r="3172" spans="1:13" x14ac:dyDescent="0.25">
      <c r="A3172" s="53" t="s">
        <v>16209</v>
      </c>
      <c r="B3172" s="27">
        <v>847607.03200000001</v>
      </c>
      <c r="C3172" s="27">
        <v>1071709.311</v>
      </c>
      <c r="D3172" s="27">
        <v>1316297.402</v>
      </c>
      <c r="E3172" s="27">
        <v>431859.60800000001</v>
      </c>
      <c r="F3172" s="27">
        <v>465801.14299999998</v>
      </c>
      <c r="G3172" s="27">
        <v>503306.66800000001</v>
      </c>
      <c r="H3172" s="27">
        <v>542210.17099999997</v>
      </c>
      <c r="I3172" s="27">
        <v>578501.73699999996</v>
      </c>
      <c r="J3172" s="27">
        <v>599117.46900000004</v>
      </c>
      <c r="K3172" s="27">
        <v>600440.51800000004</v>
      </c>
      <c r="L3172" s="27">
        <v>642358.22400000005</v>
      </c>
      <c r="M3172" s="27">
        <v>702153.48100000003</v>
      </c>
    </row>
    <row r="3173" spans="1:13" x14ac:dyDescent="0.25">
      <c r="A3173" s="53" t="s">
        <v>14231</v>
      </c>
      <c r="B3173" s="27">
        <v>102465.245</v>
      </c>
      <c r="C3173" s="27">
        <v>124041.08</v>
      </c>
      <c r="D3173" s="27">
        <v>150754.6</v>
      </c>
      <c r="E3173" s="27">
        <v>1549707.878</v>
      </c>
      <c r="F3173" s="27">
        <v>1609225.6629999999</v>
      </c>
      <c r="G3173" s="27">
        <v>1810309.4650000001</v>
      </c>
      <c r="H3173" s="27">
        <v>2082200.5090000001</v>
      </c>
      <c r="I3173" s="27">
        <v>2142038.9950000001</v>
      </c>
      <c r="J3173" s="27">
        <v>2630356.0380000002</v>
      </c>
      <c r="K3173" s="27">
        <v>2940203.6239999998</v>
      </c>
      <c r="L3173" s="27">
        <v>3517814.0890000002</v>
      </c>
      <c r="M3173" s="27">
        <v>4227567.8909999998</v>
      </c>
    </row>
    <row r="3174" spans="1:13" x14ac:dyDescent="0.25">
      <c r="A3174" s="53" t="s">
        <v>16210</v>
      </c>
      <c r="B3174" s="27">
        <v>150334.20800000001</v>
      </c>
      <c r="C3174" s="27">
        <v>213581.785</v>
      </c>
      <c r="D3174" s="27">
        <v>223471.323</v>
      </c>
      <c r="E3174" s="27">
        <v>138268.68900000001</v>
      </c>
      <c r="F3174" s="27">
        <v>148320.78700000001</v>
      </c>
      <c r="G3174" s="27">
        <v>142748.399</v>
      </c>
      <c r="H3174" s="27">
        <v>153091.93799999999</v>
      </c>
      <c r="I3174" s="27">
        <v>136966.19399999999</v>
      </c>
      <c r="J3174" s="27">
        <v>128168.637</v>
      </c>
      <c r="K3174" s="27">
        <v>119618.09699999999</v>
      </c>
      <c r="L3174" s="27">
        <v>150796.63500000001</v>
      </c>
      <c r="M3174" s="27">
        <v>180642.80499999999</v>
      </c>
    </row>
    <row r="3175" spans="1:13" x14ac:dyDescent="0.25">
      <c r="A3175" s="53" t="s">
        <v>16211</v>
      </c>
      <c r="B3175" s="27">
        <v>7928904.7800000003</v>
      </c>
      <c r="C3175" s="27">
        <v>8665300.9719999991</v>
      </c>
      <c r="D3175" s="27">
        <v>9784080.8340000007</v>
      </c>
      <c r="E3175" s="27">
        <v>210062.416</v>
      </c>
      <c r="F3175" s="27">
        <v>254761.81200000001</v>
      </c>
      <c r="G3175" s="27">
        <v>281385.21600000001</v>
      </c>
      <c r="H3175" s="27">
        <v>242159.26699999999</v>
      </c>
      <c r="I3175" s="27">
        <v>257152.16200000001</v>
      </c>
      <c r="J3175" s="27">
        <v>263864.609</v>
      </c>
      <c r="K3175" s="27">
        <v>293862.397</v>
      </c>
      <c r="L3175" s="27">
        <v>317387.36200000002</v>
      </c>
      <c r="M3175" s="27">
        <v>434063.57199999999</v>
      </c>
    </row>
    <row r="3176" spans="1:13" x14ac:dyDescent="0.25">
      <c r="A3176" s="53" t="s">
        <v>5495</v>
      </c>
      <c r="B3176" s="27">
        <v>21183940.206</v>
      </c>
      <c r="C3176" s="27">
        <v>24454225.363000002</v>
      </c>
      <c r="D3176" s="27">
        <v>24322120.710000001</v>
      </c>
      <c r="E3176" s="27">
        <v>10059210.145</v>
      </c>
      <c r="F3176" s="27">
        <v>10983450.58</v>
      </c>
      <c r="G3176" s="27">
        <v>11120565.062000001</v>
      </c>
      <c r="H3176" s="27">
        <v>11049294.237</v>
      </c>
      <c r="I3176" s="27">
        <v>10959510.512</v>
      </c>
      <c r="J3176" s="27">
        <v>12235568.764</v>
      </c>
      <c r="K3176" s="27">
        <v>12699808.537</v>
      </c>
      <c r="L3176" s="27">
        <v>12595435.842</v>
      </c>
      <c r="M3176" s="27">
        <v>16305842.266000001</v>
      </c>
    </row>
    <row r="3177" spans="1:13" x14ac:dyDescent="0.25">
      <c r="A3177" s="53" t="s">
        <v>16212</v>
      </c>
      <c r="B3177" s="27">
        <v>6331317.9689999996</v>
      </c>
      <c r="C3177" s="27">
        <v>6786691.9579999996</v>
      </c>
      <c r="D3177" s="27">
        <v>6722197.0520000001</v>
      </c>
      <c r="E3177" s="27">
        <v>22249693.416000001</v>
      </c>
      <c r="F3177" s="27">
        <v>23438119.070999999</v>
      </c>
      <c r="G3177" s="27">
        <v>23060736.182</v>
      </c>
      <c r="H3177" s="27">
        <v>21721213.287</v>
      </c>
      <c r="I3177" s="27">
        <v>20252079.502999999</v>
      </c>
      <c r="J3177" s="27">
        <v>25518127.105</v>
      </c>
      <c r="K3177" s="27">
        <v>23656637.283</v>
      </c>
      <c r="L3177" s="27">
        <v>25517574.515000001</v>
      </c>
      <c r="M3177" s="27">
        <v>31423572.897</v>
      </c>
    </row>
    <row r="3178" spans="1:13" x14ac:dyDescent="0.25">
      <c r="A3178" s="53" t="s">
        <v>16213</v>
      </c>
      <c r="B3178" s="27">
        <v>93788.115999999995</v>
      </c>
      <c r="C3178" s="27">
        <v>106595.952</v>
      </c>
      <c r="D3178" s="27">
        <v>113862.36</v>
      </c>
      <c r="E3178" s="27">
        <v>6378171.8200000003</v>
      </c>
      <c r="F3178" s="27">
        <v>7756628.4970000004</v>
      </c>
      <c r="G3178" s="27">
        <v>7600989.4890000001</v>
      </c>
      <c r="H3178" s="27">
        <v>9294025.0079999994</v>
      </c>
      <c r="I3178" s="27">
        <v>10106294.594000001</v>
      </c>
      <c r="J3178" s="27">
        <v>8942167.7109999992</v>
      </c>
      <c r="K3178" s="27">
        <v>9828659.7449999992</v>
      </c>
      <c r="L3178" s="27">
        <v>10397760.194</v>
      </c>
      <c r="M3178" s="27">
        <v>11194244.229</v>
      </c>
    </row>
    <row r="3179" spans="1:13" x14ac:dyDescent="0.25">
      <c r="A3179" s="53" t="s">
        <v>16214</v>
      </c>
      <c r="B3179" s="27">
        <v>1381762.4210000001</v>
      </c>
      <c r="C3179" s="27">
        <v>1547324.7990000001</v>
      </c>
      <c r="D3179" s="27">
        <v>1815499.4839999999</v>
      </c>
      <c r="E3179" s="27">
        <v>134906.538</v>
      </c>
      <c r="F3179" s="27">
        <v>142621.052</v>
      </c>
      <c r="G3179" s="27">
        <v>156723.06599999999</v>
      </c>
      <c r="H3179" s="27">
        <v>167714.03200000001</v>
      </c>
      <c r="I3179" s="27">
        <v>171697.2</v>
      </c>
      <c r="J3179" s="27">
        <v>181569.435</v>
      </c>
      <c r="K3179" s="27">
        <v>208718.34299999999</v>
      </c>
      <c r="L3179" s="27">
        <v>223026.163</v>
      </c>
      <c r="M3179" s="27">
        <v>249125.13800000001</v>
      </c>
    </row>
    <row r="3180" spans="1:13" x14ac:dyDescent="0.25">
      <c r="A3180" s="53" t="s">
        <v>16215</v>
      </c>
      <c r="B3180" s="27">
        <v>291120.92200000002</v>
      </c>
      <c r="C3180" s="27">
        <v>338023.79300000001</v>
      </c>
      <c r="D3180" s="27">
        <v>356314.16600000003</v>
      </c>
      <c r="E3180" s="27">
        <v>2065779.3119999999</v>
      </c>
      <c r="F3180" s="27">
        <v>2063933.747</v>
      </c>
      <c r="G3180" s="27">
        <v>2251793.4440000001</v>
      </c>
      <c r="H3180" s="27">
        <v>2476383.71</v>
      </c>
      <c r="I3180" s="27">
        <v>2515122.6779999998</v>
      </c>
      <c r="J3180" s="27">
        <v>2676428.1809999999</v>
      </c>
      <c r="K3180" s="27">
        <v>3686098.0819999999</v>
      </c>
      <c r="L3180" s="27">
        <v>3529275.8149999999</v>
      </c>
      <c r="M3180" s="27">
        <v>4234264.9620000003</v>
      </c>
    </row>
    <row r="3181" spans="1:13" x14ac:dyDescent="0.25">
      <c r="A3181" s="53" t="s">
        <v>16216</v>
      </c>
      <c r="B3181" s="27">
        <v>1869297.1470000001</v>
      </c>
      <c r="C3181" s="27">
        <v>2439888.2140000002</v>
      </c>
      <c r="D3181" s="27">
        <v>3284323.0950000002</v>
      </c>
      <c r="E3181" s="27">
        <v>238989.70300000001</v>
      </c>
      <c r="F3181" s="27">
        <v>271556.83199999999</v>
      </c>
      <c r="G3181" s="27">
        <v>294170.54599999997</v>
      </c>
      <c r="H3181" s="27">
        <v>315905.364</v>
      </c>
      <c r="I3181" s="27">
        <v>325725.87800000003</v>
      </c>
      <c r="J3181" s="27">
        <v>315391.67800000001</v>
      </c>
      <c r="K3181" s="27">
        <v>354392.27899999998</v>
      </c>
      <c r="L3181" s="27">
        <v>389826.85800000001</v>
      </c>
      <c r="M3181" s="27">
        <v>427444.18400000001</v>
      </c>
    </row>
    <row r="3182" spans="1:13" x14ac:dyDescent="0.25">
      <c r="A3182" s="53" t="s">
        <v>16217</v>
      </c>
      <c r="B3182" s="27">
        <v>400093.65700000001</v>
      </c>
      <c r="C3182" s="27">
        <v>532429.11600000004</v>
      </c>
      <c r="D3182" s="27">
        <v>1359114.453</v>
      </c>
      <c r="E3182" s="27">
        <v>3434437.6949999998</v>
      </c>
      <c r="F3182" s="27">
        <v>3983706.7379999999</v>
      </c>
      <c r="G3182" s="27">
        <v>2282739.4920000001</v>
      </c>
      <c r="H3182" s="27">
        <v>1472824.3119999999</v>
      </c>
      <c r="I3182" s="27">
        <v>1713498.726</v>
      </c>
      <c r="J3182" s="27">
        <v>2361778.642</v>
      </c>
      <c r="K3182" s="27">
        <v>2628092.88</v>
      </c>
      <c r="L3182" s="27">
        <v>2053832.5430000001</v>
      </c>
      <c r="M3182" s="27">
        <v>2970332.9160000002</v>
      </c>
    </row>
    <row r="3183" spans="1:13" x14ac:dyDescent="0.25">
      <c r="A3183" s="53" t="s">
        <v>16218</v>
      </c>
      <c r="B3183" s="27">
        <v>1473284.344</v>
      </c>
      <c r="C3183" s="27">
        <v>1475763.622</v>
      </c>
      <c r="D3183" s="27">
        <v>1665111.2409999999</v>
      </c>
      <c r="E3183" s="27">
        <v>1126463.9979999999</v>
      </c>
      <c r="F3183" s="27">
        <v>1130031.915</v>
      </c>
      <c r="G3183" s="27">
        <v>801488.62399999995</v>
      </c>
      <c r="H3183" s="27">
        <v>664032.00600000005</v>
      </c>
      <c r="I3183" s="27">
        <v>724387.91500000004</v>
      </c>
      <c r="J3183" s="27">
        <v>1291857.297</v>
      </c>
      <c r="K3183" s="27">
        <v>2557038.622</v>
      </c>
      <c r="L3183" s="27">
        <v>1828908.7560000001</v>
      </c>
      <c r="M3183" s="27">
        <v>2705476.8280000002</v>
      </c>
    </row>
    <row r="3184" spans="1:13" x14ac:dyDescent="0.25">
      <c r="A3184" s="53" t="s">
        <v>1874</v>
      </c>
      <c r="B3184" s="27">
        <v>3460172.6179999998</v>
      </c>
      <c r="C3184" s="27">
        <v>3584696.6359999999</v>
      </c>
      <c r="D3184" s="27">
        <v>4060600.895</v>
      </c>
      <c r="E3184" s="27">
        <v>1711022.68</v>
      </c>
      <c r="F3184" s="27">
        <v>1897184.912</v>
      </c>
      <c r="G3184" s="27">
        <v>1951268.2420000001</v>
      </c>
      <c r="H3184" s="27">
        <v>1984591.723</v>
      </c>
      <c r="I3184" s="27">
        <v>2014882.7239999999</v>
      </c>
      <c r="J3184" s="27">
        <v>2061848.1950000001</v>
      </c>
      <c r="K3184" s="27">
        <v>2115454.5490000001</v>
      </c>
      <c r="L3184" s="27">
        <v>2466252.077</v>
      </c>
      <c r="M3184" s="27">
        <v>2713911.3689999999</v>
      </c>
    </row>
    <row r="3185" spans="1:13" x14ac:dyDescent="0.25">
      <c r="A3185" s="53" t="s">
        <v>16219</v>
      </c>
      <c r="B3185" s="27">
        <v>4427123.5159999998</v>
      </c>
      <c r="C3185" s="27">
        <v>5077593.9419999998</v>
      </c>
      <c r="D3185" s="27">
        <v>5229925.0020000003</v>
      </c>
      <c r="E3185" s="27">
        <v>5040095.4800000004</v>
      </c>
      <c r="F3185" s="27">
        <v>5397423.4929999998</v>
      </c>
      <c r="G3185" s="27">
        <v>4962638.8279999997</v>
      </c>
      <c r="H3185" s="27">
        <v>4792723.2010000004</v>
      </c>
      <c r="I3185" s="27">
        <v>4884834.2549999999</v>
      </c>
      <c r="J3185" s="27">
        <v>5565508.1770000001</v>
      </c>
      <c r="K3185" s="27">
        <v>5486252.3459999999</v>
      </c>
      <c r="L3185" s="27">
        <v>5906391.0190000003</v>
      </c>
      <c r="M3185" s="27">
        <v>6449308.8880000003</v>
      </c>
    </row>
    <row r="3186" spans="1:13" x14ac:dyDescent="0.25">
      <c r="A3186" s="53" t="s">
        <v>16220</v>
      </c>
      <c r="B3186" s="27">
        <v>404186.56</v>
      </c>
      <c r="C3186" s="27">
        <v>458893.34399999998</v>
      </c>
      <c r="D3186" s="27">
        <v>520422.94</v>
      </c>
      <c r="E3186" s="27">
        <v>6288603.5039999997</v>
      </c>
      <c r="F3186" s="27">
        <v>6592295.5180000002</v>
      </c>
      <c r="G3186" s="27">
        <v>7386583.335</v>
      </c>
      <c r="H3186" s="27">
        <v>7941396.8080000002</v>
      </c>
      <c r="I3186" s="27">
        <v>8189053.4539999999</v>
      </c>
      <c r="J3186" s="27">
        <v>7956747.727</v>
      </c>
      <c r="K3186" s="27">
        <v>8061960.3399999999</v>
      </c>
      <c r="L3186" s="27">
        <v>8763446.443</v>
      </c>
      <c r="M3186" s="27">
        <v>8839808.3900000006</v>
      </c>
    </row>
    <row r="3187" spans="1:13" x14ac:dyDescent="0.25">
      <c r="A3187" s="53" t="s">
        <v>2002</v>
      </c>
      <c r="B3187" s="27">
        <v>420564.41200000001</v>
      </c>
      <c r="C3187" s="27">
        <v>458290.94</v>
      </c>
      <c r="D3187" s="27">
        <v>503724.73200000002</v>
      </c>
      <c r="E3187" s="27">
        <v>585219.652</v>
      </c>
      <c r="F3187" s="27">
        <v>656729.35</v>
      </c>
      <c r="G3187" s="27">
        <v>678454.39500000002</v>
      </c>
      <c r="H3187" s="27">
        <v>678484.97400000005</v>
      </c>
      <c r="I3187" s="27">
        <v>654386.84499999997</v>
      </c>
      <c r="J3187" s="27">
        <v>676540.98199999996</v>
      </c>
      <c r="K3187" s="27">
        <v>697899.37699999998</v>
      </c>
      <c r="L3187" s="27">
        <v>867982.39</v>
      </c>
      <c r="M3187" s="27">
        <v>887303.99</v>
      </c>
    </row>
    <row r="3188" spans="1:13" x14ac:dyDescent="0.25">
      <c r="A3188" s="53" t="s">
        <v>16221</v>
      </c>
      <c r="B3188" s="27">
        <v>9301079.4370000008</v>
      </c>
      <c r="C3188" s="27">
        <v>12612720.608999999</v>
      </c>
      <c r="D3188" s="27">
        <v>16764657.234999999</v>
      </c>
      <c r="E3188" s="27">
        <v>578889.02500000002</v>
      </c>
      <c r="F3188" s="27">
        <v>606058.35</v>
      </c>
      <c r="G3188" s="27">
        <v>668437.03399999999</v>
      </c>
      <c r="H3188" s="27">
        <v>710392.75300000003</v>
      </c>
      <c r="I3188" s="27">
        <v>728093.30299999996</v>
      </c>
      <c r="J3188" s="27">
        <v>761617.53</v>
      </c>
      <c r="K3188" s="27">
        <v>729616.76</v>
      </c>
      <c r="L3188" s="27">
        <v>869846.37</v>
      </c>
      <c r="M3188" s="27">
        <v>908166.77899999998</v>
      </c>
    </row>
    <row r="3189" spans="1:13" x14ac:dyDescent="0.25">
      <c r="A3189" s="53" t="s">
        <v>16222</v>
      </c>
      <c r="B3189" s="27">
        <v>906006.24399999995</v>
      </c>
      <c r="C3189" s="27">
        <v>890326.44400000002</v>
      </c>
      <c r="D3189" s="27">
        <v>1018189.8419999999</v>
      </c>
      <c r="E3189" s="27">
        <v>16866049.660999998</v>
      </c>
      <c r="F3189" s="27">
        <v>17208138.932999998</v>
      </c>
      <c r="G3189" s="27">
        <v>10639147.964</v>
      </c>
      <c r="H3189" s="27">
        <v>7207339.9100000001</v>
      </c>
      <c r="I3189" s="27">
        <v>8600620.4370000008</v>
      </c>
      <c r="J3189" s="27">
        <v>10972209.354</v>
      </c>
      <c r="K3189" s="27">
        <v>11521218.184</v>
      </c>
      <c r="L3189" s="27">
        <v>9328184.8019999992</v>
      </c>
      <c r="M3189" s="27">
        <v>12359627.079</v>
      </c>
    </row>
    <row r="3190" spans="1:13" x14ac:dyDescent="0.25">
      <c r="A3190" s="53" t="s">
        <v>16223</v>
      </c>
      <c r="B3190" s="27">
        <v>167262.16200000001</v>
      </c>
      <c r="C3190" s="27">
        <v>211934.04699999999</v>
      </c>
      <c r="D3190" s="27">
        <v>223487.49</v>
      </c>
      <c r="E3190" s="27">
        <v>988948.24800000002</v>
      </c>
      <c r="F3190" s="27">
        <v>958313.27099999995</v>
      </c>
      <c r="G3190" s="27">
        <v>990737.88500000001</v>
      </c>
      <c r="H3190" s="27">
        <v>1042234.627</v>
      </c>
      <c r="I3190" s="27">
        <v>966054.56599999999</v>
      </c>
      <c r="J3190" s="27">
        <v>1033178.845</v>
      </c>
      <c r="K3190" s="27">
        <v>1108135.4180000001</v>
      </c>
      <c r="L3190" s="27">
        <v>1214995.7579999999</v>
      </c>
      <c r="M3190" s="27">
        <v>1305514.1510000001</v>
      </c>
    </row>
    <row r="3191" spans="1:13" x14ac:dyDescent="0.25">
      <c r="A3191" s="53" t="s">
        <v>16224</v>
      </c>
      <c r="B3191" s="27">
        <v>604026.54799999995</v>
      </c>
      <c r="C3191" s="27">
        <v>812085.43099999998</v>
      </c>
      <c r="D3191" s="27">
        <v>897404.39199999999</v>
      </c>
      <c r="E3191" s="27">
        <v>250201.201</v>
      </c>
      <c r="F3191" s="27">
        <v>283110.63199999998</v>
      </c>
      <c r="G3191" s="27">
        <v>285792.14899999998</v>
      </c>
      <c r="H3191" s="27">
        <v>333998.42200000002</v>
      </c>
      <c r="I3191" s="27">
        <v>317612.55099999998</v>
      </c>
      <c r="J3191" s="27">
        <v>336837.11200000002</v>
      </c>
      <c r="K3191" s="27">
        <v>353666.89500000002</v>
      </c>
      <c r="L3191" s="27">
        <v>404957.72700000001</v>
      </c>
      <c r="M3191" s="27">
        <v>400563.07699999999</v>
      </c>
    </row>
    <row r="3192" spans="1:13" x14ac:dyDescent="0.25">
      <c r="A3192" s="53" t="s">
        <v>16225</v>
      </c>
      <c r="B3192" s="27">
        <v>208944.247</v>
      </c>
      <c r="C3192" s="27">
        <v>183151.51300000001</v>
      </c>
      <c r="D3192" s="27">
        <v>195369.78599999999</v>
      </c>
      <c r="E3192" s="27">
        <v>855316.68900000001</v>
      </c>
      <c r="F3192" s="27">
        <v>911496.46100000001</v>
      </c>
      <c r="G3192" s="27">
        <v>536423.34900000005</v>
      </c>
      <c r="H3192" s="27">
        <v>302993.81199999998</v>
      </c>
      <c r="I3192" s="27">
        <v>368298.90600000002</v>
      </c>
      <c r="J3192" s="27">
        <v>521794.25900000002</v>
      </c>
      <c r="K3192" s="27">
        <v>453285.32900000003</v>
      </c>
      <c r="L3192" s="27">
        <v>439156.84700000001</v>
      </c>
      <c r="M3192" s="27">
        <v>726769.21900000004</v>
      </c>
    </row>
    <row r="3193" spans="1:13" x14ac:dyDescent="0.25">
      <c r="A3193" s="53" t="s">
        <v>16226</v>
      </c>
      <c r="B3193" s="27">
        <v>38684388.873999998</v>
      </c>
      <c r="C3193" s="27">
        <v>51026659.424000002</v>
      </c>
      <c r="D3193" s="27">
        <v>59530941.453000002</v>
      </c>
      <c r="E3193" s="27">
        <v>221393.88800000001</v>
      </c>
      <c r="F3193" s="27">
        <v>254202.23</v>
      </c>
      <c r="G3193" s="27">
        <v>333014.84899999999</v>
      </c>
      <c r="H3193" s="27">
        <v>349232.95299999998</v>
      </c>
      <c r="I3193" s="27">
        <v>361375.07900000003</v>
      </c>
      <c r="J3193" s="27">
        <v>390891.81199999998</v>
      </c>
      <c r="K3193" s="27">
        <v>424146.01500000001</v>
      </c>
      <c r="L3193" s="27">
        <v>487476.83100000001</v>
      </c>
      <c r="M3193" s="27">
        <v>603974.81299999997</v>
      </c>
    </row>
    <row r="3194" spans="1:13" x14ac:dyDescent="0.25">
      <c r="A3194" s="53" t="s">
        <v>16227</v>
      </c>
      <c r="B3194" s="27">
        <v>722817.54799999995</v>
      </c>
      <c r="C3194" s="27">
        <v>676837.45</v>
      </c>
      <c r="D3194" s="27">
        <v>852726.58499999996</v>
      </c>
      <c r="E3194" s="27">
        <v>58372357.737000003</v>
      </c>
      <c r="F3194" s="27">
        <v>58004933.012999997</v>
      </c>
      <c r="G3194" s="27">
        <v>34158330.050999999</v>
      </c>
      <c r="H3194" s="27">
        <v>17274331.822000001</v>
      </c>
      <c r="I3194" s="27">
        <v>21110490.159000002</v>
      </c>
      <c r="J3194" s="27">
        <v>32338282.839000002</v>
      </c>
      <c r="K3194" s="27">
        <v>29136988.284000002</v>
      </c>
      <c r="L3194" s="27">
        <v>23852870.188999999</v>
      </c>
      <c r="M3194" s="27">
        <v>37179859.647</v>
      </c>
    </row>
    <row r="3195" spans="1:13" x14ac:dyDescent="0.25">
      <c r="A3195" s="53" t="s">
        <v>2301</v>
      </c>
      <c r="B3195" s="27">
        <v>116154.355</v>
      </c>
      <c r="C3195" s="27">
        <v>136213.269</v>
      </c>
      <c r="D3195" s="27">
        <v>218057.429</v>
      </c>
      <c r="E3195" s="27">
        <v>855411.39199999999</v>
      </c>
      <c r="F3195" s="27">
        <v>855426.98300000001</v>
      </c>
      <c r="G3195" s="27">
        <v>1030744.806</v>
      </c>
      <c r="H3195" s="27">
        <v>865419.60800000001</v>
      </c>
      <c r="I3195" s="27">
        <v>681590.48800000001</v>
      </c>
      <c r="J3195" s="27">
        <v>765207.70799999998</v>
      </c>
      <c r="K3195" s="27">
        <v>730607.28399999999</v>
      </c>
      <c r="L3195" s="27">
        <v>755569.14</v>
      </c>
      <c r="M3195" s="27">
        <v>841421.15300000005</v>
      </c>
    </row>
    <row r="3196" spans="1:13" x14ac:dyDescent="0.25">
      <c r="A3196" s="53" t="s">
        <v>16228</v>
      </c>
      <c r="B3196" s="27">
        <v>266203.12599999999</v>
      </c>
      <c r="C3196" s="27">
        <v>271973.80099999998</v>
      </c>
      <c r="D3196" s="27">
        <v>304690.64899999998</v>
      </c>
      <c r="E3196" s="27">
        <v>287248.97200000001</v>
      </c>
      <c r="F3196" s="27">
        <v>271856.75400000002</v>
      </c>
      <c r="G3196" s="27">
        <v>309845.69099999999</v>
      </c>
      <c r="H3196" s="27">
        <v>330960.69400000002</v>
      </c>
      <c r="I3196" s="27">
        <v>320019.90999999997</v>
      </c>
      <c r="J3196" s="27">
        <v>279270.69300000003</v>
      </c>
      <c r="K3196" s="27">
        <v>294026.60800000001</v>
      </c>
      <c r="L3196" s="27">
        <v>353586.02299999999</v>
      </c>
      <c r="M3196" s="27">
        <v>395482.41100000002</v>
      </c>
    </row>
    <row r="3197" spans="1:13" x14ac:dyDescent="0.25">
      <c r="A3197" s="53" t="s">
        <v>16229</v>
      </c>
      <c r="B3197" s="27">
        <v>2071659.889</v>
      </c>
      <c r="C3197" s="27">
        <v>3068811.5550000002</v>
      </c>
      <c r="D3197" s="27">
        <v>4114513.7790000001</v>
      </c>
      <c r="E3197" s="27">
        <v>349825.71600000001</v>
      </c>
      <c r="F3197" s="27">
        <v>355383.495</v>
      </c>
      <c r="G3197" s="27">
        <v>393923.25799999997</v>
      </c>
      <c r="H3197" s="27">
        <v>466417.45699999999</v>
      </c>
      <c r="I3197" s="27">
        <v>416980.19500000001</v>
      </c>
      <c r="J3197" s="27">
        <v>456037.68199999997</v>
      </c>
      <c r="K3197" s="27">
        <v>470439.08799999999</v>
      </c>
      <c r="L3197" s="27">
        <v>581548.66</v>
      </c>
      <c r="M3197" s="27">
        <v>561153.22900000005</v>
      </c>
    </row>
    <row r="3198" spans="1:13" x14ac:dyDescent="0.25">
      <c r="A3198" s="53" t="s">
        <v>2376</v>
      </c>
      <c r="B3198" s="27">
        <v>179531.541</v>
      </c>
      <c r="C3198" s="27">
        <v>201648.21599999999</v>
      </c>
      <c r="D3198" s="27">
        <v>230196.15100000001</v>
      </c>
      <c r="E3198" s="27">
        <v>4050272.8590000002</v>
      </c>
      <c r="F3198" s="27">
        <v>3598888.9330000002</v>
      </c>
      <c r="G3198" s="27">
        <v>1976829.1470000001</v>
      </c>
      <c r="H3198" s="27">
        <v>1140072.3489999999</v>
      </c>
      <c r="I3198" s="27">
        <v>1371160.5319999999</v>
      </c>
      <c r="J3198" s="27">
        <v>2187857.4849999999</v>
      </c>
      <c r="K3198" s="27">
        <v>2062389.463</v>
      </c>
      <c r="L3198" s="27">
        <v>1582755.29</v>
      </c>
      <c r="M3198" s="27">
        <v>2352167.8190000001</v>
      </c>
    </row>
    <row r="3199" spans="1:13" x14ac:dyDescent="0.25">
      <c r="A3199" s="53" t="s">
        <v>16230</v>
      </c>
      <c r="B3199" s="27">
        <v>211282.351</v>
      </c>
      <c r="C3199" s="27">
        <v>223501.114</v>
      </c>
      <c r="D3199" s="27">
        <v>249281.43599999999</v>
      </c>
      <c r="E3199" s="27">
        <v>262468.446</v>
      </c>
      <c r="F3199" s="27">
        <v>272137.56599999999</v>
      </c>
      <c r="G3199" s="27">
        <v>303081.01299999998</v>
      </c>
      <c r="H3199" s="27">
        <v>332182.99900000001</v>
      </c>
      <c r="I3199" s="27">
        <v>321641.065</v>
      </c>
      <c r="J3199" s="27">
        <v>355204.28</v>
      </c>
      <c r="K3199" s="27">
        <v>376627.03100000002</v>
      </c>
      <c r="L3199" s="27">
        <v>420665.74699999997</v>
      </c>
      <c r="M3199" s="27">
        <v>434143.62199999997</v>
      </c>
    </row>
    <row r="3200" spans="1:13" x14ac:dyDescent="0.25">
      <c r="A3200" s="53" t="s">
        <v>16231</v>
      </c>
      <c r="B3200" s="27">
        <v>106323.626</v>
      </c>
      <c r="C3200" s="27">
        <v>141016.18299999999</v>
      </c>
      <c r="D3200" s="27">
        <v>147019.128</v>
      </c>
      <c r="E3200" s="27">
        <v>290832.24099999998</v>
      </c>
      <c r="F3200" s="27">
        <v>316892.97100000002</v>
      </c>
      <c r="G3200" s="27">
        <v>342589.65600000002</v>
      </c>
      <c r="H3200" s="27">
        <v>345983.49400000001</v>
      </c>
      <c r="I3200" s="27">
        <v>463596.53700000001</v>
      </c>
      <c r="J3200" s="27">
        <v>508059.728</v>
      </c>
      <c r="K3200" s="27">
        <v>398690.51</v>
      </c>
      <c r="L3200" s="27">
        <v>414304.15600000002</v>
      </c>
      <c r="M3200" s="27">
        <v>456175.92300000001</v>
      </c>
    </row>
    <row r="3201" spans="1:13" x14ac:dyDescent="0.25">
      <c r="A3201" s="53" t="s">
        <v>16232</v>
      </c>
      <c r="B3201" s="27">
        <v>23107679.432</v>
      </c>
      <c r="C3201" s="27">
        <v>22237126.850000001</v>
      </c>
      <c r="D3201" s="27">
        <v>21548904.789999999</v>
      </c>
      <c r="E3201" s="27">
        <v>184964.92800000001</v>
      </c>
      <c r="F3201" s="27">
        <v>197560.83100000001</v>
      </c>
      <c r="G3201" s="27">
        <v>202596.81700000001</v>
      </c>
      <c r="H3201" s="27">
        <v>233632.84599999999</v>
      </c>
      <c r="I3201" s="27">
        <v>194383.82399999999</v>
      </c>
      <c r="J3201" s="27">
        <v>210016.99600000001</v>
      </c>
      <c r="K3201" s="27">
        <v>214615.59899999999</v>
      </c>
      <c r="L3201" s="27">
        <v>239245.75599999999</v>
      </c>
      <c r="M3201" s="27">
        <v>249220.16500000001</v>
      </c>
    </row>
    <row r="3202" spans="1:13" x14ac:dyDescent="0.25">
      <c r="A3202" s="53" t="s">
        <v>2688</v>
      </c>
      <c r="B3202" s="27">
        <v>168677.17199999999</v>
      </c>
      <c r="C3202" s="27">
        <v>166756.269</v>
      </c>
      <c r="D3202" s="27">
        <v>178385.663</v>
      </c>
      <c r="E3202" s="27">
        <v>24855258.541999999</v>
      </c>
      <c r="F3202" s="27">
        <v>28862818.723000001</v>
      </c>
      <c r="G3202" s="27">
        <v>35294440.412</v>
      </c>
      <c r="H3202" s="27">
        <v>41539673.406000003</v>
      </c>
      <c r="I3202" s="27">
        <v>40904755.774999999</v>
      </c>
      <c r="J3202" s="27">
        <v>41581756.769000001</v>
      </c>
      <c r="K3202" s="27">
        <v>45373762.379000001</v>
      </c>
      <c r="L3202" s="27">
        <v>47194544.229000002</v>
      </c>
      <c r="M3202" s="27">
        <v>53136666.344999999</v>
      </c>
    </row>
    <row r="3203" spans="1:13" x14ac:dyDescent="0.25">
      <c r="A3203" s="53" t="s">
        <v>16233</v>
      </c>
      <c r="B3203" s="27">
        <v>620367.57400000002</v>
      </c>
      <c r="C3203" s="27">
        <v>610288.21699999995</v>
      </c>
      <c r="D3203" s="27">
        <v>650720.571</v>
      </c>
      <c r="E3203" s="27">
        <v>180252.402</v>
      </c>
      <c r="F3203" s="27">
        <v>222111.19500000001</v>
      </c>
      <c r="G3203" s="27">
        <v>248001.24299999999</v>
      </c>
      <c r="H3203" s="27">
        <v>259199.894</v>
      </c>
      <c r="I3203" s="27">
        <v>248267.99600000001</v>
      </c>
      <c r="J3203" s="27">
        <v>264305.13099999999</v>
      </c>
      <c r="K3203" s="27">
        <v>251671.18</v>
      </c>
      <c r="L3203" s="27">
        <v>272053.96600000001</v>
      </c>
      <c r="M3203" s="27">
        <v>406744.42300000001</v>
      </c>
    </row>
    <row r="3204" spans="1:13" x14ac:dyDescent="0.25">
      <c r="A3204" s="53" t="s">
        <v>16234</v>
      </c>
      <c r="B3204" s="27">
        <v>213965.79699999999</v>
      </c>
      <c r="C3204" s="27">
        <v>241083.777</v>
      </c>
      <c r="D3204" s="27">
        <v>293072.28100000002</v>
      </c>
      <c r="E3204" s="27">
        <v>722737.80500000005</v>
      </c>
      <c r="F3204" s="27">
        <v>764536.80900000001</v>
      </c>
      <c r="G3204" s="27">
        <v>824794.58100000001</v>
      </c>
      <c r="H3204" s="27">
        <v>888163.45700000005</v>
      </c>
      <c r="I3204" s="27">
        <v>921105.46900000004</v>
      </c>
      <c r="J3204" s="27">
        <v>983893.49199999997</v>
      </c>
      <c r="K3204" s="27">
        <v>1061590.5419999999</v>
      </c>
      <c r="L3204" s="27">
        <v>1174792.8689999999</v>
      </c>
      <c r="M3204" s="27">
        <v>1364014.4450000001</v>
      </c>
    </row>
    <row r="3205" spans="1:13" x14ac:dyDescent="0.25">
      <c r="A3205" s="53" t="s">
        <v>16235</v>
      </c>
      <c r="B3205" s="27">
        <v>2429728.892</v>
      </c>
      <c r="C3205" s="27">
        <v>2953614.66</v>
      </c>
      <c r="D3205" s="27">
        <v>4178845.5929999999</v>
      </c>
      <c r="E3205" s="27">
        <v>317326.49</v>
      </c>
      <c r="F3205" s="27">
        <v>361776.87099999998</v>
      </c>
      <c r="G3205" s="27">
        <v>394992.97499999998</v>
      </c>
      <c r="H3205" s="27">
        <v>426113.17499999999</v>
      </c>
      <c r="I3205" s="27">
        <v>462238.09899999999</v>
      </c>
      <c r="J3205" s="27">
        <v>489370.24200000003</v>
      </c>
      <c r="K3205" s="27">
        <v>537136.09100000001</v>
      </c>
      <c r="L3205" s="27">
        <v>565911.946</v>
      </c>
      <c r="M3205" s="27">
        <v>631409.45299999998</v>
      </c>
    </row>
    <row r="3206" spans="1:13" x14ac:dyDescent="0.25">
      <c r="A3206" s="53" t="s">
        <v>3210</v>
      </c>
      <c r="B3206" s="27">
        <v>4649830.7939999998</v>
      </c>
      <c r="C3206" s="27">
        <v>5221605.4239999996</v>
      </c>
      <c r="D3206" s="27">
        <v>6126206.858</v>
      </c>
      <c r="E3206" s="27">
        <v>5019666.9720000001</v>
      </c>
      <c r="F3206" s="27">
        <v>5053066.1119999997</v>
      </c>
      <c r="G3206" s="27">
        <v>4312980.3540000003</v>
      </c>
      <c r="H3206" s="27">
        <v>4350443.2390000001</v>
      </c>
      <c r="I3206" s="27">
        <v>4186706.4210000001</v>
      </c>
      <c r="J3206" s="27">
        <v>4486978.7850000001</v>
      </c>
      <c r="K3206" s="27">
        <v>4933377.1540000001</v>
      </c>
      <c r="L3206" s="27">
        <v>5422085.7920000004</v>
      </c>
      <c r="M3206" s="27">
        <v>5640738.449</v>
      </c>
    </row>
    <row r="3207" spans="1:13" x14ac:dyDescent="0.25">
      <c r="A3207" s="53" t="s">
        <v>16236</v>
      </c>
      <c r="B3207" s="27">
        <v>163482.408</v>
      </c>
      <c r="C3207" s="27">
        <v>217328.826</v>
      </c>
      <c r="D3207" s="27">
        <v>243514.88800000001</v>
      </c>
      <c r="E3207" s="27">
        <v>6989536.9709999999</v>
      </c>
      <c r="F3207" s="27">
        <v>7930533.6509999996</v>
      </c>
      <c r="G3207" s="27">
        <v>7401614.2230000002</v>
      </c>
      <c r="H3207" s="27">
        <v>7861566.0369999995</v>
      </c>
      <c r="I3207" s="27">
        <v>7568805.2439999999</v>
      </c>
      <c r="J3207" s="27">
        <v>8061178.7539999997</v>
      </c>
      <c r="K3207" s="27">
        <v>7950438.3279999997</v>
      </c>
      <c r="L3207" s="27">
        <v>8839470.3530000001</v>
      </c>
      <c r="M3207" s="27">
        <v>10502749.094000001</v>
      </c>
    </row>
    <row r="3208" spans="1:13" x14ac:dyDescent="0.25">
      <c r="A3208" s="53" t="s">
        <v>16237</v>
      </c>
      <c r="B3208" s="27">
        <v>256885.01199999999</v>
      </c>
      <c r="C3208" s="27">
        <v>305971.47100000002</v>
      </c>
      <c r="D3208" s="27">
        <v>335937.27100000001</v>
      </c>
      <c r="E3208" s="27">
        <v>255849.09599999999</v>
      </c>
      <c r="F3208" s="27">
        <v>279815.85399999999</v>
      </c>
      <c r="G3208" s="27">
        <v>323089.31699999998</v>
      </c>
      <c r="H3208" s="27">
        <v>330552.47700000001</v>
      </c>
      <c r="I3208" s="27">
        <v>327527.679</v>
      </c>
      <c r="J3208" s="27">
        <v>306435.65100000001</v>
      </c>
      <c r="K3208" s="27">
        <v>331482.201</v>
      </c>
      <c r="L3208" s="27">
        <v>390584.21399999998</v>
      </c>
      <c r="M3208" s="27">
        <v>418766.397</v>
      </c>
    </row>
    <row r="3209" spans="1:13" x14ac:dyDescent="0.25">
      <c r="A3209" s="53" t="s">
        <v>16238</v>
      </c>
      <c r="B3209" s="27">
        <v>1436221.9839999999</v>
      </c>
      <c r="C3209" s="27">
        <v>1551919.085</v>
      </c>
      <c r="D3209" s="27">
        <v>1798100.4369999999</v>
      </c>
      <c r="E3209" s="27">
        <v>394498.29200000002</v>
      </c>
      <c r="F3209" s="27">
        <v>1024006.622</v>
      </c>
      <c r="G3209" s="27">
        <v>496244.93900000001</v>
      </c>
      <c r="H3209" s="27">
        <v>502289.397</v>
      </c>
      <c r="I3209" s="27">
        <v>503243.70199999999</v>
      </c>
      <c r="J3209" s="27">
        <v>542764.54500000004</v>
      </c>
      <c r="K3209" s="27">
        <v>552490.83299999998</v>
      </c>
      <c r="L3209" s="27">
        <v>632048.71900000004</v>
      </c>
      <c r="M3209" s="27">
        <v>635896.39300000004</v>
      </c>
    </row>
    <row r="3210" spans="1:13" x14ac:dyDescent="0.25">
      <c r="A3210" s="53" t="s">
        <v>16239</v>
      </c>
      <c r="B3210" s="27">
        <v>1495062.594</v>
      </c>
      <c r="C3210" s="27">
        <v>1983051.192</v>
      </c>
      <c r="D3210" s="27">
        <v>2413164.6860000002</v>
      </c>
      <c r="E3210" s="27">
        <v>1907443.4669999999</v>
      </c>
      <c r="F3210" s="27">
        <v>2198576.6630000002</v>
      </c>
      <c r="G3210" s="27">
        <v>2374806.3280000002</v>
      </c>
      <c r="H3210" s="27">
        <v>2519720.139</v>
      </c>
      <c r="I3210" s="27">
        <v>2705960.3569999998</v>
      </c>
      <c r="J3210" s="27">
        <v>2793921.8119999999</v>
      </c>
      <c r="K3210" s="27">
        <v>3103971.784</v>
      </c>
      <c r="L3210" s="27">
        <v>3315704.6209999998</v>
      </c>
      <c r="M3210" s="27">
        <v>3394971.86</v>
      </c>
    </row>
    <row r="3211" spans="1:13" x14ac:dyDescent="0.25">
      <c r="A3211" s="53" t="s">
        <v>16240</v>
      </c>
      <c r="B3211" s="27">
        <v>692967.06499999994</v>
      </c>
      <c r="C3211" s="27">
        <v>747305.04700000002</v>
      </c>
      <c r="D3211" s="27">
        <v>835100.04700000002</v>
      </c>
      <c r="E3211" s="27">
        <v>2645465.6409999998</v>
      </c>
      <c r="F3211" s="27">
        <v>3276893.3330000001</v>
      </c>
      <c r="G3211" s="27">
        <v>3571717.074</v>
      </c>
      <c r="H3211" s="27">
        <v>3604719.1749999998</v>
      </c>
      <c r="I3211" s="27">
        <v>4363453.4890000001</v>
      </c>
      <c r="J3211" s="27">
        <v>4981040.3339999998</v>
      </c>
      <c r="K3211" s="27">
        <v>4474510.665</v>
      </c>
      <c r="L3211" s="27">
        <v>4586150.7680000002</v>
      </c>
      <c r="M3211" s="27">
        <v>6893431.3629999999</v>
      </c>
    </row>
    <row r="3212" spans="1:13" x14ac:dyDescent="0.25">
      <c r="A3212" s="53" t="s">
        <v>16241</v>
      </c>
      <c r="B3212" s="27">
        <v>77639.547000000006</v>
      </c>
      <c r="C3212" s="27">
        <v>96479.173999999999</v>
      </c>
      <c r="D3212" s="27">
        <v>105472.98299999999</v>
      </c>
      <c r="E3212" s="27">
        <v>988694.12399999995</v>
      </c>
      <c r="F3212" s="27">
        <v>1105726.247</v>
      </c>
      <c r="G3212" s="27">
        <v>1323637.2290000001</v>
      </c>
      <c r="H3212" s="27">
        <v>1293083.9509999999</v>
      </c>
      <c r="I3212" s="27">
        <v>1615655.699</v>
      </c>
      <c r="J3212" s="27">
        <v>1445447.6370000001</v>
      </c>
      <c r="K3212" s="27">
        <v>1437700.32</v>
      </c>
      <c r="L3212" s="27">
        <v>1460759.865</v>
      </c>
      <c r="M3212" s="27">
        <v>1530204.52</v>
      </c>
    </row>
    <row r="3213" spans="1:13" x14ac:dyDescent="0.25">
      <c r="A3213" s="53" t="s">
        <v>16242</v>
      </c>
      <c r="B3213" s="27">
        <v>13613373.234999999</v>
      </c>
      <c r="C3213" s="27">
        <v>14565895.220000001</v>
      </c>
      <c r="D3213" s="27">
        <v>17165911.708000001</v>
      </c>
      <c r="E3213" s="27">
        <v>121808.72900000001</v>
      </c>
      <c r="F3213" s="27">
        <v>126636.94</v>
      </c>
      <c r="G3213" s="27">
        <v>125892.05899999999</v>
      </c>
      <c r="H3213" s="27">
        <v>132345.78099999999</v>
      </c>
      <c r="I3213" s="27">
        <v>133935.375</v>
      </c>
      <c r="J3213" s="27">
        <v>137863.87400000001</v>
      </c>
      <c r="K3213" s="27">
        <v>151482.75399999999</v>
      </c>
      <c r="L3213" s="27">
        <v>166432.79399999999</v>
      </c>
      <c r="M3213" s="27">
        <v>184165.299</v>
      </c>
    </row>
    <row r="3214" spans="1:13" x14ac:dyDescent="0.25">
      <c r="A3214" s="53" t="s">
        <v>16243</v>
      </c>
      <c r="B3214" s="27">
        <v>94083.683999999994</v>
      </c>
      <c r="C3214" s="27">
        <v>99525.118000000002</v>
      </c>
      <c r="D3214" s="27">
        <v>102989.97900000001</v>
      </c>
      <c r="E3214" s="27">
        <v>19032650.734000001</v>
      </c>
      <c r="F3214" s="27">
        <v>21419169.559</v>
      </c>
      <c r="G3214" s="27">
        <v>19671568.653000001</v>
      </c>
      <c r="H3214" s="27">
        <v>17571148.197000001</v>
      </c>
      <c r="I3214" s="27">
        <v>15378420.457</v>
      </c>
      <c r="J3214" s="27">
        <v>15435161.554</v>
      </c>
      <c r="K3214" s="27">
        <v>15102698.977</v>
      </c>
      <c r="L3214" s="27">
        <v>15357696.702</v>
      </c>
      <c r="M3214" s="27">
        <v>17747016.295000002</v>
      </c>
    </row>
    <row r="3215" spans="1:13" x14ac:dyDescent="0.25">
      <c r="A3215" s="53" t="s">
        <v>3622</v>
      </c>
      <c r="B3215" s="27">
        <v>2372394.9679999999</v>
      </c>
      <c r="C3215" s="27">
        <v>2574308.42</v>
      </c>
      <c r="D3215" s="27">
        <v>2822808.6669999999</v>
      </c>
      <c r="E3215" s="27">
        <v>112977.24099999999</v>
      </c>
      <c r="F3215" s="27">
        <v>126244.88099999999</v>
      </c>
      <c r="G3215" s="27">
        <v>133435.30499999999</v>
      </c>
      <c r="H3215" s="27">
        <v>153751.03400000001</v>
      </c>
      <c r="I3215" s="27">
        <v>160915.36300000001</v>
      </c>
      <c r="J3215" s="27">
        <v>153568.06700000001</v>
      </c>
      <c r="K3215" s="27">
        <v>169810.03700000001</v>
      </c>
      <c r="L3215" s="27">
        <v>198806.527</v>
      </c>
      <c r="M3215" s="27">
        <v>214874.576</v>
      </c>
    </row>
    <row r="3216" spans="1:13" x14ac:dyDescent="0.25">
      <c r="A3216" s="53" t="s">
        <v>16244</v>
      </c>
      <c r="B3216" s="27">
        <v>1772367.044</v>
      </c>
      <c r="C3216" s="27">
        <v>1925088.051</v>
      </c>
      <c r="D3216" s="27">
        <v>2513981.7949999999</v>
      </c>
      <c r="E3216" s="27">
        <v>3031457.0959999999</v>
      </c>
      <c r="F3216" s="27">
        <v>3289174.9929999998</v>
      </c>
      <c r="G3216" s="27">
        <v>3573399.7620000001</v>
      </c>
      <c r="H3216" s="27">
        <v>3684859.8530000001</v>
      </c>
      <c r="I3216" s="27">
        <v>3856683.6439999999</v>
      </c>
      <c r="J3216" s="27">
        <v>3902084.8670000001</v>
      </c>
      <c r="K3216" s="27">
        <v>4256200.8169999998</v>
      </c>
      <c r="L3216" s="27">
        <v>4442847.0889999997</v>
      </c>
      <c r="M3216" s="27">
        <v>4765844.1629999997</v>
      </c>
    </row>
    <row r="3217" spans="1:13" x14ac:dyDescent="0.25">
      <c r="A3217" s="53" t="s">
        <v>16245</v>
      </c>
      <c r="B3217" s="27">
        <v>1873273.3540000001</v>
      </c>
      <c r="C3217" s="27">
        <v>3284146.2030000002</v>
      </c>
      <c r="D3217" s="27">
        <v>6970531.0470000003</v>
      </c>
      <c r="E3217" s="27">
        <v>2712628.034</v>
      </c>
      <c r="F3217" s="27">
        <v>3011897.5839999998</v>
      </c>
      <c r="G3217" s="27">
        <v>3699336.855</v>
      </c>
      <c r="H3217" s="27">
        <v>3852889.7549999999</v>
      </c>
      <c r="I3217" s="27">
        <v>3601508.7069999999</v>
      </c>
      <c r="J3217" s="27">
        <v>3596423.0460000001</v>
      </c>
      <c r="K3217" s="27">
        <v>2473487.6770000001</v>
      </c>
      <c r="L3217" s="27">
        <v>2643257.2370000002</v>
      </c>
      <c r="M3217" s="27">
        <v>3211900.3670000001</v>
      </c>
    </row>
    <row r="3218" spans="1:13" x14ac:dyDescent="0.25">
      <c r="A3218" s="53" t="s">
        <v>16246</v>
      </c>
      <c r="B3218" s="27">
        <v>172472.24</v>
      </c>
      <c r="C3218" s="27">
        <v>181482.73199999999</v>
      </c>
      <c r="D3218" s="27">
        <v>207201.56</v>
      </c>
      <c r="E3218" s="27">
        <v>7198530.8109999998</v>
      </c>
      <c r="F3218" s="27">
        <v>9757407.8920000009</v>
      </c>
      <c r="G3218" s="27">
        <v>9576205.2019999996</v>
      </c>
      <c r="H3218" s="27">
        <v>5854082.2350000003</v>
      </c>
      <c r="I3218" s="27">
        <v>11456251.357999999</v>
      </c>
      <c r="J3218" s="27">
        <v>26982734.145</v>
      </c>
      <c r="K3218" s="27">
        <v>37524886.358999997</v>
      </c>
      <c r="L3218" s="27">
        <v>35618819.020000003</v>
      </c>
      <c r="M3218" s="27">
        <v>85814296.009000003</v>
      </c>
    </row>
    <row r="3219" spans="1:13" x14ac:dyDescent="0.25">
      <c r="A3219" s="53" t="s">
        <v>16247</v>
      </c>
      <c r="B3219" s="27">
        <v>1452834.33</v>
      </c>
      <c r="C3219" s="27">
        <v>1460722.797</v>
      </c>
      <c r="D3219" s="27">
        <v>1588759.452</v>
      </c>
      <c r="E3219" s="27">
        <v>230294.557</v>
      </c>
      <c r="F3219" s="27">
        <v>243980.94</v>
      </c>
      <c r="G3219" s="27">
        <v>262980.04300000001</v>
      </c>
      <c r="H3219" s="27">
        <v>292162.30099999998</v>
      </c>
      <c r="I3219" s="27">
        <v>299499.255</v>
      </c>
      <c r="J3219" s="27">
        <v>324099.69199999998</v>
      </c>
      <c r="K3219" s="27">
        <v>350313.56199999998</v>
      </c>
      <c r="L3219" s="27">
        <v>366145.1</v>
      </c>
      <c r="M3219" s="27">
        <v>357693.97499999998</v>
      </c>
    </row>
    <row r="3220" spans="1:13" x14ac:dyDescent="0.25">
      <c r="A3220" s="53" t="s">
        <v>3758</v>
      </c>
      <c r="B3220" s="27">
        <v>359763.77399999998</v>
      </c>
      <c r="C3220" s="27">
        <v>436137.4</v>
      </c>
      <c r="D3220" s="27">
        <v>496477.45500000002</v>
      </c>
      <c r="E3220" s="27">
        <v>1881675.7220000001</v>
      </c>
      <c r="F3220" s="27">
        <v>2013252.202</v>
      </c>
      <c r="G3220" s="27">
        <v>2074803.8189999999</v>
      </c>
      <c r="H3220" s="27">
        <v>2287034.6310000001</v>
      </c>
      <c r="I3220" s="27">
        <v>2313400.3870000001</v>
      </c>
      <c r="J3220" s="27">
        <v>2261961.3879999998</v>
      </c>
      <c r="K3220" s="27">
        <v>2319746.85</v>
      </c>
      <c r="L3220" s="27">
        <v>2530493.585</v>
      </c>
      <c r="M3220" s="27">
        <v>2619229.372</v>
      </c>
    </row>
    <row r="3221" spans="1:13" x14ac:dyDescent="0.25">
      <c r="A3221" s="53" t="s">
        <v>3762</v>
      </c>
      <c r="B3221" s="27">
        <v>248305.39</v>
      </c>
      <c r="C3221" s="27">
        <v>278715.19099999999</v>
      </c>
      <c r="D3221" s="27">
        <v>311799.80599999998</v>
      </c>
      <c r="E3221" s="27">
        <v>583915.87600000005</v>
      </c>
      <c r="F3221" s="27">
        <v>644124.68799999997</v>
      </c>
      <c r="G3221" s="27">
        <v>650015.84499999997</v>
      </c>
      <c r="H3221" s="27">
        <v>681749.61100000003</v>
      </c>
      <c r="I3221" s="27">
        <v>654040.98499999999</v>
      </c>
      <c r="J3221" s="27">
        <v>589781.81799999997</v>
      </c>
      <c r="K3221" s="27">
        <v>614767.49399999995</v>
      </c>
      <c r="L3221" s="27">
        <v>595210.20499999996</v>
      </c>
      <c r="M3221" s="27">
        <v>632510.12899999996</v>
      </c>
    </row>
    <row r="3222" spans="1:13" x14ac:dyDescent="0.25">
      <c r="A3222" s="53" t="s">
        <v>16248</v>
      </c>
      <c r="B3222" s="27">
        <v>152229.75099999999</v>
      </c>
      <c r="C3222" s="27">
        <v>163961.80900000001</v>
      </c>
      <c r="D3222" s="27">
        <v>189991.67499999999</v>
      </c>
      <c r="E3222" s="27">
        <v>352782.95400000003</v>
      </c>
      <c r="F3222" s="27">
        <v>390587.73800000001</v>
      </c>
      <c r="G3222" s="27">
        <v>452755.18699999998</v>
      </c>
      <c r="H3222" s="27">
        <v>473870.902</v>
      </c>
      <c r="I3222" s="27">
        <v>490112.57900000003</v>
      </c>
      <c r="J3222" s="27">
        <v>529860.44900000002</v>
      </c>
      <c r="K3222" s="27">
        <v>570589.97400000005</v>
      </c>
      <c r="L3222" s="27">
        <v>635748.42700000003</v>
      </c>
      <c r="M3222" s="27">
        <v>662192.26599999995</v>
      </c>
    </row>
    <row r="3223" spans="1:13" x14ac:dyDescent="0.25">
      <c r="A3223" s="53" t="s">
        <v>14001</v>
      </c>
      <c r="B3223" s="27">
        <v>1709865.9110000001</v>
      </c>
      <c r="C3223" s="27">
        <v>1795090.2830000001</v>
      </c>
      <c r="D3223" s="27">
        <v>1980519.433</v>
      </c>
      <c r="E3223" s="27">
        <v>222117.45699999999</v>
      </c>
      <c r="F3223" s="27">
        <v>240134.522</v>
      </c>
      <c r="G3223" s="27">
        <v>223271.46</v>
      </c>
      <c r="H3223" s="27">
        <v>250927.595</v>
      </c>
      <c r="I3223" s="27">
        <v>246255.67800000001</v>
      </c>
      <c r="J3223" s="27">
        <v>280723.39799999999</v>
      </c>
      <c r="K3223" s="27">
        <v>297784.61599999998</v>
      </c>
      <c r="L3223" s="27">
        <v>322586.49200000003</v>
      </c>
      <c r="M3223" s="27">
        <v>324266.18099999998</v>
      </c>
    </row>
    <row r="3224" spans="1:13" x14ac:dyDescent="0.25">
      <c r="A3224" s="53" t="s">
        <v>16249</v>
      </c>
      <c r="B3224" s="27">
        <v>12587900.643999999</v>
      </c>
      <c r="C3224" s="27">
        <v>15346089.013</v>
      </c>
      <c r="D3224" s="27">
        <v>17699828.897999998</v>
      </c>
      <c r="E3224" s="27">
        <v>2518015.6979999999</v>
      </c>
      <c r="F3224" s="27">
        <v>2379969.2850000001</v>
      </c>
      <c r="G3224" s="27">
        <v>2515632.1839999999</v>
      </c>
      <c r="H3224" s="27">
        <v>2541271.827</v>
      </c>
      <c r="I3224" s="27">
        <v>2644230.7629999998</v>
      </c>
      <c r="J3224" s="27">
        <v>2803407.7930000001</v>
      </c>
      <c r="K3224" s="27">
        <v>2911666.6540000001</v>
      </c>
      <c r="L3224" s="27">
        <v>2985431.2429999998</v>
      </c>
      <c r="M3224" s="27">
        <v>3059486.3190000001</v>
      </c>
    </row>
    <row r="3225" spans="1:13" x14ac:dyDescent="0.25">
      <c r="A3225" s="53" t="s">
        <v>16250</v>
      </c>
      <c r="B3225" s="27">
        <v>2921047.1189999999</v>
      </c>
      <c r="C3225" s="27">
        <v>3036478.2740000002</v>
      </c>
      <c r="D3225" s="27">
        <v>3423563.8760000002</v>
      </c>
      <c r="E3225" s="27">
        <v>20048693.546999998</v>
      </c>
      <c r="F3225" s="27">
        <v>24642144.195999999</v>
      </c>
      <c r="G3225" s="27">
        <v>25496900.609999999</v>
      </c>
      <c r="H3225" s="27">
        <v>23019308.800000001</v>
      </c>
      <c r="I3225" s="27">
        <v>27489575.853999998</v>
      </c>
      <c r="J3225" s="27">
        <v>40376960.847000003</v>
      </c>
      <c r="K3225" s="27">
        <v>46549868.946999997</v>
      </c>
      <c r="L3225" s="27">
        <v>40975718.300999999</v>
      </c>
      <c r="M3225" s="27">
        <v>66345730.196999997</v>
      </c>
    </row>
    <row r="3226" spans="1:13" x14ac:dyDescent="0.25">
      <c r="A3226" s="53" t="s">
        <v>3949</v>
      </c>
      <c r="B3226" s="27">
        <v>10142818.274</v>
      </c>
      <c r="C3226" s="27">
        <v>11127461.227</v>
      </c>
      <c r="D3226" s="27">
        <v>11822534.082</v>
      </c>
      <c r="E3226" s="27">
        <v>3738922.8620000002</v>
      </c>
      <c r="F3226" s="27">
        <v>4081020.6090000002</v>
      </c>
      <c r="G3226" s="27">
        <v>4478152.8490000004</v>
      </c>
      <c r="H3226" s="27">
        <v>4802421.1320000002</v>
      </c>
      <c r="I3226" s="27">
        <v>5015568.8439999996</v>
      </c>
      <c r="J3226" s="27">
        <v>5243797.8039999995</v>
      </c>
      <c r="K3226" s="27">
        <v>5359696.8389999997</v>
      </c>
      <c r="L3226" s="27">
        <v>5683088.0959999999</v>
      </c>
      <c r="M3226" s="27">
        <v>6324934.8420000002</v>
      </c>
    </row>
    <row r="3227" spans="1:13" x14ac:dyDescent="0.25">
      <c r="A3227" s="53" t="s">
        <v>3955</v>
      </c>
      <c r="B3227" s="27">
        <v>450652.72499999998</v>
      </c>
      <c r="C3227" s="27">
        <v>491674.87599999999</v>
      </c>
      <c r="D3227" s="27">
        <v>544004.375</v>
      </c>
      <c r="E3227" s="27">
        <v>13214908.082</v>
      </c>
      <c r="F3227" s="27">
        <v>14716568.092</v>
      </c>
      <c r="G3227" s="27">
        <v>15888288.776000001</v>
      </c>
      <c r="H3227" s="27">
        <v>16068661.733999999</v>
      </c>
      <c r="I3227" s="27">
        <v>16836918.719000001</v>
      </c>
      <c r="J3227" s="27">
        <v>16869468.561000001</v>
      </c>
      <c r="K3227" s="27">
        <v>17423436.213</v>
      </c>
      <c r="L3227" s="27">
        <v>17210823.534000002</v>
      </c>
      <c r="M3227" s="27">
        <v>17794593.182999998</v>
      </c>
    </row>
    <row r="3228" spans="1:13" x14ac:dyDescent="0.25">
      <c r="A3228" s="53" t="s">
        <v>16251</v>
      </c>
      <c r="B3228" s="27">
        <v>572304.48499999999</v>
      </c>
      <c r="C3228" s="27">
        <v>601271.84199999995</v>
      </c>
      <c r="D3228" s="27">
        <v>690214.97499999998</v>
      </c>
      <c r="E3228" s="27">
        <v>597542.946</v>
      </c>
      <c r="F3228" s="27">
        <v>691579.49</v>
      </c>
      <c r="G3228" s="27">
        <v>857687.99300000002</v>
      </c>
      <c r="H3228" s="27">
        <v>959698.85199999996</v>
      </c>
      <c r="I3228" s="27">
        <v>893119.94200000004</v>
      </c>
      <c r="J3228" s="27">
        <v>976701.46799999999</v>
      </c>
      <c r="K3228" s="27">
        <v>986925.04500000004</v>
      </c>
      <c r="L3228" s="27">
        <v>1001271.6459999999</v>
      </c>
      <c r="M3228" s="27">
        <v>1162885.19</v>
      </c>
    </row>
    <row r="3229" spans="1:13" x14ac:dyDescent="0.25">
      <c r="A3229" s="53" t="s">
        <v>16252</v>
      </c>
      <c r="B3229" s="27">
        <v>809203.10699999996</v>
      </c>
      <c r="C3229" s="27">
        <v>1540611.5889999999</v>
      </c>
      <c r="D3229" s="27">
        <v>2701022.54</v>
      </c>
      <c r="E3229" s="27">
        <v>755800.81499999994</v>
      </c>
      <c r="F3229" s="27">
        <v>807971.14899999998</v>
      </c>
      <c r="G3229" s="27">
        <v>863598.299</v>
      </c>
      <c r="H3229" s="27">
        <v>898723.63100000005</v>
      </c>
      <c r="I3229" s="27">
        <v>931266.05</v>
      </c>
      <c r="J3229" s="27">
        <v>996588.22400000005</v>
      </c>
      <c r="K3229" s="27">
        <v>1005738.731</v>
      </c>
      <c r="L3229" s="27">
        <v>1302213.655</v>
      </c>
      <c r="M3229" s="27">
        <v>1253031.6669999999</v>
      </c>
    </row>
    <row r="3230" spans="1:13" x14ac:dyDescent="0.25">
      <c r="A3230" s="53" t="s">
        <v>4154</v>
      </c>
      <c r="B3230" s="27">
        <v>285722.99699999997</v>
      </c>
      <c r="C3230" s="27">
        <v>318566.96799999999</v>
      </c>
      <c r="D3230" s="27">
        <v>340630.86499999999</v>
      </c>
      <c r="E3230" s="27">
        <v>3157541.4180000001</v>
      </c>
      <c r="F3230" s="27">
        <v>3671117.5460000001</v>
      </c>
      <c r="G3230" s="27">
        <v>2222637.2790000001</v>
      </c>
      <c r="H3230" s="27">
        <v>1252001.064</v>
      </c>
      <c r="I3230" s="27">
        <v>1591755.358</v>
      </c>
      <c r="J3230" s="27">
        <v>2619606.5499999998</v>
      </c>
      <c r="K3230" s="27">
        <v>2760233.6290000002</v>
      </c>
      <c r="L3230" s="27">
        <v>1719490.34</v>
      </c>
      <c r="M3230" s="27">
        <v>1955302.7919999999</v>
      </c>
    </row>
    <row r="3231" spans="1:13" x14ac:dyDescent="0.25">
      <c r="A3231" s="53" t="s">
        <v>4190</v>
      </c>
      <c r="B3231" s="27">
        <v>7244424.7209999999</v>
      </c>
      <c r="C3231" s="27">
        <v>9287902.8880000003</v>
      </c>
      <c r="D3231" s="27">
        <v>9981675.1830000002</v>
      </c>
      <c r="E3231" s="27">
        <v>391091.92499999999</v>
      </c>
      <c r="F3231" s="27">
        <v>415503.22600000002</v>
      </c>
      <c r="G3231" s="27">
        <v>484175.36300000001</v>
      </c>
      <c r="H3231" s="27">
        <v>497391.74699999997</v>
      </c>
      <c r="I3231" s="27">
        <v>534907.95499999996</v>
      </c>
      <c r="J3231" s="27">
        <v>545970.91899999999</v>
      </c>
      <c r="K3231" s="27">
        <v>557462.495</v>
      </c>
      <c r="L3231" s="27">
        <v>639644.78500000003</v>
      </c>
      <c r="M3231" s="27">
        <v>684862.89099999995</v>
      </c>
    </row>
    <row r="3232" spans="1:13" x14ac:dyDescent="0.25">
      <c r="A3232" s="53" t="s">
        <v>4253</v>
      </c>
      <c r="B3232" s="27">
        <v>205711.92300000001</v>
      </c>
      <c r="C3232" s="27">
        <v>224940.41699999999</v>
      </c>
      <c r="D3232" s="27">
        <v>245452.2</v>
      </c>
      <c r="E3232" s="27">
        <v>9501645.5099999998</v>
      </c>
      <c r="F3232" s="27">
        <v>11070793.02</v>
      </c>
      <c r="G3232" s="27">
        <v>11497015.655999999</v>
      </c>
      <c r="H3232" s="27">
        <v>12693830.211999999</v>
      </c>
      <c r="I3232" s="27">
        <v>12817938.75</v>
      </c>
      <c r="J3232" s="27">
        <v>12761258.606000001</v>
      </c>
      <c r="K3232" s="27">
        <v>13662993.191</v>
      </c>
      <c r="L3232" s="27">
        <v>15388291.839</v>
      </c>
      <c r="M3232" s="27">
        <v>15665448.491</v>
      </c>
    </row>
    <row r="3233" spans="1:13" x14ac:dyDescent="0.25">
      <c r="A3233" s="53" t="s">
        <v>16253</v>
      </c>
      <c r="B3233" s="27">
        <v>1045134.2</v>
      </c>
      <c r="C3233" s="27">
        <v>1063179.2050000001</v>
      </c>
      <c r="D3233" s="27">
        <v>1424869.15</v>
      </c>
      <c r="E3233" s="27">
        <v>277742.36499999999</v>
      </c>
      <c r="F3233" s="27">
        <v>294414.51400000002</v>
      </c>
      <c r="G3233" s="27">
        <v>325219.17800000001</v>
      </c>
      <c r="H3233" s="27">
        <v>382103.43400000001</v>
      </c>
      <c r="I3233" s="27">
        <v>409247.29</v>
      </c>
      <c r="J3233" s="27">
        <v>526632.92200000002</v>
      </c>
      <c r="K3233" s="27">
        <v>716239.57200000004</v>
      </c>
      <c r="L3233" s="27">
        <v>777071.11499999999</v>
      </c>
      <c r="M3233" s="27">
        <v>1452647.355</v>
      </c>
    </row>
    <row r="3234" spans="1:13" x14ac:dyDescent="0.25">
      <c r="A3234" s="53" t="s">
        <v>4301</v>
      </c>
      <c r="B3234" s="27">
        <v>180948.36900000001</v>
      </c>
      <c r="C3234" s="27">
        <v>214953.23699999999</v>
      </c>
      <c r="D3234" s="27">
        <v>231837.049</v>
      </c>
      <c r="E3234" s="27">
        <v>1578736.838</v>
      </c>
      <c r="F3234" s="27">
        <v>1563985.787</v>
      </c>
      <c r="G3234" s="27">
        <v>1745384.85</v>
      </c>
      <c r="H3234" s="27">
        <v>1981324.6470000001</v>
      </c>
      <c r="I3234" s="27">
        <v>1858360.2420000001</v>
      </c>
      <c r="J3234" s="27">
        <v>1886911.581</v>
      </c>
      <c r="K3234" s="27">
        <v>2231564.915</v>
      </c>
      <c r="L3234" s="27">
        <v>2612516.5090000001</v>
      </c>
      <c r="M3234" s="27">
        <v>2449990.2000000002</v>
      </c>
    </row>
    <row r="3235" spans="1:13" x14ac:dyDescent="0.25">
      <c r="A3235" s="53" t="s">
        <v>16254</v>
      </c>
      <c r="B3235" s="27">
        <v>5174745.99</v>
      </c>
      <c r="C3235" s="27">
        <v>4546257.7019999996</v>
      </c>
      <c r="D3235" s="27">
        <v>4048764.8149999999</v>
      </c>
      <c r="E3235" s="27">
        <v>263139.63400000002</v>
      </c>
      <c r="F3235" s="27">
        <v>271678.99800000002</v>
      </c>
      <c r="G3235" s="27">
        <v>315756.66399999999</v>
      </c>
      <c r="H3235" s="27">
        <v>317557.73700000002</v>
      </c>
      <c r="I3235" s="27">
        <v>334101.66399999999</v>
      </c>
      <c r="J3235" s="27">
        <v>350146.924</v>
      </c>
      <c r="K3235" s="27">
        <v>348627.435</v>
      </c>
      <c r="L3235" s="27">
        <v>417427.71399999998</v>
      </c>
      <c r="M3235" s="27">
        <v>415949.61900000001</v>
      </c>
    </row>
    <row r="3236" spans="1:13" x14ac:dyDescent="0.25">
      <c r="A3236" s="53" t="s">
        <v>16255</v>
      </c>
      <c r="B3236" s="27">
        <v>270825.78899999999</v>
      </c>
      <c r="C3236" s="27">
        <v>280229.41800000001</v>
      </c>
      <c r="D3236" s="27">
        <v>251482.31599999999</v>
      </c>
      <c r="E3236" s="27">
        <v>4512727.6100000003</v>
      </c>
      <c r="F3236" s="27">
        <v>3097650.3309999998</v>
      </c>
      <c r="G3236" s="27">
        <v>2804596.5869999998</v>
      </c>
      <c r="H3236" s="27">
        <v>2555768.1839999999</v>
      </c>
      <c r="I3236" s="27">
        <v>2858922.4559999998</v>
      </c>
      <c r="J3236" s="27">
        <v>2894247.4210000001</v>
      </c>
      <c r="K3236" s="27">
        <v>2424736.2149999999</v>
      </c>
      <c r="L3236" s="27">
        <v>2433343.7749999999</v>
      </c>
      <c r="M3236" s="27">
        <v>4245742.2340000002</v>
      </c>
    </row>
    <row r="3237" spans="1:13" x14ac:dyDescent="0.25">
      <c r="A3237" s="53" t="s">
        <v>16256</v>
      </c>
      <c r="B3237" s="27">
        <v>2032470.709</v>
      </c>
      <c r="C3237" s="27">
        <v>2316167.4879999999</v>
      </c>
      <c r="D3237" s="27">
        <v>3060379.673</v>
      </c>
      <c r="E3237" s="27">
        <v>261052.80300000001</v>
      </c>
      <c r="F3237" s="27">
        <v>264161.734</v>
      </c>
      <c r="G3237" s="27">
        <v>243645.26500000001</v>
      </c>
      <c r="H3237" s="27">
        <v>248237.215</v>
      </c>
      <c r="I3237" s="27">
        <v>255483.951</v>
      </c>
      <c r="J3237" s="27">
        <v>265051.054</v>
      </c>
      <c r="K3237" s="27">
        <v>277990.52299999999</v>
      </c>
      <c r="L3237" s="27">
        <v>314017.00099999999</v>
      </c>
      <c r="M3237" s="27">
        <v>305015.28700000001</v>
      </c>
    </row>
    <row r="3238" spans="1:13" x14ac:dyDescent="0.25">
      <c r="A3238" s="53" t="s">
        <v>4491</v>
      </c>
      <c r="B3238" s="27">
        <v>3791122.34</v>
      </c>
      <c r="C3238" s="27">
        <v>4529789.6310000001</v>
      </c>
      <c r="D3238" s="27">
        <v>5467884.5350000001</v>
      </c>
      <c r="E3238" s="27">
        <v>3669775.2930000001</v>
      </c>
      <c r="F3238" s="27">
        <v>3925114.2570000002</v>
      </c>
      <c r="G3238" s="27">
        <v>4900734.3130000001</v>
      </c>
      <c r="H3238" s="27">
        <v>4668405.352</v>
      </c>
      <c r="I3238" s="27">
        <v>3704985.3739999998</v>
      </c>
      <c r="J3238" s="27">
        <v>3627917.0449999999</v>
      </c>
      <c r="K3238" s="27">
        <v>3877124.7880000002</v>
      </c>
      <c r="L3238" s="27">
        <v>3851232.19</v>
      </c>
      <c r="M3238" s="27">
        <v>4361718.4639999997</v>
      </c>
    </row>
    <row r="3239" spans="1:13" x14ac:dyDescent="0.25">
      <c r="A3239" s="53" t="s">
        <v>16257</v>
      </c>
      <c r="B3239" s="27">
        <v>5777847.4060000004</v>
      </c>
      <c r="C3239" s="27">
        <v>6020006.0439999998</v>
      </c>
      <c r="D3239" s="27">
        <v>6905837.5599999996</v>
      </c>
      <c r="E3239" s="27">
        <v>4850481.9929999998</v>
      </c>
      <c r="F3239" s="27">
        <v>4574472.1210000003</v>
      </c>
      <c r="G3239" s="27">
        <v>2412851.7680000002</v>
      </c>
      <c r="H3239" s="27">
        <v>995114.74100000004</v>
      </c>
      <c r="I3239" s="27">
        <v>1445640.2180000001</v>
      </c>
      <c r="J3239" s="27">
        <v>2471196.1910000001</v>
      </c>
      <c r="K3239" s="27">
        <v>3822544.65</v>
      </c>
      <c r="L3239" s="27">
        <v>3047661.09</v>
      </c>
      <c r="M3239" s="27">
        <v>5996913.3459999999</v>
      </c>
    </row>
    <row r="3240" spans="1:13" x14ac:dyDescent="0.25">
      <c r="A3240" s="53" t="s">
        <v>16258</v>
      </c>
      <c r="B3240" s="27">
        <v>1168376.6129999999</v>
      </c>
      <c r="C3240" s="27">
        <v>1212396.189</v>
      </c>
      <c r="D3240" s="27">
        <v>1310261.8729999999</v>
      </c>
      <c r="E3240" s="27">
        <v>9003959.0500000007</v>
      </c>
      <c r="F3240" s="27">
        <v>7757843.1799999997</v>
      </c>
      <c r="G3240" s="27">
        <v>6383741.898</v>
      </c>
      <c r="H3240" s="27">
        <v>6332463.3770000003</v>
      </c>
      <c r="I3240" s="27">
        <v>7735583.193</v>
      </c>
      <c r="J3240" s="27">
        <v>8471496.2200000007</v>
      </c>
      <c r="K3240" s="27">
        <v>8565370.4749999996</v>
      </c>
      <c r="L3240" s="27">
        <v>8123186.6509999996</v>
      </c>
      <c r="M3240" s="27">
        <v>10754410.177999999</v>
      </c>
    </row>
    <row r="3241" spans="1:13" x14ac:dyDescent="0.25">
      <c r="A3241" s="53" t="s">
        <v>16259</v>
      </c>
      <c r="B3241" s="27">
        <v>206378.245</v>
      </c>
      <c r="C3241" s="27">
        <v>211521.8</v>
      </c>
      <c r="D3241" s="27">
        <v>224730.16399999999</v>
      </c>
      <c r="E3241" s="27">
        <v>1361919.2390000001</v>
      </c>
      <c r="F3241" s="27">
        <v>1491126.503</v>
      </c>
      <c r="G3241" s="27">
        <v>1483971.7620000001</v>
      </c>
      <c r="H3241" s="27">
        <v>1543307.595</v>
      </c>
      <c r="I3241" s="27">
        <v>1600885.8810000001</v>
      </c>
      <c r="J3241" s="27">
        <v>1663589.19</v>
      </c>
      <c r="K3241" s="27">
        <v>1555794.291</v>
      </c>
      <c r="L3241" s="27">
        <v>1730818.9339999999</v>
      </c>
      <c r="M3241" s="27">
        <v>1831415.2420000001</v>
      </c>
    </row>
    <row r="3242" spans="1:13" x14ac:dyDescent="0.25">
      <c r="A3242" s="53" t="s">
        <v>16260</v>
      </c>
      <c r="B3242" s="27">
        <v>291757.21100000001</v>
      </c>
      <c r="C3242" s="27">
        <v>374739.44500000001</v>
      </c>
      <c r="D3242" s="27">
        <v>178298.08</v>
      </c>
      <c r="E3242" s="27">
        <v>289024.94</v>
      </c>
      <c r="F3242" s="27">
        <v>297150.59499999997</v>
      </c>
      <c r="G3242" s="27">
        <v>325951.47399999999</v>
      </c>
      <c r="H3242" s="27">
        <v>334234.92300000001</v>
      </c>
      <c r="I3242" s="27">
        <v>359020.51899999997</v>
      </c>
      <c r="J3242" s="27">
        <v>401561.99300000002</v>
      </c>
      <c r="K3242" s="27">
        <v>390419.78200000001</v>
      </c>
      <c r="L3242" s="27">
        <v>469706.69799999997</v>
      </c>
      <c r="M3242" s="27">
        <v>435971.12699999998</v>
      </c>
    </row>
    <row r="3243" spans="1:13" x14ac:dyDescent="0.25">
      <c r="A3243" s="53" t="s">
        <v>4584</v>
      </c>
      <c r="B3243" s="27">
        <v>8957877.4110000003</v>
      </c>
      <c r="C3243" s="27">
        <v>12516379.845000001</v>
      </c>
      <c r="D3243" s="27">
        <v>14917409.994999999</v>
      </c>
      <c r="E3243" s="27">
        <v>170262.799</v>
      </c>
      <c r="F3243" s="27">
        <v>177113.549</v>
      </c>
      <c r="G3243" s="27">
        <v>182358.603</v>
      </c>
      <c r="H3243" s="27">
        <v>256668.22500000001</v>
      </c>
      <c r="I3243" s="27">
        <v>243837.67199999999</v>
      </c>
      <c r="J3243" s="27">
        <v>205350.75200000001</v>
      </c>
      <c r="K3243" s="27">
        <v>218301.06400000001</v>
      </c>
      <c r="L3243" s="27">
        <v>275517.429</v>
      </c>
      <c r="M3243" s="27">
        <v>294390.65899999999</v>
      </c>
    </row>
    <row r="3244" spans="1:13" x14ac:dyDescent="0.25">
      <c r="A3244" s="53" t="s">
        <v>16261</v>
      </c>
      <c r="B3244" s="27">
        <v>208153594.64899999</v>
      </c>
      <c r="C3244" s="27">
        <v>229567798.87599999</v>
      </c>
      <c r="D3244" s="27">
        <v>253200785.331</v>
      </c>
      <c r="E3244" s="27">
        <v>14893637.562000001</v>
      </c>
      <c r="F3244" s="27">
        <v>14336159.287</v>
      </c>
      <c r="G3244" s="27">
        <v>8716420.9609999992</v>
      </c>
      <c r="H3244" s="27">
        <v>4888905.3930000002</v>
      </c>
      <c r="I3244" s="27">
        <v>5602588.5920000002</v>
      </c>
      <c r="J3244" s="27">
        <v>8591343.9450000003</v>
      </c>
      <c r="K3244" s="27">
        <v>7745325.1260000002</v>
      </c>
      <c r="L3244" s="27">
        <v>6342612.6279999996</v>
      </c>
      <c r="M3244" s="27">
        <v>8949070.1309999991</v>
      </c>
    </row>
    <row r="3245" spans="1:13" x14ac:dyDescent="0.25">
      <c r="A3245" s="53" t="s">
        <v>16262</v>
      </c>
      <c r="B3245" s="27">
        <v>136012.18700000001</v>
      </c>
      <c r="C3245" s="27">
        <v>119243.34699999999</v>
      </c>
      <c r="D3245" s="27">
        <v>136200.549</v>
      </c>
      <c r="E3245" s="27">
        <v>284299248.403</v>
      </c>
      <c r="F3245" s="27">
        <v>300270151.61000001</v>
      </c>
      <c r="G3245" s="27">
        <v>320186614.79000002</v>
      </c>
      <c r="H3245" s="27">
        <v>328440481.384</v>
      </c>
      <c r="I3245" s="27">
        <v>337675255.222</v>
      </c>
      <c r="J3245" s="27">
        <v>363403233.28500003</v>
      </c>
      <c r="K3245" s="27">
        <v>354932610.76700002</v>
      </c>
      <c r="L3245" s="27">
        <v>331471515.366</v>
      </c>
      <c r="M3245" s="27">
        <v>359634752.58700001</v>
      </c>
    </row>
    <row r="3246" spans="1:13" x14ac:dyDescent="0.25">
      <c r="A3246" s="53" t="s">
        <v>4766</v>
      </c>
      <c r="B3246" s="27">
        <v>584055.91399999999</v>
      </c>
      <c r="C3246" s="27">
        <v>640121.36699999997</v>
      </c>
      <c r="D3246" s="27">
        <v>742666.28</v>
      </c>
      <c r="E3246" s="27">
        <v>149431.372</v>
      </c>
      <c r="F3246" s="27">
        <v>159233.209</v>
      </c>
      <c r="G3246" s="27">
        <v>156609.53700000001</v>
      </c>
      <c r="H3246" s="27">
        <v>168831.584</v>
      </c>
      <c r="I3246" s="27">
        <v>173484.399</v>
      </c>
      <c r="J3246" s="27">
        <v>181395.22899999999</v>
      </c>
      <c r="K3246" s="27">
        <v>189001.85200000001</v>
      </c>
      <c r="L3246" s="27">
        <v>212258.77</v>
      </c>
      <c r="M3246" s="27">
        <v>234582.20800000001</v>
      </c>
    </row>
    <row r="3247" spans="1:13" x14ac:dyDescent="0.25">
      <c r="A3247" s="53" t="s">
        <v>16263</v>
      </c>
      <c r="B3247" s="27">
        <v>476293.76400000002</v>
      </c>
      <c r="C3247" s="27">
        <v>600231.37100000004</v>
      </c>
      <c r="D3247" s="27">
        <v>1024440.958</v>
      </c>
      <c r="E3247" s="27">
        <v>867902.75399999996</v>
      </c>
      <c r="F3247" s="27">
        <v>924937.98899999994</v>
      </c>
      <c r="G3247" s="27">
        <v>1031526.2929999999</v>
      </c>
      <c r="H3247" s="27">
        <v>1077168.6329999999</v>
      </c>
      <c r="I3247" s="27">
        <v>1049780.432</v>
      </c>
      <c r="J3247" s="27">
        <v>1112973.3</v>
      </c>
      <c r="K3247" s="27">
        <v>1158143.226</v>
      </c>
      <c r="L3247" s="27">
        <v>1195427.3459999999</v>
      </c>
      <c r="M3247" s="27">
        <v>1284643.639</v>
      </c>
    </row>
    <row r="3248" spans="1:13" x14ac:dyDescent="0.25">
      <c r="A3248" s="53" t="s">
        <v>16264</v>
      </c>
      <c r="B3248" s="27">
        <v>392105.69500000001</v>
      </c>
      <c r="C3248" s="27">
        <v>477680.93699999998</v>
      </c>
      <c r="D3248" s="27">
        <v>610938.40599999996</v>
      </c>
      <c r="E3248" s="27">
        <v>1368577.0249999999</v>
      </c>
      <c r="F3248" s="27">
        <v>1002625.105</v>
      </c>
      <c r="G3248" s="27">
        <v>910097.84100000001</v>
      </c>
      <c r="H3248" s="27">
        <v>956780.27599999995</v>
      </c>
      <c r="I3248" s="27">
        <v>939797.40599999996</v>
      </c>
      <c r="J3248" s="27">
        <v>1023335.472</v>
      </c>
      <c r="K3248" s="27">
        <v>1013580.959</v>
      </c>
      <c r="L3248" s="27">
        <v>1245618.8589999999</v>
      </c>
      <c r="M3248" s="27">
        <v>1184530.973</v>
      </c>
    </row>
    <row r="3249" spans="1:13" x14ac:dyDescent="0.25">
      <c r="A3249" s="53" t="s">
        <v>16265</v>
      </c>
      <c r="B3249" s="27">
        <v>10327201.477</v>
      </c>
      <c r="C3249" s="27">
        <v>11428471.028999999</v>
      </c>
      <c r="D3249" s="27">
        <v>12357811.497</v>
      </c>
      <c r="E3249" s="27">
        <v>601874.99199999997</v>
      </c>
      <c r="F3249" s="27">
        <v>676773.63800000004</v>
      </c>
      <c r="G3249" s="27">
        <v>716978.69099999999</v>
      </c>
      <c r="H3249" s="27">
        <v>729989.32200000004</v>
      </c>
      <c r="I3249" s="27">
        <v>669862.14199999999</v>
      </c>
      <c r="J3249" s="27">
        <v>695120.54099999997</v>
      </c>
      <c r="K3249" s="27">
        <v>751081.13600000006</v>
      </c>
      <c r="L3249" s="27">
        <v>800639.42700000003</v>
      </c>
      <c r="M3249" s="27">
        <v>845191.83700000006</v>
      </c>
    </row>
    <row r="3250" spans="1:13" x14ac:dyDescent="0.25">
      <c r="A3250" s="53" t="s">
        <v>16266</v>
      </c>
      <c r="B3250" s="27">
        <v>6099728.7549999999</v>
      </c>
      <c r="C3250" s="27">
        <v>9081762.7469999995</v>
      </c>
      <c r="D3250" s="27">
        <v>7016927.1030000001</v>
      </c>
      <c r="E3250" s="27">
        <v>13943168.111</v>
      </c>
      <c r="F3250" s="27">
        <v>15527349.794</v>
      </c>
      <c r="G3250" s="27">
        <v>16639685.097999999</v>
      </c>
      <c r="H3250" s="27">
        <v>16903509.59</v>
      </c>
      <c r="I3250" s="27">
        <v>17228897.16</v>
      </c>
      <c r="J3250" s="27">
        <v>18554620.914000001</v>
      </c>
      <c r="K3250" s="27">
        <v>18368096.888999999</v>
      </c>
      <c r="L3250" s="27">
        <v>19009507.098999999</v>
      </c>
      <c r="M3250" s="27">
        <v>20324882.907000002</v>
      </c>
    </row>
    <row r="3251" spans="1:13" x14ac:dyDescent="0.25">
      <c r="A3251" s="53" t="s">
        <v>16267</v>
      </c>
      <c r="B3251" s="27">
        <v>5015431.7390000001</v>
      </c>
      <c r="C3251" s="27">
        <v>6893914.301</v>
      </c>
      <c r="D3251" s="27">
        <v>5987480.716</v>
      </c>
      <c r="E3251" s="27">
        <v>7239582.3820000002</v>
      </c>
      <c r="F3251" s="27">
        <v>8844406.2929999996</v>
      </c>
      <c r="G3251" s="27">
        <v>7310408.0350000001</v>
      </c>
      <c r="H3251" s="27">
        <v>3890154.6949999998</v>
      </c>
      <c r="I3251" s="27">
        <v>4693339.5880000005</v>
      </c>
      <c r="J3251" s="27">
        <v>7204709.017</v>
      </c>
      <c r="K3251" s="27">
        <v>7968880.4380000001</v>
      </c>
      <c r="L3251" s="27">
        <v>6463427.3159999996</v>
      </c>
      <c r="M3251" s="27">
        <v>9886875.1099999994</v>
      </c>
    </row>
    <row r="3252" spans="1:13" x14ac:dyDescent="0.25">
      <c r="A3252" s="53" t="s">
        <v>16268</v>
      </c>
      <c r="B3252" s="27">
        <v>70521.540999999997</v>
      </c>
      <c r="C3252" s="27">
        <v>123694.901</v>
      </c>
      <c r="D3252" s="27">
        <v>129200.598</v>
      </c>
      <c r="E3252" s="27">
        <v>6545531.6380000003</v>
      </c>
      <c r="F3252" s="27">
        <v>7253960.0630000001</v>
      </c>
      <c r="G3252" s="27">
        <v>9085882.1050000004</v>
      </c>
      <c r="H3252" s="27">
        <v>9405813.8550000004</v>
      </c>
      <c r="I3252" s="27">
        <v>9196061.3469999991</v>
      </c>
      <c r="J3252" s="27">
        <v>9319207.9639999997</v>
      </c>
      <c r="K3252" s="27">
        <v>9746518.8560000006</v>
      </c>
      <c r="L3252" s="27">
        <v>9112402.4149999991</v>
      </c>
      <c r="M3252" s="27">
        <v>8963781.6349999998</v>
      </c>
    </row>
    <row r="3253" spans="1:13" x14ac:dyDescent="0.25">
      <c r="A3253" s="53" t="s">
        <v>16269</v>
      </c>
      <c r="B3253" s="27">
        <v>597025.96</v>
      </c>
      <c r="C3253" s="27">
        <v>429996.06699999998</v>
      </c>
      <c r="D3253" s="27">
        <v>282062.658</v>
      </c>
      <c r="E3253" s="27">
        <v>125853.073</v>
      </c>
      <c r="F3253" s="27">
        <v>168768.799</v>
      </c>
      <c r="G3253" s="27">
        <v>178967.94</v>
      </c>
      <c r="H3253" s="27">
        <v>182163.72</v>
      </c>
      <c r="I3253" s="27">
        <v>159812.174</v>
      </c>
      <c r="J3253" s="27">
        <v>204869.223</v>
      </c>
      <c r="K3253" s="27">
        <v>179374.12</v>
      </c>
      <c r="L3253" s="27">
        <v>169063.48800000001</v>
      </c>
      <c r="M3253" s="27">
        <v>196861.75599999999</v>
      </c>
    </row>
    <row r="3254" spans="1:13" x14ac:dyDescent="0.25">
      <c r="A3254" s="53" t="s">
        <v>16270</v>
      </c>
      <c r="B3254" s="27">
        <v>929226.15800000005</v>
      </c>
      <c r="C3254" s="27">
        <v>1074128.8689999999</v>
      </c>
      <c r="D3254" s="27">
        <v>1245546.5279999999</v>
      </c>
      <c r="E3254" s="27">
        <v>338479.45600000001</v>
      </c>
      <c r="F3254" s="27">
        <v>343377.22499999998</v>
      </c>
      <c r="G3254" s="27">
        <v>397747.51199999999</v>
      </c>
      <c r="H3254" s="27">
        <v>452906.22899999999</v>
      </c>
      <c r="I3254" s="27">
        <v>452015.09399999998</v>
      </c>
      <c r="J3254" s="27">
        <v>532224.31499999994</v>
      </c>
      <c r="K3254" s="27">
        <v>544438.31400000001</v>
      </c>
      <c r="L3254" s="27">
        <v>700756.78099999996</v>
      </c>
      <c r="M3254" s="27">
        <v>738568.27</v>
      </c>
    </row>
    <row r="3255" spans="1:13" x14ac:dyDescent="0.25">
      <c r="A3255" s="53" t="s">
        <v>16271</v>
      </c>
      <c r="B3255" s="27">
        <v>134863.95300000001</v>
      </c>
      <c r="C3255" s="27">
        <v>108177.814</v>
      </c>
      <c r="D3255" s="27">
        <v>121864.70699999999</v>
      </c>
      <c r="E3255" s="27">
        <v>1452296.504</v>
      </c>
      <c r="F3255" s="27">
        <v>1779711.4620000001</v>
      </c>
      <c r="G3255" s="27">
        <v>1958301.865</v>
      </c>
      <c r="H3255" s="27">
        <v>2036819.6270000001</v>
      </c>
      <c r="I3255" s="27">
        <v>2159190.9580000001</v>
      </c>
      <c r="J3255" s="27">
        <v>2289650.432</v>
      </c>
      <c r="K3255" s="27">
        <v>2437961.67</v>
      </c>
      <c r="L3255" s="27">
        <v>2592106.0010000002</v>
      </c>
      <c r="M3255" s="27">
        <v>2743661.0290000001</v>
      </c>
    </row>
    <row r="3256" spans="1:13" x14ac:dyDescent="0.25">
      <c r="A3256" s="53" t="s">
        <v>16272</v>
      </c>
      <c r="B3256" s="27">
        <v>440635.65500000003</v>
      </c>
      <c r="C3256" s="27">
        <v>458532.245</v>
      </c>
      <c r="D3256" s="27">
        <v>529402.26899999997</v>
      </c>
      <c r="E3256" s="27">
        <v>141058.552</v>
      </c>
      <c r="F3256" s="27">
        <v>150513.20000000001</v>
      </c>
      <c r="G3256" s="27">
        <v>161637.83100000001</v>
      </c>
      <c r="H3256" s="27">
        <v>188591.87100000001</v>
      </c>
      <c r="I3256" s="27">
        <v>181137.818</v>
      </c>
      <c r="J3256" s="27">
        <v>203376.19</v>
      </c>
      <c r="K3256" s="27">
        <v>203161.32199999999</v>
      </c>
      <c r="L3256" s="27">
        <v>230672.23</v>
      </c>
      <c r="M3256" s="27">
        <v>241288.91</v>
      </c>
    </row>
    <row r="3257" spans="1:13" x14ac:dyDescent="0.25">
      <c r="A3257" s="53" t="s">
        <v>13909</v>
      </c>
      <c r="B3257" s="27">
        <v>1464446.2860000001</v>
      </c>
      <c r="C3257" s="27">
        <v>1468447.9550000001</v>
      </c>
      <c r="D3257" s="27">
        <v>1690179.034</v>
      </c>
      <c r="E3257" s="27">
        <v>609452.76399999997</v>
      </c>
      <c r="F3257" s="27">
        <v>707013.88699999999</v>
      </c>
      <c r="G3257" s="27">
        <v>726387.23400000005</v>
      </c>
      <c r="H3257" s="27">
        <v>827312.03500000003</v>
      </c>
      <c r="I3257" s="27">
        <v>710789.76500000001</v>
      </c>
      <c r="J3257" s="27">
        <v>746393.50899999996</v>
      </c>
      <c r="K3257" s="27">
        <v>753960.402</v>
      </c>
      <c r="L3257" s="27">
        <v>836396.75600000005</v>
      </c>
      <c r="M3257" s="27">
        <v>1000574.556</v>
      </c>
    </row>
    <row r="3258" spans="1:13" x14ac:dyDescent="0.25">
      <c r="A3258" s="53" t="s">
        <v>16273</v>
      </c>
      <c r="B3258" s="27">
        <v>840825.38199999998</v>
      </c>
      <c r="C3258" s="27">
        <v>1006114.63</v>
      </c>
      <c r="D3258" s="27">
        <v>1156234.885</v>
      </c>
      <c r="E3258" s="27">
        <v>1748294.5390000001</v>
      </c>
      <c r="F3258" s="27">
        <v>1919564.9169999999</v>
      </c>
      <c r="G3258" s="27">
        <v>2065630.382</v>
      </c>
      <c r="H3258" s="27">
        <v>2188281.3650000002</v>
      </c>
      <c r="I3258" s="27">
        <v>2093438.0930000001</v>
      </c>
      <c r="J3258" s="27">
        <v>3104960.3130000001</v>
      </c>
      <c r="K3258" s="27">
        <v>10711480.831</v>
      </c>
      <c r="L3258" s="27">
        <v>15156218.659</v>
      </c>
      <c r="M3258" s="27">
        <v>42178208.447999999</v>
      </c>
    </row>
    <row r="3259" spans="1:13" x14ac:dyDescent="0.25">
      <c r="A3259" s="53" t="s">
        <v>16274</v>
      </c>
      <c r="B3259" s="27">
        <v>225491.321</v>
      </c>
      <c r="C3259" s="27">
        <v>244844.25</v>
      </c>
      <c r="D3259" s="27">
        <v>275398.90700000001</v>
      </c>
      <c r="E3259" s="27">
        <v>1775229.149</v>
      </c>
      <c r="F3259" s="27">
        <v>2151936.4010000001</v>
      </c>
      <c r="G3259" s="27">
        <v>2294078.5260000001</v>
      </c>
      <c r="H3259" s="27">
        <v>2214093.0490000001</v>
      </c>
      <c r="I3259" s="27">
        <v>4212583.3470000001</v>
      </c>
      <c r="J3259" s="27">
        <v>4486968.8339999998</v>
      </c>
      <c r="K3259" s="27">
        <v>4159295.554</v>
      </c>
      <c r="L3259" s="27">
        <v>4629949.2180000003</v>
      </c>
      <c r="M3259" s="27">
        <v>4777037.0520000001</v>
      </c>
    </row>
    <row r="3260" spans="1:13" x14ac:dyDescent="0.25">
      <c r="A3260" s="53" t="s">
        <v>16275</v>
      </c>
      <c r="B3260" s="27">
        <v>206675.772</v>
      </c>
      <c r="C3260" s="27">
        <v>282763.51899999997</v>
      </c>
      <c r="D3260" s="27">
        <v>285918.18699999998</v>
      </c>
      <c r="E3260" s="27">
        <v>336561.13299999997</v>
      </c>
      <c r="F3260" s="27">
        <v>342721.712</v>
      </c>
      <c r="G3260" s="27">
        <v>378595.39399999997</v>
      </c>
      <c r="H3260" s="27">
        <v>403120.63099999999</v>
      </c>
      <c r="I3260" s="27">
        <v>448747.60499999998</v>
      </c>
      <c r="J3260" s="27">
        <v>465722.75300000003</v>
      </c>
      <c r="K3260" s="27">
        <v>494821.27500000002</v>
      </c>
      <c r="L3260" s="27">
        <v>559701.85</v>
      </c>
      <c r="M3260" s="27">
        <v>602644.098</v>
      </c>
    </row>
    <row r="3261" spans="1:13" x14ac:dyDescent="0.25">
      <c r="A3261" s="53" t="s">
        <v>16276</v>
      </c>
      <c r="B3261" s="27">
        <v>340479.234</v>
      </c>
      <c r="C3261" s="27">
        <v>423203.81900000002</v>
      </c>
      <c r="D3261" s="27">
        <v>454032.67499999999</v>
      </c>
      <c r="E3261" s="27">
        <v>311320.97600000002</v>
      </c>
      <c r="F3261" s="27">
        <v>343089.12300000002</v>
      </c>
      <c r="G3261" s="27">
        <v>349439.23700000002</v>
      </c>
      <c r="H3261" s="27">
        <v>370863.44699999999</v>
      </c>
      <c r="I3261" s="27">
        <v>361782.16100000002</v>
      </c>
      <c r="J3261" s="27">
        <v>448028.82799999998</v>
      </c>
      <c r="K3261" s="27">
        <v>440264.804</v>
      </c>
      <c r="L3261" s="27">
        <v>611064.53</v>
      </c>
      <c r="M3261" s="27">
        <v>600126.65300000005</v>
      </c>
    </row>
    <row r="3262" spans="1:13" x14ac:dyDescent="0.25">
      <c r="A3262" s="53" t="s">
        <v>5212</v>
      </c>
      <c r="B3262" s="27">
        <v>2896777.6839999999</v>
      </c>
      <c r="C3262" s="27">
        <v>3274234.2540000002</v>
      </c>
      <c r="D3262" s="27">
        <v>3874684.5660000001</v>
      </c>
      <c r="E3262" s="27">
        <v>455031.38</v>
      </c>
      <c r="F3262" s="27">
        <v>567216.22499999998</v>
      </c>
      <c r="G3262" s="27">
        <v>556261.75699999998</v>
      </c>
      <c r="H3262" s="27">
        <v>561761.37199999997</v>
      </c>
      <c r="I3262" s="27">
        <v>515331.61700000003</v>
      </c>
      <c r="J3262" s="27">
        <v>550442.15300000005</v>
      </c>
      <c r="K3262" s="27">
        <v>579269.98300000001</v>
      </c>
      <c r="L3262" s="27">
        <v>621334.36</v>
      </c>
      <c r="M3262" s="27">
        <v>694549.49100000004</v>
      </c>
    </row>
    <row r="3263" spans="1:13" x14ac:dyDescent="0.25">
      <c r="A3263" s="53" t="s">
        <v>16277</v>
      </c>
      <c r="B3263" s="27">
        <v>89334.527000000002</v>
      </c>
      <c r="C3263" s="27">
        <v>114407.799</v>
      </c>
      <c r="D3263" s="27">
        <v>132382.652</v>
      </c>
      <c r="E3263" s="27">
        <v>3975989.73</v>
      </c>
      <c r="F3263" s="27">
        <v>4450034.5779999997</v>
      </c>
      <c r="G3263" s="27">
        <v>5008883.5599999996</v>
      </c>
      <c r="H3263" s="27">
        <v>5239125.415</v>
      </c>
      <c r="I3263" s="27">
        <v>5090373.6270000003</v>
      </c>
      <c r="J3263" s="27">
        <v>5165476.2290000003</v>
      </c>
      <c r="K3263" s="27">
        <v>5229225.9689999996</v>
      </c>
      <c r="L3263" s="27">
        <v>5757343.8339999998</v>
      </c>
      <c r="M3263" s="27">
        <v>5923947.108</v>
      </c>
    </row>
    <row r="3264" spans="1:13" x14ac:dyDescent="0.25">
      <c r="A3264" s="53" t="s">
        <v>16278</v>
      </c>
      <c r="B3264" s="27">
        <v>1835763.703</v>
      </c>
      <c r="C3264" s="27">
        <v>1950586.331</v>
      </c>
      <c r="D3264" s="27">
        <v>2411569.4219999998</v>
      </c>
      <c r="E3264" s="27">
        <v>152837.29500000001</v>
      </c>
      <c r="F3264" s="27">
        <v>161488.21599999999</v>
      </c>
      <c r="G3264" s="27">
        <v>175821.649</v>
      </c>
      <c r="H3264" s="27">
        <v>189257.18400000001</v>
      </c>
      <c r="I3264" s="27">
        <v>180213.777</v>
      </c>
      <c r="J3264" s="27">
        <v>195808.103</v>
      </c>
      <c r="K3264" s="27">
        <v>206651.06099999999</v>
      </c>
      <c r="L3264" s="27">
        <v>230683.894</v>
      </c>
      <c r="M3264" s="27">
        <v>242020.23699999999</v>
      </c>
    </row>
    <row r="3265" spans="1:13" x14ac:dyDescent="0.25">
      <c r="A3265" s="53" t="s">
        <v>16279</v>
      </c>
      <c r="B3265" s="27">
        <v>1022596.361</v>
      </c>
      <c r="C3265" s="27">
        <v>1070289.8370000001</v>
      </c>
      <c r="D3265" s="27">
        <v>1211151.129</v>
      </c>
      <c r="E3265" s="27">
        <v>2893041.5649999999</v>
      </c>
      <c r="F3265" s="27">
        <v>3429417.889</v>
      </c>
      <c r="G3265" s="27">
        <v>3582746.8020000001</v>
      </c>
      <c r="H3265" s="27">
        <v>3638040.7059999998</v>
      </c>
      <c r="I3265" s="27">
        <v>3716628.9180000001</v>
      </c>
      <c r="J3265" s="27">
        <v>3988535.4270000001</v>
      </c>
      <c r="K3265" s="27">
        <v>4365978.5999999996</v>
      </c>
      <c r="L3265" s="27">
        <v>5399663.3789999997</v>
      </c>
      <c r="M3265" s="27">
        <v>6348172.6749999998</v>
      </c>
    </row>
    <row r="3266" spans="1:13" x14ac:dyDescent="0.25">
      <c r="A3266" s="53" t="s">
        <v>15459</v>
      </c>
      <c r="B3266" s="27">
        <v>82212.095000000001</v>
      </c>
      <c r="C3266" s="27">
        <v>104727.21</v>
      </c>
      <c r="D3266" s="27">
        <v>122496.101</v>
      </c>
      <c r="E3266" s="27">
        <v>1398064.8160000001</v>
      </c>
      <c r="F3266" s="27">
        <v>1625456.3559999999</v>
      </c>
      <c r="G3266" s="27">
        <v>1902221.8570000001</v>
      </c>
      <c r="H3266" s="27">
        <v>2010736.0519999999</v>
      </c>
      <c r="I3266" s="27">
        <v>2200071.8059999999</v>
      </c>
      <c r="J3266" s="27">
        <v>2576172.2889999999</v>
      </c>
      <c r="K3266" s="27">
        <v>2051661.64</v>
      </c>
      <c r="L3266" s="27">
        <v>2245814.6869999999</v>
      </c>
      <c r="M3266" s="27">
        <v>3122611.787</v>
      </c>
    </row>
    <row r="3267" spans="1:13" x14ac:dyDescent="0.25">
      <c r="A3267" s="53" t="s">
        <v>5427</v>
      </c>
      <c r="B3267" s="27">
        <v>491050.94199999998</v>
      </c>
      <c r="C3267" s="27">
        <v>539120.65099999995</v>
      </c>
      <c r="D3267" s="27">
        <v>694817.00300000003</v>
      </c>
      <c r="E3267" s="27">
        <v>126694.37</v>
      </c>
      <c r="F3267" s="27">
        <v>128294.671</v>
      </c>
      <c r="G3267" s="27">
        <v>146665.598</v>
      </c>
      <c r="H3267" s="27">
        <v>156568.76300000001</v>
      </c>
      <c r="I3267" s="27">
        <v>183085.36300000001</v>
      </c>
      <c r="J3267" s="27">
        <v>187062.62599999999</v>
      </c>
      <c r="K3267" s="27">
        <v>203015.62100000001</v>
      </c>
      <c r="L3267" s="27">
        <v>250289.20600000001</v>
      </c>
      <c r="M3267" s="27">
        <v>264154.30300000001</v>
      </c>
    </row>
    <row r="3268" spans="1:13" x14ac:dyDescent="0.25">
      <c r="A3268" s="53" t="s">
        <v>5446</v>
      </c>
      <c r="B3268" s="27">
        <v>9656616.4949999992</v>
      </c>
      <c r="C3268" s="27">
        <v>9664118.9570000004</v>
      </c>
      <c r="D3268" s="27">
        <v>10284069.345000001</v>
      </c>
      <c r="E3268" s="27">
        <v>722720.09</v>
      </c>
      <c r="F3268" s="27">
        <v>790340.88</v>
      </c>
      <c r="G3268" s="27">
        <v>911754.27800000005</v>
      </c>
      <c r="H3268" s="27">
        <v>961891.90700000001</v>
      </c>
      <c r="I3268" s="27">
        <v>918385.61899999995</v>
      </c>
      <c r="J3268" s="27">
        <v>983904.85900000005</v>
      </c>
      <c r="K3268" s="27">
        <v>1090968.9979999999</v>
      </c>
      <c r="L3268" s="27">
        <v>1280257.22</v>
      </c>
      <c r="M3268" s="27">
        <v>1321271.655</v>
      </c>
    </row>
    <row r="3269" spans="1:13" x14ac:dyDescent="0.25">
      <c r="A3269" s="53" t="s">
        <v>16280</v>
      </c>
      <c r="B3269" s="27">
        <v>639090.50699999998</v>
      </c>
      <c r="C3269" s="27">
        <v>683689.223</v>
      </c>
      <c r="D3269" s="27">
        <v>743683.94200000004</v>
      </c>
      <c r="E3269" s="27">
        <v>10415763.966</v>
      </c>
      <c r="F3269" s="27">
        <v>10501937.104</v>
      </c>
      <c r="G3269" s="27">
        <v>10612959.694</v>
      </c>
      <c r="H3269" s="27">
        <v>10435922.787</v>
      </c>
      <c r="I3269" s="27">
        <v>11311117.790999999</v>
      </c>
      <c r="J3269" s="27">
        <v>13407989.252</v>
      </c>
      <c r="K3269" s="27">
        <v>11017492.592</v>
      </c>
      <c r="L3269" s="27">
        <v>11636496.694</v>
      </c>
      <c r="M3269" s="27">
        <v>19671280.702</v>
      </c>
    </row>
    <row r="3270" spans="1:13" x14ac:dyDescent="0.25">
      <c r="A3270" s="53" t="s">
        <v>1504</v>
      </c>
      <c r="B3270" s="27">
        <v>61059.144999999997</v>
      </c>
      <c r="C3270" s="27">
        <v>68413.951000000001</v>
      </c>
      <c r="D3270" s="27">
        <v>53200.271000000001</v>
      </c>
      <c r="E3270" s="27">
        <v>815579.34199999995</v>
      </c>
      <c r="F3270" s="27">
        <v>862888.66500000004</v>
      </c>
      <c r="G3270" s="27">
        <v>1059096.8419999999</v>
      </c>
      <c r="H3270" s="27">
        <v>979975.65099999995</v>
      </c>
      <c r="I3270" s="27">
        <v>1040823.857</v>
      </c>
      <c r="J3270" s="27">
        <v>1070909.946</v>
      </c>
      <c r="K3270" s="27">
        <v>1191133.8319999999</v>
      </c>
      <c r="L3270" s="27">
        <v>1243768.277</v>
      </c>
      <c r="M3270" s="27">
        <v>1370865.929</v>
      </c>
    </row>
    <row r="3271" spans="1:13" x14ac:dyDescent="0.25">
      <c r="A3271" s="53" t="s">
        <v>1507</v>
      </c>
      <c r="B3271" s="27">
        <v>549174.95600000001</v>
      </c>
      <c r="C3271" s="27">
        <v>573701.85100000002</v>
      </c>
      <c r="D3271" s="27">
        <v>568189.96799999999</v>
      </c>
      <c r="E3271" s="27">
        <v>73529.293999999994</v>
      </c>
      <c r="F3271" s="27">
        <v>76848.184999999998</v>
      </c>
      <c r="G3271" s="27">
        <v>73708.947</v>
      </c>
      <c r="H3271" s="27">
        <v>91756.108999999997</v>
      </c>
      <c r="I3271" s="27">
        <v>100915.019</v>
      </c>
      <c r="J3271" s="27">
        <v>92202.519</v>
      </c>
      <c r="K3271" s="27">
        <v>112493.01300000001</v>
      </c>
      <c r="L3271" s="27">
        <v>136757.511</v>
      </c>
      <c r="M3271" s="27">
        <v>115489.988</v>
      </c>
    </row>
    <row r="3272" spans="1:13" x14ac:dyDescent="0.25">
      <c r="A3272" s="53" t="s">
        <v>1539</v>
      </c>
      <c r="B3272" s="27">
        <v>96964.453999999998</v>
      </c>
      <c r="C3272" s="27">
        <v>89260.069000000003</v>
      </c>
      <c r="D3272" s="27">
        <v>101169.932</v>
      </c>
      <c r="E3272" s="27">
        <v>660869.77899999998</v>
      </c>
      <c r="F3272" s="27">
        <v>770054.57799999998</v>
      </c>
      <c r="G3272" s="27">
        <v>670060.45299999998</v>
      </c>
      <c r="H3272" s="27">
        <v>895632.17700000003</v>
      </c>
      <c r="I3272" s="27">
        <v>955577.69099999999</v>
      </c>
      <c r="J3272" s="27">
        <v>972612.902</v>
      </c>
      <c r="K3272" s="27">
        <v>1046725.336</v>
      </c>
      <c r="L3272" s="27">
        <v>1143458.3259999999</v>
      </c>
      <c r="M3272" s="27">
        <v>1314737.257</v>
      </c>
    </row>
    <row r="3273" spans="1:13" x14ac:dyDescent="0.25">
      <c r="A3273" s="53" t="s">
        <v>16281</v>
      </c>
      <c r="B3273" s="27">
        <v>233684.07699999999</v>
      </c>
      <c r="C3273" s="27">
        <v>267588.59600000002</v>
      </c>
      <c r="D3273" s="27">
        <v>279456.212</v>
      </c>
      <c r="E3273" s="27">
        <v>111412.61500000001</v>
      </c>
      <c r="F3273" s="27">
        <v>131446.29699999999</v>
      </c>
      <c r="G3273" s="27">
        <v>137018.29800000001</v>
      </c>
      <c r="H3273" s="27">
        <v>136635.677</v>
      </c>
      <c r="I3273" s="27">
        <v>154591.514</v>
      </c>
      <c r="J3273" s="27">
        <v>166763.55799999999</v>
      </c>
      <c r="K3273" s="27">
        <v>172428.47</v>
      </c>
      <c r="L3273" s="27">
        <v>186999.226</v>
      </c>
      <c r="M3273" s="27">
        <v>209003.992</v>
      </c>
    </row>
    <row r="3274" spans="1:13" x14ac:dyDescent="0.25">
      <c r="A3274" s="53" t="s">
        <v>1543</v>
      </c>
      <c r="B3274" s="27">
        <v>132254.829</v>
      </c>
      <c r="C3274" s="27">
        <v>139132.34599999999</v>
      </c>
      <c r="D3274" s="27">
        <v>95592.614000000001</v>
      </c>
      <c r="E3274" s="27">
        <v>351798.91399999999</v>
      </c>
      <c r="F3274" s="27">
        <v>372727.08799999999</v>
      </c>
      <c r="G3274" s="27">
        <v>470269.51699999999</v>
      </c>
      <c r="H3274" s="27">
        <v>440355.27</v>
      </c>
      <c r="I3274" s="27">
        <v>475744.685</v>
      </c>
      <c r="J3274" s="27">
        <v>490463.11800000002</v>
      </c>
      <c r="K3274" s="27">
        <v>530696.14300000004</v>
      </c>
      <c r="L3274" s="27">
        <v>492384.59700000001</v>
      </c>
      <c r="M3274" s="27">
        <v>585603.94099999999</v>
      </c>
    </row>
    <row r="3275" spans="1:13" x14ac:dyDescent="0.25">
      <c r="A3275" s="53" t="s">
        <v>1548</v>
      </c>
      <c r="B3275" s="27">
        <v>69351.567999999999</v>
      </c>
      <c r="C3275" s="27">
        <v>71429.274000000005</v>
      </c>
      <c r="D3275" s="27">
        <v>81883.232999999993</v>
      </c>
      <c r="E3275" s="27">
        <v>114127.09600000001</v>
      </c>
      <c r="F3275" s="27">
        <v>126868.65700000001</v>
      </c>
      <c r="G3275" s="27">
        <v>121031.09299999999</v>
      </c>
      <c r="H3275" s="27">
        <v>152567.11199999999</v>
      </c>
      <c r="I3275" s="27">
        <v>150486.005</v>
      </c>
      <c r="J3275" s="27">
        <v>166832.255</v>
      </c>
      <c r="K3275" s="27">
        <v>174586.70699999999</v>
      </c>
      <c r="L3275" s="27">
        <v>200451.011</v>
      </c>
      <c r="M3275" s="27">
        <v>217295.58100000001</v>
      </c>
    </row>
    <row r="3276" spans="1:13" x14ac:dyDescent="0.25">
      <c r="A3276" s="53" t="s">
        <v>16282</v>
      </c>
      <c r="B3276" s="27">
        <v>1736270.5830000001</v>
      </c>
      <c r="C3276" s="27">
        <v>1742627.4169999999</v>
      </c>
      <c r="D3276" s="27">
        <v>1928539.2879999999</v>
      </c>
      <c r="E3276" s="27">
        <v>96809.192999999999</v>
      </c>
      <c r="F3276" s="27">
        <v>119775.72900000001</v>
      </c>
      <c r="G3276" s="27">
        <v>125313.321</v>
      </c>
      <c r="H3276" s="27">
        <v>120017.118</v>
      </c>
      <c r="I3276" s="27">
        <v>132808.60200000001</v>
      </c>
      <c r="J3276" s="27">
        <v>135910.55799999999</v>
      </c>
      <c r="K3276" s="27">
        <v>146024.557</v>
      </c>
      <c r="L3276" s="27">
        <v>136433.22500000001</v>
      </c>
      <c r="M3276" s="27">
        <v>147855.13500000001</v>
      </c>
    </row>
    <row r="3277" spans="1:13" x14ac:dyDescent="0.25">
      <c r="A3277" s="53" t="s">
        <v>1553</v>
      </c>
      <c r="B3277" s="27">
        <v>61602.597999999998</v>
      </c>
      <c r="C3277" s="27">
        <v>61384.824999999997</v>
      </c>
      <c r="D3277" s="27">
        <v>60504.841</v>
      </c>
      <c r="E3277" s="27">
        <v>1900411.5930000001</v>
      </c>
      <c r="F3277" s="27">
        <v>2106853.3190000001</v>
      </c>
      <c r="G3277" s="27">
        <v>2645423.2749999999</v>
      </c>
      <c r="H3277" s="27">
        <v>1932768.8910000001</v>
      </c>
      <c r="I3277" s="27">
        <v>2047051.281</v>
      </c>
      <c r="J3277" s="27">
        <v>2202017.1340000001</v>
      </c>
      <c r="K3277" s="27">
        <v>2146823.17</v>
      </c>
      <c r="L3277" s="27">
        <v>2308691.1140000001</v>
      </c>
      <c r="M3277" s="27">
        <v>2638622.611</v>
      </c>
    </row>
    <row r="3278" spans="1:13" x14ac:dyDescent="0.25">
      <c r="A3278" s="53" t="s">
        <v>1562</v>
      </c>
      <c r="B3278" s="27">
        <v>36694.112000000001</v>
      </c>
      <c r="C3278" s="27">
        <v>38980.277999999998</v>
      </c>
      <c r="D3278" s="27">
        <v>53292.705000000002</v>
      </c>
      <c r="E3278" s="27">
        <v>70362.959000000003</v>
      </c>
      <c r="F3278" s="27">
        <v>71305.009000000005</v>
      </c>
      <c r="G3278" s="27">
        <v>84652.895000000004</v>
      </c>
      <c r="H3278" s="27">
        <v>92038.57</v>
      </c>
      <c r="I3278" s="27">
        <v>102849.798</v>
      </c>
      <c r="J3278" s="27">
        <v>98483.005999999994</v>
      </c>
      <c r="K3278" s="27">
        <v>105393.38099999999</v>
      </c>
      <c r="L3278" s="27">
        <v>121301.595</v>
      </c>
      <c r="M3278" s="27">
        <v>129389.561</v>
      </c>
    </row>
    <row r="3279" spans="1:13" x14ac:dyDescent="0.25">
      <c r="A3279" s="53" t="s">
        <v>16283</v>
      </c>
      <c r="B3279" s="27">
        <v>74901.588000000003</v>
      </c>
      <c r="C3279" s="27">
        <v>86738.777000000002</v>
      </c>
      <c r="D3279" s="27">
        <v>92633.285000000003</v>
      </c>
      <c r="E3279" s="27">
        <v>65727.475999999995</v>
      </c>
      <c r="F3279" s="27">
        <v>73663.561000000002</v>
      </c>
      <c r="G3279" s="27">
        <v>71689.304000000004</v>
      </c>
      <c r="H3279" s="27">
        <v>77925.842000000004</v>
      </c>
      <c r="I3279" s="27">
        <v>80859.611000000004</v>
      </c>
      <c r="J3279" s="27">
        <v>83078.467999999993</v>
      </c>
      <c r="K3279" s="27">
        <v>87021.404999999999</v>
      </c>
      <c r="L3279" s="27">
        <v>111137.811</v>
      </c>
      <c r="M3279" s="27">
        <v>120354.905</v>
      </c>
    </row>
    <row r="3280" spans="1:13" x14ac:dyDescent="0.25">
      <c r="A3280" s="53" t="s">
        <v>16284</v>
      </c>
      <c r="B3280" s="27">
        <v>255322.12899999999</v>
      </c>
      <c r="C3280" s="27">
        <v>263715.75099999999</v>
      </c>
      <c r="D3280" s="27">
        <v>280646.80900000001</v>
      </c>
      <c r="E3280" s="27">
        <v>96738.402000000002</v>
      </c>
      <c r="F3280" s="27">
        <v>97909.6</v>
      </c>
      <c r="G3280" s="27">
        <v>85715.745999999999</v>
      </c>
      <c r="H3280" s="27">
        <v>203611.092</v>
      </c>
      <c r="I3280" s="27">
        <v>212223.23699999999</v>
      </c>
      <c r="J3280" s="27">
        <v>106769.197</v>
      </c>
      <c r="K3280" s="27">
        <v>90689.104000000007</v>
      </c>
      <c r="L3280" s="27">
        <v>111752.906</v>
      </c>
      <c r="M3280" s="27">
        <v>112274.38499999999</v>
      </c>
    </row>
    <row r="3281" spans="1:13" x14ac:dyDescent="0.25">
      <c r="A3281" s="53" t="s">
        <v>16285</v>
      </c>
      <c r="B3281" s="27">
        <v>59056.464</v>
      </c>
      <c r="C3281" s="27">
        <v>67011.733999999997</v>
      </c>
      <c r="D3281" s="27">
        <v>80152.991999999998</v>
      </c>
      <c r="E3281" s="27">
        <v>336157.14199999999</v>
      </c>
      <c r="F3281" s="27">
        <v>392018.179</v>
      </c>
      <c r="G3281" s="27">
        <v>381301.06300000002</v>
      </c>
      <c r="H3281" s="27">
        <v>458577.57199999999</v>
      </c>
      <c r="I3281" s="27">
        <v>524962.19499999995</v>
      </c>
      <c r="J3281" s="27">
        <v>497041.14899999998</v>
      </c>
      <c r="K3281" s="27">
        <v>536419.02</v>
      </c>
      <c r="L3281" s="27">
        <v>654362.27500000002</v>
      </c>
      <c r="M3281" s="27">
        <v>833396.27899999998</v>
      </c>
    </row>
    <row r="3282" spans="1:13" x14ac:dyDescent="0.25">
      <c r="A3282" s="53" t="s">
        <v>1580</v>
      </c>
      <c r="B3282" s="27">
        <v>1566535.0349999999</v>
      </c>
      <c r="C3282" s="27">
        <v>1720269.412</v>
      </c>
      <c r="D3282" s="27">
        <v>1659873.166</v>
      </c>
      <c r="E3282" s="27">
        <v>73091.436000000002</v>
      </c>
      <c r="F3282" s="27">
        <v>91570.422999999995</v>
      </c>
      <c r="G3282" s="27">
        <v>78878.582999999999</v>
      </c>
      <c r="H3282" s="27">
        <v>100770.113</v>
      </c>
      <c r="I3282" s="27">
        <v>111220.201</v>
      </c>
      <c r="J3282" s="27">
        <v>106183.683</v>
      </c>
      <c r="K3282" s="27">
        <v>121525.015</v>
      </c>
      <c r="L3282" s="27">
        <v>116733.56200000001</v>
      </c>
      <c r="M3282" s="27">
        <v>113584.879</v>
      </c>
    </row>
    <row r="3283" spans="1:13" x14ac:dyDescent="0.25">
      <c r="A3283" s="53" t="s">
        <v>16286</v>
      </c>
      <c r="B3283" s="27">
        <v>92977.573000000004</v>
      </c>
      <c r="C3283" s="27">
        <v>95905.538</v>
      </c>
      <c r="D3283" s="27">
        <v>111829.753</v>
      </c>
      <c r="E3283" s="27">
        <v>1532864.3019999999</v>
      </c>
      <c r="F3283" s="27">
        <v>1528816.2420000001</v>
      </c>
      <c r="G3283" s="27">
        <v>1804697.013</v>
      </c>
      <c r="H3283" s="27">
        <v>1869771.7439999999</v>
      </c>
      <c r="I3283" s="27">
        <v>1859450.2409999999</v>
      </c>
      <c r="J3283" s="27">
        <v>2104874.2680000002</v>
      </c>
      <c r="K3283" s="27">
        <v>2306521.4530000002</v>
      </c>
      <c r="L3283" s="27">
        <v>2287256.5830000001</v>
      </c>
      <c r="M3283" s="27">
        <v>3982313.077</v>
      </c>
    </row>
    <row r="3284" spans="1:13" x14ac:dyDescent="0.25">
      <c r="A3284" s="53" t="s">
        <v>16287</v>
      </c>
      <c r="B3284" s="27">
        <v>236565.853</v>
      </c>
      <c r="C3284" s="27">
        <v>272412.71299999999</v>
      </c>
      <c r="D3284" s="27">
        <v>314146.27500000002</v>
      </c>
      <c r="E3284" s="27">
        <v>97664.639999999999</v>
      </c>
      <c r="F3284" s="27">
        <v>86535.366999999998</v>
      </c>
      <c r="G3284" s="27">
        <v>87966.611000000004</v>
      </c>
      <c r="H3284" s="27">
        <v>94427.89</v>
      </c>
      <c r="I3284" s="27">
        <v>105674.954</v>
      </c>
      <c r="J3284" s="27">
        <v>119675.10400000001</v>
      </c>
      <c r="K3284" s="27">
        <v>101239.879</v>
      </c>
      <c r="L3284" s="27">
        <v>112202.64599999999</v>
      </c>
      <c r="M3284" s="27">
        <v>124350.99099999999</v>
      </c>
    </row>
    <row r="3285" spans="1:13" x14ac:dyDescent="0.25">
      <c r="A3285" s="53" t="s">
        <v>16288</v>
      </c>
      <c r="B3285" s="27">
        <v>30121.478999999999</v>
      </c>
      <c r="C3285" s="27">
        <v>40785.786999999997</v>
      </c>
      <c r="D3285" s="27">
        <v>37634.491000000002</v>
      </c>
      <c r="E3285" s="27">
        <v>359820.81699999998</v>
      </c>
      <c r="F3285" s="27">
        <v>400221.32400000002</v>
      </c>
      <c r="G3285" s="27">
        <v>419928.04300000001</v>
      </c>
      <c r="H3285" s="27">
        <v>475540.67700000003</v>
      </c>
      <c r="I3285" s="27">
        <v>522753.85800000001</v>
      </c>
      <c r="J3285" s="27">
        <v>530825.91799999995</v>
      </c>
      <c r="K3285" s="27">
        <v>547948.69099999999</v>
      </c>
      <c r="L3285" s="27">
        <v>618885.47199999995</v>
      </c>
      <c r="M3285" s="27">
        <v>709875.98499999999</v>
      </c>
    </row>
    <row r="3286" spans="1:13" x14ac:dyDescent="0.25">
      <c r="A3286" s="53" t="s">
        <v>16289</v>
      </c>
      <c r="B3286" s="27">
        <v>31245.569</v>
      </c>
      <c r="C3286" s="27">
        <v>29647.842000000001</v>
      </c>
      <c r="D3286" s="27">
        <v>34570.750999999997</v>
      </c>
      <c r="E3286" s="27">
        <v>36455.86</v>
      </c>
      <c r="F3286" s="27">
        <v>39705.273999999998</v>
      </c>
      <c r="G3286" s="27">
        <v>47189.688000000002</v>
      </c>
      <c r="H3286" s="27">
        <v>48322.370999999999</v>
      </c>
      <c r="I3286" s="27">
        <v>50876.288</v>
      </c>
      <c r="J3286" s="27">
        <v>49844.05</v>
      </c>
      <c r="K3286" s="27">
        <v>50647.56</v>
      </c>
      <c r="L3286" s="27">
        <v>53435.468999999997</v>
      </c>
      <c r="M3286" s="27">
        <v>58586.472999999998</v>
      </c>
    </row>
    <row r="3287" spans="1:13" x14ac:dyDescent="0.25">
      <c r="A3287" s="53" t="s">
        <v>1602</v>
      </c>
      <c r="B3287" s="27">
        <v>7236089.9400000004</v>
      </c>
      <c r="C3287" s="27">
        <v>8616510.4049999993</v>
      </c>
      <c r="D3287" s="27">
        <v>8758084.0979999993</v>
      </c>
      <c r="E3287" s="27">
        <v>39181.504000000001</v>
      </c>
      <c r="F3287" s="27">
        <v>41181.911999999997</v>
      </c>
      <c r="G3287" s="27">
        <v>42405.843000000001</v>
      </c>
      <c r="H3287" s="27">
        <v>45576.226999999999</v>
      </c>
      <c r="I3287" s="27">
        <v>64454.576999999997</v>
      </c>
      <c r="J3287" s="27">
        <v>51884.938999999998</v>
      </c>
      <c r="K3287" s="27">
        <v>50661.188999999998</v>
      </c>
      <c r="L3287" s="27">
        <v>57564.04</v>
      </c>
      <c r="M3287" s="27">
        <v>58404.989000000001</v>
      </c>
    </row>
    <row r="3288" spans="1:13" x14ac:dyDescent="0.25">
      <c r="A3288" s="53" t="s">
        <v>1615</v>
      </c>
      <c r="B3288" s="27">
        <v>459374.94300000003</v>
      </c>
      <c r="C3288" s="27">
        <v>502124.16499999998</v>
      </c>
      <c r="D3288" s="27">
        <v>538860.61899999995</v>
      </c>
      <c r="E3288" s="27">
        <v>10085142.423</v>
      </c>
      <c r="F3288" s="27">
        <v>10305234.813999999</v>
      </c>
      <c r="G3288" s="27">
        <v>9882075.1730000004</v>
      </c>
      <c r="H3288" s="27">
        <v>10435437.408</v>
      </c>
      <c r="I3288" s="27">
        <v>10984203.187999999</v>
      </c>
      <c r="J3288" s="27">
        <v>11340520.896</v>
      </c>
      <c r="K3288" s="27">
        <v>11861436.249</v>
      </c>
      <c r="L3288" s="27">
        <v>11956360.558</v>
      </c>
      <c r="M3288" s="27">
        <v>15217279.783</v>
      </c>
    </row>
    <row r="3289" spans="1:13" x14ac:dyDescent="0.25">
      <c r="A3289" s="53" t="s">
        <v>16290</v>
      </c>
      <c r="B3289" s="27">
        <v>56280.33</v>
      </c>
      <c r="C3289" s="27">
        <v>62468.902999999998</v>
      </c>
      <c r="D3289" s="27">
        <v>63071.858</v>
      </c>
      <c r="E3289" s="27">
        <v>651114.69299999997</v>
      </c>
      <c r="F3289" s="27">
        <v>697993.63800000004</v>
      </c>
      <c r="G3289" s="27">
        <v>759581.67799999996</v>
      </c>
      <c r="H3289" s="27">
        <v>827778.99199999997</v>
      </c>
      <c r="I3289" s="27">
        <v>981225.62100000004</v>
      </c>
      <c r="J3289" s="27">
        <v>832952.22499999998</v>
      </c>
      <c r="K3289" s="27">
        <v>952230.18599999999</v>
      </c>
      <c r="L3289" s="27">
        <v>1081155.0190000001</v>
      </c>
      <c r="M3289" s="27">
        <v>1230443.649</v>
      </c>
    </row>
    <row r="3290" spans="1:13" x14ac:dyDescent="0.25">
      <c r="A3290" s="53" t="s">
        <v>16291</v>
      </c>
      <c r="B3290" s="27">
        <v>2465216.0589999999</v>
      </c>
      <c r="C3290" s="27">
        <v>2860090.6140000001</v>
      </c>
      <c r="D3290" s="27">
        <v>3014108.8390000002</v>
      </c>
      <c r="E3290" s="27">
        <v>69638.399999999994</v>
      </c>
      <c r="F3290" s="27">
        <v>85986.937000000005</v>
      </c>
      <c r="G3290" s="27">
        <v>84723.769</v>
      </c>
      <c r="H3290" s="27">
        <v>100974.512</v>
      </c>
      <c r="I3290" s="27">
        <v>104201.798</v>
      </c>
      <c r="J3290" s="27">
        <v>117658.71799999999</v>
      </c>
      <c r="K3290" s="27">
        <v>102165.26300000001</v>
      </c>
      <c r="L3290" s="27">
        <v>109058.041</v>
      </c>
      <c r="M3290" s="27">
        <v>126802.29399999999</v>
      </c>
    </row>
    <row r="3291" spans="1:13" x14ac:dyDescent="0.25">
      <c r="A3291" s="53" t="s">
        <v>1619</v>
      </c>
      <c r="B3291" s="27">
        <v>98188.262000000002</v>
      </c>
      <c r="C3291" s="27">
        <v>108598.106</v>
      </c>
      <c r="D3291" s="27">
        <v>110803.122</v>
      </c>
      <c r="E3291" s="27">
        <v>3269150.818</v>
      </c>
      <c r="F3291" s="27">
        <v>3427813.966</v>
      </c>
      <c r="G3291" s="27">
        <v>3237532.503</v>
      </c>
      <c r="H3291" s="27">
        <v>4076977.2880000002</v>
      </c>
      <c r="I3291" s="27">
        <v>4205649.358</v>
      </c>
      <c r="J3291" s="27">
        <v>4635338.49</v>
      </c>
      <c r="K3291" s="27">
        <v>4238764.3140000002</v>
      </c>
      <c r="L3291" s="27">
        <v>4591224.9539999999</v>
      </c>
      <c r="M3291" s="27">
        <v>5152155.5140000004</v>
      </c>
    </row>
    <row r="3292" spans="1:13" x14ac:dyDescent="0.25">
      <c r="A3292" s="53" t="s">
        <v>16292</v>
      </c>
      <c r="B3292" s="27">
        <v>1422125.828</v>
      </c>
      <c r="C3292" s="27">
        <v>1731488.4040000001</v>
      </c>
      <c r="D3292" s="27">
        <v>1861978.496</v>
      </c>
      <c r="E3292" s="27">
        <v>124137.266</v>
      </c>
      <c r="F3292" s="27">
        <v>135333.82399999999</v>
      </c>
      <c r="G3292" s="27">
        <v>128799.341</v>
      </c>
      <c r="H3292" s="27">
        <v>146609.70600000001</v>
      </c>
      <c r="I3292" s="27">
        <v>160416.26699999999</v>
      </c>
      <c r="J3292" s="27">
        <v>182299.962</v>
      </c>
      <c r="K3292" s="27">
        <v>177620.057</v>
      </c>
      <c r="L3292" s="27">
        <v>198922.533</v>
      </c>
      <c r="M3292" s="27">
        <v>208314.00399999999</v>
      </c>
    </row>
    <row r="3293" spans="1:13" x14ac:dyDescent="0.25">
      <c r="A3293" s="53" t="s">
        <v>16293</v>
      </c>
      <c r="B3293" s="27">
        <v>541193.68700000003</v>
      </c>
      <c r="C3293" s="27">
        <v>684045.48499999999</v>
      </c>
      <c r="D3293" s="27">
        <v>624706.51399999997</v>
      </c>
      <c r="E3293" s="27">
        <v>2032917.2749999999</v>
      </c>
      <c r="F3293" s="27">
        <v>2106691.0040000002</v>
      </c>
      <c r="G3293" s="27">
        <v>2634536.2799999998</v>
      </c>
      <c r="H3293" s="27">
        <v>2202008.517</v>
      </c>
      <c r="I3293" s="27">
        <v>1976247.675</v>
      </c>
      <c r="J3293" s="27">
        <v>1887475.298</v>
      </c>
      <c r="K3293" s="27">
        <v>2308232.017</v>
      </c>
      <c r="L3293" s="27">
        <v>2632786.216</v>
      </c>
      <c r="M3293" s="27">
        <v>2845285.2230000002</v>
      </c>
    </row>
    <row r="3294" spans="1:13" x14ac:dyDescent="0.25">
      <c r="A3294" s="53" t="s">
        <v>16294</v>
      </c>
      <c r="B3294" s="27">
        <v>92814.402000000002</v>
      </c>
      <c r="C3294" s="27">
        <v>89129.767000000007</v>
      </c>
      <c r="D3294" s="27">
        <v>102812.587</v>
      </c>
      <c r="E3294" s="27">
        <v>669149.26599999995</v>
      </c>
      <c r="F3294" s="27">
        <v>776322.071</v>
      </c>
      <c r="G3294" s="27">
        <v>744523.99100000004</v>
      </c>
      <c r="H3294" s="27">
        <v>964451.49800000002</v>
      </c>
      <c r="I3294" s="27">
        <v>987425.62699999998</v>
      </c>
      <c r="J3294" s="27">
        <v>938453.09199999995</v>
      </c>
      <c r="K3294" s="27">
        <v>1062935.3149999999</v>
      </c>
      <c r="L3294" s="27">
        <v>1319743.0349999999</v>
      </c>
      <c r="M3294" s="27">
        <v>1474152</v>
      </c>
    </row>
    <row r="3295" spans="1:13" x14ac:dyDescent="0.25">
      <c r="A3295" s="53" t="s">
        <v>16295</v>
      </c>
      <c r="B3295" s="27">
        <v>40677.722999999998</v>
      </c>
      <c r="C3295" s="27">
        <v>36844.673999999999</v>
      </c>
      <c r="D3295" s="27">
        <v>53032.593999999997</v>
      </c>
      <c r="E3295" s="27">
        <v>106485.67</v>
      </c>
      <c r="F3295" s="27">
        <v>109800.262</v>
      </c>
      <c r="G3295" s="27">
        <v>99279.944000000003</v>
      </c>
      <c r="H3295" s="27">
        <v>133367.69699999999</v>
      </c>
      <c r="I3295" s="27">
        <v>156175.81599999999</v>
      </c>
      <c r="J3295" s="27">
        <v>179814.147</v>
      </c>
      <c r="K3295" s="27">
        <v>147838.647</v>
      </c>
      <c r="L3295" s="27">
        <v>155830.264</v>
      </c>
      <c r="M3295" s="27">
        <v>169558.18400000001</v>
      </c>
    </row>
    <row r="3296" spans="1:13" x14ac:dyDescent="0.25">
      <c r="A3296" s="53" t="s">
        <v>16296</v>
      </c>
      <c r="B3296" s="27">
        <v>496062.19799999997</v>
      </c>
      <c r="C3296" s="27">
        <v>591020.97900000005</v>
      </c>
      <c r="D3296" s="27">
        <v>667000.69299999997</v>
      </c>
      <c r="E3296" s="27">
        <v>70036.308999999994</v>
      </c>
      <c r="F3296" s="27">
        <v>62927.968999999997</v>
      </c>
      <c r="G3296" s="27">
        <v>58980.423000000003</v>
      </c>
      <c r="H3296" s="27">
        <v>69915.687000000005</v>
      </c>
      <c r="I3296" s="27">
        <v>85031.294999999998</v>
      </c>
      <c r="J3296" s="27">
        <v>72982.938999999998</v>
      </c>
      <c r="K3296" s="27">
        <v>76300.502999999997</v>
      </c>
      <c r="L3296" s="27">
        <v>82843.282999999996</v>
      </c>
      <c r="M3296" s="27">
        <v>105620.787</v>
      </c>
    </row>
    <row r="3297" spans="1:13" x14ac:dyDescent="0.25">
      <c r="A3297" s="53" t="s">
        <v>14713</v>
      </c>
      <c r="B3297" s="27">
        <v>54977.351000000002</v>
      </c>
      <c r="C3297" s="27">
        <v>60221.165999999997</v>
      </c>
      <c r="D3297" s="27">
        <v>60869.283000000003</v>
      </c>
      <c r="E3297" s="27">
        <v>760688.647</v>
      </c>
      <c r="F3297" s="27">
        <v>864488.50800000003</v>
      </c>
      <c r="G3297" s="27">
        <v>1004345.933</v>
      </c>
      <c r="H3297" s="27">
        <v>1022046.389</v>
      </c>
      <c r="I3297" s="27">
        <v>1047692.14</v>
      </c>
      <c r="J3297" s="27">
        <v>1082492.469</v>
      </c>
      <c r="K3297" s="27">
        <v>1143490.497</v>
      </c>
      <c r="L3297" s="27">
        <v>974271.95400000003</v>
      </c>
      <c r="M3297" s="27">
        <v>1041067.2560000001</v>
      </c>
    </row>
    <row r="3298" spans="1:13" x14ac:dyDescent="0.25">
      <c r="A3298" s="53" t="s">
        <v>16297</v>
      </c>
      <c r="B3298" s="27">
        <v>423372.75699999998</v>
      </c>
      <c r="C3298" s="27">
        <v>462392.95500000002</v>
      </c>
      <c r="D3298" s="27">
        <v>489004.34700000001</v>
      </c>
      <c r="E3298" s="27">
        <v>64319.716</v>
      </c>
      <c r="F3298" s="27">
        <v>80346.820000000007</v>
      </c>
      <c r="G3298" s="27">
        <v>87330.592000000004</v>
      </c>
      <c r="H3298" s="27">
        <v>103536.932</v>
      </c>
      <c r="I3298" s="27">
        <v>134356.622</v>
      </c>
      <c r="J3298" s="27">
        <v>103616.054</v>
      </c>
      <c r="K3298" s="27">
        <v>124678.073</v>
      </c>
      <c r="L3298" s="27">
        <v>155265.19</v>
      </c>
      <c r="M3298" s="27">
        <v>151539.639</v>
      </c>
    </row>
    <row r="3299" spans="1:13" x14ac:dyDescent="0.25">
      <c r="A3299" s="53" t="s">
        <v>16298</v>
      </c>
      <c r="B3299" s="27">
        <v>1056801.2279999999</v>
      </c>
      <c r="C3299" s="27">
        <v>1197477.078</v>
      </c>
      <c r="D3299" s="27">
        <v>1308235.99</v>
      </c>
      <c r="E3299" s="27">
        <v>654322.66399999999</v>
      </c>
      <c r="F3299" s="27">
        <v>766777.47900000005</v>
      </c>
      <c r="G3299" s="27">
        <v>700804.40700000001</v>
      </c>
      <c r="H3299" s="27">
        <v>634769.15700000001</v>
      </c>
      <c r="I3299" s="27">
        <v>651325.03099999996</v>
      </c>
      <c r="J3299" s="27">
        <v>593338.14300000004</v>
      </c>
      <c r="K3299" s="27">
        <v>615744.147</v>
      </c>
      <c r="L3299" s="27">
        <v>715303.35800000001</v>
      </c>
      <c r="M3299" s="27">
        <v>897712.77800000005</v>
      </c>
    </row>
    <row r="3300" spans="1:13" x14ac:dyDescent="0.25">
      <c r="A3300" s="53" t="s">
        <v>16299</v>
      </c>
      <c r="B3300" s="27">
        <v>4132001.1749999998</v>
      </c>
      <c r="C3300" s="27">
        <v>4610651.4469999997</v>
      </c>
      <c r="D3300" s="27">
        <v>5423054.6299999999</v>
      </c>
      <c r="E3300" s="27">
        <v>1373829.412</v>
      </c>
      <c r="F3300" s="27">
        <v>1513862.0360000001</v>
      </c>
      <c r="G3300" s="27">
        <v>1594211.2819999999</v>
      </c>
      <c r="H3300" s="27">
        <v>2221023.287</v>
      </c>
      <c r="I3300" s="27">
        <v>2842563.5219999999</v>
      </c>
      <c r="J3300" s="27">
        <v>3268407.8319999999</v>
      </c>
      <c r="K3300" s="27">
        <v>3451347.199</v>
      </c>
      <c r="L3300" s="27">
        <v>3333378.5589999999</v>
      </c>
      <c r="M3300" s="27">
        <v>4814503.9060000004</v>
      </c>
    </row>
    <row r="3301" spans="1:13" x14ac:dyDescent="0.25">
      <c r="A3301" s="53" t="s">
        <v>1693</v>
      </c>
      <c r="B3301" s="27">
        <v>315642.52100000001</v>
      </c>
      <c r="C3301" s="27">
        <v>371409.50199999998</v>
      </c>
      <c r="D3301" s="27">
        <v>414177.68599999999</v>
      </c>
      <c r="E3301" s="27">
        <v>6094591.3329999996</v>
      </c>
      <c r="F3301" s="27">
        <v>6158182.3219999997</v>
      </c>
      <c r="G3301" s="27">
        <v>6447731.5590000004</v>
      </c>
      <c r="H3301" s="27">
        <v>6609261.2680000002</v>
      </c>
      <c r="I3301" s="27">
        <v>6967839.4040000001</v>
      </c>
      <c r="J3301" s="27">
        <v>7346860.8899999997</v>
      </c>
      <c r="K3301" s="27">
        <v>7880167.9689999996</v>
      </c>
      <c r="L3301" s="27">
        <v>8207616.7010000004</v>
      </c>
      <c r="M3301" s="27">
        <v>9017957.5309999995</v>
      </c>
    </row>
    <row r="3302" spans="1:13" x14ac:dyDescent="0.25">
      <c r="A3302" s="53" t="s">
        <v>1696</v>
      </c>
      <c r="B3302" s="27">
        <v>73151.837</v>
      </c>
      <c r="C3302" s="27">
        <v>82832.756999999998</v>
      </c>
      <c r="D3302" s="27">
        <v>94376.653999999995</v>
      </c>
      <c r="E3302" s="27">
        <v>468026.04599999997</v>
      </c>
      <c r="F3302" s="27">
        <v>519402</v>
      </c>
      <c r="G3302" s="27">
        <v>617215.30299999996</v>
      </c>
      <c r="H3302" s="27">
        <v>600223.72600000002</v>
      </c>
      <c r="I3302" s="27">
        <v>655310.78399999999</v>
      </c>
      <c r="J3302" s="27">
        <v>861182.74</v>
      </c>
      <c r="K3302" s="27">
        <v>853566.80799999996</v>
      </c>
      <c r="L3302" s="27">
        <v>1021043.32</v>
      </c>
      <c r="M3302" s="27">
        <v>1205883.673</v>
      </c>
    </row>
    <row r="3303" spans="1:13" x14ac:dyDescent="0.25">
      <c r="A3303" s="53" t="s">
        <v>16300</v>
      </c>
      <c r="B3303" s="27">
        <v>69890.441999999995</v>
      </c>
      <c r="C3303" s="27">
        <v>71285.528999999995</v>
      </c>
      <c r="D3303" s="27">
        <v>66454.002999999997</v>
      </c>
      <c r="E3303" s="27">
        <v>115468.315</v>
      </c>
      <c r="F3303" s="27">
        <v>110708.63400000001</v>
      </c>
      <c r="G3303" s="27">
        <v>111884.45600000001</v>
      </c>
      <c r="H3303" s="27">
        <v>109869.378</v>
      </c>
      <c r="I3303" s="27">
        <v>150201.59700000001</v>
      </c>
      <c r="J3303" s="27">
        <v>139635.78899999999</v>
      </c>
      <c r="K3303" s="27">
        <v>148140.215</v>
      </c>
      <c r="L3303" s="27">
        <v>155749.611</v>
      </c>
      <c r="M3303" s="27">
        <v>150276.69699999999</v>
      </c>
    </row>
    <row r="3304" spans="1:13" x14ac:dyDescent="0.25">
      <c r="A3304" s="53" t="s">
        <v>16301</v>
      </c>
      <c r="B3304" s="27">
        <v>22642.913</v>
      </c>
      <c r="C3304" s="27">
        <v>20751.848999999998</v>
      </c>
      <c r="D3304" s="27">
        <v>23909.53</v>
      </c>
      <c r="E3304" s="27">
        <v>71378.046000000002</v>
      </c>
      <c r="F3304" s="27">
        <v>81564.138999999996</v>
      </c>
      <c r="G3304" s="27">
        <v>81697.607999999993</v>
      </c>
      <c r="H3304" s="27">
        <v>133775.28200000001</v>
      </c>
      <c r="I3304" s="27">
        <v>123456.822</v>
      </c>
      <c r="J3304" s="27">
        <v>117582.42200000001</v>
      </c>
      <c r="K3304" s="27">
        <v>139191.677</v>
      </c>
      <c r="L3304" s="27">
        <v>182397.467</v>
      </c>
      <c r="M3304" s="27">
        <v>194817.97500000001</v>
      </c>
    </row>
    <row r="3305" spans="1:13" x14ac:dyDescent="0.25">
      <c r="A3305" s="53" t="s">
        <v>16302</v>
      </c>
      <c r="B3305" s="27">
        <v>5474437.4589999998</v>
      </c>
      <c r="C3305" s="27">
        <v>6116560.0889999997</v>
      </c>
      <c r="D3305" s="27">
        <v>6928528.3449999997</v>
      </c>
      <c r="E3305" s="27">
        <v>22581.132000000001</v>
      </c>
      <c r="F3305" s="27">
        <v>23664.105</v>
      </c>
      <c r="G3305" s="27">
        <v>24320.969000000001</v>
      </c>
      <c r="H3305" s="27">
        <v>27601.776000000002</v>
      </c>
      <c r="I3305" s="27">
        <v>29846.463</v>
      </c>
      <c r="J3305" s="27">
        <v>30663.391</v>
      </c>
      <c r="K3305" s="27">
        <v>33932.46</v>
      </c>
      <c r="L3305" s="27">
        <v>39781.981</v>
      </c>
      <c r="M3305" s="27">
        <v>45568.033000000003</v>
      </c>
    </row>
    <row r="3306" spans="1:13" x14ac:dyDescent="0.25">
      <c r="A3306" s="53" t="s">
        <v>1734</v>
      </c>
      <c r="B3306" s="27">
        <v>3211625.0720000002</v>
      </c>
      <c r="C3306" s="27">
        <v>3671007.9010000001</v>
      </c>
      <c r="D3306" s="27">
        <v>4037143.4909999999</v>
      </c>
      <c r="E3306" s="27">
        <v>7531613.7779999999</v>
      </c>
      <c r="F3306" s="27">
        <v>7937076.5810000002</v>
      </c>
      <c r="G3306" s="27">
        <v>8337723.3609999996</v>
      </c>
      <c r="H3306" s="27">
        <v>9012929.7390000001</v>
      </c>
      <c r="I3306" s="27">
        <v>9289707.2280000001</v>
      </c>
      <c r="J3306" s="27">
        <v>9413147.3939999994</v>
      </c>
      <c r="K3306" s="27">
        <v>10030032.665999999</v>
      </c>
      <c r="L3306" s="27">
        <v>10653868.741</v>
      </c>
      <c r="M3306" s="27">
        <v>11953237.471000001</v>
      </c>
    </row>
    <row r="3307" spans="1:13" x14ac:dyDescent="0.25">
      <c r="A3307" s="53" t="s">
        <v>1736</v>
      </c>
      <c r="B3307" s="27">
        <v>29668.037</v>
      </c>
      <c r="C3307" s="27">
        <v>31436.31</v>
      </c>
      <c r="D3307" s="27">
        <v>35517.046000000002</v>
      </c>
      <c r="E3307" s="27">
        <v>4211377.3720000004</v>
      </c>
      <c r="F3307" s="27">
        <v>4371347.1289999997</v>
      </c>
      <c r="G3307" s="27">
        <v>4565385.01</v>
      </c>
      <c r="H3307" s="27">
        <v>5014670.9649999999</v>
      </c>
      <c r="I3307" s="27">
        <v>5381996.6720000003</v>
      </c>
      <c r="J3307" s="27">
        <v>5560316.2869999995</v>
      </c>
      <c r="K3307" s="27">
        <v>5936325.9550000001</v>
      </c>
      <c r="L3307" s="27">
        <v>6418948.4819999998</v>
      </c>
      <c r="M3307" s="27">
        <v>6942567.2719999999</v>
      </c>
    </row>
    <row r="3308" spans="1:13" x14ac:dyDescent="0.25">
      <c r="A3308" s="53" t="s">
        <v>1756</v>
      </c>
      <c r="B3308" s="27">
        <v>124566.455</v>
      </c>
      <c r="C3308" s="27">
        <v>120660.679</v>
      </c>
      <c r="D3308" s="27">
        <v>129932.083</v>
      </c>
      <c r="E3308" s="27">
        <v>32972.199999999997</v>
      </c>
      <c r="F3308" s="27">
        <v>34627.228999999999</v>
      </c>
      <c r="G3308" s="27">
        <v>42963.535000000003</v>
      </c>
      <c r="H3308" s="27">
        <v>53055.459000000003</v>
      </c>
      <c r="I3308" s="27">
        <v>48214.589</v>
      </c>
      <c r="J3308" s="27">
        <v>51857.71</v>
      </c>
      <c r="K3308" s="27">
        <v>43141.466</v>
      </c>
      <c r="L3308" s="27">
        <v>84018.256999999998</v>
      </c>
      <c r="M3308" s="27">
        <v>62095.902999999998</v>
      </c>
    </row>
    <row r="3309" spans="1:13" x14ac:dyDescent="0.25">
      <c r="A3309" s="53" t="s">
        <v>16303</v>
      </c>
      <c r="B3309" s="27">
        <v>23168.753000000001</v>
      </c>
      <c r="C3309" s="27">
        <v>25370.019</v>
      </c>
      <c r="D3309" s="27">
        <v>29683.456999999999</v>
      </c>
      <c r="E3309" s="27">
        <v>139485.837</v>
      </c>
      <c r="F3309" s="27">
        <v>136507.39499999999</v>
      </c>
      <c r="G3309" s="27">
        <v>137092.91500000001</v>
      </c>
      <c r="H3309" s="27">
        <v>174405.571</v>
      </c>
      <c r="I3309" s="27">
        <v>212988.913</v>
      </c>
      <c r="J3309" s="27">
        <v>206165.095</v>
      </c>
      <c r="K3309" s="27">
        <v>216242.476</v>
      </c>
      <c r="L3309" s="27">
        <v>244561.03</v>
      </c>
      <c r="M3309" s="27">
        <v>227082.81400000001</v>
      </c>
    </row>
    <row r="3310" spans="1:13" x14ac:dyDescent="0.25">
      <c r="A3310" s="53" t="s">
        <v>1760</v>
      </c>
      <c r="B3310" s="27">
        <v>70979.808000000005</v>
      </c>
      <c r="C3310" s="27">
        <v>81176.361000000004</v>
      </c>
      <c r="D3310" s="27">
        <v>103648.51</v>
      </c>
      <c r="E3310" s="27">
        <v>34898.758999999998</v>
      </c>
      <c r="F3310" s="27">
        <v>36538.521999999997</v>
      </c>
      <c r="G3310" s="27">
        <v>36969.464</v>
      </c>
      <c r="H3310" s="27">
        <v>39720.322</v>
      </c>
      <c r="I3310" s="27">
        <v>43617.428999999996</v>
      </c>
      <c r="J3310" s="27">
        <v>43091.919000000002</v>
      </c>
      <c r="K3310" s="27">
        <v>46256.309000000001</v>
      </c>
      <c r="L3310" s="27">
        <v>56513.733</v>
      </c>
      <c r="M3310" s="27">
        <v>58113.411999999997</v>
      </c>
    </row>
    <row r="3311" spans="1:13" x14ac:dyDescent="0.25">
      <c r="A3311" s="53" t="s">
        <v>1762</v>
      </c>
      <c r="B3311" s="27">
        <v>439155.48100000003</v>
      </c>
      <c r="C3311" s="27">
        <v>489098.90600000002</v>
      </c>
      <c r="D3311" s="27">
        <v>529137.11199999996</v>
      </c>
      <c r="E3311" s="27">
        <v>112669.943</v>
      </c>
      <c r="F3311" s="27">
        <v>111755.572</v>
      </c>
      <c r="G3311" s="27">
        <v>112788.83</v>
      </c>
      <c r="H3311" s="27">
        <v>126452.595</v>
      </c>
      <c r="I3311" s="27">
        <v>136809.24100000001</v>
      </c>
      <c r="J3311" s="27">
        <v>143060.75899999999</v>
      </c>
      <c r="K3311" s="27">
        <v>141893.63</v>
      </c>
      <c r="L3311" s="27">
        <v>146373.337</v>
      </c>
      <c r="M3311" s="27">
        <v>163060.489</v>
      </c>
    </row>
    <row r="3312" spans="1:13" x14ac:dyDescent="0.25">
      <c r="A3312" s="53" t="s">
        <v>16304</v>
      </c>
      <c r="B3312" s="27">
        <v>572380.24100000004</v>
      </c>
      <c r="C3312" s="27">
        <v>662126.49699999997</v>
      </c>
      <c r="D3312" s="27">
        <v>713653.40800000005</v>
      </c>
      <c r="E3312" s="27">
        <v>472465.864</v>
      </c>
      <c r="F3312" s="27">
        <v>571813.83799999999</v>
      </c>
      <c r="G3312" s="27">
        <v>584094.98699999996</v>
      </c>
      <c r="H3312" s="27">
        <v>653298.76100000006</v>
      </c>
      <c r="I3312" s="27">
        <v>770043.86300000001</v>
      </c>
      <c r="J3312" s="27">
        <v>566621.96100000001</v>
      </c>
      <c r="K3312" s="27">
        <v>877118.86800000002</v>
      </c>
      <c r="L3312" s="27">
        <v>1007824.287</v>
      </c>
      <c r="M3312" s="27">
        <v>1136911.24</v>
      </c>
    </row>
    <row r="3313" spans="1:13" x14ac:dyDescent="0.25">
      <c r="A3313" s="53" t="s">
        <v>1785</v>
      </c>
      <c r="B3313" s="27">
        <v>1988477.3259999999</v>
      </c>
      <c r="C3313" s="27">
        <v>2158894.588</v>
      </c>
      <c r="D3313" s="27">
        <v>2354346.5070000002</v>
      </c>
      <c r="E3313" s="27">
        <v>799657.51300000004</v>
      </c>
      <c r="F3313" s="27">
        <v>966725.20799999998</v>
      </c>
      <c r="G3313" s="27">
        <v>930383.33799999999</v>
      </c>
      <c r="H3313" s="27">
        <v>1044279.417</v>
      </c>
      <c r="I3313" s="27">
        <v>1099912.2749999999</v>
      </c>
      <c r="J3313" s="27">
        <v>1178214.774</v>
      </c>
      <c r="K3313" s="27">
        <v>1274146.8559999999</v>
      </c>
      <c r="L3313" s="27">
        <v>1483276.2409999999</v>
      </c>
      <c r="M3313" s="27">
        <v>1721737.2390000001</v>
      </c>
    </row>
    <row r="3314" spans="1:13" x14ac:dyDescent="0.25">
      <c r="A3314" s="53" t="s">
        <v>1788</v>
      </c>
      <c r="B3314" s="27">
        <v>14972.668</v>
      </c>
      <c r="C3314" s="27">
        <v>19497.670999999998</v>
      </c>
      <c r="D3314" s="27">
        <v>21817.768</v>
      </c>
      <c r="E3314" s="27">
        <v>2889793.5950000002</v>
      </c>
      <c r="F3314" s="27">
        <v>3778478.2110000001</v>
      </c>
      <c r="G3314" s="27">
        <v>4808031.09</v>
      </c>
      <c r="H3314" s="27">
        <v>4829482.1739999996</v>
      </c>
      <c r="I3314" s="27">
        <v>5415782.3770000003</v>
      </c>
      <c r="J3314" s="27">
        <v>6152756.6550000003</v>
      </c>
      <c r="K3314" s="27">
        <v>6489059.3310000002</v>
      </c>
      <c r="L3314" s="27">
        <v>7774011.4380000001</v>
      </c>
      <c r="M3314" s="27">
        <v>8293370.1619999995</v>
      </c>
    </row>
    <row r="3315" spans="1:13" x14ac:dyDescent="0.25">
      <c r="A3315" s="53" t="s">
        <v>16305</v>
      </c>
      <c r="B3315" s="27">
        <v>1666866.6839999999</v>
      </c>
      <c r="C3315" s="27">
        <v>1902294.2790000001</v>
      </c>
      <c r="D3315" s="27">
        <v>2242027.446</v>
      </c>
      <c r="E3315" s="27">
        <v>20430.396000000001</v>
      </c>
      <c r="F3315" s="27">
        <v>23168.555</v>
      </c>
      <c r="G3315" s="27">
        <v>20693.052</v>
      </c>
      <c r="H3315" s="27">
        <v>31946.967000000001</v>
      </c>
      <c r="I3315" s="27">
        <v>33421.33</v>
      </c>
      <c r="J3315" s="27">
        <v>35190.071000000004</v>
      </c>
      <c r="K3315" s="27">
        <v>33285.663</v>
      </c>
      <c r="L3315" s="27">
        <v>40104.275000000001</v>
      </c>
      <c r="M3315" s="27">
        <v>39545.858</v>
      </c>
    </row>
    <row r="3316" spans="1:13" x14ac:dyDescent="0.25">
      <c r="A3316" s="53" t="s">
        <v>16306</v>
      </c>
      <c r="B3316" s="27">
        <v>3709727.44</v>
      </c>
      <c r="C3316" s="27">
        <v>4285475.7410000004</v>
      </c>
      <c r="D3316" s="27">
        <v>4434423.0360000003</v>
      </c>
      <c r="E3316" s="27">
        <v>2463836.0129999998</v>
      </c>
      <c r="F3316" s="27">
        <v>2706965.415</v>
      </c>
      <c r="G3316" s="27">
        <v>2710980.6340000001</v>
      </c>
      <c r="H3316" s="27">
        <v>3065889.24</v>
      </c>
      <c r="I3316" s="27">
        <v>3323418.67</v>
      </c>
      <c r="J3316" s="27">
        <v>3360765.8670000001</v>
      </c>
      <c r="K3316" s="27">
        <v>3543061.6239999998</v>
      </c>
      <c r="L3316" s="27">
        <v>3776892.321</v>
      </c>
      <c r="M3316" s="27">
        <v>4082515.7889999999</v>
      </c>
    </row>
    <row r="3317" spans="1:13" x14ac:dyDescent="0.25">
      <c r="A3317" s="53" t="s">
        <v>1804</v>
      </c>
      <c r="B3317" s="27">
        <v>169054.14600000001</v>
      </c>
      <c r="C3317" s="27">
        <v>199750.69099999999</v>
      </c>
      <c r="D3317" s="27">
        <v>221603.446</v>
      </c>
      <c r="E3317" s="27">
        <v>4827702.267</v>
      </c>
      <c r="F3317" s="27">
        <v>5316825.5829999996</v>
      </c>
      <c r="G3317" s="27">
        <v>5559804.6720000003</v>
      </c>
      <c r="H3317" s="27">
        <v>5583469.773</v>
      </c>
      <c r="I3317" s="27">
        <v>6466468.2000000002</v>
      </c>
      <c r="J3317" s="27">
        <v>7139720.0980000002</v>
      </c>
      <c r="K3317" s="27">
        <v>6930066.5630000001</v>
      </c>
      <c r="L3317" s="27">
        <v>7374355.3770000003</v>
      </c>
      <c r="M3317" s="27">
        <v>8361032.4440000001</v>
      </c>
    </row>
    <row r="3318" spans="1:13" x14ac:dyDescent="0.25">
      <c r="A3318" s="53" t="s">
        <v>1815</v>
      </c>
      <c r="B3318" s="27">
        <v>115397.413</v>
      </c>
      <c r="C3318" s="27">
        <v>152772.13</v>
      </c>
      <c r="D3318" s="27">
        <v>142391.89499999999</v>
      </c>
      <c r="E3318" s="27">
        <v>227908.37700000001</v>
      </c>
      <c r="F3318" s="27">
        <v>263260.82900000003</v>
      </c>
      <c r="G3318" s="27">
        <v>270577.06599999999</v>
      </c>
      <c r="H3318" s="27">
        <v>290767.80099999998</v>
      </c>
      <c r="I3318" s="27">
        <v>294993.261</v>
      </c>
      <c r="J3318" s="27">
        <v>303051.57199999999</v>
      </c>
      <c r="K3318" s="27">
        <v>311981.58399999997</v>
      </c>
      <c r="L3318" s="27">
        <v>326164.62199999997</v>
      </c>
      <c r="M3318" s="27">
        <v>358543.95500000002</v>
      </c>
    </row>
    <row r="3319" spans="1:13" x14ac:dyDescent="0.25">
      <c r="A3319" s="53" t="s">
        <v>1819</v>
      </c>
      <c r="B3319" s="27">
        <v>148440.272</v>
      </c>
      <c r="C3319" s="27">
        <v>154237.48499999999</v>
      </c>
      <c r="D3319" s="27">
        <v>167753.508</v>
      </c>
      <c r="E3319" s="27">
        <v>223692.99600000001</v>
      </c>
      <c r="F3319" s="27">
        <v>273808.38400000002</v>
      </c>
      <c r="G3319" s="27">
        <v>263410.58100000001</v>
      </c>
      <c r="H3319" s="27">
        <v>281158.29800000001</v>
      </c>
      <c r="I3319" s="27">
        <v>266052.337</v>
      </c>
      <c r="J3319" s="27">
        <v>271748.50799999997</v>
      </c>
      <c r="K3319" s="27">
        <v>293244.30699999997</v>
      </c>
      <c r="L3319" s="27">
        <v>394601.27</v>
      </c>
      <c r="M3319" s="27">
        <v>376093.83199999999</v>
      </c>
    </row>
    <row r="3320" spans="1:13" x14ac:dyDescent="0.25">
      <c r="A3320" s="53" t="s">
        <v>16307</v>
      </c>
      <c r="B3320" s="27">
        <v>1237711.7960000001</v>
      </c>
      <c r="C3320" s="27">
        <v>1463351.3670000001</v>
      </c>
      <c r="D3320" s="27">
        <v>1710675.9110000001</v>
      </c>
      <c r="E3320" s="27">
        <v>190167.67300000001</v>
      </c>
      <c r="F3320" s="27">
        <v>182228.63399999999</v>
      </c>
      <c r="G3320" s="27">
        <v>295767.79399999999</v>
      </c>
      <c r="H3320" s="27">
        <v>229791.07199999999</v>
      </c>
      <c r="I3320" s="27">
        <v>382119.74099999998</v>
      </c>
      <c r="J3320" s="27">
        <v>315619.88199999998</v>
      </c>
      <c r="K3320" s="27">
        <v>417245.62599999999</v>
      </c>
      <c r="L3320" s="27">
        <v>458955.29300000001</v>
      </c>
      <c r="M3320" s="27">
        <v>199389.02299999999</v>
      </c>
    </row>
    <row r="3321" spans="1:13" x14ac:dyDescent="0.25">
      <c r="A3321" s="53" t="s">
        <v>16308</v>
      </c>
      <c r="B3321" s="27">
        <v>228059.93599999999</v>
      </c>
      <c r="C3321" s="27">
        <v>236448.079</v>
      </c>
      <c r="D3321" s="27">
        <v>241006.46299999999</v>
      </c>
      <c r="E3321" s="27">
        <v>1955722.277</v>
      </c>
      <c r="F3321" s="27">
        <v>2068987.5759999999</v>
      </c>
      <c r="G3321" s="27">
        <v>2180929.4300000002</v>
      </c>
      <c r="H3321" s="27">
        <v>2546313.676</v>
      </c>
      <c r="I3321" s="27">
        <v>2639476.3330000001</v>
      </c>
      <c r="J3321" s="27">
        <v>2737027.9079999998</v>
      </c>
      <c r="K3321" s="27">
        <v>2746956.0669999998</v>
      </c>
      <c r="L3321" s="27">
        <v>2798701.7409999999</v>
      </c>
      <c r="M3321" s="27">
        <v>3278921.9989999998</v>
      </c>
    </row>
    <row r="3322" spans="1:13" x14ac:dyDescent="0.25">
      <c r="A3322" s="53" t="s">
        <v>16309</v>
      </c>
      <c r="B3322" s="27">
        <v>17822.893</v>
      </c>
      <c r="C3322" s="27">
        <v>22771.39</v>
      </c>
      <c r="D3322" s="27">
        <v>23395.973000000002</v>
      </c>
      <c r="E3322" s="27">
        <v>257679.45199999999</v>
      </c>
      <c r="F3322" s="27">
        <v>283883.41100000002</v>
      </c>
      <c r="G3322" s="27">
        <v>316782.10800000001</v>
      </c>
      <c r="H3322" s="27">
        <v>323290.18</v>
      </c>
      <c r="I3322" s="27">
        <v>340196.1</v>
      </c>
      <c r="J3322" s="27">
        <v>352955.08299999998</v>
      </c>
      <c r="K3322" s="27">
        <v>389811.40600000002</v>
      </c>
      <c r="L3322" s="27">
        <v>464717.82400000002</v>
      </c>
      <c r="M3322" s="27">
        <v>551848.51800000004</v>
      </c>
    </row>
    <row r="3323" spans="1:13" x14ac:dyDescent="0.25">
      <c r="A3323" s="53" t="s">
        <v>16310</v>
      </c>
      <c r="B3323" s="27">
        <v>112632.68399999999</v>
      </c>
      <c r="C3323" s="27">
        <v>135382.47700000001</v>
      </c>
      <c r="D3323" s="27">
        <v>151169.552</v>
      </c>
      <c r="E3323" s="27">
        <v>33724.733</v>
      </c>
      <c r="F3323" s="27">
        <v>40164.699000000001</v>
      </c>
      <c r="G3323" s="27">
        <v>38839.536999999997</v>
      </c>
      <c r="H3323" s="27">
        <v>46612.892</v>
      </c>
      <c r="I3323" s="27">
        <v>55455.928999999996</v>
      </c>
      <c r="J3323" s="27">
        <v>54951.451000000001</v>
      </c>
      <c r="K3323" s="27">
        <v>54698.101000000002</v>
      </c>
      <c r="L3323" s="27">
        <v>61938.69</v>
      </c>
      <c r="M3323" s="27">
        <v>65400.428999999996</v>
      </c>
    </row>
    <row r="3324" spans="1:13" x14ac:dyDescent="0.25">
      <c r="A3324" s="53" t="s">
        <v>1838</v>
      </c>
      <c r="B3324" s="27">
        <v>119562.114</v>
      </c>
      <c r="C3324" s="27">
        <v>123266.803</v>
      </c>
      <c r="D3324" s="27">
        <v>145073.59599999999</v>
      </c>
      <c r="E3324" s="27">
        <v>154987.522</v>
      </c>
      <c r="F3324" s="27">
        <v>157510.209</v>
      </c>
      <c r="G3324" s="27">
        <v>158399.04999999999</v>
      </c>
      <c r="H3324" s="27">
        <v>189005.98499999999</v>
      </c>
      <c r="I3324" s="27">
        <v>216961.16500000001</v>
      </c>
      <c r="J3324" s="27">
        <v>202488.83499999999</v>
      </c>
      <c r="K3324" s="27">
        <v>216529.34700000001</v>
      </c>
      <c r="L3324" s="27">
        <v>246920.21799999999</v>
      </c>
      <c r="M3324" s="27">
        <v>278641.73499999999</v>
      </c>
    </row>
    <row r="3325" spans="1:13" x14ac:dyDescent="0.25">
      <c r="A3325" s="53" t="s">
        <v>16311</v>
      </c>
      <c r="B3325" s="27">
        <v>25454.493999999999</v>
      </c>
      <c r="C3325" s="27">
        <v>29584.941999999999</v>
      </c>
      <c r="D3325" s="27">
        <v>33422.027999999998</v>
      </c>
      <c r="E3325" s="27">
        <v>147825.04999999999</v>
      </c>
      <c r="F3325" s="27">
        <v>170021.00599999999</v>
      </c>
      <c r="G3325" s="27">
        <v>197045.67300000001</v>
      </c>
      <c r="H3325" s="27">
        <v>193500.87700000001</v>
      </c>
      <c r="I3325" s="27">
        <v>201893.90400000001</v>
      </c>
      <c r="J3325" s="27">
        <v>180695.255</v>
      </c>
      <c r="K3325" s="27">
        <v>186942.073</v>
      </c>
      <c r="L3325" s="27">
        <v>203995.07500000001</v>
      </c>
      <c r="M3325" s="27">
        <v>216018.38399999999</v>
      </c>
    </row>
    <row r="3326" spans="1:13" x14ac:dyDescent="0.25">
      <c r="A3326" s="53" t="s">
        <v>16312</v>
      </c>
      <c r="B3326" s="27">
        <v>63998.911</v>
      </c>
      <c r="C3326" s="27">
        <v>73961.205000000002</v>
      </c>
      <c r="D3326" s="27">
        <v>81936.744999999995</v>
      </c>
      <c r="E3326" s="27">
        <v>37369.815000000002</v>
      </c>
      <c r="F3326" s="27">
        <v>69083.425000000003</v>
      </c>
      <c r="G3326" s="27">
        <v>71519.323000000004</v>
      </c>
      <c r="H3326" s="27">
        <v>80054.22</v>
      </c>
      <c r="I3326" s="27">
        <v>43662.485000000001</v>
      </c>
      <c r="J3326" s="27">
        <v>53201.716999999997</v>
      </c>
      <c r="K3326" s="27">
        <v>63055.81</v>
      </c>
      <c r="L3326" s="27">
        <v>68934.816000000006</v>
      </c>
      <c r="M3326" s="27">
        <v>74956.415999999997</v>
      </c>
    </row>
    <row r="3327" spans="1:13" x14ac:dyDescent="0.25">
      <c r="A3327" s="53" t="s">
        <v>16313</v>
      </c>
      <c r="B3327" s="27">
        <v>628396.17799999996</v>
      </c>
      <c r="C3327" s="27">
        <v>777631.98199999996</v>
      </c>
      <c r="D3327" s="27">
        <v>796109.39599999995</v>
      </c>
      <c r="E3327" s="27">
        <v>93133.740999999995</v>
      </c>
      <c r="F3327" s="27">
        <v>81468.785999999993</v>
      </c>
      <c r="G3327" s="27">
        <v>81492.990000000005</v>
      </c>
      <c r="H3327" s="27">
        <v>109194.024</v>
      </c>
      <c r="I3327" s="27">
        <v>88827.245999999999</v>
      </c>
      <c r="J3327" s="27">
        <v>100071.44500000001</v>
      </c>
      <c r="K3327" s="27">
        <v>113910.852</v>
      </c>
      <c r="L3327" s="27">
        <v>119481.863</v>
      </c>
      <c r="M3327" s="27">
        <v>109124.81200000001</v>
      </c>
    </row>
    <row r="3328" spans="1:13" x14ac:dyDescent="0.25">
      <c r="A3328" s="53" t="s">
        <v>16314</v>
      </c>
      <c r="B3328" s="27">
        <v>911100.19200000004</v>
      </c>
      <c r="C3328" s="27">
        <v>1097783.824</v>
      </c>
      <c r="D3328" s="27">
        <v>1013616.893</v>
      </c>
      <c r="E3328" s="27">
        <v>824568.71</v>
      </c>
      <c r="F3328" s="27">
        <v>914092.14399999997</v>
      </c>
      <c r="G3328" s="27">
        <v>1268201.932</v>
      </c>
      <c r="H3328" s="27">
        <v>1058619.9990000001</v>
      </c>
      <c r="I3328" s="27">
        <v>1130697.7</v>
      </c>
      <c r="J3328" s="27">
        <v>1150796.18</v>
      </c>
      <c r="K3328" s="27">
        <v>1222199.97</v>
      </c>
      <c r="L3328" s="27">
        <v>1362187.567</v>
      </c>
      <c r="M3328" s="27">
        <v>1623405.551</v>
      </c>
    </row>
    <row r="3329" spans="1:13" x14ac:dyDescent="0.25">
      <c r="A3329" s="53" t="s">
        <v>16315</v>
      </c>
      <c r="B3329" s="27">
        <v>25657.661</v>
      </c>
      <c r="C3329" s="27">
        <v>35708.061000000002</v>
      </c>
      <c r="D3329" s="27">
        <v>34226.656999999999</v>
      </c>
      <c r="E3329" s="27">
        <v>1072007.507</v>
      </c>
      <c r="F3329" s="27">
        <v>1133919.3430000001</v>
      </c>
      <c r="G3329" s="27">
        <v>1290667.5919999999</v>
      </c>
      <c r="H3329" s="27">
        <v>1317267.4169999999</v>
      </c>
      <c r="I3329" s="27">
        <v>1305457.537</v>
      </c>
      <c r="J3329" s="27">
        <v>1089224.7660000001</v>
      </c>
      <c r="K3329" s="27">
        <v>1287034.7209999999</v>
      </c>
      <c r="L3329" s="27">
        <v>1359750.0589999999</v>
      </c>
      <c r="M3329" s="27">
        <v>1515652.8929999999</v>
      </c>
    </row>
    <row r="3330" spans="1:13" x14ac:dyDescent="0.25">
      <c r="A3330" s="53" t="s">
        <v>16316</v>
      </c>
      <c r="B3330" s="27">
        <v>52299.328999999998</v>
      </c>
      <c r="C3330" s="27">
        <v>58558.461000000003</v>
      </c>
      <c r="D3330" s="27">
        <v>61573.474000000002</v>
      </c>
      <c r="E3330" s="27">
        <v>46611.311000000002</v>
      </c>
      <c r="F3330" s="27">
        <v>78419.759999999995</v>
      </c>
      <c r="G3330" s="27">
        <v>70122.293999999994</v>
      </c>
      <c r="H3330" s="27">
        <v>83849.754000000001</v>
      </c>
      <c r="I3330" s="27">
        <v>82286.7</v>
      </c>
      <c r="J3330" s="27">
        <v>81173.811000000002</v>
      </c>
      <c r="K3330" s="27">
        <v>116341.211</v>
      </c>
      <c r="L3330" s="27">
        <v>143890.20699999999</v>
      </c>
      <c r="M3330" s="27">
        <v>133738.024</v>
      </c>
    </row>
    <row r="3331" spans="1:13" x14ac:dyDescent="0.25">
      <c r="A3331" s="53" t="s">
        <v>16317</v>
      </c>
      <c r="B3331" s="27">
        <v>2500648.2919999999</v>
      </c>
      <c r="C3331" s="27">
        <v>2742810.463</v>
      </c>
      <c r="D3331" s="27">
        <v>3083889.9670000002</v>
      </c>
      <c r="E3331" s="27">
        <v>68361.735000000001</v>
      </c>
      <c r="F3331" s="27">
        <v>70482.263999999996</v>
      </c>
      <c r="G3331" s="27">
        <v>79663.106</v>
      </c>
      <c r="H3331" s="27">
        <v>74062.058999999994</v>
      </c>
      <c r="I3331" s="27">
        <v>86409.207999999999</v>
      </c>
      <c r="J3331" s="27">
        <v>91020.691999999995</v>
      </c>
      <c r="K3331" s="27">
        <v>96888.251999999993</v>
      </c>
      <c r="L3331" s="27">
        <v>109150.78200000001</v>
      </c>
      <c r="M3331" s="27">
        <v>125820.88499999999</v>
      </c>
    </row>
    <row r="3332" spans="1:13" x14ac:dyDescent="0.25">
      <c r="A3332" s="53" t="s">
        <v>16318</v>
      </c>
      <c r="B3332" s="27">
        <v>251324.38800000001</v>
      </c>
      <c r="C3332" s="27">
        <v>282505.95</v>
      </c>
      <c r="D3332" s="27">
        <v>314520.53200000001</v>
      </c>
      <c r="E3332" s="27">
        <v>3421231.8309999998</v>
      </c>
      <c r="F3332" s="27">
        <v>3759987.3670000001</v>
      </c>
      <c r="G3332" s="27">
        <v>3845681.4950000001</v>
      </c>
      <c r="H3332" s="27">
        <v>4251390.0710000005</v>
      </c>
      <c r="I3332" s="27">
        <v>4680235.7699999996</v>
      </c>
      <c r="J3332" s="27">
        <v>4857179.8830000004</v>
      </c>
      <c r="K3332" s="27">
        <v>4837986.3279999997</v>
      </c>
      <c r="L3332" s="27">
        <v>5013749.45</v>
      </c>
      <c r="M3332" s="27">
        <v>5903515.9610000001</v>
      </c>
    </row>
    <row r="3333" spans="1:13" x14ac:dyDescent="0.25">
      <c r="A3333" s="53" t="s">
        <v>16319</v>
      </c>
      <c r="B3333" s="27">
        <v>30018704.499000002</v>
      </c>
      <c r="C3333" s="27">
        <v>34462704.226000004</v>
      </c>
      <c r="D3333" s="27">
        <v>39566466.395000003</v>
      </c>
      <c r="E3333" s="27">
        <v>358937.484</v>
      </c>
      <c r="F3333" s="27">
        <v>404450.38199999998</v>
      </c>
      <c r="G3333" s="27">
        <v>436097.43800000002</v>
      </c>
      <c r="H3333" s="27">
        <v>485738.70600000001</v>
      </c>
      <c r="I3333" s="27">
        <v>467961.01400000002</v>
      </c>
      <c r="J3333" s="27">
        <v>512934.54100000003</v>
      </c>
      <c r="K3333" s="27">
        <v>502306.91899999999</v>
      </c>
      <c r="L3333" s="27">
        <v>553900.11300000001</v>
      </c>
      <c r="M3333" s="27">
        <v>624816.29700000002</v>
      </c>
    </row>
    <row r="3334" spans="1:13" x14ac:dyDescent="0.25">
      <c r="A3334" s="53" t="s">
        <v>16320</v>
      </c>
      <c r="B3334" s="27">
        <v>470286.15500000003</v>
      </c>
      <c r="C3334" s="27">
        <v>469480.467</v>
      </c>
      <c r="D3334" s="27">
        <v>580164.05200000003</v>
      </c>
      <c r="E3334" s="27">
        <v>43865630.799000002</v>
      </c>
      <c r="F3334" s="27">
        <v>45571481.909999996</v>
      </c>
      <c r="G3334" s="27">
        <v>47761024.678000003</v>
      </c>
      <c r="H3334" s="27">
        <v>47063172.57</v>
      </c>
      <c r="I3334" s="27">
        <v>47741848.934</v>
      </c>
      <c r="J3334" s="27">
        <v>50562704.111000001</v>
      </c>
      <c r="K3334" s="27">
        <v>52744930.975000001</v>
      </c>
      <c r="L3334" s="27">
        <v>51600337.851999998</v>
      </c>
      <c r="M3334" s="27">
        <v>58027666.618000001</v>
      </c>
    </row>
    <row r="3335" spans="1:13" x14ac:dyDescent="0.25">
      <c r="A3335" s="53" t="s">
        <v>1914</v>
      </c>
      <c r="B3335" s="27">
        <v>1153706.5900000001</v>
      </c>
      <c r="C3335" s="27">
        <v>1322433.818</v>
      </c>
      <c r="D3335" s="27">
        <v>1351261.165</v>
      </c>
      <c r="E3335" s="27">
        <v>700845.64599999995</v>
      </c>
      <c r="F3335" s="27">
        <v>716612.26399999997</v>
      </c>
      <c r="G3335" s="27">
        <v>939202.62800000003</v>
      </c>
      <c r="H3335" s="27">
        <v>846212.66500000004</v>
      </c>
      <c r="I3335" s="27">
        <v>1065663.165</v>
      </c>
      <c r="J3335" s="27">
        <v>959486.94799999997</v>
      </c>
      <c r="K3335" s="27">
        <v>1093735.791</v>
      </c>
      <c r="L3335" s="27">
        <v>978211.77800000005</v>
      </c>
      <c r="M3335" s="27">
        <v>1067216.916</v>
      </c>
    </row>
    <row r="3336" spans="1:13" x14ac:dyDescent="0.25">
      <c r="A3336" s="53" t="s">
        <v>16321</v>
      </c>
      <c r="B3336" s="27">
        <v>8207654.5499999998</v>
      </c>
      <c r="C3336" s="27">
        <v>9108011.3790000007</v>
      </c>
      <c r="D3336" s="27">
        <v>9693133.0460000001</v>
      </c>
      <c r="E3336" s="27">
        <v>1410019.689</v>
      </c>
      <c r="F3336" s="27">
        <v>1469616.432</v>
      </c>
      <c r="G3336" s="27">
        <v>1595930.9850000001</v>
      </c>
      <c r="H3336" s="27">
        <v>1514048.5970000001</v>
      </c>
      <c r="I3336" s="27">
        <v>1533589.9550000001</v>
      </c>
      <c r="J3336" s="27">
        <v>1581337.821</v>
      </c>
      <c r="K3336" s="27">
        <v>1906257.96</v>
      </c>
      <c r="L3336" s="27">
        <v>2077090.477</v>
      </c>
      <c r="M3336" s="27">
        <v>2416802.5750000002</v>
      </c>
    </row>
    <row r="3337" spans="1:13" x14ac:dyDescent="0.25">
      <c r="A3337" s="53" t="s">
        <v>16322</v>
      </c>
      <c r="B3337" s="27">
        <v>1446951.175</v>
      </c>
      <c r="C3337" s="27">
        <v>1729037.8259999999</v>
      </c>
      <c r="D3337" s="27">
        <v>1958313.889</v>
      </c>
      <c r="E3337" s="27">
        <v>11059040.323999999</v>
      </c>
      <c r="F3337" s="27">
        <v>11660791.165999999</v>
      </c>
      <c r="G3337" s="27">
        <v>12626757.618000001</v>
      </c>
      <c r="H3337" s="27">
        <v>13267502.614</v>
      </c>
      <c r="I3337" s="27">
        <v>13869777.602</v>
      </c>
      <c r="J3337" s="27">
        <v>14639473.697000001</v>
      </c>
      <c r="K3337" s="27">
        <v>15335140.228</v>
      </c>
      <c r="L3337" s="27">
        <v>15129057.649</v>
      </c>
      <c r="M3337" s="27">
        <v>16721368.423</v>
      </c>
    </row>
    <row r="3338" spans="1:13" x14ac:dyDescent="0.25">
      <c r="A3338" s="53" t="s">
        <v>16323</v>
      </c>
      <c r="B3338" s="27">
        <v>105467.985</v>
      </c>
      <c r="C3338" s="27">
        <v>109893.64</v>
      </c>
      <c r="D3338" s="27">
        <v>113812.65700000001</v>
      </c>
      <c r="E3338" s="27">
        <v>2128817.4079999998</v>
      </c>
      <c r="F3338" s="27">
        <v>2629210.2200000002</v>
      </c>
      <c r="G3338" s="27">
        <v>2786590.827</v>
      </c>
      <c r="H3338" s="27">
        <v>3254483.196</v>
      </c>
      <c r="I3338" s="27">
        <v>3220582.682</v>
      </c>
      <c r="J3338" s="27">
        <v>3343964.594</v>
      </c>
      <c r="K3338" s="27">
        <v>3311921.5150000001</v>
      </c>
      <c r="L3338" s="27">
        <v>3269355.2349999999</v>
      </c>
      <c r="M3338" s="27">
        <v>4080484.537</v>
      </c>
    </row>
    <row r="3339" spans="1:13" x14ac:dyDescent="0.25">
      <c r="A3339" s="53" t="s">
        <v>16324</v>
      </c>
      <c r="B3339" s="27">
        <v>114787.486</v>
      </c>
      <c r="C3339" s="27">
        <v>127923.117</v>
      </c>
      <c r="D3339" s="27">
        <v>148594.78599999999</v>
      </c>
      <c r="E3339" s="27">
        <v>99884.081999999995</v>
      </c>
      <c r="F3339" s="27">
        <v>109516.851</v>
      </c>
      <c r="G3339" s="27">
        <v>115947.74099999999</v>
      </c>
      <c r="H3339" s="27">
        <v>148228.17600000001</v>
      </c>
      <c r="I3339" s="27">
        <v>186127.56400000001</v>
      </c>
      <c r="J3339" s="27">
        <v>118390.451</v>
      </c>
      <c r="K3339" s="27">
        <v>157950.70000000001</v>
      </c>
      <c r="L3339" s="27">
        <v>207555.226</v>
      </c>
      <c r="M3339" s="27">
        <v>210459.77600000001</v>
      </c>
    </row>
    <row r="3340" spans="1:13" x14ac:dyDescent="0.25">
      <c r="A3340" s="53" t="s">
        <v>1952</v>
      </c>
      <c r="B3340" s="27">
        <v>1097980.2949999999</v>
      </c>
      <c r="C3340" s="27">
        <v>1591052.517</v>
      </c>
      <c r="D3340" s="27">
        <v>1313178.7890000001</v>
      </c>
      <c r="E3340" s="27">
        <v>168924.94899999999</v>
      </c>
      <c r="F3340" s="27">
        <v>178840.739</v>
      </c>
      <c r="G3340" s="27">
        <v>188251.50899999999</v>
      </c>
      <c r="H3340" s="27">
        <v>226257.11499999999</v>
      </c>
      <c r="I3340" s="27">
        <v>228971.74100000001</v>
      </c>
      <c r="J3340" s="27">
        <v>198186.77799999999</v>
      </c>
      <c r="K3340" s="27">
        <v>293725.22700000001</v>
      </c>
      <c r="L3340" s="27">
        <v>301537.45799999998</v>
      </c>
      <c r="M3340" s="27">
        <v>377950.24400000001</v>
      </c>
    </row>
    <row r="3341" spans="1:13" x14ac:dyDescent="0.25">
      <c r="A3341" s="53" t="s">
        <v>1954</v>
      </c>
      <c r="B3341" s="27">
        <v>93940.964999999997</v>
      </c>
      <c r="C3341" s="27">
        <v>102154.746</v>
      </c>
      <c r="D3341" s="27">
        <v>122305.33900000001</v>
      </c>
      <c r="E3341" s="27">
        <v>1513769.4140000001</v>
      </c>
      <c r="F3341" s="27">
        <v>1538381.3119999999</v>
      </c>
      <c r="G3341" s="27">
        <v>1519702.4709999999</v>
      </c>
      <c r="H3341" s="27">
        <v>1486902.9509999999</v>
      </c>
      <c r="I3341" s="27">
        <v>1604987.32</v>
      </c>
      <c r="J3341" s="27">
        <v>1692656.44</v>
      </c>
      <c r="K3341" s="27">
        <v>1830458.6070000001</v>
      </c>
      <c r="L3341" s="27">
        <v>1902030.899</v>
      </c>
      <c r="M3341" s="27">
        <v>2067677.07</v>
      </c>
    </row>
    <row r="3342" spans="1:13" x14ac:dyDescent="0.25">
      <c r="A3342" s="53" t="s">
        <v>16325</v>
      </c>
      <c r="B3342" s="27">
        <v>1784190.933</v>
      </c>
      <c r="C3342" s="27">
        <v>2092191.97</v>
      </c>
      <c r="D3342" s="27">
        <v>2307732.1869999999</v>
      </c>
      <c r="E3342" s="27">
        <v>136178.08900000001</v>
      </c>
      <c r="F3342" s="27">
        <v>149727.641</v>
      </c>
      <c r="G3342" s="27">
        <v>155759.13</v>
      </c>
      <c r="H3342" s="27">
        <v>190067.32800000001</v>
      </c>
      <c r="I3342" s="27">
        <v>182767.546</v>
      </c>
      <c r="J3342" s="27">
        <v>192744.26500000001</v>
      </c>
      <c r="K3342" s="27">
        <v>210176.408</v>
      </c>
      <c r="L3342" s="27">
        <v>268529.571</v>
      </c>
      <c r="M3342" s="27">
        <v>292576.74599999998</v>
      </c>
    </row>
    <row r="3343" spans="1:13" x14ac:dyDescent="0.25">
      <c r="A3343" s="53" t="s">
        <v>1964</v>
      </c>
      <c r="B3343" s="27">
        <v>319857.62699999998</v>
      </c>
      <c r="C3343" s="27">
        <v>367856.19900000002</v>
      </c>
      <c r="D3343" s="27">
        <v>394948.88900000002</v>
      </c>
      <c r="E3343" s="27">
        <v>2600972.8870000001</v>
      </c>
      <c r="F3343" s="27">
        <v>2700385.0120000001</v>
      </c>
      <c r="G3343" s="27">
        <v>3086430.3990000002</v>
      </c>
      <c r="H3343" s="27">
        <v>3043544.3480000002</v>
      </c>
      <c r="I3343" s="27">
        <v>3186669.5320000001</v>
      </c>
      <c r="J3343" s="27">
        <v>3329284.5060000001</v>
      </c>
      <c r="K3343" s="27">
        <v>3460023.1430000002</v>
      </c>
      <c r="L3343" s="27">
        <v>3671918.443</v>
      </c>
      <c r="M3343" s="27">
        <v>3947388.3960000002</v>
      </c>
    </row>
    <row r="3344" spans="1:13" x14ac:dyDescent="0.25">
      <c r="A3344" s="53" t="s">
        <v>1966</v>
      </c>
      <c r="B3344" s="27">
        <v>122151.25199999999</v>
      </c>
      <c r="C3344" s="27">
        <v>205721.51300000001</v>
      </c>
      <c r="D3344" s="27">
        <v>231387.90900000001</v>
      </c>
      <c r="E3344" s="27">
        <v>562711.09600000002</v>
      </c>
      <c r="F3344" s="27">
        <v>714022.78799999994</v>
      </c>
      <c r="G3344" s="27">
        <v>721332.69299999997</v>
      </c>
      <c r="H3344" s="27">
        <v>760803.67799999996</v>
      </c>
      <c r="I3344" s="27">
        <v>707866.56</v>
      </c>
      <c r="J3344" s="27">
        <v>687562.97199999995</v>
      </c>
      <c r="K3344" s="27">
        <v>758410.15</v>
      </c>
      <c r="L3344" s="27">
        <v>996877.89800000004</v>
      </c>
      <c r="M3344" s="27">
        <v>971015.86800000002</v>
      </c>
    </row>
    <row r="3345" spans="1:13" x14ac:dyDescent="0.25">
      <c r="A3345" s="53" t="s">
        <v>16326</v>
      </c>
      <c r="B3345" s="27">
        <v>218422.88200000001</v>
      </c>
      <c r="C3345" s="27">
        <v>290782.36</v>
      </c>
      <c r="D3345" s="27">
        <v>339522.576</v>
      </c>
      <c r="E3345" s="27">
        <v>212658.603</v>
      </c>
      <c r="F3345" s="27">
        <v>251042.087</v>
      </c>
      <c r="G3345" s="27">
        <v>223489.785</v>
      </c>
      <c r="H3345" s="27">
        <v>502986.45400000003</v>
      </c>
      <c r="I3345" s="27">
        <v>368586.07900000003</v>
      </c>
      <c r="J3345" s="27">
        <v>306756.41899999999</v>
      </c>
      <c r="K3345" s="27">
        <v>331556.60100000002</v>
      </c>
      <c r="L3345" s="27">
        <v>361999.2</v>
      </c>
      <c r="M3345" s="27">
        <v>380753.261</v>
      </c>
    </row>
    <row r="3346" spans="1:13" x14ac:dyDescent="0.25">
      <c r="A3346" s="53" t="s">
        <v>1988</v>
      </c>
      <c r="B3346" s="27">
        <v>112139.463</v>
      </c>
      <c r="C3346" s="27">
        <v>133077.49</v>
      </c>
      <c r="D3346" s="27">
        <v>135547.98800000001</v>
      </c>
      <c r="E3346" s="27">
        <v>356706.196</v>
      </c>
      <c r="F3346" s="27">
        <v>376980.022</v>
      </c>
      <c r="G3346" s="27">
        <v>926846.821</v>
      </c>
      <c r="H3346" s="27">
        <v>222122.66800000001</v>
      </c>
      <c r="I3346" s="27">
        <v>225272.86499999999</v>
      </c>
      <c r="J3346" s="27">
        <v>215905.75099999999</v>
      </c>
      <c r="K3346" s="27">
        <v>229691.446</v>
      </c>
      <c r="L3346" s="27">
        <v>236483.08</v>
      </c>
      <c r="M3346" s="27">
        <v>281963.93599999999</v>
      </c>
    </row>
    <row r="3347" spans="1:13" x14ac:dyDescent="0.25">
      <c r="A3347" s="53" t="s">
        <v>1996</v>
      </c>
      <c r="B3347" s="27">
        <v>1570133.4040000001</v>
      </c>
      <c r="C3347" s="27">
        <v>1839659.0619999999</v>
      </c>
      <c r="D3347" s="27">
        <v>2214642.4939999999</v>
      </c>
      <c r="E3347" s="27">
        <v>161805.03</v>
      </c>
      <c r="F3347" s="27">
        <v>164784.51999999999</v>
      </c>
      <c r="G3347" s="27">
        <v>151654.35999999999</v>
      </c>
      <c r="H3347" s="27">
        <v>152270.45800000001</v>
      </c>
      <c r="I3347" s="27">
        <v>169056.65299999999</v>
      </c>
      <c r="J3347" s="27">
        <v>187091.171</v>
      </c>
      <c r="K3347" s="27">
        <v>181506.984</v>
      </c>
      <c r="L3347" s="27">
        <v>210809.462</v>
      </c>
      <c r="M3347" s="27">
        <v>212434.109</v>
      </c>
    </row>
    <row r="3348" spans="1:13" x14ac:dyDescent="0.25">
      <c r="A3348" s="53" t="s">
        <v>1998</v>
      </c>
      <c r="B3348" s="27">
        <v>249973.451</v>
      </c>
      <c r="C3348" s="27">
        <v>308686.26699999999</v>
      </c>
      <c r="D3348" s="27">
        <v>347754.2</v>
      </c>
      <c r="E3348" s="27">
        <v>2264105.1570000001</v>
      </c>
      <c r="F3348" s="27">
        <v>2597452.36</v>
      </c>
      <c r="G3348" s="27">
        <v>2697284.8810000001</v>
      </c>
      <c r="H3348" s="27">
        <v>2455602.2590000001</v>
      </c>
      <c r="I3348" s="27">
        <v>2679117.3620000002</v>
      </c>
      <c r="J3348" s="27">
        <v>2378102.3769999999</v>
      </c>
      <c r="K3348" s="27">
        <v>2854010.4569999999</v>
      </c>
      <c r="L3348" s="27">
        <v>2971679.9789999998</v>
      </c>
      <c r="M3348" s="27">
        <v>3393228.6850000001</v>
      </c>
    </row>
    <row r="3349" spans="1:13" x14ac:dyDescent="0.25">
      <c r="A3349" s="53" t="s">
        <v>2016</v>
      </c>
      <c r="B3349" s="27">
        <v>34087.120999999999</v>
      </c>
      <c r="C3349" s="27">
        <v>42012.228999999999</v>
      </c>
      <c r="D3349" s="27">
        <v>42019.909</v>
      </c>
      <c r="E3349" s="27">
        <v>435241.78600000002</v>
      </c>
      <c r="F3349" s="27">
        <v>487427.92300000001</v>
      </c>
      <c r="G3349" s="27">
        <v>489429.96899999998</v>
      </c>
      <c r="H3349" s="27">
        <v>635977.72699999996</v>
      </c>
      <c r="I3349" s="27">
        <v>827557.78399999999</v>
      </c>
      <c r="J3349" s="27">
        <v>908349.72600000002</v>
      </c>
      <c r="K3349" s="27">
        <v>956238.34299999999</v>
      </c>
      <c r="L3349" s="27">
        <v>1129289.1470000001</v>
      </c>
      <c r="M3349" s="27">
        <v>1463036.18</v>
      </c>
    </row>
    <row r="3350" spans="1:13" x14ac:dyDescent="0.25">
      <c r="A3350" s="53" t="s">
        <v>16327</v>
      </c>
      <c r="B3350" s="27">
        <v>60524.648999999998</v>
      </c>
      <c r="C3350" s="27">
        <v>44294.872000000003</v>
      </c>
      <c r="D3350" s="27">
        <v>72194.411999999997</v>
      </c>
      <c r="E3350" s="27">
        <v>47981.421999999999</v>
      </c>
      <c r="F3350" s="27">
        <v>51313.775000000001</v>
      </c>
      <c r="G3350" s="27">
        <v>50969.059000000001</v>
      </c>
      <c r="H3350" s="27">
        <v>51423.707000000002</v>
      </c>
      <c r="I3350" s="27">
        <v>53768.555</v>
      </c>
      <c r="J3350" s="27">
        <v>62342.597000000002</v>
      </c>
      <c r="K3350" s="27">
        <v>59582.828999999998</v>
      </c>
      <c r="L3350" s="27">
        <v>65836.316999999995</v>
      </c>
      <c r="M3350" s="27">
        <v>63856.52</v>
      </c>
    </row>
    <row r="3351" spans="1:13" x14ac:dyDescent="0.25">
      <c r="A3351" s="53" t="s">
        <v>2038</v>
      </c>
      <c r="B3351" s="27">
        <v>159009.864</v>
      </c>
      <c r="C3351" s="27">
        <v>185077.89799999999</v>
      </c>
      <c r="D3351" s="27">
        <v>184688.70499999999</v>
      </c>
      <c r="E3351" s="27">
        <v>69237.494999999995</v>
      </c>
      <c r="F3351" s="27">
        <v>73588.248000000007</v>
      </c>
      <c r="G3351" s="27">
        <v>71525.948999999993</v>
      </c>
      <c r="H3351" s="27">
        <v>78969.785000000003</v>
      </c>
      <c r="I3351" s="27">
        <v>81500.274999999994</v>
      </c>
      <c r="J3351" s="27">
        <v>49205.271000000001</v>
      </c>
      <c r="K3351" s="27">
        <v>51776.457000000002</v>
      </c>
      <c r="L3351" s="27">
        <v>68106.535999999993</v>
      </c>
      <c r="M3351" s="27">
        <v>74195.054000000004</v>
      </c>
    </row>
    <row r="3352" spans="1:13" x14ac:dyDescent="0.25">
      <c r="A3352" s="53" t="s">
        <v>16328</v>
      </c>
      <c r="B3352" s="27">
        <v>217809.37</v>
      </c>
      <c r="C3352" s="27">
        <v>245039.807</v>
      </c>
      <c r="D3352" s="27">
        <v>259663</v>
      </c>
      <c r="E3352" s="27">
        <v>188860.11</v>
      </c>
      <c r="F3352" s="27">
        <v>152290.22700000001</v>
      </c>
      <c r="G3352" s="27">
        <v>257273.07</v>
      </c>
      <c r="H3352" s="27">
        <v>340639.80900000001</v>
      </c>
      <c r="I3352" s="27">
        <v>372153.245</v>
      </c>
      <c r="J3352" s="27">
        <v>365386.31400000001</v>
      </c>
      <c r="K3352" s="27">
        <v>397804.12699999998</v>
      </c>
      <c r="L3352" s="27">
        <v>441392.12900000002</v>
      </c>
      <c r="M3352" s="27">
        <v>519153.44500000001</v>
      </c>
    </row>
    <row r="3353" spans="1:13" x14ac:dyDescent="0.25">
      <c r="A3353" s="53" t="s">
        <v>14733</v>
      </c>
      <c r="B3353" s="27">
        <v>38515.476999999999</v>
      </c>
      <c r="C3353" s="27">
        <v>52944.858999999997</v>
      </c>
      <c r="D3353" s="27">
        <v>46868.6</v>
      </c>
      <c r="E3353" s="27">
        <v>285854.69099999999</v>
      </c>
      <c r="F3353" s="27">
        <v>331751.72899999999</v>
      </c>
      <c r="G3353" s="27">
        <v>326516.40899999999</v>
      </c>
      <c r="H3353" s="27">
        <v>370793.35100000002</v>
      </c>
      <c r="I3353" s="27">
        <v>405881.87900000002</v>
      </c>
      <c r="J3353" s="27">
        <v>369046.353</v>
      </c>
      <c r="K3353" s="27">
        <v>411770.853</v>
      </c>
      <c r="L3353" s="27">
        <v>470940.07199999999</v>
      </c>
      <c r="M3353" s="27">
        <v>518182.23599999998</v>
      </c>
    </row>
    <row r="3354" spans="1:13" x14ac:dyDescent="0.25">
      <c r="A3354" s="53" t="s">
        <v>16329</v>
      </c>
      <c r="B3354" s="27">
        <v>3012753.2609999999</v>
      </c>
      <c r="C3354" s="27">
        <v>3328759.1159999999</v>
      </c>
      <c r="D3354" s="27">
        <v>3498939.5929999999</v>
      </c>
      <c r="E3354" s="27">
        <v>45158.512000000002</v>
      </c>
      <c r="F3354" s="27">
        <v>47954.762999999999</v>
      </c>
      <c r="G3354" s="27">
        <v>43791.406999999999</v>
      </c>
      <c r="H3354" s="27">
        <v>63956.737999999998</v>
      </c>
      <c r="I3354" s="27">
        <v>62226.858</v>
      </c>
      <c r="J3354" s="27">
        <v>65044.26</v>
      </c>
      <c r="K3354" s="27">
        <v>58449.51</v>
      </c>
      <c r="L3354" s="27">
        <v>68863.225999999995</v>
      </c>
      <c r="M3354" s="27">
        <v>73943.331999999995</v>
      </c>
    </row>
    <row r="3355" spans="1:13" x14ac:dyDescent="0.25">
      <c r="A3355" s="53" t="s">
        <v>2045</v>
      </c>
      <c r="B3355" s="27">
        <v>3245514.6919999998</v>
      </c>
      <c r="C3355" s="27">
        <v>3752010.52</v>
      </c>
      <c r="D3355" s="27">
        <v>4140413.61</v>
      </c>
      <c r="E3355" s="27">
        <v>3940403.5970000001</v>
      </c>
      <c r="F3355" s="27">
        <v>4036055.3679999998</v>
      </c>
      <c r="G3355" s="27">
        <v>4639813.6950000003</v>
      </c>
      <c r="H3355" s="27">
        <v>4157937.8569999998</v>
      </c>
      <c r="I3355" s="27">
        <v>4280451.7769999998</v>
      </c>
      <c r="J3355" s="27">
        <v>4622544.6449999996</v>
      </c>
      <c r="K3355" s="27">
        <v>5139635.7379999999</v>
      </c>
      <c r="L3355" s="27">
        <v>5073778.3660000004</v>
      </c>
      <c r="M3355" s="27">
        <v>5979359.0619999999</v>
      </c>
    </row>
    <row r="3356" spans="1:13" x14ac:dyDescent="0.25">
      <c r="A3356" s="53" t="s">
        <v>2064</v>
      </c>
      <c r="B3356" s="27">
        <v>52739.902999999998</v>
      </c>
      <c r="C3356" s="27">
        <v>55718.076999999997</v>
      </c>
      <c r="D3356" s="27">
        <v>61860.247000000003</v>
      </c>
      <c r="E3356" s="27">
        <v>4508779.4759999998</v>
      </c>
      <c r="F3356" s="27">
        <v>4662292.8459999999</v>
      </c>
      <c r="G3356" s="27">
        <v>4719084.0769999996</v>
      </c>
      <c r="H3356" s="27">
        <v>5315536.1210000003</v>
      </c>
      <c r="I3356" s="27">
        <v>5636712.409</v>
      </c>
      <c r="J3356" s="27">
        <v>6303023.1840000004</v>
      </c>
      <c r="K3356" s="27">
        <v>6494154.9749999996</v>
      </c>
      <c r="L3356" s="27">
        <v>6831380.1720000003</v>
      </c>
      <c r="M3356" s="27">
        <v>7954300.0530000003</v>
      </c>
    </row>
    <row r="3357" spans="1:13" x14ac:dyDescent="0.25">
      <c r="A3357" s="53" t="s">
        <v>16330</v>
      </c>
      <c r="B3357" s="27">
        <v>132220.89300000001</v>
      </c>
      <c r="C3357" s="27">
        <v>114408.16899999999</v>
      </c>
      <c r="D3357" s="27">
        <v>129938.842</v>
      </c>
      <c r="E3357" s="27">
        <v>69833.414999999994</v>
      </c>
      <c r="F3357" s="27">
        <v>66151.051000000007</v>
      </c>
      <c r="G3357" s="27">
        <v>69775.862999999998</v>
      </c>
      <c r="H3357" s="27">
        <v>92060.103000000003</v>
      </c>
      <c r="I3357" s="27">
        <v>94101.942999999999</v>
      </c>
      <c r="J3357" s="27">
        <v>98117.150999999998</v>
      </c>
      <c r="K3357" s="27">
        <v>97759.721000000005</v>
      </c>
      <c r="L3357" s="27">
        <v>116872.819</v>
      </c>
      <c r="M3357" s="27">
        <v>120686.81299999999</v>
      </c>
    </row>
    <row r="3358" spans="1:13" x14ac:dyDescent="0.25">
      <c r="A3358" s="53" t="s">
        <v>16331</v>
      </c>
      <c r="B3358" s="27">
        <v>274485.402</v>
      </c>
      <c r="C3358" s="27">
        <v>332919.03100000002</v>
      </c>
      <c r="D3358" s="27">
        <v>365486.58500000002</v>
      </c>
      <c r="E3358" s="27">
        <v>179240.98699999999</v>
      </c>
      <c r="F3358" s="27">
        <v>200965.72200000001</v>
      </c>
      <c r="G3358" s="27">
        <v>673340.674</v>
      </c>
      <c r="H3358" s="27">
        <v>192536.622</v>
      </c>
      <c r="I3358" s="27">
        <v>171894.307</v>
      </c>
      <c r="J3358" s="27">
        <v>82467.945999999996</v>
      </c>
      <c r="K3358" s="27">
        <v>56671.701999999997</v>
      </c>
      <c r="L3358" s="27">
        <v>60615.976999999999</v>
      </c>
      <c r="M3358" s="27">
        <v>75675.126999999993</v>
      </c>
    </row>
    <row r="3359" spans="1:13" x14ac:dyDescent="0.25">
      <c r="A3359" s="53" t="s">
        <v>16332</v>
      </c>
      <c r="B3359" s="27">
        <v>406092.79</v>
      </c>
      <c r="C3359" s="27">
        <v>475780.80800000002</v>
      </c>
      <c r="D3359" s="27">
        <v>494490.77600000001</v>
      </c>
      <c r="E3359" s="27">
        <v>431643.10700000002</v>
      </c>
      <c r="F3359" s="27">
        <v>484778.20600000001</v>
      </c>
      <c r="G3359" s="27">
        <v>490129.18</v>
      </c>
      <c r="H3359" s="27">
        <v>624900.64899999998</v>
      </c>
      <c r="I3359" s="27">
        <v>649016.902</v>
      </c>
      <c r="J3359" s="27">
        <v>609603.05299999996</v>
      </c>
      <c r="K3359" s="27">
        <v>709509.05500000005</v>
      </c>
      <c r="L3359" s="27">
        <v>811581.38699999999</v>
      </c>
      <c r="M3359" s="27">
        <v>894830.75100000005</v>
      </c>
    </row>
    <row r="3360" spans="1:13" x14ac:dyDescent="0.25">
      <c r="A3360" s="53" t="s">
        <v>16333</v>
      </c>
      <c r="B3360" s="27">
        <v>203949.59099999999</v>
      </c>
      <c r="C3360" s="27">
        <v>226044.68</v>
      </c>
      <c r="D3360" s="27">
        <v>216187.03200000001</v>
      </c>
      <c r="E3360" s="27">
        <v>532288.16399999999</v>
      </c>
      <c r="F3360" s="27">
        <v>604583.98199999996</v>
      </c>
      <c r="G3360" s="27">
        <v>594229.321</v>
      </c>
      <c r="H3360" s="27">
        <v>840972.21400000004</v>
      </c>
      <c r="I3360" s="27">
        <v>767815.17799999996</v>
      </c>
      <c r="J3360" s="27">
        <v>692053.96200000006</v>
      </c>
      <c r="K3360" s="27">
        <v>962268.74800000002</v>
      </c>
      <c r="L3360" s="27">
        <v>986667.55099999998</v>
      </c>
      <c r="M3360" s="27">
        <v>1123986.5660000001</v>
      </c>
    </row>
    <row r="3361" spans="1:13" x14ac:dyDescent="0.25">
      <c r="A3361" s="53" t="s">
        <v>16334</v>
      </c>
      <c r="B3361" s="27">
        <v>360765.51299999998</v>
      </c>
      <c r="C3361" s="27">
        <v>375446.90299999999</v>
      </c>
      <c r="D3361" s="27">
        <v>437168.70299999998</v>
      </c>
      <c r="E3361" s="27">
        <v>272075.34299999999</v>
      </c>
      <c r="F3361" s="27">
        <v>384182.23</v>
      </c>
      <c r="G3361" s="27">
        <v>357832.36700000003</v>
      </c>
      <c r="H3361" s="27">
        <v>380781.02299999999</v>
      </c>
      <c r="I3361" s="27">
        <v>368329.299</v>
      </c>
      <c r="J3361" s="27">
        <v>412614.114</v>
      </c>
      <c r="K3361" s="27">
        <v>468009.22899999999</v>
      </c>
      <c r="L3361" s="27">
        <v>674027.21100000001</v>
      </c>
      <c r="M3361" s="27">
        <v>684130.18599999999</v>
      </c>
    </row>
    <row r="3362" spans="1:13" x14ac:dyDescent="0.25">
      <c r="A3362" s="53" t="s">
        <v>16335</v>
      </c>
      <c r="B3362" s="27">
        <v>87685.123999999996</v>
      </c>
      <c r="C3362" s="27">
        <v>121587.25900000001</v>
      </c>
      <c r="D3362" s="27">
        <v>133782.56899999999</v>
      </c>
      <c r="E3362" s="27">
        <v>462022.00900000002</v>
      </c>
      <c r="F3362" s="27">
        <v>379384.76699999999</v>
      </c>
      <c r="G3362" s="27">
        <v>630827.603</v>
      </c>
      <c r="H3362" s="27">
        <v>608006.13899999997</v>
      </c>
      <c r="I3362" s="27">
        <v>621092.76800000004</v>
      </c>
      <c r="J3362" s="27">
        <v>590077.527</v>
      </c>
      <c r="K3362" s="27">
        <v>636587.68200000003</v>
      </c>
      <c r="L3362" s="27">
        <v>709785.51599999995</v>
      </c>
      <c r="M3362" s="27">
        <v>627565.18299999996</v>
      </c>
    </row>
    <row r="3363" spans="1:13" x14ac:dyDescent="0.25">
      <c r="A3363" s="53" t="s">
        <v>16336</v>
      </c>
      <c r="B3363" s="27">
        <v>100391.20299999999</v>
      </c>
      <c r="C3363" s="27">
        <v>99729.019</v>
      </c>
      <c r="D3363" s="27">
        <v>97190.885999999999</v>
      </c>
      <c r="E3363" s="27">
        <v>156221.93900000001</v>
      </c>
      <c r="F3363" s="27">
        <v>283356.04100000003</v>
      </c>
      <c r="G3363" s="27">
        <v>294750.53700000001</v>
      </c>
      <c r="H3363" s="27">
        <v>166564.96799999999</v>
      </c>
      <c r="I3363" s="27">
        <v>186081.856</v>
      </c>
      <c r="J3363" s="27">
        <v>173231.16500000001</v>
      </c>
      <c r="K3363" s="27">
        <v>174038.818</v>
      </c>
      <c r="L3363" s="27">
        <v>229390.77299999999</v>
      </c>
      <c r="M3363" s="27">
        <v>244488.12599999999</v>
      </c>
    </row>
    <row r="3364" spans="1:13" x14ac:dyDescent="0.25">
      <c r="A3364" s="53" t="s">
        <v>2113</v>
      </c>
      <c r="B3364" s="27">
        <v>1412089.2509999999</v>
      </c>
      <c r="C3364" s="27">
        <v>1908403.4169999999</v>
      </c>
      <c r="D3364" s="27">
        <v>2426146.1230000001</v>
      </c>
      <c r="E3364" s="27">
        <v>82446.388000000006</v>
      </c>
      <c r="F3364" s="27">
        <v>85973.569000000003</v>
      </c>
      <c r="G3364" s="27">
        <v>77857.418999999994</v>
      </c>
      <c r="H3364" s="27">
        <v>83787.072</v>
      </c>
      <c r="I3364" s="27">
        <v>83190.767000000007</v>
      </c>
      <c r="J3364" s="27">
        <v>82743.895000000004</v>
      </c>
      <c r="K3364" s="27">
        <v>59039.392999999996</v>
      </c>
      <c r="L3364" s="27">
        <v>81956.421000000002</v>
      </c>
      <c r="M3364" s="27">
        <v>102881.808</v>
      </c>
    </row>
    <row r="3365" spans="1:13" x14ac:dyDescent="0.25">
      <c r="A3365" s="53" t="s">
        <v>2115</v>
      </c>
      <c r="B3365" s="27">
        <v>2765679.952</v>
      </c>
      <c r="C3365" s="27">
        <v>3168298.196</v>
      </c>
      <c r="D3365" s="27">
        <v>3309843.4389999998</v>
      </c>
      <c r="E3365" s="27">
        <v>2665912.2740000002</v>
      </c>
      <c r="F3365" s="27">
        <v>3923457.8250000002</v>
      </c>
      <c r="G3365" s="27">
        <v>3959518.7030000002</v>
      </c>
      <c r="H3365" s="27">
        <v>4242843.8</v>
      </c>
      <c r="I3365" s="27">
        <v>4496542.9730000002</v>
      </c>
      <c r="J3365" s="27">
        <v>4674182.1610000003</v>
      </c>
      <c r="K3365" s="27">
        <v>5346934.0070000002</v>
      </c>
      <c r="L3365" s="27">
        <v>5400646.0810000002</v>
      </c>
      <c r="M3365" s="27">
        <v>5961333.4239999996</v>
      </c>
    </row>
    <row r="3366" spans="1:13" x14ac:dyDescent="0.25">
      <c r="A3366" s="53" t="s">
        <v>16337</v>
      </c>
      <c r="B3366" s="27">
        <v>307018.88</v>
      </c>
      <c r="C3366" s="27">
        <v>343814.56</v>
      </c>
      <c r="D3366" s="27">
        <v>394194.55900000001</v>
      </c>
      <c r="E3366" s="27">
        <v>3595377.55</v>
      </c>
      <c r="F3366" s="27">
        <v>3652238.4670000002</v>
      </c>
      <c r="G3366" s="27">
        <v>3324439.9219999998</v>
      </c>
      <c r="H3366" s="27">
        <v>3750298.7629999998</v>
      </c>
      <c r="I3366" s="27">
        <v>4184497.074</v>
      </c>
      <c r="J3366" s="27">
        <v>3990604.4330000002</v>
      </c>
      <c r="K3366" s="27">
        <v>4479062.1140000001</v>
      </c>
      <c r="L3366" s="27">
        <v>4514762.1469999999</v>
      </c>
      <c r="M3366" s="27">
        <v>5214553.2709999997</v>
      </c>
    </row>
    <row r="3367" spans="1:13" x14ac:dyDescent="0.25">
      <c r="A3367" s="53" t="s">
        <v>16338</v>
      </c>
      <c r="B3367" s="27">
        <v>183486.77499999999</v>
      </c>
      <c r="C3367" s="27">
        <v>185892.522</v>
      </c>
      <c r="D3367" s="27">
        <v>271269.62699999998</v>
      </c>
      <c r="E3367" s="27">
        <v>458379.36099999998</v>
      </c>
      <c r="F3367" s="27">
        <v>518152.39899999998</v>
      </c>
      <c r="G3367" s="27">
        <v>537569.32299999997</v>
      </c>
      <c r="H3367" s="27">
        <v>570979.90300000005</v>
      </c>
      <c r="I3367" s="27">
        <v>592020.98800000001</v>
      </c>
      <c r="J3367" s="27">
        <v>604774.66899999999</v>
      </c>
      <c r="K3367" s="27">
        <v>620727.16899999999</v>
      </c>
      <c r="L3367" s="27">
        <v>636337.88</v>
      </c>
      <c r="M3367" s="27">
        <v>673632.424</v>
      </c>
    </row>
    <row r="3368" spans="1:13" x14ac:dyDescent="0.25">
      <c r="A3368" s="53" t="s">
        <v>16339</v>
      </c>
      <c r="B3368" s="27">
        <v>261963.62100000001</v>
      </c>
      <c r="C3368" s="27">
        <v>282929.625</v>
      </c>
      <c r="D3368" s="27">
        <v>290216.19400000002</v>
      </c>
      <c r="E3368" s="27">
        <v>207006.72500000001</v>
      </c>
      <c r="F3368" s="27">
        <v>251338.924</v>
      </c>
      <c r="G3368" s="27">
        <v>285908.34700000001</v>
      </c>
      <c r="H3368" s="27">
        <v>312655.65899999999</v>
      </c>
      <c r="I3368" s="27">
        <v>343813.57500000001</v>
      </c>
      <c r="J3368" s="27">
        <v>357167.08500000002</v>
      </c>
      <c r="K3368" s="27">
        <v>403466.09100000001</v>
      </c>
      <c r="L3368" s="27">
        <v>476089.81099999999</v>
      </c>
      <c r="M3368" s="27">
        <v>574394.93799999997</v>
      </c>
    </row>
    <row r="3369" spans="1:13" x14ac:dyDescent="0.25">
      <c r="A3369" s="53" t="s">
        <v>2148</v>
      </c>
      <c r="B3369" s="27">
        <v>53478.447</v>
      </c>
      <c r="C3369" s="27">
        <v>45661.008999999998</v>
      </c>
      <c r="D3369" s="27">
        <v>44691.023000000001</v>
      </c>
      <c r="E3369" s="27">
        <v>335201.32400000002</v>
      </c>
      <c r="F3369" s="27">
        <v>328297.36</v>
      </c>
      <c r="G3369" s="27">
        <v>345470.701</v>
      </c>
      <c r="H3369" s="27">
        <v>419216.41</v>
      </c>
      <c r="I3369" s="27">
        <v>479128.592</v>
      </c>
      <c r="J3369" s="27">
        <v>503932.62800000003</v>
      </c>
      <c r="K3369" s="27">
        <v>538213.05700000003</v>
      </c>
      <c r="L3369" s="27">
        <v>606623.60900000005</v>
      </c>
      <c r="M3369" s="27">
        <v>682544.49</v>
      </c>
    </row>
    <row r="3370" spans="1:13" x14ac:dyDescent="0.25">
      <c r="A3370" s="53" t="s">
        <v>16340</v>
      </c>
      <c r="B3370" s="27">
        <v>1998876.3910000001</v>
      </c>
      <c r="C3370" s="27">
        <v>2042344.4410000001</v>
      </c>
      <c r="D3370" s="27">
        <v>2427255.4539999999</v>
      </c>
      <c r="E3370" s="27">
        <v>48385.017999999996</v>
      </c>
      <c r="F3370" s="27">
        <v>48517.95</v>
      </c>
      <c r="G3370" s="27">
        <v>50163.010999999999</v>
      </c>
      <c r="H3370" s="27">
        <v>57908.421000000002</v>
      </c>
      <c r="I3370" s="27">
        <v>59759.934999999998</v>
      </c>
      <c r="J3370" s="27">
        <v>58081.286</v>
      </c>
      <c r="K3370" s="27">
        <v>58555.887999999999</v>
      </c>
      <c r="L3370" s="27">
        <v>68003.914999999994</v>
      </c>
      <c r="M3370" s="27">
        <v>69806.399999999994</v>
      </c>
    </row>
    <row r="3371" spans="1:13" x14ac:dyDescent="0.25">
      <c r="A3371" s="53" t="s">
        <v>2154</v>
      </c>
      <c r="B3371" s="27">
        <v>57393.618999999999</v>
      </c>
      <c r="C3371" s="27">
        <v>58575.784</v>
      </c>
      <c r="D3371" s="27">
        <v>66043.865999999995</v>
      </c>
      <c r="E3371" s="27">
        <v>2646902.3130000001</v>
      </c>
      <c r="F3371" s="27">
        <v>3979433.0090000001</v>
      </c>
      <c r="G3371" s="27">
        <v>2745118.077</v>
      </c>
      <c r="H3371" s="27">
        <v>3056232.8939999999</v>
      </c>
      <c r="I3371" s="27">
        <v>3318817.3319999999</v>
      </c>
      <c r="J3371" s="27">
        <v>3553463.6630000002</v>
      </c>
      <c r="K3371" s="27">
        <v>3912606.5019999999</v>
      </c>
      <c r="L3371" s="27">
        <v>4063841.298</v>
      </c>
      <c r="M3371" s="27">
        <v>4858858.148</v>
      </c>
    </row>
    <row r="3372" spans="1:13" x14ac:dyDescent="0.25">
      <c r="A3372" s="53" t="s">
        <v>16341</v>
      </c>
      <c r="B3372" s="27">
        <v>5460802.4079999998</v>
      </c>
      <c r="C3372" s="27">
        <v>6201955.2039999999</v>
      </c>
      <c r="D3372" s="27">
        <v>7056254.0829999996</v>
      </c>
      <c r="E3372" s="27">
        <v>65735.122000000003</v>
      </c>
      <c r="F3372" s="27">
        <v>76514.342000000004</v>
      </c>
      <c r="G3372" s="27">
        <v>73219.702000000005</v>
      </c>
      <c r="H3372" s="27">
        <v>78488.83</v>
      </c>
      <c r="I3372" s="27">
        <v>77948.804999999993</v>
      </c>
      <c r="J3372" s="27">
        <v>75582.228000000003</v>
      </c>
      <c r="K3372" s="27">
        <v>78859.222999999998</v>
      </c>
      <c r="L3372" s="27">
        <v>88860.820999999996</v>
      </c>
      <c r="M3372" s="27">
        <v>96254.923999999999</v>
      </c>
    </row>
    <row r="3373" spans="1:13" x14ac:dyDescent="0.25">
      <c r="A3373" s="53" t="s">
        <v>2160</v>
      </c>
      <c r="B3373" s="27">
        <v>835391.46400000004</v>
      </c>
      <c r="C3373" s="27">
        <v>912664.30299999996</v>
      </c>
      <c r="D3373" s="27">
        <v>967638.84299999999</v>
      </c>
      <c r="E3373" s="27">
        <v>8022351.6579999998</v>
      </c>
      <c r="F3373" s="27">
        <v>10530947.022</v>
      </c>
      <c r="G3373" s="27">
        <v>11288059.886</v>
      </c>
      <c r="H3373" s="27">
        <v>13385278.185000001</v>
      </c>
      <c r="I3373" s="27">
        <v>14807216.068</v>
      </c>
      <c r="J3373" s="27">
        <v>16971943.456999999</v>
      </c>
      <c r="K3373" s="27">
        <v>19461580.999000002</v>
      </c>
      <c r="L3373" s="27">
        <v>21270945.596000001</v>
      </c>
      <c r="M3373" s="27">
        <v>22713160.274</v>
      </c>
    </row>
    <row r="3374" spans="1:13" x14ac:dyDescent="0.25">
      <c r="A3374" s="53" t="s">
        <v>16342</v>
      </c>
      <c r="B3374" s="27">
        <v>92383.407999999996</v>
      </c>
      <c r="C3374" s="27">
        <v>99636.414999999994</v>
      </c>
      <c r="D3374" s="27">
        <v>95441.278000000006</v>
      </c>
      <c r="E3374" s="27">
        <v>923583.19900000002</v>
      </c>
      <c r="F3374" s="27">
        <v>1094915.507</v>
      </c>
      <c r="G3374" s="27">
        <v>917203.29200000002</v>
      </c>
      <c r="H3374" s="27">
        <v>1346231.9650000001</v>
      </c>
      <c r="I3374" s="27">
        <v>1464731.2479999999</v>
      </c>
      <c r="J3374" s="27">
        <v>1447338.743</v>
      </c>
      <c r="K3374" s="27">
        <v>1389532.949</v>
      </c>
      <c r="L3374" s="27">
        <v>1559837.473</v>
      </c>
      <c r="M3374" s="27">
        <v>1755226.4669999999</v>
      </c>
    </row>
    <row r="3375" spans="1:13" x14ac:dyDescent="0.25">
      <c r="A3375" s="53" t="s">
        <v>2165</v>
      </c>
      <c r="B3375" s="27">
        <v>306018.75599999999</v>
      </c>
      <c r="C3375" s="27">
        <v>320411.33299999998</v>
      </c>
      <c r="D3375" s="27">
        <v>393033.08500000002</v>
      </c>
      <c r="E3375" s="27">
        <v>112942.685</v>
      </c>
      <c r="F3375" s="27">
        <v>116765.348</v>
      </c>
      <c r="G3375" s="27">
        <v>115952.864</v>
      </c>
      <c r="H3375" s="27">
        <v>152376.41</v>
      </c>
      <c r="I3375" s="27">
        <v>153181.32699999999</v>
      </c>
      <c r="J3375" s="27">
        <v>154183.655</v>
      </c>
      <c r="K3375" s="27">
        <v>157029.95300000001</v>
      </c>
      <c r="L3375" s="27">
        <v>171316.78</v>
      </c>
      <c r="M3375" s="27">
        <v>170916.32399999999</v>
      </c>
    </row>
    <row r="3376" spans="1:13" x14ac:dyDescent="0.25">
      <c r="A3376" s="53" t="s">
        <v>16343</v>
      </c>
      <c r="B3376" s="27">
        <v>81101.622000000003</v>
      </c>
      <c r="C3376" s="27">
        <v>100750.698</v>
      </c>
      <c r="D3376" s="27">
        <v>85658.869000000006</v>
      </c>
      <c r="E3376" s="27">
        <v>435622.45699999999</v>
      </c>
      <c r="F3376" s="27">
        <v>493496.11900000001</v>
      </c>
      <c r="G3376" s="27">
        <v>476637.39600000001</v>
      </c>
      <c r="H3376" s="27">
        <v>572784.68700000003</v>
      </c>
      <c r="I3376" s="27">
        <v>583397.18799999997</v>
      </c>
      <c r="J3376" s="27">
        <v>549433.43900000001</v>
      </c>
      <c r="K3376" s="27">
        <v>615946.41200000001</v>
      </c>
      <c r="L3376" s="27">
        <v>692359.38</v>
      </c>
      <c r="M3376" s="27">
        <v>761749.16299999994</v>
      </c>
    </row>
    <row r="3377" spans="1:13" x14ac:dyDescent="0.25">
      <c r="A3377" s="53" t="s">
        <v>16344</v>
      </c>
      <c r="B3377" s="27">
        <v>38195022.244000003</v>
      </c>
      <c r="C3377" s="27">
        <v>44613747.673</v>
      </c>
      <c r="D3377" s="27">
        <v>48438677.483000003</v>
      </c>
      <c r="E3377" s="27">
        <v>99829.873999999996</v>
      </c>
      <c r="F3377" s="27">
        <v>86206.259000000005</v>
      </c>
      <c r="G3377" s="27">
        <v>90265.108999999997</v>
      </c>
      <c r="H3377" s="27">
        <v>111190.02099999999</v>
      </c>
      <c r="I3377" s="27">
        <v>109891.656</v>
      </c>
      <c r="J3377" s="27">
        <v>106384.61500000001</v>
      </c>
      <c r="K3377" s="27">
        <v>118264.43700000001</v>
      </c>
      <c r="L3377" s="27">
        <v>136453.07399999999</v>
      </c>
      <c r="M3377" s="27">
        <v>151086.91699999999</v>
      </c>
    </row>
    <row r="3378" spans="1:13" x14ac:dyDescent="0.25">
      <c r="A3378" s="53" t="s">
        <v>2216</v>
      </c>
      <c r="B3378" s="27">
        <v>1189439.9639999999</v>
      </c>
      <c r="C3378" s="27">
        <v>1376220.5490000001</v>
      </c>
      <c r="D3378" s="27">
        <v>1416799.96</v>
      </c>
      <c r="E3378" s="27">
        <v>54363857.777999997</v>
      </c>
      <c r="F3378" s="27">
        <v>54639011.719999999</v>
      </c>
      <c r="G3378" s="27">
        <v>57154531.983000003</v>
      </c>
      <c r="H3378" s="27">
        <v>57778152.309</v>
      </c>
      <c r="I3378" s="27">
        <v>58469540.169</v>
      </c>
      <c r="J3378" s="27">
        <v>61388554.649999999</v>
      </c>
      <c r="K3378" s="27">
        <v>65837258.086999997</v>
      </c>
      <c r="L3378" s="27">
        <v>65158381.729000002</v>
      </c>
      <c r="M3378" s="27">
        <v>72946774.921000004</v>
      </c>
    </row>
    <row r="3379" spans="1:13" x14ac:dyDescent="0.25">
      <c r="A3379" s="53" t="s">
        <v>2245</v>
      </c>
      <c r="B3379" s="27">
        <v>681915.96499999997</v>
      </c>
      <c r="C3379" s="27">
        <v>760042.41599999997</v>
      </c>
      <c r="D3379" s="27">
        <v>807970.57900000003</v>
      </c>
      <c r="E3379" s="27">
        <v>1505365.716</v>
      </c>
      <c r="F3379" s="27">
        <v>1589396.098</v>
      </c>
      <c r="G3379" s="27">
        <v>1607441.041</v>
      </c>
      <c r="H3379" s="27">
        <v>1764248.9650000001</v>
      </c>
      <c r="I3379" s="27">
        <v>1850600.0079999999</v>
      </c>
      <c r="J3379" s="27">
        <v>2102639.8590000002</v>
      </c>
      <c r="K3379" s="27">
        <v>2145808.9040000001</v>
      </c>
      <c r="L3379" s="27">
        <v>2219744.2949999999</v>
      </c>
      <c r="M3379" s="27">
        <v>2530950.088</v>
      </c>
    </row>
    <row r="3380" spans="1:13" x14ac:dyDescent="0.25">
      <c r="A3380" s="53" t="s">
        <v>16345</v>
      </c>
      <c r="B3380" s="27">
        <v>78906.392999999996</v>
      </c>
      <c r="C3380" s="27">
        <v>88853.123000000007</v>
      </c>
      <c r="D3380" s="27">
        <v>93455.089000000007</v>
      </c>
      <c r="E3380" s="27">
        <v>920718.33100000001</v>
      </c>
      <c r="F3380" s="27">
        <v>1051563.2690000001</v>
      </c>
      <c r="G3380" s="27">
        <v>1141882.3470000001</v>
      </c>
      <c r="H3380" s="27">
        <v>1158210.2660000001</v>
      </c>
      <c r="I3380" s="27">
        <v>1195953.4809999999</v>
      </c>
      <c r="J3380" s="27">
        <v>1243821.1270000001</v>
      </c>
      <c r="K3380" s="27">
        <v>1317807.1499999999</v>
      </c>
      <c r="L3380" s="27">
        <v>1261470.023</v>
      </c>
      <c r="M3380" s="27">
        <v>1449808.277</v>
      </c>
    </row>
    <row r="3381" spans="1:13" x14ac:dyDescent="0.25">
      <c r="A3381" s="53" t="s">
        <v>16346</v>
      </c>
      <c r="B3381" s="27">
        <v>430181.14299999998</v>
      </c>
      <c r="C3381" s="27">
        <v>841203.42599999998</v>
      </c>
      <c r="D3381" s="27">
        <v>443179.66</v>
      </c>
      <c r="E3381" s="27">
        <v>106093.96</v>
      </c>
      <c r="F3381" s="27">
        <v>118483.026</v>
      </c>
      <c r="G3381" s="27">
        <v>103032.224</v>
      </c>
      <c r="H3381" s="27">
        <v>131942.19399999999</v>
      </c>
      <c r="I3381" s="27">
        <v>126972.76300000001</v>
      </c>
      <c r="J3381" s="27">
        <v>137664.52499999999</v>
      </c>
      <c r="K3381" s="27">
        <v>158761.57699999999</v>
      </c>
      <c r="L3381" s="27">
        <v>190055.70199999999</v>
      </c>
      <c r="M3381" s="27">
        <v>194705.13099999999</v>
      </c>
    </row>
    <row r="3382" spans="1:13" x14ac:dyDescent="0.25">
      <c r="A3382" s="53" t="s">
        <v>16347</v>
      </c>
      <c r="B3382" s="27">
        <v>28773.600999999999</v>
      </c>
      <c r="C3382" s="27">
        <v>68197.607999999993</v>
      </c>
      <c r="D3382" s="27">
        <v>84172.433999999994</v>
      </c>
      <c r="E3382" s="27">
        <v>450250.90600000002</v>
      </c>
      <c r="F3382" s="27">
        <v>413041.08399999997</v>
      </c>
      <c r="G3382" s="27">
        <v>294383.39600000001</v>
      </c>
      <c r="H3382" s="27">
        <v>203871.117</v>
      </c>
      <c r="I3382" s="27">
        <v>259514.196</v>
      </c>
      <c r="J3382" s="27">
        <v>297559.83899999998</v>
      </c>
      <c r="K3382" s="27">
        <v>310849.42599999998</v>
      </c>
      <c r="L3382" s="27">
        <v>262057.978</v>
      </c>
      <c r="M3382" s="27">
        <v>264410.43699999998</v>
      </c>
    </row>
    <row r="3383" spans="1:13" x14ac:dyDescent="0.25">
      <c r="A3383" s="53" t="s">
        <v>2274</v>
      </c>
      <c r="B3383" s="27">
        <v>466157.69799999997</v>
      </c>
      <c r="C3383" s="27">
        <v>521531.30200000003</v>
      </c>
      <c r="D3383" s="27">
        <v>602029.05000000005</v>
      </c>
      <c r="E3383" s="27">
        <v>100020.371</v>
      </c>
      <c r="F3383" s="27">
        <v>149868.32800000001</v>
      </c>
      <c r="G3383" s="27">
        <v>153001.16500000001</v>
      </c>
      <c r="H3383" s="27">
        <v>240866.258</v>
      </c>
      <c r="I3383" s="27">
        <v>129947.875</v>
      </c>
      <c r="J3383" s="27">
        <v>103585.219</v>
      </c>
      <c r="K3383" s="27">
        <v>108917.243</v>
      </c>
      <c r="L3383" s="27">
        <v>114442.25599999999</v>
      </c>
      <c r="M3383" s="27">
        <v>130060.455</v>
      </c>
    </row>
    <row r="3384" spans="1:13" x14ac:dyDescent="0.25">
      <c r="A3384" s="53" t="s">
        <v>2280</v>
      </c>
      <c r="B3384" s="27">
        <v>51284.663999999997</v>
      </c>
      <c r="C3384" s="27">
        <v>51569.444000000003</v>
      </c>
      <c r="D3384" s="27">
        <v>56918.93</v>
      </c>
      <c r="E3384" s="27">
        <v>689602.4</v>
      </c>
      <c r="F3384" s="27">
        <v>804013.74300000002</v>
      </c>
      <c r="G3384" s="27">
        <v>905364.47100000002</v>
      </c>
      <c r="H3384" s="27">
        <v>940592.90300000005</v>
      </c>
      <c r="I3384" s="27">
        <v>1006142.731</v>
      </c>
      <c r="J3384" s="27">
        <v>1166513.7150000001</v>
      </c>
      <c r="K3384" s="27">
        <v>1274244.1629999999</v>
      </c>
      <c r="L3384" s="27">
        <v>1405947.6159999999</v>
      </c>
      <c r="M3384" s="27">
        <v>1518347.017</v>
      </c>
    </row>
    <row r="3385" spans="1:13" x14ac:dyDescent="0.25">
      <c r="A3385" s="53" t="s">
        <v>16348</v>
      </c>
      <c r="B3385" s="27">
        <v>107004.034</v>
      </c>
      <c r="C3385" s="27">
        <v>117280.069</v>
      </c>
      <c r="D3385" s="27">
        <v>97785.493000000002</v>
      </c>
      <c r="E3385" s="27">
        <v>63684.156000000003</v>
      </c>
      <c r="F3385" s="27">
        <v>72492.618000000002</v>
      </c>
      <c r="G3385" s="27">
        <v>78029.115999999995</v>
      </c>
      <c r="H3385" s="27">
        <v>96837.490999999995</v>
      </c>
      <c r="I3385" s="27">
        <v>115154.11199999999</v>
      </c>
      <c r="J3385" s="27">
        <v>97273.72</v>
      </c>
      <c r="K3385" s="27">
        <v>107731.66</v>
      </c>
      <c r="L3385" s="27">
        <v>111481.375</v>
      </c>
      <c r="M3385" s="27">
        <v>107107.735</v>
      </c>
    </row>
    <row r="3386" spans="1:13" x14ac:dyDescent="0.25">
      <c r="A3386" s="53" t="s">
        <v>16349</v>
      </c>
      <c r="B3386" s="27">
        <v>505845.7</v>
      </c>
      <c r="C3386" s="27">
        <v>546200.02300000004</v>
      </c>
      <c r="D3386" s="27">
        <v>532182.72199999995</v>
      </c>
      <c r="E3386" s="27">
        <v>105077.497</v>
      </c>
      <c r="F3386" s="27">
        <v>113113.27899999999</v>
      </c>
      <c r="G3386" s="27">
        <v>90615.892999999996</v>
      </c>
      <c r="H3386" s="27">
        <v>168754.83900000001</v>
      </c>
      <c r="I3386" s="27">
        <v>171870.05</v>
      </c>
      <c r="J3386" s="27">
        <v>187576.959</v>
      </c>
      <c r="K3386" s="27">
        <v>141563.19500000001</v>
      </c>
      <c r="L3386" s="27">
        <v>146230.11199999999</v>
      </c>
      <c r="M3386" s="27">
        <v>164318.829</v>
      </c>
    </row>
    <row r="3387" spans="1:13" x14ac:dyDescent="0.25">
      <c r="A3387" s="53" t="s">
        <v>16350</v>
      </c>
      <c r="B3387" s="27">
        <v>146815.85200000001</v>
      </c>
      <c r="C3387" s="27">
        <v>169125.29399999999</v>
      </c>
      <c r="D3387" s="27">
        <v>174376.1</v>
      </c>
      <c r="E3387" s="27">
        <v>618082.82299999997</v>
      </c>
      <c r="F3387" s="27">
        <v>731829.51300000004</v>
      </c>
      <c r="G3387" s="27">
        <v>752596.25399999996</v>
      </c>
      <c r="H3387" s="27">
        <v>811127.19799999997</v>
      </c>
      <c r="I3387" s="27">
        <v>839491.80900000001</v>
      </c>
      <c r="J3387" s="27">
        <v>906664.56299999997</v>
      </c>
      <c r="K3387" s="27">
        <v>948371.37100000004</v>
      </c>
      <c r="L3387" s="27">
        <v>1129592.6070000001</v>
      </c>
      <c r="M3387" s="27">
        <v>1269097.4450000001</v>
      </c>
    </row>
    <row r="3388" spans="1:13" x14ac:dyDescent="0.25">
      <c r="A3388" s="53" t="s">
        <v>16351</v>
      </c>
      <c r="B3388" s="27">
        <v>1107156.8019999999</v>
      </c>
      <c r="C3388" s="27">
        <v>1318009.406</v>
      </c>
      <c r="D3388" s="27">
        <v>1444353.585</v>
      </c>
      <c r="E3388" s="27">
        <v>234803.55900000001</v>
      </c>
      <c r="F3388" s="27">
        <v>259208.71799999999</v>
      </c>
      <c r="G3388" s="27">
        <v>267306.41499999998</v>
      </c>
      <c r="H3388" s="27">
        <v>290172.73</v>
      </c>
      <c r="I3388" s="27">
        <v>282828.54499999998</v>
      </c>
      <c r="J3388" s="27">
        <v>272232.342</v>
      </c>
      <c r="K3388" s="27">
        <v>311624.94300000003</v>
      </c>
      <c r="L3388" s="27">
        <v>339916.20299999998</v>
      </c>
      <c r="M3388" s="27">
        <v>392353.72399999999</v>
      </c>
    </row>
    <row r="3389" spans="1:13" x14ac:dyDescent="0.25">
      <c r="A3389" s="53" t="s">
        <v>2315</v>
      </c>
      <c r="B3389" s="27">
        <v>1609177.4850000001</v>
      </c>
      <c r="C3389" s="27">
        <v>1830143.2749999999</v>
      </c>
      <c r="D3389" s="27">
        <v>2199999.0490000001</v>
      </c>
      <c r="E3389" s="27">
        <v>1545321.48</v>
      </c>
      <c r="F3389" s="27">
        <v>1627471.429</v>
      </c>
      <c r="G3389" s="27">
        <v>1479500.253</v>
      </c>
      <c r="H3389" s="27">
        <v>1717798.6029999999</v>
      </c>
      <c r="I3389" s="27">
        <v>1917534.037</v>
      </c>
      <c r="J3389" s="27">
        <v>2022231.5319999999</v>
      </c>
      <c r="K3389" s="27">
        <v>2182307.4810000001</v>
      </c>
      <c r="L3389" s="27">
        <v>2486360.8620000002</v>
      </c>
      <c r="M3389" s="27">
        <v>2990809.5690000001</v>
      </c>
    </row>
    <row r="3390" spans="1:13" x14ac:dyDescent="0.25">
      <c r="A3390" s="53" t="s">
        <v>2321</v>
      </c>
      <c r="B3390" s="27">
        <v>3000084.7560000001</v>
      </c>
      <c r="C3390" s="27">
        <v>3420202.2220000001</v>
      </c>
      <c r="D3390" s="27">
        <v>3772659.4959999998</v>
      </c>
      <c r="E3390" s="27">
        <v>2504935.2149999999</v>
      </c>
      <c r="F3390" s="27">
        <v>2790460.2689999999</v>
      </c>
      <c r="G3390" s="27">
        <v>2728112.9959999998</v>
      </c>
      <c r="H3390" s="27">
        <v>2637451.0299999998</v>
      </c>
      <c r="I3390" s="27">
        <v>2930538.514</v>
      </c>
      <c r="J3390" s="27">
        <v>3325054.585</v>
      </c>
      <c r="K3390" s="27">
        <v>4037433.4870000002</v>
      </c>
      <c r="L3390" s="27">
        <v>3870521.469</v>
      </c>
      <c r="M3390" s="27">
        <v>4532235.5109999999</v>
      </c>
    </row>
    <row r="3391" spans="1:13" x14ac:dyDescent="0.25">
      <c r="A3391" s="53" t="s">
        <v>2328</v>
      </c>
      <c r="B3391" s="27">
        <v>118512.598</v>
      </c>
      <c r="C3391" s="27">
        <v>125942.306</v>
      </c>
      <c r="D3391" s="27">
        <v>167427.568</v>
      </c>
      <c r="E3391" s="27">
        <v>4401711.9550000001</v>
      </c>
      <c r="F3391" s="27">
        <v>4789524.3509999998</v>
      </c>
      <c r="G3391" s="27">
        <v>5067266.4380000001</v>
      </c>
      <c r="H3391" s="27">
        <v>5223499.5489999996</v>
      </c>
      <c r="I3391" s="27">
        <v>5516904.5899999999</v>
      </c>
      <c r="J3391" s="27">
        <v>5741687.2929999996</v>
      </c>
      <c r="K3391" s="27">
        <v>6160192.0999999996</v>
      </c>
      <c r="L3391" s="27">
        <v>6241379.432</v>
      </c>
      <c r="M3391" s="27">
        <v>6854705.7340000002</v>
      </c>
    </row>
    <row r="3392" spans="1:13" x14ac:dyDescent="0.25">
      <c r="A3392" s="53" t="s">
        <v>2336</v>
      </c>
      <c r="B3392" s="27">
        <v>430282.87699999998</v>
      </c>
      <c r="C3392" s="27">
        <v>493623.57400000002</v>
      </c>
      <c r="D3392" s="27">
        <v>483338.46399999998</v>
      </c>
      <c r="E3392" s="27">
        <v>151615.60800000001</v>
      </c>
      <c r="F3392" s="27">
        <v>178731.55499999999</v>
      </c>
      <c r="G3392" s="27">
        <v>190334.05799999999</v>
      </c>
      <c r="H3392" s="27">
        <v>211098.06200000001</v>
      </c>
      <c r="I3392" s="27">
        <v>259517.18</v>
      </c>
      <c r="J3392" s="27">
        <v>255476.31299999999</v>
      </c>
      <c r="K3392" s="27">
        <v>257099.375</v>
      </c>
      <c r="L3392" s="27">
        <v>299516.58500000002</v>
      </c>
      <c r="M3392" s="27">
        <v>321119.82299999997</v>
      </c>
    </row>
    <row r="3393" spans="1:13" x14ac:dyDescent="0.25">
      <c r="A3393" s="53" t="s">
        <v>2365</v>
      </c>
      <c r="B3393" s="27">
        <v>59546.006000000001</v>
      </c>
      <c r="C3393" s="27">
        <v>65697.304000000004</v>
      </c>
      <c r="D3393" s="27">
        <v>79930.824999999997</v>
      </c>
      <c r="E3393" s="27">
        <v>509276.027</v>
      </c>
      <c r="F3393" s="27">
        <v>587675.29599999997</v>
      </c>
      <c r="G3393" s="27">
        <v>620802.56799999997</v>
      </c>
      <c r="H3393" s="27">
        <v>835769.54299999995</v>
      </c>
      <c r="I3393" s="27">
        <v>818977.85499999998</v>
      </c>
      <c r="J3393" s="27">
        <v>823674.69200000004</v>
      </c>
      <c r="K3393" s="27">
        <v>915462.02</v>
      </c>
      <c r="L3393" s="27">
        <v>1060934.7409999999</v>
      </c>
      <c r="M3393" s="27">
        <v>1179141.595</v>
      </c>
    </row>
    <row r="3394" spans="1:13" x14ac:dyDescent="0.25">
      <c r="A3394" s="53" t="s">
        <v>2381</v>
      </c>
      <c r="B3394" s="27">
        <v>327576.875</v>
      </c>
      <c r="C3394" s="27">
        <v>395714.04200000002</v>
      </c>
      <c r="D3394" s="27">
        <v>424375.50400000002</v>
      </c>
      <c r="E3394" s="27">
        <v>85004.660999999993</v>
      </c>
      <c r="F3394" s="27">
        <v>96193.29</v>
      </c>
      <c r="G3394" s="27">
        <v>108106.31299999999</v>
      </c>
      <c r="H3394" s="27">
        <v>142412.11300000001</v>
      </c>
      <c r="I3394" s="27">
        <v>140370.016</v>
      </c>
      <c r="J3394" s="27">
        <v>148867.785</v>
      </c>
      <c r="K3394" s="27">
        <v>178933.70800000001</v>
      </c>
      <c r="L3394" s="27">
        <v>254686.03099999999</v>
      </c>
      <c r="M3394" s="27">
        <v>293111.12400000001</v>
      </c>
    </row>
    <row r="3395" spans="1:13" x14ac:dyDescent="0.25">
      <c r="A3395" s="53" t="s">
        <v>2385</v>
      </c>
      <c r="B3395" s="27">
        <v>2444101.9870000002</v>
      </c>
      <c r="C3395" s="27">
        <v>2873464.2650000001</v>
      </c>
      <c r="D3395" s="27">
        <v>3148658.8930000002</v>
      </c>
      <c r="E3395" s="27">
        <v>432233.85399999999</v>
      </c>
      <c r="F3395" s="27">
        <v>516457.42099999997</v>
      </c>
      <c r="G3395" s="27">
        <v>533039.82200000004</v>
      </c>
      <c r="H3395" s="27">
        <v>940448.05799999996</v>
      </c>
      <c r="I3395" s="27">
        <v>1101750.3</v>
      </c>
      <c r="J3395" s="27">
        <v>628600.52899999998</v>
      </c>
      <c r="K3395" s="27">
        <v>926333.77399999998</v>
      </c>
      <c r="L3395" s="27">
        <v>1160987.5209999999</v>
      </c>
      <c r="M3395" s="27">
        <v>1388287.047</v>
      </c>
    </row>
    <row r="3396" spans="1:13" x14ac:dyDescent="0.25">
      <c r="A3396" s="53" t="s">
        <v>16352</v>
      </c>
      <c r="B3396" s="27">
        <v>86156.19</v>
      </c>
      <c r="C3396" s="27">
        <v>85578.176000000007</v>
      </c>
      <c r="D3396" s="27">
        <v>97587.703999999998</v>
      </c>
      <c r="E3396" s="27">
        <v>3406023.8029999998</v>
      </c>
      <c r="F3396" s="27">
        <v>3512873.5869999998</v>
      </c>
      <c r="G3396" s="27">
        <v>3651935.6740000001</v>
      </c>
      <c r="H3396" s="27">
        <v>3883564.781</v>
      </c>
      <c r="I3396" s="27">
        <v>3948931.9380000001</v>
      </c>
      <c r="J3396" s="27">
        <v>4194723.1189999999</v>
      </c>
      <c r="K3396" s="27">
        <v>4365998.0369999995</v>
      </c>
      <c r="L3396" s="27">
        <v>4867594.43</v>
      </c>
      <c r="M3396" s="27">
        <v>5218361.3109999998</v>
      </c>
    </row>
    <row r="3397" spans="1:13" x14ac:dyDescent="0.25">
      <c r="A3397" s="53" t="s">
        <v>16353</v>
      </c>
      <c r="B3397" s="27">
        <v>137459.50399999999</v>
      </c>
      <c r="C3397" s="27">
        <v>168750.29500000001</v>
      </c>
      <c r="D3397" s="27">
        <v>187653.49400000001</v>
      </c>
      <c r="E3397" s="27">
        <v>108676.29300000001</v>
      </c>
      <c r="F3397" s="27">
        <v>107402.429</v>
      </c>
      <c r="G3397" s="27">
        <v>104916.299</v>
      </c>
      <c r="H3397" s="27">
        <v>105342.98699999999</v>
      </c>
      <c r="I3397" s="27">
        <v>118307.44</v>
      </c>
      <c r="J3397" s="27">
        <v>116852.883</v>
      </c>
      <c r="K3397" s="27">
        <v>131907.084</v>
      </c>
      <c r="L3397" s="27">
        <v>134507.636</v>
      </c>
      <c r="M3397" s="27">
        <v>152901.80900000001</v>
      </c>
    </row>
    <row r="3398" spans="1:13" x14ac:dyDescent="0.25">
      <c r="A3398" s="53" t="s">
        <v>2410</v>
      </c>
      <c r="B3398" s="27">
        <v>319998.26699999999</v>
      </c>
      <c r="C3398" s="27">
        <v>348424.413</v>
      </c>
      <c r="D3398" s="27">
        <v>418160.00599999999</v>
      </c>
      <c r="E3398" s="27">
        <v>238944.15299999999</v>
      </c>
      <c r="F3398" s="27">
        <v>253650.22700000001</v>
      </c>
      <c r="G3398" s="27">
        <v>270684.72100000002</v>
      </c>
      <c r="H3398" s="27">
        <v>295688.81800000003</v>
      </c>
      <c r="I3398" s="27">
        <v>326780.93599999999</v>
      </c>
      <c r="J3398" s="27">
        <v>311160.53399999999</v>
      </c>
      <c r="K3398" s="27">
        <v>370510.212</v>
      </c>
      <c r="L3398" s="27">
        <v>393438.41100000002</v>
      </c>
      <c r="M3398" s="27">
        <v>533104.147</v>
      </c>
    </row>
    <row r="3399" spans="1:13" x14ac:dyDescent="0.25">
      <c r="A3399" s="53" t="s">
        <v>2414</v>
      </c>
      <c r="B3399" s="27">
        <v>1166025.3060000001</v>
      </c>
      <c r="C3399" s="27">
        <v>1350183.4509999999</v>
      </c>
      <c r="D3399" s="27">
        <v>1397960.0290000001</v>
      </c>
      <c r="E3399" s="27">
        <v>478802.44300000003</v>
      </c>
      <c r="F3399" s="27">
        <v>504516.63199999998</v>
      </c>
      <c r="G3399" s="27">
        <v>556571.93200000003</v>
      </c>
      <c r="H3399" s="27">
        <v>685860.97900000005</v>
      </c>
      <c r="I3399" s="27">
        <v>748014.62300000002</v>
      </c>
      <c r="J3399" s="27">
        <v>604858.02099999995</v>
      </c>
      <c r="K3399" s="27">
        <v>807348.93</v>
      </c>
      <c r="L3399" s="27">
        <v>827673.22900000005</v>
      </c>
      <c r="M3399" s="27">
        <v>956913.98499999999</v>
      </c>
    </row>
    <row r="3400" spans="1:13" x14ac:dyDescent="0.25">
      <c r="A3400" s="53" t="s">
        <v>16354</v>
      </c>
      <c r="B3400" s="27">
        <v>209827.25599999999</v>
      </c>
      <c r="C3400" s="27">
        <v>228531.734</v>
      </c>
      <c r="D3400" s="27">
        <v>246298.21299999999</v>
      </c>
      <c r="E3400" s="27">
        <v>1451933.5090000001</v>
      </c>
      <c r="F3400" s="27">
        <v>1577699.88</v>
      </c>
      <c r="G3400" s="27">
        <v>1566799.64</v>
      </c>
      <c r="H3400" s="27">
        <v>1757064.7390000001</v>
      </c>
      <c r="I3400" s="27">
        <v>1780603.4939999999</v>
      </c>
      <c r="J3400" s="27">
        <v>1828780.906</v>
      </c>
      <c r="K3400" s="27">
        <v>1935492.19</v>
      </c>
      <c r="L3400" s="27">
        <v>1973322.5009999999</v>
      </c>
      <c r="M3400" s="27">
        <v>2343905.8969999999</v>
      </c>
    </row>
    <row r="3401" spans="1:13" x14ac:dyDescent="0.25">
      <c r="A3401" s="53" t="s">
        <v>2420</v>
      </c>
      <c r="B3401" s="27">
        <v>275341.14199999999</v>
      </c>
      <c r="C3401" s="27">
        <v>285372.98599999998</v>
      </c>
      <c r="D3401" s="27">
        <v>238245.592</v>
      </c>
      <c r="E3401" s="27">
        <v>273220.147</v>
      </c>
      <c r="F3401" s="27">
        <v>312418.01899999997</v>
      </c>
      <c r="G3401" s="27">
        <v>336382.114</v>
      </c>
      <c r="H3401" s="27">
        <v>388589.18599999999</v>
      </c>
      <c r="I3401" s="27">
        <v>417082.47100000002</v>
      </c>
      <c r="J3401" s="27">
        <v>432189.20400000003</v>
      </c>
      <c r="K3401" s="27">
        <v>462470.01699999999</v>
      </c>
      <c r="L3401" s="27">
        <v>524250.45299999998</v>
      </c>
      <c r="M3401" s="27">
        <v>740569.08200000005</v>
      </c>
    </row>
    <row r="3402" spans="1:13" x14ac:dyDescent="0.25">
      <c r="A3402" s="53" t="s">
        <v>2436</v>
      </c>
      <c r="B3402" s="27">
        <v>177493.46</v>
      </c>
      <c r="C3402" s="27">
        <v>169835.22700000001</v>
      </c>
      <c r="D3402" s="27">
        <v>85099.587</v>
      </c>
      <c r="E3402" s="27">
        <v>243238.92800000001</v>
      </c>
      <c r="F3402" s="27">
        <v>255422.90400000001</v>
      </c>
      <c r="G3402" s="27">
        <v>255590.36499999999</v>
      </c>
      <c r="H3402" s="27">
        <v>335560.745</v>
      </c>
      <c r="I3402" s="27">
        <v>358821.81599999999</v>
      </c>
      <c r="J3402" s="27">
        <v>314046.50599999999</v>
      </c>
      <c r="K3402" s="27">
        <v>376524.37</v>
      </c>
      <c r="L3402" s="27">
        <v>431577.63099999999</v>
      </c>
      <c r="M3402" s="27">
        <v>515122.57799999998</v>
      </c>
    </row>
    <row r="3403" spans="1:13" x14ac:dyDescent="0.25">
      <c r="A3403" s="53" t="s">
        <v>16355</v>
      </c>
      <c r="B3403" s="27">
        <v>516279.57799999998</v>
      </c>
      <c r="C3403" s="27">
        <v>571507.95900000003</v>
      </c>
      <c r="D3403" s="27">
        <v>637479.174</v>
      </c>
      <c r="E3403" s="27">
        <v>160994.40599999999</v>
      </c>
      <c r="F3403" s="27">
        <v>186619.4</v>
      </c>
      <c r="G3403" s="27">
        <v>188746.82</v>
      </c>
      <c r="H3403" s="27">
        <v>249797.93100000001</v>
      </c>
      <c r="I3403" s="27">
        <v>265263.47100000002</v>
      </c>
      <c r="J3403" s="27">
        <v>169083.505</v>
      </c>
      <c r="K3403" s="27">
        <v>182318.655</v>
      </c>
      <c r="L3403" s="27">
        <v>138236.69399999999</v>
      </c>
      <c r="M3403" s="27">
        <v>186410.592</v>
      </c>
    </row>
    <row r="3404" spans="1:13" x14ac:dyDescent="0.25">
      <c r="A3404" s="53" t="s">
        <v>16356</v>
      </c>
      <c r="B3404" s="27">
        <v>224170.59899999999</v>
      </c>
      <c r="C3404" s="27">
        <v>210221.86799999999</v>
      </c>
      <c r="D3404" s="27">
        <v>216595.10399999999</v>
      </c>
      <c r="E3404" s="27">
        <v>635039.36800000002</v>
      </c>
      <c r="F3404" s="27">
        <v>983855.701</v>
      </c>
      <c r="G3404" s="27">
        <v>1021339.735</v>
      </c>
      <c r="H3404" s="27">
        <v>928993.58499999996</v>
      </c>
      <c r="I3404" s="27">
        <v>953349.24800000002</v>
      </c>
      <c r="J3404" s="27">
        <v>1107790.0390000001</v>
      </c>
      <c r="K3404" s="27">
        <v>965665.45299999998</v>
      </c>
      <c r="L3404" s="27">
        <v>1238365.7009999999</v>
      </c>
      <c r="M3404" s="27">
        <v>1541673.004</v>
      </c>
    </row>
    <row r="3405" spans="1:13" x14ac:dyDescent="0.25">
      <c r="A3405" s="53" t="s">
        <v>16357</v>
      </c>
      <c r="B3405" s="27">
        <v>341423.603</v>
      </c>
      <c r="C3405" s="27">
        <v>368773.15100000001</v>
      </c>
      <c r="D3405" s="27">
        <v>422738.375</v>
      </c>
      <c r="E3405" s="27">
        <v>224285.66500000001</v>
      </c>
      <c r="F3405" s="27">
        <v>247978.103</v>
      </c>
      <c r="G3405" s="27">
        <v>242260.39499999999</v>
      </c>
      <c r="H3405" s="27">
        <v>347115.87199999997</v>
      </c>
      <c r="I3405" s="27">
        <v>378778.71899999998</v>
      </c>
      <c r="J3405" s="27">
        <v>284072.46899999998</v>
      </c>
      <c r="K3405" s="27">
        <v>308737.08899999998</v>
      </c>
      <c r="L3405" s="27">
        <v>376083.01699999999</v>
      </c>
      <c r="M3405" s="27">
        <v>373218.64500000002</v>
      </c>
    </row>
    <row r="3406" spans="1:13" x14ac:dyDescent="0.25">
      <c r="A3406" s="53" t="s">
        <v>16358</v>
      </c>
      <c r="B3406" s="27">
        <v>212218.91</v>
      </c>
      <c r="C3406" s="27">
        <v>226905.96100000001</v>
      </c>
      <c r="D3406" s="27">
        <v>253746.99299999999</v>
      </c>
      <c r="E3406" s="27">
        <v>490732.663</v>
      </c>
      <c r="F3406" s="27">
        <v>543272.96100000001</v>
      </c>
      <c r="G3406" s="27">
        <v>600407.38399999996</v>
      </c>
      <c r="H3406" s="27">
        <v>625984.68999999994</v>
      </c>
      <c r="I3406" s="27">
        <v>654583.41899999999</v>
      </c>
      <c r="J3406" s="27">
        <v>689809.93799999997</v>
      </c>
      <c r="K3406" s="27">
        <v>715467.70499999996</v>
      </c>
      <c r="L3406" s="27">
        <v>856783.31400000001</v>
      </c>
      <c r="M3406" s="27">
        <v>859274.27300000004</v>
      </c>
    </row>
    <row r="3407" spans="1:13" x14ac:dyDescent="0.25">
      <c r="A3407" s="53" t="s">
        <v>16359</v>
      </c>
      <c r="B3407" s="27">
        <v>1227207.902</v>
      </c>
      <c r="C3407" s="27">
        <v>1391566.8940000001</v>
      </c>
      <c r="D3407" s="27">
        <v>1540029.473</v>
      </c>
      <c r="E3407" s="27">
        <v>281018.56400000001</v>
      </c>
      <c r="F3407" s="27">
        <v>291432.65600000002</v>
      </c>
      <c r="G3407" s="27">
        <v>305365.91800000001</v>
      </c>
      <c r="H3407" s="27">
        <v>318352.81199999998</v>
      </c>
      <c r="I3407" s="27">
        <v>331221.598</v>
      </c>
      <c r="J3407" s="27">
        <v>352472.39799999999</v>
      </c>
      <c r="K3407" s="27">
        <v>380967.39500000002</v>
      </c>
      <c r="L3407" s="27">
        <v>384550.39399999997</v>
      </c>
      <c r="M3407" s="27">
        <v>432993.28899999999</v>
      </c>
    </row>
    <row r="3408" spans="1:13" x14ac:dyDescent="0.25">
      <c r="A3408" s="53" t="s">
        <v>2515</v>
      </c>
      <c r="B3408" s="27">
        <v>92245.813999999998</v>
      </c>
      <c r="C3408" s="27">
        <v>100508.281</v>
      </c>
      <c r="D3408" s="27">
        <v>98968.595000000001</v>
      </c>
      <c r="E3408" s="27">
        <v>1602430.7279999999</v>
      </c>
      <c r="F3408" s="27">
        <v>2271882.8280000002</v>
      </c>
      <c r="G3408" s="27">
        <v>2125012.4759999998</v>
      </c>
      <c r="H3408" s="27">
        <v>2376175.9040000001</v>
      </c>
      <c r="I3408" s="27">
        <v>2627199.0759999999</v>
      </c>
      <c r="J3408" s="27">
        <v>2820934.713</v>
      </c>
      <c r="K3408" s="27">
        <v>3142454.6340000001</v>
      </c>
      <c r="L3408" s="27">
        <v>3419941.3280000002</v>
      </c>
      <c r="M3408" s="27">
        <v>4107826.4950000001</v>
      </c>
    </row>
    <row r="3409" spans="1:13" x14ac:dyDescent="0.25">
      <c r="A3409" s="53" t="s">
        <v>16360</v>
      </c>
      <c r="B3409" s="27">
        <v>38423.826999999997</v>
      </c>
      <c r="C3409" s="27">
        <v>47064.495000000003</v>
      </c>
      <c r="D3409" s="27">
        <v>55695.936999999998</v>
      </c>
      <c r="E3409" s="27">
        <v>107194.769</v>
      </c>
      <c r="F3409" s="27">
        <v>121998.268</v>
      </c>
      <c r="G3409" s="27">
        <v>110887.049</v>
      </c>
      <c r="H3409" s="27">
        <v>149376.014</v>
      </c>
      <c r="I3409" s="27">
        <v>163750.5</v>
      </c>
      <c r="J3409" s="27">
        <v>164960.14300000001</v>
      </c>
      <c r="K3409" s="27">
        <v>165600.924</v>
      </c>
      <c r="L3409" s="27">
        <v>199835.587</v>
      </c>
      <c r="M3409" s="27">
        <v>218777.21400000001</v>
      </c>
    </row>
    <row r="3410" spans="1:13" x14ac:dyDescent="0.25">
      <c r="A3410" s="53" t="s">
        <v>16361</v>
      </c>
      <c r="B3410" s="27">
        <v>76039.797000000006</v>
      </c>
      <c r="C3410" s="27">
        <v>78975.466</v>
      </c>
      <c r="D3410" s="27">
        <v>83597.271999999997</v>
      </c>
      <c r="E3410" s="27">
        <v>56071.019</v>
      </c>
      <c r="F3410" s="27">
        <v>61538.5</v>
      </c>
      <c r="G3410" s="27">
        <v>64727.283000000003</v>
      </c>
      <c r="H3410" s="27">
        <v>80845.437999999995</v>
      </c>
      <c r="I3410" s="27">
        <v>80956.978000000003</v>
      </c>
      <c r="J3410" s="27">
        <v>75706.235000000001</v>
      </c>
      <c r="K3410" s="27">
        <v>86943.354999999996</v>
      </c>
      <c r="L3410" s="27">
        <v>127041.376</v>
      </c>
      <c r="M3410" s="27">
        <v>141157.63099999999</v>
      </c>
    </row>
    <row r="3411" spans="1:13" x14ac:dyDescent="0.25">
      <c r="A3411" s="53" t="s">
        <v>2539</v>
      </c>
      <c r="B3411" s="27">
        <v>859253.37199999997</v>
      </c>
      <c r="C3411" s="27">
        <v>939345.47199999995</v>
      </c>
      <c r="D3411" s="27">
        <v>1019715.928</v>
      </c>
      <c r="E3411" s="27">
        <v>99594.248999999996</v>
      </c>
      <c r="F3411" s="27">
        <v>152198.068</v>
      </c>
      <c r="G3411" s="27">
        <v>157231.155</v>
      </c>
      <c r="H3411" s="27">
        <v>196422.09</v>
      </c>
      <c r="I3411" s="27">
        <v>206311.90100000001</v>
      </c>
      <c r="J3411" s="27">
        <v>243568.73</v>
      </c>
      <c r="K3411" s="27">
        <v>241495.69500000001</v>
      </c>
      <c r="L3411" s="27">
        <v>272105.33299999998</v>
      </c>
      <c r="M3411" s="27">
        <v>345025.59299999999</v>
      </c>
    </row>
    <row r="3412" spans="1:13" x14ac:dyDescent="0.25">
      <c r="A3412" s="53" t="s">
        <v>16362</v>
      </c>
      <c r="B3412" s="27">
        <v>194768.66800000001</v>
      </c>
      <c r="C3412" s="27">
        <v>224219.44099999999</v>
      </c>
      <c r="D3412" s="27">
        <v>213789.99900000001</v>
      </c>
      <c r="E3412" s="27">
        <v>1156949.0020000001</v>
      </c>
      <c r="F3412" s="27">
        <v>1313354.602</v>
      </c>
      <c r="G3412" s="27">
        <v>1269857.1939999999</v>
      </c>
      <c r="H3412" s="27">
        <v>1582157.466</v>
      </c>
      <c r="I3412" s="27">
        <v>1545884.3859999999</v>
      </c>
      <c r="J3412" s="27">
        <v>1584927.145</v>
      </c>
      <c r="K3412" s="27">
        <v>1737397.4950000001</v>
      </c>
      <c r="L3412" s="27">
        <v>1960247.963</v>
      </c>
      <c r="M3412" s="27">
        <v>2109639.73</v>
      </c>
    </row>
    <row r="3413" spans="1:13" x14ac:dyDescent="0.25">
      <c r="A3413" s="53" t="s">
        <v>2546</v>
      </c>
      <c r="B3413" s="27">
        <v>6796203.0269999998</v>
      </c>
      <c r="C3413" s="27">
        <v>7971331.5599999996</v>
      </c>
      <c r="D3413" s="27">
        <v>8639952.2180000003</v>
      </c>
      <c r="E3413" s="27">
        <v>228680.541</v>
      </c>
      <c r="F3413" s="27">
        <v>240956.00399999999</v>
      </c>
      <c r="G3413" s="27">
        <v>217586.261</v>
      </c>
      <c r="H3413" s="27">
        <v>205794.19699999999</v>
      </c>
      <c r="I3413" s="27">
        <v>268744.63900000002</v>
      </c>
      <c r="J3413" s="27">
        <v>333526.16200000001</v>
      </c>
      <c r="K3413" s="27">
        <v>345131.71500000003</v>
      </c>
      <c r="L3413" s="27">
        <v>401036.26699999999</v>
      </c>
      <c r="M3413" s="27">
        <v>506809.049</v>
      </c>
    </row>
    <row r="3414" spans="1:13" x14ac:dyDescent="0.25">
      <c r="A3414" s="53" t="s">
        <v>2553</v>
      </c>
      <c r="B3414" s="27">
        <v>627725.49699999997</v>
      </c>
      <c r="C3414" s="27">
        <v>712675.13500000001</v>
      </c>
      <c r="D3414" s="27">
        <v>785898.34299999999</v>
      </c>
      <c r="E3414" s="27">
        <v>9534415.6549999993</v>
      </c>
      <c r="F3414" s="27">
        <v>10531866.305</v>
      </c>
      <c r="G3414" s="27">
        <v>10653811.937000001</v>
      </c>
      <c r="H3414" s="27">
        <v>10946113.976</v>
      </c>
      <c r="I3414" s="27">
        <v>11654510.165999999</v>
      </c>
      <c r="J3414" s="27">
        <v>12531255.596999999</v>
      </c>
      <c r="K3414" s="27">
        <v>13381293.030999999</v>
      </c>
      <c r="L3414" s="27">
        <v>14096442.452</v>
      </c>
      <c r="M3414" s="27">
        <v>16114164.611</v>
      </c>
    </row>
    <row r="3415" spans="1:13" x14ac:dyDescent="0.25">
      <c r="A3415" s="53" t="s">
        <v>2560</v>
      </c>
      <c r="B3415" s="27">
        <v>121993.531</v>
      </c>
      <c r="C3415" s="27">
        <v>102808.47500000001</v>
      </c>
      <c r="D3415" s="27">
        <v>162804.85699999999</v>
      </c>
      <c r="E3415" s="27">
        <v>942271.19200000004</v>
      </c>
      <c r="F3415" s="27">
        <v>972834.80200000003</v>
      </c>
      <c r="G3415" s="27">
        <v>969739.50100000005</v>
      </c>
      <c r="H3415" s="27">
        <v>1024957.301</v>
      </c>
      <c r="I3415" s="27">
        <v>1040650.9179999999</v>
      </c>
      <c r="J3415" s="27">
        <v>1191027.689</v>
      </c>
      <c r="K3415" s="27">
        <v>1242302.7779999999</v>
      </c>
      <c r="L3415" s="27">
        <v>1422344.4650000001</v>
      </c>
      <c r="M3415" s="27">
        <v>1753136.8729999999</v>
      </c>
    </row>
    <row r="3416" spans="1:13" x14ac:dyDescent="0.25">
      <c r="A3416" s="53" t="s">
        <v>16363</v>
      </c>
      <c r="B3416" s="27">
        <v>33624.485999999997</v>
      </c>
      <c r="C3416" s="27">
        <v>42779.08</v>
      </c>
      <c r="D3416" s="27">
        <v>48931.77</v>
      </c>
      <c r="E3416" s="27">
        <v>134170.65100000001</v>
      </c>
      <c r="F3416" s="27">
        <v>134335.40299999999</v>
      </c>
      <c r="G3416" s="27">
        <v>140943.80100000001</v>
      </c>
      <c r="H3416" s="27">
        <v>187427.44500000001</v>
      </c>
      <c r="I3416" s="27">
        <v>199221.06</v>
      </c>
      <c r="J3416" s="27">
        <v>186245.647</v>
      </c>
      <c r="K3416" s="27">
        <v>206686.739</v>
      </c>
      <c r="L3416" s="27">
        <v>280066.07199999999</v>
      </c>
      <c r="M3416" s="27">
        <v>346565.91100000002</v>
      </c>
    </row>
    <row r="3417" spans="1:13" x14ac:dyDescent="0.25">
      <c r="A3417" s="53" t="s">
        <v>16364</v>
      </c>
      <c r="B3417" s="27">
        <v>1450013.2509999999</v>
      </c>
      <c r="C3417" s="27">
        <v>1646677.7709999999</v>
      </c>
      <c r="D3417" s="27">
        <v>1546554.9920000001</v>
      </c>
      <c r="E3417" s="27">
        <v>55575.648999999998</v>
      </c>
      <c r="F3417" s="27">
        <v>70494.650999999998</v>
      </c>
      <c r="G3417" s="27">
        <v>71267.044999999998</v>
      </c>
      <c r="H3417" s="27">
        <v>121303.758</v>
      </c>
      <c r="I3417" s="27">
        <v>92617.36</v>
      </c>
      <c r="J3417" s="27">
        <v>102880.223</v>
      </c>
      <c r="K3417" s="27">
        <v>106447.291</v>
      </c>
      <c r="L3417" s="27">
        <v>137530.29999999999</v>
      </c>
      <c r="M3417" s="27">
        <v>137663.97200000001</v>
      </c>
    </row>
    <row r="3418" spans="1:13" x14ac:dyDescent="0.25">
      <c r="A3418" s="53" t="s">
        <v>16365</v>
      </c>
      <c r="B3418" s="27">
        <v>9466000.4969999995</v>
      </c>
      <c r="C3418" s="27">
        <v>7344608.835</v>
      </c>
      <c r="D3418" s="27">
        <v>5994536.5970000001</v>
      </c>
      <c r="E3418" s="27">
        <v>1964348.797</v>
      </c>
      <c r="F3418" s="27">
        <v>2131248.1510000001</v>
      </c>
      <c r="G3418" s="27">
        <v>1932307.4450000001</v>
      </c>
      <c r="H3418" s="27">
        <v>2045233.7309999999</v>
      </c>
      <c r="I3418" s="27">
        <v>2115558.2779999999</v>
      </c>
      <c r="J3418" s="27">
        <v>2428456.8029999998</v>
      </c>
      <c r="K3418" s="27">
        <v>2420874.13</v>
      </c>
      <c r="L3418" s="27">
        <v>2736019.227</v>
      </c>
      <c r="M3418" s="27">
        <v>3182372.784</v>
      </c>
    </row>
    <row r="3419" spans="1:13" x14ac:dyDescent="0.25">
      <c r="A3419" s="53" t="s">
        <v>16366</v>
      </c>
      <c r="B3419" s="27">
        <v>112225.34699999999</v>
      </c>
      <c r="C3419" s="27">
        <v>121311.533</v>
      </c>
      <c r="D3419" s="27">
        <v>139957.10800000001</v>
      </c>
      <c r="E3419" s="27">
        <v>6358639.3679999998</v>
      </c>
      <c r="F3419" s="27">
        <v>9452773.1549999993</v>
      </c>
      <c r="G3419" s="27">
        <v>14703079.153000001</v>
      </c>
      <c r="H3419" s="27">
        <v>13300613.797</v>
      </c>
      <c r="I3419" s="27">
        <v>11679715.001</v>
      </c>
      <c r="J3419" s="27">
        <v>13178237.301999999</v>
      </c>
      <c r="K3419" s="27">
        <v>15153099.073999999</v>
      </c>
      <c r="L3419" s="27">
        <v>16070333.378</v>
      </c>
      <c r="M3419" s="27">
        <v>21946471.662</v>
      </c>
    </row>
    <row r="3420" spans="1:13" x14ac:dyDescent="0.25">
      <c r="A3420" s="53" t="s">
        <v>2587</v>
      </c>
      <c r="B3420" s="27">
        <v>737342.11</v>
      </c>
      <c r="C3420" s="27">
        <v>893603.402</v>
      </c>
      <c r="D3420" s="27">
        <v>937410.93200000003</v>
      </c>
      <c r="E3420" s="27">
        <v>168147.35</v>
      </c>
      <c r="F3420" s="27">
        <v>180436.391</v>
      </c>
      <c r="G3420" s="27">
        <v>197294.80799999999</v>
      </c>
      <c r="H3420" s="27">
        <v>222713.32699999999</v>
      </c>
      <c r="I3420" s="27">
        <v>244746.92800000001</v>
      </c>
      <c r="J3420" s="27">
        <v>255230.552</v>
      </c>
      <c r="K3420" s="27">
        <v>267772.59499999997</v>
      </c>
      <c r="L3420" s="27">
        <v>296896.19400000002</v>
      </c>
      <c r="M3420" s="27">
        <v>326362.25900000002</v>
      </c>
    </row>
    <row r="3421" spans="1:13" x14ac:dyDescent="0.25">
      <c r="A3421" s="53" t="s">
        <v>16367</v>
      </c>
      <c r="B3421" s="27">
        <v>10699784.003</v>
      </c>
      <c r="C3421" s="27">
        <v>11663273.912</v>
      </c>
      <c r="D3421" s="27">
        <v>11998286.445</v>
      </c>
      <c r="E3421" s="27">
        <v>1041484.578</v>
      </c>
      <c r="F3421" s="27">
        <v>1138963.581</v>
      </c>
      <c r="G3421" s="27">
        <v>1211966.263</v>
      </c>
      <c r="H3421" s="27">
        <v>1533774.2250000001</v>
      </c>
      <c r="I3421" s="27">
        <v>1621672.5449999999</v>
      </c>
      <c r="J3421" s="27">
        <v>1582566.4509999999</v>
      </c>
      <c r="K3421" s="27">
        <v>1629217.8030000001</v>
      </c>
      <c r="L3421" s="27">
        <v>1856375.469</v>
      </c>
      <c r="M3421" s="27">
        <v>2081161.879</v>
      </c>
    </row>
    <row r="3422" spans="1:13" x14ac:dyDescent="0.25">
      <c r="A3422" s="53" t="s">
        <v>2614</v>
      </c>
      <c r="B3422" s="27">
        <v>28893.460999999999</v>
      </c>
      <c r="C3422" s="27">
        <v>31299.421999999999</v>
      </c>
      <c r="D3422" s="27">
        <v>34639.279999999999</v>
      </c>
      <c r="E3422" s="27">
        <v>13241472.220000001</v>
      </c>
      <c r="F3422" s="27">
        <v>14048338.789000001</v>
      </c>
      <c r="G3422" s="27">
        <v>13679518.487</v>
      </c>
      <c r="H3422" s="27">
        <v>13419389.964</v>
      </c>
      <c r="I3422" s="27">
        <v>13715207.877</v>
      </c>
      <c r="J3422" s="27">
        <v>14672839.839</v>
      </c>
      <c r="K3422" s="27">
        <v>15292778.354</v>
      </c>
      <c r="L3422" s="27">
        <v>14977054.783</v>
      </c>
      <c r="M3422" s="27">
        <v>18484355.533</v>
      </c>
    </row>
    <row r="3423" spans="1:13" x14ac:dyDescent="0.25">
      <c r="A3423" s="53" t="s">
        <v>16368</v>
      </c>
      <c r="B3423" s="27">
        <v>110885.12699999999</v>
      </c>
      <c r="C3423" s="27">
        <v>124798.69899999999</v>
      </c>
      <c r="D3423" s="27">
        <v>183613.872</v>
      </c>
      <c r="E3423" s="27">
        <v>42945.614999999998</v>
      </c>
      <c r="F3423" s="27">
        <v>44471.425000000003</v>
      </c>
      <c r="G3423" s="27">
        <v>45869.23</v>
      </c>
      <c r="H3423" s="27">
        <v>54597.55</v>
      </c>
      <c r="I3423" s="27">
        <v>65443.241000000002</v>
      </c>
      <c r="J3423" s="27">
        <v>43380.021000000001</v>
      </c>
      <c r="K3423" s="27">
        <v>56165.48</v>
      </c>
      <c r="L3423" s="27">
        <v>65160.186999999998</v>
      </c>
      <c r="M3423" s="27">
        <v>69826.774000000005</v>
      </c>
    </row>
    <row r="3424" spans="1:13" x14ac:dyDescent="0.25">
      <c r="A3424" s="53" t="s">
        <v>16369</v>
      </c>
      <c r="B3424" s="27">
        <v>58569.743000000002</v>
      </c>
      <c r="C3424" s="27">
        <v>64358.875</v>
      </c>
      <c r="D3424" s="27">
        <v>64937.2</v>
      </c>
      <c r="E3424" s="27">
        <v>203962.351</v>
      </c>
      <c r="F3424" s="27">
        <v>252480.859</v>
      </c>
      <c r="G3424" s="27">
        <v>258009.79500000001</v>
      </c>
      <c r="H3424" s="27">
        <v>270671.43599999999</v>
      </c>
      <c r="I3424" s="27">
        <v>299207.59600000002</v>
      </c>
      <c r="J3424" s="27">
        <v>279564.29200000002</v>
      </c>
      <c r="K3424" s="27">
        <v>311555.43400000001</v>
      </c>
      <c r="L3424" s="27">
        <v>340494.29100000003</v>
      </c>
      <c r="M3424" s="27">
        <v>491457.375</v>
      </c>
    </row>
    <row r="3425" spans="1:13" x14ac:dyDescent="0.25">
      <c r="A3425" s="53" t="s">
        <v>16370</v>
      </c>
      <c r="B3425" s="27">
        <v>402239.87800000003</v>
      </c>
      <c r="C3425" s="27">
        <v>513063.5</v>
      </c>
      <c r="D3425" s="27">
        <v>537004.01100000006</v>
      </c>
      <c r="E3425" s="27">
        <v>82621.210000000006</v>
      </c>
      <c r="F3425" s="27">
        <v>77901.570999999996</v>
      </c>
      <c r="G3425" s="27">
        <v>88362.907000000007</v>
      </c>
      <c r="H3425" s="27">
        <v>111380.902</v>
      </c>
      <c r="I3425" s="27">
        <v>120754.798</v>
      </c>
      <c r="J3425" s="27">
        <v>110008.943</v>
      </c>
      <c r="K3425" s="27">
        <v>116297.103</v>
      </c>
      <c r="L3425" s="27">
        <v>131223.97200000001</v>
      </c>
      <c r="M3425" s="27">
        <v>138926.57500000001</v>
      </c>
    </row>
    <row r="3426" spans="1:13" x14ac:dyDescent="0.25">
      <c r="A3426" s="53" t="s">
        <v>2634</v>
      </c>
      <c r="B3426" s="27">
        <v>22752.858</v>
      </c>
      <c r="C3426" s="27">
        <v>25122.727999999999</v>
      </c>
      <c r="D3426" s="27">
        <v>28391.741000000002</v>
      </c>
      <c r="E3426" s="27">
        <v>526725.73400000005</v>
      </c>
      <c r="F3426" s="27">
        <v>576799.85199999996</v>
      </c>
      <c r="G3426" s="27">
        <v>618760.37199999997</v>
      </c>
      <c r="H3426" s="27">
        <v>651326.82400000002</v>
      </c>
      <c r="I3426" s="27">
        <v>694190.60699999996</v>
      </c>
      <c r="J3426" s="27">
        <v>646810.99899999995</v>
      </c>
      <c r="K3426" s="27">
        <v>686123.93900000001</v>
      </c>
      <c r="L3426" s="27">
        <v>758432.85199999996</v>
      </c>
      <c r="M3426" s="27">
        <v>835299.13399999996</v>
      </c>
    </row>
    <row r="3427" spans="1:13" x14ac:dyDescent="0.25">
      <c r="A3427" s="53" t="s">
        <v>2641</v>
      </c>
      <c r="B3427" s="27">
        <v>126039.21400000001</v>
      </c>
      <c r="C3427" s="27">
        <v>199824.87</v>
      </c>
      <c r="D3427" s="27">
        <v>225052.864</v>
      </c>
      <c r="E3427" s="27">
        <v>31819.806</v>
      </c>
      <c r="F3427" s="27">
        <v>31727.794000000002</v>
      </c>
      <c r="G3427" s="27">
        <v>33745.107000000004</v>
      </c>
      <c r="H3427" s="27">
        <v>44536.482000000004</v>
      </c>
      <c r="I3427" s="27">
        <v>45074.572999999997</v>
      </c>
      <c r="J3427" s="27">
        <v>46267.040000000001</v>
      </c>
      <c r="K3427" s="27">
        <v>47628.288</v>
      </c>
      <c r="L3427" s="27">
        <v>51745.341999999997</v>
      </c>
      <c r="M3427" s="27">
        <v>58946.794000000002</v>
      </c>
    </row>
    <row r="3428" spans="1:13" x14ac:dyDescent="0.25">
      <c r="A3428" s="53" t="s">
        <v>2663</v>
      </c>
      <c r="B3428" s="27">
        <v>699888.95299999998</v>
      </c>
      <c r="C3428" s="27">
        <v>790782.00699999998</v>
      </c>
      <c r="D3428" s="27">
        <v>865105.39099999995</v>
      </c>
      <c r="E3428" s="27">
        <v>291036.16200000001</v>
      </c>
      <c r="F3428" s="27">
        <v>614296.31400000001</v>
      </c>
      <c r="G3428" s="27">
        <v>642217.03799999994</v>
      </c>
      <c r="H3428" s="27">
        <v>471683.84700000001</v>
      </c>
      <c r="I3428" s="27">
        <v>622089.48499999999</v>
      </c>
      <c r="J3428" s="27">
        <v>522469.98</v>
      </c>
      <c r="K3428" s="27">
        <v>471328.78600000002</v>
      </c>
      <c r="L3428" s="27">
        <v>648985.65599999996</v>
      </c>
      <c r="M3428" s="27">
        <v>802299.14399999997</v>
      </c>
    </row>
    <row r="3429" spans="1:13" x14ac:dyDescent="0.25">
      <c r="A3429" s="53" t="s">
        <v>2676</v>
      </c>
      <c r="B3429" s="27">
        <v>123496.969</v>
      </c>
      <c r="C3429" s="27">
        <v>142569.19699999999</v>
      </c>
      <c r="D3429" s="27">
        <v>156798.57999999999</v>
      </c>
      <c r="E3429" s="27">
        <v>1024226.32</v>
      </c>
      <c r="F3429" s="27">
        <v>1024289.238</v>
      </c>
      <c r="G3429" s="27">
        <v>1072620.267</v>
      </c>
      <c r="H3429" s="27">
        <v>1127243.1569999999</v>
      </c>
      <c r="I3429" s="27">
        <v>1174513.8589999999</v>
      </c>
      <c r="J3429" s="27">
        <v>1198758.628</v>
      </c>
      <c r="K3429" s="27">
        <v>1287836.3770000001</v>
      </c>
      <c r="L3429" s="27">
        <v>1359698.524</v>
      </c>
      <c r="M3429" s="27">
        <v>1444977.9410000001</v>
      </c>
    </row>
    <row r="3430" spans="1:13" x14ac:dyDescent="0.25">
      <c r="A3430" s="53" t="s">
        <v>2680</v>
      </c>
      <c r="B3430" s="27">
        <v>101212.648</v>
      </c>
      <c r="C3430" s="27">
        <v>119631.234</v>
      </c>
      <c r="D3430" s="27">
        <v>145049.17300000001</v>
      </c>
      <c r="E3430" s="27">
        <v>183878.25899999999</v>
      </c>
      <c r="F3430" s="27">
        <v>198604.492</v>
      </c>
      <c r="G3430" s="27">
        <v>197160.99799999999</v>
      </c>
      <c r="H3430" s="27">
        <v>216331.03</v>
      </c>
      <c r="I3430" s="27">
        <v>252930.89499999999</v>
      </c>
      <c r="J3430" s="27">
        <v>233114.40700000001</v>
      </c>
      <c r="K3430" s="27">
        <v>241847.24100000001</v>
      </c>
      <c r="L3430" s="27">
        <v>257237.43599999999</v>
      </c>
      <c r="M3430" s="27">
        <v>252625.67499999999</v>
      </c>
    </row>
    <row r="3431" spans="1:13" x14ac:dyDescent="0.25">
      <c r="A3431" s="53" t="s">
        <v>2683</v>
      </c>
      <c r="B3431" s="27">
        <v>78394.945999999996</v>
      </c>
      <c r="C3431" s="27">
        <v>92390.198999999993</v>
      </c>
      <c r="D3431" s="27">
        <v>94301.99</v>
      </c>
      <c r="E3431" s="27">
        <v>158276.29999999999</v>
      </c>
      <c r="F3431" s="27">
        <v>170423.83900000001</v>
      </c>
      <c r="G3431" s="27">
        <v>184153.99400000001</v>
      </c>
      <c r="H3431" s="27">
        <v>284758.53499999997</v>
      </c>
      <c r="I3431" s="27">
        <v>241739.50899999999</v>
      </c>
      <c r="J3431" s="27">
        <v>228947.09400000001</v>
      </c>
      <c r="K3431" s="27">
        <v>256472.46</v>
      </c>
      <c r="L3431" s="27">
        <v>283316.43</v>
      </c>
      <c r="M3431" s="27">
        <v>342331.60499999998</v>
      </c>
    </row>
    <row r="3432" spans="1:13" x14ac:dyDescent="0.25">
      <c r="A3432" s="53" t="s">
        <v>16371</v>
      </c>
      <c r="B3432" s="27">
        <v>192594.34700000001</v>
      </c>
      <c r="C3432" s="27">
        <v>175215.88399999999</v>
      </c>
      <c r="D3432" s="27">
        <v>213927.80300000001</v>
      </c>
      <c r="E3432" s="27">
        <v>113202.74400000001</v>
      </c>
      <c r="F3432" s="27">
        <v>106813.701</v>
      </c>
      <c r="G3432" s="27">
        <v>113636.943</v>
      </c>
      <c r="H3432" s="27">
        <v>126283.83100000001</v>
      </c>
      <c r="I3432" s="27">
        <v>131688.26199999999</v>
      </c>
      <c r="J3432" s="27">
        <v>125256.19100000001</v>
      </c>
      <c r="K3432" s="27">
        <v>127711.145</v>
      </c>
      <c r="L3432" s="27">
        <v>135389.10699999999</v>
      </c>
      <c r="M3432" s="27">
        <v>152431.541</v>
      </c>
    </row>
    <row r="3433" spans="1:13" x14ac:dyDescent="0.25">
      <c r="A3433" s="53" t="s">
        <v>16372</v>
      </c>
      <c r="B3433" s="27">
        <v>427351.35600000003</v>
      </c>
      <c r="C3433" s="27">
        <v>429930.51199999999</v>
      </c>
      <c r="D3433" s="27">
        <v>426684.37599999999</v>
      </c>
      <c r="E3433" s="27">
        <v>173509.41899999999</v>
      </c>
      <c r="F3433" s="27">
        <v>194640.90400000001</v>
      </c>
      <c r="G3433" s="27">
        <v>186857.511</v>
      </c>
      <c r="H3433" s="27">
        <v>230886.011</v>
      </c>
      <c r="I3433" s="27">
        <v>362126.21799999999</v>
      </c>
      <c r="J3433" s="27">
        <v>319753.90600000002</v>
      </c>
      <c r="K3433" s="27">
        <v>306937.16100000002</v>
      </c>
      <c r="L3433" s="27">
        <v>323539.24200000003</v>
      </c>
      <c r="M3433" s="27">
        <v>329349.07400000002</v>
      </c>
    </row>
    <row r="3434" spans="1:13" x14ac:dyDescent="0.25">
      <c r="A3434" s="53" t="s">
        <v>2696</v>
      </c>
      <c r="B3434" s="27">
        <v>40937.843000000001</v>
      </c>
      <c r="C3434" s="27">
        <v>42685.290999999997</v>
      </c>
      <c r="D3434" s="27">
        <v>50655.661999999997</v>
      </c>
      <c r="E3434" s="27">
        <v>474895.63199999998</v>
      </c>
      <c r="F3434" s="27">
        <v>528176.72199999995</v>
      </c>
      <c r="G3434" s="27">
        <v>551751.70499999996</v>
      </c>
      <c r="H3434" s="27">
        <v>611424.10900000005</v>
      </c>
      <c r="I3434" s="27">
        <v>679146.59</v>
      </c>
      <c r="J3434" s="27">
        <v>703132.39899999998</v>
      </c>
      <c r="K3434" s="27">
        <v>742913.86100000003</v>
      </c>
      <c r="L3434" s="27">
        <v>882745.92</v>
      </c>
      <c r="M3434" s="27">
        <v>1004655.097</v>
      </c>
    </row>
    <row r="3435" spans="1:13" x14ac:dyDescent="0.25">
      <c r="A3435" s="53" t="s">
        <v>2699</v>
      </c>
      <c r="B3435" s="27">
        <v>33342.997000000003</v>
      </c>
      <c r="C3435" s="27">
        <v>36101.334000000003</v>
      </c>
      <c r="D3435" s="27">
        <v>33465.300999999999</v>
      </c>
      <c r="E3435" s="27">
        <v>55208.652000000002</v>
      </c>
      <c r="F3435" s="27">
        <v>49764.569000000003</v>
      </c>
      <c r="G3435" s="27">
        <v>56029.093000000001</v>
      </c>
      <c r="H3435" s="27">
        <v>66174.816000000006</v>
      </c>
      <c r="I3435" s="27">
        <v>68565.820000000007</v>
      </c>
      <c r="J3435" s="27">
        <v>63638.597000000002</v>
      </c>
      <c r="K3435" s="27">
        <v>65008.413</v>
      </c>
      <c r="L3435" s="27">
        <v>67639.523000000001</v>
      </c>
      <c r="M3435" s="27">
        <v>76050.805999999997</v>
      </c>
    </row>
    <row r="3436" spans="1:13" x14ac:dyDescent="0.25">
      <c r="A3436" s="53" t="s">
        <v>16373</v>
      </c>
      <c r="B3436" s="27">
        <v>4373421.4649999999</v>
      </c>
      <c r="C3436" s="27">
        <v>5177290.2300000004</v>
      </c>
      <c r="D3436" s="27">
        <v>5940470.2340000002</v>
      </c>
      <c r="E3436" s="27">
        <v>42052.923999999999</v>
      </c>
      <c r="F3436" s="27">
        <v>46843.353999999999</v>
      </c>
      <c r="G3436" s="27">
        <v>44519.894999999997</v>
      </c>
      <c r="H3436" s="27">
        <v>48693.247000000003</v>
      </c>
      <c r="I3436" s="27">
        <v>55022.790999999997</v>
      </c>
      <c r="J3436" s="27">
        <v>51496.275000000001</v>
      </c>
      <c r="K3436" s="27">
        <v>53989.059000000001</v>
      </c>
      <c r="L3436" s="27">
        <v>60210.792999999998</v>
      </c>
      <c r="M3436" s="27">
        <v>57200.22</v>
      </c>
    </row>
    <row r="3437" spans="1:13" x14ac:dyDescent="0.25">
      <c r="A3437" s="53" t="s">
        <v>2701</v>
      </c>
      <c r="B3437" s="27">
        <v>630976.63300000003</v>
      </c>
      <c r="C3437" s="27">
        <v>708946.83600000001</v>
      </c>
      <c r="D3437" s="27">
        <v>763569.16500000004</v>
      </c>
      <c r="E3437" s="27">
        <v>7150070.5429999996</v>
      </c>
      <c r="F3437" s="27">
        <v>8709054.5360000003</v>
      </c>
      <c r="G3437" s="27">
        <v>9428833.8699999992</v>
      </c>
      <c r="H3437" s="27">
        <v>9547646.5350000001</v>
      </c>
      <c r="I3437" s="27">
        <v>11771684.602</v>
      </c>
      <c r="J3437" s="27">
        <v>13246380.765000001</v>
      </c>
      <c r="K3437" s="27">
        <v>14698367.459000001</v>
      </c>
      <c r="L3437" s="27">
        <v>14019716.026000001</v>
      </c>
      <c r="M3437" s="27">
        <v>14314753.757999999</v>
      </c>
    </row>
    <row r="3438" spans="1:13" x14ac:dyDescent="0.25">
      <c r="A3438" s="53" t="s">
        <v>16374</v>
      </c>
      <c r="B3438" s="27">
        <v>36963.474999999999</v>
      </c>
      <c r="C3438" s="27">
        <v>38275.764000000003</v>
      </c>
      <c r="D3438" s="27">
        <v>41731.735999999997</v>
      </c>
      <c r="E3438" s="27">
        <v>872787.23300000001</v>
      </c>
      <c r="F3438" s="27">
        <v>946997.33100000001</v>
      </c>
      <c r="G3438" s="27">
        <v>1024925.927</v>
      </c>
      <c r="H3438" s="27">
        <v>1009720.9080000001</v>
      </c>
      <c r="I3438" s="27">
        <v>1025718.48</v>
      </c>
      <c r="J3438" s="27">
        <v>1097316.3799999999</v>
      </c>
      <c r="K3438" s="27">
        <v>1248809.483</v>
      </c>
      <c r="L3438" s="27">
        <v>1234334.2620000001</v>
      </c>
      <c r="M3438" s="27">
        <v>1456125.3670000001</v>
      </c>
    </row>
    <row r="3439" spans="1:13" x14ac:dyDescent="0.25">
      <c r="A3439" s="53" t="s">
        <v>16375</v>
      </c>
      <c r="B3439" s="27">
        <v>283626.973</v>
      </c>
      <c r="C3439" s="27">
        <v>338914.217</v>
      </c>
      <c r="D3439" s="27">
        <v>361187.93900000001</v>
      </c>
      <c r="E3439" s="27">
        <v>42610.788999999997</v>
      </c>
      <c r="F3439" s="27">
        <v>47075.489000000001</v>
      </c>
      <c r="G3439" s="27">
        <v>49797.574000000001</v>
      </c>
      <c r="H3439" s="27">
        <v>58763.667000000001</v>
      </c>
      <c r="I3439" s="27">
        <v>62546.728000000003</v>
      </c>
      <c r="J3439" s="27">
        <v>60778.324999999997</v>
      </c>
      <c r="K3439" s="27">
        <v>61776.525999999998</v>
      </c>
      <c r="L3439" s="27">
        <v>70434.425000000003</v>
      </c>
      <c r="M3439" s="27">
        <v>79174.834000000003</v>
      </c>
    </row>
    <row r="3440" spans="1:13" x14ac:dyDescent="0.25">
      <c r="A3440" s="53" t="s">
        <v>2709</v>
      </c>
      <c r="B3440" s="27">
        <v>824248.13600000006</v>
      </c>
      <c r="C3440" s="27">
        <v>927012.43200000003</v>
      </c>
      <c r="D3440" s="27">
        <v>1099923.3230000001</v>
      </c>
      <c r="E3440" s="27">
        <v>349907.01400000002</v>
      </c>
      <c r="F3440" s="27">
        <v>378840.63400000002</v>
      </c>
      <c r="G3440" s="27">
        <v>373458.43</v>
      </c>
      <c r="H3440" s="27">
        <v>453854.47600000002</v>
      </c>
      <c r="I3440" s="27">
        <v>591937.82799999998</v>
      </c>
      <c r="J3440" s="27">
        <v>661705.35800000001</v>
      </c>
      <c r="K3440" s="27">
        <v>535308.51500000001</v>
      </c>
      <c r="L3440" s="27">
        <v>558098.50100000005</v>
      </c>
      <c r="M3440" s="27">
        <v>661053.17299999995</v>
      </c>
    </row>
    <row r="3441" spans="1:13" x14ac:dyDescent="0.25">
      <c r="A3441" s="53" t="s">
        <v>16376</v>
      </c>
      <c r="B3441" s="27">
        <v>76278.092000000004</v>
      </c>
      <c r="C3441" s="27">
        <v>68350.512000000002</v>
      </c>
      <c r="D3441" s="27">
        <v>70698.222999999998</v>
      </c>
      <c r="E3441" s="27">
        <v>1148176.531</v>
      </c>
      <c r="F3441" s="27">
        <v>1234212.281</v>
      </c>
      <c r="G3441" s="27">
        <v>1261358.5379999999</v>
      </c>
      <c r="H3441" s="27">
        <v>1350965.855</v>
      </c>
      <c r="I3441" s="27">
        <v>1329044.872</v>
      </c>
      <c r="J3441" s="27">
        <v>1431220.8330000001</v>
      </c>
      <c r="K3441" s="27">
        <v>1533274.3929999999</v>
      </c>
      <c r="L3441" s="27">
        <v>1673589.173</v>
      </c>
      <c r="M3441" s="27">
        <v>2065823.7620000001</v>
      </c>
    </row>
    <row r="3442" spans="1:13" x14ac:dyDescent="0.25">
      <c r="A3442" s="53" t="s">
        <v>16377</v>
      </c>
      <c r="B3442" s="27">
        <v>264737.27399999998</v>
      </c>
      <c r="C3442" s="27">
        <v>262080.842</v>
      </c>
      <c r="D3442" s="27">
        <v>364296.29399999999</v>
      </c>
      <c r="E3442" s="27">
        <v>83670.717000000004</v>
      </c>
      <c r="F3442" s="27">
        <v>96018.349000000002</v>
      </c>
      <c r="G3442" s="27">
        <v>58411.38</v>
      </c>
      <c r="H3442" s="27">
        <v>71133.126000000004</v>
      </c>
      <c r="I3442" s="27">
        <v>73711.694000000003</v>
      </c>
      <c r="J3442" s="27">
        <v>78580.642999999996</v>
      </c>
      <c r="K3442" s="27">
        <v>73778.028000000006</v>
      </c>
      <c r="L3442" s="27">
        <v>95015.459000000003</v>
      </c>
      <c r="M3442" s="27">
        <v>91772.493000000002</v>
      </c>
    </row>
    <row r="3443" spans="1:13" x14ac:dyDescent="0.25">
      <c r="A3443" s="53" t="s">
        <v>16378</v>
      </c>
      <c r="B3443" s="27">
        <v>36679.605000000003</v>
      </c>
      <c r="C3443" s="27">
        <v>40777.760000000002</v>
      </c>
      <c r="D3443" s="27">
        <v>42301.15</v>
      </c>
      <c r="E3443" s="27">
        <v>422434.80200000003</v>
      </c>
      <c r="F3443" s="27">
        <v>460731.14199999999</v>
      </c>
      <c r="G3443" s="27">
        <v>492256.62099999998</v>
      </c>
      <c r="H3443" s="27">
        <v>496674.29100000003</v>
      </c>
      <c r="I3443" s="27">
        <v>868330.05099999998</v>
      </c>
      <c r="J3443" s="27">
        <v>625970.67599999998</v>
      </c>
      <c r="K3443" s="27">
        <v>587735.70499999996</v>
      </c>
      <c r="L3443" s="27">
        <v>654236.84199999995</v>
      </c>
      <c r="M3443" s="27">
        <v>753257.36800000002</v>
      </c>
    </row>
    <row r="3444" spans="1:13" x14ac:dyDescent="0.25">
      <c r="A3444" s="53" t="s">
        <v>2751</v>
      </c>
      <c r="B3444" s="27">
        <v>55943.957999999999</v>
      </c>
      <c r="C3444" s="27">
        <v>65431.766000000003</v>
      </c>
      <c r="D3444" s="27">
        <v>76326.244000000006</v>
      </c>
      <c r="E3444" s="27">
        <v>50542.856</v>
      </c>
      <c r="F3444" s="27">
        <v>52260.682000000001</v>
      </c>
      <c r="G3444" s="27">
        <v>50991.834999999999</v>
      </c>
      <c r="H3444" s="27">
        <v>76365.129000000001</v>
      </c>
      <c r="I3444" s="27">
        <v>64942.285000000003</v>
      </c>
      <c r="J3444" s="27">
        <v>50562.129000000001</v>
      </c>
      <c r="K3444" s="27">
        <v>50602.294000000002</v>
      </c>
      <c r="L3444" s="27">
        <v>69537.665999999997</v>
      </c>
      <c r="M3444" s="27">
        <v>62446.432000000001</v>
      </c>
    </row>
    <row r="3445" spans="1:13" x14ac:dyDescent="0.25">
      <c r="A3445" s="53" t="s">
        <v>2758</v>
      </c>
      <c r="B3445" s="27">
        <v>162522.00899999999</v>
      </c>
      <c r="C3445" s="27">
        <v>186475.93400000001</v>
      </c>
      <c r="D3445" s="27">
        <v>225347.837</v>
      </c>
      <c r="E3445" s="27">
        <v>96663.042000000001</v>
      </c>
      <c r="F3445" s="27">
        <v>104047.749</v>
      </c>
      <c r="G3445" s="27">
        <v>110015.16899999999</v>
      </c>
      <c r="H3445" s="27">
        <v>106605.823</v>
      </c>
      <c r="I3445" s="27">
        <v>112911.598</v>
      </c>
      <c r="J3445" s="27">
        <v>159118.99400000001</v>
      </c>
      <c r="K3445" s="27">
        <v>135925.70600000001</v>
      </c>
      <c r="L3445" s="27">
        <v>131815.04999999999</v>
      </c>
      <c r="M3445" s="27">
        <v>136498.42199999999</v>
      </c>
    </row>
    <row r="3446" spans="1:13" x14ac:dyDescent="0.25">
      <c r="A3446" s="53" t="s">
        <v>2780</v>
      </c>
      <c r="B3446" s="27">
        <v>1069480.7490000001</v>
      </c>
      <c r="C3446" s="27">
        <v>1197921.5549999999</v>
      </c>
      <c r="D3446" s="27">
        <v>1369314.2930000001</v>
      </c>
      <c r="E3446" s="27">
        <v>258501.073</v>
      </c>
      <c r="F3446" s="27">
        <v>332671.51400000002</v>
      </c>
      <c r="G3446" s="27">
        <v>319802.27399999998</v>
      </c>
      <c r="H3446" s="27">
        <v>345994.913</v>
      </c>
      <c r="I3446" s="27">
        <v>380990.60200000001</v>
      </c>
      <c r="J3446" s="27">
        <v>364397.348</v>
      </c>
      <c r="K3446" s="27">
        <v>381604.69300000003</v>
      </c>
      <c r="L3446" s="27">
        <v>429785.47600000002</v>
      </c>
      <c r="M3446" s="27">
        <v>473712.304</v>
      </c>
    </row>
    <row r="3447" spans="1:13" x14ac:dyDescent="0.25">
      <c r="A3447" s="53" t="s">
        <v>2806</v>
      </c>
      <c r="B3447" s="27">
        <v>86619.157999999996</v>
      </c>
      <c r="C3447" s="27">
        <v>105062.58</v>
      </c>
      <c r="D3447" s="27">
        <v>113329.06</v>
      </c>
      <c r="E3447" s="27">
        <v>1588190.865</v>
      </c>
      <c r="F3447" s="27">
        <v>1656838.67</v>
      </c>
      <c r="G3447" s="27">
        <v>1842794.335</v>
      </c>
      <c r="H3447" s="27">
        <v>1782979.1850000001</v>
      </c>
      <c r="I3447" s="27">
        <v>1912673.531</v>
      </c>
      <c r="J3447" s="27">
        <v>2001938.537</v>
      </c>
      <c r="K3447" s="27">
        <v>2237709.1090000002</v>
      </c>
      <c r="L3447" s="27">
        <v>2296686.9210000001</v>
      </c>
      <c r="M3447" s="27">
        <v>2468766.33</v>
      </c>
    </row>
    <row r="3448" spans="1:13" x14ac:dyDescent="0.25">
      <c r="A3448" s="53" t="s">
        <v>16379</v>
      </c>
      <c r="B3448" s="27">
        <v>23330.13</v>
      </c>
      <c r="C3448" s="27">
        <v>24859.797999999999</v>
      </c>
      <c r="D3448" s="27">
        <v>26509.953000000001</v>
      </c>
      <c r="E3448" s="27">
        <v>133167.147</v>
      </c>
      <c r="F3448" s="27">
        <v>129336.17</v>
      </c>
      <c r="G3448" s="27">
        <v>131932.66800000001</v>
      </c>
      <c r="H3448" s="27">
        <v>168487.014</v>
      </c>
      <c r="I3448" s="27">
        <v>200350.86799999999</v>
      </c>
      <c r="J3448" s="27">
        <v>185195.55300000001</v>
      </c>
      <c r="K3448" s="27">
        <v>204572.78899999999</v>
      </c>
      <c r="L3448" s="27">
        <v>225391.826</v>
      </c>
      <c r="M3448" s="27">
        <v>205593.63399999999</v>
      </c>
    </row>
    <row r="3449" spans="1:13" x14ac:dyDescent="0.25">
      <c r="A3449" s="53" t="s">
        <v>16380</v>
      </c>
      <c r="B3449" s="27">
        <v>2133262.6749999998</v>
      </c>
      <c r="C3449" s="27">
        <v>2353543.37</v>
      </c>
      <c r="D3449" s="27">
        <v>2474715.0060000001</v>
      </c>
      <c r="E3449" s="27">
        <v>35229.603999999999</v>
      </c>
      <c r="F3449" s="27">
        <v>46255.750999999997</v>
      </c>
      <c r="G3449" s="27">
        <v>47574.502999999997</v>
      </c>
      <c r="H3449" s="27">
        <v>48229.201000000001</v>
      </c>
      <c r="I3449" s="27">
        <v>48348.464999999997</v>
      </c>
      <c r="J3449" s="27">
        <v>49956.353999999999</v>
      </c>
      <c r="K3449" s="27">
        <v>65060.85</v>
      </c>
      <c r="L3449" s="27">
        <v>80517.111999999994</v>
      </c>
      <c r="M3449" s="27">
        <v>80954.107999999993</v>
      </c>
    </row>
    <row r="3450" spans="1:13" x14ac:dyDescent="0.25">
      <c r="A3450" s="53" t="s">
        <v>2809</v>
      </c>
      <c r="B3450" s="27">
        <v>21530.902999999998</v>
      </c>
      <c r="C3450" s="27">
        <v>21603.994999999999</v>
      </c>
      <c r="D3450" s="27">
        <v>28507.447</v>
      </c>
      <c r="E3450" s="27">
        <v>2572171.665</v>
      </c>
      <c r="F3450" s="27">
        <v>2752940.2969999998</v>
      </c>
      <c r="G3450" s="27">
        <v>2782829.7220000001</v>
      </c>
      <c r="H3450" s="27">
        <v>2802621.7910000002</v>
      </c>
      <c r="I3450" s="27">
        <v>2958651.1719999998</v>
      </c>
      <c r="J3450" s="27">
        <v>3105523.92</v>
      </c>
      <c r="K3450" s="27">
        <v>3315024.946</v>
      </c>
      <c r="L3450" s="27">
        <v>3958784.5970000001</v>
      </c>
      <c r="M3450" s="27">
        <v>4740673.3049999997</v>
      </c>
    </row>
    <row r="3451" spans="1:13" x14ac:dyDescent="0.25">
      <c r="A3451" s="53" t="s">
        <v>16381</v>
      </c>
      <c r="B3451" s="27">
        <v>40867.813000000002</v>
      </c>
      <c r="C3451" s="27">
        <v>53162.713000000003</v>
      </c>
      <c r="D3451" s="27">
        <v>51000.19</v>
      </c>
      <c r="E3451" s="27">
        <v>35153.040000000001</v>
      </c>
      <c r="F3451" s="27">
        <v>31397.190999999999</v>
      </c>
      <c r="G3451" s="27">
        <v>32265.655999999999</v>
      </c>
      <c r="H3451" s="27">
        <v>36090.01</v>
      </c>
      <c r="I3451" s="27">
        <v>39445.792999999998</v>
      </c>
      <c r="J3451" s="27">
        <v>37956.993999999999</v>
      </c>
      <c r="K3451" s="27">
        <v>35380.646999999997</v>
      </c>
      <c r="L3451" s="27">
        <v>39603.178</v>
      </c>
      <c r="M3451" s="27">
        <v>42156.144</v>
      </c>
    </row>
    <row r="3452" spans="1:13" x14ac:dyDescent="0.25">
      <c r="A3452" s="53" t="s">
        <v>16382</v>
      </c>
      <c r="B3452" s="27">
        <v>143193.51800000001</v>
      </c>
      <c r="C3452" s="27">
        <v>144633.402</v>
      </c>
      <c r="D3452" s="27">
        <v>165942.508</v>
      </c>
      <c r="E3452" s="27">
        <v>55024.845000000001</v>
      </c>
      <c r="F3452" s="27">
        <v>63872.025999999998</v>
      </c>
      <c r="G3452" s="27">
        <v>50574.084000000003</v>
      </c>
      <c r="H3452" s="27">
        <v>54287.4</v>
      </c>
      <c r="I3452" s="27">
        <v>60466.648999999998</v>
      </c>
      <c r="J3452" s="27">
        <v>63906.64</v>
      </c>
      <c r="K3452" s="27">
        <v>64722.45</v>
      </c>
      <c r="L3452" s="27">
        <v>69305.342000000004</v>
      </c>
      <c r="M3452" s="27">
        <v>81886.09</v>
      </c>
    </row>
    <row r="3453" spans="1:13" x14ac:dyDescent="0.25">
      <c r="A3453" s="53" t="s">
        <v>16383</v>
      </c>
      <c r="B3453" s="27">
        <v>60936.767</v>
      </c>
      <c r="C3453" s="27">
        <v>76326.524000000005</v>
      </c>
      <c r="D3453" s="27">
        <v>76388.570000000007</v>
      </c>
      <c r="E3453" s="27">
        <v>182968.234</v>
      </c>
      <c r="F3453" s="27">
        <v>185964.21799999999</v>
      </c>
      <c r="G3453" s="27">
        <v>179997.76800000001</v>
      </c>
      <c r="H3453" s="27">
        <v>185750.55900000001</v>
      </c>
      <c r="I3453" s="27">
        <v>196128.60399999999</v>
      </c>
      <c r="J3453" s="27">
        <v>197081.44399999999</v>
      </c>
      <c r="K3453" s="27">
        <v>212713.73800000001</v>
      </c>
      <c r="L3453" s="27">
        <v>246969.962</v>
      </c>
      <c r="M3453" s="27">
        <v>264841.45699999999</v>
      </c>
    </row>
    <row r="3454" spans="1:13" x14ac:dyDescent="0.25">
      <c r="A3454" s="53" t="s">
        <v>16384</v>
      </c>
      <c r="B3454" s="27">
        <v>5056918.2750000004</v>
      </c>
      <c r="C3454" s="27">
        <v>5893434.4000000004</v>
      </c>
      <c r="D3454" s="27">
        <v>6650296.9939999999</v>
      </c>
      <c r="E3454" s="27">
        <v>82634.638999999996</v>
      </c>
      <c r="F3454" s="27">
        <v>109819.179</v>
      </c>
      <c r="G3454" s="27">
        <v>114494.65700000001</v>
      </c>
      <c r="H3454" s="27">
        <v>207279.34400000001</v>
      </c>
      <c r="I3454" s="27">
        <v>118767.81299999999</v>
      </c>
      <c r="J3454" s="27">
        <v>134197.88399999999</v>
      </c>
      <c r="K3454" s="27">
        <v>143813.18100000001</v>
      </c>
      <c r="L3454" s="27">
        <v>166103.524</v>
      </c>
      <c r="M3454" s="27">
        <v>171948.57800000001</v>
      </c>
    </row>
    <row r="3455" spans="1:13" x14ac:dyDescent="0.25">
      <c r="A3455" s="53" t="s">
        <v>16385</v>
      </c>
      <c r="B3455" s="27">
        <v>883621.19099999999</v>
      </c>
      <c r="C3455" s="27">
        <v>1009860.978</v>
      </c>
      <c r="D3455" s="27">
        <v>1081424.693</v>
      </c>
      <c r="E3455" s="27">
        <v>7400740.9170000004</v>
      </c>
      <c r="F3455" s="27">
        <v>8075255.7039999999</v>
      </c>
      <c r="G3455" s="27">
        <v>9260257.1469999999</v>
      </c>
      <c r="H3455" s="27">
        <v>8903408.1710000001</v>
      </c>
      <c r="I3455" s="27">
        <v>9348512.7200000007</v>
      </c>
      <c r="J3455" s="27">
        <v>9992413.4910000004</v>
      </c>
      <c r="K3455" s="27">
        <v>10171912.335999999</v>
      </c>
      <c r="L3455" s="27">
        <v>9847127.0109999999</v>
      </c>
      <c r="M3455" s="27">
        <v>11276086.013</v>
      </c>
    </row>
    <row r="3456" spans="1:13" x14ac:dyDescent="0.25">
      <c r="A3456" s="53" t="s">
        <v>2865</v>
      </c>
      <c r="B3456" s="27">
        <v>1613872.7649999999</v>
      </c>
      <c r="C3456" s="27">
        <v>1790985.486</v>
      </c>
      <c r="D3456" s="27">
        <v>1946857.696</v>
      </c>
      <c r="E3456" s="27">
        <v>1239002.348</v>
      </c>
      <c r="F3456" s="27">
        <v>1244747.7660000001</v>
      </c>
      <c r="G3456" s="27">
        <v>1339560.118</v>
      </c>
      <c r="H3456" s="27">
        <v>1370268.2819999999</v>
      </c>
      <c r="I3456" s="27">
        <v>1462582.081</v>
      </c>
      <c r="J3456" s="27">
        <v>1517227.453</v>
      </c>
      <c r="K3456" s="27">
        <v>1589033.2549999999</v>
      </c>
      <c r="L3456" s="27">
        <v>1721266.1410000001</v>
      </c>
      <c r="M3456" s="27">
        <v>1872466.8119999999</v>
      </c>
    </row>
    <row r="3457" spans="1:13" x14ac:dyDescent="0.25">
      <c r="A3457" s="53" t="s">
        <v>2868</v>
      </c>
      <c r="B3457" s="27">
        <v>38180.927000000003</v>
      </c>
      <c r="C3457" s="27">
        <v>51766.296000000002</v>
      </c>
      <c r="D3457" s="27">
        <v>42280.61</v>
      </c>
      <c r="E3457" s="27">
        <v>2325813.273</v>
      </c>
      <c r="F3457" s="27">
        <v>2542100.304</v>
      </c>
      <c r="G3457" s="27">
        <v>2462290.1260000002</v>
      </c>
      <c r="H3457" s="27">
        <v>2855398.0180000002</v>
      </c>
      <c r="I3457" s="27">
        <v>2925145.27</v>
      </c>
      <c r="J3457" s="27">
        <v>2995818.5320000001</v>
      </c>
      <c r="K3457" s="27">
        <v>3316371.6159999999</v>
      </c>
      <c r="L3457" s="27">
        <v>3637701.8280000002</v>
      </c>
      <c r="M3457" s="27">
        <v>4297870.7249999996</v>
      </c>
    </row>
    <row r="3458" spans="1:13" x14ac:dyDescent="0.25">
      <c r="A3458" s="53" t="s">
        <v>16386</v>
      </c>
      <c r="B3458" s="27">
        <v>80638.728000000003</v>
      </c>
      <c r="C3458" s="27">
        <v>82281.138999999996</v>
      </c>
      <c r="D3458" s="27">
        <v>96104.625</v>
      </c>
      <c r="E3458" s="27">
        <v>44562.250999999997</v>
      </c>
      <c r="F3458" s="27">
        <v>61037.889000000003</v>
      </c>
      <c r="G3458" s="27">
        <v>51432.898000000001</v>
      </c>
      <c r="H3458" s="27">
        <v>76982.22</v>
      </c>
      <c r="I3458" s="27">
        <v>70521.849000000002</v>
      </c>
      <c r="J3458" s="27">
        <v>72208.548999999999</v>
      </c>
      <c r="K3458" s="27">
        <v>77631.08</v>
      </c>
      <c r="L3458" s="27">
        <v>78547.793999999994</v>
      </c>
      <c r="M3458" s="27">
        <v>93704.899000000005</v>
      </c>
    </row>
    <row r="3459" spans="1:13" x14ac:dyDescent="0.25">
      <c r="A3459" s="53" t="s">
        <v>16387</v>
      </c>
      <c r="B3459" s="27">
        <v>710995.44900000002</v>
      </c>
      <c r="C3459" s="27">
        <v>750317.88399999996</v>
      </c>
      <c r="D3459" s="27">
        <v>858995.03099999996</v>
      </c>
      <c r="E3459" s="27">
        <v>98543.876000000004</v>
      </c>
      <c r="F3459" s="27">
        <v>104903.48699999999</v>
      </c>
      <c r="G3459" s="27">
        <v>103555.447</v>
      </c>
      <c r="H3459" s="27">
        <v>126134.895</v>
      </c>
      <c r="I3459" s="27">
        <v>138560.34899999999</v>
      </c>
      <c r="J3459" s="27">
        <v>142666.54500000001</v>
      </c>
      <c r="K3459" s="27">
        <v>151194.72899999999</v>
      </c>
      <c r="L3459" s="27">
        <v>186012.95800000001</v>
      </c>
      <c r="M3459" s="27">
        <v>172719.37700000001</v>
      </c>
    </row>
    <row r="3460" spans="1:13" x14ac:dyDescent="0.25">
      <c r="A3460" s="53" t="s">
        <v>2886</v>
      </c>
      <c r="B3460" s="27">
        <v>38208.773000000001</v>
      </c>
      <c r="C3460" s="27">
        <v>40700.161</v>
      </c>
      <c r="D3460" s="27">
        <v>46790.968999999997</v>
      </c>
      <c r="E3460" s="27">
        <v>905802.78899999999</v>
      </c>
      <c r="F3460" s="27">
        <v>995306.84600000002</v>
      </c>
      <c r="G3460" s="27">
        <v>1044304.7340000001</v>
      </c>
      <c r="H3460" s="27">
        <v>1092278.7209999999</v>
      </c>
      <c r="I3460" s="27">
        <v>1099605.067</v>
      </c>
      <c r="J3460" s="27">
        <v>1192205.8670000001</v>
      </c>
      <c r="K3460" s="27">
        <v>1175762.28</v>
      </c>
      <c r="L3460" s="27">
        <v>1329829.682</v>
      </c>
      <c r="M3460" s="27">
        <v>1725227.7849999999</v>
      </c>
    </row>
    <row r="3461" spans="1:13" x14ac:dyDescent="0.25">
      <c r="A3461" s="53" t="s">
        <v>16388</v>
      </c>
      <c r="B3461" s="27">
        <v>63811.665999999997</v>
      </c>
      <c r="C3461" s="27">
        <v>60665.205000000002</v>
      </c>
      <c r="D3461" s="27">
        <v>87020.604999999996</v>
      </c>
      <c r="E3461" s="27">
        <v>50772.006999999998</v>
      </c>
      <c r="F3461" s="27">
        <v>48763.385999999999</v>
      </c>
      <c r="G3461" s="27">
        <v>53582.133999999998</v>
      </c>
      <c r="H3461" s="27">
        <v>60984.942000000003</v>
      </c>
      <c r="I3461" s="27">
        <v>69398.17</v>
      </c>
      <c r="J3461" s="27">
        <v>76249.418000000005</v>
      </c>
      <c r="K3461" s="27">
        <v>73741.356</v>
      </c>
      <c r="L3461" s="27">
        <v>86381.316000000006</v>
      </c>
      <c r="M3461" s="27">
        <v>85828.067999999999</v>
      </c>
    </row>
    <row r="3462" spans="1:13" x14ac:dyDescent="0.25">
      <c r="A3462" s="53" t="s">
        <v>16389</v>
      </c>
      <c r="B3462" s="27">
        <v>174774.28200000001</v>
      </c>
      <c r="C3462" s="27">
        <v>219521.61600000001</v>
      </c>
      <c r="D3462" s="27">
        <v>222242.97500000001</v>
      </c>
      <c r="E3462" s="27">
        <v>104120.38099999999</v>
      </c>
      <c r="F3462" s="27">
        <v>113142.58900000001</v>
      </c>
      <c r="G3462" s="27">
        <v>753536.52500000002</v>
      </c>
      <c r="H3462" s="27">
        <v>979559.58299999998</v>
      </c>
      <c r="I3462" s="27">
        <v>849201.72199999995</v>
      </c>
      <c r="J3462" s="27">
        <v>885935.06700000004</v>
      </c>
      <c r="K3462" s="27">
        <v>1083670.6499999999</v>
      </c>
      <c r="L3462" s="27">
        <v>1596122.0020000001</v>
      </c>
      <c r="M3462" s="27">
        <v>1184185.051</v>
      </c>
    </row>
    <row r="3463" spans="1:13" x14ac:dyDescent="0.25">
      <c r="A3463" s="53" t="s">
        <v>16390</v>
      </c>
      <c r="B3463" s="27">
        <v>146806.834</v>
      </c>
      <c r="C3463" s="27">
        <v>142740.231</v>
      </c>
      <c r="D3463" s="27">
        <v>136270.85500000001</v>
      </c>
      <c r="E3463" s="27">
        <v>267114.63299999997</v>
      </c>
      <c r="F3463" s="27">
        <v>315984.09600000002</v>
      </c>
      <c r="G3463" s="27">
        <v>474626.58600000001</v>
      </c>
      <c r="H3463" s="27">
        <v>239878.503</v>
      </c>
      <c r="I3463" s="27">
        <v>260507.18599999999</v>
      </c>
      <c r="J3463" s="27">
        <v>245056.81299999999</v>
      </c>
      <c r="K3463" s="27">
        <v>235366.473</v>
      </c>
      <c r="L3463" s="27">
        <v>241389.72</v>
      </c>
      <c r="M3463" s="27">
        <v>275099.29100000003</v>
      </c>
    </row>
    <row r="3464" spans="1:13" x14ac:dyDescent="0.25">
      <c r="A3464" s="53" t="s">
        <v>2905</v>
      </c>
      <c r="B3464" s="27">
        <v>61909.482000000004</v>
      </c>
      <c r="C3464" s="27">
        <v>64038.968999999997</v>
      </c>
      <c r="D3464" s="27">
        <v>77791.736999999994</v>
      </c>
      <c r="E3464" s="27">
        <v>167499.12700000001</v>
      </c>
      <c r="F3464" s="27">
        <v>170051.682</v>
      </c>
      <c r="G3464" s="27">
        <v>158713.22700000001</v>
      </c>
      <c r="H3464" s="27">
        <v>164061.535</v>
      </c>
      <c r="I3464" s="27">
        <v>195033.24799999999</v>
      </c>
      <c r="J3464" s="27">
        <v>185012.408</v>
      </c>
      <c r="K3464" s="27">
        <v>183597.29</v>
      </c>
      <c r="L3464" s="27">
        <v>216106.51300000001</v>
      </c>
      <c r="M3464" s="27">
        <v>215987.576</v>
      </c>
    </row>
    <row r="3465" spans="1:13" x14ac:dyDescent="0.25">
      <c r="A3465" s="53" t="s">
        <v>16391</v>
      </c>
      <c r="B3465" s="27">
        <v>127362.094</v>
      </c>
      <c r="C3465" s="27">
        <v>116918.995</v>
      </c>
      <c r="D3465" s="27">
        <v>128146.54300000001</v>
      </c>
      <c r="E3465" s="27">
        <v>85914.732000000004</v>
      </c>
      <c r="F3465" s="27">
        <v>79115.168999999994</v>
      </c>
      <c r="G3465" s="27">
        <v>81356.505000000005</v>
      </c>
      <c r="H3465" s="27">
        <v>107767.914</v>
      </c>
      <c r="I3465" s="27">
        <v>96587.774999999994</v>
      </c>
      <c r="J3465" s="27">
        <v>101192.61500000001</v>
      </c>
      <c r="K3465" s="27">
        <v>108115.851</v>
      </c>
      <c r="L3465" s="27">
        <v>116604.19</v>
      </c>
      <c r="M3465" s="27">
        <v>125314.106</v>
      </c>
    </row>
    <row r="3466" spans="1:13" x14ac:dyDescent="0.25">
      <c r="A3466" s="53" t="s">
        <v>2953</v>
      </c>
      <c r="B3466" s="27">
        <v>54641.904999999999</v>
      </c>
      <c r="C3466" s="27">
        <v>55383.959000000003</v>
      </c>
      <c r="D3466" s="27">
        <v>44989.305999999997</v>
      </c>
      <c r="E3466" s="27">
        <v>152925.264</v>
      </c>
      <c r="F3466" s="27">
        <v>176943.761</v>
      </c>
      <c r="G3466" s="27">
        <v>171554.481</v>
      </c>
      <c r="H3466" s="27">
        <v>174065.19200000001</v>
      </c>
      <c r="I3466" s="27">
        <v>190523.625</v>
      </c>
      <c r="J3466" s="27">
        <v>178310.46400000001</v>
      </c>
      <c r="K3466" s="27">
        <v>178803.36199999999</v>
      </c>
      <c r="L3466" s="27">
        <v>221290.13399999999</v>
      </c>
      <c r="M3466" s="27">
        <v>232240.95199999999</v>
      </c>
    </row>
    <row r="3467" spans="1:13" x14ac:dyDescent="0.25">
      <c r="A3467" s="53" t="s">
        <v>16392</v>
      </c>
      <c r="B3467" s="27">
        <v>1034455.237</v>
      </c>
      <c r="C3467" s="27">
        <v>1109599.679</v>
      </c>
      <c r="D3467" s="27">
        <v>1202021.1259999999</v>
      </c>
      <c r="E3467" s="27">
        <v>60835.088000000003</v>
      </c>
      <c r="F3467" s="27">
        <v>65394.514999999999</v>
      </c>
      <c r="G3467" s="27">
        <v>69748.504000000001</v>
      </c>
      <c r="H3467" s="27">
        <v>71431.150999999998</v>
      </c>
      <c r="I3467" s="27">
        <v>74165.407999999996</v>
      </c>
      <c r="J3467" s="27">
        <v>75593.572</v>
      </c>
      <c r="K3467" s="27">
        <v>159944.122</v>
      </c>
      <c r="L3467" s="27">
        <v>232059.454</v>
      </c>
      <c r="M3467" s="27">
        <v>442961.86099999998</v>
      </c>
    </row>
    <row r="3468" spans="1:13" x14ac:dyDescent="0.25">
      <c r="A3468" s="53" t="s">
        <v>2955</v>
      </c>
      <c r="B3468" s="27">
        <v>237521.68299999999</v>
      </c>
      <c r="C3468" s="27">
        <v>272579.071</v>
      </c>
      <c r="D3468" s="27">
        <v>288442.16399999999</v>
      </c>
      <c r="E3468" s="27">
        <v>1491874.0889999999</v>
      </c>
      <c r="F3468" s="27">
        <v>1654274.388</v>
      </c>
      <c r="G3468" s="27">
        <v>3265878.8709999998</v>
      </c>
      <c r="H3468" s="27">
        <v>3343448.0440000002</v>
      </c>
      <c r="I3468" s="27">
        <v>3272467.3080000002</v>
      </c>
      <c r="J3468" s="27">
        <v>3197872.4049999998</v>
      </c>
      <c r="K3468" s="27">
        <v>2110458.91</v>
      </c>
      <c r="L3468" s="27">
        <v>2442874.023</v>
      </c>
      <c r="M3468" s="27">
        <v>2704845.2560000001</v>
      </c>
    </row>
    <row r="3469" spans="1:13" x14ac:dyDescent="0.25">
      <c r="A3469" s="53" t="s">
        <v>16393</v>
      </c>
      <c r="B3469" s="27">
        <v>189593.932</v>
      </c>
      <c r="C3469" s="27">
        <v>207369.976</v>
      </c>
      <c r="D3469" s="27">
        <v>199846.95499999999</v>
      </c>
      <c r="E3469" s="27">
        <v>325294.94900000002</v>
      </c>
      <c r="F3469" s="27">
        <v>338829.886</v>
      </c>
      <c r="G3469" s="27">
        <v>463021.76299999998</v>
      </c>
      <c r="H3469" s="27">
        <v>490240.43400000001</v>
      </c>
      <c r="I3469" s="27">
        <v>556082.77399999998</v>
      </c>
      <c r="J3469" s="27">
        <v>546730.58200000005</v>
      </c>
      <c r="K3469" s="27">
        <v>622885.12899999996</v>
      </c>
      <c r="L3469" s="27">
        <v>723072.14199999999</v>
      </c>
      <c r="M3469" s="27">
        <v>896415.27899999998</v>
      </c>
    </row>
    <row r="3470" spans="1:13" x14ac:dyDescent="0.25">
      <c r="A3470" s="53" t="s">
        <v>16394</v>
      </c>
      <c r="B3470" s="27">
        <v>284371.39299999998</v>
      </c>
      <c r="C3470" s="27">
        <v>319312.38400000002</v>
      </c>
      <c r="D3470" s="27">
        <v>402649.43800000002</v>
      </c>
      <c r="E3470" s="27">
        <v>332484.82</v>
      </c>
      <c r="F3470" s="27">
        <v>589546.35499999998</v>
      </c>
      <c r="G3470" s="27">
        <v>640817.98699999996</v>
      </c>
      <c r="H3470" s="27">
        <v>537340.08299999998</v>
      </c>
      <c r="I3470" s="27">
        <v>316806.09299999999</v>
      </c>
      <c r="J3470" s="27">
        <v>327941.576</v>
      </c>
      <c r="K3470" s="27">
        <v>341220.54599999997</v>
      </c>
      <c r="L3470" s="27">
        <v>511220.098</v>
      </c>
      <c r="M3470" s="27">
        <v>439111.52799999999</v>
      </c>
    </row>
    <row r="3471" spans="1:13" x14ac:dyDescent="0.25">
      <c r="A3471" s="53" t="s">
        <v>16395</v>
      </c>
      <c r="B3471" s="27">
        <v>123956.955</v>
      </c>
      <c r="C3471" s="27">
        <v>176871.23699999999</v>
      </c>
      <c r="D3471" s="27">
        <v>188435.31299999999</v>
      </c>
      <c r="E3471" s="27">
        <v>406597.39600000001</v>
      </c>
      <c r="F3471" s="27">
        <v>434719.74099999998</v>
      </c>
      <c r="G3471" s="27">
        <v>416939.02899999998</v>
      </c>
      <c r="H3471" s="27">
        <v>404278.86700000003</v>
      </c>
      <c r="I3471" s="27">
        <v>430888.16800000001</v>
      </c>
      <c r="J3471" s="27">
        <v>439854.28499999997</v>
      </c>
      <c r="K3471" s="27">
        <v>489557.41899999999</v>
      </c>
      <c r="L3471" s="27">
        <v>571750.87600000005</v>
      </c>
      <c r="M3471" s="27">
        <v>618205.49399999995</v>
      </c>
    </row>
    <row r="3472" spans="1:13" x14ac:dyDescent="0.25">
      <c r="A3472" s="53" t="s">
        <v>16396</v>
      </c>
      <c r="B3472" s="27">
        <v>190313.23699999999</v>
      </c>
      <c r="C3472" s="27">
        <v>209742.796</v>
      </c>
      <c r="D3472" s="27">
        <v>203889.19699999999</v>
      </c>
      <c r="E3472" s="27">
        <v>179488.584</v>
      </c>
      <c r="F3472" s="27">
        <v>195201.44399999999</v>
      </c>
      <c r="G3472" s="27">
        <v>204105.019</v>
      </c>
      <c r="H3472" s="27">
        <v>268559.87599999999</v>
      </c>
      <c r="I3472" s="27">
        <v>230118.28400000001</v>
      </c>
      <c r="J3472" s="27">
        <v>269270.33399999997</v>
      </c>
      <c r="K3472" s="27">
        <v>269280.39399999997</v>
      </c>
      <c r="L3472" s="27">
        <v>321904.913</v>
      </c>
      <c r="M3472" s="27">
        <v>326571.66399999999</v>
      </c>
    </row>
    <row r="3473" spans="1:13" x14ac:dyDescent="0.25">
      <c r="A3473" s="53" t="s">
        <v>16397</v>
      </c>
      <c r="B3473" s="27">
        <v>17899.411</v>
      </c>
      <c r="C3473" s="27">
        <v>19080.740000000002</v>
      </c>
      <c r="D3473" s="27">
        <v>24565.21</v>
      </c>
      <c r="E3473" s="27">
        <v>224329.24299999999</v>
      </c>
      <c r="F3473" s="27">
        <v>243892.185</v>
      </c>
      <c r="G3473" s="27">
        <v>249653.94200000001</v>
      </c>
      <c r="H3473" s="27">
        <v>340812.11900000001</v>
      </c>
      <c r="I3473" s="27">
        <v>387650.261</v>
      </c>
      <c r="J3473" s="27">
        <v>294014.15899999999</v>
      </c>
      <c r="K3473" s="27">
        <v>353523.35600000003</v>
      </c>
      <c r="L3473" s="27">
        <v>395879.88199999998</v>
      </c>
      <c r="M3473" s="27">
        <v>375452.79</v>
      </c>
    </row>
    <row r="3474" spans="1:13" x14ac:dyDescent="0.25">
      <c r="A3474" s="53" t="s">
        <v>2984</v>
      </c>
      <c r="B3474" s="27">
        <v>103418.505</v>
      </c>
      <c r="C3474" s="27">
        <v>101677.268</v>
      </c>
      <c r="D3474" s="27">
        <v>86140.254000000001</v>
      </c>
      <c r="E3474" s="27">
        <v>25882.800999999999</v>
      </c>
      <c r="F3474" s="27">
        <v>26186.288</v>
      </c>
      <c r="G3474" s="27">
        <v>28636.23</v>
      </c>
      <c r="H3474" s="27">
        <v>33086.245999999999</v>
      </c>
      <c r="I3474" s="27">
        <v>34898.275999999998</v>
      </c>
      <c r="J3474" s="27">
        <v>35088.110999999997</v>
      </c>
      <c r="K3474" s="27">
        <v>34469.410000000003</v>
      </c>
      <c r="L3474" s="27">
        <v>40182.959000000003</v>
      </c>
      <c r="M3474" s="27">
        <v>37039.506000000001</v>
      </c>
    </row>
    <row r="3475" spans="1:13" x14ac:dyDescent="0.25">
      <c r="A3475" s="53" t="s">
        <v>16398</v>
      </c>
      <c r="B3475" s="27">
        <v>588123.71200000006</v>
      </c>
      <c r="C3475" s="27">
        <v>639406.78799999994</v>
      </c>
      <c r="D3475" s="27">
        <v>693231.40599999996</v>
      </c>
      <c r="E3475" s="27">
        <v>113729.427</v>
      </c>
      <c r="F3475" s="27">
        <v>122801.414</v>
      </c>
      <c r="G3475" s="27">
        <v>124834.246</v>
      </c>
      <c r="H3475" s="27">
        <v>159519.864</v>
      </c>
      <c r="I3475" s="27">
        <v>171200.511</v>
      </c>
      <c r="J3475" s="27">
        <v>160517.408</v>
      </c>
      <c r="K3475" s="27">
        <v>161420.802</v>
      </c>
      <c r="L3475" s="27">
        <v>186938.55900000001</v>
      </c>
      <c r="M3475" s="27">
        <v>196318.761</v>
      </c>
    </row>
    <row r="3476" spans="1:13" x14ac:dyDescent="0.25">
      <c r="A3476" s="53" t="s">
        <v>16399</v>
      </c>
      <c r="B3476" s="27">
        <v>1111404.9140000001</v>
      </c>
      <c r="C3476" s="27">
        <v>1247690.0190000001</v>
      </c>
      <c r="D3476" s="27">
        <v>1195354.6839999999</v>
      </c>
      <c r="E3476" s="27">
        <v>704331.34600000002</v>
      </c>
      <c r="F3476" s="27">
        <v>779870.13300000003</v>
      </c>
      <c r="G3476" s="27">
        <v>1116086.1529999999</v>
      </c>
      <c r="H3476" s="27">
        <v>930884.72</v>
      </c>
      <c r="I3476" s="27">
        <v>1106811.3259999999</v>
      </c>
      <c r="J3476" s="27">
        <v>910045.21699999995</v>
      </c>
      <c r="K3476" s="27">
        <v>980095.02599999995</v>
      </c>
      <c r="L3476" s="27">
        <v>1095612.3759999999</v>
      </c>
      <c r="M3476" s="27">
        <v>1199677.625</v>
      </c>
    </row>
    <row r="3477" spans="1:13" x14ac:dyDescent="0.25">
      <c r="A3477" s="53" t="s">
        <v>16400</v>
      </c>
      <c r="B3477" s="27">
        <v>2927684.3459999999</v>
      </c>
      <c r="C3477" s="27">
        <v>3095557.6260000002</v>
      </c>
      <c r="D3477" s="27">
        <v>3427505.4049999998</v>
      </c>
      <c r="E3477" s="27">
        <v>1488734.9269999999</v>
      </c>
      <c r="F3477" s="27">
        <v>1556045.699</v>
      </c>
      <c r="G3477" s="27">
        <v>1361613.358</v>
      </c>
      <c r="H3477" s="27">
        <v>950993.64099999995</v>
      </c>
      <c r="I3477" s="27">
        <v>1402695.8359999999</v>
      </c>
      <c r="J3477" s="27">
        <v>1353574.46</v>
      </c>
      <c r="K3477" s="27">
        <v>1490963.2620000001</v>
      </c>
      <c r="L3477" s="27">
        <v>1533252.6089999999</v>
      </c>
      <c r="M3477" s="27">
        <v>1546741.2660000001</v>
      </c>
    </row>
    <row r="3478" spans="1:13" x14ac:dyDescent="0.25">
      <c r="A3478" s="53" t="s">
        <v>2998</v>
      </c>
      <c r="B3478" s="27">
        <v>145818.91200000001</v>
      </c>
      <c r="C3478" s="27">
        <v>173823.24299999999</v>
      </c>
      <c r="D3478" s="27">
        <v>168488.98199999999</v>
      </c>
      <c r="E3478" s="27">
        <v>4161441.9249999998</v>
      </c>
      <c r="F3478" s="27">
        <v>4404214.2110000001</v>
      </c>
      <c r="G3478" s="27">
        <v>4195833.7709999997</v>
      </c>
      <c r="H3478" s="27">
        <v>4791679.602</v>
      </c>
      <c r="I3478" s="27">
        <v>5069866.6960000005</v>
      </c>
      <c r="J3478" s="27">
        <v>5674702.7379999999</v>
      </c>
      <c r="K3478" s="27">
        <v>6478996.4589999998</v>
      </c>
      <c r="L3478" s="27">
        <v>6622399.3470000001</v>
      </c>
      <c r="M3478" s="27">
        <v>7877882.1919999998</v>
      </c>
    </row>
    <row r="3479" spans="1:13" x14ac:dyDescent="0.25">
      <c r="A3479" s="53" t="s">
        <v>16401</v>
      </c>
      <c r="B3479" s="27">
        <v>618831.31499999994</v>
      </c>
      <c r="C3479" s="27">
        <v>642548.90300000005</v>
      </c>
      <c r="D3479" s="27">
        <v>653832.23800000001</v>
      </c>
      <c r="E3479" s="27">
        <v>198455.69</v>
      </c>
      <c r="F3479" s="27">
        <v>196532.77799999999</v>
      </c>
      <c r="G3479" s="27">
        <v>222018.22099999999</v>
      </c>
      <c r="H3479" s="27">
        <v>224064.30900000001</v>
      </c>
      <c r="I3479" s="27">
        <v>239290.883</v>
      </c>
      <c r="J3479" s="27">
        <v>209044.10699999999</v>
      </c>
      <c r="K3479" s="27">
        <v>235618.38399999999</v>
      </c>
      <c r="L3479" s="27">
        <v>268279.94699999999</v>
      </c>
      <c r="M3479" s="27">
        <v>313680.63099999999</v>
      </c>
    </row>
    <row r="3480" spans="1:13" x14ac:dyDescent="0.25">
      <c r="A3480" s="53" t="s">
        <v>16402</v>
      </c>
      <c r="B3480" s="27">
        <v>4443142.0990000004</v>
      </c>
      <c r="C3480" s="27">
        <v>4993329.7960000001</v>
      </c>
      <c r="D3480" s="27">
        <v>5671910.8210000005</v>
      </c>
      <c r="E3480" s="27">
        <v>699851.30299999996</v>
      </c>
      <c r="F3480" s="27">
        <v>780487.59199999995</v>
      </c>
      <c r="G3480" s="27">
        <v>797454.65</v>
      </c>
      <c r="H3480" s="27">
        <v>1134657.1429999999</v>
      </c>
      <c r="I3480" s="27">
        <v>865122.13100000005</v>
      </c>
      <c r="J3480" s="27">
        <v>896312.58900000004</v>
      </c>
      <c r="K3480" s="27">
        <v>880607.01100000006</v>
      </c>
      <c r="L3480" s="27">
        <v>1012670.931</v>
      </c>
      <c r="M3480" s="27">
        <v>1135133.6270000001</v>
      </c>
    </row>
    <row r="3481" spans="1:13" x14ac:dyDescent="0.25">
      <c r="A3481" s="53" t="s">
        <v>3015</v>
      </c>
      <c r="B3481" s="27">
        <v>35671510.218999997</v>
      </c>
      <c r="C3481" s="27">
        <v>39082623.899999999</v>
      </c>
      <c r="D3481" s="27">
        <v>42426240.825999998</v>
      </c>
      <c r="E3481" s="27">
        <v>6768627.0810000002</v>
      </c>
      <c r="F3481" s="27">
        <v>7630615.6569999997</v>
      </c>
      <c r="G3481" s="27">
        <v>8005641.1780000003</v>
      </c>
      <c r="H3481" s="27">
        <v>8050354.2640000004</v>
      </c>
      <c r="I3481" s="27">
        <v>8408709.8709999993</v>
      </c>
      <c r="J3481" s="27">
        <v>8082337.9380000001</v>
      </c>
      <c r="K3481" s="27">
        <v>9097209.7929999996</v>
      </c>
      <c r="L3481" s="27">
        <v>9188156.2300000004</v>
      </c>
      <c r="M3481" s="27">
        <v>10494252.382999999</v>
      </c>
    </row>
    <row r="3482" spans="1:13" x14ac:dyDescent="0.25">
      <c r="A3482" s="53" t="s">
        <v>3020</v>
      </c>
      <c r="B3482" s="27">
        <v>137771.40299999999</v>
      </c>
      <c r="C3482" s="27">
        <v>121413.125</v>
      </c>
      <c r="D3482" s="27">
        <v>134741.89000000001</v>
      </c>
      <c r="E3482" s="27">
        <v>47846350.373999998</v>
      </c>
      <c r="F3482" s="27">
        <v>52556186.381999999</v>
      </c>
      <c r="G3482" s="27">
        <v>53209581.542999998</v>
      </c>
      <c r="H3482" s="27">
        <v>53095484.505999997</v>
      </c>
      <c r="I3482" s="27">
        <v>55632735.012000002</v>
      </c>
      <c r="J3482" s="27">
        <v>61323415.567000002</v>
      </c>
      <c r="K3482" s="27">
        <v>65153542.669</v>
      </c>
      <c r="L3482" s="27">
        <v>65949963.357000001</v>
      </c>
      <c r="M3482" s="27">
        <v>77376466.722000003</v>
      </c>
    </row>
    <row r="3483" spans="1:13" x14ac:dyDescent="0.25">
      <c r="A3483" s="53" t="s">
        <v>16403</v>
      </c>
      <c r="B3483" s="27">
        <v>44346.972999999998</v>
      </c>
      <c r="C3483" s="27">
        <v>51233.942999999999</v>
      </c>
      <c r="D3483" s="27">
        <v>48275.427000000003</v>
      </c>
      <c r="E3483" s="27">
        <v>210239.01199999999</v>
      </c>
      <c r="F3483" s="27">
        <v>177517.486</v>
      </c>
      <c r="G3483" s="27">
        <v>167118.486</v>
      </c>
      <c r="H3483" s="27">
        <v>211863.52600000001</v>
      </c>
      <c r="I3483" s="27">
        <v>218724.20800000001</v>
      </c>
      <c r="J3483" s="27">
        <v>212044.92199999999</v>
      </c>
      <c r="K3483" s="27">
        <v>232225.18599999999</v>
      </c>
      <c r="L3483" s="27">
        <v>253740.024</v>
      </c>
      <c r="M3483" s="27">
        <v>245363.01199999999</v>
      </c>
    </row>
    <row r="3484" spans="1:13" x14ac:dyDescent="0.25">
      <c r="A3484" s="53" t="s">
        <v>3031</v>
      </c>
      <c r="B3484" s="27">
        <v>117474.20699999999</v>
      </c>
      <c r="C3484" s="27">
        <v>141466.595</v>
      </c>
      <c r="D3484" s="27">
        <v>163594.52499999999</v>
      </c>
      <c r="E3484" s="27">
        <v>51359.599000000002</v>
      </c>
      <c r="F3484" s="27">
        <v>52961.911999999997</v>
      </c>
      <c r="G3484" s="27">
        <v>55109.732000000004</v>
      </c>
      <c r="H3484" s="27">
        <v>59761.182999999997</v>
      </c>
      <c r="I3484" s="27">
        <v>64722.894999999997</v>
      </c>
      <c r="J3484" s="27">
        <v>65529.826000000001</v>
      </c>
      <c r="K3484" s="27">
        <v>70171.108999999997</v>
      </c>
      <c r="L3484" s="27">
        <v>85980.373999999996</v>
      </c>
      <c r="M3484" s="27">
        <v>93585.019</v>
      </c>
    </row>
    <row r="3485" spans="1:13" x14ac:dyDescent="0.25">
      <c r="A3485" s="53" t="s">
        <v>3035</v>
      </c>
      <c r="B3485" s="27">
        <v>381992.94099999999</v>
      </c>
      <c r="C3485" s="27">
        <v>439349.55499999999</v>
      </c>
      <c r="D3485" s="27">
        <v>502398.87599999999</v>
      </c>
      <c r="E3485" s="27">
        <v>180694.72</v>
      </c>
      <c r="F3485" s="27">
        <v>213465.50099999999</v>
      </c>
      <c r="G3485" s="27">
        <v>228630.50099999999</v>
      </c>
      <c r="H3485" s="27">
        <v>251623.01500000001</v>
      </c>
      <c r="I3485" s="27">
        <v>349059.83100000001</v>
      </c>
      <c r="J3485" s="27">
        <v>313561.72399999999</v>
      </c>
      <c r="K3485" s="27">
        <v>278496.897</v>
      </c>
      <c r="L3485" s="27">
        <v>335302.62300000002</v>
      </c>
      <c r="M3485" s="27">
        <v>355955.45500000002</v>
      </c>
    </row>
    <row r="3486" spans="1:13" x14ac:dyDescent="0.25">
      <c r="A3486" s="53" t="s">
        <v>16404</v>
      </c>
      <c r="B3486" s="27">
        <v>8763445.7050000001</v>
      </c>
      <c r="C3486" s="27">
        <v>9108278.9989999998</v>
      </c>
      <c r="D3486" s="27">
        <v>8259608.9450000003</v>
      </c>
      <c r="E3486" s="27">
        <v>561401.73499999999</v>
      </c>
      <c r="F3486" s="27">
        <v>732600.37699999998</v>
      </c>
      <c r="G3486" s="27">
        <v>789818.96299999999</v>
      </c>
      <c r="H3486" s="27">
        <v>909247.64599999995</v>
      </c>
      <c r="I3486" s="27">
        <v>938290.99600000004</v>
      </c>
      <c r="J3486" s="27">
        <v>899143.82299999997</v>
      </c>
      <c r="K3486" s="27">
        <v>1070417.1839999999</v>
      </c>
      <c r="L3486" s="27">
        <v>1283692.085</v>
      </c>
      <c r="M3486" s="27">
        <v>1463401.405</v>
      </c>
    </row>
    <row r="3487" spans="1:13" x14ac:dyDescent="0.25">
      <c r="A3487" s="53" t="s">
        <v>3048</v>
      </c>
      <c r="B3487" s="27">
        <v>199522.299</v>
      </c>
      <c r="C3487" s="27">
        <v>267655.38799999998</v>
      </c>
      <c r="D3487" s="27">
        <v>289449.85499999998</v>
      </c>
      <c r="E3487" s="27">
        <v>9018436.8560000006</v>
      </c>
      <c r="F3487" s="27">
        <v>10308904.602</v>
      </c>
      <c r="G3487" s="27">
        <v>11010484.221000001</v>
      </c>
      <c r="H3487" s="27">
        <v>11245733.189999999</v>
      </c>
      <c r="I3487" s="27">
        <v>12411319.24</v>
      </c>
      <c r="J3487" s="27">
        <v>13154947.300000001</v>
      </c>
      <c r="K3487" s="27">
        <v>14738378.054</v>
      </c>
      <c r="L3487" s="27">
        <v>16386638.619999999</v>
      </c>
      <c r="M3487" s="27">
        <v>18377821.723999999</v>
      </c>
    </row>
    <row r="3488" spans="1:13" x14ac:dyDescent="0.25">
      <c r="A3488" s="53" t="s">
        <v>3053</v>
      </c>
      <c r="B3488" s="27">
        <v>91188.763000000006</v>
      </c>
      <c r="C3488" s="27">
        <v>98900.24</v>
      </c>
      <c r="D3488" s="27">
        <v>108268.448</v>
      </c>
      <c r="E3488" s="27">
        <v>313772.11700000003</v>
      </c>
      <c r="F3488" s="27">
        <v>444302.41700000002</v>
      </c>
      <c r="G3488" s="27">
        <v>509824.89</v>
      </c>
      <c r="H3488" s="27">
        <v>447155.10399999999</v>
      </c>
      <c r="I3488" s="27">
        <v>526416.69299999997</v>
      </c>
      <c r="J3488" s="27">
        <v>427418.201</v>
      </c>
      <c r="K3488" s="27">
        <v>488226.14399999997</v>
      </c>
      <c r="L3488" s="27">
        <v>600783.15300000005</v>
      </c>
      <c r="M3488" s="27">
        <v>658009.94200000004</v>
      </c>
    </row>
    <row r="3489" spans="1:13" x14ac:dyDescent="0.25">
      <c r="A3489" s="53" t="s">
        <v>16405</v>
      </c>
      <c r="B3489" s="27">
        <v>77593.195000000007</v>
      </c>
      <c r="C3489" s="27">
        <v>71571.024999999994</v>
      </c>
      <c r="D3489" s="27">
        <v>65149.010999999999</v>
      </c>
      <c r="E3489" s="27">
        <v>123416.705</v>
      </c>
      <c r="F3489" s="27">
        <v>138105.73800000001</v>
      </c>
      <c r="G3489" s="27">
        <v>154326.50599999999</v>
      </c>
      <c r="H3489" s="27">
        <v>161063.443</v>
      </c>
      <c r="I3489" s="27">
        <v>206112.08199999999</v>
      </c>
      <c r="J3489" s="27">
        <v>181092.394</v>
      </c>
      <c r="K3489" s="27">
        <v>174240.82500000001</v>
      </c>
      <c r="L3489" s="27">
        <v>256626.32699999999</v>
      </c>
      <c r="M3489" s="27">
        <v>316795.43199999997</v>
      </c>
    </row>
    <row r="3490" spans="1:13" x14ac:dyDescent="0.25">
      <c r="A3490" s="53" t="s">
        <v>3051</v>
      </c>
      <c r="B3490" s="27">
        <v>434933.92499999999</v>
      </c>
      <c r="C3490" s="27">
        <v>516085.92300000001</v>
      </c>
      <c r="D3490" s="27">
        <v>481903.25799999997</v>
      </c>
      <c r="E3490" s="27">
        <v>83633.729000000007</v>
      </c>
      <c r="F3490" s="27">
        <v>110852.57</v>
      </c>
      <c r="G3490" s="27">
        <v>81591.506999999998</v>
      </c>
      <c r="H3490" s="27">
        <v>129663.951</v>
      </c>
      <c r="I3490" s="27">
        <v>139208.61300000001</v>
      </c>
      <c r="J3490" s="27">
        <v>149829.568</v>
      </c>
      <c r="K3490" s="27">
        <v>146315.13200000001</v>
      </c>
      <c r="L3490" s="27">
        <v>161707.052</v>
      </c>
      <c r="M3490" s="27">
        <v>168922.26</v>
      </c>
    </row>
    <row r="3491" spans="1:13" x14ac:dyDescent="0.25">
      <c r="A3491" s="53" t="s">
        <v>3063</v>
      </c>
      <c r="B3491" s="27">
        <v>116402.715</v>
      </c>
      <c r="C3491" s="27">
        <v>130378.48699999999</v>
      </c>
      <c r="D3491" s="27">
        <v>156180.24299999999</v>
      </c>
      <c r="E3491" s="27">
        <v>559072.43799999997</v>
      </c>
      <c r="F3491" s="27">
        <v>636668.41099999996</v>
      </c>
      <c r="G3491" s="27">
        <v>701849.45499999996</v>
      </c>
      <c r="H3491" s="27">
        <v>773592.57</v>
      </c>
      <c r="I3491" s="27">
        <v>929032.18200000003</v>
      </c>
      <c r="J3491" s="27">
        <v>760686.84299999999</v>
      </c>
      <c r="K3491" s="27">
        <v>873987.42099999997</v>
      </c>
      <c r="L3491" s="27">
        <v>1045660.421</v>
      </c>
      <c r="M3491" s="27">
        <v>1159253.4850000001</v>
      </c>
    </row>
    <row r="3492" spans="1:13" x14ac:dyDescent="0.25">
      <c r="A3492" s="53" t="s">
        <v>3072</v>
      </c>
      <c r="B3492" s="27">
        <v>133410.845</v>
      </c>
      <c r="C3492" s="27">
        <v>155762.37</v>
      </c>
      <c r="D3492" s="27">
        <v>126177.239</v>
      </c>
      <c r="E3492" s="27">
        <v>185238.777</v>
      </c>
      <c r="F3492" s="27">
        <v>206801.56599999999</v>
      </c>
      <c r="G3492" s="27">
        <v>212054.49100000001</v>
      </c>
      <c r="H3492" s="27">
        <v>226916.611</v>
      </c>
      <c r="I3492" s="27">
        <v>249562.17300000001</v>
      </c>
      <c r="J3492" s="27">
        <v>251081.94200000001</v>
      </c>
      <c r="K3492" s="27">
        <v>245287.495</v>
      </c>
      <c r="L3492" s="27">
        <v>268198.47399999999</v>
      </c>
      <c r="M3492" s="27">
        <v>318126.27399999998</v>
      </c>
    </row>
    <row r="3493" spans="1:13" x14ac:dyDescent="0.25">
      <c r="A3493" s="53" t="s">
        <v>16406</v>
      </c>
      <c r="B3493" s="27">
        <v>861803.94900000002</v>
      </c>
      <c r="C3493" s="27">
        <v>975236.03599999996</v>
      </c>
      <c r="D3493" s="27">
        <v>1072960.203</v>
      </c>
      <c r="E3493" s="27">
        <v>156174.86499999999</v>
      </c>
      <c r="F3493" s="27">
        <v>175147.21900000001</v>
      </c>
      <c r="G3493" s="27">
        <v>306365.36200000002</v>
      </c>
      <c r="H3493" s="27">
        <v>164035.69699999999</v>
      </c>
      <c r="I3493" s="27">
        <v>183260.465</v>
      </c>
      <c r="J3493" s="27">
        <v>169761.84099999999</v>
      </c>
      <c r="K3493" s="27">
        <v>181671.72200000001</v>
      </c>
      <c r="L3493" s="27">
        <v>216402.81099999999</v>
      </c>
      <c r="M3493" s="27">
        <v>244614.399</v>
      </c>
    </row>
    <row r="3494" spans="1:13" x14ac:dyDescent="0.25">
      <c r="A3494" s="53" t="s">
        <v>16407</v>
      </c>
      <c r="B3494" s="27">
        <v>785959.01599999995</v>
      </c>
      <c r="C3494" s="27">
        <v>880025.571</v>
      </c>
      <c r="D3494" s="27">
        <v>1030388.3050000001</v>
      </c>
      <c r="E3494" s="27">
        <v>1147202.6059999999</v>
      </c>
      <c r="F3494" s="27">
        <v>1150260.2279999999</v>
      </c>
      <c r="G3494" s="27">
        <v>1259737.5959999999</v>
      </c>
      <c r="H3494" s="27">
        <v>1386536.406</v>
      </c>
      <c r="I3494" s="27">
        <v>1498941.274</v>
      </c>
      <c r="J3494" s="27">
        <v>1474394.7509999999</v>
      </c>
      <c r="K3494" s="27">
        <v>1522377.1780000001</v>
      </c>
      <c r="L3494" s="27">
        <v>1734988.797</v>
      </c>
      <c r="M3494" s="27">
        <v>1965222.5260000001</v>
      </c>
    </row>
    <row r="3495" spans="1:13" x14ac:dyDescent="0.25">
      <c r="A3495" s="53" t="s">
        <v>3088</v>
      </c>
      <c r="B3495" s="27">
        <v>116630.889</v>
      </c>
      <c r="C3495" s="27">
        <v>113743.757</v>
      </c>
      <c r="D3495" s="27">
        <v>127851.035</v>
      </c>
      <c r="E3495" s="27">
        <v>1245072.2039999999</v>
      </c>
      <c r="F3495" s="27">
        <v>1439463.7560000001</v>
      </c>
      <c r="G3495" s="27">
        <v>1491949.368</v>
      </c>
      <c r="H3495" s="27">
        <v>1609143.3160000001</v>
      </c>
      <c r="I3495" s="27">
        <v>1633246.013</v>
      </c>
      <c r="J3495" s="27">
        <v>1702008.67</v>
      </c>
      <c r="K3495" s="27">
        <v>1845824.301</v>
      </c>
      <c r="L3495" s="27">
        <v>2221193.9240000001</v>
      </c>
      <c r="M3495" s="27">
        <v>2370585.551</v>
      </c>
    </row>
    <row r="3496" spans="1:13" x14ac:dyDescent="0.25">
      <c r="A3496" s="53" t="s">
        <v>16408</v>
      </c>
      <c r="B3496" s="27">
        <v>103387.57399999999</v>
      </c>
      <c r="C3496" s="27">
        <v>119340.099</v>
      </c>
      <c r="D3496" s="27">
        <v>145525.837</v>
      </c>
      <c r="E3496" s="27">
        <v>151763.535</v>
      </c>
      <c r="F3496" s="27">
        <v>164179.084</v>
      </c>
      <c r="G3496" s="27">
        <v>400413.39600000001</v>
      </c>
      <c r="H3496" s="27">
        <v>427519.59</v>
      </c>
      <c r="I3496" s="27">
        <v>181695.29500000001</v>
      </c>
      <c r="J3496" s="27">
        <v>172917.26500000001</v>
      </c>
      <c r="K3496" s="27">
        <v>168878.49900000001</v>
      </c>
      <c r="L3496" s="27">
        <v>184870.91099999999</v>
      </c>
      <c r="M3496" s="27">
        <v>209289.09400000001</v>
      </c>
    </row>
    <row r="3497" spans="1:13" x14ac:dyDescent="0.25">
      <c r="A3497" s="53" t="s">
        <v>16409</v>
      </c>
      <c r="B3497" s="27">
        <v>182727.636</v>
      </c>
      <c r="C3497" s="27">
        <v>200986.50399999999</v>
      </c>
      <c r="D3497" s="27">
        <v>210971.791</v>
      </c>
      <c r="E3497" s="27">
        <v>143427.15400000001</v>
      </c>
      <c r="F3497" s="27">
        <v>166037.345</v>
      </c>
      <c r="G3497" s="27">
        <v>200933.215</v>
      </c>
      <c r="H3497" s="27">
        <v>243224.633</v>
      </c>
      <c r="I3497" s="27">
        <v>246502.00700000001</v>
      </c>
      <c r="J3497" s="27">
        <v>242415.99900000001</v>
      </c>
      <c r="K3497" s="27">
        <v>254802.30900000001</v>
      </c>
      <c r="L3497" s="27">
        <v>377357.90899999999</v>
      </c>
      <c r="M3497" s="27">
        <v>434355.82500000001</v>
      </c>
    </row>
    <row r="3498" spans="1:13" x14ac:dyDescent="0.25">
      <c r="A3498" s="53" t="s">
        <v>16410</v>
      </c>
      <c r="B3498" s="27">
        <v>506755.79</v>
      </c>
      <c r="C3498" s="27">
        <v>579025.44900000002</v>
      </c>
      <c r="D3498" s="27">
        <v>658897.33900000004</v>
      </c>
      <c r="E3498" s="27">
        <v>249460.147</v>
      </c>
      <c r="F3498" s="27">
        <v>250511.462</v>
      </c>
      <c r="G3498" s="27">
        <v>265585.68300000002</v>
      </c>
      <c r="H3498" s="27">
        <v>285213.21999999997</v>
      </c>
      <c r="I3498" s="27">
        <v>299163.636</v>
      </c>
      <c r="J3498" s="27">
        <v>303406.853</v>
      </c>
      <c r="K3498" s="27">
        <v>326760.37699999998</v>
      </c>
      <c r="L3498" s="27">
        <v>350422.59100000001</v>
      </c>
      <c r="M3498" s="27">
        <v>381184.50300000003</v>
      </c>
    </row>
    <row r="3499" spans="1:13" x14ac:dyDescent="0.25">
      <c r="A3499" s="53" t="s">
        <v>16411</v>
      </c>
      <c r="B3499" s="27">
        <v>98324.078999999998</v>
      </c>
      <c r="C3499" s="27">
        <v>114772.33500000001</v>
      </c>
      <c r="D3499" s="27">
        <v>121705.936</v>
      </c>
      <c r="E3499" s="27">
        <v>727727.64500000002</v>
      </c>
      <c r="F3499" s="27">
        <v>1064565.024</v>
      </c>
      <c r="G3499" s="27">
        <v>1017073.829</v>
      </c>
      <c r="H3499" s="27">
        <v>1077508.44</v>
      </c>
      <c r="I3499" s="27">
        <v>1087990.203</v>
      </c>
      <c r="J3499" s="27">
        <v>1124126.162</v>
      </c>
      <c r="K3499" s="27">
        <v>1257339.956</v>
      </c>
      <c r="L3499" s="27">
        <v>1390771</v>
      </c>
      <c r="M3499" s="27">
        <v>1299637.2420000001</v>
      </c>
    </row>
    <row r="3500" spans="1:13" x14ac:dyDescent="0.25">
      <c r="A3500" s="53" t="s">
        <v>16412</v>
      </c>
      <c r="B3500" s="27">
        <v>269465.75599999999</v>
      </c>
      <c r="C3500" s="27">
        <v>835028.25899999996</v>
      </c>
      <c r="D3500" s="27">
        <v>1123169.4169999999</v>
      </c>
      <c r="E3500" s="27">
        <v>145517.23000000001</v>
      </c>
      <c r="F3500" s="27">
        <v>163414.45499999999</v>
      </c>
      <c r="G3500" s="27">
        <v>162565.22700000001</v>
      </c>
      <c r="H3500" s="27">
        <v>190819.356</v>
      </c>
      <c r="I3500" s="27">
        <v>213463.55799999999</v>
      </c>
      <c r="J3500" s="27">
        <v>180310.29800000001</v>
      </c>
      <c r="K3500" s="27">
        <v>210025.71599999999</v>
      </c>
      <c r="L3500" s="27">
        <v>225264.473</v>
      </c>
      <c r="M3500" s="27">
        <v>240165.47099999999</v>
      </c>
    </row>
    <row r="3501" spans="1:13" x14ac:dyDescent="0.25">
      <c r="A3501" s="53" t="s">
        <v>16413</v>
      </c>
      <c r="B3501" s="27">
        <v>372951.92700000003</v>
      </c>
      <c r="C3501" s="27">
        <v>829567.33799999999</v>
      </c>
      <c r="D3501" s="27">
        <v>1156934.4680000001</v>
      </c>
      <c r="E3501" s="27">
        <v>1345168.0079999999</v>
      </c>
      <c r="F3501" s="27">
        <v>1653997.7760000001</v>
      </c>
      <c r="G3501" s="27">
        <v>1110531.77</v>
      </c>
      <c r="H3501" s="27">
        <v>622636.04399999999</v>
      </c>
      <c r="I3501" s="27">
        <v>809931.41700000002</v>
      </c>
      <c r="J3501" s="27">
        <v>1169950.1969999999</v>
      </c>
      <c r="K3501" s="27">
        <v>1260303.169</v>
      </c>
      <c r="L3501" s="27">
        <v>1074288.1710000001</v>
      </c>
      <c r="M3501" s="27">
        <v>1588620.44</v>
      </c>
    </row>
    <row r="3502" spans="1:13" x14ac:dyDescent="0.25">
      <c r="A3502" s="53" t="s">
        <v>16414</v>
      </c>
      <c r="B3502" s="27">
        <v>87401.941000000006</v>
      </c>
      <c r="C3502" s="27">
        <v>92753.164000000004</v>
      </c>
      <c r="D3502" s="27">
        <v>1399076.078</v>
      </c>
      <c r="E3502" s="27">
        <v>3264083.3459999999</v>
      </c>
      <c r="F3502" s="27">
        <v>6769249.727</v>
      </c>
      <c r="G3502" s="27">
        <v>7266197.7350000003</v>
      </c>
      <c r="H3502" s="27">
        <v>2912546.855</v>
      </c>
      <c r="I3502" s="27">
        <v>6166978.5180000002</v>
      </c>
      <c r="J3502" s="27">
        <v>14400915.831</v>
      </c>
      <c r="K3502" s="27">
        <v>14965489.970000001</v>
      </c>
      <c r="L3502" s="27">
        <v>10630881.261</v>
      </c>
      <c r="M3502" s="27">
        <v>13956618.262</v>
      </c>
    </row>
    <row r="3503" spans="1:13" x14ac:dyDescent="0.25">
      <c r="A3503" s="53" t="s">
        <v>16415</v>
      </c>
      <c r="B3503" s="27">
        <v>325536.64000000001</v>
      </c>
      <c r="C3503" s="27">
        <v>387160.01199999999</v>
      </c>
      <c r="D3503" s="27">
        <v>440603.24699999997</v>
      </c>
      <c r="E3503" s="27">
        <v>2406320.2489999998</v>
      </c>
      <c r="F3503" s="27">
        <v>3818407.074</v>
      </c>
      <c r="G3503" s="27">
        <v>1861022.2549999999</v>
      </c>
      <c r="H3503" s="27">
        <v>551945.76199999999</v>
      </c>
      <c r="I3503" s="27">
        <v>693558.58200000005</v>
      </c>
      <c r="J3503" s="27">
        <v>1339944.1980000001</v>
      </c>
      <c r="K3503" s="27">
        <v>1045503.466</v>
      </c>
      <c r="L3503" s="27">
        <v>762933.86</v>
      </c>
      <c r="M3503" s="27">
        <v>1363561.1070000001</v>
      </c>
    </row>
    <row r="3504" spans="1:13" x14ac:dyDescent="0.25">
      <c r="A3504" s="53" t="s">
        <v>16416</v>
      </c>
      <c r="B3504" s="27">
        <v>7651291.8059999999</v>
      </c>
      <c r="C3504" s="27">
        <v>8136871.1229999997</v>
      </c>
      <c r="D3504" s="27">
        <v>9224057.4199999999</v>
      </c>
      <c r="E3504" s="27">
        <v>465133.53399999999</v>
      </c>
      <c r="F3504" s="27">
        <v>502395.39600000001</v>
      </c>
      <c r="G3504" s="27">
        <v>527008.54399999999</v>
      </c>
      <c r="H3504" s="27">
        <v>583838.41500000004</v>
      </c>
      <c r="I3504" s="27">
        <v>627306.71699999995</v>
      </c>
      <c r="J3504" s="27">
        <v>616570.60600000003</v>
      </c>
      <c r="K3504" s="27">
        <v>654951</v>
      </c>
      <c r="L3504" s="27">
        <v>677761.78099999996</v>
      </c>
      <c r="M3504" s="27">
        <v>706074.94900000002</v>
      </c>
    </row>
    <row r="3505" spans="1:13" x14ac:dyDescent="0.25">
      <c r="A3505" s="53" t="s">
        <v>3123</v>
      </c>
      <c r="B3505" s="27">
        <v>39775.832999999999</v>
      </c>
      <c r="C3505" s="27">
        <v>41524.832000000002</v>
      </c>
      <c r="D3505" s="27">
        <v>43869.398999999998</v>
      </c>
      <c r="E3505" s="27">
        <v>10567800.073000001</v>
      </c>
      <c r="F3505" s="27">
        <v>11784748.57</v>
      </c>
      <c r="G3505" s="27">
        <v>11634861.408</v>
      </c>
      <c r="H3505" s="27">
        <v>12282381.025</v>
      </c>
      <c r="I3505" s="27">
        <v>14024835.864</v>
      </c>
      <c r="J3505" s="27">
        <v>15595707.728</v>
      </c>
      <c r="K3505" s="27">
        <v>16712153.323999999</v>
      </c>
      <c r="L3505" s="27">
        <v>18361067.146000002</v>
      </c>
      <c r="M3505" s="27">
        <v>22817116.886</v>
      </c>
    </row>
    <row r="3506" spans="1:13" x14ac:dyDescent="0.25">
      <c r="A3506" s="53" t="s">
        <v>16417</v>
      </c>
      <c r="B3506" s="27">
        <v>48933.038999999997</v>
      </c>
      <c r="C3506" s="27">
        <v>48505.862999999998</v>
      </c>
      <c r="D3506" s="27">
        <v>57774.195</v>
      </c>
      <c r="E3506" s="27">
        <v>50929.218999999997</v>
      </c>
      <c r="F3506" s="27">
        <v>56865.487999999998</v>
      </c>
      <c r="G3506" s="27">
        <v>59362.154999999999</v>
      </c>
      <c r="H3506" s="27">
        <v>59912.677000000003</v>
      </c>
      <c r="I3506" s="27">
        <v>61714.716</v>
      </c>
      <c r="J3506" s="27">
        <v>60872.072</v>
      </c>
      <c r="K3506" s="27">
        <v>72599.039999999994</v>
      </c>
      <c r="L3506" s="27">
        <v>84079.138000000006</v>
      </c>
      <c r="M3506" s="27">
        <v>86968.231</v>
      </c>
    </row>
    <row r="3507" spans="1:13" x14ac:dyDescent="0.25">
      <c r="A3507" s="53" t="s">
        <v>16418</v>
      </c>
      <c r="B3507" s="27">
        <v>77988.456000000006</v>
      </c>
      <c r="C3507" s="27">
        <v>84808.118000000002</v>
      </c>
      <c r="D3507" s="27">
        <v>97555.523000000001</v>
      </c>
      <c r="E3507" s="27">
        <v>63245.944000000003</v>
      </c>
      <c r="F3507" s="27">
        <v>63022.648999999998</v>
      </c>
      <c r="G3507" s="27">
        <v>65325.584999999999</v>
      </c>
      <c r="H3507" s="27">
        <v>77865.827000000005</v>
      </c>
      <c r="I3507" s="27">
        <v>94263.884000000005</v>
      </c>
      <c r="J3507" s="27">
        <v>94297.429000000004</v>
      </c>
      <c r="K3507" s="27">
        <v>91983.364000000001</v>
      </c>
      <c r="L3507" s="27">
        <v>104804.77499999999</v>
      </c>
      <c r="M3507" s="27">
        <v>111102.98299999999</v>
      </c>
    </row>
    <row r="3508" spans="1:13" x14ac:dyDescent="0.25">
      <c r="A3508" s="53" t="s">
        <v>16419</v>
      </c>
      <c r="B3508" s="27">
        <v>230949.18700000001</v>
      </c>
      <c r="C3508" s="27">
        <v>217788.11799999999</v>
      </c>
      <c r="D3508" s="27">
        <v>265446.04399999999</v>
      </c>
      <c r="E3508" s="27">
        <v>112606.238</v>
      </c>
      <c r="F3508" s="27">
        <v>117681.89599999999</v>
      </c>
      <c r="G3508" s="27">
        <v>120280.686</v>
      </c>
      <c r="H3508" s="27">
        <v>102140.80899999999</v>
      </c>
      <c r="I3508" s="27">
        <v>140367.13200000001</v>
      </c>
      <c r="J3508" s="27">
        <v>138250.65599999999</v>
      </c>
      <c r="K3508" s="27">
        <v>133454.625</v>
      </c>
      <c r="L3508" s="27">
        <v>123516.724</v>
      </c>
      <c r="M3508" s="27">
        <v>136680.861</v>
      </c>
    </row>
    <row r="3509" spans="1:13" x14ac:dyDescent="0.25">
      <c r="A3509" s="53" t="s">
        <v>16420</v>
      </c>
      <c r="B3509" s="27">
        <v>331073.56099999999</v>
      </c>
      <c r="C3509" s="27">
        <v>385472.83</v>
      </c>
      <c r="D3509" s="27">
        <v>363624.55200000003</v>
      </c>
      <c r="E3509" s="27">
        <v>293651.65000000002</v>
      </c>
      <c r="F3509" s="27">
        <v>312896.098</v>
      </c>
      <c r="G3509" s="27">
        <v>329987.5</v>
      </c>
      <c r="H3509" s="27">
        <v>342572.10100000002</v>
      </c>
      <c r="I3509" s="27">
        <v>383774.147</v>
      </c>
      <c r="J3509" s="27">
        <v>308571.56800000003</v>
      </c>
      <c r="K3509" s="27">
        <v>389616.23300000001</v>
      </c>
      <c r="L3509" s="27">
        <v>449079.27500000002</v>
      </c>
      <c r="M3509" s="27">
        <v>499098.58500000002</v>
      </c>
    </row>
    <row r="3510" spans="1:13" x14ac:dyDescent="0.25">
      <c r="A3510" s="53" t="s">
        <v>16421</v>
      </c>
      <c r="B3510" s="27">
        <v>200670.429</v>
      </c>
      <c r="C3510" s="27">
        <v>183409.46100000001</v>
      </c>
      <c r="D3510" s="27">
        <v>202777.29800000001</v>
      </c>
      <c r="E3510" s="27">
        <v>417023.61200000002</v>
      </c>
      <c r="F3510" s="27">
        <v>440898.63799999998</v>
      </c>
      <c r="G3510" s="27">
        <v>441638.47499999998</v>
      </c>
      <c r="H3510" s="27">
        <v>512367.97200000001</v>
      </c>
      <c r="I3510" s="27">
        <v>590073.76899999997</v>
      </c>
      <c r="J3510" s="27">
        <v>647638.84699999995</v>
      </c>
      <c r="K3510" s="27">
        <v>684197.84600000002</v>
      </c>
      <c r="L3510" s="27">
        <v>739832.23199999996</v>
      </c>
      <c r="M3510" s="27">
        <v>969693.82400000002</v>
      </c>
    </row>
    <row r="3511" spans="1:13" x14ac:dyDescent="0.25">
      <c r="A3511" s="53" t="s">
        <v>16422</v>
      </c>
      <c r="B3511" s="27">
        <v>51779.923999999999</v>
      </c>
      <c r="C3511" s="27">
        <v>47737.302000000003</v>
      </c>
      <c r="D3511" s="27">
        <v>50937.99</v>
      </c>
      <c r="E3511" s="27">
        <v>555356.50699999998</v>
      </c>
      <c r="F3511" s="27">
        <v>588841.14599999995</v>
      </c>
      <c r="G3511" s="27">
        <v>588471.06799999997</v>
      </c>
      <c r="H3511" s="27">
        <v>671436.22100000002</v>
      </c>
      <c r="I3511" s="27">
        <v>821465.76199999999</v>
      </c>
      <c r="J3511" s="27">
        <v>427125.22700000001</v>
      </c>
      <c r="K3511" s="27">
        <v>687092.13899999997</v>
      </c>
      <c r="L3511" s="27">
        <v>910607.10900000005</v>
      </c>
      <c r="M3511" s="27">
        <v>947911.79500000004</v>
      </c>
    </row>
    <row r="3512" spans="1:13" x14ac:dyDescent="0.25">
      <c r="A3512" s="53" t="s">
        <v>3147</v>
      </c>
      <c r="B3512" s="27">
        <v>23714.544000000002</v>
      </c>
      <c r="C3512" s="27">
        <v>25699.147000000001</v>
      </c>
      <c r="D3512" s="27">
        <v>28763.27</v>
      </c>
      <c r="E3512" s="27">
        <v>60617.845999999998</v>
      </c>
      <c r="F3512" s="27">
        <v>66647.619000000006</v>
      </c>
      <c r="G3512" s="27">
        <v>74074.850000000006</v>
      </c>
      <c r="H3512" s="27">
        <v>96444.145999999993</v>
      </c>
      <c r="I3512" s="27">
        <v>110044.46799999999</v>
      </c>
      <c r="J3512" s="27">
        <v>105479.24400000001</v>
      </c>
      <c r="K3512" s="27">
        <v>107269.37300000001</v>
      </c>
      <c r="L3512" s="27">
        <v>114309.045</v>
      </c>
      <c r="M3512" s="27">
        <v>124258.75599999999</v>
      </c>
    </row>
    <row r="3513" spans="1:13" x14ac:dyDescent="0.25">
      <c r="A3513" s="53" t="s">
        <v>16423</v>
      </c>
      <c r="B3513" s="27">
        <v>208808.709</v>
      </c>
      <c r="C3513" s="27">
        <v>264173.69099999999</v>
      </c>
      <c r="D3513" s="27">
        <v>273213.62900000002</v>
      </c>
      <c r="E3513" s="27">
        <v>37240.423000000003</v>
      </c>
      <c r="F3513" s="27">
        <v>41959.591</v>
      </c>
      <c r="G3513" s="27">
        <v>39373.423000000003</v>
      </c>
      <c r="H3513" s="27">
        <v>47285.837</v>
      </c>
      <c r="I3513" s="27">
        <v>51778.919000000002</v>
      </c>
      <c r="J3513" s="27">
        <v>51219.870999999999</v>
      </c>
      <c r="K3513" s="27">
        <v>57932.875999999997</v>
      </c>
      <c r="L3513" s="27">
        <v>63240.451000000001</v>
      </c>
      <c r="M3513" s="27">
        <v>63459.364999999998</v>
      </c>
    </row>
    <row r="3514" spans="1:13" x14ac:dyDescent="0.25">
      <c r="A3514" s="53" t="s">
        <v>3158</v>
      </c>
      <c r="B3514" s="27">
        <v>381531.30499999999</v>
      </c>
      <c r="C3514" s="27">
        <v>451851.64199999999</v>
      </c>
      <c r="D3514" s="27">
        <v>489413.53200000001</v>
      </c>
      <c r="E3514" s="27">
        <v>276358.554</v>
      </c>
      <c r="F3514" s="27">
        <v>290356.01400000002</v>
      </c>
      <c r="G3514" s="27">
        <v>296800.179</v>
      </c>
      <c r="H3514" s="27">
        <v>351576.10100000002</v>
      </c>
      <c r="I3514" s="27">
        <v>399546.50199999998</v>
      </c>
      <c r="J3514" s="27">
        <v>335037.25799999997</v>
      </c>
      <c r="K3514" s="27">
        <v>385724.69199999998</v>
      </c>
      <c r="L3514" s="27">
        <v>447447.70799999998</v>
      </c>
      <c r="M3514" s="27">
        <v>442715.06400000001</v>
      </c>
    </row>
    <row r="3515" spans="1:13" x14ac:dyDescent="0.25">
      <c r="A3515" s="53" t="s">
        <v>16424</v>
      </c>
      <c r="B3515" s="27">
        <v>73949.745999999999</v>
      </c>
      <c r="C3515" s="27">
        <v>80797.236999999994</v>
      </c>
      <c r="D3515" s="27">
        <v>88320.422000000006</v>
      </c>
      <c r="E3515" s="27">
        <v>528246.58100000001</v>
      </c>
      <c r="F3515" s="27">
        <v>922800.19499999995</v>
      </c>
      <c r="G3515" s="27">
        <v>1750343.31</v>
      </c>
      <c r="H3515" s="27">
        <v>1418740.8030000001</v>
      </c>
      <c r="I3515" s="27">
        <v>1862156.098</v>
      </c>
      <c r="J3515" s="27">
        <v>7046681.1100000003</v>
      </c>
      <c r="K3515" s="27">
        <v>2008031.2039999999</v>
      </c>
      <c r="L3515" s="27">
        <v>2079102.7350000001</v>
      </c>
      <c r="M3515" s="27">
        <v>2127925.2579999999</v>
      </c>
    </row>
    <row r="3516" spans="1:13" x14ac:dyDescent="0.25">
      <c r="A3516" s="53" t="s">
        <v>16425</v>
      </c>
      <c r="B3516" s="27">
        <v>66006.178</v>
      </c>
      <c r="C3516" s="27">
        <v>72048</v>
      </c>
      <c r="D3516" s="27">
        <v>66967.379000000001</v>
      </c>
      <c r="E3516" s="27">
        <v>97386.040999999997</v>
      </c>
      <c r="F3516" s="27">
        <v>106877.28599999999</v>
      </c>
      <c r="G3516" s="27">
        <v>102113.29700000001</v>
      </c>
      <c r="H3516" s="27">
        <v>149445.038</v>
      </c>
      <c r="I3516" s="27">
        <v>147398.611</v>
      </c>
      <c r="J3516" s="27">
        <v>156607.655</v>
      </c>
      <c r="K3516" s="27">
        <v>162372.35399999999</v>
      </c>
      <c r="L3516" s="27">
        <v>174665.30499999999</v>
      </c>
      <c r="M3516" s="27">
        <v>186223.41699999999</v>
      </c>
    </row>
    <row r="3517" spans="1:13" x14ac:dyDescent="0.25">
      <c r="A3517" s="53" t="s">
        <v>3176</v>
      </c>
      <c r="B3517" s="27">
        <v>199839.50700000001</v>
      </c>
      <c r="C3517" s="27">
        <v>189514.63099999999</v>
      </c>
      <c r="D3517" s="27">
        <v>297216.44699999999</v>
      </c>
      <c r="E3517" s="27">
        <v>70983.082999999999</v>
      </c>
      <c r="F3517" s="27">
        <v>75291.784</v>
      </c>
      <c r="G3517" s="27">
        <v>79184.861999999994</v>
      </c>
      <c r="H3517" s="27">
        <v>85253.926999999996</v>
      </c>
      <c r="I3517" s="27">
        <v>86284.392000000007</v>
      </c>
      <c r="J3517" s="27">
        <v>88045.653999999995</v>
      </c>
      <c r="K3517" s="27">
        <v>95992.99</v>
      </c>
      <c r="L3517" s="27">
        <v>104426.38</v>
      </c>
      <c r="M3517" s="27">
        <v>109595.224</v>
      </c>
    </row>
    <row r="3518" spans="1:13" x14ac:dyDescent="0.25">
      <c r="A3518" s="53" t="s">
        <v>3195</v>
      </c>
      <c r="B3518" s="27">
        <v>308173.99300000002</v>
      </c>
      <c r="C3518" s="27">
        <v>342608.46799999999</v>
      </c>
      <c r="D3518" s="27">
        <v>387808.10200000001</v>
      </c>
      <c r="E3518" s="27">
        <v>288575.92</v>
      </c>
      <c r="F3518" s="27">
        <v>399108.63400000002</v>
      </c>
      <c r="G3518" s="27">
        <v>575688.42099999997</v>
      </c>
      <c r="H3518" s="27">
        <v>572756.94099999999</v>
      </c>
      <c r="I3518" s="27">
        <v>537572.32999999996</v>
      </c>
      <c r="J3518" s="27">
        <v>520127.40700000001</v>
      </c>
      <c r="K3518" s="27">
        <v>595046.97400000005</v>
      </c>
      <c r="L3518" s="27">
        <v>810239.83200000005</v>
      </c>
      <c r="M3518" s="27">
        <v>1016119.036</v>
      </c>
    </row>
    <row r="3519" spans="1:13" x14ac:dyDescent="0.25">
      <c r="A3519" s="53" t="s">
        <v>3213</v>
      </c>
      <c r="B3519" s="27">
        <v>240782.43900000001</v>
      </c>
      <c r="C3519" s="27">
        <v>256457.59599999999</v>
      </c>
      <c r="D3519" s="27">
        <v>299094.39600000001</v>
      </c>
      <c r="E3519" s="27">
        <v>436715.652</v>
      </c>
      <c r="F3519" s="27">
        <v>487266.614</v>
      </c>
      <c r="G3519" s="27">
        <v>662243.90300000005</v>
      </c>
      <c r="H3519" s="27">
        <v>592185.22699999996</v>
      </c>
      <c r="I3519" s="27">
        <v>580758.30500000005</v>
      </c>
      <c r="J3519" s="27">
        <v>600438.46400000004</v>
      </c>
      <c r="K3519" s="27">
        <v>729559.26500000001</v>
      </c>
      <c r="L3519" s="27">
        <v>909430.022</v>
      </c>
      <c r="M3519" s="27">
        <v>924896.72199999995</v>
      </c>
    </row>
    <row r="3520" spans="1:13" x14ac:dyDescent="0.25">
      <c r="A3520" s="53" t="s">
        <v>16426</v>
      </c>
      <c r="B3520" s="27">
        <v>47220.745999999999</v>
      </c>
      <c r="C3520" s="27">
        <v>60481.987999999998</v>
      </c>
      <c r="D3520" s="27">
        <v>52710.442999999999</v>
      </c>
      <c r="E3520" s="27">
        <v>395821.74099999998</v>
      </c>
      <c r="F3520" s="27">
        <v>442733.00300000003</v>
      </c>
      <c r="G3520" s="27">
        <v>445810.74900000001</v>
      </c>
      <c r="H3520" s="27">
        <v>673050.57900000003</v>
      </c>
      <c r="I3520" s="27">
        <v>1302754.791</v>
      </c>
      <c r="J3520" s="27">
        <v>1047794.423</v>
      </c>
      <c r="K3520" s="27">
        <v>600707.74399999995</v>
      </c>
      <c r="L3520" s="27">
        <v>915015.23499999999</v>
      </c>
      <c r="M3520" s="27">
        <v>935219.79399999999</v>
      </c>
    </row>
    <row r="3521" spans="1:13" x14ac:dyDescent="0.25">
      <c r="A3521" s="53" t="s">
        <v>16427</v>
      </c>
      <c r="B3521" s="27">
        <v>869872.98100000003</v>
      </c>
      <c r="C3521" s="27">
        <v>960414.88</v>
      </c>
      <c r="D3521" s="27">
        <v>1099045.0120000001</v>
      </c>
      <c r="E3521" s="27">
        <v>50937.036999999997</v>
      </c>
      <c r="F3521" s="27">
        <v>63153.548999999999</v>
      </c>
      <c r="G3521" s="27">
        <v>69530.782000000007</v>
      </c>
      <c r="H3521" s="27">
        <v>109144.17200000001</v>
      </c>
      <c r="I3521" s="27">
        <v>109773.977</v>
      </c>
      <c r="J3521" s="27">
        <v>87300.993000000002</v>
      </c>
      <c r="K3521" s="27">
        <v>99450.479000000007</v>
      </c>
      <c r="L3521" s="27">
        <v>193590.74600000001</v>
      </c>
      <c r="M3521" s="27">
        <v>232256.5</v>
      </c>
    </row>
    <row r="3522" spans="1:13" x14ac:dyDescent="0.25">
      <c r="A3522" s="53" t="s">
        <v>3238</v>
      </c>
      <c r="B3522" s="27">
        <v>18787.7</v>
      </c>
      <c r="C3522" s="27">
        <v>24562.516</v>
      </c>
      <c r="D3522" s="27">
        <v>25739.199000000001</v>
      </c>
      <c r="E3522" s="27">
        <v>1318123.912</v>
      </c>
      <c r="F3522" s="27">
        <v>1418134.2720000001</v>
      </c>
      <c r="G3522" s="27">
        <v>1518088.9380000001</v>
      </c>
      <c r="H3522" s="27">
        <v>1608295.5079999999</v>
      </c>
      <c r="I3522" s="27">
        <v>1849470.8389999999</v>
      </c>
      <c r="J3522" s="27">
        <v>1884278.7749999999</v>
      </c>
      <c r="K3522" s="27">
        <v>2040286.8870000001</v>
      </c>
      <c r="L3522" s="27">
        <v>2193769.736</v>
      </c>
      <c r="M3522" s="27">
        <v>2369274.7579999999</v>
      </c>
    </row>
    <row r="3523" spans="1:13" x14ac:dyDescent="0.25">
      <c r="A3523" s="53" t="s">
        <v>16428</v>
      </c>
      <c r="B3523" s="27">
        <v>2366613.142</v>
      </c>
      <c r="C3523" s="27">
        <v>2598925.9270000001</v>
      </c>
      <c r="D3523" s="27">
        <v>2635127.4249999998</v>
      </c>
      <c r="E3523" s="27">
        <v>30390.63</v>
      </c>
      <c r="F3523" s="27">
        <v>32268.307000000001</v>
      </c>
      <c r="G3523" s="27">
        <v>34172.682999999997</v>
      </c>
      <c r="H3523" s="27">
        <v>37720.152000000002</v>
      </c>
      <c r="I3523" s="27">
        <v>39835.016000000003</v>
      </c>
      <c r="J3523" s="27">
        <v>41250.671999999999</v>
      </c>
      <c r="K3523" s="27">
        <v>42505.915000000001</v>
      </c>
      <c r="L3523" s="27">
        <v>48415.56</v>
      </c>
      <c r="M3523" s="27">
        <v>53345.252999999997</v>
      </c>
    </row>
    <row r="3524" spans="1:13" x14ac:dyDescent="0.25">
      <c r="A3524" s="53" t="s">
        <v>3246</v>
      </c>
      <c r="B3524" s="27">
        <v>2574006.514</v>
      </c>
      <c r="C3524" s="27">
        <v>2976883.64</v>
      </c>
      <c r="D3524" s="27">
        <v>3124119.9640000002</v>
      </c>
      <c r="E3524" s="27">
        <v>2772349.8139999998</v>
      </c>
      <c r="F3524" s="27">
        <v>3228889.0720000002</v>
      </c>
      <c r="G3524" s="27">
        <v>3805032.1549999998</v>
      </c>
      <c r="H3524" s="27">
        <v>3143513.3459999999</v>
      </c>
      <c r="I3524" s="27">
        <v>3234880.7110000001</v>
      </c>
      <c r="J3524" s="27">
        <v>3652423.912</v>
      </c>
      <c r="K3524" s="27">
        <v>3881275.92</v>
      </c>
      <c r="L3524" s="27">
        <v>4351802.8169999998</v>
      </c>
      <c r="M3524" s="27">
        <v>4909298.7479999997</v>
      </c>
    </row>
    <row r="3525" spans="1:13" x14ac:dyDescent="0.25">
      <c r="A3525" s="53" t="s">
        <v>3259</v>
      </c>
      <c r="B3525" s="27">
        <v>1175016.5630000001</v>
      </c>
      <c r="C3525" s="27">
        <v>1328120.048</v>
      </c>
      <c r="D3525" s="27">
        <v>1498082.7749999999</v>
      </c>
      <c r="E3525" s="27">
        <v>3566469.7319999998</v>
      </c>
      <c r="F3525" s="27">
        <v>3888144.1630000002</v>
      </c>
      <c r="G3525" s="27">
        <v>4350134.72</v>
      </c>
      <c r="H3525" s="27">
        <v>4187366.8080000002</v>
      </c>
      <c r="I3525" s="27">
        <v>4330169.5489999996</v>
      </c>
      <c r="J3525" s="27">
        <v>4751789.7189999996</v>
      </c>
      <c r="K3525" s="27">
        <v>4905432.5</v>
      </c>
      <c r="L3525" s="27">
        <v>5336898.2209999999</v>
      </c>
      <c r="M3525" s="27">
        <v>6359722.5959999999</v>
      </c>
    </row>
    <row r="3526" spans="1:13" x14ac:dyDescent="0.25">
      <c r="A3526" s="53" t="s">
        <v>15772</v>
      </c>
      <c r="B3526" s="27">
        <v>5220158.2060000002</v>
      </c>
      <c r="C3526" s="27">
        <v>5916311.8030000003</v>
      </c>
      <c r="D3526" s="27">
        <v>7088168.7649999997</v>
      </c>
      <c r="E3526" s="27">
        <v>1768100.007</v>
      </c>
      <c r="F3526" s="27">
        <v>1965450.9680000001</v>
      </c>
      <c r="G3526" s="27">
        <v>2269031.9500000002</v>
      </c>
      <c r="H3526" s="27">
        <v>2447764.1460000002</v>
      </c>
      <c r="I3526" s="27">
        <v>2381114.594</v>
      </c>
      <c r="J3526" s="27">
        <v>2519680.6970000002</v>
      </c>
      <c r="K3526" s="27">
        <v>2969803.1239999998</v>
      </c>
      <c r="L3526" s="27">
        <v>4126112.2760000001</v>
      </c>
      <c r="M3526" s="27">
        <v>3788992.4780000001</v>
      </c>
    </row>
    <row r="3527" spans="1:13" x14ac:dyDescent="0.25">
      <c r="A3527" s="53" t="s">
        <v>3261</v>
      </c>
      <c r="B3527" s="27">
        <v>1924254.2990000001</v>
      </c>
      <c r="C3527" s="27">
        <v>2177231.7370000002</v>
      </c>
      <c r="D3527" s="27">
        <v>2401818.5240000002</v>
      </c>
      <c r="E3527" s="27">
        <v>7852449.9960000003</v>
      </c>
      <c r="F3527" s="27">
        <v>9790031.1799999997</v>
      </c>
      <c r="G3527" s="27">
        <v>10934781.499</v>
      </c>
      <c r="H3527" s="27">
        <v>11272547.244999999</v>
      </c>
      <c r="I3527" s="27">
        <v>11253728.09</v>
      </c>
      <c r="J3527" s="27">
        <v>12156243.890000001</v>
      </c>
      <c r="K3527" s="27">
        <v>12051609.668</v>
      </c>
      <c r="L3527" s="27">
        <v>11873292.908</v>
      </c>
      <c r="M3527" s="27">
        <v>12854995.017999999</v>
      </c>
    </row>
    <row r="3528" spans="1:13" x14ac:dyDescent="0.25">
      <c r="A3528" s="53" t="s">
        <v>3270</v>
      </c>
      <c r="B3528" s="27">
        <v>19686.187000000002</v>
      </c>
      <c r="C3528" s="27">
        <v>21808.976999999999</v>
      </c>
      <c r="D3528" s="27">
        <v>25048.441999999999</v>
      </c>
      <c r="E3528" s="27">
        <v>2678366.287</v>
      </c>
      <c r="F3528" s="27">
        <v>3000433.3730000001</v>
      </c>
      <c r="G3528" s="27">
        <v>3035931.2940000002</v>
      </c>
      <c r="H3528" s="27">
        <v>3302773.659</v>
      </c>
      <c r="I3528" s="27">
        <v>3463540.5090000001</v>
      </c>
      <c r="J3528" s="27">
        <v>3905333.53</v>
      </c>
      <c r="K3528" s="27">
        <v>3850784.1680000001</v>
      </c>
      <c r="L3528" s="27">
        <v>4191309.2930000001</v>
      </c>
      <c r="M3528" s="27">
        <v>4756331.426</v>
      </c>
    </row>
    <row r="3529" spans="1:13" x14ac:dyDescent="0.25">
      <c r="A3529" s="53" t="s">
        <v>16429</v>
      </c>
      <c r="B3529" s="27">
        <v>850559.84199999995</v>
      </c>
      <c r="C3529" s="27">
        <v>1043623.7389999999</v>
      </c>
      <c r="D3529" s="27">
        <v>1174685.5360000001</v>
      </c>
      <c r="E3529" s="27">
        <v>27507.592000000001</v>
      </c>
      <c r="F3529" s="27">
        <v>30315.710999999999</v>
      </c>
      <c r="G3529" s="27">
        <v>31614.223000000002</v>
      </c>
      <c r="H3529" s="27">
        <v>36525.33</v>
      </c>
      <c r="I3529" s="27">
        <v>39211.071000000004</v>
      </c>
      <c r="J3529" s="27">
        <v>42037.517999999996</v>
      </c>
      <c r="K3529" s="27">
        <v>45722.315000000002</v>
      </c>
      <c r="L3529" s="27">
        <v>48495.267999999996</v>
      </c>
      <c r="M3529" s="27">
        <v>52590.207999999999</v>
      </c>
    </row>
    <row r="3530" spans="1:13" x14ac:dyDescent="0.25">
      <c r="A3530" s="53" t="s">
        <v>16430</v>
      </c>
      <c r="B3530" s="27">
        <v>107650.46799999999</v>
      </c>
      <c r="C3530" s="27">
        <v>121952.1</v>
      </c>
      <c r="D3530" s="27">
        <v>139873.68100000001</v>
      </c>
      <c r="E3530" s="27">
        <v>1168562.1669999999</v>
      </c>
      <c r="F3530" s="27">
        <v>1198765.3149999999</v>
      </c>
      <c r="G3530" s="27">
        <v>1193302.5490000001</v>
      </c>
      <c r="H3530" s="27">
        <v>1198132.679</v>
      </c>
      <c r="I3530" s="27">
        <v>1363656.666</v>
      </c>
      <c r="J3530" s="27">
        <v>1308426.405</v>
      </c>
      <c r="K3530" s="27">
        <v>1336190.75</v>
      </c>
      <c r="L3530" s="27">
        <v>1561636.4029999999</v>
      </c>
      <c r="M3530" s="27">
        <v>1630819.9080000001</v>
      </c>
    </row>
    <row r="3531" spans="1:13" x14ac:dyDescent="0.25">
      <c r="A3531" s="53" t="s">
        <v>3284</v>
      </c>
      <c r="B3531" s="27">
        <v>298927.53600000002</v>
      </c>
      <c r="C3531" s="27">
        <v>354713.49400000001</v>
      </c>
      <c r="D3531" s="27">
        <v>422143.03700000001</v>
      </c>
      <c r="E3531" s="27">
        <v>154566.01300000001</v>
      </c>
      <c r="F3531" s="27">
        <v>188606.53899999999</v>
      </c>
      <c r="G3531" s="27">
        <v>213825.302</v>
      </c>
      <c r="H3531" s="27">
        <v>284675.94699999999</v>
      </c>
      <c r="I3531" s="27">
        <v>303462.31900000002</v>
      </c>
      <c r="J3531" s="27">
        <v>326716.96399999998</v>
      </c>
      <c r="K3531" s="27">
        <v>297558.11300000001</v>
      </c>
      <c r="L3531" s="27">
        <v>395572.18699999998</v>
      </c>
      <c r="M3531" s="27">
        <v>305514.25400000002</v>
      </c>
    </row>
    <row r="3532" spans="1:13" x14ac:dyDescent="0.25">
      <c r="A3532" s="53" t="s">
        <v>3292</v>
      </c>
      <c r="B3532" s="27">
        <v>56900.828000000001</v>
      </c>
      <c r="C3532" s="27">
        <v>82104.235000000001</v>
      </c>
      <c r="D3532" s="27">
        <v>67150.2</v>
      </c>
      <c r="E3532" s="27">
        <v>428874.63400000002</v>
      </c>
      <c r="F3532" s="27">
        <v>519230.86099999998</v>
      </c>
      <c r="G3532" s="27">
        <v>588701.14500000002</v>
      </c>
      <c r="H3532" s="27">
        <v>555312.87</v>
      </c>
      <c r="I3532" s="27">
        <v>650877.50600000005</v>
      </c>
      <c r="J3532" s="27">
        <v>549156.68299999996</v>
      </c>
      <c r="K3532" s="27">
        <v>712932.81</v>
      </c>
      <c r="L3532" s="27">
        <v>888097.049</v>
      </c>
      <c r="M3532" s="27">
        <v>1003728.987</v>
      </c>
    </row>
    <row r="3533" spans="1:13" x14ac:dyDescent="0.25">
      <c r="A3533" s="53" t="s">
        <v>16431</v>
      </c>
      <c r="B3533" s="27">
        <v>3222392.085</v>
      </c>
      <c r="C3533" s="27">
        <v>3688565.2420000001</v>
      </c>
      <c r="D3533" s="27">
        <v>4071384.5410000002</v>
      </c>
      <c r="E3533" s="27">
        <v>70652.096999999994</v>
      </c>
      <c r="F3533" s="27">
        <v>66481.97</v>
      </c>
      <c r="G3533" s="27">
        <v>80573.953999999998</v>
      </c>
      <c r="H3533" s="27">
        <v>97977.228000000003</v>
      </c>
      <c r="I3533" s="27">
        <v>105460.859</v>
      </c>
      <c r="J3533" s="27">
        <v>91414.714000000007</v>
      </c>
      <c r="K3533" s="27">
        <v>95346.203999999998</v>
      </c>
      <c r="L3533" s="27">
        <v>107074.29700000001</v>
      </c>
      <c r="M3533" s="27">
        <v>104627.58900000001</v>
      </c>
    </row>
    <row r="3534" spans="1:13" x14ac:dyDescent="0.25">
      <c r="A3534" s="53" t="s">
        <v>3297</v>
      </c>
      <c r="B3534" s="27">
        <v>487568.16499999998</v>
      </c>
      <c r="C3534" s="27">
        <v>534166.56999999995</v>
      </c>
      <c r="D3534" s="27">
        <v>574374.23699999996</v>
      </c>
      <c r="E3534" s="27">
        <v>4878906.2120000003</v>
      </c>
      <c r="F3534" s="27">
        <v>5891972.4890000001</v>
      </c>
      <c r="G3534" s="27">
        <v>6409765.0089999996</v>
      </c>
      <c r="H3534" s="27">
        <v>6520877.5439999998</v>
      </c>
      <c r="I3534" s="27">
        <v>6993618.6639999999</v>
      </c>
      <c r="J3534" s="27">
        <v>7207226.0159999998</v>
      </c>
      <c r="K3534" s="27">
        <v>7659308.0599999996</v>
      </c>
      <c r="L3534" s="27">
        <v>7735227.6260000002</v>
      </c>
      <c r="M3534" s="27">
        <v>9519617.7060000002</v>
      </c>
    </row>
    <row r="3535" spans="1:13" x14ac:dyDescent="0.25">
      <c r="A3535" s="53" t="s">
        <v>3301</v>
      </c>
      <c r="B3535" s="27">
        <v>108959.47199999999</v>
      </c>
      <c r="C3535" s="27">
        <v>117398.36599999999</v>
      </c>
      <c r="D3535" s="27">
        <v>129829.284</v>
      </c>
      <c r="E3535" s="27">
        <v>670051.49899999995</v>
      </c>
      <c r="F3535" s="27">
        <v>737085.76199999999</v>
      </c>
      <c r="G3535" s="27">
        <v>840898.97600000002</v>
      </c>
      <c r="H3535" s="27">
        <v>886623.20700000005</v>
      </c>
      <c r="I3535" s="27">
        <v>884729.39199999999</v>
      </c>
      <c r="J3535" s="27">
        <v>878649.79</v>
      </c>
      <c r="K3535" s="27">
        <v>947262.80799999996</v>
      </c>
      <c r="L3535" s="27">
        <v>1111630.1359999999</v>
      </c>
      <c r="M3535" s="27">
        <v>1182424.0120000001</v>
      </c>
    </row>
    <row r="3536" spans="1:13" x14ac:dyDescent="0.25">
      <c r="A3536" s="53" t="s">
        <v>16432</v>
      </c>
      <c r="B3536" s="27">
        <v>3394630.37</v>
      </c>
      <c r="C3536" s="27">
        <v>3796002.5210000002</v>
      </c>
      <c r="D3536" s="27">
        <v>3921298.2779999999</v>
      </c>
      <c r="E3536" s="27">
        <v>176973.47200000001</v>
      </c>
      <c r="F3536" s="27">
        <v>208612.75899999999</v>
      </c>
      <c r="G3536" s="27">
        <v>201617.72099999999</v>
      </c>
      <c r="H3536" s="27">
        <v>234428.902</v>
      </c>
      <c r="I3536" s="27">
        <v>269211.54399999999</v>
      </c>
      <c r="J3536" s="27">
        <v>275875.92300000001</v>
      </c>
      <c r="K3536" s="27">
        <v>330153.84600000002</v>
      </c>
      <c r="L3536" s="27">
        <v>360599.17200000002</v>
      </c>
      <c r="M3536" s="27">
        <v>438980.46299999999</v>
      </c>
    </row>
    <row r="3537" spans="1:13" x14ac:dyDescent="0.25">
      <c r="A3537" s="53" t="s">
        <v>3309</v>
      </c>
      <c r="B3537" s="27">
        <v>182572.73800000001</v>
      </c>
      <c r="C3537" s="27">
        <v>201703.15700000001</v>
      </c>
      <c r="D3537" s="27">
        <v>195148.14499999999</v>
      </c>
      <c r="E3537" s="27">
        <v>4556482.2319999998</v>
      </c>
      <c r="F3537" s="27">
        <v>5119386.2240000004</v>
      </c>
      <c r="G3537" s="27">
        <v>5070636.5109999999</v>
      </c>
      <c r="H3537" s="27">
        <v>5387045.9029999999</v>
      </c>
      <c r="I3537" s="27">
        <v>5506722.1299999999</v>
      </c>
      <c r="J3537" s="27">
        <v>6050785.7010000004</v>
      </c>
      <c r="K3537" s="27">
        <v>6397776.0889999997</v>
      </c>
      <c r="L3537" s="27">
        <v>7185023.4000000004</v>
      </c>
      <c r="M3537" s="27">
        <v>8245497.5839999998</v>
      </c>
    </row>
    <row r="3538" spans="1:13" x14ac:dyDescent="0.25">
      <c r="A3538" s="53" t="s">
        <v>3319</v>
      </c>
      <c r="B3538" s="27">
        <v>339110.48499999999</v>
      </c>
      <c r="C3538" s="27">
        <v>317486.75900000002</v>
      </c>
      <c r="D3538" s="27">
        <v>278330.93099999998</v>
      </c>
      <c r="E3538" s="27">
        <v>199575.91899999999</v>
      </c>
      <c r="F3538" s="27">
        <v>242893.424</v>
      </c>
      <c r="G3538" s="27">
        <v>227905.02499999999</v>
      </c>
      <c r="H3538" s="27">
        <v>276454.90399999998</v>
      </c>
      <c r="I3538" s="27">
        <v>326147.20699999999</v>
      </c>
      <c r="J3538" s="27">
        <v>407872.79800000001</v>
      </c>
      <c r="K3538" s="27">
        <v>401124.81699999998</v>
      </c>
      <c r="L3538" s="27">
        <v>375518.24900000001</v>
      </c>
      <c r="M3538" s="27">
        <v>396659.51699999999</v>
      </c>
    </row>
    <row r="3539" spans="1:13" x14ac:dyDescent="0.25">
      <c r="A3539" s="53" t="s">
        <v>16433</v>
      </c>
      <c r="B3539" s="27">
        <v>44491.353999999999</v>
      </c>
      <c r="C3539" s="27">
        <v>46408.245000000003</v>
      </c>
      <c r="D3539" s="27">
        <v>69487.482000000004</v>
      </c>
      <c r="E3539" s="27">
        <v>297670.12099999998</v>
      </c>
      <c r="F3539" s="27">
        <v>354192.853</v>
      </c>
      <c r="G3539" s="27">
        <v>402728.049</v>
      </c>
      <c r="H3539" s="27">
        <v>376686.73200000002</v>
      </c>
      <c r="I3539" s="27">
        <v>384292.29</v>
      </c>
      <c r="J3539" s="27">
        <v>408476.24699999997</v>
      </c>
      <c r="K3539" s="27">
        <v>721534.09</v>
      </c>
      <c r="L3539" s="27">
        <v>722976.67500000005</v>
      </c>
      <c r="M3539" s="27">
        <v>1273183.8500000001</v>
      </c>
    </row>
    <row r="3540" spans="1:13" x14ac:dyDescent="0.25">
      <c r="A3540" s="53" t="s">
        <v>16434</v>
      </c>
      <c r="B3540" s="27">
        <v>53999.392999999996</v>
      </c>
      <c r="C3540" s="27">
        <v>62236.76</v>
      </c>
      <c r="D3540" s="27">
        <v>79038.085999999996</v>
      </c>
      <c r="E3540" s="27">
        <v>65060.315000000002</v>
      </c>
      <c r="F3540" s="27">
        <v>78263.001000000004</v>
      </c>
      <c r="G3540" s="27">
        <v>67197.554999999993</v>
      </c>
      <c r="H3540" s="27">
        <v>80669.213000000003</v>
      </c>
      <c r="I3540" s="27">
        <v>80119.98</v>
      </c>
      <c r="J3540" s="27">
        <v>97578.692999999999</v>
      </c>
      <c r="K3540" s="27">
        <v>103756.887</v>
      </c>
      <c r="L3540" s="27">
        <v>131553.15400000001</v>
      </c>
      <c r="M3540" s="27">
        <v>161834.76699999999</v>
      </c>
    </row>
    <row r="3541" spans="1:13" x14ac:dyDescent="0.25">
      <c r="A3541" s="53" t="s">
        <v>16435</v>
      </c>
      <c r="B3541" s="27">
        <v>4633757.0860000001</v>
      </c>
      <c r="C3541" s="27">
        <v>5603645.9919999996</v>
      </c>
      <c r="D3541" s="27">
        <v>6110210.3760000002</v>
      </c>
      <c r="E3541" s="27">
        <v>88288.888000000006</v>
      </c>
      <c r="F3541" s="27">
        <v>97910.445999999996</v>
      </c>
      <c r="G3541" s="27">
        <v>113051.986</v>
      </c>
      <c r="H3541" s="27">
        <v>130290.41</v>
      </c>
      <c r="I3541" s="27">
        <v>123813.43799999999</v>
      </c>
      <c r="J3541" s="27">
        <v>124358.984</v>
      </c>
      <c r="K3541" s="27">
        <v>138763.37100000001</v>
      </c>
      <c r="L3541" s="27">
        <v>160794.19899999999</v>
      </c>
      <c r="M3541" s="27">
        <v>198366.05100000001</v>
      </c>
    </row>
    <row r="3542" spans="1:13" x14ac:dyDescent="0.25">
      <c r="A3542" s="53" t="s">
        <v>3328</v>
      </c>
      <c r="B3542" s="27">
        <v>2304035.6940000001</v>
      </c>
      <c r="C3542" s="27">
        <v>2460665.8339999998</v>
      </c>
      <c r="D3542" s="27">
        <v>2772567.0430000001</v>
      </c>
      <c r="E3542" s="27">
        <v>7159751.5949999997</v>
      </c>
      <c r="F3542" s="27">
        <v>7080255.4009999996</v>
      </c>
      <c r="G3542" s="27">
        <v>7310768.841</v>
      </c>
      <c r="H3542" s="27">
        <v>7551210.9170000004</v>
      </c>
      <c r="I3542" s="27">
        <v>7388791.6310000001</v>
      </c>
      <c r="J3542" s="27">
        <v>7828785.2510000002</v>
      </c>
      <c r="K3542" s="27">
        <v>8776791.0429999996</v>
      </c>
      <c r="L3542" s="27">
        <v>9138713.0399999991</v>
      </c>
      <c r="M3542" s="27">
        <v>10540812.918</v>
      </c>
    </row>
    <row r="3543" spans="1:13" x14ac:dyDescent="0.25">
      <c r="A3543" s="53" t="s">
        <v>3335</v>
      </c>
      <c r="B3543" s="27">
        <v>629151.84</v>
      </c>
      <c r="C3543" s="27">
        <v>741101.44099999999</v>
      </c>
      <c r="D3543" s="27">
        <v>857081.527</v>
      </c>
      <c r="E3543" s="27">
        <v>3190414.43</v>
      </c>
      <c r="F3543" s="27">
        <v>3653559.5839999998</v>
      </c>
      <c r="G3543" s="27">
        <v>4355224.4910000004</v>
      </c>
      <c r="H3543" s="27">
        <v>5042657.2240000004</v>
      </c>
      <c r="I3543" s="27">
        <v>5913535.1330000004</v>
      </c>
      <c r="J3543" s="27">
        <v>6687650.6169999996</v>
      </c>
      <c r="K3543" s="27">
        <v>7374828.5369999995</v>
      </c>
      <c r="L3543" s="27">
        <v>8259460.0970000001</v>
      </c>
      <c r="M3543" s="27">
        <v>8423278.9879999999</v>
      </c>
    </row>
    <row r="3544" spans="1:13" x14ac:dyDescent="0.25">
      <c r="A3544" s="53" t="s">
        <v>16436</v>
      </c>
      <c r="B3544" s="27">
        <v>105625.211</v>
      </c>
      <c r="C3544" s="27">
        <v>96940.567999999999</v>
      </c>
      <c r="D3544" s="27">
        <v>107168.22500000001</v>
      </c>
      <c r="E3544" s="27">
        <v>1017537.519</v>
      </c>
      <c r="F3544" s="27">
        <v>1081671.7239999999</v>
      </c>
      <c r="G3544" s="27">
        <v>1092701.0319999999</v>
      </c>
      <c r="H3544" s="27">
        <v>1489976.436</v>
      </c>
      <c r="I3544" s="27">
        <v>1557918.6850000001</v>
      </c>
      <c r="J3544" s="27">
        <v>1523781.78</v>
      </c>
      <c r="K3544" s="27">
        <v>1587623.4979999999</v>
      </c>
      <c r="L3544" s="27">
        <v>1773342.5209999999</v>
      </c>
      <c r="M3544" s="27">
        <v>1907193.1170000001</v>
      </c>
    </row>
    <row r="3545" spans="1:13" x14ac:dyDescent="0.25">
      <c r="A3545" s="53" t="s">
        <v>3355</v>
      </c>
      <c r="B3545" s="27">
        <v>1637690.4979999999</v>
      </c>
      <c r="C3545" s="27">
        <v>1857527.598</v>
      </c>
      <c r="D3545" s="27">
        <v>2014067.8149999999</v>
      </c>
      <c r="E3545" s="27">
        <v>119922.864</v>
      </c>
      <c r="F3545" s="27">
        <v>114370.671</v>
      </c>
      <c r="G3545" s="27">
        <v>116465.43399999999</v>
      </c>
      <c r="H3545" s="27">
        <v>137557.45300000001</v>
      </c>
      <c r="I3545" s="27">
        <v>145282.17300000001</v>
      </c>
      <c r="J3545" s="27">
        <v>136797.74</v>
      </c>
      <c r="K3545" s="27">
        <v>138203.198</v>
      </c>
      <c r="L3545" s="27">
        <v>153084.734</v>
      </c>
      <c r="M3545" s="27">
        <v>153277.99299999999</v>
      </c>
    </row>
    <row r="3546" spans="1:13" x14ac:dyDescent="0.25">
      <c r="A3546" s="53" t="s">
        <v>16437</v>
      </c>
      <c r="B3546" s="27">
        <v>6682818.5769999996</v>
      </c>
      <c r="C3546" s="27">
        <v>7323539.9289999995</v>
      </c>
      <c r="D3546" s="27">
        <v>7652040.7850000001</v>
      </c>
      <c r="E3546" s="27">
        <v>2113078.7510000002</v>
      </c>
      <c r="F3546" s="27">
        <v>2340379.594</v>
      </c>
      <c r="G3546" s="27">
        <v>2457419.4249999998</v>
      </c>
      <c r="H3546" s="27">
        <v>2594416.7779999999</v>
      </c>
      <c r="I3546" s="27">
        <v>2743496.7680000002</v>
      </c>
      <c r="J3546" s="27">
        <v>2906735.7319999998</v>
      </c>
      <c r="K3546" s="27">
        <v>2951773.892</v>
      </c>
      <c r="L3546" s="27">
        <v>3183999.523</v>
      </c>
      <c r="M3546" s="27">
        <v>3601183.19</v>
      </c>
    </row>
    <row r="3547" spans="1:13" x14ac:dyDescent="0.25">
      <c r="A3547" s="53" t="s">
        <v>3360</v>
      </c>
      <c r="B3547" s="27">
        <v>246362.302</v>
      </c>
      <c r="C3547" s="27">
        <v>279160.45799999998</v>
      </c>
      <c r="D3547" s="27">
        <v>299934.44199999998</v>
      </c>
      <c r="E3547" s="27">
        <v>8390720.5779999997</v>
      </c>
      <c r="F3547" s="27">
        <v>9320785.273</v>
      </c>
      <c r="G3547" s="27">
        <v>9954836.7280000001</v>
      </c>
      <c r="H3547" s="27">
        <v>10535706.064999999</v>
      </c>
      <c r="I3547" s="27">
        <v>11268777</v>
      </c>
      <c r="J3547" s="27">
        <v>12783342.441</v>
      </c>
      <c r="K3547" s="27">
        <v>13402132.702</v>
      </c>
      <c r="L3547" s="27">
        <v>14058031.502</v>
      </c>
      <c r="M3547" s="27">
        <v>16094434.728</v>
      </c>
    </row>
    <row r="3548" spans="1:13" x14ac:dyDescent="0.25">
      <c r="A3548" s="53" t="s">
        <v>16438</v>
      </c>
      <c r="B3548" s="27">
        <v>274929.84100000001</v>
      </c>
      <c r="C3548" s="27">
        <v>246788.435</v>
      </c>
      <c r="D3548" s="27">
        <v>283796.12099999998</v>
      </c>
      <c r="E3548" s="27">
        <v>306988.00900000002</v>
      </c>
      <c r="F3548" s="27">
        <v>324528.01</v>
      </c>
      <c r="G3548" s="27">
        <v>355748.86599999998</v>
      </c>
      <c r="H3548" s="27">
        <v>292282.28399999999</v>
      </c>
      <c r="I3548" s="27">
        <v>382364.527</v>
      </c>
      <c r="J3548" s="27">
        <v>390644.679</v>
      </c>
      <c r="K3548" s="27">
        <v>448253.44099999999</v>
      </c>
      <c r="L3548" s="27">
        <v>566411.48100000003</v>
      </c>
      <c r="M3548" s="27">
        <v>676808.09199999995</v>
      </c>
    </row>
    <row r="3549" spans="1:13" x14ac:dyDescent="0.25">
      <c r="A3549" s="53" t="s">
        <v>3366</v>
      </c>
      <c r="B3549" s="27">
        <v>4104912.5860000001</v>
      </c>
      <c r="C3549" s="27">
        <v>4290062.5559999999</v>
      </c>
      <c r="D3549" s="27">
        <v>4166854.0419999999</v>
      </c>
      <c r="E3549" s="27">
        <v>275123.07799999998</v>
      </c>
      <c r="F3549" s="27">
        <v>345122.29700000002</v>
      </c>
      <c r="G3549" s="27">
        <v>352254.52299999999</v>
      </c>
      <c r="H3549" s="27">
        <v>517713.64299999998</v>
      </c>
      <c r="I3549" s="27">
        <v>599588.61499999999</v>
      </c>
      <c r="J3549" s="27">
        <v>523737.40500000003</v>
      </c>
      <c r="K3549" s="27">
        <v>489905.29399999999</v>
      </c>
      <c r="L3549" s="27">
        <v>518400.745</v>
      </c>
      <c r="M3549" s="27">
        <v>531089.16299999994</v>
      </c>
    </row>
    <row r="3550" spans="1:13" x14ac:dyDescent="0.25">
      <c r="A3550" s="53" t="s">
        <v>3381</v>
      </c>
      <c r="B3550" s="27">
        <v>748344.64</v>
      </c>
      <c r="C3550" s="27">
        <v>806832.63300000003</v>
      </c>
      <c r="D3550" s="27">
        <v>917210.81299999997</v>
      </c>
      <c r="E3550" s="27">
        <v>5784632.7089999998</v>
      </c>
      <c r="F3550" s="27">
        <v>7891443.2929999996</v>
      </c>
      <c r="G3550" s="27">
        <v>8891753.4910000004</v>
      </c>
      <c r="H3550" s="27">
        <v>9676635.8729999997</v>
      </c>
      <c r="I3550" s="27">
        <v>11282723.478</v>
      </c>
      <c r="J3550" s="27">
        <v>11509488.107999999</v>
      </c>
      <c r="K3550" s="27">
        <v>12010663.778999999</v>
      </c>
      <c r="L3550" s="27">
        <v>11426525.492000001</v>
      </c>
      <c r="M3550" s="27">
        <v>13981301.517000001</v>
      </c>
    </row>
    <row r="3551" spans="1:13" x14ac:dyDescent="0.25">
      <c r="A3551" s="53" t="s">
        <v>3386</v>
      </c>
      <c r="B3551" s="27">
        <v>203379.84899999999</v>
      </c>
      <c r="C3551" s="27">
        <v>226602.353</v>
      </c>
      <c r="D3551" s="27">
        <v>252750.93599999999</v>
      </c>
      <c r="E3551" s="27">
        <v>1059945.439</v>
      </c>
      <c r="F3551" s="27">
        <v>1083296.2609999999</v>
      </c>
      <c r="G3551" s="27">
        <v>1240866.547</v>
      </c>
      <c r="H3551" s="27">
        <v>1265684.527</v>
      </c>
      <c r="I3551" s="27">
        <v>1373536.6669999999</v>
      </c>
      <c r="J3551" s="27">
        <v>1546777.898</v>
      </c>
      <c r="K3551" s="27">
        <v>1621209.784</v>
      </c>
      <c r="L3551" s="27">
        <v>1791517.01</v>
      </c>
      <c r="M3551" s="27">
        <v>1982125.3740000001</v>
      </c>
    </row>
    <row r="3552" spans="1:13" x14ac:dyDescent="0.25">
      <c r="A3552" s="53" t="s">
        <v>3389</v>
      </c>
      <c r="B3552" s="27">
        <v>2049050.4310000001</v>
      </c>
      <c r="C3552" s="27">
        <v>2240428.7880000002</v>
      </c>
      <c r="D3552" s="27">
        <v>2414876.8590000002</v>
      </c>
      <c r="E3552" s="27">
        <v>286527.63900000002</v>
      </c>
      <c r="F3552" s="27">
        <v>299686.37</v>
      </c>
      <c r="G3552" s="27">
        <v>275986.28399999999</v>
      </c>
      <c r="H3552" s="27">
        <v>208013.74900000001</v>
      </c>
      <c r="I3552" s="27">
        <v>217159.777</v>
      </c>
      <c r="J3552" s="27">
        <v>235651.11499999999</v>
      </c>
      <c r="K3552" s="27">
        <v>256989.06599999999</v>
      </c>
      <c r="L3552" s="27">
        <v>272002.23</v>
      </c>
      <c r="M3552" s="27">
        <v>352904.03700000001</v>
      </c>
    </row>
    <row r="3553" spans="1:13" x14ac:dyDescent="0.25">
      <c r="A3553" s="53" t="s">
        <v>3391</v>
      </c>
      <c r="B3553" s="27">
        <v>521470.98100000003</v>
      </c>
      <c r="C3553" s="27">
        <v>575474.72400000005</v>
      </c>
      <c r="D3553" s="27">
        <v>685562.64</v>
      </c>
      <c r="E3553" s="27">
        <v>2637675.7069999999</v>
      </c>
      <c r="F3553" s="27">
        <v>3315502.0079999999</v>
      </c>
      <c r="G3553" s="27">
        <v>3131193.0860000001</v>
      </c>
      <c r="H3553" s="27">
        <v>3560082.6839999999</v>
      </c>
      <c r="I3553" s="27">
        <v>4088301.9240000001</v>
      </c>
      <c r="J3553" s="27">
        <v>4006575.4789999998</v>
      </c>
      <c r="K3553" s="27">
        <v>4159067.5079999999</v>
      </c>
      <c r="L3553" s="27">
        <v>4647130.8820000002</v>
      </c>
      <c r="M3553" s="27">
        <v>4908360.2379999999</v>
      </c>
    </row>
    <row r="3554" spans="1:13" x14ac:dyDescent="0.25">
      <c r="A3554" s="53" t="s">
        <v>16439</v>
      </c>
      <c r="B3554" s="27">
        <v>496629.59700000001</v>
      </c>
      <c r="C3554" s="27">
        <v>622923.12800000003</v>
      </c>
      <c r="D3554" s="27">
        <v>706948.43599999999</v>
      </c>
      <c r="E3554" s="27">
        <v>773101.44200000004</v>
      </c>
      <c r="F3554" s="27">
        <v>900226.03300000005</v>
      </c>
      <c r="G3554" s="27">
        <v>919021.71400000004</v>
      </c>
      <c r="H3554" s="27">
        <v>968775.799</v>
      </c>
      <c r="I3554" s="27">
        <v>1109818.3629999999</v>
      </c>
      <c r="J3554" s="27">
        <v>1085397.199</v>
      </c>
      <c r="K3554" s="27">
        <v>1218616.416</v>
      </c>
      <c r="L3554" s="27">
        <v>1380925.362</v>
      </c>
      <c r="M3554" s="27">
        <v>1580760.4809999999</v>
      </c>
    </row>
    <row r="3555" spans="1:13" x14ac:dyDescent="0.25">
      <c r="A3555" s="53" t="s">
        <v>3409</v>
      </c>
      <c r="B3555" s="27">
        <v>2548015.7439999999</v>
      </c>
      <c r="C3555" s="27">
        <v>2969052.6830000002</v>
      </c>
      <c r="D3555" s="27">
        <v>3219076.3480000002</v>
      </c>
      <c r="E3555" s="27">
        <v>996067.45600000001</v>
      </c>
      <c r="F3555" s="27">
        <v>1806263.4450000001</v>
      </c>
      <c r="G3555" s="27">
        <v>1774878.1980000001</v>
      </c>
      <c r="H3555" s="27">
        <v>2140916.34</v>
      </c>
      <c r="I3555" s="27">
        <v>2252918.0060000001</v>
      </c>
      <c r="J3555" s="27">
        <v>2510783.4939999999</v>
      </c>
      <c r="K3555" s="27">
        <v>2524225.1869999999</v>
      </c>
      <c r="L3555" s="27">
        <v>2636754.8930000002</v>
      </c>
      <c r="M3555" s="27">
        <v>2997399.5559999999</v>
      </c>
    </row>
    <row r="3556" spans="1:13" x14ac:dyDescent="0.25">
      <c r="A3556" s="53" t="s">
        <v>3419</v>
      </c>
      <c r="B3556" s="27">
        <v>45614.862000000001</v>
      </c>
      <c r="C3556" s="27">
        <v>41708.696000000004</v>
      </c>
      <c r="D3556" s="27">
        <v>59612.877999999997</v>
      </c>
      <c r="E3556" s="27">
        <v>3628474.7609999999</v>
      </c>
      <c r="F3556" s="27">
        <v>3656519.375</v>
      </c>
      <c r="G3556" s="27">
        <v>4033505.8360000001</v>
      </c>
      <c r="H3556" s="27">
        <v>4294014.2659999998</v>
      </c>
      <c r="I3556" s="27">
        <v>4582887.7609999999</v>
      </c>
      <c r="J3556" s="27">
        <v>4729980.801</v>
      </c>
      <c r="K3556" s="27">
        <v>4909728.3990000002</v>
      </c>
      <c r="L3556" s="27">
        <v>5000015.6610000003</v>
      </c>
      <c r="M3556" s="27">
        <v>5582394.7609999999</v>
      </c>
    </row>
    <row r="3557" spans="1:13" x14ac:dyDescent="0.25">
      <c r="A3557" s="53" t="s">
        <v>16440</v>
      </c>
      <c r="B3557" s="27">
        <v>103223.04700000001</v>
      </c>
      <c r="C3557" s="27">
        <v>115970.93</v>
      </c>
      <c r="D3557" s="27">
        <v>128146.27800000001</v>
      </c>
      <c r="E3557" s="27">
        <v>70015.493000000002</v>
      </c>
      <c r="F3557" s="27">
        <v>75582.062000000005</v>
      </c>
      <c r="G3557" s="27">
        <v>70832.824999999997</v>
      </c>
      <c r="H3557" s="27">
        <v>101693.613</v>
      </c>
      <c r="I3557" s="27">
        <v>81957.659</v>
      </c>
      <c r="J3557" s="27">
        <v>80891.692999999999</v>
      </c>
      <c r="K3557" s="27">
        <v>105027.455</v>
      </c>
      <c r="L3557" s="27">
        <v>131437.24400000001</v>
      </c>
      <c r="M3557" s="27">
        <v>168937.39300000001</v>
      </c>
    </row>
    <row r="3558" spans="1:13" x14ac:dyDescent="0.25">
      <c r="A3558" s="53" t="s">
        <v>16441</v>
      </c>
      <c r="B3558" s="27">
        <v>87283.197</v>
      </c>
      <c r="C3558" s="27">
        <v>107908.954</v>
      </c>
      <c r="D3558" s="27">
        <v>104636.618</v>
      </c>
      <c r="E3558" s="27">
        <v>154251.924</v>
      </c>
      <c r="F3558" s="27">
        <v>174871.22500000001</v>
      </c>
      <c r="G3558" s="27">
        <v>186472.61499999999</v>
      </c>
      <c r="H3558" s="27">
        <v>203196.497</v>
      </c>
      <c r="I3558" s="27">
        <v>203316.299</v>
      </c>
      <c r="J3558" s="27">
        <v>213014.77299999999</v>
      </c>
      <c r="K3558" s="27">
        <v>212996.209</v>
      </c>
      <c r="L3558" s="27">
        <v>230699.21400000001</v>
      </c>
      <c r="M3558" s="27">
        <v>261557.61600000001</v>
      </c>
    </row>
    <row r="3559" spans="1:13" x14ac:dyDescent="0.25">
      <c r="A3559" s="53" t="s">
        <v>16442</v>
      </c>
      <c r="B3559" s="27">
        <v>636119.478</v>
      </c>
      <c r="C3559" s="27">
        <v>735941.03799999994</v>
      </c>
      <c r="D3559" s="27">
        <v>874485.23300000001</v>
      </c>
      <c r="E3559" s="27">
        <v>129761.118</v>
      </c>
      <c r="F3559" s="27">
        <v>124119.57799999999</v>
      </c>
      <c r="G3559" s="27">
        <v>132779.88800000001</v>
      </c>
      <c r="H3559" s="27">
        <v>157043.21299999999</v>
      </c>
      <c r="I3559" s="27">
        <v>183607.829</v>
      </c>
      <c r="J3559" s="27">
        <v>120762.122</v>
      </c>
      <c r="K3559" s="27">
        <v>126986.16099999999</v>
      </c>
      <c r="L3559" s="27">
        <v>131573.769</v>
      </c>
      <c r="M3559" s="27">
        <v>148675.32999999999</v>
      </c>
    </row>
    <row r="3560" spans="1:13" x14ac:dyDescent="0.25">
      <c r="A3560" s="53" t="s">
        <v>3450</v>
      </c>
      <c r="B3560" s="27">
        <v>30278.639999999999</v>
      </c>
      <c r="C3560" s="27">
        <v>35371.716</v>
      </c>
      <c r="D3560" s="27">
        <v>34741.67</v>
      </c>
      <c r="E3560" s="27">
        <v>955252.83400000003</v>
      </c>
      <c r="F3560" s="27">
        <v>1123795.57</v>
      </c>
      <c r="G3560" s="27">
        <v>1104785.284</v>
      </c>
      <c r="H3560" s="27">
        <v>1241723.6140000001</v>
      </c>
      <c r="I3560" s="27">
        <v>1380626.3529999999</v>
      </c>
      <c r="J3560" s="27">
        <v>1320863.6680000001</v>
      </c>
      <c r="K3560" s="27">
        <v>1263915.453</v>
      </c>
      <c r="L3560" s="27">
        <v>1344334.89</v>
      </c>
      <c r="M3560" s="27">
        <v>1381751.014</v>
      </c>
    </row>
    <row r="3561" spans="1:13" x14ac:dyDescent="0.25">
      <c r="A3561" s="53" t="s">
        <v>16443</v>
      </c>
      <c r="B3561" s="27">
        <v>43549.082000000002</v>
      </c>
      <c r="C3561" s="27">
        <v>53411.824000000001</v>
      </c>
      <c r="D3561" s="27">
        <v>60654.832999999999</v>
      </c>
      <c r="E3561" s="27">
        <v>38081.400999999998</v>
      </c>
      <c r="F3561" s="27">
        <v>42253.438999999998</v>
      </c>
      <c r="G3561" s="27">
        <v>45107.34</v>
      </c>
      <c r="H3561" s="27">
        <v>51051.095999999998</v>
      </c>
      <c r="I3561" s="27">
        <v>51592.195</v>
      </c>
      <c r="J3561" s="27">
        <v>51093.881000000001</v>
      </c>
      <c r="K3561" s="27">
        <v>53621.904999999999</v>
      </c>
      <c r="L3561" s="27">
        <v>56117.201999999997</v>
      </c>
      <c r="M3561" s="27">
        <v>58842.947</v>
      </c>
    </row>
    <row r="3562" spans="1:13" x14ac:dyDescent="0.25">
      <c r="A3562" s="53" t="s">
        <v>16444</v>
      </c>
      <c r="B3562" s="27">
        <v>23155495.478</v>
      </c>
      <c r="C3562" s="27">
        <v>26571865.088</v>
      </c>
      <c r="D3562" s="27">
        <v>30683516.054000001</v>
      </c>
      <c r="E3562" s="27">
        <v>66764.53</v>
      </c>
      <c r="F3562" s="27">
        <v>70523.335000000006</v>
      </c>
      <c r="G3562" s="27">
        <v>68105.948999999993</v>
      </c>
      <c r="H3562" s="27">
        <v>94814.94</v>
      </c>
      <c r="I3562" s="27">
        <v>108251.232</v>
      </c>
      <c r="J3562" s="27">
        <v>111324.44</v>
      </c>
      <c r="K3562" s="27">
        <v>141238.185</v>
      </c>
      <c r="L3562" s="27">
        <v>172439.82399999999</v>
      </c>
      <c r="M3562" s="27">
        <v>213999.554</v>
      </c>
    </row>
    <row r="3563" spans="1:13" x14ac:dyDescent="0.25">
      <c r="A3563" s="53" t="s">
        <v>3471</v>
      </c>
      <c r="B3563" s="27">
        <v>320339.01</v>
      </c>
      <c r="C3563" s="27">
        <v>319585.21299999999</v>
      </c>
      <c r="D3563" s="27">
        <v>354857.35800000001</v>
      </c>
      <c r="E3563" s="27">
        <v>34448149.899999999</v>
      </c>
      <c r="F3563" s="27">
        <v>39006819.976999998</v>
      </c>
      <c r="G3563" s="27">
        <v>39080475.340999998</v>
      </c>
      <c r="H3563" s="27">
        <v>40317016.368000001</v>
      </c>
      <c r="I3563" s="27">
        <v>41084447.115999997</v>
      </c>
      <c r="J3563" s="27">
        <v>43630305.596000001</v>
      </c>
      <c r="K3563" s="27">
        <v>46959282.811999999</v>
      </c>
      <c r="L3563" s="27">
        <v>51740229.667000003</v>
      </c>
      <c r="M3563" s="27">
        <v>57670892.706</v>
      </c>
    </row>
    <row r="3564" spans="1:13" x14ac:dyDescent="0.25">
      <c r="A3564" s="53" t="s">
        <v>3469</v>
      </c>
      <c r="B3564" s="27">
        <v>216173.274</v>
      </c>
      <c r="C3564" s="27">
        <v>194984.38200000001</v>
      </c>
      <c r="D3564" s="27">
        <v>242681.54399999999</v>
      </c>
      <c r="E3564" s="27">
        <v>418488.48499999999</v>
      </c>
      <c r="F3564" s="27">
        <v>501826.65500000003</v>
      </c>
      <c r="G3564" s="27">
        <v>867847.12800000003</v>
      </c>
      <c r="H3564" s="27">
        <v>561346.45600000001</v>
      </c>
      <c r="I3564" s="27">
        <v>586278.92200000002</v>
      </c>
      <c r="J3564" s="27">
        <v>572499.96299999999</v>
      </c>
      <c r="K3564" s="27">
        <v>674238.00699999998</v>
      </c>
      <c r="L3564" s="27">
        <v>722779.58299999998</v>
      </c>
      <c r="M3564" s="27">
        <v>807879.16299999994</v>
      </c>
    </row>
    <row r="3565" spans="1:13" x14ac:dyDescent="0.25">
      <c r="A3565" s="53" t="s">
        <v>16445</v>
      </c>
      <c r="B3565" s="27">
        <v>299824.19900000002</v>
      </c>
      <c r="C3565" s="27">
        <v>327640.09000000003</v>
      </c>
      <c r="D3565" s="27">
        <v>353697.16499999998</v>
      </c>
      <c r="E3565" s="27">
        <v>217924.21799999999</v>
      </c>
      <c r="F3565" s="27">
        <v>270093.05300000001</v>
      </c>
      <c r="G3565" s="27">
        <v>254697.796</v>
      </c>
      <c r="H3565" s="27">
        <v>351570.429</v>
      </c>
      <c r="I3565" s="27">
        <v>359393.88199999998</v>
      </c>
      <c r="J3565" s="27">
        <v>328746.79800000001</v>
      </c>
      <c r="K3565" s="27">
        <v>347021.41700000002</v>
      </c>
      <c r="L3565" s="27">
        <v>361363.946</v>
      </c>
      <c r="M3565" s="27">
        <v>366459.39600000001</v>
      </c>
    </row>
    <row r="3566" spans="1:13" x14ac:dyDescent="0.25">
      <c r="A3566" s="53" t="s">
        <v>16446</v>
      </c>
      <c r="B3566" s="27">
        <v>40067.919999999998</v>
      </c>
      <c r="C3566" s="27">
        <v>35865.324000000001</v>
      </c>
      <c r="D3566" s="27">
        <v>40199.284</v>
      </c>
      <c r="E3566" s="27">
        <v>411200.01</v>
      </c>
      <c r="F3566" s="27">
        <v>425224.24099999998</v>
      </c>
      <c r="G3566" s="27">
        <v>441995.74599999998</v>
      </c>
      <c r="H3566" s="27">
        <v>450953.554</v>
      </c>
      <c r="I3566" s="27">
        <v>485984.147</v>
      </c>
      <c r="J3566" s="27">
        <v>514647.75599999999</v>
      </c>
      <c r="K3566" s="27">
        <v>547625.97400000005</v>
      </c>
      <c r="L3566" s="27">
        <v>543274.571</v>
      </c>
      <c r="M3566" s="27">
        <v>573997.22</v>
      </c>
    </row>
    <row r="3567" spans="1:13" x14ac:dyDescent="0.25">
      <c r="A3567" s="53" t="s">
        <v>16447</v>
      </c>
      <c r="B3567" s="27">
        <v>558347.84</v>
      </c>
      <c r="C3567" s="27">
        <v>614957.54</v>
      </c>
      <c r="D3567" s="27">
        <v>663833.299</v>
      </c>
      <c r="E3567" s="27">
        <v>46266.311999999998</v>
      </c>
      <c r="F3567" s="27">
        <v>51195.911999999997</v>
      </c>
      <c r="G3567" s="27">
        <v>54422.135999999999</v>
      </c>
      <c r="H3567" s="27">
        <v>56229.608</v>
      </c>
      <c r="I3567" s="27">
        <v>56291.135999999999</v>
      </c>
      <c r="J3567" s="27">
        <v>56504.987000000001</v>
      </c>
      <c r="K3567" s="27">
        <v>61897.868999999999</v>
      </c>
      <c r="L3567" s="27">
        <v>69166.964999999997</v>
      </c>
      <c r="M3567" s="27">
        <v>73967.039000000004</v>
      </c>
    </row>
    <row r="3568" spans="1:13" x14ac:dyDescent="0.25">
      <c r="A3568" s="53" t="s">
        <v>3533</v>
      </c>
      <c r="B3568" s="27">
        <v>96044.875</v>
      </c>
      <c r="C3568" s="27">
        <v>123107.065</v>
      </c>
      <c r="D3568" s="27">
        <v>115262.02899999999</v>
      </c>
      <c r="E3568" s="27">
        <v>701820.19700000004</v>
      </c>
      <c r="F3568" s="27">
        <v>746421.05599999998</v>
      </c>
      <c r="G3568" s="27">
        <v>764656.47</v>
      </c>
      <c r="H3568" s="27">
        <v>923461.22199999995</v>
      </c>
      <c r="I3568" s="27">
        <v>990804.35800000001</v>
      </c>
      <c r="J3568" s="27">
        <v>1107569.892</v>
      </c>
      <c r="K3568" s="27">
        <v>1150212.077</v>
      </c>
      <c r="L3568" s="27">
        <v>1248779.064</v>
      </c>
      <c r="M3568" s="27">
        <v>1411101.003</v>
      </c>
    </row>
    <row r="3569" spans="1:13" x14ac:dyDescent="0.25">
      <c r="A3569" s="53" t="s">
        <v>16448</v>
      </c>
      <c r="B3569" s="27">
        <v>76796.320000000007</v>
      </c>
      <c r="C3569" s="27">
        <v>82387.373000000007</v>
      </c>
      <c r="D3569" s="27">
        <v>91437.54</v>
      </c>
      <c r="E3569" s="27">
        <v>124418.8</v>
      </c>
      <c r="F3569" s="27">
        <v>127642.382</v>
      </c>
      <c r="G3569" s="27">
        <v>118397.067</v>
      </c>
      <c r="H3569" s="27">
        <v>147026.538</v>
      </c>
      <c r="I3569" s="27">
        <v>147648.69099999999</v>
      </c>
      <c r="J3569" s="27">
        <v>157206.503</v>
      </c>
      <c r="K3569" s="27">
        <v>155684.35500000001</v>
      </c>
      <c r="L3569" s="27">
        <v>182614.041</v>
      </c>
      <c r="M3569" s="27">
        <v>184895.98800000001</v>
      </c>
    </row>
    <row r="3570" spans="1:13" x14ac:dyDescent="0.25">
      <c r="A3570" s="53" t="s">
        <v>16449</v>
      </c>
      <c r="B3570" s="27">
        <v>1634523.2320000001</v>
      </c>
      <c r="C3570" s="27">
        <v>1889032.0290000001</v>
      </c>
      <c r="D3570" s="27">
        <v>2098799.4909999999</v>
      </c>
      <c r="E3570" s="27">
        <v>98870.653999999995</v>
      </c>
      <c r="F3570" s="27">
        <v>104667.556</v>
      </c>
      <c r="G3570" s="27">
        <v>98156.854000000007</v>
      </c>
      <c r="H3570" s="27">
        <v>107534.501</v>
      </c>
      <c r="I3570" s="27">
        <v>100542.285</v>
      </c>
      <c r="J3570" s="27">
        <v>109513.94</v>
      </c>
      <c r="K3570" s="27">
        <v>103336.99099999999</v>
      </c>
      <c r="L3570" s="27">
        <v>120110.15300000001</v>
      </c>
      <c r="M3570" s="27">
        <v>133317.098</v>
      </c>
    </row>
    <row r="3571" spans="1:13" x14ac:dyDescent="0.25">
      <c r="A3571" s="53" t="s">
        <v>3555</v>
      </c>
      <c r="B3571" s="27">
        <v>1573990.436</v>
      </c>
      <c r="C3571" s="27">
        <v>1783348.0859999999</v>
      </c>
      <c r="D3571" s="27">
        <v>1930841.6240000001</v>
      </c>
      <c r="E3571" s="27">
        <v>2305654.7170000002</v>
      </c>
      <c r="F3571" s="27">
        <v>2544669.0869999998</v>
      </c>
      <c r="G3571" s="27">
        <v>2773540.1320000002</v>
      </c>
      <c r="H3571" s="27">
        <v>3004228.7409999999</v>
      </c>
      <c r="I3571" s="27">
        <v>2966165.8459999999</v>
      </c>
      <c r="J3571" s="27">
        <v>3204480.4040000001</v>
      </c>
      <c r="K3571" s="27">
        <v>3377381.84</v>
      </c>
      <c r="L3571" s="27">
        <v>3753059.3130000001</v>
      </c>
      <c r="M3571" s="27">
        <v>4101866.5440000002</v>
      </c>
    </row>
    <row r="3572" spans="1:13" x14ac:dyDescent="0.25">
      <c r="A3572" s="53" t="s">
        <v>3562</v>
      </c>
      <c r="B3572" s="27">
        <v>7629913.3020000001</v>
      </c>
      <c r="C3572" s="27">
        <v>8630368.6750000007</v>
      </c>
      <c r="D3572" s="27">
        <v>9419353.8870000001</v>
      </c>
      <c r="E3572" s="27">
        <v>2155406.1940000001</v>
      </c>
      <c r="F3572" s="27">
        <v>2154982.1370000001</v>
      </c>
      <c r="G3572" s="27">
        <v>2124175.2009999999</v>
      </c>
      <c r="H3572" s="27">
        <v>2566510.7779999999</v>
      </c>
      <c r="I3572" s="27">
        <v>2589639.2420000001</v>
      </c>
      <c r="J3572" s="27">
        <v>2638582.8029999998</v>
      </c>
      <c r="K3572" s="27">
        <v>3077313.4419999998</v>
      </c>
      <c r="L3572" s="27">
        <v>4297734.42</v>
      </c>
      <c r="M3572" s="27">
        <v>4924228.1189999999</v>
      </c>
    </row>
    <row r="3573" spans="1:13" x14ac:dyDescent="0.25">
      <c r="A3573" s="53" t="s">
        <v>3566</v>
      </c>
      <c r="B3573" s="27">
        <v>70100.641000000003</v>
      </c>
      <c r="C3573" s="27">
        <v>81241.400999999998</v>
      </c>
      <c r="D3573" s="27">
        <v>95438.762000000002</v>
      </c>
      <c r="E3573" s="27">
        <v>10749036.885</v>
      </c>
      <c r="F3573" s="27">
        <v>11193405.82</v>
      </c>
      <c r="G3573" s="27">
        <v>10520691.743000001</v>
      </c>
      <c r="H3573" s="27">
        <v>11781232.422</v>
      </c>
      <c r="I3573" s="27">
        <v>12106210.973999999</v>
      </c>
      <c r="J3573" s="27">
        <v>13267664.464</v>
      </c>
      <c r="K3573" s="27">
        <v>13798073.478</v>
      </c>
      <c r="L3573" s="27">
        <v>13726846.997</v>
      </c>
      <c r="M3573" s="27">
        <v>16060738.811000001</v>
      </c>
    </row>
    <row r="3574" spans="1:13" x14ac:dyDescent="0.25">
      <c r="A3574" s="53" t="s">
        <v>16450</v>
      </c>
      <c r="B3574" s="27">
        <v>2325825.1919999998</v>
      </c>
      <c r="C3574" s="27">
        <v>2407052.4070000001</v>
      </c>
      <c r="D3574" s="27">
        <v>2619277.7250000001</v>
      </c>
      <c r="E3574" s="27">
        <v>112913.466</v>
      </c>
      <c r="F3574" s="27">
        <v>133967.6</v>
      </c>
      <c r="G3574" s="27">
        <v>145741.48499999999</v>
      </c>
      <c r="H3574" s="27">
        <v>160279.59099999999</v>
      </c>
      <c r="I3574" s="27">
        <v>173414.24</v>
      </c>
      <c r="J3574" s="27">
        <v>169015.86199999999</v>
      </c>
      <c r="K3574" s="27">
        <v>196148.611</v>
      </c>
      <c r="L3574" s="27">
        <v>219202.75</v>
      </c>
      <c r="M3574" s="27">
        <v>246178.77900000001</v>
      </c>
    </row>
    <row r="3575" spans="1:13" x14ac:dyDescent="0.25">
      <c r="A3575" s="53" t="s">
        <v>16451</v>
      </c>
      <c r="B3575" s="27">
        <v>1356605.0249999999</v>
      </c>
      <c r="C3575" s="27">
        <v>1439346.9350000001</v>
      </c>
      <c r="D3575" s="27">
        <v>1558600.9650000001</v>
      </c>
      <c r="E3575" s="27">
        <v>2874972.1239999998</v>
      </c>
      <c r="F3575" s="27">
        <v>3249094.7949999999</v>
      </c>
      <c r="G3575" s="27">
        <v>4068603.909</v>
      </c>
      <c r="H3575" s="27">
        <v>3637862.8</v>
      </c>
      <c r="I3575" s="27">
        <v>3333630.111</v>
      </c>
      <c r="J3575" s="27">
        <v>3779078.03</v>
      </c>
      <c r="K3575" s="27">
        <v>5487012.4179999996</v>
      </c>
      <c r="L3575" s="27">
        <v>6001769.7350000003</v>
      </c>
      <c r="M3575" s="27">
        <v>6763890.0549999997</v>
      </c>
    </row>
    <row r="3576" spans="1:13" x14ac:dyDescent="0.25">
      <c r="A3576" s="53" t="s">
        <v>16452</v>
      </c>
      <c r="B3576" s="27">
        <v>28407.973999999998</v>
      </c>
      <c r="C3576" s="27">
        <v>29384.571</v>
      </c>
      <c r="D3576" s="27">
        <v>29359.294999999998</v>
      </c>
      <c r="E3576" s="27">
        <v>1673965.956</v>
      </c>
      <c r="F3576" s="27">
        <v>1967574.003</v>
      </c>
      <c r="G3576" s="27">
        <v>2057021.0209999999</v>
      </c>
      <c r="H3576" s="27">
        <v>2407534.9989999998</v>
      </c>
      <c r="I3576" s="27">
        <v>2595032.5830000001</v>
      </c>
      <c r="J3576" s="27">
        <v>2727417.9279999998</v>
      </c>
      <c r="K3576" s="27">
        <v>2923506.2409999999</v>
      </c>
      <c r="L3576" s="27">
        <v>3105449.372</v>
      </c>
      <c r="M3576" s="27">
        <v>3876663.4670000002</v>
      </c>
    </row>
    <row r="3577" spans="1:13" x14ac:dyDescent="0.25">
      <c r="A3577" s="53" t="s">
        <v>16453</v>
      </c>
      <c r="B3577" s="27">
        <v>6027355.6270000003</v>
      </c>
      <c r="C3577" s="27">
        <v>7033502.9809999997</v>
      </c>
      <c r="D3577" s="27">
        <v>7946164.477</v>
      </c>
      <c r="E3577" s="27">
        <v>31187.907999999999</v>
      </c>
      <c r="F3577" s="27">
        <v>29866.608</v>
      </c>
      <c r="G3577" s="27">
        <v>32600.625</v>
      </c>
      <c r="H3577" s="27">
        <v>38815.839</v>
      </c>
      <c r="I3577" s="27">
        <v>39107.777999999998</v>
      </c>
      <c r="J3577" s="27">
        <v>39992.773000000001</v>
      </c>
      <c r="K3577" s="27">
        <v>35128.286</v>
      </c>
      <c r="L3577" s="27">
        <v>46249.305999999997</v>
      </c>
      <c r="M3577" s="27">
        <v>43489.175999999999</v>
      </c>
    </row>
    <row r="3578" spans="1:13" x14ac:dyDescent="0.25">
      <c r="A3578" s="53" t="s">
        <v>3586</v>
      </c>
      <c r="B3578" s="27">
        <v>267341.04700000002</v>
      </c>
      <c r="C3578" s="27">
        <v>283425.55800000002</v>
      </c>
      <c r="D3578" s="27">
        <v>304058.408</v>
      </c>
      <c r="E3578" s="27">
        <v>9098687.8920000009</v>
      </c>
      <c r="F3578" s="27">
        <v>11915834.057</v>
      </c>
      <c r="G3578" s="27">
        <v>11938394.550000001</v>
      </c>
      <c r="H3578" s="27">
        <v>12432122.072000001</v>
      </c>
      <c r="I3578" s="27">
        <v>13229629.551000001</v>
      </c>
      <c r="J3578" s="27">
        <v>10960236.721999999</v>
      </c>
      <c r="K3578" s="27">
        <v>15916438.545</v>
      </c>
      <c r="L3578" s="27">
        <v>19111719.579999998</v>
      </c>
      <c r="M3578" s="27">
        <v>19677150.59</v>
      </c>
    </row>
    <row r="3579" spans="1:13" x14ac:dyDescent="0.25">
      <c r="A3579" s="53" t="s">
        <v>3588</v>
      </c>
      <c r="B3579" s="27">
        <v>23514.227999999999</v>
      </c>
      <c r="C3579" s="27">
        <v>26429.782999999999</v>
      </c>
      <c r="D3579" s="27">
        <v>28272.078000000001</v>
      </c>
      <c r="E3579" s="27">
        <v>338348.74200000003</v>
      </c>
      <c r="F3579" s="27">
        <v>363335.337</v>
      </c>
      <c r="G3579" s="27">
        <v>360645.505</v>
      </c>
      <c r="H3579" s="27">
        <v>400136.42499999999</v>
      </c>
      <c r="I3579" s="27">
        <v>424802.51299999998</v>
      </c>
      <c r="J3579" s="27">
        <v>441204.77500000002</v>
      </c>
      <c r="K3579" s="27">
        <v>450827.951</v>
      </c>
      <c r="L3579" s="27">
        <v>515476.67300000001</v>
      </c>
      <c r="M3579" s="27">
        <v>584271.28200000001</v>
      </c>
    </row>
    <row r="3580" spans="1:13" x14ac:dyDescent="0.25">
      <c r="A3580" s="53" t="s">
        <v>16454</v>
      </c>
      <c r="B3580" s="27">
        <v>775223.1</v>
      </c>
      <c r="C3580" s="27">
        <v>878059.68400000001</v>
      </c>
      <c r="D3580" s="27">
        <v>1035843.078</v>
      </c>
      <c r="E3580" s="27">
        <v>32829.453999999998</v>
      </c>
      <c r="F3580" s="27">
        <v>37046.589999999997</v>
      </c>
      <c r="G3580" s="27">
        <v>38047.059000000001</v>
      </c>
      <c r="H3580" s="27">
        <v>53309.095000000001</v>
      </c>
      <c r="I3580" s="27">
        <v>50296.603000000003</v>
      </c>
      <c r="J3580" s="27">
        <v>56963.567999999999</v>
      </c>
      <c r="K3580" s="27">
        <v>53919.27</v>
      </c>
      <c r="L3580" s="27">
        <v>75109.273000000001</v>
      </c>
      <c r="M3580" s="27">
        <v>70465.375</v>
      </c>
    </row>
    <row r="3581" spans="1:13" x14ac:dyDescent="0.25">
      <c r="A3581" s="53" t="s">
        <v>16455</v>
      </c>
      <c r="B3581" s="27">
        <v>39491.851999999999</v>
      </c>
      <c r="C3581" s="27">
        <v>45494.989000000001</v>
      </c>
      <c r="D3581" s="27">
        <v>53616.983999999997</v>
      </c>
      <c r="E3581" s="27">
        <v>1035994.909</v>
      </c>
      <c r="F3581" s="27">
        <v>1427437.781</v>
      </c>
      <c r="G3581" s="27">
        <v>939148.26599999995</v>
      </c>
      <c r="H3581" s="27">
        <v>1223735.3389999999</v>
      </c>
      <c r="I3581" s="27">
        <v>1399476.7520000001</v>
      </c>
      <c r="J3581" s="27">
        <v>1451176.7120000001</v>
      </c>
      <c r="K3581" s="27">
        <v>1434165.629</v>
      </c>
      <c r="L3581" s="27">
        <v>1465125.8929999999</v>
      </c>
      <c r="M3581" s="27">
        <v>1556606.5209999999</v>
      </c>
    </row>
    <row r="3582" spans="1:13" x14ac:dyDescent="0.25">
      <c r="A3582" s="53" t="s">
        <v>16456</v>
      </c>
      <c r="B3582" s="27">
        <v>37475.555999999997</v>
      </c>
      <c r="C3582" s="27">
        <v>37310.008999999998</v>
      </c>
      <c r="D3582" s="27">
        <v>48802.832000000002</v>
      </c>
      <c r="E3582" s="27">
        <v>54580.756000000001</v>
      </c>
      <c r="F3582" s="27">
        <v>58597.32</v>
      </c>
      <c r="G3582" s="27">
        <v>60062.684000000001</v>
      </c>
      <c r="H3582" s="27">
        <v>70758.119000000006</v>
      </c>
      <c r="I3582" s="27">
        <v>70005.123000000007</v>
      </c>
      <c r="J3582" s="27">
        <v>71746.989000000001</v>
      </c>
      <c r="K3582" s="27">
        <v>75852.676999999996</v>
      </c>
      <c r="L3582" s="27">
        <v>83539.423999999999</v>
      </c>
      <c r="M3582" s="27">
        <v>93808.712</v>
      </c>
    </row>
    <row r="3583" spans="1:13" x14ac:dyDescent="0.25">
      <c r="A3583" s="53" t="s">
        <v>16457</v>
      </c>
      <c r="B3583" s="27">
        <v>44019.798999999999</v>
      </c>
      <c r="C3583" s="27">
        <v>46726.419000000002</v>
      </c>
      <c r="D3583" s="27">
        <v>59167.150999999998</v>
      </c>
      <c r="E3583" s="27">
        <v>43935.328999999998</v>
      </c>
      <c r="F3583" s="27">
        <v>53148.661999999997</v>
      </c>
      <c r="G3583" s="27">
        <v>48174.453000000001</v>
      </c>
      <c r="H3583" s="27">
        <v>55201.089</v>
      </c>
      <c r="I3583" s="27">
        <v>72999.842000000004</v>
      </c>
      <c r="J3583" s="27">
        <v>69762.047999999995</v>
      </c>
      <c r="K3583" s="27">
        <v>80045.72</v>
      </c>
      <c r="L3583" s="27">
        <v>95092.68</v>
      </c>
      <c r="M3583" s="27">
        <v>98336.885999999999</v>
      </c>
    </row>
    <row r="3584" spans="1:13" x14ac:dyDescent="0.25">
      <c r="A3584" s="53" t="s">
        <v>16458</v>
      </c>
      <c r="B3584" s="27">
        <v>255047.25</v>
      </c>
      <c r="C3584" s="27">
        <v>289791.26199999999</v>
      </c>
      <c r="D3584" s="27">
        <v>318564.30900000001</v>
      </c>
      <c r="E3584" s="27">
        <v>73177.366999999998</v>
      </c>
      <c r="F3584" s="27">
        <v>73742.106</v>
      </c>
      <c r="G3584" s="27">
        <v>77925.107999999993</v>
      </c>
      <c r="H3584" s="27">
        <v>89043.816000000006</v>
      </c>
      <c r="I3584" s="27">
        <v>94146.346000000005</v>
      </c>
      <c r="J3584" s="27">
        <v>83143.39</v>
      </c>
      <c r="K3584" s="27">
        <v>75036.27</v>
      </c>
      <c r="L3584" s="27">
        <v>94703.209000000003</v>
      </c>
      <c r="M3584" s="27">
        <v>101173.117</v>
      </c>
    </row>
    <row r="3585" spans="1:13" x14ac:dyDescent="0.25">
      <c r="A3585" s="53" t="s">
        <v>16459</v>
      </c>
      <c r="B3585" s="27">
        <v>99163.388999999996</v>
      </c>
      <c r="C3585" s="27">
        <v>103350.005</v>
      </c>
      <c r="D3585" s="27">
        <v>128757.19100000001</v>
      </c>
      <c r="E3585" s="27">
        <v>340866.61499999999</v>
      </c>
      <c r="F3585" s="27">
        <v>472250.73</v>
      </c>
      <c r="G3585" s="27">
        <v>560263.06999999995</v>
      </c>
      <c r="H3585" s="27">
        <v>635706.647</v>
      </c>
      <c r="I3585" s="27">
        <v>598220.34400000004</v>
      </c>
      <c r="J3585" s="27">
        <v>626971.02099999995</v>
      </c>
      <c r="K3585" s="27">
        <v>657662.41299999994</v>
      </c>
      <c r="L3585" s="27">
        <v>754728.12399999995</v>
      </c>
      <c r="M3585" s="27">
        <v>643782.91500000004</v>
      </c>
    </row>
    <row r="3586" spans="1:13" x14ac:dyDescent="0.25">
      <c r="A3586" s="53" t="s">
        <v>16460</v>
      </c>
      <c r="B3586" s="27">
        <v>53531.184999999998</v>
      </c>
      <c r="C3586" s="27">
        <v>42914.597000000002</v>
      </c>
      <c r="D3586" s="27">
        <v>50064.372000000003</v>
      </c>
      <c r="E3586" s="27">
        <v>129548.005</v>
      </c>
      <c r="F3586" s="27">
        <v>129318.86</v>
      </c>
      <c r="G3586" s="27">
        <v>132269.30499999999</v>
      </c>
      <c r="H3586" s="27">
        <v>143615.747</v>
      </c>
      <c r="I3586" s="27">
        <v>156857.83300000001</v>
      </c>
      <c r="J3586" s="27">
        <v>154752.397</v>
      </c>
      <c r="K3586" s="27">
        <v>170479.565</v>
      </c>
      <c r="L3586" s="27">
        <v>186834.55499999999</v>
      </c>
      <c r="M3586" s="27">
        <v>196951.791</v>
      </c>
    </row>
    <row r="3587" spans="1:13" x14ac:dyDescent="0.25">
      <c r="A3587" s="53" t="s">
        <v>16461</v>
      </c>
      <c r="B3587" s="27">
        <v>49120.883999999998</v>
      </c>
      <c r="C3587" s="27">
        <v>67263.664000000004</v>
      </c>
      <c r="D3587" s="27">
        <v>62800.216999999997</v>
      </c>
      <c r="E3587" s="27">
        <v>53442.347000000002</v>
      </c>
      <c r="F3587" s="27">
        <v>60278.641000000003</v>
      </c>
      <c r="G3587" s="27">
        <v>62087.413999999997</v>
      </c>
      <c r="H3587" s="27">
        <v>67010.509000000005</v>
      </c>
      <c r="I3587" s="27">
        <v>76426.303</v>
      </c>
      <c r="J3587" s="27">
        <v>78369.520999999993</v>
      </c>
      <c r="K3587" s="27">
        <v>75285.418000000005</v>
      </c>
      <c r="L3587" s="27">
        <v>87485.312999999995</v>
      </c>
      <c r="M3587" s="27">
        <v>90930.778999999995</v>
      </c>
    </row>
    <row r="3588" spans="1:13" x14ac:dyDescent="0.25">
      <c r="A3588" s="53" t="s">
        <v>16462</v>
      </c>
      <c r="B3588" s="27">
        <v>1171996.2</v>
      </c>
      <c r="C3588" s="27">
        <v>1409673.1529999999</v>
      </c>
      <c r="D3588" s="27">
        <v>1559832.9920000001</v>
      </c>
      <c r="E3588" s="27">
        <v>71761.436000000002</v>
      </c>
      <c r="F3588" s="27">
        <v>70678.754000000001</v>
      </c>
      <c r="G3588" s="27">
        <v>67488.498999999996</v>
      </c>
      <c r="H3588" s="27">
        <v>71322.892000000007</v>
      </c>
      <c r="I3588" s="27">
        <v>105946.495</v>
      </c>
      <c r="J3588" s="27">
        <v>93131.376999999993</v>
      </c>
      <c r="K3588" s="27">
        <v>95731.281000000003</v>
      </c>
      <c r="L3588" s="27">
        <v>99536.005000000005</v>
      </c>
      <c r="M3588" s="27">
        <v>104128.024</v>
      </c>
    </row>
    <row r="3589" spans="1:13" x14ac:dyDescent="0.25">
      <c r="A3589" s="53" t="s">
        <v>16463</v>
      </c>
      <c r="B3589" s="27">
        <v>1116127.8060000001</v>
      </c>
      <c r="C3589" s="27">
        <v>1235284.004</v>
      </c>
      <c r="D3589" s="27">
        <v>1297546.986</v>
      </c>
      <c r="E3589" s="27">
        <v>1501014.8219999999</v>
      </c>
      <c r="F3589" s="27">
        <v>1548280.433</v>
      </c>
      <c r="G3589" s="27">
        <v>1629287.9680000001</v>
      </c>
      <c r="H3589" s="27">
        <v>1478871.6</v>
      </c>
      <c r="I3589" s="27">
        <v>1704622.5730000001</v>
      </c>
      <c r="J3589" s="27">
        <v>1894954.5179999999</v>
      </c>
      <c r="K3589" s="27">
        <v>1956000.89</v>
      </c>
      <c r="L3589" s="27">
        <v>2238089.4550000001</v>
      </c>
      <c r="M3589" s="27">
        <v>2695115.8190000001</v>
      </c>
    </row>
    <row r="3590" spans="1:13" x14ac:dyDescent="0.25">
      <c r="A3590" s="53" t="s">
        <v>3628</v>
      </c>
      <c r="B3590" s="27">
        <v>70868.36</v>
      </c>
      <c r="C3590" s="27">
        <v>88310.582999999999</v>
      </c>
      <c r="D3590" s="27">
        <v>99198.600999999995</v>
      </c>
      <c r="E3590" s="27">
        <v>1449236.628</v>
      </c>
      <c r="F3590" s="27">
        <v>1511623.406</v>
      </c>
      <c r="G3590" s="27">
        <v>1549304.7590000001</v>
      </c>
      <c r="H3590" s="27">
        <v>1637420.0549999999</v>
      </c>
      <c r="I3590" s="27">
        <v>1774927.0789999999</v>
      </c>
      <c r="J3590" s="27">
        <v>1745512.9240000001</v>
      </c>
      <c r="K3590" s="27">
        <v>1829261.672</v>
      </c>
      <c r="L3590" s="27">
        <v>1927422.5049999999</v>
      </c>
      <c r="M3590" s="27">
        <v>2288091.6209999998</v>
      </c>
    </row>
    <row r="3591" spans="1:13" x14ac:dyDescent="0.25">
      <c r="A3591" s="53" t="s">
        <v>3649</v>
      </c>
      <c r="B3591" s="27">
        <v>100307.56299999999</v>
      </c>
      <c r="C3591" s="27">
        <v>113155.05899999999</v>
      </c>
      <c r="D3591" s="27">
        <v>107756.84299999999</v>
      </c>
      <c r="E3591" s="27">
        <v>145692.22700000001</v>
      </c>
      <c r="F3591" s="27">
        <v>137229.53200000001</v>
      </c>
      <c r="G3591" s="27">
        <v>154453.81899999999</v>
      </c>
      <c r="H3591" s="27">
        <v>200645.152</v>
      </c>
      <c r="I3591" s="27">
        <v>204788.48699999999</v>
      </c>
      <c r="J3591" s="27">
        <v>227690.81899999999</v>
      </c>
      <c r="K3591" s="27">
        <v>228958.36600000001</v>
      </c>
      <c r="L3591" s="27">
        <v>255597.76699999999</v>
      </c>
      <c r="M3591" s="27">
        <v>291908.19199999998</v>
      </c>
    </row>
    <row r="3592" spans="1:13" x14ac:dyDescent="0.25">
      <c r="A3592" s="53" t="s">
        <v>16464</v>
      </c>
      <c r="B3592" s="27">
        <v>315177.53600000002</v>
      </c>
      <c r="C3592" s="27">
        <v>454602.58600000001</v>
      </c>
      <c r="D3592" s="27">
        <v>390161.935</v>
      </c>
      <c r="E3592" s="27">
        <v>106306.38099999999</v>
      </c>
      <c r="F3592" s="27">
        <v>132528.245</v>
      </c>
      <c r="G3592" s="27">
        <v>121002.738</v>
      </c>
      <c r="H3592" s="27">
        <v>124014.719</v>
      </c>
      <c r="I3592" s="27">
        <v>121306.57799999999</v>
      </c>
      <c r="J3592" s="27">
        <v>101552.276</v>
      </c>
      <c r="K3592" s="27">
        <v>105085.209</v>
      </c>
      <c r="L3592" s="27">
        <v>122231.321</v>
      </c>
      <c r="M3592" s="27">
        <v>157010.99</v>
      </c>
    </row>
    <row r="3593" spans="1:13" x14ac:dyDescent="0.25">
      <c r="A3593" s="53" t="s">
        <v>3662</v>
      </c>
      <c r="B3593" s="27">
        <v>94787.429000000004</v>
      </c>
      <c r="C3593" s="27">
        <v>100301.804</v>
      </c>
      <c r="D3593" s="27">
        <v>101583.974</v>
      </c>
      <c r="E3593" s="27">
        <v>390003.85800000001</v>
      </c>
      <c r="F3593" s="27">
        <v>395391.18900000001</v>
      </c>
      <c r="G3593" s="27">
        <v>452593.80800000002</v>
      </c>
      <c r="H3593" s="27">
        <v>411197.50599999999</v>
      </c>
      <c r="I3593" s="27">
        <v>425999.73300000001</v>
      </c>
      <c r="J3593" s="27">
        <v>380286.016</v>
      </c>
      <c r="K3593" s="27">
        <v>421422.04700000002</v>
      </c>
      <c r="L3593" s="27">
        <v>504125.86200000002</v>
      </c>
      <c r="M3593" s="27">
        <v>517397.81599999999</v>
      </c>
    </row>
    <row r="3594" spans="1:13" x14ac:dyDescent="0.25">
      <c r="A3594" s="53" t="s">
        <v>3678</v>
      </c>
      <c r="B3594" s="27">
        <v>42736.773000000001</v>
      </c>
      <c r="C3594" s="27">
        <v>32361.793000000001</v>
      </c>
      <c r="D3594" s="27">
        <v>36982.025000000001</v>
      </c>
      <c r="E3594" s="27">
        <v>132969.14300000001</v>
      </c>
      <c r="F3594" s="27">
        <v>149601.56200000001</v>
      </c>
      <c r="G3594" s="27">
        <v>368911.89299999998</v>
      </c>
      <c r="H3594" s="27">
        <v>164690.83100000001</v>
      </c>
      <c r="I3594" s="27">
        <v>163919.834</v>
      </c>
      <c r="J3594" s="27">
        <v>177546.12899999999</v>
      </c>
      <c r="K3594" s="27">
        <v>229124.93</v>
      </c>
      <c r="L3594" s="27">
        <v>275547.12</v>
      </c>
      <c r="M3594" s="27">
        <v>119694.406</v>
      </c>
    </row>
    <row r="3595" spans="1:13" x14ac:dyDescent="0.25">
      <c r="A3595" s="53" t="s">
        <v>16465</v>
      </c>
      <c r="B3595" s="27">
        <v>4551068.7379999999</v>
      </c>
      <c r="C3595" s="27">
        <v>5083996.6229999997</v>
      </c>
      <c r="D3595" s="27">
        <v>5770066.9709999999</v>
      </c>
      <c r="E3595" s="27">
        <v>52707.697999999997</v>
      </c>
      <c r="F3595" s="27">
        <v>55008.006999999998</v>
      </c>
      <c r="G3595" s="27">
        <v>52948.591</v>
      </c>
      <c r="H3595" s="27">
        <v>57102.093000000001</v>
      </c>
      <c r="I3595" s="27">
        <v>61206.59</v>
      </c>
      <c r="J3595" s="27">
        <v>56746.991999999998</v>
      </c>
      <c r="K3595" s="27">
        <v>58843.733</v>
      </c>
      <c r="L3595" s="27">
        <v>65592.747000000003</v>
      </c>
      <c r="M3595" s="27">
        <v>76481.672999999995</v>
      </c>
    </row>
    <row r="3596" spans="1:13" x14ac:dyDescent="0.25">
      <c r="A3596" s="53" t="s">
        <v>3700</v>
      </c>
      <c r="B3596" s="27">
        <v>20450.832999999999</v>
      </c>
      <c r="C3596" s="27">
        <v>19854.756000000001</v>
      </c>
      <c r="D3596" s="27">
        <v>22167.399000000001</v>
      </c>
      <c r="E3596" s="27">
        <v>6432237.7180000003</v>
      </c>
      <c r="F3596" s="27">
        <v>6541199.9380000001</v>
      </c>
      <c r="G3596" s="27">
        <v>6925439.9060000004</v>
      </c>
      <c r="H3596" s="27">
        <v>7161823.892</v>
      </c>
      <c r="I3596" s="27">
        <v>7741070.301</v>
      </c>
      <c r="J3596" s="27">
        <v>8077422.5999999996</v>
      </c>
      <c r="K3596" s="27">
        <v>8398608.1799999997</v>
      </c>
      <c r="L3596" s="27">
        <v>8630685.6170000006</v>
      </c>
      <c r="M3596" s="27">
        <v>9755960.4460000005</v>
      </c>
    </row>
    <row r="3597" spans="1:13" x14ac:dyDescent="0.25">
      <c r="A3597" s="53" t="s">
        <v>16466</v>
      </c>
      <c r="B3597" s="27">
        <v>259695.96799999999</v>
      </c>
      <c r="C3597" s="27">
        <v>335058.20600000001</v>
      </c>
      <c r="D3597" s="27">
        <v>377795.24599999998</v>
      </c>
      <c r="E3597" s="27">
        <v>24095.99</v>
      </c>
      <c r="F3597" s="27">
        <v>28549.207999999999</v>
      </c>
      <c r="G3597" s="27">
        <v>28162.371999999999</v>
      </c>
      <c r="H3597" s="27">
        <v>32912.1</v>
      </c>
      <c r="I3597" s="27">
        <v>35369.148000000001</v>
      </c>
      <c r="J3597" s="27">
        <v>34701.767</v>
      </c>
      <c r="K3597" s="27">
        <v>37716.637999999999</v>
      </c>
      <c r="L3597" s="27">
        <v>39770.85</v>
      </c>
      <c r="M3597" s="27">
        <v>40066.938000000002</v>
      </c>
    </row>
    <row r="3598" spans="1:13" x14ac:dyDescent="0.25">
      <c r="A3598" s="53" t="s">
        <v>16467</v>
      </c>
      <c r="B3598" s="27">
        <v>2110726.679</v>
      </c>
      <c r="C3598" s="27">
        <v>2419710.0520000001</v>
      </c>
      <c r="D3598" s="27">
        <v>2953976.2659999998</v>
      </c>
      <c r="E3598" s="27">
        <v>390769.52399999998</v>
      </c>
      <c r="F3598" s="27">
        <v>429447.32400000002</v>
      </c>
      <c r="G3598" s="27">
        <v>480792.38099999999</v>
      </c>
      <c r="H3598" s="27">
        <v>525194.58799999999</v>
      </c>
      <c r="I3598" s="27">
        <v>505031.13199999998</v>
      </c>
      <c r="J3598" s="27">
        <v>495722.23200000002</v>
      </c>
      <c r="K3598" s="27">
        <v>514052.913</v>
      </c>
      <c r="L3598" s="27">
        <v>675079.64</v>
      </c>
      <c r="M3598" s="27">
        <v>754950.44700000004</v>
      </c>
    </row>
    <row r="3599" spans="1:13" x14ac:dyDescent="0.25">
      <c r="A3599" s="53" t="s">
        <v>16468</v>
      </c>
      <c r="B3599" s="27">
        <v>9323424.3190000001</v>
      </c>
      <c r="C3599" s="27">
        <v>9813108.0429999996</v>
      </c>
      <c r="D3599" s="27">
        <v>9295359.8450000007</v>
      </c>
      <c r="E3599" s="27">
        <v>3164344.003</v>
      </c>
      <c r="F3599" s="27">
        <v>3269449.1919999998</v>
      </c>
      <c r="G3599" s="27">
        <v>3393153.9890000001</v>
      </c>
      <c r="H3599" s="27">
        <v>3779667.7370000002</v>
      </c>
      <c r="I3599" s="27">
        <v>4043395.415</v>
      </c>
      <c r="J3599" s="27">
        <v>4153528.1740000001</v>
      </c>
      <c r="K3599" s="27">
        <v>3961591.2779999999</v>
      </c>
      <c r="L3599" s="27">
        <v>4417657.8710000003</v>
      </c>
      <c r="M3599" s="27">
        <v>5356571.3229999999</v>
      </c>
    </row>
    <row r="3600" spans="1:13" x14ac:dyDescent="0.25">
      <c r="A3600" s="53" t="s">
        <v>3743</v>
      </c>
      <c r="B3600" s="27">
        <v>117038.003</v>
      </c>
      <c r="C3600" s="27">
        <v>143743.86499999999</v>
      </c>
      <c r="D3600" s="27">
        <v>166472.06599999999</v>
      </c>
      <c r="E3600" s="27">
        <v>10499353.880999999</v>
      </c>
      <c r="F3600" s="27">
        <v>11195882.272</v>
      </c>
      <c r="G3600" s="27">
        <v>11970000.756999999</v>
      </c>
      <c r="H3600" s="27">
        <v>14539610.021</v>
      </c>
      <c r="I3600" s="27">
        <v>16515696.865</v>
      </c>
      <c r="J3600" s="27">
        <v>15287803.65</v>
      </c>
      <c r="K3600" s="27">
        <v>16284222.507999999</v>
      </c>
      <c r="L3600" s="27">
        <v>16993562.491</v>
      </c>
      <c r="M3600" s="27">
        <v>20776212.745000001</v>
      </c>
    </row>
    <row r="3601" spans="1:13" x14ac:dyDescent="0.25">
      <c r="A3601" s="53" t="s">
        <v>3752</v>
      </c>
      <c r="B3601" s="27">
        <v>123091.86199999999</v>
      </c>
      <c r="C3601" s="27">
        <v>123386.05899999999</v>
      </c>
      <c r="D3601" s="27">
        <v>123658.027</v>
      </c>
      <c r="E3601" s="27">
        <v>172050.383</v>
      </c>
      <c r="F3601" s="27">
        <v>181184.58300000001</v>
      </c>
      <c r="G3601" s="27">
        <v>188413.32399999999</v>
      </c>
      <c r="H3601" s="27">
        <v>223284.41200000001</v>
      </c>
      <c r="I3601" s="27">
        <v>265178.57799999998</v>
      </c>
      <c r="J3601" s="27">
        <v>168970.179</v>
      </c>
      <c r="K3601" s="27">
        <v>230753.36799999999</v>
      </c>
      <c r="L3601" s="27">
        <v>341383.26299999998</v>
      </c>
      <c r="M3601" s="27">
        <v>374784.78499999997</v>
      </c>
    </row>
    <row r="3602" spans="1:13" x14ac:dyDescent="0.25">
      <c r="A3602" s="53" t="s">
        <v>16469</v>
      </c>
      <c r="B3602" s="27">
        <v>49304.035000000003</v>
      </c>
      <c r="C3602" s="27">
        <v>43366.696000000004</v>
      </c>
      <c r="D3602" s="27">
        <v>41363.074999999997</v>
      </c>
      <c r="E3602" s="27">
        <v>209935.56899999999</v>
      </c>
      <c r="F3602" s="27">
        <v>227871.15400000001</v>
      </c>
      <c r="G3602" s="27">
        <v>646643.07200000004</v>
      </c>
      <c r="H3602" s="27">
        <v>259436.196</v>
      </c>
      <c r="I3602" s="27">
        <v>259331.44200000001</v>
      </c>
      <c r="J3602" s="27">
        <v>237767.52799999999</v>
      </c>
      <c r="K3602" s="27">
        <v>317502.772</v>
      </c>
      <c r="L3602" s="27">
        <v>370296.75199999998</v>
      </c>
      <c r="M3602" s="27">
        <v>393842.47100000002</v>
      </c>
    </row>
    <row r="3603" spans="1:13" x14ac:dyDescent="0.25">
      <c r="A3603" s="53" t="s">
        <v>16470</v>
      </c>
      <c r="B3603" s="27">
        <v>492014.826</v>
      </c>
      <c r="C3603" s="27">
        <v>541074.87899999996</v>
      </c>
      <c r="D3603" s="27">
        <v>620247.48699999996</v>
      </c>
      <c r="E3603" s="27">
        <v>40610.616999999998</v>
      </c>
      <c r="F3603" s="27">
        <v>42108.307000000001</v>
      </c>
      <c r="G3603" s="27">
        <v>45154.565000000002</v>
      </c>
      <c r="H3603" s="27">
        <v>51177.919000000002</v>
      </c>
      <c r="I3603" s="27">
        <v>57668.824999999997</v>
      </c>
      <c r="J3603" s="27">
        <v>58778.684999999998</v>
      </c>
      <c r="K3603" s="27">
        <v>60896.457999999999</v>
      </c>
      <c r="L3603" s="27">
        <v>74358.966</v>
      </c>
      <c r="M3603" s="27">
        <v>81615.127999999997</v>
      </c>
    </row>
    <row r="3604" spans="1:13" x14ac:dyDescent="0.25">
      <c r="A3604" s="53" t="s">
        <v>16471</v>
      </c>
      <c r="B3604" s="27">
        <v>100129.639</v>
      </c>
      <c r="C3604" s="27">
        <v>120565.673</v>
      </c>
      <c r="D3604" s="27">
        <v>121664.533</v>
      </c>
      <c r="E3604" s="27">
        <v>672953.28300000005</v>
      </c>
      <c r="F3604" s="27">
        <v>575758.79</v>
      </c>
      <c r="G3604" s="27">
        <v>714336.22600000002</v>
      </c>
      <c r="H3604" s="27">
        <v>1078023.9040000001</v>
      </c>
      <c r="I3604" s="27">
        <v>1121579.121</v>
      </c>
      <c r="J3604" s="27">
        <v>1014994.449</v>
      </c>
      <c r="K3604" s="27">
        <v>837173.68900000001</v>
      </c>
      <c r="L3604" s="27">
        <v>1030500.5060000001</v>
      </c>
      <c r="M3604" s="27">
        <v>1016136.928</v>
      </c>
    </row>
    <row r="3605" spans="1:13" x14ac:dyDescent="0.25">
      <c r="A3605" s="53" t="s">
        <v>16472</v>
      </c>
      <c r="B3605" s="27">
        <v>345358.85200000001</v>
      </c>
      <c r="C3605" s="27">
        <v>350060.69900000002</v>
      </c>
      <c r="D3605" s="27">
        <v>315617.38900000002</v>
      </c>
      <c r="E3605" s="27">
        <v>136614.84899999999</v>
      </c>
      <c r="F3605" s="27">
        <v>149085.77100000001</v>
      </c>
      <c r="G3605" s="27">
        <v>144430.86499999999</v>
      </c>
      <c r="H3605" s="27">
        <v>169081.89499999999</v>
      </c>
      <c r="I3605" s="27">
        <v>182924.04399999999</v>
      </c>
      <c r="J3605" s="27">
        <v>171970.758</v>
      </c>
      <c r="K3605" s="27">
        <v>176646.67600000001</v>
      </c>
      <c r="L3605" s="27">
        <v>208840.73</v>
      </c>
      <c r="M3605" s="27">
        <v>226257.40900000001</v>
      </c>
    </row>
    <row r="3606" spans="1:13" x14ac:dyDescent="0.25">
      <c r="A3606" s="53" t="s">
        <v>3777</v>
      </c>
      <c r="B3606" s="27">
        <v>28361.844000000001</v>
      </c>
      <c r="C3606" s="27">
        <v>32483.862000000001</v>
      </c>
      <c r="D3606" s="27">
        <v>33967.347000000002</v>
      </c>
      <c r="E3606" s="27">
        <v>437244.48300000001</v>
      </c>
      <c r="F3606" s="27">
        <v>372491.12800000003</v>
      </c>
      <c r="G3606" s="27">
        <v>381286.93400000001</v>
      </c>
      <c r="H3606" s="27">
        <v>420538.78700000001</v>
      </c>
      <c r="I3606" s="27">
        <v>428776.00699999998</v>
      </c>
      <c r="J3606" s="27">
        <v>392128.72200000001</v>
      </c>
      <c r="K3606" s="27">
        <v>414715.19799999997</v>
      </c>
      <c r="L3606" s="27">
        <v>422294.54700000002</v>
      </c>
      <c r="M3606" s="27">
        <v>456953.05699999997</v>
      </c>
    </row>
    <row r="3607" spans="1:13" x14ac:dyDescent="0.25">
      <c r="A3607" s="53" t="s">
        <v>16473</v>
      </c>
      <c r="B3607" s="27">
        <v>328815.94400000002</v>
      </c>
      <c r="C3607" s="27">
        <v>412892.647</v>
      </c>
      <c r="D3607" s="27">
        <v>464531.29499999998</v>
      </c>
      <c r="E3607" s="27">
        <v>39268.779000000002</v>
      </c>
      <c r="F3607" s="27">
        <v>43674.732000000004</v>
      </c>
      <c r="G3607" s="27">
        <v>46015.803999999996</v>
      </c>
      <c r="H3607" s="27">
        <v>58421.622000000003</v>
      </c>
      <c r="I3607" s="27">
        <v>67461.476999999999</v>
      </c>
      <c r="J3607" s="27">
        <v>66335.346000000005</v>
      </c>
      <c r="K3607" s="27">
        <v>67388.466</v>
      </c>
      <c r="L3607" s="27">
        <v>71520.58</v>
      </c>
      <c r="M3607" s="27">
        <v>70361.626999999993</v>
      </c>
    </row>
    <row r="3608" spans="1:13" x14ac:dyDescent="0.25">
      <c r="A3608" s="53" t="s">
        <v>16474</v>
      </c>
      <c r="B3608" s="27">
        <v>180861.76500000001</v>
      </c>
      <c r="C3608" s="27">
        <v>212695.26699999999</v>
      </c>
      <c r="D3608" s="27">
        <v>278193.85700000002</v>
      </c>
      <c r="E3608" s="27">
        <v>544820.53899999999</v>
      </c>
      <c r="F3608" s="27">
        <v>608442.00399999996</v>
      </c>
      <c r="G3608" s="27">
        <v>554619.59299999999</v>
      </c>
      <c r="H3608" s="27">
        <v>618432.07200000004</v>
      </c>
      <c r="I3608" s="27">
        <v>607678.70200000005</v>
      </c>
      <c r="J3608" s="27">
        <v>654029.00199999998</v>
      </c>
      <c r="K3608" s="27">
        <v>652204.57499999995</v>
      </c>
      <c r="L3608" s="27">
        <v>687252.16500000004</v>
      </c>
      <c r="M3608" s="27">
        <v>738742.24</v>
      </c>
    </row>
    <row r="3609" spans="1:13" x14ac:dyDescent="0.25">
      <c r="A3609" s="53" t="s">
        <v>16475</v>
      </c>
      <c r="B3609" s="27">
        <v>977180.973</v>
      </c>
      <c r="C3609" s="27">
        <v>1098015.1089999999</v>
      </c>
      <c r="D3609" s="27">
        <v>1254672.1839999999</v>
      </c>
      <c r="E3609" s="27">
        <v>298042.011</v>
      </c>
      <c r="F3609" s="27">
        <v>356262.48100000003</v>
      </c>
      <c r="G3609" s="27">
        <v>748924.71</v>
      </c>
      <c r="H3609" s="27">
        <v>401366.50199999998</v>
      </c>
      <c r="I3609" s="27">
        <v>388403.538</v>
      </c>
      <c r="J3609" s="27">
        <v>340729.97100000002</v>
      </c>
      <c r="K3609" s="27">
        <v>438846.96399999998</v>
      </c>
      <c r="L3609" s="27">
        <v>528043.43299999996</v>
      </c>
      <c r="M3609" s="27">
        <v>606917.47400000005</v>
      </c>
    </row>
    <row r="3610" spans="1:13" x14ac:dyDescent="0.25">
      <c r="A3610" s="53" t="s">
        <v>16476</v>
      </c>
      <c r="B3610" s="27">
        <v>50767.569000000003</v>
      </c>
      <c r="C3610" s="27">
        <v>50861.972999999998</v>
      </c>
      <c r="D3610" s="27">
        <v>60944.616000000002</v>
      </c>
      <c r="E3610" s="27">
        <v>1420623.0060000001</v>
      </c>
      <c r="F3610" s="27">
        <v>1604176.7339999999</v>
      </c>
      <c r="G3610" s="27">
        <v>1678530.6440000001</v>
      </c>
      <c r="H3610" s="27">
        <v>1848213.442</v>
      </c>
      <c r="I3610" s="27">
        <v>1738042.77</v>
      </c>
      <c r="J3610" s="27">
        <v>1809538.3060000001</v>
      </c>
      <c r="K3610" s="27">
        <v>1939816.399</v>
      </c>
      <c r="L3610" s="27">
        <v>2275733.2220000001</v>
      </c>
      <c r="M3610" s="27">
        <v>2660334.0320000001</v>
      </c>
    </row>
    <row r="3611" spans="1:13" x14ac:dyDescent="0.25">
      <c r="A3611" s="53" t="s">
        <v>3781</v>
      </c>
      <c r="B3611" s="27">
        <v>1089746.4509999999</v>
      </c>
      <c r="C3611" s="27">
        <v>1207460.7819999999</v>
      </c>
      <c r="D3611" s="27">
        <v>1414142.061</v>
      </c>
      <c r="E3611" s="27">
        <v>65123.896000000001</v>
      </c>
      <c r="F3611" s="27">
        <v>89431.004000000001</v>
      </c>
      <c r="G3611" s="27">
        <v>71670.198999999993</v>
      </c>
      <c r="H3611" s="27">
        <v>98645.294999999998</v>
      </c>
      <c r="I3611" s="27">
        <v>115884.094</v>
      </c>
      <c r="J3611" s="27">
        <v>126701.39200000001</v>
      </c>
      <c r="K3611" s="27">
        <v>175045.337</v>
      </c>
      <c r="L3611" s="27">
        <v>161619.541</v>
      </c>
      <c r="M3611" s="27">
        <v>213294.97099999999</v>
      </c>
    </row>
    <row r="3612" spans="1:13" x14ac:dyDescent="0.25">
      <c r="A3612" s="53" t="s">
        <v>3791</v>
      </c>
      <c r="B3612" s="27">
        <v>9389909.0160000008</v>
      </c>
      <c r="C3612" s="27">
        <v>10166359.382999999</v>
      </c>
      <c r="D3612" s="27">
        <v>11146729.537</v>
      </c>
      <c r="E3612" s="27">
        <v>1607623.7209999999</v>
      </c>
      <c r="F3612" s="27">
        <v>1813987.9110000001</v>
      </c>
      <c r="G3612" s="27">
        <v>1773302.679</v>
      </c>
      <c r="H3612" s="27">
        <v>2142378.1919999998</v>
      </c>
      <c r="I3612" s="27">
        <v>2206330.8319999999</v>
      </c>
      <c r="J3612" s="27">
        <v>2116601.6549999998</v>
      </c>
      <c r="K3612" s="27">
        <v>2246444.3679999998</v>
      </c>
      <c r="L3612" s="27">
        <v>2627850.2620000001</v>
      </c>
      <c r="M3612" s="27">
        <v>3043691.898</v>
      </c>
    </row>
    <row r="3613" spans="1:13" x14ac:dyDescent="0.25">
      <c r="A3613" s="53" t="s">
        <v>3797</v>
      </c>
      <c r="B3613" s="27">
        <v>3593003.5649999999</v>
      </c>
      <c r="C3613" s="27">
        <v>4005207.9380000001</v>
      </c>
      <c r="D3613" s="27">
        <v>4432443.693</v>
      </c>
      <c r="E3613" s="27">
        <v>12869867.329</v>
      </c>
      <c r="F3613" s="27">
        <v>13324950.901000001</v>
      </c>
      <c r="G3613" s="27">
        <v>14200699.931</v>
      </c>
      <c r="H3613" s="27">
        <v>14562663.698999999</v>
      </c>
      <c r="I3613" s="27">
        <v>14711581.277000001</v>
      </c>
      <c r="J3613" s="27">
        <v>15385841.054</v>
      </c>
      <c r="K3613" s="27">
        <v>16290276.780999999</v>
      </c>
      <c r="L3613" s="27">
        <v>16728707.146</v>
      </c>
      <c r="M3613" s="27">
        <v>19604517.460999999</v>
      </c>
    </row>
    <row r="3614" spans="1:13" x14ac:dyDescent="0.25">
      <c r="A3614" s="53" t="s">
        <v>3799</v>
      </c>
      <c r="B3614" s="27">
        <v>2761857.8530000001</v>
      </c>
      <c r="C3614" s="27">
        <v>3058221.5350000001</v>
      </c>
      <c r="D3614" s="27">
        <v>11927707.976</v>
      </c>
      <c r="E3614" s="27">
        <v>4790141.2989999996</v>
      </c>
      <c r="F3614" s="27">
        <v>4999440.2180000003</v>
      </c>
      <c r="G3614" s="27">
        <v>4850321.8609999996</v>
      </c>
      <c r="H3614" s="27">
        <v>5350783.8289999999</v>
      </c>
      <c r="I3614" s="27">
        <v>5602515.1900000004</v>
      </c>
      <c r="J3614" s="27">
        <v>5923534.4239999996</v>
      </c>
      <c r="K3614" s="27">
        <v>5769691.9680000003</v>
      </c>
      <c r="L3614" s="27">
        <v>6135829.9989999998</v>
      </c>
      <c r="M3614" s="27">
        <v>6865386.2089999998</v>
      </c>
    </row>
    <row r="3615" spans="1:13" x14ac:dyDescent="0.25">
      <c r="A3615" s="53" t="s">
        <v>3809</v>
      </c>
      <c r="B3615" s="27">
        <v>44751.947999999997</v>
      </c>
      <c r="C3615" s="27">
        <v>49186.673000000003</v>
      </c>
      <c r="D3615" s="27">
        <v>55500.446000000004</v>
      </c>
      <c r="E3615" s="27">
        <v>3632285.8509999998</v>
      </c>
      <c r="F3615" s="27">
        <v>3772127.8679999998</v>
      </c>
      <c r="G3615" s="27">
        <v>4071107.5219999999</v>
      </c>
      <c r="H3615" s="27">
        <v>4276304.6409999998</v>
      </c>
      <c r="I3615" s="27">
        <v>4415823.2249999996</v>
      </c>
      <c r="J3615" s="27">
        <v>4597089.2029999997</v>
      </c>
      <c r="K3615" s="27">
        <v>4855243.2450000001</v>
      </c>
      <c r="L3615" s="27">
        <v>5035135.9929999998</v>
      </c>
      <c r="M3615" s="27">
        <v>6313563.8420000002</v>
      </c>
    </row>
    <row r="3616" spans="1:13" x14ac:dyDescent="0.25">
      <c r="A3616" s="53" t="s">
        <v>16477</v>
      </c>
      <c r="B3616" s="27">
        <v>63055.565999999999</v>
      </c>
      <c r="C3616" s="27">
        <v>50153.673000000003</v>
      </c>
      <c r="D3616" s="27">
        <v>75600.837</v>
      </c>
      <c r="E3616" s="27">
        <v>60233.470999999998</v>
      </c>
      <c r="F3616" s="27">
        <v>57253.713000000003</v>
      </c>
      <c r="G3616" s="27">
        <v>60810.55</v>
      </c>
      <c r="H3616" s="27">
        <v>88131.6</v>
      </c>
      <c r="I3616" s="27">
        <v>92655.82</v>
      </c>
      <c r="J3616" s="27">
        <v>99926.099000000002</v>
      </c>
      <c r="K3616" s="27">
        <v>99338.39</v>
      </c>
      <c r="L3616" s="27">
        <v>100382.823</v>
      </c>
      <c r="M3616" s="27">
        <v>124517.473</v>
      </c>
    </row>
    <row r="3617" spans="1:13" x14ac:dyDescent="0.25">
      <c r="A3617" s="53" t="s">
        <v>16478</v>
      </c>
      <c r="B3617" s="27">
        <v>435874.25400000002</v>
      </c>
      <c r="C3617" s="27">
        <v>496133.527</v>
      </c>
      <c r="D3617" s="27">
        <v>576832.02399999998</v>
      </c>
      <c r="E3617" s="27">
        <v>56931.777999999998</v>
      </c>
      <c r="F3617" s="27">
        <v>66461.807000000001</v>
      </c>
      <c r="G3617" s="27">
        <v>71987.532000000007</v>
      </c>
      <c r="H3617" s="27">
        <v>72552.604000000007</v>
      </c>
      <c r="I3617" s="27">
        <v>79088.672999999995</v>
      </c>
      <c r="J3617" s="27">
        <v>52396.495000000003</v>
      </c>
      <c r="K3617" s="27">
        <v>58764.266000000003</v>
      </c>
      <c r="L3617" s="27">
        <v>64682.25</v>
      </c>
      <c r="M3617" s="27">
        <v>58262.055999999997</v>
      </c>
    </row>
    <row r="3618" spans="1:13" x14ac:dyDescent="0.25">
      <c r="A3618" s="53" t="s">
        <v>3821</v>
      </c>
      <c r="B3618" s="27">
        <v>125374.515</v>
      </c>
      <c r="C3618" s="27">
        <v>151123.63200000001</v>
      </c>
      <c r="D3618" s="27">
        <v>151647.86499999999</v>
      </c>
      <c r="E3618" s="27">
        <v>698533.88800000004</v>
      </c>
      <c r="F3618" s="27">
        <v>790802.57</v>
      </c>
      <c r="G3618" s="27">
        <v>862809.728</v>
      </c>
      <c r="H3618" s="27">
        <v>921508.36399999994</v>
      </c>
      <c r="I3618" s="27">
        <v>1013267.103</v>
      </c>
      <c r="J3618" s="27">
        <v>1030294.8909999999</v>
      </c>
      <c r="K3618" s="27">
        <v>1119727.1459999999</v>
      </c>
      <c r="L3618" s="27">
        <v>1222880.804</v>
      </c>
      <c r="M3618" s="27">
        <v>1254605.2849999999</v>
      </c>
    </row>
    <row r="3619" spans="1:13" x14ac:dyDescent="0.25">
      <c r="A3619" s="53" t="s">
        <v>16479</v>
      </c>
      <c r="B3619" s="27">
        <v>1004633.655</v>
      </c>
      <c r="C3619" s="27">
        <v>1114110.6710000001</v>
      </c>
      <c r="D3619" s="27">
        <v>1308173.7039999999</v>
      </c>
      <c r="E3619" s="27">
        <v>151912.098</v>
      </c>
      <c r="F3619" s="27">
        <v>176824.633</v>
      </c>
      <c r="G3619" s="27">
        <v>179718.913</v>
      </c>
      <c r="H3619" s="27">
        <v>159985.609</v>
      </c>
      <c r="I3619" s="27">
        <v>165430.07999999999</v>
      </c>
      <c r="J3619" s="27">
        <v>177979.742</v>
      </c>
      <c r="K3619" s="27">
        <v>193283.28400000001</v>
      </c>
      <c r="L3619" s="27">
        <v>221491.48300000001</v>
      </c>
      <c r="M3619" s="27">
        <v>252217.89300000001</v>
      </c>
    </row>
    <row r="3620" spans="1:13" x14ac:dyDescent="0.25">
      <c r="A3620" s="53" t="s">
        <v>3825</v>
      </c>
      <c r="B3620" s="27">
        <v>409116.70500000002</v>
      </c>
      <c r="C3620" s="27">
        <v>453393.43300000002</v>
      </c>
      <c r="D3620" s="27">
        <v>519521.85800000001</v>
      </c>
      <c r="E3620" s="27">
        <v>1444218.6869999999</v>
      </c>
      <c r="F3620" s="27">
        <v>1515381.243</v>
      </c>
      <c r="G3620" s="27">
        <v>1599187.8459999999</v>
      </c>
      <c r="H3620" s="27">
        <v>1776015.527</v>
      </c>
      <c r="I3620" s="27">
        <v>1785481.706</v>
      </c>
      <c r="J3620" s="27">
        <v>1794559.8589999999</v>
      </c>
      <c r="K3620" s="27">
        <v>2010939.8</v>
      </c>
      <c r="L3620" s="27">
        <v>2139358.0260000001</v>
      </c>
      <c r="M3620" s="27">
        <v>2435240.0750000002</v>
      </c>
    </row>
    <row r="3621" spans="1:13" x14ac:dyDescent="0.25">
      <c r="A3621" s="53" t="s">
        <v>16480</v>
      </c>
      <c r="B3621" s="27">
        <v>266527.49400000001</v>
      </c>
      <c r="C3621" s="27">
        <v>277011.58</v>
      </c>
      <c r="D3621" s="27">
        <v>322911.44799999997</v>
      </c>
      <c r="E3621" s="27">
        <v>580018.40099999995</v>
      </c>
      <c r="F3621" s="27">
        <v>580533.52500000002</v>
      </c>
      <c r="G3621" s="27">
        <v>574071.62199999997</v>
      </c>
      <c r="H3621" s="27">
        <v>662990.00699999998</v>
      </c>
      <c r="I3621" s="27">
        <v>758348.91099999996</v>
      </c>
      <c r="J3621" s="27">
        <v>575253.82900000003</v>
      </c>
      <c r="K3621" s="27">
        <v>673474.72499999998</v>
      </c>
      <c r="L3621" s="27">
        <v>724591.96400000004</v>
      </c>
      <c r="M3621" s="27">
        <v>766600.054</v>
      </c>
    </row>
    <row r="3622" spans="1:13" x14ac:dyDescent="0.25">
      <c r="A3622" s="53" t="s">
        <v>3827</v>
      </c>
      <c r="B3622" s="27">
        <v>59664.928999999996</v>
      </c>
      <c r="C3622" s="27">
        <v>58633.506999999998</v>
      </c>
      <c r="D3622" s="27">
        <v>68883.593999999997</v>
      </c>
      <c r="E3622" s="27">
        <v>352375.413</v>
      </c>
      <c r="F3622" s="27">
        <v>442512.89199999999</v>
      </c>
      <c r="G3622" s="27">
        <v>441743.14500000002</v>
      </c>
      <c r="H3622" s="27">
        <v>496776.48300000001</v>
      </c>
      <c r="I3622" s="27">
        <v>584605.13600000006</v>
      </c>
      <c r="J3622" s="27">
        <v>537430.43200000003</v>
      </c>
      <c r="K3622" s="27">
        <v>565556.68599999999</v>
      </c>
      <c r="L3622" s="27">
        <v>590652.38100000005</v>
      </c>
      <c r="M3622" s="27">
        <v>639162.49699999997</v>
      </c>
    </row>
    <row r="3623" spans="1:13" x14ac:dyDescent="0.25">
      <c r="A3623" s="53" t="s">
        <v>3833</v>
      </c>
      <c r="B3623" s="27">
        <v>40125.023000000001</v>
      </c>
      <c r="C3623" s="27">
        <v>38905.025999999998</v>
      </c>
      <c r="D3623" s="27">
        <v>42623.091</v>
      </c>
      <c r="E3623" s="27">
        <v>74858.471999999994</v>
      </c>
      <c r="F3623" s="27">
        <v>71858.259999999995</v>
      </c>
      <c r="G3623" s="27">
        <v>82400.846999999994</v>
      </c>
      <c r="H3623" s="27">
        <v>96712.539000000004</v>
      </c>
      <c r="I3623" s="27">
        <v>103749.628</v>
      </c>
      <c r="J3623" s="27">
        <v>99949.567999999999</v>
      </c>
      <c r="K3623" s="27">
        <v>99798.297000000006</v>
      </c>
      <c r="L3623" s="27">
        <v>118773.781</v>
      </c>
      <c r="M3623" s="27">
        <v>128087.826</v>
      </c>
    </row>
    <row r="3624" spans="1:13" x14ac:dyDescent="0.25">
      <c r="A3624" s="53" t="s">
        <v>16481</v>
      </c>
      <c r="B3624" s="27">
        <v>1924685.3430000001</v>
      </c>
      <c r="C3624" s="27">
        <v>2312968.5980000002</v>
      </c>
      <c r="D3624" s="27">
        <v>2622765.7570000002</v>
      </c>
      <c r="E3624" s="27">
        <v>50560.656000000003</v>
      </c>
      <c r="F3624" s="27">
        <v>50355.925000000003</v>
      </c>
      <c r="G3624" s="27">
        <v>54239.298999999999</v>
      </c>
      <c r="H3624" s="27">
        <v>63947.561000000002</v>
      </c>
      <c r="I3624" s="27">
        <v>62956.095000000001</v>
      </c>
      <c r="J3624" s="27">
        <v>64799.057999999997</v>
      </c>
      <c r="K3624" s="27">
        <v>65365.919999999998</v>
      </c>
      <c r="L3624" s="27">
        <v>72481.842000000004</v>
      </c>
      <c r="M3624" s="27">
        <v>83030.468999999997</v>
      </c>
    </row>
    <row r="3625" spans="1:13" x14ac:dyDescent="0.25">
      <c r="A3625" s="53" t="s">
        <v>3839</v>
      </c>
      <c r="B3625" s="27">
        <v>741486.47699999996</v>
      </c>
      <c r="C3625" s="27">
        <v>816787.85900000005</v>
      </c>
      <c r="D3625" s="27">
        <v>916567.05200000003</v>
      </c>
      <c r="E3625" s="27">
        <v>2757657.4449999998</v>
      </c>
      <c r="F3625" s="27">
        <v>2956455.4550000001</v>
      </c>
      <c r="G3625" s="27">
        <v>2382923.5729999999</v>
      </c>
      <c r="H3625" s="27">
        <v>2919105.1260000002</v>
      </c>
      <c r="I3625" s="27">
        <v>2971931.75</v>
      </c>
      <c r="J3625" s="27">
        <v>3515136.3190000001</v>
      </c>
      <c r="K3625" s="27">
        <v>3501214.4780000001</v>
      </c>
      <c r="L3625" s="27">
        <v>3719866.8339999998</v>
      </c>
      <c r="M3625" s="27">
        <v>4317763.585</v>
      </c>
    </row>
    <row r="3626" spans="1:13" x14ac:dyDescent="0.25">
      <c r="A3626" s="53" t="s">
        <v>16482</v>
      </c>
      <c r="B3626" s="27">
        <v>328940.62699999998</v>
      </c>
      <c r="C3626" s="27">
        <v>352524.00900000002</v>
      </c>
      <c r="D3626" s="27">
        <v>374509.90500000003</v>
      </c>
      <c r="E3626" s="27">
        <v>1015886.348</v>
      </c>
      <c r="F3626" s="27">
        <v>1019582.648</v>
      </c>
      <c r="G3626" s="27">
        <v>1058652.4779999999</v>
      </c>
      <c r="H3626" s="27">
        <v>1323970.632</v>
      </c>
      <c r="I3626" s="27">
        <v>1417196.4839999999</v>
      </c>
      <c r="J3626" s="27">
        <v>953134.44799999997</v>
      </c>
      <c r="K3626" s="27">
        <v>1085442.3389999999</v>
      </c>
      <c r="L3626" s="27">
        <v>1329143.3389999999</v>
      </c>
      <c r="M3626" s="27">
        <v>1225918.0889999999</v>
      </c>
    </row>
    <row r="3627" spans="1:13" x14ac:dyDescent="0.25">
      <c r="A3627" s="53" t="s">
        <v>3867</v>
      </c>
      <c r="B3627" s="27">
        <v>70839.313999999998</v>
      </c>
      <c r="C3627" s="27">
        <v>73058.474000000002</v>
      </c>
      <c r="D3627" s="27">
        <v>62921.332999999999</v>
      </c>
      <c r="E3627" s="27">
        <v>411255.033</v>
      </c>
      <c r="F3627" s="27">
        <v>431217.022</v>
      </c>
      <c r="G3627" s="27">
        <v>379308.77</v>
      </c>
      <c r="H3627" s="27">
        <v>440817.30300000001</v>
      </c>
      <c r="I3627" s="27">
        <v>447152.64199999999</v>
      </c>
      <c r="J3627" s="27">
        <v>450365.41800000001</v>
      </c>
      <c r="K3627" s="27">
        <v>508598.95600000001</v>
      </c>
      <c r="L3627" s="27">
        <v>544086.277</v>
      </c>
      <c r="M3627" s="27">
        <v>633323.98899999994</v>
      </c>
    </row>
    <row r="3628" spans="1:13" x14ac:dyDescent="0.25">
      <c r="A3628" s="53" t="s">
        <v>16483</v>
      </c>
      <c r="B3628" s="27">
        <v>43859.902000000002</v>
      </c>
      <c r="C3628" s="27">
        <v>45989.372000000003</v>
      </c>
      <c r="D3628" s="27">
        <v>49271.048999999999</v>
      </c>
      <c r="E3628" s="27">
        <v>66615.983999999997</v>
      </c>
      <c r="F3628" s="27">
        <v>65297.72</v>
      </c>
      <c r="G3628" s="27">
        <v>70632.698000000004</v>
      </c>
      <c r="H3628" s="27">
        <v>88986.384999999995</v>
      </c>
      <c r="I3628" s="27">
        <v>85742.042000000001</v>
      </c>
      <c r="J3628" s="27">
        <v>81619.471000000005</v>
      </c>
      <c r="K3628" s="27">
        <v>87971.695000000007</v>
      </c>
      <c r="L3628" s="27">
        <v>110659.109</v>
      </c>
      <c r="M3628" s="27">
        <v>120695.871</v>
      </c>
    </row>
    <row r="3629" spans="1:13" x14ac:dyDescent="0.25">
      <c r="A3629" s="53" t="s">
        <v>16484</v>
      </c>
      <c r="B3629" s="27">
        <v>55946.625999999997</v>
      </c>
      <c r="C3629" s="27">
        <v>58840.73</v>
      </c>
      <c r="D3629" s="27">
        <v>71109.740999999995</v>
      </c>
      <c r="E3629" s="27">
        <v>52509.919999999998</v>
      </c>
      <c r="F3629" s="27">
        <v>51627.875999999997</v>
      </c>
      <c r="G3629" s="27">
        <v>53974.387999999999</v>
      </c>
      <c r="H3629" s="27">
        <v>59131.383999999998</v>
      </c>
      <c r="I3629" s="27">
        <v>59061.442000000003</v>
      </c>
      <c r="J3629" s="27">
        <v>65258.889000000003</v>
      </c>
      <c r="K3629" s="27">
        <v>72279.932000000001</v>
      </c>
      <c r="L3629" s="27">
        <v>85349.298999999999</v>
      </c>
      <c r="M3629" s="27">
        <v>88027.070999999996</v>
      </c>
    </row>
    <row r="3630" spans="1:13" x14ac:dyDescent="0.25">
      <c r="A3630" s="53" t="s">
        <v>16485</v>
      </c>
      <c r="B3630" s="27">
        <v>127842.841</v>
      </c>
      <c r="C3630" s="27">
        <v>156104.47899999999</v>
      </c>
      <c r="D3630" s="27">
        <v>158578.663</v>
      </c>
      <c r="E3630" s="27">
        <v>60780.472000000002</v>
      </c>
      <c r="F3630" s="27">
        <v>77932.782999999996</v>
      </c>
      <c r="G3630" s="27">
        <v>90275.198999999993</v>
      </c>
      <c r="H3630" s="27">
        <v>145931.94200000001</v>
      </c>
      <c r="I3630" s="27">
        <v>108437.284</v>
      </c>
      <c r="J3630" s="27">
        <v>117840.234</v>
      </c>
      <c r="K3630" s="27">
        <v>111070.79300000001</v>
      </c>
      <c r="L3630" s="27">
        <v>129302.485</v>
      </c>
      <c r="M3630" s="27">
        <v>142300.88699999999</v>
      </c>
    </row>
    <row r="3631" spans="1:13" x14ac:dyDescent="0.25">
      <c r="A3631" s="53" t="s">
        <v>3892</v>
      </c>
      <c r="B3631" s="27">
        <v>46471.125</v>
      </c>
      <c r="C3631" s="27">
        <v>49821.601999999999</v>
      </c>
      <c r="D3631" s="27">
        <v>48498.057000000001</v>
      </c>
      <c r="E3631" s="27">
        <v>165728.53599999999</v>
      </c>
      <c r="F3631" s="27">
        <v>207331.06700000001</v>
      </c>
      <c r="G3631" s="27">
        <v>209306.53400000001</v>
      </c>
      <c r="H3631" s="27">
        <v>214417.11600000001</v>
      </c>
      <c r="I3631" s="27">
        <v>217325.43900000001</v>
      </c>
      <c r="J3631" s="27">
        <v>148376.94200000001</v>
      </c>
      <c r="K3631" s="27">
        <v>180721.15100000001</v>
      </c>
      <c r="L3631" s="27">
        <v>262041.70699999999</v>
      </c>
      <c r="M3631" s="27">
        <v>639075.51599999995</v>
      </c>
    </row>
    <row r="3632" spans="1:13" x14ac:dyDescent="0.25">
      <c r="A3632" s="53" t="s">
        <v>16486</v>
      </c>
      <c r="B3632" s="27">
        <v>211669.10399999999</v>
      </c>
      <c r="C3632" s="27">
        <v>215133.144</v>
      </c>
      <c r="D3632" s="27">
        <v>240960.149</v>
      </c>
      <c r="E3632" s="27">
        <v>54085.436999999998</v>
      </c>
      <c r="F3632" s="27">
        <v>66532.952000000005</v>
      </c>
      <c r="G3632" s="27">
        <v>63777.241000000002</v>
      </c>
      <c r="H3632" s="27">
        <v>66550.066999999995</v>
      </c>
      <c r="I3632" s="27">
        <v>70929.894</v>
      </c>
      <c r="J3632" s="27">
        <v>72424.357000000004</v>
      </c>
      <c r="K3632" s="27">
        <v>73540.573000000004</v>
      </c>
      <c r="L3632" s="27">
        <v>85941.555999999997</v>
      </c>
      <c r="M3632" s="27">
        <v>93391.138000000006</v>
      </c>
    </row>
    <row r="3633" spans="1:13" x14ac:dyDescent="0.25">
      <c r="A3633" s="53" t="s">
        <v>3899</v>
      </c>
      <c r="B3633" s="27">
        <v>140229.451</v>
      </c>
      <c r="C3633" s="27">
        <v>153480.78700000001</v>
      </c>
      <c r="D3633" s="27">
        <v>142098.761</v>
      </c>
      <c r="E3633" s="27">
        <v>289208</v>
      </c>
      <c r="F3633" s="27">
        <v>313225.88500000001</v>
      </c>
      <c r="G3633" s="27">
        <v>296964.96299999999</v>
      </c>
      <c r="H3633" s="27">
        <v>319182.65100000001</v>
      </c>
      <c r="I3633" s="27">
        <v>349874.435</v>
      </c>
      <c r="J3633" s="27">
        <v>342043.51</v>
      </c>
      <c r="K3633" s="27">
        <v>365319.54800000001</v>
      </c>
      <c r="L3633" s="27">
        <v>411551.68400000001</v>
      </c>
      <c r="M3633" s="27">
        <v>465370.93300000002</v>
      </c>
    </row>
    <row r="3634" spans="1:13" x14ac:dyDescent="0.25">
      <c r="A3634" s="53" t="s">
        <v>16487</v>
      </c>
      <c r="B3634" s="27">
        <v>185308.68900000001</v>
      </c>
      <c r="C3634" s="27">
        <v>215443.399</v>
      </c>
      <c r="D3634" s="27">
        <v>235632.71100000001</v>
      </c>
      <c r="E3634" s="27">
        <v>150212.98800000001</v>
      </c>
      <c r="F3634" s="27">
        <v>155829.734</v>
      </c>
      <c r="G3634" s="27">
        <v>163815.42300000001</v>
      </c>
      <c r="H3634" s="27">
        <v>201373.19899999999</v>
      </c>
      <c r="I3634" s="27">
        <v>219122.88699999999</v>
      </c>
      <c r="J3634" s="27">
        <v>199172.30799999999</v>
      </c>
      <c r="K3634" s="27">
        <v>229650.247</v>
      </c>
      <c r="L3634" s="27">
        <v>245988.61</v>
      </c>
      <c r="M3634" s="27">
        <v>276247.69500000001</v>
      </c>
    </row>
    <row r="3635" spans="1:13" x14ac:dyDescent="0.25">
      <c r="A3635" s="53" t="s">
        <v>16488</v>
      </c>
      <c r="B3635" s="27">
        <v>65807.88</v>
      </c>
      <c r="C3635" s="27">
        <v>74487.505999999994</v>
      </c>
      <c r="D3635" s="27">
        <v>74410.264999999999</v>
      </c>
      <c r="E3635" s="27">
        <v>244525.647</v>
      </c>
      <c r="F3635" s="27">
        <v>243306.84400000001</v>
      </c>
      <c r="G3635" s="27">
        <v>260358.29699999999</v>
      </c>
      <c r="H3635" s="27">
        <v>289239.70500000002</v>
      </c>
      <c r="I3635" s="27">
        <v>326412.47700000001</v>
      </c>
      <c r="J3635" s="27">
        <v>324721.592</v>
      </c>
      <c r="K3635" s="27">
        <v>328811.86700000003</v>
      </c>
      <c r="L3635" s="27">
        <v>366384.70899999997</v>
      </c>
      <c r="M3635" s="27">
        <v>367776.641</v>
      </c>
    </row>
    <row r="3636" spans="1:13" x14ac:dyDescent="0.25">
      <c r="A3636" s="53" t="s">
        <v>16489</v>
      </c>
      <c r="B3636" s="27">
        <v>67731.137000000002</v>
      </c>
      <c r="C3636" s="27">
        <v>78592.894</v>
      </c>
      <c r="D3636" s="27">
        <v>82223.106</v>
      </c>
      <c r="E3636" s="27">
        <v>76594.274000000005</v>
      </c>
      <c r="F3636" s="27">
        <v>83102.944000000003</v>
      </c>
      <c r="G3636" s="27">
        <v>74913.422000000006</v>
      </c>
      <c r="H3636" s="27">
        <v>79217.858999999997</v>
      </c>
      <c r="I3636" s="27">
        <v>105013.04300000001</v>
      </c>
      <c r="J3636" s="27">
        <v>93756.599000000002</v>
      </c>
      <c r="K3636" s="27">
        <v>89866.517999999996</v>
      </c>
      <c r="L3636" s="27">
        <v>92383.014999999999</v>
      </c>
      <c r="M3636" s="27">
        <v>95891.822</v>
      </c>
    </row>
    <row r="3637" spans="1:13" x14ac:dyDescent="0.25">
      <c r="A3637" s="53" t="s">
        <v>3922</v>
      </c>
      <c r="B3637" s="27">
        <v>193882.29199999999</v>
      </c>
      <c r="C3637" s="27">
        <v>304795.19500000001</v>
      </c>
      <c r="D3637" s="27">
        <v>300814.59499999997</v>
      </c>
      <c r="E3637" s="27">
        <v>89026.339000000007</v>
      </c>
      <c r="F3637" s="27">
        <v>90476.452999999994</v>
      </c>
      <c r="G3637" s="27">
        <v>92788.43</v>
      </c>
      <c r="H3637" s="27">
        <v>169737.79399999999</v>
      </c>
      <c r="I3637" s="27">
        <v>194161.93700000001</v>
      </c>
      <c r="J3637" s="27">
        <v>149724.56</v>
      </c>
      <c r="K3637" s="27">
        <v>168676.361</v>
      </c>
      <c r="L3637" s="27">
        <v>226856.29399999999</v>
      </c>
      <c r="M3637" s="27">
        <v>325932.69</v>
      </c>
    </row>
    <row r="3638" spans="1:13" x14ac:dyDescent="0.25">
      <c r="A3638" s="53" t="s">
        <v>16490</v>
      </c>
      <c r="B3638" s="27">
        <v>22721.274000000001</v>
      </c>
      <c r="C3638" s="27">
        <v>24291.814999999999</v>
      </c>
      <c r="D3638" s="27">
        <v>23425.214</v>
      </c>
      <c r="E3638" s="27">
        <v>339793.10800000001</v>
      </c>
      <c r="F3638" s="27">
        <v>350252.04599999997</v>
      </c>
      <c r="G3638" s="27">
        <v>259436.79800000001</v>
      </c>
      <c r="H3638" s="27">
        <v>335431.49400000001</v>
      </c>
      <c r="I3638" s="27">
        <v>235967.193</v>
      </c>
      <c r="J3638" s="27">
        <v>134084.66699999999</v>
      </c>
      <c r="K3638" s="27">
        <v>126488.122</v>
      </c>
      <c r="L3638" s="27">
        <v>138923.12899999999</v>
      </c>
      <c r="M3638" s="27">
        <v>221079.28</v>
      </c>
    </row>
    <row r="3639" spans="1:13" x14ac:dyDescent="0.25">
      <c r="A3639" s="53" t="s">
        <v>16491</v>
      </c>
      <c r="B3639" s="27">
        <v>27840.760999999999</v>
      </c>
      <c r="C3639" s="27">
        <v>30502.506000000001</v>
      </c>
      <c r="D3639" s="27">
        <v>28663.460999999999</v>
      </c>
      <c r="E3639" s="27">
        <v>25953.924999999999</v>
      </c>
      <c r="F3639" s="27">
        <v>32349.931</v>
      </c>
      <c r="G3639" s="27">
        <v>30383.472000000002</v>
      </c>
      <c r="H3639" s="27">
        <v>35852.324000000001</v>
      </c>
      <c r="I3639" s="27">
        <v>36968.156999999999</v>
      </c>
      <c r="J3639" s="27">
        <v>39509.294000000002</v>
      </c>
      <c r="K3639" s="27">
        <v>38438.374000000003</v>
      </c>
      <c r="L3639" s="27">
        <v>45872.326000000001</v>
      </c>
      <c r="M3639" s="27">
        <v>46304.606</v>
      </c>
    </row>
    <row r="3640" spans="1:13" x14ac:dyDescent="0.25">
      <c r="A3640" s="53" t="s">
        <v>16492</v>
      </c>
      <c r="B3640" s="27">
        <v>185758.22899999999</v>
      </c>
      <c r="C3640" s="27">
        <v>192745.03099999999</v>
      </c>
      <c r="D3640" s="27">
        <v>262697.17200000002</v>
      </c>
      <c r="E3640" s="27">
        <v>32420.994999999999</v>
      </c>
      <c r="F3640" s="27">
        <v>31154.832999999999</v>
      </c>
      <c r="G3640" s="27">
        <v>31065.487000000001</v>
      </c>
      <c r="H3640" s="27">
        <v>41416.080999999998</v>
      </c>
      <c r="I3640" s="27">
        <v>39874.847999999998</v>
      </c>
      <c r="J3640" s="27">
        <v>40600.256999999998</v>
      </c>
      <c r="K3640" s="27">
        <v>46032.677000000003</v>
      </c>
      <c r="L3640" s="27">
        <v>55115.260999999999</v>
      </c>
      <c r="M3640" s="27">
        <v>60664.974999999999</v>
      </c>
    </row>
    <row r="3641" spans="1:13" x14ac:dyDescent="0.25">
      <c r="A3641" s="53" t="s">
        <v>16493</v>
      </c>
      <c r="B3641" s="27">
        <v>209745.79199999999</v>
      </c>
      <c r="C3641" s="27">
        <v>229326.557</v>
      </c>
      <c r="D3641" s="27">
        <v>261771.38399999999</v>
      </c>
      <c r="E3641" s="27">
        <v>255605.68599999999</v>
      </c>
      <c r="F3641" s="27">
        <v>273233.80599999998</v>
      </c>
      <c r="G3641" s="27">
        <v>279752.00799999997</v>
      </c>
      <c r="H3641" s="27">
        <v>308928.61200000002</v>
      </c>
      <c r="I3641" s="27">
        <v>328377.93699999998</v>
      </c>
      <c r="J3641" s="27">
        <v>199557.851</v>
      </c>
      <c r="K3641" s="27">
        <v>276585.74099999998</v>
      </c>
      <c r="L3641" s="27">
        <v>345663.337</v>
      </c>
      <c r="M3641" s="27">
        <v>377460.82199999999</v>
      </c>
    </row>
    <row r="3642" spans="1:13" x14ac:dyDescent="0.25">
      <c r="A3642" s="53" t="s">
        <v>16494</v>
      </c>
      <c r="B3642" s="27">
        <v>16633.958999999999</v>
      </c>
      <c r="C3642" s="27">
        <v>17626.784</v>
      </c>
      <c r="D3642" s="27">
        <v>21043.201000000001</v>
      </c>
      <c r="E3642" s="27">
        <v>291430.03399999999</v>
      </c>
      <c r="F3642" s="27">
        <v>349151.44300000003</v>
      </c>
      <c r="G3642" s="27">
        <v>340553.61499999999</v>
      </c>
      <c r="H3642" s="27">
        <v>420200.33</v>
      </c>
      <c r="I3642" s="27">
        <v>458926.55200000003</v>
      </c>
      <c r="J3642" s="27">
        <v>431862.57299999997</v>
      </c>
      <c r="K3642" s="27">
        <v>435114.14399999997</v>
      </c>
      <c r="L3642" s="27">
        <v>485381.22600000002</v>
      </c>
      <c r="M3642" s="27">
        <v>512828.70699999999</v>
      </c>
    </row>
    <row r="3643" spans="1:13" x14ac:dyDescent="0.25">
      <c r="A3643" s="53" t="s">
        <v>3951</v>
      </c>
      <c r="B3643" s="27">
        <v>58374.783000000003</v>
      </c>
      <c r="C3643" s="27">
        <v>72347.960000000006</v>
      </c>
      <c r="D3643" s="27">
        <v>68430.710999999996</v>
      </c>
      <c r="E3643" s="27">
        <v>25949.227999999999</v>
      </c>
      <c r="F3643" s="27">
        <v>27041.305</v>
      </c>
      <c r="G3643" s="27">
        <v>27173.477999999999</v>
      </c>
      <c r="H3643" s="27">
        <v>27200.303</v>
      </c>
      <c r="I3643" s="27">
        <v>29735.21</v>
      </c>
      <c r="J3643" s="27">
        <v>31179.414000000001</v>
      </c>
      <c r="K3643" s="27">
        <v>33216.436000000002</v>
      </c>
      <c r="L3643" s="27">
        <v>36252.419000000002</v>
      </c>
      <c r="M3643" s="27">
        <v>36774.792000000001</v>
      </c>
    </row>
    <row r="3644" spans="1:13" x14ac:dyDescent="0.25">
      <c r="A3644" s="53" t="s">
        <v>3962</v>
      </c>
      <c r="B3644" s="27">
        <v>41072.366999999998</v>
      </c>
      <c r="C3644" s="27">
        <v>44961.78</v>
      </c>
      <c r="D3644" s="27">
        <v>52472.758000000002</v>
      </c>
      <c r="E3644" s="27">
        <v>76158.054999999993</v>
      </c>
      <c r="F3644" s="27">
        <v>84385.952999999994</v>
      </c>
      <c r="G3644" s="27">
        <v>104951.105</v>
      </c>
      <c r="H3644" s="27">
        <v>122982.318</v>
      </c>
      <c r="I3644" s="27">
        <v>146415.486</v>
      </c>
      <c r="J3644" s="27">
        <v>135502.98000000001</v>
      </c>
      <c r="K3644" s="27">
        <v>143175.06299999999</v>
      </c>
      <c r="L3644" s="27">
        <v>182131.685</v>
      </c>
      <c r="M3644" s="27">
        <v>213154.67499999999</v>
      </c>
    </row>
    <row r="3645" spans="1:13" x14ac:dyDescent="0.25">
      <c r="A3645" s="53" t="s">
        <v>16495</v>
      </c>
      <c r="B3645" s="27">
        <v>27900.223000000002</v>
      </c>
      <c r="C3645" s="27">
        <v>30948.913</v>
      </c>
      <c r="D3645" s="27">
        <v>32011.755000000001</v>
      </c>
      <c r="E3645" s="27">
        <v>50050.142</v>
      </c>
      <c r="F3645" s="27">
        <v>45454.953999999998</v>
      </c>
      <c r="G3645" s="27">
        <v>45978.381000000001</v>
      </c>
      <c r="H3645" s="27">
        <v>48362.523000000001</v>
      </c>
      <c r="I3645" s="27">
        <v>61365.928</v>
      </c>
      <c r="J3645" s="27">
        <v>58185.084999999999</v>
      </c>
      <c r="K3645" s="27">
        <v>64889.802000000003</v>
      </c>
      <c r="L3645" s="27">
        <v>74998.692999999999</v>
      </c>
      <c r="M3645" s="27">
        <v>78660.445999999996</v>
      </c>
    </row>
    <row r="3646" spans="1:13" x14ac:dyDescent="0.25">
      <c r="A3646" s="53" t="s">
        <v>16496</v>
      </c>
      <c r="B3646" s="27">
        <v>1598463.423</v>
      </c>
      <c r="C3646" s="27">
        <v>1828878.1229999999</v>
      </c>
      <c r="D3646" s="27">
        <v>1985035.5060000001</v>
      </c>
      <c r="E3646" s="27">
        <v>36686.762999999999</v>
      </c>
      <c r="F3646" s="27">
        <v>36741.188000000002</v>
      </c>
      <c r="G3646" s="27">
        <v>38410.103999999999</v>
      </c>
      <c r="H3646" s="27">
        <v>42586.508000000002</v>
      </c>
      <c r="I3646" s="27">
        <v>45517.207000000002</v>
      </c>
      <c r="J3646" s="27">
        <v>49801.091999999997</v>
      </c>
      <c r="K3646" s="27">
        <v>46233.605000000003</v>
      </c>
      <c r="L3646" s="27">
        <v>54464.745999999999</v>
      </c>
      <c r="M3646" s="27">
        <v>60213.767</v>
      </c>
    </row>
    <row r="3647" spans="1:13" x14ac:dyDescent="0.25">
      <c r="A3647" s="53" t="s">
        <v>3975</v>
      </c>
      <c r="B3647" s="27">
        <v>577510.17000000004</v>
      </c>
      <c r="C3647" s="27">
        <v>646342.65300000005</v>
      </c>
      <c r="D3647" s="27">
        <v>722201.41299999994</v>
      </c>
      <c r="E3647" s="27">
        <v>2294132.2170000002</v>
      </c>
      <c r="F3647" s="27">
        <v>2647078.3059999999</v>
      </c>
      <c r="G3647" s="27">
        <v>2604136.5299999998</v>
      </c>
      <c r="H3647" s="27">
        <v>2980533.8679999998</v>
      </c>
      <c r="I3647" s="27">
        <v>3166266.429</v>
      </c>
      <c r="J3647" s="27">
        <v>3522569.915</v>
      </c>
      <c r="K3647" s="27">
        <v>3893234.7439999999</v>
      </c>
      <c r="L3647" s="27">
        <v>3610771.8640000001</v>
      </c>
      <c r="M3647" s="27">
        <v>4020494.2540000002</v>
      </c>
    </row>
    <row r="3648" spans="1:13" x14ac:dyDescent="0.25">
      <c r="A3648" s="53" t="s">
        <v>4006</v>
      </c>
      <c r="B3648" s="27">
        <v>291746.18</v>
      </c>
      <c r="C3648" s="27">
        <v>351457.245</v>
      </c>
      <c r="D3648" s="27">
        <v>381129.989</v>
      </c>
      <c r="E3648" s="27">
        <v>787441.7</v>
      </c>
      <c r="F3648" s="27">
        <v>918645.23199999996</v>
      </c>
      <c r="G3648" s="27">
        <v>1037124.105</v>
      </c>
      <c r="H3648" s="27">
        <v>1259294.821</v>
      </c>
      <c r="I3648" s="27">
        <v>1318549.1170000001</v>
      </c>
      <c r="J3648" s="27">
        <v>1044975.2560000001</v>
      </c>
      <c r="K3648" s="27">
        <v>1199447.352</v>
      </c>
      <c r="L3648" s="27">
        <v>1461180.1869999999</v>
      </c>
      <c r="M3648" s="27">
        <v>1585955.121</v>
      </c>
    </row>
    <row r="3649" spans="1:13" x14ac:dyDescent="0.25">
      <c r="A3649" s="53" t="s">
        <v>16497</v>
      </c>
      <c r="B3649" s="27">
        <v>51944.565999999999</v>
      </c>
      <c r="C3649" s="27">
        <v>50884.894</v>
      </c>
      <c r="D3649" s="27">
        <v>57061.760999999999</v>
      </c>
      <c r="E3649" s="27">
        <v>360198.76199999999</v>
      </c>
      <c r="F3649" s="27">
        <v>379952.07299999997</v>
      </c>
      <c r="G3649" s="27">
        <v>401937.19099999999</v>
      </c>
      <c r="H3649" s="27">
        <v>517702.33299999998</v>
      </c>
      <c r="I3649" s="27">
        <v>576475.88300000003</v>
      </c>
      <c r="J3649" s="27">
        <v>369017.44799999997</v>
      </c>
      <c r="K3649" s="27">
        <v>535987.625</v>
      </c>
      <c r="L3649" s="27">
        <v>719631.52800000005</v>
      </c>
      <c r="M3649" s="27">
        <v>868091.61300000001</v>
      </c>
    </row>
    <row r="3650" spans="1:13" x14ac:dyDescent="0.25">
      <c r="A3650" s="53" t="s">
        <v>16498</v>
      </c>
      <c r="B3650" s="27">
        <v>30900.284</v>
      </c>
      <c r="C3650" s="27">
        <v>35417.699999999997</v>
      </c>
      <c r="D3650" s="27">
        <v>39170.999000000003</v>
      </c>
      <c r="E3650" s="27">
        <v>75098.028000000006</v>
      </c>
      <c r="F3650" s="27">
        <v>86137.055999999997</v>
      </c>
      <c r="G3650" s="27">
        <v>82288.312000000005</v>
      </c>
      <c r="H3650" s="27">
        <v>89317.51</v>
      </c>
      <c r="I3650" s="27">
        <v>135092.60500000001</v>
      </c>
      <c r="J3650" s="27">
        <v>113100.144</v>
      </c>
      <c r="K3650" s="27">
        <v>109522.05899999999</v>
      </c>
      <c r="L3650" s="27">
        <v>176641.492</v>
      </c>
      <c r="M3650" s="27">
        <v>141366.23800000001</v>
      </c>
    </row>
    <row r="3651" spans="1:13" x14ac:dyDescent="0.25">
      <c r="A3651" s="53" t="s">
        <v>16499</v>
      </c>
      <c r="B3651" s="27">
        <v>1185866.0730000001</v>
      </c>
      <c r="C3651" s="27">
        <v>1285093.118</v>
      </c>
      <c r="D3651" s="27">
        <v>1398155.1839999999</v>
      </c>
      <c r="E3651" s="27">
        <v>60506.294000000002</v>
      </c>
      <c r="F3651" s="27">
        <v>77226.407999999996</v>
      </c>
      <c r="G3651" s="27">
        <v>83199.183999999994</v>
      </c>
      <c r="H3651" s="27">
        <v>89878.688999999998</v>
      </c>
      <c r="I3651" s="27">
        <v>88492.702999999994</v>
      </c>
      <c r="J3651" s="27">
        <v>83138.634999999995</v>
      </c>
      <c r="K3651" s="27">
        <v>94003.402000000002</v>
      </c>
      <c r="L3651" s="27">
        <v>128780.04399999999</v>
      </c>
      <c r="M3651" s="27">
        <v>128271.549</v>
      </c>
    </row>
    <row r="3652" spans="1:13" x14ac:dyDescent="0.25">
      <c r="A3652" s="53" t="s">
        <v>4023</v>
      </c>
      <c r="B3652" s="27">
        <v>129015.12699999999</v>
      </c>
      <c r="C3652" s="27">
        <v>127265.712</v>
      </c>
      <c r="D3652" s="27">
        <v>160511.53899999999</v>
      </c>
      <c r="E3652" s="27">
        <v>1488932.9950000001</v>
      </c>
      <c r="F3652" s="27">
        <v>1596741.952</v>
      </c>
      <c r="G3652" s="27">
        <v>1736563.9909999999</v>
      </c>
      <c r="H3652" s="27">
        <v>1889058.0290000001</v>
      </c>
      <c r="I3652" s="27">
        <v>1991158.8540000001</v>
      </c>
      <c r="J3652" s="27">
        <v>2034120.412</v>
      </c>
      <c r="K3652" s="27">
        <v>2113551.0380000002</v>
      </c>
      <c r="L3652" s="27">
        <v>2124220.125</v>
      </c>
      <c r="M3652" s="27">
        <v>2551144.6740000001</v>
      </c>
    </row>
    <row r="3653" spans="1:13" x14ac:dyDescent="0.25">
      <c r="A3653" s="53" t="s">
        <v>16500</v>
      </c>
      <c r="B3653" s="27">
        <v>57598.338000000003</v>
      </c>
      <c r="C3653" s="27">
        <v>63416.300999999999</v>
      </c>
      <c r="D3653" s="27">
        <v>71326.513000000006</v>
      </c>
      <c r="E3653" s="27">
        <v>190164.26199999999</v>
      </c>
      <c r="F3653" s="27">
        <v>184996.56700000001</v>
      </c>
      <c r="G3653" s="27">
        <v>184069.38</v>
      </c>
      <c r="H3653" s="27">
        <v>116692.17</v>
      </c>
      <c r="I3653" s="27">
        <v>156808.10500000001</v>
      </c>
      <c r="J3653" s="27">
        <v>153871.86799999999</v>
      </c>
      <c r="K3653" s="27">
        <v>171003.03599999999</v>
      </c>
      <c r="L3653" s="27">
        <v>187867.11499999999</v>
      </c>
      <c r="M3653" s="27">
        <v>205635.802</v>
      </c>
    </row>
    <row r="3654" spans="1:13" x14ac:dyDescent="0.25">
      <c r="A3654" s="53" t="s">
        <v>4028</v>
      </c>
      <c r="B3654" s="27">
        <v>249228.66899999999</v>
      </c>
      <c r="C3654" s="27">
        <v>280907.95799999998</v>
      </c>
      <c r="D3654" s="27">
        <v>339104.16800000001</v>
      </c>
      <c r="E3654" s="27">
        <v>83250.066000000006</v>
      </c>
      <c r="F3654" s="27">
        <v>90893.543999999994</v>
      </c>
      <c r="G3654" s="27">
        <v>96571.040999999997</v>
      </c>
      <c r="H3654" s="27">
        <v>94959.270999999993</v>
      </c>
      <c r="I3654" s="27">
        <v>100006.174</v>
      </c>
      <c r="J3654" s="27">
        <v>99455.987999999998</v>
      </c>
      <c r="K3654" s="27">
        <v>101176.401</v>
      </c>
      <c r="L3654" s="27">
        <v>113282.66099999999</v>
      </c>
      <c r="M3654" s="27">
        <v>129763.02800000001</v>
      </c>
    </row>
    <row r="3655" spans="1:13" x14ac:dyDescent="0.25">
      <c r="A3655" s="53" t="s">
        <v>16501</v>
      </c>
      <c r="B3655" s="27">
        <v>1046216.6310000001</v>
      </c>
      <c r="C3655" s="27">
        <v>1152303.5889999999</v>
      </c>
      <c r="D3655" s="27">
        <v>1308964.9469999999</v>
      </c>
      <c r="E3655" s="27">
        <v>338227.35700000002</v>
      </c>
      <c r="F3655" s="27">
        <v>347343.71899999998</v>
      </c>
      <c r="G3655" s="27">
        <v>345739.70199999999</v>
      </c>
      <c r="H3655" s="27">
        <v>425365.93199999997</v>
      </c>
      <c r="I3655" s="27">
        <v>494189.511</v>
      </c>
      <c r="J3655" s="27">
        <v>275209.03200000001</v>
      </c>
      <c r="K3655" s="27">
        <v>429569.516</v>
      </c>
      <c r="L3655" s="27">
        <v>511710.42499999999</v>
      </c>
      <c r="M3655" s="27">
        <v>640841.17500000005</v>
      </c>
    </row>
    <row r="3656" spans="1:13" x14ac:dyDescent="0.25">
      <c r="A3656" s="53" t="s">
        <v>4030</v>
      </c>
      <c r="B3656" s="27">
        <v>43499785.233000003</v>
      </c>
      <c r="C3656" s="27">
        <v>47614554.450999998</v>
      </c>
      <c r="D3656" s="27">
        <v>50059467.832000002</v>
      </c>
      <c r="E3656" s="27">
        <v>1462454.3060000001</v>
      </c>
      <c r="F3656" s="27">
        <v>1480697.5190000001</v>
      </c>
      <c r="G3656" s="27">
        <v>1497844.459</v>
      </c>
      <c r="H3656" s="27">
        <v>1673808.186</v>
      </c>
      <c r="I3656" s="27">
        <v>1783973.28</v>
      </c>
      <c r="J3656" s="27">
        <v>1656635.071</v>
      </c>
      <c r="K3656" s="27">
        <v>1903711.6939999999</v>
      </c>
      <c r="L3656" s="27">
        <v>2178410.835</v>
      </c>
      <c r="M3656" s="27">
        <v>2579406.068</v>
      </c>
    </row>
    <row r="3657" spans="1:13" x14ac:dyDescent="0.25">
      <c r="A3657" s="53" t="s">
        <v>16502</v>
      </c>
      <c r="B3657" s="27">
        <v>32717.387999999999</v>
      </c>
      <c r="C3657" s="27">
        <v>40837.663999999997</v>
      </c>
      <c r="D3657" s="27">
        <v>53763.167000000001</v>
      </c>
      <c r="E3657" s="27">
        <v>54335844.648999996</v>
      </c>
      <c r="F3657" s="27">
        <v>60834519.806000002</v>
      </c>
      <c r="G3657" s="27">
        <v>65912984.644000001</v>
      </c>
      <c r="H3657" s="27">
        <v>75683470.016000003</v>
      </c>
      <c r="I3657" s="27">
        <v>77927043.142000005</v>
      </c>
      <c r="J3657" s="27">
        <v>76607992.393000007</v>
      </c>
      <c r="K3657" s="27">
        <v>81908401.013999999</v>
      </c>
      <c r="L3657" s="27">
        <v>76612072.001000002</v>
      </c>
      <c r="M3657" s="27">
        <v>86111259.990999997</v>
      </c>
    </row>
    <row r="3658" spans="1:13" x14ac:dyDescent="0.25">
      <c r="A3658" s="53" t="s">
        <v>16503</v>
      </c>
      <c r="B3658" s="27">
        <v>597484.55799999996</v>
      </c>
      <c r="C3658" s="27">
        <v>667006.65</v>
      </c>
      <c r="D3658" s="27">
        <v>754065.35499999998</v>
      </c>
      <c r="E3658" s="27">
        <v>59192.942000000003</v>
      </c>
      <c r="F3658" s="27">
        <v>59581.66</v>
      </c>
      <c r="G3658" s="27">
        <v>67792.339000000007</v>
      </c>
      <c r="H3658" s="27">
        <v>85269.447</v>
      </c>
      <c r="I3658" s="27">
        <v>86475.645999999993</v>
      </c>
      <c r="J3658" s="27">
        <v>85884.032000000007</v>
      </c>
      <c r="K3658" s="27">
        <v>94339.035999999993</v>
      </c>
      <c r="L3658" s="27">
        <v>104439.40300000001</v>
      </c>
      <c r="M3658" s="27">
        <v>112881.755</v>
      </c>
    </row>
    <row r="3659" spans="1:13" x14ac:dyDescent="0.25">
      <c r="A3659" s="53" t="s">
        <v>16504</v>
      </c>
      <c r="B3659" s="27">
        <v>1791042.551</v>
      </c>
      <c r="C3659" s="27">
        <v>1997483.523</v>
      </c>
      <c r="D3659" s="27">
        <v>2252330.3459999999</v>
      </c>
      <c r="E3659" s="27">
        <v>783729.55500000005</v>
      </c>
      <c r="F3659" s="27">
        <v>825989.87399999995</v>
      </c>
      <c r="G3659" s="27">
        <v>890734.76199999999</v>
      </c>
      <c r="H3659" s="27">
        <v>834244.228</v>
      </c>
      <c r="I3659" s="27">
        <v>903493.02399999998</v>
      </c>
      <c r="J3659" s="27">
        <v>750212.40800000005</v>
      </c>
      <c r="K3659" s="27">
        <v>898429.04299999995</v>
      </c>
      <c r="L3659" s="27">
        <v>990313.94400000002</v>
      </c>
      <c r="M3659" s="27">
        <v>1087489.5889999999</v>
      </c>
    </row>
    <row r="3660" spans="1:13" x14ac:dyDescent="0.25">
      <c r="A3660" s="53" t="s">
        <v>4042</v>
      </c>
      <c r="B3660" s="27">
        <v>175724.06</v>
      </c>
      <c r="C3660" s="27">
        <v>193368.24299999999</v>
      </c>
      <c r="D3660" s="27">
        <v>240223.51500000001</v>
      </c>
      <c r="E3660" s="27">
        <v>2588893.2510000002</v>
      </c>
      <c r="F3660" s="27">
        <v>2745903.9270000001</v>
      </c>
      <c r="G3660" s="27">
        <v>2741652.6159999999</v>
      </c>
      <c r="H3660" s="27">
        <v>2840996.3939999999</v>
      </c>
      <c r="I3660" s="27">
        <v>3007050.8160000001</v>
      </c>
      <c r="J3660" s="27">
        <v>3065320.0460000001</v>
      </c>
      <c r="K3660" s="27">
        <v>3309538.62</v>
      </c>
      <c r="L3660" s="27">
        <v>3454873.3939999999</v>
      </c>
      <c r="M3660" s="27">
        <v>3961570.9580000001</v>
      </c>
    </row>
    <row r="3661" spans="1:13" x14ac:dyDescent="0.25">
      <c r="A3661" s="53" t="s">
        <v>4058</v>
      </c>
      <c r="B3661" s="27">
        <v>76288.535999999993</v>
      </c>
      <c r="C3661" s="27">
        <v>76686.187999999995</v>
      </c>
      <c r="D3661" s="27">
        <v>93386.339000000007</v>
      </c>
      <c r="E3661" s="27">
        <v>327609.25199999998</v>
      </c>
      <c r="F3661" s="27">
        <v>355667.40899999999</v>
      </c>
      <c r="G3661" s="27">
        <v>376813.41</v>
      </c>
      <c r="H3661" s="27">
        <v>390358.03899999999</v>
      </c>
      <c r="I3661" s="27">
        <v>468108.06400000001</v>
      </c>
      <c r="J3661" s="27">
        <v>348119.527</v>
      </c>
      <c r="K3661" s="27">
        <v>434907.03399999999</v>
      </c>
      <c r="L3661" s="27">
        <v>590478.88800000004</v>
      </c>
      <c r="M3661" s="27">
        <v>548740.25399999996</v>
      </c>
    </row>
    <row r="3662" spans="1:13" x14ac:dyDescent="0.25">
      <c r="A3662" s="53" t="s">
        <v>4055</v>
      </c>
      <c r="B3662" s="27">
        <v>115577.24800000001</v>
      </c>
      <c r="C3662" s="27">
        <v>128364.99400000001</v>
      </c>
      <c r="D3662" s="27">
        <v>135934.038</v>
      </c>
      <c r="E3662" s="27">
        <v>96758.077999999994</v>
      </c>
      <c r="F3662" s="27">
        <v>93696.741999999998</v>
      </c>
      <c r="G3662" s="27">
        <v>89520.176999999996</v>
      </c>
      <c r="H3662" s="27">
        <v>100227.22500000001</v>
      </c>
      <c r="I3662" s="27">
        <v>114284.454</v>
      </c>
      <c r="J3662" s="27">
        <v>112291.808</v>
      </c>
      <c r="K3662" s="27">
        <v>116224.538</v>
      </c>
      <c r="L3662" s="27">
        <v>127049.209</v>
      </c>
      <c r="M3662" s="27">
        <v>134985.78</v>
      </c>
    </row>
    <row r="3663" spans="1:13" x14ac:dyDescent="0.25">
      <c r="A3663" s="53" t="s">
        <v>16505</v>
      </c>
      <c r="B3663" s="27">
        <v>220099.739</v>
      </c>
      <c r="C3663" s="27">
        <v>204454.989</v>
      </c>
      <c r="D3663" s="27">
        <v>213745.277</v>
      </c>
      <c r="E3663" s="27">
        <v>152778.97</v>
      </c>
      <c r="F3663" s="27">
        <v>162740.356</v>
      </c>
      <c r="G3663" s="27">
        <v>173320.068</v>
      </c>
      <c r="H3663" s="27">
        <v>197379.56599999999</v>
      </c>
      <c r="I3663" s="27">
        <v>199006.64799999999</v>
      </c>
      <c r="J3663" s="27">
        <v>304371.79300000001</v>
      </c>
      <c r="K3663" s="27">
        <v>284071.59399999998</v>
      </c>
      <c r="L3663" s="27">
        <v>206121.75399999999</v>
      </c>
      <c r="M3663" s="27">
        <v>217694.932</v>
      </c>
    </row>
    <row r="3664" spans="1:13" x14ac:dyDescent="0.25">
      <c r="A3664" s="53" t="s">
        <v>4066</v>
      </c>
      <c r="B3664" s="27">
        <v>76973.804000000004</v>
      </c>
      <c r="C3664" s="27">
        <v>83401.123000000007</v>
      </c>
      <c r="D3664" s="27">
        <v>92503.932000000001</v>
      </c>
      <c r="E3664" s="27">
        <v>257626.13500000001</v>
      </c>
      <c r="F3664" s="27">
        <v>274594.07900000003</v>
      </c>
      <c r="G3664" s="27">
        <v>465101.59299999999</v>
      </c>
      <c r="H3664" s="27">
        <v>350392.37599999999</v>
      </c>
      <c r="I3664" s="27">
        <v>383000.48100000003</v>
      </c>
      <c r="J3664" s="27">
        <v>300959.864</v>
      </c>
      <c r="K3664" s="27">
        <v>363496.908</v>
      </c>
      <c r="L3664" s="27">
        <v>418650.66899999999</v>
      </c>
      <c r="M3664" s="27">
        <v>420419.96299999999</v>
      </c>
    </row>
    <row r="3665" spans="1:13" x14ac:dyDescent="0.25">
      <c r="A3665" s="53" t="s">
        <v>16506</v>
      </c>
      <c r="B3665" s="27">
        <v>104224.70299999999</v>
      </c>
      <c r="C3665" s="27">
        <v>106481.69</v>
      </c>
      <c r="D3665" s="27">
        <v>122299.84299999999</v>
      </c>
      <c r="E3665" s="27">
        <v>104137.31200000001</v>
      </c>
      <c r="F3665" s="27">
        <v>100446.148</v>
      </c>
      <c r="G3665" s="27">
        <v>107687.14599999999</v>
      </c>
      <c r="H3665" s="27">
        <v>103877.783</v>
      </c>
      <c r="I3665" s="27">
        <v>122788.208</v>
      </c>
      <c r="J3665" s="27">
        <v>122174.478</v>
      </c>
      <c r="K3665" s="27">
        <v>122778.731</v>
      </c>
      <c r="L3665" s="27">
        <v>130802.493</v>
      </c>
      <c r="M3665" s="27">
        <v>136418.658</v>
      </c>
    </row>
    <row r="3666" spans="1:13" x14ac:dyDescent="0.25">
      <c r="A3666" s="53" t="s">
        <v>16507</v>
      </c>
      <c r="B3666" s="27">
        <v>379611.18300000002</v>
      </c>
      <c r="C3666" s="27">
        <v>436704.89199999999</v>
      </c>
      <c r="D3666" s="27">
        <v>434055.89399999997</v>
      </c>
      <c r="E3666" s="27">
        <v>130514.425</v>
      </c>
      <c r="F3666" s="27">
        <v>154576.85200000001</v>
      </c>
      <c r="G3666" s="27">
        <v>157545.01</v>
      </c>
      <c r="H3666" s="27">
        <v>188580.514</v>
      </c>
      <c r="I3666" s="27">
        <v>169338.56700000001</v>
      </c>
      <c r="J3666" s="27">
        <v>187623.37</v>
      </c>
      <c r="K3666" s="27">
        <v>185299.65599999999</v>
      </c>
      <c r="L3666" s="27">
        <v>206480.951</v>
      </c>
      <c r="M3666" s="27">
        <v>215050.397</v>
      </c>
    </row>
    <row r="3667" spans="1:13" x14ac:dyDescent="0.25">
      <c r="A3667" s="53" t="s">
        <v>4089</v>
      </c>
      <c r="B3667" s="27">
        <v>165906.42800000001</v>
      </c>
      <c r="C3667" s="27">
        <v>190649.342</v>
      </c>
      <c r="D3667" s="27">
        <v>220618.35500000001</v>
      </c>
      <c r="E3667" s="27">
        <v>509127.92</v>
      </c>
      <c r="F3667" s="27">
        <v>522232.23300000001</v>
      </c>
      <c r="G3667" s="27">
        <v>566505.44799999997</v>
      </c>
      <c r="H3667" s="27">
        <v>623742.46</v>
      </c>
      <c r="I3667" s="27">
        <v>698008.81900000002</v>
      </c>
      <c r="J3667" s="27">
        <v>655242.54700000002</v>
      </c>
      <c r="K3667" s="27">
        <v>702180.52800000005</v>
      </c>
      <c r="L3667" s="27">
        <v>830826.47900000005</v>
      </c>
      <c r="M3667" s="27">
        <v>900626.56799999997</v>
      </c>
    </row>
    <row r="3668" spans="1:13" x14ac:dyDescent="0.25">
      <c r="A3668" s="53" t="s">
        <v>16508</v>
      </c>
      <c r="B3668" s="27">
        <v>707335.52099999995</v>
      </c>
      <c r="C3668" s="27">
        <v>845382.36399999994</v>
      </c>
      <c r="D3668" s="27">
        <v>914104.41500000004</v>
      </c>
      <c r="E3668" s="27">
        <v>242184.94099999999</v>
      </c>
      <c r="F3668" s="27">
        <v>254362.93599999999</v>
      </c>
      <c r="G3668" s="27">
        <v>236960.946</v>
      </c>
      <c r="H3668" s="27">
        <v>260217.29</v>
      </c>
      <c r="I3668" s="27">
        <v>265185.87099999998</v>
      </c>
      <c r="J3668" s="27">
        <v>264033.31</v>
      </c>
      <c r="K3668" s="27">
        <v>274792.13199999998</v>
      </c>
      <c r="L3668" s="27">
        <v>298636.94099999999</v>
      </c>
      <c r="M3668" s="27">
        <v>317825.58899999998</v>
      </c>
    </row>
    <row r="3669" spans="1:13" x14ac:dyDescent="0.25">
      <c r="A3669" s="53" t="s">
        <v>4124</v>
      </c>
      <c r="B3669" s="27">
        <v>212802.31700000001</v>
      </c>
      <c r="C3669" s="27">
        <v>202033.80499999999</v>
      </c>
      <c r="D3669" s="27">
        <v>220576.84400000001</v>
      </c>
      <c r="E3669" s="27">
        <v>926191.28200000001</v>
      </c>
      <c r="F3669" s="27">
        <v>966585.91799999995</v>
      </c>
      <c r="G3669" s="27">
        <v>983014.64500000002</v>
      </c>
      <c r="H3669" s="27">
        <v>1188897.7479999999</v>
      </c>
      <c r="I3669" s="27">
        <v>1235308.49</v>
      </c>
      <c r="J3669" s="27">
        <v>1536436.6070000001</v>
      </c>
      <c r="K3669" s="27">
        <v>1552028.2050000001</v>
      </c>
      <c r="L3669" s="27">
        <v>1655591.9909999999</v>
      </c>
      <c r="M3669" s="27">
        <v>1801748.0060000001</v>
      </c>
    </row>
    <row r="3670" spans="1:13" x14ac:dyDescent="0.25">
      <c r="A3670" s="53" t="s">
        <v>16509</v>
      </c>
      <c r="B3670" s="27">
        <v>140999.13</v>
      </c>
      <c r="C3670" s="27">
        <v>149684.704</v>
      </c>
      <c r="D3670" s="27">
        <v>169722.75899999999</v>
      </c>
      <c r="E3670" s="27">
        <v>247278.826</v>
      </c>
      <c r="F3670" s="27">
        <v>276841.29700000002</v>
      </c>
      <c r="G3670" s="27">
        <v>254470.70199999999</v>
      </c>
      <c r="H3670" s="27">
        <v>261848.65400000001</v>
      </c>
      <c r="I3670" s="27">
        <v>275192.15299999999</v>
      </c>
      <c r="J3670" s="27">
        <v>278767.56400000001</v>
      </c>
      <c r="K3670" s="27">
        <v>298416.554</v>
      </c>
      <c r="L3670" s="27">
        <v>321569.18</v>
      </c>
      <c r="M3670" s="27">
        <v>351772.277</v>
      </c>
    </row>
    <row r="3671" spans="1:13" x14ac:dyDescent="0.25">
      <c r="A3671" s="53" t="s">
        <v>4130</v>
      </c>
      <c r="B3671" s="27">
        <v>271929.75300000003</v>
      </c>
      <c r="C3671" s="27">
        <v>279289.57900000003</v>
      </c>
      <c r="D3671" s="27">
        <v>317106.46399999998</v>
      </c>
      <c r="E3671" s="27">
        <v>175542.44099999999</v>
      </c>
      <c r="F3671" s="27">
        <v>181994.557</v>
      </c>
      <c r="G3671" s="27">
        <v>193297.36900000001</v>
      </c>
      <c r="H3671" s="27">
        <v>234315.58199999999</v>
      </c>
      <c r="I3671" s="27">
        <v>253743.495</v>
      </c>
      <c r="J3671" s="27">
        <v>164573.12700000001</v>
      </c>
      <c r="K3671" s="27">
        <v>228458.65900000001</v>
      </c>
      <c r="L3671" s="27">
        <v>265121.99</v>
      </c>
      <c r="M3671" s="27">
        <v>275312.652</v>
      </c>
    </row>
    <row r="3672" spans="1:13" x14ac:dyDescent="0.25">
      <c r="A3672" s="53" t="s">
        <v>16510</v>
      </c>
      <c r="B3672" s="27">
        <v>46127.618999999999</v>
      </c>
      <c r="C3672" s="27">
        <v>43642.76</v>
      </c>
      <c r="D3672" s="27">
        <v>55484.824000000001</v>
      </c>
      <c r="E3672" s="27">
        <v>359640.19699999999</v>
      </c>
      <c r="F3672" s="27">
        <v>469929.77299999999</v>
      </c>
      <c r="G3672" s="27">
        <v>518175.37199999997</v>
      </c>
      <c r="H3672" s="27">
        <v>647071.13800000004</v>
      </c>
      <c r="I3672" s="27">
        <v>594063.27399999998</v>
      </c>
      <c r="J3672" s="27">
        <v>622269.49300000002</v>
      </c>
      <c r="K3672" s="27">
        <v>762203.62800000003</v>
      </c>
      <c r="L3672" s="27">
        <v>912032.70400000003</v>
      </c>
      <c r="M3672" s="27">
        <v>945145.30599999998</v>
      </c>
    </row>
    <row r="3673" spans="1:13" x14ac:dyDescent="0.25">
      <c r="A3673" s="53" t="s">
        <v>4146</v>
      </c>
      <c r="B3673" s="27">
        <v>183017.693</v>
      </c>
      <c r="C3673" s="27">
        <v>218809.69099999999</v>
      </c>
      <c r="D3673" s="27">
        <v>227981.038</v>
      </c>
      <c r="E3673" s="27">
        <v>60116.305</v>
      </c>
      <c r="F3673" s="27">
        <v>66387.423999999999</v>
      </c>
      <c r="G3673" s="27">
        <v>69365.23</v>
      </c>
      <c r="H3673" s="27">
        <v>84691.899000000005</v>
      </c>
      <c r="I3673" s="27">
        <v>98931.351999999999</v>
      </c>
      <c r="J3673" s="27">
        <v>111381.148</v>
      </c>
      <c r="K3673" s="27">
        <v>130043.423</v>
      </c>
      <c r="L3673" s="27">
        <v>146139.024</v>
      </c>
      <c r="M3673" s="27">
        <v>133064.94899999999</v>
      </c>
    </row>
    <row r="3674" spans="1:13" x14ac:dyDescent="0.25">
      <c r="A3674" s="53" t="s">
        <v>16511</v>
      </c>
      <c r="B3674" s="27">
        <v>146477.495</v>
      </c>
      <c r="C3674" s="27">
        <v>156900.516</v>
      </c>
      <c r="D3674" s="27">
        <v>175857.601</v>
      </c>
      <c r="E3674" s="27">
        <v>245039.299</v>
      </c>
      <c r="F3674" s="27">
        <v>267061.50900000002</v>
      </c>
      <c r="G3674" s="27">
        <v>292058.83500000002</v>
      </c>
      <c r="H3674" s="27">
        <v>311552.27100000001</v>
      </c>
      <c r="I3674" s="27">
        <v>364320.57199999999</v>
      </c>
      <c r="J3674" s="27">
        <v>324507.25300000003</v>
      </c>
      <c r="K3674" s="27">
        <v>528073.26199999999</v>
      </c>
      <c r="L3674" s="27">
        <v>641637.61800000002</v>
      </c>
      <c r="M3674" s="27">
        <v>741785.799</v>
      </c>
    </row>
    <row r="3675" spans="1:13" x14ac:dyDescent="0.25">
      <c r="A3675" s="53" t="s">
        <v>16512</v>
      </c>
      <c r="B3675" s="27">
        <v>283148.13400000002</v>
      </c>
      <c r="C3675" s="27">
        <v>296261.31900000002</v>
      </c>
      <c r="D3675" s="27">
        <v>347537.23300000001</v>
      </c>
      <c r="E3675" s="27">
        <v>196094.079</v>
      </c>
      <c r="F3675" s="27">
        <v>222015.45800000001</v>
      </c>
      <c r="G3675" s="27">
        <v>237689.64199999999</v>
      </c>
      <c r="H3675" s="27">
        <v>283790.61300000001</v>
      </c>
      <c r="I3675" s="27">
        <v>294484.65500000003</v>
      </c>
      <c r="J3675" s="27">
        <v>265002.147</v>
      </c>
      <c r="K3675" s="27">
        <v>302890.59999999998</v>
      </c>
      <c r="L3675" s="27">
        <v>317726.95500000002</v>
      </c>
      <c r="M3675" s="27">
        <v>368270.93800000002</v>
      </c>
    </row>
    <row r="3676" spans="1:13" x14ac:dyDescent="0.25">
      <c r="A3676" s="53" t="s">
        <v>16513</v>
      </c>
      <c r="B3676" s="27">
        <v>21382.460999999999</v>
      </c>
      <c r="C3676" s="27">
        <v>23444.027999999998</v>
      </c>
      <c r="D3676" s="27">
        <v>25971.778999999999</v>
      </c>
      <c r="E3676" s="27">
        <v>371114.299</v>
      </c>
      <c r="F3676" s="27">
        <v>412797.08399999997</v>
      </c>
      <c r="G3676" s="27">
        <v>454612.05900000001</v>
      </c>
      <c r="H3676" s="27">
        <v>506970.59299999999</v>
      </c>
      <c r="I3676" s="27">
        <v>513665.19300000003</v>
      </c>
      <c r="J3676" s="27">
        <v>504538.28100000002</v>
      </c>
      <c r="K3676" s="27">
        <v>532742.27300000004</v>
      </c>
      <c r="L3676" s="27">
        <v>534348.63100000005</v>
      </c>
      <c r="M3676" s="27">
        <v>586023.64399999997</v>
      </c>
    </row>
    <row r="3677" spans="1:13" x14ac:dyDescent="0.25">
      <c r="A3677" s="53" t="s">
        <v>16514</v>
      </c>
      <c r="B3677" s="27">
        <v>367399.01299999998</v>
      </c>
      <c r="C3677" s="27">
        <v>452858.48499999999</v>
      </c>
      <c r="D3677" s="27">
        <v>550472.07999999996</v>
      </c>
      <c r="E3677" s="27">
        <v>28074.776000000002</v>
      </c>
      <c r="F3677" s="27">
        <v>32445.058000000001</v>
      </c>
      <c r="G3677" s="27">
        <v>32279.77</v>
      </c>
      <c r="H3677" s="27">
        <v>39374.832999999999</v>
      </c>
      <c r="I3677" s="27">
        <v>49526.466</v>
      </c>
      <c r="J3677" s="27">
        <v>66794.78</v>
      </c>
      <c r="K3677" s="27">
        <v>100097.49800000001</v>
      </c>
      <c r="L3677" s="27">
        <v>53322.311999999998</v>
      </c>
      <c r="M3677" s="27">
        <v>53619.89</v>
      </c>
    </row>
    <row r="3678" spans="1:13" x14ac:dyDescent="0.25">
      <c r="A3678" s="53" t="s">
        <v>16515</v>
      </c>
      <c r="B3678" s="27">
        <v>143885.23699999999</v>
      </c>
      <c r="C3678" s="27">
        <v>153934.416</v>
      </c>
      <c r="D3678" s="27">
        <v>161818.649</v>
      </c>
      <c r="E3678" s="27">
        <v>628260.59100000001</v>
      </c>
      <c r="F3678" s="27">
        <v>722694.19799999997</v>
      </c>
      <c r="G3678" s="27">
        <v>734028.38600000006</v>
      </c>
      <c r="H3678" s="27">
        <v>903159.304</v>
      </c>
      <c r="I3678" s="27">
        <v>977009.12100000004</v>
      </c>
      <c r="J3678" s="27">
        <v>668168.09900000005</v>
      </c>
      <c r="K3678" s="27">
        <v>991953.13199999998</v>
      </c>
      <c r="L3678" s="27">
        <v>1149196.831</v>
      </c>
      <c r="M3678" s="27">
        <v>1360808.588</v>
      </c>
    </row>
    <row r="3679" spans="1:13" x14ac:dyDescent="0.25">
      <c r="A3679" s="53" t="s">
        <v>16516</v>
      </c>
      <c r="B3679" s="27">
        <v>14141349.268999999</v>
      </c>
      <c r="C3679" s="27">
        <v>9804973.4780000001</v>
      </c>
      <c r="D3679" s="27">
        <v>8461729.318</v>
      </c>
      <c r="E3679" s="27">
        <v>195346.728</v>
      </c>
      <c r="F3679" s="27">
        <v>207784.383</v>
      </c>
      <c r="G3679" s="27">
        <v>501165.66800000001</v>
      </c>
      <c r="H3679" s="27">
        <v>141373.61199999999</v>
      </c>
      <c r="I3679" s="27">
        <v>151330.80499999999</v>
      </c>
      <c r="J3679" s="27">
        <v>150545.51300000001</v>
      </c>
      <c r="K3679" s="27">
        <v>160802.16899999999</v>
      </c>
      <c r="L3679" s="27">
        <v>197300.128</v>
      </c>
      <c r="M3679" s="27">
        <v>200144.75</v>
      </c>
    </row>
    <row r="3680" spans="1:13" x14ac:dyDescent="0.25">
      <c r="A3680" s="53" t="s">
        <v>16517</v>
      </c>
      <c r="B3680" s="27">
        <v>18550.636999999999</v>
      </c>
      <c r="C3680" s="27">
        <v>26315.373</v>
      </c>
      <c r="D3680" s="27">
        <v>23478.3</v>
      </c>
      <c r="E3680" s="27">
        <v>10984788.139</v>
      </c>
      <c r="F3680" s="27">
        <v>16272895.122</v>
      </c>
      <c r="G3680" s="27">
        <v>25492565.129000001</v>
      </c>
      <c r="H3680" s="27">
        <v>36499592.833999999</v>
      </c>
      <c r="I3680" s="27">
        <v>35540435.973999999</v>
      </c>
      <c r="J3680" s="27">
        <v>32658835.002</v>
      </c>
      <c r="K3680" s="27">
        <v>37366100.990000002</v>
      </c>
      <c r="L3680" s="27">
        <v>39807062.338</v>
      </c>
      <c r="M3680" s="27">
        <v>52389436.509000003</v>
      </c>
    </row>
    <row r="3681" spans="1:13" x14ac:dyDescent="0.25">
      <c r="A3681" s="53" t="s">
        <v>16518</v>
      </c>
      <c r="B3681" s="27">
        <v>154802.28099999999</v>
      </c>
      <c r="C3681" s="27">
        <v>158625.731</v>
      </c>
      <c r="D3681" s="27">
        <v>156267.32</v>
      </c>
      <c r="E3681" s="27">
        <v>22071.01</v>
      </c>
      <c r="F3681" s="27">
        <v>25166.775000000001</v>
      </c>
      <c r="G3681" s="27">
        <v>23391.791000000001</v>
      </c>
      <c r="H3681" s="27">
        <v>31343.361000000001</v>
      </c>
      <c r="I3681" s="27">
        <v>36801.385000000002</v>
      </c>
      <c r="J3681" s="27">
        <v>41074.504000000001</v>
      </c>
      <c r="K3681" s="27">
        <v>36076.112999999998</v>
      </c>
      <c r="L3681" s="27">
        <v>43160.269</v>
      </c>
      <c r="M3681" s="27">
        <v>48636.69</v>
      </c>
    </row>
    <row r="3682" spans="1:13" x14ac:dyDescent="0.25">
      <c r="A3682" s="53" t="s">
        <v>16519</v>
      </c>
      <c r="B3682" s="27">
        <v>1313295.0049999999</v>
      </c>
      <c r="C3682" s="27">
        <v>1474799.7649999999</v>
      </c>
      <c r="D3682" s="27">
        <v>1635552.4669999999</v>
      </c>
      <c r="E3682" s="27">
        <v>174798.37400000001</v>
      </c>
      <c r="F3682" s="27">
        <v>176506.54800000001</v>
      </c>
      <c r="G3682" s="27">
        <v>185060.96299999999</v>
      </c>
      <c r="H3682" s="27">
        <v>226307.25</v>
      </c>
      <c r="I3682" s="27">
        <v>262606.52299999999</v>
      </c>
      <c r="J3682" s="27">
        <v>268754.23800000001</v>
      </c>
      <c r="K3682" s="27">
        <v>219815.36799999999</v>
      </c>
      <c r="L3682" s="27">
        <v>307535.94199999998</v>
      </c>
      <c r="M3682" s="27">
        <v>269674.99599999998</v>
      </c>
    </row>
    <row r="3683" spans="1:13" x14ac:dyDescent="0.25">
      <c r="A3683" s="53" t="s">
        <v>4203</v>
      </c>
      <c r="B3683" s="27">
        <v>42053.9</v>
      </c>
      <c r="C3683" s="27">
        <v>45842.307000000001</v>
      </c>
      <c r="D3683" s="27">
        <v>51630</v>
      </c>
      <c r="E3683" s="27">
        <v>1859204.966</v>
      </c>
      <c r="F3683" s="27">
        <v>1984694.514</v>
      </c>
      <c r="G3683" s="27">
        <v>1678246.977</v>
      </c>
      <c r="H3683" s="27">
        <v>1822518.8689999999</v>
      </c>
      <c r="I3683" s="27">
        <v>1933247.1159999999</v>
      </c>
      <c r="J3683" s="27">
        <v>2082933.608</v>
      </c>
      <c r="K3683" s="27">
        <v>2134600.162</v>
      </c>
      <c r="L3683" s="27">
        <v>2334463.824</v>
      </c>
      <c r="M3683" s="27">
        <v>3066260.9849999999</v>
      </c>
    </row>
    <row r="3684" spans="1:13" x14ac:dyDescent="0.25">
      <c r="A3684" s="53" t="s">
        <v>4206</v>
      </c>
      <c r="B3684" s="27">
        <v>32494.062999999998</v>
      </c>
      <c r="C3684" s="27">
        <v>33132.413</v>
      </c>
      <c r="D3684" s="27">
        <v>37341.860999999997</v>
      </c>
      <c r="E3684" s="27">
        <v>63926.091999999997</v>
      </c>
      <c r="F3684" s="27">
        <v>64488.881000000001</v>
      </c>
      <c r="G3684" s="27">
        <v>68701.210000000006</v>
      </c>
      <c r="H3684" s="27">
        <v>76159.990999999995</v>
      </c>
      <c r="I3684" s="27">
        <v>80217.010999999999</v>
      </c>
      <c r="J3684" s="27">
        <v>83333.044999999998</v>
      </c>
      <c r="K3684" s="27">
        <v>92689.106</v>
      </c>
      <c r="L3684" s="27">
        <v>107040.641</v>
      </c>
      <c r="M3684" s="27">
        <v>118076.03599999999</v>
      </c>
    </row>
    <row r="3685" spans="1:13" x14ac:dyDescent="0.25">
      <c r="A3685" s="53" t="s">
        <v>16520</v>
      </c>
      <c r="B3685" s="27">
        <v>660162.14500000002</v>
      </c>
      <c r="C3685" s="27">
        <v>748906.10800000001</v>
      </c>
      <c r="D3685" s="27">
        <v>825229.95499999996</v>
      </c>
      <c r="E3685" s="27">
        <v>41801.576999999997</v>
      </c>
      <c r="F3685" s="27">
        <v>44880.678</v>
      </c>
      <c r="G3685" s="27">
        <v>45111.387000000002</v>
      </c>
      <c r="H3685" s="27">
        <v>56922.749000000003</v>
      </c>
      <c r="I3685" s="27">
        <v>64227.203000000001</v>
      </c>
      <c r="J3685" s="27">
        <v>64378.260999999999</v>
      </c>
      <c r="K3685" s="27">
        <v>62825.281999999999</v>
      </c>
      <c r="L3685" s="27">
        <v>73026.819000000003</v>
      </c>
      <c r="M3685" s="27">
        <v>79886.710999999996</v>
      </c>
    </row>
    <row r="3686" spans="1:13" x14ac:dyDescent="0.25">
      <c r="A3686" s="53" t="s">
        <v>16521</v>
      </c>
      <c r="B3686" s="27">
        <v>756060.87699999998</v>
      </c>
      <c r="C3686" s="27">
        <v>849938.71499999997</v>
      </c>
      <c r="D3686" s="27">
        <v>896423.196</v>
      </c>
      <c r="E3686" s="27">
        <v>475499.63199999998</v>
      </c>
      <c r="F3686" s="27">
        <v>523228.31099999999</v>
      </c>
      <c r="G3686" s="27">
        <v>670462.77399999998</v>
      </c>
      <c r="H3686" s="27">
        <v>886506.84600000002</v>
      </c>
      <c r="I3686" s="27">
        <v>975671.90800000005</v>
      </c>
      <c r="J3686" s="27">
        <v>855645.10499999998</v>
      </c>
      <c r="K3686" s="27">
        <v>1076393.247</v>
      </c>
      <c r="L3686" s="27">
        <v>1323337.8559999999</v>
      </c>
      <c r="M3686" s="27">
        <v>1731363.8030000001</v>
      </c>
    </row>
    <row r="3687" spans="1:13" x14ac:dyDescent="0.25">
      <c r="A3687" s="53" t="s">
        <v>4218</v>
      </c>
      <c r="B3687" s="27">
        <v>52317.692000000003</v>
      </c>
      <c r="C3687" s="27">
        <v>54925.082999999999</v>
      </c>
      <c r="D3687" s="27">
        <v>62441.915000000001</v>
      </c>
      <c r="E3687" s="27">
        <v>957928.96600000001</v>
      </c>
      <c r="F3687" s="27">
        <v>1029894.343</v>
      </c>
      <c r="G3687" s="27">
        <v>1064223.0430000001</v>
      </c>
      <c r="H3687" s="27">
        <v>1126309.0870000001</v>
      </c>
      <c r="I3687" s="27">
        <v>1199638.942</v>
      </c>
      <c r="J3687" s="27">
        <v>1221958.344</v>
      </c>
      <c r="K3687" s="27">
        <v>1317533.48</v>
      </c>
      <c r="L3687" s="27">
        <v>1379244.925</v>
      </c>
      <c r="M3687" s="27">
        <v>1502007.81</v>
      </c>
    </row>
    <row r="3688" spans="1:13" x14ac:dyDescent="0.25">
      <c r="A3688" s="53" t="s">
        <v>4222</v>
      </c>
      <c r="B3688" s="27">
        <v>92048.490999999995</v>
      </c>
      <c r="C3688" s="27">
        <v>91166.903000000006</v>
      </c>
      <c r="D3688" s="27">
        <v>100445.747</v>
      </c>
      <c r="E3688" s="27">
        <v>72072.631999999998</v>
      </c>
      <c r="F3688" s="27">
        <v>86534.131999999998</v>
      </c>
      <c r="G3688" s="27">
        <v>98360.126999999993</v>
      </c>
      <c r="H3688" s="27">
        <v>134985.30300000001</v>
      </c>
      <c r="I3688" s="27">
        <v>117659.125</v>
      </c>
      <c r="J3688" s="27">
        <v>133372.274</v>
      </c>
      <c r="K3688" s="27">
        <v>134312.29800000001</v>
      </c>
      <c r="L3688" s="27">
        <v>164751.614</v>
      </c>
      <c r="M3688" s="27">
        <v>176652.40100000001</v>
      </c>
    </row>
    <row r="3689" spans="1:13" x14ac:dyDescent="0.25">
      <c r="A3689" s="53" t="s">
        <v>4227</v>
      </c>
      <c r="B3689" s="27">
        <v>873794.33200000005</v>
      </c>
      <c r="C3689" s="27">
        <v>1004344.74</v>
      </c>
      <c r="D3689" s="27">
        <v>1160047.6680000001</v>
      </c>
      <c r="E3689" s="27">
        <v>120785.361</v>
      </c>
      <c r="F3689" s="27">
        <v>126041.552</v>
      </c>
      <c r="G3689" s="27">
        <v>139471.82199999999</v>
      </c>
      <c r="H3689" s="27">
        <v>144299.61300000001</v>
      </c>
      <c r="I3689" s="27">
        <v>152772.52499999999</v>
      </c>
      <c r="J3689" s="27">
        <v>143305.614</v>
      </c>
      <c r="K3689" s="27">
        <v>153283.766</v>
      </c>
      <c r="L3689" s="27">
        <v>167446.19899999999</v>
      </c>
      <c r="M3689" s="27">
        <v>178608.88399999999</v>
      </c>
    </row>
    <row r="3690" spans="1:13" x14ac:dyDescent="0.25">
      <c r="A3690" s="53" t="s">
        <v>16522</v>
      </c>
      <c r="B3690" s="27">
        <v>377620.19099999999</v>
      </c>
      <c r="C3690" s="27">
        <v>439987.94500000001</v>
      </c>
      <c r="D3690" s="27">
        <v>507540.04200000002</v>
      </c>
      <c r="E3690" s="27">
        <v>1190638.8119999999</v>
      </c>
      <c r="F3690" s="27">
        <v>1331695.676</v>
      </c>
      <c r="G3690" s="27">
        <v>1427488.3629999999</v>
      </c>
      <c r="H3690" s="27">
        <v>1545655.13</v>
      </c>
      <c r="I3690" s="27">
        <v>1635187.003</v>
      </c>
      <c r="J3690" s="27">
        <v>1663157.8929999999</v>
      </c>
      <c r="K3690" s="27">
        <v>1613443.531</v>
      </c>
      <c r="L3690" s="27">
        <v>1735465.713</v>
      </c>
      <c r="M3690" s="27">
        <v>2082458.291</v>
      </c>
    </row>
    <row r="3691" spans="1:13" x14ac:dyDescent="0.25">
      <c r="A3691" s="53" t="s">
        <v>16523</v>
      </c>
      <c r="B3691" s="27">
        <v>103648.209</v>
      </c>
      <c r="C3691" s="27">
        <v>120299.776</v>
      </c>
      <c r="D3691" s="27">
        <v>124684.935</v>
      </c>
      <c r="E3691" s="27">
        <v>532817.47</v>
      </c>
      <c r="F3691" s="27">
        <v>623751.52300000004</v>
      </c>
      <c r="G3691" s="27">
        <v>744172.61899999995</v>
      </c>
      <c r="H3691" s="27">
        <v>741978.65</v>
      </c>
      <c r="I3691" s="27">
        <v>737083.48800000001</v>
      </c>
      <c r="J3691" s="27">
        <v>751375.21299999999</v>
      </c>
      <c r="K3691" s="27">
        <v>772627.04500000004</v>
      </c>
      <c r="L3691" s="27">
        <v>937552.23699999996</v>
      </c>
      <c r="M3691" s="27">
        <v>1087485.4939999999</v>
      </c>
    </row>
    <row r="3692" spans="1:13" x14ac:dyDescent="0.25">
      <c r="A3692" s="53" t="s">
        <v>16524</v>
      </c>
      <c r="B3692" s="27">
        <v>649577.29299999995</v>
      </c>
      <c r="C3692" s="27">
        <v>930836.96100000001</v>
      </c>
      <c r="D3692" s="27">
        <v>1105187.6510000001</v>
      </c>
      <c r="E3692" s="27">
        <v>125093.049</v>
      </c>
      <c r="F3692" s="27">
        <v>129561.397</v>
      </c>
      <c r="G3692" s="27">
        <v>140156.114</v>
      </c>
      <c r="H3692" s="27">
        <v>167205.875</v>
      </c>
      <c r="I3692" s="27">
        <v>213987.09599999999</v>
      </c>
      <c r="J3692" s="27">
        <v>161034.42800000001</v>
      </c>
      <c r="K3692" s="27">
        <v>241771.217</v>
      </c>
      <c r="L3692" s="27">
        <v>284494.47700000001</v>
      </c>
      <c r="M3692" s="27">
        <v>317964.19900000002</v>
      </c>
    </row>
    <row r="3693" spans="1:13" x14ac:dyDescent="0.25">
      <c r="A3693" s="53" t="s">
        <v>4246</v>
      </c>
      <c r="B3693" s="27">
        <v>63576.614000000001</v>
      </c>
      <c r="C3693" s="27">
        <v>59268.158000000003</v>
      </c>
      <c r="D3693" s="27">
        <v>65754.069000000003</v>
      </c>
      <c r="E3693" s="27">
        <v>1265518.524</v>
      </c>
      <c r="F3693" s="27">
        <v>1379878.05</v>
      </c>
      <c r="G3693" s="27">
        <v>1300632.335</v>
      </c>
      <c r="H3693" s="27">
        <v>1187475.122</v>
      </c>
      <c r="I3693" s="27">
        <v>1331035.885</v>
      </c>
      <c r="J3693" s="27">
        <v>1522458.95</v>
      </c>
      <c r="K3693" s="27">
        <v>1662448.8019999999</v>
      </c>
      <c r="L3693" s="27">
        <v>1634968.54</v>
      </c>
      <c r="M3693" s="27">
        <v>1966247.3030000001</v>
      </c>
    </row>
    <row r="3694" spans="1:13" x14ac:dyDescent="0.25">
      <c r="A3694" s="53" t="s">
        <v>16525</v>
      </c>
      <c r="B3694" s="27">
        <v>606801.05299999996</v>
      </c>
      <c r="C3694" s="27">
        <v>683663.53500000003</v>
      </c>
      <c r="D3694" s="27">
        <v>730969.19299999997</v>
      </c>
      <c r="E3694" s="27">
        <v>72433.210999999996</v>
      </c>
      <c r="F3694" s="27">
        <v>76493.762000000002</v>
      </c>
      <c r="G3694" s="27">
        <v>80744.857999999993</v>
      </c>
      <c r="H3694" s="27">
        <v>97253.141000000003</v>
      </c>
      <c r="I3694" s="27">
        <v>97838.641000000003</v>
      </c>
      <c r="J3694" s="27">
        <v>91662.608999999997</v>
      </c>
      <c r="K3694" s="27">
        <v>96123.592000000004</v>
      </c>
      <c r="L3694" s="27">
        <v>105974.25</v>
      </c>
      <c r="M3694" s="27">
        <v>119024.81</v>
      </c>
    </row>
    <row r="3695" spans="1:13" x14ac:dyDescent="0.25">
      <c r="A3695" s="53" t="s">
        <v>16526</v>
      </c>
      <c r="B3695" s="27">
        <v>236405.56899999999</v>
      </c>
      <c r="C3695" s="27">
        <v>292756.37199999997</v>
      </c>
      <c r="D3695" s="27">
        <v>334665.38099999999</v>
      </c>
      <c r="E3695" s="27">
        <v>960431.82499999995</v>
      </c>
      <c r="F3695" s="27">
        <v>1109388.446</v>
      </c>
      <c r="G3695" s="27">
        <v>1130682.2819999999</v>
      </c>
      <c r="H3695" s="27">
        <v>1233915.5109999999</v>
      </c>
      <c r="I3695" s="27">
        <v>1222784.594</v>
      </c>
      <c r="J3695" s="27">
        <v>1207103.487</v>
      </c>
      <c r="K3695" s="27">
        <v>1296865.2</v>
      </c>
      <c r="L3695" s="27">
        <v>1509520.675</v>
      </c>
      <c r="M3695" s="27">
        <v>1597083.415</v>
      </c>
    </row>
    <row r="3696" spans="1:13" x14ac:dyDescent="0.25">
      <c r="A3696" s="53" t="s">
        <v>16527</v>
      </c>
      <c r="B3696" s="27">
        <v>3855906.318</v>
      </c>
      <c r="C3696" s="27">
        <v>4514386.2029999997</v>
      </c>
      <c r="D3696" s="27">
        <v>5145267.6710000001</v>
      </c>
      <c r="E3696" s="27">
        <v>405189.467</v>
      </c>
      <c r="F3696" s="27">
        <v>496472.00199999998</v>
      </c>
      <c r="G3696" s="27">
        <v>540475.625</v>
      </c>
      <c r="H3696" s="27">
        <v>606443.95499999996</v>
      </c>
      <c r="I3696" s="27">
        <v>643926.39099999995</v>
      </c>
      <c r="J3696" s="27">
        <v>673248.71699999995</v>
      </c>
      <c r="K3696" s="27">
        <v>747361.277</v>
      </c>
      <c r="L3696" s="27">
        <v>873894.57400000002</v>
      </c>
      <c r="M3696" s="27">
        <v>1276179.9450000001</v>
      </c>
    </row>
    <row r="3697" spans="1:13" x14ac:dyDescent="0.25">
      <c r="A3697" s="53" t="s">
        <v>4265</v>
      </c>
      <c r="B3697" s="27">
        <v>195578.27</v>
      </c>
      <c r="C3697" s="27">
        <v>196166.31700000001</v>
      </c>
      <c r="D3697" s="27">
        <v>227703.97399999999</v>
      </c>
      <c r="E3697" s="27">
        <v>5691879.0920000002</v>
      </c>
      <c r="F3697" s="27">
        <v>6188050.79</v>
      </c>
      <c r="G3697" s="27">
        <v>6604907.3219999997</v>
      </c>
      <c r="H3697" s="27">
        <v>6763530.3590000002</v>
      </c>
      <c r="I3697" s="27">
        <v>6983829.3969999999</v>
      </c>
      <c r="J3697" s="27">
        <v>8616191.6799999997</v>
      </c>
      <c r="K3697" s="27">
        <v>8473806.9130000006</v>
      </c>
      <c r="L3697" s="27">
        <v>8928793.0700000003</v>
      </c>
      <c r="M3697" s="27">
        <v>13742498.486</v>
      </c>
    </row>
    <row r="3698" spans="1:13" x14ac:dyDescent="0.25">
      <c r="A3698" s="53" t="s">
        <v>4269</v>
      </c>
      <c r="B3698" s="27">
        <v>134519.99</v>
      </c>
      <c r="C3698" s="27">
        <v>150402.25399999999</v>
      </c>
      <c r="D3698" s="27">
        <v>163935.56099999999</v>
      </c>
      <c r="E3698" s="27">
        <v>274359.90100000001</v>
      </c>
      <c r="F3698" s="27">
        <v>289244.73599999998</v>
      </c>
      <c r="G3698" s="27">
        <v>276999.21399999998</v>
      </c>
      <c r="H3698" s="27">
        <v>347648.89</v>
      </c>
      <c r="I3698" s="27">
        <v>348852.55</v>
      </c>
      <c r="J3698" s="27">
        <v>373931.50900000002</v>
      </c>
      <c r="K3698" s="27">
        <v>373916.96399999998</v>
      </c>
      <c r="L3698" s="27">
        <v>420183.67</v>
      </c>
      <c r="M3698" s="27">
        <v>498800.90100000001</v>
      </c>
    </row>
    <row r="3699" spans="1:13" x14ac:dyDescent="0.25">
      <c r="A3699" s="53" t="s">
        <v>4289</v>
      </c>
      <c r="B3699" s="27">
        <v>39778.059000000001</v>
      </c>
      <c r="C3699" s="27">
        <v>41151.449000000001</v>
      </c>
      <c r="D3699" s="27">
        <v>44326.997000000003</v>
      </c>
      <c r="E3699" s="27">
        <v>202644.51699999999</v>
      </c>
      <c r="F3699" s="27">
        <v>221677.60800000001</v>
      </c>
      <c r="G3699" s="27">
        <v>225992.402</v>
      </c>
      <c r="H3699" s="27">
        <v>240609.58600000001</v>
      </c>
      <c r="I3699" s="27">
        <v>251347.753</v>
      </c>
      <c r="J3699" s="27">
        <v>262235.24900000001</v>
      </c>
      <c r="K3699" s="27">
        <v>277058.603</v>
      </c>
      <c r="L3699" s="27">
        <v>285392.8</v>
      </c>
      <c r="M3699" s="27">
        <v>314651.30599999998</v>
      </c>
    </row>
    <row r="3700" spans="1:13" x14ac:dyDescent="0.25">
      <c r="A3700" s="53" t="s">
        <v>16528</v>
      </c>
      <c r="B3700" s="27">
        <v>90841.392000000007</v>
      </c>
      <c r="C3700" s="27">
        <v>104873.103</v>
      </c>
      <c r="D3700" s="27">
        <v>110664.836</v>
      </c>
      <c r="E3700" s="27">
        <v>48322.750999999997</v>
      </c>
      <c r="F3700" s="27">
        <v>52753.828000000001</v>
      </c>
      <c r="G3700" s="27">
        <v>54476.247000000003</v>
      </c>
      <c r="H3700" s="27">
        <v>56425.669000000002</v>
      </c>
      <c r="I3700" s="27">
        <v>56050.548999999999</v>
      </c>
      <c r="J3700" s="27">
        <v>53699.654000000002</v>
      </c>
      <c r="K3700" s="27">
        <v>57520.213000000003</v>
      </c>
      <c r="L3700" s="27">
        <v>61636.627</v>
      </c>
      <c r="M3700" s="27">
        <v>67093.357000000004</v>
      </c>
    </row>
    <row r="3701" spans="1:13" x14ac:dyDescent="0.25">
      <c r="A3701" s="53" t="s">
        <v>16529</v>
      </c>
      <c r="B3701" s="27">
        <v>256488.272</v>
      </c>
      <c r="C3701" s="27">
        <v>284202.45699999999</v>
      </c>
      <c r="D3701" s="27">
        <v>316118.44500000001</v>
      </c>
      <c r="E3701" s="27">
        <v>125447.913</v>
      </c>
      <c r="F3701" s="27">
        <v>134631.85800000001</v>
      </c>
      <c r="G3701" s="27">
        <v>139533.26699999999</v>
      </c>
      <c r="H3701" s="27">
        <v>147698.25399999999</v>
      </c>
      <c r="I3701" s="27">
        <v>154724.87700000001</v>
      </c>
      <c r="J3701" s="27">
        <v>164224.70699999999</v>
      </c>
      <c r="K3701" s="27">
        <v>165485.20499999999</v>
      </c>
      <c r="L3701" s="27">
        <v>198457.378</v>
      </c>
      <c r="M3701" s="27">
        <v>197854.114</v>
      </c>
    </row>
    <row r="3702" spans="1:13" x14ac:dyDescent="0.25">
      <c r="A3702" s="53" t="s">
        <v>16530</v>
      </c>
      <c r="B3702" s="27">
        <v>12501662.477</v>
      </c>
      <c r="C3702" s="27">
        <v>14732110.620999999</v>
      </c>
      <c r="D3702" s="27">
        <v>16052653.029999999</v>
      </c>
      <c r="E3702" s="27">
        <v>367641.14500000002</v>
      </c>
      <c r="F3702" s="27">
        <v>395547.04</v>
      </c>
      <c r="G3702" s="27">
        <v>439393.391</v>
      </c>
      <c r="H3702" s="27">
        <v>464088.77</v>
      </c>
      <c r="I3702" s="27">
        <v>475416.18199999997</v>
      </c>
      <c r="J3702" s="27">
        <v>470943.93400000001</v>
      </c>
      <c r="K3702" s="27">
        <v>543684.62199999997</v>
      </c>
      <c r="L3702" s="27">
        <v>589905.53200000001</v>
      </c>
      <c r="M3702" s="27">
        <v>661695.603</v>
      </c>
    </row>
    <row r="3703" spans="1:13" x14ac:dyDescent="0.25">
      <c r="A3703" s="53" t="s">
        <v>4297</v>
      </c>
      <c r="B3703" s="27">
        <v>356422.72499999998</v>
      </c>
      <c r="C3703" s="27">
        <v>402524.386</v>
      </c>
      <c r="D3703" s="27">
        <v>483077.087</v>
      </c>
      <c r="E3703" s="27">
        <v>20294828.098999999</v>
      </c>
      <c r="F3703" s="27">
        <v>22114033.366999999</v>
      </c>
      <c r="G3703" s="27">
        <v>21294814.118999999</v>
      </c>
      <c r="H3703" s="27">
        <v>21824202.932</v>
      </c>
      <c r="I3703" s="27">
        <v>23719578.829999998</v>
      </c>
      <c r="J3703" s="27">
        <v>26415203.171</v>
      </c>
      <c r="K3703" s="27">
        <v>27875681.741999999</v>
      </c>
      <c r="L3703" s="27">
        <v>27283652.708000001</v>
      </c>
      <c r="M3703" s="27">
        <v>34555723.850000001</v>
      </c>
    </row>
    <row r="3704" spans="1:13" x14ac:dyDescent="0.25">
      <c r="A3704" s="53" t="s">
        <v>4305</v>
      </c>
      <c r="B3704" s="27">
        <v>214410.82699999999</v>
      </c>
      <c r="C3704" s="27">
        <v>257564.652</v>
      </c>
      <c r="D3704" s="27">
        <v>285387.28100000002</v>
      </c>
      <c r="E3704" s="27">
        <v>531747.55799999996</v>
      </c>
      <c r="F3704" s="27">
        <v>534971.21900000004</v>
      </c>
      <c r="G3704" s="27">
        <v>556479.21200000006</v>
      </c>
      <c r="H3704" s="27">
        <v>607437.01899999997</v>
      </c>
      <c r="I3704" s="27">
        <v>699028.15700000001</v>
      </c>
      <c r="J3704" s="27">
        <v>741318.26800000004</v>
      </c>
      <c r="K3704" s="27">
        <v>779909.73199999996</v>
      </c>
      <c r="L3704" s="27">
        <v>847254.06799999997</v>
      </c>
      <c r="M3704" s="27">
        <v>926203.34900000005</v>
      </c>
    </row>
    <row r="3705" spans="1:13" x14ac:dyDescent="0.25">
      <c r="A3705" s="53" t="s">
        <v>4309</v>
      </c>
      <c r="B3705" s="27">
        <v>136153.408</v>
      </c>
      <c r="C3705" s="27">
        <v>144437.89499999999</v>
      </c>
      <c r="D3705" s="27">
        <v>161490.978</v>
      </c>
      <c r="E3705" s="27">
        <v>295336.96299999999</v>
      </c>
      <c r="F3705" s="27">
        <v>307003.44699999999</v>
      </c>
      <c r="G3705" s="27">
        <v>337018.02799999999</v>
      </c>
      <c r="H3705" s="27">
        <v>399152.848</v>
      </c>
      <c r="I3705" s="27">
        <v>446929.49200000003</v>
      </c>
      <c r="J3705" s="27">
        <v>470021.37199999997</v>
      </c>
      <c r="K3705" s="27">
        <v>480208.39600000001</v>
      </c>
      <c r="L3705" s="27">
        <v>493097.37199999997</v>
      </c>
      <c r="M3705" s="27">
        <v>540057.89199999999</v>
      </c>
    </row>
    <row r="3706" spans="1:13" x14ac:dyDescent="0.25">
      <c r="A3706" s="53" t="s">
        <v>16531</v>
      </c>
      <c r="B3706" s="27">
        <v>359140.73800000001</v>
      </c>
      <c r="C3706" s="27">
        <v>439975.91800000001</v>
      </c>
      <c r="D3706" s="27">
        <v>424248.68099999998</v>
      </c>
      <c r="E3706" s="27">
        <v>186478.22399999999</v>
      </c>
      <c r="F3706" s="27">
        <v>204832.984</v>
      </c>
      <c r="G3706" s="27">
        <v>215207.19200000001</v>
      </c>
      <c r="H3706" s="27">
        <v>267245.59899999999</v>
      </c>
      <c r="I3706" s="27">
        <v>308171.788</v>
      </c>
      <c r="J3706" s="27">
        <v>291926.21299999999</v>
      </c>
      <c r="K3706" s="27">
        <v>306049.07900000003</v>
      </c>
      <c r="L3706" s="27">
        <v>386242.50599999999</v>
      </c>
      <c r="M3706" s="27">
        <v>364797.71</v>
      </c>
    </row>
    <row r="3707" spans="1:13" x14ac:dyDescent="0.25">
      <c r="A3707" s="53" t="s">
        <v>16532</v>
      </c>
      <c r="B3707" s="27">
        <v>440091.52600000001</v>
      </c>
      <c r="C3707" s="27">
        <v>498582.46799999999</v>
      </c>
      <c r="D3707" s="27">
        <v>539979.72900000005</v>
      </c>
      <c r="E3707" s="27">
        <v>438910.946</v>
      </c>
      <c r="F3707" s="27">
        <v>378963.29200000002</v>
      </c>
      <c r="G3707" s="27">
        <v>294755.04300000001</v>
      </c>
      <c r="H3707" s="27">
        <v>365341.58799999999</v>
      </c>
      <c r="I3707" s="27">
        <v>401309.70899999997</v>
      </c>
      <c r="J3707" s="27">
        <v>448449.06400000001</v>
      </c>
      <c r="K3707" s="27">
        <v>525825.79200000002</v>
      </c>
      <c r="L3707" s="27">
        <v>516394.603</v>
      </c>
      <c r="M3707" s="27">
        <v>826672.31400000001</v>
      </c>
    </row>
    <row r="3708" spans="1:13" x14ac:dyDescent="0.25">
      <c r="A3708" s="53" t="s">
        <v>4312</v>
      </c>
      <c r="B3708" s="27">
        <v>1528609.0419999999</v>
      </c>
      <c r="C3708" s="27">
        <v>1731548.112</v>
      </c>
      <c r="D3708" s="27">
        <v>1903237.2450000001</v>
      </c>
      <c r="E3708" s="27">
        <v>586404.897</v>
      </c>
      <c r="F3708" s="27">
        <v>713177.74</v>
      </c>
      <c r="G3708" s="27">
        <v>723193.97699999996</v>
      </c>
      <c r="H3708" s="27">
        <v>749444.59900000005</v>
      </c>
      <c r="I3708" s="27">
        <v>949017.92099999997</v>
      </c>
      <c r="J3708" s="27">
        <v>950497.51800000004</v>
      </c>
      <c r="K3708" s="27">
        <v>884398.46600000001</v>
      </c>
      <c r="L3708" s="27">
        <v>962090.098</v>
      </c>
      <c r="M3708" s="27">
        <v>927781.10600000003</v>
      </c>
    </row>
    <row r="3709" spans="1:13" x14ac:dyDescent="0.25">
      <c r="A3709" s="53" t="s">
        <v>4318</v>
      </c>
      <c r="B3709" s="27">
        <v>103066.52899999999</v>
      </c>
      <c r="C3709" s="27">
        <v>122440.652</v>
      </c>
      <c r="D3709" s="27">
        <v>131171.14499999999</v>
      </c>
      <c r="E3709" s="27">
        <v>2082733.7039999999</v>
      </c>
      <c r="F3709" s="27">
        <v>2248318.5690000001</v>
      </c>
      <c r="G3709" s="27">
        <v>2323689.59</v>
      </c>
      <c r="H3709" s="27">
        <v>2489882.9079999998</v>
      </c>
      <c r="I3709" s="27">
        <v>2622826.841</v>
      </c>
      <c r="J3709" s="27">
        <v>2793022.7439999999</v>
      </c>
      <c r="K3709" s="27">
        <v>2870649.7239999999</v>
      </c>
      <c r="L3709" s="27">
        <v>3127620.5180000002</v>
      </c>
      <c r="M3709" s="27">
        <v>3312332.24</v>
      </c>
    </row>
    <row r="3710" spans="1:13" x14ac:dyDescent="0.25">
      <c r="A3710" s="53" t="s">
        <v>16533</v>
      </c>
      <c r="B3710" s="27">
        <v>672896.93099999998</v>
      </c>
      <c r="C3710" s="27">
        <v>694054.87300000002</v>
      </c>
      <c r="D3710" s="27">
        <v>659742.57999999996</v>
      </c>
      <c r="E3710" s="27">
        <v>152231.06200000001</v>
      </c>
      <c r="F3710" s="27">
        <v>164383.239</v>
      </c>
      <c r="G3710" s="27">
        <v>184607.30600000001</v>
      </c>
      <c r="H3710" s="27">
        <v>197102.201</v>
      </c>
      <c r="I3710" s="27">
        <v>222816.63800000001</v>
      </c>
      <c r="J3710" s="27">
        <v>232519.29</v>
      </c>
      <c r="K3710" s="27">
        <v>241526.823</v>
      </c>
      <c r="L3710" s="27">
        <v>255292.56200000001</v>
      </c>
      <c r="M3710" s="27">
        <v>278466.98700000002</v>
      </c>
    </row>
    <row r="3711" spans="1:13" x14ac:dyDescent="0.25">
      <c r="A3711" s="53" t="s">
        <v>16534</v>
      </c>
      <c r="B3711" s="27">
        <v>151712.71799999999</v>
      </c>
      <c r="C3711" s="27">
        <v>144364.78</v>
      </c>
      <c r="D3711" s="27">
        <v>187031.61199999999</v>
      </c>
      <c r="E3711" s="27">
        <v>663400.31799999997</v>
      </c>
      <c r="F3711" s="27">
        <v>872404.46699999995</v>
      </c>
      <c r="G3711" s="27">
        <v>917455.549</v>
      </c>
      <c r="H3711" s="27">
        <v>1502693.7150000001</v>
      </c>
      <c r="I3711" s="27">
        <v>1001259.68</v>
      </c>
      <c r="J3711" s="27">
        <v>1064365.9450000001</v>
      </c>
      <c r="K3711" s="27">
        <v>1122054.3589999999</v>
      </c>
      <c r="L3711" s="27">
        <v>1304985</v>
      </c>
      <c r="M3711" s="27">
        <v>1389560.8219999999</v>
      </c>
    </row>
    <row r="3712" spans="1:13" x14ac:dyDescent="0.25">
      <c r="A3712" s="53" t="s">
        <v>4332</v>
      </c>
      <c r="B3712" s="27">
        <v>47769.08</v>
      </c>
      <c r="C3712" s="27">
        <v>53297.694000000003</v>
      </c>
      <c r="D3712" s="27">
        <v>53957.652999999998</v>
      </c>
      <c r="E3712" s="27">
        <v>217948.71900000001</v>
      </c>
      <c r="F3712" s="27">
        <v>218235.71400000001</v>
      </c>
      <c r="G3712" s="27">
        <v>227599.38800000001</v>
      </c>
      <c r="H3712" s="27">
        <v>103996.24800000001</v>
      </c>
      <c r="I3712" s="27">
        <v>241311.122</v>
      </c>
      <c r="J3712" s="27">
        <v>124303.33500000001</v>
      </c>
      <c r="K3712" s="27">
        <v>155648.43100000001</v>
      </c>
      <c r="L3712" s="27">
        <v>179704.36300000001</v>
      </c>
      <c r="M3712" s="27">
        <v>193761.55600000001</v>
      </c>
    </row>
    <row r="3713" spans="1:13" x14ac:dyDescent="0.25">
      <c r="A3713" s="53" t="s">
        <v>16535</v>
      </c>
      <c r="B3713" s="27">
        <v>3922731.58</v>
      </c>
      <c r="C3713" s="27">
        <v>4235312.1579999998</v>
      </c>
      <c r="D3713" s="27">
        <v>3890601.5</v>
      </c>
      <c r="E3713" s="27">
        <v>62631.15</v>
      </c>
      <c r="F3713" s="27">
        <v>58697.962</v>
      </c>
      <c r="G3713" s="27">
        <v>66284.952000000005</v>
      </c>
      <c r="H3713" s="27">
        <v>82488.646999999997</v>
      </c>
      <c r="I3713" s="27">
        <v>89664.535999999993</v>
      </c>
      <c r="J3713" s="27">
        <v>94183.447</v>
      </c>
      <c r="K3713" s="27">
        <v>95853.873000000007</v>
      </c>
      <c r="L3713" s="27">
        <v>125902.461</v>
      </c>
      <c r="M3713" s="27">
        <v>120018.909</v>
      </c>
    </row>
    <row r="3714" spans="1:13" x14ac:dyDescent="0.25">
      <c r="A3714" s="53" t="s">
        <v>4348</v>
      </c>
      <c r="B3714" s="27">
        <v>85372.546000000002</v>
      </c>
      <c r="C3714" s="27">
        <v>95971.263999999996</v>
      </c>
      <c r="D3714" s="27">
        <v>98297.652000000002</v>
      </c>
      <c r="E3714" s="27">
        <v>3998233.5490000001</v>
      </c>
      <c r="F3714" s="27">
        <v>3994805.7540000002</v>
      </c>
      <c r="G3714" s="27">
        <v>4320707.1459999997</v>
      </c>
      <c r="H3714" s="27">
        <v>4435624.8880000003</v>
      </c>
      <c r="I3714" s="27">
        <v>4159457.9980000001</v>
      </c>
      <c r="J3714" s="27">
        <v>4657042.8159999996</v>
      </c>
      <c r="K3714" s="27">
        <v>4482510.3039999995</v>
      </c>
      <c r="L3714" s="27">
        <v>3305648.4160000002</v>
      </c>
      <c r="M3714" s="27">
        <v>3769347.372</v>
      </c>
    </row>
    <row r="3715" spans="1:13" x14ac:dyDescent="0.25">
      <c r="A3715" s="53" t="s">
        <v>16536</v>
      </c>
      <c r="B3715" s="27">
        <v>706689.33100000001</v>
      </c>
      <c r="C3715" s="27">
        <v>833980.65399999998</v>
      </c>
      <c r="D3715" s="27">
        <v>920844.04799999995</v>
      </c>
      <c r="E3715" s="27">
        <v>103426.16899999999</v>
      </c>
      <c r="F3715" s="27">
        <v>105082.024</v>
      </c>
      <c r="G3715" s="27">
        <v>109092.45699999999</v>
      </c>
      <c r="H3715" s="27">
        <v>133850.08300000001</v>
      </c>
      <c r="I3715" s="27">
        <v>151177.359</v>
      </c>
      <c r="J3715" s="27">
        <v>114448.59</v>
      </c>
      <c r="K3715" s="27">
        <v>128154.177</v>
      </c>
      <c r="L3715" s="27">
        <v>143733.677</v>
      </c>
      <c r="M3715" s="27">
        <v>154422.73199999999</v>
      </c>
    </row>
    <row r="3716" spans="1:13" x14ac:dyDescent="0.25">
      <c r="A3716" s="53" t="s">
        <v>4346</v>
      </c>
      <c r="B3716" s="27">
        <v>43335.099000000002</v>
      </c>
      <c r="C3716" s="27">
        <v>44599.612999999998</v>
      </c>
      <c r="D3716" s="27">
        <v>47510.290999999997</v>
      </c>
      <c r="E3716" s="27">
        <v>1126493.6529999999</v>
      </c>
      <c r="F3716" s="27">
        <v>1052340.4210000001</v>
      </c>
      <c r="G3716" s="27">
        <v>944859.09699999995</v>
      </c>
      <c r="H3716" s="27">
        <v>1126560.7050000001</v>
      </c>
      <c r="I3716" s="27">
        <v>1172046.7830000001</v>
      </c>
      <c r="J3716" s="27">
        <v>1206900.767</v>
      </c>
      <c r="K3716" s="27">
        <v>1308471.308</v>
      </c>
      <c r="L3716" s="27">
        <v>1502082.3160000001</v>
      </c>
      <c r="M3716" s="27">
        <v>1951861.4339999999</v>
      </c>
    </row>
    <row r="3717" spans="1:13" x14ac:dyDescent="0.25">
      <c r="A3717" s="53" t="s">
        <v>16537</v>
      </c>
      <c r="B3717" s="27">
        <v>663942.08499999996</v>
      </c>
      <c r="C3717" s="27">
        <v>736358.94499999995</v>
      </c>
      <c r="D3717" s="27">
        <v>795807.67200000002</v>
      </c>
      <c r="E3717" s="27">
        <v>49143.716</v>
      </c>
      <c r="F3717" s="27">
        <v>64072.792000000001</v>
      </c>
      <c r="G3717" s="27">
        <v>56651.214</v>
      </c>
      <c r="H3717" s="27">
        <v>76282.732999999993</v>
      </c>
      <c r="I3717" s="27">
        <v>76265.520999999993</v>
      </c>
      <c r="J3717" s="27">
        <v>81224.667000000001</v>
      </c>
      <c r="K3717" s="27">
        <v>73532.743000000002</v>
      </c>
      <c r="L3717" s="27">
        <v>84883.991999999998</v>
      </c>
      <c r="M3717" s="27">
        <v>94398.933999999994</v>
      </c>
    </row>
    <row r="3718" spans="1:13" x14ac:dyDescent="0.25">
      <c r="A3718" s="53" t="s">
        <v>16538</v>
      </c>
      <c r="B3718" s="27">
        <v>39344.731</v>
      </c>
      <c r="C3718" s="27">
        <v>45328.603000000003</v>
      </c>
      <c r="D3718" s="27">
        <v>48879.144999999997</v>
      </c>
      <c r="E3718" s="27">
        <v>805099.37800000003</v>
      </c>
      <c r="F3718" s="27">
        <v>854354.38500000001</v>
      </c>
      <c r="G3718" s="27">
        <v>861289.90099999995</v>
      </c>
      <c r="H3718" s="27">
        <v>1030901.583</v>
      </c>
      <c r="I3718" s="27">
        <v>1220292.8289999999</v>
      </c>
      <c r="J3718" s="27">
        <v>1165428.824</v>
      </c>
      <c r="K3718" s="27">
        <v>1111993.5049999999</v>
      </c>
      <c r="L3718" s="27">
        <v>1299449.3319999999</v>
      </c>
      <c r="M3718" s="27">
        <v>1462864.8859999999</v>
      </c>
    </row>
    <row r="3719" spans="1:13" x14ac:dyDescent="0.25">
      <c r="A3719" s="53" t="s">
        <v>4372</v>
      </c>
      <c r="B3719" s="27">
        <v>106935.14599999999</v>
      </c>
      <c r="C3719" s="27">
        <v>128664.47100000001</v>
      </c>
      <c r="D3719" s="27">
        <v>166785.71799999999</v>
      </c>
      <c r="E3719" s="27">
        <v>56950.836000000003</v>
      </c>
      <c r="F3719" s="27">
        <v>56097.805</v>
      </c>
      <c r="G3719" s="27">
        <v>59982.62</v>
      </c>
      <c r="H3719" s="27">
        <v>70282.023000000001</v>
      </c>
      <c r="I3719" s="27">
        <v>93487.195000000007</v>
      </c>
      <c r="J3719" s="27">
        <v>77812.933999999994</v>
      </c>
      <c r="K3719" s="27">
        <v>77527.326000000001</v>
      </c>
      <c r="L3719" s="27">
        <v>85488.754000000001</v>
      </c>
      <c r="M3719" s="27">
        <v>98029.534</v>
      </c>
    </row>
    <row r="3720" spans="1:13" x14ac:dyDescent="0.25">
      <c r="A3720" s="53" t="s">
        <v>16539</v>
      </c>
      <c r="B3720" s="27">
        <v>62577.605000000003</v>
      </c>
      <c r="C3720" s="27">
        <v>64948.360999999997</v>
      </c>
      <c r="D3720" s="27">
        <v>71967.437999999995</v>
      </c>
      <c r="E3720" s="27">
        <v>120982.113</v>
      </c>
      <c r="F3720" s="27">
        <v>121645.651</v>
      </c>
      <c r="G3720" s="27">
        <v>124917.238</v>
      </c>
      <c r="H3720" s="27">
        <v>136140.14199999999</v>
      </c>
      <c r="I3720" s="27">
        <v>164242.82</v>
      </c>
      <c r="J3720" s="27">
        <v>136216.43400000001</v>
      </c>
      <c r="K3720" s="27">
        <v>86235.941000000006</v>
      </c>
      <c r="L3720" s="27">
        <v>101952.20299999999</v>
      </c>
      <c r="M3720" s="27">
        <v>126662.711</v>
      </c>
    </row>
    <row r="3721" spans="1:13" x14ac:dyDescent="0.25">
      <c r="A3721" s="53" t="s">
        <v>16540</v>
      </c>
      <c r="B3721" s="27">
        <v>84748.774000000005</v>
      </c>
      <c r="C3721" s="27">
        <v>89302.607000000004</v>
      </c>
      <c r="D3721" s="27">
        <v>96213.892999999996</v>
      </c>
      <c r="E3721" s="27">
        <v>76132.811000000002</v>
      </c>
      <c r="F3721" s="27">
        <v>74258.228000000003</v>
      </c>
      <c r="G3721" s="27">
        <v>72926.486999999994</v>
      </c>
      <c r="H3721" s="27">
        <v>94817.891000000003</v>
      </c>
      <c r="I3721" s="27">
        <v>99242.202999999994</v>
      </c>
      <c r="J3721" s="27">
        <v>96123.721000000005</v>
      </c>
      <c r="K3721" s="27">
        <v>97548.637000000002</v>
      </c>
      <c r="L3721" s="27">
        <v>109618.621</v>
      </c>
      <c r="M3721" s="27">
        <v>117259.827</v>
      </c>
    </row>
    <row r="3722" spans="1:13" x14ac:dyDescent="0.25">
      <c r="A3722" s="53" t="s">
        <v>16541</v>
      </c>
      <c r="B3722" s="27">
        <v>862626.92200000002</v>
      </c>
      <c r="C3722" s="27">
        <v>1014259.579</v>
      </c>
      <c r="D3722" s="27">
        <v>1129622.5319999999</v>
      </c>
      <c r="E3722" s="27">
        <v>134214.03599999999</v>
      </c>
      <c r="F3722" s="27">
        <v>147245.486</v>
      </c>
      <c r="G3722" s="27">
        <v>159427.921</v>
      </c>
      <c r="H3722" s="27">
        <v>171048.386</v>
      </c>
      <c r="I3722" s="27">
        <v>179527.92</v>
      </c>
      <c r="J3722" s="27">
        <v>175763.37400000001</v>
      </c>
      <c r="K3722" s="27">
        <v>188953.976</v>
      </c>
      <c r="L3722" s="27">
        <v>201320.80300000001</v>
      </c>
      <c r="M3722" s="27">
        <v>233734.26699999999</v>
      </c>
    </row>
    <row r="3723" spans="1:13" x14ac:dyDescent="0.25">
      <c r="A3723" s="53" t="s">
        <v>16542</v>
      </c>
      <c r="B3723" s="27">
        <v>1168791.96</v>
      </c>
      <c r="C3723" s="27">
        <v>1319697.449</v>
      </c>
      <c r="D3723" s="27">
        <v>1406294.727</v>
      </c>
      <c r="E3723" s="27">
        <v>1302973.7239999999</v>
      </c>
      <c r="F3723" s="27">
        <v>1443378.7120000001</v>
      </c>
      <c r="G3723" s="27">
        <v>1515773.598</v>
      </c>
      <c r="H3723" s="27">
        <v>1778360.182</v>
      </c>
      <c r="I3723" s="27">
        <v>2046785.7849999999</v>
      </c>
      <c r="J3723" s="27">
        <v>2599522.7769999998</v>
      </c>
      <c r="K3723" s="27">
        <v>2997482.327</v>
      </c>
      <c r="L3723" s="27">
        <v>3065172.4679999999</v>
      </c>
      <c r="M3723" s="27">
        <v>3754665.6630000002</v>
      </c>
    </row>
    <row r="3724" spans="1:13" x14ac:dyDescent="0.25">
      <c r="A3724" s="53" t="s">
        <v>4411</v>
      </c>
      <c r="B3724" s="27">
        <v>104174.069</v>
      </c>
      <c r="C3724" s="27">
        <v>123554.823</v>
      </c>
      <c r="D3724" s="27">
        <v>140421.30900000001</v>
      </c>
      <c r="E3724" s="27">
        <v>1482660.111</v>
      </c>
      <c r="F3724" s="27">
        <v>1654753.281</v>
      </c>
      <c r="G3724" s="27">
        <v>1573236.595</v>
      </c>
      <c r="H3724" s="27">
        <v>1864746.1189999999</v>
      </c>
      <c r="I3724" s="27">
        <v>1972526.581</v>
      </c>
      <c r="J3724" s="27">
        <v>1982087.4879999999</v>
      </c>
      <c r="K3724" s="27">
        <v>2201938.7319999998</v>
      </c>
      <c r="L3724" s="27">
        <v>2289456.531</v>
      </c>
      <c r="M3724" s="27">
        <v>2495873.1120000002</v>
      </c>
    </row>
    <row r="3725" spans="1:13" x14ac:dyDescent="0.25">
      <c r="A3725" s="53" t="s">
        <v>4435</v>
      </c>
      <c r="B3725" s="27">
        <v>309166.56099999999</v>
      </c>
      <c r="C3725" s="27">
        <v>352415.24300000002</v>
      </c>
      <c r="D3725" s="27">
        <v>400370.44199999998</v>
      </c>
      <c r="E3725" s="27">
        <v>152348.731</v>
      </c>
      <c r="F3725" s="27">
        <v>173104.927</v>
      </c>
      <c r="G3725" s="27">
        <v>178638.285</v>
      </c>
      <c r="H3725" s="27">
        <v>219111.106</v>
      </c>
      <c r="I3725" s="27">
        <v>200067.09899999999</v>
      </c>
      <c r="J3725" s="27">
        <v>216791.96799999999</v>
      </c>
      <c r="K3725" s="27">
        <v>236485.48699999999</v>
      </c>
      <c r="L3725" s="27">
        <v>262032.66699999999</v>
      </c>
      <c r="M3725" s="27">
        <v>308459.43400000001</v>
      </c>
    </row>
    <row r="3726" spans="1:13" x14ac:dyDescent="0.25">
      <c r="A3726" s="53" t="s">
        <v>4438</v>
      </c>
      <c r="B3726" s="27">
        <v>15734.771000000001</v>
      </c>
      <c r="C3726" s="27">
        <v>17324.166000000001</v>
      </c>
      <c r="D3726" s="27">
        <v>18098.992999999999</v>
      </c>
      <c r="E3726" s="27">
        <v>414888.84700000001</v>
      </c>
      <c r="F3726" s="27">
        <v>443492.47899999999</v>
      </c>
      <c r="G3726" s="27">
        <v>459447.217</v>
      </c>
      <c r="H3726" s="27">
        <v>488486.36499999999</v>
      </c>
      <c r="I3726" s="27">
        <v>551483.40399999998</v>
      </c>
      <c r="J3726" s="27">
        <v>461197.95699999999</v>
      </c>
      <c r="K3726" s="27">
        <v>504792.18900000001</v>
      </c>
      <c r="L3726" s="27">
        <v>586373.53899999999</v>
      </c>
      <c r="M3726" s="27">
        <v>620168.92799999996</v>
      </c>
    </row>
    <row r="3727" spans="1:13" x14ac:dyDescent="0.25">
      <c r="A3727" s="53" t="s">
        <v>4447</v>
      </c>
      <c r="B3727" s="27">
        <v>250901.34099999999</v>
      </c>
      <c r="C3727" s="27">
        <v>533316.37600000005</v>
      </c>
      <c r="D3727" s="27">
        <v>539660.84100000001</v>
      </c>
      <c r="E3727" s="27">
        <v>21909.636999999999</v>
      </c>
      <c r="F3727" s="27">
        <v>24200.488000000001</v>
      </c>
      <c r="G3727" s="27">
        <v>26003.892</v>
      </c>
      <c r="H3727" s="27">
        <v>27568.044999999998</v>
      </c>
      <c r="I3727" s="27">
        <v>28535.03</v>
      </c>
      <c r="J3727" s="27">
        <v>32764.834999999999</v>
      </c>
      <c r="K3727" s="27">
        <v>32824.156999999999</v>
      </c>
      <c r="L3727" s="27">
        <v>35863.294999999998</v>
      </c>
      <c r="M3727" s="27">
        <v>40969.449000000001</v>
      </c>
    </row>
    <row r="3728" spans="1:13" x14ac:dyDescent="0.25">
      <c r="A3728" s="53" t="s">
        <v>16543</v>
      </c>
      <c r="B3728" s="27">
        <v>3276662.5180000002</v>
      </c>
      <c r="C3728" s="27">
        <v>3700063.656</v>
      </c>
      <c r="D3728" s="27">
        <v>4312526.8640000001</v>
      </c>
      <c r="E3728" s="27">
        <v>589435.902</v>
      </c>
      <c r="F3728" s="27">
        <v>648415.6</v>
      </c>
      <c r="G3728" s="27">
        <v>673950.48100000003</v>
      </c>
      <c r="H3728" s="27">
        <v>759235.16200000001</v>
      </c>
      <c r="I3728" s="27">
        <v>952646.48600000003</v>
      </c>
      <c r="J3728" s="27">
        <v>647783.81200000003</v>
      </c>
      <c r="K3728" s="27">
        <v>804470.66099999996</v>
      </c>
      <c r="L3728" s="27">
        <v>1014224.2830000001</v>
      </c>
      <c r="M3728" s="27">
        <v>1096525.5830000001</v>
      </c>
    </row>
    <row r="3729" spans="1:13" x14ac:dyDescent="0.25">
      <c r="A3729" s="53" t="s">
        <v>4449</v>
      </c>
      <c r="B3729" s="27">
        <v>76784.778999999995</v>
      </c>
      <c r="C3729" s="27">
        <v>68292.637000000002</v>
      </c>
      <c r="D3729" s="27">
        <v>83356.42</v>
      </c>
      <c r="E3729" s="27">
        <v>4966417.8150000004</v>
      </c>
      <c r="F3729" s="27">
        <v>5511835.0480000004</v>
      </c>
      <c r="G3729" s="27">
        <v>6343860.2989999996</v>
      </c>
      <c r="H3729" s="27">
        <v>6197206.6260000002</v>
      </c>
      <c r="I3729" s="27">
        <v>6693375.4299999997</v>
      </c>
      <c r="J3729" s="27">
        <v>7042069.4029999999</v>
      </c>
      <c r="K3729" s="27">
        <v>7619852.8320000004</v>
      </c>
      <c r="L3729" s="27">
        <v>8098515.4800000004</v>
      </c>
      <c r="M3729" s="27">
        <v>8727831.4680000003</v>
      </c>
    </row>
    <row r="3730" spans="1:13" x14ac:dyDescent="0.25">
      <c r="A3730" s="53" t="s">
        <v>16544</v>
      </c>
      <c r="B3730" s="27">
        <v>38091.56</v>
      </c>
      <c r="C3730" s="27">
        <v>46864.209000000003</v>
      </c>
      <c r="D3730" s="27">
        <v>52777.576999999997</v>
      </c>
      <c r="E3730" s="27">
        <v>82773.941999999995</v>
      </c>
      <c r="F3730" s="27">
        <v>88506.048999999999</v>
      </c>
      <c r="G3730" s="27">
        <v>79201.97</v>
      </c>
      <c r="H3730" s="27">
        <v>107106.231</v>
      </c>
      <c r="I3730" s="27">
        <v>116475.196</v>
      </c>
      <c r="J3730" s="27">
        <v>129632.25599999999</v>
      </c>
      <c r="K3730" s="27">
        <v>117041.375</v>
      </c>
      <c r="L3730" s="27">
        <v>114048.826</v>
      </c>
      <c r="M3730" s="27">
        <v>126366.89200000001</v>
      </c>
    </row>
    <row r="3731" spans="1:13" x14ac:dyDescent="0.25">
      <c r="A3731" s="53" t="s">
        <v>4453</v>
      </c>
      <c r="B3731" s="27">
        <v>137329.69</v>
      </c>
      <c r="C3731" s="27">
        <v>149727.87</v>
      </c>
      <c r="D3731" s="27">
        <v>178558.29800000001</v>
      </c>
      <c r="E3731" s="27">
        <v>57353.127999999997</v>
      </c>
      <c r="F3731" s="27">
        <v>69931.429000000004</v>
      </c>
      <c r="G3731" s="27">
        <v>68974.025999999998</v>
      </c>
      <c r="H3731" s="27">
        <v>77468.448999999993</v>
      </c>
      <c r="I3731" s="27">
        <v>62828.44</v>
      </c>
      <c r="J3731" s="27">
        <v>73309.369000000006</v>
      </c>
      <c r="K3731" s="27">
        <v>74555.629000000001</v>
      </c>
      <c r="L3731" s="27">
        <v>72582.789999999994</v>
      </c>
      <c r="M3731" s="27">
        <v>77332.792000000001</v>
      </c>
    </row>
    <row r="3732" spans="1:13" x14ac:dyDescent="0.25">
      <c r="A3732" s="53" t="s">
        <v>15965</v>
      </c>
      <c r="B3732" s="27">
        <v>637465.72</v>
      </c>
      <c r="C3732" s="27">
        <v>642709.68999999994</v>
      </c>
      <c r="D3732" s="27">
        <v>669186.91799999995</v>
      </c>
      <c r="E3732" s="27">
        <v>192125.44699999999</v>
      </c>
      <c r="F3732" s="27">
        <v>226379.44500000001</v>
      </c>
      <c r="G3732" s="27">
        <v>233713.94200000001</v>
      </c>
      <c r="H3732" s="27">
        <v>257711.45499999999</v>
      </c>
      <c r="I3732" s="27">
        <v>254193.10800000001</v>
      </c>
      <c r="J3732" s="27">
        <v>269250.43199999997</v>
      </c>
      <c r="K3732" s="27">
        <v>317202.24300000002</v>
      </c>
      <c r="L3732" s="27">
        <v>367891.054</v>
      </c>
      <c r="M3732" s="27">
        <v>331914.14600000001</v>
      </c>
    </row>
    <row r="3733" spans="1:13" x14ac:dyDescent="0.25">
      <c r="A3733" s="53" t="s">
        <v>16545</v>
      </c>
      <c r="B3733" s="27">
        <v>4563335.1270000003</v>
      </c>
      <c r="C3733" s="27">
        <v>5021635.5240000002</v>
      </c>
      <c r="D3733" s="27">
        <v>5605428.0789999999</v>
      </c>
      <c r="E3733" s="27">
        <v>873188.20799999998</v>
      </c>
      <c r="F3733" s="27">
        <v>961037.91299999994</v>
      </c>
      <c r="G3733" s="27">
        <v>982547.73699999996</v>
      </c>
      <c r="H3733" s="27">
        <v>853810.55799999996</v>
      </c>
      <c r="I3733" s="27">
        <v>868922.94900000002</v>
      </c>
      <c r="J3733" s="27">
        <v>796268.94400000002</v>
      </c>
      <c r="K3733" s="27">
        <v>892400.45299999998</v>
      </c>
      <c r="L3733" s="27">
        <v>955113.06799999997</v>
      </c>
      <c r="M3733" s="27">
        <v>1325522.1259999999</v>
      </c>
    </row>
    <row r="3734" spans="1:13" x14ac:dyDescent="0.25">
      <c r="A3734" s="53" t="s">
        <v>4457</v>
      </c>
      <c r="B3734" s="27">
        <v>432068.35499999998</v>
      </c>
      <c r="C3734" s="27">
        <v>470250.02399999998</v>
      </c>
      <c r="D3734" s="27">
        <v>521832.16399999999</v>
      </c>
      <c r="E3734" s="27">
        <v>6305708.926</v>
      </c>
      <c r="F3734" s="27">
        <v>6332855.2489999998</v>
      </c>
      <c r="G3734" s="27">
        <v>6955499.8339999998</v>
      </c>
      <c r="H3734" s="27">
        <v>7397140.4450000003</v>
      </c>
      <c r="I3734" s="27">
        <v>7784160.9280000003</v>
      </c>
      <c r="J3734" s="27">
        <v>7991423.5140000004</v>
      </c>
      <c r="K3734" s="27">
        <v>8395326.9920000006</v>
      </c>
      <c r="L3734" s="27">
        <v>8429988.9039999992</v>
      </c>
      <c r="M3734" s="27">
        <v>9242191.9670000002</v>
      </c>
    </row>
    <row r="3735" spans="1:13" x14ac:dyDescent="0.25">
      <c r="A3735" s="53" t="s">
        <v>16546</v>
      </c>
      <c r="B3735" s="27">
        <v>1411351.71</v>
      </c>
      <c r="C3735" s="27">
        <v>1655643.585</v>
      </c>
      <c r="D3735" s="27">
        <v>1639353.8459999999</v>
      </c>
      <c r="E3735" s="27">
        <v>600996.73600000003</v>
      </c>
      <c r="F3735" s="27">
        <v>627369.99</v>
      </c>
      <c r="G3735" s="27">
        <v>680308.12399999995</v>
      </c>
      <c r="H3735" s="27">
        <v>709553.07</v>
      </c>
      <c r="I3735" s="27">
        <v>715874.60800000001</v>
      </c>
      <c r="J3735" s="27">
        <v>715023.04700000002</v>
      </c>
      <c r="K3735" s="27">
        <v>767605.51699999999</v>
      </c>
      <c r="L3735" s="27">
        <v>779335.85400000005</v>
      </c>
      <c r="M3735" s="27">
        <v>823130.04299999995</v>
      </c>
    </row>
    <row r="3736" spans="1:13" x14ac:dyDescent="0.25">
      <c r="A3736" s="53" t="s">
        <v>16547</v>
      </c>
      <c r="B3736" s="27">
        <v>72575.909</v>
      </c>
      <c r="C3736" s="27">
        <v>56937.771000000001</v>
      </c>
      <c r="D3736" s="27">
        <v>56972.642</v>
      </c>
      <c r="E3736" s="27">
        <v>1554123.4739999999</v>
      </c>
      <c r="F3736" s="27">
        <v>1603628.4990000001</v>
      </c>
      <c r="G3736" s="27">
        <v>2393767.9509999999</v>
      </c>
      <c r="H3736" s="27">
        <v>1610126.3</v>
      </c>
      <c r="I3736" s="27">
        <v>1773885.28</v>
      </c>
      <c r="J3736" s="27">
        <v>1622496.1340000001</v>
      </c>
      <c r="K3736" s="27">
        <v>1451000.9269999999</v>
      </c>
      <c r="L3736" s="27">
        <v>2001114.415</v>
      </c>
      <c r="M3736" s="27">
        <v>2115365.1370000001</v>
      </c>
    </row>
    <row r="3737" spans="1:13" x14ac:dyDescent="0.25">
      <c r="A3737" s="53" t="s">
        <v>16548</v>
      </c>
      <c r="B3737" s="27">
        <v>272723.17200000002</v>
      </c>
      <c r="C3737" s="27">
        <v>283450.413</v>
      </c>
      <c r="D3737" s="27">
        <v>327260.37800000003</v>
      </c>
      <c r="E3737" s="27">
        <v>77881.478000000003</v>
      </c>
      <c r="F3737" s="27">
        <v>82987.561000000002</v>
      </c>
      <c r="G3737" s="27">
        <v>94688.023000000001</v>
      </c>
      <c r="H3737" s="27">
        <v>81219.975000000006</v>
      </c>
      <c r="I3737" s="27">
        <v>100879.86199999999</v>
      </c>
      <c r="J3737" s="27">
        <v>98772.540999999997</v>
      </c>
      <c r="K3737" s="27">
        <v>113272.71400000001</v>
      </c>
      <c r="L3737" s="27">
        <v>125110.75599999999</v>
      </c>
      <c r="M3737" s="27">
        <v>144522.60200000001</v>
      </c>
    </row>
    <row r="3738" spans="1:13" x14ac:dyDescent="0.25">
      <c r="A3738" s="53" t="s">
        <v>4476</v>
      </c>
      <c r="B3738" s="27">
        <v>193421.01500000001</v>
      </c>
      <c r="C3738" s="27">
        <v>135056.78700000001</v>
      </c>
      <c r="D3738" s="27">
        <v>134397.671</v>
      </c>
      <c r="E3738" s="27">
        <v>341090.61300000001</v>
      </c>
      <c r="F3738" s="27">
        <v>388198.52600000001</v>
      </c>
      <c r="G3738" s="27">
        <v>392677.88</v>
      </c>
      <c r="H3738" s="27">
        <v>423544.462</v>
      </c>
      <c r="I3738" s="27">
        <v>477720.32299999997</v>
      </c>
      <c r="J3738" s="27">
        <v>377326.18</v>
      </c>
      <c r="K3738" s="27">
        <v>657292.82799999998</v>
      </c>
      <c r="L3738" s="27">
        <v>747252.51199999999</v>
      </c>
      <c r="M3738" s="27">
        <v>821158.91200000001</v>
      </c>
    </row>
    <row r="3739" spans="1:13" x14ac:dyDescent="0.25">
      <c r="A3739" s="53" t="s">
        <v>16549</v>
      </c>
      <c r="B3739" s="27">
        <v>109056.54700000001</v>
      </c>
      <c r="C3739" s="27">
        <v>127519.875</v>
      </c>
      <c r="D3739" s="27">
        <v>150639.79199999999</v>
      </c>
      <c r="E3739" s="27">
        <v>236585.353</v>
      </c>
      <c r="F3739" s="27">
        <v>369890.609</v>
      </c>
      <c r="G3739" s="27">
        <v>394782.64299999998</v>
      </c>
      <c r="H3739" s="27">
        <v>306559.85800000001</v>
      </c>
      <c r="I3739" s="27">
        <v>406740.14</v>
      </c>
      <c r="J3739" s="27">
        <v>230262.86900000001</v>
      </c>
      <c r="K3739" s="27">
        <v>718301.03399999999</v>
      </c>
      <c r="L3739" s="27">
        <v>862586.71699999995</v>
      </c>
      <c r="M3739" s="27">
        <v>684733.34499999997</v>
      </c>
    </row>
    <row r="3740" spans="1:13" x14ac:dyDescent="0.25">
      <c r="A3740" s="53" t="s">
        <v>4493</v>
      </c>
      <c r="B3740" s="27">
        <v>71568.426000000007</v>
      </c>
      <c r="C3740" s="27">
        <v>87996.125</v>
      </c>
      <c r="D3740" s="27">
        <v>98320.22</v>
      </c>
      <c r="E3740" s="27">
        <v>186697.26500000001</v>
      </c>
      <c r="F3740" s="27">
        <v>198235.53899999999</v>
      </c>
      <c r="G3740" s="27">
        <v>212539.065</v>
      </c>
      <c r="H3740" s="27">
        <v>270279.74200000003</v>
      </c>
      <c r="I3740" s="27">
        <v>333847.59499999997</v>
      </c>
      <c r="J3740" s="27">
        <v>316658.88900000002</v>
      </c>
      <c r="K3740" s="27">
        <v>352950.50099999999</v>
      </c>
      <c r="L3740" s="27">
        <v>344367.408</v>
      </c>
      <c r="M3740" s="27">
        <v>388523.141</v>
      </c>
    </row>
    <row r="3741" spans="1:13" x14ac:dyDescent="0.25">
      <c r="A3741" s="53" t="s">
        <v>4498</v>
      </c>
      <c r="B3741" s="27">
        <v>186779.155</v>
      </c>
      <c r="C3741" s="27">
        <v>220516.209</v>
      </c>
      <c r="D3741" s="27">
        <v>212972.948</v>
      </c>
      <c r="E3741" s="27">
        <v>121702.54399999999</v>
      </c>
      <c r="F3741" s="27">
        <v>131696.09599999999</v>
      </c>
      <c r="G3741" s="27">
        <v>127087.113</v>
      </c>
      <c r="H3741" s="27">
        <v>158829.94</v>
      </c>
      <c r="I3741" s="27">
        <v>183476.389</v>
      </c>
      <c r="J3741" s="27">
        <v>145410.28400000001</v>
      </c>
      <c r="K3741" s="27">
        <v>186055.00700000001</v>
      </c>
      <c r="L3741" s="27">
        <v>218538.679</v>
      </c>
      <c r="M3741" s="27">
        <v>276283.799</v>
      </c>
    </row>
    <row r="3742" spans="1:13" x14ac:dyDescent="0.25">
      <c r="A3742" s="53" t="s">
        <v>16550</v>
      </c>
      <c r="B3742" s="27">
        <v>562996.56299999997</v>
      </c>
      <c r="C3742" s="27">
        <v>638756.05500000005</v>
      </c>
      <c r="D3742" s="27">
        <v>831018.39</v>
      </c>
      <c r="E3742" s="27">
        <v>226958.00200000001</v>
      </c>
      <c r="F3742" s="27">
        <v>248827.66500000001</v>
      </c>
      <c r="G3742" s="27">
        <v>256749.22500000001</v>
      </c>
      <c r="H3742" s="27">
        <v>334979.33199999999</v>
      </c>
      <c r="I3742" s="27">
        <v>329906.66499999998</v>
      </c>
      <c r="J3742" s="27">
        <v>322014.16100000002</v>
      </c>
      <c r="K3742" s="27">
        <v>326687.47100000002</v>
      </c>
      <c r="L3742" s="27">
        <v>382438.04200000002</v>
      </c>
      <c r="M3742" s="27">
        <v>442882.5</v>
      </c>
    </row>
    <row r="3743" spans="1:13" x14ac:dyDescent="0.25">
      <c r="A3743" s="53" t="s">
        <v>4515</v>
      </c>
      <c r="B3743" s="27">
        <v>32048.595000000001</v>
      </c>
      <c r="C3743" s="27">
        <v>34199.120000000003</v>
      </c>
      <c r="D3743" s="27">
        <v>35413.194000000003</v>
      </c>
      <c r="E3743" s="27">
        <v>908881.87600000005</v>
      </c>
      <c r="F3743" s="27">
        <v>892273.83</v>
      </c>
      <c r="G3743" s="27">
        <v>980935.73499999999</v>
      </c>
      <c r="H3743" s="27">
        <v>1120139.6329999999</v>
      </c>
      <c r="I3743" s="27">
        <v>1129757.493</v>
      </c>
      <c r="J3743" s="27">
        <v>1105083.392</v>
      </c>
      <c r="K3743" s="27">
        <v>1077778.6599999999</v>
      </c>
      <c r="L3743" s="27">
        <v>1324391.7790000001</v>
      </c>
      <c r="M3743" s="27">
        <v>1381836.35</v>
      </c>
    </row>
    <row r="3744" spans="1:13" x14ac:dyDescent="0.25">
      <c r="A3744" s="53" t="s">
        <v>16551</v>
      </c>
      <c r="B3744" s="27">
        <v>386949.04100000003</v>
      </c>
      <c r="C3744" s="27">
        <v>425574.03100000002</v>
      </c>
      <c r="D3744" s="27">
        <v>472656.158</v>
      </c>
      <c r="E3744" s="27">
        <v>43907.317000000003</v>
      </c>
      <c r="F3744" s="27">
        <v>44088.59</v>
      </c>
      <c r="G3744" s="27">
        <v>51359.497000000003</v>
      </c>
      <c r="H3744" s="27">
        <v>55774.148999999998</v>
      </c>
      <c r="I3744" s="27">
        <v>55139.258999999998</v>
      </c>
      <c r="J3744" s="27">
        <v>53161.370999999999</v>
      </c>
      <c r="K3744" s="27">
        <v>55003.610999999997</v>
      </c>
      <c r="L3744" s="27">
        <v>62413.497000000003</v>
      </c>
      <c r="M3744" s="27">
        <v>66824.941000000006</v>
      </c>
    </row>
    <row r="3745" spans="1:13" x14ac:dyDescent="0.25">
      <c r="A3745" s="53" t="s">
        <v>16552</v>
      </c>
      <c r="B3745" s="27">
        <v>59232.440999999999</v>
      </c>
      <c r="C3745" s="27">
        <v>80843.835999999996</v>
      </c>
      <c r="D3745" s="27">
        <v>78277.182000000001</v>
      </c>
      <c r="E3745" s="27">
        <v>548998.81499999994</v>
      </c>
      <c r="F3745" s="27">
        <v>556776.64199999999</v>
      </c>
      <c r="G3745" s="27">
        <v>573525.076</v>
      </c>
      <c r="H3745" s="27">
        <v>612830.23</v>
      </c>
      <c r="I3745" s="27">
        <v>672865.21299999999</v>
      </c>
      <c r="J3745" s="27">
        <v>664833.69200000004</v>
      </c>
      <c r="K3745" s="27">
        <v>778837.98300000001</v>
      </c>
      <c r="L3745" s="27">
        <v>840785.52800000005</v>
      </c>
      <c r="M3745" s="27">
        <v>983725.27800000005</v>
      </c>
    </row>
    <row r="3746" spans="1:13" x14ac:dyDescent="0.25">
      <c r="A3746" s="53" t="s">
        <v>16553</v>
      </c>
      <c r="B3746" s="27">
        <v>899414.50899999996</v>
      </c>
      <c r="C3746" s="27">
        <v>1007679.373</v>
      </c>
      <c r="D3746" s="27">
        <v>1207471.9909999999</v>
      </c>
      <c r="E3746" s="27">
        <v>85551.585000000006</v>
      </c>
      <c r="F3746" s="27">
        <v>106210.758</v>
      </c>
      <c r="G3746" s="27">
        <v>97308.065000000002</v>
      </c>
      <c r="H3746" s="27">
        <v>130095.52899999999</v>
      </c>
      <c r="I3746" s="27">
        <v>149418.93</v>
      </c>
      <c r="J3746" s="27">
        <v>144818.21</v>
      </c>
      <c r="K3746" s="27">
        <v>146593.22500000001</v>
      </c>
      <c r="L3746" s="27">
        <v>176723.26199999999</v>
      </c>
      <c r="M3746" s="27">
        <v>184875.117</v>
      </c>
    </row>
    <row r="3747" spans="1:13" x14ac:dyDescent="0.25">
      <c r="A3747" s="53" t="s">
        <v>4531</v>
      </c>
      <c r="B3747" s="27">
        <v>113178.568</v>
      </c>
      <c r="C3747" s="27">
        <v>94063.754000000001</v>
      </c>
      <c r="D3747" s="27">
        <v>121745.35799999999</v>
      </c>
      <c r="E3747" s="27">
        <v>1300500.3899999999</v>
      </c>
      <c r="F3747" s="27">
        <v>1850375.287</v>
      </c>
      <c r="G3747" s="27">
        <v>1694493.763</v>
      </c>
      <c r="H3747" s="27">
        <v>1827928.371</v>
      </c>
      <c r="I3747" s="27">
        <v>1948229.477</v>
      </c>
      <c r="J3747" s="27">
        <v>1965901.6780000001</v>
      </c>
      <c r="K3747" s="27">
        <v>2096319.4140000001</v>
      </c>
      <c r="L3747" s="27">
        <v>2216285.7779999999</v>
      </c>
      <c r="M3747" s="27">
        <v>2357409.327</v>
      </c>
    </row>
    <row r="3748" spans="1:13" x14ac:dyDescent="0.25">
      <c r="A3748" s="53" t="s">
        <v>16554</v>
      </c>
      <c r="B3748" s="27">
        <v>22493.243999999999</v>
      </c>
      <c r="C3748" s="27">
        <v>23647.438999999998</v>
      </c>
      <c r="D3748" s="27">
        <v>25910.29</v>
      </c>
      <c r="E3748" s="27">
        <v>119729.96</v>
      </c>
      <c r="F3748" s="27">
        <v>135556.79199999999</v>
      </c>
      <c r="G3748" s="27">
        <v>152703.024</v>
      </c>
      <c r="H3748" s="27">
        <v>177496.85</v>
      </c>
      <c r="I3748" s="27">
        <v>165189.677</v>
      </c>
      <c r="J3748" s="27">
        <v>165900.05100000001</v>
      </c>
      <c r="K3748" s="27">
        <v>177300.02600000001</v>
      </c>
      <c r="L3748" s="27">
        <v>191048.55900000001</v>
      </c>
      <c r="M3748" s="27">
        <v>211751.731</v>
      </c>
    </row>
    <row r="3749" spans="1:13" x14ac:dyDescent="0.25">
      <c r="A3749" s="53" t="s">
        <v>16555</v>
      </c>
      <c r="B3749" s="27">
        <v>151304.90900000001</v>
      </c>
      <c r="C3749" s="27">
        <v>164620.783</v>
      </c>
      <c r="D3749" s="27">
        <v>198555.514</v>
      </c>
      <c r="E3749" s="27">
        <v>29219.906999999999</v>
      </c>
      <c r="F3749" s="27">
        <v>41870.722999999998</v>
      </c>
      <c r="G3749" s="27">
        <v>41826.184000000001</v>
      </c>
      <c r="H3749" s="27">
        <v>48518.411999999997</v>
      </c>
      <c r="I3749" s="27">
        <v>48583.832999999999</v>
      </c>
      <c r="J3749" s="27">
        <v>48078.31</v>
      </c>
      <c r="K3749" s="27">
        <v>49694.841</v>
      </c>
      <c r="L3749" s="27">
        <v>54103.599000000002</v>
      </c>
      <c r="M3749" s="27">
        <v>62081.260999999999</v>
      </c>
    </row>
    <row r="3750" spans="1:13" x14ac:dyDescent="0.25">
      <c r="A3750" s="53" t="s">
        <v>4546</v>
      </c>
      <c r="B3750" s="27">
        <v>156171.1</v>
      </c>
      <c r="C3750" s="27">
        <v>134614.91099999999</v>
      </c>
      <c r="D3750" s="27">
        <v>183648.17499999999</v>
      </c>
      <c r="E3750" s="27">
        <v>246196.948</v>
      </c>
      <c r="F3750" s="27">
        <v>244771.859</v>
      </c>
      <c r="G3750" s="27">
        <v>208732.815</v>
      </c>
      <c r="H3750" s="27">
        <v>245619.054</v>
      </c>
      <c r="I3750" s="27">
        <v>273958.91100000002</v>
      </c>
      <c r="J3750" s="27">
        <v>252211.00399999999</v>
      </c>
      <c r="K3750" s="27">
        <v>304613.43699999998</v>
      </c>
      <c r="L3750" s="27">
        <v>348168.25400000002</v>
      </c>
      <c r="M3750" s="27">
        <v>371778.478</v>
      </c>
    </row>
    <row r="3751" spans="1:13" x14ac:dyDescent="0.25">
      <c r="A3751" s="53" t="s">
        <v>4549</v>
      </c>
      <c r="B3751" s="27">
        <v>64578.663</v>
      </c>
      <c r="C3751" s="27">
        <v>51252.033000000003</v>
      </c>
      <c r="D3751" s="27">
        <v>77194.737999999998</v>
      </c>
      <c r="E3751" s="27">
        <v>308516.30599999998</v>
      </c>
      <c r="F3751" s="27">
        <v>503396.59600000002</v>
      </c>
      <c r="G3751" s="27">
        <v>371948.96399999998</v>
      </c>
      <c r="H3751" s="27">
        <v>406806.84</v>
      </c>
      <c r="I3751" s="27">
        <v>380246.62</v>
      </c>
      <c r="J3751" s="27">
        <v>299806.78999999998</v>
      </c>
      <c r="K3751" s="27">
        <v>306058.08199999999</v>
      </c>
      <c r="L3751" s="27">
        <v>512397.79399999999</v>
      </c>
      <c r="M3751" s="27">
        <v>595498.96699999995</v>
      </c>
    </row>
    <row r="3752" spans="1:13" x14ac:dyDescent="0.25">
      <c r="A3752" s="53" t="s">
        <v>4558</v>
      </c>
      <c r="B3752" s="27">
        <v>60335.813999999998</v>
      </c>
      <c r="C3752" s="27">
        <v>63906.057999999997</v>
      </c>
      <c r="D3752" s="27">
        <v>72949.073999999993</v>
      </c>
      <c r="E3752" s="27">
        <v>71014.846000000005</v>
      </c>
      <c r="F3752" s="27">
        <v>92508.682000000001</v>
      </c>
      <c r="G3752" s="27">
        <v>73507.754000000001</v>
      </c>
      <c r="H3752" s="27">
        <v>115835.444</v>
      </c>
      <c r="I3752" s="27">
        <v>87934.297999999995</v>
      </c>
      <c r="J3752" s="27">
        <v>108300.147</v>
      </c>
      <c r="K3752" s="27">
        <v>146691.11499999999</v>
      </c>
      <c r="L3752" s="27">
        <v>175336.617</v>
      </c>
      <c r="M3752" s="27">
        <v>319057.83100000001</v>
      </c>
    </row>
    <row r="3753" spans="1:13" x14ac:dyDescent="0.25">
      <c r="A3753" s="53" t="s">
        <v>4563</v>
      </c>
      <c r="B3753" s="27">
        <v>21532.985000000001</v>
      </c>
      <c r="C3753" s="27">
        <v>25941.317999999999</v>
      </c>
      <c r="D3753" s="27">
        <v>28422.455999999998</v>
      </c>
      <c r="E3753" s="27">
        <v>80250.69</v>
      </c>
      <c r="F3753" s="27">
        <v>104639.13099999999</v>
      </c>
      <c r="G3753" s="27">
        <v>122279.27</v>
      </c>
      <c r="H3753" s="27">
        <v>128912.367</v>
      </c>
      <c r="I3753" s="27">
        <v>142951.538</v>
      </c>
      <c r="J3753" s="27">
        <v>149069.00899999999</v>
      </c>
      <c r="K3753" s="27">
        <v>160132.038</v>
      </c>
      <c r="L3753" s="27">
        <v>205674.25</v>
      </c>
      <c r="M3753" s="27">
        <v>224362.519</v>
      </c>
    </row>
    <row r="3754" spans="1:13" x14ac:dyDescent="0.25">
      <c r="A3754" s="53" t="s">
        <v>16556</v>
      </c>
      <c r="B3754" s="27">
        <v>206716.247</v>
      </c>
      <c r="C3754" s="27">
        <v>230005.84899999999</v>
      </c>
      <c r="D3754" s="27">
        <v>233949.79199999999</v>
      </c>
      <c r="E3754" s="27">
        <v>31216.106</v>
      </c>
      <c r="F3754" s="27">
        <v>33247.328999999998</v>
      </c>
      <c r="G3754" s="27">
        <v>34014.078000000001</v>
      </c>
      <c r="H3754" s="27">
        <v>39925.160000000003</v>
      </c>
      <c r="I3754" s="27">
        <v>37838.004000000001</v>
      </c>
      <c r="J3754" s="27">
        <v>35687.974000000002</v>
      </c>
      <c r="K3754" s="27">
        <v>38896.493000000002</v>
      </c>
      <c r="L3754" s="27">
        <v>42304.923999999999</v>
      </c>
      <c r="M3754" s="27">
        <v>47000.591999999997</v>
      </c>
    </row>
    <row r="3755" spans="1:13" x14ac:dyDescent="0.25">
      <c r="A3755" s="53" t="s">
        <v>16557</v>
      </c>
      <c r="B3755" s="27">
        <v>1803800.365</v>
      </c>
      <c r="C3755" s="27">
        <v>2025926.777</v>
      </c>
      <c r="D3755" s="27">
        <v>2212394.1860000002</v>
      </c>
      <c r="E3755" s="27">
        <v>214884.035</v>
      </c>
      <c r="F3755" s="27">
        <v>243327.90900000001</v>
      </c>
      <c r="G3755" s="27">
        <v>180101.31400000001</v>
      </c>
      <c r="H3755" s="27">
        <v>301483.52100000001</v>
      </c>
      <c r="I3755" s="27">
        <v>296200.734</v>
      </c>
      <c r="J3755" s="27">
        <v>266124.04399999999</v>
      </c>
      <c r="K3755" s="27">
        <v>195687.29300000001</v>
      </c>
      <c r="L3755" s="27">
        <v>219417.476</v>
      </c>
      <c r="M3755" s="27">
        <v>116991.72</v>
      </c>
    </row>
    <row r="3756" spans="1:13" x14ac:dyDescent="0.25">
      <c r="A3756" s="53" t="s">
        <v>4565</v>
      </c>
      <c r="B3756" s="27">
        <v>18280844.434999999</v>
      </c>
      <c r="C3756" s="27">
        <v>20127798.686000001</v>
      </c>
      <c r="D3756" s="27">
        <v>21854359.364999998</v>
      </c>
      <c r="E3756" s="27">
        <v>2569595.3820000002</v>
      </c>
      <c r="F3756" s="27">
        <v>2742530.6239999998</v>
      </c>
      <c r="G3756" s="27">
        <v>2868177.2340000002</v>
      </c>
      <c r="H3756" s="27">
        <v>3000733.199</v>
      </c>
      <c r="I3756" s="27">
        <v>2979802.122</v>
      </c>
      <c r="J3756" s="27">
        <v>3041274.79</v>
      </c>
      <c r="K3756" s="27">
        <v>3150964.2030000002</v>
      </c>
      <c r="L3756" s="27">
        <v>3346442.05</v>
      </c>
      <c r="M3756" s="27">
        <v>3891002.63</v>
      </c>
    </row>
    <row r="3757" spans="1:13" x14ac:dyDescent="0.25">
      <c r="A3757" s="53" t="s">
        <v>4568</v>
      </c>
      <c r="B3757" s="27">
        <v>32333.850999999999</v>
      </c>
      <c r="C3757" s="27">
        <v>35264.595000000001</v>
      </c>
      <c r="D3757" s="27">
        <v>39165.107000000004</v>
      </c>
      <c r="E3757" s="27">
        <v>24905980.614999998</v>
      </c>
      <c r="F3757" s="27">
        <v>26785869.500999998</v>
      </c>
      <c r="G3757" s="27">
        <v>27735074.377</v>
      </c>
      <c r="H3757" s="27">
        <v>30035541.734000001</v>
      </c>
      <c r="I3757" s="27">
        <v>32670176.855999999</v>
      </c>
      <c r="J3757" s="27">
        <v>34323816.684</v>
      </c>
      <c r="K3757" s="27">
        <v>35444535.506999999</v>
      </c>
      <c r="L3757" s="27">
        <v>35167949.068000004</v>
      </c>
      <c r="M3757" s="27">
        <v>39955571.767999999</v>
      </c>
    </row>
    <row r="3758" spans="1:13" x14ac:dyDescent="0.25">
      <c r="A3758" s="53" t="s">
        <v>4617</v>
      </c>
      <c r="B3758" s="27">
        <v>41410.178999999996</v>
      </c>
      <c r="C3758" s="27">
        <v>45422.529000000002</v>
      </c>
      <c r="D3758" s="27">
        <v>51171.14</v>
      </c>
      <c r="E3758" s="27">
        <v>44344.014000000003</v>
      </c>
      <c r="F3758" s="27">
        <v>48573.036</v>
      </c>
      <c r="G3758" s="27">
        <v>54869.891000000003</v>
      </c>
      <c r="H3758" s="27">
        <v>64701.317999999999</v>
      </c>
      <c r="I3758" s="27">
        <v>67813.11</v>
      </c>
      <c r="J3758" s="27">
        <v>64014.292999999998</v>
      </c>
      <c r="K3758" s="27">
        <v>68257.612999999998</v>
      </c>
      <c r="L3758" s="27">
        <v>85307.998999999996</v>
      </c>
      <c r="M3758" s="27">
        <v>92796.33</v>
      </c>
    </row>
    <row r="3759" spans="1:13" x14ac:dyDescent="0.25">
      <c r="A3759" s="53" t="s">
        <v>16558</v>
      </c>
      <c r="B3759" s="27">
        <v>124568.281</v>
      </c>
      <c r="C3759" s="27">
        <v>136063.095</v>
      </c>
      <c r="D3759" s="27">
        <v>161241.22899999999</v>
      </c>
      <c r="E3759" s="27">
        <v>55715.745999999999</v>
      </c>
      <c r="F3759" s="27">
        <v>63723.928999999996</v>
      </c>
      <c r="G3759" s="27">
        <v>91796.198000000004</v>
      </c>
      <c r="H3759" s="27">
        <v>105740.63099999999</v>
      </c>
      <c r="I3759" s="27">
        <v>113957.518</v>
      </c>
      <c r="J3759" s="27">
        <v>108837.98299999999</v>
      </c>
      <c r="K3759" s="27">
        <v>131346.41</v>
      </c>
      <c r="L3759" s="27">
        <v>173166.63800000001</v>
      </c>
      <c r="M3759" s="27">
        <v>191157.71</v>
      </c>
    </row>
    <row r="3760" spans="1:13" x14ac:dyDescent="0.25">
      <c r="A3760" s="53" t="s">
        <v>16559</v>
      </c>
      <c r="B3760" s="27">
        <v>101762.095</v>
      </c>
      <c r="C3760" s="27">
        <v>122982.139</v>
      </c>
      <c r="D3760" s="27">
        <v>129059.811</v>
      </c>
      <c r="E3760" s="27">
        <v>164360.93299999999</v>
      </c>
      <c r="F3760" s="27">
        <v>168973.78599999999</v>
      </c>
      <c r="G3760" s="27">
        <v>156338.948</v>
      </c>
      <c r="H3760" s="27">
        <v>182647.59400000001</v>
      </c>
      <c r="I3760" s="27">
        <v>210390.91099999999</v>
      </c>
      <c r="J3760" s="27">
        <v>195877.35</v>
      </c>
      <c r="K3760" s="27">
        <v>192603.03700000001</v>
      </c>
      <c r="L3760" s="27">
        <v>206872.027</v>
      </c>
      <c r="M3760" s="27">
        <v>226043.18700000001</v>
      </c>
    </row>
    <row r="3761" spans="1:13" x14ac:dyDescent="0.25">
      <c r="A3761" s="53" t="s">
        <v>16560</v>
      </c>
      <c r="B3761" s="27">
        <v>5639383.5779999997</v>
      </c>
      <c r="C3761" s="27">
        <v>6513401.4950000001</v>
      </c>
      <c r="D3761" s="27">
        <v>7244122.96</v>
      </c>
      <c r="E3761" s="27">
        <v>156432.72399999999</v>
      </c>
      <c r="F3761" s="27">
        <v>210662.41899999999</v>
      </c>
      <c r="G3761" s="27">
        <v>222528.29300000001</v>
      </c>
      <c r="H3761" s="27">
        <v>233029.212</v>
      </c>
      <c r="I3761" s="27">
        <v>265251.31599999999</v>
      </c>
      <c r="J3761" s="27">
        <v>253682.05499999999</v>
      </c>
      <c r="K3761" s="27">
        <v>304806.08500000002</v>
      </c>
      <c r="L3761" s="27">
        <v>302306.63500000001</v>
      </c>
      <c r="M3761" s="27">
        <v>349025.97399999999</v>
      </c>
    </row>
    <row r="3762" spans="1:13" x14ac:dyDescent="0.25">
      <c r="A3762" s="53" t="s">
        <v>16260</v>
      </c>
      <c r="B3762" s="27">
        <v>764122.93599999999</v>
      </c>
      <c r="C3762" s="27">
        <v>873447.79500000004</v>
      </c>
      <c r="D3762" s="27">
        <v>882330.03399999999</v>
      </c>
      <c r="E3762" s="27">
        <v>7756694.0060000001</v>
      </c>
      <c r="F3762" s="27">
        <v>8377157.5020000003</v>
      </c>
      <c r="G3762" s="27">
        <v>8436397.3629999999</v>
      </c>
      <c r="H3762" s="27">
        <v>8920855.8780000005</v>
      </c>
      <c r="I3762" s="27">
        <v>9212471.5289999992</v>
      </c>
      <c r="J3762" s="27">
        <v>9799282.2420000006</v>
      </c>
      <c r="K3762" s="27">
        <v>10519723.209000001</v>
      </c>
      <c r="L3762" s="27">
        <v>11374233.937000001</v>
      </c>
      <c r="M3762" s="27">
        <v>13245335.958000001</v>
      </c>
    </row>
    <row r="3763" spans="1:13" x14ac:dyDescent="0.25">
      <c r="A3763" s="53" t="s">
        <v>16561</v>
      </c>
      <c r="B3763" s="27">
        <v>384515.326</v>
      </c>
      <c r="C3763" s="27">
        <v>425065.87599999999</v>
      </c>
      <c r="D3763" s="27">
        <v>451991.42</v>
      </c>
      <c r="E3763" s="27">
        <v>1045004.846</v>
      </c>
      <c r="F3763" s="27">
        <v>1122370.9820000001</v>
      </c>
      <c r="G3763" s="27">
        <v>1049249.281</v>
      </c>
      <c r="H3763" s="27">
        <v>1024243.666</v>
      </c>
      <c r="I3763" s="27">
        <v>1438218.84</v>
      </c>
      <c r="J3763" s="27">
        <v>1285351.3089999999</v>
      </c>
      <c r="K3763" s="27">
        <v>1377364.3929999999</v>
      </c>
      <c r="L3763" s="27">
        <v>1476072.9650000001</v>
      </c>
      <c r="M3763" s="27">
        <v>1787681.4080000001</v>
      </c>
    </row>
    <row r="3764" spans="1:13" x14ac:dyDescent="0.25">
      <c r="A3764" s="53" t="s">
        <v>16562</v>
      </c>
      <c r="B3764" s="27">
        <v>108355.54399999999</v>
      </c>
      <c r="C3764" s="27">
        <v>128033.14599999999</v>
      </c>
      <c r="D3764" s="27">
        <v>135088.66200000001</v>
      </c>
      <c r="E3764" s="27">
        <v>529734.36100000003</v>
      </c>
      <c r="F3764" s="27">
        <v>520456.05900000001</v>
      </c>
      <c r="G3764" s="27">
        <v>535172.35400000005</v>
      </c>
      <c r="H3764" s="27">
        <v>607626.15500000003</v>
      </c>
      <c r="I3764" s="27">
        <v>631763.85900000005</v>
      </c>
      <c r="J3764" s="27">
        <v>608657.83900000004</v>
      </c>
      <c r="K3764" s="27">
        <v>776075.46299999999</v>
      </c>
      <c r="L3764" s="27">
        <v>866735.69299999997</v>
      </c>
      <c r="M3764" s="27">
        <v>960727.23199999996</v>
      </c>
    </row>
    <row r="3765" spans="1:13" x14ac:dyDescent="0.25">
      <c r="A3765" s="53" t="s">
        <v>16563</v>
      </c>
      <c r="B3765" s="27">
        <v>876860.91500000004</v>
      </c>
      <c r="C3765" s="27">
        <v>899399.11300000001</v>
      </c>
      <c r="D3765" s="27">
        <v>1034335.914</v>
      </c>
      <c r="E3765" s="27">
        <v>148517.57399999999</v>
      </c>
      <c r="F3765" s="27">
        <v>151077.43599999999</v>
      </c>
      <c r="G3765" s="27">
        <v>166743.837</v>
      </c>
      <c r="H3765" s="27">
        <v>204288.133</v>
      </c>
      <c r="I3765" s="27">
        <v>226414.766</v>
      </c>
      <c r="J3765" s="27">
        <v>251748.38099999999</v>
      </c>
      <c r="K3765" s="27">
        <v>220386.78</v>
      </c>
      <c r="L3765" s="27">
        <v>246600.318</v>
      </c>
      <c r="M3765" s="27">
        <v>268963.07500000001</v>
      </c>
    </row>
    <row r="3766" spans="1:13" x14ac:dyDescent="0.25">
      <c r="A3766" s="53" t="s">
        <v>16564</v>
      </c>
      <c r="B3766" s="27">
        <v>171146.53700000001</v>
      </c>
      <c r="C3766" s="27">
        <v>208319.94500000001</v>
      </c>
      <c r="D3766" s="27">
        <v>197179.8</v>
      </c>
      <c r="E3766" s="27">
        <v>1113516.7579999999</v>
      </c>
      <c r="F3766" s="27">
        <v>1215621.898</v>
      </c>
      <c r="G3766" s="27">
        <v>1709344.517</v>
      </c>
      <c r="H3766" s="27">
        <v>2235751.8820000002</v>
      </c>
      <c r="I3766" s="27">
        <v>1255674.2150000001</v>
      </c>
      <c r="J3766" s="27">
        <v>1195667.4990000001</v>
      </c>
      <c r="K3766" s="27">
        <v>1508116.6850000001</v>
      </c>
      <c r="L3766" s="27">
        <v>2195060.2519999999</v>
      </c>
      <c r="M3766" s="27">
        <v>1928456.2990000001</v>
      </c>
    </row>
    <row r="3767" spans="1:13" x14ac:dyDescent="0.25">
      <c r="A3767" s="53" t="s">
        <v>16565</v>
      </c>
      <c r="B3767" s="27">
        <v>59583.771000000001</v>
      </c>
      <c r="C3767" s="27">
        <v>59301.42</v>
      </c>
      <c r="D3767" s="27">
        <v>63898.3</v>
      </c>
      <c r="E3767" s="27">
        <v>236081.29800000001</v>
      </c>
      <c r="F3767" s="27">
        <v>229653.861</v>
      </c>
      <c r="G3767" s="27">
        <v>258693.30600000001</v>
      </c>
      <c r="H3767" s="27">
        <v>249122.81099999999</v>
      </c>
      <c r="I3767" s="27">
        <v>286812.348</v>
      </c>
      <c r="J3767" s="27">
        <v>292162.087</v>
      </c>
      <c r="K3767" s="27">
        <v>310981.85700000002</v>
      </c>
      <c r="L3767" s="27">
        <v>352069.62800000003</v>
      </c>
      <c r="M3767" s="27">
        <v>374786.24599999998</v>
      </c>
    </row>
    <row r="3768" spans="1:13" x14ac:dyDescent="0.25">
      <c r="A3768" s="53" t="s">
        <v>4644</v>
      </c>
      <c r="B3768" s="27">
        <v>30424.68</v>
      </c>
      <c r="C3768" s="27">
        <v>37101.440000000002</v>
      </c>
      <c r="D3768" s="27">
        <v>43471.826000000001</v>
      </c>
      <c r="E3768" s="27">
        <v>44353.817999999999</v>
      </c>
      <c r="F3768" s="27">
        <v>47487.839999999997</v>
      </c>
      <c r="G3768" s="27">
        <v>48794.44</v>
      </c>
      <c r="H3768" s="27">
        <v>57972.803</v>
      </c>
      <c r="I3768" s="27">
        <v>62349.843999999997</v>
      </c>
      <c r="J3768" s="27">
        <v>62769.273999999998</v>
      </c>
      <c r="K3768" s="27">
        <v>65858.25</v>
      </c>
      <c r="L3768" s="27">
        <v>81598.721000000005</v>
      </c>
      <c r="M3768" s="27">
        <v>78950.331999999995</v>
      </c>
    </row>
    <row r="3769" spans="1:13" x14ac:dyDescent="0.25">
      <c r="A3769" s="53" t="s">
        <v>16566</v>
      </c>
      <c r="B3769" s="27">
        <v>79084.77</v>
      </c>
      <c r="C3769" s="27">
        <v>78716.767000000007</v>
      </c>
      <c r="D3769" s="27">
        <v>77497.994999999995</v>
      </c>
      <c r="E3769" s="27">
        <v>50531.303999999996</v>
      </c>
      <c r="F3769" s="27">
        <v>54006.807999999997</v>
      </c>
      <c r="G3769" s="27">
        <v>58602.231</v>
      </c>
      <c r="H3769" s="27">
        <v>71320.203999999998</v>
      </c>
      <c r="I3769" s="27">
        <v>82871.437000000005</v>
      </c>
      <c r="J3769" s="27">
        <v>77944.289000000004</v>
      </c>
      <c r="K3769" s="27">
        <v>84275.732000000004</v>
      </c>
      <c r="L3769" s="27">
        <v>88153.403999999995</v>
      </c>
      <c r="M3769" s="27">
        <v>102856.803</v>
      </c>
    </row>
    <row r="3770" spans="1:13" x14ac:dyDescent="0.25">
      <c r="A3770" s="53" t="s">
        <v>16567</v>
      </c>
      <c r="B3770" s="27">
        <v>23066.13</v>
      </c>
      <c r="C3770" s="27">
        <v>24437.687000000002</v>
      </c>
      <c r="D3770" s="27">
        <v>32979.31</v>
      </c>
      <c r="E3770" s="27">
        <v>89482.342000000004</v>
      </c>
      <c r="F3770" s="27">
        <v>104500.28599999999</v>
      </c>
      <c r="G3770" s="27">
        <v>95812.801999999996</v>
      </c>
      <c r="H3770" s="27">
        <v>118375.77099999999</v>
      </c>
      <c r="I3770" s="27">
        <v>120534.68799999999</v>
      </c>
      <c r="J3770" s="27">
        <v>118072.632</v>
      </c>
      <c r="K3770" s="27">
        <v>115823.34699999999</v>
      </c>
      <c r="L3770" s="27">
        <v>135120.50599999999</v>
      </c>
      <c r="M3770" s="27">
        <v>175475.61600000001</v>
      </c>
    </row>
    <row r="3771" spans="1:13" x14ac:dyDescent="0.25">
      <c r="A3771" s="53" t="s">
        <v>16568</v>
      </c>
      <c r="B3771" s="27">
        <v>58097.728000000003</v>
      </c>
      <c r="C3771" s="27">
        <v>67435.925000000003</v>
      </c>
      <c r="D3771" s="27">
        <v>81337.072</v>
      </c>
      <c r="E3771" s="27">
        <v>33531.463000000003</v>
      </c>
      <c r="F3771" s="27">
        <v>36234.235999999997</v>
      </c>
      <c r="G3771" s="27">
        <v>37762.180999999997</v>
      </c>
      <c r="H3771" s="27">
        <v>41093.735999999997</v>
      </c>
      <c r="I3771" s="27">
        <v>43456.267999999996</v>
      </c>
      <c r="J3771" s="27">
        <v>37607.623</v>
      </c>
      <c r="K3771" s="27">
        <v>38845.588000000003</v>
      </c>
      <c r="L3771" s="27">
        <v>46480.237000000001</v>
      </c>
      <c r="M3771" s="27">
        <v>54769.351999999999</v>
      </c>
    </row>
    <row r="3772" spans="1:13" x14ac:dyDescent="0.25">
      <c r="A3772" s="53" t="s">
        <v>4659</v>
      </c>
      <c r="B3772" s="27">
        <v>192885.11600000001</v>
      </c>
      <c r="C3772" s="27">
        <v>209420.11300000001</v>
      </c>
      <c r="D3772" s="27">
        <v>246503.234</v>
      </c>
      <c r="E3772" s="27">
        <v>92430.077000000005</v>
      </c>
      <c r="F3772" s="27">
        <v>105479.85</v>
      </c>
      <c r="G3772" s="27">
        <v>104284.74099999999</v>
      </c>
      <c r="H3772" s="27">
        <v>130470.242</v>
      </c>
      <c r="I3772" s="27">
        <v>142882.85699999999</v>
      </c>
      <c r="J3772" s="27">
        <v>142886.736</v>
      </c>
      <c r="K3772" s="27">
        <v>142690.44099999999</v>
      </c>
      <c r="L3772" s="27">
        <v>155649.223</v>
      </c>
      <c r="M3772" s="27">
        <v>169480.03200000001</v>
      </c>
    </row>
    <row r="3773" spans="1:13" x14ac:dyDescent="0.25">
      <c r="A3773" s="53" t="s">
        <v>16569</v>
      </c>
      <c r="B3773" s="27">
        <v>127546.231</v>
      </c>
      <c r="C3773" s="27">
        <v>136584.45600000001</v>
      </c>
      <c r="D3773" s="27">
        <v>145900.15900000001</v>
      </c>
      <c r="E3773" s="27">
        <v>265310.70299999998</v>
      </c>
      <c r="F3773" s="27">
        <v>284843.59899999999</v>
      </c>
      <c r="G3773" s="27">
        <v>284636.95899999997</v>
      </c>
      <c r="H3773" s="27">
        <v>331584.44799999997</v>
      </c>
      <c r="I3773" s="27">
        <v>368221.99099999998</v>
      </c>
      <c r="J3773" s="27">
        <v>3701068.2590000001</v>
      </c>
      <c r="K3773" s="27">
        <v>364293.49300000002</v>
      </c>
      <c r="L3773" s="27">
        <v>411902.94300000003</v>
      </c>
      <c r="M3773" s="27">
        <v>417237.49</v>
      </c>
    </row>
    <row r="3774" spans="1:13" x14ac:dyDescent="0.25">
      <c r="A3774" s="53" t="s">
        <v>4663</v>
      </c>
      <c r="B3774" s="27">
        <v>52694.188999999998</v>
      </c>
      <c r="C3774" s="27">
        <v>54128.921000000002</v>
      </c>
      <c r="D3774" s="27">
        <v>61904.658000000003</v>
      </c>
      <c r="E3774" s="27">
        <v>162547.44399999999</v>
      </c>
      <c r="F3774" s="27">
        <v>185515.87299999999</v>
      </c>
      <c r="G3774" s="27">
        <v>192109.253</v>
      </c>
      <c r="H3774" s="27">
        <v>200322.33799999999</v>
      </c>
      <c r="I3774" s="27">
        <v>200101.717</v>
      </c>
      <c r="J3774" s="27">
        <v>202552.31899999999</v>
      </c>
      <c r="K3774" s="27">
        <v>211516.53</v>
      </c>
      <c r="L3774" s="27">
        <v>244597.997</v>
      </c>
      <c r="M3774" s="27">
        <v>251751.908</v>
      </c>
    </row>
    <row r="3775" spans="1:13" x14ac:dyDescent="0.25">
      <c r="A3775" s="53" t="s">
        <v>16570</v>
      </c>
      <c r="B3775" s="27">
        <v>116049.768</v>
      </c>
      <c r="C3775" s="27">
        <v>137169.88200000001</v>
      </c>
      <c r="D3775" s="27">
        <v>151463.54699999999</v>
      </c>
      <c r="E3775" s="27">
        <v>56338.226999999999</v>
      </c>
      <c r="F3775" s="27">
        <v>59132.243000000002</v>
      </c>
      <c r="G3775" s="27">
        <v>60354.803999999996</v>
      </c>
      <c r="H3775" s="27">
        <v>68914.974000000002</v>
      </c>
      <c r="I3775" s="27">
        <v>72919.485000000001</v>
      </c>
      <c r="J3775" s="27">
        <v>71572.597999999998</v>
      </c>
      <c r="K3775" s="27">
        <v>80225.010999999999</v>
      </c>
      <c r="L3775" s="27">
        <v>83056.088000000003</v>
      </c>
      <c r="M3775" s="27">
        <v>96894.971999999994</v>
      </c>
    </row>
    <row r="3776" spans="1:13" x14ac:dyDescent="0.25">
      <c r="A3776" s="53" t="s">
        <v>16571</v>
      </c>
      <c r="B3776" s="27">
        <v>3296868.1269999999</v>
      </c>
      <c r="C3776" s="27">
        <v>3917571.997</v>
      </c>
      <c r="D3776" s="27">
        <v>4385520.3140000002</v>
      </c>
      <c r="E3776" s="27">
        <v>169967.829</v>
      </c>
      <c r="F3776" s="27">
        <v>181150.929</v>
      </c>
      <c r="G3776" s="27">
        <v>186580.30100000001</v>
      </c>
      <c r="H3776" s="27">
        <v>225249.446</v>
      </c>
      <c r="I3776" s="27">
        <v>232163.08499999999</v>
      </c>
      <c r="J3776" s="27">
        <v>245109.21</v>
      </c>
      <c r="K3776" s="27">
        <v>243992.35</v>
      </c>
      <c r="L3776" s="27">
        <v>294710.19799999997</v>
      </c>
      <c r="M3776" s="27">
        <v>377871.41399999999</v>
      </c>
    </row>
    <row r="3777" spans="1:13" x14ac:dyDescent="0.25">
      <c r="A3777" s="53" t="s">
        <v>4669</v>
      </c>
      <c r="B3777" s="27">
        <v>914589.29399999999</v>
      </c>
      <c r="C3777" s="27">
        <v>1055768.7620000001</v>
      </c>
      <c r="D3777" s="27">
        <v>1109475.48</v>
      </c>
      <c r="E3777" s="27">
        <v>5019800.8880000003</v>
      </c>
      <c r="F3777" s="27">
        <v>5535785.4119999995</v>
      </c>
      <c r="G3777" s="27">
        <v>5878915.5310000004</v>
      </c>
      <c r="H3777" s="27">
        <v>6037530.5549999997</v>
      </c>
      <c r="I3777" s="27">
        <v>6784936.8459999999</v>
      </c>
      <c r="J3777" s="27">
        <v>7290277.6140000001</v>
      </c>
      <c r="K3777" s="27">
        <v>7796007.608</v>
      </c>
      <c r="L3777" s="27">
        <v>7862759.3059999999</v>
      </c>
      <c r="M3777" s="27">
        <v>9303486.7479999997</v>
      </c>
    </row>
    <row r="3778" spans="1:13" x14ac:dyDescent="0.25">
      <c r="A3778" s="53" t="s">
        <v>4673</v>
      </c>
      <c r="B3778" s="27">
        <v>127306.617</v>
      </c>
      <c r="C3778" s="27">
        <v>139771.818</v>
      </c>
      <c r="D3778" s="27">
        <v>165632.261</v>
      </c>
      <c r="E3778" s="27">
        <v>1254431.966</v>
      </c>
      <c r="F3778" s="27">
        <v>1384636.402</v>
      </c>
      <c r="G3778" s="27">
        <v>1208702.8529999999</v>
      </c>
      <c r="H3778" s="27">
        <v>1470215.8060000001</v>
      </c>
      <c r="I3778" s="27">
        <v>1594546.4110000001</v>
      </c>
      <c r="J3778" s="27">
        <v>1689198.4709999999</v>
      </c>
      <c r="K3778" s="27">
        <v>1939188.219</v>
      </c>
      <c r="L3778" s="27">
        <v>1937616.8689999999</v>
      </c>
      <c r="M3778" s="27">
        <v>2221476.7140000002</v>
      </c>
    </row>
    <row r="3779" spans="1:13" x14ac:dyDescent="0.25">
      <c r="A3779" s="53" t="s">
        <v>4680</v>
      </c>
      <c r="B3779" s="27">
        <v>238725.82</v>
      </c>
      <c r="C3779" s="27">
        <v>271356.114</v>
      </c>
      <c r="D3779" s="27">
        <v>309813.28399999999</v>
      </c>
      <c r="E3779" s="27">
        <v>188413.133</v>
      </c>
      <c r="F3779" s="27">
        <v>169451.97899999999</v>
      </c>
      <c r="G3779" s="27">
        <v>189988.935</v>
      </c>
      <c r="H3779" s="27">
        <v>223225.19500000001</v>
      </c>
      <c r="I3779" s="27">
        <v>213056.454</v>
      </c>
      <c r="J3779" s="27">
        <v>219933.573</v>
      </c>
      <c r="K3779" s="27">
        <v>224641.12899999999</v>
      </c>
      <c r="L3779" s="27">
        <v>266521.80499999999</v>
      </c>
      <c r="M3779" s="27">
        <v>273943.20400000003</v>
      </c>
    </row>
    <row r="3780" spans="1:13" x14ac:dyDescent="0.25">
      <c r="A3780" s="53" t="s">
        <v>16572</v>
      </c>
      <c r="B3780" s="27">
        <v>207180.16399999999</v>
      </c>
      <c r="C3780" s="27">
        <v>216384.08799999999</v>
      </c>
      <c r="D3780" s="27">
        <v>230166.27</v>
      </c>
      <c r="E3780" s="27">
        <v>319991.03600000002</v>
      </c>
      <c r="F3780" s="27">
        <v>278005.35600000003</v>
      </c>
      <c r="G3780" s="27">
        <v>437840.68</v>
      </c>
      <c r="H3780" s="27">
        <v>504989.27</v>
      </c>
      <c r="I3780" s="27">
        <v>392448.52899999998</v>
      </c>
      <c r="J3780" s="27">
        <v>382326.42800000001</v>
      </c>
      <c r="K3780" s="27">
        <v>378647.55300000001</v>
      </c>
      <c r="L3780" s="27">
        <v>421650</v>
      </c>
      <c r="M3780" s="27">
        <v>318809.77799999999</v>
      </c>
    </row>
    <row r="3781" spans="1:13" x14ac:dyDescent="0.25">
      <c r="A3781" s="53" t="s">
        <v>16573</v>
      </c>
      <c r="B3781" s="27">
        <v>98741.036999999997</v>
      </c>
      <c r="C3781" s="27">
        <v>106297.322</v>
      </c>
      <c r="D3781" s="27">
        <v>99624.862999999998</v>
      </c>
      <c r="E3781" s="27">
        <v>257142.212</v>
      </c>
      <c r="F3781" s="27">
        <v>261076.598</v>
      </c>
      <c r="G3781" s="27">
        <v>280935.533</v>
      </c>
      <c r="H3781" s="27">
        <v>299347.07400000002</v>
      </c>
      <c r="I3781" s="27">
        <v>325878.43099999998</v>
      </c>
      <c r="J3781" s="27">
        <v>309534.12199999997</v>
      </c>
      <c r="K3781" s="27">
        <v>328297.44900000002</v>
      </c>
      <c r="L3781" s="27">
        <v>357079.12</v>
      </c>
      <c r="M3781" s="27">
        <v>382545.565</v>
      </c>
    </row>
    <row r="3782" spans="1:13" x14ac:dyDescent="0.25">
      <c r="A3782" s="53" t="s">
        <v>16574</v>
      </c>
      <c r="B3782" s="27">
        <v>3475486.71</v>
      </c>
      <c r="C3782" s="27">
        <v>4080650.7829999998</v>
      </c>
      <c r="D3782" s="27">
        <v>4363159.9869999997</v>
      </c>
      <c r="E3782" s="27">
        <v>138918.524</v>
      </c>
      <c r="F3782" s="27">
        <v>156135.595</v>
      </c>
      <c r="G3782" s="27">
        <v>161076.66699999999</v>
      </c>
      <c r="H3782" s="27">
        <v>190555.79300000001</v>
      </c>
      <c r="I3782" s="27">
        <v>209006.21400000001</v>
      </c>
      <c r="J3782" s="27">
        <v>144573.85500000001</v>
      </c>
      <c r="K3782" s="27">
        <v>176397.86799999999</v>
      </c>
      <c r="L3782" s="27">
        <v>212133.93599999999</v>
      </c>
      <c r="M3782" s="27">
        <v>214790.79199999999</v>
      </c>
    </row>
    <row r="3783" spans="1:13" x14ac:dyDescent="0.25">
      <c r="A3783" s="53" t="s">
        <v>4697</v>
      </c>
      <c r="B3783" s="27">
        <v>211247.36300000001</v>
      </c>
      <c r="C3783" s="27">
        <v>247973.465</v>
      </c>
      <c r="D3783" s="27">
        <v>201504.43</v>
      </c>
      <c r="E3783" s="27">
        <v>5060780.0669999998</v>
      </c>
      <c r="F3783" s="27">
        <v>5253675.72</v>
      </c>
      <c r="G3783" s="27">
        <v>5042906.0710000005</v>
      </c>
      <c r="H3783" s="27">
        <v>5375127.2079999996</v>
      </c>
      <c r="I3783" s="27">
        <v>5689420.5470000003</v>
      </c>
      <c r="J3783" s="27">
        <v>5924655.1670000004</v>
      </c>
      <c r="K3783" s="27">
        <v>6223780.8320000004</v>
      </c>
      <c r="L3783" s="27">
        <v>6459528.0219999999</v>
      </c>
      <c r="M3783" s="27">
        <v>7825506.5020000003</v>
      </c>
    </row>
    <row r="3784" spans="1:13" x14ac:dyDescent="0.25">
      <c r="A3784" s="53" t="s">
        <v>16575</v>
      </c>
      <c r="B3784" s="27">
        <v>31361.811000000002</v>
      </c>
      <c r="C3784" s="27">
        <v>33055.925999999999</v>
      </c>
      <c r="D3784" s="27">
        <v>40004.133999999998</v>
      </c>
      <c r="E3784" s="27">
        <v>241274.76699999999</v>
      </c>
      <c r="F3784" s="27">
        <v>241117.94500000001</v>
      </c>
      <c r="G3784" s="27">
        <v>252154.465</v>
      </c>
      <c r="H3784" s="27">
        <v>219261.481</v>
      </c>
      <c r="I3784" s="27">
        <v>234317.62400000001</v>
      </c>
      <c r="J3784" s="27">
        <v>245959.351</v>
      </c>
      <c r="K3784" s="27">
        <v>264267.99599999998</v>
      </c>
      <c r="L3784" s="27">
        <v>282593.5</v>
      </c>
      <c r="M3784" s="27">
        <v>312818.58399999997</v>
      </c>
    </row>
    <row r="3785" spans="1:13" x14ac:dyDescent="0.25">
      <c r="A3785" s="53" t="s">
        <v>16576</v>
      </c>
      <c r="B3785" s="27">
        <v>94591.332999999999</v>
      </c>
      <c r="C3785" s="27">
        <v>106714.143</v>
      </c>
      <c r="D3785" s="27">
        <v>116971.93</v>
      </c>
      <c r="E3785" s="27">
        <v>46602.423999999999</v>
      </c>
      <c r="F3785" s="27">
        <v>43694.741999999998</v>
      </c>
      <c r="G3785" s="27">
        <v>43345.470999999998</v>
      </c>
      <c r="H3785" s="27">
        <v>53877.434000000001</v>
      </c>
      <c r="I3785" s="27">
        <v>68610.778999999995</v>
      </c>
      <c r="J3785" s="27">
        <v>67228.010999999999</v>
      </c>
      <c r="K3785" s="27">
        <v>81327.434999999998</v>
      </c>
      <c r="L3785" s="27">
        <v>73893.611000000004</v>
      </c>
      <c r="M3785" s="27">
        <v>96783.316000000006</v>
      </c>
    </row>
    <row r="3786" spans="1:13" x14ac:dyDescent="0.25">
      <c r="A3786" s="53" t="s">
        <v>4707</v>
      </c>
      <c r="B3786" s="27">
        <v>26512.791000000001</v>
      </c>
      <c r="C3786" s="27">
        <v>22230.136999999999</v>
      </c>
      <c r="D3786" s="27">
        <v>31055.919999999998</v>
      </c>
      <c r="E3786" s="27">
        <v>121192.143</v>
      </c>
      <c r="F3786" s="27">
        <v>126086.56600000001</v>
      </c>
      <c r="G3786" s="27">
        <v>123731.541</v>
      </c>
      <c r="H3786" s="27">
        <v>115743.40300000001</v>
      </c>
      <c r="I3786" s="27">
        <v>125249.29</v>
      </c>
      <c r="J3786" s="27">
        <v>121160.58199999999</v>
      </c>
      <c r="K3786" s="27">
        <v>131783.997</v>
      </c>
      <c r="L3786" s="27">
        <v>143089.34</v>
      </c>
      <c r="M3786" s="27">
        <v>161650.68</v>
      </c>
    </row>
    <row r="3787" spans="1:13" x14ac:dyDescent="0.25">
      <c r="A3787" s="53" t="s">
        <v>16577</v>
      </c>
      <c r="B3787" s="27">
        <v>292009.68699999998</v>
      </c>
      <c r="C3787" s="27">
        <v>298084.62800000003</v>
      </c>
      <c r="D3787" s="27">
        <v>329116.79700000002</v>
      </c>
      <c r="E3787" s="27">
        <v>33513.851000000002</v>
      </c>
      <c r="F3787" s="27">
        <v>36521.720999999998</v>
      </c>
      <c r="G3787" s="27">
        <v>37777.497000000003</v>
      </c>
      <c r="H3787" s="27">
        <v>51499.73</v>
      </c>
      <c r="I3787" s="27">
        <v>56033.593000000001</v>
      </c>
      <c r="J3787" s="27">
        <v>51613.872000000003</v>
      </c>
      <c r="K3787" s="27">
        <v>53687.807999999997</v>
      </c>
      <c r="L3787" s="27">
        <v>63850.927000000003</v>
      </c>
      <c r="M3787" s="27">
        <v>63456.694000000003</v>
      </c>
    </row>
    <row r="3788" spans="1:13" x14ac:dyDescent="0.25">
      <c r="A3788" s="53" t="s">
        <v>16578</v>
      </c>
      <c r="B3788" s="27">
        <v>956980.65800000005</v>
      </c>
      <c r="C3788" s="27">
        <v>1001334.407</v>
      </c>
      <c r="D3788" s="27">
        <v>1246707.3799999999</v>
      </c>
      <c r="E3788" s="27">
        <v>372292.00799999997</v>
      </c>
      <c r="F3788" s="27">
        <v>394196.90299999999</v>
      </c>
      <c r="G3788" s="27">
        <v>419195.27100000001</v>
      </c>
      <c r="H3788" s="27">
        <v>450974.38099999999</v>
      </c>
      <c r="I3788" s="27">
        <v>501687.85700000002</v>
      </c>
      <c r="J3788" s="27">
        <v>499490.891</v>
      </c>
      <c r="K3788" s="27">
        <v>540131.06599999999</v>
      </c>
      <c r="L3788" s="27">
        <v>583108.71100000001</v>
      </c>
      <c r="M3788" s="27">
        <v>655974.33900000004</v>
      </c>
    </row>
    <row r="3789" spans="1:13" x14ac:dyDescent="0.25">
      <c r="A3789" s="53" t="s">
        <v>16579</v>
      </c>
      <c r="B3789" s="27">
        <v>53194.932999999997</v>
      </c>
      <c r="C3789" s="27">
        <v>54630.396999999997</v>
      </c>
      <c r="D3789" s="27">
        <v>62068.639999999999</v>
      </c>
      <c r="E3789" s="27">
        <v>1403519.594</v>
      </c>
      <c r="F3789" s="27">
        <v>1616024.4669999999</v>
      </c>
      <c r="G3789" s="27">
        <v>1676316.405</v>
      </c>
      <c r="H3789" s="27">
        <v>1967148.987</v>
      </c>
      <c r="I3789" s="27">
        <v>2043559.382</v>
      </c>
      <c r="J3789" s="27">
        <v>2033522.801</v>
      </c>
      <c r="K3789" s="27">
        <v>2003256.953</v>
      </c>
      <c r="L3789" s="27">
        <v>2437283.5279999999</v>
      </c>
      <c r="M3789" s="27">
        <v>2786906.1069999998</v>
      </c>
    </row>
    <row r="3790" spans="1:13" x14ac:dyDescent="0.25">
      <c r="A3790" s="53" t="s">
        <v>16580</v>
      </c>
      <c r="B3790" s="27">
        <v>541138.45900000003</v>
      </c>
      <c r="C3790" s="27">
        <v>652605.19200000004</v>
      </c>
      <c r="D3790" s="27">
        <v>729027.505</v>
      </c>
      <c r="E3790" s="27">
        <v>75742.778999999995</v>
      </c>
      <c r="F3790" s="27">
        <v>74872.097999999998</v>
      </c>
      <c r="G3790" s="27">
        <v>80365.057000000001</v>
      </c>
      <c r="H3790" s="27">
        <v>85213.736000000004</v>
      </c>
      <c r="I3790" s="27">
        <v>95421.585999999996</v>
      </c>
      <c r="J3790" s="27">
        <v>92625.020999999993</v>
      </c>
      <c r="K3790" s="27">
        <v>102231.06600000001</v>
      </c>
      <c r="L3790" s="27">
        <v>106320.31299999999</v>
      </c>
      <c r="M3790" s="27">
        <v>104372.70600000001</v>
      </c>
    </row>
    <row r="3791" spans="1:13" x14ac:dyDescent="0.25">
      <c r="A3791" s="53" t="s">
        <v>4723</v>
      </c>
      <c r="B3791" s="27">
        <v>901671.65899999999</v>
      </c>
      <c r="C3791" s="27">
        <v>1079952.0789999999</v>
      </c>
      <c r="D3791" s="27">
        <v>1220042.443</v>
      </c>
      <c r="E3791" s="27">
        <v>793439.11</v>
      </c>
      <c r="F3791" s="27">
        <v>857138.96600000001</v>
      </c>
      <c r="G3791" s="27">
        <v>927539.89599999995</v>
      </c>
      <c r="H3791" s="27">
        <v>970882.57799999998</v>
      </c>
      <c r="I3791" s="27">
        <v>1042827.91</v>
      </c>
      <c r="J3791" s="27">
        <v>1084507.325</v>
      </c>
      <c r="K3791" s="27">
        <v>1201063.1370000001</v>
      </c>
      <c r="L3791" s="27">
        <v>1269417.395</v>
      </c>
      <c r="M3791" s="27">
        <v>1344880.8149999999</v>
      </c>
    </row>
    <row r="3792" spans="1:13" x14ac:dyDescent="0.25">
      <c r="A3792" s="53" t="s">
        <v>4732</v>
      </c>
      <c r="B3792" s="27">
        <v>949379.50100000005</v>
      </c>
      <c r="C3792" s="27">
        <v>983498.03399999999</v>
      </c>
      <c r="D3792" s="27">
        <v>1173062.0430000001</v>
      </c>
      <c r="E3792" s="27">
        <v>1341433.5859999999</v>
      </c>
      <c r="F3792" s="27">
        <v>1559874.3959999999</v>
      </c>
      <c r="G3792" s="27">
        <v>1309944.2450000001</v>
      </c>
      <c r="H3792" s="27">
        <v>1615013.0190000001</v>
      </c>
      <c r="I3792" s="27">
        <v>1603226.43</v>
      </c>
      <c r="J3792" s="27">
        <v>1765293.943</v>
      </c>
      <c r="K3792" s="27">
        <v>2023764.173</v>
      </c>
      <c r="L3792" s="27">
        <v>2695730.8119999999</v>
      </c>
      <c r="M3792" s="27">
        <v>3895817.986</v>
      </c>
    </row>
    <row r="3793" spans="1:13" x14ac:dyDescent="0.25">
      <c r="A3793" s="53" t="s">
        <v>16581</v>
      </c>
      <c r="B3793" s="27">
        <v>78072.217000000004</v>
      </c>
      <c r="C3793" s="27">
        <v>80888.468999999997</v>
      </c>
      <c r="D3793" s="27">
        <v>94147.925000000003</v>
      </c>
      <c r="E3793" s="27">
        <v>1318219.736</v>
      </c>
      <c r="F3793" s="27">
        <v>1461502.3940000001</v>
      </c>
      <c r="G3793" s="27">
        <v>1465097.577</v>
      </c>
      <c r="H3793" s="27">
        <v>1285235.825</v>
      </c>
      <c r="I3793" s="27">
        <v>1342095.2009999999</v>
      </c>
      <c r="J3793" s="27">
        <v>1572200.0430000001</v>
      </c>
      <c r="K3793" s="27">
        <v>1502675.3119999999</v>
      </c>
      <c r="L3793" s="27">
        <v>1619403.672</v>
      </c>
      <c r="M3793" s="27">
        <v>1658732.6680000001</v>
      </c>
    </row>
    <row r="3794" spans="1:13" x14ac:dyDescent="0.25">
      <c r="A3794" s="53" t="s">
        <v>16582</v>
      </c>
      <c r="B3794" s="27">
        <v>89677.856</v>
      </c>
      <c r="C3794" s="27">
        <v>96561.370999999999</v>
      </c>
      <c r="D3794" s="27">
        <v>118722.26</v>
      </c>
      <c r="E3794" s="27">
        <v>98305.826000000001</v>
      </c>
      <c r="F3794" s="27">
        <v>95351.081999999995</v>
      </c>
      <c r="G3794" s="27">
        <v>93815.838000000003</v>
      </c>
      <c r="H3794" s="27">
        <v>105056.38099999999</v>
      </c>
      <c r="I3794" s="27">
        <v>128954.458</v>
      </c>
      <c r="J3794" s="27">
        <v>114742.946</v>
      </c>
      <c r="K3794" s="27">
        <v>116633.811</v>
      </c>
      <c r="L3794" s="27">
        <v>125560.00900000001</v>
      </c>
      <c r="M3794" s="27">
        <v>131127.83199999999</v>
      </c>
    </row>
    <row r="3795" spans="1:13" x14ac:dyDescent="0.25">
      <c r="A3795" s="53" t="s">
        <v>16583</v>
      </c>
      <c r="B3795" s="27">
        <v>41267.436999999998</v>
      </c>
      <c r="C3795" s="27">
        <v>43462.728999999999</v>
      </c>
      <c r="D3795" s="27">
        <v>51743.805999999997</v>
      </c>
      <c r="E3795" s="27">
        <v>135857.655</v>
      </c>
      <c r="F3795" s="27">
        <v>141218.96</v>
      </c>
      <c r="G3795" s="27">
        <v>110208.723</v>
      </c>
      <c r="H3795" s="27">
        <v>106602.599</v>
      </c>
      <c r="I3795" s="27">
        <v>130535.073</v>
      </c>
      <c r="J3795" s="27">
        <v>130380.86900000001</v>
      </c>
      <c r="K3795" s="27">
        <v>129880.482</v>
      </c>
      <c r="L3795" s="27">
        <v>136245.98000000001</v>
      </c>
      <c r="M3795" s="27">
        <v>153023.63099999999</v>
      </c>
    </row>
    <row r="3796" spans="1:13" x14ac:dyDescent="0.25">
      <c r="A3796" s="53" t="s">
        <v>16584</v>
      </c>
      <c r="B3796" s="27">
        <v>19704.941999999999</v>
      </c>
      <c r="C3796" s="27">
        <v>20709.186000000002</v>
      </c>
      <c r="D3796" s="27">
        <v>21844.871999999999</v>
      </c>
      <c r="E3796" s="27">
        <v>53859.896000000001</v>
      </c>
      <c r="F3796" s="27">
        <v>48290.158000000003</v>
      </c>
      <c r="G3796" s="27">
        <v>49296.222999999998</v>
      </c>
      <c r="H3796" s="27">
        <v>59072.264000000003</v>
      </c>
      <c r="I3796" s="27">
        <v>79512.384999999995</v>
      </c>
      <c r="J3796" s="27">
        <v>66388.883000000002</v>
      </c>
      <c r="K3796" s="27">
        <v>55512.637999999999</v>
      </c>
      <c r="L3796" s="27">
        <v>61893.692999999999</v>
      </c>
      <c r="M3796" s="27">
        <v>69067.532000000007</v>
      </c>
    </row>
    <row r="3797" spans="1:13" x14ac:dyDescent="0.25">
      <c r="A3797" s="53" t="s">
        <v>16585</v>
      </c>
      <c r="B3797" s="27">
        <v>4603218.7300000004</v>
      </c>
      <c r="C3797" s="27">
        <v>5734691.6239999998</v>
      </c>
      <c r="D3797" s="27">
        <v>6211289.0710000005</v>
      </c>
      <c r="E3797" s="27">
        <v>23545.819</v>
      </c>
      <c r="F3797" s="27">
        <v>25852.047999999999</v>
      </c>
      <c r="G3797" s="27">
        <v>26332.999</v>
      </c>
      <c r="H3797" s="27">
        <v>34151.209000000003</v>
      </c>
      <c r="I3797" s="27">
        <v>34699.256000000001</v>
      </c>
      <c r="J3797" s="27">
        <v>35300.665999999997</v>
      </c>
      <c r="K3797" s="27">
        <v>34610.900999999998</v>
      </c>
      <c r="L3797" s="27">
        <v>41452.849000000002</v>
      </c>
      <c r="M3797" s="27">
        <v>39913.178999999996</v>
      </c>
    </row>
    <row r="3798" spans="1:13" x14ac:dyDescent="0.25">
      <c r="A3798" s="53" t="s">
        <v>16586</v>
      </c>
      <c r="B3798" s="27">
        <v>29392.725999999999</v>
      </c>
      <c r="C3798" s="27">
        <v>35404.330999999998</v>
      </c>
      <c r="D3798" s="27">
        <v>39777.374000000003</v>
      </c>
      <c r="E3798" s="27">
        <v>7017109.3679999998</v>
      </c>
      <c r="F3798" s="27">
        <v>8491361.9199999999</v>
      </c>
      <c r="G3798" s="27">
        <v>8021234.3849999998</v>
      </c>
      <c r="H3798" s="27">
        <v>8265334.2060000002</v>
      </c>
      <c r="I3798" s="27">
        <v>8784814.9220000003</v>
      </c>
      <c r="J3798" s="27">
        <v>9231821.2200000007</v>
      </c>
      <c r="K3798" s="27">
        <v>9475379.6840000004</v>
      </c>
      <c r="L3798" s="27">
        <v>9962481.4609999992</v>
      </c>
      <c r="M3798" s="27">
        <v>11544903.482999999</v>
      </c>
    </row>
    <row r="3799" spans="1:13" x14ac:dyDescent="0.25">
      <c r="A3799" s="53" t="s">
        <v>16587</v>
      </c>
      <c r="B3799" s="27">
        <v>457220.85399999999</v>
      </c>
      <c r="C3799" s="27">
        <v>518273.995</v>
      </c>
      <c r="D3799" s="27">
        <v>566580.50100000005</v>
      </c>
      <c r="E3799" s="27">
        <v>40663.86</v>
      </c>
      <c r="F3799" s="27">
        <v>48032.923000000003</v>
      </c>
      <c r="G3799" s="27">
        <v>49797.785000000003</v>
      </c>
      <c r="H3799" s="27">
        <v>52444.042999999998</v>
      </c>
      <c r="I3799" s="27">
        <v>59098.985999999997</v>
      </c>
      <c r="J3799" s="27">
        <v>63118.597999999998</v>
      </c>
      <c r="K3799" s="27">
        <v>62322.858</v>
      </c>
      <c r="L3799" s="27">
        <v>66826.773000000001</v>
      </c>
      <c r="M3799" s="27">
        <v>68134.763000000006</v>
      </c>
    </row>
    <row r="3800" spans="1:13" x14ac:dyDescent="0.25">
      <c r="A3800" s="53" t="s">
        <v>16588</v>
      </c>
      <c r="B3800" s="27">
        <v>563818.15800000005</v>
      </c>
      <c r="C3800" s="27">
        <v>624245.14199999999</v>
      </c>
      <c r="D3800" s="27">
        <v>662271.21400000004</v>
      </c>
      <c r="E3800" s="27">
        <v>541081.08700000006</v>
      </c>
      <c r="F3800" s="27">
        <v>571349.89300000004</v>
      </c>
      <c r="G3800" s="27">
        <v>594463.30500000005</v>
      </c>
      <c r="H3800" s="27">
        <v>595471.88</v>
      </c>
      <c r="I3800" s="27">
        <v>654416.10900000005</v>
      </c>
      <c r="J3800" s="27">
        <v>645510.28599999996</v>
      </c>
      <c r="K3800" s="27">
        <v>690524.755</v>
      </c>
      <c r="L3800" s="27">
        <v>759779.38600000006</v>
      </c>
      <c r="M3800" s="27">
        <v>825834.73800000001</v>
      </c>
    </row>
    <row r="3801" spans="1:13" x14ac:dyDescent="0.25">
      <c r="A3801" s="53" t="s">
        <v>16589</v>
      </c>
      <c r="B3801" s="27">
        <v>17303.181</v>
      </c>
      <c r="C3801" s="27">
        <v>17712.669999999998</v>
      </c>
      <c r="D3801" s="27">
        <v>17652.080000000002</v>
      </c>
      <c r="E3801" s="27">
        <v>697966.11499999999</v>
      </c>
      <c r="F3801" s="27">
        <v>781480.78300000005</v>
      </c>
      <c r="G3801" s="27">
        <v>684377.54200000002</v>
      </c>
      <c r="H3801" s="27">
        <v>717016.76100000006</v>
      </c>
      <c r="I3801" s="27">
        <v>770356.00600000005</v>
      </c>
      <c r="J3801" s="27">
        <v>695588.05900000001</v>
      </c>
      <c r="K3801" s="27">
        <v>689997.924</v>
      </c>
      <c r="L3801" s="27">
        <v>764522.4</v>
      </c>
      <c r="M3801" s="27">
        <v>833444.1</v>
      </c>
    </row>
    <row r="3802" spans="1:13" x14ac:dyDescent="0.25">
      <c r="A3802" s="53" t="s">
        <v>16590</v>
      </c>
      <c r="B3802" s="27">
        <v>227003.70499999999</v>
      </c>
      <c r="C3802" s="27">
        <v>250168.26300000001</v>
      </c>
      <c r="D3802" s="27">
        <v>282804.50799999997</v>
      </c>
      <c r="E3802" s="27">
        <v>18876.527999999998</v>
      </c>
      <c r="F3802" s="27">
        <v>21508.886999999999</v>
      </c>
      <c r="G3802" s="27">
        <v>22990.268</v>
      </c>
      <c r="H3802" s="27">
        <v>32562.861000000001</v>
      </c>
      <c r="I3802" s="27">
        <v>33950.601999999999</v>
      </c>
      <c r="J3802" s="27">
        <v>35954.476999999999</v>
      </c>
      <c r="K3802" s="27">
        <v>33994.766000000003</v>
      </c>
      <c r="L3802" s="27">
        <v>39550.328999999998</v>
      </c>
      <c r="M3802" s="27">
        <v>42106.248</v>
      </c>
    </row>
    <row r="3803" spans="1:13" x14ac:dyDescent="0.25">
      <c r="A3803" s="53" t="s">
        <v>16591</v>
      </c>
      <c r="B3803" s="27">
        <v>19164510.294</v>
      </c>
      <c r="C3803" s="27">
        <v>21740848.941</v>
      </c>
      <c r="D3803" s="27">
        <v>23842987.589000002</v>
      </c>
      <c r="E3803" s="27">
        <v>302108.20199999999</v>
      </c>
      <c r="F3803" s="27">
        <v>345214.397</v>
      </c>
      <c r="G3803" s="27">
        <v>380530.90299999999</v>
      </c>
      <c r="H3803" s="27">
        <v>404622.31</v>
      </c>
      <c r="I3803" s="27">
        <v>432246.94300000003</v>
      </c>
      <c r="J3803" s="27">
        <v>383610.40399999998</v>
      </c>
      <c r="K3803" s="27">
        <v>432831.04700000002</v>
      </c>
      <c r="L3803" s="27">
        <v>500347.69199999998</v>
      </c>
      <c r="M3803" s="27">
        <v>555800.92799999996</v>
      </c>
    </row>
    <row r="3804" spans="1:13" x14ac:dyDescent="0.25">
      <c r="A3804" s="53" t="s">
        <v>4817</v>
      </c>
      <c r="B3804" s="27">
        <v>113454.576</v>
      </c>
      <c r="C3804" s="27">
        <v>111975.216</v>
      </c>
      <c r="D3804" s="27">
        <v>118115.913</v>
      </c>
      <c r="E3804" s="27">
        <v>26721758.851</v>
      </c>
      <c r="F3804" s="27">
        <v>26741456.364999998</v>
      </c>
      <c r="G3804" s="27">
        <v>25386941.379000001</v>
      </c>
      <c r="H3804" s="27">
        <v>26837380.335000001</v>
      </c>
      <c r="I3804" s="27">
        <v>27869136.101</v>
      </c>
      <c r="J3804" s="27">
        <v>28994083.318999998</v>
      </c>
      <c r="K3804" s="27">
        <v>30316632.147</v>
      </c>
      <c r="L3804" s="27">
        <v>28458458.307</v>
      </c>
      <c r="M3804" s="27">
        <v>32620294.592</v>
      </c>
    </row>
    <row r="3805" spans="1:13" x14ac:dyDescent="0.25">
      <c r="A3805" s="53" t="s">
        <v>16592</v>
      </c>
      <c r="B3805" s="27">
        <v>423857.90399999998</v>
      </c>
      <c r="C3805" s="27">
        <v>458945.10399999999</v>
      </c>
      <c r="D3805" s="27">
        <v>530210.84199999995</v>
      </c>
      <c r="E3805" s="27">
        <v>134729.65</v>
      </c>
      <c r="F3805" s="27">
        <v>148123.29500000001</v>
      </c>
      <c r="G3805" s="27">
        <v>122951.6</v>
      </c>
      <c r="H3805" s="27">
        <v>156934.804</v>
      </c>
      <c r="I3805" s="27">
        <v>132869.962</v>
      </c>
      <c r="J3805" s="27">
        <v>130403.82799999999</v>
      </c>
      <c r="K3805" s="27">
        <v>154156.14499999999</v>
      </c>
      <c r="L3805" s="27">
        <v>187423.08799999999</v>
      </c>
      <c r="M3805" s="27">
        <v>211521.905</v>
      </c>
    </row>
    <row r="3806" spans="1:13" x14ac:dyDescent="0.25">
      <c r="A3806" s="53" t="s">
        <v>4826</v>
      </c>
      <c r="B3806" s="27">
        <v>206256.88099999999</v>
      </c>
      <c r="C3806" s="27">
        <v>200818.158</v>
      </c>
      <c r="D3806" s="27">
        <v>181188.03099999999</v>
      </c>
      <c r="E3806" s="27">
        <v>597137.81900000002</v>
      </c>
      <c r="F3806" s="27">
        <v>767286.103</v>
      </c>
      <c r="G3806" s="27">
        <v>796460.951</v>
      </c>
      <c r="H3806" s="27">
        <v>967009.10600000003</v>
      </c>
      <c r="I3806" s="27">
        <v>1131203.2609999999</v>
      </c>
      <c r="J3806" s="27">
        <v>1058594.54</v>
      </c>
      <c r="K3806" s="27">
        <v>1231768.679</v>
      </c>
      <c r="L3806" s="27">
        <v>1596119.1669999999</v>
      </c>
      <c r="M3806" s="27">
        <v>1870734.3540000001</v>
      </c>
    </row>
    <row r="3807" spans="1:13" x14ac:dyDescent="0.25">
      <c r="A3807" s="53" t="s">
        <v>16593</v>
      </c>
      <c r="B3807" s="27">
        <v>78196.001000000004</v>
      </c>
      <c r="C3807" s="27">
        <v>96342.771999999997</v>
      </c>
      <c r="D3807" s="27">
        <v>98684.069000000003</v>
      </c>
      <c r="E3807" s="27">
        <v>189140.7</v>
      </c>
      <c r="F3807" s="27">
        <v>175037.95699999999</v>
      </c>
      <c r="G3807" s="27">
        <v>294985.141</v>
      </c>
      <c r="H3807" s="27">
        <v>206174.41800000001</v>
      </c>
      <c r="I3807" s="27">
        <v>214169.33799999999</v>
      </c>
      <c r="J3807" s="27">
        <v>200499.54199999999</v>
      </c>
      <c r="K3807" s="27">
        <v>214365.174</v>
      </c>
      <c r="L3807" s="27">
        <v>253511.117</v>
      </c>
      <c r="M3807" s="27">
        <v>289678.13699999999</v>
      </c>
    </row>
    <row r="3808" spans="1:13" x14ac:dyDescent="0.25">
      <c r="A3808" s="53" t="s">
        <v>16594</v>
      </c>
      <c r="B3808" s="27">
        <v>53740.605000000003</v>
      </c>
      <c r="C3808" s="27">
        <v>61798.658000000003</v>
      </c>
      <c r="D3808" s="27">
        <v>64638.413</v>
      </c>
      <c r="E3808" s="27">
        <v>106207.004</v>
      </c>
      <c r="F3808" s="27">
        <v>131757.13200000001</v>
      </c>
      <c r="G3808" s="27">
        <v>128911.48</v>
      </c>
      <c r="H3808" s="27">
        <v>154264.603</v>
      </c>
      <c r="I3808" s="27">
        <v>136739.67000000001</v>
      </c>
      <c r="J3808" s="27">
        <v>148717.42800000001</v>
      </c>
      <c r="K3808" s="27">
        <v>172981.04699999999</v>
      </c>
      <c r="L3808" s="27">
        <v>196417.64799999999</v>
      </c>
      <c r="M3808" s="27">
        <v>222832.584</v>
      </c>
    </row>
    <row r="3809" spans="1:13" x14ac:dyDescent="0.25">
      <c r="A3809" s="53" t="s">
        <v>16595</v>
      </c>
      <c r="B3809" s="27">
        <v>21142.087</v>
      </c>
      <c r="C3809" s="27">
        <v>23325.332999999999</v>
      </c>
      <c r="D3809" s="27">
        <v>23506.157999999999</v>
      </c>
      <c r="E3809" s="27">
        <v>76853.119000000006</v>
      </c>
      <c r="F3809" s="27">
        <v>88761.7</v>
      </c>
      <c r="G3809" s="27">
        <v>91567.81</v>
      </c>
      <c r="H3809" s="27">
        <v>99090.785000000003</v>
      </c>
      <c r="I3809" s="27">
        <v>108847.39599999999</v>
      </c>
      <c r="J3809" s="27">
        <v>110405.539</v>
      </c>
      <c r="K3809" s="27">
        <v>119698.32399999999</v>
      </c>
      <c r="L3809" s="27">
        <v>128833.84299999999</v>
      </c>
      <c r="M3809" s="27">
        <v>148429.12400000001</v>
      </c>
    </row>
    <row r="3810" spans="1:13" x14ac:dyDescent="0.25">
      <c r="A3810" s="53" t="s">
        <v>16596</v>
      </c>
      <c r="B3810" s="27">
        <v>42669.247000000003</v>
      </c>
      <c r="C3810" s="27">
        <v>47572.285000000003</v>
      </c>
      <c r="D3810" s="27">
        <v>50988.722000000002</v>
      </c>
      <c r="E3810" s="27">
        <v>27534.406999999999</v>
      </c>
      <c r="F3810" s="27">
        <v>28647.59</v>
      </c>
      <c r="G3810" s="27">
        <v>30991.513999999999</v>
      </c>
      <c r="H3810" s="27">
        <v>35289.550999999999</v>
      </c>
      <c r="I3810" s="27">
        <v>37113.650999999998</v>
      </c>
      <c r="J3810" s="27">
        <v>37674.519</v>
      </c>
      <c r="K3810" s="27">
        <v>39027.593999999997</v>
      </c>
      <c r="L3810" s="27">
        <v>44967.182999999997</v>
      </c>
      <c r="M3810" s="27">
        <v>47273.391000000003</v>
      </c>
    </row>
    <row r="3811" spans="1:13" x14ac:dyDescent="0.25">
      <c r="A3811" s="53" t="s">
        <v>4837</v>
      </c>
      <c r="B3811" s="27">
        <v>13546942.866</v>
      </c>
      <c r="C3811" s="27">
        <v>15447745.790999999</v>
      </c>
      <c r="D3811" s="27">
        <v>16850211.706</v>
      </c>
      <c r="E3811" s="27">
        <v>55928.377999999997</v>
      </c>
      <c r="F3811" s="27">
        <v>56706.362999999998</v>
      </c>
      <c r="G3811" s="27">
        <v>56832.002999999997</v>
      </c>
      <c r="H3811" s="27">
        <v>56341.606</v>
      </c>
      <c r="I3811" s="27">
        <v>63184.002999999997</v>
      </c>
      <c r="J3811" s="27">
        <v>70184.930999999997</v>
      </c>
      <c r="K3811" s="27">
        <v>67783.959000000003</v>
      </c>
      <c r="L3811" s="27">
        <v>71710.202000000005</v>
      </c>
      <c r="M3811" s="27">
        <v>80653.418000000005</v>
      </c>
    </row>
    <row r="3812" spans="1:13" x14ac:dyDescent="0.25">
      <c r="A3812" s="53" t="s">
        <v>4839</v>
      </c>
      <c r="B3812" s="27">
        <v>108411.785</v>
      </c>
      <c r="C3812" s="27">
        <v>115779.47500000001</v>
      </c>
      <c r="D3812" s="27">
        <v>138422.71799999999</v>
      </c>
      <c r="E3812" s="27">
        <v>18871519.112</v>
      </c>
      <c r="F3812" s="27">
        <v>19931362.717999998</v>
      </c>
      <c r="G3812" s="27">
        <v>20049770.184</v>
      </c>
      <c r="H3812" s="27">
        <v>21708055.066</v>
      </c>
      <c r="I3812" s="27">
        <v>22410298.620000001</v>
      </c>
      <c r="J3812" s="27">
        <v>22473309.346999999</v>
      </c>
      <c r="K3812" s="27">
        <v>22750570.991</v>
      </c>
      <c r="L3812" s="27">
        <v>22454711.686000001</v>
      </c>
      <c r="M3812" s="27">
        <v>24090173.096999999</v>
      </c>
    </row>
    <row r="3813" spans="1:13" x14ac:dyDescent="0.25">
      <c r="A3813" s="53" t="s">
        <v>16597</v>
      </c>
      <c r="B3813" s="27">
        <v>42557431.743000001</v>
      </c>
      <c r="C3813" s="27">
        <v>46490389.442000002</v>
      </c>
      <c r="D3813" s="27">
        <v>45300599.167000003</v>
      </c>
      <c r="E3813" s="27">
        <v>146346.84400000001</v>
      </c>
      <c r="F3813" s="27">
        <v>166716.56599999999</v>
      </c>
      <c r="G3813" s="27">
        <v>172831.571</v>
      </c>
      <c r="H3813" s="27">
        <v>181627.06200000001</v>
      </c>
      <c r="I3813" s="27">
        <v>196295.913</v>
      </c>
      <c r="J3813" s="27">
        <v>203228.55100000001</v>
      </c>
      <c r="K3813" s="27">
        <v>213629</v>
      </c>
      <c r="L3813" s="27">
        <v>238088.79699999999</v>
      </c>
      <c r="M3813" s="27">
        <v>406647.20799999998</v>
      </c>
    </row>
    <row r="3814" spans="1:13" x14ac:dyDescent="0.25">
      <c r="A3814" s="53" t="s">
        <v>4849</v>
      </c>
      <c r="B3814" s="27">
        <v>12205133.812000001</v>
      </c>
      <c r="C3814" s="27">
        <v>13279744.939999999</v>
      </c>
      <c r="D3814" s="27">
        <v>15094571.625</v>
      </c>
      <c r="E3814" s="27">
        <v>48789308.726000004</v>
      </c>
      <c r="F3814" s="27">
        <v>47465765.726000004</v>
      </c>
      <c r="G3814" s="27">
        <v>42013774.575000003</v>
      </c>
      <c r="H3814" s="27">
        <v>43222829.059</v>
      </c>
      <c r="I3814" s="27">
        <v>44433140.001999997</v>
      </c>
      <c r="J3814" s="27">
        <v>50563912.119000003</v>
      </c>
      <c r="K3814" s="27">
        <v>51011494.545999996</v>
      </c>
      <c r="L3814" s="27">
        <v>48586085.122000001</v>
      </c>
      <c r="M3814" s="27">
        <v>58277014.064999998</v>
      </c>
    </row>
    <row r="3815" spans="1:13" x14ac:dyDescent="0.25">
      <c r="A3815" s="53" t="s">
        <v>4852</v>
      </c>
      <c r="B3815" s="27">
        <v>6805566.3080000002</v>
      </c>
      <c r="C3815" s="27">
        <v>7464659.7759999996</v>
      </c>
      <c r="D3815" s="27">
        <v>8166704.8300000001</v>
      </c>
      <c r="E3815" s="27">
        <v>15952825.982999999</v>
      </c>
      <c r="F3815" s="27">
        <v>15533594.68</v>
      </c>
      <c r="G3815" s="27">
        <v>13426306.278000001</v>
      </c>
      <c r="H3815" s="27">
        <v>12960847.025</v>
      </c>
      <c r="I3815" s="27">
        <v>13225037.861</v>
      </c>
      <c r="J3815" s="27">
        <v>13428452.586999999</v>
      </c>
      <c r="K3815" s="27">
        <v>13656306.942</v>
      </c>
      <c r="L3815" s="27">
        <v>13974664.541999999</v>
      </c>
      <c r="M3815" s="27">
        <v>15566768.386</v>
      </c>
    </row>
    <row r="3816" spans="1:13" x14ac:dyDescent="0.25">
      <c r="A3816" s="53" t="s">
        <v>4857</v>
      </c>
      <c r="B3816" s="27">
        <v>24270.013999999999</v>
      </c>
      <c r="C3816" s="27">
        <v>27190.731</v>
      </c>
      <c r="D3816" s="27">
        <v>29183.976999999999</v>
      </c>
      <c r="E3816" s="27">
        <v>9133309.2050000001</v>
      </c>
      <c r="F3816" s="27">
        <v>9566566.1549999993</v>
      </c>
      <c r="G3816" s="27">
        <v>9948806.3859999999</v>
      </c>
      <c r="H3816" s="27">
        <v>9991863.3890000004</v>
      </c>
      <c r="I3816" s="27">
        <v>10353398.861</v>
      </c>
      <c r="J3816" s="27">
        <v>11172894.594000001</v>
      </c>
      <c r="K3816" s="27">
        <v>11811262.594000001</v>
      </c>
      <c r="L3816" s="27">
        <v>12143042.299000001</v>
      </c>
      <c r="M3816" s="27">
        <v>14141854.369000001</v>
      </c>
    </row>
    <row r="3817" spans="1:13" x14ac:dyDescent="0.25">
      <c r="A3817" s="53" t="s">
        <v>4872</v>
      </c>
      <c r="B3817" s="27">
        <v>1755940.8389999999</v>
      </c>
      <c r="C3817" s="27">
        <v>1953123.2180000001</v>
      </c>
      <c r="D3817" s="27">
        <v>2121413.523</v>
      </c>
      <c r="E3817" s="27">
        <v>32449.907999999999</v>
      </c>
      <c r="F3817" s="27">
        <v>35175.86</v>
      </c>
      <c r="G3817" s="27">
        <v>39059.771000000001</v>
      </c>
      <c r="H3817" s="27">
        <v>47047.036999999997</v>
      </c>
      <c r="I3817" s="27">
        <v>46476.464</v>
      </c>
      <c r="J3817" s="27">
        <v>47826.315999999999</v>
      </c>
      <c r="K3817" s="27">
        <v>45639.177000000003</v>
      </c>
      <c r="L3817" s="27">
        <v>47816.445</v>
      </c>
      <c r="M3817" s="27">
        <v>51167.786</v>
      </c>
    </row>
    <row r="3818" spans="1:13" x14ac:dyDescent="0.25">
      <c r="A3818" s="53" t="s">
        <v>4899</v>
      </c>
      <c r="B3818" s="27">
        <v>24170.688999999998</v>
      </c>
      <c r="C3818" s="27">
        <v>24327.862000000001</v>
      </c>
      <c r="D3818" s="27">
        <v>28540.418000000001</v>
      </c>
      <c r="E3818" s="27">
        <v>2379005.4550000001</v>
      </c>
      <c r="F3818" s="27">
        <v>2545218.4509999999</v>
      </c>
      <c r="G3818" s="27">
        <v>2660182.8369999998</v>
      </c>
      <c r="H3818" s="27">
        <v>2787484.551</v>
      </c>
      <c r="I3818" s="27">
        <v>2975782.9419999998</v>
      </c>
      <c r="J3818" s="27">
        <v>3127560.4210000001</v>
      </c>
      <c r="K3818" s="27">
        <v>3255311.9350000001</v>
      </c>
      <c r="L3818" s="27">
        <v>3433710.4539999999</v>
      </c>
      <c r="M3818" s="27">
        <v>4135189.7439999999</v>
      </c>
    </row>
    <row r="3819" spans="1:13" x14ac:dyDescent="0.25">
      <c r="A3819" s="53" t="s">
        <v>16598</v>
      </c>
      <c r="B3819" s="27">
        <v>29780.446</v>
      </c>
      <c r="C3819" s="27">
        <v>40469.267</v>
      </c>
      <c r="D3819" s="27">
        <v>31379.628000000001</v>
      </c>
      <c r="E3819" s="27">
        <v>27204.833999999999</v>
      </c>
      <c r="F3819" s="27">
        <v>31143.607</v>
      </c>
      <c r="G3819" s="27">
        <v>32860.714999999997</v>
      </c>
      <c r="H3819" s="27">
        <v>35450.716</v>
      </c>
      <c r="I3819" s="27">
        <v>42033.091</v>
      </c>
      <c r="J3819" s="27">
        <v>44377.146000000001</v>
      </c>
      <c r="K3819" s="27">
        <v>45448.25</v>
      </c>
      <c r="L3819" s="27">
        <v>49351.563000000002</v>
      </c>
      <c r="M3819" s="27">
        <v>52612.012999999999</v>
      </c>
    </row>
    <row r="3820" spans="1:13" x14ac:dyDescent="0.25">
      <c r="A3820" s="53" t="s">
        <v>16599</v>
      </c>
      <c r="B3820" s="27">
        <v>25635.895</v>
      </c>
      <c r="C3820" s="27">
        <v>25689.483</v>
      </c>
      <c r="D3820" s="27">
        <v>37793.949000000001</v>
      </c>
      <c r="E3820" s="27">
        <v>34162.955000000002</v>
      </c>
      <c r="F3820" s="27">
        <v>29351.376</v>
      </c>
      <c r="G3820" s="27">
        <v>30282.975999999999</v>
      </c>
      <c r="H3820" s="27">
        <v>31403.571</v>
      </c>
      <c r="I3820" s="27">
        <v>35229.175999999999</v>
      </c>
      <c r="J3820" s="27">
        <v>33806.542000000001</v>
      </c>
      <c r="K3820" s="27">
        <v>37911.485000000001</v>
      </c>
      <c r="L3820" s="27">
        <v>42506.953999999998</v>
      </c>
      <c r="M3820" s="27">
        <v>51478.103999999999</v>
      </c>
    </row>
    <row r="3821" spans="1:13" x14ac:dyDescent="0.25">
      <c r="A3821" s="53" t="s">
        <v>16600</v>
      </c>
      <c r="B3821" s="27">
        <v>945887.321</v>
      </c>
      <c r="C3821" s="27">
        <v>1100664.7590000001</v>
      </c>
      <c r="D3821" s="27">
        <v>1144441.2879999999</v>
      </c>
      <c r="E3821" s="27">
        <v>40975.586000000003</v>
      </c>
      <c r="F3821" s="27">
        <v>36728.713000000003</v>
      </c>
      <c r="G3821" s="27">
        <v>39726.364999999998</v>
      </c>
      <c r="H3821" s="27">
        <v>50627.129000000001</v>
      </c>
      <c r="I3821" s="27">
        <v>55784.870999999999</v>
      </c>
      <c r="J3821" s="27">
        <v>45526.705999999998</v>
      </c>
      <c r="K3821" s="27">
        <v>46711.334999999999</v>
      </c>
      <c r="L3821" s="27">
        <v>55304.733</v>
      </c>
      <c r="M3821" s="27">
        <v>58492.972000000002</v>
      </c>
    </row>
    <row r="3822" spans="1:13" x14ac:dyDescent="0.25">
      <c r="A3822" s="53" t="s">
        <v>16601</v>
      </c>
      <c r="B3822" s="27">
        <v>95963.941999999995</v>
      </c>
      <c r="C3822" s="27">
        <v>92350.668999999994</v>
      </c>
      <c r="D3822" s="27">
        <v>103463.838</v>
      </c>
      <c r="E3822" s="27">
        <v>1329146.9129999999</v>
      </c>
      <c r="F3822" s="27">
        <v>1362358.93</v>
      </c>
      <c r="G3822" s="27">
        <v>1370162.7749999999</v>
      </c>
      <c r="H3822" s="27">
        <v>1453585.0090000001</v>
      </c>
      <c r="I3822" s="27">
        <v>1705290.6669999999</v>
      </c>
      <c r="J3822" s="27">
        <v>1438063.058</v>
      </c>
      <c r="K3822" s="27">
        <v>1642035.412</v>
      </c>
      <c r="L3822" s="27">
        <v>1881212.8940000001</v>
      </c>
      <c r="M3822" s="27">
        <v>2191085.8939999999</v>
      </c>
    </row>
    <row r="3823" spans="1:13" x14ac:dyDescent="0.25">
      <c r="A3823" s="53" t="s">
        <v>16602</v>
      </c>
      <c r="B3823" s="27">
        <v>28250.395</v>
      </c>
      <c r="C3823" s="27">
        <v>35613.116000000002</v>
      </c>
      <c r="D3823" s="27">
        <v>35792.050000000003</v>
      </c>
      <c r="E3823" s="27">
        <v>109995.12699999999</v>
      </c>
      <c r="F3823" s="27">
        <v>116192.75199999999</v>
      </c>
      <c r="G3823" s="27">
        <v>115019.254</v>
      </c>
      <c r="H3823" s="27">
        <v>152498.41500000001</v>
      </c>
      <c r="I3823" s="27">
        <v>161048.70300000001</v>
      </c>
      <c r="J3823" s="27">
        <v>162060.90100000001</v>
      </c>
      <c r="K3823" s="27">
        <v>171699.62700000001</v>
      </c>
      <c r="L3823" s="27">
        <v>183900.823</v>
      </c>
      <c r="M3823" s="27">
        <v>231517.14199999999</v>
      </c>
    </row>
    <row r="3824" spans="1:13" x14ac:dyDescent="0.25">
      <c r="A3824" s="53" t="s">
        <v>16603</v>
      </c>
      <c r="B3824" s="27">
        <v>1185115.291</v>
      </c>
      <c r="C3824" s="27">
        <v>1266077.6950000001</v>
      </c>
      <c r="D3824" s="27">
        <v>1370344.493</v>
      </c>
      <c r="E3824" s="27">
        <v>42040.2</v>
      </c>
      <c r="F3824" s="27">
        <v>43641.921999999999</v>
      </c>
      <c r="G3824" s="27">
        <v>44872.712</v>
      </c>
      <c r="H3824" s="27">
        <v>53304.258999999998</v>
      </c>
      <c r="I3824" s="27">
        <v>47514.773000000001</v>
      </c>
      <c r="J3824" s="27">
        <v>52890.142</v>
      </c>
      <c r="K3824" s="27">
        <v>50627.87</v>
      </c>
      <c r="L3824" s="27">
        <v>60160.209000000003</v>
      </c>
      <c r="M3824" s="27">
        <v>63347.21</v>
      </c>
    </row>
    <row r="3825" spans="1:13" x14ac:dyDescent="0.25">
      <c r="A3825" s="53" t="s">
        <v>16604</v>
      </c>
      <c r="B3825" s="27">
        <v>9770859.6899999995</v>
      </c>
      <c r="C3825" s="27">
        <v>11200538.239</v>
      </c>
      <c r="D3825" s="27">
        <v>12464503.645</v>
      </c>
      <c r="E3825" s="27">
        <v>1443661.4280000001</v>
      </c>
      <c r="F3825" s="27">
        <v>1501940.754</v>
      </c>
      <c r="G3825" s="27">
        <v>1650225.571</v>
      </c>
      <c r="H3825" s="27">
        <v>1722015.5120000001</v>
      </c>
      <c r="I3825" s="27">
        <v>1789621.56</v>
      </c>
      <c r="J3825" s="27">
        <v>1819621.2579999999</v>
      </c>
      <c r="K3825" s="27">
        <v>1950211.8389999999</v>
      </c>
      <c r="L3825" s="27">
        <v>2168272.0389999999</v>
      </c>
      <c r="M3825" s="27">
        <v>2375167.0830000001</v>
      </c>
    </row>
    <row r="3826" spans="1:13" x14ac:dyDescent="0.25">
      <c r="A3826" s="53" t="s">
        <v>4944</v>
      </c>
      <c r="B3826" s="27">
        <v>25848130.441</v>
      </c>
      <c r="C3826" s="27">
        <v>25518740.355999999</v>
      </c>
      <c r="D3826" s="27">
        <v>26584748.511999998</v>
      </c>
      <c r="E3826" s="27">
        <v>14310836.412</v>
      </c>
      <c r="F3826" s="27">
        <v>14823846.093</v>
      </c>
      <c r="G3826" s="27">
        <v>15046984.640000001</v>
      </c>
      <c r="H3826" s="27">
        <v>15621477.243000001</v>
      </c>
      <c r="I3826" s="27">
        <v>16518311.219000001</v>
      </c>
      <c r="J3826" s="27">
        <v>17547591.236000001</v>
      </c>
      <c r="K3826" s="27">
        <v>18802831.409000002</v>
      </c>
      <c r="L3826" s="27">
        <v>18541665.585000001</v>
      </c>
      <c r="M3826" s="27">
        <v>20962616.703000002</v>
      </c>
    </row>
    <row r="3827" spans="1:13" x14ac:dyDescent="0.25">
      <c r="A3827" s="53" t="s">
        <v>16605</v>
      </c>
      <c r="B3827" s="27">
        <v>213289.05499999999</v>
      </c>
      <c r="C3827" s="27">
        <v>218631.171</v>
      </c>
      <c r="D3827" s="27">
        <v>183508.93100000001</v>
      </c>
      <c r="E3827" s="27">
        <v>28290099.804000001</v>
      </c>
      <c r="F3827" s="27">
        <v>30343667.526999999</v>
      </c>
      <c r="G3827" s="27">
        <v>33889622.159000002</v>
      </c>
      <c r="H3827" s="27">
        <v>41630242.963</v>
      </c>
      <c r="I3827" s="27">
        <v>39396424.829999998</v>
      </c>
      <c r="J3827" s="27">
        <v>39694814.699000001</v>
      </c>
      <c r="K3827" s="27">
        <v>43562279.873999998</v>
      </c>
      <c r="L3827" s="27">
        <v>39363728.555</v>
      </c>
      <c r="M3827" s="27">
        <v>45208807.939000003</v>
      </c>
    </row>
    <row r="3828" spans="1:13" x14ac:dyDescent="0.25">
      <c r="A3828" s="53" t="s">
        <v>16606</v>
      </c>
      <c r="B3828" s="27">
        <v>86448.115999999995</v>
      </c>
      <c r="C3828" s="27">
        <v>96317.578999999998</v>
      </c>
      <c r="D3828" s="27">
        <v>105338.791</v>
      </c>
      <c r="E3828" s="27">
        <v>222472.22399999999</v>
      </c>
      <c r="F3828" s="27">
        <v>212583.03400000001</v>
      </c>
      <c r="G3828" s="27">
        <v>203529.799</v>
      </c>
      <c r="H3828" s="27">
        <v>197621.15599999999</v>
      </c>
      <c r="I3828" s="27">
        <v>207388.283</v>
      </c>
      <c r="J3828" s="27">
        <v>208641.17600000001</v>
      </c>
      <c r="K3828" s="27">
        <v>232510.22</v>
      </c>
      <c r="L3828" s="27">
        <v>263785.05599999998</v>
      </c>
      <c r="M3828" s="27">
        <v>285411.76500000001</v>
      </c>
    </row>
    <row r="3829" spans="1:13" x14ac:dyDescent="0.25">
      <c r="A3829" s="53" t="s">
        <v>16607</v>
      </c>
      <c r="B3829" s="27">
        <v>724879.08600000001</v>
      </c>
      <c r="C3829" s="27">
        <v>759279.24899999995</v>
      </c>
      <c r="D3829" s="27">
        <v>859217.62699999998</v>
      </c>
      <c r="E3829" s="27">
        <v>125566.02099999999</v>
      </c>
      <c r="F3829" s="27">
        <v>148512.42300000001</v>
      </c>
      <c r="G3829" s="27">
        <v>142184.12599999999</v>
      </c>
      <c r="H3829" s="27">
        <v>156910.27900000001</v>
      </c>
      <c r="I3829" s="27">
        <v>172916.677</v>
      </c>
      <c r="J3829" s="27">
        <v>163401.83300000001</v>
      </c>
      <c r="K3829" s="27">
        <v>170981.69200000001</v>
      </c>
      <c r="L3829" s="27">
        <v>189934.764</v>
      </c>
      <c r="M3829" s="27">
        <v>204219.19</v>
      </c>
    </row>
    <row r="3830" spans="1:13" x14ac:dyDescent="0.25">
      <c r="A3830" s="53" t="s">
        <v>4983</v>
      </c>
      <c r="B3830" s="27">
        <v>332034.10100000002</v>
      </c>
      <c r="C3830" s="27">
        <v>405841.772</v>
      </c>
      <c r="D3830" s="27">
        <v>420464.75799999997</v>
      </c>
      <c r="E3830" s="27">
        <v>936023.12399999995</v>
      </c>
      <c r="F3830" s="27">
        <v>969151.772</v>
      </c>
      <c r="G3830" s="27">
        <v>1002815.3689999999</v>
      </c>
      <c r="H3830" s="27">
        <v>1089045.649</v>
      </c>
      <c r="I3830" s="27">
        <v>1142142.7509999999</v>
      </c>
      <c r="J3830" s="27">
        <v>1129078.3259999999</v>
      </c>
      <c r="K3830" s="27">
        <v>1125374.2879999999</v>
      </c>
      <c r="L3830" s="27">
        <v>1289191.7069999999</v>
      </c>
      <c r="M3830" s="27">
        <v>1340317.267</v>
      </c>
    </row>
    <row r="3831" spans="1:13" x14ac:dyDescent="0.25">
      <c r="A3831" s="53" t="s">
        <v>16608</v>
      </c>
      <c r="B3831" s="27">
        <v>450491987.98500001</v>
      </c>
      <c r="C3831" s="27">
        <v>501964421.296</v>
      </c>
      <c r="D3831" s="27">
        <v>538877121.41299999</v>
      </c>
      <c r="E3831" s="27">
        <v>474871.16399999999</v>
      </c>
      <c r="F3831" s="27">
        <v>559461.90399999998</v>
      </c>
      <c r="G3831" s="27">
        <v>576181.85699999996</v>
      </c>
      <c r="H3831" s="27">
        <v>667135.01599999995</v>
      </c>
      <c r="I3831" s="27">
        <v>673049.07499999995</v>
      </c>
      <c r="J3831" s="27">
        <v>679527.15700000001</v>
      </c>
      <c r="K3831" s="27">
        <v>794244.74399999995</v>
      </c>
      <c r="L3831" s="27">
        <v>931047.28599999996</v>
      </c>
      <c r="M3831" s="27">
        <v>954225.10199999996</v>
      </c>
    </row>
    <row r="3832" spans="1:13" x14ac:dyDescent="0.25">
      <c r="A3832" s="53" t="s">
        <v>16609</v>
      </c>
      <c r="B3832" s="27">
        <v>407763.28899999999</v>
      </c>
      <c r="C3832" s="27">
        <v>450944.29</v>
      </c>
      <c r="D3832" s="27">
        <v>471889.77799999999</v>
      </c>
      <c r="E3832" s="27">
        <v>582079726.48899996</v>
      </c>
      <c r="F3832" s="27">
        <v>621917371.64999998</v>
      </c>
      <c r="G3832" s="27">
        <v>653646991.153</v>
      </c>
      <c r="H3832" s="27">
        <v>683066696.83899999</v>
      </c>
      <c r="I3832" s="27">
        <v>698952189.37300003</v>
      </c>
      <c r="J3832" s="27">
        <v>714663604.04200006</v>
      </c>
      <c r="K3832" s="27">
        <v>763597807.91299999</v>
      </c>
      <c r="L3832" s="27">
        <v>746909329.58700001</v>
      </c>
      <c r="M3832" s="27">
        <v>828980607.73099995</v>
      </c>
    </row>
    <row r="3833" spans="1:13" x14ac:dyDescent="0.25">
      <c r="A3833" s="53" t="s">
        <v>14685</v>
      </c>
      <c r="B3833" s="27">
        <v>91979.225999999995</v>
      </c>
      <c r="C3833" s="27">
        <v>94589.790999999997</v>
      </c>
      <c r="D3833" s="27">
        <v>120346.139</v>
      </c>
      <c r="E3833" s="27">
        <v>535546.11600000004</v>
      </c>
      <c r="F3833" s="27">
        <v>579359.65099999995</v>
      </c>
      <c r="G3833" s="27">
        <v>605305.60400000005</v>
      </c>
      <c r="H3833" s="27">
        <v>679406.56400000001</v>
      </c>
      <c r="I3833" s="27">
        <v>739208.86899999995</v>
      </c>
      <c r="J3833" s="27">
        <v>751606.56599999999</v>
      </c>
      <c r="K3833" s="27">
        <v>799278.06</v>
      </c>
      <c r="L3833" s="27">
        <v>824684.59699999995</v>
      </c>
      <c r="M3833" s="27">
        <v>886335.95499999996</v>
      </c>
    </row>
    <row r="3834" spans="1:13" x14ac:dyDescent="0.25">
      <c r="A3834" s="53" t="s">
        <v>5009</v>
      </c>
      <c r="B3834" s="27">
        <v>1457400.713</v>
      </c>
      <c r="C3834" s="27">
        <v>1621334.449</v>
      </c>
      <c r="D3834" s="27">
        <v>1807338.0449999999</v>
      </c>
      <c r="E3834" s="27">
        <v>139042.416</v>
      </c>
      <c r="F3834" s="27">
        <v>160333.75399999999</v>
      </c>
      <c r="G3834" s="27">
        <v>154773.83199999999</v>
      </c>
      <c r="H3834" s="27">
        <v>181632.13</v>
      </c>
      <c r="I3834" s="27">
        <v>200901.174</v>
      </c>
      <c r="J3834" s="27">
        <v>179041.15100000001</v>
      </c>
      <c r="K3834" s="27">
        <v>179082.43299999999</v>
      </c>
      <c r="L3834" s="27">
        <v>233137.861</v>
      </c>
      <c r="M3834" s="27">
        <v>234364.60800000001</v>
      </c>
    </row>
    <row r="3835" spans="1:13" x14ac:dyDescent="0.25">
      <c r="A3835" s="53" t="s">
        <v>16610</v>
      </c>
      <c r="B3835" s="27">
        <v>3820147.713</v>
      </c>
      <c r="C3835" s="27">
        <v>4239894.3250000002</v>
      </c>
      <c r="D3835" s="27">
        <v>4550425.6569999997</v>
      </c>
      <c r="E3835" s="27">
        <v>2063346.6470000001</v>
      </c>
      <c r="F3835" s="27">
        <v>2228881.33</v>
      </c>
      <c r="G3835" s="27">
        <v>2396762.8730000001</v>
      </c>
      <c r="H3835" s="27">
        <v>2581681.273</v>
      </c>
      <c r="I3835" s="27">
        <v>2780800.548</v>
      </c>
      <c r="J3835" s="27">
        <v>2971060.4190000002</v>
      </c>
      <c r="K3835" s="27">
        <v>3156976.648</v>
      </c>
      <c r="L3835" s="27">
        <v>3068358.3050000002</v>
      </c>
      <c r="M3835" s="27">
        <v>3450778.6779999998</v>
      </c>
    </row>
    <row r="3836" spans="1:13" x14ac:dyDescent="0.25">
      <c r="A3836" s="53" t="s">
        <v>5016</v>
      </c>
      <c r="B3836" s="27">
        <v>140819.95000000001</v>
      </c>
      <c r="C3836" s="27">
        <v>150893.568</v>
      </c>
      <c r="D3836" s="27">
        <v>218158.321</v>
      </c>
      <c r="E3836" s="27">
        <v>5407710.1009999998</v>
      </c>
      <c r="F3836" s="27">
        <v>5255728.1210000003</v>
      </c>
      <c r="G3836" s="27">
        <v>3410020.537</v>
      </c>
      <c r="H3836" s="27">
        <v>2613066.1519999998</v>
      </c>
      <c r="I3836" s="27">
        <v>3383506.1680000001</v>
      </c>
      <c r="J3836" s="27">
        <v>3776576.7009999999</v>
      </c>
      <c r="K3836" s="27">
        <v>3496263.1609999998</v>
      </c>
      <c r="L3836" s="27">
        <v>3274315.18</v>
      </c>
      <c r="M3836" s="27">
        <v>16008645.421</v>
      </c>
    </row>
    <row r="3837" spans="1:13" x14ac:dyDescent="0.25">
      <c r="A3837" s="53" t="s">
        <v>16611</v>
      </c>
      <c r="B3837" s="27">
        <v>253661.67</v>
      </c>
      <c r="C3837" s="27">
        <v>268624.95600000001</v>
      </c>
      <c r="D3837" s="27">
        <v>319313.38900000002</v>
      </c>
      <c r="E3837" s="27">
        <v>195072.715</v>
      </c>
      <c r="F3837" s="27">
        <v>296915.63900000002</v>
      </c>
      <c r="G3837" s="27">
        <v>290138.90700000001</v>
      </c>
      <c r="H3837" s="27">
        <v>301337.27100000001</v>
      </c>
      <c r="I3837" s="27">
        <v>328494.24900000001</v>
      </c>
      <c r="J3837" s="27">
        <v>285428.72399999999</v>
      </c>
      <c r="K3837" s="27">
        <v>297492.20799999998</v>
      </c>
      <c r="L3837" s="27">
        <v>332786.79599999997</v>
      </c>
      <c r="M3837" s="27">
        <v>428491.85399999999</v>
      </c>
    </row>
    <row r="3838" spans="1:13" x14ac:dyDescent="0.25">
      <c r="A3838" s="53" t="s">
        <v>16612</v>
      </c>
      <c r="B3838" s="27">
        <v>3360635.3760000002</v>
      </c>
      <c r="C3838" s="27">
        <v>3609865.0419999999</v>
      </c>
      <c r="D3838" s="27">
        <v>3944432.1860000002</v>
      </c>
      <c r="E3838" s="27">
        <v>363375.16899999999</v>
      </c>
      <c r="F3838" s="27">
        <v>390881.734</v>
      </c>
      <c r="G3838" s="27">
        <v>415667.58799999999</v>
      </c>
      <c r="H3838" s="27">
        <v>429658.68699999998</v>
      </c>
      <c r="I3838" s="27">
        <v>463299.73800000001</v>
      </c>
      <c r="J3838" s="27">
        <v>441185.59499999997</v>
      </c>
      <c r="K3838" s="27">
        <v>455290.48599999998</v>
      </c>
      <c r="L3838" s="27">
        <v>473736.99</v>
      </c>
      <c r="M3838" s="27">
        <v>501326.88900000002</v>
      </c>
    </row>
    <row r="3839" spans="1:13" x14ac:dyDescent="0.25">
      <c r="A3839" s="53" t="s">
        <v>5037</v>
      </c>
      <c r="B3839" s="27">
        <v>93508.623999999996</v>
      </c>
      <c r="C3839" s="27">
        <v>115589.433</v>
      </c>
      <c r="D3839" s="27">
        <v>110315.764</v>
      </c>
      <c r="E3839" s="27">
        <v>4514832.2019999996</v>
      </c>
      <c r="F3839" s="27">
        <v>4808119.3990000002</v>
      </c>
      <c r="G3839" s="27">
        <v>5020752.9630000005</v>
      </c>
      <c r="H3839" s="27">
        <v>5064791.0970000001</v>
      </c>
      <c r="I3839" s="27">
        <v>5221398.682</v>
      </c>
      <c r="J3839" s="27">
        <v>5425722.8020000001</v>
      </c>
      <c r="K3839" s="27">
        <v>5557200.7199999997</v>
      </c>
      <c r="L3839" s="27">
        <v>5716548.0530000003</v>
      </c>
      <c r="M3839" s="27">
        <v>6121259.0999999996</v>
      </c>
    </row>
    <row r="3840" spans="1:13" x14ac:dyDescent="0.25">
      <c r="A3840" s="53" t="s">
        <v>16613</v>
      </c>
      <c r="B3840" s="27">
        <v>25395.868999999999</v>
      </c>
      <c r="C3840" s="27">
        <v>27906.856</v>
      </c>
      <c r="D3840" s="27">
        <v>30862.573</v>
      </c>
      <c r="E3840" s="27">
        <v>113563.217</v>
      </c>
      <c r="F3840" s="27">
        <v>124706.439</v>
      </c>
      <c r="G3840" s="27">
        <v>132427.55799999999</v>
      </c>
      <c r="H3840" s="27">
        <v>134881.24299999999</v>
      </c>
      <c r="I3840" s="27">
        <v>146482.049</v>
      </c>
      <c r="J3840" s="27">
        <v>144989.14799999999</v>
      </c>
      <c r="K3840" s="27">
        <v>162276.234</v>
      </c>
      <c r="L3840" s="27">
        <v>189077.05799999999</v>
      </c>
      <c r="M3840" s="27">
        <v>203910.875</v>
      </c>
    </row>
    <row r="3841" spans="1:13" x14ac:dyDescent="0.25">
      <c r="A3841" s="53" t="s">
        <v>5059</v>
      </c>
      <c r="B3841" s="27">
        <v>235556.20199999999</v>
      </c>
      <c r="C3841" s="27">
        <v>190425.18799999999</v>
      </c>
      <c r="D3841" s="27">
        <v>197371.516</v>
      </c>
      <c r="E3841" s="27">
        <v>41970.892</v>
      </c>
      <c r="F3841" s="27">
        <v>50640.605000000003</v>
      </c>
      <c r="G3841" s="27">
        <v>53470.057000000001</v>
      </c>
      <c r="H3841" s="27">
        <v>65188.79</v>
      </c>
      <c r="I3841" s="27">
        <v>64789.576999999997</v>
      </c>
      <c r="J3841" s="27">
        <v>61527.983</v>
      </c>
      <c r="K3841" s="27">
        <v>66428.399000000005</v>
      </c>
      <c r="L3841" s="27">
        <v>85790.115999999995</v>
      </c>
      <c r="M3841" s="27">
        <v>96557.721999999994</v>
      </c>
    </row>
    <row r="3842" spans="1:13" x14ac:dyDescent="0.25">
      <c r="A3842" s="53" t="s">
        <v>16614</v>
      </c>
      <c r="B3842" s="27">
        <v>83111.509000000005</v>
      </c>
      <c r="C3842" s="27">
        <v>90018.403000000006</v>
      </c>
      <c r="D3842" s="27">
        <v>115291.44</v>
      </c>
      <c r="E3842" s="27">
        <v>231104.948</v>
      </c>
      <c r="F3842" s="27">
        <v>254314.47700000001</v>
      </c>
      <c r="G3842" s="27">
        <v>747915.19</v>
      </c>
      <c r="H3842" s="27">
        <v>277296.50400000002</v>
      </c>
      <c r="I3842" s="27">
        <v>273315.98800000001</v>
      </c>
      <c r="J3842" s="27">
        <v>242461.05</v>
      </c>
      <c r="K3842" s="27">
        <v>333624.67499999999</v>
      </c>
      <c r="L3842" s="27">
        <v>403598.49099999998</v>
      </c>
      <c r="M3842" s="27">
        <v>417498.625</v>
      </c>
    </row>
    <row r="3843" spans="1:13" x14ac:dyDescent="0.25">
      <c r="A3843" s="53" t="s">
        <v>16615</v>
      </c>
      <c r="B3843" s="27">
        <v>420611.20799999998</v>
      </c>
      <c r="C3843" s="27">
        <v>479149.33799999999</v>
      </c>
      <c r="D3843" s="27">
        <v>509438.15100000001</v>
      </c>
      <c r="E3843" s="27">
        <v>135251.228</v>
      </c>
      <c r="F3843" s="27">
        <v>146977.47899999999</v>
      </c>
      <c r="G3843" s="27">
        <v>125969.981</v>
      </c>
      <c r="H3843" s="27">
        <v>148660.09599999999</v>
      </c>
      <c r="I3843" s="27">
        <v>163895.231</v>
      </c>
      <c r="J3843" s="27">
        <v>154221.89499999999</v>
      </c>
      <c r="K3843" s="27">
        <v>173350.478</v>
      </c>
      <c r="L3843" s="27">
        <v>188766.878</v>
      </c>
      <c r="M3843" s="27">
        <v>195523.13399999999</v>
      </c>
    </row>
    <row r="3844" spans="1:13" x14ac:dyDescent="0.25">
      <c r="A3844" s="53" t="s">
        <v>16616</v>
      </c>
      <c r="B3844" s="27">
        <v>380643.79</v>
      </c>
      <c r="C3844" s="27">
        <v>432231.84700000001</v>
      </c>
      <c r="D3844" s="27">
        <v>470469.092</v>
      </c>
      <c r="E3844" s="27">
        <v>605341.15099999995</v>
      </c>
      <c r="F3844" s="27">
        <v>765591.59600000002</v>
      </c>
      <c r="G3844" s="27">
        <v>808599.098</v>
      </c>
      <c r="H3844" s="27">
        <v>892502.527</v>
      </c>
      <c r="I3844" s="27">
        <v>933956.73600000003</v>
      </c>
      <c r="J3844" s="27">
        <v>911294.70900000003</v>
      </c>
      <c r="K3844" s="27">
        <v>1016612.335</v>
      </c>
      <c r="L3844" s="27">
        <v>1202730.8570000001</v>
      </c>
      <c r="M3844" s="27">
        <v>1349050.264</v>
      </c>
    </row>
    <row r="3845" spans="1:13" x14ac:dyDescent="0.25">
      <c r="A3845" s="53" t="s">
        <v>5109</v>
      </c>
      <c r="B3845" s="27">
        <v>3742697.2710000002</v>
      </c>
      <c r="C3845" s="27">
        <v>3893518.48</v>
      </c>
      <c r="D3845" s="27">
        <v>4194460.1330000004</v>
      </c>
      <c r="E3845" s="27">
        <v>506501.02799999999</v>
      </c>
      <c r="F3845" s="27">
        <v>602802.42099999997</v>
      </c>
      <c r="G3845" s="27">
        <v>631013.88800000004</v>
      </c>
      <c r="H3845" s="27">
        <v>664973.86699999997</v>
      </c>
      <c r="I3845" s="27">
        <v>719641.19700000004</v>
      </c>
      <c r="J3845" s="27">
        <v>722541.94299999997</v>
      </c>
      <c r="K3845" s="27">
        <v>742510.59199999995</v>
      </c>
      <c r="L3845" s="27">
        <v>742187.75800000003</v>
      </c>
      <c r="M3845" s="27">
        <v>845122.36</v>
      </c>
    </row>
    <row r="3846" spans="1:13" x14ac:dyDescent="0.25">
      <c r="A3846" s="53" t="s">
        <v>14877</v>
      </c>
      <c r="B3846" s="27">
        <v>247450.424</v>
      </c>
      <c r="C3846" s="27">
        <v>189486.75</v>
      </c>
      <c r="D3846" s="27">
        <v>228233.128</v>
      </c>
      <c r="E3846" s="27">
        <v>4289254.63</v>
      </c>
      <c r="F3846" s="27">
        <v>4517285.6109999996</v>
      </c>
      <c r="G3846" s="27">
        <v>4864177.8969999999</v>
      </c>
      <c r="H3846" s="27">
        <v>5005873.2510000002</v>
      </c>
      <c r="I3846" s="27">
        <v>5514148.0690000001</v>
      </c>
      <c r="J3846" s="27">
        <v>5492728.4400000004</v>
      </c>
      <c r="K3846" s="27">
        <v>5478071.4460000005</v>
      </c>
      <c r="L3846" s="27">
        <v>6660447.7319999998</v>
      </c>
      <c r="M3846" s="27">
        <v>7109021.7630000003</v>
      </c>
    </row>
    <row r="3847" spans="1:13" x14ac:dyDescent="0.25">
      <c r="A3847" s="53" t="s">
        <v>16617</v>
      </c>
      <c r="B3847" s="27">
        <v>221796.24900000001</v>
      </c>
      <c r="C3847" s="27">
        <v>235885.05900000001</v>
      </c>
      <c r="D3847" s="27">
        <v>242033.54800000001</v>
      </c>
      <c r="E3847" s="27">
        <v>158366.77499999999</v>
      </c>
      <c r="F3847" s="27">
        <v>230942.17499999999</v>
      </c>
      <c r="G3847" s="27">
        <v>242413.66500000001</v>
      </c>
      <c r="H3847" s="27">
        <v>377499.25699999998</v>
      </c>
      <c r="I3847" s="27">
        <v>413620.92</v>
      </c>
      <c r="J3847" s="27">
        <v>365649.08</v>
      </c>
      <c r="K3847" s="27">
        <v>328716.25699999998</v>
      </c>
      <c r="L3847" s="27">
        <v>351826.054</v>
      </c>
      <c r="M3847" s="27">
        <v>379170.022</v>
      </c>
    </row>
    <row r="3848" spans="1:13" x14ac:dyDescent="0.25">
      <c r="A3848" s="53" t="s">
        <v>16618</v>
      </c>
      <c r="B3848" s="27">
        <v>37239.464</v>
      </c>
      <c r="C3848" s="27">
        <v>39094.125999999997</v>
      </c>
      <c r="D3848" s="27">
        <v>42419.677000000003</v>
      </c>
      <c r="E3848" s="27">
        <v>254858.75099999999</v>
      </c>
      <c r="F3848" s="27">
        <v>271230.28000000003</v>
      </c>
      <c r="G3848" s="27">
        <v>542572.478</v>
      </c>
      <c r="H3848" s="27">
        <v>211679.74100000001</v>
      </c>
      <c r="I3848" s="27">
        <v>233374.91899999999</v>
      </c>
      <c r="J3848" s="27">
        <v>231674.38800000001</v>
      </c>
      <c r="K3848" s="27">
        <v>240790.424</v>
      </c>
      <c r="L3848" s="27">
        <v>253135.60699999999</v>
      </c>
      <c r="M3848" s="27">
        <v>271911.50099999999</v>
      </c>
    </row>
    <row r="3849" spans="1:13" x14ac:dyDescent="0.25">
      <c r="A3849" s="53" t="s">
        <v>16619</v>
      </c>
      <c r="B3849" s="27">
        <v>436407.076</v>
      </c>
      <c r="C3849" s="27">
        <v>487411.36200000002</v>
      </c>
      <c r="D3849" s="27">
        <v>530287.98199999996</v>
      </c>
      <c r="E3849" s="27">
        <v>52372.466</v>
      </c>
      <c r="F3849" s="27">
        <v>55684.23</v>
      </c>
      <c r="G3849" s="27">
        <v>60267.641000000003</v>
      </c>
      <c r="H3849" s="27">
        <v>62441.012999999999</v>
      </c>
      <c r="I3849" s="27">
        <v>68708.641000000003</v>
      </c>
      <c r="J3849" s="27">
        <v>73104.842000000004</v>
      </c>
      <c r="K3849" s="27">
        <v>76073.692999999999</v>
      </c>
      <c r="L3849" s="27">
        <v>89435.724000000002</v>
      </c>
      <c r="M3849" s="27">
        <v>92558.565000000002</v>
      </c>
    </row>
    <row r="3850" spans="1:13" x14ac:dyDescent="0.25">
      <c r="A3850" s="53" t="s">
        <v>16620</v>
      </c>
      <c r="B3850" s="27">
        <v>19721440.758000001</v>
      </c>
      <c r="C3850" s="27">
        <v>22985028.436000001</v>
      </c>
      <c r="D3850" s="27">
        <v>25969688.842</v>
      </c>
      <c r="E3850" s="27">
        <v>585297.38399999996</v>
      </c>
      <c r="F3850" s="27">
        <v>671387.07700000005</v>
      </c>
      <c r="G3850" s="27">
        <v>691597.652</v>
      </c>
      <c r="H3850" s="27">
        <v>766717.76199999999</v>
      </c>
      <c r="I3850" s="27">
        <v>832178.58600000001</v>
      </c>
      <c r="J3850" s="27">
        <v>841295.91700000002</v>
      </c>
      <c r="K3850" s="27">
        <v>894752.41500000004</v>
      </c>
      <c r="L3850" s="27">
        <v>961559.64300000004</v>
      </c>
      <c r="M3850" s="27">
        <v>1120219.486</v>
      </c>
    </row>
    <row r="3851" spans="1:13" x14ac:dyDescent="0.25">
      <c r="A3851" s="53" t="s">
        <v>5159</v>
      </c>
      <c r="B3851" s="27">
        <v>122710.09699999999</v>
      </c>
      <c r="C3851" s="27">
        <v>145402.94500000001</v>
      </c>
      <c r="D3851" s="27">
        <v>175998.13200000001</v>
      </c>
      <c r="E3851" s="27">
        <v>29354936.125999998</v>
      </c>
      <c r="F3851" s="27">
        <v>29580569.123</v>
      </c>
      <c r="G3851" s="27">
        <v>30783531.388999999</v>
      </c>
      <c r="H3851" s="27">
        <v>30530266.892000001</v>
      </c>
      <c r="I3851" s="27">
        <v>32115159.620000001</v>
      </c>
      <c r="J3851" s="27">
        <v>35008761.056000002</v>
      </c>
      <c r="K3851" s="27">
        <v>37272883.502999999</v>
      </c>
      <c r="L3851" s="27">
        <v>36624251.583999999</v>
      </c>
      <c r="M3851" s="27">
        <v>44533398.240999997</v>
      </c>
    </row>
    <row r="3852" spans="1:13" x14ac:dyDescent="0.25">
      <c r="A3852" s="53" t="s">
        <v>5163</v>
      </c>
      <c r="B3852" s="27">
        <v>9488101.5079999994</v>
      </c>
      <c r="C3852" s="27">
        <v>9507708.7699999996</v>
      </c>
      <c r="D3852" s="27">
        <v>11180730.369000001</v>
      </c>
      <c r="E3852" s="27">
        <v>160188.033</v>
      </c>
      <c r="F3852" s="27">
        <v>203946.64600000001</v>
      </c>
      <c r="G3852" s="27">
        <v>240520.016</v>
      </c>
      <c r="H3852" s="27">
        <v>167428.78099999999</v>
      </c>
      <c r="I3852" s="27">
        <v>178611.935</v>
      </c>
      <c r="J3852" s="27">
        <v>166814.614</v>
      </c>
      <c r="K3852" s="27">
        <v>180321.53700000001</v>
      </c>
      <c r="L3852" s="27">
        <v>225828.144</v>
      </c>
      <c r="M3852" s="27">
        <v>226784.378</v>
      </c>
    </row>
    <row r="3853" spans="1:13" x14ac:dyDescent="0.25">
      <c r="A3853" s="53" t="s">
        <v>5169</v>
      </c>
      <c r="B3853" s="27">
        <v>6555271.3150000004</v>
      </c>
      <c r="C3853" s="27">
        <v>7219540.0789999999</v>
      </c>
      <c r="D3853" s="27">
        <v>7748116.6260000002</v>
      </c>
      <c r="E3853" s="27">
        <v>11674929.868000001</v>
      </c>
      <c r="F3853" s="27">
        <v>11646358.248</v>
      </c>
      <c r="G3853" s="27">
        <v>12258170.081</v>
      </c>
      <c r="H3853" s="27">
        <v>12237213.217</v>
      </c>
      <c r="I3853" s="27">
        <v>13615799.679</v>
      </c>
      <c r="J3853" s="27">
        <v>14438509.862</v>
      </c>
      <c r="K3853" s="27">
        <v>14913287.283</v>
      </c>
      <c r="L3853" s="27">
        <v>13672589.77</v>
      </c>
      <c r="M3853" s="27">
        <v>16179891.950999999</v>
      </c>
    </row>
    <row r="3854" spans="1:13" x14ac:dyDescent="0.25">
      <c r="A3854" s="53" t="s">
        <v>5177</v>
      </c>
      <c r="B3854" s="27">
        <v>115735.783</v>
      </c>
      <c r="C3854" s="27">
        <v>95168.551000000007</v>
      </c>
      <c r="D3854" s="27">
        <v>83248.269</v>
      </c>
      <c r="E3854" s="27">
        <v>8963829.2780000009</v>
      </c>
      <c r="F3854" s="27">
        <v>10187337.959000001</v>
      </c>
      <c r="G3854" s="27">
        <v>9034328.5529999994</v>
      </c>
      <c r="H3854" s="27">
        <v>10492191.93</v>
      </c>
      <c r="I3854" s="27">
        <v>10731167.807</v>
      </c>
      <c r="J3854" s="27">
        <v>11146964.484999999</v>
      </c>
      <c r="K3854" s="27">
        <v>12067607.785</v>
      </c>
      <c r="L3854" s="27">
        <v>12632702.050000001</v>
      </c>
      <c r="M3854" s="27">
        <v>14811513.691</v>
      </c>
    </row>
    <row r="3855" spans="1:13" x14ac:dyDescent="0.25">
      <c r="A3855" s="53" t="s">
        <v>5175</v>
      </c>
      <c r="B3855" s="27">
        <v>170886.65400000001</v>
      </c>
      <c r="C3855" s="27">
        <v>182362.679</v>
      </c>
      <c r="D3855" s="27">
        <v>188388.633</v>
      </c>
      <c r="E3855" s="27">
        <v>104034.323</v>
      </c>
      <c r="F3855" s="27">
        <v>106725.935</v>
      </c>
      <c r="G3855" s="27">
        <v>264649.77899999998</v>
      </c>
      <c r="H3855" s="27">
        <v>78521.210999999996</v>
      </c>
      <c r="I3855" s="27">
        <v>292564.97399999999</v>
      </c>
      <c r="J3855" s="27">
        <v>164734.11199999999</v>
      </c>
      <c r="K3855" s="27">
        <v>228903.64300000001</v>
      </c>
      <c r="L3855" s="27">
        <v>294667.07799999998</v>
      </c>
      <c r="M3855" s="27">
        <v>341980.90600000002</v>
      </c>
    </row>
    <row r="3856" spans="1:13" x14ac:dyDescent="0.25">
      <c r="A3856" s="53" t="s">
        <v>16621</v>
      </c>
      <c r="B3856" s="27">
        <v>139989.58799999999</v>
      </c>
      <c r="C3856" s="27">
        <v>147194.609</v>
      </c>
      <c r="D3856" s="27">
        <v>154037.606</v>
      </c>
      <c r="E3856" s="27">
        <v>217644.788</v>
      </c>
      <c r="F3856" s="27">
        <v>222893.978</v>
      </c>
      <c r="G3856" s="27">
        <v>233543.818</v>
      </c>
      <c r="H3856" s="27">
        <v>238911.49</v>
      </c>
      <c r="I3856" s="27">
        <v>241821.28200000001</v>
      </c>
      <c r="J3856" s="27">
        <v>234763.17199999999</v>
      </c>
      <c r="K3856" s="27">
        <v>249499.03899999999</v>
      </c>
      <c r="L3856" s="27">
        <v>260622.21400000001</v>
      </c>
      <c r="M3856" s="27">
        <v>287136.55900000001</v>
      </c>
    </row>
    <row r="3857" spans="1:13" x14ac:dyDescent="0.25">
      <c r="A3857" s="53" t="s">
        <v>13772</v>
      </c>
      <c r="B3857" s="27">
        <v>5473360.0640000002</v>
      </c>
      <c r="C3857" s="27">
        <v>6054166.0539999995</v>
      </c>
      <c r="D3857" s="27">
        <v>6434869.3439999996</v>
      </c>
      <c r="E3857" s="27">
        <v>170489.29300000001</v>
      </c>
      <c r="F3857" s="27">
        <v>189889.606</v>
      </c>
      <c r="G3857" s="27">
        <v>196502.606</v>
      </c>
      <c r="H3857" s="27">
        <v>241392.70199999999</v>
      </c>
      <c r="I3857" s="27">
        <v>279459.63199999998</v>
      </c>
      <c r="J3857" s="27">
        <v>244920.435</v>
      </c>
      <c r="K3857" s="27">
        <v>259171.03200000001</v>
      </c>
      <c r="L3857" s="27">
        <v>295780.66700000002</v>
      </c>
      <c r="M3857" s="27">
        <v>340423.44500000001</v>
      </c>
    </row>
    <row r="3858" spans="1:13" x14ac:dyDescent="0.25">
      <c r="A3858" s="53" t="s">
        <v>5184</v>
      </c>
      <c r="B3858" s="27">
        <v>60463.087</v>
      </c>
      <c r="C3858" s="27">
        <v>80687.827000000005</v>
      </c>
      <c r="D3858" s="27">
        <v>97986.981</v>
      </c>
      <c r="E3858" s="27">
        <v>7060897.9550000001</v>
      </c>
      <c r="F3858" s="27">
        <v>7641918.3320000004</v>
      </c>
      <c r="G3858" s="27">
        <v>7897042.2070000004</v>
      </c>
      <c r="H3858" s="27">
        <v>8113750.9919999996</v>
      </c>
      <c r="I3858" s="27">
        <v>8441674.8090000004</v>
      </c>
      <c r="J3858" s="27">
        <v>8379558.9939999999</v>
      </c>
      <c r="K3858" s="27">
        <v>8820891.0460000001</v>
      </c>
      <c r="L3858" s="27">
        <v>9084523.8670000006</v>
      </c>
      <c r="M3858" s="27">
        <v>10291072.498</v>
      </c>
    </row>
    <row r="3859" spans="1:13" x14ac:dyDescent="0.25">
      <c r="A3859" s="53" t="s">
        <v>16622</v>
      </c>
      <c r="B3859" s="27">
        <v>115509.948</v>
      </c>
      <c r="C3859" s="27">
        <v>135711.97399999999</v>
      </c>
      <c r="D3859" s="27">
        <v>147423.033</v>
      </c>
      <c r="E3859" s="27">
        <v>110193.317</v>
      </c>
      <c r="F3859" s="27">
        <v>109130.473</v>
      </c>
      <c r="G3859" s="27">
        <v>113297.542</v>
      </c>
      <c r="H3859" s="27">
        <v>132470.11199999999</v>
      </c>
      <c r="I3859" s="27">
        <v>150737.72099999999</v>
      </c>
      <c r="J3859" s="27">
        <v>155775.07500000001</v>
      </c>
      <c r="K3859" s="27">
        <v>160354.617</v>
      </c>
      <c r="L3859" s="27">
        <v>191184.86300000001</v>
      </c>
      <c r="M3859" s="27">
        <v>186412.17499999999</v>
      </c>
    </row>
    <row r="3860" spans="1:13" x14ac:dyDescent="0.25">
      <c r="A3860" s="53" t="s">
        <v>5191</v>
      </c>
      <c r="B3860" s="27">
        <v>54267.258000000002</v>
      </c>
      <c r="C3860" s="27">
        <v>56709.425000000003</v>
      </c>
      <c r="D3860" s="27">
        <v>59789.735000000001</v>
      </c>
      <c r="E3860" s="27">
        <v>168162.69200000001</v>
      </c>
      <c r="F3860" s="27">
        <v>179566.13699999999</v>
      </c>
      <c r="G3860" s="27">
        <v>178402.06</v>
      </c>
      <c r="H3860" s="27">
        <v>210872.601</v>
      </c>
      <c r="I3860" s="27">
        <v>215314.07</v>
      </c>
      <c r="J3860" s="27">
        <v>268734.50400000002</v>
      </c>
      <c r="K3860" s="27">
        <v>253786.48499999999</v>
      </c>
      <c r="L3860" s="27">
        <v>278608.21899999998</v>
      </c>
      <c r="M3860" s="27">
        <v>343427.74800000002</v>
      </c>
    </row>
    <row r="3861" spans="1:13" x14ac:dyDescent="0.25">
      <c r="A3861" s="53" t="s">
        <v>16623</v>
      </c>
      <c r="B3861" s="27">
        <v>64345.758999999998</v>
      </c>
      <c r="C3861" s="27">
        <v>67197.804999999993</v>
      </c>
      <c r="D3861" s="27">
        <v>71634.971000000005</v>
      </c>
      <c r="E3861" s="27">
        <v>66321.504000000001</v>
      </c>
      <c r="F3861" s="27">
        <v>67914.103000000003</v>
      </c>
      <c r="G3861" s="27">
        <v>70592.100999999995</v>
      </c>
      <c r="H3861" s="27">
        <v>78021.134999999995</v>
      </c>
      <c r="I3861" s="27">
        <v>94521.664000000004</v>
      </c>
      <c r="J3861" s="27">
        <v>96636.403999999995</v>
      </c>
      <c r="K3861" s="27">
        <v>93633.304000000004</v>
      </c>
      <c r="L3861" s="27">
        <v>100404.708</v>
      </c>
      <c r="M3861" s="27">
        <v>109907.367</v>
      </c>
    </row>
    <row r="3862" spans="1:13" x14ac:dyDescent="0.25">
      <c r="A3862" s="53" t="s">
        <v>16624</v>
      </c>
      <c r="B3862" s="27">
        <v>393244.98599999998</v>
      </c>
      <c r="C3862" s="27">
        <v>418701.94500000001</v>
      </c>
      <c r="D3862" s="27">
        <v>425547.47899999999</v>
      </c>
      <c r="E3862" s="27">
        <v>79752.444000000003</v>
      </c>
      <c r="F3862" s="27">
        <v>84816.512000000002</v>
      </c>
      <c r="G3862" s="27">
        <v>86316.183000000005</v>
      </c>
      <c r="H3862" s="27">
        <v>106085.71</v>
      </c>
      <c r="I3862" s="27">
        <v>116398.749</v>
      </c>
      <c r="J3862" s="27">
        <v>114069.891</v>
      </c>
      <c r="K3862" s="27">
        <v>112648.17</v>
      </c>
      <c r="L3862" s="27">
        <v>116175.06299999999</v>
      </c>
      <c r="M3862" s="27">
        <v>139651.101</v>
      </c>
    </row>
    <row r="3863" spans="1:13" x14ac:dyDescent="0.25">
      <c r="A3863" s="53" t="s">
        <v>5205</v>
      </c>
      <c r="B3863" s="27">
        <v>398164.93699999998</v>
      </c>
      <c r="C3863" s="27">
        <v>457345.15299999999</v>
      </c>
      <c r="D3863" s="27">
        <v>483487.79</v>
      </c>
      <c r="E3863" s="27">
        <v>463508.28700000001</v>
      </c>
      <c r="F3863" s="27">
        <v>488219.56400000001</v>
      </c>
      <c r="G3863" s="27">
        <v>449151.31099999999</v>
      </c>
      <c r="H3863" s="27">
        <v>534654.924</v>
      </c>
      <c r="I3863" s="27">
        <v>534930.45400000003</v>
      </c>
      <c r="J3863" s="27">
        <v>557203.64199999999</v>
      </c>
      <c r="K3863" s="27">
        <v>578288.54200000002</v>
      </c>
      <c r="L3863" s="27">
        <v>599795.772</v>
      </c>
      <c r="M3863" s="27">
        <v>700419.07299999997</v>
      </c>
    </row>
    <row r="3864" spans="1:13" x14ac:dyDescent="0.25">
      <c r="A3864" s="53" t="s">
        <v>16625</v>
      </c>
      <c r="B3864" s="27">
        <v>73820.379000000001</v>
      </c>
      <c r="C3864" s="27">
        <v>81337.963000000003</v>
      </c>
      <c r="D3864" s="27">
        <v>89398.58</v>
      </c>
      <c r="E3864" s="27">
        <v>726895.11800000002</v>
      </c>
      <c r="F3864" s="27">
        <v>758293.20700000005</v>
      </c>
      <c r="G3864" s="27">
        <v>1096134.5160000001</v>
      </c>
      <c r="H3864" s="27">
        <v>822809.549</v>
      </c>
      <c r="I3864" s="27">
        <v>911008.14500000002</v>
      </c>
      <c r="J3864" s="27">
        <v>912487.478</v>
      </c>
      <c r="K3864" s="27">
        <v>1028282.362</v>
      </c>
      <c r="L3864" s="27">
        <v>1199202.912</v>
      </c>
      <c r="M3864" s="27">
        <v>1323569.9669999999</v>
      </c>
    </row>
    <row r="3865" spans="1:13" x14ac:dyDescent="0.25">
      <c r="A3865" s="53" t="s">
        <v>16112</v>
      </c>
      <c r="B3865" s="27">
        <v>168066.658</v>
      </c>
      <c r="C3865" s="27">
        <v>177123.94699999999</v>
      </c>
      <c r="D3865" s="27">
        <v>222374.96599999999</v>
      </c>
      <c r="E3865" s="27">
        <v>119207.742</v>
      </c>
      <c r="F3865" s="27">
        <v>144437.133</v>
      </c>
      <c r="G3865" s="27">
        <v>146940.367</v>
      </c>
      <c r="H3865" s="27">
        <v>150321.61799999999</v>
      </c>
      <c r="I3865" s="27">
        <v>141107.42800000001</v>
      </c>
      <c r="J3865" s="27">
        <v>141369.63800000001</v>
      </c>
      <c r="K3865" s="27">
        <v>148028.67300000001</v>
      </c>
      <c r="L3865" s="27">
        <v>183684.929</v>
      </c>
      <c r="M3865" s="27">
        <v>185138.41099999999</v>
      </c>
    </row>
    <row r="3866" spans="1:13" x14ac:dyDescent="0.25">
      <c r="A3866" s="53" t="s">
        <v>16626</v>
      </c>
      <c r="B3866" s="27">
        <v>24096.732</v>
      </c>
      <c r="C3866" s="27">
        <v>24315.521000000001</v>
      </c>
      <c r="D3866" s="27">
        <v>22430.045999999998</v>
      </c>
      <c r="E3866" s="27">
        <v>229144.98499999999</v>
      </c>
      <c r="F3866" s="27">
        <v>251267.47700000001</v>
      </c>
      <c r="G3866" s="27">
        <v>271146.397</v>
      </c>
      <c r="H3866" s="27">
        <v>307151.33100000001</v>
      </c>
      <c r="I3866" s="27">
        <v>343374.51</v>
      </c>
      <c r="J3866" s="27">
        <v>273405.31199999998</v>
      </c>
      <c r="K3866" s="27">
        <v>286534.60600000003</v>
      </c>
      <c r="L3866" s="27">
        <v>269419.10700000002</v>
      </c>
      <c r="M3866" s="27">
        <v>301184.81800000003</v>
      </c>
    </row>
    <row r="3867" spans="1:13" x14ac:dyDescent="0.25">
      <c r="A3867" s="53" t="s">
        <v>16627</v>
      </c>
      <c r="B3867" s="27">
        <v>769803.59400000004</v>
      </c>
      <c r="C3867" s="27">
        <v>869827.51300000004</v>
      </c>
      <c r="D3867" s="27">
        <v>940700.52899999998</v>
      </c>
      <c r="E3867" s="27">
        <v>19941.112000000001</v>
      </c>
      <c r="F3867" s="27">
        <v>29672.162</v>
      </c>
      <c r="G3867" s="27">
        <v>26613.917000000001</v>
      </c>
      <c r="H3867" s="27">
        <v>34147.548999999999</v>
      </c>
      <c r="I3867" s="27">
        <v>38033.472000000002</v>
      </c>
      <c r="J3867" s="27">
        <v>38527.540999999997</v>
      </c>
      <c r="K3867" s="27">
        <v>38571.292000000001</v>
      </c>
      <c r="L3867" s="27">
        <v>44548.981</v>
      </c>
      <c r="M3867" s="27">
        <v>46861.862999999998</v>
      </c>
    </row>
    <row r="3868" spans="1:13" x14ac:dyDescent="0.25">
      <c r="A3868" s="53" t="s">
        <v>16628</v>
      </c>
      <c r="B3868" s="27">
        <v>253559.02100000001</v>
      </c>
      <c r="C3868" s="27">
        <v>291894.10800000001</v>
      </c>
      <c r="D3868" s="27">
        <v>358298.48599999998</v>
      </c>
      <c r="E3868" s="27">
        <v>1193769.76</v>
      </c>
      <c r="F3868" s="27">
        <v>1134147.209</v>
      </c>
      <c r="G3868" s="27">
        <v>1204426.5149999999</v>
      </c>
      <c r="H3868" s="27">
        <v>1353954.9909999999</v>
      </c>
      <c r="I3868" s="27">
        <v>1465409.7450000001</v>
      </c>
      <c r="J3868" s="27">
        <v>1569797.0530000001</v>
      </c>
      <c r="K3868" s="27">
        <v>1527255.129</v>
      </c>
      <c r="L3868" s="27">
        <v>1672139.3810000001</v>
      </c>
      <c r="M3868" s="27">
        <v>1660014.3840000001</v>
      </c>
    </row>
    <row r="3869" spans="1:13" x14ac:dyDescent="0.25">
      <c r="A3869" s="53" t="s">
        <v>16629</v>
      </c>
      <c r="B3869" s="27">
        <v>61988.213000000003</v>
      </c>
      <c r="C3869" s="27">
        <v>59649.464</v>
      </c>
      <c r="D3869" s="27">
        <v>77170.364000000001</v>
      </c>
      <c r="E3869" s="27">
        <v>395541.59700000001</v>
      </c>
      <c r="F3869" s="27">
        <v>477699.59299999999</v>
      </c>
      <c r="G3869" s="27">
        <v>527344.77099999995</v>
      </c>
      <c r="H3869" s="27">
        <v>646054.74699999997</v>
      </c>
      <c r="I3869" s="27">
        <v>651090.56700000004</v>
      </c>
      <c r="J3869" s="27">
        <v>672483.12899999996</v>
      </c>
      <c r="K3869" s="27">
        <v>825647.92500000005</v>
      </c>
      <c r="L3869" s="27">
        <v>895749.22</v>
      </c>
      <c r="M3869" s="27">
        <v>988151.94700000004</v>
      </c>
    </row>
    <row r="3870" spans="1:13" x14ac:dyDescent="0.25">
      <c r="A3870" s="53" t="s">
        <v>5227</v>
      </c>
      <c r="B3870" s="27">
        <v>60383.605000000003</v>
      </c>
      <c r="C3870" s="27">
        <v>65481.57</v>
      </c>
      <c r="D3870" s="27">
        <v>68842.650999999998</v>
      </c>
      <c r="E3870" s="27">
        <v>112966.91800000001</v>
      </c>
      <c r="F3870" s="27">
        <v>186267.24400000001</v>
      </c>
      <c r="G3870" s="27">
        <v>175201.815</v>
      </c>
      <c r="H3870" s="27">
        <v>239576.07500000001</v>
      </c>
      <c r="I3870" s="27">
        <v>202484.26199999999</v>
      </c>
      <c r="J3870" s="27">
        <v>214459.666</v>
      </c>
      <c r="K3870" s="27">
        <v>236004.51500000001</v>
      </c>
      <c r="L3870" s="27">
        <v>341514.158</v>
      </c>
      <c r="M3870" s="27">
        <v>367323.69799999997</v>
      </c>
    </row>
    <row r="3871" spans="1:13" x14ac:dyDescent="0.25">
      <c r="A3871" s="53" t="s">
        <v>16630</v>
      </c>
      <c r="B3871" s="27">
        <v>535980.02899999998</v>
      </c>
      <c r="C3871" s="27">
        <v>638898.06400000001</v>
      </c>
      <c r="D3871" s="27">
        <v>697193.299</v>
      </c>
      <c r="E3871" s="27">
        <v>76572.548999999999</v>
      </c>
      <c r="F3871" s="27">
        <v>79868.101999999999</v>
      </c>
      <c r="G3871" s="27">
        <v>87764.466</v>
      </c>
      <c r="H3871" s="27">
        <v>104053.54</v>
      </c>
      <c r="I3871" s="27">
        <v>109680.94899999999</v>
      </c>
      <c r="J3871" s="27">
        <v>109127.295</v>
      </c>
      <c r="K3871" s="27">
        <v>121374.601</v>
      </c>
      <c r="L3871" s="27">
        <v>142825.94</v>
      </c>
      <c r="M3871" s="27">
        <v>168350.32399999999</v>
      </c>
    </row>
    <row r="3872" spans="1:13" x14ac:dyDescent="0.25">
      <c r="A3872" s="53" t="s">
        <v>5230</v>
      </c>
      <c r="B3872" s="27">
        <v>2315179.9700000002</v>
      </c>
      <c r="C3872" s="27">
        <v>2657238.8330000001</v>
      </c>
      <c r="D3872" s="27">
        <v>2987680.9309999999</v>
      </c>
      <c r="E3872" s="27">
        <v>750416.02300000004</v>
      </c>
      <c r="F3872" s="27">
        <v>830727.97600000002</v>
      </c>
      <c r="G3872" s="27">
        <v>1005986.892</v>
      </c>
      <c r="H3872" s="27">
        <v>808778.45700000005</v>
      </c>
      <c r="I3872" s="27">
        <v>945227.61100000003</v>
      </c>
      <c r="J3872" s="27">
        <v>586355.72100000002</v>
      </c>
      <c r="K3872" s="27">
        <v>741563.04799999995</v>
      </c>
      <c r="L3872" s="27">
        <v>852031.728</v>
      </c>
      <c r="M3872" s="27">
        <v>897036.19200000004</v>
      </c>
    </row>
    <row r="3873" spans="1:13" x14ac:dyDescent="0.25">
      <c r="A3873" s="53" t="s">
        <v>16631</v>
      </c>
      <c r="B3873" s="27">
        <v>12449701.43</v>
      </c>
      <c r="C3873" s="27">
        <v>13125858.885</v>
      </c>
      <c r="D3873" s="27">
        <v>13814209.847999999</v>
      </c>
      <c r="E3873" s="27">
        <v>3311741.267</v>
      </c>
      <c r="F3873" s="27">
        <v>3453084.5329999998</v>
      </c>
      <c r="G3873" s="27">
        <v>3473321.2</v>
      </c>
      <c r="H3873" s="27">
        <v>3779661.7820000001</v>
      </c>
      <c r="I3873" s="27">
        <v>3771558.4890000001</v>
      </c>
      <c r="J3873" s="27">
        <v>3998979.8360000001</v>
      </c>
      <c r="K3873" s="27">
        <v>4092688.7280000001</v>
      </c>
      <c r="L3873" s="27">
        <v>4402471.0449999999</v>
      </c>
      <c r="M3873" s="27">
        <v>5076192.9380000001</v>
      </c>
    </row>
    <row r="3874" spans="1:13" x14ac:dyDescent="0.25">
      <c r="A3874" s="53" t="s">
        <v>5242</v>
      </c>
      <c r="B3874" s="27">
        <v>32943.624000000003</v>
      </c>
      <c r="C3874" s="27">
        <v>39091.677000000003</v>
      </c>
      <c r="D3874" s="27">
        <v>44838.951999999997</v>
      </c>
      <c r="E3874" s="27">
        <v>14685905.603</v>
      </c>
      <c r="F3874" s="27">
        <v>15218038.399</v>
      </c>
      <c r="G3874" s="27">
        <v>14309023.487</v>
      </c>
      <c r="H3874" s="27">
        <v>15525608.251</v>
      </c>
      <c r="I3874" s="27">
        <v>16203120.941</v>
      </c>
      <c r="J3874" s="27">
        <v>17243939.566</v>
      </c>
      <c r="K3874" s="27">
        <v>17515711.578000002</v>
      </c>
      <c r="L3874" s="27">
        <v>14698397.231000001</v>
      </c>
      <c r="M3874" s="27">
        <v>16199985.933</v>
      </c>
    </row>
    <row r="3875" spans="1:13" x14ac:dyDescent="0.25">
      <c r="A3875" s="53" t="s">
        <v>5250</v>
      </c>
      <c r="B3875" s="27">
        <v>295562.58399999997</v>
      </c>
      <c r="C3875" s="27">
        <v>368263.70899999997</v>
      </c>
      <c r="D3875" s="27">
        <v>415749.6</v>
      </c>
      <c r="E3875" s="27">
        <v>58609.536</v>
      </c>
      <c r="F3875" s="27">
        <v>71200.957999999999</v>
      </c>
      <c r="G3875" s="27">
        <v>76809.593999999997</v>
      </c>
      <c r="H3875" s="27">
        <v>90741.760999999999</v>
      </c>
      <c r="I3875" s="27">
        <v>89518.82</v>
      </c>
      <c r="J3875" s="27">
        <v>80055.486999999994</v>
      </c>
      <c r="K3875" s="27">
        <v>86316.418999999994</v>
      </c>
      <c r="L3875" s="27">
        <v>121632.648</v>
      </c>
      <c r="M3875" s="27">
        <v>138116.334</v>
      </c>
    </row>
    <row r="3876" spans="1:13" x14ac:dyDescent="0.25">
      <c r="A3876" s="53" t="s">
        <v>15448</v>
      </c>
      <c r="B3876" s="27">
        <v>94326.118000000002</v>
      </c>
      <c r="C3876" s="27">
        <v>86594.153000000006</v>
      </c>
      <c r="D3876" s="27">
        <v>101079.399</v>
      </c>
      <c r="E3876" s="27">
        <v>488245.17300000001</v>
      </c>
      <c r="F3876" s="27">
        <v>497360.04100000003</v>
      </c>
      <c r="G3876" s="27">
        <v>972212.522</v>
      </c>
      <c r="H3876" s="27">
        <v>471467.07299999997</v>
      </c>
      <c r="I3876" s="27">
        <v>476667.875</v>
      </c>
      <c r="J3876" s="27">
        <v>413732.49699999997</v>
      </c>
      <c r="K3876" s="27">
        <v>537645.13100000005</v>
      </c>
      <c r="L3876" s="27">
        <v>576546.32400000002</v>
      </c>
      <c r="M3876" s="27">
        <v>627028.26100000006</v>
      </c>
    </row>
    <row r="3877" spans="1:13" x14ac:dyDescent="0.25">
      <c r="A3877" s="53" t="s">
        <v>5270</v>
      </c>
      <c r="B3877" s="27">
        <v>1283860.675</v>
      </c>
      <c r="C3877" s="27">
        <v>1450356.895</v>
      </c>
      <c r="D3877" s="27">
        <v>1417808.1429999999</v>
      </c>
      <c r="E3877" s="27">
        <v>110058.345</v>
      </c>
      <c r="F3877" s="27">
        <v>107919.215</v>
      </c>
      <c r="G3877" s="27">
        <v>110588.853</v>
      </c>
      <c r="H3877" s="27">
        <v>130183.295</v>
      </c>
      <c r="I3877" s="27">
        <v>149621.25899999999</v>
      </c>
      <c r="J3877" s="27">
        <v>138030.804</v>
      </c>
      <c r="K3877" s="27">
        <v>146220.726</v>
      </c>
      <c r="L3877" s="27">
        <v>160404.321</v>
      </c>
      <c r="M3877" s="27">
        <v>174935.24600000001</v>
      </c>
    </row>
    <row r="3878" spans="1:13" x14ac:dyDescent="0.25">
      <c r="A3878" s="53" t="s">
        <v>16632</v>
      </c>
      <c r="B3878" s="27">
        <v>23067.991999999998</v>
      </c>
      <c r="C3878" s="27">
        <v>26366.423999999999</v>
      </c>
      <c r="D3878" s="27">
        <v>26890.037</v>
      </c>
      <c r="E3878" s="27">
        <v>1554004.43</v>
      </c>
      <c r="F3878" s="27">
        <v>1648318.9620000001</v>
      </c>
      <c r="G3878" s="27">
        <v>1687299.1059999999</v>
      </c>
      <c r="H3878" s="27">
        <v>1726396.6470000001</v>
      </c>
      <c r="I3878" s="27">
        <v>1772700.3910000001</v>
      </c>
      <c r="J3878" s="27">
        <v>1821495.645</v>
      </c>
      <c r="K3878" s="27">
        <v>1851848.736</v>
      </c>
      <c r="L3878" s="27">
        <v>1955770.014</v>
      </c>
      <c r="M3878" s="27">
        <v>2158402.2340000002</v>
      </c>
    </row>
    <row r="3879" spans="1:13" x14ac:dyDescent="0.25">
      <c r="A3879" s="53" t="s">
        <v>16633</v>
      </c>
      <c r="B3879" s="27">
        <v>13985.324000000001</v>
      </c>
      <c r="C3879" s="27">
        <v>14404.295</v>
      </c>
      <c r="D3879" s="27">
        <v>16886.147000000001</v>
      </c>
      <c r="E3879" s="27">
        <v>32694.686000000002</v>
      </c>
      <c r="F3879" s="27">
        <v>38772.646000000001</v>
      </c>
      <c r="G3879" s="27">
        <v>45419.22</v>
      </c>
      <c r="H3879" s="27">
        <v>47451.317999999999</v>
      </c>
      <c r="I3879" s="27">
        <v>47537.875</v>
      </c>
      <c r="J3879" s="27">
        <v>43994.408000000003</v>
      </c>
      <c r="K3879" s="27">
        <v>49686.108999999997</v>
      </c>
      <c r="L3879" s="27">
        <v>58140.411999999997</v>
      </c>
      <c r="M3879" s="27">
        <v>66301.279999999999</v>
      </c>
    </row>
    <row r="3880" spans="1:13" x14ac:dyDescent="0.25">
      <c r="A3880" s="53" t="s">
        <v>16634</v>
      </c>
      <c r="B3880" s="27">
        <v>119327.326</v>
      </c>
      <c r="C3880" s="27">
        <v>135360.63800000001</v>
      </c>
      <c r="D3880" s="27">
        <v>146138.58100000001</v>
      </c>
      <c r="E3880" s="27">
        <v>23578.7</v>
      </c>
      <c r="F3880" s="27">
        <v>21249.845000000001</v>
      </c>
      <c r="G3880" s="27">
        <v>22390.578000000001</v>
      </c>
      <c r="H3880" s="27">
        <v>24490.631000000001</v>
      </c>
      <c r="I3880" s="27">
        <v>28369.56</v>
      </c>
      <c r="J3880" s="27">
        <v>29988.634999999998</v>
      </c>
      <c r="K3880" s="27">
        <v>31054.699000000001</v>
      </c>
      <c r="L3880" s="27">
        <v>33857.803</v>
      </c>
      <c r="M3880" s="27">
        <v>37756.620999999999</v>
      </c>
    </row>
    <row r="3881" spans="1:13" x14ac:dyDescent="0.25">
      <c r="A3881" s="53" t="s">
        <v>16635</v>
      </c>
      <c r="B3881" s="27">
        <v>25408.66</v>
      </c>
      <c r="C3881" s="27">
        <v>28439.302</v>
      </c>
      <c r="D3881" s="27">
        <v>29125.93</v>
      </c>
      <c r="E3881" s="27">
        <v>146931.37899999999</v>
      </c>
      <c r="F3881" s="27">
        <v>170370.31299999999</v>
      </c>
      <c r="G3881" s="27">
        <v>175421.12</v>
      </c>
      <c r="H3881" s="27">
        <v>206197.33499999999</v>
      </c>
      <c r="I3881" s="27">
        <v>210299.886</v>
      </c>
      <c r="J3881" s="27">
        <v>192640.45199999999</v>
      </c>
      <c r="K3881" s="27">
        <v>210329.054</v>
      </c>
      <c r="L3881" s="27">
        <v>232466.45699999999</v>
      </c>
      <c r="M3881" s="27">
        <v>284592.255</v>
      </c>
    </row>
    <row r="3882" spans="1:13" x14ac:dyDescent="0.25">
      <c r="A3882" s="53" t="s">
        <v>16636</v>
      </c>
      <c r="B3882" s="27">
        <v>409012.13</v>
      </c>
      <c r="C3882" s="27">
        <v>470287.49200000003</v>
      </c>
      <c r="D3882" s="27">
        <v>513507.53399999999</v>
      </c>
      <c r="E3882" s="27">
        <v>34222.870999999999</v>
      </c>
      <c r="F3882" s="27">
        <v>33277.925000000003</v>
      </c>
      <c r="G3882" s="27">
        <v>32110.846000000001</v>
      </c>
      <c r="H3882" s="27">
        <v>45729.938999999998</v>
      </c>
      <c r="I3882" s="27">
        <v>44646.423999999999</v>
      </c>
      <c r="J3882" s="27">
        <v>36338.853999999999</v>
      </c>
      <c r="K3882" s="27">
        <v>36913.048999999999</v>
      </c>
      <c r="L3882" s="27">
        <v>41637.987000000001</v>
      </c>
      <c r="M3882" s="27">
        <v>44919.531000000003</v>
      </c>
    </row>
    <row r="3883" spans="1:13" x14ac:dyDescent="0.25">
      <c r="A3883" s="53" t="s">
        <v>16637</v>
      </c>
      <c r="B3883" s="27">
        <v>65990.786999999997</v>
      </c>
      <c r="C3883" s="27">
        <v>62519.252999999997</v>
      </c>
      <c r="D3883" s="27">
        <v>73816.114000000001</v>
      </c>
      <c r="E3883" s="27">
        <v>538165.81999999995</v>
      </c>
      <c r="F3883" s="27">
        <v>615139.11100000003</v>
      </c>
      <c r="G3883" s="27">
        <v>621551.39</v>
      </c>
      <c r="H3883" s="27">
        <v>702293.49399999995</v>
      </c>
      <c r="I3883" s="27">
        <v>735914.06</v>
      </c>
      <c r="J3883" s="27">
        <v>752006.68200000003</v>
      </c>
      <c r="K3883" s="27">
        <v>736867.26599999995</v>
      </c>
      <c r="L3883" s="27">
        <v>802050.245</v>
      </c>
      <c r="M3883" s="27">
        <v>896633.75399999996</v>
      </c>
    </row>
    <row r="3884" spans="1:13" x14ac:dyDescent="0.25">
      <c r="A3884" s="53" t="s">
        <v>5320</v>
      </c>
      <c r="B3884" s="27">
        <v>116129.4</v>
      </c>
      <c r="C3884" s="27">
        <v>105968.079</v>
      </c>
      <c r="D3884" s="27">
        <v>96792.778000000006</v>
      </c>
      <c r="E3884" s="27">
        <v>72125.740000000005</v>
      </c>
      <c r="F3884" s="27">
        <v>85650.922000000006</v>
      </c>
      <c r="G3884" s="27">
        <v>86191.542000000001</v>
      </c>
      <c r="H3884" s="27">
        <v>104296.538</v>
      </c>
      <c r="I3884" s="27">
        <v>109502.019</v>
      </c>
      <c r="J3884" s="27">
        <v>106611.86900000001</v>
      </c>
      <c r="K3884" s="27">
        <v>105078.36199999999</v>
      </c>
      <c r="L3884" s="27">
        <v>110986.83900000001</v>
      </c>
      <c r="M3884" s="27">
        <v>122035.537</v>
      </c>
    </row>
    <row r="3885" spans="1:13" x14ac:dyDescent="0.25">
      <c r="A3885" s="53" t="s">
        <v>16638</v>
      </c>
      <c r="B3885" s="27">
        <v>1005874.952</v>
      </c>
      <c r="C3885" s="27">
        <v>1168395.432</v>
      </c>
      <c r="D3885" s="27">
        <v>1331559.5719999999</v>
      </c>
      <c r="E3885" s="27">
        <v>103514.302</v>
      </c>
      <c r="F3885" s="27">
        <v>107328.48</v>
      </c>
      <c r="G3885" s="27">
        <v>110171.14</v>
      </c>
      <c r="H3885" s="27">
        <v>84109.614000000001</v>
      </c>
      <c r="I3885" s="27">
        <v>147642.614</v>
      </c>
      <c r="J3885" s="27">
        <v>135491.103</v>
      </c>
      <c r="K3885" s="27">
        <v>141844.891</v>
      </c>
      <c r="L3885" s="27">
        <v>183875.78</v>
      </c>
      <c r="M3885" s="27">
        <v>181790.46100000001</v>
      </c>
    </row>
    <row r="3886" spans="1:13" x14ac:dyDescent="0.25">
      <c r="A3886" s="53" t="s">
        <v>5352</v>
      </c>
      <c r="B3886" s="27">
        <v>173505.83300000001</v>
      </c>
      <c r="C3886" s="27">
        <v>187396.853</v>
      </c>
      <c r="D3886" s="27">
        <v>208069.52100000001</v>
      </c>
      <c r="E3886" s="27">
        <v>1457289.9269999999</v>
      </c>
      <c r="F3886" s="27">
        <v>1532874.263</v>
      </c>
      <c r="G3886" s="27">
        <v>1560842.8629999999</v>
      </c>
      <c r="H3886" s="27">
        <v>1641861.01</v>
      </c>
      <c r="I3886" s="27">
        <v>1761020.4080000001</v>
      </c>
      <c r="J3886" s="27">
        <v>1793511.3559999999</v>
      </c>
      <c r="K3886" s="27">
        <v>1930887.9909999999</v>
      </c>
      <c r="L3886" s="27">
        <v>2039904.9990000001</v>
      </c>
      <c r="M3886" s="27">
        <v>2213337.2400000002</v>
      </c>
    </row>
    <row r="3887" spans="1:13" x14ac:dyDescent="0.25">
      <c r="A3887" s="53" t="s">
        <v>16639</v>
      </c>
      <c r="B3887" s="27">
        <v>35404.574999999997</v>
      </c>
      <c r="C3887" s="27">
        <v>37234.99</v>
      </c>
      <c r="D3887" s="27">
        <v>30880.594000000001</v>
      </c>
      <c r="E3887" s="27">
        <v>236063.41200000001</v>
      </c>
      <c r="F3887" s="27">
        <v>244579.85500000001</v>
      </c>
      <c r="G3887" s="27">
        <v>248674.81299999999</v>
      </c>
      <c r="H3887" s="27">
        <v>255048.53700000001</v>
      </c>
      <c r="I3887" s="27">
        <v>281005.15700000001</v>
      </c>
      <c r="J3887" s="27">
        <v>273977.93699999998</v>
      </c>
      <c r="K3887" s="27">
        <v>312939.67300000001</v>
      </c>
      <c r="L3887" s="27">
        <v>313127.59600000002</v>
      </c>
      <c r="M3887" s="27">
        <v>340357.29100000003</v>
      </c>
    </row>
    <row r="3888" spans="1:13" x14ac:dyDescent="0.25">
      <c r="A3888" s="53" t="s">
        <v>16640</v>
      </c>
      <c r="B3888" s="27">
        <v>29706.282999999999</v>
      </c>
      <c r="C3888" s="27">
        <v>30230.888999999999</v>
      </c>
      <c r="D3888" s="27">
        <v>31136.615000000002</v>
      </c>
      <c r="E3888" s="27">
        <v>30949.202000000001</v>
      </c>
      <c r="F3888" s="27">
        <v>30315.776999999998</v>
      </c>
      <c r="G3888" s="27">
        <v>31833.513999999999</v>
      </c>
      <c r="H3888" s="27">
        <v>41335.463000000003</v>
      </c>
      <c r="I3888" s="27">
        <v>46937.595000000001</v>
      </c>
      <c r="J3888" s="27">
        <v>42014.546000000002</v>
      </c>
      <c r="K3888" s="27">
        <v>39287.843000000001</v>
      </c>
      <c r="L3888" s="27">
        <v>54999.491000000002</v>
      </c>
      <c r="M3888" s="27">
        <v>56424.618000000002</v>
      </c>
    </row>
    <row r="3889" spans="1:13" x14ac:dyDescent="0.25">
      <c r="A3889" s="53" t="s">
        <v>16126</v>
      </c>
      <c r="B3889" s="27">
        <v>261151.87899999999</v>
      </c>
      <c r="C3889" s="27">
        <v>288490.342</v>
      </c>
      <c r="D3889" s="27">
        <v>293715.47399999999</v>
      </c>
      <c r="E3889" s="27">
        <v>31756.916000000001</v>
      </c>
      <c r="F3889" s="27">
        <v>41408.103000000003</v>
      </c>
      <c r="G3889" s="27">
        <v>41047.410000000003</v>
      </c>
      <c r="H3889" s="27">
        <v>54668.72</v>
      </c>
      <c r="I3889" s="27">
        <v>61787.125999999997</v>
      </c>
      <c r="J3889" s="27">
        <v>56005.487000000001</v>
      </c>
      <c r="K3889" s="27">
        <v>59093.303999999996</v>
      </c>
      <c r="L3889" s="27">
        <v>67518.183999999994</v>
      </c>
      <c r="M3889" s="27">
        <v>73691.513999999996</v>
      </c>
    </row>
    <row r="3890" spans="1:13" x14ac:dyDescent="0.25">
      <c r="A3890" s="53" t="s">
        <v>5370</v>
      </c>
      <c r="B3890" s="27">
        <v>896600.33799999999</v>
      </c>
      <c r="C3890" s="27">
        <v>1042988.2340000001</v>
      </c>
      <c r="D3890" s="27">
        <v>1198118.585</v>
      </c>
      <c r="E3890" s="27">
        <v>290565.89899999998</v>
      </c>
      <c r="F3890" s="27">
        <v>206407.644</v>
      </c>
      <c r="G3890" s="27">
        <v>480452.14299999998</v>
      </c>
      <c r="H3890" s="27">
        <v>362669.02799999999</v>
      </c>
      <c r="I3890" s="27">
        <v>341911.739</v>
      </c>
      <c r="J3890" s="27">
        <v>313938.266</v>
      </c>
      <c r="K3890" s="27">
        <v>350003.54700000002</v>
      </c>
      <c r="L3890" s="27">
        <v>391750.73200000002</v>
      </c>
      <c r="M3890" s="27">
        <v>212639.00399999999</v>
      </c>
    </row>
    <row r="3891" spans="1:13" x14ac:dyDescent="0.25">
      <c r="A3891" s="53" t="s">
        <v>5373</v>
      </c>
      <c r="B3891" s="27">
        <v>40283.720999999998</v>
      </c>
      <c r="C3891" s="27">
        <v>44200.434000000001</v>
      </c>
      <c r="D3891" s="27">
        <v>48148.44</v>
      </c>
      <c r="E3891" s="27">
        <v>1463235.831</v>
      </c>
      <c r="F3891" s="27">
        <v>1651342.9750000001</v>
      </c>
      <c r="G3891" s="27">
        <v>1714671.318</v>
      </c>
      <c r="H3891" s="27">
        <v>1783037.243</v>
      </c>
      <c r="I3891" s="27">
        <v>1965558.7279999999</v>
      </c>
      <c r="J3891" s="27">
        <v>2137203.5070000002</v>
      </c>
      <c r="K3891" s="27">
        <v>2384242.4</v>
      </c>
      <c r="L3891" s="27">
        <v>2382854.6889999998</v>
      </c>
      <c r="M3891" s="27">
        <v>2705941.1719999998</v>
      </c>
    </row>
    <row r="3892" spans="1:13" x14ac:dyDescent="0.25">
      <c r="A3892" s="53" t="s">
        <v>16641</v>
      </c>
      <c r="B3892" s="27">
        <v>191800.82199999999</v>
      </c>
      <c r="C3892" s="27">
        <v>201036.19200000001</v>
      </c>
      <c r="D3892" s="27">
        <v>226615.42300000001</v>
      </c>
      <c r="E3892" s="27">
        <v>49660.705000000002</v>
      </c>
      <c r="F3892" s="27">
        <v>62259.24</v>
      </c>
      <c r="G3892" s="27">
        <v>62928.567999999999</v>
      </c>
      <c r="H3892" s="27">
        <v>93547.251999999993</v>
      </c>
      <c r="I3892" s="27">
        <v>88433.764999999999</v>
      </c>
      <c r="J3892" s="27">
        <v>93465.076000000001</v>
      </c>
      <c r="K3892" s="27">
        <v>92201.581999999995</v>
      </c>
      <c r="L3892" s="27">
        <v>116265.50900000001</v>
      </c>
      <c r="M3892" s="27">
        <v>114467.732</v>
      </c>
    </row>
    <row r="3893" spans="1:13" x14ac:dyDescent="0.25">
      <c r="A3893" s="53" t="s">
        <v>16642</v>
      </c>
      <c r="B3893" s="27">
        <v>30802.235000000001</v>
      </c>
      <c r="C3893" s="27">
        <v>32102.149000000001</v>
      </c>
      <c r="D3893" s="27">
        <v>36901.673000000003</v>
      </c>
      <c r="E3893" s="27">
        <v>239300.85500000001</v>
      </c>
      <c r="F3893" s="27">
        <v>242762.04300000001</v>
      </c>
      <c r="G3893" s="27">
        <v>254360.58100000001</v>
      </c>
      <c r="H3893" s="27">
        <v>228781.94</v>
      </c>
      <c r="I3893" s="27">
        <v>395543.71299999999</v>
      </c>
      <c r="J3893" s="27">
        <v>203049.31599999999</v>
      </c>
      <c r="K3893" s="27">
        <v>291445.02899999998</v>
      </c>
      <c r="L3893" s="27">
        <v>350252.39199999999</v>
      </c>
      <c r="M3893" s="27">
        <v>401840.50900000002</v>
      </c>
    </row>
    <row r="3894" spans="1:13" x14ac:dyDescent="0.25">
      <c r="A3894" s="53" t="s">
        <v>16643</v>
      </c>
      <c r="B3894" s="27">
        <v>120647.087</v>
      </c>
      <c r="C3894" s="27">
        <v>136545.147</v>
      </c>
      <c r="D3894" s="27">
        <v>139934.424</v>
      </c>
      <c r="E3894" s="27">
        <v>39511.216</v>
      </c>
      <c r="F3894" s="27">
        <v>36025.625</v>
      </c>
      <c r="G3894" s="27">
        <v>40752.932000000001</v>
      </c>
      <c r="H3894" s="27">
        <v>45855.53</v>
      </c>
      <c r="I3894" s="27">
        <v>49487.877999999997</v>
      </c>
      <c r="J3894" s="27">
        <v>45458.987000000001</v>
      </c>
      <c r="K3894" s="27">
        <v>45000.004999999997</v>
      </c>
      <c r="L3894" s="27">
        <v>50742.514000000003</v>
      </c>
      <c r="M3894" s="27">
        <v>57594.758999999998</v>
      </c>
    </row>
    <row r="3895" spans="1:13" x14ac:dyDescent="0.25">
      <c r="A3895" s="53" t="s">
        <v>16644</v>
      </c>
      <c r="B3895" s="27">
        <v>20749.467000000001</v>
      </c>
      <c r="C3895" s="27">
        <v>21250.304</v>
      </c>
      <c r="D3895" s="27">
        <v>19764.915000000001</v>
      </c>
      <c r="E3895" s="27">
        <v>153912.27299999999</v>
      </c>
      <c r="F3895" s="27">
        <v>157040.5</v>
      </c>
      <c r="G3895" s="27">
        <v>159266.82999999999</v>
      </c>
      <c r="H3895" s="27">
        <v>175472.86</v>
      </c>
      <c r="I3895" s="27">
        <v>190386.2</v>
      </c>
      <c r="J3895" s="27">
        <v>214838.18599999999</v>
      </c>
      <c r="K3895" s="27">
        <v>232604.24400000001</v>
      </c>
      <c r="L3895" s="27">
        <v>248085.57399999999</v>
      </c>
      <c r="M3895" s="27">
        <v>286014.19900000002</v>
      </c>
    </row>
    <row r="3896" spans="1:13" x14ac:dyDescent="0.25">
      <c r="A3896" s="53" t="s">
        <v>16645</v>
      </c>
      <c r="B3896" s="27">
        <v>164050.239</v>
      </c>
      <c r="C3896" s="27">
        <v>181364.36600000001</v>
      </c>
      <c r="D3896" s="27">
        <v>208123.46299999999</v>
      </c>
      <c r="E3896" s="27">
        <v>21139.775000000001</v>
      </c>
      <c r="F3896" s="27">
        <v>23703.207999999999</v>
      </c>
      <c r="G3896" s="27">
        <v>31935.668000000001</v>
      </c>
      <c r="H3896" s="27">
        <v>48216.413</v>
      </c>
      <c r="I3896" s="27">
        <v>54789.525999999998</v>
      </c>
      <c r="J3896" s="27">
        <v>41351.021999999997</v>
      </c>
      <c r="K3896" s="27">
        <v>36645.379999999997</v>
      </c>
      <c r="L3896" s="27">
        <v>44857.595000000001</v>
      </c>
      <c r="M3896" s="27">
        <v>46392.065000000002</v>
      </c>
    </row>
    <row r="3897" spans="1:13" x14ac:dyDescent="0.25">
      <c r="A3897" s="53" t="s">
        <v>16646</v>
      </c>
      <c r="B3897" s="27">
        <v>207895.872</v>
      </c>
      <c r="C3897" s="27">
        <v>231039.87100000001</v>
      </c>
      <c r="D3897" s="27">
        <v>251126.77600000001</v>
      </c>
      <c r="E3897" s="27">
        <v>243934.49100000001</v>
      </c>
      <c r="F3897" s="27">
        <v>266034.05900000001</v>
      </c>
      <c r="G3897" s="27">
        <v>284959.89399999997</v>
      </c>
      <c r="H3897" s="27">
        <v>360672.239</v>
      </c>
      <c r="I3897" s="27">
        <v>382793.16399999999</v>
      </c>
      <c r="J3897" s="27">
        <v>392246.82</v>
      </c>
      <c r="K3897" s="27">
        <v>409923.76</v>
      </c>
      <c r="L3897" s="27">
        <v>465646.60600000003</v>
      </c>
      <c r="M3897" s="27">
        <v>483324.505</v>
      </c>
    </row>
    <row r="3898" spans="1:13" x14ac:dyDescent="0.25">
      <c r="A3898" s="53" t="s">
        <v>5413</v>
      </c>
      <c r="B3898" s="27">
        <v>3937795.5159999998</v>
      </c>
      <c r="C3898" s="27">
        <v>4356620.9349999996</v>
      </c>
      <c r="D3898" s="27">
        <v>4520986.4390000002</v>
      </c>
      <c r="E3898" s="27">
        <v>282431.35100000002</v>
      </c>
      <c r="F3898" s="27">
        <v>305317.60600000003</v>
      </c>
      <c r="G3898" s="27">
        <v>368143.84499999997</v>
      </c>
      <c r="H3898" s="27">
        <v>292318.48200000002</v>
      </c>
      <c r="I3898" s="27">
        <v>325744.09299999999</v>
      </c>
      <c r="J3898" s="27">
        <v>319836.86800000002</v>
      </c>
      <c r="K3898" s="27">
        <v>333169.06699999998</v>
      </c>
      <c r="L3898" s="27">
        <v>399771.30200000003</v>
      </c>
      <c r="M3898" s="27">
        <v>437546.28700000001</v>
      </c>
    </row>
    <row r="3899" spans="1:13" x14ac:dyDescent="0.25">
      <c r="A3899" s="53" t="s">
        <v>16647</v>
      </c>
      <c r="B3899" s="27">
        <v>495120.31800000003</v>
      </c>
      <c r="C3899" s="27">
        <v>529223.14</v>
      </c>
      <c r="D3899" s="27">
        <v>573780.22900000005</v>
      </c>
      <c r="E3899" s="27">
        <v>5080807.4160000002</v>
      </c>
      <c r="F3899" s="27">
        <v>5285933.5259999996</v>
      </c>
      <c r="G3899" s="27">
        <v>5027789.932</v>
      </c>
      <c r="H3899" s="27">
        <v>5357711.9709999999</v>
      </c>
      <c r="I3899" s="27">
        <v>5751193.2609999999</v>
      </c>
      <c r="J3899" s="27">
        <v>6287697.1550000003</v>
      </c>
      <c r="K3899" s="27">
        <v>6569124.7709999997</v>
      </c>
      <c r="L3899" s="27">
        <v>6860168.0750000002</v>
      </c>
      <c r="M3899" s="27">
        <v>7969199.9910000004</v>
      </c>
    </row>
    <row r="3900" spans="1:13" x14ac:dyDescent="0.25">
      <c r="A3900" s="53" t="s">
        <v>16648</v>
      </c>
      <c r="B3900" s="27">
        <v>57083.777000000002</v>
      </c>
      <c r="C3900" s="27">
        <v>64496.930999999997</v>
      </c>
      <c r="D3900" s="27">
        <v>75775.350999999995</v>
      </c>
      <c r="E3900" s="27">
        <v>666309.98</v>
      </c>
      <c r="F3900" s="27">
        <v>688440.33</v>
      </c>
      <c r="G3900" s="27">
        <v>980717.40899999999</v>
      </c>
      <c r="H3900" s="27">
        <v>855507.94099999999</v>
      </c>
      <c r="I3900" s="27">
        <v>943028.77099999995</v>
      </c>
      <c r="J3900" s="27">
        <v>809078.27500000002</v>
      </c>
      <c r="K3900" s="27">
        <v>1013010.444</v>
      </c>
      <c r="L3900" s="27">
        <v>1149172.081</v>
      </c>
      <c r="M3900" s="27">
        <v>1236296.888</v>
      </c>
    </row>
    <row r="3901" spans="1:13" x14ac:dyDescent="0.25">
      <c r="A3901" s="53" t="s">
        <v>16649</v>
      </c>
      <c r="B3901" s="27">
        <v>445974.70899999997</v>
      </c>
      <c r="C3901" s="27">
        <v>515517.08899999998</v>
      </c>
      <c r="D3901" s="27">
        <v>606763.54399999999</v>
      </c>
      <c r="E3901" s="27">
        <v>92575.737999999998</v>
      </c>
      <c r="F3901" s="27">
        <v>102629.70299999999</v>
      </c>
      <c r="G3901" s="27">
        <v>103542.103</v>
      </c>
      <c r="H3901" s="27">
        <v>103069.97</v>
      </c>
      <c r="I3901" s="27">
        <v>113479.66499999999</v>
      </c>
      <c r="J3901" s="27">
        <v>129232.336</v>
      </c>
      <c r="K3901" s="27">
        <v>134458.74299999999</v>
      </c>
      <c r="L3901" s="27">
        <v>145519.67000000001</v>
      </c>
      <c r="M3901" s="27">
        <v>153401.48000000001</v>
      </c>
    </row>
    <row r="3902" spans="1:13" x14ac:dyDescent="0.25">
      <c r="A3902" s="53" t="s">
        <v>5421</v>
      </c>
      <c r="B3902" s="27">
        <v>910939.99699999997</v>
      </c>
      <c r="C3902" s="27">
        <v>1087535.5530000001</v>
      </c>
      <c r="D3902" s="27">
        <v>1277720.932</v>
      </c>
      <c r="E3902" s="27">
        <v>706058.37899999996</v>
      </c>
      <c r="F3902" s="27">
        <v>800933.32200000004</v>
      </c>
      <c r="G3902" s="27">
        <v>835539.24899999995</v>
      </c>
      <c r="H3902" s="27">
        <v>910799.73</v>
      </c>
      <c r="I3902" s="27">
        <v>967696.49399999995</v>
      </c>
      <c r="J3902" s="27">
        <v>933737.26300000004</v>
      </c>
      <c r="K3902" s="27">
        <v>1032998.448</v>
      </c>
      <c r="L3902" s="27">
        <v>1140997.9639999999</v>
      </c>
      <c r="M3902" s="27">
        <v>1287338.885</v>
      </c>
    </row>
    <row r="3903" spans="1:13" x14ac:dyDescent="0.25">
      <c r="A3903" s="53" t="s">
        <v>5424</v>
      </c>
      <c r="B3903" s="27">
        <v>1837457.398</v>
      </c>
      <c r="C3903" s="27">
        <v>2026137.2479999999</v>
      </c>
      <c r="D3903" s="27">
        <v>2144553.04</v>
      </c>
      <c r="E3903" s="27">
        <v>1425122.2890000001</v>
      </c>
      <c r="F3903" s="27">
        <v>1641904.568</v>
      </c>
      <c r="G3903" s="27">
        <v>1907522.5279999999</v>
      </c>
      <c r="H3903" s="27">
        <v>1740033.091</v>
      </c>
      <c r="I3903" s="27">
        <v>1785874.111</v>
      </c>
      <c r="J3903" s="27">
        <v>2079331.274</v>
      </c>
      <c r="K3903" s="27">
        <v>2177152.3450000002</v>
      </c>
      <c r="L3903" s="27">
        <v>2398460.361</v>
      </c>
      <c r="M3903" s="27">
        <v>2898202.787</v>
      </c>
    </row>
    <row r="3904" spans="1:13" x14ac:dyDescent="0.25">
      <c r="A3904" s="53" t="s">
        <v>5440</v>
      </c>
      <c r="B3904" s="27">
        <v>86461.482000000004</v>
      </c>
      <c r="C3904" s="27">
        <v>83709.542000000001</v>
      </c>
      <c r="D3904" s="27">
        <v>104042.85799999999</v>
      </c>
      <c r="E3904" s="27">
        <v>2332726.6039999998</v>
      </c>
      <c r="F3904" s="27">
        <v>2342545.9569999999</v>
      </c>
      <c r="G3904" s="27">
        <v>2280468.8640000001</v>
      </c>
      <c r="H3904" s="27">
        <v>2539800.88</v>
      </c>
      <c r="I3904" s="27">
        <v>2680408.5299999998</v>
      </c>
      <c r="J3904" s="27">
        <v>2840726.9670000002</v>
      </c>
      <c r="K3904" s="27">
        <v>2931142.426</v>
      </c>
      <c r="L3904" s="27">
        <v>3139965.9249999998</v>
      </c>
      <c r="M3904" s="27">
        <v>3965839.4530000002</v>
      </c>
    </row>
    <row r="3905" spans="1:13" x14ac:dyDescent="0.25">
      <c r="A3905" s="53" t="s">
        <v>5461</v>
      </c>
      <c r="B3905" s="27">
        <v>4623767.9019999998</v>
      </c>
      <c r="C3905" s="27">
        <v>5189337.7939999998</v>
      </c>
      <c r="D3905" s="27">
        <v>5739624.2010000004</v>
      </c>
      <c r="E3905" s="27">
        <v>106821.969</v>
      </c>
      <c r="F3905" s="27">
        <v>120479.274</v>
      </c>
      <c r="G3905" s="27">
        <v>125256.261</v>
      </c>
      <c r="H3905" s="27">
        <v>121613.23699999999</v>
      </c>
      <c r="I3905" s="27">
        <v>132673.492</v>
      </c>
      <c r="J3905" s="27">
        <v>142835.47099999999</v>
      </c>
      <c r="K3905" s="27">
        <v>176402.27900000001</v>
      </c>
      <c r="L3905" s="27">
        <v>203958.07800000001</v>
      </c>
      <c r="M3905" s="27">
        <v>240193.45</v>
      </c>
    </row>
    <row r="3906" spans="1:13" x14ac:dyDescent="0.25">
      <c r="A3906" s="53" t="s">
        <v>5504</v>
      </c>
      <c r="B3906" s="27">
        <v>178894.68100000001</v>
      </c>
      <c r="C3906" s="27">
        <v>205983.56200000001</v>
      </c>
      <c r="D3906" s="27">
        <v>220540.76</v>
      </c>
      <c r="E3906" s="27">
        <v>6717859.227</v>
      </c>
      <c r="F3906" s="27">
        <v>7581422.1670000004</v>
      </c>
      <c r="G3906" s="27">
        <v>7147070.0290000001</v>
      </c>
      <c r="H3906" s="27">
        <v>8085038.4019999998</v>
      </c>
      <c r="I3906" s="27">
        <v>8704161.1180000007</v>
      </c>
      <c r="J3906" s="27">
        <v>9275194.4210000001</v>
      </c>
      <c r="K3906" s="27">
        <v>9665021.7760000005</v>
      </c>
      <c r="L3906" s="27">
        <v>10493524.607999999</v>
      </c>
      <c r="M3906" s="27">
        <v>12557908.971999999</v>
      </c>
    </row>
    <row r="3907" spans="1:13" x14ac:dyDescent="0.25">
      <c r="A3907" s="53" t="s">
        <v>5512</v>
      </c>
      <c r="B3907" s="27">
        <v>200081.454</v>
      </c>
      <c r="C3907" s="27">
        <v>220518.476</v>
      </c>
      <c r="D3907" s="27">
        <v>264068.92800000001</v>
      </c>
      <c r="E3907" s="27">
        <v>244948.56700000001</v>
      </c>
      <c r="F3907" s="27">
        <v>257815.82399999999</v>
      </c>
      <c r="G3907" s="27">
        <v>266496.32900000003</v>
      </c>
      <c r="H3907" s="27">
        <v>319900.10800000001</v>
      </c>
      <c r="I3907" s="27">
        <v>346314.283</v>
      </c>
      <c r="J3907" s="27">
        <v>344700.15299999999</v>
      </c>
      <c r="K3907" s="27">
        <v>344729.90700000001</v>
      </c>
      <c r="L3907" s="27">
        <v>374065.83199999999</v>
      </c>
      <c r="M3907" s="27">
        <v>443704.35200000001</v>
      </c>
    </row>
    <row r="3908" spans="1:13" x14ac:dyDescent="0.25">
      <c r="A3908" s="53" t="s">
        <v>16650</v>
      </c>
      <c r="B3908" s="27">
        <v>16088.716</v>
      </c>
      <c r="C3908" s="27">
        <v>16860.582999999999</v>
      </c>
      <c r="D3908" s="27">
        <v>19387.991000000002</v>
      </c>
      <c r="E3908" s="27">
        <v>270327.37199999997</v>
      </c>
      <c r="F3908" s="27">
        <v>291240.66800000001</v>
      </c>
      <c r="G3908" s="27">
        <v>310649.40899999999</v>
      </c>
      <c r="H3908" s="27">
        <v>330550.22200000001</v>
      </c>
      <c r="I3908" s="27">
        <v>379754.20899999997</v>
      </c>
      <c r="J3908" s="27">
        <v>255689.065</v>
      </c>
      <c r="K3908" s="27">
        <v>331365.44699999999</v>
      </c>
      <c r="L3908" s="27">
        <v>404136.59499999997</v>
      </c>
      <c r="M3908" s="27">
        <v>425057.80900000001</v>
      </c>
    </row>
    <row r="3909" spans="1:13" x14ac:dyDescent="0.25">
      <c r="A3909" s="53" t="s">
        <v>16651</v>
      </c>
      <c r="B3909" s="27">
        <v>2042691.166</v>
      </c>
      <c r="C3909" s="27">
        <v>2094207.3870000001</v>
      </c>
      <c r="D3909" s="27">
        <v>2482293.4939999999</v>
      </c>
      <c r="E3909" s="27">
        <v>21815.774000000001</v>
      </c>
      <c r="F3909" s="27">
        <v>25878.246999999999</v>
      </c>
      <c r="G3909" s="27">
        <v>27726.151999999998</v>
      </c>
      <c r="H3909" s="27">
        <v>34972.402999999998</v>
      </c>
      <c r="I3909" s="27">
        <v>34020.495000000003</v>
      </c>
      <c r="J3909" s="27">
        <v>35804.989000000001</v>
      </c>
      <c r="K3909" s="27">
        <v>36298.387000000002</v>
      </c>
      <c r="L3909" s="27">
        <v>42972.334000000003</v>
      </c>
      <c r="M3909" s="27">
        <v>45178.635999999999</v>
      </c>
    </row>
    <row r="3910" spans="1:13" x14ac:dyDescent="0.25">
      <c r="A3910" s="53" t="s">
        <v>5529</v>
      </c>
      <c r="B3910" s="27">
        <v>1520497.145</v>
      </c>
      <c r="C3910" s="27">
        <v>1695245.07</v>
      </c>
      <c r="D3910" s="27">
        <v>1949656.463</v>
      </c>
      <c r="E3910" s="27">
        <v>2975837.7209999999</v>
      </c>
      <c r="F3910" s="27">
        <v>4672146.9409999996</v>
      </c>
      <c r="G3910" s="27">
        <v>4495059.3310000002</v>
      </c>
      <c r="H3910" s="27">
        <v>3076564.9870000002</v>
      </c>
      <c r="I3910" s="27">
        <v>2995815.4989999998</v>
      </c>
      <c r="J3910" s="27">
        <v>3093049.932</v>
      </c>
      <c r="K3910" s="27">
        <v>3405739.0070000002</v>
      </c>
      <c r="L3910" s="27">
        <v>3412629.7510000002</v>
      </c>
      <c r="M3910" s="27">
        <v>3919236.2480000001</v>
      </c>
    </row>
    <row r="3911" spans="1:13" x14ac:dyDescent="0.25">
      <c r="A3911" s="53" t="s">
        <v>5531</v>
      </c>
      <c r="B3911" s="27">
        <v>57801.968999999997</v>
      </c>
      <c r="C3911" s="27">
        <v>59278.256000000001</v>
      </c>
      <c r="D3911" s="27">
        <v>62806.913</v>
      </c>
      <c r="E3911" s="27">
        <v>2262837.6189999999</v>
      </c>
      <c r="F3911" s="27">
        <v>2386738.2949999999</v>
      </c>
      <c r="G3911" s="27">
        <v>2523332.8360000001</v>
      </c>
      <c r="H3911" s="27">
        <v>2586155.5219999999</v>
      </c>
      <c r="I3911" s="27">
        <v>2791186.5860000001</v>
      </c>
      <c r="J3911" s="27">
        <v>2926021.716</v>
      </c>
      <c r="K3911" s="27">
        <v>3075156.253</v>
      </c>
      <c r="L3911" s="27">
        <v>3378182.13</v>
      </c>
      <c r="M3911" s="27">
        <v>3862539.6510000001</v>
      </c>
    </row>
    <row r="3912" spans="1:13" x14ac:dyDescent="0.25">
      <c r="A3912" s="53" t="s">
        <v>16652</v>
      </c>
      <c r="B3912" s="27">
        <v>121578.322</v>
      </c>
      <c r="C3912" s="27">
        <v>129726.423</v>
      </c>
      <c r="D3912" s="27">
        <v>151311.91099999999</v>
      </c>
      <c r="E3912" s="27">
        <v>64044.222000000002</v>
      </c>
      <c r="F3912" s="27">
        <v>81618.777000000002</v>
      </c>
      <c r="G3912" s="27">
        <v>70879.649000000005</v>
      </c>
      <c r="H3912" s="27">
        <v>75783.572</v>
      </c>
      <c r="I3912" s="27">
        <v>94861.187999999995</v>
      </c>
      <c r="J3912" s="27">
        <v>84393.51</v>
      </c>
      <c r="K3912" s="27">
        <v>93727.19</v>
      </c>
      <c r="L3912" s="27">
        <v>112917.94100000001</v>
      </c>
      <c r="M3912" s="27">
        <v>130188.73</v>
      </c>
    </row>
    <row r="3913" spans="1:13" x14ac:dyDescent="0.25">
      <c r="A3913" s="53" t="s">
        <v>2438</v>
      </c>
      <c r="B3913" s="27">
        <v>187414.99900000001</v>
      </c>
      <c r="C3913" s="27">
        <v>206793.76500000001</v>
      </c>
      <c r="D3913" s="27">
        <v>186179.655</v>
      </c>
      <c r="E3913" s="27">
        <v>174918.774</v>
      </c>
      <c r="F3913" s="27">
        <v>184840.04399999999</v>
      </c>
      <c r="G3913" s="27">
        <v>181707.20800000001</v>
      </c>
      <c r="H3913" s="27">
        <v>199412.391</v>
      </c>
      <c r="I3913" s="27">
        <v>212849.62700000001</v>
      </c>
      <c r="J3913" s="27">
        <v>210422.755</v>
      </c>
      <c r="K3913" s="27">
        <v>214002.549</v>
      </c>
      <c r="L3913" s="27">
        <v>239832.59299999999</v>
      </c>
      <c r="M3913" s="27">
        <v>266344.77100000001</v>
      </c>
    </row>
    <row r="3914" spans="1:13" x14ac:dyDescent="0.25">
      <c r="A3914" s="53" t="s">
        <v>16653</v>
      </c>
      <c r="B3914" s="27">
        <v>80853.971999999994</v>
      </c>
      <c r="C3914" s="27">
        <v>116849.27</v>
      </c>
      <c r="D3914" s="27">
        <v>101301.21799999999</v>
      </c>
      <c r="E3914" s="27">
        <v>210613.47700000001</v>
      </c>
      <c r="F3914" s="27">
        <v>251280.28099999999</v>
      </c>
      <c r="G3914" s="27">
        <v>214116.12599999999</v>
      </c>
      <c r="H3914" s="27">
        <v>272340.054</v>
      </c>
      <c r="I3914" s="27">
        <v>320040.853</v>
      </c>
      <c r="J3914" s="27">
        <v>334383.07699999999</v>
      </c>
      <c r="K3914" s="27">
        <v>319971.02799999999</v>
      </c>
      <c r="L3914" s="27">
        <v>347562.484</v>
      </c>
      <c r="M3914" s="27">
        <v>389432.13500000001</v>
      </c>
    </row>
    <row r="3915" spans="1:13" x14ac:dyDescent="0.25">
      <c r="A3915" s="53" t="s">
        <v>16654</v>
      </c>
      <c r="B3915" s="27">
        <v>68096.335999999996</v>
      </c>
      <c r="C3915" s="27">
        <v>73918.755000000005</v>
      </c>
      <c r="D3915" s="27">
        <v>84216.039000000004</v>
      </c>
      <c r="E3915" s="27">
        <v>124170.977</v>
      </c>
      <c r="F3915" s="27">
        <v>134201.55100000001</v>
      </c>
      <c r="G3915" s="27">
        <v>147504.598</v>
      </c>
      <c r="H3915" s="27">
        <v>164841.905</v>
      </c>
      <c r="I3915" s="27">
        <v>177227.32199999999</v>
      </c>
      <c r="J3915" s="27">
        <v>161620.08100000001</v>
      </c>
      <c r="K3915" s="27">
        <v>188630.64300000001</v>
      </c>
      <c r="L3915" s="27">
        <v>239709.46599999999</v>
      </c>
      <c r="M3915" s="27">
        <v>221834.45199999999</v>
      </c>
    </row>
    <row r="3916" spans="1:13" x14ac:dyDescent="0.25">
      <c r="A3916" s="53" t="s">
        <v>16655</v>
      </c>
      <c r="B3916" s="27">
        <v>87126.273000000001</v>
      </c>
      <c r="C3916" s="27">
        <v>87229.236000000004</v>
      </c>
      <c r="D3916" s="27">
        <v>96332.675000000003</v>
      </c>
      <c r="E3916" s="27">
        <v>105918.538</v>
      </c>
      <c r="F3916" s="27">
        <v>115180.43700000001</v>
      </c>
      <c r="G3916" s="27">
        <v>169775.14300000001</v>
      </c>
      <c r="H3916" s="27">
        <v>238844.935</v>
      </c>
      <c r="I3916" s="27">
        <v>254637.21900000001</v>
      </c>
      <c r="J3916" s="27">
        <v>261321.99</v>
      </c>
      <c r="K3916" s="27">
        <v>215036.712</v>
      </c>
      <c r="L3916" s="27">
        <v>285534.19500000001</v>
      </c>
      <c r="M3916" s="27">
        <v>368871.19400000002</v>
      </c>
    </row>
    <row r="3917" spans="1:13" x14ac:dyDescent="0.25">
      <c r="A3917" s="53" t="s">
        <v>1555</v>
      </c>
      <c r="B3917" s="27">
        <v>706900.90700000001</v>
      </c>
      <c r="C3917" s="27">
        <v>835028.946</v>
      </c>
      <c r="D3917" s="27">
        <v>938849.53700000001</v>
      </c>
      <c r="E3917" s="27">
        <v>120028.715</v>
      </c>
      <c r="F3917" s="27">
        <v>140779.05600000001</v>
      </c>
      <c r="G3917" s="27">
        <v>154767.383</v>
      </c>
      <c r="H3917" s="27">
        <v>167565.01500000001</v>
      </c>
      <c r="I3917" s="27">
        <v>187942.65400000001</v>
      </c>
      <c r="J3917" s="27">
        <v>204730.226</v>
      </c>
      <c r="K3917" s="27">
        <v>218146.693</v>
      </c>
      <c r="L3917" s="27">
        <v>207539.96299999999</v>
      </c>
      <c r="M3917" s="27">
        <v>216923.01300000001</v>
      </c>
    </row>
    <row r="3918" spans="1:13" x14ac:dyDescent="0.25">
      <c r="A3918" s="53" t="s">
        <v>1572</v>
      </c>
      <c r="B3918" s="27">
        <v>37391.455999999998</v>
      </c>
      <c r="C3918" s="27">
        <v>42074.561999999998</v>
      </c>
      <c r="D3918" s="27">
        <v>46991.561999999998</v>
      </c>
      <c r="E3918" s="27">
        <v>1101377.071</v>
      </c>
      <c r="F3918" s="27">
        <v>1215481.01</v>
      </c>
      <c r="G3918" s="27">
        <v>1260048.7439999999</v>
      </c>
      <c r="H3918" s="27">
        <v>1395465.8219999999</v>
      </c>
      <c r="I3918" s="27">
        <v>1523308.923</v>
      </c>
      <c r="J3918" s="27">
        <v>1542834.2250000001</v>
      </c>
      <c r="K3918" s="27">
        <v>1629324.3940000001</v>
      </c>
      <c r="L3918" s="27">
        <v>1705684.493</v>
      </c>
      <c r="M3918" s="27">
        <v>1936374.0190000001</v>
      </c>
    </row>
    <row r="3919" spans="1:13" x14ac:dyDescent="0.25">
      <c r="A3919" s="53" t="s">
        <v>16656</v>
      </c>
      <c r="B3919" s="27">
        <v>157302.016</v>
      </c>
      <c r="C3919" s="27">
        <v>174462.08499999999</v>
      </c>
      <c r="D3919" s="27">
        <v>193177.95300000001</v>
      </c>
      <c r="E3919" s="27">
        <v>55343.43</v>
      </c>
      <c r="F3919" s="27">
        <v>58716.694000000003</v>
      </c>
      <c r="G3919" s="27">
        <v>63751.434999999998</v>
      </c>
      <c r="H3919" s="27">
        <v>72500.558000000005</v>
      </c>
      <c r="I3919" s="27">
        <v>72151.532000000007</v>
      </c>
      <c r="J3919" s="27">
        <v>73352.710000000006</v>
      </c>
      <c r="K3919" s="27">
        <v>75046.243000000002</v>
      </c>
      <c r="L3919" s="27">
        <v>83722.017000000007</v>
      </c>
      <c r="M3919" s="27">
        <v>96218.282999999996</v>
      </c>
    </row>
    <row r="3920" spans="1:13" x14ac:dyDescent="0.25">
      <c r="A3920" s="53" t="s">
        <v>16657</v>
      </c>
      <c r="B3920" s="27">
        <v>138442.75899999999</v>
      </c>
      <c r="C3920" s="27">
        <v>157982.05499999999</v>
      </c>
      <c r="D3920" s="27">
        <v>202734.209</v>
      </c>
      <c r="E3920" s="27">
        <v>238553.609</v>
      </c>
      <c r="F3920" s="27">
        <v>263140.87099999998</v>
      </c>
      <c r="G3920" s="27">
        <v>288688.815</v>
      </c>
      <c r="H3920" s="27">
        <v>333953.64600000001</v>
      </c>
      <c r="I3920" s="27">
        <v>359279.962</v>
      </c>
      <c r="J3920" s="27">
        <v>378289.38500000001</v>
      </c>
      <c r="K3920" s="27">
        <v>371708.13900000002</v>
      </c>
      <c r="L3920" s="27">
        <v>419557.78499999997</v>
      </c>
      <c r="M3920" s="27">
        <v>462528.24200000003</v>
      </c>
    </row>
    <row r="3921" spans="1:13" x14ac:dyDescent="0.25">
      <c r="A3921" s="53" t="s">
        <v>1596</v>
      </c>
      <c r="B3921" s="27">
        <v>117323.95600000001</v>
      </c>
      <c r="C3921" s="27">
        <v>140214.15700000001</v>
      </c>
      <c r="D3921" s="27">
        <v>156150.83300000001</v>
      </c>
      <c r="E3921" s="27">
        <v>247598.766</v>
      </c>
      <c r="F3921" s="27">
        <v>275462.90899999999</v>
      </c>
      <c r="G3921" s="27">
        <v>265428.17800000001</v>
      </c>
      <c r="H3921" s="27">
        <v>269411.995</v>
      </c>
      <c r="I3921" s="27">
        <v>392860.91700000002</v>
      </c>
      <c r="J3921" s="27">
        <v>329259.11</v>
      </c>
      <c r="K3921" s="27">
        <v>320562.51199999999</v>
      </c>
      <c r="L3921" s="27">
        <v>313269.60800000001</v>
      </c>
      <c r="M3921" s="27">
        <v>436289.20899999997</v>
      </c>
    </row>
    <row r="3922" spans="1:13" x14ac:dyDescent="0.25">
      <c r="A3922" s="53" t="s">
        <v>16658</v>
      </c>
      <c r="B3922" s="27">
        <v>114654.969</v>
      </c>
      <c r="C3922" s="27">
        <v>136124.22099999999</v>
      </c>
      <c r="D3922" s="27">
        <v>175129.30100000001</v>
      </c>
      <c r="E3922" s="27">
        <v>204894.34400000001</v>
      </c>
      <c r="F3922" s="27">
        <v>216547.57800000001</v>
      </c>
      <c r="G3922" s="27">
        <v>241768.014</v>
      </c>
      <c r="H3922" s="27">
        <v>252648.74400000001</v>
      </c>
      <c r="I3922" s="27">
        <v>285029.61</v>
      </c>
      <c r="J3922" s="27">
        <v>305789.967</v>
      </c>
      <c r="K3922" s="27">
        <v>271395.61099999998</v>
      </c>
      <c r="L3922" s="27">
        <v>349874.95600000001</v>
      </c>
      <c r="M3922" s="27">
        <v>409224.92</v>
      </c>
    </row>
    <row r="3923" spans="1:13" x14ac:dyDescent="0.25">
      <c r="A3923" s="53" t="s">
        <v>1609</v>
      </c>
      <c r="B3923" s="27">
        <v>47639.512000000002</v>
      </c>
      <c r="C3923" s="27">
        <v>50696.661</v>
      </c>
      <c r="D3923" s="27">
        <v>63682.599000000002</v>
      </c>
      <c r="E3923" s="27">
        <v>192204.65</v>
      </c>
      <c r="F3923" s="27">
        <v>180495.16899999999</v>
      </c>
      <c r="G3923" s="27">
        <v>224416.65900000001</v>
      </c>
      <c r="H3923" s="27">
        <v>243690.39</v>
      </c>
      <c r="I3923" s="27">
        <v>249253.75</v>
      </c>
      <c r="J3923" s="27">
        <v>265484.462</v>
      </c>
      <c r="K3923" s="27">
        <v>249218.53700000001</v>
      </c>
      <c r="L3923" s="27">
        <v>362004.75799999997</v>
      </c>
      <c r="M3923" s="27">
        <v>338387.864</v>
      </c>
    </row>
    <row r="3924" spans="1:13" x14ac:dyDescent="0.25">
      <c r="A3924" s="53" t="s">
        <v>16659</v>
      </c>
      <c r="B3924" s="27">
        <v>265680.29700000002</v>
      </c>
      <c r="C3924" s="27">
        <v>305685.82699999999</v>
      </c>
      <c r="D3924" s="27">
        <v>335462.83199999999</v>
      </c>
      <c r="E3924" s="27">
        <v>79805.717000000004</v>
      </c>
      <c r="F3924" s="27">
        <v>77748.122000000003</v>
      </c>
      <c r="G3924" s="27">
        <v>89924.764999999999</v>
      </c>
      <c r="H3924" s="27">
        <v>102639.375</v>
      </c>
      <c r="I3924" s="27">
        <v>117382.773</v>
      </c>
      <c r="J3924" s="27">
        <v>158800.11499999999</v>
      </c>
      <c r="K3924" s="27">
        <v>168378.367</v>
      </c>
      <c r="L3924" s="27">
        <v>121412.34600000001</v>
      </c>
      <c r="M3924" s="27">
        <v>121128.40399999999</v>
      </c>
    </row>
    <row r="3925" spans="1:13" x14ac:dyDescent="0.25">
      <c r="A3925" s="53" t="s">
        <v>16660</v>
      </c>
      <c r="B3925" s="27">
        <v>37129.205999999998</v>
      </c>
      <c r="C3925" s="27">
        <v>47581.43</v>
      </c>
      <c r="D3925" s="27">
        <v>59628.968000000001</v>
      </c>
      <c r="E3925" s="27">
        <v>409373.33899999998</v>
      </c>
      <c r="F3925" s="27">
        <v>458373.08</v>
      </c>
      <c r="G3925" s="27">
        <v>488210.70400000003</v>
      </c>
      <c r="H3925" s="27">
        <v>524893.85199999996</v>
      </c>
      <c r="I3925" s="27">
        <v>577614.57200000004</v>
      </c>
      <c r="J3925" s="27">
        <v>606177.52500000002</v>
      </c>
      <c r="K3925" s="27">
        <v>596835.03</v>
      </c>
      <c r="L3925" s="27">
        <v>650835.73899999994</v>
      </c>
      <c r="M3925" s="27">
        <v>750402.12199999997</v>
      </c>
    </row>
    <row r="3926" spans="1:13" x14ac:dyDescent="0.25">
      <c r="A3926" s="53" t="s">
        <v>1621</v>
      </c>
      <c r="B3926" s="27">
        <v>382725.21</v>
      </c>
      <c r="C3926" s="27">
        <v>443164.32299999997</v>
      </c>
      <c r="D3926" s="27">
        <v>520879.35</v>
      </c>
      <c r="E3926" s="27">
        <v>57669.970999999998</v>
      </c>
      <c r="F3926" s="27">
        <v>65990.862999999998</v>
      </c>
      <c r="G3926" s="27">
        <v>72067.774999999994</v>
      </c>
      <c r="H3926" s="27">
        <v>88154.167000000001</v>
      </c>
      <c r="I3926" s="27">
        <v>74143.362999999998</v>
      </c>
      <c r="J3926" s="27">
        <v>85297.307000000001</v>
      </c>
      <c r="K3926" s="27">
        <v>86214.433000000005</v>
      </c>
      <c r="L3926" s="27">
        <v>120614.401</v>
      </c>
      <c r="M3926" s="27">
        <v>115054.198</v>
      </c>
    </row>
    <row r="3927" spans="1:13" x14ac:dyDescent="0.25">
      <c r="A3927" s="53" t="s">
        <v>16661</v>
      </c>
      <c r="B3927" s="27">
        <v>40541.824999999997</v>
      </c>
      <c r="C3927" s="27">
        <v>45714.377999999997</v>
      </c>
      <c r="D3927" s="27">
        <v>51010.391000000003</v>
      </c>
      <c r="E3927" s="27">
        <v>550407.96699999995</v>
      </c>
      <c r="F3927" s="27">
        <v>551086.54700000002</v>
      </c>
      <c r="G3927" s="27">
        <v>605559.26199999999</v>
      </c>
      <c r="H3927" s="27">
        <v>685619.80200000003</v>
      </c>
      <c r="I3927" s="27">
        <v>714730.24100000004</v>
      </c>
      <c r="J3927" s="27">
        <v>747482.75699999998</v>
      </c>
      <c r="K3927" s="27">
        <v>755641.36100000003</v>
      </c>
      <c r="L3927" s="27">
        <v>785930.80599999998</v>
      </c>
      <c r="M3927" s="27">
        <v>816547.87</v>
      </c>
    </row>
    <row r="3928" spans="1:13" x14ac:dyDescent="0.25">
      <c r="A3928" s="53" t="s">
        <v>16662</v>
      </c>
      <c r="B3928" s="27">
        <v>280687.147</v>
      </c>
      <c r="C3928" s="27">
        <v>282397.25599999999</v>
      </c>
      <c r="D3928" s="27">
        <v>307361.35499999998</v>
      </c>
      <c r="E3928" s="27">
        <v>67278.801000000007</v>
      </c>
      <c r="F3928" s="27">
        <v>69163.375</v>
      </c>
      <c r="G3928" s="27">
        <v>81906.89</v>
      </c>
      <c r="H3928" s="27">
        <v>89984.620999999999</v>
      </c>
      <c r="I3928" s="27">
        <v>99202.327000000005</v>
      </c>
      <c r="J3928" s="27">
        <v>113970.921</v>
      </c>
      <c r="K3928" s="27">
        <v>111987.569</v>
      </c>
      <c r="L3928" s="27">
        <v>139747.12700000001</v>
      </c>
      <c r="M3928" s="27">
        <v>154209.068</v>
      </c>
    </row>
    <row r="3929" spans="1:13" x14ac:dyDescent="0.25">
      <c r="A3929" s="53" t="s">
        <v>1657</v>
      </c>
      <c r="B3929" s="27">
        <v>111407.417</v>
      </c>
      <c r="C3929" s="27">
        <v>107180.694</v>
      </c>
      <c r="D3929" s="27">
        <v>116549.141</v>
      </c>
      <c r="E3929" s="27">
        <v>363201.76</v>
      </c>
      <c r="F3929" s="27">
        <v>341308.37699999998</v>
      </c>
      <c r="G3929" s="27">
        <v>384099.625</v>
      </c>
      <c r="H3929" s="27">
        <v>527500.46799999999</v>
      </c>
      <c r="I3929" s="27">
        <v>516964.67</v>
      </c>
      <c r="J3929" s="27">
        <v>538250.07400000002</v>
      </c>
      <c r="K3929" s="27">
        <v>565164.75899999996</v>
      </c>
      <c r="L3929" s="27">
        <v>573970.57799999998</v>
      </c>
      <c r="M3929" s="27">
        <v>700920.44499999995</v>
      </c>
    </row>
    <row r="3930" spans="1:13" x14ac:dyDescent="0.25">
      <c r="A3930" s="53" t="s">
        <v>1667</v>
      </c>
      <c r="B3930" s="27">
        <v>1749964.4850000001</v>
      </c>
      <c r="C3930" s="27">
        <v>1918287.084</v>
      </c>
      <c r="D3930" s="27">
        <v>2139240.486</v>
      </c>
      <c r="E3930" s="27">
        <v>140009.698</v>
      </c>
      <c r="F3930" s="27">
        <v>158906.6</v>
      </c>
      <c r="G3930" s="27">
        <v>161022.283</v>
      </c>
      <c r="H3930" s="27">
        <v>166297.78899999999</v>
      </c>
      <c r="I3930" s="27">
        <v>169633.78899999999</v>
      </c>
      <c r="J3930" s="27">
        <v>188204.647</v>
      </c>
      <c r="K3930" s="27">
        <v>194000.636</v>
      </c>
      <c r="L3930" s="27">
        <v>214047.15299999999</v>
      </c>
      <c r="M3930" s="27">
        <v>233359.12400000001</v>
      </c>
    </row>
    <row r="3931" spans="1:13" x14ac:dyDescent="0.25">
      <c r="A3931" s="53" t="s">
        <v>1683</v>
      </c>
      <c r="B3931" s="27">
        <v>2621393.4369999999</v>
      </c>
      <c r="C3931" s="27">
        <v>3100093.1830000002</v>
      </c>
      <c r="D3931" s="27">
        <v>3545150.6</v>
      </c>
      <c r="E3931" s="27">
        <v>2511138.273</v>
      </c>
      <c r="F3931" s="27">
        <v>2795511.4929999998</v>
      </c>
      <c r="G3931" s="27">
        <v>2904813.0380000002</v>
      </c>
      <c r="H3931" s="27">
        <v>2977108.8960000002</v>
      </c>
      <c r="I3931" s="27">
        <v>3168171.0759999999</v>
      </c>
      <c r="J3931" s="27">
        <v>3117867.3059999999</v>
      </c>
      <c r="K3931" s="27">
        <v>3456283.2459999998</v>
      </c>
      <c r="L3931" s="27">
        <v>3336786.3110000002</v>
      </c>
      <c r="M3931" s="27">
        <v>3874313.5630000001</v>
      </c>
    </row>
    <row r="3932" spans="1:13" x14ac:dyDescent="0.25">
      <c r="A3932" s="53" t="s">
        <v>1724</v>
      </c>
      <c r="B3932" s="27">
        <v>596608.69700000004</v>
      </c>
      <c r="C3932" s="27">
        <v>669636.92200000002</v>
      </c>
      <c r="D3932" s="27">
        <v>796277.99</v>
      </c>
      <c r="E3932" s="27">
        <v>3825058.2620000001</v>
      </c>
      <c r="F3932" s="27">
        <v>3997916.7880000002</v>
      </c>
      <c r="G3932" s="27">
        <v>3886216.7760000001</v>
      </c>
      <c r="H3932" s="27">
        <v>4035335.1090000002</v>
      </c>
      <c r="I3932" s="27">
        <v>4479986.21</v>
      </c>
      <c r="J3932" s="27">
        <v>4295233.0080000004</v>
      </c>
      <c r="K3932" s="27">
        <v>4973746.13</v>
      </c>
      <c r="L3932" s="27">
        <v>4466438.3959999997</v>
      </c>
      <c r="M3932" s="27">
        <v>4954206.0719999997</v>
      </c>
    </row>
    <row r="3933" spans="1:13" x14ac:dyDescent="0.25">
      <c r="A3933" s="53" t="s">
        <v>1728</v>
      </c>
      <c r="B3933" s="27">
        <v>38931.976000000002</v>
      </c>
      <c r="C3933" s="27">
        <v>54190.853000000003</v>
      </c>
      <c r="D3933" s="27">
        <v>72925.004000000001</v>
      </c>
      <c r="E3933" s="27">
        <v>877122.02399999998</v>
      </c>
      <c r="F3933" s="27">
        <v>947854.18200000003</v>
      </c>
      <c r="G3933" s="27">
        <v>1032059.086</v>
      </c>
      <c r="H3933" s="27">
        <v>1040454.882</v>
      </c>
      <c r="I3933" s="27">
        <v>1091461.524</v>
      </c>
      <c r="J3933" s="27">
        <v>1146558.8470000001</v>
      </c>
      <c r="K3933" s="27">
        <v>1228482.5020000001</v>
      </c>
      <c r="L3933" s="27">
        <v>1280014.507</v>
      </c>
      <c r="M3933" s="27">
        <v>1447486.236</v>
      </c>
    </row>
    <row r="3934" spans="1:13" x14ac:dyDescent="0.25">
      <c r="A3934" s="53" t="s">
        <v>16663</v>
      </c>
      <c r="B3934" s="27">
        <v>238326.16399999999</v>
      </c>
      <c r="C3934" s="27">
        <v>293818.886</v>
      </c>
      <c r="D3934" s="27">
        <v>318873.03499999997</v>
      </c>
      <c r="E3934" s="27">
        <v>93031.547000000006</v>
      </c>
      <c r="F3934" s="27">
        <v>89772.471000000005</v>
      </c>
      <c r="G3934" s="27">
        <v>94921.145000000004</v>
      </c>
      <c r="H3934" s="27">
        <v>96883.225000000006</v>
      </c>
      <c r="I3934" s="27">
        <v>90395.351999999999</v>
      </c>
      <c r="J3934" s="27">
        <v>106034.851</v>
      </c>
      <c r="K3934" s="27">
        <v>95373</v>
      </c>
      <c r="L3934" s="27">
        <v>127734.72100000001</v>
      </c>
      <c r="M3934" s="27">
        <v>152157.804</v>
      </c>
    </row>
    <row r="3935" spans="1:13" x14ac:dyDescent="0.25">
      <c r="A3935" s="53" t="s">
        <v>1743</v>
      </c>
      <c r="B3935" s="27">
        <v>8993871.7070000004</v>
      </c>
      <c r="C3935" s="27">
        <v>7339631.8310000002</v>
      </c>
      <c r="D3935" s="27">
        <v>5721492.7510000002</v>
      </c>
      <c r="E3935" s="27">
        <v>403604.25400000002</v>
      </c>
      <c r="F3935" s="27">
        <v>425728.92499999999</v>
      </c>
      <c r="G3935" s="27">
        <v>426156.88799999998</v>
      </c>
      <c r="H3935" s="27">
        <v>448182.35100000002</v>
      </c>
      <c r="I3935" s="27">
        <v>489387.049</v>
      </c>
      <c r="J3935" s="27">
        <v>453535.44199999998</v>
      </c>
      <c r="K3935" s="27">
        <v>470808.98300000001</v>
      </c>
      <c r="L3935" s="27">
        <v>533674.11800000002</v>
      </c>
      <c r="M3935" s="27">
        <v>547385.06799999997</v>
      </c>
    </row>
    <row r="3936" spans="1:13" x14ac:dyDescent="0.25">
      <c r="A3936" s="53" t="s">
        <v>1749</v>
      </c>
      <c r="B3936" s="27">
        <v>36564.411999999997</v>
      </c>
      <c r="C3936" s="27">
        <v>45764.035000000003</v>
      </c>
      <c r="D3936" s="27">
        <v>54308.228000000003</v>
      </c>
      <c r="E3936" s="27">
        <v>6838314.875</v>
      </c>
      <c r="F3936" s="27">
        <v>8538137.1209999993</v>
      </c>
      <c r="G3936" s="27">
        <v>13951904.118000001</v>
      </c>
      <c r="H3936" s="27">
        <v>16979842.877</v>
      </c>
      <c r="I3936" s="27">
        <v>16976880.081999999</v>
      </c>
      <c r="J3936" s="27">
        <v>16406648.222999999</v>
      </c>
      <c r="K3936" s="27">
        <v>18704368.93</v>
      </c>
      <c r="L3936" s="27">
        <v>19686155.208000001</v>
      </c>
      <c r="M3936" s="27">
        <v>25267381.969999999</v>
      </c>
    </row>
    <row r="3937" spans="1:13" x14ac:dyDescent="0.25">
      <c r="A3937" s="53" t="s">
        <v>16664</v>
      </c>
      <c r="B3937" s="27">
        <v>264775.78899999999</v>
      </c>
      <c r="C3937" s="27">
        <v>320586.92300000001</v>
      </c>
      <c r="D3937" s="27">
        <v>326185.41499999998</v>
      </c>
      <c r="E3937" s="27">
        <v>68314.698000000004</v>
      </c>
      <c r="F3937" s="27">
        <v>73165.807000000001</v>
      </c>
      <c r="G3937" s="27">
        <v>75591.762000000002</v>
      </c>
      <c r="H3937" s="27">
        <v>78928.317999999999</v>
      </c>
      <c r="I3937" s="27">
        <v>78978.482999999993</v>
      </c>
      <c r="J3937" s="27">
        <v>88576.645000000004</v>
      </c>
      <c r="K3937" s="27">
        <v>77713.092000000004</v>
      </c>
      <c r="L3937" s="27">
        <v>125255.23</v>
      </c>
      <c r="M3937" s="27">
        <v>128984.72500000001</v>
      </c>
    </row>
    <row r="3938" spans="1:13" x14ac:dyDescent="0.25">
      <c r="A3938" s="53" t="s">
        <v>16665</v>
      </c>
      <c r="B3938" s="27">
        <v>556879.71600000001</v>
      </c>
      <c r="C3938" s="27">
        <v>617831.06000000006</v>
      </c>
      <c r="D3938" s="27">
        <v>640651.22499999998</v>
      </c>
      <c r="E3938" s="27">
        <v>383433.79499999998</v>
      </c>
      <c r="F3938" s="27">
        <v>348684.158</v>
      </c>
      <c r="G3938" s="27">
        <v>412397.21299999999</v>
      </c>
      <c r="H3938" s="27">
        <v>394256.93900000001</v>
      </c>
      <c r="I3938" s="27">
        <v>394930.92499999999</v>
      </c>
      <c r="J3938" s="27">
        <v>396579.61300000001</v>
      </c>
      <c r="K3938" s="27">
        <v>439267.549</v>
      </c>
      <c r="L3938" s="27">
        <v>495664.43099999998</v>
      </c>
      <c r="M3938" s="27">
        <v>539584.848</v>
      </c>
    </row>
    <row r="3939" spans="1:13" x14ac:dyDescent="0.25">
      <c r="A3939" s="53" t="s">
        <v>1799</v>
      </c>
      <c r="B3939" s="27">
        <v>303423.22200000001</v>
      </c>
      <c r="C3939" s="27">
        <v>345276.88099999999</v>
      </c>
      <c r="D3939" s="27">
        <v>400049.83299999998</v>
      </c>
      <c r="E3939" s="27">
        <v>911761.73</v>
      </c>
      <c r="F3939" s="27">
        <v>920688.28</v>
      </c>
      <c r="G3939" s="27">
        <v>994455.19900000002</v>
      </c>
      <c r="H3939" s="27">
        <v>1155198.28</v>
      </c>
      <c r="I3939" s="27">
        <v>1151801.4129999999</v>
      </c>
      <c r="J3939" s="27">
        <v>1229014.898</v>
      </c>
      <c r="K3939" s="27">
        <v>1172157.3770000001</v>
      </c>
      <c r="L3939" s="27">
        <v>1395046.763</v>
      </c>
      <c r="M3939" s="27">
        <v>1633334.31</v>
      </c>
    </row>
    <row r="3940" spans="1:13" x14ac:dyDescent="0.25">
      <c r="A3940" s="53" t="s">
        <v>1802</v>
      </c>
      <c r="B3940" s="27">
        <v>55078.142999999996</v>
      </c>
      <c r="C3940" s="27">
        <v>69363.462</v>
      </c>
      <c r="D3940" s="27">
        <v>80479.98</v>
      </c>
      <c r="E3940" s="27">
        <v>469463.42</v>
      </c>
      <c r="F3940" s="27">
        <v>511409.902</v>
      </c>
      <c r="G3940" s="27">
        <v>595830.93799999997</v>
      </c>
      <c r="H3940" s="27">
        <v>621262.95799999998</v>
      </c>
      <c r="I3940" s="27">
        <v>721241.94400000002</v>
      </c>
      <c r="J3940" s="27">
        <v>758002.52599999995</v>
      </c>
      <c r="K3940" s="27">
        <v>739016.50100000005</v>
      </c>
      <c r="L3940" s="27">
        <v>868864.53799999994</v>
      </c>
      <c r="M3940" s="27">
        <v>882969.44700000004</v>
      </c>
    </row>
    <row r="3941" spans="1:13" x14ac:dyDescent="0.25">
      <c r="A3941" s="53" t="s">
        <v>15020</v>
      </c>
      <c r="B3941" s="27">
        <v>377392.92800000001</v>
      </c>
      <c r="C3941" s="27">
        <v>466213.62900000002</v>
      </c>
      <c r="D3941" s="27">
        <v>510165.13199999998</v>
      </c>
      <c r="E3941" s="27">
        <v>96969.308999999994</v>
      </c>
      <c r="F3941" s="27">
        <v>99219.286999999997</v>
      </c>
      <c r="G3941" s="27">
        <v>114162.936</v>
      </c>
      <c r="H3941" s="27">
        <v>110664.768</v>
      </c>
      <c r="I3941" s="27">
        <v>153444.13800000001</v>
      </c>
      <c r="J3941" s="27">
        <v>136602.66800000001</v>
      </c>
      <c r="K3941" s="27">
        <v>144962.26800000001</v>
      </c>
      <c r="L3941" s="27">
        <v>184769.77299999999</v>
      </c>
      <c r="M3941" s="27">
        <v>177317.13500000001</v>
      </c>
    </row>
    <row r="3942" spans="1:13" x14ac:dyDescent="0.25">
      <c r="A3942" s="53" t="s">
        <v>1836</v>
      </c>
      <c r="B3942" s="27">
        <v>330650.34100000001</v>
      </c>
      <c r="C3942" s="27">
        <v>384183.72</v>
      </c>
      <c r="D3942" s="27">
        <v>430679.25400000002</v>
      </c>
      <c r="E3942" s="27">
        <v>551313.30299999996</v>
      </c>
      <c r="F3942" s="27">
        <v>614108.18299999996</v>
      </c>
      <c r="G3942" s="27">
        <v>613730.74699999997</v>
      </c>
      <c r="H3942" s="27">
        <v>608501.47900000005</v>
      </c>
      <c r="I3942" s="27">
        <v>644736.93900000001</v>
      </c>
      <c r="J3942" s="27">
        <v>689426.11899999995</v>
      </c>
      <c r="K3942" s="27">
        <v>750465.701</v>
      </c>
      <c r="L3942" s="27">
        <v>710718.75600000005</v>
      </c>
      <c r="M3942" s="27">
        <v>926222.478</v>
      </c>
    </row>
    <row r="3943" spans="1:13" x14ac:dyDescent="0.25">
      <c r="A3943" s="53" t="s">
        <v>1849</v>
      </c>
      <c r="B3943" s="27">
        <v>94223.467000000004</v>
      </c>
      <c r="C3943" s="27">
        <v>116046.379</v>
      </c>
      <c r="D3943" s="27">
        <v>131713.035</v>
      </c>
      <c r="E3943" s="27">
        <v>489551.304</v>
      </c>
      <c r="F3943" s="27">
        <v>512814.34399999998</v>
      </c>
      <c r="G3943" s="27">
        <v>598767.60800000001</v>
      </c>
      <c r="H3943" s="27">
        <v>690954.45499999996</v>
      </c>
      <c r="I3943" s="27">
        <v>727494.06200000003</v>
      </c>
      <c r="J3943" s="27">
        <v>783678.13300000003</v>
      </c>
      <c r="K3943" s="27">
        <v>809776.83299999998</v>
      </c>
      <c r="L3943" s="27">
        <v>1004079.873</v>
      </c>
      <c r="M3943" s="27">
        <v>1033526.118</v>
      </c>
    </row>
    <row r="3944" spans="1:13" x14ac:dyDescent="0.25">
      <c r="A3944" s="53" t="s">
        <v>16666</v>
      </c>
      <c r="B3944" s="27">
        <v>115203.788</v>
      </c>
      <c r="C3944" s="27">
        <v>131193.38800000001</v>
      </c>
      <c r="D3944" s="27">
        <v>159216.484</v>
      </c>
      <c r="E3944" s="27">
        <v>161576.81099999999</v>
      </c>
      <c r="F3944" s="27">
        <v>178398.33900000001</v>
      </c>
      <c r="G3944" s="27">
        <v>194858.92600000001</v>
      </c>
      <c r="H3944" s="27">
        <v>200731.087</v>
      </c>
      <c r="I3944" s="27">
        <v>216785.69</v>
      </c>
      <c r="J3944" s="27">
        <v>210772.614</v>
      </c>
      <c r="K3944" s="27">
        <v>211830.174</v>
      </c>
      <c r="L3944" s="27">
        <v>281819.89799999999</v>
      </c>
      <c r="M3944" s="27">
        <v>299387.08</v>
      </c>
    </row>
    <row r="3945" spans="1:13" x14ac:dyDescent="0.25">
      <c r="A3945" s="53" t="s">
        <v>1892</v>
      </c>
      <c r="B3945" s="27">
        <v>43829.218000000001</v>
      </c>
      <c r="C3945" s="27">
        <v>50812.222999999998</v>
      </c>
      <c r="D3945" s="27">
        <v>60655.034</v>
      </c>
      <c r="E3945" s="27">
        <v>192802.70499999999</v>
      </c>
      <c r="F3945" s="27">
        <v>208852.04399999999</v>
      </c>
      <c r="G3945" s="27">
        <v>229173.913</v>
      </c>
      <c r="H3945" s="27">
        <v>251704.42800000001</v>
      </c>
      <c r="I3945" s="27">
        <v>229972.745</v>
      </c>
      <c r="J3945" s="27">
        <v>246392.80100000001</v>
      </c>
      <c r="K3945" s="27">
        <v>263236.81300000002</v>
      </c>
      <c r="L3945" s="27">
        <v>268257.23599999998</v>
      </c>
      <c r="M3945" s="27">
        <v>264248.22899999999</v>
      </c>
    </row>
    <row r="3946" spans="1:13" x14ac:dyDescent="0.25">
      <c r="A3946" s="53" t="s">
        <v>16667</v>
      </c>
      <c r="B3946" s="27">
        <v>42132.631999999998</v>
      </c>
      <c r="C3946" s="27">
        <v>44764.116999999998</v>
      </c>
      <c r="D3946" s="27">
        <v>45399.196000000004</v>
      </c>
      <c r="E3946" s="27">
        <v>69706.274999999994</v>
      </c>
      <c r="F3946" s="27">
        <v>79479.69</v>
      </c>
      <c r="G3946" s="27">
        <v>74864.039000000004</v>
      </c>
      <c r="H3946" s="27">
        <v>85143.214000000007</v>
      </c>
      <c r="I3946" s="27">
        <v>78704.504000000001</v>
      </c>
      <c r="J3946" s="27">
        <v>91816.611000000004</v>
      </c>
      <c r="K3946" s="27">
        <v>81282.284</v>
      </c>
      <c r="L3946" s="27">
        <v>123271.114</v>
      </c>
      <c r="M3946" s="27">
        <v>150159.16699999999</v>
      </c>
    </row>
    <row r="3947" spans="1:13" x14ac:dyDescent="0.25">
      <c r="A3947" s="53" t="s">
        <v>16668</v>
      </c>
      <c r="B3947" s="27">
        <v>197809.65100000001</v>
      </c>
      <c r="C3947" s="27">
        <v>236297.17199999999</v>
      </c>
      <c r="D3947" s="27">
        <v>293755.467</v>
      </c>
      <c r="E3947" s="27">
        <v>58045.052000000003</v>
      </c>
      <c r="F3947" s="27">
        <v>58176.41</v>
      </c>
      <c r="G3947" s="27">
        <v>60392.845999999998</v>
      </c>
      <c r="H3947" s="27">
        <v>96050.607999999993</v>
      </c>
      <c r="I3947" s="27">
        <v>66133.178</v>
      </c>
      <c r="J3947" s="27">
        <v>71784.335999999996</v>
      </c>
      <c r="K3947" s="27">
        <v>70408.399000000005</v>
      </c>
      <c r="L3947" s="27">
        <v>93903.322</v>
      </c>
      <c r="M3947" s="27">
        <v>106934.38800000001</v>
      </c>
    </row>
    <row r="3948" spans="1:13" x14ac:dyDescent="0.25">
      <c r="A3948" s="53" t="s">
        <v>16669</v>
      </c>
      <c r="B3948" s="27">
        <v>155974.28899999999</v>
      </c>
      <c r="C3948" s="27">
        <v>176655.35</v>
      </c>
      <c r="D3948" s="27">
        <v>185350.913</v>
      </c>
      <c r="E3948" s="27">
        <v>340397.10499999998</v>
      </c>
      <c r="F3948" s="27">
        <v>332135.739</v>
      </c>
      <c r="G3948" s="27">
        <v>431477.89299999998</v>
      </c>
      <c r="H3948" s="27">
        <v>449274.853</v>
      </c>
      <c r="I3948" s="27">
        <v>450533.60100000002</v>
      </c>
      <c r="J3948" s="27">
        <v>454091.80599999998</v>
      </c>
      <c r="K3948" s="27">
        <v>464271.03200000001</v>
      </c>
      <c r="L3948" s="27">
        <v>527803.36800000002</v>
      </c>
      <c r="M3948" s="27">
        <v>523816.43699999998</v>
      </c>
    </row>
    <row r="3949" spans="1:13" x14ac:dyDescent="0.25">
      <c r="A3949" s="53" t="s">
        <v>1968</v>
      </c>
      <c r="B3949" s="27">
        <v>96183.512000000002</v>
      </c>
      <c r="C3949" s="27">
        <v>111347.625</v>
      </c>
      <c r="D3949" s="27">
        <v>127366.17200000001</v>
      </c>
      <c r="E3949" s="27">
        <v>221486.473</v>
      </c>
      <c r="F3949" s="27">
        <v>259504.652</v>
      </c>
      <c r="G3949" s="27">
        <v>269939.52600000001</v>
      </c>
      <c r="H3949" s="27">
        <v>290547.26799999998</v>
      </c>
      <c r="I3949" s="27">
        <v>330161.45400000003</v>
      </c>
      <c r="J3949" s="27">
        <v>376107.73700000002</v>
      </c>
      <c r="K3949" s="27">
        <v>360648.16600000003</v>
      </c>
      <c r="L3949" s="27">
        <v>443773.18699999998</v>
      </c>
      <c r="M3949" s="27">
        <v>552373.17099999997</v>
      </c>
    </row>
    <row r="3950" spans="1:13" x14ac:dyDescent="0.25">
      <c r="A3950" s="53" t="s">
        <v>1974</v>
      </c>
      <c r="B3950" s="27">
        <v>44408.624000000003</v>
      </c>
      <c r="C3950" s="27">
        <v>49692.620999999999</v>
      </c>
      <c r="D3950" s="27">
        <v>51068.483999999997</v>
      </c>
      <c r="E3950" s="27">
        <v>173172.49900000001</v>
      </c>
      <c r="F3950" s="27">
        <v>177684.774</v>
      </c>
      <c r="G3950" s="27">
        <v>160847.209</v>
      </c>
      <c r="H3950" s="27">
        <v>211841.69899999999</v>
      </c>
      <c r="I3950" s="27">
        <v>195382.33600000001</v>
      </c>
      <c r="J3950" s="27">
        <v>202873.52499999999</v>
      </c>
      <c r="K3950" s="27">
        <v>201281.11</v>
      </c>
      <c r="L3950" s="27">
        <v>276117.45299999998</v>
      </c>
      <c r="M3950" s="27">
        <v>285705.14199999999</v>
      </c>
    </row>
    <row r="3951" spans="1:13" x14ac:dyDescent="0.25">
      <c r="A3951" s="53" t="s">
        <v>16670</v>
      </c>
      <c r="B3951" s="27">
        <v>98337.599000000002</v>
      </c>
      <c r="C3951" s="27">
        <v>100253.89200000001</v>
      </c>
      <c r="D3951" s="27">
        <v>118074.622</v>
      </c>
      <c r="E3951" s="27">
        <v>63476.300999999999</v>
      </c>
      <c r="F3951" s="27">
        <v>63115.385000000002</v>
      </c>
      <c r="G3951" s="27">
        <v>70302.676000000007</v>
      </c>
      <c r="H3951" s="27">
        <v>83957.463000000003</v>
      </c>
      <c r="I3951" s="27">
        <v>85514.7</v>
      </c>
      <c r="J3951" s="27">
        <v>93731.532999999996</v>
      </c>
      <c r="K3951" s="27">
        <v>88189.376000000004</v>
      </c>
      <c r="L3951" s="27">
        <v>117819.27499999999</v>
      </c>
      <c r="M3951" s="27">
        <v>142617.95499999999</v>
      </c>
    </row>
    <row r="3952" spans="1:13" x14ac:dyDescent="0.25">
      <c r="A3952" s="53" t="s">
        <v>1977</v>
      </c>
      <c r="B3952" s="27">
        <v>60033.347000000002</v>
      </c>
      <c r="C3952" s="27">
        <v>71364.789999999994</v>
      </c>
      <c r="D3952" s="27">
        <v>80579.578999999998</v>
      </c>
      <c r="E3952" s="27">
        <v>146715.51800000001</v>
      </c>
      <c r="F3952" s="27">
        <v>164715.47</v>
      </c>
      <c r="G3952" s="27">
        <v>155872.82399999999</v>
      </c>
      <c r="H3952" s="27">
        <v>204090.663</v>
      </c>
      <c r="I3952" s="27">
        <v>222906.98800000001</v>
      </c>
      <c r="J3952" s="27">
        <v>233873.617</v>
      </c>
      <c r="K3952" s="27">
        <v>217698.49100000001</v>
      </c>
      <c r="L3952" s="27">
        <v>300753.516</v>
      </c>
      <c r="M3952" s="27">
        <v>361508.57199999999</v>
      </c>
    </row>
    <row r="3953" spans="1:13" x14ac:dyDescent="0.25">
      <c r="A3953" s="53" t="s">
        <v>1983</v>
      </c>
      <c r="B3953" s="27">
        <v>110463.19899999999</v>
      </c>
      <c r="C3953" s="27">
        <v>115708.144</v>
      </c>
      <c r="D3953" s="27">
        <v>135236.22200000001</v>
      </c>
      <c r="E3953" s="27">
        <v>96518.824999999997</v>
      </c>
      <c r="F3953" s="27">
        <v>106615.78</v>
      </c>
      <c r="G3953" s="27">
        <v>117723.871</v>
      </c>
      <c r="H3953" s="27">
        <v>133560.924</v>
      </c>
      <c r="I3953" s="27">
        <v>134766.63200000001</v>
      </c>
      <c r="J3953" s="27">
        <v>140215.883</v>
      </c>
      <c r="K3953" s="27">
        <v>140779.38500000001</v>
      </c>
      <c r="L3953" s="27">
        <v>180387.981</v>
      </c>
      <c r="M3953" s="27">
        <v>185335.804</v>
      </c>
    </row>
    <row r="3954" spans="1:13" x14ac:dyDescent="0.25">
      <c r="A3954" s="53" t="s">
        <v>1993</v>
      </c>
      <c r="B3954" s="27">
        <v>33893.788999999997</v>
      </c>
      <c r="C3954" s="27">
        <v>38373.548000000003</v>
      </c>
      <c r="D3954" s="27">
        <v>37609.22</v>
      </c>
      <c r="E3954" s="27">
        <v>153726.15400000001</v>
      </c>
      <c r="F3954" s="27">
        <v>166792.36199999999</v>
      </c>
      <c r="G3954" s="27">
        <v>177597.05600000001</v>
      </c>
      <c r="H3954" s="27">
        <v>195154.022</v>
      </c>
      <c r="I3954" s="27">
        <v>197997.005</v>
      </c>
      <c r="J3954" s="27">
        <v>197779.61799999999</v>
      </c>
      <c r="K3954" s="27">
        <v>200667.87</v>
      </c>
      <c r="L3954" s="27">
        <v>232986.804</v>
      </c>
      <c r="M3954" s="27">
        <v>280352.66800000001</v>
      </c>
    </row>
    <row r="3955" spans="1:13" x14ac:dyDescent="0.25">
      <c r="A3955" s="53" t="s">
        <v>16671</v>
      </c>
      <c r="B3955" s="27">
        <v>62134.855000000003</v>
      </c>
      <c r="C3955" s="27">
        <v>73783.979000000007</v>
      </c>
      <c r="D3955" s="27">
        <v>84868.043999999994</v>
      </c>
      <c r="E3955" s="27">
        <v>51021.623</v>
      </c>
      <c r="F3955" s="27">
        <v>55863.567999999999</v>
      </c>
      <c r="G3955" s="27">
        <v>61690.711000000003</v>
      </c>
      <c r="H3955" s="27">
        <v>72382.53</v>
      </c>
      <c r="I3955" s="27">
        <v>70425.020999999993</v>
      </c>
      <c r="J3955" s="27">
        <v>72573.721000000005</v>
      </c>
      <c r="K3955" s="27">
        <v>70154.856</v>
      </c>
      <c r="L3955" s="27">
        <v>91674.149000000005</v>
      </c>
      <c r="M3955" s="27">
        <v>115682.845</v>
      </c>
    </row>
    <row r="3956" spans="1:13" x14ac:dyDescent="0.25">
      <c r="A3956" s="53" t="s">
        <v>2028</v>
      </c>
      <c r="B3956" s="27">
        <v>68410.601999999999</v>
      </c>
      <c r="C3956" s="27">
        <v>86659.12</v>
      </c>
      <c r="D3956" s="27">
        <v>103418.93399999999</v>
      </c>
      <c r="E3956" s="27">
        <v>99809.085999999996</v>
      </c>
      <c r="F3956" s="27">
        <v>97754.574999999997</v>
      </c>
      <c r="G3956" s="27">
        <v>103722.76700000001</v>
      </c>
      <c r="H3956" s="27">
        <v>112280.178</v>
      </c>
      <c r="I3956" s="27">
        <v>122814.488</v>
      </c>
      <c r="J3956" s="27">
        <v>114888.37300000001</v>
      </c>
      <c r="K3956" s="27">
        <v>120136.27099999999</v>
      </c>
      <c r="L3956" s="27">
        <v>147382.01199999999</v>
      </c>
      <c r="M3956" s="27">
        <v>157282.948</v>
      </c>
    </row>
    <row r="3957" spans="1:13" x14ac:dyDescent="0.25">
      <c r="A3957" s="53" t="s">
        <v>16672</v>
      </c>
      <c r="B3957" s="27">
        <v>86639.998999999996</v>
      </c>
      <c r="C3957" s="27">
        <v>105462.398</v>
      </c>
      <c r="D3957" s="27">
        <v>137351.274</v>
      </c>
      <c r="E3957" s="27">
        <v>142018.334</v>
      </c>
      <c r="F3957" s="27">
        <v>143124.38399999999</v>
      </c>
      <c r="G3957" s="27">
        <v>149171.59899999999</v>
      </c>
      <c r="H3957" s="27">
        <v>225743.58600000001</v>
      </c>
      <c r="I3957" s="27">
        <v>175860.527</v>
      </c>
      <c r="J3957" s="27">
        <v>205909.93</v>
      </c>
      <c r="K3957" s="27">
        <v>177755.05600000001</v>
      </c>
      <c r="L3957" s="27">
        <v>262414.62199999997</v>
      </c>
      <c r="M3957" s="27">
        <v>300069.55800000002</v>
      </c>
    </row>
    <row r="3958" spans="1:13" x14ac:dyDescent="0.25">
      <c r="A3958" s="53" t="s">
        <v>16673</v>
      </c>
      <c r="B3958" s="27">
        <v>78663.967999999993</v>
      </c>
      <c r="C3958" s="27">
        <v>106959.183</v>
      </c>
      <c r="D3958" s="27">
        <v>124080.40700000001</v>
      </c>
      <c r="E3958" s="27">
        <v>168540.78200000001</v>
      </c>
      <c r="F3958" s="27">
        <v>144347.027</v>
      </c>
      <c r="G3958" s="27">
        <v>164097.91899999999</v>
      </c>
      <c r="H3958" s="27">
        <v>173602.92800000001</v>
      </c>
      <c r="I3958" s="27">
        <v>166242.07699999999</v>
      </c>
      <c r="J3958" s="27">
        <v>211849.08100000001</v>
      </c>
      <c r="K3958" s="27">
        <v>197770.79699999999</v>
      </c>
      <c r="L3958" s="27">
        <v>230968.747</v>
      </c>
      <c r="M3958" s="27">
        <v>245691.91899999999</v>
      </c>
    </row>
    <row r="3959" spans="1:13" x14ac:dyDescent="0.25">
      <c r="A3959" s="53" t="s">
        <v>2058</v>
      </c>
      <c r="B3959" s="27">
        <v>70739.975000000006</v>
      </c>
      <c r="C3959" s="27">
        <v>85886.221999999994</v>
      </c>
      <c r="D3959" s="27">
        <v>89213.782000000007</v>
      </c>
      <c r="E3959" s="27">
        <v>156614.08100000001</v>
      </c>
      <c r="F3959" s="27">
        <v>158658.91200000001</v>
      </c>
      <c r="G3959" s="27">
        <v>163009.06</v>
      </c>
      <c r="H3959" s="27">
        <v>180235.296</v>
      </c>
      <c r="I3959" s="27">
        <v>161854.614</v>
      </c>
      <c r="J3959" s="27">
        <v>171650.78400000001</v>
      </c>
      <c r="K3959" s="27">
        <v>177271.46900000001</v>
      </c>
      <c r="L3959" s="27">
        <v>244770</v>
      </c>
      <c r="M3959" s="27">
        <v>241540.682</v>
      </c>
    </row>
    <row r="3960" spans="1:13" x14ac:dyDescent="0.25">
      <c r="A3960" s="53" t="s">
        <v>2062</v>
      </c>
      <c r="B3960" s="27">
        <v>34697.377</v>
      </c>
      <c r="C3960" s="27">
        <v>41846.002999999997</v>
      </c>
      <c r="D3960" s="27">
        <v>45576.737000000001</v>
      </c>
      <c r="E3960" s="27">
        <v>127239.24</v>
      </c>
      <c r="F3960" s="27">
        <v>133601.658</v>
      </c>
      <c r="G3960" s="27">
        <v>148108.255</v>
      </c>
      <c r="H3960" s="27">
        <v>180000.815</v>
      </c>
      <c r="I3960" s="27">
        <v>163490.283</v>
      </c>
      <c r="J3960" s="27">
        <v>192418.50700000001</v>
      </c>
      <c r="K3960" s="27">
        <v>167845.92300000001</v>
      </c>
      <c r="L3960" s="27">
        <v>217670.50700000001</v>
      </c>
      <c r="M3960" s="27">
        <v>275961.83199999999</v>
      </c>
    </row>
    <row r="3961" spans="1:13" x14ac:dyDescent="0.25">
      <c r="A3961" s="53" t="s">
        <v>16674</v>
      </c>
      <c r="B3961" s="27">
        <v>483398.77500000002</v>
      </c>
      <c r="C3961" s="27">
        <v>701352.549</v>
      </c>
      <c r="D3961" s="27">
        <v>856504.36699999997</v>
      </c>
      <c r="E3961" s="27">
        <v>51648.828000000001</v>
      </c>
      <c r="F3961" s="27">
        <v>48218.188000000002</v>
      </c>
      <c r="G3961" s="27">
        <v>52471.357000000004</v>
      </c>
      <c r="H3961" s="27">
        <v>62898.807000000001</v>
      </c>
      <c r="I3961" s="27">
        <v>61645.792999999998</v>
      </c>
      <c r="J3961" s="27">
        <v>67476.797000000006</v>
      </c>
      <c r="K3961" s="27">
        <v>65039.667999999998</v>
      </c>
      <c r="L3961" s="27">
        <v>76996.092000000004</v>
      </c>
      <c r="M3961" s="27">
        <v>114059.09600000001</v>
      </c>
    </row>
    <row r="3962" spans="1:13" x14ac:dyDescent="0.25">
      <c r="A3962" s="53" t="s">
        <v>2148</v>
      </c>
      <c r="B3962" s="27">
        <v>37928.002</v>
      </c>
      <c r="C3962" s="27">
        <v>43827.347000000002</v>
      </c>
      <c r="D3962" s="27">
        <v>52435.413</v>
      </c>
      <c r="E3962" s="27">
        <v>1104303.6499999999</v>
      </c>
      <c r="F3962" s="27">
        <v>1251878.5900000001</v>
      </c>
      <c r="G3962" s="27">
        <v>1365549.9380000001</v>
      </c>
      <c r="H3962" s="27">
        <v>1507432.584</v>
      </c>
      <c r="I3962" s="27">
        <v>1345508.8810000001</v>
      </c>
      <c r="J3962" s="27">
        <v>1380462.68</v>
      </c>
      <c r="K3962" s="27">
        <v>1366208.78</v>
      </c>
      <c r="L3962" s="27">
        <v>2094245.689</v>
      </c>
      <c r="M3962" s="27">
        <v>1949275.1270000001</v>
      </c>
    </row>
    <row r="3963" spans="1:13" x14ac:dyDescent="0.25">
      <c r="A3963" s="53" t="s">
        <v>16675</v>
      </c>
      <c r="B3963" s="27">
        <v>63172.576999999997</v>
      </c>
      <c r="C3963" s="27">
        <v>75333.335999999996</v>
      </c>
      <c r="D3963" s="27">
        <v>83656.428</v>
      </c>
      <c r="E3963" s="27">
        <v>64909.565000000002</v>
      </c>
      <c r="F3963" s="27">
        <v>67531.095000000001</v>
      </c>
      <c r="G3963" s="27">
        <v>72532.710999999996</v>
      </c>
      <c r="H3963" s="27">
        <v>80015.034</v>
      </c>
      <c r="I3963" s="27">
        <v>90335.807000000001</v>
      </c>
      <c r="J3963" s="27">
        <v>103377.18799999999</v>
      </c>
      <c r="K3963" s="27">
        <v>87753.002999999997</v>
      </c>
      <c r="L3963" s="27">
        <v>130700.789</v>
      </c>
      <c r="M3963" s="27">
        <v>148995.23000000001</v>
      </c>
    </row>
    <row r="3964" spans="1:13" x14ac:dyDescent="0.25">
      <c r="A3964" s="53" t="s">
        <v>2171</v>
      </c>
      <c r="B3964" s="27">
        <v>334471.77399999998</v>
      </c>
      <c r="C3964" s="27">
        <v>391188.97899999999</v>
      </c>
      <c r="D3964" s="27">
        <v>433448.86300000001</v>
      </c>
      <c r="E3964" s="27">
        <v>99720.997000000003</v>
      </c>
      <c r="F3964" s="27">
        <v>108894.11199999999</v>
      </c>
      <c r="G3964" s="27">
        <v>120795.75599999999</v>
      </c>
      <c r="H3964" s="27">
        <v>139571</v>
      </c>
      <c r="I3964" s="27">
        <v>171248.47700000001</v>
      </c>
      <c r="J3964" s="27">
        <v>178035.06899999999</v>
      </c>
      <c r="K3964" s="27">
        <v>155943.59</v>
      </c>
      <c r="L3964" s="27">
        <v>218258.28</v>
      </c>
      <c r="M3964" s="27">
        <v>253221.84299999999</v>
      </c>
    </row>
    <row r="3965" spans="1:13" x14ac:dyDescent="0.25">
      <c r="A3965" s="53" t="s">
        <v>2190</v>
      </c>
      <c r="B3965" s="27">
        <v>1766839.7990000001</v>
      </c>
      <c r="C3965" s="27">
        <v>2108851.767</v>
      </c>
      <c r="D3965" s="27">
        <v>2583167.2450000001</v>
      </c>
      <c r="E3965" s="27">
        <v>504570.978</v>
      </c>
      <c r="F3965" s="27">
        <v>547498.174</v>
      </c>
      <c r="G3965" s="27">
        <v>589217.58799999999</v>
      </c>
      <c r="H3965" s="27">
        <v>659579.09499999997</v>
      </c>
      <c r="I3965" s="27">
        <v>619483.11699999997</v>
      </c>
      <c r="J3965" s="27">
        <v>721864.41899999999</v>
      </c>
      <c r="K3965" s="27">
        <v>762141.74</v>
      </c>
      <c r="L3965" s="27">
        <v>799666.701</v>
      </c>
      <c r="M3965" s="27">
        <v>819082.755</v>
      </c>
    </row>
    <row r="3966" spans="1:13" x14ac:dyDescent="0.25">
      <c r="A3966" s="53" t="s">
        <v>2195</v>
      </c>
      <c r="B3966" s="27">
        <v>96147.433999999994</v>
      </c>
      <c r="C3966" s="27">
        <v>111355.378</v>
      </c>
      <c r="D3966" s="27">
        <v>122296.982</v>
      </c>
      <c r="E3966" s="27">
        <v>3050177.5040000002</v>
      </c>
      <c r="F3966" s="27">
        <v>3258238.54</v>
      </c>
      <c r="G3966" s="27">
        <v>3539674.5090000001</v>
      </c>
      <c r="H3966" s="27">
        <v>3605364.443</v>
      </c>
      <c r="I3966" s="27">
        <v>3841914.0789999999</v>
      </c>
      <c r="J3966" s="27">
        <v>3838290.8679999998</v>
      </c>
      <c r="K3966" s="27">
        <v>4115561.3969999999</v>
      </c>
      <c r="L3966" s="27">
        <v>4652691.3969999999</v>
      </c>
      <c r="M3966" s="27">
        <v>5030074.4859999996</v>
      </c>
    </row>
    <row r="3967" spans="1:13" x14ac:dyDescent="0.25">
      <c r="A3967" s="53" t="s">
        <v>2197</v>
      </c>
      <c r="B3967" s="27">
        <v>188700.552</v>
      </c>
      <c r="C3967" s="27">
        <v>214402.77</v>
      </c>
      <c r="D3967" s="27">
        <v>265271.788</v>
      </c>
      <c r="E3967" s="27">
        <v>137472.81400000001</v>
      </c>
      <c r="F3967" s="27">
        <v>169525.035</v>
      </c>
      <c r="G3967" s="27">
        <v>166485.21299999999</v>
      </c>
      <c r="H3967" s="27">
        <v>178392.35500000001</v>
      </c>
      <c r="I3967" s="27">
        <v>186265.06299999999</v>
      </c>
      <c r="J3967" s="27">
        <v>171876.02100000001</v>
      </c>
      <c r="K3967" s="27">
        <v>204830.33199999999</v>
      </c>
      <c r="L3967" s="27">
        <v>245570.17800000001</v>
      </c>
      <c r="M3967" s="27">
        <v>280229.16499999998</v>
      </c>
    </row>
    <row r="3968" spans="1:13" x14ac:dyDescent="0.25">
      <c r="A3968" s="53" t="s">
        <v>16676</v>
      </c>
      <c r="B3968" s="27">
        <v>43473.016000000003</v>
      </c>
      <c r="C3968" s="27">
        <v>56596.055</v>
      </c>
      <c r="D3968" s="27">
        <v>70632.460000000006</v>
      </c>
      <c r="E3968" s="27">
        <v>322996.27299999999</v>
      </c>
      <c r="F3968" s="27">
        <v>361594.20400000003</v>
      </c>
      <c r="G3968" s="27">
        <v>374955.44199999998</v>
      </c>
      <c r="H3968" s="27">
        <v>441030.76500000001</v>
      </c>
      <c r="I3968" s="27">
        <v>393901.94199999998</v>
      </c>
      <c r="J3968" s="27">
        <v>414072.46500000003</v>
      </c>
      <c r="K3968" s="27">
        <v>413045.13799999998</v>
      </c>
      <c r="L3968" s="27">
        <v>551082.00399999996</v>
      </c>
      <c r="M3968" s="27">
        <v>578398.93700000003</v>
      </c>
    </row>
    <row r="3969" spans="1:13" x14ac:dyDescent="0.25">
      <c r="A3969" s="53" t="s">
        <v>2209</v>
      </c>
      <c r="B3969" s="27">
        <v>665119.01500000001</v>
      </c>
      <c r="C3969" s="27">
        <v>809776.15800000005</v>
      </c>
      <c r="D3969" s="27">
        <v>889605.04700000002</v>
      </c>
      <c r="E3969" s="27">
        <v>81413.520999999993</v>
      </c>
      <c r="F3969" s="27">
        <v>87121.678</v>
      </c>
      <c r="G3969" s="27">
        <v>73944.702000000005</v>
      </c>
      <c r="H3969" s="27">
        <v>83540.137000000002</v>
      </c>
      <c r="I3969" s="27">
        <v>92387.98</v>
      </c>
      <c r="J3969" s="27">
        <v>94468.596000000005</v>
      </c>
      <c r="K3969" s="27">
        <v>101346.44100000001</v>
      </c>
      <c r="L3969" s="27">
        <v>130599.70600000001</v>
      </c>
      <c r="M3969" s="27">
        <v>150382.514</v>
      </c>
    </row>
    <row r="3970" spans="1:13" x14ac:dyDescent="0.25">
      <c r="A3970" s="53" t="s">
        <v>2213</v>
      </c>
      <c r="B3970" s="27">
        <v>76330.5</v>
      </c>
      <c r="C3970" s="27">
        <v>97090.039000000004</v>
      </c>
      <c r="D3970" s="27">
        <v>108344.289</v>
      </c>
      <c r="E3970" s="27">
        <v>1009674.976</v>
      </c>
      <c r="F3970" s="27">
        <v>1028827.571</v>
      </c>
      <c r="G3970" s="27">
        <v>1098862.0490000001</v>
      </c>
      <c r="H3970" s="27">
        <v>1150807.666</v>
      </c>
      <c r="I3970" s="27">
        <v>1483319.216</v>
      </c>
      <c r="J3970" s="27">
        <v>1565870.4350000001</v>
      </c>
      <c r="K3970" s="27">
        <v>1579999.2960000001</v>
      </c>
      <c r="L3970" s="27">
        <v>1746621.862</v>
      </c>
      <c r="M3970" s="27">
        <v>2176117.59</v>
      </c>
    </row>
    <row r="3971" spans="1:13" x14ac:dyDescent="0.25">
      <c r="A3971" s="53" t="s">
        <v>2229</v>
      </c>
      <c r="B3971" s="27">
        <v>107818.01</v>
      </c>
      <c r="C3971" s="27">
        <v>118470.371</v>
      </c>
      <c r="D3971" s="27">
        <v>117826.66099999999</v>
      </c>
      <c r="E3971" s="27">
        <v>137939.23300000001</v>
      </c>
      <c r="F3971" s="27">
        <v>127462.155</v>
      </c>
      <c r="G3971" s="27">
        <v>143406.429</v>
      </c>
      <c r="H3971" s="27">
        <v>162796.05499999999</v>
      </c>
      <c r="I3971" s="27">
        <v>151609.72500000001</v>
      </c>
      <c r="J3971" s="27">
        <v>165736.45199999999</v>
      </c>
      <c r="K3971" s="27">
        <v>136589.12599999999</v>
      </c>
      <c r="L3971" s="27">
        <v>240694.538</v>
      </c>
      <c r="M3971" s="27">
        <v>224674.30300000001</v>
      </c>
    </row>
    <row r="3972" spans="1:13" x14ac:dyDescent="0.25">
      <c r="A3972" s="53" t="s">
        <v>16677</v>
      </c>
      <c r="B3972" s="27">
        <v>1753399.7450000001</v>
      </c>
      <c r="C3972" s="27">
        <v>2223542.0529999998</v>
      </c>
      <c r="D3972" s="27">
        <v>2589934.2080000001</v>
      </c>
      <c r="E3972" s="27">
        <v>154113.405</v>
      </c>
      <c r="F3972" s="27">
        <v>151292.59</v>
      </c>
      <c r="G3972" s="27">
        <v>157570.58300000001</v>
      </c>
      <c r="H3972" s="27">
        <v>157919.27600000001</v>
      </c>
      <c r="I3972" s="27">
        <v>183425.049</v>
      </c>
      <c r="J3972" s="27">
        <v>203957.54800000001</v>
      </c>
      <c r="K3972" s="27">
        <v>201723.701</v>
      </c>
      <c r="L3972" s="27">
        <v>206691.546</v>
      </c>
      <c r="M3972" s="27">
        <v>261285.42199999999</v>
      </c>
    </row>
    <row r="3973" spans="1:13" x14ac:dyDescent="0.25">
      <c r="A3973" s="53" t="s">
        <v>2240</v>
      </c>
      <c r="B3973" s="27">
        <v>209892.72</v>
      </c>
      <c r="C3973" s="27">
        <v>225981.51</v>
      </c>
      <c r="D3973" s="27">
        <v>254466.329</v>
      </c>
      <c r="E3973" s="27">
        <v>3481890.6260000002</v>
      </c>
      <c r="F3973" s="27">
        <v>3613867.7990000001</v>
      </c>
      <c r="G3973" s="27">
        <v>3589719.3909999998</v>
      </c>
      <c r="H3973" s="27">
        <v>3810959.602</v>
      </c>
      <c r="I3973" s="27">
        <v>4153242.4040000001</v>
      </c>
      <c r="J3973" s="27">
        <v>4332713.9800000004</v>
      </c>
      <c r="K3973" s="27">
        <v>4725141.7079999996</v>
      </c>
      <c r="L3973" s="27">
        <v>4718986.0789999999</v>
      </c>
      <c r="M3973" s="27">
        <v>5733422.0240000002</v>
      </c>
    </row>
    <row r="3974" spans="1:13" x14ac:dyDescent="0.25">
      <c r="A3974" s="53" t="s">
        <v>2249</v>
      </c>
      <c r="B3974" s="27">
        <v>1702323.334</v>
      </c>
      <c r="C3974" s="27">
        <v>2023647.3359999999</v>
      </c>
      <c r="D3974" s="27">
        <v>2275250.963</v>
      </c>
      <c r="E3974" s="27">
        <v>277773.701</v>
      </c>
      <c r="F3974" s="27">
        <v>292745.84899999999</v>
      </c>
      <c r="G3974" s="27">
        <v>322801.19799999997</v>
      </c>
      <c r="H3974" s="27">
        <v>355902.25599999999</v>
      </c>
      <c r="I3974" s="27">
        <v>416740.07900000003</v>
      </c>
      <c r="J3974" s="27">
        <v>423015.34700000001</v>
      </c>
      <c r="K3974" s="27">
        <v>434789.07299999997</v>
      </c>
      <c r="L3974" s="27">
        <v>502158.15100000001</v>
      </c>
      <c r="M3974" s="27">
        <v>541662.375</v>
      </c>
    </row>
    <row r="3975" spans="1:13" x14ac:dyDescent="0.25">
      <c r="A3975" s="53" t="s">
        <v>2254</v>
      </c>
      <c r="B3975" s="27">
        <v>136412.693</v>
      </c>
      <c r="C3975" s="27">
        <v>169881.535</v>
      </c>
      <c r="D3975" s="27">
        <v>193608.11300000001</v>
      </c>
      <c r="E3975" s="27">
        <v>2541139.2769999998</v>
      </c>
      <c r="F3975" s="27">
        <v>2933045.04</v>
      </c>
      <c r="G3975" s="27">
        <v>3083061.6719999998</v>
      </c>
      <c r="H3975" s="27">
        <v>3362794.2820000001</v>
      </c>
      <c r="I3975" s="27">
        <v>3436747.6409999998</v>
      </c>
      <c r="J3975" s="27">
        <v>3913087.6379999998</v>
      </c>
      <c r="K3975" s="27">
        <v>3870904.7829999998</v>
      </c>
      <c r="L3975" s="27">
        <v>4588837.8609999996</v>
      </c>
      <c r="M3975" s="27">
        <v>5147485.8420000002</v>
      </c>
    </row>
    <row r="3976" spans="1:13" x14ac:dyDescent="0.25">
      <c r="A3976" s="53" t="s">
        <v>16678</v>
      </c>
      <c r="B3976" s="27">
        <v>220622.084</v>
      </c>
      <c r="C3976" s="27">
        <v>258046.79300000001</v>
      </c>
      <c r="D3976" s="27">
        <v>297610.51400000002</v>
      </c>
      <c r="E3976" s="27">
        <v>255676.671</v>
      </c>
      <c r="F3976" s="27">
        <v>269583.05</v>
      </c>
      <c r="G3976" s="27">
        <v>263337.66600000003</v>
      </c>
      <c r="H3976" s="27">
        <v>300225.93</v>
      </c>
      <c r="I3976" s="27">
        <v>296793.65700000001</v>
      </c>
      <c r="J3976" s="27">
        <v>317793.446</v>
      </c>
      <c r="K3976" s="27">
        <v>324857.91600000003</v>
      </c>
      <c r="L3976" s="27">
        <v>386657.538</v>
      </c>
      <c r="M3976" s="27">
        <v>421665.57799999998</v>
      </c>
    </row>
    <row r="3977" spans="1:13" x14ac:dyDescent="0.25">
      <c r="A3977" s="53" t="s">
        <v>16679</v>
      </c>
      <c r="B3977" s="27">
        <v>110319.451</v>
      </c>
      <c r="C3977" s="27">
        <v>130955.557</v>
      </c>
      <c r="D3977" s="27">
        <v>150911.641</v>
      </c>
      <c r="E3977" s="27">
        <v>381064.027</v>
      </c>
      <c r="F3977" s="27">
        <v>384354.47200000001</v>
      </c>
      <c r="G3977" s="27">
        <v>407820.82900000003</v>
      </c>
      <c r="H3977" s="27">
        <v>486783.74099999998</v>
      </c>
      <c r="I3977" s="27">
        <v>478634.33299999998</v>
      </c>
      <c r="J3977" s="27">
        <v>509105.07500000001</v>
      </c>
      <c r="K3977" s="27">
        <v>492140.64600000001</v>
      </c>
      <c r="L3977" s="27">
        <v>724741.84100000001</v>
      </c>
      <c r="M3977" s="27">
        <v>850089.06499999994</v>
      </c>
    </row>
    <row r="3978" spans="1:13" x14ac:dyDescent="0.25">
      <c r="A3978" s="53" t="s">
        <v>2301</v>
      </c>
      <c r="B3978" s="27">
        <v>277316.67800000001</v>
      </c>
      <c r="C3978" s="27">
        <v>306220.56699999998</v>
      </c>
      <c r="D3978" s="27">
        <v>321224.69300000003</v>
      </c>
      <c r="E3978" s="27">
        <v>179709.04199999999</v>
      </c>
      <c r="F3978" s="27">
        <v>183820.565</v>
      </c>
      <c r="G3978" s="27">
        <v>193972.12299999999</v>
      </c>
      <c r="H3978" s="27">
        <v>232227.40900000001</v>
      </c>
      <c r="I3978" s="27">
        <v>236125.56599999999</v>
      </c>
      <c r="J3978" s="27">
        <v>257856.68799999999</v>
      </c>
      <c r="K3978" s="27">
        <v>254271.76</v>
      </c>
      <c r="L3978" s="27">
        <v>305858.35800000001</v>
      </c>
      <c r="M3978" s="27">
        <v>335965.86900000001</v>
      </c>
    </row>
    <row r="3979" spans="1:13" x14ac:dyDescent="0.25">
      <c r="A3979" s="53" t="s">
        <v>13820</v>
      </c>
      <c r="B3979" s="27">
        <v>707615.37</v>
      </c>
      <c r="C3979" s="27">
        <v>768710.29200000002</v>
      </c>
      <c r="D3979" s="27">
        <v>930809.94</v>
      </c>
      <c r="E3979" s="27">
        <v>514550.43599999999</v>
      </c>
      <c r="F3979" s="27">
        <v>485543.46299999999</v>
      </c>
      <c r="G3979" s="27">
        <v>487420.55300000001</v>
      </c>
      <c r="H3979" s="27">
        <v>660290.11699999997</v>
      </c>
      <c r="I3979" s="27">
        <v>659185.03899999999</v>
      </c>
      <c r="J3979" s="27">
        <v>619798.17700000003</v>
      </c>
      <c r="K3979" s="27">
        <v>589112.29599999997</v>
      </c>
      <c r="L3979" s="27">
        <v>800433.12699999998</v>
      </c>
      <c r="M3979" s="27">
        <v>1106732.1410000001</v>
      </c>
    </row>
    <row r="3980" spans="1:13" x14ac:dyDescent="0.25">
      <c r="A3980" s="53" t="s">
        <v>2311</v>
      </c>
      <c r="B3980" s="27">
        <v>664492.73300000001</v>
      </c>
      <c r="C3980" s="27">
        <v>802659.902</v>
      </c>
      <c r="D3980" s="27">
        <v>942295.43900000001</v>
      </c>
      <c r="E3980" s="27">
        <v>1074318.102</v>
      </c>
      <c r="F3980" s="27">
        <v>777395.93500000006</v>
      </c>
      <c r="G3980" s="27">
        <v>1008232.843</v>
      </c>
      <c r="H3980" s="27">
        <v>1491313.6270000001</v>
      </c>
      <c r="I3980" s="27">
        <v>1186270.9480000001</v>
      </c>
      <c r="J3980" s="27">
        <v>1166119.7579999999</v>
      </c>
      <c r="K3980" s="27">
        <v>1285365.814</v>
      </c>
      <c r="L3980" s="27">
        <v>1394017.446</v>
      </c>
      <c r="M3980" s="27">
        <v>1255561.94</v>
      </c>
    </row>
    <row r="3981" spans="1:13" x14ac:dyDescent="0.25">
      <c r="A3981" s="53" t="s">
        <v>2323</v>
      </c>
      <c r="B3981" s="27">
        <v>188986.8</v>
      </c>
      <c r="C3981" s="27">
        <v>206400.856</v>
      </c>
      <c r="D3981" s="27">
        <v>220617.62</v>
      </c>
      <c r="E3981" s="27">
        <v>1056171.1170000001</v>
      </c>
      <c r="F3981" s="27">
        <v>1088082.4310000001</v>
      </c>
      <c r="G3981" s="27">
        <v>1185435.5179999999</v>
      </c>
      <c r="H3981" s="27">
        <v>1308605.1780000001</v>
      </c>
      <c r="I3981" s="27">
        <v>1284870.6669999999</v>
      </c>
      <c r="J3981" s="27">
        <v>1305408.5549999999</v>
      </c>
      <c r="K3981" s="27">
        <v>1488959.213</v>
      </c>
      <c r="L3981" s="27">
        <v>1459279.754</v>
      </c>
      <c r="M3981" s="27">
        <v>1578893.5619999999</v>
      </c>
    </row>
    <row r="3982" spans="1:13" x14ac:dyDescent="0.25">
      <c r="A3982" s="53" t="s">
        <v>16680</v>
      </c>
      <c r="B3982" s="27">
        <v>5317063.0870000003</v>
      </c>
      <c r="C3982" s="27">
        <v>6307456.7649999997</v>
      </c>
      <c r="D3982" s="27">
        <v>7212988.5669999998</v>
      </c>
      <c r="E3982" s="27">
        <v>225967.91099999999</v>
      </c>
      <c r="F3982" s="27">
        <v>237009.45699999999</v>
      </c>
      <c r="G3982" s="27">
        <v>296822.63500000001</v>
      </c>
      <c r="H3982" s="27">
        <v>277360.08899999998</v>
      </c>
      <c r="I3982" s="27">
        <v>268827.21299999999</v>
      </c>
      <c r="J3982" s="27">
        <v>342652.55300000001</v>
      </c>
      <c r="K3982" s="27">
        <v>350057.717</v>
      </c>
      <c r="L3982" s="27">
        <v>402039.04399999999</v>
      </c>
      <c r="M3982" s="27">
        <v>458663.15700000001</v>
      </c>
    </row>
    <row r="3983" spans="1:13" x14ac:dyDescent="0.25">
      <c r="A3983" s="53" t="s">
        <v>2372</v>
      </c>
      <c r="B3983" s="27">
        <v>1113219.595</v>
      </c>
      <c r="C3983" s="27">
        <v>1328536.9410000001</v>
      </c>
      <c r="D3983" s="27">
        <v>1703122.831</v>
      </c>
      <c r="E3983" s="27">
        <v>8433444.3609999996</v>
      </c>
      <c r="F3983" s="27">
        <v>9467609.8019999992</v>
      </c>
      <c r="G3983" s="27">
        <v>10128220.344000001</v>
      </c>
      <c r="H3983" s="27">
        <v>10816720.288000001</v>
      </c>
      <c r="I3983" s="27">
        <v>11378217.525</v>
      </c>
      <c r="J3983" s="27">
        <v>12243044.205</v>
      </c>
      <c r="K3983" s="27">
        <v>12593334.532</v>
      </c>
      <c r="L3983" s="27">
        <v>14157376.249</v>
      </c>
      <c r="M3983" s="27">
        <v>15787528.278999999</v>
      </c>
    </row>
    <row r="3984" spans="1:13" x14ac:dyDescent="0.25">
      <c r="A3984" s="53" t="s">
        <v>16681</v>
      </c>
      <c r="B3984" s="27">
        <v>136831.764</v>
      </c>
      <c r="C3984" s="27">
        <v>164596.302</v>
      </c>
      <c r="D3984" s="27">
        <v>161297.234</v>
      </c>
      <c r="E3984" s="27">
        <v>2004272.3289999999</v>
      </c>
      <c r="F3984" s="27">
        <v>2129052.7319999998</v>
      </c>
      <c r="G3984" s="27">
        <v>2261326.0150000001</v>
      </c>
      <c r="H3984" s="27">
        <v>2505435.9109999998</v>
      </c>
      <c r="I3984" s="27">
        <v>2659759.4109999998</v>
      </c>
      <c r="J3984" s="27">
        <v>2819496.91</v>
      </c>
      <c r="K3984" s="27">
        <v>2765054.0970000001</v>
      </c>
      <c r="L3984" s="27">
        <v>3293035.0180000002</v>
      </c>
      <c r="M3984" s="27">
        <v>3631342.3259999999</v>
      </c>
    </row>
    <row r="3985" spans="1:13" x14ac:dyDescent="0.25">
      <c r="A3985" s="53" t="s">
        <v>2393</v>
      </c>
      <c r="B3985" s="27">
        <v>95751.558000000005</v>
      </c>
      <c r="C3985" s="27">
        <v>114032.58199999999</v>
      </c>
      <c r="D3985" s="27">
        <v>132158.065</v>
      </c>
      <c r="E3985" s="27">
        <v>214390.23699999999</v>
      </c>
      <c r="F3985" s="27">
        <v>210043.83900000001</v>
      </c>
      <c r="G3985" s="27">
        <v>222533.82199999999</v>
      </c>
      <c r="H3985" s="27">
        <v>272890.33</v>
      </c>
      <c r="I3985" s="27">
        <v>259706.91399999999</v>
      </c>
      <c r="J3985" s="27">
        <v>273741.217</v>
      </c>
      <c r="K3985" s="27">
        <v>242788.82</v>
      </c>
      <c r="L3985" s="27">
        <v>347925.39</v>
      </c>
      <c r="M3985" s="27">
        <v>355969.82299999997</v>
      </c>
    </row>
    <row r="3986" spans="1:13" x14ac:dyDescent="0.25">
      <c r="A3986" s="53" t="s">
        <v>16682</v>
      </c>
      <c r="B3986" s="27">
        <v>143703.64799999999</v>
      </c>
      <c r="C3986" s="27">
        <v>154010.693</v>
      </c>
      <c r="D3986" s="27">
        <v>171958.66399999999</v>
      </c>
      <c r="E3986" s="27">
        <v>147745.00399999999</v>
      </c>
      <c r="F3986" s="27">
        <v>142292.476</v>
      </c>
      <c r="G3986" s="27">
        <v>177063.69099999999</v>
      </c>
      <c r="H3986" s="27">
        <v>208521.72899999999</v>
      </c>
      <c r="I3986" s="27">
        <v>222934.696</v>
      </c>
      <c r="J3986" s="27">
        <v>228085.823</v>
      </c>
      <c r="K3986" s="27">
        <v>214355.557</v>
      </c>
      <c r="L3986" s="27">
        <v>276412.42599999998</v>
      </c>
      <c r="M3986" s="27">
        <v>438436.625</v>
      </c>
    </row>
    <row r="3987" spans="1:13" x14ac:dyDescent="0.25">
      <c r="A3987" s="53" t="s">
        <v>16683</v>
      </c>
      <c r="B3987" s="27">
        <v>268220.90999999997</v>
      </c>
      <c r="C3987" s="27">
        <v>302466.01199999999</v>
      </c>
      <c r="D3987" s="27">
        <v>326351.46000000002</v>
      </c>
      <c r="E3987" s="27">
        <v>204808.008</v>
      </c>
      <c r="F3987" s="27">
        <v>215957.78899999999</v>
      </c>
      <c r="G3987" s="27">
        <v>232099.519</v>
      </c>
      <c r="H3987" s="27">
        <v>262403.837</v>
      </c>
      <c r="I3987" s="27">
        <v>319478.53700000001</v>
      </c>
      <c r="J3987" s="27">
        <v>316609.65399999998</v>
      </c>
      <c r="K3987" s="27">
        <v>321513.34700000001</v>
      </c>
      <c r="L3987" s="27">
        <v>351048.77600000001</v>
      </c>
      <c r="M3987" s="27">
        <v>405116.88299999997</v>
      </c>
    </row>
    <row r="3988" spans="1:13" x14ac:dyDescent="0.25">
      <c r="A3988" s="53" t="s">
        <v>2422</v>
      </c>
      <c r="B3988" s="27">
        <v>255384.78200000001</v>
      </c>
      <c r="C3988" s="27">
        <v>321954.011</v>
      </c>
      <c r="D3988" s="27">
        <v>343400.61499999999</v>
      </c>
      <c r="E3988" s="27">
        <v>428011.90700000001</v>
      </c>
      <c r="F3988" s="27">
        <v>459251.47700000001</v>
      </c>
      <c r="G3988" s="27">
        <v>495293.114</v>
      </c>
      <c r="H3988" s="27">
        <v>575507.24199999997</v>
      </c>
      <c r="I3988" s="27">
        <v>582367.13500000001</v>
      </c>
      <c r="J3988" s="27">
        <v>641051.03700000001</v>
      </c>
      <c r="K3988" s="27">
        <v>605687.63100000005</v>
      </c>
      <c r="L3988" s="27">
        <v>805857.679</v>
      </c>
      <c r="M3988" s="27">
        <v>942787.01</v>
      </c>
    </row>
    <row r="3989" spans="1:13" x14ac:dyDescent="0.25">
      <c r="A3989" s="53" t="s">
        <v>2440</v>
      </c>
      <c r="B3989" s="27">
        <v>1212578.9380000001</v>
      </c>
      <c r="C3989" s="27">
        <v>1428960.4480000001</v>
      </c>
      <c r="D3989" s="27">
        <v>1650880.43</v>
      </c>
      <c r="E3989" s="27">
        <v>442974.212</v>
      </c>
      <c r="F3989" s="27">
        <v>501776.31400000001</v>
      </c>
      <c r="G3989" s="27">
        <v>509871.076</v>
      </c>
      <c r="H3989" s="27">
        <v>606922.80599999998</v>
      </c>
      <c r="I3989" s="27">
        <v>628023.35199999996</v>
      </c>
      <c r="J3989" s="27">
        <v>659522.13399999996</v>
      </c>
      <c r="K3989" s="27">
        <v>664932.89599999995</v>
      </c>
      <c r="L3989" s="27">
        <v>848124.66200000001</v>
      </c>
      <c r="M3989" s="27">
        <v>909327.76100000006</v>
      </c>
    </row>
    <row r="3990" spans="1:13" x14ac:dyDescent="0.25">
      <c r="A3990" s="53" t="s">
        <v>2447</v>
      </c>
      <c r="B3990" s="27">
        <v>143961.26500000001</v>
      </c>
      <c r="C3990" s="27">
        <v>193350.902</v>
      </c>
      <c r="D3990" s="27">
        <v>206905.682</v>
      </c>
      <c r="E3990" s="27">
        <v>1973958.5160000001</v>
      </c>
      <c r="F3990" s="27">
        <v>2206177.2140000002</v>
      </c>
      <c r="G3990" s="27">
        <v>2344637.554</v>
      </c>
      <c r="H3990" s="27">
        <v>2491858.2289999998</v>
      </c>
      <c r="I3990" s="27">
        <v>2716958.281</v>
      </c>
      <c r="J3990" s="27">
        <v>2658508.574</v>
      </c>
      <c r="K3990" s="27">
        <v>2836765.93</v>
      </c>
      <c r="L3990" s="27">
        <v>2687581.1129999999</v>
      </c>
      <c r="M3990" s="27">
        <v>3039867.6680000001</v>
      </c>
    </row>
    <row r="3991" spans="1:13" x14ac:dyDescent="0.25">
      <c r="A3991" s="53" t="s">
        <v>16684</v>
      </c>
      <c r="B3991" s="27">
        <v>185784.52600000001</v>
      </c>
      <c r="C3991" s="27">
        <v>227692.00200000001</v>
      </c>
      <c r="D3991" s="27">
        <v>279085.679</v>
      </c>
      <c r="E3991" s="27">
        <v>268893.087</v>
      </c>
      <c r="F3991" s="27">
        <v>294975.44099999999</v>
      </c>
      <c r="G3991" s="27">
        <v>287769.62900000002</v>
      </c>
      <c r="H3991" s="27">
        <v>325169.87800000003</v>
      </c>
      <c r="I3991" s="27">
        <v>389727.24699999997</v>
      </c>
      <c r="J3991" s="27">
        <v>414643.63799999998</v>
      </c>
      <c r="K3991" s="27">
        <v>413828.47499999998</v>
      </c>
      <c r="L3991" s="27">
        <v>421469.12199999997</v>
      </c>
      <c r="M3991" s="27">
        <v>431504.46899999998</v>
      </c>
    </row>
    <row r="3992" spans="1:13" x14ac:dyDescent="0.25">
      <c r="A3992" s="53" t="s">
        <v>2459</v>
      </c>
      <c r="B3992" s="27">
        <v>2360600.3130000001</v>
      </c>
      <c r="C3992" s="27">
        <v>2762519.4840000002</v>
      </c>
      <c r="D3992" s="27">
        <v>3265102.2030000002</v>
      </c>
      <c r="E3992" s="27">
        <v>402418.79</v>
      </c>
      <c r="F3992" s="27">
        <v>384869.93</v>
      </c>
      <c r="G3992" s="27">
        <v>412723.05900000001</v>
      </c>
      <c r="H3992" s="27">
        <v>463633.61200000002</v>
      </c>
      <c r="I3992" s="27">
        <v>500474.38400000002</v>
      </c>
      <c r="J3992" s="27">
        <v>465714.56</v>
      </c>
      <c r="K3992" s="27">
        <v>513606.76199999999</v>
      </c>
      <c r="L3992" s="27">
        <v>597035.07400000002</v>
      </c>
      <c r="M3992" s="27">
        <v>838015.94900000002</v>
      </c>
    </row>
    <row r="3993" spans="1:13" x14ac:dyDescent="0.25">
      <c r="A3993" s="53" t="s">
        <v>2484</v>
      </c>
      <c r="B3993" s="27">
        <v>366561.022</v>
      </c>
      <c r="C3993" s="27">
        <v>392447.71799999999</v>
      </c>
      <c r="D3993" s="27">
        <v>428782.97600000002</v>
      </c>
      <c r="E3993" s="27">
        <v>3792053.8130000001</v>
      </c>
      <c r="F3993" s="27">
        <v>4273855.9160000002</v>
      </c>
      <c r="G3993" s="27">
        <v>4393213.1610000003</v>
      </c>
      <c r="H3993" s="27">
        <v>4685616.3119999999</v>
      </c>
      <c r="I3993" s="27">
        <v>4735158.324</v>
      </c>
      <c r="J3993" s="27">
        <v>5221947.8880000003</v>
      </c>
      <c r="K3993" s="27">
        <v>5397341.1229999997</v>
      </c>
      <c r="L3993" s="27">
        <v>4979981.7209999999</v>
      </c>
      <c r="M3993" s="27">
        <v>5694200.0190000003</v>
      </c>
    </row>
    <row r="3994" spans="1:13" x14ac:dyDescent="0.25">
      <c r="A3994" s="53" t="s">
        <v>2489</v>
      </c>
      <c r="B3994" s="27">
        <v>84455.058999999994</v>
      </c>
      <c r="C3994" s="27">
        <v>109871.75</v>
      </c>
      <c r="D3994" s="27">
        <v>115342.42600000001</v>
      </c>
      <c r="E3994" s="27">
        <v>493660.359</v>
      </c>
      <c r="F3994" s="27">
        <v>585555.42599999998</v>
      </c>
      <c r="G3994" s="27">
        <v>590482.30599999998</v>
      </c>
      <c r="H3994" s="27">
        <v>583192.152</v>
      </c>
      <c r="I3994" s="27">
        <v>623535.71</v>
      </c>
      <c r="J3994" s="27">
        <v>618416.49399999995</v>
      </c>
      <c r="K3994" s="27">
        <v>698151.91200000001</v>
      </c>
      <c r="L3994" s="27">
        <v>717242.147</v>
      </c>
      <c r="M3994" s="27">
        <v>796317.11399999994</v>
      </c>
    </row>
    <row r="3995" spans="1:13" x14ac:dyDescent="0.25">
      <c r="A3995" s="53" t="s">
        <v>16685</v>
      </c>
      <c r="B3995" s="27">
        <v>41669.209000000003</v>
      </c>
      <c r="C3995" s="27">
        <v>47007.108</v>
      </c>
      <c r="D3995" s="27">
        <v>56336.605000000003</v>
      </c>
      <c r="E3995" s="27">
        <v>148338.71100000001</v>
      </c>
      <c r="F3995" s="27">
        <v>125489.295</v>
      </c>
      <c r="G3995" s="27">
        <v>159246.685</v>
      </c>
      <c r="H3995" s="27">
        <v>175291.55600000001</v>
      </c>
      <c r="I3995" s="27">
        <v>190916.84299999999</v>
      </c>
      <c r="J3995" s="27">
        <v>205689.35699999999</v>
      </c>
      <c r="K3995" s="27">
        <v>199496.315</v>
      </c>
      <c r="L3995" s="27">
        <v>264271.592</v>
      </c>
      <c r="M3995" s="27">
        <v>285636.20400000003</v>
      </c>
    </row>
    <row r="3996" spans="1:13" x14ac:dyDescent="0.25">
      <c r="A3996" s="53" t="s">
        <v>16686</v>
      </c>
      <c r="B3996" s="27">
        <v>161618.36199999999</v>
      </c>
      <c r="C3996" s="27">
        <v>188712.92</v>
      </c>
      <c r="D3996" s="27">
        <v>192678.59299999999</v>
      </c>
      <c r="E3996" s="27">
        <v>65807.538</v>
      </c>
      <c r="F3996" s="27">
        <v>75006.7</v>
      </c>
      <c r="G3996" s="27">
        <v>87991.347999999998</v>
      </c>
      <c r="H3996" s="27">
        <v>101892.909</v>
      </c>
      <c r="I3996" s="27">
        <v>98949.527000000002</v>
      </c>
      <c r="J3996" s="27">
        <v>95137.762000000002</v>
      </c>
      <c r="K3996" s="27">
        <v>104415.16899999999</v>
      </c>
      <c r="L3996" s="27">
        <v>117918.075</v>
      </c>
      <c r="M3996" s="27">
        <v>152436.90599999999</v>
      </c>
    </row>
    <row r="3997" spans="1:13" x14ac:dyDescent="0.25">
      <c r="A3997" s="53" t="s">
        <v>2506</v>
      </c>
      <c r="B3997" s="27">
        <v>294602.88</v>
      </c>
      <c r="C3997" s="27">
        <v>346657.24900000001</v>
      </c>
      <c r="D3997" s="27">
        <v>392343.63500000001</v>
      </c>
      <c r="E3997" s="27">
        <v>243715.761</v>
      </c>
      <c r="F3997" s="27">
        <v>251060.66399999999</v>
      </c>
      <c r="G3997" s="27">
        <v>302771.31900000002</v>
      </c>
      <c r="H3997" s="27">
        <v>344421.90600000002</v>
      </c>
      <c r="I3997" s="27">
        <v>379694.95</v>
      </c>
      <c r="J3997" s="27">
        <v>400386.63099999999</v>
      </c>
      <c r="K3997" s="27">
        <v>403116.76</v>
      </c>
      <c r="L3997" s="27">
        <v>450814.18099999998</v>
      </c>
      <c r="M3997" s="27">
        <v>557614.70700000005</v>
      </c>
    </row>
    <row r="3998" spans="1:13" x14ac:dyDescent="0.25">
      <c r="A3998" s="53" t="s">
        <v>2512</v>
      </c>
      <c r="B3998" s="27">
        <v>753182.08900000004</v>
      </c>
      <c r="C3998" s="27">
        <v>883105.62300000002</v>
      </c>
      <c r="D3998" s="27">
        <v>1002946.925</v>
      </c>
      <c r="E3998" s="27">
        <v>498800.38900000002</v>
      </c>
      <c r="F3998" s="27">
        <v>525106.79200000002</v>
      </c>
      <c r="G3998" s="27">
        <v>574668.995</v>
      </c>
      <c r="H3998" s="27">
        <v>610062.19200000004</v>
      </c>
      <c r="I3998" s="27">
        <v>579111.99300000002</v>
      </c>
      <c r="J3998" s="27">
        <v>609700.375</v>
      </c>
      <c r="K3998" s="27">
        <v>675075.27300000004</v>
      </c>
      <c r="L3998" s="27">
        <v>1031181.71</v>
      </c>
      <c r="M3998" s="27">
        <v>1064215.236</v>
      </c>
    </row>
    <row r="3999" spans="1:13" x14ac:dyDescent="0.25">
      <c r="A3999" s="53" t="s">
        <v>16687</v>
      </c>
      <c r="B3999" s="27">
        <v>83953.379000000001</v>
      </c>
      <c r="C3999" s="27">
        <v>98167.966</v>
      </c>
      <c r="D3999" s="27">
        <v>113038.33199999999</v>
      </c>
      <c r="E3999" s="27">
        <v>1194401.9380000001</v>
      </c>
      <c r="F3999" s="27">
        <v>1242151.987</v>
      </c>
      <c r="G3999" s="27">
        <v>1375904.1240000001</v>
      </c>
      <c r="H3999" s="27">
        <v>1407158.6510000001</v>
      </c>
      <c r="I3999" s="27">
        <v>1448121.63</v>
      </c>
      <c r="J3999" s="27">
        <v>1546916.6229999999</v>
      </c>
      <c r="K3999" s="27">
        <v>1688569.7930000001</v>
      </c>
      <c r="L3999" s="27">
        <v>1745204.9</v>
      </c>
      <c r="M3999" s="27">
        <v>1812311.2039999999</v>
      </c>
    </row>
    <row r="4000" spans="1:13" x14ac:dyDescent="0.25">
      <c r="A4000" s="53" t="s">
        <v>2529</v>
      </c>
      <c r="B4000" s="27">
        <v>274169.821</v>
      </c>
      <c r="C4000" s="27">
        <v>337933.05099999998</v>
      </c>
      <c r="D4000" s="27">
        <v>340525.47100000002</v>
      </c>
      <c r="E4000" s="27">
        <v>135137.46299999999</v>
      </c>
      <c r="F4000" s="27">
        <v>145453.43900000001</v>
      </c>
      <c r="G4000" s="27">
        <v>149912.06899999999</v>
      </c>
      <c r="H4000" s="27">
        <v>172178.511</v>
      </c>
      <c r="I4000" s="27">
        <v>175458.25099999999</v>
      </c>
      <c r="J4000" s="27">
        <v>195887.59599999999</v>
      </c>
      <c r="K4000" s="27">
        <v>192985.9</v>
      </c>
      <c r="L4000" s="27">
        <v>229450.58300000001</v>
      </c>
      <c r="M4000" s="27">
        <v>323739.315</v>
      </c>
    </row>
    <row r="4001" spans="1:13" x14ac:dyDescent="0.25">
      <c r="A4001" s="53" t="s">
        <v>2535</v>
      </c>
      <c r="B4001" s="27">
        <v>39415.805</v>
      </c>
      <c r="C4001" s="27">
        <v>46247.074999999997</v>
      </c>
      <c r="D4001" s="27">
        <v>46431.258000000002</v>
      </c>
      <c r="E4001" s="27">
        <v>478385.17300000001</v>
      </c>
      <c r="F4001" s="27">
        <v>514793.527</v>
      </c>
      <c r="G4001" s="27">
        <v>565709.99699999997</v>
      </c>
      <c r="H4001" s="27">
        <v>623252.33600000001</v>
      </c>
      <c r="I4001" s="27">
        <v>626916.15</v>
      </c>
      <c r="J4001" s="27">
        <v>686251.06299999997</v>
      </c>
      <c r="K4001" s="27">
        <v>673493.19200000004</v>
      </c>
      <c r="L4001" s="27">
        <v>729600.41899999999</v>
      </c>
      <c r="M4001" s="27">
        <v>887352.978</v>
      </c>
    </row>
    <row r="4002" spans="1:13" x14ac:dyDescent="0.25">
      <c r="A4002" s="53" t="s">
        <v>16688</v>
      </c>
      <c r="B4002" s="27">
        <v>62298.266000000003</v>
      </c>
      <c r="C4002" s="27">
        <v>72764.357000000004</v>
      </c>
      <c r="D4002" s="27">
        <v>67466.987999999998</v>
      </c>
      <c r="E4002" s="27">
        <v>52344.254999999997</v>
      </c>
      <c r="F4002" s="27">
        <v>53577.881000000001</v>
      </c>
      <c r="G4002" s="27">
        <v>59574.072</v>
      </c>
      <c r="H4002" s="27">
        <v>61731.936000000002</v>
      </c>
      <c r="I4002" s="27">
        <v>67009.555999999997</v>
      </c>
      <c r="J4002" s="27">
        <v>65978.744000000006</v>
      </c>
      <c r="K4002" s="27">
        <v>62442.775000000001</v>
      </c>
      <c r="L4002" s="27">
        <v>81962.967999999993</v>
      </c>
      <c r="M4002" s="27">
        <v>87695.433000000005</v>
      </c>
    </row>
    <row r="4003" spans="1:13" x14ac:dyDescent="0.25">
      <c r="A4003" s="53" t="s">
        <v>16689</v>
      </c>
      <c r="B4003" s="27">
        <v>283645.05800000002</v>
      </c>
      <c r="C4003" s="27">
        <v>327368.7</v>
      </c>
      <c r="D4003" s="27">
        <v>406368.65100000001</v>
      </c>
      <c r="E4003" s="27">
        <v>86944.856</v>
      </c>
      <c r="F4003" s="27">
        <v>88352.209000000003</v>
      </c>
      <c r="G4003" s="27">
        <v>101583.946</v>
      </c>
      <c r="H4003" s="27">
        <v>110310.098</v>
      </c>
      <c r="I4003" s="27">
        <v>113424.21799999999</v>
      </c>
      <c r="J4003" s="27">
        <v>114153.901</v>
      </c>
      <c r="K4003" s="27">
        <v>114728.451</v>
      </c>
      <c r="L4003" s="27">
        <v>154807.696</v>
      </c>
      <c r="M4003" s="27">
        <v>177188.27299999999</v>
      </c>
    </row>
    <row r="4004" spans="1:13" x14ac:dyDescent="0.25">
      <c r="A4004" s="53" t="s">
        <v>2574</v>
      </c>
      <c r="B4004" s="27">
        <v>99053.493000000002</v>
      </c>
      <c r="C4004" s="27">
        <v>108368.232</v>
      </c>
      <c r="D4004" s="27">
        <v>110674.27899999999</v>
      </c>
      <c r="E4004" s="27">
        <v>487090.87900000002</v>
      </c>
      <c r="F4004" s="27">
        <v>583840.44400000002</v>
      </c>
      <c r="G4004" s="27">
        <v>598793.14099999995</v>
      </c>
      <c r="H4004" s="27">
        <v>665720.54500000004</v>
      </c>
      <c r="I4004" s="27">
        <v>778290.65500000003</v>
      </c>
      <c r="J4004" s="27">
        <v>829813.48100000003</v>
      </c>
      <c r="K4004" s="27">
        <v>839529.01599999995</v>
      </c>
      <c r="L4004" s="27">
        <v>831868.10199999996</v>
      </c>
      <c r="M4004" s="27">
        <v>859412.397</v>
      </c>
    </row>
    <row r="4005" spans="1:13" x14ac:dyDescent="0.25">
      <c r="A4005" s="53" t="s">
        <v>2576</v>
      </c>
      <c r="B4005" s="27">
        <v>170751.39499999999</v>
      </c>
      <c r="C4005" s="27">
        <v>200744.75200000001</v>
      </c>
      <c r="D4005" s="27">
        <v>209562.46599999999</v>
      </c>
      <c r="E4005" s="27">
        <v>144383.753</v>
      </c>
      <c r="F4005" s="27">
        <v>135716.96900000001</v>
      </c>
      <c r="G4005" s="27">
        <v>142847.91699999999</v>
      </c>
      <c r="H4005" s="27">
        <v>180608.41099999999</v>
      </c>
      <c r="I4005" s="27">
        <v>198724.80900000001</v>
      </c>
      <c r="J4005" s="27">
        <v>185321.40900000001</v>
      </c>
      <c r="K4005" s="27">
        <v>173843.136</v>
      </c>
      <c r="L4005" s="27">
        <v>197228.853</v>
      </c>
      <c r="M4005" s="27">
        <v>205362.576</v>
      </c>
    </row>
    <row r="4006" spans="1:13" x14ac:dyDescent="0.25">
      <c r="A4006" s="53" t="s">
        <v>16690</v>
      </c>
      <c r="B4006" s="27">
        <v>47114.464999999997</v>
      </c>
      <c r="C4006" s="27">
        <v>66003.817999999999</v>
      </c>
      <c r="D4006" s="27">
        <v>64483.896000000001</v>
      </c>
      <c r="E4006" s="27">
        <v>272109.66200000001</v>
      </c>
      <c r="F4006" s="27">
        <v>325593.02100000001</v>
      </c>
      <c r="G4006" s="27">
        <v>295275.78600000002</v>
      </c>
      <c r="H4006" s="27">
        <v>305356.39500000002</v>
      </c>
      <c r="I4006" s="27">
        <v>344124.239</v>
      </c>
      <c r="J4006" s="27">
        <v>368289.58399999997</v>
      </c>
      <c r="K4006" s="27">
        <v>374376.46600000001</v>
      </c>
      <c r="L4006" s="27">
        <v>441368.16399999999</v>
      </c>
      <c r="M4006" s="27">
        <v>505100.875</v>
      </c>
    </row>
    <row r="4007" spans="1:13" x14ac:dyDescent="0.25">
      <c r="A4007" s="53" t="s">
        <v>16691</v>
      </c>
      <c r="B4007" s="27">
        <v>58122788.251000002</v>
      </c>
      <c r="C4007" s="27">
        <v>65924883.454999998</v>
      </c>
      <c r="D4007" s="27">
        <v>70637708.530000001</v>
      </c>
      <c r="E4007" s="27">
        <v>85509.042000000001</v>
      </c>
      <c r="F4007" s="27">
        <v>88198.785000000003</v>
      </c>
      <c r="G4007" s="27">
        <v>98799.452999999994</v>
      </c>
      <c r="H4007" s="27">
        <v>95378.76</v>
      </c>
      <c r="I4007" s="27">
        <v>103879.34299999999</v>
      </c>
      <c r="J4007" s="27">
        <v>113190.683</v>
      </c>
      <c r="K4007" s="27">
        <v>112776.981</v>
      </c>
      <c r="L4007" s="27">
        <v>160484.87700000001</v>
      </c>
      <c r="M4007" s="27">
        <v>151174.856</v>
      </c>
    </row>
    <row r="4008" spans="1:13" x14ac:dyDescent="0.25">
      <c r="A4008" s="53" t="s">
        <v>2596</v>
      </c>
      <c r="B4008" s="27">
        <v>119048.486</v>
      </c>
      <c r="C4008" s="27">
        <v>140808.86199999999</v>
      </c>
      <c r="D4008" s="27">
        <v>144723.82999999999</v>
      </c>
      <c r="E4008" s="27">
        <v>79767473.013999999</v>
      </c>
      <c r="F4008" s="27">
        <v>81198398.559</v>
      </c>
      <c r="G4008" s="27">
        <v>83856185.687000006</v>
      </c>
      <c r="H4008" s="27">
        <v>83746836.773000002</v>
      </c>
      <c r="I4008" s="27">
        <v>84726397.812999994</v>
      </c>
      <c r="J4008" s="27">
        <v>87151907.332000002</v>
      </c>
      <c r="K4008" s="27">
        <v>96113599.013999999</v>
      </c>
      <c r="L4008" s="27">
        <v>88163326.994000003</v>
      </c>
      <c r="M4008" s="27">
        <v>98003703.899000004</v>
      </c>
    </row>
    <row r="4009" spans="1:13" x14ac:dyDescent="0.25">
      <c r="A4009" s="53" t="s">
        <v>2603</v>
      </c>
      <c r="B4009" s="27">
        <v>158638.98000000001</v>
      </c>
      <c r="C4009" s="27">
        <v>178937.51699999999</v>
      </c>
      <c r="D4009" s="27">
        <v>211414.55900000001</v>
      </c>
      <c r="E4009" s="27">
        <v>161057.87700000001</v>
      </c>
      <c r="F4009" s="27">
        <v>175813.18900000001</v>
      </c>
      <c r="G4009" s="27">
        <v>195880.20800000001</v>
      </c>
      <c r="H4009" s="27">
        <v>228671.935</v>
      </c>
      <c r="I4009" s="27">
        <v>226031.929</v>
      </c>
      <c r="J4009" s="27">
        <v>232321.32699999999</v>
      </c>
      <c r="K4009" s="27">
        <v>222828.67499999999</v>
      </c>
      <c r="L4009" s="27">
        <v>232153.606</v>
      </c>
      <c r="M4009" s="27">
        <v>276053.147</v>
      </c>
    </row>
    <row r="4010" spans="1:13" x14ac:dyDescent="0.25">
      <c r="A4010" s="53" t="s">
        <v>16692</v>
      </c>
      <c r="B4010" s="27">
        <v>26112.753000000001</v>
      </c>
      <c r="C4010" s="27">
        <v>36768.260999999999</v>
      </c>
      <c r="D4010" s="27">
        <v>34185.175999999999</v>
      </c>
      <c r="E4010" s="27">
        <v>244130.11</v>
      </c>
      <c r="F4010" s="27">
        <v>204644.26199999999</v>
      </c>
      <c r="G4010" s="27">
        <v>251993.731</v>
      </c>
      <c r="H4010" s="27">
        <v>314651.13400000002</v>
      </c>
      <c r="I4010" s="27">
        <v>306233.34499999997</v>
      </c>
      <c r="J4010" s="27">
        <v>349702.79599999997</v>
      </c>
      <c r="K4010" s="27">
        <v>316889.77399999998</v>
      </c>
      <c r="L4010" s="27">
        <v>398679.34100000001</v>
      </c>
      <c r="M4010" s="27">
        <v>298223.17599999998</v>
      </c>
    </row>
    <row r="4011" spans="1:13" x14ac:dyDescent="0.25">
      <c r="A4011" s="53" t="s">
        <v>2617</v>
      </c>
      <c r="B4011" s="27">
        <v>51252.885999999999</v>
      </c>
      <c r="C4011" s="27">
        <v>56692.887999999999</v>
      </c>
      <c r="D4011" s="27">
        <v>66340.388999999996</v>
      </c>
      <c r="E4011" s="27">
        <v>39850.171999999999</v>
      </c>
      <c r="F4011" s="27">
        <v>42362.182999999997</v>
      </c>
      <c r="G4011" s="27">
        <v>44941.41</v>
      </c>
      <c r="H4011" s="27">
        <v>51884.574000000001</v>
      </c>
      <c r="I4011" s="27">
        <v>53974.607000000004</v>
      </c>
      <c r="J4011" s="27">
        <v>53981.743000000002</v>
      </c>
      <c r="K4011" s="27">
        <v>55937.762999999999</v>
      </c>
      <c r="L4011" s="27">
        <v>70625.55</v>
      </c>
      <c r="M4011" s="27">
        <v>74746.483999999997</v>
      </c>
    </row>
    <row r="4012" spans="1:13" x14ac:dyDescent="0.25">
      <c r="A4012" s="53" t="s">
        <v>16693</v>
      </c>
      <c r="B4012" s="27">
        <v>682627.28500000003</v>
      </c>
      <c r="C4012" s="27">
        <v>793739.15</v>
      </c>
      <c r="D4012" s="27">
        <v>844236.90300000005</v>
      </c>
      <c r="E4012" s="27">
        <v>85003.316000000006</v>
      </c>
      <c r="F4012" s="27">
        <v>91286.822</v>
      </c>
      <c r="G4012" s="27">
        <v>96796.05</v>
      </c>
      <c r="H4012" s="27">
        <v>102275.959</v>
      </c>
      <c r="I4012" s="27">
        <v>96882.093999999997</v>
      </c>
      <c r="J4012" s="27">
        <v>99991.385999999999</v>
      </c>
      <c r="K4012" s="27">
        <v>103450.159</v>
      </c>
      <c r="L4012" s="27">
        <v>112919.89599999999</v>
      </c>
      <c r="M4012" s="27">
        <v>128045.598</v>
      </c>
    </row>
    <row r="4013" spans="1:13" x14ac:dyDescent="0.25">
      <c r="A4013" s="53" t="s">
        <v>2638</v>
      </c>
      <c r="B4013" s="27">
        <v>293942.90600000002</v>
      </c>
      <c r="C4013" s="27">
        <v>319671.99099999998</v>
      </c>
      <c r="D4013" s="27">
        <v>347302.82500000001</v>
      </c>
      <c r="E4013" s="27">
        <v>1069498.97</v>
      </c>
      <c r="F4013" s="27">
        <v>1182237.466</v>
      </c>
      <c r="G4013" s="27">
        <v>1311221.351</v>
      </c>
      <c r="H4013" s="27">
        <v>1482914.5889999999</v>
      </c>
      <c r="I4013" s="27">
        <v>1510218.034</v>
      </c>
      <c r="J4013" s="27">
        <v>1587171.8419999999</v>
      </c>
      <c r="K4013" s="27">
        <v>1676952.6310000001</v>
      </c>
      <c r="L4013" s="27">
        <v>1798726.7579999999</v>
      </c>
      <c r="M4013" s="27">
        <v>2026540.47</v>
      </c>
    </row>
    <row r="4014" spans="1:13" x14ac:dyDescent="0.25">
      <c r="A4014" s="53" t="s">
        <v>16694</v>
      </c>
      <c r="B4014" s="27">
        <v>70643.976999999999</v>
      </c>
      <c r="C4014" s="27">
        <v>84387.615000000005</v>
      </c>
      <c r="D4014" s="27">
        <v>98607.629000000001</v>
      </c>
      <c r="E4014" s="27">
        <v>405056.89299999998</v>
      </c>
      <c r="F4014" s="27">
        <v>431896.87400000001</v>
      </c>
      <c r="G4014" s="27">
        <v>442172.13900000002</v>
      </c>
      <c r="H4014" s="27">
        <v>490902.97600000002</v>
      </c>
      <c r="I4014" s="27">
        <v>525287.00199999998</v>
      </c>
      <c r="J4014" s="27">
        <v>592070.69700000004</v>
      </c>
      <c r="K4014" s="27">
        <v>635549.11699999997</v>
      </c>
      <c r="L4014" s="27">
        <v>677826.549</v>
      </c>
      <c r="M4014" s="27">
        <v>841250.74800000002</v>
      </c>
    </row>
    <row r="4015" spans="1:13" x14ac:dyDescent="0.25">
      <c r="A4015" s="53" t="s">
        <v>16695</v>
      </c>
      <c r="B4015" s="27">
        <v>104815.84699999999</v>
      </c>
      <c r="C4015" s="27">
        <v>113678.454</v>
      </c>
      <c r="D4015" s="27">
        <v>120618.648</v>
      </c>
      <c r="E4015" s="27">
        <v>115192.80100000001</v>
      </c>
      <c r="F4015" s="27">
        <v>122716.149</v>
      </c>
      <c r="G4015" s="27">
        <v>135020.859</v>
      </c>
      <c r="H4015" s="27">
        <v>151396.003</v>
      </c>
      <c r="I4015" s="27">
        <v>148999.38099999999</v>
      </c>
      <c r="J4015" s="27">
        <v>154698.27600000001</v>
      </c>
      <c r="K4015" s="27">
        <v>165474.73699999999</v>
      </c>
      <c r="L4015" s="27">
        <v>218743.36199999999</v>
      </c>
      <c r="M4015" s="27">
        <v>200380.39799999999</v>
      </c>
    </row>
    <row r="4016" spans="1:13" x14ac:dyDescent="0.25">
      <c r="A4016" s="53" t="s">
        <v>16696</v>
      </c>
      <c r="B4016" s="27">
        <v>210957.07199999999</v>
      </c>
      <c r="C4016" s="27">
        <v>269786.71500000003</v>
      </c>
      <c r="D4016" s="27">
        <v>277914.027</v>
      </c>
      <c r="E4016" s="27">
        <v>152714.389</v>
      </c>
      <c r="F4016" s="27">
        <v>159558.47099999999</v>
      </c>
      <c r="G4016" s="27">
        <v>180358.62700000001</v>
      </c>
      <c r="H4016" s="27">
        <v>218440.141</v>
      </c>
      <c r="I4016" s="27">
        <v>234418.87299999999</v>
      </c>
      <c r="J4016" s="27">
        <v>220807.834</v>
      </c>
      <c r="K4016" s="27">
        <v>216293.671</v>
      </c>
      <c r="L4016" s="27">
        <v>244685.32399999999</v>
      </c>
      <c r="M4016" s="27">
        <v>311337.59999999998</v>
      </c>
    </row>
    <row r="4017" spans="1:13" x14ac:dyDescent="0.25">
      <c r="A4017" s="53" t="s">
        <v>16697</v>
      </c>
      <c r="B4017" s="27">
        <v>19059.043000000001</v>
      </c>
      <c r="C4017" s="27">
        <v>22671.83</v>
      </c>
      <c r="D4017" s="27">
        <v>24859.161</v>
      </c>
      <c r="E4017" s="27">
        <v>338471.467</v>
      </c>
      <c r="F4017" s="27">
        <v>334691.88199999998</v>
      </c>
      <c r="G4017" s="27">
        <v>388133.67099999997</v>
      </c>
      <c r="H4017" s="27">
        <v>396816.50400000002</v>
      </c>
      <c r="I4017" s="27">
        <v>419622.255</v>
      </c>
      <c r="J4017" s="27">
        <v>563793.79099999997</v>
      </c>
      <c r="K4017" s="27">
        <v>465636.75300000003</v>
      </c>
      <c r="L4017" s="27">
        <v>554004.35900000005</v>
      </c>
      <c r="M4017" s="27">
        <v>566636.37</v>
      </c>
    </row>
    <row r="4018" spans="1:13" x14ac:dyDescent="0.25">
      <c r="A4018" s="53" t="s">
        <v>16698</v>
      </c>
      <c r="B4018" s="27">
        <v>82184.214999999997</v>
      </c>
      <c r="C4018" s="27">
        <v>95967.066999999995</v>
      </c>
      <c r="D4018" s="27">
        <v>109257.439</v>
      </c>
      <c r="E4018" s="27">
        <v>29444.294999999998</v>
      </c>
      <c r="F4018" s="27">
        <v>30425.27</v>
      </c>
      <c r="G4018" s="27">
        <v>34231.195</v>
      </c>
      <c r="H4018" s="27">
        <v>44420.983999999997</v>
      </c>
      <c r="I4018" s="27">
        <v>41419.355000000003</v>
      </c>
      <c r="J4018" s="27">
        <v>49444.563000000002</v>
      </c>
      <c r="K4018" s="27">
        <v>53036.616999999998</v>
      </c>
      <c r="L4018" s="27">
        <v>61773.815999999999</v>
      </c>
      <c r="M4018" s="27">
        <v>65245.688000000002</v>
      </c>
    </row>
    <row r="4019" spans="1:13" x14ac:dyDescent="0.25">
      <c r="A4019" s="53" t="s">
        <v>16699</v>
      </c>
      <c r="B4019" s="27">
        <v>50146.196000000004</v>
      </c>
      <c r="C4019" s="27">
        <v>58534.472999999998</v>
      </c>
      <c r="D4019" s="27">
        <v>64880.021999999997</v>
      </c>
      <c r="E4019" s="27">
        <v>141292.61799999999</v>
      </c>
      <c r="F4019" s="27">
        <v>185342.88099999999</v>
      </c>
      <c r="G4019" s="27">
        <v>198240.93599999999</v>
      </c>
      <c r="H4019" s="27">
        <v>221211.93400000001</v>
      </c>
      <c r="I4019" s="27">
        <v>226494.872</v>
      </c>
      <c r="J4019" s="27">
        <v>228065.62400000001</v>
      </c>
      <c r="K4019" s="27">
        <v>239680.08300000001</v>
      </c>
      <c r="L4019" s="27">
        <v>292779.92</v>
      </c>
      <c r="M4019" s="27">
        <v>313169.22700000001</v>
      </c>
    </row>
    <row r="4020" spans="1:13" x14ac:dyDescent="0.25">
      <c r="A4020" s="53" t="s">
        <v>16700</v>
      </c>
      <c r="B4020" s="27">
        <v>63426.135999999999</v>
      </c>
      <c r="C4020" s="27">
        <v>84039.535000000003</v>
      </c>
      <c r="D4020" s="27">
        <v>85045.732999999993</v>
      </c>
      <c r="E4020" s="27">
        <v>84923.932000000001</v>
      </c>
      <c r="F4020" s="27">
        <v>89378.021999999997</v>
      </c>
      <c r="G4020" s="27">
        <v>96062.111000000004</v>
      </c>
      <c r="H4020" s="27">
        <v>118403.701</v>
      </c>
      <c r="I4020" s="27">
        <v>110565.463</v>
      </c>
      <c r="J4020" s="27">
        <v>114791.284</v>
      </c>
      <c r="K4020" s="27">
        <v>119762.659</v>
      </c>
      <c r="L4020" s="27">
        <v>159991.467</v>
      </c>
      <c r="M4020" s="27">
        <v>162825.76500000001</v>
      </c>
    </row>
    <row r="4021" spans="1:13" x14ac:dyDescent="0.25">
      <c r="A4021" s="53" t="s">
        <v>16701</v>
      </c>
      <c r="B4021" s="27">
        <v>200521.32</v>
      </c>
      <c r="C4021" s="27">
        <v>247964.67199999999</v>
      </c>
      <c r="D4021" s="27">
        <v>274494.859</v>
      </c>
      <c r="E4021" s="27">
        <v>114578.00599999999</v>
      </c>
      <c r="F4021" s="27">
        <v>121864.841</v>
      </c>
      <c r="G4021" s="27">
        <v>125667.113</v>
      </c>
      <c r="H4021" s="27">
        <v>147104.05900000001</v>
      </c>
      <c r="I4021" s="27">
        <v>138858.13699999999</v>
      </c>
      <c r="J4021" s="27">
        <v>157735.58799999999</v>
      </c>
      <c r="K4021" s="27">
        <v>131333.18799999999</v>
      </c>
      <c r="L4021" s="27">
        <v>217109.671</v>
      </c>
      <c r="M4021" s="27">
        <v>215745.29399999999</v>
      </c>
    </row>
    <row r="4022" spans="1:13" x14ac:dyDescent="0.25">
      <c r="A4022" s="53" t="s">
        <v>2782</v>
      </c>
      <c r="B4022" s="27">
        <v>706289.18500000006</v>
      </c>
      <c r="C4022" s="27">
        <v>848805.34</v>
      </c>
      <c r="D4022" s="27">
        <v>968330.41200000001</v>
      </c>
      <c r="E4022" s="27">
        <v>348065.42200000002</v>
      </c>
      <c r="F4022" s="27">
        <v>327147.24300000002</v>
      </c>
      <c r="G4022" s="27">
        <v>362350.39500000002</v>
      </c>
      <c r="H4022" s="27">
        <v>413668.75699999998</v>
      </c>
      <c r="I4022" s="27">
        <v>414098.14500000002</v>
      </c>
      <c r="J4022" s="27">
        <v>425379.245</v>
      </c>
      <c r="K4022" s="27">
        <v>450885.63900000002</v>
      </c>
      <c r="L4022" s="27">
        <v>471861.03399999999</v>
      </c>
      <c r="M4022" s="27">
        <v>500157.15399999998</v>
      </c>
    </row>
    <row r="4023" spans="1:13" x14ac:dyDescent="0.25">
      <c r="A4023" s="53" t="s">
        <v>2790</v>
      </c>
      <c r="B4023" s="27">
        <v>60155.656999999999</v>
      </c>
      <c r="C4023" s="27">
        <v>81114.501999999993</v>
      </c>
      <c r="D4023" s="27">
        <v>87638.38</v>
      </c>
      <c r="E4023" s="27">
        <v>1325511.449</v>
      </c>
      <c r="F4023" s="27">
        <v>1586645.8359999999</v>
      </c>
      <c r="G4023" s="27">
        <v>1758886.371</v>
      </c>
      <c r="H4023" s="27">
        <v>2066525.5789999999</v>
      </c>
      <c r="I4023" s="27">
        <v>2382276.7680000002</v>
      </c>
      <c r="J4023" s="27">
        <v>2518919.0589999999</v>
      </c>
      <c r="K4023" s="27">
        <v>2503498.1940000001</v>
      </c>
      <c r="L4023" s="27">
        <v>2775060.9330000002</v>
      </c>
      <c r="M4023" s="27">
        <v>3312466.4339999999</v>
      </c>
    </row>
    <row r="4024" spans="1:13" x14ac:dyDescent="0.25">
      <c r="A4024" s="53" t="s">
        <v>16702</v>
      </c>
      <c r="B4024" s="27">
        <v>66651.445000000007</v>
      </c>
      <c r="C4024" s="27">
        <v>83015.687999999995</v>
      </c>
      <c r="D4024" s="27">
        <v>97335.434999999998</v>
      </c>
      <c r="E4024" s="27">
        <v>113275.54399999999</v>
      </c>
      <c r="F4024" s="27">
        <v>114859.111</v>
      </c>
      <c r="G4024" s="27">
        <v>119160.795</v>
      </c>
      <c r="H4024" s="27">
        <v>138369.23000000001</v>
      </c>
      <c r="I4024" s="27">
        <v>134772.47399999999</v>
      </c>
      <c r="J4024" s="27">
        <v>149432.19699999999</v>
      </c>
      <c r="K4024" s="27">
        <v>144588.24</v>
      </c>
      <c r="L4024" s="27">
        <v>212061.671</v>
      </c>
      <c r="M4024" s="27">
        <v>212876.25099999999</v>
      </c>
    </row>
    <row r="4025" spans="1:13" x14ac:dyDescent="0.25">
      <c r="A4025" s="53" t="s">
        <v>2804</v>
      </c>
      <c r="B4025" s="27">
        <v>77146.971999999994</v>
      </c>
      <c r="C4025" s="27">
        <v>84911.539000000004</v>
      </c>
      <c r="D4025" s="27">
        <v>101861.734</v>
      </c>
      <c r="E4025" s="27">
        <v>122779.16099999999</v>
      </c>
      <c r="F4025" s="27">
        <v>132342.486</v>
      </c>
      <c r="G4025" s="27">
        <v>134956.72899999999</v>
      </c>
      <c r="H4025" s="27">
        <v>151239.24</v>
      </c>
      <c r="I4025" s="27">
        <v>174123.231</v>
      </c>
      <c r="J4025" s="27">
        <v>177610.796</v>
      </c>
      <c r="K4025" s="27">
        <v>186596.87599999999</v>
      </c>
      <c r="L4025" s="27">
        <v>224679.68799999999</v>
      </c>
      <c r="M4025" s="27">
        <v>253855.62100000001</v>
      </c>
    </row>
    <row r="4026" spans="1:13" x14ac:dyDescent="0.25">
      <c r="A4026" s="53" t="s">
        <v>2811</v>
      </c>
      <c r="B4026" s="27">
        <v>113416.94500000001</v>
      </c>
      <c r="C4026" s="27">
        <v>119947.724</v>
      </c>
      <c r="D4026" s="27">
        <v>125312.891</v>
      </c>
      <c r="E4026" s="27">
        <v>100952.132</v>
      </c>
      <c r="F4026" s="27">
        <v>107446.82799999999</v>
      </c>
      <c r="G4026" s="27">
        <v>126180.14599999999</v>
      </c>
      <c r="H4026" s="27">
        <v>144666.56200000001</v>
      </c>
      <c r="I4026" s="27">
        <v>151806.573</v>
      </c>
      <c r="J4026" s="27">
        <v>149611.43100000001</v>
      </c>
      <c r="K4026" s="27">
        <v>134771.962</v>
      </c>
      <c r="L4026" s="27">
        <v>138616.03099999999</v>
      </c>
      <c r="M4026" s="27">
        <v>161508.891</v>
      </c>
    </row>
    <row r="4027" spans="1:13" x14ac:dyDescent="0.25">
      <c r="A4027" s="53" t="s">
        <v>16703</v>
      </c>
      <c r="B4027" s="27">
        <v>61701.677000000003</v>
      </c>
      <c r="C4027" s="27">
        <v>72558.603000000003</v>
      </c>
      <c r="D4027" s="27">
        <v>68963.676999999996</v>
      </c>
      <c r="E4027" s="27">
        <v>142536.049</v>
      </c>
      <c r="F4027" s="27">
        <v>147245.61300000001</v>
      </c>
      <c r="G4027" s="27">
        <v>148254.989</v>
      </c>
      <c r="H4027" s="27">
        <v>157987.89300000001</v>
      </c>
      <c r="I4027" s="27">
        <v>152945.11799999999</v>
      </c>
      <c r="J4027" s="27">
        <v>176372.959</v>
      </c>
      <c r="K4027" s="27">
        <v>182874.576</v>
      </c>
      <c r="L4027" s="27">
        <v>234199.302</v>
      </c>
      <c r="M4027" s="27">
        <v>239271.41699999999</v>
      </c>
    </row>
    <row r="4028" spans="1:13" x14ac:dyDescent="0.25">
      <c r="A4028" s="53" t="s">
        <v>2813</v>
      </c>
      <c r="B4028" s="27">
        <v>73708.770999999993</v>
      </c>
      <c r="C4028" s="27">
        <v>96703.210999999996</v>
      </c>
      <c r="D4028" s="27">
        <v>102880.412</v>
      </c>
      <c r="E4028" s="27">
        <v>87102.84</v>
      </c>
      <c r="F4028" s="27">
        <v>97237.535999999993</v>
      </c>
      <c r="G4028" s="27">
        <v>97818.743000000002</v>
      </c>
      <c r="H4028" s="27">
        <v>120599.079</v>
      </c>
      <c r="I4028" s="27">
        <v>118348.232</v>
      </c>
      <c r="J4028" s="27">
        <v>124644.891</v>
      </c>
      <c r="K4028" s="27">
        <v>120388.38499999999</v>
      </c>
      <c r="L4028" s="27">
        <v>152317.636</v>
      </c>
      <c r="M4028" s="27">
        <v>182658.43299999999</v>
      </c>
    </row>
    <row r="4029" spans="1:13" x14ac:dyDescent="0.25">
      <c r="A4029" s="53" t="s">
        <v>2820</v>
      </c>
      <c r="B4029" s="27">
        <v>106854.724</v>
      </c>
      <c r="C4029" s="27">
        <v>125826.262</v>
      </c>
      <c r="D4029" s="27">
        <v>134684.81099999999</v>
      </c>
      <c r="E4029" s="27">
        <v>130413.1</v>
      </c>
      <c r="F4029" s="27">
        <v>138453.663</v>
      </c>
      <c r="G4029" s="27">
        <v>151876.995</v>
      </c>
      <c r="H4029" s="27">
        <v>180638.62599999999</v>
      </c>
      <c r="I4029" s="27">
        <v>200913.68100000001</v>
      </c>
      <c r="J4029" s="27">
        <v>207190.31200000001</v>
      </c>
      <c r="K4029" s="27">
        <v>191567.12899999999</v>
      </c>
      <c r="L4029" s="27">
        <v>261371.554</v>
      </c>
      <c r="M4029" s="27">
        <v>271142.61800000002</v>
      </c>
    </row>
    <row r="4030" spans="1:13" x14ac:dyDescent="0.25">
      <c r="A4030" s="53" t="s">
        <v>16704</v>
      </c>
      <c r="B4030" s="27">
        <v>25906.887999999999</v>
      </c>
      <c r="C4030" s="27">
        <v>30882.616000000002</v>
      </c>
      <c r="D4030" s="27">
        <v>34305.612000000001</v>
      </c>
      <c r="E4030" s="27">
        <v>170528.198</v>
      </c>
      <c r="F4030" s="27">
        <v>192295.019</v>
      </c>
      <c r="G4030" s="27">
        <v>209765.508</v>
      </c>
      <c r="H4030" s="27">
        <v>228214.44899999999</v>
      </c>
      <c r="I4030" s="27">
        <v>269200.495</v>
      </c>
      <c r="J4030" s="27">
        <v>248800.10699999999</v>
      </c>
      <c r="K4030" s="27">
        <v>254250.144</v>
      </c>
      <c r="L4030" s="27">
        <v>469056.90100000001</v>
      </c>
      <c r="M4030" s="27">
        <v>400310.81599999999</v>
      </c>
    </row>
    <row r="4031" spans="1:13" x14ac:dyDescent="0.25">
      <c r="A4031" s="53" t="s">
        <v>16705</v>
      </c>
      <c r="B4031" s="27">
        <v>105263.001</v>
      </c>
      <c r="C4031" s="27">
        <v>121189.06200000001</v>
      </c>
      <c r="D4031" s="27">
        <v>133284.57</v>
      </c>
      <c r="E4031" s="27">
        <v>41075.065999999999</v>
      </c>
      <c r="F4031" s="27">
        <v>42951.088000000003</v>
      </c>
      <c r="G4031" s="27">
        <v>50064.357000000004</v>
      </c>
      <c r="H4031" s="27">
        <v>56417.695</v>
      </c>
      <c r="I4031" s="27">
        <v>59427.695</v>
      </c>
      <c r="J4031" s="27">
        <v>60532.919000000002</v>
      </c>
      <c r="K4031" s="27">
        <v>58755.718000000001</v>
      </c>
      <c r="L4031" s="27">
        <v>75430.807000000001</v>
      </c>
      <c r="M4031" s="27">
        <v>80584.485000000001</v>
      </c>
    </row>
    <row r="4032" spans="1:13" x14ac:dyDescent="0.25">
      <c r="A4032" s="53" t="s">
        <v>2833</v>
      </c>
      <c r="B4032" s="27">
        <v>6245512.8370000003</v>
      </c>
      <c r="C4032" s="27">
        <v>6693603.75</v>
      </c>
      <c r="D4032" s="27">
        <v>8219300.6090000002</v>
      </c>
      <c r="E4032" s="27">
        <v>195096.402</v>
      </c>
      <c r="F4032" s="27">
        <v>210141.592</v>
      </c>
      <c r="G4032" s="27">
        <v>234734.50899999999</v>
      </c>
      <c r="H4032" s="27">
        <v>276115.00400000002</v>
      </c>
      <c r="I4032" s="27">
        <v>276374.09499999997</v>
      </c>
      <c r="J4032" s="27">
        <v>267755.73800000001</v>
      </c>
      <c r="K4032" s="27">
        <v>279538.00099999999</v>
      </c>
      <c r="L4032" s="27">
        <v>313719.19699999999</v>
      </c>
      <c r="M4032" s="27">
        <v>370784.61800000002</v>
      </c>
    </row>
    <row r="4033" spans="1:13" x14ac:dyDescent="0.25">
      <c r="A4033" s="53" t="s">
        <v>2849</v>
      </c>
      <c r="B4033" s="27">
        <v>75417.13</v>
      </c>
      <c r="C4033" s="27">
        <v>84272.474000000002</v>
      </c>
      <c r="D4033" s="27">
        <v>85885.528000000006</v>
      </c>
      <c r="E4033" s="27">
        <v>9089483.3709999993</v>
      </c>
      <c r="F4033" s="27">
        <v>9218213.625</v>
      </c>
      <c r="G4033" s="27">
        <v>12000677.143999999</v>
      </c>
      <c r="H4033" s="27">
        <v>13550780.66</v>
      </c>
      <c r="I4033" s="27">
        <v>13468176.323000001</v>
      </c>
      <c r="J4033" s="27">
        <v>14675747.203</v>
      </c>
      <c r="K4033" s="27">
        <v>15769781.604</v>
      </c>
      <c r="L4033" s="27">
        <v>17864926.596999999</v>
      </c>
      <c r="M4033" s="27">
        <v>18969765.175999999</v>
      </c>
    </row>
    <row r="4034" spans="1:13" x14ac:dyDescent="0.25">
      <c r="A4034" s="53" t="s">
        <v>16706</v>
      </c>
      <c r="B4034" s="27">
        <v>1299819.9410000001</v>
      </c>
      <c r="C4034" s="27">
        <v>1484305.392</v>
      </c>
      <c r="D4034" s="27">
        <v>1740332.8130000001</v>
      </c>
      <c r="E4034" s="27">
        <v>128905.06600000001</v>
      </c>
      <c r="F4034" s="27">
        <v>128638.02800000001</v>
      </c>
      <c r="G4034" s="27">
        <v>148392.269</v>
      </c>
      <c r="H4034" s="27">
        <v>182433.11600000001</v>
      </c>
      <c r="I4034" s="27">
        <v>179859.22899999999</v>
      </c>
      <c r="J4034" s="27">
        <v>195962.345</v>
      </c>
      <c r="K4034" s="27">
        <v>167072.00200000001</v>
      </c>
      <c r="L4034" s="27">
        <v>241461.47</v>
      </c>
      <c r="M4034" s="27">
        <v>290560.27399999998</v>
      </c>
    </row>
    <row r="4035" spans="1:13" x14ac:dyDescent="0.25">
      <c r="A4035" s="53" t="s">
        <v>2860</v>
      </c>
      <c r="B4035" s="27">
        <v>49247.004000000001</v>
      </c>
      <c r="C4035" s="27">
        <v>61664.896999999997</v>
      </c>
      <c r="D4035" s="27">
        <v>67967.067999999999</v>
      </c>
      <c r="E4035" s="27">
        <v>2068865.1880000001</v>
      </c>
      <c r="F4035" s="27">
        <v>2424437.7170000002</v>
      </c>
      <c r="G4035" s="27">
        <v>2622015.6260000002</v>
      </c>
      <c r="H4035" s="27">
        <v>2843645.91</v>
      </c>
      <c r="I4035" s="27">
        <v>3070112.44</v>
      </c>
      <c r="J4035" s="27">
        <v>3189323.4079999998</v>
      </c>
      <c r="K4035" s="27">
        <v>3292225.889</v>
      </c>
      <c r="L4035" s="27">
        <v>3194302.3810000001</v>
      </c>
      <c r="M4035" s="27">
        <v>3694721.077</v>
      </c>
    </row>
    <row r="4036" spans="1:13" x14ac:dyDescent="0.25">
      <c r="A4036" s="53" t="s">
        <v>2855</v>
      </c>
      <c r="B4036" s="27">
        <v>233624.28899999999</v>
      </c>
      <c r="C4036" s="27">
        <v>215307.774</v>
      </c>
      <c r="D4036" s="27">
        <v>224658.33100000001</v>
      </c>
      <c r="E4036" s="27">
        <v>86159.391000000003</v>
      </c>
      <c r="F4036" s="27">
        <v>82657.956999999995</v>
      </c>
      <c r="G4036" s="27">
        <v>87247.653999999995</v>
      </c>
      <c r="H4036" s="27">
        <v>104880.26700000001</v>
      </c>
      <c r="I4036" s="27">
        <v>102750.633</v>
      </c>
      <c r="J4036" s="27">
        <v>122665.39</v>
      </c>
      <c r="K4036" s="27">
        <v>123662.567</v>
      </c>
      <c r="L4036" s="27">
        <v>171316.674</v>
      </c>
      <c r="M4036" s="27">
        <v>184059.9</v>
      </c>
    </row>
    <row r="4037" spans="1:13" x14ac:dyDescent="0.25">
      <c r="A4037" s="53" t="s">
        <v>2899</v>
      </c>
      <c r="B4037" s="27">
        <v>25300.896000000001</v>
      </c>
      <c r="C4037" s="27">
        <v>30415.508999999998</v>
      </c>
      <c r="D4037" s="27">
        <v>37367.476999999999</v>
      </c>
      <c r="E4037" s="27">
        <v>243431.07699999999</v>
      </c>
      <c r="F4037" s="27">
        <v>267340.33100000001</v>
      </c>
      <c r="G4037" s="27">
        <v>269134.37</v>
      </c>
      <c r="H4037" s="27">
        <v>295213.777</v>
      </c>
      <c r="I4037" s="27">
        <v>344769.2</v>
      </c>
      <c r="J4037" s="27">
        <v>287250.37099999998</v>
      </c>
      <c r="K4037" s="27">
        <v>303957.408</v>
      </c>
      <c r="L4037" s="27">
        <v>358242.48300000001</v>
      </c>
      <c r="M4037" s="27">
        <v>445499.69400000002</v>
      </c>
    </row>
    <row r="4038" spans="1:13" x14ac:dyDescent="0.25">
      <c r="A4038" s="53" t="s">
        <v>16707</v>
      </c>
      <c r="B4038" s="27">
        <v>391231.55</v>
      </c>
      <c r="C4038" s="27">
        <v>447404.08199999999</v>
      </c>
      <c r="D4038" s="27">
        <v>520083.89799999999</v>
      </c>
      <c r="E4038" s="27">
        <v>37593.766000000003</v>
      </c>
      <c r="F4038" s="27">
        <v>40851.324000000001</v>
      </c>
      <c r="G4038" s="27">
        <v>44653.887000000002</v>
      </c>
      <c r="H4038" s="27">
        <v>43547.029000000002</v>
      </c>
      <c r="I4038" s="27">
        <v>51121.892</v>
      </c>
      <c r="J4038" s="27">
        <v>51956.997000000003</v>
      </c>
      <c r="K4038" s="27">
        <v>51727.171999999999</v>
      </c>
      <c r="L4038" s="27">
        <v>64764.762000000002</v>
      </c>
      <c r="M4038" s="27">
        <v>72436.820999999996</v>
      </c>
    </row>
    <row r="4039" spans="1:13" x14ac:dyDescent="0.25">
      <c r="A4039" s="53" t="s">
        <v>2920</v>
      </c>
      <c r="B4039" s="27">
        <v>68346.040999999997</v>
      </c>
      <c r="C4039" s="27">
        <v>84023.732999999993</v>
      </c>
      <c r="D4039" s="27">
        <v>97567.415999999997</v>
      </c>
      <c r="E4039" s="27">
        <v>629339.20600000001</v>
      </c>
      <c r="F4039" s="27">
        <v>676921.02300000004</v>
      </c>
      <c r="G4039" s="27">
        <v>718820.43900000001</v>
      </c>
      <c r="H4039" s="27">
        <v>776715.79099999997</v>
      </c>
      <c r="I4039" s="27">
        <v>815651.14899999998</v>
      </c>
      <c r="J4039" s="27">
        <v>902915.85199999996</v>
      </c>
      <c r="K4039" s="27">
        <v>885730.1</v>
      </c>
      <c r="L4039" s="27">
        <v>1020034.721</v>
      </c>
      <c r="M4039" s="27">
        <v>1074430.389</v>
      </c>
    </row>
    <row r="4040" spans="1:13" x14ac:dyDescent="0.25">
      <c r="A4040" s="53" t="s">
        <v>2922</v>
      </c>
      <c r="B4040" s="27">
        <v>60289.224000000002</v>
      </c>
      <c r="C4040" s="27">
        <v>80134.851999999999</v>
      </c>
      <c r="D4040" s="27">
        <v>80650.293000000005</v>
      </c>
      <c r="E4040" s="27">
        <v>138186.54999999999</v>
      </c>
      <c r="F4040" s="27">
        <v>144108.80499999999</v>
      </c>
      <c r="G4040" s="27">
        <v>140839.19899999999</v>
      </c>
      <c r="H4040" s="27">
        <v>164749.08100000001</v>
      </c>
      <c r="I4040" s="27">
        <v>164403.948</v>
      </c>
      <c r="J4040" s="27">
        <v>181185.76199999999</v>
      </c>
      <c r="K4040" s="27">
        <v>176873.93599999999</v>
      </c>
      <c r="L4040" s="27">
        <v>282574.50599999999</v>
      </c>
      <c r="M4040" s="27">
        <v>309158.864</v>
      </c>
    </row>
    <row r="4041" spans="1:13" x14ac:dyDescent="0.25">
      <c r="A4041" s="53" t="s">
        <v>16708</v>
      </c>
      <c r="B4041" s="27">
        <v>391298.72100000002</v>
      </c>
      <c r="C4041" s="27">
        <v>492009.24400000001</v>
      </c>
      <c r="D4041" s="27">
        <v>538134.56599999999</v>
      </c>
      <c r="E4041" s="27">
        <v>87733.960999999996</v>
      </c>
      <c r="F4041" s="27">
        <v>89449.736000000004</v>
      </c>
      <c r="G4041" s="27">
        <v>112549.757</v>
      </c>
      <c r="H4041" s="27">
        <v>118412.94100000001</v>
      </c>
      <c r="I4041" s="27">
        <v>123117.611</v>
      </c>
      <c r="J4041" s="27">
        <v>121156.167</v>
      </c>
      <c r="K4041" s="27">
        <v>117373.599</v>
      </c>
      <c r="L4041" s="27">
        <v>137762.443</v>
      </c>
      <c r="M4041" s="27">
        <v>172742.22700000001</v>
      </c>
    </row>
    <row r="4042" spans="1:13" x14ac:dyDescent="0.25">
      <c r="A4042" s="53" t="s">
        <v>2955</v>
      </c>
      <c r="B4042" s="27">
        <v>79132.372000000003</v>
      </c>
      <c r="C4042" s="27">
        <v>114327.91800000001</v>
      </c>
      <c r="D4042" s="27">
        <v>136473.25099999999</v>
      </c>
      <c r="E4042" s="27">
        <v>697817.71100000001</v>
      </c>
      <c r="F4042" s="27">
        <v>745867.625</v>
      </c>
      <c r="G4042" s="27">
        <v>774687.78899999999</v>
      </c>
      <c r="H4042" s="27">
        <v>897505.01300000004</v>
      </c>
      <c r="I4042" s="27">
        <v>877011.03300000005</v>
      </c>
      <c r="J4042" s="27">
        <v>936620.45200000005</v>
      </c>
      <c r="K4042" s="27">
        <v>965290.18</v>
      </c>
      <c r="L4042" s="27">
        <v>1127712.1740000001</v>
      </c>
      <c r="M4042" s="27">
        <v>1140009.375</v>
      </c>
    </row>
    <row r="4043" spans="1:13" x14ac:dyDescent="0.25">
      <c r="A4043" s="53" t="s">
        <v>16709</v>
      </c>
      <c r="B4043" s="27">
        <v>120242.049</v>
      </c>
      <c r="C4043" s="27">
        <v>128958.781</v>
      </c>
      <c r="D4043" s="27">
        <v>144191.37100000001</v>
      </c>
      <c r="E4043" s="27">
        <v>156344.05100000001</v>
      </c>
      <c r="F4043" s="27">
        <v>161541.57699999999</v>
      </c>
      <c r="G4043" s="27">
        <v>179590.56400000001</v>
      </c>
      <c r="H4043" s="27">
        <v>187202.73300000001</v>
      </c>
      <c r="I4043" s="27">
        <v>296261.587</v>
      </c>
      <c r="J4043" s="27">
        <v>227185.508</v>
      </c>
      <c r="K4043" s="27">
        <v>244916.79800000001</v>
      </c>
      <c r="L4043" s="27">
        <v>247216.155</v>
      </c>
      <c r="M4043" s="27">
        <v>272088.65399999998</v>
      </c>
    </row>
    <row r="4044" spans="1:13" x14ac:dyDescent="0.25">
      <c r="A4044" s="53" t="s">
        <v>2961</v>
      </c>
      <c r="B4044" s="27">
        <v>48320.785000000003</v>
      </c>
      <c r="C4044" s="27">
        <v>55888.591</v>
      </c>
      <c r="D4044" s="27">
        <v>67457.788</v>
      </c>
      <c r="E4044" s="27">
        <v>161738.56299999999</v>
      </c>
      <c r="F4044" s="27">
        <v>179625.57800000001</v>
      </c>
      <c r="G4044" s="27">
        <v>184837.18100000001</v>
      </c>
      <c r="H4044" s="27">
        <v>192563.04500000001</v>
      </c>
      <c r="I4044" s="27">
        <v>260973.16099999999</v>
      </c>
      <c r="J4044" s="27">
        <v>240887.97899999999</v>
      </c>
      <c r="K4044" s="27">
        <v>234324.492</v>
      </c>
      <c r="L4044" s="27">
        <v>268360.64500000002</v>
      </c>
      <c r="M4044" s="27">
        <v>295081.772</v>
      </c>
    </row>
    <row r="4045" spans="1:13" x14ac:dyDescent="0.25">
      <c r="A4045" s="53" t="s">
        <v>16710</v>
      </c>
      <c r="B4045" s="27">
        <v>30158.712</v>
      </c>
      <c r="C4045" s="27">
        <v>35196.192999999999</v>
      </c>
      <c r="D4045" s="27">
        <v>41176.400999999998</v>
      </c>
      <c r="E4045" s="27">
        <v>88796.464000000007</v>
      </c>
      <c r="F4045" s="27">
        <v>83373.948999999993</v>
      </c>
      <c r="G4045" s="27">
        <v>99544.682000000001</v>
      </c>
      <c r="H4045" s="27">
        <v>111672.894</v>
      </c>
      <c r="I4045" s="27">
        <v>101104.342</v>
      </c>
      <c r="J4045" s="27">
        <v>102613.962</v>
      </c>
      <c r="K4045" s="27">
        <v>103977.905</v>
      </c>
      <c r="L4045" s="27">
        <v>138717.85500000001</v>
      </c>
      <c r="M4045" s="27">
        <v>176966.97200000001</v>
      </c>
    </row>
    <row r="4046" spans="1:13" x14ac:dyDescent="0.25">
      <c r="A4046" s="53" t="s">
        <v>16711</v>
      </c>
      <c r="B4046" s="27">
        <v>47887.504000000001</v>
      </c>
      <c r="C4046" s="27">
        <v>59946.542000000001</v>
      </c>
      <c r="D4046" s="27">
        <v>72709.763999999996</v>
      </c>
      <c r="E4046" s="27">
        <v>46636.212</v>
      </c>
      <c r="F4046" s="27">
        <v>48193.667999999998</v>
      </c>
      <c r="G4046" s="27">
        <v>47403.006999999998</v>
      </c>
      <c r="H4046" s="27">
        <v>54084.063000000002</v>
      </c>
      <c r="I4046" s="27">
        <v>57117.464</v>
      </c>
      <c r="J4046" s="27">
        <v>56056.319000000003</v>
      </c>
      <c r="K4046" s="27">
        <v>65871.702999999994</v>
      </c>
      <c r="L4046" s="27">
        <v>72239.399000000005</v>
      </c>
      <c r="M4046" s="27">
        <v>78150.126999999993</v>
      </c>
    </row>
    <row r="4047" spans="1:13" x14ac:dyDescent="0.25">
      <c r="A4047" s="53" t="s">
        <v>16397</v>
      </c>
      <c r="B4047" s="27">
        <v>177251.82199999999</v>
      </c>
      <c r="C4047" s="27">
        <v>208886.83499999999</v>
      </c>
      <c r="D4047" s="27">
        <v>215037.745</v>
      </c>
      <c r="E4047" s="27">
        <v>82352.857000000004</v>
      </c>
      <c r="F4047" s="27">
        <v>89386.566000000006</v>
      </c>
      <c r="G4047" s="27">
        <v>102130.583</v>
      </c>
      <c r="H4047" s="27">
        <v>105060.43700000001</v>
      </c>
      <c r="I4047" s="27">
        <v>111438.477</v>
      </c>
      <c r="J4047" s="27">
        <v>106303.769</v>
      </c>
      <c r="K4047" s="27">
        <v>127002.05</v>
      </c>
      <c r="L4047" s="27">
        <v>148143.35399999999</v>
      </c>
      <c r="M4047" s="27">
        <v>223881.24400000001</v>
      </c>
    </row>
    <row r="4048" spans="1:13" x14ac:dyDescent="0.25">
      <c r="A4048" s="53" t="s">
        <v>2987</v>
      </c>
      <c r="B4048" s="27">
        <v>2507593.1800000002</v>
      </c>
      <c r="C4048" s="27">
        <v>2913276.86</v>
      </c>
      <c r="D4048" s="27">
        <v>3439874.659</v>
      </c>
      <c r="E4048" s="27">
        <v>260113.74100000001</v>
      </c>
      <c r="F4048" s="27">
        <v>289089.30800000002</v>
      </c>
      <c r="G4048" s="27">
        <v>317315.47700000001</v>
      </c>
      <c r="H4048" s="27">
        <v>349064.89299999998</v>
      </c>
      <c r="I4048" s="27">
        <v>340741.96</v>
      </c>
      <c r="J4048" s="27">
        <v>353717.45400000003</v>
      </c>
      <c r="K4048" s="27">
        <v>369105.25</v>
      </c>
      <c r="L4048" s="27">
        <v>471162.53700000001</v>
      </c>
      <c r="M4048" s="27">
        <v>512045.17800000001</v>
      </c>
    </row>
    <row r="4049" spans="1:13" x14ac:dyDescent="0.25">
      <c r="A4049" s="53" t="s">
        <v>2993</v>
      </c>
      <c r="B4049" s="27">
        <v>58542.483</v>
      </c>
      <c r="C4049" s="27">
        <v>53426.923999999999</v>
      </c>
      <c r="D4049" s="27">
        <v>62032.868000000002</v>
      </c>
      <c r="E4049" s="27">
        <v>4139712.2910000002</v>
      </c>
      <c r="F4049" s="27">
        <v>4428626.977</v>
      </c>
      <c r="G4049" s="27">
        <v>4776925.0959999999</v>
      </c>
      <c r="H4049" s="27">
        <v>5239646.9460000005</v>
      </c>
      <c r="I4049" s="27">
        <v>5608155.8669999996</v>
      </c>
      <c r="J4049" s="27">
        <v>6115717.4419999998</v>
      </c>
      <c r="K4049" s="27">
        <v>6106297.5029999996</v>
      </c>
      <c r="L4049" s="27">
        <v>7519722.1629999997</v>
      </c>
      <c r="M4049" s="27">
        <v>8309342.3229999999</v>
      </c>
    </row>
    <row r="4050" spans="1:13" x14ac:dyDescent="0.25">
      <c r="A4050" s="53" t="s">
        <v>16712</v>
      </c>
      <c r="B4050" s="27">
        <v>341184.35800000001</v>
      </c>
      <c r="C4050" s="27">
        <v>369807.40399999998</v>
      </c>
      <c r="D4050" s="27">
        <v>431070.67200000002</v>
      </c>
      <c r="E4050" s="27">
        <v>69175.828999999998</v>
      </c>
      <c r="F4050" s="27">
        <v>71892.160000000003</v>
      </c>
      <c r="G4050" s="27">
        <v>78580.789000000004</v>
      </c>
      <c r="H4050" s="27">
        <v>103788.504</v>
      </c>
      <c r="I4050" s="27">
        <v>106917.236</v>
      </c>
      <c r="J4050" s="27">
        <v>111741.993</v>
      </c>
      <c r="K4050" s="27">
        <v>105610.679</v>
      </c>
      <c r="L4050" s="27">
        <v>113538.25199999999</v>
      </c>
      <c r="M4050" s="27">
        <v>118168.651</v>
      </c>
    </row>
    <row r="4051" spans="1:13" x14ac:dyDescent="0.25">
      <c r="A4051" s="53" t="s">
        <v>3004</v>
      </c>
      <c r="B4051" s="27">
        <v>90419.364000000001</v>
      </c>
      <c r="C4051" s="27">
        <v>108553.557</v>
      </c>
      <c r="D4051" s="27">
        <v>104609.723</v>
      </c>
      <c r="E4051" s="27">
        <v>511962.098</v>
      </c>
      <c r="F4051" s="27">
        <v>565881.20499999996</v>
      </c>
      <c r="G4051" s="27">
        <v>632777.196</v>
      </c>
      <c r="H4051" s="27">
        <v>750497.32400000002</v>
      </c>
      <c r="I4051" s="27">
        <v>762730.93200000003</v>
      </c>
      <c r="J4051" s="27">
        <v>797373.62300000002</v>
      </c>
      <c r="K4051" s="27">
        <v>874518.20900000003</v>
      </c>
      <c r="L4051" s="27">
        <v>881072.13300000003</v>
      </c>
      <c r="M4051" s="27">
        <v>982248.87399999995</v>
      </c>
    </row>
    <row r="4052" spans="1:13" x14ac:dyDescent="0.25">
      <c r="A4052" s="53" t="s">
        <v>3038</v>
      </c>
      <c r="B4052" s="27">
        <v>315948.92599999998</v>
      </c>
      <c r="C4052" s="27">
        <v>414148.04300000001</v>
      </c>
      <c r="D4052" s="27">
        <v>400854.48300000001</v>
      </c>
      <c r="E4052" s="27">
        <v>149521.54199999999</v>
      </c>
      <c r="F4052" s="27">
        <v>153547.807</v>
      </c>
      <c r="G4052" s="27">
        <v>163183.18299999999</v>
      </c>
      <c r="H4052" s="27">
        <v>179414.78899999999</v>
      </c>
      <c r="I4052" s="27">
        <v>189557.035</v>
      </c>
      <c r="J4052" s="27">
        <v>214380.97099999999</v>
      </c>
      <c r="K4052" s="27">
        <v>196349.326</v>
      </c>
      <c r="L4052" s="27">
        <v>237314.39199999999</v>
      </c>
      <c r="M4052" s="27">
        <v>298562.90999999997</v>
      </c>
    </row>
    <row r="4053" spans="1:13" x14ac:dyDescent="0.25">
      <c r="A4053" s="53" t="s">
        <v>3059</v>
      </c>
      <c r="B4053" s="27">
        <v>69924.953999999998</v>
      </c>
      <c r="C4053" s="27">
        <v>74811.05</v>
      </c>
      <c r="D4053" s="27">
        <v>83469.043999999994</v>
      </c>
      <c r="E4053" s="27">
        <v>465361.86200000002</v>
      </c>
      <c r="F4053" s="27">
        <v>498772.36800000002</v>
      </c>
      <c r="G4053" s="27">
        <v>564137.14800000004</v>
      </c>
      <c r="H4053" s="27">
        <v>584907.93200000003</v>
      </c>
      <c r="I4053" s="27">
        <v>649368.15800000005</v>
      </c>
      <c r="J4053" s="27">
        <v>678611.33400000003</v>
      </c>
      <c r="K4053" s="27">
        <v>696790.57900000003</v>
      </c>
      <c r="L4053" s="27">
        <v>772178.42700000003</v>
      </c>
      <c r="M4053" s="27">
        <v>878479.22400000005</v>
      </c>
    </row>
    <row r="4054" spans="1:13" x14ac:dyDescent="0.25">
      <c r="A4054" s="53" t="s">
        <v>16713</v>
      </c>
      <c r="B4054" s="27">
        <v>1161945.825</v>
      </c>
      <c r="C4054" s="27">
        <v>1265942.8640000001</v>
      </c>
      <c r="D4054" s="27">
        <v>1560442.1440000001</v>
      </c>
      <c r="E4054" s="27">
        <v>112884.151</v>
      </c>
      <c r="F4054" s="27">
        <v>116906.057</v>
      </c>
      <c r="G4054" s="27">
        <v>126719.02</v>
      </c>
      <c r="H4054" s="27">
        <v>137864.65400000001</v>
      </c>
      <c r="I4054" s="27">
        <v>134499.008</v>
      </c>
      <c r="J4054" s="27">
        <v>165627.549</v>
      </c>
      <c r="K4054" s="27">
        <v>147430.198</v>
      </c>
      <c r="L4054" s="27">
        <v>168510.359</v>
      </c>
      <c r="M4054" s="27">
        <v>182356.889</v>
      </c>
    </row>
    <row r="4055" spans="1:13" x14ac:dyDescent="0.25">
      <c r="A4055" s="53" t="s">
        <v>3068</v>
      </c>
      <c r="B4055" s="27">
        <v>95828.702000000005</v>
      </c>
      <c r="C4055" s="27">
        <v>111922.76</v>
      </c>
      <c r="D4055" s="27">
        <v>139914.611</v>
      </c>
      <c r="E4055" s="27">
        <v>1987900.094</v>
      </c>
      <c r="F4055" s="27">
        <v>2174327.7719999999</v>
      </c>
      <c r="G4055" s="27">
        <v>2603871.037</v>
      </c>
      <c r="H4055" s="27">
        <v>2318663.6949999998</v>
      </c>
      <c r="I4055" s="27">
        <v>2438394.3739999998</v>
      </c>
      <c r="J4055" s="27">
        <v>2441378.3139999998</v>
      </c>
      <c r="K4055" s="27">
        <v>2767290.79</v>
      </c>
      <c r="L4055" s="27">
        <v>2659227.6320000002</v>
      </c>
      <c r="M4055" s="27">
        <v>3313525.5269999998</v>
      </c>
    </row>
    <row r="4056" spans="1:13" x14ac:dyDescent="0.25">
      <c r="A4056" s="53" t="s">
        <v>16714</v>
      </c>
      <c r="B4056" s="27">
        <v>83175.611000000004</v>
      </c>
      <c r="C4056" s="27">
        <v>86630.962</v>
      </c>
      <c r="D4056" s="27">
        <v>114053.287</v>
      </c>
      <c r="E4056" s="27">
        <v>156973.81700000001</v>
      </c>
      <c r="F4056" s="27">
        <v>170967.86600000001</v>
      </c>
      <c r="G4056" s="27">
        <v>178109.576</v>
      </c>
      <c r="H4056" s="27">
        <v>201013.929</v>
      </c>
      <c r="I4056" s="27">
        <v>223972.15400000001</v>
      </c>
      <c r="J4056" s="27">
        <v>232806.91699999999</v>
      </c>
      <c r="K4056" s="27">
        <v>222622.89300000001</v>
      </c>
      <c r="L4056" s="27">
        <v>258238.78200000001</v>
      </c>
      <c r="M4056" s="27">
        <v>247415.41500000001</v>
      </c>
    </row>
    <row r="4057" spans="1:13" x14ac:dyDescent="0.25">
      <c r="A4057" s="53" t="s">
        <v>16715</v>
      </c>
      <c r="B4057" s="27">
        <v>39311.262999999999</v>
      </c>
      <c r="C4057" s="27">
        <v>44643.131000000001</v>
      </c>
      <c r="D4057" s="27">
        <v>51149.13</v>
      </c>
      <c r="E4057" s="27">
        <v>122954.302</v>
      </c>
      <c r="F4057" s="27">
        <v>113503.114</v>
      </c>
      <c r="G4057" s="27">
        <v>135914.09</v>
      </c>
      <c r="H4057" s="27">
        <v>134446.853</v>
      </c>
      <c r="I4057" s="27">
        <v>140661.234</v>
      </c>
      <c r="J4057" s="27">
        <v>148271.94399999999</v>
      </c>
      <c r="K4057" s="27">
        <v>162749.80499999999</v>
      </c>
      <c r="L4057" s="27">
        <v>182707.495</v>
      </c>
      <c r="M4057" s="27">
        <v>212523.90599999999</v>
      </c>
    </row>
    <row r="4058" spans="1:13" x14ac:dyDescent="0.25">
      <c r="A4058" s="53" t="s">
        <v>3097</v>
      </c>
      <c r="B4058" s="27">
        <v>113419.527</v>
      </c>
      <c r="C4058" s="27">
        <v>112614.058</v>
      </c>
      <c r="D4058" s="27">
        <v>116860.30899999999</v>
      </c>
      <c r="E4058" s="27">
        <v>63542.688000000002</v>
      </c>
      <c r="F4058" s="27">
        <v>62352.332999999999</v>
      </c>
      <c r="G4058" s="27">
        <v>58333.175999999999</v>
      </c>
      <c r="H4058" s="27">
        <v>62182.014999999999</v>
      </c>
      <c r="I4058" s="27">
        <v>56346.178</v>
      </c>
      <c r="J4058" s="27">
        <v>61965.31</v>
      </c>
      <c r="K4058" s="27">
        <v>62817.571000000004</v>
      </c>
      <c r="L4058" s="27">
        <v>91550.519</v>
      </c>
      <c r="M4058" s="27">
        <v>84006.857000000004</v>
      </c>
    </row>
    <row r="4059" spans="1:13" x14ac:dyDescent="0.25">
      <c r="A4059" s="53" t="s">
        <v>3107</v>
      </c>
      <c r="B4059" s="27">
        <v>350542.86800000002</v>
      </c>
      <c r="C4059" s="27">
        <v>414974.52</v>
      </c>
      <c r="D4059" s="27">
        <v>465292.11599999998</v>
      </c>
      <c r="E4059" s="27">
        <v>126336.36900000001</v>
      </c>
      <c r="F4059" s="27">
        <v>135491.486</v>
      </c>
      <c r="G4059" s="27">
        <v>177065.51800000001</v>
      </c>
      <c r="H4059" s="27">
        <v>204864.60399999999</v>
      </c>
      <c r="I4059" s="27">
        <v>214630.84400000001</v>
      </c>
      <c r="J4059" s="27">
        <v>224807.18299999999</v>
      </c>
      <c r="K4059" s="27">
        <v>217123.93599999999</v>
      </c>
      <c r="L4059" s="27">
        <v>228042.98300000001</v>
      </c>
      <c r="M4059" s="27">
        <v>276180.12800000003</v>
      </c>
    </row>
    <row r="4060" spans="1:13" x14ac:dyDescent="0.25">
      <c r="A4060" s="53" t="s">
        <v>3111</v>
      </c>
      <c r="B4060" s="27">
        <v>94409.275999999998</v>
      </c>
      <c r="C4060" s="27">
        <v>88225.429000000004</v>
      </c>
      <c r="D4060" s="27">
        <v>99216.512000000002</v>
      </c>
      <c r="E4060" s="27">
        <v>555033.88699999999</v>
      </c>
      <c r="F4060" s="27">
        <v>642902.51199999999</v>
      </c>
      <c r="G4060" s="27">
        <v>692737.29</v>
      </c>
      <c r="H4060" s="27">
        <v>724225.478</v>
      </c>
      <c r="I4060" s="27">
        <v>823303.76800000004</v>
      </c>
      <c r="J4060" s="27">
        <v>895453.68500000006</v>
      </c>
      <c r="K4060" s="27">
        <v>868251.52899999998</v>
      </c>
      <c r="L4060" s="27">
        <v>1047018.032</v>
      </c>
      <c r="M4060" s="27">
        <v>1290840.7590000001</v>
      </c>
    </row>
    <row r="4061" spans="1:13" x14ac:dyDescent="0.25">
      <c r="A4061" s="53" t="s">
        <v>3116</v>
      </c>
      <c r="B4061" s="27">
        <v>30313.896000000001</v>
      </c>
      <c r="C4061" s="27">
        <v>35771.207999999999</v>
      </c>
      <c r="D4061" s="27">
        <v>34882.94</v>
      </c>
      <c r="E4061" s="27">
        <v>131707.978</v>
      </c>
      <c r="F4061" s="27">
        <v>127703.307</v>
      </c>
      <c r="G4061" s="27">
        <v>143757.29500000001</v>
      </c>
      <c r="H4061" s="27">
        <v>158243.46400000001</v>
      </c>
      <c r="I4061" s="27">
        <v>176277.576</v>
      </c>
      <c r="J4061" s="27">
        <v>191266.98300000001</v>
      </c>
      <c r="K4061" s="27">
        <v>172868.54500000001</v>
      </c>
      <c r="L4061" s="27">
        <v>235233.8</v>
      </c>
      <c r="M4061" s="27">
        <v>265731.446</v>
      </c>
    </row>
    <row r="4062" spans="1:13" x14ac:dyDescent="0.25">
      <c r="A4062" s="53" t="s">
        <v>14943</v>
      </c>
      <c r="B4062" s="27">
        <v>116519.671</v>
      </c>
      <c r="C4062" s="27">
        <v>202498.66699999999</v>
      </c>
      <c r="D4062" s="27">
        <v>228785.12</v>
      </c>
      <c r="E4062" s="27">
        <v>39757.879000000001</v>
      </c>
      <c r="F4062" s="27">
        <v>38411.925000000003</v>
      </c>
      <c r="G4062" s="27">
        <v>40829.517999999996</v>
      </c>
      <c r="H4062" s="27">
        <v>53997.303</v>
      </c>
      <c r="I4062" s="27">
        <v>57125.256999999998</v>
      </c>
      <c r="J4062" s="27">
        <v>50176.866000000002</v>
      </c>
      <c r="K4062" s="27">
        <v>58154.307999999997</v>
      </c>
      <c r="L4062" s="27">
        <v>51768.656000000003</v>
      </c>
      <c r="M4062" s="27">
        <v>58321.572</v>
      </c>
    </row>
    <row r="4063" spans="1:13" x14ac:dyDescent="0.25">
      <c r="A4063" s="53" t="s">
        <v>15750</v>
      </c>
      <c r="B4063" s="27">
        <v>240239.00099999999</v>
      </c>
      <c r="C4063" s="27">
        <v>242269.18</v>
      </c>
      <c r="D4063" s="27">
        <v>297367.91800000001</v>
      </c>
      <c r="E4063" s="27">
        <v>270488.30499999999</v>
      </c>
      <c r="F4063" s="27">
        <v>355317.39500000002</v>
      </c>
      <c r="G4063" s="27">
        <v>387372.82699999999</v>
      </c>
      <c r="H4063" s="27">
        <v>503036.95899999997</v>
      </c>
      <c r="I4063" s="27">
        <v>535410.46400000004</v>
      </c>
      <c r="J4063" s="27">
        <v>514799.77399999998</v>
      </c>
      <c r="K4063" s="27">
        <v>529849.99899999995</v>
      </c>
      <c r="L4063" s="27">
        <v>467044.62199999997</v>
      </c>
      <c r="M4063" s="27">
        <v>507458.473</v>
      </c>
    </row>
    <row r="4064" spans="1:13" x14ac:dyDescent="0.25">
      <c r="A4064" s="53" t="s">
        <v>3153</v>
      </c>
      <c r="B4064" s="27">
        <v>172945.43400000001</v>
      </c>
      <c r="C4064" s="27">
        <v>193272.527</v>
      </c>
      <c r="D4064" s="27">
        <v>204625.50700000001</v>
      </c>
      <c r="E4064" s="27">
        <v>367077.70699999999</v>
      </c>
      <c r="F4064" s="27">
        <v>382503.63</v>
      </c>
      <c r="G4064" s="27">
        <v>386694.217</v>
      </c>
      <c r="H4064" s="27">
        <v>395487.96</v>
      </c>
      <c r="I4064" s="27">
        <v>468384.44500000001</v>
      </c>
      <c r="J4064" s="27">
        <v>503915.10399999999</v>
      </c>
      <c r="K4064" s="27">
        <v>467595.04800000001</v>
      </c>
      <c r="L4064" s="27">
        <v>569218.23699999996</v>
      </c>
      <c r="M4064" s="27">
        <v>615220.49699999997</v>
      </c>
    </row>
    <row r="4065" spans="1:13" x14ac:dyDescent="0.25">
      <c r="A4065" s="53" t="s">
        <v>16716</v>
      </c>
      <c r="B4065" s="27">
        <v>37316.050999999999</v>
      </c>
      <c r="C4065" s="27">
        <v>49543.447</v>
      </c>
      <c r="D4065" s="27">
        <v>44554.213000000003</v>
      </c>
      <c r="E4065" s="27">
        <v>286810.94500000001</v>
      </c>
      <c r="F4065" s="27">
        <v>292597.33</v>
      </c>
      <c r="G4065" s="27">
        <v>332214.21999999997</v>
      </c>
      <c r="H4065" s="27">
        <v>359579.71600000001</v>
      </c>
      <c r="I4065" s="27">
        <v>454511.489</v>
      </c>
      <c r="J4065" s="27">
        <v>366754.96299999999</v>
      </c>
      <c r="K4065" s="27">
        <v>352408.98800000001</v>
      </c>
      <c r="L4065" s="27">
        <v>442964.435</v>
      </c>
      <c r="M4065" s="27">
        <v>597094.47100000002</v>
      </c>
    </row>
    <row r="4066" spans="1:13" x14ac:dyDescent="0.25">
      <c r="A4066" s="53" t="s">
        <v>16717</v>
      </c>
      <c r="B4066" s="27">
        <v>785302.46299999999</v>
      </c>
      <c r="C4066" s="27">
        <v>925015.64199999999</v>
      </c>
      <c r="D4066" s="27">
        <v>1078520.517</v>
      </c>
      <c r="E4066" s="27">
        <v>66728.607999999993</v>
      </c>
      <c r="F4066" s="27">
        <v>64151.029000000002</v>
      </c>
      <c r="G4066" s="27">
        <v>65651.903999999995</v>
      </c>
      <c r="H4066" s="27">
        <v>75374.915999999997</v>
      </c>
      <c r="I4066" s="27">
        <v>75408.967000000004</v>
      </c>
      <c r="J4066" s="27">
        <v>82534.831000000006</v>
      </c>
      <c r="K4066" s="27">
        <v>77078.213000000003</v>
      </c>
      <c r="L4066" s="27">
        <v>90310.542000000001</v>
      </c>
      <c r="M4066" s="27">
        <v>194376.65100000001</v>
      </c>
    </row>
    <row r="4067" spans="1:13" x14ac:dyDescent="0.25">
      <c r="A4067" s="53" t="s">
        <v>3180</v>
      </c>
      <c r="B4067" s="27">
        <v>96855.682000000001</v>
      </c>
      <c r="C4067" s="27">
        <v>112055.97500000001</v>
      </c>
      <c r="D4067" s="27">
        <v>142615.70300000001</v>
      </c>
      <c r="E4067" s="27">
        <v>1319023.54</v>
      </c>
      <c r="F4067" s="27">
        <v>1385059.9839999999</v>
      </c>
      <c r="G4067" s="27">
        <v>1482282.6370000001</v>
      </c>
      <c r="H4067" s="27">
        <v>1573410.52</v>
      </c>
      <c r="I4067" s="27">
        <v>1787464.4890000001</v>
      </c>
      <c r="J4067" s="27">
        <v>1827638.557</v>
      </c>
      <c r="K4067" s="27">
        <v>1902781.2350000001</v>
      </c>
      <c r="L4067" s="27">
        <v>2049177.79</v>
      </c>
      <c r="M4067" s="27">
        <v>2286298.7450000001</v>
      </c>
    </row>
    <row r="4068" spans="1:13" x14ac:dyDescent="0.25">
      <c r="A4068" s="53" t="s">
        <v>3188</v>
      </c>
      <c r="B4068" s="27">
        <v>44444.14</v>
      </c>
      <c r="C4068" s="27">
        <v>51042.305</v>
      </c>
      <c r="D4068" s="27">
        <v>58341.69</v>
      </c>
      <c r="E4068" s="27">
        <v>170263.921</v>
      </c>
      <c r="F4068" s="27">
        <v>203364.40299999999</v>
      </c>
      <c r="G4068" s="27">
        <v>211577.71599999999</v>
      </c>
      <c r="H4068" s="27">
        <v>227118.69500000001</v>
      </c>
      <c r="I4068" s="27">
        <v>238641.56</v>
      </c>
      <c r="J4068" s="27">
        <v>257198.95800000001</v>
      </c>
      <c r="K4068" s="27">
        <v>274528.05599999998</v>
      </c>
      <c r="L4068" s="27">
        <v>303533.55599999998</v>
      </c>
      <c r="M4068" s="27">
        <v>354190.67</v>
      </c>
    </row>
    <row r="4069" spans="1:13" x14ac:dyDescent="0.25">
      <c r="A4069" s="53" t="s">
        <v>16718</v>
      </c>
      <c r="B4069" s="27">
        <v>135588.28700000001</v>
      </c>
      <c r="C4069" s="27">
        <v>176160.774</v>
      </c>
      <c r="D4069" s="27">
        <v>191959.962</v>
      </c>
      <c r="E4069" s="27">
        <v>64232.116999999998</v>
      </c>
      <c r="F4069" s="27">
        <v>65590.778000000006</v>
      </c>
      <c r="G4069" s="27">
        <v>79622.429000000004</v>
      </c>
      <c r="H4069" s="27">
        <v>93198.384000000005</v>
      </c>
      <c r="I4069" s="27">
        <v>102121.276</v>
      </c>
      <c r="J4069" s="27">
        <v>97905.81</v>
      </c>
      <c r="K4069" s="27">
        <v>95211.235000000001</v>
      </c>
      <c r="L4069" s="27">
        <v>113350.159</v>
      </c>
      <c r="M4069" s="27">
        <v>121792.52099999999</v>
      </c>
    </row>
    <row r="4070" spans="1:13" x14ac:dyDescent="0.25">
      <c r="A4070" s="53" t="s">
        <v>16719</v>
      </c>
      <c r="B4070" s="27">
        <v>72056.695000000007</v>
      </c>
      <c r="C4070" s="27">
        <v>83726.534</v>
      </c>
      <c r="D4070" s="27">
        <v>104258.927</v>
      </c>
      <c r="E4070" s="27">
        <v>246876.728</v>
      </c>
      <c r="F4070" s="27">
        <v>280264.598</v>
      </c>
      <c r="G4070" s="27">
        <v>300804.61099999998</v>
      </c>
      <c r="H4070" s="27">
        <v>360916.158</v>
      </c>
      <c r="I4070" s="27">
        <v>347857.967</v>
      </c>
      <c r="J4070" s="27">
        <v>359661.30499999999</v>
      </c>
      <c r="K4070" s="27">
        <v>374838.29100000003</v>
      </c>
      <c r="L4070" s="27">
        <v>453580.09700000001</v>
      </c>
      <c r="M4070" s="27">
        <v>524842.04700000002</v>
      </c>
    </row>
    <row r="4071" spans="1:13" x14ac:dyDescent="0.25">
      <c r="A4071" s="53" t="s">
        <v>16720</v>
      </c>
      <c r="B4071" s="27">
        <v>83081.985000000001</v>
      </c>
      <c r="C4071" s="27">
        <v>112011.071</v>
      </c>
      <c r="D4071" s="27">
        <v>114139.929</v>
      </c>
      <c r="E4071" s="27">
        <v>116744.056</v>
      </c>
      <c r="F4071" s="27">
        <v>103125.959</v>
      </c>
      <c r="G4071" s="27">
        <v>120607.171</v>
      </c>
      <c r="H4071" s="27">
        <v>135463.99600000001</v>
      </c>
      <c r="I4071" s="27">
        <v>136578.75</v>
      </c>
      <c r="J4071" s="27">
        <v>161118.554</v>
      </c>
      <c r="K4071" s="27">
        <v>157883.73499999999</v>
      </c>
      <c r="L4071" s="27">
        <v>203942.21299999999</v>
      </c>
      <c r="M4071" s="27">
        <v>223636.106</v>
      </c>
    </row>
    <row r="4072" spans="1:13" x14ac:dyDescent="0.25">
      <c r="A4072" s="53" t="s">
        <v>14948</v>
      </c>
      <c r="B4072" s="27">
        <v>160129.12700000001</v>
      </c>
      <c r="C4072" s="27">
        <v>201689.22700000001</v>
      </c>
      <c r="D4072" s="27">
        <v>211679.37899999999</v>
      </c>
      <c r="E4072" s="27">
        <v>140717.133</v>
      </c>
      <c r="F4072" s="27">
        <v>144450.101</v>
      </c>
      <c r="G4072" s="27">
        <v>155558.27900000001</v>
      </c>
      <c r="H4072" s="27">
        <v>171256.52</v>
      </c>
      <c r="I4072" s="27">
        <v>180219.03700000001</v>
      </c>
      <c r="J4072" s="27">
        <v>189665.666</v>
      </c>
      <c r="K4072" s="27">
        <v>174410.576</v>
      </c>
      <c r="L4072" s="27">
        <v>244809.49600000001</v>
      </c>
      <c r="M4072" s="27">
        <v>228348.997</v>
      </c>
    </row>
    <row r="4073" spans="1:13" x14ac:dyDescent="0.25">
      <c r="A4073" s="53" t="s">
        <v>3248</v>
      </c>
      <c r="B4073" s="27">
        <v>284594.82299999997</v>
      </c>
      <c r="C4073" s="27">
        <v>330638.85100000002</v>
      </c>
      <c r="D4073" s="27">
        <v>395104.65</v>
      </c>
      <c r="E4073" s="27">
        <v>289824.12800000003</v>
      </c>
      <c r="F4073" s="27">
        <v>345604.39199999999</v>
      </c>
      <c r="G4073" s="27">
        <v>381875.424</v>
      </c>
      <c r="H4073" s="27">
        <v>479580.353</v>
      </c>
      <c r="I4073" s="27">
        <v>531626.12199999997</v>
      </c>
      <c r="J4073" s="27">
        <v>615412.80299999996</v>
      </c>
      <c r="K4073" s="27">
        <v>535652.88899999997</v>
      </c>
      <c r="L4073" s="27">
        <v>699883.89</v>
      </c>
      <c r="M4073" s="27">
        <v>753037.772</v>
      </c>
    </row>
    <row r="4074" spans="1:13" x14ac:dyDescent="0.25">
      <c r="A4074" s="53" t="s">
        <v>3253</v>
      </c>
      <c r="B4074" s="27">
        <v>30755.564999999999</v>
      </c>
      <c r="C4074" s="27">
        <v>39402.360999999997</v>
      </c>
      <c r="D4074" s="27">
        <v>43174.19</v>
      </c>
      <c r="E4074" s="27">
        <v>414738.57400000002</v>
      </c>
      <c r="F4074" s="27">
        <v>432707.962</v>
      </c>
      <c r="G4074" s="27">
        <v>411117.79800000001</v>
      </c>
      <c r="H4074" s="27">
        <v>452148.38699999999</v>
      </c>
      <c r="I4074" s="27">
        <v>428833.35700000002</v>
      </c>
      <c r="J4074" s="27">
        <v>507855.478</v>
      </c>
      <c r="K4074" s="27">
        <v>515861.93800000002</v>
      </c>
      <c r="L4074" s="27">
        <v>577822.17299999995</v>
      </c>
      <c r="M4074" s="27">
        <v>626971.65800000005</v>
      </c>
    </row>
    <row r="4075" spans="1:13" x14ac:dyDescent="0.25">
      <c r="A4075" s="53" t="s">
        <v>16721</v>
      </c>
      <c r="B4075" s="27">
        <v>198693.72700000001</v>
      </c>
      <c r="C4075" s="27">
        <v>207761.88399999999</v>
      </c>
      <c r="D4075" s="27">
        <v>228474.791</v>
      </c>
      <c r="E4075" s="27">
        <v>53246.87</v>
      </c>
      <c r="F4075" s="27">
        <v>59823.675999999999</v>
      </c>
      <c r="G4075" s="27">
        <v>66012.478000000003</v>
      </c>
      <c r="H4075" s="27">
        <v>71025.592999999993</v>
      </c>
      <c r="I4075" s="27">
        <v>76725.415999999997</v>
      </c>
      <c r="J4075" s="27">
        <v>75772.974000000002</v>
      </c>
      <c r="K4075" s="27">
        <v>77257.119999999995</v>
      </c>
      <c r="L4075" s="27">
        <v>84524.827999999994</v>
      </c>
      <c r="M4075" s="27">
        <v>87759.994999999995</v>
      </c>
    </row>
    <row r="4076" spans="1:13" x14ac:dyDescent="0.25">
      <c r="A4076" s="53" t="s">
        <v>3340</v>
      </c>
      <c r="B4076" s="27">
        <v>359655.04399999999</v>
      </c>
      <c r="C4076" s="27">
        <v>392878.147</v>
      </c>
      <c r="D4076" s="27">
        <v>470288.29200000002</v>
      </c>
      <c r="E4076" s="27">
        <v>245495.41500000001</v>
      </c>
      <c r="F4076" s="27">
        <v>222375.01800000001</v>
      </c>
      <c r="G4076" s="27">
        <v>270965.87099999998</v>
      </c>
      <c r="H4076" s="27">
        <v>283522.12400000001</v>
      </c>
      <c r="I4076" s="27">
        <v>375826.60700000002</v>
      </c>
      <c r="J4076" s="27">
        <v>375808.179</v>
      </c>
      <c r="K4076" s="27">
        <v>370477.25</v>
      </c>
      <c r="L4076" s="27">
        <v>468753.20600000001</v>
      </c>
      <c r="M4076" s="27">
        <v>497725.69900000002</v>
      </c>
    </row>
    <row r="4077" spans="1:13" x14ac:dyDescent="0.25">
      <c r="A4077" s="53" t="s">
        <v>3343</v>
      </c>
      <c r="B4077" s="27">
        <v>102906.374</v>
      </c>
      <c r="C4077" s="27">
        <v>134829.913</v>
      </c>
      <c r="D4077" s="27">
        <v>143046.351</v>
      </c>
      <c r="E4077" s="27">
        <v>567863.18700000003</v>
      </c>
      <c r="F4077" s="27">
        <v>600552.77800000005</v>
      </c>
      <c r="G4077" s="27">
        <v>660982.57200000004</v>
      </c>
      <c r="H4077" s="27">
        <v>707313.02300000004</v>
      </c>
      <c r="I4077" s="27">
        <v>755412.02</v>
      </c>
      <c r="J4077" s="27">
        <v>820510.08100000001</v>
      </c>
      <c r="K4077" s="27">
        <v>832001.76100000006</v>
      </c>
      <c r="L4077" s="27">
        <v>864420.70600000001</v>
      </c>
      <c r="M4077" s="27">
        <v>947877.93900000001</v>
      </c>
    </row>
    <row r="4078" spans="1:13" x14ac:dyDescent="0.25">
      <c r="A4078" s="53" t="s">
        <v>16722</v>
      </c>
      <c r="B4078" s="27">
        <v>41864.281999999999</v>
      </c>
      <c r="C4078" s="27">
        <v>55159.779000000002</v>
      </c>
      <c r="D4078" s="27">
        <v>64373.701999999997</v>
      </c>
      <c r="E4078" s="27">
        <v>153130.94899999999</v>
      </c>
      <c r="F4078" s="27">
        <v>175051.55499999999</v>
      </c>
      <c r="G4078" s="27">
        <v>171168.158</v>
      </c>
      <c r="H4078" s="27">
        <v>193851.77100000001</v>
      </c>
      <c r="I4078" s="27">
        <v>187391.04</v>
      </c>
      <c r="J4078" s="27">
        <v>195701.853</v>
      </c>
      <c r="K4078" s="27">
        <v>201592.791</v>
      </c>
      <c r="L4078" s="27">
        <v>202592.37899999999</v>
      </c>
      <c r="M4078" s="27">
        <v>203947.981</v>
      </c>
    </row>
    <row r="4079" spans="1:13" x14ac:dyDescent="0.25">
      <c r="A4079" s="53" t="s">
        <v>3345</v>
      </c>
      <c r="B4079" s="27">
        <v>39389.135999999999</v>
      </c>
      <c r="C4079" s="27">
        <v>51197.491999999998</v>
      </c>
      <c r="D4079" s="27">
        <v>52624.654000000002</v>
      </c>
      <c r="E4079" s="27">
        <v>79523.725000000006</v>
      </c>
      <c r="F4079" s="27">
        <v>78741.921000000002</v>
      </c>
      <c r="G4079" s="27">
        <v>88277.964000000007</v>
      </c>
      <c r="H4079" s="27">
        <v>106528.542</v>
      </c>
      <c r="I4079" s="27">
        <v>102601.40399999999</v>
      </c>
      <c r="J4079" s="27">
        <v>111786.742</v>
      </c>
      <c r="K4079" s="27">
        <v>113109.658</v>
      </c>
      <c r="L4079" s="27">
        <v>140309.39799999999</v>
      </c>
      <c r="M4079" s="27">
        <v>143603.93299999999</v>
      </c>
    </row>
    <row r="4080" spans="1:13" x14ac:dyDescent="0.25">
      <c r="A4080" s="53" t="s">
        <v>16723</v>
      </c>
      <c r="B4080" s="27">
        <v>541342.23</v>
      </c>
      <c r="C4080" s="27">
        <v>640221.12800000003</v>
      </c>
      <c r="D4080" s="27">
        <v>711949.96</v>
      </c>
      <c r="E4080" s="27">
        <v>62905.239000000001</v>
      </c>
      <c r="F4080" s="27">
        <v>69546.123999999996</v>
      </c>
      <c r="G4080" s="27">
        <v>78355.368000000002</v>
      </c>
      <c r="H4080" s="27">
        <v>85867.229000000007</v>
      </c>
      <c r="I4080" s="27">
        <v>92382.732000000004</v>
      </c>
      <c r="J4080" s="27">
        <v>108175.73299999999</v>
      </c>
      <c r="K4080" s="27">
        <v>109093.996</v>
      </c>
      <c r="L4080" s="27">
        <v>124234.65700000001</v>
      </c>
      <c r="M4080" s="27">
        <v>160063.50899999999</v>
      </c>
    </row>
    <row r="4081" spans="1:13" x14ac:dyDescent="0.25">
      <c r="A4081" s="53" t="s">
        <v>3362</v>
      </c>
      <c r="B4081" s="27">
        <v>316109.40999999997</v>
      </c>
      <c r="C4081" s="27">
        <v>355048.98499999999</v>
      </c>
      <c r="D4081" s="27">
        <v>388482.02</v>
      </c>
      <c r="E4081" s="27">
        <v>821339.42599999998</v>
      </c>
      <c r="F4081" s="27">
        <v>890866.804</v>
      </c>
      <c r="G4081" s="27">
        <v>1031150.683</v>
      </c>
      <c r="H4081" s="27">
        <v>1145170.3419999999</v>
      </c>
      <c r="I4081" s="27">
        <v>1179176.53</v>
      </c>
      <c r="J4081" s="27">
        <v>1358246.2139999999</v>
      </c>
      <c r="K4081" s="27">
        <v>1276677.676</v>
      </c>
      <c r="L4081" s="27">
        <v>1430894.4739999999</v>
      </c>
      <c r="M4081" s="27">
        <v>1598109.2620000001</v>
      </c>
    </row>
    <row r="4082" spans="1:13" x14ac:dyDescent="0.25">
      <c r="A4082" s="53" t="s">
        <v>16724</v>
      </c>
      <c r="B4082" s="27">
        <v>703645.81700000004</v>
      </c>
      <c r="C4082" s="27">
        <v>755151.65399999998</v>
      </c>
      <c r="D4082" s="27">
        <v>868969.46200000006</v>
      </c>
      <c r="E4082" s="27">
        <v>484159.22899999999</v>
      </c>
      <c r="F4082" s="27">
        <v>592786.19400000002</v>
      </c>
      <c r="G4082" s="27">
        <v>633633.81599999999</v>
      </c>
      <c r="H4082" s="27">
        <v>730167.11</v>
      </c>
      <c r="I4082" s="27">
        <v>774806.37600000005</v>
      </c>
      <c r="J4082" s="27">
        <v>781433.91399999999</v>
      </c>
      <c r="K4082" s="27">
        <v>808536.60400000005</v>
      </c>
      <c r="L4082" s="27">
        <v>927488.35900000005</v>
      </c>
      <c r="M4082" s="27">
        <v>1049415.9180000001</v>
      </c>
    </row>
    <row r="4083" spans="1:13" x14ac:dyDescent="0.25">
      <c r="A4083" s="53" t="s">
        <v>3376</v>
      </c>
      <c r="B4083" s="27">
        <v>359274.80900000001</v>
      </c>
      <c r="C4083" s="27">
        <v>453611.071</v>
      </c>
      <c r="D4083" s="27">
        <v>573356.16</v>
      </c>
      <c r="E4083" s="27">
        <v>990207.74699999997</v>
      </c>
      <c r="F4083" s="27">
        <v>1189962.1769999999</v>
      </c>
      <c r="G4083" s="27">
        <v>1287948.7220000001</v>
      </c>
      <c r="H4083" s="27">
        <v>1389980.7860000001</v>
      </c>
      <c r="I4083" s="27">
        <v>1423260.615</v>
      </c>
      <c r="J4083" s="27">
        <v>1480457.075</v>
      </c>
      <c r="K4083" s="27">
        <v>1489133.773</v>
      </c>
      <c r="L4083" s="27">
        <v>1415524.31</v>
      </c>
      <c r="M4083" s="27">
        <v>1788928.8559999999</v>
      </c>
    </row>
    <row r="4084" spans="1:13" x14ac:dyDescent="0.25">
      <c r="A4084" s="53" t="s">
        <v>16725</v>
      </c>
      <c r="B4084" s="27">
        <v>81444.005999999994</v>
      </c>
      <c r="C4084" s="27">
        <v>91116.762000000002</v>
      </c>
      <c r="D4084" s="27">
        <v>101289.25199999999</v>
      </c>
      <c r="E4084" s="27">
        <v>651733.85199999996</v>
      </c>
      <c r="F4084" s="27">
        <v>634923.56299999997</v>
      </c>
      <c r="G4084" s="27">
        <v>548273.10199999996</v>
      </c>
      <c r="H4084" s="27">
        <v>595817.17700000003</v>
      </c>
      <c r="I4084" s="27">
        <v>657383.26100000006</v>
      </c>
      <c r="J4084" s="27">
        <v>677895.652</v>
      </c>
      <c r="K4084" s="27">
        <v>769199.45</v>
      </c>
      <c r="L4084" s="27">
        <v>767193.89899999998</v>
      </c>
      <c r="M4084" s="27">
        <v>790200.14800000004</v>
      </c>
    </row>
    <row r="4085" spans="1:13" x14ac:dyDescent="0.25">
      <c r="A4085" s="53" t="s">
        <v>16726</v>
      </c>
      <c r="B4085" s="27">
        <v>49774.226000000002</v>
      </c>
      <c r="C4085" s="27">
        <v>62465.428999999996</v>
      </c>
      <c r="D4085" s="27">
        <v>72420.297000000006</v>
      </c>
      <c r="E4085" s="27">
        <v>138402.08199999999</v>
      </c>
      <c r="F4085" s="27">
        <v>135890.93799999999</v>
      </c>
      <c r="G4085" s="27">
        <v>141429.78</v>
      </c>
      <c r="H4085" s="27">
        <v>167000.17000000001</v>
      </c>
      <c r="I4085" s="27">
        <v>147094.894</v>
      </c>
      <c r="J4085" s="27">
        <v>159098.02299999999</v>
      </c>
      <c r="K4085" s="27">
        <v>155431.67800000001</v>
      </c>
      <c r="L4085" s="27">
        <v>250312.60399999999</v>
      </c>
      <c r="M4085" s="27">
        <v>241952.34700000001</v>
      </c>
    </row>
    <row r="4086" spans="1:13" x14ac:dyDescent="0.25">
      <c r="A4086" s="53" t="s">
        <v>3398</v>
      </c>
      <c r="B4086" s="27">
        <v>90755.346999999994</v>
      </c>
      <c r="C4086" s="27">
        <v>105097.117</v>
      </c>
      <c r="D4086" s="27">
        <v>120311.765</v>
      </c>
      <c r="E4086" s="27">
        <v>77783.260999999999</v>
      </c>
      <c r="F4086" s="27">
        <v>71835.702000000005</v>
      </c>
      <c r="G4086" s="27">
        <v>88480.934999999998</v>
      </c>
      <c r="H4086" s="27">
        <v>98640.29</v>
      </c>
      <c r="I4086" s="27">
        <v>101096.019</v>
      </c>
      <c r="J4086" s="27">
        <v>101171.189</v>
      </c>
      <c r="K4086" s="27">
        <v>105232.001</v>
      </c>
      <c r="L4086" s="27">
        <v>117130.613</v>
      </c>
      <c r="M4086" s="27">
        <v>163432.348</v>
      </c>
    </row>
    <row r="4087" spans="1:13" x14ac:dyDescent="0.25">
      <c r="A4087" s="53" t="s">
        <v>3402</v>
      </c>
      <c r="B4087" s="27">
        <v>108288.91899999999</v>
      </c>
      <c r="C4087" s="27">
        <v>121618.66099999999</v>
      </c>
      <c r="D4087" s="27">
        <v>147856.155</v>
      </c>
      <c r="E4087" s="27">
        <v>170381.6</v>
      </c>
      <c r="F4087" s="27">
        <v>155531.889</v>
      </c>
      <c r="G4087" s="27">
        <v>184147.552</v>
      </c>
      <c r="H4087" s="27">
        <v>205087.85800000001</v>
      </c>
      <c r="I4087" s="27">
        <v>232019.935</v>
      </c>
      <c r="J4087" s="27">
        <v>251372.91899999999</v>
      </c>
      <c r="K4087" s="27">
        <v>235546.28</v>
      </c>
      <c r="L4087" s="27">
        <v>312784.82299999997</v>
      </c>
      <c r="M4087" s="27">
        <v>321196.43400000001</v>
      </c>
    </row>
    <row r="4088" spans="1:13" x14ac:dyDescent="0.25">
      <c r="A4088" s="53" t="s">
        <v>16727</v>
      </c>
      <c r="B4088" s="27">
        <v>21546.205000000002</v>
      </c>
      <c r="C4088" s="27">
        <v>25999.083999999999</v>
      </c>
      <c r="D4088" s="27">
        <v>25453.098000000002</v>
      </c>
      <c r="E4088" s="27">
        <v>185225.47</v>
      </c>
      <c r="F4088" s="27">
        <v>198344.476</v>
      </c>
      <c r="G4088" s="27">
        <v>210569.78200000001</v>
      </c>
      <c r="H4088" s="27">
        <v>229952.49</v>
      </c>
      <c r="I4088" s="27">
        <v>251007.41099999999</v>
      </c>
      <c r="J4088" s="27">
        <v>252472.36900000001</v>
      </c>
      <c r="K4088" s="27">
        <v>270847.83500000002</v>
      </c>
      <c r="L4088" s="27">
        <v>323519.20400000003</v>
      </c>
      <c r="M4088" s="27">
        <v>374122.92</v>
      </c>
    </row>
    <row r="4089" spans="1:13" x14ac:dyDescent="0.25">
      <c r="A4089" s="53" t="s">
        <v>16728</v>
      </c>
      <c r="B4089" s="27">
        <v>114566.59</v>
      </c>
      <c r="C4089" s="27">
        <v>129180.677</v>
      </c>
      <c r="D4089" s="27">
        <v>143478.58499999999</v>
      </c>
      <c r="E4089" s="27">
        <v>28270.695</v>
      </c>
      <c r="F4089" s="27">
        <v>28210.345000000001</v>
      </c>
      <c r="G4089" s="27">
        <v>33319.169000000002</v>
      </c>
      <c r="H4089" s="27">
        <v>36110.394999999997</v>
      </c>
      <c r="I4089" s="27">
        <v>42286.569000000003</v>
      </c>
      <c r="J4089" s="27">
        <v>42138.741999999998</v>
      </c>
      <c r="K4089" s="27">
        <v>39877.277000000002</v>
      </c>
      <c r="L4089" s="27">
        <v>46102.491000000002</v>
      </c>
      <c r="M4089" s="27">
        <v>57051.834999999999</v>
      </c>
    </row>
    <row r="4090" spans="1:13" x14ac:dyDescent="0.25">
      <c r="A4090" s="53" t="s">
        <v>16729</v>
      </c>
      <c r="B4090" s="27">
        <v>129501.382</v>
      </c>
      <c r="C4090" s="27">
        <v>165870.94200000001</v>
      </c>
      <c r="D4090" s="27">
        <v>157325.61600000001</v>
      </c>
      <c r="E4090" s="27">
        <v>157845.24</v>
      </c>
      <c r="F4090" s="27">
        <v>191309.647</v>
      </c>
      <c r="G4090" s="27">
        <v>186500.959</v>
      </c>
      <c r="H4090" s="27">
        <v>193582.386</v>
      </c>
      <c r="I4090" s="27">
        <v>186451.29</v>
      </c>
      <c r="J4090" s="27">
        <v>191105.95199999999</v>
      </c>
      <c r="K4090" s="27">
        <v>225888.68100000001</v>
      </c>
      <c r="L4090" s="27">
        <v>247014.723</v>
      </c>
      <c r="M4090" s="27">
        <v>282708.73499999999</v>
      </c>
    </row>
    <row r="4091" spans="1:13" x14ac:dyDescent="0.25">
      <c r="A4091" s="53" t="s">
        <v>3422</v>
      </c>
      <c r="B4091" s="27">
        <v>200959.04699999999</v>
      </c>
      <c r="C4091" s="27">
        <v>229614.65</v>
      </c>
      <c r="D4091" s="27">
        <v>264336.86300000001</v>
      </c>
      <c r="E4091" s="27">
        <v>204731.451</v>
      </c>
      <c r="F4091" s="27">
        <v>246039.92</v>
      </c>
      <c r="G4091" s="27">
        <v>265591.625</v>
      </c>
      <c r="H4091" s="27">
        <v>318589.95600000001</v>
      </c>
      <c r="I4091" s="27">
        <v>332176.11300000001</v>
      </c>
      <c r="J4091" s="27">
        <v>344673.96600000001</v>
      </c>
      <c r="K4091" s="27">
        <v>318894.89799999999</v>
      </c>
      <c r="L4091" s="27">
        <v>391705.24300000002</v>
      </c>
      <c r="M4091" s="27">
        <v>441993.48700000002</v>
      </c>
    </row>
    <row r="4092" spans="1:13" x14ac:dyDescent="0.25">
      <c r="A4092" s="53" t="s">
        <v>3445</v>
      </c>
      <c r="B4092" s="27">
        <v>40461.178999999996</v>
      </c>
      <c r="C4092" s="27">
        <v>51780.606</v>
      </c>
      <c r="D4092" s="27">
        <v>59625.146999999997</v>
      </c>
      <c r="E4092" s="27">
        <v>333951.06599999999</v>
      </c>
      <c r="F4092" s="27">
        <v>413395.951</v>
      </c>
      <c r="G4092" s="27">
        <v>467564.55200000003</v>
      </c>
      <c r="H4092" s="27">
        <v>525380.67299999995</v>
      </c>
      <c r="I4092" s="27">
        <v>608258.90099999995</v>
      </c>
      <c r="J4092" s="27">
        <v>587432.424</v>
      </c>
      <c r="K4092" s="27">
        <v>580145.77300000004</v>
      </c>
      <c r="L4092" s="27">
        <v>653655.22600000002</v>
      </c>
      <c r="M4092" s="27">
        <v>679169.91099999996</v>
      </c>
    </row>
    <row r="4093" spans="1:13" x14ac:dyDescent="0.25">
      <c r="A4093" s="53" t="s">
        <v>16730</v>
      </c>
      <c r="B4093" s="27">
        <v>146631.20300000001</v>
      </c>
      <c r="C4093" s="27">
        <v>173494.75099999999</v>
      </c>
      <c r="D4093" s="27">
        <v>201474.041</v>
      </c>
      <c r="E4093" s="27">
        <v>68125.933000000005</v>
      </c>
      <c r="F4093" s="27">
        <v>59897.186000000002</v>
      </c>
      <c r="G4093" s="27">
        <v>87743.221999999994</v>
      </c>
      <c r="H4093" s="27">
        <v>97995.323000000004</v>
      </c>
      <c r="I4093" s="27">
        <v>90420.587</v>
      </c>
      <c r="J4093" s="27">
        <v>74506.751000000004</v>
      </c>
      <c r="K4093" s="27">
        <v>80485.303</v>
      </c>
      <c r="L4093" s="27">
        <v>114510.321</v>
      </c>
      <c r="M4093" s="27">
        <v>128071.433</v>
      </c>
    </row>
    <row r="4094" spans="1:13" x14ac:dyDescent="0.25">
      <c r="A4094" s="53" t="s">
        <v>3478</v>
      </c>
      <c r="B4094" s="27">
        <v>90765.053</v>
      </c>
      <c r="C4094" s="27">
        <v>103079.461</v>
      </c>
      <c r="D4094" s="27">
        <v>132647.11199999999</v>
      </c>
      <c r="E4094" s="27">
        <v>252126.88500000001</v>
      </c>
      <c r="F4094" s="27">
        <v>270212.14799999999</v>
      </c>
      <c r="G4094" s="27">
        <v>287903.46600000001</v>
      </c>
      <c r="H4094" s="27">
        <v>334601.51400000002</v>
      </c>
      <c r="I4094" s="27">
        <v>306190.23200000002</v>
      </c>
      <c r="J4094" s="27">
        <v>339023.228</v>
      </c>
      <c r="K4094" s="27">
        <v>313459.728</v>
      </c>
      <c r="L4094" s="27">
        <v>400971.32400000002</v>
      </c>
      <c r="M4094" s="27">
        <v>440947.29700000002</v>
      </c>
    </row>
    <row r="4095" spans="1:13" x14ac:dyDescent="0.25">
      <c r="A4095" s="53" t="s">
        <v>15327</v>
      </c>
      <c r="B4095" s="27">
        <v>45320.343000000001</v>
      </c>
      <c r="C4095" s="27">
        <v>56926.004999999997</v>
      </c>
      <c r="D4095" s="27">
        <v>66432.993000000002</v>
      </c>
      <c r="E4095" s="27">
        <v>146479.80100000001</v>
      </c>
      <c r="F4095" s="27">
        <v>177567.47500000001</v>
      </c>
      <c r="G4095" s="27">
        <v>199505.29800000001</v>
      </c>
      <c r="H4095" s="27">
        <v>213421.185</v>
      </c>
      <c r="I4095" s="27">
        <v>214042.37599999999</v>
      </c>
      <c r="J4095" s="27">
        <v>224501.81299999999</v>
      </c>
      <c r="K4095" s="27">
        <v>224307.3</v>
      </c>
      <c r="L4095" s="27">
        <v>371245.777</v>
      </c>
      <c r="M4095" s="27">
        <v>405155.59600000002</v>
      </c>
    </row>
    <row r="4096" spans="1:13" x14ac:dyDescent="0.25">
      <c r="A4096" s="53" t="s">
        <v>3484</v>
      </c>
      <c r="B4096" s="27">
        <v>755219.86399999994</v>
      </c>
      <c r="C4096" s="27">
        <v>850535.06900000002</v>
      </c>
      <c r="D4096" s="27">
        <v>986354.054</v>
      </c>
      <c r="E4096" s="27">
        <v>103397.568</v>
      </c>
      <c r="F4096" s="27">
        <v>88131.983999999997</v>
      </c>
      <c r="G4096" s="27">
        <v>99447.566000000006</v>
      </c>
      <c r="H4096" s="27">
        <v>94005.536999999997</v>
      </c>
      <c r="I4096" s="27">
        <v>108469.573</v>
      </c>
      <c r="J4096" s="27">
        <v>113238.613</v>
      </c>
      <c r="K4096" s="27">
        <v>112830.747</v>
      </c>
      <c r="L4096" s="27">
        <v>145838.39499999999</v>
      </c>
      <c r="M4096" s="27">
        <v>165662.984</v>
      </c>
    </row>
    <row r="4097" spans="1:13" x14ac:dyDescent="0.25">
      <c r="A4097" s="53" t="s">
        <v>3521</v>
      </c>
      <c r="B4097" s="27">
        <v>40099.571000000004</v>
      </c>
      <c r="C4097" s="27">
        <v>48833.536</v>
      </c>
      <c r="D4097" s="27">
        <v>54574.945</v>
      </c>
      <c r="E4097" s="27">
        <v>1164948.5560000001</v>
      </c>
      <c r="F4097" s="27">
        <v>1242247.7290000001</v>
      </c>
      <c r="G4097" s="27">
        <v>1399891.804</v>
      </c>
      <c r="H4097" s="27">
        <v>1743395.7309999999</v>
      </c>
      <c r="I4097" s="27">
        <v>1879313.0959999999</v>
      </c>
      <c r="J4097" s="27">
        <v>1642848.6880000001</v>
      </c>
      <c r="K4097" s="27">
        <v>1803987.899</v>
      </c>
      <c r="L4097" s="27">
        <v>2026334.074</v>
      </c>
      <c r="M4097" s="27">
        <v>2841273.9950000001</v>
      </c>
    </row>
    <row r="4098" spans="1:13" x14ac:dyDescent="0.25">
      <c r="A4098" s="53" t="s">
        <v>3527</v>
      </c>
      <c r="B4098" s="27">
        <v>293245.65600000002</v>
      </c>
      <c r="C4098" s="27">
        <v>341210.41899999999</v>
      </c>
      <c r="D4098" s="27">
        <v>382196.70199999999</v>
      </c>
      <c r="E4098" s="27">
        <v>62214.764000000003</v>
      </c>
      <c r="F4098" s="27">
        <v>68366.838000000003</v>
      </c>
      <c r="G4098" s="27">
        <v>76474.748000000007</v>
      </c>
      <c r="H4098" s="27">
        <v>82688.088000000003</v>
      </c>
      <c r="I4098" s="27">
        <v>84015.672999999995</v>
      </c>
      <c r="J4098" s="27">
        <v>82464.898000000001</v>
      </c>
      <c r="K4098" s="27">
        <v>84472.288</v>
      </c>
      <c r="L4098" s="27">
        <v>100926.015</v>
      </c>
      <c r="M4098" s="27">
        <v>113028.147</v>
      </c>
    </row>
    <row r="4099" spans="1:13" x14ac:dyDescent="0.25">
      <c r="A4099" s="53" t="s">
        <v>3536</v>
      </c>
      <c r="B4099" s="27">
        <v>61657.542999999998</v>
      </c>
      <c r="C4099" s="27">
        <v>76389.096999999994</v>
      </c>
      <c r="D4099" s="27">
        <v>78950.335999999996</v>
      </c>
      <c r="E4099" s="27">
        <v>494347.68800000002</v>
      </c>
      <c r="F4099" s="27">
        <v>584810.96100000001</v>
      </c>
      <c r="G4099" s="27">
        <v>637588.571</v>
      </c>
      <c r="H4099" s="27">
        <v>694196.99600000004</v>
      </c>
      <c r="I4099" s="27">
        <v>730298.41599999997</v>
      </c>
      <c r="J4099" s="27">
        <v>773744.46900000004</v>
      </c>
      <c r="K4099" s="27">
        <v>789609.66200000001</v>
      </c>
      <c r="L4099" s="27">
        <v>889677.37300000002</v>
      </c>
      <c r="M4099" s="27">
        <v>1027783.795</v>
      </c>
    </row>
    <row r="4100" spans="1:13" x14ac:dyDescent="0.25">
      <c r="A4100" s="53" t="s">
        <v>16731</v>
      </c>
      <c r="B4100" s="27">
        <v>36161.480000000003</v>
      </c>
      <c r="C4100" s="27">
        <v>45637.197999999997</v>
      </c>
      <c r="D4100" s="27">
        <v>52730.991999999998</v>
      </c>
      <c r="E4100" s="27">
        <v>107795.993</v>
      </c>
      <c r="F4100" s="27">
        <v>84212.514999999999</v>
      </c>
      <c r="G4100" s="27">
        <v>106120.762</v>
      </c>
      <c r="H4100" s="27">
        <v>119548.035</v>
      </c>
      <c r="I4100" s="27">
        <v>123818.356</v>
      </c>
      <c r="J4100" s="27">
        <v>150448.125</v>
      </c>
      <c r="K4100" s="27">
        <v>138049.75700000001</v>
      </c>
      <c r="L4100" s="27">
        <v>187826.758</v>
      </c>
      <c r="M4100" s="27">
        <v>227386.639</v>
      </c>
    </row>
    <row r="4101" spans="1:13" x14ac:dyDescent="0.25">
      <c r="A4101" s="53" t="s">
        <v>16732</v>
      </c>
      <c r="B4101" s="27">
        <v>81329.95</v>
      </c>
      <c r="C4101" s="27">
        <v>90212.5</v>
      </c>
      <c r="D4101" s="27">
        <v>106294.45699999999</v>
      </c>
      <c r="E4101" s="27">
        <v>54397.082000000002</v>
      </c>
      <c r="F4101" s="27">
        <v>57390.508999999998</v>
      </c>
      <c r="G4101" s="27">
        <v>67927.858999999997</v>
      </c>
      <c r="H4101" s="27">
        <v>78865.588000000003</v>
      </c>
      <c r="I4101" s="27">
        <v>81167.562000000005</v>
      </c>
      <c r="J4101" s="27">
        <v>84369.426999999996</v>
      </c>
      <c r="K4101" s="27">
        <v>84086.217000000004</v>
      </c>
      <c r="L4101" s="27">
        <v>112474.74099999999</v>
      </c>
      <c r="M4101" s="27">
        <v>125693.351</v>
      </c>
    </row>
    <row r="4102" spans="1:13" x14ac:dyDescent="0.25">
      <c r="A4102" s="53" t="s">
        <v>16733</v>
      </c>
      <c r="B4102" s="27">
        <v>225062.889</v>
      </c>
      <c r="C4102" s="27">
        <v>261666.90900000001</v>
      </c>
      <c r="D4102" s="27">
        <v>339525.16600000003</v>
      </c>
      <c r="E4102" s="27">
        <v>133152.201</v>
      </c>
      <c r="F4102" s="27">
        <v>160649.01300000001</v>
      </c>
      <c r="G4102" s="27">
        <v>161874.72099999999</v>
      </c>
      <c r="H4102" s="27">
        <v>170546.027</v>
      </c>
      <c r="I4102" s="27">
        <v>146182.41800000001</v>
      </c>
      <c r="J4102" s="27">
        <v>163511.174</v>
      </c>
      <c r="K4102" s="27">
        <v>167096.61799999999</v>
      </c>
      <c r="L4102" s="27">
        <v>186916.95199999999</v>
      </c>
      <c r="M4102" s="27">
        <v>200888.31</v>
      </c>
    </row>
    <row r="4103" spans="1:13" x14ac:dyDescent="0.25">
      <c r="A4103" s="53" t="s">
        <v>3580</v>
      </c>
      <c r="B4103" s="27">
        <v>101348.174</v>
      </c>
      <c r="C4103" s="27">
        <v>120291.405</v>
      </c>
      <c r="D4103" s="27">
        <v>126169.06600000001</v>
      </c>
      <c r="E4103" s="27">
        <v>385866.34399999998</v>
      </c>
      <c r="F4103" s="27">
        <v>440811.05900000001</v>
      </c>
      <c r="G4103" s="27">
        <v>462351.47200000001</v>
      </c>
      <c r="H4103" s="27">
        <v>494348.00599999999</v>
      </c>
      <c r="I4103" s="27">
        <v>534840.99699999997</v>
      </c>
      <c r="J4103" s="27">
        <v>574297.821</v>
      </c>
      <c r="K4103" s="27">
        <v>593795.47400000005</v>
      </c>
      <c r="L4103" s="27">
        <v>657570.54700000002</v>
      </c>
      <c r="M4103" s="27">
        <v>697989.79399999999</v>
      </c>
    </row>
    <row r="4104" spans="1:13" x14ac:dyDescent="0.25">
      <c r="A4104" s="53" t="s">
        <v>16734</v>
      </c>
      <c r="B4104" s="27">
        <v>10822983.207</v>
      </c>
      <c r="C4104" s="27">
        <v>12534094.058</v>
      </c>
      <c r="D4104" s="27">
        <v>14769049.716</v>
      </c>
      <c r="E4104" s="27">
        <v>138024.65700000001</v>
      </c>
      <c r="F4104" s="27">
        <v>128462.82399999999</v>
      </c>
      <c r="G4104" s="27">
        <v>152258.89600000001</v>
      </c>
      <c r="H4104" s="27">
        <v>176927.14</v>
      </c>
      <c r="I4104" s="27">
        <v>183163.83100000001</v>
      </c>
      <c r="J4104" s="27">
        <v>184621.52600000001</v>
      </c>
      <c r="K4104" s="27">
        <v>184281.45199999999</v>
      </c>
      <c r="L4104" s="27">
        <v>226232.26300000001</v>
      </c>
      <c r="M4104" s="27">
        <v>215578.88200000001</v>
      </c>
    </row>
    <row r="4105" spans="1:13" x14ac:dyDescent="0.25">
      <c r="A4105" s="53" t="s">
        <v>3582</v>
      </c>
      <c r="B4105" s="27">
        <v>130020.303</v>
      </c>
      <c r="C4105" s="27">
        <v>158931.03700000001</v>
      </c>
      <c r="D4105" s="27">
        <v>201358.09899999999</v>
      </c>
      <c r="E4105" s="27">
        <v>15972079.539000001</v>
      </c>
      <c r="F4105" s="27">
        <v>16455810.205</v>
      </c>
      <c r="G4105" s="27">
        <v>17748393.655000001</v>
      </c>
      <c r="H4105" s="27">
        <v>18474866.202</v>
      </c>
      <c r="I4105" s="27">
        <v>19240582.328000002</v>
      </c>
      <c r="J4105" s="27">
        <v>19953187.923</v>
      </c>
      <c r="K4105" s="27">
        <v>21591520.859999999</v>
      </c>
      <c r="L4105" s="27">
        <v>21700395.916000001</v>
      </c>
      <c r="M4105" s="27">
        <v>23604749.274999999</v>
      </c>
    </row>
    <row r="4106" spans="1:13" x14ac:dyDescent="0.25">
      <c r="A4106" s="53" t="s">
        <v>16735</v>
      </c>
      <c r="B4106" s="27">
        <v>43656.074999999997</v>
      </c>
      <c r="C4106" s="27">
        <v>48763.125999999997</v>
      </c>
      <c r="D4106" s="27">
        <v>57986.887000000002</v>
      </c>
      <c r="E4106" s="27">
        <v>244949.799</v>
      </c>
      <c r="F4106" s="27">
        <v>259424.315</v>
      </c>
      <c r="G4106" s="27">
        <v>254081.49100000001</v>
      </c>
      <c r="H4106" s="27">
        <v>241150.53599999999</v>
      </c>
      <c r="I4106" s="27">
        <v>260251.845</v>
      </c>
      <c r="J4106" s="27">
        <v>328000.72200000001</v>
      </c>
      <c r="K4106" s="27">
        <v>314183.005</v>
      </c>
      <c r="L4106" s="27">
        <v>499718.02799999999</v>
      </c>
      <c r="M4106" s="27">
        <v>546880.08100000001</v>
      </c>
    </row>
    <row r="4107" spans="1:13" x14ac:dyDescent="0.25">
      <c r="A4107" s="53" t="s">
        <v>16736</v>
      </c>
      <c r="B4107" s="27">
        <v>43303.324000000001</v>
      </c>
      <c r="C4107" s="27">
        <v>58545.991999999998</v>
      </c>
      <c r="D4107" s="27">
        <v>64394.743999999999</v>
      </c>
      <c r="E4107" s="27">
        <v>61734.014999999999</v>
      </c>
      <c r="F4107" s="27">
        <v>59807.741000000002</v>
      </c>
      <c r="G4107" s="27">
        <v>69780.130999999994</v>
      </c>
      <c r="H4107" s="27">
        <v>73885.679000000004</v>
      </c>
      <c r="I4107" s="27">
        <v>86320.976999999999</v>
      </c>
      <c r="J4107" s="27">
        <v>88693.172999999995</v>
      </c>
      <c r="K4107" s="27">
        <v>90148.606</v>
      </c>
      <c r="L4107" s="27">
        <v>117449.019</v>
      </c>
      <c r="M4107" s="27">
        <v>142222.83100000001</v>
      </c>
    </row>
    <row r="4108" spans="1:13" x14ac:dyDescent="0.25">
      <c r="A4108" s="53" t="s">
        <v>16737</v>
      </c>
      <c r="B4108" s="27">
        <v>255465.64600000001</v>
      </c>
      <c r="C4108" s="27">
        <v>304565.26400000002</v>
      </c>
      <c r="D4108" s="27">
        <v>336568.77500000002</v>
      </c>
      <c r="E4108" s="27">
        <v>72341.168000000005</v>
      </c>
      <c r="F4108" s="27">
        <v>72087.301999999996</v>
      </c>
      <c r="G4108" s="27">
        <v>85376.881999999998</v>
      </c>
      <c r="H4108" s="27">
        <v>92174.384000000005</v>
      </c>
      <c r="I4108" s="27">
        <v>104032.48299999999</v>
      </c>
      <c r="J4108" s="27">
        <v>102406.97199999999</v>
      </c>
      <c r="K4108" s="27">
        <v>98163.797000000006</v>
      </c>
      <c r="L4108" s="27">
        <v>126295.769</v>
      </c>
      <c r="M4108" s="27">
        <v>131511.98000000001</v>
      </c>
    </row>
    <row r="4109" spans="1:13" x14ac:dyDescent="0.25">
      <c r="A4109" s="53" t="s">
        <v>3635</v>
      </c>
      <c r="B4109" s="27">
        <v>256087.82800000001</v>
      </c>
      <c r="C4109" s="27">
        <v>318751.79499999998</v>
      </c>
      <c r="D4109" s="27">
        <v>349247.23599999998</v>
      </c>
      <c r="E4109" s="27">
        <v>394364.76</v>
      </c>
      <c r="F4109" s="27">
        <v>491359.81599999999</v>
      </c>
      <c r="G4109" s="27">
        <v>523440.81</v>
      </c>
      <c r="H4109" s="27">
        <v>603287.53500000003</v>
      </c>
      <c r="I4109" s="27">
        <v>657673.75199999998</v>
      </c>
      <c r="J4109" s="27">
        <v>710314.61699999997</v>
      </c>
      <c r="K4109" s="27">
        <v>690595.36600000004</v>
      </c>
      <c r="L4109" s="27">
        <v>694686.25800000003</v>
      </c>
      <c r="M4109" s="27">
        <v>758426.08200000005</v>
      </c>
    </row>
    <row r="4110" spans="1:13" x14ac:dyDescent="0.25">
      <c r="A4110" s="53" t="s">
        <v>3637</v>
      </c>
      <c r="B4110" s="27">
        <v>238054.402</v>
      </c>
      <c r="C4110" s="27">
        <v>277615.38799999998</v>
      </c>
      <c r="D4110" s="27">
        <v>324472.74699999997</v>
      </c>
      <c r="E4110" s="27">
        <v>433727.13199999998</v>
      </c>
      <c r="F4110" s="27">
        <v>458864.15</v>
      </c>
      <c r="G4110" s="27">
        <v>472485.163</v>
      </c>
      <c r="H4110" s="27">
        <v>527900.29599999997</v>
      </c>
      <c r="I4110" s="27">
        <v>495059.58399999997</v>
      </c>
      <c r="J4110" s="27">
        <v>544170.60800000001</v>
      </c>
      <c r="K4110" s="27">
        <v>561743.23300000001</v>
      </c>
      <c r="L4110" s="27">
        <v>787291.90300000005</v>
      </c>
      <c r="M4110" s="27">
        <v>793215.91099999996</v>
      </c>
    </row>
    <row r="4111" spans="1:13" x14ac:dyDescent="0.25">
      <c r="A4111" s="53" t="s">
        <v>16738</v>
      </c>
      <c r="B4111" s="27">
        <v>546369.99300000002</v>
      </c>
      <c r="C4111" s="27">
        <v>615087.75399999996</v>
      </c>
      <c r="D4111" s="27">
        <v>709724.228</v>
      </c>
      <c r="E4111" s="27">
        <v>382384.45500000002</v>
      </c>
      <c r="F4111" s="27">
        <v>410547.80499999999</v>
      </c>
      <c r="G4111" s="27">
        <v>461055.11499999999</v>
      </c>
      <c r="H4111" s="27">
        <v>505549.658</v>
      </c>
      <c r="I4111" s="27">
        <v>547492.33799999999</v>
      </c>
      <c r="J4111" s="27">
        <v>557907.66700000002</v>
      </c>
      <c r="K4111" s="27">
        <v>622339.68799999997</v>
      </c>
      <c r="L4111" s="27">
        <v>617340.19099999999</v>
      </c>
      <c r="M4111" s="27">
        <v>687776.09600000002</v>
      </c>
    </row>
    <row r="4112" spans="1:13" x14ac:dyDescent="0.25">
      <c r="A4112" s="53" t="s">
        <v>16739</v>
      </c>
      <c r="B4112" s="27">
        <v>353924.76799999998</v>
      </c>
      <c r="C4112" s="27">
        <v>394242.42599999998</v>
      </c>
      <c r="D4112" s="27">
        <v>437306.76899999997</v>
      </c>
      <c r="E4112" s="27">
        <v>875605.34100000001</v>
      </c>
      <c r="F4112" s="27">
        <v>1059367.915</v>
      </c>
      <c r="G4112" s="27">
        <v>1166066.1140000001</v>
      </c>
      <c r="H4112" s="27">
        <v>1333702.811</v>
      </c>
      <c r="I4112" s="27">
        <v>1540898.55</v>
      </c>
      <c r="J4112" s="27">
        <v>1565380.5209999999</v>
      </c>
      <c r="K4112" s="27">
        <v>1494796.662</v>
      </c>
      <c r="L4112" s="27">
        <v>1688457.1569999999</v>
      </c>
      <c r="M4112" s="27">
        <v>1835781.578</v>
      </c>
    </row>
    <row r="4113" spans="1:13" x14ac:dyDescent="0.25">
      <c r="A4113" s="53" t="s">
        <v>3646</v>
      </c>
      <c r="B4113" s="27">
        <v>32165.694</v>
      </c>
      <c r="C4113" s="27">
        <v>34405.201000000001</v>
      </c>
      <c r="D4113" s="27">
        <v>34260.114000000001</v>
      </c>
      <c r="E4113" s="27">
        <v>505606.58899999998</v>
      </c>
      <c r="F4113" s="27">
        <v>551041.77</v>
      </c>
      <c r="G4113" s="27">
        <v>550873.38500000001</v>
      </c>
      <c r="H4113" s="27">
        <v>548343.71</v>
      </c>
      <c r="I4113" s="27">
        <v>587530.14800000004</v>
      </c>
      <c r="J4113" s="27">
        <v>613105.26899999997</v>
      </c>
      <c r="K4113" s="27">
        <v>609835.86100000003</v>
      </c>
      <c r="L4113" s="27">
        <v>608026.79299999995</v>
      </c>
      <c r="M4113" s="27">
        <v>665069.50100000005</v>
      </c>
    </row>
    <row r="4114" spans="1:13" x14ac:dyDescent="0.25">
      <c r="A4114" s="53" t="s">
        <v>3652</v>
      </c>
      <c r="B4114" s="27">
        <v>710548.32900000003</v>
      </c>
      <c r="C4114" s="27">
        <v>788547.56499999994</v>
      </c>
      <c r="D4114" s="27">
        <v>1031978.661</v>
      </c>
      <c r="E4114" s="27">
        <v>45092.707999999999</v>
      </c>
      <c r="F4114" s="27">
        <v>45947.646999999997</v>
      </c>
      <c r="G4114" s="27">
        <v>47862.887000000002</v>
      </c>
      <c r="H4114" s="27">
        <v>54507.249000000003</v>
      </c>
      <c r="I4114" s="27">
        <v>55233.046999999999</v>
      </c>
      <c r="J4114" s="27">
        <v>52596.546000000002</v>
      </c>
      <c r="K4114" s="27">
        <v>55587.199999999997</v>
      </c>
      <c r="L4114" s="27">
        <v>72588.634000000005</v>
      </c>
      <c r="M4114" s="27">
        <v>81481.587</v>
      </c>
    </row>
    <row r="4115" spans="1:13" x14ac:dyDescent="0.25">
      <c r="A4115" s="53" t="s">
        <v>16740</v>
      </c>
      <c r="B4115" s="27">
        <v>145129.72899999999</v>
      </c>
      <c r="C4115" s="27">
        <v>178897.90400000001</v>
      </c>
      <c r="D4115" s="27">
        <v>209933.37</v>
      </c>
      <c r="E4115" s="27">
        <v>1095882.084</v>
      </c>
      <c r="F4115" s="27">
        <v>829331.81900000002</v>
      </c>
      <c r="G4115" s="27">
        <v>1079062.017</v>
      </c>
      <c r="H4115" s="27">
        <v>1697491.7760000001</v>
      </c>
      <c r="I4115" s="27">
        <v>1315797.523</v>
      </c>
      <c r="J4115" s="27">
        <v>1346000.2290000001</v>
      </c>
      <c r="K4115" s="27">
        <v>1460376.53</v>
      </c>
      <c r="L4115" s="27">
        <v>1561986.138</v>
      </c>
      <c r="M4115" s="27">
        <v>1773320.2879999999</v>
      </c>
    </row>
    <row r="4116" spans="1:13" x14ac:dyDescent="0.25">
      <c r="A4116" s="53" t="s">
        <v>16741</v>
      </c>
      <c r="B4116" s="27">
        <v>983588.98800000001</v>
      </c>
      <c r="C4116" s="27">
        <v>1149861.3559999999</v>
      </c>
      <c r="D4116" s="27">
        <v>1246970.3640000001</v>
      </c>
      <c r="E4116" s="27">
        <v>277376.891</v>
      </c>
      <c r="F4116" s="27">
        <v>297187.81099999999</v>
      </c>
      <c r="G4116" s="27">
        <v>300295.50400000002</v>
      </c>
      <c r="H4116" s="27">
        <v>357315.63</v>
      </c>
      <c r="I4116" s="27">
        <v>314767.62300000002</v>
      </c>
      <c r="J4116" s="27">
        <v>379306.20500000002</v>
      </c>
      <c r="K4116" s="27">
        <v>371063.67200000002</v>
      </c>
      <c r="L4116" s="27">
        <v>460305.08399999997</v>
      </c>
      <c r="M4116" s="27">
        <v>531516.39</v>
      </c>
    </row>
    <row r="4117" spans="1:13" x14ac:dyDescent="0.25">
      <c r="A4117" s="53" t="s">
        <v>3692</v>
      </c>
      <c r="B4117" s="27">
        <v>43836.400999999998</v>
      </c>
      <c r="C4117" s="27">
        <v>49510.199000000001</v>
      </c>
      <c r="D4117" s="27">
        <v>58360.046000000002</v>
      </c>
      <c r="E4117" s="27">
        <v>1499246.243</v>
      </c>
      <c r="F4117" s="27">
        <v>1709956.943</v>
      </c>
      <c r="G4117" s="27">
        <v>1831241.02</v>
      </c>
      <c r="H4117" s="27">
        <v>2078276.247</v>
      </c>
      <c r="I4117" s="27">
        <v>2199547.7829999998</v>
      </c>
      <c r="J4117" s="27">
        <v>2343102.0249999999</v>
      </c>
      <c r="K4117" s="27">
        <v>2346315.8560000001</v>
      </c>
      <c r="L4117" s="27">
        <v>2832605.7209999999</v>
      </c>
      <c r="M4117" s="27">
        <v>2923901.4939999999</v>
      </c>
    </row>
    <row r="4118" spans="1:13" x14ac:dyDescent="0.25">
      <c r="A4118" s="53" t="s">
        <v>16742</v>
      </c>
      <c r="B4118" s="27">
        <v>473453.43900000001</v>
      </c>
      <c r="C4118" s="27">
        <v>619480.39399999997</v>
      </c>
      <c r="D4118" s="27">
        <v>719721.44700000004</v>
      </c>
      <c r="E4118" s="27">
        <v>61689.531999999999</v>
      </c>
      <c r="F4118" s="27">
        <v>68989.657999999996</v>
      </c>
      <c r="G4118" s="27">
        <v>81057.221999999994</v>
      </c>
      <c r="H4118" s="27">
        <v>102062.573</v>
      </c>
      <c r="I4118" s="27">
        <v>100274.197</v>
      </c>
      <c r="J4118" s="27">
        <v>108628.97199999999</v>
      </c>
      <c r="K4118" s="27">
        <v>100070.302</v>
      </c>
      <c r="L4118" s="27">
        <v>129368.231</v>
      </c>
      <c r="M4118" s="27">
        <v>134456.304</v>
      </c>
    </row>
    <row r="4119" spans="1:13" x14ac:dyDescent="0.25">
      <c r="A4119" s="53" t="s">
        <v>3697</v>
      </c>
      <c r="B4119" s="27">
        <v>150811.84700000001</v>
      </c>
      <c r="C4119" s="27">
        <v>197762.45499999999</v>
      </c>
      <c r="D4119" s="27">
        <v>235461.674</v>
      </c>
      <c r="E4119" s="27">
        <v>903954.61499999999</v>
      </c>
      <c r="F4119" s="27">
        <v>1042815.067</v>
      </c>
      <c r="G4119" s="27">
        <v>1296026.4639999999</v>
      </c>
      <c r="H4119" s="27">
        <v>1373523.088</v>
      </c>
      <c r="I4119" s="27">
        <v>1447181.5830000001</v>
      </c>
      <c r="J4119" s="27">
        <v>1481655.6529999999</v>
      </c>
      <c r="K4119" s="27">
        <v>1495593.328</v>
      </c>
      <c r="L4119" s="27">
        <v>2038419.4979999999</v>
      </c>
      <c r="M4119" s="27">
        <v>2654519.8840000001</v>
      </c>
    </row>
    <row r="4120" spans="1:13" x14ac:dyDescent="0.25">
      <c r="A4120" s="53" t="s">
        <v>16743</v>
      </c>
      <c r="B4120" s="27">
        <v>49949.682000000001</v>
      </c>
      <c r="C4120" s="27">
        <v>54222.508999999998</v>
      </c>
      <c r="D4120" s="27">
        <v>62437.279999999999</v>
      </c>
      <c r="E4120" s="27">
        <v>268026.68900000001</v>
      </c>
      <c r="F4120" s="27">
        <v>224246.65599999999</v>
      </c>
      <c r="G4120" s="27">
        <v>264223.462</v>
      </c>
      <c r="H4120" s="27">
        <v>267389.83299999998</v>
      </c>
      <c r="I4120" s="27">
        <v>296149.36800000002</v>
      </c>
      <c r="J4120" s="27">
        <v>333160.39600000001</v>
      </c>
      <c r="K4120" s="27">
        <v>322326.51199999999</v>
      </c>
      <c r="L4120" s="27">
        <v>391672.53700000001</v>
      </c>
      <c r="M4120" s="27">
        <v>466452.14</v>
      </c>
    </row>
    <row r="4121" spans="1:13" x14ac:dyDescent="0.25">
      <c r="A4121" s="53" t="s">
        <v>16744</v>
      </c>
      <c r="B4121" s="27">
        <v>87827.168999999994</v>
      </c>
      <c r="C4121" s="27">
        <v>104171.79700000001</v>
      </c>
      <c r="D4121" s="27">
        <v>116684.929</v>
      </c>
      <c r="E4121" s="27">
        <v>75494.769</v>
      </c>
      <c r="F4121" s="27">
        <v>98450.514999999999</v>
      </c>
      <c r="G4121" s="27">
        <v>105673.704</v>
      </c>
      <c r="H4121" s="27">
        <v>112314.889</v>
      </c>
      <c r="I4121" s="27">
        <v>126292.607</v>
      </c>
      <c r="J4121" s="27">
        <v>136691.674</v>
      </c>
      <c r="K4121" s="27">
        <v>150863.641</v>
      </c>
      <c r="L4121" s="27">
        <v>171132.769</v>
      </c>
      <c r="M4121" s="27">
        <v>174505.31599999999</v>
      </c>
    </row>
    <row r="4122" spans="1:13" x14ac:dyDescent="0.25">
      <c r="A4122" s="53" t="s">
        <v>16745</v>
      </c>
      <c r="B4122" s="27">
        <v>8554967.5099999998</v>
      </c>
      <c r="C4122" s="27">
        <v>9861065.8450000007</v>
      </c>
      <c r="D4122" s="27">
        <v>11390306.545</v>
      </c>
      <c r="E4122" s="27">
        <v>151997.28400000001</v>
      </c>
      <c r="F4122" s="27">
        <v>171035.715</v>
      </c>
      <c r="G4122" s="27">
        <v>170746</v>
      </c>
      <c r="H4122" s="27">
        <v>211709.91</v>
      </c>
      <c r="I4122" s="27">
        <v>209362.11</v>
      </c>
      <c r="J4122" s="27">
        <v>230264.20300000001</v>
      </c>
      <c r="K4122" s="27">
        <v>209723.25599999999</v>
      </c>
      <c r="L4122" s="27">
        <v>269888.77600000001</v>
      </c>
      <c r="M4122" s="27">
        <v>284377.71500000003</v>
      </c>
    </row>
    <row r="4123" spans="1:13" x14ac:dyDescent="0.25">
      <c r="A4123" s="53" t="s">
        <v>3703</v>
      </c>
      <c r="B4123" s="27">
        <v>104118.217</v>
      </c>
      <c r="C4123" s="27">
        <v>123576.341</v>
      </c>
      <c r="D4123" s="27">
        <v>134444.03400000001</v>
      </c>
      <c r="E4123" s="27">
        <v>13791016.828</v>
      </c>
      <c r="F4123" s="27">
        <v>14567226.321</v>
      </c>
      <c r="G4123" s="27">
        <v>15458007.596000001</v>
      </c>
      <c r="H4123" s="27">
        <v>16092130.185000001</v>
      </c>
      <c r="I4123" s="27">
        <v>16911587.291999999</v>
      </c>
      <c r="J4123" s="27">
        <v>18532464.274</v>
      </c>
      <c r="K4123" s="27">
        <v>19311240.16</v>
      </c>
      <c r="L4123" s="27">
        <v>19992894.072000001</v>
      </c>
      <c r="M4123" s="27">
        <v>22656732.552999999</v>
      </c>
    </row>
    <row r="4124" spans="1:13" x14ac:dyDescent="0.25">
      <c r="A4124" s="53" t="s">
        <v>3709</v>
      </c>
      <c r="B4124" s="27">
        <v>153456.06</v>
      </c>
      <c r="C4124" s="27">
        <v>180619.005</v>
      </c>
      <c r="D4124" s="27">
        <v>170616.86199999999</v>
      </c>
      <c r="E4124" s="27">
        <v>181095.76</v>
      </c>
      <c r="F4124" s="27">
        <v>194494.70199999999</v>
      </c>
      <c r="G4124" s="27">
        <v>203073.731</v>
      </c>
      <c r="H4124" s="27">
        <v>236475.21</v>
      </c>
      <c r="I4124" s="27">
        <v>229880.00700000001</v>
      </c>
      <c r="J4124" s="27">
        <v>281098.95600000001</v>
      </c>
      <c r="K4124" s="27">
        <v>291005.49900000001</v>
      </c>
      <c r="L4124" s="27">
        <v>371992.005</v>
      </c>
      <c r="M4124" s="27">
        <v>439928.592</v>
      </c>
    </row>
    <row r="4125" spans="1:13" x14ac:dyDescent="0.25">
      <c r="A4125" s="53" t="s">
        <v>16746</v>
      </c>
      <c r="B4125" s="27">
        <v>161985.245</v>
      </c>
      <c r="C4125" s="27">
        <v>178981.986</v>
      </c>
      <c r="D4125" s="27">
        <v>195976.17800000001</v>
      </c>
      <c r="E4125" s="27">
        <v>270092.723</v>
      </c>
      <c r="F4125" s="27">
        <v>274440.24099999998</v>
      </c>
      <c r="G4125" s="27">
        <v>294902.41700000002</v>
      </c>
      <c r="H4125" s="27">
        <v>362267.30200000003</v>
      </c>
      <c r="I4125" s="27">
        <v>330945.68400000001</v>
      </c>
      <c r="J4125" s="27">
        <v>352144.50400000002</v>
      </c>
      <c r="K4125" s="27">
        <v>341693.69300000003</v>
      </c>
      <c r="L4125" s="27">
        <v>446672.90899999999</v>
      </c>
      <c r="M4125" s="27">
        <v>478132.98599999998</v>
      </c>
    </row>
    <row r="4126" spans="1:13" x14ac:dyDescent="0.25">
      <c r="A4126" s="53" t="s">
        <v>16747</v>
      </c>
      <c r="B4126" s="27">
        <v>38354.120999999999</v>
      </c>
      <c r="C4126" s="27">
        <v>38272.212</v>
      </c>
      <c r="D4126" s="27">
        <v>40481.512000000002</v>
      </c>
      <c r="E4126" s="27">
        <v>274300.951</v>
      </c>
      <c r="F4126" s="27">
        <v>309570.821</v>
      </c>
      <c r="G4126" s="27">
        <v>355177.424</v>
      </c>
      <c r="H4126" s="27">
        <v>402245.29599999997</v>
      </c>
      <c r="I4126" s="27">
        <v>428763.16600000003</v>
      </c>
      <c r="J4126" s="27">
        <v>452933.94099999999</v>
      </c>
      <c r="K4126" s="27">
        <v>424786.29100000003</v>
      </c>
      <c r="L4126" s="27">
        <v>541511.68999999994</v>
      </c>
      <c r="M4126" s="27">
        <v>635140.09499999997</v>
      </c>
    </row>
    <row r="4127" spans="1:13" x14ac:dyDescent="0.25">
      <c r="A4127" s="53" t="s">
        <v>3714</v>
      </c>
      <c r="B4127" s="27">
        <v>37557.012000000002</v>
      </c>
      <c r="C4127" s="27">
        <v>42595.987999999998</v>
      </c>
      <c r="D4127" s="27">
        <v>50277.076000000001</v>
      </c>
      <c r="E4127" s="27">
        <v>54775.391000000003</v>
      </c>
      <c r="F4127" s="27">
        <v>63976.122000000003</v>
      </c>
      <c r="G4127" s="27">
        <v>69488.907999999996</v>
      </c>
      <c r="H4127" s="27">
        <v>80733.914999999994</v>
      </c>
      <c r="I4127" s="27">
        <v>76909.095000000001</v>
      </c>
      <c r="J4127" s="27">
        <v>85622.364000000001</v>
      </c>
      <c r="K4127" s="27">
        <v>82874.516000000003</v>
      </c>
      <c r="L4127" s="27">
        <v>107582.59</v>
      </c>
      <c r="M4127" s="27">
        <v>111464.995</v>
      </c>
    </row>
    <row r="4128" spans="1:13" x14ac:dyDescent="0.25">
      <c r="A4128" s="53" t="s">
        <v>3717</v>
      </c>
      <c r="B4128" s="27">
        <v>255255.318</v>
      </c>
      <c r="C4128" s="27">
        <v>317368.14799999999</v>
      </c>
      <c r="D4128" s="27">
        <v>378735.57500000001</v>
      </c>
      <c r="E4128" s="27">
        <v>59221.224000000002</v>
      </c>
      <c r="F4128" s="27">
        <v>60793.966</v>
      </c>
      <c r="G4128" s="27">
        <v>62716.807000000001</v>
      </c>
      <c r="H4128" s="27">
        <v>67708.925000000003</v>
      </c>
      <c r="I4128" s="27">
        <v>75103.584000000003</v>
      </c>
      <c r="J4128" s="27">
        <v>75918.706000000006</v>
      </c>
      <c r="K4128" s="27">
        <v>80860.081000000006</v>
      </c>
      <c r="L4128" s="27">
        <v>88264.403999999995</v>
      </c>
      <c r="M4128" s="27">
        <v>103463.92200000001</v>
      </c>
    </row>
    <row r="4129" spans="1:13" x14ac:dyDescent="0.25">
      <c r="A4129" s="53" t="s">
        <v>3729</v>
      </c>
      <c r="B4129" s="27">
        <v>338140.09399999998</v>
      </c>
      <c r="C4129" s="27">
        <v>366245.15</v>
      </c>
      <c r="D4129" s="27">
        <v>431798.23599999998</v>
      </c>
      <c r="E4129" s="27">
        <v>508727.505</v>
      </c>
      <c r="F4129" s="27">
        <v>578492.83299999998</v>
      </c>
      <c r="G4129" s="27">
        <v>654893.79599999997</v>
      </c>
      <c r="H4129" s="27">
        <v>755066.26599999995</v>
      </c>
      <c r="I4129" s="27">
        <v>862010.85</v>
      </c>
      <c r="J4129" s="27">
        <v>915024.598</v>
      </c>
      <c r="K4129" s="27">
        <v>844702.54099999997</v>
      </c>
      <c r="L4129" s="27">
        <v>991146.42799999996</v>
      </c>
      <c r="M4129" s="27">
        <v>1096411.389</v>
      </c>
    </row>
    <row r="4130" spans="1:13" x14ac:dyDescent="0.25">
      <c r="A4130" s="53" t="s">
        <v>3731</v>
      </c>
      <c r="B4130" s="27">
        <v>32625.656999999999</v>
      </c>
      <c r="C4130" s="27">
        <v>36583.603000000003</v>
      </c>
      <c r="D4130" s="27">
        <v>43008.241999999998</v>
      </c>
      <c r="E4130" s="27">
        <v>524377.11199999996</v>
      </c>
      <c r="F4130" s="27">
        <v>606808.21600000001</v>
      </c>
      <c r="G4130" s="27">
        <v>882710.43900000001</v>
      </c>
      <c r="H4130" s="27">
        <v>943946.15899999999</v>
      </c>
      <c r="I4130" s="27">
        <v>746111.94</v>
      </c>
      <c r="J4130" s="27">
        <v>762296.69700000004</v>
      </c>
      <c r="K4130" s="27">
        <v>793659.11300000001</v>
      </c>
      <c r="L4130" s="27">
        <v>820358.74100000004</v>
      </c>
      <c r="M4130" s="27">
        <v>892346.03300000005</v>
      </c>
    </row>
    <row r="4131" spans="1:13" x14ac:dyDescent="0.25">
      <c r="A4131" s="53" t="s">
        <v>16748</v>
      </c>
      <c r="B4131" s="27">
        <v>134128.54999999999</v>
      </c>
      <c r="C4131" s="27">
        <v>165887.15700000001</v>
      </c>
      <c r="D4131" s="27">
        <v>175352.80100000001</v>
      </c>
      <c r="E4131" s="27">
        <v>55165.811000000002</v>
      </c>
      <c r="F4131" s="27">
        <v>63573.428</v>
      </c>
      <c r="G4131" s="27">
        <v>51498.686000000002</v>
      </c>
      <c r="H4131" s="27">
        <v>76717.11</v>
      </c>
      <c r="I4131" s="27">
        <v>74190.986000000004</v>
      </c>
      <c r="J4131" s="27">
        <v>80885.195999999996</v>
      </c>
      <c r="K4131" s="27">
        <v>71765.123000000007</v>
      </c>
      <c r="L4131" s="27">
        <v>97903.417000000001</v>
      </c>
      <c r="M4131" s="27">
        <v>123201.197</v>
      </c>
    </row>
    <row r="4132" spans="1:13" x14ac:dyDescent="0.25">
      <c r="A4132" s="53" t="s">
        <v>16749</v>
      </c>
      <c r="B4132" s="27">
        <v>750258.39099999995</v>
      </c>
      <c r="C4132" s="27">
        <v>916392.03300000005</v>
      </c>
      <c r="D4132" s="27">
        <v>1034316.821</v>
      </c>
      <c r="E4132" s="27">
        <v>208421.277</v>
      </c>
      <c r="F4132" s="27">
        <v>215645.054</v>
      </c>
      <c r="G4132" s="27">
        <v>230054.57500000001</v>
      </c>
      <c r="H4132" s="27">
        <v>269648.92499999999</v>
      </c>
      <c r="I4132" s="27">
        <v>279141.75799999997</v>
      </c>
      <c r="J4132" s="27">
        <v>295063.77299999999</v>
      </c>
      <c r="K4132" s="27">
        <v>308914.08299999998</v>
      </c>
      <c r="L4132" s="27">
        <v>356689.20799999998</v>
      </c>
      <c r="M4132" s="27">
        <v>373720.766</v>
      </c>
    </row>
    <row r="4133" spans="1:13" x14ac:dyDescent="0.25">
      <c r="A4133" s="53" t="s">
        <v>3748</v>
      </c>
      <c r="B4133" s="27">
        <v>85343.44</v>
      </c>
      <c r="C4133" s="27">
        <v>97243.896999999997</v>
      </c>
      <c r="D4133" s="27">
        <v>107344.817</v>
      </c>
      <c r="E4133" s="27">
        <v>1265943.223</v>
      </c>
      <c r="F4133" s="27">
        <v>1382381.754</v>
      </c>
      <c r="G4133" s="27">
        <v>1482516.7720000001</v>
      </c>
      <c r="H4133" s="27">
        <v>1673023.1610000001</v>
      </c>
      <c r="I4133" s="27">
        <v>1823245.7860000001</v>
      </c>
      <c r="J4133" s="27">
        <v>1929418.4110000001</v>
      </c>
      <c r="K4133" s="27">
        <v>1953468.6669999999</v>
      </c>
      <c r="L4133" s="27">
        <v>2068486.885</v>
      </c>
      <c r="M4133" s="27">
        <v>2442130.6740000001</v>
      </c>
    </row>
    <row r="4134" spans="1:13" x14ac:dyDescent="0.25">
      <c r="A4134" s="53" t="s">
        <v>16750</v>
      </c>
      <c r="B4134" s="27">
        <v>42447.372000000003</v>
      </c>
      <c r="C4134" s="27">
        <v>60011.09</v>
      </c>
      <c r="D4134" s="27">
        <v>53577.813000000002</v>
      </c>
      <c r="E4134" s="27">
        <v>148043.31899999999</v>
      </c>
      <c r="F4134" s="27">
        <v>160894.98499999999</v>
      </c>
      <c r="G4134" s="27">
        <v>174409.22899999999</v>
      </c>
      <c r="H4134" s="27">
        <v>199501.09400000001</v>
      </c>
      <c r="I4134" s="27">
        <v>204880.272</v>
      </c>
      <c r="J4134" s="27">
        <v>216377</v>
      </c>
      <c r="K4134" s="27">
        <v>196924.253</v>
      </c>
      <c r="L4134" s="27">
        <v>246927.807</v>
      </c>
      <c r="M4134" s="27">
        <v>278237.10200000001</v>
      </c>
    </row>
    <row r="4135" spans="1:13" x14ac:dyDescent="0.25">
      <c r="A4135" s="53" t="s">
        <v>14145</v>
      </c>
      <c r="B4135" s="27">
        <v>21080.165000000001</v>
      </c>
      <c r="C4135" s="27">
        <v>21239.483</v>
      </c>
      <c r="D4135" s="27">
        <v>26963.942999999999</v>
      </c>
      <c r="E4135" s="27">
        <v>55590.39</v>
      </c>
      <c r="F4135" s="27">
        <v>64717.385999999999</v>
      </c>
      <c r="G4135" s="27">
        <v>87897.595000000001</v>
      </c>
      <c r="H4135" s="27">
        <v>86804.630999999994</v>
      </c>
      <c r="I4135" s="27">
        <v>81779.252999999997</v>
      </c>
      <c r="J4135" s="27">
        <v>102338.965</v>
      </c>
      <c r="K4135" s="27">
        <v>101290.22100000001</v>
      </c>
      <c r="L4135" s="27">
        <v>130072.887</v>
      </c>
      <c r="M4135" s="27">
        <v>126646.145</v>
      </c>
    </row>
    <row r="4136" spans="1:13" x14ac:dyDescent="0.25">
      <c r="A4136" s="53" t="s">
        <v>16751</v>
      </c>
      <c r="B4136" s="27">
        <v>182213.30100000001</v>
      </c>
      <c r="C4136" s="27">
        <v>208986.304</v>
      </c>
      <c r="D4136" s="27">
        <v>218357.603</v>
      </c>
      <c r="E4136" s="27">
        <v>28345.870999999999</v>
      </c>
      <c r="F4136" s="27">
        <v>31908.142</v>
      </c>
      <c r="G4136" s="27">
        <v>35582.584999999999</v>
      </c>
      <c r="H4136" s="27">
        <v>40175.275999999998</v>
      </c>
      <c r="I4136" s="27">
        <v>44812.701000000001</v>
      </c>
      <c r="J4136" s="27">
        <v>38671.218999999997</v>
      </c>
      <c r="K4136" s="27">
        <v>40658.417000000001</v>
      </c>
      <c r="L4136" s="27">
        <v>42680.478000000003</v>
      </c>
      <c r="M4136" s="27">
        <v>52333.951000000001</v>
      </c>
    </row>
    <row r="4137" spans="1:13" x14ac:dyDescent="0.25">
      <c r="A4137" s="53" t="s">
        <v>3788</v>
      </c>
      <c r="B4137" s="27">
        <v>121907.628</v>
      </c>
      <c r="C4137" s="27">
        <v>147960.68299999999</v>
      </c>
      <c r="D4137" s="27">
        <v>146113.45800000001</v>
      </c>
      <c r="E4137" s="27">
        <v>298375.33899999998</v>
      </c>
      <c r="F4137" s="27">
        <v>284575.68300000002</v>
      </c>
      <c r="G4137" s="27">
        <v>298147.71399999998</v>
      </c>
      <c r="H4137" s="27">
        <v>332207.03999999998</v>
      </c>
      <c r="I4137" s="27">
        <v>319135.266</v>
      </c>
      <c r="J4137" s="27">
        <v>347180.18699999998</v>
      </c>
      <c r="K4137" s="27">
        <v>364905.17200000002</v>
      </c>
      <c r="L4137" s="27">
        <v>387445.55900000001</v>
      </c>
      <c r="M4137" s="27">
        <v>466463.72700000001</v>
      </c>
    </row>
    <row r="4138" spans="1:13" x14ac:dyDescent="0.25">
      <c r="A4138" s="53" t="s">
        <v>16752</v>
      </c>
      <c r="B4138" s="27">
        <v>143849.454</v>
      </c>
      <c r="C4138" s="27">
        <v>160316.467</v>
      </c>
      <c r="D4138" s="27">
        <v>191542.49600000001</v>
      </c>
      <c r="E4138" s="27">
        <v>181716.29399999999</v>
      </c>
      <c r="F4138" s="27">
        <v>212309.58</v>
      </c>
      <c r="G4138" s="27">
        <v>232869.27900000001</v>
      </c>
      <c r="H4138" s="27">
        <v>241521.742</v>
      </c>
      <c r="I4138" s="27">
        <v>291514.82900000003</v>
      </c>
      <c r="J4138" s="27">
        <v>310220.64</v>
      </c>
      <c r="K4138" s="27">
        <v>299058.37300000002</v>
      </c>
      <c r="L4138" s="27">
        <v>293511.71500000003</v>
      </c>
      <c r="M4138" s="27">
        <v>306173.049</v>
      </c>
    </row>
    <row r="4139" spans="1:13" x14ac:dyDescent="0.25">
      <c r="A4139" s="53" t="s">
        <v>3853</v>
      </c>
      <c r="B4139" s="27">
        <v>42305.758000000002</v>
      </c>
      <c r="C4139" s="27">
        <v>50934.468000000001</v>
      </c>
      <c r="D4139" s="27">
        <v>58674.476000000002</v>
      </c>
      <c r="E4139" s="27">
        <v>228536.981</v>
      </c>
      <c r="F4139" s="27">
        <v>230782.296</v>
      </c>
      <c r="G4139" s="27">
        <v>249659.712</v>
      </c>
      <c r="H4139" s="27">
        <v>301524.58500000002</v>
      </c>
      <c r="I4139" s="27">
        <v>313365.27399999998</v>
      </c>
      <c r="J4139" s="27">
        <v>334219.35800000001</v>
      </c>
      <c r="K4139" s="27">
        <v>351341.37300000002</v>
      </c>
      <c r="L4139" s="27">
        <v>368440.69900000002</v>
      </c>
      <c r="M4139" s="27">
        <v>389249.88299999997</v>
      </c>
    </row>
    <row r="4140" spans="1:13" x14ac:dyDescent="0.25">
      <c r="A4140" s="53" t="s">
        <v>3878</v>
      </c>
      <c r="B4140" s="27">
        <v>34115.019999999997</v>
      </c>
      <c r="C4140" s="27">
        <v>44779.097000000002</v>
      </c>
      <c r="D4140" s="27">
        <v>57312.095000000001</v>
      </c>
      <c r="E4140" s="27">
        <v>71180.822</v>
      </c>
      <c r="F4140" s="27">
        <v>70899.614000000001</v>
      </c>
      <c r="G4140" s="27">
        <v>78970.48</v>
      </c>
      <c r="H4140" s="27">
        <v>84879.285000000003</v>
      </c>
      <c r="I4140" s="27">
        <v>95857.129000000001</v>
      </c>
      <c r="J4140" s="27">
        <v>95578.017999999996</v>
      </c>
      <c r="K4140" s="27">
        <v>97319.635999999999</v>
      </c>
      <c r="L4140" s="27">
        <v>128233.202</v>
      </c>
      <c r="M4140" s="27">
        <v>136941.31099999999</v>
      </c>
    </row>
    <row r="4141" spans="1:13" x14ac:dyDescent="0.25">
      <c r="A4141" s="53" t="s">
        <v>16753</v>
      </c>
      <c r="B4141" s="27">
        <v>20064.865000000002</v>
      </c>
      <c r="C4141" s="27">
        <v>25091.141</v>
      </c>
      <c r="D4141" s="27">
        <v>26276.922999999999</v>
      </c>
      <c r="E4141" s="27">
        <v>58998.305</v>
      </c>
      <c r="F4141" s="27">
        <v>60380.023999999998</v>
      </c>
      <c r="G4141" s="27">
        <v>60383.023000000001</v>
      </c>
      <c r="H4141" s="27">
        <v>71994.641000000003</v>
      </c>
      <c r="I4141" s="27">
        <v>73091.691000000006</v>
      </c>
      <c r="J4141" s="27">
        <v>70640.254000000001</v>
      </c>
      <c r="K4141" s="27">
        <v>74398.172999999995</v>
      </c>
      <c r="L4141" s="27">
        <v>92784.576000000001</v>
      </c>
      <c r="M4141" s="27">
        <v>99527.82</v>
      </c>
    </row>
    <row r="4142" spans="1:13" x14ac:dyDescent="0.25">
      <c r="A4142" s="53" t="s">
        <v>16754</v>
      </c>
      <c r="B4142" s="27">
        <v>42206.811000000002</v>
      </c>
      <c r="C4142" s="27">
        <v>52792.180999999997</v>
      </c>
      <c r="D4142" s="27">
        <v>53574.631000000001</v>
      </c>
      <c r="E4142" s="27">
        <v>30367.127</v>
      </c>
      <c r="F4142" s="27">
        <v>34504.124000000003</v>
      </c>
      <c r="G4142" s="27">
        <v>35242.192000000003</v>
      </c>
      <c r="H4142" s="27">
        <v>39036.148999999998</v>
      </c>
      <c r="I4142" s="27">
        <v>45912.76</v>
      </c>
      <c r="J4142" s="27">
        <v>42149.974000000002</v>
      </c>
      <c r="K4142" s="27">
        <v>41177.521000000001</v>
      </c>
      <c r="L4142" s="27">
        <v>45759.262000000002</v>
      </c>
      <c r="M4142" s="27">
        <v>51935.773000000001</v>
      </c>
    </row>
    <row r="4143" spans="1:13" x14ac:dyDescent="0.25">
      <c r="A4143" s="53" t="s">
        <v>16755</v>
      </c>
      <c r="B4143" s="27">
        <v>204947.69500000001</v>
      </c>
      <c r="C4143" s="27">
        <v>244826.21400000001</v>
      </c>
      <c r="D4143" s="27">
        <v>282509.163</v>
      </c>
      <c r="E4143" s="27">
        <v>62175.097000000002</v>
      </c>
      <c r="F4143" s="27">
        <v>58959.249000000003</v>
      </c>
      <c r="G4143" s="27">
        <v>75353.857000000004</v>
      </c>
      <c r="H4143" s="27">
        <v>85317.804999999993</v>
      </c>
      <c r="I4143" s="27">
        <v>84460.028999999995</v>
      </c>
      <c r="J4143" s="27">
        <v>74067.687999999995</v>
      </c>
      <c r="K4143" s="27">
        <v>75792.209000000003</v>
      </c>
      <c r="L4143" s="27">
        <v>95592.519</v>
      </c>
      <c r="M4143" s="27">
        <v>97609.415999999997</v>
      </c>
    </row>
    <row r="4144" spans="1:13" x14ac:dyDescent="0.25">
      <c r="A4144" s="53" t="s">
        <v>3932</v>
      </c>
      <c r="B4144" s="27">
        <v>76350.909</v>
      </c>
      <c r="C4144" s="27">
        <v>90051.618000000002</v>
      </c>
      <c r="D4144" s="27">
        <v>116365.557</v>
      </c>
      <c r="E4144" s="27">
        <v>368511.78200000001</v>
      </c>
      <c r="F4144" s="27">
        <v>400256.61700000003</v>
      </c>
      <c r="G4144" s="27">
        <v>436605.26699999999</v>
      </c>
      <c r="H4144" s="27">
        <v>520238.33299999998</v>
      </c>
      <c r="I4144" s="27">
        <v>549259.33700000006</v>
      </c>
      <c r="J4144" s="27">
        <v>625757.022</v>
      </c>
      <c r="K4144" s="27">
        <v>554968.47100000002</v>
      </c>
      <c r="L4144" s="27">
        <v>745177.89500000002</v>
      </c>
      <c r="M4144" s="27">
        <v>819786.22199999995</v>
      </c>
    </row>
    <row r="4145" spans="1:13" x14ac:dyDescent="0.25">
      <c r="A4145" s="53" t="s">
        <v>16756</v>
      </c>
      <c r="B4145" s="27">
        <v>383329.08199999999</v>
      </c>
      <c r="C4145" s="27">
        <v>402563.74300000002</v>
      </c>
      <c r="D4145" s="27">
        <v>438746.821</v>
      </c>
      <c r="E4145" s="27">
        <v>147778.87</v>
      </c>
      <c r="F4145" s="27">
        <v>161791.02799999999</v>
      </c>
      <c r="G4145" s="27">
        <v>177110.71</v>
      </c>
      <c r="H4145" s="27">
        <v>196501.073</v>
      </c>
      <c r="I4145" s="27">
        <v>185195.34299999999</v>
      </c>
      <c r="J4145" s="27">
        <v>200411.33199999999</v>
      </c>
      <c r="K4145" s="27">
        <v>198556.91399999999</v>
      </c>
      <c r="L4145" s="27">
        <v>309184.18300000002</v>
      </c>
      <c r="M4145" s="27">
        <v>348105.522</v>
      </c>
    </row>
    <row r="4146" spans="1:13" x14ac:dyDescent="0.25">
      <c r="A4146" s="53" t="s">
        <v>3944</v>
      </c>
      <c r="B4146" s="27">
        <v>57212.983</v>
      </c>
      <c r="C4146" s="27">
        <v>66274.09</v>
      </c>
      <c r="D4146" s="27">
        <v>67687.600000000006</v>
      </c>
      <c r="E4146" s="27">
        <v>516694.99699999997</v>
      </c>
      <c r="F4146" s="27">
        <v>566395.69299999997</v>
      </c>
      <c r="G4146" s="27">
        <v>588983.00899999996</v>
      </c>
      <c r="H4146" s="27">
        <v>659551.38899999997</v>
      </c>
      <c r="I4146" s="27">
        <v>765044.71100000001</v>
      </c>
      <c r="J4146" s="27">
        <v>727650.47499999998</v>
      </c>
      <c r="K4146" s="27">
        <v>733770.96699999995</v>
      </c>
      <c r="L4146" s="27">
        <v>860269.65500000003</v>
      </c>
      <c r="M4146" s="27">
        <v>943234.90599999996</v>
      </c>
    </row>
    <row r="4147" spans="1:13" x14ac:dyDescent="0.25">
      <c r="A4147" s="53" t="s">
        <v>16757</v>
      </c>
      <c r="B4147" s="27">
        <v>85004.34</v>
      </c>
      <c r="C4147" s="27">
        <v>111062.72199999999</v>
      </c>
      <c r="D4147" s="27">
        <v>115947.724</v>
      </c>
      <c r="E4147" s="27">
        <v>75357.842999999993</v>
      </c>
      <c r="F4147" s="27">
        <v>87943.376000000004</v>
      </c>
      <c r="G4147" s="27">
        <v>97860.275999999998</v>
      </c>
      <c r="H4147" s="27">
        <v>106242.647</v>
      </c>
      <c r="I4147" s="27">
        <v>109132.658</v>
      </c>
      <c r="J4147" s="27">
        <v>107790.927</v>
      </c>
      <c r="K4147" s="27">
        <v>112896.08100000001</v>
      </c>
      <c r="L4147" s="27">
        <v>139551.34899999999</v>
      </c>
      <c r="M4147" s="27">
        <v>164807.75599999999</v>
      </c>
    </row>
    <row r="4148" spans="1:13" x14ac:dyDescent="0.25">
      <c r="A4148" s="53" t="s">
        <v>15369</v>
      </c>
      <c r="B4148" s="27">
        <v>86392.054000000004</v>
      </c>
      <c r="C4148" s="27">
        <v>92545.85</v>
      </c>
      <c r="D4148" s="27">
        <v>103704.15300000001</v>
      </c>
      <c r="E4148" s="27">
        <v>141552.84700000001</v>
      </c>
      <c r="F4148" s="27">
        <v>136310.696</v>
      </c>
      <c r="G4148" s="27">
        <v>183131.10200000001</v>
      </c>
      <c r="H4148" s="27">
        <v>207536.58300000001</v>
      </c>
      <c r="I4148" s="27">
        <v>298689.19799999997</v>
      </c>
      <c r="J4148" s="27">
        <v>247541.829</v>
      </c>
      <c r="K4148" s="27">
        <v>215927.103</v>
      </c>
      <c r="L4148" s="27">
        <v>281471.17300000001</v>
      </c>
      <c r="M4148" s="27">
        <v>314948.12199999997</v>
      </c>
    </row>
    <row r="4149" spans="1:13" x14ac:dyDescent="0.25">
      <c r="A4149" s="53" t="s">
        <v>3964</v>
      </c>
      <c r="B4149" s="27">
        <v>168287.81700000001</v>
      </c>
      <c r="C4149" s="27">
        <v>187352.04300000001</v>
      </c>
      <c r="D4149" s="27">
        <v>200347.196</v>
      </c>
      <c r="E4149" s="27">
        <v>135041.299</v>
      </c>
      <c r="F4149" s="27">
        <v>156203.76199999999</v>
      </c>
      <c r="G4149" s="27">
        <v>167396.76999999999</v>
      </c>
      <c r="H4149" s="27">
        <v>196710.29199999999</v>
      </c>
      <c r="I4149" s="27">
        <v>195950.62299999999</v>
      </c>
      <c r="J4149" s="27">
        <v>203509.34099999999</v>
      </c>
      <c r="K4149" s="27">
        <v>220812.04699999999</v>
      </c>
      <c r="L4149" s="27">
        <v>252968.50599999999</v>
      </c>
      <c r="M4149" s="27">
        <v>308307.26199999999</v>
      </c>
    </row>
    <row r="4150" spans="1:13" x14ac:dyDescent="0.25">
      <c r="A4150" s="53" t="s">
        <v>16758</v>
      </c>
      <c r="B4150" s="27">
        <v>40305.216999999997</v>
      </c>
      <c r="C4150" s="27">
        <v>41370.589</v>
      </c>
      <c r="D4150" s="27">
        <v>48432.372000000003</v>
      </c>
      <c r="E4150" s="27">
        <v>238771.24799999999</v>
      </c>
      <c r="F4150" s="27">
        <v>252352.32500000001</v>
      </c>
      <c r="G4150" s="27">
        <v>275823.16100000002</v>
      </c>
      <c r="H4150" s="27">
        <v>303664.91700000002</v>
      </c>
      <c r="I4150" s="27">
        <v>335402.196</v>
      </c>
      <c r="J4150" s="27">
        <v>317746.50599999999</v>
      </c>
      <c r="K4150" s="27">
        <v>344912.98499999999</v>
      </c>
      <c r="L4150" s="27">
        <v>398303.71899999998</v>
      </c>
      <c r="M4150" s="27">
        <v>442963.62699999998</v>
      </c>
    </row>
    <row r="4151" spans="1:13" x14ac:dyDescent="0.25">
      <c r="A4151" s="53" t="s">
        <v>16759</v>
      </c>
      <c r="B4151" s="27">
        <v>34019.307999999997</v>
      </c>
      <c r="C4151" s="27">
        <v>38397.815000000002</v>
      </c>
      <c r="D4151" s="27">
        <v>44338.839</v>
      </c>
      <c r="E4151" s="27">
        <v>57312.446000000004</v>
      </c>
      <c r="F4151" s="27">
        <v>64785.663999999997</v>
      </c>
      <c r="G4151" s="27">
        <v>67411.301000000007</v>
      </c>
      <c r="H4151" s="27">
        <v>75152.116999999998</v>
      </c>
      <c r="I4151" s="27">
        <v>79970.998999999996</v>
      </c>
      <c r="J4151" s="27">
        <v>82510.759000000005</v>
      </c>
      <c r="K4151" s="27">
        <v>91755.788</v>
      </c>
      <c r="L4151" s="27">
        <v>98644.44</v>
      </c>
      <c r="M4151" s="27">
        <v>109220.178</v>
      </c>
    </row>
    <row r="4152" spans="1:13" x14ac:dyDescent="0.25">
      <c r="A4152" s="53" t="s">
        <v>16760</v>
      </c>
      <c r="B4152" s="27">
        <v>142114.71400000001</v>
      </c>
      <c r="C4152" s="27">
        <v>160772.54300000001</v>
      </c>
      <c r="D4152" s="27">
        <v>174456.15</v>
      </c>
      <c r="E4152" s="27">
        <v>56828.77</v>
      </c>
      <c r="F4152" s="27">
        <v>55714.834999999999</v>
      </c>
      <c r="G4152" s="27">
        <v>67627.361000000004</v>
      </c>
      <c r="H4152" s="27">
        <v>73076.72</v>
      </c>
      <c r="I4152" s="27">
        <v>77832.297000000006</v>
      </c>
      <c r="J4152" s="27">
        <v>82995.123999999996</v>
      </c>
      <c r="K4152" s="27">
        <v>81243.817999999999</v>
      </c>
      <c r="L4152" s="27">
        <v>91794.631999999998</v>
      </c>
      <c r="M4152" s="27">
        <v>110755.118</v>
      </c>
    </row>
    <row r="4153" spans="1:13" x14ac:dyDescent="0.25">
      <c r="A4153" s="53" t="s">
        <v>3997</v>
      </c>
      <c r="B4153" s="27">
        <v>136843.016</v>
      </c>
      <c r="C4153" s="27">
        <v>154451.22700000001</v>
      </c>
      <c r="D4153" s="27">
        <v>168231.99299999999</v>
      </c>
      <c r="E4153" s="27">
        <v>253008.43100000001</v>
      </c>
      <c r="F4153" s="27">
        <v>276521.84899999999</v>
      </c>
      <c r="G4153" s="27">
        <v>280636.86300000001</v>
      </c>
      <c r="H4153" s="27">
        <v>310572.114</v>
      </c>
      <c r="I4153" s="27">
        <v>319493.49</v>
      </c>
      <c r="J4153" s="27">
        <v>327137.69</v>
      </c>
      <c r="K4153" s="27">
        <v>337610.99900000001</v>
      </c>
      <c r="L4153" s="27">
        <v>428171.42300000001</v>
      </c>
      <c r="M4153" s="27">
        <v>439769.25199999998</v>
      </c>
    </row>
    <row r="4154" spans="1:13" x14ac:dyDescent="0.25">
      <c r="A4154" s="53" t="s">
        <v>16761</v>
      </c>
      <c r="B4154" s="27">
        <v>50695.197999999997</v>
      </c>
      <c r="C4154" s="27">
        <v>61294.341999999997</v>
      </c>
      <c r="D4154" s="27">
        <v>73092.22</v>
      </c>
      <c r="E4154" s="27">
        <v>232965.77799999999</v>
      </c>
      <c r="F4154" s="27">
        <v>241675.989</v>
      </c>
      <c r="G4154" s="27">
        <v>252323.24</v>
      </c>
      <c r="H4154" s="27">
        <v>303548.76</v>
      </c>
      <c r="I4154" s="27">
        <v>320145.299</v>
      </c>
      <c r="J4154" s="27">
        <v>327911.63900000002</v>
      </c>
      <c r="K4154" s="27">
        <v>319572.47100000002</v>
      </c>
      <c r="L4154" s="27">
        <v>392385.995</v>
      </c>
      <c r="M4154" s="27">
        <v>492530.00300000003</v>
      </c>
    </row>
    <row r="4155" spans="1:13" x14ac:dyDescent="0.25">
      <c r="A4155" s="53" t="s">
        <v>4002</v>
      </c>
      <c r="B4155" s="27">
        <v>29528.42</v>
      </c>
      <c r="C4155" s="27">
        <v>34876.803999999996</v>
      </c>
      <c r="D4155" s="27">
        <v>40392.091</v>
      </c>
      <c r="E4155" s="27">
        <v>92458.095000000001</v>
      </c>
      <c r="F4155" s="27">
        <v>102769.08500000001</v>
      </c>
      <c r="G4155" s="27">
        <v>102226.838</v>
      </c>
      <c r="H4155" s="27">
        <v>124700.841</v>
      </c>
      <c r="I4155" s="27">
        <v>122961.345</v>
      </c>
      <c r="J4155" s="27">
        <v>132122.55300000001</v>
      </c>
      <c r="K4155" s="27">
        <v>131120.027</v>
      </c>
      <c r="L4155" s="27">
        <v>162703.715</v>
      </c>
      <c r="M4155" s="27">
        <v>189808.79399999999</v>
      </c>
    </row>
    <row r="4156" spans="1:13" x14ac:dyDescent="0.25">
      <c r="A4156" s="53" t="s">
        <v>16762</v>
      </c>
      <c r="B4156" s="27">
        <v>247676.77</v>
      </c>
      <c r="C4156" s="27">
        <v>286326.29300000001</v>
      </c>
      <c r="D4156" s="27">
        <v>318898.43300000002</v>
      </c>
      <c r="E4156" s="27">
        <v>48233.588000000003</v>
      </c>
      <c r="F4156" s="27">
        <v>50817.538999999997</v>
      </c>
      <c r="G4156" s="27">
        <v>55145.474000000002</v>
      </c>
      <c r="H4156" s="27">
        <v>60557.472999999998</v>
      </c>
      <c r="I4156" s="27">
        <v>67257.381999999998</v>
      </c>
      <c r="J4156" s="27">
        <v>66343.278999999995</v>
      </c>
      <c r="K4156" s="27">
        <v>68189.239000000001</v>
      </c>
      <c r="L4156" s="27">
        <v>83118.354999999996</v>
      </c>
      <c r="M4156" s="27">
        <v>91418.035999999993</v>
      </c>
    </row>
    <row r="4157" spans="1:13" x14ac:dyDescent="0.25">
      <c r="A4157" s="53" t="s">
        <v>4038</v>
      </c>
      <c r="B4157" s="27">
        <v>49473.468000000001</v>
      </c>
      <c r="C4157" s="27">
        <v>64683.860999999997</v>
      </c>
      <c r="D4157" s="27">
        <v>72383.126000000004</v>
      </c>
      <c r="E4157" s="27">
        <v>414387.68</v>
      </c>
      <c r="F4157" s="27">
        <v>672203.13100000005</v>
      </c>
      <c r="G4157" s="27">
        <v>978582.375</v>
      </c>
      <c r="H4157" s="27">
        <v>1218084.202</v>
      </c>
      <c r="I4157" s="27">
        <v>1791229.8130000001</v>
      </c>
      <c r="J4157" s="27">
        <v>2177020.977</v>
      </c>
      <c r="K4157" s="27">
        <v>2900781.1370000001</v>
      </c>
      <c r="L4157" s="27">
        <v>2718482.2050000001</v>
      </c>
      <c r="M4157" s="27">
        <v>2726495.1340000001</v>
      </c>
    </row>
    <row r="4158" spans="1:13" x14ac:dyDescent="0.25">
      <c r="A4158" s="53" t="s">
        <v>16763</v>
      </c>
      <c r="B4158" s="27">
        <v>77631.320000000007</v>
      </c>
      <c r="C4158" s="27">
        <v>87103.293000000005</v>
      </c>
      <c r="D4158" s="27">
        <v>93960.934999999998</v>
      </c>
      <c r="E4158" s="27">
        <v>84315.066000000006</v>
      </c>
      <c r="F4158" s="27">
        <v>85023.663</v>
      </c>
      <c r="G4158" s="27">
        <v>89159.736999999994</v>
      </c>
      <c r="H4158" s="27">
        <v>97971.423999999999</v>
      </c>
      <c r="I4158" s="27">
        <v>99135.163</v>
      </c>
      <c r="J4158" s="27">
        <v>106406.213</v>
      </c>
      <c r="K4158" s="27">
        <v>99045.077999999994</v>
      </c>
      <c r="L4158" s="27">
        <v>149989.152</v>
      </c>
      <c r="M4158" s="27">
        <v>166706.76199999999</v>
      </c>
    </row>
    <row r="4159" spans="1:13" x14ac:dyDescent="0.25">
      <c r="A4159" s="53" t="s">
        <v>16764</v>
      </c>
      <c r="B4159" s="27">
        <v>233171.639</v>
      </c>
      <c r="C4159" s="27">
        <v>298705.11200000002</v>
      </c>
      <c r="D4159" s="27">
        <v>369261.73200000002</v>
      </c>
      <c r="E4159" s="27">
        <v>138911.28</v>
      </c>
      <c r="F4159" s="27">
        <v>145839.32999999999</v>
      </c>
      <c r="G4159" s="27">
        <v>149186.14499999999</v>
      </c>
      <c r="H4159" s="27">
        <v>168583.32199999999</v>
      </c>
      <c r="I4159" s="27">
        <v>174807.07399999999</v>
      </c>
      <c r="J4159" s="27">
        <v>176717.109</v>
      </c>
      <c r="K4159" s="27">
        <v>179795.59400000001</v>
      </c>
      <c r="L4159" s="27">
        <v>263740.93199999997</v>
      </c>
      <c r="M4159" s="27">
        <v>318639.23</v>
      </c>
    </row>
    <row r="4160" spans="1:13" x14ac:dyDescent="0.25">
      <c r="A4160" s="53" t="s">
        <v>16765</v>
      </c>
      <c r="B4160" s="27">
        <v>510692.44099999999</v>
      </c>
      <c r="C4160" s="27">
        <v>532972.96600000001</v>
      </c>
      <c r="D4160" s="27">
        <v>615556.13</v>
      </c>
      <c r="E4160" s="27">
        <v>437296.603</v>
      </c>
      <c r="F4160" s="27">
        <v>502709.26500000001</v>
      </c>
      <c r="G4160" s="27">
        <v>663600.29399999999</v>
      </c>
      <c r="H4160" s="27">
        <v>771025.70499999996</v>
      </c>
      <c r="I4160" s="27">
        <v>881946.62300000002</v>
      </c>
      <c r="J4160" s="27">
        <v>836278.6</v>
      </c>
      <c r="K4160" s="27">
        <v>827498.772</v>
      </c>
      <c r="L4160" s="27">
        <v>989271.68700000003</v>
      </c>
      <c r="M4160" s="27">
        <v>1057772.1459999999</v>
      </c>
    </row>
    <row r="4161" spans="1:13" x14ac:dyDescent="0.25">
      <c r="A4161" s="53" t="s">
        <v>4080</v>
      </c>
      <c r="B4161" s="27">
        <v>565016.75699999998</v>
      </c>
      <c r="C4161" s="27">
        <v>660494.61699999997</v>
      </c>
      <c r="D4161" s="27">
        <v>777269.05299999996</v>
      </c>
      <c r="E4161" s="27">
        <v>726890.90500000003</v>
      </c>
      <c r="F4161" s="27">
        <v>847312.75600000005</v>
      </c>
      <c r="G4161" s="27">
        <v>978956.06599999999</v>
      </c>
      <c r="H4161" s="27">
        <v>1063632.452</v>
      </c>
      <c r="I4161" s="27">
        <v>1103850.0530000001</v>
      </c>
      <c r="J4161" s="27">
        <v>1184147.2990000001</v>
      </c>
      <c r="K4161" s="27">
        <v>1165106.926</v>
      </c>
      <c r="L4161" s="27">
        <v>1372515.862</v>
      </c>
      <c r="M4161" s="27">
        <v>1616605.9609999999</v>
      </c>
    </row>
    <row r="4162" spans="1:13" x14ac:dyDescent="0.25">
      <c r="A4162" s="53" t="s">
        <v>4083</v>
      </c>
      <c r="B4162" s="27">
        <v>106667.05</v>
      </c>
      <c r="C4162" s="27">
        <v>126698.787</v>
      </c>
      <c r="D4162" s="27">
        <v>151584.52299999999</v>
      </c>
      <c r="E4162" s="27">
        <v>871845.022</v>
      </c>
      <c r="F4162" s="27">
        <v>975053.51800000004</v>
      </c>
      <c r="G4162" s="27">
        <v>1028986.079</v>
      </c>
      <c r="H4162" s="27">
        <v>1292988.5630000001</v>
      </c>
      <c r="I4162" s="27">
        <v>1422626.621</v>
      </c>
      <c r="J4162" s="27">
        <v>1430977.101</v>
      </c>
      <c r="K4162" s="27">
        <v>1344846.176</v>
      </c>
      <c r="L4162" s="27">
        <v>1535329.5449999999</v>
      </c>
      <c r="M4162" s="27">
        <v>1642096.9350000001</v>
      </c>
    </row>
    <row r="4163" spans="1:13" x14ac:dyDescent="0.25">
      <c r="A4163" s="53" t="s">
        <v>4089</v>
      </c>
      <c r="B4163" s="27">
        <v>798830.38100000005</v>
      </c>
      <c r="C4163" s="27">
        <v>939380.04500000004</v>
      </c>
      <c r="D4163" s="27">
        <v>1013838.887</v>
      </c>
      <c r="E4163" s="27">
        <v>179676.61300000001</v>
      </c>
      <c r="F4163" s="27">
        <v>204566.96</v>
      </c>
      <c r="G4163" s="27">
        <v>223330.83300000001</v>
      </c>
      <c r="H4163" s="27">
        <v>244761.56899999999</v>
      </c>
      <c r="I4163" s="27">
        <v>244570.56</v>
      </c>
      <c r="J4163" s="27">
        <v>254149.946</v>
      </c>
      <c r="K4163" s="27">
        <v>252883.685</v>
      </c>
      <c r="L4163" s="27">
        <v>293520.647</v>
      </c>
      <c r="M4163" s="27">
        <v>330861.826</v>
      </c>
    </row>
    <row r="4164" spans="1:13" x14ac:dyDescent="0.25">
      <c r="A4164" s="53" t="s">
        <v>4091</v>
      </c>
      <c r="B4164" s="27">
        <v>116390.542</v>
      </c>
      <c r="C4164" s="27">
        <v>136493.48800000001</v>
      </c>
      <c r="D4164" s="27">
        <v>153094.50700000001</v>
      </c>
      <c r="E4164" s="27">
        <v>1374198.159</v>
      </c>
      <c r="F4164" s="27">
        <v>1447881.5260000001</v>
      </c>
      <c r="G4164" s="27">
        <v>1649027.6939999999</v>
      </c>
      <c r="H4164" s="27">
        <v>1948349.693</v>
      </c>
      <c r="I4164" s="27">
        <v>2036997.1610000001</v>
      </c>
      <c r="J4164" s="27">
        <v>2198287.8790000002</v>
      </c>
      <c r="K4164" s="27">
        <v>2141858.5550000002</v>
      </c>
      <c r="L4164" s="27">
        <v>2675646.4369999999</v>
      </c>
      <c r="M4164" s="27">
        <v>2815892.4419999998</v>
      </c>
    </row>
    <row r="4165" spans="1:13" x14ac:dyDescent="0.25">
      <c r="A4165" s="53" t="s">
        <v>4132</v>
      </c>
      <c r="B4165" s="27">
        <v>144334.565</v>
      </c>
      <c r="C4165" s="27">
        <v>183658.234</v>
      </c>
      <c r="D4165" s="27">
        <v>196682.88200000001</v>
      </c>
      <c r="E4165" s="27">
        <v>191680.97700000001</v>
      </c>
      <c r="F4165" s="27">
        <v>202311.97099999999</v>
      </c>
      <c r="G4165" s="27">
        <v>239643.098</v>
      </c>
      <c r="H4165" s="27">
        <v>323278.49699999997</v>
      </c>
      <c r="I4165" s="27">
        <v>317809.93300000002</v>
      </c>
      <c r="J4165" s="27">
        <v>329562.89899999998</v>
      </c>
      <c r="K4165" s="27">
        <v>322626.321</v>
      </c>
      <c r="L4165" s="27">
        <v>377959.62</v>
      </c>
      <c r="M4165" s="27">
        <v>377265.36800000002</v>
      </c>
    </row>
    <row r="4166" spans="1:13" x14ac:dyDescent="0.25">
      <c r="A4166" s="53" t="s">
        <v>16766</v>
      </c>
      <c r="B4166" s="27">
        <v>4068127.8530000001</v>
      </c>
      <c r="C4166" s="27">
        <v>4842810.5060000001</v>
      </c>
      <c r="D4166" s="27">
        <v>5339049.9189999998</v>
      </c>
      <c r="E4166" s="27">
        <v>238773.02600000001</v>
      </c>
      <c r="F4166" s="27">
        <v>248689.03899999999</v>
      </c>
      <c r="G4166" s="27">
        <v>264354.76699999999</v>
      </c>
      <c r="H4166" s="27">
        <v>306964.57400000002</v>
      </c>
      <c r="I4166" s="27">
        <v>364747.451</v>
      </c>
      <c r="J4166" s="27">
        <v>320483.86200000002</v>
      </c>
      <c r="K4166" s="27">
        <v>332766.61800000002</v>
      </c>
      <c r="L4166" s="27">
        <v>307630.88400000002</v>
      </c>
      <c r="M4166" s="27">
        <v>325543.83199999999</v>
      </c>
    </row>
    <row r="4167" spans="1:13" x14ac:dyDescent="0.25">
      <c r="A4167" s="53" t="s">
        <v>4138</v>
      </c>
      <c r="B4167" s="27">
        <v>32611.466</v>
      </c>
      <c r="C4167" s="27">
        <v>34300.733999999997</v>
      </c>
      <c r="D4167" s="27">
        <v>37529.591999999997</v>
      </c>
      <c r="E4167" s="27">
        <v>6184560.2810000004</v>
      </c>
      <c r="F4167" s="27">
        <v>6472841.8700000001</v>
      </c>
      <c r="G4167" s="27">
        <v>7119556.1979999999</v>
      </c>
      <c r="H4167" s="27">
        <v>8308347.5669999998</v>
      </c>
      <c r="I4167" s="27">
        <v>9860431.8100000005</v>
      </c>
      <c r="J4167" s="27">
        <v>9774704.5879999995</v>
      </c>
      <c r="K4167" s="27">
        <v>9736157.7599999998</v>
      </c>
      <c r="L4167" s="27">
        <v>12092726.957</v>
      </c>
      <c r="M4167" s="27">
        <v>13647351.645</v>
      </c>
    </row>
    <row r="4168" spans="1:13" x14ac:dyDescent="0.25">
      <c r="A4168" s="53" t="s">
        <v>16767</v>
      </c>
      <c r="B4168" s="27">
        <v>1101756.8659999999</v>
      </c>
      <c r="C4168" s="27">
        <v>1238397.0009999999</v>
      </c>
      <c r="D4168" s="27">
        <v>1481405.942</v>
      </c>
      <c r="E4168" s="27">
        <v>42419.947999999997</v>
      </c>
      <c r="F4168" s="27">
        <v>46699.652999999998</v>
      </c>
      <c r="G4168" s="27">
        <v>52681.188999999998</v>
      </c>
      <c r="H4168" s="27">
        <v>59534.517</v>
      </c>
      <c r="I4168" s="27">
        <v>65962.861000000004</v>
      </c>
      <c r="J4168" s="27">
        <v>66495.319000000003</v>
      </c>
      <c r="K4168" s="27">
        <v>61198.995999999999</v>
      </c>
      <c r="L4168" s="27">
        <v>77622.423999999999</v>
      </c>
      <c r="M4168" s="27">
        <v>92028.642000000007</v>
      </c>
    </row>
    <row r="4169" spans="1:13" x14ac:dyDescent="0.25">
      <c r="A4169" s="53" t="s">
        <v>4149</v>
      </c>
      <c r="B4169" s="27">
        <v>66143.353000000003</v>
      </c>
      <c r="C4169" s="27">
        <v>75536.653999999995</v>
      </c>
      <c r="D4169" s="27">
        <v>80059.557000000001</v>
      </c>
      <c r="E4169" s="27">
        <v>1750585.1939999999</v>
      </c>
      <c r="F4169" s="27">
        <v>1936827.9569999999</v>
      </c>
      <c r="G4169" s="27">
        <v>2130471.3769999999</v>
      </c>
      <c r="H4169" s="27">
        <v>2224810.0210000002</v>
      </c>
      <c r="I4169" s="27">
        <v>2649459.5040000002</v>
      </c>
      <c r="J4169" s="27">
        <v>2647821.7940000002</v>
      </c>
      <c r="K4169" s="27">
        <v>2687496.4739999999</v>
      </c>
      <c r="L4169" s="27">
        <v>2748737.6579999998</v>
      </c>
      <c r="M4169" s="27">
        <v>3179965.7220000001</v>
      </c>
    </row>
    <row r="4170" spans="1:13" x14ac:dyDescent="0.25">
      <c r="A4170" s="53" t="s">
        <v>16768</v>
      </c>
      <c r="B4170" s="27">
        <v>1573927.4069999999</v>
      </c>
      <c r="C4170" s="27">
        <v>1782947.7509999999</v>
      </c>
      <c r="D4170" s="27">
        <v>2165444.909</v>
      </c>
      <c r="E4170" s="27">
        <v>111713.136</v>
      </c>
      <c r="F4170" s="27">
        <v>127636.69899999999</v>
      </c>
      <c r="G4170" s="27">
        <v>131033.93799999999</v>
      </c>
      <c r="H4170" s="27">
        <v>150596.296</v>
      </c>
      <c r="I4170" s="27">
        <v>159355.34299999999</v>
      </c>
      <c r="J4170" s="27">
        <v>165121.682</v>
      </c>
      <c r="K4170" s="27">
        <v>170621.83</v>
      </c>
      <c r="L4170" s="27">
        <v>218834.413</v>
      </c>
      <c r="M4170" s="27">
        <v>243510.245</v>
      </c>
    </row>
    <row r="4171" spans="1:13" x14ac:dyDescent="0.25">
      <c r="A4171" s="53" t="s">
        <v>4179</v>
      </c>
      <c r="B4171" s="27">
        <v>133145.52299999999</v>
      </c>
      <c r="C4171" s="27">
        <v>139301.06599999999</v>
      </c>
      <c r="D4171" s="27">
        <v>166284.56899999999</v>
      </c>
      <c r="E4171" s="27">
        <v>2531293.5290000001</v>
      </c>
      <c r="F4171" s="27">
        <v>2828379.09</v>
      </c>
      <c r="G4171" s="27">
        <v>3068225.5789999999</v>
      </c>
      <c r="H4171" s="27">
        <v>3333655.2949999999</v>
      </c>
      <c r="I4171" s="27">
        <v>3600137.8659999999</v>
      </c>
      <c r="J4171" s="27">
        <v>3836022.923</v>
      </c>
      <c r="K4171" s="27">
        <v>4004984.7779999999</v>
      </c>
      <c r="L4171" s="27">
        <v>4168114.4180000001</v>
      </c>
      <c r="M4171" s="27">
        <v>4548297.3820000002</v>
      </c>
    </row>
    <row r="4172" spans="1:13" x14ac:dyDescent="0.25">
      <c r="A4172" s="53" t="s">
        <v>16769</v>
      </c>
      <c r="B4172" s="27">
        <v>129498.99099999999</v>
      </c>
      <c r="C4172" s="27">
        <v>150883.38500000001</v>
      </c>
      <c r="D4172" s="27">
        <v>168613.08199999999</v>
      </c>
      <c r="E4172" s="27">
        <v>211241.29500000001</v>
      </c>
      <c r="F4172" s="27">
        <v>231871.98199999999</v>
      </c>
      <c r="G4172" s="27">
        <v>227849.95300000001</v>
      </c>
      <c r="H4172" s="27">
        <v>242338.78400000001</v>
      </c>
      <c r="I4172" s="27">
        <v>268173.20500000002</v>
      </c>
      <c r="J4172" s="27">
        <v>284424.402</v>
      </c>
      <c r="K4172" s="27">
        <v>280061.55900000001</v>
      </c>
      <c r="L4172" s="27">
        <v>356163.45699999999</v>
      </c>
      <c r="M4172" s="27">
        <v>439976.63</v>
      </c>
    </row>
    <row r="4173" spans="1:13" x14ac:dyDescent="0.25">
      <c r="A4173" s="53" t="s">
        <v>4198</v>
      </c>
      <c r="B4173" s="27">
        <v>133493.34099999999</v>
      </c>
      <c r="C4173" s="27">
        <v>167495.03</v>
      </c>
      <c r="D4173" s="27">
        <v>191845.486</v>
      </c>
      <c r="E4173" s="27">
        <v>205910.101</v>
      </c>
      <c r="F4173" s="27">
        <v>238157.32</v>
      </c>
      <c r="G4173" s="27">
        <v>233044.329</v>
      </c>
      <c r="H4173" s="27">
        <v>268898.48700000002</v>
      </c>
      <c r="I4173" s="27">
        <v>291294.17</v>
      </c>
      <c r="J4173" s="27">
        <v>307430.69500000001</v>
      </c>
      <c r="K4173" s="27">
        <v>320486.79700000002</v>
      </c>
      <c r="L4173" s="27">
        <v>384261.54200000002</v>
      </c>
      <c r="M4173" s="27">
        <v>396742.70600000001</v>
      </c>
    </row>
    <row r="4174" spans="1:13" x14ac:dyDescent="0.25">
      <c r="A4174" s="53" t="s">
        <v>16770</v>
      </c>
      <c r="B4174" s="27">
        <v>82327.865999999995</v>
      </c>
      <c r="C4174" s="27">
        <v>103827.38099999999</v>
      </c>
      <c r="D4174" s="27">
        <v>117905.757</v>
      </c>
      <c r="E4174" s="27">
        <v>244747.17600000001</v>
      </c>
      <c r="F4174" s="27">
        <v>252646.24</v>
      </c>
      <c r="G4174" s="27">
        <v>279622.08100000001</v>
      </c>
      <c r="H4174" s="27">
        <v>307430.05800000002</v>
      </c>
      <c r="I4174" s="27">
        <v>320625.11599999998</v>
      </c>
      <c r="J4174" s="27">
        <v>327293.435</v>
      </c>
      <c r="K4174" s="27">
        <v>315422.94699999999</v>
      </c>
      <c r="L4174" s="27">
        <v>424472.04</v>
      </c>
      <c r="M4174" s="27">
        <v>454257.08100000001</v>
      </c>
    </row>
    <row r="4175" spans="1:13" x14ac:dyDescent="0.25">
      <c r="A4175" s="53" t="s">
        <v>16771</v>
      </c>
      <c r="B4175" s="27">
        <v>217256.628</v>
      </c>
      <c r="C4175" s="27">
        <v>326134.995</v>
      </c>
      <c r="D4175" s="27">
        <v>357476.86099999998</v>
      </c>
      <c r="E4175" s="27">
        <v>126635.273</v>
      </c>
      <c r="F4175" s="27">
        <v>122320.213</v>
      </c>
      <c r="G4175" s="27">
        <v>136358.94099999999</v>
      </c>
      <c r="H4175" s="27">
        <v>151264.272</v>
      </c>
      <c r="I4175" s="27">
        <v>155160.20600000001</v>
      </c>
      <c r="J4175" s="27">
        <v>182647.54399999999</v>
      </c>
      <c r="K4175" s="27">
        <v>183019.76699999999</v>
      </c>
      <c r="L4175" s="27">
        <v>248777.764</v>
      </c>
      <c r="M4175" s="27">
        <v>281901.36</v>
      </c>
    </row>
    <row r="4176" spans="1:13" x14ac:dyDescent="0.25">
      <c r="A4176" s="53" t="s">
        <v>16772</v>
      </c>
      <c r="B4176" s="27">
        <v>78092.209000000003</v>
      </c>
      <c r="C4176" s="27">
        <v>85428.36</v>
      </c>
      <c r="D4176" s="27">
        <v>84150.596999999994</v>
      </c>
      <c r="E4176" s="27">
        <v>507202.05699999997</v>
      </c>
      <c r="F4176" s="27">
        <v>533616.30299999996</v>
      </c>
      <c r="G4176" s="27">
        <v>465425.22700000001</v>
      </c>
      <c r="H4176" s="27">
        <v>353602.27500000002</v>
      </c>
      <c r="I4176" s="27">
        <v>472828.42499999999</v>
      </c>
      <c r="J4176" s="27">
        <v>338764.65700000001</v>
      </c>
      <c r="K4176" s="27">
        <v>458752.18</v>
      </c>
      <c r="L4176" s="27">
        <v>399146.74099999998</v>
      </c>
      <c r="M4176" s="27">
        <v>359711.04700000002</v>
      </c>
    </row>
    <row r="4177" spans="1:13" x14ac:dyDescent="0.25">
      <c r="A4177" s="53" t="s">
        <v>16773</v>
      </c>
      <c r="B4177" s="27">
        <v>415232.18800000002</v>
      </c>
      <c r="C4177" s="27">
        <v>446106.23800000001</v>
      </c>
      <c r="D4177" s="27">
        <v>502733.85600000003</v>
      </c>
      <c r="E4177" s="27">
        <v>123421.087</v>
      </c>
      <c r="F4177" s="27">
        <v>131049.804</v>
      </c>
      <c r="G4177" s="27">
        <v>137836.07199999999</v>
      </c>
      <c r="H4177" s="27">
        <v>158956.209</v>
      </c>
      <c r="I4177" s="27">
        <v>155407.65599999999</v>
      </c>
      <c r="J4177" s="27">
        <v>166413.6</v>
      </c>
      <c r="K4177" s="27">
        <v>156032.698</v>
      </c>
      <c r="L4177" s="27">
        <v>215522.49100000001</v>
      </c>
      <c r="M4177" s="27">
        <v>237966.47</v>
      </c>
    </row>
    <row r="4178" spans="1:13" x14ac:dyDescent="0.25">
      <c r="A4178" s="53" t="s">
        <v>4261</v>
      </c>
      <c r="B4178" s="27">
        <v>3834700.6120000002</v>
      </c>
      <c r="C4178" s="27">
        <v>3913012.5359999998</v>
      </c>
      <c r="D4178" s="27">
        <v>4504339.517</v>
      </c>
      <c r="E4178" s="27">
        <v>584425.57200000004</v>
      </c>
      <c r="F4178" s="27">
        <v>619656.103</v>
      </c>
      <c r="G4178" s="27">
        <v>682315.38</v>
      </c>
      <c r="H4178" s="27">
        <v>691498.8</v>
      </c>
      <c r="I4178" s="27">
        <v>739063.66299999994</v>
      </c>
      <c r="J4178" s="27">
        <v>794597.45799999998</v>
      </c>
      <c r="K4178" s="27">
        <v>839260.88899999997</v>
      </c>
      <c r="L4178" s="27">
        <v>722269.19499999995</v>
      </c>
      <c r="M4178" s="27">
        <v>916954.26100000006</v>
      </c>
    </row>
    <row r="4179" spans="1:13" x14ac:dyDescent="0.25">
      <c r="A4179" s="53" t="s">
        <v>4275</v>
      </c>
      <c r="B4179" s="27">
        <v>69577.570000000007</v>
      </c>
      <c r="C4179" s="27">
        <v>103219.09</v>
      </c>
      <c r="D4179" s="27">
        <v>111058.823</v>
      </c>
      <c r="E4179" s="27">
        <v>4960196.8909999998</v>
      </c>
      <c r="F4179" s="27">
        <v>5123001.5279999999</v>
      </c>
      <c r="G4179" s="27">
        <v>5091340.4910000004</v>
      </c>
      <c r="H4179" s="27">
        <v>5386041.0420000004</v>
      </c>
      <c r="I4179" s="27">
        <v>5595720.6600000001</v>
      </c>
      <c r="J4179" s="27">
        <v>5856024.5530000003</v>
      </c>
      <c r="K4179" s="27">
        <v>6461063.7149999999</v>
      </c>
      <c r="L4179" s="27">
        <v>6369865.8729999997</v>
      </c>
      <c r="M4179" s="27">
        <v>7963214.6200000001</v>
      </c>
    </row>
    <row r="4180" spans="1:13" x14ac:dyDescent="0.25">
      <c r="A4180" s="53" t="s">
        <v>4287</v>
      </c>
      <c r="B4180" s="27">
        <v>25736.861000000001</v>
      </c>
      <c r="C4180" s="27">
        <v>29384.857</v>
      </c>
      <c r="D4180" s="27">
        <v>28782.207999999999</v>
      </c>
      <c r="E4180" s="27">
        <v>112232.091</v>
      </c>
      <c r="F4180" s="27">
        <v>112993.186</v>
      </c>
      <c r="G4180" s="27">
        <v>148528.36300000001</v>
      </c>
      <c r="H4180" s="27">
        <v>159538.81299999999</v>
      </c>
      <c r="I4180" s="27">
        <v>171446.25</v>
      </c>
      <c r="J4180" s="27">
        <v>157343.402</v>
      </c>
      <c r="K4180" s="27">
        <v>153690.91399999999</v>
      </c>
      <c r="L4180" s="27">
        <v>188078.63500000001</v>
      </c>
      <c r="M4180" s="27">
        <v>251490.26500000001</v>
      </c>
    </row>
    <row r="4181" spans="1:13" x14ac:dyDescent="0.25">
      <c r="A4181" s="53" t="s">
        <v>4285</v>
      </c>
      <c r="B4181" s="27">
        <v>737356.02099999995</v>
      </c>
      <c r="C4181" s="27">
        <v>857497.96299999999</v>
      </c>
      <c r="D4181" s="27">
        <v>926239.55500000005</v>
      </c>
      <c r="E4181" s="27">
        <v>36233.224000000002</v>
      </c>
      <c r="F4181" s="27">
        <v>39895.008999999998</v>
      </c>
      <c r="G4181" s="27">
        <v>40562.665000000001</v>
      </c>
      <c r="H4181" s="27">
        <v>47716.362000000001</v>
      </c>
      <c r="I4181" s="27">
        <v>49863.357000000004</v>
      </c>
      <c r="J4181" s="27">
        <v>51637.076000000001</v>
      </c>
      <c r="K4181" s="27">
        <v>54928.959999999999</v>
      </c>
      <c r="L4181" s="27">
        <v>68039.64</v>
      </c>
      <c r="M4181" s="27">
        <v>80255.176000000007</v>
      </c>
    </row>
    <row r="4182" spans="1:13" x14ac:dyDescent="0.25">
      <c r="A4182" s="53" t="s">
        <v>4291</v>
      </c>
      <c r="B4182" s="27">
        <v>354971.69</v>
      </c>
      <c r="C4182" s="27">
        <v>391261.37</v>
      </c>
      <c r="D4182" s="27">
        <v>449510.14399999997</v>
      </c>
      <c r="E4182" s="27">
        <v>1039678.197</v>
      </c>
      <c r="F4182" s="27">
        <v>911829.04299999995</v>
      </c>
      <c r="G4182" s="27">
        <v>1239887.216</v>
      </c>
      <c r="H4182" s="27">
        <v>1893944.9569999999</v>
      </c>
      <c r="I4182" s="27">
        <v>1466968.83</v>
      </c>
      <c r="J4182" s="27">
        <v>1567477.469</v>
      </c>
      <c r="K4182" s="27">
        <v>1573048.23</v>
      </c>
      <c r="L4182" s="27">
        <v>1563743.2439999999</v>
      </c>
      <c r="M4182" s="27">
        <v>1794837.0959999999</v>
      </c>
    </row>
    <row r="4183" spans="1:13" x14ac:dyDescent="0.25">
      <c r="A4183" s="53" t="s">
        <v>4303</v>
      </c>
      <c r="B4183" s="27">
        <v>631587.6</v>
      </c>
      <c r="C4183" s="27">
        <v>772102.16700000002</v>
      </c>
      <c r="D4183" s="27">
        <v>933689.96799999999</v>
      </c>
      <c r="E4183" s="27">
        <v>533370.37699999998</v>
      </c>
      <c r="F4183" s="27">
        <v>595503.84400000004</v>
      </c>
      <c r="G4183" s="27">
        <v>644747.45799999998</v>
      </c>
      <c r="H4183" s="27">
        <v>686739.14800000004</v>
      </c>
      <c r="I4183" s="27">
        <v>805596.39500000002</v>
      </c>
      <c r="J4183" s="27">
        <v>798542.75399999996</v>
      </c>
      <c r="K4183" s="27">
        <v>811562.09400000004</v>
      </c>
      <c r="L4183" s="27">
        <v>1079186.023</v>
      </c>
      <c r="M4183" s="27">
        <v>1191737.469</v>
      </c>
    </row>
    <row r="4184" spans="1:13" x14ac:dyDescent="0.25">
      <c r="A4184" s="53" t="s">
        <v>4314</v>
      </c>
      <c r="B4184" s="27">
        <v>351704.42800000001</v>
      </c>
      <c r="C4184" s="27">
        <v>421176.28200000001</v>
      </c>
      <c r="D4184" s="27">
        <v>501373.31</v>
      </c>
      <c r="E4184" s="27">
        <v>1083804.1910000001</v>
      </c>
      <c r="F4184" s="27">
        <v>1121003.5589999999</v>
      </c>
      <c r="G4184" s="27">
        <v>1064517.54</v>
      </c>
      <c r="H4184" s="27">
        <v>1131385.328</v>
      </c>
      <c r="I4184" s="27">
        <v>1222442.926</v>
      </c>
      <c r="J4184" s="27">
        <v>1297134.6029999999</v>
      </c>
      <c r="K4184" s="27">
        <v>1397736.9850000001</v>
      </c>
      <c r="L4184" s="27">
        <v>1397401.8230000001</v>
      </c>
      <c r="M4184" s="27">
        <v>1544008.598</v>
      </c>
    </row>
    <row r="4185" spans="1:13" x14ac:dyDescent="0.25">
      <c r="A4185" s="53" t="s">
        <v>4327</v>
      </c>
      <c r="B4185" s="27">
        <v>43739.339</v>
      </c>
      <c r="C4185" s="27">
        <v>53692.671000000002</v>
      </c>
      <c r="D4185" s="27">
        <v>59737.906000000003</v>
      </c>
      <c r="E4185" s="27">
        <v>618452.01500000001</v>
      </c>
      <c r="F4185" s="27">
        <v>693377.11600000004</v>
      </c>
      <c r="G4185" s="27">
        <v>700989.17500000005</v>
      </c>
      <c r="H4185" s="27">
        <v>817084.26</v>
      </c>
      <c r="I4185" s="27">
        <v>815558.5</v>
      </c>
      <c r="J4185" s="27">
        <v>893397.10100000002</v>
      </c>
      <c r="K4185" s="27">
        <v>865766.79500000004</v>
      </c>
      <c r="L4185" s="27">
        <v>1094113.145</v>
      </c>
      <c r="M4185" s="27">
        <v>1140848.4080000001</v>
      </c>
    </row>
    <row r="4186" spans="1:13" x14ac:dyDescent="0.25">
      <c r="A4186" s="53" t="s">
        <v>16534</v>
      </c>
      <c r="B4186" s="27">
        <v>44685.404999999999</v>
      </c>
      <c r="C4186" s="27">
        <v>49596.902000000002</v>
      </c>
      <c r="D4186" s="27">
        <v>58071.989000000001</v>
      </c>
      <c r="E4186" s="27">
        <v>65663.626999999993</v>
      </c>
      <c r="F4186" s="27">
        <v>56952.851000000002</v>
      </c>
      <c r="G4186" s="27">
        <v>71133.898000000001</v>
      </c>
      <c r="H4186" s="27">
        <v>67800.660999999993</v>
      </c>
      <c r="I4186" s="27">
        <v>87605.557000000001</v>
      </c>
      <c r="J4186" s="27">
        <v>96934.350999999995</v>
      </c>
      <c r="K4186" s="27">
        <v>90763.68</v>
      </c>
      <c r="L4186" s="27">
        <v>130891.239</v>
      </c>
      <c r="M4186" s="27">
        <v>121854.607</v>
      </c>
    </row>
    <row r="4187" spans="1:13" x14ac:dyDescent="0.25">
      <c r="A4187" s="53" t="s">
        <v>16774</v>
      </c>
      <c r="B4187" s="27">
        <v>152864.47</v>
      </c>
      <c r="C4187" s="27">
        <v>174067.04699999999</v>
      </c>
      <c r="D4187" s="27">
        <v>173836.44699999999</v>
      </c>
      <c r="E4187" s="27">
        <v>77422.555999999997</v>
      </c>
      <c r="F4187" s="27">
        <v>83877.778999999995</v>
      </c>
      <c r="G4187" s="27">
        <v>87619.733999999997</v>
      </c>
      <c r="H4187" s="27">
        <v>97348.979000000007</v>
      </c>
      <c r="I4187" s="27">
        <v>105710.28</v>
      </c>
      <c r="J4187" s="27">
        <v>98094.92</v>
      </c>
      <c r="K4187" s="27">
        <v>103095.355</v>
      </c>
      <c r="L4187" s="27">
        <v>100093.867</v>
      </c>
      <c r="M4187" s="27">
        <v>103927.092</v>
      </c>
    </row>
    <row r="4188" spans="1:13" x14ac:dyDescent="0.25">
      <c r="A4188" s="53" t="s">
        <v>4332</v>
      </c>
      <c r="B4188" s="27">
        <v>6698733.46</v>
      </c>
      <c r="C4188" s="27">
        <v>7875097.2390000001</v>
      </c>
      <c r="D4188" s="27">
        <v>8947800.0690000001</v>
      </c>
      <c r="E4188" s="27">
        <v>233335.45300000001</v>
      </c>
      <c r="F4188" s="27">
        <v>248419.04199999999</v>
      </c>
      <c r="G4188" s="27">
        <v>259146.90100000001</v>
      </c>
      <c r="H4188" s="27">
        <v>297628.73499999999</v>
      </c>
      <c r="I4188" s="27">
        <v>310554.56400000001</v>
      </c>
      <c r="J4188" s="27">
        <v>326187.549</v>
      </c>
      <c r="K4188" s="27">
        <v>320557.266</v>
      </c>
      <c r="L4188" s="27">
        <v>377777.98599999998</v>
      </c>
      <c r="M4188" s="27">
        <v>425349.84100000001</v>
      </c>
    </row>
    <row r="4189" spans="1:13" x14ac:dyDescent="0.25">
      <c r="A4189" s="53" t="s">
        <v>4359</v>
      </c>
      <c r="B4189" s="27">
        <v>196368.70199999999</v>
      </c>
      <c r="C4189" s="27">
        <v>222665.64799999999</v>
      </c>
      <c r="D4189" s="27">
        <v>402603.44300000003</v>
      </c>
      <c r="E4189" s="27">
        <v>10302143.975</v>
      </c>
      <c r="F4189" s="27">
        <v>11316629.057</v>
      </c>
      <c r="G4189" s="27">
        <v>11803308.291999999</v>
      </c>
      <c r="H4189" s="27">
        <v>12973746.429</v>
      </c>
      <c r="I4189" s="27">
        <v>14539146.278000001</v>
      </c>
      <c r="J4189" s="27">
        <v>15053861.495999999</v>
      </c>
      <c r="K4189" s="27">
        <v>15604358.74</v>
      </c>
      <c r="L4189" s="27">
        <v>17276018.544</v>
      </c>
      <c r="M4189" s="27">
        <v>19490852.824000001</v>
      </c>
    </row>
    <row r="4190" spans="1:13" x14ac:dyDescent="0.25">
      <c r="A4190" s="53" t="s">
        <v>4367</v>
      </c>
      <c r="B4190" s="27">
        <v>353032.49200000003</v>
      </c>
      <c r="C4190" s="27">
        <v>435070.57199999999</v>
      </c>
      <c r="D4190" s="27">
        <v>481726.37</v>
      </c>
      <c r="E4190" s="27">
        <v>329978.01699999999</v>
      </c>
      <c r="F4190" s="27">
        <v>385871.40399999998</v>
      </c>
      <c r="G4190" s="27">
        <v>425613.47899999999</v>
      </c>
      <c r="H4190" s="27">
        <v>477323.84299999999</v>
      </c>
      <c r="I4190" s="27">
        <v>577964.48699999996</v>
      </c>
      <c r="J4190" s="27">
        <v>2425080.0660000001</v>
      </c>
      <c r="K4190" s="27">
        <v>893585.43599999999</v>
      </c>
      <c r="L4190" s="27">
        <v>593806.22699999996</v>
      </c>
      <c r="M4190" s="27">
        <v>653406.99600000004</v>
      </c>
    </row>
    <row r="4191" spans="1:13" x14ac:dyDescent="0.25">
      <c r="A4191" s="53" t="s">
        <v>16775</v>
      </c>
      <c r="B4191" s="27">
        <v>65811.244000000006</v>
      </c>
      <c r="C4191" s="27">
        <v>66651.048999999999</v>
      </c>
      <c r="D4191" s="27">
        <v>87539.281000000003</v>
      </c>
      <c r="E4191" s="27">
        <v>503641.94099999999</v>
      </c>
      <c r="F4191" s="27">
        <v>440227.03100000002</v>
      </c>
      <c r="G4191" s="27">
        <v>544541</v>
      </c>
      <c r="H4191" s="27">
        <v>631361.14199999999</v>
      </c>
      <c r="I4191" s="27">
        <v>507771.22899999999</v>
      </c>
      <c r="J4191" s="27">
        <v>557881.30200000003</v>
      </c>
      <c r="K4191" s="27">
        <v>604724.63600000006</v>
      </c>
      <c r="L4191" s="27">
        <v>654726.41</v>
      </c>
      <c r="M4191" s="27">
        <v>554223.62399999995</v>
      </c>
    </row>
    <row r="4192" spans="1:13" x14ac:dyDescent="0.25">
      <c r="A4192" s="53" t="s">
        <v>4399</v>
      </c>
      <c r="B4192" s="27">
        <v>45444.652000000002</v>
      </c>
      <c r="C4192" s="27">
        <v>52547.182000000001</v>
      </c>
      <c r="D4192" s="27">
        <v>52995.373</v>
      </c>
      <c r="E4192" s="27">
        <v>96312.099000000002</v>
      </c>
      <c r="F4192" s="27">
        <v>86301.578999999998</v>
      </c>
      <c r="G4192" s="27">
        <v>92310.115000000005</v>
      </c>
      <c r="H4192" s="27">
        <v>111603.81299999999</v>
      </c>
      <c r="I4192" s="27">
        <v>120367.05</v>
      </c>
      <c r="J4192" s="27">
        <v>120369.296</v>
      </c>
      <c r="K4192" s="27">
        <v>113715.97100000001</v>
      </c>
      <c r="L4192" s="27">
        <v>155265.38699999999</v>
      </c>
      <c r="M4192" s="27">
        <v>163144.53099999999</v>
      </c>
    </row>
    <row r="4193" spans="1:13" x14ac:dyDescent="0.25">
      <c r="A4193" s="53" t="s">
        <v>4402</v>
      </c>
      <c r="B4193" s="27">
        <v>27219.96</v>
      </c>
      <c r="C4193" s="27">
        <v>32764.588</v>
      </c>
      <c r="D4193" s="27">
        <v>37985.195</v>
      </c>
      <c r="E4193" s="27">
        <v>69155.171000000002</v>
      </c>
      <c r="F4193" s="27">
        <v>79276.430999999997</v>
      </c>
      <c r="G4193" s="27">
        <v>78999.035999999993</v>
      </c>
      <c r="H4193" s="27">
        <v>87323.502999999997</v>
      </c>
      <c r="I4193" s="27">
        <v>87059.979000000007</v>
      </c>
      <c r="J4193" s="27">
        <v>98734.53</v>
      </c>
      <c r="K4193" s="27">
        <v>108337.31200000001</v>
      </c>
      <c r="L4193" s="27">
        <v>145791.58600000001</v>
      </c>
      <c r="M4193" s="27">
        <v>170025.016</v>
      </c>
    </row>
    <row r="4194" spans="1:13" x14ac:dyDescent="0.25">
      <c r="A4194" s="53" t="s">
        <v>16776</v>
      </c>
      <c r="B4194" s="27">
        <v>36646.36</v>
      </c>
      <c r="C4194" s="27">
        <v>38556.983999999997</v>
      </c>
      <c r="D4194" s="27">
        <v>39503.754000000001</v>
      </c>
      <c r="E4194" s="27">
        <v>44290.226999999999</v>
      </c>
      <c r="F4194" s="27">
        <v>47076.572999999997</v>
      </c>
      <c r="G4194" s="27">
        <v>54389.504000000001</v>
      </c>
      <c r="H4194" s="27">
        <v>61378.362000000001</v>
      </c>
      <c r="I4194" s="27">
        <v>68306.002999999997</v>
      </c>
      <c r="J4194" s="27">
        <v>69892.69</v>
      </c>
      <c r="K4194" s="27">
        <v>75401.235000000001</v>
      </c>
      <c r="L4194" s="27">
        <v>87180.73</v>
      </c>
      <c r="M4194" s="27">
        <v>108627.383</v>
      </c>
    </row>
    <row r="4195" spans="1:13" x14ac:dyDescent="0.25">
      <c r="A4195" s="53" t="s">
        <v>4432</v>
      </c>
      <c r="B4195" s="27">
        <v>50018.061999999998</v>
      </c>
      <c r="C4195" s="27">
        <v>64201.758999999998</v>
      </c>
      <c r="D4195" s="27">
        <v>74881.494999999995</v>
      </c>
      <c r="E4195" s="27">
        <v>48206.366000000002</v>
      </c>
      <c r="F4195" s="27">
        <v>58083.317000000003</v>
      </c>
      <c r="G4195" s="27">
        <v>58805.504999999997</v>
      </c>
      <c r="H4195" s="27">
        <v>57873.252999999997</v>
      </c>
      <c r="I4195" s="27">
        <v>63035.614999999998</v>
      </c>
      <c r="J4195" s="27">
        <v>64150.828000000001</v>
      </c>
      <c r="K4195" s="27">
        <v>68404.896999999997</v>
      </c>
      <c r="L4195" s="27">
        <v>82504.972999999998</v>
      </c>
      <c r="M4195" s="27">
        <v>98749.676000000007</v>
      </c>
    </row>
    <row r="4196" spans="1:13" x14ac:dyDescent="0.25">
      <c r="A4196" s="53" t="s">
        <v>16777</v>
      </c>
      <c r="B4196" s="27">
        <v>91331.926000000007</v>
      </c>
      <c r="C4196" s="27">
        <v>107729.545</v>
      </c>
      <c r="D4196" s="27">
        <v>108603.389</v>
      </c>
      <c r="E4196" s="27">
        <v>85565.341</v>
      </c>
      <c r="F4196" s="27">
        <v>94284.764999999999</v>
      </c>
      <c r="G4196" s="27">
        <v>99383.557000000001</v>
      </c>
      <c r="H4196" s="27">
        <v>99942.043000000005</v>
      </c>
      <c r="I4196" s="27">
        <v>115934.011</v>
      </c>
      <c r="J4196" s="27">
        <v>131021.198</v>
      </c>
      <c r="K4196" s="27">
        <v>118931.88</v>
      </c>
      <c r="L4196" s="27">
        <v>180177.663</v>
      </c>
      <c r="M4196" s="27">
        <v>170940.946</v>
      </c>
    </row>
    <row r="4197" spans="1:13" x14ac:dyDescent="0.25">
      <c r="A4197" s="53" t="s">
        <v>4451</v>
      </c>
      <c r="B4197" s="27">
        <v>56294.129000000001</v>
      </c>
      <c r="C4197" s="27">
        <v>74473.771999999997</v>
      </c>
      <c r="D4197" s="27">
        <v>71997.536999999997</v>
      </c>
      <c r="E4197" s="27">
        <v>154652.448</v>
      </c>
      <c r="F4197" s="27">
        <v>157788.59899999999</v>
      </c>
      <c r="G4197" s="27">
        <v>163061.50399999999</v>
      </c>
      <c r="H4197" s="27">
        <v>189789.17600000001</v>
      </c>
      <c r="I4197" s="27">
        <v>220706.60800000001</v>
      </c>
      <c r="J4197" s="27">
        <v>192440.37599999999</v>
      </c>
      <c r="K4197" s="27">
        <v>204593.18900000001</v>
      </c>
      <c r="L4197" s="27">
        <v>274864.35100000002</v>
      </c>
      <c r="M4197" s="27">
        <v>329462.28000000003</v>
      </c>
    </row>
    <row r="4198" spans="1:13" x14ac:dyDescent="0.25">
      <c r="A4198" s="53" t="s">
        <v>16778</v>
      </c>
      <c r="B4198" s="27">
        <v>142124.33100000001</v>
      </c>
      <c r="C4198" s="27">
        <v>159552.14000000001</v>
      </c>
      <c r="D4198" s="27">
        <v>204236.234</v>
      </c>
      <c r="E4198" s="27">
        <v>91878.182000000001</v>
      </c>
      <c r="F4198" s="27">
        <v>97657.191999999995</v>
      </c>
      <c r="G4198" s="27">
        <v>104524.942</v>
      </c>
      <c r="H4198" s="27">
        <v>109318.413</v>
      </c>
      <c r="I4198" s="27">
        <v>132774.35200000001</v>
      </c>
      <c r="J4198" s="27">
        <v>137423.166</v>
      </c>
      <c r="K4198" s="27">
        <v>151374.08799999999</v>
      </c>
      <c r="L4198" s="27">
        <v>142996.48300000001</v>
      </c>
      <c r="M4198" s="27">
        <v>147412.65</v>
      </c>
    </row>
    <row r="4199" spans="1:13" x14ac:dyDescent="0.25">
      <c r="A4199" s="53" t="s">
        <v>4459</v>
      </c>
      <c r="B4199" s="27">
        <v>506247.89799999999</v>
      </c>
      <c r="C4199" s="27">
        <v>582424.11399999994</v>
      </c>
      <c r="D4199" s="27">
        <v>653916.63399999996</v>
      </c>
      <c r="E4199" s="27">
        <v>230443.894</v>
      </c>
      <c r="F4199" s="27">
        <v>216830.13500000001</v>
      </c>
      <c r="G4199" s="27">
        <v>254314.02900000001</v>
      </c>
      <c r="H4199" s="27">
        <v>272217.39799999999</v>
      </c>
      <c r="I4199" s="27">
        <v>272104.26400000002</v>
      </c>
      <c r="J4199" s="27">
        <v>299971.69300000003</v>
      </c>
      <c r="K4199" s="27">
        <v>295234.58199999999</v>
      </c>
      <c r="L4199" s="27">
        <v>370705.56900000002</v>
      </c>
      <c r="M4199" s="27">
        <v>371288.22600000002</v>
      </c>
    </row>
    <row r="4200" spans="1:13" x14ac:dyDescent="0.25">
      <c r="A4200" s="53" t="s">
        <v>4470</v>
      </c>
      <c r="B4200" s="27">
        <v>90571.831000000006</v>
      </c>
      <c r="C4200" s="27">
        <v>113475.40399999999</v>
      </c>
      <c r="D4200" s="27">
        <v>126555.829</v>
      </c>
      <c r="E4200" s="27">
        <v>810000.44200000004</v>
      </c>
      <c r="F4200" s="27">
        <v>860546.31599999999</v>
      </c>
      <c r="G4200" s="27">
        <v>931303.41799999995</v>
      </c>
      <c r="H4200" s="27">
        <v>1055275.503</v>
      </c>
      <c r="I4200" s="27">
        <v>1163008.9879999999</v>
      </c>
      <c r="J4200" s="27">
        <v>1196748.9609999999</v>
      </c>
      <c r="K4200" s="27">
        <v>1266180.8189999999</v>
      </c>
      <c r="L4200" s="27">
        <v>1435639.912</v>
      </c>
      <c r="M4200" s="27">
        <v>1571806.2990000001</v>
      </c>
    </row>
    <row r="4201" spans="1:13" x14ac:dyDescent="0.25">
      <c r="A4201" s="53" t="s">
        <v>4473</v>
      </c>
      <c r="B4201" s="27">
        <v>74990.107000000004</v>
      </c>
      <c r="C4201" s="27">
        <v>95979.209000000003</v>
      </c>
      <c r="D4201" s="27">
        <v>93145.930999999997</v>
      </c>
      <c r="E4201" s="27">
        <v>174010.573</v>
      </c>
      <c r="F4201" s="27">
        <v>173852.22899999999</v>
      </c>
      <c r="G4201" s="27">
        <v>189628.932</v>
      </c>
      <c r="H4201" s="27">
        <v>221446.386</v>
      </c>
      <c r="I4201" s="27">
        <v>211613.79800000001</v>
      </c>
      <c r="J4201" s="27">
        <v>229921.56700000001</v>
      </c>
      <c r="K4201" s="27">
        <v>218538.72899999999</v>
      </c>
      <c r="L4201" s="27">
        <v>341564.60200000001</v>
      </c>
      <c r="M4201" s="27">
        <v>363019.94699999999</v>
      </c>
    </row>
    <row r="4202" spans="1:13" x14ac:dyDescent="0.25">
      <c r="A4202" s="53" t="s">
        <v>4479</v>
      </c>
      <c r="B4202" s="27">
        <v>732944.35800000001</v>
      </c>
      <c r="C4202" s="27">
        <v>917650.45299999998</v>
      </c>
      <c r="D4202" s="27">
        <v>883278.86499999999</v>
      </c>
      <c r="E4202" s="27">
        <v>114536.81200000001</v>
      </c>
      <c r="F4202" s="27">
        <v>196399.652</v>
      </c>
      <c r="G4202" s="27">
        <v>158360.731</v>
      </c>
      <c r="H4202" s="27">
        <v>176426.38200000001</v>
      </c>
      <c r="I4202" s="27">
        <v>170893.709</v>
      </c>
      <c r="J4202" s="27">
        <v>177965.712</v>
      </c>
      <c r="K4202" s="27">
        <v>194441.54300000001</v>
      </c>
      <c r="L4202" s="27">
        <v>197714.99900000001</v>
      </c>
      <c r="M4202" s="27">
        <v>212133.70699999999</v>
      </c>
    </row>
    <row r="4203" spans="1:13" x14ac:dyDescent="0.25">
      <c r="A4203" s="53" t="s">
        <v>4481</v>
      </c>
      <c r="B4203" s="27">
        <v>76913.217000000004</v>
      </c>
      <c r="C4203" s="27">
        <v>97322.312000000005</v>
      </c>
      <c r="D4203" s="27">
        <v>85400.267000000007</v>
      </c>
      <c r="E4203" s="27">
        <v>1545573.2109999999</v>
      </c>
      <c r="F4203" s="27">
        <v>1133160.7649999999</v>
      </c>
      <c r="G4203" s="27">
        <v>1163298.4280000001</v>
      </c>
      <c r="H4203" s="27">
        <v>1244564.311</v>
      </c>
      <c r="I4203" s="27">
        <v>1444715.38</v>
      </c>
      <c r="J4203" s="27">
        <v>1549507.655</v>
      </c>
      <c r="K4203" s="27">
        <v>1579578.699</v>
      </c>
      <c r="L4203" s="27">
        <v>1594928.2479999999</v>
      </c>
      <c r="M4203" s="27">
        <v>1941191.355</v>
      </c>
    </row>
    <row r="4204" spans="1:13" x14ac:dyDescent="0.25">
      <c r="A4204" s="53" t="s">
        <v>4486</v>
      </c>
      <c r="B4204" s="27">
        <v>942566.223</v>
      </c>
      <c r="C4204" s="27">
        <v>995046.13399999996</v>
      </c>
      <c r="D4204" s="27">
        <v>1156167.1129999999</v>
      </c>
      <c r="E4204" s="27">
        <v>117908.882</v>
      </c>
      <c r="F4204" s="27">
        <v>146350.70600000001</v>
      </c>
      <c r="G4204" s="27">
        <v>141594.003</v>
      </c>
      <c r="H4204" s="27">
        <v>160166.41</v>
      </c>
      <c r="I4204" s="27">
        <v>173931.91200000001</v>
      </c>
      <c r="J4204" s="27">
        <v>177136.59400000001</v>
      </c>
      <c r="K4204" s="27">
        <v>171775.57800000001</v>
      </c>
      <c r="L4204" s="27">
        <v>245452.234</v>
      </c>
      <c r="M4204" s="27">
        <v>253583.10800000001</v>
      </c>
    </row>
    <row r="4205" spans="1:13" x14ac:dyDescent="0.25">
      <c r="A4205" s="53" t="s">
        <v>4488</v>
      </c>
      <c r="B4205" s="27">
        <v>101387.16800000001</v>
      </c>
      <c r="C4205" s="27">
        <v>113783.522</v>
      </c>
      <c r="D4205" s="27">
        <v>127715.841</v>
      </c>
      <c r="E4205" s="27">
        <v>1244230.0049999999</v>
      </c>
      <c r="F4205" s="27">
        <v>963918.07299999997</v>
      </c>
      <c r="G4205" s="27">
        <v>1127246.2</v>
      </c>
      <c r="H4205" s="27">
        <v>1269378.0819999999</v>
      </c>
      <c r="I4205" s="27">
        <v>1299818.6270000001</v>
      </c>
      <c r="J4205" s="27">
        <v>1194768.483</v>
      </c>
      <c r="K4205" s="27">
        <v>1295918.324</v>
      </c>
      <c r="L4205" s="27">
        <v>1292090.1100000001</v>
      </c>
      <c r="M4205" s="27">
        <v>1466576.912</v>
      </c>
    </row>
    <row r="4206" spans="1:13" x14ac:dyDescent="0.25">
      <c r="A4206" s="53" t="s">
        <v>16779</v>
      </c>
      <c r="B4206" s="27">
        <v>83987.922999999995</v>
      </c>
      <c r="C4206" s="27">
        <v>92784.471000000005</v>
      </c>
      <c r="D4206" s="27">
        <v>104798.33</v>
      </c>
      <c r="E4206" s="27">
        <v>163360.30900000001</v>
      </c>
      <c r="F4206" s="27">
        <v>168658.26199999999</v>
      </c>
      <c r="G4206" s="27">
        <v>188526.351</v>
      </c>
      <c r="H4206" s="27">
        <v>199785.864</v>
      </c>
      <c r="I4206" s="27">
        <v>218265.37299999999</v>
      </c>
      <c r="J4206" s="27">
        <v>237230.598</v>
      </c>
      <c r="K4206" s="27">
        <v>219967.916</v>
      </c>
      <c r="L4206" s="27">
        <v>256264.25700000001</v>
      </c>
      <c r="M4206" s="27">
        <v>263173.47200000001</v>
      </c>
    </row>
    <row r="4207" spans="1:13" x14ac:dyDescent="0.25">
      <c r="A4207" s="53" t="s">
        <v>16780</v>
      </c>
      <c r="B4207" s="27">
        <v>172324.38099999999</v>
      </c>
      <c r="C4207" s="27">
        <v>180698.83199999999</v>
      </c>
      <c r="D4207" s="27">
        <v>202627.09299999999</v>
      </c>
      <c r="E4207" s="27">
        <v>133269.74400000001</v>
      </c>
      <c r="F4207" s="27">
        <v>138642.71</v>
      </c>
      <c r="G4207" s="27">
        <v>146703.796</v>
      </c>
      <c r="H4207" s="27">
        <v>168100.79800000001</v>
      </c>
      <c r="I4207" s="27">
        <v>160180.484</v>
      </c>
      <c r="J4207" s="27">
        <v>173409.666</v>
      </c>
      <c r="K4207" s="27">
        <v>163293.033</v>
      </c>
      <c r="L4207" s="27">
        <v>243802.61</v>
      </c>
      <c r="M4207" s="27">
        <v>257483.49600000001</v>
      </c>
    </row>
    <row r="4208" spans="1:13" x14ac:dyDescent="0.25">
      <c r="A4208" s="53" t="s">
        <v>16781</v>
      </c>
      <c r="B4208" s="27">
        <v>48849.239000000001</v>
      </c>
      <c r="C4208" s="27">
        <v>54294.035000000003</v>
      </c>
      <c r="D4208" s="27">
        <v>56859.998</v>
      </c>
      <c r="E4208" s="27">
        <v>260202.42</v>
      </c>
      <c r="F4208" s="27">
        <v>269957.17300000001</v>
      </c>
      <c r="G4208" s="27">
        <v>314147.321</v>
      </c>
      <c r="H4208" s="27">
        <v>313577.89199999999</v>
      </c>
      <c r="I4208" s="27">
        <v>353313.47600000002</v>
      </c>
      <c r="J4208" s="27">
        <v>392144.24900000001</v>
      </c>
      <c r="K4208" s="27">
        <v>406977.42300000001</v>
      </c>
      <c r="L4208" s="27">
        <v>451207.745</v>
      </c>
      <c r="M4208" s="27">
        <v>509173.397</v>
      </c>
    </row>
    <row r="4209" spans="1:13" x14ac:dyDescent="0.25">
      <c r="A4209" s="53" t="s">
        <v>4512</v>
      </c>
      <c r="B4209" s="27">
        <v>42858.987999999998</v>
      </c>
      <c r="C4209" s="27">
        <v>56660.896000000001</v>
      </c>
      <c r="D4209" s="27">
        <v>67447.452000000005</v>
      </c>
      <c r="E4209" s="27">
        <v>70478.625</v>
      </c>
      <c r="F4209" s="27">
        <v>73906.592999999993</v>
      </c>
      <c r="G4209" s="27">
        <v>76195.714000000007</v>
      </c>
      <c r="H4209" s="27">
        <v>84221.411999999997</v>
      </c>
      <c r="I4209" s="27">
        <v>81590.441999999995</v>
      </c>
      <c r="J4209" s="27">
        <v>82282.080000000002</v>
      </c>
      <c r="K4209" s="27">
        <v>82044.875</v>
      </c>
      <c r="L4209" s="27">
        <v>94007.288</v>
      </c>
      <c r="M4209" s="27">
        <v>113786.56299999999</v>
      </c>
    </row>
    <row r="4210" spans="1:13" x14ac:dyDescent="0.25">
      <c r="A4210" s="53" t="s">
        <v>16782</v>
      </c>
      <c r="B4210" s="27">
        <v>54951.521000000001</v>
      </c>
      <c r="C4210" s="27">
        <v>68280.676999999996</v>
      </c>
      <c r="D4210" s="27">
        <v>70867.38</v>
      </c>
      <c r="E4210" s="27">
        <v>86039.565000000002</v>
      </c>
      <c r="F4210" s="27">
        <v>72898.327999999994</v>
      </c>
      <c r="G4210" s="27">
        <v>90840.653000000006</v>
      </c>
      <c r="H4210" s="27">
        <v>99336.774999999994</v>
      </c>
      <c r="I4210" s="27">
        <v>100526.83</v>
      </c>
      <c r="J4210" s="27">
        <v>120369.101</v>
      </c>
      <c r="K4210" s="27">
        <v>120494.91099999999</v>
      </c>
      <c r="L4210" s="27">
        <v>162940.63200000001</v>
      </c>
      <c r="M4210" s="27">
        <v>185663.53200000001</v>
      </c>
    </row>
    <row r="4211" spans="1:13" x14ac:dyDescent="0.25">
      <c r="A4211" s="53" t="s">
        <v>16783</v>
      </c>
      <c r="B4211" s="27">
        <v>255982.02799999999</v>
      </c>
      <c r="C4211" s="27">
        <v>291923.00900000002</v>
      </c>
      <c r="D4211" s="27">
        <v>320628.33899999998</v>
      </c>
      <c r="E4211" s="27">
        <v>101605.17</v>
      </c>
      <c r="F4211" s="27">
        <v>119319.42600000001</v>
      </c>
      <c r="G4211" s="27">
        <v>119038.003</v>
      </c>
      <c r="H4211" s="27">
        <v>138980.717</v>
      </c>
      <c r="I4211" s="27">
        <v>130347.984</v>
      </c>
      <c r="J4211" s="27">
        <v>140987.76</v>
      </c>
      <c r="K4211" s="27">
        <v>133077.55600000001</v>
      </c>
      <c r="L4211" s="27">
        <v>223173.359</v>
      </c>
      <c r="M4211" s="27">
        <v>234820.171</v>
      </c>
    </row>
    <row r="4212" spans="1:13" x14ac:dyDescent="0.25">
      <c r="A4212" s="53" t="s">
        <v>16784</v>
      </c>
      <c r="B4212" s="27">
        <v>164998.66899999999</v>
      </c>
      <c r="C4212" s="27">
        <v>183495.68400000001</v>
      </c>
      <c r="D4212" s="27">
        <v>220973.52600000001</v>
      </c>
      <c r="E4212" s="27">
        <v>413130.80300000001</v>
      </c>
      <c r="F4212" s="27">
        <v>449555.033</v>
      </c>
      <c r="G4212" s="27">
        <v>526960.54500000004</v>
      </c>
      <c r="H4212" s="27">
        <v>578393.76699999999</v>
      </c>
      <c r="I4212" s="27">
        <v>577792.03500000003</v>
      </c>
      <c r="J4212" s="27">
        <v>603083.16299999994</v>
      </c>
      <c r="K4212" s="27">
        <v>617104.58100000001</v>
      </c>
      <c r="L4212" s="27">
        <v>686180.33100000001</v>
      </c>
      <c r="M4212" s="27">
        <v>743115.33200000005</v>
      </c>
    </row>
    <row r="4213" spans="1:13" x14ac:dyDescent="0.25">
      <c r="A4213" s="53" t="s">
        <v>4520</v>
      </c>
      <c r="B4213" s="27">
        <v>121022.065</v>
      </c>
      <c r="C4213" s="27">
        <v>145918.56299999999</v>
      </c>
      <c r="D4213" s="27">
        <v>144137.93299999999</v>
      </c>
      <c r="E4213" s="27">
        <v>281866.01799999998</v>
      </c>
      <c r="F4213" s="27">
        <v>288595.04200000002</v>
      </c>
      <c r="G4213" s="27">
        <v>304789.93400000001</v>
      </c>
      <c r="H4213" s="27">
        <v>324382.26</v>
      </c>
      <c r="I4213" s="27">
        <v>358974.09499999997</v>
      </c>
      <c r="J4213" s="27">
        <v>379545.16700000002</v>
      </c>
      <c r="K4213" s="27">
        <v>383302.20799999998</v>
      </c>
      <c r="L4213" s="27">
        <v>451500.03700000001</v>
      </c>
      <c r="M4213" s="27">
        <v>536464.18000000005</v>
      </c>
    </row>
    <row r="4214" spans="1:13" x14ac:dyDescent="0.25">
      <c r="A4214" s="53" t="s">
        <v>16785</v>
      </c>
      <c r="B4214" s="27">
        <v>291845.217</v>
      </c>
      <c r="C4214" s="27">
        <v>355372.924</v>
      </c>
      <c r="D4214" s="27">
        <v>403983.87699999998</v>
      </c>
      <c r="E4214" s="27">
        <v>208496.43599999999</v>
      </c>
      <c r="F4214" s="27">
        <v>208634.02499999999</v>
      </c>
      <c r="G4214" s="27">
        <v>219335.609</v>
      </c>
      <c r="H4214" s="27">
        <v>251652.03700000001</v>
      </c>
      <c r="I4214" s="27">
        <v>265183.59399999998</v>
      </c>
      <c r="J4214" s="27">
        <v>255580.4</v>
      </c>
      <c r="K4214" s="27">
        <v>258150.26500000001</v>
      </c>
      <c r="L4214" s="27">
        <v>341097.54499999998</v>
      </c>
      <c r="M4214" s="27">
        <v>422538.76899999997</v>
      </c>
    </row>
    <row r="4215" spans="1:13" x14ac:dyDescent="0.25">
      <c r="A4215" s="53" t="s">
        <v>16786</v>
      </c>
      <c r="B4215" s="27">
        <v>66640.592999999993</v>
      </c>
      <c r="C4215" s="27">
        <v>81737.131999999998</v>
      </c>
      <c r="D4215" s="27">
        <v>104064.174</v>
      </c>
      <c r="E4215" s="27">
        <v>492838.34100000001</v>
      </c>
      <c r="F4215" s="27">
        <v>449868.484</v>
      </c>
      <c r="G4215" s="27">
        <v>526543.06799999997</v>
      </c>
      <c r="H4215" s="27">
        <v>568912.63300000003</v>
      </c>
      <c r="I4215" s="27">
        <v>555363.20499999996</v>
      </c>
      <c r="J4215" s="27">
        <v>617068.86499999999</v>
      </c>
      <c r="K4215" s="27">
        <v>603046.09499999997</v>
      </c>
      <c r="L4215" s="27">
        <v>680755.31700000004</v>
      </c>
      <c r="M4215" s="27">
        <v>757419.52000000002</v>
      </c>
    </row>
    <row r="4216" spans="1:13" x14ac:dyDescent="0.25">
      <c r="A4216" s="53" t="s">
        <v>16787</v>
      </c>
      <c r="B4216" s="27">
        <v>285197.60499999998</v>
      </c>
      <c r="C4216" s="27">
        <v>294322.53000000003</v>
      </c>
      <c r="D4216" s="27">
        <v>343730.72899999999</v>
      </c>
      <c r="E4216" s="27">
        <v>129620.647</v>
      </c>
      <c r="F4216" s="27">
        <v>118705.974</v>
      </c>
      <c r="G4216" s="27">
        <v>119721.189</v>
      </c>
      <c r="H4216" s="27">
        <v>147293.27100000001</v>
      </c>
      <c r="I4216" s="27">
        <v>145533.894</v>
      </c>
      <c r="J4216" s="27">
        <v>157759.467</v>
      </c>
      <c r="K4216" s="27">
        <v>166859.019</v>
      </c>
      <c r="L4216" s="27">
        <v>238283.18400000001</v>
      </c>
      <c r="M4216" s="27">
        <v>260048.73499999999</v>
      </c>
    </row>
    <row r="4217" spans="1:13" x14ac:dyDescent="0.25">
      <c r="A4217" s="53" t="s">
        <v>4553</v>
      </c>
      <c r="B4217" s="27">
        <v>108051.534</v>
      </c>
      <c r="C4217" s="27">
        <v>123614.288</v>
      </c>
      <c r="D4217" s="27">
        <v>141474.34299999999</v>
      </c>
      <c r="E4217" s="27">
        <v>336270.48300000001</v>
      </c>
      <c r="F4217" s="27">
        <v>329632.842</v>
      </c>
      <c r="G4217" s="27">
        <v>359133.07199999999</v>
      </c>
      <c r="H4217" s="27">
        <v>478576.57799999998</v>
      </c>
      <c r="I4217" s="27">
        <v>464146.46899999998</v>
      </c>
      <c r="J4217" s="27">
        <v>469035.23100000003</v>
      </c>
      <c r="K4217" s="27">
        <v>418433.25300000003</v>
      </c>
      <c r="L4217" s="27">
        <v>459883.76699999999</v>
      </c>
      <c r="M4217" s="27">
        <v>383724.89</v>
      </c>
    </row>
    <row r="4218" spans="1:13" x14ac:dyDescent="0.25">
      <c r="A4218" s="53" t="s">
        <v>16788</v>
      </c>
      <c r="B4218" s="27">
        <v>238758.394</v>
      </c>
      <c r="C4218" s="27">
        <v>287668.44699999999</v>
      </c>
      <c r="D4218" s="27">
        <v>303827.315</v>
      </c>
      <c r="E4218" s="27">
        <v>161703.75599999999</v>
      </c>
      <c r="F4218" s="27">
        <v>159256.024</v>
      </c>
      <c r="G4218" s="27">
        <v>187993.05</v>
      </c>
      <c r="H4218" s="27">
        <v>214509.63699999999</v>
      </c>
      <c r="I4218" s="27">
        <v>236884.834</v>
      </c>
      <c r="J4218" s="27">
        <v>233396.46599999999</v>
      </c>
      <c r="K4218" s="27">
        <v>235365.86</v>
      </c>
      <c r="L4218" s="27">
        <v>320742.78200000001</v>
      </c>
      <c r="M4218" s="27">
        <v>338067.88299999997</v>
      </c>
    </row>
    <row r="4219" spans="1:13" x14ac:dyDescent="0.25">
      <c r="A4219" s="53" t="s">
        <v>16789</v>
      </c>
      <c r="B4219" s="27">
        <v>33270.205000000002</v>
      </c>
      <c r="C4219" s="27">
        <v>38557.171000000002</v>
      </c>
      <c r="D4219" s="27">
        <v>40644.887999999999</v>
      </c>
      <c r="E4219" s="27">
        <v>351831.95799999998</v>
      </c>
      <c r="F4219" s="27">
        <v>405630.42099999997</v>
      </c>
      <c r="G4219" s="27">
        <v>470693.91800000001</v>
      </c>
      <c r="H4219" s="27">
        <v>480085.90700000001</v>
      </c>
      <c r="I4219" s="27">
        <v>589595.95799999998</v>
      </c>
      <c r="J4219" s="27">
        <v>607863.80200000003</v>
      </c>
      <c r="K4219" s="27">
        <v>627996.99</v>
      </c>
      <c r="L4219" s="27">
        <v>664698.29</v>
      </c>
      <c r="M4219" s="27">
        <v>729595.12</v>
      </c>
    </row>
    <row r="4220" spans="1:13" x14ac:dyDescent="0.25">
      <c r="A4220" s="53" t="s">
        <v>4570</v>
      </c>
      <c r="B4220" s="27">
        <v>119410.588</v>
      </c>
      <c r="C4220" s="27">
        <v>137020.94200000001</v>
      </c>
      <c r="D4220" s="27">
        <v>145186.72899999999</v>
      </c>
      <c r="E4220" s="27">
        <v>51620.025000000001</v>
      </c>
      <c r="F4220" s="27">
        <v>56737.762000000002</v>
      </c>
      <c r="G4220" s="27">
        <v>59677.148999999998</v>
      </c>
      <c r="H4220" s="27">
        <v>58848.169000000002</v>
      </c>
      <c r="I4220" s="27">
        <v>68738.125</v>
      </c>
      <c r="J4220" s="27">
        <v>69877.793000000005</v>
      </c>
      <c r="K4220" s="27">
        <v>68103.631999999998</v>
      </c>
      <c r="L4220" s="27">
        <v>92696.33</v>
      </c>
      <c r="M4220" s="27">
        <v>104373.336</v>
      </c>
    </row>
    <row r="4221" spans="1:13" x14ac:dyDescent="0.25">
      <c r="A4221" s="53" t="s">
        <v>4572</v>
      </c>
      <c r="B4221" s="27">
        <v>38139.781999999999</v>
      </c>
      <c r="C4221" s="27">
        <v>47108.93</v>
      </c>
      <c r="D4221" s="27">
        <v>61032.652000000002</v>
      </c>
      <c r="E4221" s="27">
        <v>199569.864</v>
      </c>
      <c r="F4221" s="27">
        <v>219180.29800000001</v>
      </c>
      <c r="G4221" s="27">
        <v>231686.27100000001</v>
      </c>
      <c r="H4221" s="27">
        <v>276104.71000000002</v>
      </c>
      <c r="I4221" s="27">
        <v>274034.66399999999</v>
      </c>
      <c r="J4221" s="27">
        <v>288711.56599999999</v>
      </c>
      <c r="K4221" s="27">
        <v>308766.36499999999</v>
      </c>
      <c r="L4221" s="27">
        <v>407975.50599999999</v>
      </c>
      <c r="M4221" s="27">
        <v>441542.91399999999</v>
      </c>
    </row>
    <row r="4222" spans="1:13" x14ac:dyDescent="0.25">
      <c r="A4222" s="53" t="s">
        <v>16790</v>
      </c>
      <c r="B4222" s="27">
        <v>809517.77899999998</v>
      </c>
      <c r="C4222" s="27">
        <v>941131.73800000001</v>
      </c>
      <c r="D4222" s="27">
        <v>949954.777</v>
      </c>
      <c r="E4222" s="27">
        <v>68208.832999999999</v>
      </c>
      <c r="F4222" s="27">
        <v>78710.759000000005</v>
      </c>
      <c r="G4222" s="27">
        <v>77952.697</v>
      </c>
      <c r="H4222" s="27">
        <v>84171.303</v>
      </c>
      <c r="I4222" s="27">
        <v>74912.47</v>
      </c>
      <c r="J4222" s="27">
        <v>80035.282000000007</v>
      </c>
      <c r="K4222" s="27">
        <v>79549.919999999998</v>
      </c>
      <c r="L4222" s="27">
        <v>112817.86900000001</v>
      </c>
      <c r="M4222" s="27">
        <v>115566.81200000001</v>
      </c>
    </row>
    <row r="4223" spans="1:13" x14ac:dyDescent="0.25">
      <c r="A4223" s="53" t="s">
        <v>4581</v>
      </c>
      <c r="B4223" s="27">
        <v>580700.80799999996</v>
      </c>
      <c r="C4223" s="27">
        <v>637716.83200000005</v>
      </c>
      <c r="D4223" s="27">
        <v>734257.1</v>
      </c>
      <c r="E4223" s="27">
        <v>1018126.799</v>
      </c>
      <c r="F4223" s="27">
        <v>1209260.341</v>
      </c>
      <c r="G4223" s="27">
        <v>1174897.746</v>
      </c>
      <c r="H4223" s="27">
        <v>1074245.659</v>
      </c>
      <c r="I4223" s="27">
        <v>1063591.0689999999</v>
      </c>
      <c r="J4223" s="27">
        <v>1117425.7039999999</v>
      </c>
      <c r="K4223" s="27">
        <v>1229360.128</v>
      </c>
      <c r="L4223" s="27">
        <v>1014371.224</v>
      </c>
      <c r="M4223" s="27">
        <v>1375682.9620000001</v>
      </c>
    </row>
    <row r="4224" spans="1:13" x14ac:dyDescent="0.25">
      <c r="A4224" s="53" t="s">
        <v>4600</v>
      </c>
      <c r="B4224" s="27">
        <v>1230993.764</v>
      </c>
      <c r="C4224" s="27">
        <v>1421189.7660000001</v>
      </c>
      <c r="D4224" s="27">
        <v>1620602.784</v>
      </c>
      <c r="E4224" s="27">
        <v>860451.576</v>
      </c>
      <c r="F4224" s="27">
        <v>900652.14099999995</v>
      </c>
      <c r="G4224" s="27">
        <v>966439.49699999997</v>
      </c>
      <c r="H4224" s="27">
        <v>1011801.7929999999</v>
      </c>
      <c r="I4224" s="27">
        <v>1116271.169</v>
      </c>
      <c r="J4224" s="27">
        <v>1229487.0430000001</v>
      </c>
      <c r="K4224" s="27">
        <v>1241812.726</v>
      </c>
      <c r="L4224" s="27">
        <v>1199886.486</v>
      </c>
      <c r="M4224" s="27">
        <v>1298416.683</v>
      </c>
    </row>
    <row r="4225" spans="1:13" x14ac:dyDescent="0.25">
      <c r="A4225" s="53" t="s">
        <v>16791</v>
      </c>
      <c r="B4225" s="27">
        <v>139909.14300000001</v>
      </c>
      <c r="C4225" s="27">
        <v>182778.038</v>
      </c>
      <c r="D4225" s="27">
        <v>219718.139</v>
      </c>
      <c r="E4225" s="27">
        <v>1962327.0730000001</v>
      </c>
      <c r="F4225" s="27">
        <v>2193990.6189999999</v>
      </c>
      <c r="G4225" s="27">
        <v>2293396.517</v>
      </c>
      <c r="H4225" s="27">
        <v>2463425.4739999999</v>
      </c>
      <c r="I4225" s="27">
        <v>2599715.088</v>
      </c>
      <c r="J4225" s="27">
        <v>2657154.35</v>
      </c>
      <c r="K4225" s="27">
        <v>2785271.6359999999</v>
      </c>
      <c r="L4225" s="27">
        <v>3083698.8089999999</v>
      </c>
      <c r="M4225" s="27">
        <v>3575090.068</v>
      </c>
    </row>
    <row r="4226" spans="1:13" x14ac:dyDescent="0.25">
      <c r="A4226" s="53" t="s">
        <v>16792</v>
      </c>
      <c r="B4226" s="27">
        <v>166490.44899999999</v>
      </c>
      <c r="C4226" s="27">
        <v>183769.22899999999</v>
      </c>
      <c r="D4226" s="27">
        <v>193359.54699999999</v>
      </c>
      <c r="E4226" s="27">
        <v>294015.31400000001</v>
      </c>
      <c r="F4226" s="27">
        <v>315015.50599999999</v>
      </c>
      <c r="G4226" s="27">
        <v>332203.72100000002</v>
      </c>
      <c r="H4226" s="27">
        <v>369767.04800000001</v>
      </c>
      <c r="I4226" s="27">
        <v>372707.48800000001</v>
      </c>
      <c r="J4226" s="27">
        <v>431646.64600000001</v>
      </c>
      <c r="K4226" s="27">
        <v>386646.359</v>
      </c>
      <c r="L4226" s="27">
        <v>538821.272</v>
      </c>
      <c r="M4226" s="27">
        <v>598117.11399999994</v>
      </c>
    </row>
    <row r="4227" spans="1:13" x14ac:dyDescent="0.25">
      <c r="A4227" s="53" t="s">
        <v>16793</v>
      </c>
      <c r="B4227" s="27">
        <v>38071.667999999998</v>
      </c>
      <c r="C4227" s="27">
        <v>42323.995000000003</v>
      </c>
      <c r="D4227" s="27">
        <v>50466.042000000001</v>
      </c>
      <c r="E4227" s="27">
        <v>231446.22700000001</v>
      </c>
      <c r="F4227" s="27">
        <v>256441.685</v>
      </c>
      <c r="G4227" s="27">
        <v>284854.375</v>
      </c>
      <c r="H4227" s="27">
        <v>268619.81300000002</v>
      </c>
      <c r="I4227" s="27">
        <v>249902.215</v>
      </c>
      <c r="J4227" s="27">
        <v>264831.80800000002</v>
      </c>
      <c r="K4227" s="27">
        <v>327766.19300000003</v>
      </c>
      <c r="L4227" s="27">
        <v>334034.37900000002</v>
      </c>
      <c r="M4227" s="27">
        <v>350084.06199999998</v>
      </c>
    </row>
    <row r="4228" spans="1:13" x14ac:dyDescent="0.25">
      <c r="A4228" s="53" t="s">
        <v>16794</v>
      </c>
      <c r="B4228" s="27">
        <v>126607.46400000001</v>
      </c>
      <c r="C4228" s="27">
        <v>181609.49</v>
      </c>
      <c r="D4228" s="27">
        <v>206930.522</v>
      </c>
      <c r="E4228" s="27">
        <v>66473.596000000005</v>
      </c>
      <c r="F4228" s="27">
        <v>75772.75</v>
      </c>
      <c r="G4228" s="27">
        <v>81786.865000000005</v>
      </c>
      <c r="H4228" s="27">
        <v>83500.865000000005</v>
      </c>
      <c r="I4228" s="27">
        <v>81963.994000000006</v>
      </c>
      <c r="J4228" s="27">
        <v>86140.161999999997</v>
      </c>
      <c r="K4228" s="27">
        <v>90949.932000000001</v>
      </c>
      <c r="L4228" s="27">
        <v>114383.851</v>
      </c>
      <c r="M4228" s="27">
        <v>129882.33</v>
      </c>
    </row>
    <row r="4229" spans="1:13" x14ac:dyDescent="0.25">
      <c r="A4229" s="53" t="s">
        <v>16795</v>
      </c>
      <c r="B4229" s="27">
        <v>58997.991000000002</v>
      </c>
      <c r="C4229" s="27">
        <v>65504.067000000003</v>
      </c>
      <c r="D4229" s="27">
        <v>60864.875</v>
      </c>
      <c r="E4229" s="27">
        <v>308584.48100000003</v>
      </c>
      <c r="F4229" s="27">
        <v>346506.12</v>
      </c>
      <c r="G4229" s="27">
        <v>368432.35600000003</v>
      </c>
      <c r="H4229" s="27">
        <v>351727.86300000001</v>
      </c>
      <c r="I4229" s="27">
        <v>456216.27100000001</v>
      </c>
      <c r="J4229" s="27">
        <v>568983.06999999995</v>
      </c>
      <c r="K4229" s="27">
        <v>512714.90899999999</v>
      </c>
      <c r="L4229" s="27">
        <v>585160.53300000005</v>
      </c>
      <c r="M4229" s="27">
        <v>705339.83200000005</v>
      </c>
    </row>
    <row r="4230" spans="1:13" x14ac:dyDescent="0.25">
      <c r="A4230" s="53" t="s">
        <v>16796</v>
      </c>
      <c r="B4230" s="27">
        <v>136328.177</v>
      </c>
      <c r="C4230" s="27">
        <v>107187.913</v>
      </c>
      <c r="D4230" s="27">
        <v>112503.844</v>
      </c>
      <c r="E4230" s="27">
        <v>74736.009000000005</v>
      </c>
      <c r="F4230" s="27">
        <v>87553.486999999994</v>
      </c>
      <c r="G4230" s="27">
        <v>90224.967999999993</v>
      </c>
      <c r="H4230" s="27">
        <v>101768.406</v>
      </c>
      <c r="I4230" s="27">
        <v>99087.517999999996</v>
      </c>
      <c r="J4230" s="27">
        <v>90464.964000000007</v>
      </c>
      <c r="K4230" s="27">
        <v>94411.534</v>
      </c>
      <c r="L4230" s="27">
        <v>115030.743</v>
      </c>
      <c r="M4230" s="27">
        <v>124352.19500000001</v>
      </c>
    </row>
    <row r="4231" spans="1:13" x14ac:dyDescent="0.25">
      <c r="A4231" s="53" t="s">
        <v>16797</v>
      </c>
      <c r="B4231" s="27">
        <v>169049.26500000001</v>
      </c>
      <c r="C4231" s="27">
        <v>197664.511</v>
      </c>
      <c r="D4231" s="27">
        <v>210172.486</v>
      </c>
      <c r="E4231" s="27">
        <v>73985.793999999994</v>
      </c>
      <c r="F4231" s="27">
        <v>69067.370999999999</v>
      </c>
      <c r="G4231" s="27">
        <v>84496.180999999997</v>
      </c>
      <c r="H4231" s="27">
        <v>94435.918999999994</v>
      </c>
      <c r="I4231" s="27">
        <v>94168.203999999998</v>
      </c>
      <c r="J4231" s="27">
        <v>88824.947</v>
      </c>
      <c r="K4231" s="27">
        <v>76856.072</v>
      </c>
      <c r="L4231" s="27">
        <v>101684.31200000001</v>
      </c>
      <c r="M4231" s="27">
        <v>103668.016</v>
      </c>
    </row>
    <row r="4232" spans="1:13" x14ac:dyDescent="0.25">
      <c r="A4232" s="53" t="s">
        <v>16798</v>
      </c>
      <c r="B4232" s="27">
        <v>37444.120999999999</v>
      </c>
      <c r="C4232" s="27">
        <v>44333.021999999997</v>
      </c>
      <c r="D4232" s="27">
        <v>54006.580999999998</v>
      </c>
      <c r="E4232" s="27">
        <v>275116.11900000001</v>
      </c>
      <c r="F4232" s="27">
        <v>290868.33799999999</v>
      </c>
      <c r="G4232" s="27">
        <v>303294.47100000002</v>
      </c>
      <c r="H4232" s="27">
        <v>340718.663</v>
      </c>
      <c r="I4232" s="27">
        <v>372316.90299999999</v>
      </c>
      <c r="J4232" s="27">
        <v>371666.96600000001</v>
      </c>
      <c r="K4232" s="27">
        <v>374098.28399999999</v>
      </c>
      <c r="L4232" s="27">
        <v>469062.89500000002</v>
      </c>
      <c r="M4232" s="27">
        <v>529917.98400000005</v>
      </c>
    </row>
    <row r="4233" spans="1:13" x14ac:dyDescent="0.25">
      <c r="A4233" s="53" t="s">
        <v>16799</v>
      </c>
      <c r="B4233" s="27">
        <v>52221.796999999999</v>
      </c>
      <c r="C4233" s="27">
        <v>61957.377</v>
      </c>
      <c r="D4233" s="27">
        <v>69836.154999999999</v>
      </c>
      <c r="E4233" s="27">
        <v>55677.11</v>
      </c>
      <c r="F4233" s="27">
        <v>50940.173000000003</v>
      </c>
      <c r="G4233" s="27">
        <v>62802.356</v>
      </c>
      <c r="H4233" s="27">
        <v>69797.570999999996</v>
      </c>
      <c r="I4233" s="27">
        <v>77868.191999999995</v>
      </c>
      <c r="J4233" s="27">
        <v>75184.292000000001</v>
      </c>
      <c r="K4233" s="27">
        <v>75996.289999999994</v>
      </c>
      <c r="L4233" s="27">
        <v>96198.002999999997</v>
      </c>
      <c r="M4233" s="27">
        <v>100866.52</v>
      </c>
    </row>
    <row r="4234" spans="1:13" x14ac:dyDescent="0.25">
      <c r="A4234" s="53" t="s">
        <v>16800</v>
      </c>
      <c r="B4234" s="27">
        <v>108114.66899999999</v>
      </c>
      <c r="C4234" s="27">
        <v>131026.287</v>
      </c>
      <c r="D4234" s="27">
        <v>163172.21900000001</v>
      </c>
      <c r="E4234" s="27">
        <v>82345.86</v>
      </c>
      <c r="F4234" s="27">
        <v>77488.804999999993</v>
      </c>
      <c r="G4234" s="27">
        <v>95939.156000000003</v>
      </c>
      <c r="H4234" s="27">
        <v>108040.298</v>
      </c>
      <c r="I4234" s="27">
        <v>103992.84600000001</v>
      </c>
      <c r="J4234" s="27">
        <v>112307.545</v>
      </c>
      <c r="K4234" s="27">
        <v>112936.86</v>
      </c>
      <c r="L4234" s="27">
        <v>176174.03400000001</v>
      </c>
      <c r="M4234" s="27">
        <v>153522.06</v>
      </c>
    </row>
    <row r="4235" spans="1:13" x14ac:dyDescent="0.25">
      <c r="A4235" s="53" t="s">
        <v>4709</v>
      </c>
      <c r="B4235" s="27">
        <v>117648.914</v>
      </c>
      <c r="C4235" s="27">
        <v>165310.174</v>
      </c>
      <c r="D4235" s="27">
        <v>182407.361</v>
      </c>
      <c r="E4235" s="27">
        <v>182779.62100000001</v>
      </c>
      <c r="F4235" s="27">
        <v>186711.87700000001</v>
      </c>
      <c r="G4235" s="27">
        <v>198443.429</v>
      </c>
      <c r="H4235" s="27">
        <v>263137.96000000002</v>
      </c>
      <c r="I4235" s="27">
        <v>252847.02299999999</v>
      </c>
      <c r="J4235" s="27">
        <v>262665.76</v>
      </c>
      <c r="K4235" s="27">
        <v>274849.52100000001</v>
      </c>
      <c r="L4235" s="27">
        <v>360246.16700000002</v>
      </c>
      <c r="M4235" s="27">
        <v>375114.51</v>
      </c>
    </row>
    <row r="4236" spans="1:13" x14ac:dyDescent="0.25">
      <c r="A4236" s="53" t="s">
        <v>16801</v>
      </c>
      <c r="B4236" s="27">
        <v>413132.02799999999</v>
      </c>
      <c r="C4236" s="27">
        <v>489134.38500000001</v>
      </c>
      <c r="D4236" s="27">
        <v>524436.42200000002</v>
      </c>
      <c r="E4236" s="27">
        <v>209395.14799999999</v>
      </c>
      <c r="F4236" s="27">
        <v>211229.916</v>
      </c>
      <c r="G4236" s="27">
        <v>221696.44899999999</v>
      </c>
      <c r="H4236" s="27">
        <v>233430.33100000001</v>
      </c>
      <c r="I4236" s="27">
        <v>258420.55799999999</v>
      </c>
      <c r="J4236" s="27">
        <v>270425.10600000003</v>
      </c>
      <c r="K4236" s="27">
        <v>274756.92099999997</v>
      </c>
      <c r="L4236" s="27">
        <v>302992.10499999998</v>
      </c>
      <c r="M4236" s="27">
        <v>319694.397</v>
      </c>
    </row>
    <row r="4237" spans="1:13" x14ac:dyDescent="0.25">
      <c r="A4237" s="53" t="s">
        <v>4734</v>
      </c>
      <c r="B4237" s="27">
        <v>23038.493999999999</v>
      </c>
      <c r="C4237" s="27">
        <v>29002.375</v>
      </c>
      <c r="D4237" s="27">
        <v>27395.242999999999</v>
      </c>
      <c r="E4237" s="27">
        <v>627234.80200000003</v>
      </c>
      <c r="F4237" s="27">
        <v>698137.10199999996</v>
      </c>
      <c r="G4237" s="27">
        <v>775543.79500000004</v>
      </c>
      <c r="H4237" s="27">
        <v>854650.78599999996</v>
      </c>
      <c r="I4237" s="27">
        <v>856193.76800000004</v>
      </c>
      <c r="J4237" s="27">
        <v>934321.98800000001</v>
      </c>
      <c r="K4237" s="27">
        <v>978186.19400000002</v>
      </c>
      <c r="L4237" s="27">
        <v>1208895.969</v>
      </c>
      <c r="M4237" s="27">
        <v>1465283.2860000001</v>
      </c>
    </row>
    <row r="4238" spans="1:13" x14ac:dyDescent="0.25">
      <c r="A4238" s="53" t="s">
        <v>4738</v>
      </c>
      <c r="B4238" s="27">
        <v>82996.907999999996</v>
      </c>
      <c r="C4238" s="27">
        <v>90023.573000000004</v>
      </c>
      <c r="D4238" s="27">
        <v>105417.15700000001</v>
      </c>
      <c r="E4238" s="27">
        <v>35810.637000000002</v>
      </c>
      <c r="F4238" s="27">
        <v>33971.964999999997</v>
      </c>
      <c r="G4238" s="27">
        <v>32778.177000000003</v>
      </c>
      <c r="H4238" s="27">
        <v>42518.089</v>
      </c>
      <c r="I4238" s="27">
        <v>49230.493000000002</v>
      </c>
      <c r="J4238" s="27">
        <v>41066.222999999998</v>
      </c>
      <c r="K4238" s="27">
        <v>43850.258999999998</v>
      </c>
      <c r="L4238" s="27">
        <v>51934.487999999998</v>
      </c>
      <c r="M4238" s="27">
        <v>51495.360000000001</v>
      </c>
    </row>
    <row r="4239" spans="1:13" x14ac:dyDescent="0.25">
      <c r="A4239" s="53" t="s">
        <v>16802</v>
      </c>
      <c r="B4239" s="27">
        <v>145853.272</v>
      </c>
      <c r="C4239" s="27">
        <v>170499.88399999999</v>
      </c>
      <c r="D4239" s="27">
        <v>182857.27100000001</v>
      </c>
      <c r="E4239" s="27">
        <v>129265.806</v>
      </c>
      <c r="F4239" s="27">
        <v>140318.14000000001</v>
      </c>
      <c r="G4239" s="27">
        <v>155667.83199999999</v>
      </c>
      <c r="H4239" s="27">
        <v>171697.33100000001</v>
      </c>
      <c r="I4239" s="27">
        <v>189851.90400000001</v>
      </c>
      <c r="J4239" s="27">
        <v>197040.36799999999</v>
      </c>
      <c r="K4239" s="27">
        <v>189137.674</v>
      </c>
      <c r="L4239" s="27">
        <v>245752.03899999999</v>
      </c>
      <c r="M4239" s="27">
        <v>253141.42</v>
      </c>
    </row>
    <row r="4240" spans="1:13" x14ac:dyDescent="0.25">
      <c r="A4240" s="53" t="s">
        <v>4741</v>
      </c>
      <c r="B4240" s="27">
        <v>55580.010999999999</v>
      </c>
      <c r="C4240" s="27">
        <v>71227.23</v>
      </c>
      <c r="D4240" s="27">
        <v>78761.289999999994</v>
      </c>
      <c r="E4240" s="27">
        <v>238733.06299999999</v>
      </c>
      <c r="F4240" s="27">
        <v>246766.81400000001</v>
      </c>
      <c r="G4240" s="27">
        <v>262242.321</v>
      </c>
      <c r="H4240" s="27">
        <v>285230.70299999998</v>
      </c>
      <c r="I4240" s="27">
        <v>313045.05200000003</v>
      </c>
      <c r="J4240" s="27">
        <v>321714.26</v>
      </c>
      <c r="K4240" s="27">
        <v>339174.38199999998</v>
      </c>
      <c r="L4240" s="27">
        <v>380921.98200000002</v>
      </c>
      <c r="M4240" s="27">
        <v>467017.59299999999</v>
      </c>
    </row>
    <row r="4241" spans="1:13" x14ac:dyDescent="0.25">
      <c r="A4241" s="53" t="s">
        <v>16582</v>
      </c>
      <c r="B4241" s="27">
        <v>73179.418999999994</v>
      </c>
      <c r="C4241" s="27">
        <v>88032.16</v>
      </c>
      <c r="D4241" s="27">
        <v>93183.216</v>
      </c>
      <c r="E4241" s="27">
        <v>89880.264999999999</v>
      </c>
      <c r="F4241" s="27">
        <v>92550.027000000002</v>
      </c>
      <c r="G4241" s="27">
        <v>92779.9</v>
      </c>
      <c r="H4241" s="27">
        <v>109756.575</v>
      </c>
      <c r="I4241" s="27">
        <v>99433.542000000001</v>
      </c>
      <c r="J4241" s="27">
        <v>107916.95699999999</v>
      </c>
      <c r="K4241" s="27">
        <v>116115.163</v>
      </c>
      <c r="L4241" s="27">
        <v>145976.69699999999</v>
      </c>
      <c r="M4241" s="27">
        <v>140120.20800000001</v>
      </c>
    </row>
    <row r="4242" spans="1:13" x14ac:dyDescent="0.25">
      <c r="A4242" s="53" t="s">
        <v>4759</v>
      </c>
      <c r="B4242" s="27">
        <v>149128.82999999999</v>
      </c>
      <c r="C4242" s="27">
        <v>186512.56</v>
      </c>
      <c r="D4242" s="27">
        <v>197473.867</v>
      </c>
      <c r="E4242" s="27">
        <v>119786.64200000001</v>
      </c>
      <c r="F4242" s="27">
        <v>150735.821</v>
      </c>
      <c r="G4242" s="27">
        <v>151627.359</v>
      </c>
      <c r="H4242" s="27">
        <v>180152.56200000001</v>
      </c>
      <c r="I4242" s="27">
        <v>184770.057</v>
      </c>
      <c r="J4242" s="27">
        <v>177145.70600000001</v>
      </c>
      <c r="K4242" s="27">
        <v>162844.62599999999</v>
      </c>
      <c r="L4242" s="27">
        <v>205826.49299999999</v>
      </c>
      <c r="M4242" s="27">
        <v>267330.99300000002</v>
      </c>
    </row>
    <row r="4243" spans="1:13" x14ac:dyDescent="0.25">
      <c r="A4243" s="53" t="s">
        <v>4764</v>
      </c>
      <c r="B4243" s="27">
        <v>36803.832999999999</v>
      </c>
      <c r="C4243" s="27">
        <v>37998.286</v>
      </c>
      <c r="D4243" s="27">
        <v>42021.487000000001</v>
      </c>
      <c r="E4243" s="27">
        <v>253151.264</v>
      </c>
      <c r="F4243" s="27">
        <v>236255.50700000001</v>
      </c>
      <c r="G4243" s="27">
        <v>296934.53399999999</v>
      </c>
      <c r="H4243" s="27">
        <v>322781.27899999998</v>
      </c>
      <c r="I4243" s="27">
        <v>341310.49</v>
      </c>
      <c r="J4243" s="27">
        <v>338491.97200000001</v>
      </c>
      <c r="K4243" s="27">
        <v>365013.70899999997</v>
      </c>
      <c r="L4243" s="27">
        <v>439560.64299999998</v>
      </c>
      <c r="M4243" s="27">
        <v>493091.745</v>
      </c>
    </row>
    <row r="4244" spans="1:13" x14ac:dyDescent="0.25">
      <c r="A4244" s="53" t="s">
        <v>16803</v>
      </c>
      <c r="B4244" s="27">
        <v>45130.741999999998</v>
      </c>
      <c r="C4244" s="27">
        <v>59302.85</v>
      </c>
      <c r="D4244" s="27">
        <v>65166.915000000001</v>
      </c>
      <c r="E4244" s="27">
        <v>55487.790999999997</v>
      </c>
      <c r="F4244" s="27">
        <v>61329.946000000004</v>
      </c>
      <c r="G4244" s="27">
        <v>60877.625</v>
      </c>
      <c r="H4244" s="27">
        <v>74172.407999999996</v>
      </c>
      <c r="I4244" s="27">
        <v>81830.732000000004</v>
      </c>
      <c r="J4244" s="27">
        <v>89232.68</v>
      </c>
      <c r="K4244" s="27">
        <v>84477.239000000001</v>
      </c>
      <c r="L4244" s="27">
        <v>95716.804999999993</v>
      </c>
      <c r="M4244" s="27">
        <v>91021.675000000003</v>
      </c>
    </row>
    <row r="4245" spans="1:13" x14ac:dyDescent="0.25">
      <c r="A4245" s="53" t="s">
        <v>4802</v>
      </c>
      <c r="B4245" s="27">
        <v>163333.20199999999</v>
      </c>
      <c r="C4245" s="27">
        <v>212562.53400000001</v>
      </c>
      <c r="D4245" s="27">
        <v>231573.10399999999</v>
      </c>
      <c r="E4245" s="27">
        <v>82474.562000000005</v>
      </c>
      <c r="F4245" s="27">
        <v>73612.675000000003</v>
      </c>
      <c r="G4245" s="27">
        <v>83751.638000000006</v>
      </c>
      <c r="H4245" s="27">
        <v>97869.835999999996</v>
      </c>
      <c r="I4245" s="27">
        <v>97970.748000000007</v>
      </c>
      <c r="J4245" s="27">
        <v>96281.122000000003</v>
      </c>
      <c r="K4245" s="27">
        <v>98762.519</v>
      </c>
      <c r="L4245" s="27">
        <v>138567.99100000001</v>
      </c>
      <c r="M4245" s="27">
        <v>171615.75700000001</v>
      </c>
    </row>
    <row r="4246" spans="1:13" x14ac:dyDescent="0.25">
      <c r="A4246" s="53" t="s">
        <v>4783</v>
      </c>
      <c r="B4246" s="27">
        <v>241881.459</v>
      </c>
      <c r="C4246" s="27">
        <v>284436.58</v>
      </c>
      <c r="D4246" s="27">
        <v>328409.51899999997</v>
      </c>
      <c r="E4246" s="27">
        <v>310433.53000000003</v>
      </c>
      <c r="F4246" s="27">
        <v>322755.06800000003</v>
      </c>
      <c r="G4246" s="27">
        <v>309533.36099999998</v>
      </c>
      <c r="H4246" s="27">
        <v>361618.46100000001</v>
      </c>
      <c r="I4246" s="27">
        <v>356068.761</v>
      </c>
      <c r="J4246" s="27">
        <v>373144.538</v>
      </c>
      <c r="K4246" s="27">
        <v>381210.43199999997</v>
      </c>
      <c r="L4246" s="27">
        <v>527201.33499999996</v>
      </c>
      <c r="M4246" s="27">
        <v>582124.32400000002</v>
      </c>
    </row>
    <row r="4247" spans="1:13" x14ac:dyDescent="0.25">
      <c r="A4247" s="53" t="s">
        <v>16804</v>
      </c>
      <c r="B4247" s="27">
        <v>506702.08600000001</v>
      </c>
      <c r="C4247" s="27">
        <v>585887.92599999998</v>
      </c>
      <c r="D4247" s="27">
        <v>647012.61</v>
      </c>
      <c r="E4247" s="27">
        <v>406863.68699999998</v>
      </c>
      <c r="F4247" s="27">
        <v>461436.96500000003</v>
      </c>
      <c r="G4247" s="27">
        <v>516725.19300000003</v>
      </c>
      <c r="H4247" s="27">
        <v>524218.185</v>
      </c>
      <c r="I4247" s="27">
        <v>485276.07</v>
      </c>
      <c r="J4247" s="27">
        <v>523336.799</v>
      </c>
      <c r="K4247" s="27">
        <v>583042.20600000001</v>
      </c>
      <c r="L4247" s="27">
        <v>592243.99399999995</v>
      </c>
      <c r="M4247" s="27">
        <v>687387.25100000005</v>
      </c>
    </row>
    <row r="4248" spans="1:13" x14ac:dyDescent="0.25">
      <c r="A4248" s="53" t="s">
        <v>16805</v>
      </c>
      <c r="B4248" s="27">
        <v>25839.937999999998</v>
      </c>
      <c r="C4248" s="27">
        <v>24978.226999999999</v>
      </c>
      <c r="D4248" s="27">
        <v>28578.223000000002</v>
      </c>
      <c r="E4248" s="27">
        <v>794201.56700000004</v>
      </c>
      <c r="F4248" s="27">
        <v>874590.88699999999</v>
      </c>
      <c r="G4248" s="27">
        <v>977502.24300000002</v>
      </c>
      <c r="H4248" s="27">
        <v>1005825.879</v>
      </c>
      <c r="I4248" s="27">
        <v>1141678.3659999999</v>
      </c>
      <c r="J4248" s="27">
        <v>1210154.2679999999</v>
      </c>
      <c r="K4248" s="27">
        <v>1244564.7749999999</v>
      </c>
      <c r="L4248" s="27">
        <v>1341752.0009999999</v>
      </c>
      <c r="M4248" s="27">
        <v>1505670.645</v>
      </c>
    </row>
    <row r="4249" spans="1:13" x14ac:dyDescent="0.25">
      <c r="A4249" s="53" t="s">
        <v>16806</v>
      </c>
      <c r="B4249" s="27">
        <v>34816.194000000003</v>
      </c>
      <c r="C4249" s="27">
        <v>46011.046000000002</v>
      </c>
      <c r="D4249" s="27">
        <v>51761.232000000004</v>
      </c>
      <c r="E4249" s="27">
        <v>35305.451000000001</v>
      </c>
      <c r="F4249" s="27">
        <v>37712.921000000002</v>
      </c>
      <c r="G4249" s="27">
        <v>40456.553999999996</v>
      </c>
      <c r="H4249" s="27">
        <v>45202.974999999999</v>
      </c>
      <c r="I4249" s="27">
        <v>52436.752999999997</v>
      </c>
      <c r="J4249" s="27">
        <v>48930.154999999999</v>
      </c>
      <c r="K4249" s="27">
        <v>51012.167999999998</v>
      </c>
      <c r="L4249" s="27">
        <v>52490.709000000003</v>
      </c>
      <c r="M4249" s="27">
        <v>54066.616999999998</v>
      </c>
    </row>
    <row r="4250" spans="1:13" x14ac:dyDescent="0.25">
      <c r="A4250" s="53" t="s">
        <v>16807</v>
      </c>
      <c r="B4250" s="27">
        <v>179797.06</v>
      </c>
      <c r="C4250" s="27">
        <v>231699.21599999999</v>
      </c>
      <c r="D4250" s="27">
        <v>255793.139</v>
      </c>
      <c r="E4250" s="27">
        <v>62424.959000000003</v>
      </c>
      <c r="F4250" s="27">
        <v>50342.17</v>
      </c>
      <c r="G4250" s="27">
        <v>61806.938000000002</v>
      </c>
      <c r="H4250" s="27">
        <v>65229.781999999999</v>
      </c>
      <c r="I4250" s="27">
        <v>72703.763000000006</v>
      </c>
      <c r="J4250" s="27">
        <v>87550.066999999995</v>
      </c>
      <c r="K4250" s="27">
        <v>69344.043000000005</v>
      </c>
      <c r="L4250" s="27">
        <v>91302.138999999996</v>
      </c>
      <c r="M4250" s="27">
        <v>105830.507</v>
      </c>
    </row>
    <row r="4251" spans="1:13" x14ac:dyDescent="0.25">
      <c r="A4251" s="53" t="s">
        <v>4832</v>
      </c>
      <c r="B4251" s="27">
        <v>145159.65</v>
      </c>
      <c r="C4251" s="27">
        <v>179750.71799999999</v>
      </c>
      <c r="D4251" s="27">
        <v>177893.16399999999</v>
      </c>
      <c r="E4251" s="27">
        <v>354166.59399999998</v>
      </c>
      <c r="F4251" s="27">
        <v>403641.85499999998</v>
      </c>
      <c r="G4251" s="27">
        <v>414609.641</v>
      </c>
      <c r="H4251" s="27">
        <v>486010.48100000003</v>
      </c>
      <c r="I4251" s="27">
        <v>507155.12300000002</v>
      </c>
      <c r="J4251" s="27">
        <v>506394.85200000001</v>
      </c>
      <c r="K4251" s="27">
        <v>501826.51299999998</v>
      </c>
      <c r="L4251" s="27">
        <v>578239.10600000003</v>
      </c>
      <c r="M4251" s="27">
        <v>648326.51599999995</v>
      </c>
    </row>
    <row r="4252" spans="1:13" x14ac:dyDescent="0.25">
      <c r="A4252" s="53" t="s">
        <v>16808</v>
      </c>
      <c r="B4252" s="27">
        <v>119667.841</v>
      </c>
      <c r="C4252" s="27">
        <v>144084.774</v>
      </c>
      <c r="D4252" s="27">
        <v>156091.83300000001</v>
      </c>
      <c r="E4252" s="27">
        <v>229920.20199999999</v>
      </c>
      <c r="F4252" s="27">
        <v>211525.70300000001</v>
      </c>
      <c r="G4252" s="27">
        <v>272622.52500000002</v>
      </c>
      <c r="H4252" s="27">
        <v>374463.951</v>
      </c>
      <c r="I4252" s="27">
        <v>318695.07</v>
      </c>
      <c r="J4252" s="27">
        <v>291982.81400000001</v>
      </c>
      <c r="K4252" s="27">
        <v>338375.03399999999</v>
      </c>
      <c r="L4252" s="27">
        <v>505013.658</v>
      </c>
      <c r="M4252" s="27">
        <v>532129.73400000005</v>
      </c>
    </row>
    <row r="4253" spans="1:13" x14ac:dyDescent="0.25">
      <c r="A4253" s="53" t="s">
        <v>16809</v>
      </c>
      <c r="B4253" s="27">
        <v>84938.512000000002</v>
      </c>
      <c r="C4253" s="27">
        <v>128137.60000000001</v>
      </c>
      <c r="D4253" s="27">
        <v>133603.17199999999</v>
      </c>
      <c r="E4253" s="27">
        <v>191442.82500000001</v>
      </c>
      <c r="F4253" s="27">
        <v>224278.59899999999</v>
      </c>
      <c r="G4253" s="27">
        <v>235454.20300000001</v>
      </c>
      <c r="H4253" s="27">
        <v>266653.74300000002</v>
      </c>
      <c r="I4253" s="27">
        <v>297524.413</v>
      </c>
      <c r="J4253" s="27">
        <v>307760.641</v>
      </c>
      <c r="K4253" s="27">
        <v>317463.96500000003</v>
      </c>
      <c r="L4253" s="27">
        <v>378781.71500000003</v>
      </c>
      <c r="M4253" s="27">
        <v>396044.25900000002</v>
      </c>
    </row>
    <row r="4254" spans="1:13" x14ac:dyDescent="0.25">
      <c r="A4254" s="53" t="s">
        <v>16810</v>
      </c>
      <c r="B4254" s="27">
        <v>175479.49799999999</v>
      </c>
      <c r="C4254" s="27">
        <v>250811.56200000001</v>
      </c>
      <c r="D4254" s="27">
        <v>310079.69799999997</v>
      </c>
      <c r="E4254" s="27">
        <v>165373.49</v>
      </c>
      <c r="F4254" s="27">
        <v>148888.174</v>
      </c>
      <c r="G4254" s="27">
        <v>186490.323</v>
      </c>
      <c r="H4254" s="27">
        <v>203618.79300000001</v>
      </c>
      <c r="I4254" s="27">
        <v>217185.484</v>
      </c>
      <c r="J4254" s="27">
        <v>228386.54199999999</v>
      </c>
      <c r="K4254" s="27">
        <v>212571.78599999999</v>
      </c>
      <c r="L4254" s="27">
        <v>285310.92700000003</v>
      </c>
      <c r="M4254" s="27">
        <v>322913.37699999998</v>
      </c>
    </row>
    <row r="4255" spans="1:13" x14ac:dyDescent="0.25">
      <c r="A4255" s="53" t="s">
        <v>14993</v>
      </c>
      <c r="B4255" s="27">
        <v>64372.160000000003</v>
      </c>
      <c r="C4255" s="27">
        <v>74431.172000000006</v>
      </c>
      <c r="D4255" s="27">
        <v>75878.085000000006</v>
      </c>
      <c r="E4255" s="27">
        <v>430510.72</v>
      </c>
      <c r="F4255" s="27">
        <v>479522.02799999999</v>
      </c>
      <c r="G4255" s="27">
        <v>560451.00699999998</v>
      </c>
      <c r="H4255" s="27">
        <v>654390.65899999999</v>
      </c>
      <c r="I4255" s="27">
        <v>678286.12899999996</v>
      </c>
      <c r="J4255" s="27">
        <v>739351.59100000001</v>
      </c>
      <c r="K4255" s="27">
        <v>701282.55</v>
      </c>
      <c r="L4255" s="27">
        <v>782792.77</v>
      </c>
      <c r="M4255" s="27">
        <v>890646.08200000005</v>
      </c>
    </row>
    <row r="4256" spans="1:13" x14ac:dyDescent="0.25">
      <c r="A4256" s="53" t="s">
        <v>16811</v>
      </c>
      <c r="B4256" s="27">
        <v>120531.815</v>
      </c>
      <c r="C4256" s="27">
        <v>141587.88800000001</v>
      </c>
      <c r="D4256" s="27">
        <v>177245.74600000001</v>
      </c>
      <c r="E4256" s="27">
        <v>88858.137000000002</v>
      </c>
      <c r="F4256" s="27">
        <v>92007.311000000002</v>
      </c>
      <c r="G4256" s="27">
        <v>99377.798999999999</v>
      </c>
      <c r="H4256" s="27">
        <v>106750.948</v>
      </c>
      <c r="I4256" s="27">
        <v>141513.95300000001</v>
      </c>
      <c r="J4256" s="27">
        <v>125605.93799999999</v>
      </c>
      <c r="K4256" s="27">
        <v>133127.75899999999</v>
      </c>
      <c r="L4256" s="27">
        <v>135615.84599999999</v>
      </c>
      <c r="M4256" s="27">
        <v>154606.038</v>
      </c>
    </row>
    <row r="4257" spans="1:13" x14ac:dyDescent="0.25">
      <c r="A4257" s="53" t="s">
        <v>16812</v>
      </c>
      <c r="B4257" s="27">
        <v>219058.09</v>
      </c>
      <c r="C4257" s="27">
        <v>216597.38099999999</v>
      </c>
      <c r="D4257" s="27">
        <v>257570.48</v>
      </c>
      <c r="E4257" s="27">
        <v>212317.67600000001</v>
      </c>
      <c r="F4257" s="27">
        <v>219510.103</v>
      </c>
      <c r="G4257" s="27">
        <v>234338.014</v>
      </c>
      <c r="H4257" s="27">
        <v>242667.73</v>
      </c>
      <c r="I4257" s="27">
        <v>274130.5</v>
      </c>
      <c r="J4257" s="27">
        <v>281559.777</v>
      </c>
      <c r="K4257" s="27">
        <v>262083.65100000001</v>
      </c>
      <c r="L4257" s="27">
        <v>331259.67800000001</v>
      </c>
      <c r="M4257" s="27">
        <v>361219.77799999999</v>
      </c>
    </row>
    <row r="4258" spans="1:13" x14ac:dyDescent="0.25">
      <c r="A4258" s="53" t="s">
        <v>4912</v>
      </c>
      <c r="B4258" s="27">
        <v>114203.527</v>
      </c>
      <c r="C4258" s="27">
        <v>143571.37</v>
      </c>
      <c r="D4258" s="27">
        <v>161705.75099999999</v>
      </c>
      <c r="E4258" s="27">
        <v>291716.35800000001</v>
      </c>
      <c r="F4258" s="27">
        <v>399426.10600000003</v>
      </c>
      <c r="G4258" s="27">
        <v>438900.87099999998</v>
      </c>
      <c r="H4258" s="27">
        <v>457547.413</v>
      </c>
      <c r="I4258" s="27">
        <v>568477.44799999997</v>
      </c>
      <c r="J4258" s="27">
        <v>545178.10499999998</v>
      </c>
      <c r="K4258" s="27">
        <v>511481.261</v>
      </c>
      <c r="L4258" s="27">
        <v>604519.24600000004</v>
      </c>
      <c r="M4258" s="27">
        <v>579584.59199999995</v>
      </c>
    </row>
    <row r="4259" spans="1:13" x14ac:dyDescent="0.25">
      <c r="A4259" s="53" t="s">
        <v>4923</v>
      </c>
      <c r="B4259" s="27">
        <v>132460.82199999999</v>
      </c>
      <c r="C4259" s="27">
        <v>162200.639</v>
      </c>
      <c r="D4259" s="27">
        <v>180684.128</v>
      </c>
      <c r="E4259" s="27">
        <v>194496.14499999999</v>
      </c>
      <c r="F4259" s="27">
        <v>203509.7</v>
      </c>
      <c r="G4259" s="27">
        <v>227128.28599999999</v>
      </c>
      <c r="H4259" s="27">
        <v>256231.97099999999</v>
      </c>
      <c r="I4259" s="27">
        <v>246722.39199999999</v>
      </c>
      <c r="J4259" s="27">
        <v>282533.16800000001</v>
      </c>
      <c r="K4259" s="27">
        <v>286903.33600000001</v>
      </c>
      <c r="L4259" s="27">
        <v>353862.897</v>
      </c>
      <c r="M4259" s="27">
        <v>473363.777</v>
      </c>
    </row>
    <row r="4260" spans="1:13" x14ac:dyDescent="0.25">
      <c r="A4260" s="53" t="s">
        <v>16813</v>
      </c>
      <c r="B4260" s="27">
        <v>51216.292000000001</v>
      </c>
      <c r="C4260" s="27">
        <v>57833.434999999998</v>
      </c>
      <c r="D4260" s="27">
        <v>65030.173999999999</v>
      </c>
      <c r="E4260" s="27">
        <v>222347.38800000001</v>
      </c>
      <c r="F4260" s="27">
        <v>218720.451</v>
      </c>
      <c r="G4260" s="27">
        <v>254518.92</v>
      </c>
      <c r="H4260" s="27">
        <v>261872.807</v>
      </c>
      <c r="I4260" s="27">
        <v>261649.821</v>
      </c>
      <c r="J4260" s="27">
        <v>277813.61900000001</v>
      </c>
      <c r="K4260" s="27">
        <v>260324.40299999999</v>
      </c>
      <c r="L4260" s="27">
        <v>356969.82900000003</v>
      </c>
      <c r="M4260" s="27">
        <v>401331.31599999999</v>
      </c>
    </row>
    <row r="4261" spans="1:13" x14ac:dyDescent="0.25">
      <c r="A4261" s="53" t="s">
        <v>16814</v>
      </c>
      <c r="B4261" s="27">
        <v>66288.595000000001</v>
      </c>
      <c r="C4261" s="27">
        <v>82306.34</v>
      </c>
      <c r="D4261" s="27">
        <v>90499.410999999993</v>
      </c>
      <c r="E4261" s="27">
        <v>99569.922999999995</v>
      </c>
      <c r="F4261" s="27">
        <v>108675.66</v>
      </c>
      <c r="G4261" s="27">
        <v>105621.451</v>
      </c>
      <c r="H4261" s="27">
        <v>109397.038</v>
      </c>
      <c r="I4261" s="27">
        <v>116944.91899999999</v>
      </c>
      <c r="J4261" s="27">
        <v>115679.027</v>
      </c>
      <c r="K4261" s="27">
        <v>124691.916</v>
      </c>
      <c r="L4261" s="27">
        <v>191205.98499999999</v>
      </c>
      <c r="M4261" s="27">
        <v>145386.96</v>
      </c>
    </row>
    <row r="4262" spans="1:13" x14ac:dyDescent="0.25">
      <c r="A4262" s="53" t="s">
        <v>16815</v>
      </c>
      <c r="B4262" s="27">
        <v>38787.56</v>
      </c>
      <c r="C4262" s="27">
        <v>43607.37</v>
      </c>
      <c r="D4262" s="27">
        <v>40969.133000000002</v>
      </c>
      <c r="E4262" s="27">
        <v>119061.526</v>
      </c>
      <c r="F4262" s="27">
        <v>102123.056</v>
      </c>
      <c r="G4262" s="27">
        <v>125183.353</v>
      </c>
      <c r="H4262" s="27">
        <v>151383.31899999999</v>
      </c>
      <c r="I4262" s="27">
        <v>140824.269</v>
      </c>
      <c r="J4262" s="27">
        <v>144962.25099999999</v>
      </c>
      <c r="K4262" s="27">
        <v>146220.47899999999</v>
      </c>
      <c r="L4262" s="27">
        <v>188282.79699999999</v>
      </c>
      <c r="M4262" s="27">
        <v>229800.50099999999</v>
      </c>
    </row>
    <row r="4263" spans="1:13" x14ac:dyDescent="0.25">
      <c r="A4263" s="53" t="s">
        <v>16816</v>
      </c>
      <c r="B4263" s="27">
        <v>17238007.809</v>
      </c>
      <c r="C4263" s="27">
        <v>20709463.778000001</v>
      </c>
      <c r="D4263" s="27">
        <v>22271623.697000001</v>
      </c>
      <c r="E4263" s="27">
        <v>61038.94</v>
      </c>
      <c r="F4263" s="27">
        <v>63782.991000000002</v>
      </c>
      <c r="G4263" s="27">
        <v>70375.555999999997</v>
      </c>
      <c r="H4263" s="27">
        <v>81916.486000000004</v>
      </c>
      <c r="I4263" s="27">
        <v>73387.088000000003</v>
      </c>
      <c r="J4263" s="27">
        <v>75355.714000000007</v>
      </c>
      <c r="K4263" s="27">
        <v>76497.039000000004</v>
      </c>
      <c r="L4263" s="27">
        <v>90733.091</v>
      </c>
      <c r="M4263" s="27">
        <v>99036.430999999997</v>
      </c>
    </row>
    <row r="4264" spans="1:13" x14ac:dyDescent="0.25">
      <c r="A4264" s="53" t="s">
        <v>4950</v>
      </c>
      <c r="B4264" s="27">
        <v>21892.420999999998</v>
      </c>
      <c r="C4264" s="27">
        <v>29073.94</v>
      </c>
      <c r="D4264" s="27">
        <v>29186.983</v>
      </c>
      <c r="E4264" s="27">
        <v>25207296.464000002</v>
      </c>
      <c r="F4264" s="27">
        <v>22736762.296</v>
      </c>
      <c r="G4264" s="27">
        <v>22807863.164999999</v>
      </c>
      <c r="H4264" s="27">
        <v>20145047.721000001</v>
      </c>
      <c r="I4264" s="27">
        <v>22592708.425000001</v>
      </c>
      <c r="J4264" s="27">
        <v>24107190.745000001</v>
      </c>
      <c r="K4264" s="27">
        <v>29958698.427000001</v>
      </c>
      <c r="L4264" s="27">
        <v>22092824.006999999</v>
      </c>
      <c r="M4264" s="27">
        <v>27009657.534000002</v>
      </c>
    </row>
    <row r="4265" spans="1:13" x14ac:dyDescent="0.25">
      <c r="A4265" s="53" t="s">
        <v>16817</v>
      </c>
      <c r="B4265" s="27">
        <v>567737.13199999998</v>
      </c>
      <c r="C4265" s="27">
        <v>653136.05700000003</v>
      </c>
      <c r="D4265" s="27">
        <v>764079.11300000001</v>
      </c>
      <c r="E4265" s="27">
        <v>30379.066999999999</v>
      </c>
      <c r="F4265" s="27">
        <v>44574.152000000002</v>
      </c>
      <c r="G4265" s="27">
        <v>43625.067999999999</v>
      </c>
      <c r="H4265" s="27">
        <v>51010.122000000003</v>
      </c>
      <c r="I4265" s="27">
        <v>49606.069000000003</v>
      </c>
      <c r="J4265" s="27">
        <v>50418.307000000001</v>
      </c>
      <c r="K4265" s="27">
        <v>54668.381999999998</v>
      </c>
      <c r="L4265" s="27">
        <v>61053.722000000002</v>
      </c>
      <c r="M4265" s="27">
        <v>62351.182999999997</v>
      </c>
    </row>
    <row r="4266" spans="1:13" x14ac:dyDescent="0.25">
      <c r="A4266" s="53" t="s">
        <v>4992</v>
      </c>
      <c r="B4266" s="27">
        <v>544432.16200000001</v>
      </c>
      <c r="C4266" s="27">
        <v>654246.897</v>
      </c>
      <c r="D4266" s="27">
        <v>677832.08700000006</v>
      </c>
      <c r="E4266" s="27">
        <v>1047540.89</v>
      </c>
      <c r="F4266" s="27">
        <v>1114143.7749999999</v>
      </c>
      <c r="G4266" s="27">
        <v>1172055.2990000001</v>
      </c>
      <c r="H4266" s="27">
        <v>1191200.682</v>
      </c>
      <c r="I4266" s="27">
        <v>1235012.709</v>
      </c>
      <c r="J4266" s="27">
        <v>1255944.094</v>
      </c>
      <c r="K4266" s="27">
        <v>1283215.69</v>
      </c>
      <c r="L4266" s="27">
        <v>1305883.0819999999</v>
      </c>
      <c r="M4266" s="27">
        <v>1516927.024</v>
      </c>
    </row>
    <row r="4267" spans="1:13" x14ac:dyDescent="0.25">
      <c r="A4267" s="53" t="s">
        <v>4995</v>
      </c>
      <c r="B4267" s="27">
        <v>85834.413</v>
      </c>
      <c r="C4267" s="27">
        <v>95891.307000000001</v>
      </c>
      <c r="D4267" s="27">
        <v>98590.148000000001</v>
      </c>
      <c r="E4267" s="27">
        <v>860632.95600000001</v>
      </c>
      <c r="F4267" s="27">
        <v>932364.60400000005</v>
      </c>
      <c r="G4267" s="27">
        <v>1018799.128</v>
      </c>
      <c r="H4267" s="27">
        <v>1018701.757</v>
      </c>
      <c r="I4267" s="27">
        <v>942512.34900000005</v>
      </c>
      <c r="J4267" s="27">
        <v>1003373.933</v>
      </c>
      <c r="K4267" s="27">
        <v>1094369.9850000001</v>
      </c>
      <c r="L4267" s="27">
        <v>1206136.3219999999</v>
      </c>
      <c r="M4267" s="27">
        <v>1470177.72</v>
      </c>
    </row>
    <row r="4268" spans="1:13" x14ac:dyDescent="0.25">
      <c r="A4268" s="53" t="s">
        <v>16818</v>
      </c>
      <c r="B4268" s="27">
        <v>171482.91399999999</v>
      </c>
      <c r="C4268" s="27">
        <v>200200.93299999999</v>
      </c>
      <c r="D4268" s="27">
        <v>213739.21900000001</v>
      </c>
      <c r="E4268" s="27">
        <v>142776.61199999999</v>
      </c>
      <c r="F4268" s="27">
        <v>151981.90400000001</v>
      </c>
      <c r="G4268" s="27">
        <v>156471.29300000001</v>
      </c>
      <c r="H4268" s="27">
        <v>178341.73800000001</v>
      </c>
      <c r="I4268" s="27">
        <v>197419.95800000001</v>
      </c>
      <c r="J4268" s="27">
        <v>166900.54300000001</v>
      </c>
      <c r="K4268" s="27">
        <v>184003.29699999999</v>
      </c>
      <c r="L4268" s="27">
        <v>253140.08300000001</v>
      </c>
      <c r="M4268" s="27">
        <v>247169.66800000001</v>
      </c>
    </row>
    <row r="4269" spans="1:13" x14ac:dyDescent="0.25">
      <c r="A4269" s="53" t="s">
        <v>16819</v>
      </c>
      <c r="B4269" s="27">
        <v>27602.366000000002</v>
      </c>
      <c r="C4269" s="27">
        <v>32369.938999999998</v>
      </c>
      <c r="D4269" s="27">
        <v>45670.824000000001</v>
      </c>
      <c r="E4269" s="27">
        <v>227378.70600000001</v>
      </c>
      <c r="F4269" s="27">
        <v>242966.60500000001</v>
      </c>
      <c r="G4269" s="27">
        <v>253950.14199999999</v>
      </c>
      <c r="H4269" s="27">
        <v>261289.19899999999</v>
      </c>
      <c r="I4269" s="27">
        <v>265874.59899999999</v>
      </c>
      <c r="J4269" s="27">
        <v>295572.09299999999</v>
      </c>
      <c r="K4269" s="27">
        <v>306084.62300000002</v>
      </c>
      <c r="L4269" s="27">
        <v>344642.84299999999</v>
      </c>
      <c r="M4269" s="27">
        <v>370139.67200000002</v>
      </c>
    </row>
    <row r="4270" spans="1:13" x14ac:dyDescent="0.25">
      <c r="A4270" s="53" t="s">
        <v>16820</v>
      </c>
      <c r="B4270" s="27">
        <v>90618.167000000001</v>
      </c>
      <c r="C4270" s="27">
        <v>114515.09</v>
      </c>
      <c r="D4270" s="27">
        <v>136404.29500000001</v>
      </c>
      <c r="E4270" s="27">
        <v>56197.118000000002</v>
      </c>
      <c r="F4270" s="27">
        <v>60001.396000000001</v>
      </c>
      <c r="G4270" s="27">
        <v>63086.758999999998</v>
      </c>
      <c r="H4270" s="27">
        <v>65761.710000000006</v>
      </c>
      <c r="I4270" s="27">
        <v>65918.34</v>
      </c>
      <c r="J4270" s="27">
        <v>65734.615000000005</v>
      </c>
      <c r="K4270" s="27">
        <v>66213.857999999993</v>
      </c>
      <c r="L4270" s="27">
        <v>86301.7</v>
      </c>
      <c r="M4270" s="27">
        <v>90334.463000000003</v>
      </c>
    </row>
    <row r="4271" spans="1:13" x14ac:dyDescent="0.25">
      <c r="A4271" s="53" t="s">
        <v>16821</v>
      </c>
      <c r="B4271" s="27">
        <v>86800.452999999994</v>
      </c>
      <c r="C4271" s="27">
        <v>101380.283</v>
      </c>
      <c r="D4271" s="27">
        <v>104012.60799999999</v>
      </c>
      <c r="E4271" s="27">
        <v>167445.731</v>
      </c>
      <c r="F4271" s="27">
        <v>156605.29800000001</v>
      </c>
      <c r="G4271" s="27">
        <v>178735.04500000001</v>
      </c>
      <c r="H4271" s="27">
        <v>188648.89300000001</v>
      </c>
      <c r="I4271" s="27">
        <v>191382.204</v>
      </c>
      <c r="J4271" s="27">
        <v>195825.00700000001</v>
      </c>
      <c r="K4271" s="27">
        <v>220723.035</v>
      </c>
      <c r="L4271" s="27">
        <v>243781.52299999999</v>
      </c>
      <c r="M4271" s="27">
        <v>300170.13799999998</v>
      </c>
    </row>
    <row r="4272" spans="1:13" x14ac:dyDescent="0.25">
      <c r="A4272" s="53" t="s">
        <v>5030</v>
      </c>
      <c r="B4272" s="27">
        <v>51119.017999999996</v>
      </c>
      <c r="C4272" s="27">
        <v>56380.29</v>
      </c>
      <c r="D4272" s="27">
        <v>62519.836000000003</v>
      </c>
      <c r="E4272" s="27">
        <v>134658.31</v>
      </c>
      <c r="F4272" s="27">
        <v>141035.10500000001</v>
      </c>
      <c r="G4272" s="27">
        <v>149332.905</v>
      </c>
      <c r="H4272" s="27">
        <v>164131.23199999999</v>
      </c>
      <c r="I4272" s="27">
        <v>144499.24900000001</v>
      </c>
      <c r="J4272" s="27">
        <v>138198.81400000001</v>
      </c>
      <c r="K4272" s="27">
        <v>167710.95499999999</v>
      </c>
      <c r="L4272" s="27">
        <v>157518.989</v>
      </c>
      <c r="M4272" s="27">
        <v>163479.764</v>
      </c>
    </row>
    <row r="4273" spans="1:13" x14ac:dyDescent="0.25">
      <c r="A4273" s="53" t="s">
        <v>5047</v>
      </c>
      <c r="B4273" s="27">
        <v>725972.59499999997</v>
      </c>
      <c r="C4273" s="27">
        <v>825569.2</v>
      </c>
      <c r="D4273" s="27">
        <v>965758.48300000001</v>
      </c>
      <c r="E4273" s="27">
        <v>75685.578999999998</v>
      </c>
      <c r="F4273" s="27">
        <v>83082.66</v>
      </c>
      <c r="G4273" s="27">
        <v>91609.445999999996</v>
      </c>
      <c r="H4273" s="27">
        <v>97951.834000000003</v>
      </c>
      <c r="I4273" s="27">
        <v>102664.895</v>
      </c>
      <c r="J4273" s="27">
        <v>107698.249</v>
      </c>
      <c r="K4273" s="27">
        <v>107657.389</v>
      </c>
      <c r="L4273" s="27">
        <v>135527.23800000001</v>
      </c>
      <c r="M4273" s="27">
        <v>153897.01500000001</v>
      </c>
    </row>
    <row r="4274" spans="1:13" x14ac:dyDescent="0.25">
      <c r="A4274" s="53" t="s">
        <v>5051</v>
      </c>
      <c r="B4274" s="27">
        <v>992201.348</v>
      </c>
      <c r="C4274" s="27">
        <v>986521.21</v>
      </c>
      <c r="D4274" s="27">
        <v>1124379.4909999999</v>
      </c>
      <c r="E4274" s="27">
        <v>1167157.5730000001</v>
      </c>
      <c r="F4274" s="27">
        <v>1223556.7819999999</v>
      </c>
      <c r="G4274" s="27">
        <v>1327485.3470000001</v>
      </c>
      <c r="H4274" s="27">
        <v>1416238.89</v>
      </c>
      <c r="I4274" s="27">
        <v>1457169.9210000001</v>
      </c>
      <c r="J4274" s="27">
        <v>1587701.4339999999</v>
      </c>
      <c r="K4274" s="27">
        <v>1728384.804</v>
      </c>
      <c r="L4274" s="27">
        <v>1811994.4650000001</v>
      </c>
      <c r="M4274" s="27">
        <v>2072896.5079999999</v>
      </c>
    </row>
    <row r="4275" spans="1:13" x14ac:dyDescent="0.25">
      <c r="A4275" s="53" t="s">
        <v>5066</v>
      </c>
      <c r="B4275" s="27">
        <v>252170.122</v>
      </c>
      <c r="C4275" s="27">
        <v>282772.21299999999</v>
      </c>
      <c r="D4275" s="27">
        <v>308563.15100000001</v>
      </c>
      <c r="E4275" s="27">
        <v>1073477.5419999999</v>
      </c>
      <c r="F4275" s="27">
        <v>561631.85</v>
      </c>
      <c r="G4275" s="27">
        <v>613214.12600000005</v>
      </c>
      <c r="H4275" s="27">
        <v>802652.36899999995</v>
      </c>
      <c r="I4275" s="27">
        <v>899627.804</v>
      </c>
      <c r="J4275" s="27">
        <v>793007.29799999995</v>
      </c>
      <c r="K4275" s="27">
        <v>888574.56799999997</v>
      </c>
      <c r="L4275" s="27">
        <v>696574.62699999998</v>
      </c>
      <c r="M4275" s="27">
        <v>786347.68799999997</v>
      </c>
    </row>
    <row r="4276" spans="1:13" x14ac:dyDescent="0.25">
      <c r="A4276" s="53" t="s">
        <v>5087</v>
      </c>
      <c r="B4276" s="27">
        <v>103872.56299999999</v>
      </c>
      <c r="C4276" s="27">
        <v>115334.637</v>
      </c>
      <c r="D4276" s="27">
        <v>121310.6</v>
      </c>
      <c r="E4276" s="27">
        <v>346124.32400000002</v>
      </c>
      <c r="F4276" s="27">
        <v>364711.299</v>
      </c>
      <c r="G4276" s="27">
        <v>377431.79599999997</v>
      </c>
      <c r="H4276" s="27">
        <v>450286.30599999998</v>
      </c>
      <c r="I4276" s="27">
        <v>475282.005</v>
      </c>
      <c r="J4276" s="27">
        <v>457799.326</v>
      </c>
      <c r="K4276" s="27">
        <v>447101.66</v>
      </c>
      <c r="L4276" s="27">
        <v>550995.32900000003</v>
      </c>
      <c r="M4276" s="27">
        <v>664822.47699999996</v>
      </c>
    </row>
    <row r="4277" spans="1:13" x14ac:dyDescent="0.25">
      <c r="A4277" s="53" t="s">
        <v>5124</v>
      </c>
      <c r="B4277" s="27">
        <v>135965.715</v>
      </c>
      <c r="C4277" s="27">
        <v>179779.033</v>
      </c>
      <c r="D4277" s="27">
        <v>197694.16500000001</v>
      </c>
      <c r="E4277" s="27">
        <v>170102.14799999999</v>
      </c>
      <c r="F4277" s="27">
        <v>190514.97700000001</v>
      </c>
      <c r="G4277" s="27">
        <v>189515.28200000001</v>
      </c>
      <c r="H4277" s="27">
        <v>190454.34899999999</v>
      </c>
      <c r="I4277" s="27">
        <v>165621.49799999999</v>
      </c>
      <c r="J4277" s="27">
        <v>194472.804</v>
      </c>
      <c r="K4277" s="27">
        <v>210752.59599999999</v>
      </c>
      <c r="L4277" s="27">
        <v>244829.26500000001</v>
      </c>
      <c r="M4277" s="27">
        <v>291348.77399999998</v>
      </c>
    </row>
    <row r="4278" spans="1:13" x14ac:dyDescent="0.25">
      <c r="A4278" s="53" t="s">
        <v>16822</v>
      </c>
      <c r="B4278" s="27">
        <v>279798.49800000002</v>
      </c>
      <c r="C4278" s="27">
        <v>341947.53600000002</v>
      </c>
      <c r="D4278" s="27">
        <v>435865.49900000001</v>
      </c>
      <c r="E4278" s="27">
        <v>249260.908</v>
      </c>
      <c r="F4278" s="27">
        <v>208145.636</v>
      </c>
      <c r="G4278" s="27">
        <v>255326.83300000001</v>
      </c>
      <c r="H4278" s="27">
        <v>263417.152</v>
      </c>
      <c r="I4278" s="27">
        <v>253278.79800000001</v>
      </c>
      <c r="J4278" s="27">
        <v>285827.06400000001</v>
      </c>
      <c r="K4278" s="27">
        <v>286242.43</v>
      </c>
      <c r="L4278" s="27">
        <v>345410.85100000002</v>
      </c>
      <c r="M4278" s="27">
        <v>416472.91100000002</v>
      </c>
    </row>
    <row r="4279" spans="1:13" x14ac:dyDescent="0.25">
      <c r="A4279" s="53" t="s">
        <v>16823</v>
      </c>
      <c r="B4279" s="27">
        <v>226783.41500000001</v>
      </c>
      <c r="C4279" s="27">
        <v>265107.13500000001</v>
      </c>
      <c r="D4279" s="27">
        <v>286872.64399999997</v>
      </c>
      <c r="E4279" s="27">
        <v>513014.88199999998</v>
      </c>
      <c r="F4279" s="27">
        <v>530273.84199999995</v>
      </c>
      <c r="G4279" s="27">
        <v>582426.86399999994</v>
      </c>
      <c r="H4279" s="27">
        <v>567769.15300000005</v>
      </c>
      <c r="I4279" s="27">
        <v>709270.17299999995</v>
      </c>
      <c r="J4279" s="27">
        <v>687036.54399999999</v>
      </c>
      <c r="K4279" s="27">
        <v>700386.98300000001</v>
      </c>
      <c r="L4279" s="27">
        <v>888535.68299999996</v>
      </c>
      <c r="M4279" s="27">
        <v>690824.41799999995</v>
      </c>
    </row>
    <row r="4280" spans="1:13" x14ac:dyDescent="0.25">
      <c r="A4280" s="53" t="s">
        <v>5143</v>
      </c>
      <c r="B4280" s="27">
        <v>38920.059000000001</v>
      </c>
      <c r="C4280" s="27">
        <v>48292.748</v>
      </c>
      <c r="D4280" s="27">
        <v>53449.754999999997</v>
      </c>
      <c r="E4280" s="27">
        <v>350949.27100000001</v>
      </c>
      <c r="F4280" s="27">
        <v>385984.87400000001</v>
      </c>
      <c r="G4280" s="27">
        <v>426943.92</v>
      </c>
      <c r="H4280" s="27">
        <v>471567.04200000002</v>
      </c>
      <c r="I4280" s="27">
        <v>531814.36199999996</v>
      </c>
      <c r="J4280" s="27">
        <v>541480.11699999997</v>
      </c>
      <c r="K4280" s="27">
        <v>555856.51399999997</v>
      </c>
      <c r="L4280" s="27">
        <v>591755.46</v>
      </c>
      <c r="M4280" s="27">
        <v>706594.77300000004</v>
      </c>
    </row>
    <row r="4281" spans="1:13" x14ac:dyDescent="0.25">
      <c r="A4281" s="53" t="s">
        <v>5167</v>
      </c>
      <c r="B4281" s="27">
        <v>151818.21900000001</v>
      </c>
      <c r="C4281" s="27">
        <v>184303.2</v>
      </c>
      <c r="D4281" s="27">
        <v>212622.58199999999</v>
      </c>
      <c r="E4281" s="27">
        <v>75854.767000000007</v>
      </c>
      <c r="F4281" s="27">
        <v>73198.498999999996</v>
      </c>
      <c r="G4281" s="27">
        <v>77416.077000000005</v>
      </c>
      <c r="H4281" s="27">
        <v>92569.097999999998</v>
      </c>
      <c r="I4281" s="27">
        <v>94203.922999999995</v>
      </c>
      <c r="J4281" s="27">
        <v>93133.857999999993</v>
      </c>
      <c r="K4281" s="27">
        <v>99559.29</v>
      </c>
      <c r="L4281" s="27">
        <v>141940.04699999999</v>
      </c>
      <c r="M4281" s="27">
        <v>158532.766</v>
      </c>
    </row>
    <row r="4282" spans="1:13" x14ac:dyDescent="0.25">
      <c r="A4282" s="53" t="s">
        <v>5201</v>
      </c>
      <c r="B4282" s="27">
        <v>55959.45</v>
      </c>
      <c r="C4282" s="27">
        <v>64014.49</v>
      </c>
      <c r="D4282" s="27">
        <v>75828.72</v>
      </c>
      <c r="E4282" s="27">
        <v>239941.97899999999</v>
      </c>
      <c r="F4282" s="27">
        <v>232638.405</v>
      </c>
      <c r="G4282" s="27">
        <v>277799.91600000003</v>
      </c>
      <c r="H4282" s="27">
        <v>268939.98300000001</v>
      </c>
      <c r="I4282" s="27">
        <v>278370.04700000002</v>
      </c>
      <c r="J4282" s="27">
        <v>303881.18800000002</v>
      </c>
      <c r="K4282" s="27">
        <v>299476.37400000001</v>
      </c>
      <c r="L4282" s="27">
        <v>1150218.425</v>
      </c>
      <c r="M4282" s="27">
        <v>391609.54100000003</v>
      </c>
    </row>
    <row r="4283" spans="1:13" x14ac:dyDescent="0.25">
      <c r="A4283" s="53" t="s">
        <v>16824</v>
      </c>
      <c r="B4283" s="27">
        <v>228380.49900000001</v>
      </c>
      <c r="C4283" s="27">
        <v>270936.16800000001</v>
      </c>
      <c r="D4283" s="27">
        <v>311450.98200000002</v>
      </c>
      <c r="E4283" s="27">
        <v>81847.021999999997</v>
      </c>
      <c r="F4283" s="27">
        <v>88153.366999999998</v>
      </c>
      <c r="G4283" s="27">
        <v>91356.839000000007</v>
      </c>
      <c r="H4283" s="27">
        <v>104947.27899999999</v>
      </c>
      <c r="I4283" s="27">
        <v>113386.266</v>
      </c>
      <c r="J4283" s="27">
        <v>125119.859</v>
      </c>
      <c r="K4283" s="27">
        <v>120438.101</v>
      </c>
      <c r="L4283" s="27">
        <v>127881.28200000001</v>
      </c>
      <c r="M4283" s="27">
        <v>126327.728</v>
      </c>
    </row>
    <row r="4284" spans="1:13" x14ac:dyDescent="0.25">
      <c r="A4284" s="53" t="s">
        <v>5214</v>
      </c>
      <c r="B4284" s="27">
        <v>55638.36</v>
      </c>
      <c r="C4284" s="27">
        <v>63834.936999999998</v>
      </c>
      <c r="D4284" s="27">
        <v>70182.498999999996</v>
      </c>
      <c r="E4284" s="27">
        <v>354819.55900000001</v>
      </c>
      <c r="F4284" s="27">
        <v>383358.70699999999</v>
      </c>
      <c r="G4284" s="27">
        <v>407287.26799999998</v>
      </c>
      <c r="H4284" s="27">
        <v>448707.68400000001</v>
      </c>
      <c r="I4284" s="27">
        <v>484730.72100000002</v>
      </c>
      <c r="J4284" s="27">
        <v>452090.85499999998</v>
      </c>
      <c r="K4284" s="27">
        <v>524473.33600000001</v>
      </c>
      <c r="L4284" s="27">
        <v>519637.13699999999</v>
      </c>
      <c r="M4284" s="27">
        <v>496687.39600000001</v>
      </c>
    </row>
    <row r="4285" spans="1:13" x14ac:dyDescent="0.25">
      <c r="A4285" s="53" t="s">
        <v>16111</v>
      </c>
      <c r="B4285" s="27">
        <v>122824.007</v>
      </c>
      <c r="C4285" s="27">
        <v>153749.49299999999</v>
      </c>
      <c r="D4285" s="27">
        <v>188875.79500000001</v>
      </c>
      <c r="E4285" s="27">
        <v>87619</v>
      </c>
      <c r="F4285" s="27">
        <v>97310.698000000004</v>
      </c>
      <c r="G4285" s="27">
        <v>102537.569</v>
      </c>
      <c r="H4285" s="27">
        <v>120818.05899999999</v>
      </c>
      <c r="I4285" s="27">
        <v>126504.83500000001</v>
      </c>
      <c r="J4285" s="27">
        <v>129043.44</v>
      </c>
      <c r="K4285" s="27">
        <v>130888.664</v>
      </c>
      <c r="L4285" s="27">
        <v>133260.61199999999</v>
      </c>
      <c r="M4285" s="27">
        <v>153437.20000000001</v>
      </c>
    </row>
    <row r="4286" spans="1:13" x14ac:dyDescent="0.25">
      <c r="A4286" s="53" t="s">
        <v>5247</v>
      </c>
      <c r="B4286" s="27">
        <v>1804286.902</v>
      </c>
      <c r="C4286" s="27">
        <v>1952992.5989999999</v>
      </c>
      <c r="D4286" s="27">
        <v>2014240.17</v>
      </c>
      <c r="E4286" s="27">
        <v>236631.764</v>
      </c>
      <c r="F4286" s="27">
        <v>256720.33900000001</v>
      </c>
      <c r="G4286" s="27">
        <v>294725.337</v>
      </c>
      <c r="H4286" s="27">
        <v>328137.96399999998</v>
      </c>
      <c r="I4286" s="27">
        <v>345577.59100000001</v>
      </c>
      <c r="J4286" s="27">
        <v>379713.09499999997</v>
      </c>
      <c r="K4286" s="27">
        <v>376617.67499999999</v>
      </c>
      <c r="L4286" s="27">
        <v>529130.20400000003</v>
      </c>
      <c r="M4286" s="27">
        <v>616426.63699999999</v>
      </c>
    </row>
    <row r="4287" spans="1:13" x14ac:dyDescent="0.25">
      <c r="A4287" s="53" t="s">
        <v>5253</v>
      </c>
      <c r="B4287" s="27">
        <v>181612.671</v>
      </c>
      <c r="C4287" s="27">
        <v>229761.139</v>
      </c>
      <c r="D4287" s="27">
        <v>266573.33500000002</v>
      </c>
      <c r="E4287" s="27">
        <v>2300481.2960000001</v>
      </c>
      <c r="F4287" s="27">
        <v>2534246.0660000001</v>
      </c>
      <c r="G4287" s="27">
        <v>2951050.787</v>
      </c>
      <c r="H4287" s="27">
        <v>3389350.7749999999</v>
      </c>
      <c r="I4287" s="27">
        <v>3845447.2409999999</v>
      </c>
      <c r="J4287" s="27">
        <v>3431675.1009999998</v>
      </c>
      <c r="K4287" s="27">
        <v>3577129.3390000002</v>
      </c>
      <c r="L4287" s="27">
        <v>4220679.6919999998</v>
      </c>
      <c r="M4287" s="27">
        <v>4913582.5820000004</v>
      </c>
    </row>
    <row r="4288" spans="1:13" x14ac:dyDescent="0.25">
      <c r="A4288" s="53" t="s">
        <v>16825</v>
      </c>
      <c r="B4288" s="27">
        <v>161794.92600000001</v>
      </c>
      <c r="C4288" s="27">
        <v>207039.48699999999</v>
      </c>
      <c r="D4288" s="27">
        <v>217316.853</v>
      </c>
      <c r="E4288" s="27">
        <v>296932.33199999999</v>
      </c>
      <c r="F4288" s="27">
        <v>336007.66700000002</v>
      </c>
      <c r="G4288" s="27">
        <v>360362.81699999998</v>
      </c>
      <c r="H4288" s="27">
        <v>398685.348</v>
      </c>
      <c r="I4288" s="27">
        <v>447993.62800000003</v>
      </c>
      <c r="J4288" s="27">
        <v>485867.60200000001</v>
      </c>
      <c r="K4288" s="27">
        <v>466904.55300000001</v>
      </c>
      <c r="L4288" s="27">
        <v>528130.30700000003</v>
      </c>
      <c r="M4288" s="27">
        <v>569456.87600000005</v>
      </c>
    </row>
    <row r="4289" spans="1:13" x14ac:dyDescent="0.25">
      <c r="A4289" s="53" t="s">
        <v>5268</v>
      </c>
      <c r="B4289" s="27">
        <v>323637.58899999998</v>
      </c>
      <c r="C4289" s="27">
        <v>386367.43599999999</v>
      </c>
      <c r="D4289" s="27">
        <v>373077.80699999997</v>
      </c>
      <c r="E4289" s="27">
        <v>258582.22</v>
      </c>
      <c r="F4289" s="27">
        <v>280732.56800000003</v>
      </c>
      <c r="G4289" s="27">
        <v>296201.10100000002</v>
      </c>
      <c r="H4289" s="27">
        <v>328119.88299999997</v>
      </c>
      <c r="I4289" s="27">
        <v>374620.38400000002</v>
      </c>
      <c r="J4289" s="27">
        <v>348954.50199999998</v>
      </c>
      <c r="K4289" s="27">
        <v>369958.016</v>
      </c>
      <c r="L4289" s="27">
        <v>359495.16600000003</v>
      </c>
      <c r="M4289" s="27">
        <v>376188.978</v>
      </c>
    </row>
    <row r="4290" spans="1:13" x14ac:dyDescent="0.25">
      <c r="A4290" s="53" t="s">
        <v>5270</v>
      </c>
      <c r="B4290" s="27">
        <v>389552.815</v>
      </c>
      <c r="C4290" s="27">
        <v>478653.92099999997</v>
      </c>
      <c r="D4290" s="27">
        <v>589631.28300000005</v>
      </c>
      <c r="E4290" s="27">
        <v>537898.82499999995</v>
      </c>
      <c r="F4290" s="27">
        <v>540995.071</v>
      </c>
      <c r="G4290" s="27">
        <v>593147.45400000003</v>
      </c>
      <c r="H4290" s="27">
        <v>642748.00300000003</v>
      </c>
      <c r="I4290" s="27">
        <v>613809.54299999995</v>
      </c>
      <c r="J4290" s="27">
        <v>677805.10800000001</v>
      </c>
      <c r="K4290" s="27">
        <v>623908.527</v>
      </c>
      <c r="L4290" s="27">
        <v>913036.45200000005</v>
      </c>
      <c r="M4290" s="27">
        <v>893579.21100000001</v>
      </c>
    </row>
    <row r="4291" spans="1:13" x14ac:dyDescent="0.25">
      <c r="A4291" s="53" t="s">
        <v>16826</v>
      </c>
      <c r="B4291" s="27">
        <v>215887.03099999999</v>
      </c>
      <c r="C4291" s="27">
        <v>227039.47099999999</v>
      </c>
      <c r="D4291" s="27">
        <v>283245.598</v>
      </c>
      <c r="E4291" s="27">
        <v>789355.59</v>
      </c>
      <c r="F4291" s="27">
        <v>690017.201</v>
      </c>
      <c r="G4291" s="27">
        <v>803098.245</v>
      </c>
      <c r="H4291" s="27">
        <v>887025.01300000004</v>
      </c>
      <c r="I4291" s="27">
        <v>874872.56799999997</v>
      </c>
      <c r="J4291" s="27">
        <v>896629.46</v>
      </c>
      <c r="K4291" s="27">
        <v>841793.29399999999</v>
      </c>
      <c r="L4291" s="27">
        <v>1182986.3600000001</v>
      </c>
      <c r="M4291" s="27">
        <v>1440118.79</v>
      </c>
    </row>
    <row r="4292" spans="1:13" x14ac:dyDescent="0.25">
      <c r="A4292" s="53" t="s">
        <v>5281</v>
      </c>
      <c r="B4292" s="27">
        <v>2438245.7000000002</v>
      </c>
      <c r="C4292" s="27">
        <v>2857075.2489999998</v>
      </c>
      <c r="D4292" s="27">
        <v>3280428.5690000001</v>
      </c>
      <c r="E4292" s="27">
        <v>363230.609</v>
      </c>
      <c r="F4292" s="27">
        <v>382826.45</v>
      </c>
      <c r="G4292" s="27">
        <v>357373.41200000001</v>
      </c>
      <c r="H4292" s="27">
        <v>352434.93699999998</v>
      </c>
      <c r="I4292" s="27">
        <v>304749.511</v>
      </c>
      <c r="J4292" s="27">
        <v>324887.00400000002</v>
      </c>
      <c r="K4292" s="27">
        <v>328262.02600000001</v>
      </c>
      <c r="L4292" s="27">
        <v>420352.00599999999</v>
      </c>
      <c r="M4292" s="27">
        <v>576416.79299999995</v>
      </c>
    </row>
    <row r="4293" spans="1:13" x14ac:dyDescent="0.25">
      <c r="A4293" s="53" t="s">
        <v>5289</v>
      </c>
      <c r="B4293" s="27">
        <v>101782.66800000001</v>
      </c>
      <c r="C4293" s="27">
        <v>102959.357</v>
      </c>
      <c r="D4293" s="27">
        <v>118461.993</v>
      </c>
      <c r="E4293" s="27">
        <v>3974241.0010000002</v>
      </c>
      <c r="F4293" s="27">
        <v>4468882.1320000002</v>
      </c>
      <c r="G4293" s="27">
        <v>4872559.6840000004</v>
      </c>
      <c r="H4293" s="27">
        <v>5407334.6459999997</v>
      </c>
      <c r="I4293" s="27">
        <v>5931242.4859999996</v>
      </c>
      <c r="J4293" s="27">
        <v>6159290.4539999999</v>
      </c>
      <c r="K4293" s="27">
        <v>6192390.4900000002</v>
      </c>
      <c r="L4293" s="27">
        <v>6783999.5149999997</v>
      </c>
      <c r="M4293" s="27">
        <v>7482485.0070000002</v>
      </c>
    </row>
    <row r="4294" spans="1:13" x14ac:dyDescent="0.25">
      <c r="A4294" s="53" t="s">
        <v>5293</v>
      </c>
      <c r="B4294" s="27">
        <v>159340.503</v>
      </c>
      <c r="C4294" s="27">
        <v>187865.606</v>
      </c>
      <c r="D4294" s="27">
        <v>190706.20300000001</v>
      </c>
      <c r="E4294" s="27">
        <v>134517.29699999999</v>
      </c>
      <c r="F4294" s="27">
        <v>132903.481</v>
      </c>
      <c r="G4294" s="27">
        <v>141986.389</v>
      </c>
      <c r="H4294" s="27">
        <v>167354.40400000001</v>
      </c>
      <c r="I4294" s="27">
        <v>178053.22899999999</v>
      </c>
      <c r="J4294" s="27">
        <v>199957.73699999999</v>
      </c>
      <c r="K4294" s="27">
        <v>201734.26300000001</v>
      </c>
      <c r="L4294" s="27">
        <v>261929.17</v>
      </c>
      <c r="M4294" s="27">
        <v>324173.69</v>
      </c>
    </row>
    <row r="4295" spans="1:13" x14ac:dyDescent="0.25">
      <c r="A4295" s="53" t="s">
        <v>5312</v>
      </c>
      <c r="B4295" s="27">
        <v>53011.383000000002</v>
      </c>
      <c r="C4295" s="27">
        <v>62167.311999999998</v>
      </c>
      <c r="D4295" s="27">
        <v>82162.035000000003</v>
      </c>
      <c r="E4295" s="27">
        <v>253315.36600000001</v>
      </c>
      <c r="F4295" s="27">
        <v>249373.27</v>
      </c>
      <c r="G4295" s="27">
        <v>281168.81699999998</v>
      </c>
      <c r="H4295" s="27">
        <v>306522.71999999997</v>
      </c>
      <c r="I4295" s="27">
        <v>323135.14</v>
      </c>
      <c r="J4295" s="27">
        <v>318617.38500000001</v>
      </c>
      <c r="K4295" s="27">
        <v>325756.35600000003</v>
      </c>
      <c r="L4295" s="27">
        <v>434777.245</v>
      </c>
      <c r="M4295" s="27">
        <v>435986.685</v>
      </c>
    </row>
    <row r="4296" spans="1:13" x14ac:dyDescent="0.25">
      <c r="A4296" s="53" t="s">
        <v>5347</v>
      </c>
      <c r="B4296" s="27">
        <v>92015.474000000002</v>
      </c>
      <c r="C4296" s="27">
        <v>98457.543000000005</v>
      </c>
      <c r="D4296" s="27">
        <v>120697.03</v>
      </c>
      <c r="E4296" s="27">
        <v>88116.231</v>
      </c>
      <c r="F4296" s="27">
        <v>106512.166</v>
      </c>
      <c r="G4296" s="27">
        <v>106091.52499999999</v>
      </c>
      <c r="H4296" s="27">
        <v>106383.14</v>
      </c>
      <c r="I4296" s="27">
        <v>114284.54300000001</v>
      </c>
      <c r="J4296" s="27">
        <v>110170.841</v>
      </c>
      <c r="K4296" s="27">
        <v>119229.69</v>
      </c>
      <c r="L4296" s="27">
        <v>122499.533</v>
      </c>
      <c r="M4296" s="27">
        <v>144145.299</v>
      </c>
    </row>
    <row r="4297" spans="1:13" x14ac:dyDescent="0.25">
      <c r="A4297" s="53" t="s">
        <v>5350</v>
      </c>
      <c r="B4297" s="27">
        <v>145151.02499999999</v>
      </c>
      <c r="C4297" s="27">
        <v>172051.99100000001</v>
      </c>
      <c r="D4297" s="27">
        <v>190704.77100000001</v>
      </c>
      <c r="E4297" s="27">
        <v>153347.484</v>
      </c>
      <c r="F4297" s="27">
        <v>159481.65900000001</v>
      </c>
      <c r="G4297" s="27">
        <v>165088.62599999999</v>
      </c>
      <c r="H4297" s="27">
        <v>184100.32500000001</v>
      </c>
      <c r="I4297" s="27">
        <v>206757.42199999999</v>
      </c>
      <c r="J4297" s="27">
        <v>201174.851</v>
      </c>
      <c r="K4297" s="27">
        <v>187549.821</v>
      </c>
      <c r="L4297" s="27">
        <v>255077.092</v>
      </c>
      <c r="M4297" s="27">
        <v>233741.20600000001</v>
      </c>
    </row>
    <row r="4298" spans="1:13" x14ac:dyDescent="0.25">
      <c r="A4298" s="53" t="s">
        <v>5355</v>
      </c>
      <c r="B4298" s="27">
        <v>201961.60000000001</v>
      </c>
      <c r="C4298" s="27">
        <v>222207.02799999999</v>
      </c>
      <c r="D4298" s="27">
        <v>238501.32699999999</v>
      </c>
      <c r="E4298" s="27">
        <v>260374.277</v>
      </c>
      <c r="F4298" s="27">
        <v>270646.83</v>
      </c>
      <c r="G4298" s="27">
        <v>288513.87300000002</v>
      </c>
      <c r="H4298" s="27">
        <v>322938.02</v>
      </c>
      <c r="I4298" s="27">
        <v>324715.00099999999</v>
      </c>
      <c r="J4298" s="27">
        <v>342776.23100000003</v>
      </c>
      <c r="K4298" s="27">
        <v>327041.72200000001</v>
      </c>
      <c r="L4298" s="27">
        <v>413273.59899999999</v>
      </c>
      <c r="M4298" s="27">
        <v>431452.27500000002</v>
      </c>
    </row>
    <row r="4299" spans="1:13" x14ac:dyDescent="0.25">
      <c r="A4299" s="53" t="s">
        <v>5360</v>
      </c>
      <c r="B4299" s="27">
        <v>334638.27899999998</v>
      </c>
      <c r="C4299" s="27">
        <v>425039.34899999999</v>
      </c>
      <c r="D4299" s="27">
        <v>537384.99300000002</v>
      </c>
      <c r="E4299" s="27">
        <v>279985.84700000001</v>
      </c>
      <c r="F4299" s="27">
        <v>306116.98800000001</v>
      </c>
      <c r="G4299" s="27">
        <v>320413.62099999998</v>
      </c>
      <c r="H4299" s="27">
        <v>379342.51400000002</v>
      </c>
      <c r="I4299" s="27">
        <v>426643.408</v>
      </c>
      <c r="J4299" s="27">
        <v>442356.12599999999</v>
      </c>
      <c r="K4299" s="27">
        <v>431309.24099999998</v>
      </c>
      <c r="L4299" s="27">
        <v>543556.30500000005</v>
      </c>
      <c r="M4299" s="27">
        <v>601652.45499999996</v>
      </c>
    </row>
    <row r="4300" spans="1:13" x14ac:dyDescent="0.25">
      <c r="A4300" s="53" t="s">
        <v>5381</v>
      </c>
      <c r="B4300" s="27">
        <v>1467370.9609999999</v>
      </c>
      <c r="C4300" s="27">
        <v>1709746.1359999999</v>
      </c>
      <c r="D4300" s="27">
        <v>2165369.9440000001</v>
      </c>
      <c r="E4300" s="27">
        <v>658211.21299999999</v>
      </c>
      <c r="F4300" s="27">
        <v>701048.674</v>
      </c>
      <c r="G4300" s="27">
        <v>784777.81799999997</v>
      </c>
      <c r="H4300" s="27">
        <v>900092.19299999997</v>
      </c>
      <c r="I4300" s="27">
        <v>865125.179</v>
      </c>
      <c r="J4300" s="27">
        <v>946865.96900000004</v>
      </c>
      <c r="K4300" s="27">
        <v>933544.47499999998</v>
      </c>
      <c r="L4300" s="27">
        <v>1601884.412</v>
      </c>
      <c r="M4300" s="27">
        <v>1713999.6510000001</v>
      </c>
    </row>
    <row r="4301" spans="1:13" x14ac:dyDescent="0.25">
      <c r="A4301" s="53" t="s">
        <v>5386</v>
      </c>
      <c r="B4301" s="27">
        <v>723334.53300000005</v>
      </c>
      <c r="C4301" s="27">
        <v>788362.36399999994</v>
      </c>
      <c r="D4301" s="27">
        <v>856468.07700000005</v>
      </c>
      <c r="E4301" s="27">
        <v>2464086.0950000002</v>
      </c>
      <c r="F4301" s="27">
        <v>2761193.1639999999</v>
      </c>
      <c r="G4301" s="27">
        <v>3111445.2689999999</v>
      </c>
      <c r="H4301" s="27">
        <v>3159548.8569999998</v>
      </c>
      <c r="I4301" s="27">
        <v>3285159.727</v>
      </c>
      <c r="J4301" s="27">
        <v>3390564.3429999999</v>
      </c>
      <c r="K4301" s="27">
        <v>3719377.2650000001</v>
      </c>
      <c r="L4301" s="27">
        <v>3674617.9440000001</v>
      </c>
      <c r="M4301" s="27">
        <v>4103803.77</v>
      </c>
    </row>
    <row r="4302" spans="1:13" x14ac:dyDescent="0.25">
      <c r="A4302" s="53" t="s">
        <v>5392</v>
      </c>
      <c r="B4302" s="27">
        <v>28625.083999999999</v>
      </c>
      <c r="C4302" s="27">
        <v>36748.892999999996</v>
      </c>
      <c r="D4302" s="27">
        <v>42474.881999999998</v>
      </c>
      <c r="E4302" s="27">
        <v>1022643.127</v>
      </c>
      <c r="F4302" s="27">
        <v>1150890.632</v>
      </c>
      <c r="G4302" s="27">
        <v>1258830.3160000001</v>
      </c>
      <c r="H4302" s="27">
        <v>1407132.63</v>
      </c>
      <c r="I4302" s="27">
        <v>1530878.7420000001</v>
      </c>
      <c r="J4302" s="27">
        <v>1580698.88</v>
      </c>
      <c r="K4302" s="27">
        <v>1604233.175</v>
      </c>
      <c r="L4302" s="27">
        <v>1616235.2450000001</v>
      </c>
      <c r="M4302" s="27">
        <v>1959262.135</v>
      </c>
    </row>
    <row r="4303" spans="1:13" x14ac:dyDescent="0.25">
      <c r="A4303" s="53" t="s">
        <v>16827</v>
      </c>
      <c r="B4303" s="27">
        <v>108859.52</v>
      </c>
      <c r="C4303" s="27">
        <v>132188.247</v>
      </c>
      <c r="D4303" s="27">
        <v>156644.57199999999</v>
      </c>
      <c r="E4303" s="27">
        <v>49643.296999999999</v>
      </c>
      <c r="F4303" s="27">
        <v>50001.326999999997</v>
      </c>
      <c r="G4303" s="27">
        <v>57654.544000000002</v>
      </c>
      <c r="H4303" s="27">
        <v>58677.055</v>
      </c>
      <c r="I4303" s="27">
        <v>66514.017999999996</v>
      </c>
      <c r="J4303" s="27">
        <v>64754.63</v>
      </c>
      <c r="K4303" s="27">
        <v>65085.993000000002</v>
      </c>
      <c r="L4303" s="27">
        <v>104985.058</v>
      </c>
      <c r="M4303" s="27">
        <v>99889.028999999995</v>
      </c>
    </row>
    <row r="4304" spans="1:13" x14ac:dyDescent="0.25">
      <c r="A4304" s="53" t="s">
        <v>16828</v>
      </c>
      <c r="B4304" s="27">
        <v>193932.356</v>
      </c>
      <c r="C4304" s="27">
        <v>225307.70199999999</v>
      </c>
      <c r="D4304" s="27">
        <v>267626.8</v>
      </c>
      <c r="E4304" s="27">
        <v>185555.185</v>
      </c>
      <c r="F4304" s="27">
        <v>186576.033</v>
      </c>
      <c r="G4304" s="27">
        <v>212962.27100000001</v>
      </c>
      <c r="H4304" s="27">
        <v>241715.22</v>
      </c>
      <c r="I4304" s="27">
        <v>260518.72099999999</v>
      </c>
      <c r="J4304" s="27">
        <v>283936.96799999999</v>
      </c>
      <c r="K4304" s="27">
        <v>272404.38299999997</v>
      </c>
      <c r="L4304" s="27">
        <v>332186.82</v>
      </c>
      <c r="M4304" s="27">
        <v>367868.33600000001</v>
      </c>
    </row>
    <row r="4305" spans="1:13" x14ac:dyDescent="0.25">
      <c r="A4305" s="53" t="s">
        <v>5538</v>
      </c>
      <c r="B4305" s="27">
        <v>149618.31599999999</v>
      </c>
      <c r="C4305" s="27">
        <v>167969.141</v>
      </c>
      <c r="D4305" s="27">
        <v>193477.527</v>
      </c>
      <c r="E4305" s="27">
        <v>332010.91600000003</v>
      </c>
      <c r="F4305" s="27">
        <v>344956.80800000002</v>
      </c>
      <c r="G4305" s="27">
        <v>403461.29800000001</v>
      </c>
      <c r="H4305" s="27">
        <v>484190.29499999998</v>
      </c>
      <c r="I4305" s="27">
        <v>514616.11599999998</v>
      </c>
      <c r="J4305" s="27">
        <v>557132.51100000006</v>
      </c>
      <c r="K4305" s="27">
        <v>540947.05900000001</v>
      </c>
      <c r="L4305" s="27">
        <v>622784.02399999998</v>
      </c>
      <c r="M4305" s="27">
        <v>711253.78799999994</v>
      </c>
    </row>
    <row r="4306" spans="1:13" x14ac:dyDescent="0.25">
      <c r="A4306" s="53" t="s">
        <v>5458</v>
      </c>
      <c r="B4306" s="27">
        <v>111266.942</v>
      </c>
      <c r="C4306" s="27">
        <v>128107.59699999999</v>
      </c>
      <c r="D4306" s="27">
        <v>132682.13</v>
      </c>
      <c r="E4306" s="27">
        <v>232738.82399999999</v>
      </c>
      <c r="F4306" s="27">
        <v>187330.06299999999</v>
      </c>
      <c r="G4306" s="27">
        <v>223961.30100000001</v>
      </c>
      <c r="H4306" s="27">
        <v>234375.37100000001</v>
      </c>
      <c r="I4306" s="27">
        <v>222930.58799999999</v>
      </c>
      <c r="J4306" s="27">
        <v>228978.99100000001</v>
      </c>
      <c r="K4306" s="27">
        <v>243324.36300000001</v>
      </c>
      <c r="L4306" s="27">
        <v>320712.701</v>
      </c>
      <c r="M4306" s="27">
        <v>347628.28</v>
      </c>
    </row>
    <row r="4307" spans="1:13" x14ac:dyDescent="0.25">
      <c r="A4307" s="53" t="s">
        <v>16829</v>
      </c>
      <c r="B4307" s="27">
        <v>102765.234</v>
      </c>
      <c r="C4307" s="27">
        <v>123807.826</v>
      </c>
      <c r="D4307" s="27">
        <v>136530.51</v>
      </c>
      <c r="E4307" s="27">
        <v>198306.56200000001</v>
      </c>
      <c r="F4307" s="27">
        <v>192601.636</v>
      </c>
      <c r="G4307" s="27">
        <v>207126.78400000001</v>
      </c>
      <c r="H4307" s="27">
        <v>240187.74600000001</v>
      </c>
      <c r="I4307" s="27">
        <v>227785.783</v>
      </c>
      <c r="J4307" s="27">
        <v>257001.42800000001</v>
      </c>
      <c r="K4307" s="27">
        <v>237956.99299999999</v>
      </c>
      <c r="L4307" s="27">
        <v>334352.52100000001</v>
      </c>
      <c r="M4307" s="27">
        <v>341127.30699999997</v>
      </c>
    </row>
    <row r="4308" spans="1:13" x14ac:dyDescent="0.25">
      <c r="A4308" s="53" t="s">
        <v>16830</v>
      </c>
      <c r="B4308" s="27">
        <v>36765.453000000001</v>
      </c>
      <c r="C4308" s="27">
        <v>40289.726000000002</v>
      </c>
      <c r="D4308" s="27">
        <v>50084.834999999999</v>
      </c>
      <c r="E4308" s="27">
        <v>191649.054</v>
      </c>
      <c r="F4308" s="27">
        <v>205497.02299999999</v>
      </c>
      <c r="G4308" s="27">
        <v>236376.92300000001</v>
      </c>
      <c r="H4308" s="27">
        <v>277091.90100000001</v>
      </c>
      <c r="I4308" s="27">
        <v>264062.02799999999</v>
      </c>
      <c r="J4308" s="27">
        <v>293062.19099999999</v>
      </c>
      <c r="K4308" s="27">
        <v>284270.97399999999</v>
      </c>
      <c r="L4308" s="27">
        <v>417545.41</v>
      </c>
      <c r="M4308" s="27">
        <v>499747.38199999998</v>
      </c>
    </row>
    <row r="4309" spans="1:13" x14ac:dyDescent="0.25">
      <c r="A4309" s="53" t="s">
        <v>13681</v>
      </c>
      <c r="B4309" s="27">
        <v>62929.754000000001</v>
      </c>
      <c r="C4309" s="27">
        <v>52270.069000000003</v>
      </c>
      <c r="D4309" s="27">
        <v>55053.093000000001</v>
      </c>
      <c r="E4309" s="27">
        <v>55020.919000000002</v>
      </c>
      <c r="F4309" s="27">
        <v>64041.517</v>
      </c>
      <c r="G4309" s="27">
        <v>64464.161</v>
      </c>
      <c r="H4309" s="27">
        <v>83093.642999999996</v>
      </c>
      <c r="I4309" s="27">
        <v>85808.400999999998</v>
      </c>
      <c r="J4309" s="27">
        <v>96374.914000000004</v>
      </c>
      <c r="K4309" s="27">
        <v>91050.038</v>
      </c>
      <c r="L4309" s="27">
        <v>104268.077</v>
      </c>
      <c r="M4309" s="27">
        <v>113678.88499999999</v>
      </c>
    </row>
    <row r="4310" spans="1:13" x14ac:dyDescent="0.25">
      <c r="A4310" s="53" t="s">
        <v>16831</v>
      </c>
      <c r="B4310" s="27">
        <v>53426.321000000004</v>
      </c>
      <c r="C4310" s="27">
        <v>58990.944000000003</v>
      </c>
      <c r="D4310" s="27">
        <v>62621.106</v>
      </c>
      <c r="E4310" s="27">
        <v>53910.453999999998</v>
      </c>
      <c r="F4310" s="27">
        <v>62115.165999999997</v>
      </c>
      <c r="G4310" s="27">
        <v>63010.563999999998</v>
      </c>
      <c r="H4310" s="27">
        <v>66500.797999999995</v>
      </c>
      <c r="I4310" s="27">
        <v>68174.945999999996</v>
      </c>
      <c r="J4310" s="27">
        <v>62324.627</v>
      </c>
      <c r="K4310" s="27">
        <v>69082.698000000004</v>
      </c>
      <c r="L4310" s="27">
        <v>89389.910999999993</v>
      </c>
      <c r="M4310" s="27">
        <v>99222.046000000002</v>
      </c>
    </row>
    <row r="4311" spans="1:13" x14ac:dyDescent="0.25">
      <c r="A4311" s="53" t="s">
        <v>5514</v>
      </c>
      <c r="B4311" s="27">
        <v>134402.408</v>
      </c>
      <c r="C4311" s="27">
        <v>178240.315</v>
      </c>
      <c r="D4311" s="27">
        <v>194957.95800000001</v>
      </c>
      <c r="E4311" s="27">
        <v>84750.725000000006</v>
      </c>
      <c r="F4311" s="27">
        <v>97892.510999999999</v>
      </c>
      <c r="G4311" s="27">
        <v>96657.606</v>
      </c>
      <c r="H4311" s="27">
        <v>96746.004000000001</v>
      </c>
      <c r="I4311" s="27">
        <v>114946.587</v>
      </c>
      <c r="J4311" s="27">
        <v>127395.43799999999</v>
      </c>
      <c r="K4311" s="27">
        <v>138203.49400000001</v>
      </c>
      <c r="L4311" s="27">
        <v>174759.234</v>
      </c>
      <c r="M4311" s="27">
        <v>189740.61</v>
      </c>
    </row>
    <row r="4312" spans="1:13" x14ac:dyDescent="0.25">
      <c r="A4312" s="53" t="s">
        <v>5527</v>
      </c>
      <c r="B4312" s="27">
        <v>42122.633000000002</v>
      </c>
      <c r="C4312" s="27">
        <v>46279.754000000001</v>
      </c>
      <c r="D4312" s="27">
        <v>54324.807000000001</v>
      </c>
      <c r="E4312" s="27">
        <v>306531.283</v>
      </c>
      <c r="F4312" s="27">
        <v>318262.359</v>
      </c>
      <c r="G4312" s="27">
        <v>311083.73499999999</v>
      </c>
      <c r="H4312" s="27">
        <v>349190.16700000002</v>
      </c>
      <c r="I4312" s="27">
        <v>307583.22899999999</v>
      </c>
      <c r="J4312" s="27">
        <v>360443.08899999998</v>
      </c>
      <c r="K4312" s="27">
        <v>349886.315</v>
      </c>
      <c r="L4312" s="27">
        <v>444027.19799999997</v>
      </c>
      <c r="M4312" s="27">
        <v>498350.01799999998</v>
      </c>
    </row>
    <row r="4313" spans="1:13" x14ac:dyDescent="0.25">
      <c r="A4313" s="53" t="s">
        <v>5540</v>
      </c>
      <c r="B4313" s="27">
        <v>36435.832000000002</v>
      </c>
      <c r="C4313" s="27">
        <v>48810.536999999997</v>
      </c>
      <c r="D4313" s="27">
        <v>62605.281999999999</v>
      </c>
      <c r="E4313" s="27">
        <v>64364.510999999999</v>
      </c>
      <c r="F4313" s="27">
        <v>69505.180999999997</v>
      </c>
      <c r="G4313" s="27">
        <v>73052.183000000005</v>
      </c>
      <c r="H4313" s="27">
        <v>84848.396999999997</v>
      </c>
      <c r="I4313" s="27">
        <v>86690.847999999998</v>
      </c>
      <c r="J4313" s="27">
        <v>95278.608999999997</v>
      </c>
      <c r="K4313" s="27">
        <v>95272.244000000006</v>
      </c>
      <c r="L4313" s="27">
        <v>128280.584</v>
      </c>
      <c r="M4313" s="27">
        <v>119645.66499999999</v>
      </c>
    </row>
    <row r="4314" spans="1:13" x14ac:dyDescent="0.25">
      <c r="A4314" s="53" t="s">
        <v>1491</v>
      </c>
      <c r="B4314" s="27">
        <v>446167.272</v>
      </c>
      <c r="C4314" s="27">
        <v>680662.44900000002</v>
      </c>
      <c r="D4314" s="27">
        <v>692749.98300000001</v>
      </c>
      <c r="E4314" s="27">
        <v>65844.649000000005</v>
      </c>
      <c r="F4314" s="27">
        <v>62400.457000000002</v>
      </c>
      <c r="G4314" s="27">
        <v>63126.642999999996</v>
      </c>
      <c r="H4314" s="27">
        <v>64722.961000000003</v>
      </c>
      <c r="I4314" s="27">
        <v>63044.709000000003</v>
      </c>
      <c r="J4314" s="27">
        <v>63185.618000000002</v>
      </c>
      <c r="K4314" s="27">
        <v>67415.493000000002</v>
      </c>
      <c r="L4314" s="27">
        <v>62063.752999999997</v>
      </c>
      <c r="M4314" s="27">
        <v>75124.254000000001</v>
      </c>
    </row>
    <row r="4315" spans="1:13" x14ac:dyDescent="0.25">
      <c r="A4315" s="53" t="s">
        <v>1494</v>
      </c>
      <c r="B4315" s="27">
        <v>165800.08100000001</v>
      </c>
      <c r="C4315" s="27">
        <v>180813.25899999999</v>
      </c>
      <c r="D4315" s="27">
        <v>188997.46299999999</v>
      </c>
      <c r="E4315" s="27">
        <v>766837.51199999999</v>
      </c>
      <c r="F4315" s="27">
        <v>579947.75899999996</v>
      </c>
      <c r="G4315" s="27">
        <v>562305.72199999995</v>
      </c>
      <c r="H4315" s="27">
        <v>604764.16200000001</v>
      </c>
      <c r="I4315" s="27">
        <v>606396.75600000005</v>
      </c>
      <c r="J4315" s="27">
        <v>698749.21200000006</v>
      </c>
      <c r="K4315" s="27">
        <v>661695.60600000003</v>
      </c>
      <c r="L4315" s="27">
        <v>785719.39899999998</v>
      </c>
      <c r="M4315" s="27">
        <v>785840.16399999999</v>
      </c>
    </row>
    <row r="4316" spans="1:13" x14ac:dyDescent="0.25">
      <c r="A4316" s="53" t="s">
        <v>1524</v>
      </c>
      <c r="B4316" s="27">
        <v>84351.926000000007</v>
      </c>
      <c r="C4316" s="27">
        <v>87884.466</v>
      </c>
      <c r="D4316" s="27">
        <v>96968.542000000001</v>
      </c>
      <c r="E4316" s="27">
        <v>216977.63500000001</v>
      </c>
      <c r="F4316" s="27">
        <v>259512.23199999999</v>
      </c>
      <c r="G4316" s="27">
        <v>231501.50399999999</v>
      </c>
      <c r="H4316" s="27">
        <v>225852.984</v>
      </c>
      <c r="I4316" s="27">
        <v>243183.79500000001</v>
      </c>
      <c r="J4316" s="27">
        <v>248710.12299999999</v>
      </c>
      <c r="K4316" s="27">
        <v>275681.17700000003</v>
      </c>
      <c r="L4316" s="27">
        <v>301508.54599999997</v>
      </c>
      <c r="M4316" s="27">
        <v>396094.19500000001</v>
      </c>
    </row>
    <row r="4317" spans="1:13" x14ac:dyDescent="0.25">
      <c r="A4317" s="53" t="s">
        <v>1527</v>
      </c>
      <c r="B4317" s="27">
        <v>205616.745</v>
      </c>
      <c r="C4317" s="27">
        <v>206253.45300000001</v>
      </c>
      <c r="D4317" s="27">
        <v>208502.89300000001</v>
      </c>
      <c r="E4317" s="27">
        <v>118448.624</v>
      </c>
      <c r="F4317" s="27">
        <v>134086.38500000001</v>
      </c>
      <c r="G4317" s="27">
        <v>125673.09600000001</v>
      </c>
      <c r="H4317" s="27">
        <v>138746.20800000001</v>
      </c>
      <c r="I4317" s="27">
        <v>155575.454</v>
      </c>
      <c r="J4317" s="27">
        <v>158302.38099999999</v>
      </c>
      <c r="K4317" s="27">
        <v>161867.603</v>
      </c>
      <c r="L4317" s="27">
        <v>186897.476</v>
      </c>
      <c r="M4317" s="27">
        <v>232870.12700000001</v>
      </c>
    </row>
    <row r="4318" spans="1:13" x14ac:dyDescent="0.25">
      <c r="A4318" s="53" t="s">
        <v>1535</v>
      </c>
      <c r="B4318" s="27">
        <v>161139.584</v>
      </c>
      <c r="C4318" s="27">
        <v>117489.024</v>
      </c>
      <c r="D4318" s="27">
        <v>123721.22199999999</v>
      </c>
      <c r="E4318" s="27">
        <v>253496.52100000001</v>
      </c>
      <c r="F4318" s="27">
        <v>261044.69099999999</v>
      </c>
      <c r="G4318" s="27">
        <v>273565.228</v>
      </c>
      <c r="H4318" s="27">
        <v>317771.891</v>
      </c>
      <c r="I4318" s="27">
        <v>297990.73</v>
      </c>
      <c r="J4318" s="27">
        <v>310757.69</v>
      </c>
      <c r="K4318" s="27">
        <v>356270.64299999998</v>
      </c>
      <c r="L4318" s="27">
        <v>545640.55299999996</v>
      </c>
      <c r="M4318" s="27">
        <v>651063.74600000004</v>
      </c>
    </row>
    <row r="4319" spans="1:13" x14ac:dyDescent="0.25">
      <c r="A4319" s="53" t="s">
        <v>1541</v>
      </c>
      <c r="B4319" s="27">
        <v>45649.834999999999</v>
      </c>
      <c r="C4319" s="27">
        <v>49747.69</v>
      </c>
      <c r="D4319" s="27">
        <v>112739.899</v>
      </c>
      <c r="E4319" s="27">
        <v>84905.085999999996</v>
      </c>
      <c r="F4319" s="27">
        <v>87948.195000000007</v>
      </c>
      <c r="G4319" s="27">
        <v>87031.797000000006</v>
      </c>
      <c r="H4319" s="27">
        <v>100894.754</v>
      </c>
      <c r="I4319" s="27">
        <v>97141.703999999998</v>
      </c>
      <c r="J4319" s="27">
        <v>103625.628</v>
      </c>
      <c r="K4319" s="27">
        <v>111369.59600000001</v>
      </c>
      <c r="L4319" s="27">
        <v>118516.785</v>
      </c>
      <c r="M4319" s="27">
        <v>137687.96599999999</v>
      </c>
    </row>
    <row r="4320" spans="1:13" x14ac:dyDescent="0.25">
      <c r="A4320" s="53" t="s">
        <v>1546</v>
      </c>
      <c r="B4320" s="27">
        <v>111461.921</v>
      </c>
      <c r="C4320" s="27">
        <v>107704.33199999999</v>
      </c>
      <c r="D4320" s="27">
        <v>123094.07399999999</v>
      </c>
      <c r="E4320" s="27">
        <v>117112.20299999999</v>
      </c>
      <c r="F4320" s="27">
        <v>69901.736000000004</v>
      </c>
      <c r="G4320" s="27">
        <v>72335.981</v>
      </c>
      <c r="H4320" s="27">
        <v>87594.195000000007</v>
      </c>
      <c r="I4320" s="27">
        <v>93307.100999999995</v>
      </c>
      <c r="J4320" s="27">
        <v>98949.432000000001</v>
      </c>
      <c r="K4320" s="27">
        <v>109866.34</v>
      </c>
      <c r="L4320" s="27">
        <v>126594.789</v>
      </c>
      <c r="M4320" s="27">
        <v>163063.56700000001</v>
      </c>
    </row>
    <row r="4321" spans="1:13" x14ac:dyDescent="0.25">
      <c r="A4321" s="53" t="s">
        <v>16832</v>
      </c>
      <c r="B4321" s="27">
        <v>130668.139</v>
      </c>
      <c r="C4321" s="27">
        <v>125951.86900000001</v>
      </c>
      <c r="D4321" s="27">
        <v>136414.571</v>
      </c>
      <c r="E4321" s="27">
        <v>150493.704</v>
      </c>
      <c r="F4321" s="27">
        <v>145818.95499999999</v>
      </c>
      <c r="G4321" s="27">
        <v>138402.28599999999</v>
      </c>
      <c r="H4321" s="27">
        <v>146846.96799999999</v>
      </c>
      <c r="I4321" s="27">
        <v>137239.62299999999</v>
      </c>
      <c r="J4321" s="27">
        <v>164586.71299999999</v>
      </c>
      <c r="K4321" s="27">
        <v>174766.27299999999</v>
      </c>
      <c r="L4321" s="27">
        <v>179592.272</v>
      </c>
      <c r="M4321" s="27">
        <v>199557.43799999999</v>
      </c>
    </row>
    <row r="4322" spans="1:13" x14ac:dyDescent="0.25">
      <c r="A4322" s="53" t="s">
        <v>16833</v>
      </c>
      <c r="B4322" s="27">
        <v>32077.251</v>
      </c>
      <c r="C4322" s="27">
        <v>35657.716999999997</v>
      </c>
      <c r="D4322" s="27">
        <v>35855.644</v>
      </c>
      <c r="E4322" s="27">
        <v>163892.337</v>
      </c>
      <c r="F4322" s="27">
        <v>177694.27499999999</v>
      </c>
      <c r="G4322" s="27">
        <v>192916.68799999999</v>
      </c>
      <c r="H4322" s="27">
        <v>213006.01800000001</v>
      </c>
      <c r="I4322" s="27">
        <v>229721.07800000001</v>
      </c>
      <c r="J4322" s="27">
        <v>259596.152</v>
      </c>
      <c r="K4322" s="27">
        <v>270062.47499999998</v>
      </c>
      <c r="L4322" s="27">
        <v>318272.18400000001</v>
      </c>
      <c r="M4322" s="27">
        <v>336432.12300000002</v>
      </c>
    </row>
    <row r="4323" spans="1:13" x14ac:dyDescent="0.25">
      <c r="A4323" s="53" t="s">
        <v>1584</v>
      </c>
      <c r="B4323" s="27">
        <v>109195.66800000001</v>
      </c>
      <c r="C4323" s="27">
        <v>123820.03599999999</v>
      </c>
      <c r="D4323" s="27">
        <v>147281.80900000001</v>
      </c>
      <c r="E4323" s="27">
        <v>39898.019</v>
      </c>
      <c r="F4323" s="27">
        <v>45057.722999999998</v>
      </c>
      <c r="G4323" s="27">
        <v>48233.786</v>
      </c>
      <c r="H4323" s="27">
        <v>48788.777999999998</v>
      </c>
      <c r="I4323" s="27">
        <v>51585.847000000002</v>
      </c>
      <c r="J4323" s="27">
        <v>55914.930999999997</v>
      </c>
      <c r="K4323" s="27">
        <v>60654.881999999998</v>
      </c>
      <c r="L4323" s="27">
        <v>72475.929999999993</v>
      </c>
      <c r="M4323" s="27">
        <v>78990.258000000002</v>
      </c>
    </row>
    <row r="4324" spans="1:13" x14ac:dyDescent="0.25">
      <c r="A4324" s="53" t="s">
        <v>1645</v>
      </c>
      <c r="B4324" s="27">
        <v>80114.823000000004</v>
      </c>
      <c r="C4324" s="27">
        <v>75965.362999999998</v>
      </c>
      <c r="D4324" s="27">
        <v>82745.527000000002</v>
      </c>
      <c r="E4324" s="27">
        <v>162914.962</v>
      </c>
      <c r="F4324" s="27">
        <v>114199.711</v>
      </c>
      <c r="G4324" s="27">
        <v>119248.79300000001</v>
      </c>
      <c r="H4324" s="27">
        <v>138445.88099999999</v>
      </c>
      <c r="I4324" s="27">
        <v>129241.766</v>
      </c>
      <c r="J4324" s="27">
        <v>134526.31</v>
      </c>
      <c r="K4324" s="27">
        <v>143488.658</v>
      </c>
      <c r="L4324" s="27">
        <v>175461.98499999999</v>
      </c>
      <c r="M4324" s="27">
        <v>203784.40299999999</v>
      </c>
    </row>
    <row r="4325" spans="1:13" x14ac:dyDescent="0.25">
      <c r="A4325" s="53" t="s">
        <v>16834</v>
      </c>
      <c r="B4325" s="27">
        <v>75744.957999999999</v>
      </c>
      <c r="C4325" s="27">
        <v>90039.688999999998</v>
      </c>
      <c r="D4325" s="27">
        <v>89381.841</v>
      </c>
      <c r="E4325" s="27">
        <v>102563.91499999999</v>
      </c>
      <c r="F4325" s="27">
        <v>105191.63499999999</v>
      </c>
      <c r="G4325" s="27">
        <v>103375.319</v>
      </c>
      <c r="H4325" s="27">
        <v>114333.556</v>
      </c>
      <c r="I4325" s="27">
        <v>97759.225000000006</v>
      </c>
      <c r="J4325" s="27">
        <v>112090.993</v>
      </c>
      <c r="K4325" s="27">
        <v>133476.77100000001</v>
      </c>
      <c r="L4325" s="27">
        <v>149508.44399999999</v>
      </c>
      <c r="M4325" s="27">
        <v>174544.038</v>
      </c>
    </row>
    <row r="4326" spans="1:13" x14ac:dyDescent="0.25">
      <c r="A4326" s="53" t="s">
        <v>16835</v>
      </c>
      <c r="B4326" s="27">
        <v>41181.144999999997</v>
      </c>
      <c r="C4326" s="27">
        <v>41479.067000000003</v>
      </c>
      <c r="D4326" s="27">
        <v>39240.252999999997</v>
      </c>
      <c r="E4326" s="27">
        <v>92832.076000000001</v>
      </c>
      <c r="F4326" s="27">
        <v>100899.5</v>
      </c>
      <c r="G4326" s="27">
        <v>117197.482</v>
      </c>
      <c r="H4326" s="27">
        <v>139124.83799999999</v>
      </c>
      <c r="I4326" s="27">
        <v>137557.90900000001</v>
      </c>
      <c r="J4326" s="27">
        <v>155793.18299999999</v>
      </c>
      <c r="K4326" s="27">
        <v>170999.769</v>
      </c>
      <c r="L4326" s="27">
        <v>180844.97899999999</v>
      </c>
      <c r="M4326" s="27">
        <v>231485.35</v>
      </c>
    </row>
    <row r="4327" spans="1:13" x14ac:dyDescent="0.25">
      <c r="A4327" s="53" t="s">
        <v>16836</v>
      </c>
      <c r="B4327" s="27">
        <v>300522.72100000002</v>
      </c>
      <c r="C4327" s="27">
        <v>258688.223</v>
      </c>
      <c r="D4327" s="27">
        <v>324020.56199999998</v>
      </c>
      <c r="E4327" s="27">
        <v>55288.421000000002</v>
      </c>
      <c r="F4327" s="27">
        <v>51715.082999999999</v>
      </c>
      <c r="G4327" s="27">
        <v>54310.186999999998</v>
      </c>
      <c r="H4327" s="27">
        <v>59909.88</v>
      </c>
      <c r="I4327" s="27">
        <v>53476.055999999997</v>
      </c>
      <c r="J4327" s="27">
        <v>57086.298999999999</v>
      </c>
      <c r="K4327" s="27">
        <v>62292.345999999998</v>
      </c>
      <c r="L4327" s="27">
        <v>67107.691000000006</v>
      </c>
      <c r="M4327" s="27">
        <v>84555.895999999993</v>
      </c>
    </row>
    <row r="4328" spans="1:13" x14ac:dyDescent="0.25">
      <c r="A4328" s="53" t="s">
        <v>15494</v>
      </c>
      <c r="B4328" s="27">
        <v>231412.63399999999</v>
      </c>
      <c r="C4328" s="27">
        <v>306135.38900000002</v>
      </c>
      <c r="D4328" s="27">
        <v>330164.679</v>
      </c>
      <c r="E4328" s="27">
        <v>484072.516</v>
      </c>
      <c r="F4328" s="27">
        <v>540850.19299999997</v>
      </c>
      <c r="G4328" s="27">
        <v>555357.61600000004</v>
      </c>
      <c r="H4328" s="27">
        <v>599424.02500000002</v>
      </c>
      <c r="I4328" s="27">
        <v>577414.94299999997</v>
      </c>
      <c r="J4328" s="27">
        <v>656474.73300000001</v>
      </c>
      <c r="K4328" s="27">
        <v>789110.77</v>
      </c>
      <c r="L4328" s="27">
        <v>788089.179</v>
      </c>
      <c r="M4328" s="27">
        <v>796471.46900000004</v>
      </c>
    </row>
    <row r="4329" spans="1:13" x14ac:dyDescent="0.25">
      <c r="A4329" s="53" t="s">
        <v>1677</v>
      </c>
      <c r="B4329" s="27">
        <v>71203.714999999997</v>
      </c>
      <c r="C4329" s="27">
        <v>71407.850000000006</v>
      </c>
      <c r="D4329" s="27">
        <v>77226.326000000001</v>
      </c>
      <c r="E4329" s="27">
        <v>289588.45199999999</v>
      </c>
      <c r="F4329" s="27">
        <v>387602.033</v>
      </c>
      <c r="G4329" s="27">
        <v>411808.685</v>
      </c>
      <c r="H4329" s="27">
        <v>386869.26400000002</v>
      </c>
      <c r="I4329" s="27">
        <v>414988.50199999998</v>
      </c>
      <c r="J4329" s="27">
        <v>416067.81300000002</v>
      </c>
      <c r="K4329" s="27">
        <v>401001.18800000002</v>
      </c>
      <c r="L4329" s="27">
        <v>371305.01500000001</v>
      </c>
      <c r="M4329" s="27">
        <v>442404.13900000002</v>
      </c>
    </row>
    <row r="4330" spans="1:13" x14ac:dyDescent="0.25">
      <c r="A4330" s="53" t="s">
        <v>16837</v>
      </c>
      <c r="B4330" s="27">
        <v>532599.84199999995</v>
      </c>
      <c r="C4330" s="27">
        <v>690004.31</v>
      </c>
      <c r="D4330" s="27">
        <v>832601.70700000005</v>
      </c>
      <c r="E4330" s="27">
        <v>90654.982000000004</v>
      </c>
      <c r="F4330" s="27">
        <v>99248.680999999997</v>
      </c>
      <c r="G4330" s="27">
        <v>104974.07799999999</v>
      </c>
      <c r="H4330" s="27">
        <v>106410.753</v>
      </c>
      <c r="I4330" s="27">
        <v>126169.9</v>
      </c>
      <c r="J4330" s="27">
        <v>156881.772</v>
      </c>
      <c r="K4330" s="27">
        <v>174030.55</v>
      </c>
      <c r="L4330" s="27">
        <v>228358.90400000001</v>
      </c>
      <c r="M4330" s="27">
        <v>284398.446</v>
      </c>
    </row>
    <row r="4331" spans="1:13" x14ac:dyDescent="0.25">
      <c r="A4331" s="53" t="s">
        <v>1731</v>
      </c>
      <c r="B4331" s="27">
        <v>991569.34499999997</v>
      </c>
      <c r="C4331" s="27">
        <v>1204544.6359999999</v>
      </c>
      <c r="D4331" s="27">
        <v>1254562.574</v>
      </c>
      <c r="E4331" s="27">
        <v>1017531.449</v>
      </c>
      <c r="F4331" s="27">
        <v>1633989.9310000001</v>
      </c>
      <c r="G4331" s="27">
        <v>2724009.7949999999</v>
      </c>
      <c r="H4331" s="27">
        <v>3206663.2919999999</v>
      </c>
      <c r="I4331" s="27">
        <v>3928868.3</v>
      </c>
      <c r="J4331" s="27">
        <v>4154128.55</v>
      </c>
      <c r="K4331" s="27">
        <v>4856884.8370000003</v>
      </c>
      <c r="L4331" s="27">
        <v>5507493.4110000003</v>
      </c>
      <c r="M4331" s="27">
        <v>7487635.773</v>
      </c>
    </row>
    <row r="4332" spans="1:13" x14ac:dyDescent="0.25">
      <c r="A4332" s="53" t="s">
        <v>16838</v>
      </c>
      <c r="B4332" s="27">
        <v>97447.172000000006</v>
      </c>
      <c r="C4332" s="27">
        <v>106725.47</v>
      </c>
      <c r="D4332" s="27">
        <v>108785.284</v>
      </c>
      <c r="E4332" s="27">
        <v>1339434.72</v>
      </c>
      <c r="F4332" s="27">
        <v>1510259.3060000001</v>
      </c>
      <c r="G4332" s="27">
        <v>1549048.1629999999</v>
      </c>
      <c r="H4332" s="27">
        <v>1572794.57</v>
      </c>
      <c r="I4332" s="27">
        <v>1724986.5379999999</v>
      </c>
      <c r="J4332" s="27">
        <v>1833795.7749999999</v>
      </c>
      <c r="K4332" s="27">
        <v>1941116.2509999999</v>
      </c>
      <c r="L4332" s="27">
        <v>2066666.7690000001</v>
      </c>
      <c r="M4332" s="27">
        <v>2384838.04</v>
      </c>
    </row>
    <row r="4333" spans="1:13" x14ac:dyDescent="0.25">
      <c r="A4333" s="53" t="s">
        <v>1770</v>
      </c>
      <c r="B4333" s="27">
        <v>49320.04</v>
      </c>
      <c r="C4333" s="27">
        <v>68505.555999999997</v>
      </c>
      <c r="D4333" s="27">
        <v>65695.513000000006</v>
      </c>
      <c r="E4333" s="27">
        <v>136966.87599999999</v>
      </c>
      <c r="F4333" s="27">
        <v>167032.53899999999</v>
      </c>
      <c r="G4333" s="27">
        <v>160100.95600000001</v>
      </c>
      <c r="H4333" s="27">
        <v>165510.23699999999</v>
      </c>
      <c r="I4333" s="27">
        <v>168494.647</v>
      </c>
      <c r="J4333" s="27">
        <v>190755.53200000001</v>
      </c>
      <c r="K4333" s="27">
        <v>210847.29500000001</v>
      </c>
      <c r="L4333" s="27">
        <v>230322.65400000001</v>
      </c>
      <c r="M4333" s="27">
        <v>272040.84999999998</v>
      </c>
    </row>
    <row r="4334" spans="1:13" x14ac:dyDescent="0.25">
      <c r="A4334" s="53" t="s">
        <v>1782</v>
      </c>
      <c r="B4334" s="27">
        <v>39178.692999999999</v>
      </c>
      <c r="C4334" s="27">
        <v>49316.074999999997</v>
      </c>
      <c r="D4334" s="27">
        <v>56830.864999999998</v>
      </c>
      <c r="E4334" s="27">
        <v>81827.837</v>
      </c>
      <c r="F4334" s="27">
        <v>81356.45</v>
      </c>
      <c r="G4334" s="27">
        <v>81216.442999999999</v>
      </c>
      <c r="H4334" s="27">
        <v>89756.966</v>
      </c>
      <c r="I4334" s="27">
        <v>92187.648000000001</v>
      </c>
      <c r="J4334" s="27">
        <v>89331.982000000004</v>
      </c>
      <c r="K4334" s="27">
        <v>97458.937999999995</v>
      </c>
      <c r="L4334" s="27">
        <v>110961.504</v>
      </c>
      <c r="M4334" s="27">
        <v>125938.629</v>
      </c>
    </row>
    <row r="4335" spans="1:13" x14ac:dyDescent="0.25">
      <c r="A4335" s="53" t="s">
        <v>1790</v>
      </c>
      <c r="B4335" s="27">
        <v>108995.61199999999</v>
      </c>
      <c r="C4335" s="27">
        <v>120754.755</v>
      </c>
      <c r="D4335" s="27">
        <v>174623.473</v>
      </c>
      <c r="E4335" s="27">
        <v>68032.827999999994</v>
      </c>
      <c r="F4335" s="27">
        <v>62700.946000000004</v>
      </c>
      <c r="G4335" s="27">
        <v>95565.498000000007</v>
      </c>
      <c r="H4335" s="27">
        <v>91388.569000000003</v>
      </c>
      <c r="I4335" s="27">
        <v>87210.305999999997</v>
      </c>
      <c r="J4335" s="27">
        <v>100350.913</v>
      </c>
      <c r="K4335" s="27">
        <v>115565.537</v>
      </c>
      <c r="L4335" s="27">
        <v>135543.49799999999</v>
      </c>
      <c r="M4335" s="27">
        <v>203862.552</v>
      </c>
    </row>
    <row r="4336" spans="1:13" x14ac:dyDescent="0.25">
      <c r="A4336" s="53" t="s">
        <v>1795</v>
      </c>
      <c r="B4336" s="27">
        <v>57455.364000000001</v>
      </c>
      <c r="C4336" s="27">
        <v>53846.017</v>
      </c>
      <c r="D4336" s="27">
        <v>68021.847999999998</v>
      </c>
      <c r="E4336" s="27">
        <v>213618.31700000001</v>
      </c>
      <c r="F4336" s="27">
        <v>159321.06899999999</v>
      </c>
      <c r="G4336" s="27">
        <v>147713.81899999999</v>
      </c>
      <c r="H4336" s="27">
        <v>157750.52600000001</v>
      </c>
      <c r="I4336" s="27">
        <v>192659.42800000001</v>
      </c>
      <c r="J4336" s="27">
        <v>197071.326</v>
      </c>
      <c r="K4336" s="27">
        <v>210419.929</v>
      </c>
      <c r="L4336" s="27">
        <v>207577.15900000001</v>
      </c>
      <c r="M4336" s="27">
        <v>244940.88699999999</v>
      </c>
    </row>
    <row r="4337" spans="1:13" x14ac:dyDescent="0.25">
      <c r="A4337" s="53" t="s">
        <v>16839</v>
      </c>
      <c r="B4337" s="27">
        <v>83024.554999999993</v>
      </c>
      <c r="C4337" s="27">
        <v>81607.724000000002</v>
      </c>
      <c r="D4337" s="27">
        <v>105182.962</v>
      </c>
      <c r="E4337" s="27">
        <v>109391.489</v>
      </c>
      <c r="F4337" s="27">
        <v>83834.115000000005</v>
      </c>
      <c r="G4337" s="27">
        <v>87579.737999999998</v>
      </c>
      <c r="H4337" s="27">
        <v>97704.453999999998</v>
      </c>
      <c r="I4337" s="27">
        <v>99538.274000000005</v>
      </c>
      <c r="J4337" s="27">
        <v>99246.347999999998</v>
      </c>
      <c r="K4337" s="27">
        <v>100719.337</v>
      </c>
      <c r="L4337" s="27">
        <v>101181.652</v>
      </c>
      <c r="M4337" s="27">
        <v>125963.821</v>
      </c>
    </row>
    <row r="4338" spans="1:13" x14ac:dyDescent="0.25">
      <c r="A4338" s="53" t="s">
        <v>1817</v>
      </c>
      <c r="B4338" s="27">
        <v>83341.154999999999</v>
      </c>
      <c r="C4338" s="27">
        <v>104960.069</v>
      </c>
      <c r="D4338" s="27">
        <v>112702.00599999999</v>
      </c>
      <c r="E4338" s="27">
        <v>129850.697</v>
      </c>
      <c r="F4338" s="27">
        <v>152685.649</v>
      </c>
      <c r="G4338" s="27">
        <v>152886.91899999999</v>
      </c>
      <c r="H4338" s="27">
        <v>150186.761</v>
      </c>
      <c r="I4338" s="27">
        <v>166813.35200000001</v>
      </c>
      <c r="J4338" s="27">
        <v>210459.82199999999</v>
      </c>
      <c r="K4338" s="27">
        <v>176919.33799999999</v>
      </c>
      <c r="L4338" s="27">
        <v>268031.08100000001</v>
      </c>
      <c r="M4338" s="27">
        <v>406892.88299999997</v>
      </c>
    </row>
    <row r="4339" spans="1:13" x14ac:dyDescent="0.25">
      <c r="A4339" s="53" t="s">
        <v>1821</v>
      </c>
      <c r="B4339" s="27">
        <v>2735407.7820000001</v>
      </c>
      <c r="C4339" s="27">
        <v>3046187.3679999998</v>
      </c>
      <c r="D4339" s="27">
        <v>3347852.6239999998</v>
      </c>
      <c r="E4339" s="27">
        <v>109757.035</v>
      </c>
      <c r="F4339" s="27">
        <v>125115.435</v>
      </c>
      <c r="G4339" s="27">
        <v>130894.58</v>
      </c>
      <c r="H4339" s="27">
        <v>142875.772</v>
      </c>
      <c r="I4339" s="27">
        <v>158894.33499999999</v>
      </c>
      <c r="J4339" s="27">
        <v>171676.96799999999</v>
      </c>
      <c r="K4339" s="27">
        <v>179664.356</v>
      </c>
      <c r="L4339" s="27">
        <v>195653.29500000001</v>
      </c>
      <c r="M4339" s="27">
        <v>221813.98</v>
      </c>
    </row>
    <row r="4340" spans="1:13" x14ac:dyDescent="0.25">
      <c r="A4340" s="53" t="s">
        <v>1825</v>
      </c>
      <c r="B4340" s="27">
        <v>96881.748000000007</v>
      </c>
      <c r="C4340" s="27">
        <v>107906.923</v>
      </c>
      <c r="D4340" s="27">
        <v>125050.155</v>
      </c>
      <c r="E4340" s="27">
        <v>3954012.6269999999</v>
      </c>
      <c r="F4340" s="27">
        <v>4464557.591</v>
      </c>
      <c r="G4340" s="27">
        <v>4812597.7240000004</v>
      </c>
      <c r="H4340" s="27">
        <v>4931618.87</v>
      </c>
      <c r="I4340" s="27">
        <v>5149750.4800000004</v>
      </c>
      <c r="J4340" s="27">
        <v>5551557.2029999997</v>
      </c>
      <c r="K4340" s="27">
        <v>6039781.2390000001</v>
      </c>
      <c r="L4340" s="27">
        <v>6210862.773</v>
      </c>
      <c r="M4340" s="27">
        <v>7357101.1830000002</v>
      </c>
    </row>
    <row r="4341" spans="1:13" x14ac:dyDescent="0.25">
      <c r="A4341" s="53" t="s">
        <v>1823</v>
      </c>
      <c r="B4341" s="27">
        <v>68223.217999999993</v>
      </c>
      <c r="C4341" s="27">
        <v>75404.197</v>
      </c>
      <c r="D4341" s="27">
        <v>82505.570999999996</v>
      </c>
      <c r="E4341" s="27">
        <v>130436.693</v>
      </c>
      <c r="F4341" s="27">
        <v>151355.16</v>
      </c>
      <c r="G4341" s="27">
        <v>163615.80100000001</v>
      </c>
      <c r="H4341" s="27">
        <v>176327.28200000001</v>
      </c>
      <c r="I4341" s="27">
        <v>188053.34099999999</v>
      </c>
      <c r="J4341" s="27">
        <v>185970.39499999999</v>
      </c>
      <c r="K4341" s="27">
        <v>202216.38</v>
      </c>
      <c r="L4341" s="27">
        <v>216000.82500000001</v>
      </c>
      <c r="M4341" s="27">
        <v>254539.91699999999</v>
      </c>
    </row>
    <row r="4342" spans="1:13" x14ac:dyDescent="0.25">
      <c r="A4342" s="53" t="s">
        <v>1830</v>
      </c>
      <c r="B4342" s="27">
        <v>27557.809000000001</v>
      </c>
      <c r="C4342" s="27">
        <v>32290.280999999999</v>
      </c>
      <c r="D4342" s="27">
        <v>32441.789000000001</v>
      </c>
      <c r="E4342" s="27">
        <v>97091.824999999997</v>
      </c>
      <c r="F4342" s="27">
        <v>112123.952</v>
      </c>
      <c r="G4342" s="27">
        <v>124580.03599999999</v>
      </c>
      <c r="H4342" s="27">
        <v>128503.757</v>
      </c>
      <c r="I4342" s="27">
        <v>140778.27799999999</v>
      </c>
      <c r="J4342" s="27">
        <v>152261.72399999999</v>
      </c>
      <c r="K4342" s="27">
        <v>166808.64799999999</v>
      </c>
      <c r="L4342" s="27">
        <v>182708.46799999999</v>
      </c>
      <c r="M4342" s="27">
        <v>216920.21599999999</v>
      </c>
    </row>
    <row r="4343" spans="1:13" x14ac:dyDescent="0.25">
      <c r="A4343" s="53" t="s">
        <v>1847</v>
      </c>
      <c r="B4343" s="27">
        <v>24341.33</v>
      </c>
      <c r="C4343" s="27">
        <v>24815.277999999998</v>
      </c>
      <c r="D4343" s="27">
        <v>25516.138999999999</v>
      </c>
      <c r="E4343" s="27">
        <v>41768.097000000002</v>
      </c>
      <c r="F4343" s="27">
        <v>47095.57</v>
      </c>
      <c r="G4343" s="27">
        <v>57170.127</v>
      </c>
      <c r="H4343" s="27">
        <v>62748.031000000003</v>
      </c>
      <c r="I4343" s="27">
        <v>62541.77</v>
      </c>
      <c r="J4343" s="27">
        <v>61181.413999999997</v>
      </c>
      <c r="K4343" s="27">
        <v>79432.122000000003</v>
      </c>
      <c r="L4343" s="27">
        <v>106894.87</v>
      </c>
      <c r="M4343" s="27">
        <v>102204.217</v>
      </c>
    </row>
    <row r="4344" spans="1:13" x14ac:dyDescent="0.25">
      <c r="A4344" s="53" t="s">
        <v>16315</v>
      </c>
      <c r="B4344" s="27">
        <v>365510.57</v>
      </c>
      <c r="C4344" s="27">
        <v>698695.56200000003</v>
      </c>
      <c r="D4344" s="27">
        <v>933375.701</v>
      </c>
      <c r="E4344" s="27">
        <v>30427.536</v>
      </c>
      <c r="F4344" s="27">
        <v>31431.681</v>
      </c>
      <c r="G4344" s="27">
        <v>33790.665000000001</v>
      </c>
      <c r="H4344" s="27">
        <v>38422.502</v>
      </c>
      <c r="I4344" s="27">
        <v>39993.500999999997</v>
      </c>
      <c r="J4344" s="27">
        <v>35316.504999999997</v>
      </c>
      <c r="K4344" s="27">
        <v>36850.769</v>
      </c>
      <c r="L4344" s="27">
        <v>42592.349000000002</v>
      </c>
      <c r="M4344" s="27">
        <v>52277.775999999998</v>
      </c>
    </row>
    <row r="4345" spans="1:13" x14ac:dyDescent="0.25">
      <c r="A4345" s="53" t="s">
        <v>1889</v>
      </c>
      <c r="B4345" s="27">
        <v>98942.721999999994</v>
      </c>
      <c r="C4345" s="27">
        <v>95742.217000000004</v>
      </c>
      <c r="D4345" s="27">
        <v>109428.26300000001</v>
      </c>
      <c r="E4345" s="27">
        <v>982778.97400000005</v>
      </c>
      <c r="F4345" s="27">
        <v>1280954.949</v>
      </c>
      <c r="G4345" s="27">
        <v>1297219.254</v>
      </c>
      <c r="H4345" s="27">
        <v>1300554.844</v>
      </c>
      <c r="I4345" s="27">
        <v>1666891.588</v>
      </c>
      <c r="J4345" s="27">
        <v>1398993.1340000001</v>
      </c>
      <c r="K4345" s="27">
        <v>1831042.959</v>
      </c>
      <c r="L4345" s="27">
        <v>1837169.8759999999</v>
      </c>
      <c r="M4345" s="27">
        <v>2372106.6129999999</v>
      </c>
    </row>
    <row r="4346" spans="1:13" x14ac:dyDescent="0.25">
      <c r="A4346" s="53" t="s">
        <v>16840</v>
      </c>
      <c r="B4346" s="27">
        <v>27073.953000000001</v>
      </c>
      <c r="C4346" s="27">
        <v>31181.019</v>
      </c>
      <c r="D4346" s="27">
        <v>32709.649000000001</v>
      </c>
      <c r="E4346" s="27">
        <v>145080</v>
      </c>
      <c r="F4346" s="27">
        <v>137802.68799999999</v>
      </c>
      <c r="G4346" s="27">
        <v>135393.53899999999</v>
      </c>
      <c r="H4346" s="27">
        <v>149702.43799999999</v>
      </c>
      <c r="I4346" s="27">
        <v>139123.60800000001</v>
      </c>
      <c r="J4346" s="27">
        <v>150007.842</v>
      </c>
      <c r="K4346" s="27">
        <v>153402.524</v>
      </c>
      <c r="L4346" s="27">
        <v>175806.11499999999</v>
      </c>
      <c r="M4346" s="27">
        <v>196838.49100000001</v>
      </c>
    </row>
    <row r="4347" spans="1:13" x14ac:dyDescent="0.25">
      <c r="A4347" s="53" t="s">
        <v>15195</v>
      </c>
      <c r="B4347" s="27">
        <v>135840.93799999999</v>
      </c>
      <c r="C4347" s="27">
        <v>150174.85699999999</v>
      </c>
      <c r="D4347" s="27">
        <v>160781.91899999999</v>
      </c>
      <c r="E4347" s="27">
        <v>43169.625999999997</v>
      </c>
      <c r="F4347" s="27">
        <v>46446.900999999998</v>
      </c>
      <c r="G4347" s="27">
        <v>46414.141000000003</v>
      </c>
      <c r="H4347" s="27">
        <v>49592.167999999998</v>
      </c>
      <c r="I4347" s="27">
        <v>53318.862000000001</v>
      </c>
      <c r="J4347" s="27">
        <v>51774.468000000001</v>
      </c>
      <c r="K4347" s="27">
        <v>53272.834000000003</v>
      </c>
      <c r="L4347" s="27">
        <v>61722.722999999998</v>
      </c>
      <c r="M4347" s="27">
        <v>57645.1</v>
      </c>
    </row>
    <row r="4348" spans="1:13" x14ac:dyDescent="0.25">
      <c r="A4348" s="53" t="s">
        <v>1944</v>
      </c>
      <c r="B4348" s="27">
        <v>1001115.579</v>
      </c>
      <c r="C4348" s="27">
        <v>1186476.851</v>
      </c>
      <c r="D4348" s="27">
        <v>1338682.7169999999</v>
      </c>
      <c r="E4348" s="27">
        <v>169745.11799999999</v>
      </c>
      <c r="F4348" s="27">
        <v>202898.549</v>
      </c>
      <c r="G4348" s="27">
        <v>233129.58600000001</v>
      </c>
      <c r="H4348" s="27">
        <v>255623.12899999999</v>
      </c>
      <c r="I4348" s="27">
        <v>293990.93099999998</v>
      </c>
      <c r="J4348" s="27">
        <v>302415.50400000002</v>
      </c>
      <c r="K4348" s="27">
        <v>330156.565</v>
      </c>
      <c r="L4348" s="27">
        <v>370030.03399999999</v>
      </c>
      <c r="M4348" s="27">
        <v>470066.36300000001</v>
      </c>
    </row>
    <row r="4349" spans="1:13" x14ac:dyDescent="0.25">
      <c r="A4349" s="53" t="s">
        <v>1960</v>
      </c>
      <c r="B4349" s="27">
        <v>9908621.3080000002</v>
      </c>
      <c r="C4349" s="27">
        <v>11082982.501</v>
      </c>
      <c r="D4349" s="27">
        <v>12101671.241</v>
      </c>
      <c r="E4349" s="27">
        <v>1381737.6170000001</v>
      </c>
      <c r="F4349" s="27">
        <v>1558398.504</v>
      </c>
      <c r="G4349" s="27">
        <v>1455243.851</v>
      </c>
      <c r="H4349" s="27">
        <v>1523083.1040000001</v>
      </c>
      <c r="I4349" s="27">
        <v>1609730.7279999999</v>
      </c>
      <c r="J4349" s="27">
        <v>1866213.4890000001</v>
      </c>
      <c r="K4349" s="27">
        <v>2215976.5189999999</v>
      </c>
      <c r="L4349" s="27">
        <v>2415813.35</v>
      </c>
      <c r="M4349" s="27">
        <v>2669787.6639999999</v>
      </c>
    </row>
    <row r="4350" spans="1:13" x14ac:dyDescent="0.25">
      <c r="A4350" s="53" t="s">
        <v>1972</v>
      </c>
      <c r="B4350" s="27">
        <v>46247.544000000002</v>
      </c>
      <c r="C4350" s="27">
        <v>53417.216999999997</v>
      </c>
      <c r="D4350" s="27">
        <v>44201.042999999998</v>
      </c>
      <c r="E4350" s="27">
        <v>13084849.504000001</v>
      </c>
      <c r="F4350" s="27">
        <v>15885446.470000001</v>
      </c>
      <c r="G4350" s="27">
        <v>15438661.381999999</v>
      </c>
      <c r="H4350" s="27">
        <v>15405703.547</v>
      </c>
      <c r="I4350" s="27">
        <v>16013864.130999999</v>
      </c>
      <c r="J4350" s="27">
        <v>16961255.817000002</v>
      </c>
      <c r="K4350" s="27">
        <v>17303598.914000001</v>
      </c>
      <c r="L4350" s="27">
        <v>17782040.605999999</v>
      </c>
      <c r="M4350" s="27">
        <v>20576440.199000001</v>
      </c>
    </row>
    <row r="4351" spans="1:13" x14ac:dyDescent="0.25">
      <c r="A4351" s="53" t="s">
        <v>16841</v>
      </c>
      <c r="B4351" s="27">
        <v>283236.19500000001</v>
      </c>
      <c r="C4351" s="27">
        <v>286357.28999999998</v>
      </c>
      <c r="D4351" s="27">
        <v>332352.73599999998</v>
      </c>
      <c r="E4351" s="27">
        <v>55123.853000000003</v>
      </c>
      <c r="F4351" s="27">
        <v>58761.447999999997</v>
      </c>
      <c r="G4351" s="27">
        <v>64646.728999999999</v>
      </c>
      <c r="H4351" s="27">
        <v>70413.452999999994</v>
      </c>
      <c r="I4351" s="27">
        <v>68269.903000000006</v>
      </c>
      <c r="J4351" s="27">
        <v>77869.841</v>
      </c>
      <c r="K4351" s="27">
        <v>86126.442999999999</v>
      </c>
      <c r="L4351" s="27">
        <v>96202.144</v>
      </c>
      <c r="M4351" s="27">
        <v>135890.66899999999</v>
      </c>
    </row>
    <row r="4352" spans="1:13" x14ac:dyDescent="0.25">
      <c r="A4352" s="53" t="s">
        <v>2031</v>
      </c>
      <c r="B4352" s="27">
        <v>56027.366999999998</v>
      </c>
      <c r="C4352" s="27">
        <v>69526.160999999993</v>
      </c>
      <c r="D4352" s="27">
        <v>70472.504000000001</v>
      </c>
      <c r="E4352" s="27">
        <v>368731.74200000003</v>
      </c>
      <c r="F4352" s="27">
        <v>451195.14399999997</v>
      </c>
      <c r="G4352" s="27">
        <v>512112.09399999998</v>
      </c>
      <c r="H4352" s="27">
        <v>593208.94999999995</v>
      </c>
      <c r="I4352" s="27">
        <v>598334.94499999995</v>
      </c>
      <c r="J4352" s="27">
        <v>655808.43400000001</v>
      </c>
      <c r="K4352" s="27">
        <v>721627.83299999998</v>
      </c>
      <c r="L4352" s="27">
        <v>783521.70900000003</v>
      </c>
      <c r="M4352" s="27">
        <v>877305.85100000002</v>
      </c>
    </row>
    <row r="4353" spans="1:13" x14ac:dyDescent="0.25">
      <c r="A4353" s="53" t="s">
        <v>2004</v>
      </c>
      <c r="B4353" s="27">
        <v>46692.107000000004</v>
      </c>
      <c r="C4353" s="27">
        <v>62286.021000000001</v>
      </c>
      <c r="D4353" s="27">
        <v>63531.591</v>
      </c>
      <c r="E4353" s="27">
        <v>77810.438999999998</v>
      </c>
      <c r="F4353" s="27">
        <v>83543.316999999995</v>
      </c>
      <c r="G4353" s="27">
        <v>78719.687999999995</v>
      </c>
      <c r="H4353" s="27">
        <v>116194.326</v>
      </c>
      <c r="I4353" s="27">
        <v>119837.15700000001</v>
      </c>
      <c r="J4353" s="27">
        <v>99807.554000000004</v>
      </c>
      <c r="K4353" s="27">
        <v>132720.67800000001</v>
      </c>
      <c r="L4353" s="27">
        <v>242081.84599999999</v>
      </c>
      <c r="M4353" s="27">
        <v>371640.81300000002</v>
      </c>
    </row>
    <row r="4354" spans="1:13" x14ac:dyDescent="0.25">
      <c r="A4354" s="53" t="s">
        <v>2006</v>
      </c>
      <c r="B4354" s="27">
        <v>64023.031000000003</v>
      </c>
      <c r="C4354" s="27">
        <v>72591.66</v>
      </c>
      <c r="D4354" s="27">
        <v>75411.997000000003</v>
      </c>
      <c r="E4354" s="27">
        <v>73065.850999999995</v>
      </c>
      <c r="F4354" s="27">
        <v>56648.553999999996</v>
      </c>
      <c r="G4354" s="27">
        <v>64665.358999999997</v>
      </c>
      <c r="H4354" s="27">
        <v>93090.794999999998</v>
      </c>
      <c r="I4354" s="27">
        <v>92071.149000000005</v>
      </c>
      <c r="J4354" s="27">
        <v>100973.18799999999</v>
      </c>
      <c r="K4354" s="27">
        <v>119116.478</v>
      </c>
      <c r="L4354" s="27">
        <v>131100.84299999999</v>
      </c>
      <c r="M4354" s="27">
        <v>160196.361</v>
      </c>
    </row>
    <row r="4355" spans="1:13" x14ac:dyDescent="0.25">
      <c r="A4355" s="53" t="s">
        <v>16842</v>
      </c>
      <c r="B4355" s="27">
        <v>147648.51699999999</v>
      </c>
      <c r="C4355" s="27">
        <v>165446.58100000001</v>
      </c>
      <c r="D4355" s="27">
        <v>179431.91399999999</v>
      </c>
      <c r="E4355" s="27">
        <v>87772.540999999997</v>
      </c>
      <c r="F4355" s="27">
        <v>41716.767999999996</v>
      </c>
      <c r="G4355" s="27">
        <v>41243.68</v>
      </c>
      <c r="H4355" s="27">
        <v>42792.589</v>
      </c>
      <c r="I4355" s="27">
        <v>52470.631000000001</v>
      </c>
      <c r="J4355" s="27">
        <v>52879.091999999997</v>
      </c>
      <c r="K4355" s="27">
        <v>53805.277999999998</v>
      </c>
      <c r="L4355" s="27">
        <v>64587.366999999998</v>
      </c>
      <c r="M4355" s="27">
        <v>73694.766000000003</v>
      </c>
    </row>
    <row r="4356" spans="1:13" x14ac:dyDescent="0.25">
      <c r="A4356" s="53" t="s">
        <v>16843</v>
      </c>
      <c r="B4356" s="27">
        <v>102589.59600000001</v>
      </c>
      <c r="C4356" s="27">
        <v>106425.33199999999</v>
      </c>
      <c r="D4356" s="27">
        <v>117963.056</v>
      </c>
      <c r="E4356" s="27">
        <v>230571.89</v>
      </c>
      <c r="F4356" s="27">
        <v>229038.83600000001</v>
      </c>
      <c r="G4356" s="27">
        <v>232721.37100000001</v>
      </c>
      <c r="H4356" s="27">
        <v>285350.10700000002</v>
      </c>
      <c r="I4356" s="27">
        <v>254185.45199999999</v>
      </c>
      <c r="J4356" s="27">
        <v>272655.38500000001</v>
      </c>
      <c r="K4356" s="27">
        <v>313755.69900000002</v>
      </c>
      <c r="L4356" s="27">
        <v>346802.67700000003</v>
      </c>
      <c r="M4356" s="27">
        <v>422318.66200000001</v>
      </c>
    </row>
    <row r="4357" spans="1:13" x14ac:dyDescent="0.25">
      <c r="A4357" s="53" t="s">
        <v>2051</v>
      </c>
      <c r="B4357" s="27">
        <v>483790.69500000001</v>
      </c>
      <c r="C4357" s="27">
        <v>548702.08700000006</v>
      </c>
      <c r="D4357" s="27">
        <v>611677.38699999999</v>
      </c>
      <c r="E4357" s="27">
        <v>171422.02100000001</v>
      </c>
      <c r="F4357" s="27">
        <v>223517.609</v>
      </c>
      <c r="G4357" s="27">
        <v>231446.497</v>
      </c>
      <c r="H4357" s="27">
        <v>250924.65100000001</v>
      </c>
      <c r="I4357" s="27">
        <v>282609.56099999999</v>
      </c>
      <c r="J4357" s="27">
        <v>321128.79800000001</v>
      </c>
      <c r="K4357" s="27">
        <v>325216.84600000002</v>
      </c>
      <c r="L4357" s="27">
        <v>348784.891</v>
      </c>
      <c r="M4357" s="27">
        <v>430570.41700000002</v>
      </c>
    </row>
    <row r="4358" spans="1:13" x14ac:dyDescent="0.25">
      <c r="A4358" s="53" t="s">
        <v>2053</v>
      </c>
      <c r="B4358" s="27">
        <v>108789.26700000001</v>
      </c>
      <c r="C4358" s="27">
        <v>137937.109</v>
      </c>
      <c r="D4358" s="27">
        <v>140111.03200000001</v>
      </c>
      <c r="E4358" s="27">
        <v>771797.27800000005</v>
      </c>
      <c r="F4358" s="27">
        <v>908192.875</v>
      </c>
      <c r="G4358" s="27">
        <v>979638.15800000005</v>
      </c>
      <c r="H4358" s="27">
        <v>1014142.491</v>
      </c>
      <c r="I4358" s="27">
        <v>1134602.209</v>
      </c>
      <c r="J4358" s="27">
        <v>1175282.8540000001</v>
      </c>
      <c r="K4358" s="27">
        <v>1338142.0719999999</v>
      </c>
      <c r="L4358" s="27">
        <v>1443111.8689999999</v>
      </c>
      <c r="M4358" s="27">
        <v>1744713.4450000001</v>
      </c>
    </row>
    <row r="4359" spans="1:13" x14ac:dyDescent="0.25">
      <c r="A4359" s="53" t="s">
        <v>16844</v>
      </c>
      <c r="B4359" s="27">
        <v>41162.033000000003</v>
      </c>
      <c r="C4359" s="27">
        <v>50761.546000000002</v>
      </c>
      <c r="D4359" s="27">
        <v>63926.008000000002</v>
      </c>
      <c r="E4359" s="27">
        <v>150053.86300000001</v>
      </c>
      <c r="F4359" s="27">
        <v>177309.24400000001</v>
      </c>
      <c r="G4359" s="27">
        <v>143141.851</v>
      </c>
      <c r="H4359" s="27">
        <v>140351.514</v>
      </c>
      <c r="I4359" s="27">
        <v>137910.61300000001</v>
      </c>
      <c r="J4359" s="27">
        <v>155521.68100000001</v>
      </c>
      <c r="K4359" s="27">
        <v>155526.37599999999</v>
      </c>
      <c r="L4359" s="27">
        <v>181527.04300000001</v>
      </c>
      <c r="M4359" s="27">
        <v>250118.288</v>
      </c>
    </row>
    <row r="4360" spans="1:13" x14ac:dyDescent="0.25">
      <c r="A4360" s="53" t="s">
        <v>16845</v>
      </c>
      <c r="B4360" s="27">
        <v>3346225.26</v>
      </c>
      <c r="C4360" s="27">
        <v>3628164.2289999998</v>
      </c>
      <c r="D4360" s="27">
        <v>3937394.9959999998</v>
      </c>
      <c r="E4360" s="27">
        <v>51258.728999999999</v>
      </c>
      <c r="F4360" s="27">
        <v>60321.182999999997</v>
      </c>
      <c r="G4360" s="27">
        <v>64094.667000000001</v>
      </c>
      <c r="H4360" s="27">
        <v>76313.288</v>
      </c>
      <c r="I4360" s="27">
        <v>76675.070000000007</v>
      </c>
      <c r="J4360" s="27">
        <v>81372.433000000005</v>
      </c>
      <c r="K4360" s="27">
        <v>90127.074999999997</v>
      </c>
      <c r="L4360" s="27">
        <v>95779.028000000006</v>
      </c>
      <c r="M4360" s="27">
        <v>137952.17300000001</v>
      </c>
    </row>
    <row r="4361" spans="1:13" x14ac:dyDescent="0.25">
      <c r="A4361" s="53" t="s">
        <v>2083</v>
      </c>
      <c r="B4361" s="27">
        <v>1534459.4580000001</v>
      </c>
      <c r="C4361" s="27">
        <v>1780967.419</v>
      </c>
      <c r="D4361" s="27">
        <v>1906688.84</v>
      </c>
      <c r="E4361" s="27">
        <v>4394724.2350000003</v>
      </c>
      <c r="F4361" s="27">
        <v>5256958.0520000001</v>
      </c>
      <c r="G4361" s="27">
        <v>4953144.4620000003</v>
      </c>
      <c r="H4361" s="27">
        <v>5249638.7889999999</v>
      </c>
      <c r="I4361" s="27">
        <v>5885107.4800000004</v>
      </c>
      <c r="J4361" s="27">
        <v>6375145.5250000004</v>
      </c>
      <c r="K4361" s="27">
        <v>6933740.5930000003</v>
      </c>
      <c r="L4361" s="27">
        <v>6998845.9910000004</v>
      </c>
      <c r="M4361" s="27">
        <v>8723258.75</v>
      </c>
    </row>
    <row r="4362" spans="1:13" x14ac:dyDescent="0.25">
      <c r="A4362" s="53" t="s">
        <v>2117</v>
      </c>
      <c r="B4362" s="27">
        <v>98726.652000000002</v>
      </c>
      <c r="C4362" s="27">
        <v>113739.235</v>
      </c>
      <c r="D4362" s="27">
        <v>107883.352</v>
      </c>
      <c r="E4362" s="27">
        <v>2559871.0299999998</v>
      </c>
      <c r="F4362" s="27">
        <v>2714395.966</v>
      </c>
      <c r="G4362" s="27">
        <v>2588654.054</v>
      </c>
      <c r="H4362" s="27">
        <v>2733644.5619999999</v>
      </c>
      <c r="I4362" s="27">
        <v>3074093.8760000002</v>
      </c>
      <c r="J4362" s="27">
        <v>3298267.31</v>
      </c>
      <c r="K4362" s="27">
        <v>3530603.9929999998</v>
      </c>
      <c r="L4362" s="27">
        <v>3951559.713</v>
      </c>
      <c r="M4362" s="27">
        <v>4702908.3940000003</v>
      </c>
    </row>
    <row r="4363" spans="1:13" x14ac:dyDescent="0.25">
      <c r="A4363" s="53" t="s">
        <v>16846</v>
      </c>
      <c r="B4363" s="27">
        <v>56991.220999999998</v>
      </c>
      <c r="C4363" s="27">
        <v>48296.108</v>
      </c>
      <c r="D4363" s="27">
        <v>43038.093999999997</v>
      </c>
      <c r="E4363" s="27">
        <v>126888.859</v>
      </c>
      <c r="F4363" s="27">
        <v>182406.481</v>
      </c>
      <c r="G4363" s="27">
        <v>169217.25399999999</v>
      </c>
      <c r="H4363" s="27">
        <v>183043.128</v>
      </c>
      <c r="I4363" s="27">
        <v>197558.649</v>
      </c>
      <c r="J4363" s="27">
        <v>238718.38699999999</v>
      </c>
      <c r="K4363" s="27">
        <v>250736.78400000001</v>
      </c>
      <c r="L4363" s="27">
        <v>285114.33600000001</v>
      </c>
      <c r="M4363" s="27">
        <v>316744.30499999999</v>
      </c>
    </row>
    <row r="4364" spans="1:13" x14ac:dyDescent="0.25">
      <c r="A4364" s="53" t="s">
        <v>16847</v>
      </c>
      <c r="B4364" s="27">
        <v>581748.87</v>
      </c>
      <c r="C4364" s="27">
        <v>673782.99100000004</v>
      </c>
      <c r="D4364" s="27">
        <v>777494.60400000005</v>
      </c>
      <c r="E4364" s="27">
        <v>68969.233999999997</v>
      </c>
      <c r="F4364" s="27">
        <v>60512.25</v>
      </c>
      <c r="G4364" s="27">
        <v>65974.59</v>
      </c>
      <c r="H4364" s="27">
        <v>76734.740000000005</v>
      </c>
      <c r="I4364" s="27">
        <v>63554.222999999998</v>
      </c>
      <c r="J4364" s="27">
        <v>70128.047000000006</v>
      </c>
      <c r="K4364" s="27">
        <v>78607.422999999995</v>
      </c>
      <c r="L4364" s="27">
        <v>85946.687000000005</v>
      </c>
      <c r="M4364" s="27">
        <v>97684.978000000003</v>
      </c>
    </row>
    <row r="4365" spans="1:13" x14ac:dyDescent="0.25">
      <c r="A4365" s="53" t="s">
        <v>2199</v>
      </c>
      <c r="B4365" s="27">
        <v>43105.510999999999</v>
      </c>
      <c r="C4365" s="27">
        <v>54378.599000000002</v>
      </c>
      <c r="D4365" s="27">
        <v>86860.933999999994</v>
      </c>
      <c r="E4365" s="27">
        <v>849907.14099999995</v>
      </c>
      <c r="F4365" s="27">
        <v>1013981.9</v>
      </c>
      <c r="G4365" s="27">
        <v>1126513.4909999999</v>
      </c>
      <c r="H4365" s="27">
        <v>1211402.4979999999</v>
      </c>
      <c r="I4365" s="27">
        <v>1350979.0660000001</v>
      </c>
      <c r="J4365" s="27">
        <v>1502263.9439999999</v>
      </c>
      <c r="K4365" s="27">
        <v>1682847.493</v>
      </c>
      <c r="L4365" s="27">
        <v>1826694.0109999999</v>
      </c>
      <c r="M4365" s="27">
        <v>2242100.0649999999</v>
      </c>
    </row>
    <row r="4366" spans="1:13" x14ac:dyDescent="0.25">
      <c r="A4366" s="53" t="s">
        <v>16848</v>
      </c>
      <c r="B4366" s="27">
        <v>200338.08499999999</v>
      </c>
      <c r="C4366" s="27">
        <v>265964.66200000001</v>
      </c>
      <c r="D4366" s="27">
        <v>239911.266</v>
      </c>
      <c r="E4366" s="27">
        <v>99801.209000000003</v>
      </c>
      <c r="F4366" s="27">
        <v>70681.403999999995</v>
      </c>
      <c r="G4366" s="27">
        <v>82723.573999999993</v>
      </c>
      <c r="H4366" s="27">
        <v>107709.52</v>
      </c>
      <c r="I4366" s="27">
        <v>101044.966</v>
      </c>
      <c r="J4366" s="27">
        <v>118412.519</v>
      </c>
      <c r="K4366" s="27">
        <v>136745.125</v>
      </c>
      <c r="L4366" s="27">
        <v>158897.63800000001</v>
      </c>
      <c r="M4366" s="27">
        <v>235011.519</v>
      </c>
    </row>
    <row r="4367" spans="1:13" x14ac:dyDescent="0.25">
      <c r="A4367" s="53" t="s">
        <v>2218</v>
      </c>
      <c r="B4367" s="27">
        <v>109079.45</v>
      </c>
      <c r="C4367" s="27">
        <v>132470.21100000001</v>
      </c>
      <c r="D4367" s="27">
        <v>139215.82</v>
      </c>
      <c r="E4367" s="27">
        <v>278921.065</v>
      </c>
      <c r="F4367" s="27">
        <v>356805.00400000002</v>
      </c>
      <c r="G4367" s="27">
        <v>335093.00599999999</v>
      </c>
      <c r="H4367" s="27">
        <v>389858.31199999998</v>
      </c>
      <c r="I4367" s="27">
        <v>456443.64500000002</v>
      </c>
      <c r="J4367" s="27">
        <v>490706.13799999998</v>
      </c>
      <c r="K4367" s="27">
        <v>559620.41099999996</v>
      </c>
      <c r="L4367" s="27">
        <v>563079.66099999996</v>
      </c>
      <c r="M4367" s="27">
        <v>699635.91399999999</v>
      </c>
    </row>
    <row r="4368" spans="1:13" x14ac:dyDescent="0.25">
      <c r="A4368" s="53" t="s">
        <v>16849</v>
      </c>
      <c r="B4368" s="27">
        <v>194818.91699999999</v>
      </c>
      <c r="C4368" s="27">
        <v>178035.28599999999</v>
      </c>
      <c r="D4368" s="27">
        <v>236213.601</v>
      </c>
      <c r="E4368" s="27">
        <v>148617.49400000001</v>
      </c>
      <c r="F4368" s="27">
        <v>148604.66099999999</v>
      </c>
      <c r="G4368" s="27">
        <v>167985.79699999999</v>
      </c>
      <c r="H4368" s="27">
        <v>213741.33600000001</v>
      </c>
      <c r="I4368" s="27">
        <v>219724.94399999999</v>
      </c>
      <c r="J4368" s="27">
        <v>228172.899</v>
      </c>
      <c r="K4368" s="27">
        <v>228827.40900000001</v>
      </c>
      <c r="L4368" s="27">
        <v>235160.36199999999</v>
      </c>
      <c r="M4368" s="27">
        <v>333003.37099999998</v>
      </c>
    </row>
    <row r="4369" spans="1:13" x14ac:dyDescent="0.25">
      <c r="A4369" s="53" t="s">
        <v>16850</v>
      </c>
      <c r="B4369" s="27">
        <v>1307033.199</v>
      </c>
      <c r="C4369" s="27">
        <v>1412611.4509999999</v>
      </c>
      <c r="D4369" s="27">
        <v>1545229.9029999999</v>
      </c>
      <c r="E4369" s="27">
        <v>284979.91399999999</v>
      </c>
      <c r="F4369" s="27">
        <v>228639.88699999999</v>
      </c>
      <c r="G4369" s="27">
        <v>232322.984</v>
      </c>
      <c r="H4369" s="27">
        <v>266885.19699999999</v>
      </c>
      <c r="I4369" s="27">
        <v>265130.79399999999</v>
      </c>
      <c r="J4369" s="27">
        <v>294166.26500000001</v>
      </c>
      <c r="K4369" s="27">
        <v>278625.674</v>
      </c>
      <c r="L4369" s="27">
        <v>330953.65899999999</v>
      </c>
      <c r="M4369" s="27">
        <v>437779.86900000001</v>
      </c>
    </row>
    <row r="4370" spans="1:13" x14ac:dyDescent="0.25">
      <c r="A4370" s="53" t="s">
        <v>2260</v>
      </c>
      <c r="B4370" s="27">
        <v>129365.913</v>
      </c>
      <c r="C4370" s="27">
        <v>129511.861</v>
      </c>
      <c r="D4370" s="27">
        <v>143960.78899999999</v>
      </c>
      <c r="E4370" s="27">
        <v>1669359.9550000001</v>
      </c>
      <c r="F4370" s="27">
        <v>1725100.21</v>
      </c>
      <c r="G4370" s="27">
        <v>1889321.956</v>
      </c>
      <c r="H4370" s="27">
        <v>1952635.098</v>
      </c>
      <c r="I4370" s="27">
        <v>1965649.48</v>
      </c>
      <c r="J4370" s="27">
        <v>1950894.101</v>
      </c>
      <c r="K4370" s="27">
        <v>2193961.2740000002</v>
      </c>
      <c r="L4370" s="27">
        <v>2435743.2250000001</v>
      </c>
      <c r="M4370" s="27">
        <v>2610110.7609999999</v>
      </c>
    </row>
    <row r="4371" spans="1:13" x14ac:dyDescent="0.25">
      <c r="A4371" s="53" t="s">
        <v>16851</v>
      </c>
      <c r="B4371" s="27">
        <v>982357.1</v>
      </c>
      <c r="C4371" s="27">
        <v>1103532.0930000001</v>
      </c>
      <c r="D4371" s="27">
        <v>1217087.4010000001</v>
      </c>
      <c r="E4371" s="27">
        <v>161170.56200000001</v>
      </c>
      <c r="F4371" s="27">
        <v>185506.55</v>
      </c>
      <c r="G4371" s="27">
        <v>177358.35399999999</v>
      </c>
      <c r="H4371" s="27">
        <v>165499.69099999999</v>
      </c>
      <c r="I4371" s="27">
        <v>177572.791</v>
      </c>
      <c r="J4371" s="27">
        <v>189953.606</v>
      </c>
      <c r="K4371" s="27">
        <v>205870.48300000001</v>
      </c>
      <c r="L4371" s="27">
        <v>215136.60500000001</v>
      </c>
      <c r="M4371" s="27">
        <v>295595.63099999999</v>
      </c>
    </row>
    <row r="4372" spans="1:13" x14ac:dyDescent="0.25">
      <c r="A4372" s="53" t="s">
        <v>2298</v>
      </c>
      <c r="B4372" s="27">
        <v>430395.92</v>
      </c>
      <c r="C4372" s="27">
        <v>492701.39799999999</v>
      </c>
      <c r="D4372" s="27">
        <v>526881.201</v>
      </c>
      <c r="E4372" s="27">
        <v>1377032.345</v>
      </c>
      <c r="F4372" s="27">
        <v>1437867.6540000001</v>
      </c>
      <c r="G4372" s="27">
        <v>1464294.6059999999</v>
      </c>
      <c r="H4372" s="27">
        <v>1452116.5360000001</v>
      </c>
      <c r="I4372" s="27">
        <v>1591334.7050000001</v>
      </c>
      <c r="J4372" s="27">
        <v>1703205.2509999999</v>
      </c>
      <c r="K4372" s="27">
        <v>1757061.32</v>
      </c>
      <c r="L4372" s="27">
        <v>1859427.7420000001</v>
      </c>
      <c r="M4372" s="27">
        <v>2202872.923</v>
      </c>
    </row>
    <row r="4373" spans="1:13" x14ac:dyDescent="0.25">
      <c r="A4373" s="53" t="s">
        <v>16852</v>
      </c>
      <c r="B4373" s="27">
        <v>676626.98800000001</v>
      </c>
      <c r="C4373" s="27">
        <v>634087.91099999996</v>
      </c>
      <c r="D4373" s="27">
        <v>771381.84400000004</v>
      </c>
      <c r="E4373" s="27">
        <v>556716.78599999996</v>
      </c>
      <c r="F4373" s="27">
        <v>763884.49199999997</v>
      </c>
      <c r="G4373" s="27">
        <v>748653.03399999999</v>
      </c>
      <c r="H4373" s="27">
        <v>786849.52800000005</v>
      </c>
      <c r="I4373" s="27">
        <v>838098.27500000002</v>
      </c>
      <c r="J4373" s="27">
        <v>834323.59400000004</v>
      </c>
      <c r="K4373" s="27">
        <v>948760.32900000003</v>
      </c>
      <c r="L4373" s="27">
        <v>961958.80500000005</v>
      </c>
      <c r="M4373" s="27">
        <v>1070600.6540000001</v>
      </c>
    </row>
    <row r="4374" spans="1:13" x14ac:dyDescent="0.25">
      <c r="A4374" s="53" t="s">
        <v>16853</v>
      </c>
      <c r="B4374" s="27">
        <v>185683.83499999999</v>
      </c>
      <c r="C4374" s="27">
        <v>207287.18700000001</v>
      </c>
      <c r="D4374" s="27">
        <v>219279.89499999999</v>
      </c>
      <c r="E4374" s="27">
        <v>817911.44900000002</v>
      </c>
      <c r="F4374" s="27">
        <v>705393.10600000003</v>
      </c>
      <c r="G4374" s="27">
        <v>559625.53200000001</v>
      </c>
      <c r="H4374" s="27">
        <v>634459.91200000001</v>
      </c>
      <c r="I4374" s="27">
        <v>429810.75900000002</v>
      </c>
      <c r="J4374" s="27">
        <v>784191.41899999999</v>
      </c>
      <c r="K4374" s="27">
        <v>916326.60499999998</v>
      </c>
      <c r="L4374" s="27">
        <v>1271609.423</v>
      </c>
      <c r="M4374" s="27">
        <v>1348473.024</v>
      </c>
    </row>
    <row r="4375" spans="1:13" x14ac:dyDescent="0.25">
      <c r="A4375" s="53" t="s">
        <v>2393</v>
      </c>
      <c r="B4375" s="27">
        <v>99239.585000000006</v>
      </c>
      <c r="C4375" s="27">
        <v>116110.70699999999</v>
      </c>
      <c r="D4375" s="27">
        <v>130619.186</v>
      </c>
      <c r="E4375" s="27">
        <v>264207.26500000001</v>
      </c>
      <c r="F4375" s="27">
        <v>366234.05800000002</v>
      </c>
      <c r="G4375" s="27">
        <v>355297.897</v>
      </c>
      <c r="H4375" s="27">
        <v>402535.66899999999</v>
      </c>
      <c r="I4375" s="27">
        <v>392498.96899999998</v>
      </c>
      <c r="J4375" s="27">
        <v>406887.777</v>
      </c>
      <c r="K4375" s="27">
        <v>436132.842</v>
      </c>
      <c r="L4375" s="27">
        <v>455346.57</v>
      </c>
      <c r="M4375" s="27">
        <v>530828.21799999999</v>
      </c>
    </row>
    <row r="4376" spans="1:13" x14ac:dyDescent="0.25">
      <c r="A4376" s="53" t="s">
        <v>2402</v>
      </c>
      <c r="B4376" s="27">
        <v>35887.752999999997</v>
      </c>
      <c r="C4376" s="27">
        <v>42113.875999999997</v>
      </c>
      <c r="D4376" s="27">
        <v>33985.394999999997</v>
      </c>
      <c r="E4376" s="27">
        <v>135410.33900000001</v>
      </c>
      <c r="F4376" s="27">
        <v>96811.036999999997</v>
      </c>
      <c r="G4376" s="27">
        <v>96834.73</v>
      </c>
      <c r="H4376" s="27">
        <v>108914.43799999999</v>
      </c>
      <c r="I4376" s="27">
        <v>122744.815</v>
      </c>
      <c r="J4376" s="27">
        <v>119354.11</v>
      </c>
      <c r="K4376" s="27">
        <v>141193.14199999999</v>
      </c>
      <c r="L4376" s="27">
        <v>193778.101</v>
      </c>
      <c r="M4376" s="27">
        <v>164133.02100000001</v>
      </c>
    </row>
    <row r="4377" spans="1:13" x14ac:dyDescent="0.25">
      <c r="A4377" s="53" t="s">
        <v>16854</v>
      </c>
      <c r="B4377" s="27">
        <v>30086.59</v>
      </c>
      <c r="C4377" s="27">
        <v>38358.396000000001</v>
      </c>
      <c r="D4377" s="27">
        <v>42882.317000000003</v>
      </c>
      <c r="E4377" s="27">
        <v>44070.7</v>
      </c>
      <c r="F4377" s="27">
        <v>44401.62</v>
      </c>
      <c r="G4377" s="27">
        <v>49823.580999999998</v>
      </c>
      <c r="H4377" s="27">
        <v>57879.195</v>
      </c>
      <c r="I4377" s="27">
        <v>54227.46</v>
      </c>
      <c r="J4377" s="27">
        <v>55175.125</v>
      </c>
      <c r="K4377" s="27">
        <v>59337.61</v>
      </c>
      <c r="L4377" s="27">
        <v>57096.339</v>
      </c>
      <c r="M4377" s="27">
        <v>65896.823000000004</v>
      </c>
    </row>
    <row r="4378" spans="1:13" x14ac:dyDescent="0.25">
      <c r="A4378" s="53" t="s">
        <v>16855</v>
      </c>
      <c r="B4378" s="27">
        <v>52331.972000000002</v>
      </c>
      <c r="C4378" s="27">
        <v>47027.491999999998</v>
      </c>
      <c r="D4378" s="27">
        <v>61546.692999999999</v>
      </c>
      <c r="E4378" s="27">
        <v>57012.107000000004</v>
      </c>
      <c r="F4378" s="27">
        <v>53339.879000000001</v>
      </c>
      <c r="G4378" s="27">
        <v>67445.165999999997</v>
      </c>
      <c r="H4378" s="27">
        <v>84985.508000000002</v>
      </c>
      <c r="I4378" s="27">
        <v>72289.536999999997</v>
      </c>
      <c r="J4378" s="27">
        <v>81005.178</v>
      </c>
      <c r="K4378" s="27">
        <v>80108.08</v>
      </c>
      <c r="L4378" s="27">
        <v>78455.313999999998</v>
      </c>
      <c r="M4378" s="27">
        <v>141410.42600000001</v>
      </c>
    </row>
    <row r="4379" spans="1:13" x14ac:dyDescent="0.25">
      <c r="A4379" s="53" t="s">
        <v>16856</v>
      </c>
      <c r="B4379" s="27">
        <v>4604296.79</v>
      </c>
      <c r="C4379" s="27">
        <v>5320638.0029999996</v>
      </c>
      <c r="D4379" s="27">
        <v>5879021.9639999997</v>
      </c>
      <c r="E4379" s="27">
        <v>67631.512000000002</v>
      </c>
      <c r="F4379" s="27">
        <v>59138.841999999997</v>
      </c>
      <c r="G4379" s="27">
        <v>57756.896000000001</v>
      </c>
      <c r="H4379" s="27">
        <v>72603.312999999995</v>
      </c>
      <c r="I4379" s="27">
        <v>82487.044999999998</v>
      </c>
      <c r="J4379" s="27">
        <v>83231.001999999993</v>
      </c>
      <c r="K4379" s="27">
        <v>80328.665999999997</v>
      </c>
      <c r="L4379" s="27">
        <v>98084.648000000001</v>
      </c>
      <c r="M4379" s="27">
        <v>97926.114000000001</v>
      </c>
    </row>
    <row r="4380" spans="1:13" x14ac:dyDescent="0.25">
      <c r="A4380" s="53" t="s">
        <v>2429</v>
      </c>
      <c r="B4380" s="27">
        <v>342339.83100000001</v>
      </c>
      <c r="C4380" s="27">
        <v>385285.24400000001</v>
      </c>
      <c r="D4380" s="27">
        <v>393689.39799999999</v>
      </c>
      <c r="E4380" s="27">
        <v>6785873.8250000002</v>
      </c>
      <c r="F4380" s="27">
        <v>7978974.2369999997</v>
      </c>
      <c r="G4380" s="27">
        <v>7946821.0109999999</v>
      </c>
      <c r="H4380" s="27">
        <v>8321372.0659999996</v>
      </c>
      <c r="I4380" s="27">
        <v>8893190.3489999995</v>
      </c>
      <c r="J4380" s="27">
        <v>9611567.8660000004</v>
      </c>
      <c r="K4380" s="27">
        <v>10516198.614</v>
      </c>
      <c r="L4380" s="27">
        <v>11946493.466</v>
      </c>
      <c r="M4380" s="27">
        <v>13693103.582</v>
      </c>
    </row>
    <row r="4381" spans="1:13" x14ac:dyDescent="0.25">
      <c r="A4381" s="53" t="s">
        <v>2462</v>
      </c>
      <c r="B4381" s="27">
        <v>1669960.852</v>
      </c>
      <c r="C4381" s="27">
        <v>1851242.615</v>
      </c>
      <c r="D4381" s="27">
        <v>1883170.3540000001</v>
      </c>
      <c r="E4381" s="27">
        <v>468437.99099999998</v>
      </c>
      <c r="F4381" s="27">
        <v>593531.02800000005</v>
      </c>
      <c r="G4381" s="27">
        <v>589195.96299999999</v>
      </c>
      <c r="H4381" s="27">
        <v>604411.42200000002</v>
      </c>
      <c r="I4381" s="27">
        <v>706082.14800000004</v>
      </c>
      <c r="J4381" s="27">
        <v>657435.47100000002</v>
      </c>
      <c r="K4381" s="27">
        <v>683551.799</v>
      </c>
      <c r="L4381" s="27">
        <v>703615.44299999997</v>
      </c>
      <c r="M4381" s="27">
        <v>885039.91399999999</v>
      </c>
    </row>
    <row r="4382" spans="1:13" x14ac:dyDescent="0.25">
      <c r="A4382" s="53" t="s">
        <v>16857</v>
      </c>
      <c r="B4382" s="27">
        <v>189345.81299999999</v>
      </c>
      <c r="C4382" s="27">
        <v>203252.54</v>
      </c>
      <c r="D4382" s="27">
        <v>157443.02299999999</v>
      </c>
      <c r="E4382" s="27">
        <v>2384736.1579999998</v>
      </c>
      <c r="F4382" s="27">
        <v>2215742.0529999998</v>
      </c>
      <c r="G4382" s="27">
        <v>2733439.2629999998</v>
      </c>
      <c r="H4382" s="27">
        <v>2929908.7889999999</v>
      </c>
      <c r="I4382" s="27">
        <v>3179422.4759999998</v>
      </c>
      <c r="J4382" s="27">
        <v>3352604.8119999999</v>
      </c>
      <c r="K4382" s="27">
        <v>3723579.3250000002</v>
      </c>
      <c r="L4382" s="27">
        <v>3909478.2420000001</v>
      </c>
      <c r="M4382" s="27">
        <v>4559276.1370000001</v>
      </c>
    </row>
    <row r="4383" spans="1:13" x14ac:dyDescent="0.25">
      <c r="A4383" s="53" t="s">
        <v>2519</v>
      </c>
      <c r="B4383" s="27">
        <v>154180.98499999999</v>
      </c>
      <c r="C4383" s="27">
        <v>219124.41200000001</v>
      </c>
      <c r="D4383" s="27">
        <v>182767.024</v>
      </c>
      <c r="E4383" s="27">
        <v>192859.769</v>
      </c>
      <c r="F4383" s="27">
        <v>193179.88</v>
      </c>
      <c r="G4383" s="27">
        <v>185108.37899999999</v>
      </c>
      <c r="H4383" s="27">
        <v>188463.64</v>
      </c>
      <c r="I4383" s="27">
        <v>219813.758</v>
      </c>
      <c r="J4383" s="27">
        <v>257704.77900000001</v>
      </c>
      <c r="K4383" s="27">
        <v>299679.24200000003</v>
      </c>
      <c r="L4383" s="27">
        <v>314089.52500000002</v>
      </c>
      <c r="M4383" s="27">
        <v>434563.93699999998</v>
      </c>
    </row>
    <row r="4384" spans="1:13" x14ac:dyDescent="0.25">
      <c r="A4384" s="53" t="s">
        <v>16858</v>
      </c>
      <c r="B4384" s="27">
        <v>24996.932000000001</v>
      </c>
      <c r="C4384" s="27">
        <v>39679.771999999997</v>
      </c>
      <c r="D4384" s="27">
        <v>29049.628000000001</v>
      </c>
      <c r="E4384" s="27">
        <v>266224.446</v>
      </c>
      <c r="F4384" s="27">
        <v>234133.26699999999</v>
      </c>
      <c r="G4384" s="27">
        <v>238691.155</v>
      </c>
      <c r="H4384" s="27">
        <v>257645.24299999999</v>
      </c>
      <c r="I4384" s="27">
        <v>256490.33</v>
      </c>
      <c r="J4384" s="27">
        <v>270093.72399999999</v>
      </c>
      <c r="K4384" s="27">
        <v>283722.79800000001</v>
      </c>
      <c r="L4384" s="27">
        <v>331943.96500000003</v>
      </c>
      <c r="M4384" s="27">
        <v>381539.16200000001</v>
      </c>
    </row>
    <row r="4385" spans="1:13" x14ac:dyDescent="0.25">
      <c r="A4385" s="53" t="s">
        <v>16859</v>
      </c>
      <c r="B4385" s="27">
        <v>284590.74099999998</v>
      </c>
      <c r="C4385" s="27">
        <v>338343.04800000001</v>
      </c>
      <c r="D4385" s="27">
        <v>351490.00099999999</v>
      </c>
      <c r="E4385" s="27">
        <v>41123.879000000001</v>
      </c>
      <c r="F4385" s="27">
        <v>38196.686000000002</v>
      </c>
      <c r="G4385" s="27">
        <v>42015.171000000002</v>
      </c>
      <c r="H4385" s="27">
        <v>48931.553</v>
      </c>
      <c r="I4385" s="27">
        <v>48555.811999999998</v>
      </c>
      <c r="J4385" s="27">
        <v>50033.438000000002</v>
      </c>
      <c r="K4385" s="27">
        <v>47851.565000000002</v>
      </c>
      <c r="L4385" s="27">
        <v>53361.163</v>
      </c>
      <c r="M4385" s="27">
        <v>57373.097000000002</v>
      </c>
    </row>
    <row r="4386" spans="1:13" x14ac:dyDescent="0.25">
      <c r="A4386" s="53" t="s">
        <v>2542</v>
      </c>
      <c r="B4386" s="27">
        <v>357103.91</v>
      </c>
      <c r="C4386" s="27">
        <v>393405.68900000001</v>
      </c>
      <c r="D4386" s="27">
        <v>398290.614</v>
      </c>
      <c r="E4386" s="27">
        <v>393006.34299999999</v>
      </c>
      <c r="F4386" s="27">
        <v>379977.386</v>
      </c>
      <c r="G4386" s="27">
        <v>357835.47399999999</v>
      </c>
      <c r="H4386" s="27">
        <v>380267.45799999998</v>
      </c>
      <c r="I4386" s="27">
        <v>520312.63699999999</v>
      </c>
      <c r="J4386" s="27">
        <v>442321.26500000001</v>
      </c>
      <c r="K4386" s="27">
        <v>465249.31199999998</v>
      </c>
      <c r="L4386" s="27">
        <v>678098.99399999995</v>
      </c>
      <c r="M4386" s="27">
        <v>797518.14899999998</v>
      </c>
    </row>
    <row r="4387" spans="1:13" x14ac:dyDescent="0.25">
      <c r="A4387" s="53" t="s">
        <v>16860</v>
      </c>
      <c r="B4387" s="27">
        <v>3870771.1860000002</v>
      </c>
      <c r="C4387" s="27">
        <v>4758665.5779999997</v>
      </c>
      <c r="D4387" s="27">
        <v>5016311.449</v>
      </c>
      <c r="E4387" s="27">
        <v>454785.49699999997</v>
      </c>
      <c r="F4387" s="27">
        <v>481887.20799999998</v>
      </c>
      <c r="G4387" s="27">
        <v>530350.29799999995</v>
      </c>
      <c r="H4387" s="27">
        <v>520499.141</v>
      </c>
      <c r="I4387" s="27">
        <v>616434.17200000002</v>
      </c>
      <c r="J4387" s="27">
        <v>578590.14599999995</v>
      </c>
      <c r="K4387" s="27">
        <v>618918.74600000004</v>
      </c>
      <c r="L4387" s="27">
        <v>670690.51199999999</v>
      </c>
      <c r="M4387" s="27">
        <v>591259.40599999996</v>
      </c>
    </row>
    <row r="4388" spans="1:13" x14ac:dyDescent="0.25">
      <c r="A4388" s="53" t="s">
        <v>2563</v>
      </c>
      <c r="B4388" s="27">
        <v>411456.402</v>
      </c>
      <c r="C4388" s="27">
        <v>531159.37</v>
      </c>
      <c r="D4388" s="27">
        <v>524850.78399999999</v>
      </c>
      <c r="E4388" s="27">
        <v>5496581.7489999998</v>
      </c>
      <c r="F4388" s="27">
        <v>6349389.6730000004</v>
      </c>
      <c r="G4388" s="27">
        <v>6998879.0310000004</v>
      </c>
      <c r="H4388" s="27">
        <v>6898751.9689999996</v>
      </c>
      <c r="I4388" s="27">
        <v>7149694.148</v>
      </c>
      <c r="J4388" s="27">
        <v>7686779.9479999999</v>
      </c>
      <c r="K4388" s="27">
        <v>8219562.3090000004</v>
      </c>
      <c r="L4388" s="27">
        <v>8808931.0590000004</v>
      </c>
      <c r="M4388" s="27">
        <v>10063804.959000001</v>
      </c>
    </row>
    <row r="4389" spans="1:13" x14ac:dyDescent="0.25">
      <c r="A4389" s="53" t="s">
        <v>2589</v>
      </c>
      <c r="B4389" s="27">
        <v>24570.037</v>
      </c>
      <c r="C4389" s="27">
        <v>26271.22</v>
      </c>
      <c r="D4389" s="27">
        <v>27045.626</v>
      </c>
      <c r="E4389" s="27">
        <v>557470.125</v>
      </c>
      <c r="F4389" s="27">
        <v>479615.68900000001</v>
      </c>
      <c r="G4389" s="27">
        <v>473969.86099999998</v>
      </c>
      <c r="H4389" s="27">
        <v>513282.92599999998</v>
      </c>
      <c r="I4389" s="27">
        <v>519840.16399999999</v>
      </c>
      <c r="J4389" s="27">
        <v>535670.79700000002</v>
      </c>
      <c r="K4389" s="27">
        <v>596678.78899999999</v>
      </c>
      <c r="L4389" s="27">
        <v>702506.049</v>
      </c>
      <c r="M4389" s="27">
        <v>927504.49100000004</v>
      </c>
    </row>
    <row r="4390" spans="1:13" x14ac:dyDescent="0.25">
      <c r="A4390" s="53" t="s">
        <v>2593</v>
      </c>
      <c r="B4390" s="27">
        <v>646797.02099999995</v>
      </c>
      <c r="C4390" s="27">
        <v>732850.72400000005</v>
      </c>
      <c r="D4390" s="27">
        <v>842490.44400000002</v>
      </c>
      <c r="E4390" s="27">
        <v>34545.593999999997</v>
      </c>
      <c r="F4390" s="27">
        <v>35810.972999999998</v>
      </c>
      <c r="G4390" s="27">
        <v>38920.502</v>
      </c>
      <c r="H4390" s="27">
        <v>40673.978000000003</v>
      </c>
      <c r="I4390" s="27">
        <v>45987.241999999998</v>
      </c>
      <c r="J4390" s="27">
        <v>51369.197</v>
      </c>
      <c r="K4390" s="27">
        <v>51913.663999999997</v>
      </c>
      <c r="L4390" s="27">
        <v>58477.675999999999</v>
      </c>
      <c r="M4390" s="27">
        <v>66618.490999999995</v>
      </c>
    </row>
    <row r="4391" spans="1:13" x14ac:dyDescent="0.25">
      <c r="A4391" s="53" t="s">
        <v>2601</v>
      </c>
      <c r="B4391" s="27">
        <v>115125.677</v>
      </c>
      <c r="C4391" s="27">
        <v>131661.712</v>
      </c>
      <c r="D4391" s="27">
        <v>133913.83199999999</v>
      </c>
      <c r="E4391" s="27">
        <v>934827.52000000002</v>
      </c>
      <c r="F4391" s="27">
        <v>1063004.1089999999</v>
      </c>
      <c r="G4391" s="27">
        <v>1082174.54</v>
      </c>
      <c r="H4391" s="27">
        <v>1226427.861</v>
      </c>
      <c r="I4391" s="27">
        <v>1495893.9979999999</v>
      </c>
      <c r="J4391" s="27">
        <v>1425829.585</v>
      </c>
      <c r="K4391" s="27">
        <v>1494517.209</v>
      </c>
      <c r="L4391" s="27">
        <v>1603818.6939999999</v>
      </c>
      <c r="M4391" s="27">
        <v>1875113.682</v>
      </c>
    </row>
    <row r="4392" spans="1:13" x14ac:dyDescent="0.25">
      <c r="A4392" s="53" t="s">
        <v>16861</v>
      </c>
      <c r="B4392" s="27">
        <v>189575.28099999999</v>
      </c>
      <c r="C4392" s="27">
        <v>232367.77600000001</v>
      </c>
      <c r="D4392" s="27">
        <v>267436.788</v>
      </c>
      <c r="E4392" s="27">
        <v>181564.008</v>
      </c>
      <c r="F4392" s="27">
        <v>202862.872</v>
      </c>
      <c r="G4392" s="27">
        <v>207537.46900000001</v>
      </c>
      <c r="H4392" s="27">
        <v>220616.38399999999</v>
      </c>
      <c r="I4392" s="27">
        <v>228895.71799999999</v>
      </c>
      <c r="J4392" s="27">
        <v>217153.26500000001</v>
      </c>
      <c r="K4392" s="27">
        <v>226098.49799999999</v>
      </c>
      <c r="L4392" s="27">
        <v>265931.24599999998</v>
      </c>
      <c r="M4392" s="27">
        <v>298971.88099999999</v>
      </c>
    </row>
    <row r="4393" spans="1:13" x14ac:dyDescent="0.25">
      <c r="A4393" s="53" t="s">
        <v>2626</v>
      </c>
      <c r="B4393" s="27">
        <v>50370.266000000003</v>
      </c>
      <c r="C4393" s="27">
        <v>51435.313000000002</v>
      </c>
      <c r="D4393" s="27">
        <v>58793.18</v>
      </c>
      <c r="E4393" s="27">
        <v>338167.95400000003</v>
      </c>
      <c r="F4393" s="27">
        <v>364587.022</v>
      </c>
      <c r="G4393" s="27">
        <v>386425.147</v>
      </c>
      <c r="H4393" s="27">
        <v>400590.39600000001</v>
      </c>
      <c r="I4393" s="27">
        <v>400533.25099999999</v>
      </c>
      <c r="J4393" s="27">
        <v>395626</v>
      </c>
      <c r="K4393" s="27">
        <v>414716.48200000002</v>
      </c>
      <c r="L4393" s="27">
        <v>494130.42599999998</v>
      </c>
      <c r="M4393" s="27">
        <v>636237.98100000003</v>
      </c>
    </row>
    <row r="4394" spans="1:13" x14ac:dyDescent="0.25">
      <c r="A4394" s="53" t="s">
        <v>2656</v>
      </c>
      <c r="B4394" s="27">
        <v>36868.478999999999</v>
      </c>
      <c r="C4394" s="27">
        <v>41012.923999999999</v>
      </c>
      <c r="D4394" s="27">
        <v>47678.866999999998</v>
      </c>
      <c r="E4394" s="27">
        <v>70484.313999999998</v>
      </c>
      <c r="F4394" s="27">
        <v>83510.256999999998</v>
      </c>
      <c r="G4394" s="27">
        <v>81879.323000000004</v>
      </c>
      <c r="H4394" s="27">
        <v>88075.152000000002</v>
      </c>
      <c r="I4394" s="27">
        <v>101243.917</v>
      </c>
      <c r="J4394" s="27">
        <v>114649.215</v>
      </c>
      <c r="K4394" s="27">
        <v>116468.978</v>
      </c>
      <c r="L4394" s="27">
        <v>135635.83100000001</v>
      </c>
      <c r="M4394" s="27">
        <v>165716.22700000001</v>
      </c>
    </row>
    <row r="4395" spans="1:13" x14ac:dyDescent="0.25">
      <c r="A4395" s="53" t="s">
        <v>2670</v>
      </c>
      <c r="B4395" s="27">
        <v>25847.817999999999</v>
      </c>
      <c r="C4395" s="27">
        <v>80354.247000000003</v>
      </c>
      <c r="D4395" s="27">
        <v>91410.214999999997</v>
      </c>
      <c r="E4395" s="27">
        <v>57365.512999999999</v>
      </c>
      <c r="F4395" s="27">
        <v>72495.236000000004</v>
      </c>
      <c r="G4395" s="27">
        <v>80246.585999999996</v>
      </c>
      <c r="H4395" s="27">
        <v>98778.44</v>
      </c>
      <c r="I4395" s="27">
        <v>112866.428</v>
      </c>
      <c r="J4395" s="27">
        <v>114092.898</v>
      </c>
      <c r="K4395" s="27">
        <v>118660.988</v>
      </c>
      <c r="L4395" s="27">
        <v>131266.88200000001</v>
      </c>
      <c r="M4395" s="27">
        <v>175696.44</v>
      </c>
    </row>
    <row r="4396" spans="1:13" x14ac:dyDescent="0.25">
      <c r="A4396" s="53" t="s">
        <v>15256</v>
      </c>
      <c r="B4396" s="27">
        <v>39959.572999999997</v>
      </c>
      <c r="C4396" s="27">
        <v>33253.339</v>
      </c>
      <c r="D4396" s="27">
        <v>38721.235999999997</v>
      </c>
      <c r="E4396" s="27">
        <v>88845.066999999995</v>
      </c>
      <c r="F4396" s="27">
        <v>46944.173000000003</v>
      </c>
      <c r="G4396" s="27">
        <v>49210.29</v>
      </c>
      <c r="H4396" s="27">
        <v>51105.993999999999</v>
      </c>
      <c r="I4396" s="27">
        <v>47077.148000000001</v>
      </c>
      <c r="J4396" s="27">
        <v>48004.137999999999</v>
      </c>
      <c r="K4396" s="27">
        <v>50586.622000000003</v>
      </c>
      <c r="L4396" s="27">
        <v>54575.139000000003</v>
      </c>
      <c r="M4396" s="27">
        <v>61375.158000000003</v>
      </c>
    </row>
    <row r="4397" spans="1:13" x14ac:dyDescent="0.25">
      <c r="A4397" s="53" t="s">
        <v>2719</v>
      </c>
      <c r="B4397" s="27">
        <v>66302.892999999996</v>
      </c>
      <c r="C4397" s="27">
        <v>81289.722999999998</v>
      </c>
      <c r="D4397" s="27">
        <v>83046.62</v>
      </c>
      <c r="E4397" s="27">
        <v>53600.17</v>
      </c>
      <c r="F4397" s="27">
        <v>60468.118999999999</v>
      </c>
      <c r="G4397" s="27">
        <v>61915.904999999999</v>
      </c>
      <c r="H4397" s="27">
        <v>79092.077000000005</v>
      </c>
      <c r="I4397" s="27">
        <v>85981.73</v>
      </c>
      <c r="J4397" s="27">
        <v>84045.297000000006</v>
      </c>
      <c r="K4397" s="27">
        <v>93399.89</v>
      </c>
      <c r="L4397" s="27">
        <v>120351.572</v>
      </c>
      <c r="M4397" s="27">
        <v>176541.05600000001</v>
      </c>
    </row>
    <row r="4398" spans="1:13" x14ac:dyDescent="0.25">
      <c r="A4398" s="53" t="s">
        <v>2725</v>
      </c>
      <c r="B4398" s="27">
        <v>325049.23499999999</v>
      </c>
      <c r="C4398" s="27">
        <v>356040.83899999998</v>
      </c>
      <c r="D4398" s="27">
        <v>367355.97100000002</v>
      </c>
      <c r="E4398" s="27">
        <v>108025.817</v>
      </c>
      <c r="F4398" s="27">
        <v>111098.739</v>
      </c>
      <c r="G4398" s="27">
        <v>116179.27899999999</v>
      </c>
      <c r="H4398" s="27">
        <v>127051.561</v>
      </c>
      <c r="I4398" s="27">
        <v>140484.288</v>
      </c>
      <c r="J4398" s="27">
        <v>140136.95499999999</v>
      </c>
      <c r="K4398" s="27">
        <v>136961.815</v>
      </c>
      <c r="L4398" s="27">
        <v>152013.28899999999</v>
      </c>
      <c r="M4398" s="27">
        <v>183128.22099999999</v>
      </c>
    </row>
    <row r="4399" spans="1:13" x14ac:dyDescent="0.25">
      <c r="A4399" s="53" t="s">
        <v>2786</v>
      </c>
      <c r="B4399" s="27">
        <v>17047.798999999999</v>
      </c>
      <c r="C4399" s="27">
        <v>18390.919999999998</v>
      </c>
      <c r="D4399" s="27">
        <v>20017.82</v>
      </c>
      <c r="E4399" s="27">
        <v>450808.62099999998</v>
      </c>
      <c r="F4399" s="27">
        <v>390425.603</v>
      </c>
      <c r="G4399" s="27">
        <v>368140.77600000001</v>
      </c>
      <c r="H4399" s="27">
        <v>402978.45899999997</v>
      </c>
      <c r="I4399" s="27">
        <v>434704.12199999997</v>
      </c>
      <c r="J4399" s="27">
        <v>440827.67700000003</v>
      </c>
      <c r="K4399" s="27">
        <v>470924.21299999999</v>
      </c>
      <c r="L4399" s="27">
        <v>578653.527</v>
      </c>
      <c r="M4399" s="27">
        <v>758314.27399999998</v>
      </c>
    </row>
    <row r="4400" spans="1:13" x14ac:dyDescent="0.25">
      <c r="A4400" s="53" t="s">
        <v>2818</v>
      </c>
      <c r="B4400" s="27">
        <v>11276679.727</v>
      </c>
      <c r="C4400" s="27">
        <v>12731618.472999999</v>
      </c>
      <c r="D4400" s="27">
        <v>13946621.256999999</v>
      </c>
      <c r="E4400" s="27">
        <v>25331.111000000001</v>
      </c>
      <c r="F4400" s="27">
        <v>33170.887000000002</v>
      </c>
      <c r="G4400" s="27">
        <v>33929.78</v>
      </c>
      <c r="H4400" s="27">
        <v>40575.398000000001</v>
      </c>
      <c r="I4400" s="27">
        <v>39865.904999999999</v>
      </c>
      <c r="J4400" s="27">
        <v>40711.033000000003</v>
      </c>
      <c r="K4400" s="27">
        <v>49083.928999999996</v>
      </c>
      <c r="L4400" s="27">
        <v>54802.053999999996</v>
      </c>
      <c r="M4400" s="27">
        <v>64272.805</v>
      </c>
    </row>
    <row r="4401" spans="1:13" x14ac:dyDescent="0.25">
      <c r="A4401" s="53" t="s">
        <v>2822</v>
      </c>
      <c r="B4401" s="27">
        <v>28588.44</v>
      </c>
      <c r="C4401" s="27">
        <v>31559.901000000002</v>
      </c>
      <c r="D4401" s="27">
        <v>41654.923000000003</v>
      </c>
      <c r="E4401" s="27">
        <v>14974993.084000001</v>
      </c>
      <c r="F4401" s="27">
        <v>16915925.686000001</v>
      </c>
      <c r="G4401" s="27">
        <v>17619983.833000001</v>
      </c>
      <c r="H4401" s="27">
        <v>18660875.642000001</v>
      </c>
      <c r="I4401" s="27">
        <v>19516693.77</v>
      </c>
      <c r="J4401" s="27">
        <v>21059944.284000002</v>
      </c>
      <c r="K4401" s="27">
        <v>21966053.427999999</v>
      </c>
      <c r="L4401" s="27">
        <v>21300108.629999999</v>
      </c>
      <c r="M4401" s="27">
        <v>23555034.438999999</v>
      </c>
    </row>
    <row r="4402" spans="1:13" x14ac:dyDescent="0.25">
      <c r="A4402" s="53" t="s">
        <v>16862</v>
      </c>
      <c r="B4402" s="27">
        <v>433874.266</v>
      </c>
      <c r="C4402" s="27">
        <v>423648.23100000003</v>
      </c>
      <c r="D4402" s="27">
        <v>472519.40399999998</v>
      </c>
      <c r="E4402" s="27">
        <v>44559.027999999998</v>
      </c>
      <c r="F4402" s="27">
        <v>48785.311000000002</v>
      </c>
      <c r="G4402" s="27">
        <v>43901.93</v>
      </c>
      <c r="H4402" s="27">
        <v>51673.495000000003</v>
      </c>
      <c r="I4402" s="27">
        <v>49743.572</v>
      </c>
      <c r="J4402" s="27">
        <v>55372.586000000003</v>
      </c>
      <c r="K4402" s="27">
        <v>56821.502</v>
      </c>
      <c r="L4402" s="27">
        <v>60837.366999999998</v>
      </c>
      <c r="M4402" s="27">
        <v>78628.763000000006</v>
      </c>
    </row>
    <row r="4403" spans="1:13" x14ac:dyDescent="0.25">
      <c r="A4403" s="53" t="s">
        <v>2842</v>
      </c>
      <c r="B4403" s="27">
        <v>667226.924</v>
      </c>
      <c r="C4403" s="27">
        <v>713379.74399999995</v>
      </c>
      <c r="D4403" s="27">
        <v>835216.821</v>
      </c>
      <c r="E4403" s="27">
        <v>527713.14399999997</v>
      </c>
      <c r="F4403" s="27">
        <v>739260.98199999996</v>
      </c>
      <c r="G4403" s="27">
        <v>745907.76599999995</v>
      </c>
      <c r="H4403" s="27">
        <v>714768.68799999997</v>
      </c>
      <c r="I4403" s="27">
        <v>813485.45</v>
      </c>
      <c r="J4403" s="27">
        <v>851172.08900000004</v>
      </c>
      <c r="K4403" s="27">
        <v>897887.91200000001</v>
      </c>
      <c r="L4403" s="27">
        <v>978277.90599999996</v>
      </c>
      <c r="M4403" s="27">
        <v>1224362.0970000001</v>
      </c>
    </row>
    <row r="4404" spans="1:13" x14ac:dyDescent="0.25">
      <c r="A4404" s="53" t="s">
        <v>2857</v>
      </c>
      <c r="B4404" s="27">
        <v>32682.386999999999</v>
      </c>
      <c r="C4404" s="27">
        <v>31107.492999999999</v>
      </c>
      <c r="D4404" s="27">
        <v>42764.057000000001</v>
      </c>
      <c r="E4404" s="27">
        <v>825667.228</v>
      </c>
      <c r="F4404" s="27">
        <v>799594.94299999997</v>
      </c>
      <c r="G4404" s="27">
        <v>869130.59600000002</v>
      </c>
      <c r="H4404" s="27">
        <v>952107.26100000006</v>
      </c>
      <c r="I4404" s="27">
        <v>907570.32299999997</v>
      </c>
      <c r="J4404" s="27">
        <v>925961.679</v>
      </c>
      <c r="K4404" s="27">
        <v>977385.42299999995</v>
      </c>
      <c r="L4404" s="27">
        <v>1150973.0120000001</v>
      </c>
      <c r="M4404" s="27">
        <v>1273453.5020000001</v>
      </c>
    </row>
    <row r="4405" spans="1:13" x14ac:dyDescent="0.25">
      <c r="A4405" s="53" t="s">
        <v>16863</v>
      </c>
      <c r="B4405" s="27">
        <v>77393.214999999997</v>
      </c>
      <c r="C4405" s="27">
        <v>93486.744999999995</v>
      </c>
      <c r="D4405" s="27">
        <v>90492.557000000001</v>
      </c>
      <c r="E4405" s="27">
        <v>54025.271000000001</v>
      </c>
      <c r="F4405" s="27">
        <v>42617.701000000001</v>
      </c>
      <c r="G4405" s="27">
        <v>52486.690999999999</v>
      </c>
      <c r="H4405" s="27">
        <v>60956.250999999997</v>
      </c>
      <c r="I4405" s="27">
        <v>67306.87</v>
      </c>
      <c r="J4405" s="27">
        <v>49377.63</v>
      </c>
      <c r="K4405" s="27">
        <v>72671.326000000001</v>
      </c>
      <c r="L4405" s="27">
        <v>71939.88</v>
      </c>
      <c r="M4405" s="27">
        <v>102092.757</v>
      </c>
    </row>
    <row r="4406" spans="1:13" x14ac:dyDescent="0.25">
      <c r="A4406" s="53" t="s">
        <v>16864</v>
      </c>
      <c r="B4406" s="27">
        <v>231533.90599999999</v>
      </c>
      <c r="C4406" s="27">
        <v>261002.649</v>
      </c>
      <c r="D4406" s="27">
        <v>303007.03000000003</v>
      </c>
      <c r="E4406" s="27">
        <v>106757.436</v>
      </c>
      <c r="F4406" s="27">
        <v>61503.463000000003</v>
      </c>
      <c r="G4406" s="27">
        <v>67074.903000000006</v>
      </c>
      <c r="H4406" s="27">
        <v>80375.009999999995</v>
      </c>
      <c r="I4406" s="27">
        <v>66674.198000000004</v>
      </c>
      <c r="J4406" s="27">
        <v>75585.782999999996</v>
      </c>
      <c r="K4406" s="27">
        <v>76467.722999999998</v>
      </c>
      <c r="L4406" s="27">
        <v>95597.14</v>
      </c>
      <c r="M4406" s="27">
        <v>99951.546000000002</v>
      </c>
    </row>
    <row r="4407" spans="1:13" x14ac:dyDescent="0.25">
      <c r="A4407" s="53" t="s">
        <v>16865</v>
      </c>
      <c r="B4407" s="27">
        <v>323276.435</v>
      </c>
      <c r="C4407" s="27">
        <v>397888.92300000001</v>
      </c>
      <c r="D4407" s="27">
        <v>455419.08899999998</v>
      </c>
      <c r="E4407" s="27">
        <v>346584.18900000001</v>
      </c>
      <c r="F4407" s="27">
        <v>405903.06300000002</v>
      </c>
      <c r="G4407" s="27">
        <v>439794.73800000001</v>
      </c>
      <c r="H4407" s="27">
        <v>478206.06300000002</v>
      </c>
      <c r="I4407" s="27">
        <v>534236.69400000002</v>
      </c>
      <c r="J4407" s="27">
        <v>584870.48400000005</v>
      </c>
      <c r="K4407" s="27">
        <v>616471.48600000003</v>
      </c>
      <c r="L4407" s="27">
        <v>684706.897</v>
      </c>
      <c r="M4407" s="27">
        <v>773131.35</v>
      </c>
    </row>
    <row r="4408" spans="1:13" x14ac:dyDescent="0.25">
      <c r="A4408" s="53" t="s">
        <v>2892</v>
      </c>
      <c r="B4408" s="27">
        <v>1427625.4129999999</v>
      </c>
      <c r="C4408" s="27">
        <v>1596704.72</v>
      </c>
      <c r="D4408" s="27">
        <v>1682184.835</v>
      </c>
      <c r="E4408" s="27">
        <v>549508.34100000001</v>
      </c>
      <c r="F4408" s="27">
        <v>733700.17500000005</v>
      </c>
      <c r="G4408" s="27">
        <v>664963.78300000005</v>
      </c>
      <c r="H4408" s="27">
        <v>663047.54200000002</v>
      </c>
      <c r="I4408" s="27">
        <v>912747.35199999996</v>
      </c>
      <c r="J4408" s="27">
        <v>1071701.7690000001</v>
      </c>
      <c r="K4408" s="27">
        <v>1098514.7069999999</v>
      </c>
      <c r="L4408" s="27">
        <v>1388593.54</v>
      </c>
      <c r="M4408" s="27">
        <v>2033119.21</v>
      </c>
    </row>
    <row r="4409" spans="1:13" x14ac:dyDescent="0.25">
      <c r="A4409" s="53" t="s">
        <v>2894</v>
      </c>
      <c r="B4409" s="27">
        <v>128123.39200000001</v>
      </c>
      <c r="C4409" s="27">
        <v>143376.41899999999</v>
      </c>
      <c r="D4409" s="27">
        <v>159048.18100000001</v>
      </c>
      <c r="E4409" s="27">
        <v>1830762.8810000001</v>
      </c>
      <c r="F4409" s="27">
        <v>2508454.327</v>
      </c>
      <c r="G4409" s="27">
        <v>2381770.1009999998</v>
      </c>
      <c r="H4409" s="27">
        <v>2444847.4849999999</v>
      </c>
      <c r="I4409" s="27">
        <v>2824157.5869999998</v>
      </c>
      <c r="J4409" s="27">
        <v>2978774.57</v>
      </c>
      <c r="K4409" s="27">
        <v>3186559.4759999998</v>
      </c>
      <c r="L4409" s="27">
        <v>3343822.3960000002</v>
      </c>
      <c r="M4409" s="27">
        <v>4156790.6510000001</v>
      </c>
    </row>
    <row r="4410" spans="1:13" x14ac:dyDescent="0.25">
      <c r="A4410" s="53" t="s">
        <v>2924</v>
      </c>
      <c r="B4410" s="27">
        <v>99936.971999999994</v>
      </c>
      <c r="C4410" s="27">
        <v>122921.007</v>
      </c>
      <c r="D4410" s="27">
        <v>126307.18700000001</v>
      </c>
      <c r="E4410" s="27">
        <v>182344.641</v>
      </c>
      <c r="F4410" s="27">
        <v>214876.43900000001</v>
      </c>
      <c r="G4410" s="27">
        <v>243065.326</v>
      </c>
      <c r="H4410" s="27">
        <v>267760.973</v>
      </c>
      <c r="I4410" s="27">
        <v>296408.549</v>
      </c>
      <c r="J4410" s="27">
        <v>316569.94199999998</v>
      </c>
      <c r="K4410" s="27">
        <v>352430.321</v>
      </c>
      <c r="L4410" s="27">
        <v>378448.93099999998</v>
      </c>
      <c r="M4410" s="27">
        <v>449622.35399999999</v>
      </c>
    </row>
    <row r="4411" spans="1:13" x14ac:dyDescent="0.25">
      <c r="A4411" s="53" t="s">
        <v>16866</v>
      </c>
      <c r="B4411" s="27">
        <v>110220.39599999999</v>
      </c>
      <c r="C4411" s="27">
        <v>112506.886</v>
      </c>
      <c r="D4411" s="27">
        <v>118622.348</v>
      </c>
      <c r="E4411" s="27">
        <v>150128.07199999999</v>
      </c>
      <c r="F4411" s="27">
        <v>183992.209</v>
      </c>
      <c r="G4411" s="27">
        <v>184904.44500000001</v>
      </c>
      <c r="H4411" s="27">
        <v>197913.451</v>
      </c>
      <c r="I4411" s="27">
        <v>227778.141</v>
      </c>
      <c r="J4411" s="27">
        <v>218916.07500000001</v>
      </c>
      <c r="K4411" s="27">
        <v>248727.522</v>
      </c>
      <c r="L4411" s="27">
        <v>263422.87900000002</v>
      </c>
      <c r="M4411" s="27">
        <v>329138.84600000002</v>
      </c>
    </row>
    <row r="4412" spans="1:13" x14ac:dyDescent="0.25">
      <c r="A4412" s="53" t="s">
        <v>2947</v>
      </c>
      <c r="B4412" s="27">
        <v>520381.92599999998</v>
      </c>
      <c r="C4412" s="27">
        <v>601841.85699999996</v>
      </c>
      <c r="D4412" s="27">
        <v>642875.93700000003</v>
      </c>
      <c r="E4412" s="27">
        <v>137242.96599999999</v>
      </c>
      <c r="F4412" s="27">
        <v>146658.77499999999</v>
      </c>
      <c r="G4412" s="27">
        <v>189465.83199999999</v>
      </c>
      <c r="H4412" s="27">
        <v>203117.791</v>
      </c>
      <c r="I4412" s="27">
        <v>224292.73199999999</v>
      </c>
      <c r="J4412" s="27">
        <v>240844.54399999999</v>
      </c>
      <c r="K4412" s="27">
        <v>264780.70400000003</v>
      </c>
      <c r="L4412" s="27">
        <v>293883.34499999997</v>
      </c>
      <c r="M4412" s="27">
        <v>387230.75900000002</v>
      </c>
    </row>
    <row r="4413" spans="1:13" x14ac:dyDescent="0.25">
      <c r="A4413" s="53" t="s">
        <v>16867</v>
      </c>
      <c r="B4413" s="27">
        <v>162707.6</v>
      </c>
      <c r="C4413" s="27">
        <v>196190.06899999999</v>
      </c>
      <c r="D4413" s="27">
        <v>202794.962</v>
      </c>
      <c r="E4413" s="27">
        <v>780901.91200000001</v>
      </c>
      <c r="F4413" s="27">
        <v>969405.08700000006</v>
      </c>
      <c r="G4413" s="27">
        <v>872836.53</v>
      </c>
      <c r="H4413" s="27">
        <v>816352.21299999999</v>
      </c>
      <c r="I4413" s="27">
        <v>902724.13800000004</v>
      </c>
      <c r="J4413" s="27">
        <v>977978.22900000005</v>
      </c>
      <c r="K4413" s="27">
        <v>1001395.931</v>
      </c>
      <c r="L4413" s="27">
        <v>1015605.2709999999</v>
      </c>
      <c r="M4413" s="27">
        <v>1262670.3019999999</v>
      </c>
    </row>
    <row r="4414" spans="1:13" x14ac:dyDescent="0.25">
      <c r="A4414" s="53" t="s">
        <v>2970</v>
      </c>
      <c r="B4414" s="27">
        <v>1012209.644</v>
      </c>
      <c r="C4414" s="27">
        <v>1153526.7439999999</v>
      </c>
      <c r="D4414" s="27">
        <v>1167585.304</v>
      </c>
      <c r="E4414" s="27">
        <v>254118.057</v>
      </c>
      <c r="F4414" s="27">
        <v>231182.948</v>
      </c>
      <c r="G4414" s="27">
        <v>239305.546</v>
      </c>
      <c r="H4414" s="27">
        <v>276994.37300000002</v>
      </c>
      <c r="I4414" s="27">
        <v>287358.50699999998</v>
      </c>
      <c r="J4414" s="27">
        <v>346834.185</v>
      </c>
      <c r="K4414" s="27">
        <v>347378.64799999999</v>
      </c>
      <c r="L4414" s="27">
        <v>397471.73800000001</v>
      </c>
      <c r="M4414" s="27">
        <v>454591.21399999998</v>
      </c>
    </row>
    <row r="4415" spans="1:13" x14ac:dyDescent="0.25">
      <c r="A4415" s="53" t="s">
        <v>2982</v>
      </c>
      <c r="B4415" s="27">
        <v>67644.638000000006</v>
      </c>
      <c r="C4415" s="27">
        <v>81961.153000000006</v>
      </c>
      <c r="D4415" s="27">
        <v>97097.724000000002</v>
      </c>
      <c r="E4415" s="27">
        <v>1296422.655</v>
      </c>
      <c r="F4415" s="27">
        <v>1538531.5249999999</v>
      </c>
      <c r="G4415" s="27">
        <v>1472351.852</v>
      </c>
      <c r="H4415" s="27">
        <v>1465631.1329999999</v>
      </c>
      <c r="I4415" s="27">
        <v>1541865.183</v>
      </c>
      <c r="J4415" s="27">
        <v>1696751.0109999999</v>
      </c>
      <c r="K4415" s="27">
        <v>1957532.5049999999</v>
      </c>
      <c r="L4415" s="27">
        <v>2012961.2790000001</v>
      </c>
      <c r="M4415" s="27">
        <v>2514107.5759999999</v>
      </c>
    </row>
    <row r="4416" spans="1:13" x14ac:dyDescent="0.25">
      <c r="A4416" s="53" t="s">
        <v>3018</v>
      </c>
      <c r="B4416" s="27">
        <v>177639.35500000001</v>
      </c>
      <c r="C4416" s="27">
        <v>218336.565</v>
      </c>
      <c r="D4416" s="27">
        <v>352934.28</v>
      </c>
      <c r="E4416" s="27">
        <v>108953.867</v>
      </c>
      <c r="F4416" s="27">
        <v>132252.94399999999</v>
      </c>
      <c r="G4416" s="27">
        <v>129888.893</v>
      </c>
      <c r="H4416" s="27">
        <v>148611.22200000001</v>
      </c>
      <c r="I4416" s="27">
        <v>150698.72399999999</v>
      </c>
      <c r="J4416" s="27">
        <v>154032.986</v>
      </c>
      <c r="K4416" s="27">
        <v>166755.14499999999</v>
      </c>
      <c r="L4416" s="27">
        <v>180030.65</v>
      </c>
      <c r="M4416" s="27">
        <v>202542.106</v>
      </c>
    </row>
    <row r="4417" spans="1:13" x14ac:dyDescent="0.25">
      <c r="A4417" s="53" t="s">
        <v>16868</v>
      </c>
      <c r="B4417" s="27">
        <v>317436.34100000001</v>
      </c>
      <c r="C4417" s="27">
        <v>328476.21500000003</v>
      </c>
      <c r="D4417" s="27">
        <v>365992.12</v>
      </c>
      <c r="E4417" s="27">
        <v>388627.59600000002</v>
      </c>
      <c r="F4417" s="27">
        <v>199529.851</v>
      </c>
      <c r="G4417" s="27">
        <v>241440.524</v>
      </c>
      <c r="H4417" s="27">
        <v>241883.951</v>
      </c>
      <c r="I4417" s="27">
        <v>244350.00599999999</v>
      </c>
      <c r="J4417" s="27">
        <v>226387.31700000001</v>
      </c>
      <c r="K4417" s="27">
        <v>253791.61799999999</v>
      </c>
      <c r="L4417" s="27">
        <v>293594.16899999999</v>
      </c>
      <c r="M4417" s="27">
        <v>354962.59499999997</v>
      </c>
    </row>
    <row r="4418" spans="1:13" x14ac:dyDescent="0.25">
      <c r="A4418" s="53" t="s">
        <v>16869</v>
      </c>
      <c r="B4418" s="27">
        <v>29274.788</v>
      </c>
      <c r="C4418" s="27">
        <v>30321.868999999999</v>
      </c>
      <c r="D4418" s="27">
        <v>30158.272000000001</v>
      </c>
      <c r="E4418" s="27">
        <v>378802.55499999999</v>
      </c>
      <c r="F4418" s="27">
        <v>445889.06699999998</v>
      </c>
      <c r="G4418" s="27">
        <v>410796.51299999998</v>
      </c>
      <c r="H4418" s="27">
        <v>393952.46899999998</v>
      </c>
      <c r="I4418" s="27">
        <v>430260.43900000001</v>
      </c>
      <c r="J4418" s="27">
        <v>476489.141</v>
      </c>
      <c r="K4418" s="27">
        <v>481990.95799999998</v>
      </c>
      <c r="L4418" s="27">
        <v>540369.70400000003</v>
      </c>
      <c r="M4418" s="27">
        <v>623924.36100000003</v>
      </c>
    </row>
    <row r="4419" spans="1:13" x14ac:dyDescent="0.25">
      <c r="A4419" s="53" t="s">
        <v>3065</v>
      </c>
      <c r="B4419" s="27">
        <v>49785.457000000002</v>
      </c>
      <c r="C4419" s="27">
        <v>55868.146999999997</v>
      </c>
      <c r="D4419" s="27">
        <v>59566.377</v>
      </c>
      <c r="E4419" s="27">
        <v>52552.078999999998</v>
      </c>
      <c r="F4419" s="27">
        <v>40292.703000000001</v>
      </c>
      <c r="G4419" s="27">
        <v>42024.373</v>
      </c>
      <c r="H4419" s="27">
        <v>47559.87</v>
      </c>
      <c r="I4419" s="27">
        <v>47325.589</v>
      </c>
      <c r="J4419" s="27">
        <v>53465.824999999997</v>
      </c>
      <c r="K4419" s="27">
        <v>52595.957999999999</v>
      </c>
      <c r="L4419" s="27">
        <v>62635.506999999998</v>
      </c>
      <c r="M4419" s="27">
        <v>75603.463000000003</v>
      </c>
    </row>
    <row r="4420" spans="1:13" x14ac:dyDescent="0.25">
      <c r="A4420" s="53" t="s">
        <v>16870</v>
      </c>
      <c r="B4420" s="27">
        <v>269202.61599999998</v>
      </c>
      <c r="C4420" s="27">
        <v>335191.30800000002</v>
      </c>
      <c r="D4420" s="27">
        <v>335644.614</v>
      </c>
      <c r="E4420" s="27">
        <v>72029.726999999999</v>
      </c>
      <c r="F4420" s="27">
        <v>78313.910999999993</v>
      </c>
      <c r="G4420" s="27">
        <v>80617.107999999993</v>
      </c>
      <c r="H4420" s="27">
        <v>94380.72</v>
      </c>
      <c r="I4420" s="27">
        <v>96940.21</v>
      </c>
      <c r="J4420" s="27">
        <v>99618.695999999996</v>
      </c>
      <c r="K4420" s="27">
        <v>113077.789</v>
      </c>
      <c r="L4420" s="27">
        <v>126349.041</v>
      </c>
      <c r="M4420" s="27">
        <v>145405.54800000001</v>
      </c>
    </row>
    <row r="4421" spans="1:13" x14ac:dyDescent="0.25">
      <c r="A4421" s="53" t="s">
        <v>3077</v>
      </c>
      <c r="B4421" s="27">
        <v>1142741.983</v>
      </c>
      <c r="C4421" s="27">
        <v>1242877.0190000001</v>
      </c>
      <c r="D4421" s="27">
        <v>1350905.7749999999</v>
      </c>
      <c r="E4421" s="27">
        <v>344581.70199999999</v>
      </c>
      <c r="F4421" s="27">
        <v>378617.1</v>
      </c>
      <c r="G4421" s="27">
        <v>379668.06599999999</v>
      </c>
      <c r="H4421" s="27">
        <v>387869.679</v>
      </c>
      <c r="I4421" s="27">
        <v>421610.46299999999</v>
      </c>
      <c r="J4421" s="27">
        <v>444051.65700000001</v>
      </c>
      <c r="K4421" s="27">
        <v>470947.7</v>
      </c>
      <c r="L4421" s="27">
        <v>486333.97</v>
      </c>
      <c r="M4421" s="27">
        <v>599100.951</v>
      </c>
    </row>
    <row r="4422" spans="1:13" x14ac:dyDescent="0.25">
      <c r="A4422" s="53" t="s">
        <v>3090</v>
      </c>
      <c r="B4422" s="27">
        <v>206642.834</v>
      </c>
      <c r="C4422" s="27">
        <v>292489.48200000002</v>
      </c>
      <c r="D4422" s="27">
        <v>318454.28399999999</v>
      </c>
      <c r="E4422" s="27">
        <v>1540550.3729999999</v>
      </c>
      <c r="F4422" s="27">
        <v>1832170.439</v>
      </c>
      <c r="G4422" s="27">
        <v>1827679.3359999999</v>
      </c>
      <c r="H4422" s="27">
        <v>1890768.45</v>
      </c>
      <c r="I4422" s="27">
        <v>2102972.2740000002</v>
      </c>
      <c r="J4422" s="27">
        <v>2338642.63</v>
      </c>
      <c r="K4422" s="27">
        <v>2556325.9700000002</v>
      </c>
      <c r="L4422" s="27">
        <v>2772970.014</v>
      </c>
      <c r="M4422" s="27">
        <v>3521296.122</v>
      </c>
    </row>
    <row r="4423" spans="1:13" x14ac:dyDescent="0.25">
      <c r="A4423" s="53" t="s">
        <v>3102</v>
      </c>
      <c r="B4423" s="27">
        <v>109020.36500000001</v>
      </c>
      <c r="C4423" s="27">
        <v>114892.587</v>
      </c>
      <c r="D4423" s="27">
        <v>124114.004</v>
      </c>
      <c r="E4423" s="27">
        <v>356093.54200000002</v>
      </c>
      <c r="F4423" s="27">
        <v>449310.30200000003</v>
      </c>
      <c r="G4423" s="27">
        <v>462779.087</v>
      </c>
      <c r="H4423" s="27">
        <v>632581.56900000002</v>
      </c>
      <c r="I4423" s="27">
        <v>683686.55700000003</v>
      </c>
      <c r="J4423" s="27">
        <v>709810.32400000002</v>
      </c>
      <c r="K4423" s="27">
        <v>724076.18099999998</v>
      </c>
      <c r="L4423" s="27">
        <v>882567.31099999999</v>
      </c>
      <c r="M4423" s="27">
        <v>1215152.5109999999</v>
      </c>
    </row>
    <row r="4424" spans="1:13" x14ac:dyDescent="0.25">
      <c r="A4424" s="53" t="s">
        <v>16871</v>
      </c>
      <c r="B4424" s="27">
        <v>701969.397</v>
      </c>
      <c r="C4424" s="27">
        <v>727707.34699999995</v>
      </c>
      <c r="D4424" s="27">
        <v>824126.005</v>
      </c>
      <c r="E4424" s="27">
        <v>151885.59400000001</v>
      </c>
      <c r="F4424" s="27">
        <v>157060.23800000001</v>
      </c>
      <c r="G4424" s="27">
        <v>163862.79800000001</v>
      </c>
      <c r="H4424" s="27">
        <v>173627.96299999999</v>
      </c>
      <c r="I4424" s="27">
        <v>181532.12</v>
      </c>
      <c r="J4424" s="27">
        <v>196353.42300000001</v>
      </c>
      <c r="K4424" s="27">
        <v>196003.64600000001</v>
      </c>
      <c r="L4424" s="27">
        <v>237242.467</v>
      </c>
      <c r="M4424" s="27">
        <v>252787.783</v>
      </c>
    </row>
    <row r="4425" spans="1:13" x14ac:dyDescent="0.25">
      <c r="A4425" s="53" t="s">
        <v>16872</v>
      </c>
      <c r="B4425" s="27">
        <v>84820.202999999994</v>
      </c>
      <c r="C4425" s="27">
        <v>85332.6</v>
      </c>
      <c r="D4425" s="27">
        <v>94828.832999999999</v>
      </c>
      <c r="E4425" s="27">
        <v>989629.93200000003</v>
      </c>
      <c r="F4425" s="27">
        <v>1074230.6440000001</v>
      </c>
      <c r="G4425" s="27">
        <v>1178407.754</v>
      </c>
      <c r="H4425" s="27">
        <v>1369593.5419999999</v>
      </c>
      <c r="I4425" s="27">
        <v>1548282.8119999999</v>
      </c>
      <c r="J4425" s="27">
        <v>1776653.6710000001</v>
      </c>
      <c r="K4425" s="27">
        <v>2019883.848</v>
      </c>
      <c r="L4425" s="27">
        <v>2143434.173</v>
      </c>
      <c r="M4425" s="27">
        <v>2502431.216</v>
      </c>
    </row>
    <row r="4426" spans="1:13" x14ac:dyDescent="0.25">
      <c r="A4426" s="53" t="s">
        <v>16873</v>
      </c>
      <c r="B4426" s="27">
        <v>1425282.9890000001</v>
      </c>
      <c r="C4426" s="27">
        <v>1608948.318</v>
      </c>
      <c r="D4426" s="27">
        <v>1801647.9129999999</v>
      </c>
      <c r="E4426" s="27">
        <v>113767.232</v>
      </c>
      <c r="F4426" s="27">
        <v>113726.891</v>
      </c>
      <c r="G4426" s="27">
        <v>117462.823</v>
      </c>
      <c r="H4426" s="27">
        <v>133386.96900000001</v>
      </c>
      <c r="I4426" s="27">
        <v>123586.32799999999</v>
      </c>
      <c r="J4426" s="27">
        <v>178559.872</v>
      </c>
      <c r="K4426" s="27">
        <v>174750.552</v>
      </c>
      <c r="L4426" s="27">
        <v>212587.535</v>
      </c>
      <c r="M4426" s="27">
        <v>260667.315</v>
      </c>
    </row>
    <row r="4427" spans="1:13" x14ac:dyDescent="0.25">
      <c r="A4427" s="53" t="s">
        <v>3119</v>
      </c>
      <c r="B4427" s="27">
        <v>81163.839999999997</v>
      </c>
      <c r="C4427" s="27">
        <v>91155.642999999996</v>
      </c>
      <c r="D4427" s="27">
        <v>74176.929000000004</v>
      </c>
      <c r="E4427" s="27">
        <v>1834321.5360000001</v>
      </c>
      <c r="F4427" s="27">
        <v>2288291.7510000002</v>
      </c>
      <c r="G4427" s="27">
        <v>2219339.3110000002</v>
      </c>
      <c r="H4427" s="27">
        <v>2321939.6009999998</v>
      </c>
      <c r="I4427" s="27">
        <v>2500546.23</v>
      </c>
      <c r="J4427" s="27">
        <v>2591007.4920000001</v>
      </c>
      <c r="K4427" s="27">
        <v>2976675.7</v>
      </c>
      <c r="L4427" s="27">
        <v>3125768.1030000001</v>
      </c>
      <c r="M4427" s="27">
        <v>3675475.4029999999</v>
      </c>
    </row>
    <row r="4428" spans="1:13" x14ac:dyDescent="0.25">
      <c r="A4428" s="53" t="s">
        <v>3133</v>
      </c>
      <c r="B4428" s="27">
        <v>50378.68</v>
      </c>
      <c r="C4428" s="27">
        <v>56247.131000000001</v>
      </c>
      <c r="D4428" s="27">
        <v>61099.078999999998</v>
      </c>
      <c r="E4428" s="27">
        <v>96230.14</v>
      </c>
      <c r="F4428" s="27">
        <v>96019.16</v>
      </c>
      <c r="G4428" s="27">
        <v>92778.134000000005</v>
      </c>
      <c r="H4428" s="27">
        <v>96915.532000000007</v>
      </c>
      <c r="I4428" s="27">
        <v>127194.088</v>
      </c>
      <c r="J4428" s="27">
        <v>124824.251</v>
      </c>
      <c r="K4428" s="27">
        <v>162267.35200000001</v>
      </c>
      <c r="L4428" s="27">
        <v>185712.19200000001</v>
      </c>
      <c r="M4428" s="27">
        <v>227765.87899999999</v>
      </c>
    </row>
    <row r="4429" spans="1:13" x14ac:dyDescent="0.25">
      <c r="A4429" s="53" t="s">
        <v>3149</v>
      </c>
      <c r="B4429" s="27">
        <v>121323.111</v>
      </c>
      <c r="C4429" s="27">
        <v>144095.27900000001</v>
      </c>
      <c r="D4429" s="27">
        <v>153921.886</v>
      </c>
      <c r="E4429" s="27">
        <v>65818.978000000003</v>
      </c>
      <c r="F4429" s="27">
        <v>75234.637000000002</v>
      </c>
      <c r="G4429" s="27">
        <v>74263.615999999995</v>
      </c>
      <c r="H4429" s="27">
        <v>81058.240999999995</v>
      </c>
      <c r="I4429" s="27">
        <v>84447.400999999998</v>
      </c>
      <c r="J4429" s="27">
        <v>84699.770999999993</v>
      </c>
      <c r="K4429" s="27">
        <v>87808.422999999995</v>
      </c>
      <c r="L4429" s="27">
        <v>97830.001000000004</v>
      </c>
      <c r="M4429" s="27">
        <v>107119.587</v>
      </c>
    </row>
    <row r="4430" spans="1:13" x14ac:dyDescent="0.25">
      <c r="A4430" s="53" t="s">
        <v>16874</v>
      </c>
      <c r="B4430" s="27">
        <v>110649.89599999999</v>
      </c>
      <c r="C4430" s="27">
        <v>152522.16399999999</v>
      </c>
      <c r="D4430" s="27">
        <v>221380.772</v>
      </c>
      <c r="E4430" s="27">
        <v>177918.19699999999</v>
      </c>
      <c r="F4430" s="27">
        <v>208974.44099999999</v>
      </c>
      <c r="G4430" s="27">
        <v>213006.21100000001</v>
      </c>
      <c r="H4430" s="27">
        <v>243256.33600000001</v>
      </c>
      <c r="I4430" s="27">
        <v>256043.21299999999</v>
      </c>
      <c r="J4430" s="27">
        <v>254718.72500000001</v>
      </c>
      <c r="K4430" s="27">
        <v>293623.90299999999</v>
      </c>
      <c r="L4430" s="27">
        <v>326181.81300000002</v>
      </c>
      <c r="M4430" s="27">
        <v>381271.68300000002</v>
      </c>
    </row>
    <row r="4431" spans="1:13" x14ac:dyDescent="0.25">
      <c r="A4431" s="53" t="s">
        <v>3161</v>
      </c>
      <c r="B4431" s="27">
        <v>163885.56400000001</v>
      </c>
      <c r="C4431" s="27">
        <v>188655.924</v>
      </c>
      <c r="D4431" s="27">
        <v>184712.728</v>
      </c>
      <c r="E4431" s="27">
        <v>297051.52799999999</v>
      </c>
      <c r="F4431" s="27">
        <v>182540.595</v>
      </c>
      <c r="G4431" s="27">
        <v>227992.424</v>
      </c>
      <c r="H4431" s="27">
        <v>232907.842</v>
      </c>
      <c r="I4431" s="27">
        <v>223156.386</v>
      </c>
      <c r="J4431" s="27">
        <v>223428.20699999999</v>
      </c>
      <c r="K4431" s="27">
        <v>253109.89600000001</v>
      </c>
      <c r="L4431" s="27">
        <v>277862.72600000002</v>
      </c>
      <c r="M4431" s="27">
        <v>321467.446</v>
      </c>
    </row>
    <row r="4432" spans="1:13" x14ac:dyDescent="0.25">
      <c r="A4432" s="53" t="s">
        <v>3164</v>
      </c>
      <c r="B4432" s="27">
        <v>53905.911</v>
      </c>
      <c r="C4432" s="27">
        <v>62604.73</v>
      </c>
      <c r="D4432" s="27">
        <v>62289.406999999999</v>
      </c>
      <c r="E4432" s="27">
        <v>210856.41</v>
      </c>
      <c r="F4432" s="27">
        <v>304183.223</v>
      </c>
      <c r="G4432" s="27">
        <v>306611.79499999998</v>
      </c>
      <c r="H4432" s="27">
        <v>309827.12900000002</v>
      </c>
      <c r="I4432" s="27">
        <v>313269.36499999999</v>
      </c>
      <c r="J4432" s="27">
        <v>332378.59700000001</v>
      </c>
      <c r="K4432" s="27">
        <v>356164.70600000001</v>
      </c>
      <c r="L4432" s="27">
        <v>399021.26500000001</v>
      </c>
      <c r="M4432" s="27">
        <v>465686.62199999997</v>
      </c>
    </row>
    <row r="4433" spans="1:13" x14ac:dyDescent="0.25">
      <c r="A4433" s="53" t="s">
        <v>3167</v>
      </c>
      <c r="B4433" s="27">
        <v>115299.781</v>
      </c>
      <c r="C4433" s="27">
        <v>130139.96</v>
      </c>
      <c r="D4433" s="27">
        <v>144769.01699999999</v>
      </c>
      <c r="E4433" s="27">
        <v>81686.186000000002</v>
      </c>
      <c r="F4433" s="27">
        <v>84882.869000000006</v>
      </c>
      <c r="G4433" s="27">
        <v>87971.351999999999</v>
      </c>
      <c r="H4433" s="27">
        <v>97003.884999999995</v>
      </c>
      <c r="I4433" s="27">
        <v>95684.167000000001</v>
      </c>
      <c r="J4433" s="27">
        <v>98289.775999999998</v>
      </c>
      <c r="K4433" s="27">
        <v>99225.343999999997</v>
      </c>
      <c r="L4433" s="27">
        <v>112008.205</v>
      </c>
      <c r="M4433" s="27">
        <v>133793.64300000001</v>
      </c>
    </row>
    <row r="4434" spans="1:13" x14ac:dyDescent="0.25">
      <c r="A4434" s="53" t="s">
        <v>3172</v>
      </c>
      <c r="B4434" s="27">
        <v>64528.019</v>
      </c>
      <c r="C4434" s="27">
        <v>42381.586000000003</v>
      </c>
      <c r="D4434" s="27">
        <v>22055.682000000001</v>
      </c>
      <c r="E4434" s="27">
        <v>180511.64300000001</v>
      </c>
      <c r="F4434" s="27">
        <v>194845.79</v>
      </c>
      <c r="G4434" s="27">
        <v>190920.875</v>
      </c>
      <c r="H4434" s="27">
        <v>196138.17600000001</v>
      </c>
      <c r="I4434" s="27">
        <v>210934.24900000001</v>
      </c>
      <c r="J4434" s="27">
        <v>238547.64199999999</v>
      </c>
      <c r="K4434" s="27">
        <v>242313.40100000001</v>
      </c>
      <c r="L4434" s="27">
        <v>269414.06800000003</v>
      </c>
      <c r="M4434" s="27">
        <v>282643.15000000002</v>
      </c>
    </row>
    <row r="4435" spans="1:13" x14ac:dyDescent="0.25">
      <c r="A4435" s="53" t="s">
        <v>3180</v>
      </c>
      <c r="B4435" s="27">
        <v>199266.26800000001</v>
      </c>
      <c r="C4435" s="27">
        <v>194032.568</v>
      </c>
      <c r="D4435" s="27">
        <v>202113.11</v>
      </c>
      <c r="E4435" s="27">
        <v>44768.266000000003</v>
      </c>
      <c r="F4435" s="27">
        <v>32570.421999999999</v>
      </c>
      <c r="G4435" s="27">
        <v>32948.258000000002</v>
      </c>
      <c r="H4435" s="27">
        <v>39324.129000000001</v>
      </c>
      <c r="I4435" s="27">
        <v>34945.542999999998</v>
      </c>
      <c r="J4435" s="27">
        <v>37216.339999999997</v>
      </c>
      <c r="K4435" s="27">
        <v>38883.521000000001</v>
      </c>
      <c r="L4435" s="27">
        <v>46516.339</v>
      </c>
      <c r="M4435" s="27">
        <v>56612.743999999999</v>
      </c>
    </row>
    <row r="4436" spans="1:13" x14ac:dyDescent="0.25">
      <c r="A4436" s="53" t="s">
        <v>3190</v>
      </c>
      <c r="B4436" s="27">
        <v>162658.307</v>
      </c>
      <c r="C4436" s="27">
        <v>159981.046</v>
      </c>
      <c r="D4436" s="27">
        <v>175905.212</v>
      </c>
      <c r="E4436" s="27">
        <v>266231.72700000001</v>
      </c>
      <c r="F4436" s="27">
        <v>286181.15299999999</v>
      </c>
      <c r="G4436" s="27">
        <v>281634.49800000002</v>
      </c>
      <c r="H4436" s="27">
        <v>324904.93300000002</v>
      </c>
      <c r="I4436" s="27">
        <v>299113.125</v>
      </c>
      <c r="J4436" s="27">
        <v>347743.05599999998</v>
      </c>
      <c r="K4436" s="27">
        <v>334990.15399999998</v>
      </c>
      <c r="L4436" s="27">
        <v>389536.14199999999</v>
      </c>
      <c r="M4436" s="27">
        <v>458946.57799999998</v>
      </c>
    </row>
    <row r="4437" spans="1:13" x14ac:dyDescent="0.25">
      <c r="A4437" s="53" t="s">
        <v>3193</v>
      </c>
      <c r="B4437" s="27">
        <v>359640.35600000003</v>
      </c>
      <c r="C4437" s="27">
        <v>499185.60700000002</v>
      </c>
      <c r="D4437" s="27">
        <v>484723.28399999999</v>
      </c>
      <c r="E4437" s="27">
        <v>175332.63200000001</v>
      </c>
      <c r="F4437" s="27">
        <v>211518.82</v>
      </c>
      <c r="G4437" s="27">
        <v>210696.83100000001</v>
      </c>
      <c r="H4437" s="27">
        <v>220124.68299999999</v>
      </c>
      <c r="I4437" s="27">
        <v>240150.19500000001</v>
      </c>
      <c r="J4437" s="27">
        <v>265190.84299999999</v>
      </c>
      <c r="K4437" s="27">
        <v>307916.72899999999</v>
      </c>
      <c r="L4437" s="27">
        <v>372979.06800000003</v>
      </c>
      <c r="M4437" s="27">
        <v>404686.26799999998</v>
      </c>
    </row>
    <row r="4438" spans="1:13" x14ac:dyDescent="0.25">
      <c r="A4438" s="53" t="s">
        <v>3219</v>
      </c>
      <c r="B4438" s="27">
        <v>10060380.68</v>
      </c>
      <c r="C4438" s="27">
        <v>12178894.310000001</v>
      </c>
      <c r="D4438" s="27">
        <v>13577095.947000001</v>
      </c>
      <c r="E4438" s="27">
        <v>530724.40700000001</v>
      </c>
      <c r="F4438" s="27">
        <v>666254.43299999996</v>
      </c>
      <c r="G4438" s="27">
        <v>649003.80099999998</v>
      </c>
      <c r="H4438" s="27">
        <v>677197.91700000002</v>
      </c>
      <c r="I4438" s="27">
        <v>704121.71799999999</v>
      </c>
      <c r="J4438" s="27">
        <v>749734.65</v>
      </c>
      <c r="K4438" s="27">
        <v>772860.04099999997</v>
      </c>
      <c r="L4438" s="27">
        <v>855811.84499999997</v>
      </c>
      <c r="M4438" s="27">
        <v>1047601.13</v>
      </c>
    </row>
    <row r="4439" spans="1:13" x14ac:dyDescent="0.25">
      <c r="A4439" s="53" t="s">
        <v>16875</v>
      </c>
      <c r="B4439" s="27">
        <v>798638.31400000001</v>
      </c>
      <c r="C4439" s="27">
        <v>922711.59499999997</v>
      </c>
      <c r="D4439" s="27">
        <v>1076310.196</v>
      </c>
      <c r="E4439" s="27">
        <v>15485920.799000001</v>
      </c>
      <c r="F4439" s="27">
        <v>18072445.328000002</v>
      </c>
      <c r="G4439" s="27">
        <v>18708228.888</v>
      </c>
      <c r="H4439" s="27">
        <v>19288428.127999999</v>
      </c>
      <c r="I4439" s="27">
        <v>21932200.750999998</v>
      </c>
      <c r="J4439" s="27">
        <v>25490826.004999999</v>
      </c>
      <c r="K4439" s="27">
        <v>28209752.171</v>
      </c>
      <c r="L4439" s="27">
        <v>33007673.352000002</v>
      </c>
      <c r="M4439" s="27">
        <v>47754801.82</v>
      </c>
    </row>
    <row r="4440" spans="1:13" x14ac:dyDescent="0.25">
      <c r="A4440" s="53" t="s">
        <v>3250</v>
      </c>
      <c r="B4440" s="27">
        <v>352392.57699999999</v>
      </c>
      <c r="C4440" s="27">
        <v>479709.66800000001</v>
      </c>
      <c r="D4440" s="27">
        <v>446459.93</v>
      </c>
      <c r="E4440" s="27">
        <v>1155218.024</v>
      </c>
      <c r="F4440" s="27">
        <v>1352819.3489999999</v>
      </c>
      <c r="G4440" s="27">
        <v>1476770.05</v>
      </c>
      <c r="H4440" s="27">
        <v>1581139.057</v>
      </c>
      <c r="I4440" s="27">
        <v>1698461.416</v>
      </c>
      <c r="J4440" s="27">
        <v>1872396.21</v>
      </c>
      <c r="K4440" s="27">
        <v>2142304.13</v>
      </c>
      <c r="L4440" s="27">
        <v>2407138.9879999999</v>
      </c>
      <c r="M4440" s="27">
        <v>2888726.4709999999</v>
      </c>
    </row>
    <row r="4441" spans="1:13" x14ac:dyDescent="0.25">
      <c r="A4441" s="53" t="s">
        <v>13750</v>
      </c>
      <c r="B4441" s="27">
        <v>179832.19899999999</v>
      </c>
      <c r="C4441" s="27">
        <v>403613.02399999998</v>
      </c>
      <c r="D4441" s="27">
        <v>461132.11499999999</v>
      </c>
      <c r="E4441" s="27">
        <v>590528.01399999997</v>
      </c>
      <c r="F4441" s="27">
        <v>670279.00300000003</v>
      </c>
      <c r="G4441" s="27">
        <v>784744.23300000001</v>
      </c>
      <c r="H4441" s="27">
        <v>727686.15599999996</v>
      </c>
      <c r="I4441" s="27">
        <v>753937.27500000002</v>
      </c>
      <c r="J4441" s="27">
        <v>774243.46</v>
      </c>
      <c r="K4441" s="27">
        <v>832867.13800000004</v>
      </c>
      <c r="L4441" s="27">
        <v>945845.25800000003</v>
      </c>
      <c r="M4441" s="27">
        <v>1064725.5689999999</v>
      </c>
    </row>
    <row r="4442" spans="1:13" x14ac:dyDescent="0.25">
      <c r="A4442" s="53" t="s">
        <v>3278</v>
      </c>
      <c r="B4442" s="27">
        <v>445916.25599999999</v>
      </c>
      <c r="C4442" s="27">
        <v>436303.842</v>
      </c>
      <c r="D4442" s="27">
        <v>518425.39899999998</v>
      </c>
      <c r="E4442" s="27">
        <v>632481.02500000002</v>
      </c>
      <c r="F4442" s="27">
        <v>456044.82699999999</v>
      </c>
      <c r="G4442" s="27">
        <v>547472.80000000005</v>
      </c>
      <c r="H4442" s="27">
        <v>617184.51699999999</v>
      </c>
      <c r="I4442" s="27">
        <v>714775.24699999997</v>
      </c>
      <c r="J4442" s="27">
        <v>793242.16799999995</v>
      </c>
      <c r="K4442" s="27">
        <v>918133.223</v>
      </c>
      <c r="L4442" s="27">
        <v>1253295.227</v>
      </c>
      <c r="M4442" s="27">
        <v>1688632.105</v>
      </c>
    </row>
    <row r="4443" spans="1:13" x14ac:dyDescent="0.25">
      <c r="A4443" s="53" t="s">
        <v>3338</v>
      </c>
      <c r="B4443" s="27">
        <v>78689.975000000006</v>
      </c>
      <c r="C4443" s="27">
        <v>81850.793999999994</v>
      </c>
      <c r="D4443" s="27">
        <v>79823.471000000005</v>
      </c>
      <c r="E4443" s="27">
        <v>592435.56700000004</v>
      </c>
      <c r="F4443" s="27">
        <v>703407.54700000002</v>
      </c>
      <c r="G4443" s="27">
        <v>702223.55200000003</v>
      </c>
      <c r="H4443" s="27">
        <v>781569.70499999996</v>
      </c>
      <c r="I4443" s="27">
        <v>831856.90300000005</v>
      </c>
      <c r="J4443" s="27">
        <v>934356.44700000004</v>
      </c>
      <c r="K4443" s="27">
        <v>967471.93500000006</v>
      </c>
      <c r="L4443" s="27">
        <v>1109393.392</v>
      </c>
      <c r="M4443" s="27">
        <v>1399577.071</v>
      </c>
    </row>
    <row r="4444" spans="1:13" x14ac:dyDescent="0.25">
      <c r="A4444" s="53" t="s">
        <v>16876</v>
      </c>
      <c r="B4444" s="27">
        <v>153791.62</v>
      </c>
      <c r="C4444" s="27">
        <v>148193.448</v>
      </c>
      <c r="D4444" s="27">
        <v>214591.07800000001</v>
      </c>
      <c r="E4444" s="27">
        <v>101754.91</v>
      </c>
      <c r="F4444" s="27">
        <v>120122.507</v>
      </c>
      <c r="G4444" s="27">
        <v>116182.72900000001</v>
      </c>
      <c r="H4444" s="27">
        <v>123627.825</v>
      </c>
      <c r="I4444" s="27">
        <v>141481.228</v>
      </c>
      <c r="J4444" s="27">
        <v>126936.448</v>
      </c>
      <c r="K4444" s="27">
        <v>139982.06700000001</v>
      </c>
      <c r="L4444" s="27">
        <v>161991.47500000001</v>
      </c>
      <c r="M4444" s="27">
        <v>181338.43700000001</v>
      </c>
    </row>
    <row r="4445" spans="1:13" x14ac:dyDescent="0.25">
      <c r="A4445" s="53" t="s">
        <v>16877</v>
      </c>
      <c r="B4445" s="27">
        <v>221481.64</v>
      </c>
      <c r="C4445" s="27">
        <v>239017.59099999999</v>
      </c>
      <c r="D4445" s="27">
        <v>259030.64600000001</v>
      </c>
      <c r="E4445" s="27">
        <v>272987.04100000003</v>
      </c>
      <c r="F4445" s="27">
        <v>254621.484</v>
      </c>
      <c r="G4445" s="27">
        <v>256439.78099999999</v>
      </c>
      <c r="H4445" s="27">
        <v>289945.951</v>
      </c>
      <c r="I4445" s="27">
        <v>322629.76000000001</v>
      </c>
      <c r="J4445" s="27">
        <v>331800.45699999999</v>
      </c>
      <c r="K4445" s="27">
        <v>377249.01299999998</v>
      </c>
      <c r="L4445" s="27">
        <v>454731.75300000003</v>
      </c>
      <c r="M4445" s="27">
        <v>529736.89399999997</v>
      </c>
    </row>
    <row r="4446" spans="1:13" x14ac:dyDescent="0.25">
      <c r="A4446" s="53" t="s">
        <v>3383</v>
      </c>
      <c r="B4446" s="27">
        <v>5515805.9179999996</v>
      </c>
      <c r="C4446" s="27">
        <v>6546828.6299999999</v>
      </c>
      <c r="D4446" s="27">
        <v>6844961.9960000003</v>
      </c>
      <c r="E4446" s="27">
        <v>304926.62599999999</v>
      </c>
      <c r="F4446" s="27">
        <v>360336.83799999999</v>
      </c>
      <c r="G4446" s="27">
        <v>401205.15</v>
      </c>
      <c r="H4446" s="27">
        <v>456297.84299999999</v>
      </c>
      <c r="I4446" s="27">
        <v>473335.48700000002</v>
      </c>
      <c r="J4446" s="27">
        <v>477357.93699999998</v>
      </c>
      <c r="K4446" s="27">
        <v>582214.59</v>
      </c>
      <c r="L4446" s="27">
        <v>813420.54099999997</v>
      </c>
      <c r="M4446" s="27">
        <v>851846.89</v>
      </c>
    </row>
    <row r="4447" spans="1:13" x14ac:dyDescent="0.25">
      <c r="A4447" s="53" t="s">
        <v>3406</v>
      </c>
      <c r="B4447" s="27">
        <v>27232.383000000002</v>
      </c>
      <c r="C4447" s="27">
        <v>49631.692999999999</v>
      </c>
      <c r="D4447" s="27">
        <v>32524.652999999998</v>
      </c>
      <c r="E4447" s="27">
        <v>7782911.4649999999</v>
      </c>
      <c r="F4447" s="27">
        <v>7055656.102</v>
      </c>
      <c r="G4447" s="27">
        <v>7916276.5930000003</v>
      </c>
      <c r="H4447" s="27">
        <v>7768568.4160000002</v>
      </c>
      <c r="I4447" s="27">
        <v>8523054.9360000007</v>
      </c>
      <c r="J4447" s="27">
        <v>8991685.5270000007</v>
      </c>
      <c r="K4447" s="27">
        <v>9806863.6270000003</v>
      </c>
      <c r="L4447" s="27">
        <v>9979358.6449999996</v>
      </c>
      <c r="M4447" s="27">
        <v>12052184.783</v>
      </c>
    </row>
    <row r="4448" spans="1:13" x14ac:dyDescent="0.25">
      <c r="A4448" s="53" t="s">
        <v>16439</v>
      </c>
      <c r="B4448" s="27">
        <v>931963.598</v>
      </c>
      <c r="C4448" s="27">
        <v>1065078.855</v>
      </c>
      <c r="D4448" s="27">
        <v>1091512.9979999999</v>
      </c>
      <c r="E4448" s="27">
        <v>38526.247000000003</v>
      </c>
      <c r="F4448" s="27">
        <v>30702.760999999999</v>
      </c>
      <c r="G4448" s="27">
        <v>32062.242999999999</v>
      </c>
      <c r="H4448" s="27">
        <v>45526.82</v>
      </c>
      <c r="I4448" s="27">
        <v>37698.682000000001</v>
      </c>
      <c r="J4448" s="27">
        <v>39826.080999999998</v>
      </c>
      <c r="K4448" s="27">
        <v>51408.508000000002</v>
      </c>
      <c r="L4448" s="27">
        <v>59401.383000000002</v>
      </c>
      <c r="M4448" s="27">
        <v>67315.538</v>
      </c>
    </row>
    <row r="4449" spans="1:13" x14ac:dyDescent="0.25">
      <c r="A4449" s="53" t="s">
        <v>3432</v>
      </c>
      <c r="B4449" s="27">
        <v>18252540.307</v>
      </c>
      <c r="C4449" s="27">
        <v>18675102.984999999</v>
      </c>
      <c r="D4449" s="27">
        <v>20472880.778000001</v>
      </c>
      <c r="E4449" s="27">
        <v>1156721.746</v>
      </c>
      <c r="F4449" s="27">
        <v>1419826.385</v>
      </c>
      <c r="G4449" s="27">
        <v>1470373.7080000001</v>
      </c>
      <c r="H4449" s="27">
        <v>1488682.2350000001</v>
      </c>
      <c r="I4449" s="27">
        <v>1577135.548</v>
      </c>
      <c r="J4449" s="27">
        <v>1705105.095</v>
      </c>
      <c r="K4449" s="27">
        <v>1807616.621</v>
      </c>
      <c r="L4449" s="27">
        <v>1952941.6159999999</v>
      </c>
      <c r="M4449" s="27">
        <v>2380991.969</v>
      </c>
    </row>
    <row r="4450" spans="1:13" x14ac:dyDescent="0.25">
      <c r="A4450" s="53" t="s">
        <v>16878</v>
      </c>
      <c r="B4450" s="27">
        <v>69613.540999999997</v>
      </c>
      <c r="C4450" s="27">
        <v>61882.701999999997</v>
      </c>
      <c r="D4450" s="27">
        <v>68036.788</v>
      </c>
      <c r="E4450" s="27">
        <v>22049703.425999999</v>
      </c>
      <c r="F4450" s="27">
        <v>25136136.533</v>
      </c>
      <c r="G4450" s="27">
        <v>26552124.291999999</v>
      </c>
      <c r="H4450" s="27">
        <v>25236074.283</v>
      </c>
      <c r="I4450" s="27">
        <v>27388124.008000001</v>
      </c>
      <c r="J4450" s="27">
        <v>30795490.261999998</v>
      </c>
      <c r="K4450" s="27">
        <v>34527323.704000004</v>
      </c>
      <c r="L4450" s="27">
        <v>36383627.678000003</v>
      </c>
      <c r="M4450" s="27">
        <v>45069864.258000001</v>
      </c>
    </row>
    <row r="4451" spans="1:13" x14ac:dyDescent="0.25">
      <c r="A4451" s="53" t="s">
        <v>16879</v>
      </c>
      <c r="B4451" s="27">
        <v>25787.69</v>
      </c>
      <c r="C4451" s="27">
        <v>40971.069000000003</v>
      </c>
      <c r="D4451" s="27">
        <v>32214.86</v>
      </c>
      <c r="E4451" s="27">
        <v>80304.573000000004</v>
      </c>
      <c r="F4451" s="27">
        <v>81174.903000000006</v>
      </c>
      <c r="G4451" s="27">
        <v>88011.998999999996</v>
      </c>
      <c r="H4451" s="27">
        <v>98297.206000000006</v>
      </c>
      <c r="I4451" s="27">
        <v>108763.943</v>
      </c>
      <c r="J4451" s="27">
        <v>102352.421</v>
      </c>
      <c r="K4451" s="27">
        <v>106899.59699999999</v>
      </c>
      <c r="L4451" s="27">
        <v>117400.739</v>
      </c>
      <c r="M4451" s="27">
        <v>130462.273</v>
      </c>
    </row>
    <row r="4452" spans="1:13" x14ac:dyDescent="0.25">
      <c r="A4452" s="53" t="s">
        <v>16880</v>
      </c>
      <c r="B4452" s="27">
        <v>77672.77</v>
      </c>
      <c r="C4452" s="27">
        <v>93819.634000000005</v>
      </c>
      <c r="D4452" s="27">
        <v>98424.027000000002</v>
      </c>
      <c r="E4452" s="27">
        <v>44110.154999999999</v>
      </c>
      <c r="F4452" s="27">
        <v>42958.555999999997</v>
      </c>
      <c r="G4452" s="27">
        <v>44649.758999999998</v>
      </c>
      <c r="H4452" s="27">
        <v>53191.627</v>
      </c>
      <c r="I4452" s="27">
        <v>52780.968000000001</v>
      </c>
      <c r="J4452" s="27">
        <v>56791.98</v>
      </c>
      <c r="K4452" s="27">
        <v>54048.178</v>
      </c>
      <c r="L4452" s="27">
        <v>69677.259000000005</v>
      </c>
      <c r="M4452" s="27">
        <v>88231.88</v>
      </c>
    </row>
    <row r="4453" spans="1:13" x14ac:dyDescent="0.25">
      <c r="A4453" s="53" t="s">
        <v>16881</v>
      </c>
      <c r="B4453" s="27">
        <v>2771856.29</v>
      </c>
      <c r="C4453" s="27">
        <v>2922302.051</v>
      </c>
      <c r="D4453" s="27">
        <v>4083719.8769999999</v>
      </c>
      <c r="E4453" s="27">
        <v>109677.959</v>
      </c>
      <c r="F4453" s="27">
        <v>80256.453999999998</v>
      </c>
      <c r="G4453" s="27">
        <v>82188.395999999993</v>
      </c>
      <c r="H4453" s="27">
        <v>88769.096999999994</v>
      </c>
      <c r="I4453" s="27">
        <v>93047.463000000003</v>
      </c>
      <c r="J4453" s="27">
        <v>92358.055999999997</v>
      </c>
      <c r="K4453" s="27">
        <v>105166.75</v>
      </c>
      <c r="L4453" s="27">
        <v>107396.216</v>
      </c>
      <c r="M4453" s="27">
        <v>137752.353</v>
      </c>
    </row>
    <row r="4454" spans="1:13" x14ac:dyDescent="0.25">
      <c r="A4454" s="53" t="s">
        <v>3491</v>
      </c>
      <c r="B4454" s="27">
        <v>474495.18400000001</v>
      </c>
      <c r="C4454" s="27">
        <v>526835.83299999998</v>
      </c>
      <c r="D4454" s="27">
        <v>686312.196</v>
      </c>
      <c r="E4454" s="27">
        <v>3595196.463</v>
      </c>
      <c r="F4454" s="27">
        <v>4379587.1639999999</v>
      </c>
      <c r="G4454" s="27">
        <v>4746496.0360000003</v>
      </c>
      <c r="H4454" s="27">
        <v>4749124.182</v>
      </c>
      <c r="I4454" s="27">
        <v>5075585.9460000005</v>
      </c>
      <c r="J4454" s="27">
        <v>5105747.3499999996</v>
      </c>
      <c r="K4454" s="27">
        <v>5568825.1969999997</v>
      </c>
      <c r="L4454" s="27">
        <v>5879522.5240000002</v>
      </c>
      <c r="M4454" s="27">
        <v>6576476.0449999999</v>
      </c>
    </row>
    <row r="4455" spans="1:13" x14ac:dyDescent="0.25">
      <c r="A4455" s="53" t="s">
        <v>3505</v>
      </c>
      <c r="B4455" s="27">
        <v>22752.25</v>
      </c>
      <c r="C4455" s="27">
        <v>25538.833999999999</v>
      </c>
      <c r="D4455" s="27">
        <v>80508.947</v>
      </c>
      <c r="E4455" s="27">
        <v>668180.34199999995</v>
      </c>
      <c r="F4455" s="27">
        <v>748635.88399999996</v>
      </c>
      <c r="G4455" s="27">
        <v>757677.87199999997</v>
      </c>
      <c r="H4455" s="27">
        <v>784301.59600000002</v>
      </c>
      <c r="I4455" s="27">
        <v>841741.78</v>
      </c>
      <c r="J4455" s="27">
        <v>870878.67799999996</v>
      </c>
      <c r="K4455" s="27">
        <v>891636.08499999996</v>
      </c>
      <c r="L4455" s="27">
        <v>962831.61699999997</v>
      </c>
      <c r="M4455" s="27">
        <v>1093598.193</v>
      </c>
    </row>
    <row r="4456" spans="1:13" x14ac:dyDescent="0.25">
      <c r="A4456" s="53" t="s">
        <v>16882</v>
      </c>
      <c r="B4456" s="27">
        <v>121033.47100000001</v>
      </c>
      <c r="C4456" s="27">
        <v>131989.18900000001</v>
      </c>
      <c r="D4456" s="27">
        <v>141875.24</v>
      </c>
      <c r="E4456" s="27">
        <v>91100.260999999999</v>
      </c>
      <c r="F4456" s="27">
        <v>41946.64</v>
      </c>
      <c r="G4456" s="27">
        <v>35116.116999999998</v>
      </c>
      <c r="H4456" s="27">
        <v>38097.993999999999</v>
      </c>
      <c r="I4456" s="27">
        <v>39368.982000000004</v>
      </c>
      <c r="J4456" s="27">
        <v>41365.696000000004</v>
      </c>
      <c r="K4456" s="27">
        <v>50328.461000000003</v>
      </c>
      <c r="L4456" s="27">
        <v>61035.974999999999</v>
      </c>
      <c r="M4456" s="27">
        <v>59651.476999999999</v>
      </c>
    </row>
    <row r="4457" spans="1:13" x14ac:dyDescent="0.25">
      <c r="A4457" s="53" t="s">
        <v>3543</v>
      </c>
      <c r="B4457" s="27">
        <v>172087.465</v>
      </c>
      <c r="C4457" s="27">
        <v>207233.11499999999</v>
      </c>
      <c r="D4457" s="27">
        <v>219013.049</v>
      </c>
      <c r="E4457" s="27">
        <v>165059.514</v>
      </c>
      <c r="F4457" s="27">
        <v>214231.44399999999</v>
      </c>
      <c r="G4457" s="27">
        <v>218288.228</v>
      </c>
      <c r="H4457" s="27">
        <v>252520.28</v>
      </c>
      <c r="I4457" s="27">
        <v>257563.497</v>
      </c>
      <c r="J4457" s="27">
        <v>268146.60600000003</v>
      </c>
      <c r="K4457" s="27">
        <v>289932.27600000001</v>
      </c>
      <c r="L4457" s="27">
        <v>336694.03100000002</v>
      </c>
      <c r="M4457" s="27">
        <v>444760.96100000001</v>
      </c>
    </row>
    <row r="4458" spans="1:13" x14ac:dyDescent="0.25">
      <c r="A4458" s="53" t="s">
        <v>16883</v>
      </c>
      <c r="B4458" s="27">
        <v>185263.50099999999</v>
      </c>
      <c r="C4458" s="27">
        <v>152471.33300000001</v>
      </c>
      <c r="D4458" s="27">
        <v>170447.397</v>
      </c>
      <c r="E4458" s="27">
        <v>237244.57399999999</v>
      </c>
      <c r="F4458" s="27">
        <v>263646.37900000002</v>
      </c>
      <c r="G4458" s="27">
        <v>278881.848</v>
      </c>
      <c r="H4458" s="27">
        <v>324999.37300000002</v>
      </c>
      <c r="I4458" s="27">
        <v>355273.77100000001</v>
      </c>
      <c r="J4458" s="27">
        <v>374041.24400000001</v>
      </c>
      <c r="K4458" s="27">
        <v>386641.18</v>
      </c>
      <c r="L4458" s="27">
        <v>412406.424</v>
      </c>
      <c r="M4458" s="27">
        <v>418742.13400000002</v>
      </c>
    </row>
    <row r="4459" spans="1:13" x14ac:dyDescent="0.25">
      <c r="A4459" s="53" t="s">
        <v>3552</v>
      </c>
      <c r="B4459" s="27">
        <v>52035.54</v>
      </c>
      <c r="C4459" s="27">
        <v>50949.735999999997</v>
      </c>
      <c r="D4459" s="27">
        <v>64310.214</v>
      </c>
      <c r="E4459" s="27">
        <v>181963.25899999999</v>
      </c>
      <c r="F4459" s="27">
        <v>193064.98800000001</v>
      </c>
      <c r="G4459" s="27">
        <v>216199.92600000001</v>
      </c>
      <c r="H4459" s="27">
        <v>248570.995</v>
      </c>
      <c r="I4459" s="27">
        <v>223593.11799999999</v>
      </c>
      <c r="J4459" s="27">
        <v>247027.44899999999</v>
      </c>
      <c r="K4459" s="27">
        <v>319477.11</v>
      </c>
      <c r="L4459" s="27">
        <v>365857.25199999998</v>
      </c>
      <c r="M4459" s="27">
        <v>416768.38299999997</v>
      </c>
    </row>
    <row r="4460" spans="1:13" x14ac:dyDescent="0.25">
      <c r="A4460" s="53" t="s">
        <v>16884</v>
      </c>
      <c r="B4460" s="27">
        <v>83560.032000000007</v>
      </c>
      <c r="C4460" s="27">
        <v>96083.501000000004</v>
      </c>
      <c r="D4460" s="27">
        <v>121091.88800000001</v>
      </c>
      <c r="E4460" s="27">
        <v>72563.67</v>
      </c>
      <c r="F4460" s="27">
        <v>72190.615000000005</v>
      </c>
      <c r="G4460" s="27">
        <v>68717.649000000005</v>
      </c>
      <c r="H4460" s="27">
        <v>78299.195000000007</v>
      </c>
      <c r="I4460" s="27">
        <v>93076.476999999999</v>
      </c>
      <c r="J4460" s="27">
        <v>94029.695999999996</v>
      </c>
      <c r="K4460" s="27">
        <v>97972.040999999997</v>
      </c>
      <c r="L4460" s="27">
        <v>119866.806</v>
      </c>
      <c r="M4460" s="27">
        <v>119777.141</v>
      </c>
    </row>
    <row r="4461" spans="1:13" x14ac:dyDescent="0.25">
      <c r="A4461" s="53" t="s">
        <v>3574</v>
      </c>
      <c r="B4461" s="27">
        <v>133035.54199999999</v>
      </c>
      <c r="C4461" s="27">
        <v>190931.323</v>
      </c>
      <c r="D4461" s="27">
        <v>213552.43700000001</v>
      </c>
      <c r="E4461" s="27">
        <v>110010.72199999999</v>
      </c>
      <c r="F4461" s="27">
        <v>145483.21799999999</v>
      </c>
      <c r="G4461" s="27">
        <v>154728.39199999999</v>
      </c>
      <c r="H4461" s="27">
        <v>130152.535</v>
      </c>
      <c r="I4461" s="27">
        <v>109275.429</v>
      </c>
      <c r="J4461" s="27">
        <v>107274.005</v>
      </c>
      <c r="K4461" s="27">
        <v>115380.577</v>
      </c>
      <c r="L4461" s="27">
        <v>139180.81400000001</v>
      </c>
      <c r="M4461" s="27">
        <v>151905.93400000001</v>
      </c>
    </row>
    <row r="4462" spans="1:13" x14ac:dyDescent="0.25">
      <c r="A4462" s="53" t="s">
        <v>16885</v>
      </c>
      <c r="B4462" s="27">
        <v>326048.16899999999</v>
      </c>
      <c r="C4462" s="27">
        <v>322167.64500000002</v>
      </c>
      <c r="D4462" s="27">
        <v>353865.527</v>
      </c>
      <c r="E4462" s="27">
        <v>203323.50899999999</v>
      </c>
      <c r="F4462" s="27">
        <v>232101.15299999999</v>
      </c>
      <c r="G4462" s="27">
        <v>234860.459</v>
      </c>
      <c r="H4462" s="27">
        <v>268475.09399999998</v>
      </c>
      <c r="I4462" s="27">
        <v>314283.31199999998</v>
      </c>
      <c r="J4462" s="27">
        <v>322213.06</v>
      </c>
      <c r="K4462" s="27">
        <v>357574.48499999999</v>
      </c>
      <c r="L4462" s="27">
        <v>394868.58799999999</v>
      </c>
      <c r="M4462" s="27">
        <v>466155.26400000002</v>
      </c>
    </row>
    <row r="4463" spans="1:13" x14ac:dyDescent="0.25">
      <c r="A4463" s="53" t="s">
        <v>3590</v>
      </c>
      <c r="B4463" s="27">
        <v>99750.28</v>
      </c>
      <c r="C4463" s="27">
        <v>116023.88800000001</v>
      </c>
      <c r="D4463" s="27">
        <v>133726.334</v>
      </c>
      <c r="E4463" s="27">
        <v>406346.71100000001</v>
      </c>
      <c r="F4463" s="27">
        <v>479091.89500000002</v>
      </c>
      <c r="G4463" s="27">
        <v>482012.43199999997</v>
      </c>
      <c r="H4463" s="27">
        <v>538355.18000000005</v>
      </c>
      <c r="I4463" s="27">
        <v>575786.89</v>
      </c>
      <c r="J4463" s="27">
        <v>581045.80000000005</v>
      </c>
      <c r="K4463" s="27">
        <v>495952.54700000002</v>
      </c>
      <c r="L4463" s="27">
        <v>592807.74800000002</v>
      </c>
      <c r="M4463" s="27">
        <v>792697.48</v>
      </c>
    </row>
    <row r="4464" spans="1:13" x14ac:dyDescent="0.25">
      <c r="A4464" s="53" t="s">
        <v>3599</v>
      </c>
      <c r="B4464" s="27">
        <v>32335.475999999999</v>
      </c>
      <c r="C4464" s="27">
        <v>30324.478999999999</v>
      </c>
      <c r="D4464" s="27">
        <v>34290.565000000002</v>
      </c>
      <c r="E4464" s="27">
        <v>145242.14199999999</v>
      </c>
      <c r="F4464" s="27">
        <v>183467.75099999999</v>
      </c>
      <c r="G4464" s="27">
        <v>150950.785</v>
      </c>
      <c r="H4464" s="27">
        <v>155686.63699999999</v>
      </c>
      <c r="I4464" s="27">
        <v>158733.101</v>
      </c>
      <c r="J4464" s="27">
        <v>170745.035</v>
      </c>
      <c r="K4464" s="27">
        <v>191226.54399999999</v>
      </c>
      <c r="L4464" s="27">
        <v>238272.55799999999</v>
      </c>
      <c r="M4464" s="27">
        <v>292962.40899999999</v>
      </c>
    </row>
    <row r="4465" spans="1:13" x14ac:dyDescent="0.25">
      <c r="A4465" s="53" t="s">
        <v>3618</v>
      </c>
      <c r="B4465" s="27">
        <v>1001512.751</v>
      </c>
      <c r="C4465" s="27">
        <v>1056708.406</v>
      </c>
      <c r="D4465" s="27">
        <v>1194125.719</v>
      </c>
      <c r="E4465" s="27">
        <v>45725.071000000004</v>
      </c>
      <c r="F4465" s="27">
        <v>41469.538999999997</v>
      </c>
      <c r="G4465" s="27">
        <v>41389.815999999999</v>
      </c>
      <c r="H4465" s="27">
        <v>56742.851999999999</v>
      </c>
      <c r="I4465" s="27">
        <v>43147.453000000001</v>
      </c>
      <c r="J4465" s="27">
        <v>48706.875999999997</v>
      </c>
      <c r="K4465" s="27">
        <v>53709.866999999998</v>
      </c>
      <c r="L4465" s="27">
        <v>54913.644999999997</v>
      </c>
      <c r="M4465" s="27">
        <v>59143.419000000002</v>
      </c>
    </row>
    <row r="4466" spans="1:13" x14ac:dyDescent="0.25">
      <c r="A4466" s="53" t="s">
        <v>3620</v>
      </c>
      <c r="B4466" s="27">
        <v>34688.82</v>
      </c>
      <c r="C4466" s="27">
        <v>39827.154000000002</v>
      </c>
      <c r="D4466" s="27">
        <v>42499.180999999997</v>
      </c>
      <c r="E4466" s="27">
        <v>1254306.2450000001</v>
      </c>
      <c r="F4466" s="27">
        <v>1444660.7320000001</v>
      </c>
      <c r="G4466" s="27">
        <v>1356313.077</v>
      </c>
      <c r="H4466" s="27">
        <v>1447451.7320000001</v>
      </c>
      <c r="I4466" s="27">
        <v>1660261.2579999999</v>
      </c>
      <c r="J4466" s="27">
        <v>1961482.4920000001</v>
      </c>
      <c r="K4466" s="27">
        <v>1975859.8189999999</v>
      </c>
      <c r="L4466" s="27">
        <v>2106252.9640000002</v>
      </c>
      <c r="M4466" s="27">
        <v>2489950.6529999999</v>
      </c>
    </row>
    <row r="4467" spans="1:13" x14ac:dyDescent="0.25">
      <c r="A4467" s="53" t="s">
        <v>3632</v>
      </c>
      <c r="B4467" s="27">
        <v>106677.024</v>
      </c>
      <c r="C4467" s="27">
        <v>109000.742</v>
      </c>
      <c r="D4467" s="27">
        <v>121812.9</v>
      </c>
      <c r="E4467" s="27">
        <v>35019.053999999996</v>
      </c>
      <c r="F4467" s="27">
        <v>41893.517</v>
      </c>
      <c r="G4467" s="27">
        <v>41576.22</v>
      </c>
      <c r="H4467" s="27">
        <v>46315.43</v>
      </c>
      <c r="I4467" s="27">
        <v>46447.178999999996</v>
      </c>
      <c r="J4467" s="27">
        <v>49335.095999999998</v>
      </c>
      <c r="K4467" s="27">
        <v>52368.144999999997</v>
      </c>
      <c r="L4467" s="27">
        <v>53890.536999999997</v>
      </c>
      <c r="M4467" s="27">
        <v>62133.762000000002</v>
      </c>
    </row>
    <row r="4468" spans="1:13" x14ac:dyDescent="0.25">
      <c r="A4468" s="53" t="s">
        <v>16886</v>
      </c>
      <c r="B4468" s="27">
        <v>108123.977</v>
      </c>
      <c r="C4468" s="27">
        <v>103485.64</v>
      </c>
      <c r="D4468" s="27">
        <v>119644.98299999999</v>
      </c>
      <c r="E4468" s="27">
        <v>155859.51699999999</v>
      </c>
      <c r="F4468" s="27">
        <v>185158.66500000001</v>
      </c>
      <c r="G4468" s="27">
        <v>173020.386</v>
      </c>
      <c r="H4468" s="27">
        <v>185939.18700000001</v>
      </c>
      <c r="I4468" s="27">
        <v>185873.81099999999</v>
      </c>
      <c r="J4468" s="27">
        <v>211006.08600000001</v>
      </c>
      <c r="K4468" s="27">
        <v>210544.079</v>
      </c>
      <c r="L4468" s="27">
        <v>241256.147</v>
      </c>
      <c r="M4468" s="27">
        <v>300299.47700000001</v>
      </c>
    </row>
    <row r="4469" spans="1:13" x14ac:dyDescent="0.25">
      <c r="A4469" s="53" t="s">
        <v>3666</v>
      </c>
      <c r="B4469" s="27">
        <v>627703.201</v>
      </c>
      <c r="C4469" s="27">
        <v>739630.40599999996</v>
      </c>
      <c r="D4469" s="27">
        <v>769284.92299999995</v>
      </c>
      <c r="E4469" s="27">
        <v>158260.489</v>
      </c>
      <c r="F4469" s="27">
        <v>169527.889</v>
      </c>
      <c r="G4469" s="27">
        <v>168241.31099999999</v>
      </c>
      <c r="H4469" s="27">
        <v>170123.603</v>
      </c>
      <c r="I4469" s="27">
        <v>181050.66099999999</v>
      </c>
      <c r="J4469" s="27">
        <v>197526.174</v>
      </c>
      <c r="K4469" s="27">
        <v>199858.90900000001</v>
      </c>
      <c r="L4469" s="27">
        <v>221998.27900000001</v>
      </c>
      <c r="M4469" s="27">
        <v>273036.75199999998</v>
      </c>
    </row>
    <row r="4470" spans="1:13" x14ac:dyDescent="0.25">
      <c r="A4470" s="53" t="s">
        <v>3686</v>
      </c>
      <c r="B4470" s="27">
        <v>67583.188999999998</v>
      </c>
      <c r="C4470" s="27">
        <v>80498.100000000006</v>
      </c>
      <c r="D4470" s="27">
        <v>88633.312999999995</v>
      </c>
      <c r="E4470" s="27">
        <v>862931.50699999998</v>
      </c>
      <c r="F4470" s="27">
        <v>882541.09400000004</v>
      </c>
      <c r="G4470" s="27">
        <v>863128.35800000001</v>
      </c>
      <c r="H4470" s="27">
        <v>960798.52399999998</v>
      </c>
      <c r="I4470" s="27">
        <v>1055389.1980000001</v>
      </c>
      <c r="J4470" s="27">
        <v>1289937.0859999999</v>
      </c>
      <c r="K4470" s="27">
        <v>1401622.6629999999</v>
      </c>
      <c r="L4470" s="27">
        <v>1611745.21</v>
      </c>
      <c r="M4470" s="27">
        <v>1793996.7890000001</v>
      </c>
    </row>
    <row r="4471" spans="1:13" x14ac:dyDescent="0.25">
      <c r="A4471" s="53" t="s">
        <v>16887</v>
      </c>
      <c r="B4471" s="27">
        <v>295805.55200000003</v>
      </c>
      <c r="C4471" s="27">
        <v>377699.05300000001</v>
      </c>
      <c r="D4471" s="27">
        <v>360988.19099999999</v>
      </c>
      <c r="E4471" s="27">
        <v>103745.54700000001</v>
      </c>
      <c r="F4471" s="27">
        <v>58497.053999999996</v>
      </c>
      <c r="G4471" s="27">
        <v>57508.387000000002</v>
      </c>
      <c r="H4471" s="27">
        <v>60091.324000000001</v>
      </c>
      <c r="I4471" s="27">
        <v>60465.038999999997</v>
      </c>
      <c r="J4471" s="27">
        <v>57691.718000000001</v>
      </c>
      <c r="K4471" s="27">
        <v>64458.745000000003</v>
      </c>
      <c r="L4471" s="27">
        <v>76089.971000000005</v>
      </c>
      <c r="M4471" s="27">
        <v>98096.702000000005</v>
      </c>
    </row>
    <row r="4472" spans="1:13" x14ac:dyDescent="0.25">
      <c r="A4472" s="53" t="s">
        <v>3719</v>
      </c>
      <c r="B4472" s="27">
        <v>26335.395</v>
      </c>
      <c r="C4472" s="27">
        <v>28931.775000000001</v>
      </c>
      <c r="D4472" s="27">
        <v>36257.262999999999</v>
      </c>
      <c r="E4472" s="27">
        <v>400562.99400000001</v>
      </c>
      <c r="F4472" s="27">
        <v>507765.78499999997</v>
      </c>
      <c r="G4472" s="27">
        <v>510937.32699999999</v>
      </c>
      <c r="H4472" s="27">
        <v>510608.74800000002</v>
      </c>
      <c r="I4472" s="27">
        <v>579639.78599999996</v>
      </c>
      <c r="J4472" s="27">
        <v>548052.96699999995</v>
      </c>
      <c r="K4472" s="27">
        <v>559154.32499999995</v>
      </c>
      <c r="L4472" s="27">
        <v>649759.071</v>
      </c>
      <c r="M4472" s="27">
        <v>751783.96799999999</v>
      </c>
    </row>
    <row r="4473" spans="1:13" x14ac:dyDescent="0.25">
      <c r="A4473" s="53" t="s">
        <v>3739</v>
      </c>
      <c r="B4473" s="27">
        <v>129313.21</v>
      </c>
      <c r="C4473" s="27">
        <v>119802.201</v>
      </c>
      <c r="D4473" s="27">
        <v>143967.65700000001</v>
      </c>
      <c r="E4473" s="27">
        <v>31959.407999999999</v>
      </c>
      <c r="F4473" s="27">
        <v>36160.550999999999</v>
      </c>
      <c r="G4473" s="27">
        <v>36734.373</v>
      </c>
      <c r="H4473" s="27">
        <v>45871.048999999999</v>
      </c>
      <c r="I4473" s="27">
        <v>48419.203000000001</v>
      </c>
      <c r="J4473" s="27">
        <v>51803.201000000001</v>
      </c>
      <c r="K4473" s="27">
        <v>51443.51</v>
      </c>
      <c r="L4473" s="27">
        <v>51627.69</v>
      </c>
      <c r="M4473" s="27">
        <v>62584.413999999997</v>
      </c>
    </row>
    <row r="4474" spans="1:13" x14ac:dyDescent="0.25">
      <c r="A4474" s="53" t="s">
        <v>3750</v>
      </c>
      <c r="B4474" s="27">
        <v>32661.482</v>
      </c>
      <c r="C4474" s="27">
        <v>31731.401000000002</v>
      </c>
      <c r="D4474" s="27">
        <v>40132.555999999997</v>
      </c>
      <c r="E4474" s="27">
        <v>146700.89499999999</v>
      </c>
      <c r="F4474" s="27">
        <v>194174.79500000001</v>
      </c>
      <c r="G4474" s="27">
        <v>203186.603</v>
      </c>
      <c r="H4474" s="27">
        <v>226210.32699999999</v>
      </c>
      <c r="I4474" s="27">
        <v>242069.109</v>
      </c>
      <c r="J4474" s="27">
        <v>239758.66899999999</v>
      </c>
      <c r="K4474" s="27">
        <v>267458.48100000003</v>
      </c>
      <c r="L4474" s="27">
        <v>272752.75400000002</v>
      </c>
      <c r="M4474" s="27">
        <v>340346.11200000002</v>
      </c>
    </row>
    <row r="4475" spans="1:13" x14ac:dyDescent="0.25">
      <c r="A4475" s="53" t="s">
        <v>3786</v>
      </c>
      <c r="B4475" s="27">
        <v>92868.764999999999</v>
      </c>
      <c r="C4475" s="27">
        <v>106845.148</v>
      </c>
      <c r="D4475" s="27">
        <v>113810.38</v>
      </c>
      <c r="E4475" s="27">
        <v>51864.65</v>
      </c>
      <c r="F4475" s="27">
        <v>46819.9</v>
      </c>
      <c r="G4475" s="27">
        <v>48110.504999999997</v>
      </c>
      <c r="H4475" s="27">
        <v>49677.188999999998</v>
      </c>
      <c r="I4475" s="27">
        <v>55134.49</v>
      </c>
      <c r="J4475" s="27">
        <v>52966.544000000002</v>
      </c>
      <c r="K4475" s="27">
        <v>58453.341</v>
      </c>
      <c r="L4475" s="27">
        <v>74822.650999999998</v>
      </c>
      <c r="M4475" s="27">
        <v>89435.084000000003</v>
      </c>
    </row>
    <row r="4476" spans="1:13" x14ac:dyDescent="0.25">
      <c r="A4476" s="53" t="s">
        <v>3793</v>
      </c>
      <c r="B4476" s="27">
        <v>256171.99799999999</v>
      </c>
      <c r="C4476" s="27">
        <v>345812.84100000001</v>
      </c>
      <c r="D4476" s="27">
        <v>359101.00699999998</v>
      </c>
      <c r="E4476" s="27">
        <v>128214.334</v>
      </c>
      <c r="F4476" s="27">
        <v>90761.56</v>
      </c>
      <c r="G4476" s="27">
        <v>95556.281000000003</v>
      </c>
      <c r="H4476" s="27">
        <v>112413.621</v>
      </c>
      <c r="I4476" s="27">
        <v>108067.833</v>
      </c>
      <c r="J4476" s="27">
        <v>115129.421</v>
      </c>
      <c r="K4476" s="27">
        <v>118963.541</v>
      </c>
      <c r="L4476" s="27">
        <v>133914.75599999999</v>
      </c>
      <c r="M4476" s="27">
        <v>170285.764</v>
      </c>
    </row>
    <row r="4477" spans="1:13" x14ac:dyDescent="0.25">
      <c r="A4477" s="53" t="s">
        <v>3819</v>
      </c>
      <c r="B4477" s="27">
        <v>158004.09400000001</v>
      </c>
      <c r="C4477" s="27">
        <v>124556.10400000001</v>
      </c>
      <c r="D4477" s="27">
        <v>131226.66399999999</v>
      </c>
      <c r="E4477" s="27">
        <v>415832.75099999999</v>
      </c>
      <c r="F4477" s="27">
        <v>537624.82900000003</v>
      </c>
      <c r="G4477" s="27">
        <v>491166.69500000001</v>
      </c>
      <c r="H4477" s="27">
        <v>517118.66600000003</v>
      </c>
      <c r="I4477" s="27">
        <v>581365.91099999996</v>
      </c>
      <c r="J4477" s="27">
        <v>656860.24899999995</v>
      </c>
      <c r="K4477" s="27">
        <v>713685.05700000003</v>
      </c>
      <c r="L4477" s="27">
        <v>873532.63399999996</v>
      </c>
      <c r="M4477" s="27">
        <v>1089117.0689999999</v>
      </c>
    </row>
    <row r="4478" spans="1:13" x14ac:dyDescent="0.25">
      <c r="A4478" s="53" t="s">
        <v>16888</v>
      </c>
      <c r="B4478" s="27">
        <v>121676.946</v>
      </c>
      <c r="C4478" s="27">
        <v>130485.016</v>
      </c>
      <c r="D4478" s="27">
        <v>140884.772</v>
      </c>
      <c r="E4478" s="27">
        <v>156632.394</v>
      </c>
      <c r="F4478" s="27">
        <v>136726.80799999999</v>
      </c>
      <c r="G4478" s="27">
        <v>147953.016</v>
      </c>
      <c r="H4478" s="27">
        <v>160076.421</v>
      </c>
      <c r="I4478" s="27">
        <v>137058.79500000001</v>
      </c>
      <c r="J4478" s="27">
        <v>158890.359</v>
      </c>
      <c r="K4478" s="27">
        <v>175416.236</v>
      </c>
      <c r="L4478" s="27">
        <v>194815.78</v>
      </c>
      <c r="M4478" s="27">
        <v>233393.89600000001</v>
      </c>
    </row>
    <row r="4479" spans="1:13" x14ac:dyDescent="0.25">
      <c r="A4479" s="53" t="s">
        <v>3833</v>
      </c>
      <c r="B4479" s="27">
        <v>355613.06800000003</v>
      </c>
      <c r="C4479" s="27">
        <v>440667.40600000002</v>
      </c>
      <c r="D4479" s="27">
        <v>451809.22100000002</v>
      </c>
      <c r="E4479" s="27">
        <v>152818.54500000001</v>
      </c>
      <c r="F4479" s="27">
        <v>178007.85200000001</v>
      </c>
      <c r="G4479" s="27">
        <v>174366.31599999999</v>
      </c>
      <c r="H4479" s="27">
        <v>164595.166</v>
      </c>
      <c r="I4479" s="27">
        <v>158881.51999999999</v>
      </c>
      <c r="J4479" s="27">
        <v>176213.96799999999</v>
      </c>
      <c r="K4479" s="27">
        <v>174404.834</v>
      </c>
      <c r="L4479" s="27">
        <v>201318.81200000001</v>
      </c>
      <c r="M4479" s="27">
        <v>237409.95699999999</v>
      </c>
    </row>
    <row r="4480" spans="1:13" x14ac:dyDescent="0.25">
      <c r="A4480" s="53" t="s">
        <v>3861</v>
      </c>
      <c r="B4480" s="27">
        <v>62462.785000000003</v>
      </c>
      <c r="C4480" s="27">
        <v>88698.778000000006</v>
      </c>
      <c r="D4480" s="27">
        <v>67667.165999999997</v>
      </c>
      <c r="E4480" s="27">
        <v>514468.07500000001</v>
      </c>
      <c r="F4480" s="27">
        <v>605329.23</v>
      </c>
      <c r="G4480" s="27">
        <v>609470.14199999999</v>
      </c>
      <c r="H4480" s="27">
        <v>592134.27599999995</v>
      </c>
      <c r="I4480" s="27">
        <v>635539.25300000003</v>
      </c>
      <c r="J4480" s="27">
        <v>642865.11600000004</v>
      </c>
      <c r="K4480" s="27">
        <v>665753.80200000003</v>
      </c>
      <c r="L4480" s="27">
        <v>708212.86800000002</v>
      </c>
      <c r="M4480" s="27">
        <v>922020.58700000006</v>
      </c>
    </row>
    <row r="4481" spans="1:13" x14ac:dyDescent="0.25">
      <c r="A4481" s="53" t="s">
        <v>16889</v>
      </c>
      <c r="B4481" s="27">
        <v>1423383.314</v>
      </c>
      <c r="C4481" s="27">
        <v>1392479.683</v>
      </c>
      <c r="D4481" s="27">
        <v>2314770.3659999999</v>
      </c>
      <c r="E4481" s="27">
        <v>92853.2</v>
      </c>
      <c r="F4481" s="27">
        <v>169260.033</v>
      </c>
      <c r="G4481" s="27">
        <v>171920.94</v>
      </c>
      <c r="H4481" s="27">
        <v>176242.79800000001</v>
      </c>
      <c r="I4481" s="27">
        <v>133370.59099999999</v>
      </c>
      <c r="J4481" s="27">
        <v>104841.871</v>
      </c>
      <c r="K4481" s="27">
        <v>101594.251</v>
      </c>
      <c r="L4481" s="27">
        <v>114929.814</v>
      </c>
      <c r="M4481" s="27">
        <v>145118.274</v>
      </c>
    </row>
    <row r="4482" spans="1:13" x14ac:dyDescent="0.25">
      <c r="A4482" s="53" t="s">
        <v>3897</v>
      </c>
      <c r="B4482" s="27">
        <v>80481.328999999998</v>
      </c>
      <c r="C4482" s="27">
        <v>142919.101</v>
      </c>
      <c r="D4482" s="27">
        <v>147693.709</v>
      </c>
      <c r="E4482" s="27">
        <v>2711376.84</v>
      </c>
      <c r="F4482" s="27">
        <v>3292421.301</v>
      </c>
      <c r="G4482" s="27">
        <v>3258290.9410000001</v>
      </c>
      <c r="H4482" s="27">
        <v>3287282.5789999999</v>
      </c>
      <c r="I4482" s="27">
        <v>4108477.0610000002</v>
      </c>
      <c r="J4482" s="27">
        <v>3823171.395</v>
      </c>
      <c r="K4482" s="27">
        <v>4684220.7829999998</v>
      </c>
      <c r="L4482" s="27">
        <v>4964793.4019999998</v>
      </c>
      <c r="M4482" s="27">
        <v>6142275.8820000002</v>
      </c>
    </row>
    <row r="4483" spans="1:13" x14ac:dyDescent="0.25">
      <c r="A4483" s="53" t="s">
        <v>3942</v>
      </c>
      <c r="B4483" s="27">
        <v>95314.127999999997</v>
      </c>
      <c r="C4483" s="27">
        <v>119364.06200000001</v>
      </c>
      <c r="D4483" s="27">
        <v>69982.024999999994</v>
      </c>
      <c r="E4483" s="27">
        <v>135042.29399999999</v>
      </c>
      <c r="F4483" s="27">
        <v>134630.83499999999</v>
      </c>
      <c r="G4483" s="27">
        <v>135388.32</v>
      </c>
      <c r="H4483" s="27">
        <v>161167.76199999999</v>
      </c>
      <c r="I4483" s="27">
        <v>154516.413</v>
      </c>
      <c r="J4483" s="27">
        <v>164028.826</v>
      </c>
      <c r="K4483" s="27">
        <v>184256.62899999999</v>
      </c>
      <c r="L4483" s="27">
        <v>215853.55600000001</v>
      </c>
      <c r="M4483" s="27">
        <v>247026.08900000001</v>
      </c>
    </row>
    <row r="4484" spans="1:13" x14ac:dyDescent="0.25">
      <c r="A4484" s="53" t="s">
        <v>16890</v>
      </c>
      <c r="B4484" s="27">
        <v>286074.49</v>
      </c>
      <c r="C4484" s="27">
        <v>300700.23700000002</v>
      </c>
      <c r="D4484" s="27">
        <v>325477.87599999999</v>
      </c>
      <c r="E4484" s="27">
        <v>138655.87599999999</v>
      </c>
      <c r="F4484" s="27">
        <v>97412.167000000001</v>
      </c>
      <c r="G4484" s="27">
        <v>98888.858999999997</v>
      </c>
      <c r="H4484" s="27">
        <v>107925.04300000001</v>
      </c>
      <c r="I4484" s="27">
        <v>104948.692</v>
      </c>
      <c r="J4484" s="27">
        <v>107252.659</v>
      </c>
      <c r="K4484" s="27">
        <v>134305.96799999999</v>
      </c>
      <c r="L4484" s="27">
        <v>145037.745</v>
      </c>
      <c r="M4484" s="27">
        <v>189424.07800000001</v>
      </c>
    </row>
    <row r="4485" spans="1:13" x14ac:dyDescent="0.25">
      <c r="A4485" s="53" t="s">
        <v>16891</v>
      </c>
      <c r="B4485" s="27">
        <v>361663.652</v>
      </c>
      <c r="C4485" s="27">
        <v>435541.99800000002</v>
      </c>
      <c r="D4485" s="27">
        <v>449246.14399999997</v>
      </c>
      <c r="E4485" s="27">
        <v>388389.92300000001</v>
      </c>
      <c r="F4485" s="27">
        <v>468000.28600000002</v>
      </c>
      <c r="G4485" s="27">
        <v>479663.55800000002</v>
      </c>
      <c r="H4485" s="27">
        <v>508093.55800000002</v>
      </c>
      <c r="I4485" s="27">
        <v>523649.136</v>
      </c>
      <c r="J4485" s="27">
        <v>591571.28399999999</v>
      </c>
      <c r="K4485" s="27">
        <v>631175.80099999998</v>
      </c>
      <c r="L4485" s="27">
        <v>626106.40899999999</v>
      </c>
      <c r="M4485" s="27">
        <v>691465.554</v>
      </c>
    </row>
    <row r="4486" spans="1:13" x14ac:dyDescent="0.25">
      <c r="A4486" s="53" t="s">
        <v>16892</v>
      </c>
      <c r="B4486" s="27">
        <v>45609.559000000001</v>
      </c>
      <c r="C4486" s="27">
        <v>55402.413</v>
      </c>
      <c r="D4486" s="27">
        <v>55378.16</v>
      </c>
      <c r="E4486" s="27">
        <v>471296.47399999999</v>
      </c>
      <c r="F4486" s="27">
        <v>632706.255</v>
      </c>
      <c r="G4486" s="27">
        <v>640970.61899999995</v>
      </c>
      <c r="H4486" s="27">
        <v>728262.32499999995</v>
      </c>
      <c r="I4486" s="27">
        <v>716228.88</v>
      </c>
      <c r="J4486" s="27">
        <v>725721.87199999997</v>
      </c>
      <c r="K4486" s="27">
        <v>762922.65399999998</v>
      </c>
      <c r="L4486" s="27">
        <v>809754.46299999999</v>
      </c>
      <c r="M4486" s="27">
        <v>1074495.175</v>
      </c>
    </row>
    <row r="4487" spans="1:13" x14ac:dyDescent="0.25">
      <c r="A4487" s="53" t="s">
        <v>4006</v>
      </c>
      <c r="B4487" s="27">
        <v>570471.66599999997</v>
      </c>
      <c r="C4487" s="27">
        <v>671187.70900000003</v>
      </c>
      <c r="D4487" s="27">
        <v>742140.87699999998</v>
      </c>
      <c r="E4487" s="27">
        <v>68808.233999999997</v>
      </c>
      <c r="F4487" s="27">
        <v>76126.25</v>
      </c>
      <c r="G4487" s="27">
        <v>75372.19</v>
      </c>
      <c r="H4487" s="27">
        <v>86601.335999999996</v>
      </c>
      <c r="I4487" s="27">
        <v>81118.717999999993</v>
      </c>
      <c r="J4487" s="27">
        <v>91466.544999999998</v>
      </c>
      <c r="K4487" s="27">
        <v>90211.292000000001</v>
      </c>
      <c r="L4487" s="27">
        <v>114281.523</v>
      </c>
      <c r="M4487" s="27">
        <v>119836.57</v>
      </c>
    </row>
    <row r="4488" spans="1:13" x14ac:dyDescent="0.25">
      <c r="A4488" s="53" t="s">
        <v>4032</v>
      </c>
      <c r="B4488" s="27">
        <v>468841.93</v>
      </c>
      <c r="C4488" s="27">
        <v>490915.42</v>
      </c>
      <c r="D4488" s="27">
        <v>528923.61199999996</v>
      </c>
      <c r="E4488" s="27">
        <v>863828.73100000003</v>
      </c>
      <c r="F4488" s="27">
        <v>835088.73100000003</v>
      </c>
      <c r="G4488" s="27">
        <v>833869.13</v>
      </c>
      <c r="H4488" s="27">
        <v>845354.01199999999</v>
      </c>
      <c r="I4488" s="27">
        <v>972736.08299999998</v>
      </c>
      <c r="J4488" s="27">
        <v>907527.91500000004</v>
      </c>
      <c r="K4488" s="27">
        <v>914094.21299999999</v>
      </c>
      <c r="L4488" s="27">
        <v>977649.15</v>
      </c>
      <c r="M4488" s="27">
        <v>1188071.79</v>
      </c>
    </row>
    <row r="4489" spans="1:13" x14ac:dyDescent="0.25">
      <c r="A4489" s="53" t="s">
        <v>4045</v>
      </c>
      <c r="B4489" s="27">
        <v>86414.183999999994</v>
      </c>
      <c r="C4489" s="27">
        <v>97325.156000000003</v>
      </c>
      <c r="D4489" s="27">
        <v>100525.55499999999</v>
      </c>
      <c r="E4489" s="27">
        <v>540927.84199999995</v>
      </c>
      <c r="F4489" s="27">
        <v>554071.34299999999</v>
      </c>
      <c r="G4489" s="27">
        <v>621609.90099999995</v>
      </c>
      <c r="H4489" s="27">
        <v>643086.79099999997</v>
      </c>
      <c r="I4489" s="27">
        <v>695720.24</v>
      </c>
      <c r="J4489" s="27">
        <v>756114.96699999995</v>
      </c>
      <c r="K4489" s="27">
        <v>771815.52599999995</v>
      </c>
      <c r="L4489" s="27">
        <v>854142.951</v>
      </c>
      <c r="M4489" s="27">
        <v>997981.88399999996</v>
      </c>
    </row>
    <row r="4490" spans="1:13" x14ac:dyDescent="0.25">
      <c r="A4490" s="53" t="s">
        <v>4048</v>
      </c>
      <c r="B4490" s="27">
        <v>45047.462</v>
      </c>
      <c r="C4490" s="27">
        <v>62228.381999999998</v>
      </c>
      <c r="D4490" s="27">
        <v>65355.955999999998</v>
      </c>
      <c r="E4490" s="27">
        <v>119382.285</v>
      </c>
      <c r="F4490" s="27">
        <v>135537.19500000001</v>
      </c>
      <c r="G4490" s="27">
        <v>139204.38099999999</v>
      </c>
      <c r="H4490" s="27">
        <v>149795.56</v>
      </c>
      <c r="I4490" s="27">
        <v>159748.88800000001</v>
      </c>
      <c r="J4490" s="27">
        <v>166184.82800000001</v>
      </c>
      <c r="K4490" s="27">
        <v>195961.399</v>
      </c>
      <c r="L4490" s="27">
        <v>216547.06299999999</v>
      </c>
      <c r="M4490" s="27">
        <v>252603.67600000001</v>
      </c>
    </row>
    <row r="4491" spans="1:13" x14ac:dyDescent="0.25">
      <c r="A4491" s="53" t="s">
        <v>4055</v>
      </c>
      <c r="B4491" s="27">
        <v>22301.718000000001</v>
      </c>
      <c r="C4491" s="27">
        <v>67636.596999999994</v>
      </c>
      <c r="D4491" s="27">
        <v>71284.331000000006</v>
      </c>
      <c r="E4491" s="27">
        <v>84813.239000000001</v>
      </c>
      <c r="F4491" s="27">
        <v>69211.875</v>
      </c>
      <c r="G4491" s="27">
        <v>68587.133000000002</v>
      </c>
      <c r="H4491" s="27">
        <v>87366.543999999994</v>
      </c>
      <c r="I4491" s="27">
        <v>86255.154999999999</v>
      </c>
      <c r="J4491" s="27">
        <v>87372.718999999997</v>
      </c>
      <c r="K4491" s="27">
        <v>93756.604999999996</v>
      </c>
      <c r="L4491" s="27">
        <v>118510.802</v>
      </c>
      <c r="M4491" s="27">
        <v>137259.386</v>
      </c>
    </row>
    <row r="4492" spans="1:13" x14ac:dyDescent="0.25">
      <c r="A4492" s="53" t="s">
        <v>4062</v>
      </c>
      <c r="B4492" s="27">
        <v>44087.766000000003</v>
      </c>
      <c r="C4492" s="27">
        <v>32746.419000000002</v>
      </c>
      <c r="D4492" s="27">
        <v>34749.311999999998</v>
      </c>
      <c r="E4492" s="27">
        <v>74154.914000000004</v>
      </c>
      <c r="F4492" s="27">
        <v>30107.669000000002</v>
      </c>
      <c r="G4492" s="27">
        <v>31551.248</v>
      </c>
      <c r="H4492" s="27">
        <v>36124.942000000003</v>
      </c>
      <c r="I4492" s="27">
        <v>38921.212</v>
      </c>
      <c r="J4492" s="27">
        <v>41201.803999999996</v>
      </c>
      <c r="K4492" s="27">
        <v>41041.873</v>
      </c>
      <c r="L4492" s="27">
        <v>47724.464</v>
      </c>
      <c r="M4492" s="27">
        <v>58309.362999999998</v>
      </c>
    </row>
    <row r="4493" spans="1:13" x14ac:dyDescent="0.25">
      <c r="A4493" s="53" t="s">
        <v>16893</v>
      </c>
      <c r="B4493" s="27">
        <v>2685688.6370000001</v>
      </c>
      <c r="C4493" s="27">
        <v>3133473.4959999998</v>
      </c>
      <c r="D4493" s="27">
        <v>3846978.023</v>
      </c>
      <c r="E4493" s="27">
        <v>40403.357000000004</v>
      </c>
      <c r="F4493" s="27">
        <v>40869.817000000003</v>
      </c>
      <c r="G4493" s="27">
        <v>44323.474000000002</v>
      </c>
      <c r="H4493" s="27">
        <v>58010.9</v>
      </c>
      <c r="I4493" s="27">
        <v>57572.677000000003</v>
      </c>
      <c r="J4493" s="27">
        <v>47344.663999999997</v>
      </c>
      <c r="K4493" s="27">
        <v>59884.389000000003</v>
      </c>
      <c r="L4493" s="27">
        <v>66537.372000000003</v>
      </c>
      <c r="M4493" s="27">
        <v>84935.17</v>
      </c>
    </row>
    <row r="4494" spans="1:13" x14ac:dyDescent="0.25">
      <c r="A4494" s="53" t="s">
        <v>4071</v>
      </c>
      <c r="B4494" s="27">
        <v>131638.75899999999</v>
      </c>
      <c r="C4494" s="27">
        <v>165264.15400000001</v>
      </c>
      <c r="D4494" s="27">
        <v>205832.448</v>
      </c>
      <c r="E4494" s="27">
        <v>3990379.8339999998</v>
      </c>
      <c r="F4494" s="27">
        <v>4694889.1880000001</v>
      </c>
      <c r="G4494" s="27">
        <v>5104685.9910000004</v>
      </c>
      <c r="H4494" s="27">
        <v>4375511.63</v>
      </c>
      <c r="I4494" s="27">
        <v>4834031.3310000002</v>
      </c>
      <c r="J4494" s="27">
        <v>5495239.0640000002</v>
      </c>
      <c r="K4494" s="27">
        <v>5981660.7860000003</v>
      </c>
      <c r="L4494" s="27">
        <v>6526406.0980000002</v>
      </c>
      <c r="M4494" s="27">
        <v>8208640.4000000004</v>
      </c>
    </row>
    <row r="4495" spans="1:13" x14ac:dyDescent="0.25">
      <c r="A4495" s="53" t="s">
        <v>16894</v>
      </c>
      <c r="B4495" s="27">
        <v>54260.288</v>
      </c>
      <c r="C4495" s="27">
        <v>71027.387000000002</v>
      </c>
      <c r="D4495" s="27">
        <v>77561.430999999997</v>
      </c>
      <c r="E4495" s="27">
        <v>234034.71599999999</v>
      </c>
      <c r="F4495" s="27">
        <v>187566.902</v>
      </c>
      <c r="G4495" s="27">
        <v>174701.63399999999</v>
      </c>
      <c r="H4495" s="27">
        <v>219710.53</v>
      </c>
      <c r="I4495" s="27">
        <v>201937.31099999999</v>
      </c>
      <c r="J4495" s="27">
        <v>225371.41899999999</v>
      </c>
      <c r="K4495" s="27">
        <v>210109.94</v>
      </c>
      <c r="L4495" s="27">
        <v>250472.42300000001</v>
      </c>
      <c r="M4495" s="27">
        <v>332257.21299999999</v>
      </c>
    </row>
    <row r="4496" spans="1:13" x14ac:dyDescent="0.25">
      <c r="A4496" s="53" t="s">
        <v>4083</v>
      </c>
      <c r="B4496" s="27">
        <v>324930.95199999999</v>
      </c>
      <c r="C4496" s="27">
        <v>420119.37300000002</v>
      </c>
      <c r="D4496" s="27">
        <v>482453.408</v>
      </c>
      <c r="E4496" s="27">
        <v>83684.659</v>
      </c>
      <c r="F4496" s="27">
        <v>72130.758000000002</v>
      </c>
      <c r="G4496" s="27">
        <v>95126.39</v>
      </c>
      <c r="H4496" s="27">
        <v>101942.501</v>
      </c>
      <c r="I4496" s="27">
        <v>106429.482</v>
      </c>
      <c r="J4496" s="27">
        <v>102083.231</v>
      </c>
      <c r="K4496" s="27">
        <v>110983.23</v>
      </c>
      <c r="L4496" s="27">
        <v>127912.694</v>
      </c>
      <c r="M4496" s="27">
        <v>187887.68100000001</v>
      </c>
    </row>
    <row r="4497" spans="1:13" x14ac:dyDescent="0.25">
      <c r="A4497" s="53" t="s">
        <v>16895</v>
      </c>
      <c r="B4497" s="27">
        <v>376153.95400000003</v>
      </c>
      <c r="C4497" s="27">
        <v>375731.35399999999</v>
      </c>
      <c r="D4497" s="27">
        <v>431413.25300000003</v>
      </c>
      <c r="E4497" s="27">
        <v>547051.54799999995</v>
      </c>
      <c r="F4497" s="27">
        <v>511738.56199999998</v>
      </c>
      <c r="G4497" s="27">
        <v>501812.03</v>
      </c>
      <c r="H4497" s="27">
        <v>543968.07700000005</v>
      </c>
      <c r="I4497" s="27">
        <v>575111.60800000001</v>
      </c>
      <c r="J4497" s="27">
        <v>622695.40700000001</v>
      </c>
      <c r="K4497" s="27">
        <v>690896.08299999998</v>
      </c>
      <c r="L4497" s="27">
        <v>760296.41500000004</v>
      </c>
      <c r="M4497" s="27">
        <v>913735.11600000004</v>
      </c>
    </row>
    <row r="4498" spans="1:13" x14ac:dyDescent="0.25">
      <c r="A4498" s="53" t="s">
        <v>4104</v>
      </c>
      <c r="B4498" s="27">
        <v>74686.777000000002</v>
      </c>
      <c r="C4498" s="27">
        <v>85848.748000000007</v>
      </c>
      <c r="D4498" s="27">
        <v>107728.554</v>
      </c>
      <c r="E4498" s="27">
        <v>827141.92200000002</v>
      </c>
      <c r="F4498" s="27">
        <v>451506.21799999999</v>
      </c>
      <c r="G4498" s="27">
        <v>444032.46600000001</v>
      </c>
      <c r="H4498" s="27">
        <v>485294.41200000001</v>
      </c>
      <c r="I4498" s="27">
        <v>543671.77899999998</v>
      </c>
      <c r="J4498" s="27">
        <v>599731.353</v>
      </c>
      <c r="K4498" s="27">
        <v>608184.23800000001</v>
      </c>
      <c r="L4498" s="27">
        <v>726360.59199999995</v>
      </c>
      <c r="M4498" s="27">
        <v>853749.897</v>
      </c>
    </row>
    <row r="4499" spans="1:13" x14ac:dyDescent="0.25">
      <c r="A4499" s="53" t="s">
        <v>4130</v>
      </c>
      <c r="B4499" s="27">
        <v>60171.639000000003</v>
      </c>
      <c r="C4499" s="27">
        <v>57442.529000000002</v>
      </c>
      <c r="D4499" s="27">
        <v>61715.625999999997</v>
      </c>
      <c r="E4499" s="27">
        <v>128955.09699999999</v>
      </c>
      <c r="F4499" s="27">
        <v>80657.945000000007</v>
      </c>
      <c r="G4499" s="27">
        <v>78747.72</v>
      </c>
      <c r="H4499" s="27">
        <v>91895.103000000003</v>
      </c>
      <c r="I4499" s="27">
        <v>88844.592999999993</v>
      </c>
      <c r="J4499" s="27">
        <v>101065.818</v>
      </c>
      <c r="K4499" s="27">
        <v>114048.88800000001</v>
      </c>
      <c r="L4499" s="27">
        <v>135562.144</v>
      </c>
      <c r="M4499" s="27">
        <v>143287.71900000001</v>
      </c>
    </row>
    <row r="4500" spans="1:13" x14ac:dyDescent="0.25">
      <c r="A4500" s="53" t="s">
        <v>16896</v>
      </c>
      <c r="B4500" s="27">
        <v>98126.338000000003</v>
      </c>
      <c r="C4500" s="27">
        <v>76164.801999999996</v>
      </c>
      <c r="D4500" s="27">
        <v>80698.895999999993</v>
      </c>
      <c r="E4500" s="27">
        <v>75292.483999999997</v>
      </c>
      <c r="F4500" s="27">
        <v>93660.366999999998</v>
      </c>
      <c r="G4500" s="27">
        <v>126099.89599999999</v>
      </c>
      <c r="H4500" s="27">
        <v>123272.291</v>
      </c>
      <c r="I4500" s="27">
        <v>140034.01699999999</v>
      </c>
      <c r="J4500" s="27">
        <v>164550.44899999999</v>
      </c>
      <c r="K4500" s="27">
        <v>176762.48199999999</v>
      </c>
      <c r="L4500" s="27">
        <v>201443.52600000001</v>
      </c>
      <c r="M4500" s="27">
        <v>237288.73699999999</v>
      </c>
    </row>
    <row r="4501" spans="1:13" x14ac:dyDescent="0.25">
      <c r="A4501" s="53" t="s">
        <v>16897</v>
      </c>
      <c r="B4501" s="27">
        <v>130616.20699999999</v>
      </c>
      <c r="C4501" s="27">
        <v>140022.571</v>
      </c>
      <c r="D4501" s="27">
        <v>158650.10999999999</v>
      </c>
      <c r="E4501" s="27">
        <v>98778.535000000003</v>
      </c>
      <c r="F4501" s="27">
        <v>98577.396999999997</v>
      </c>
      <c r="G4501" s="27">
        <v>107379.83100000001</v>
      </c>
      <c r="H4501" s="27">
        <v>123800.988</v>
      </c>
      <c r="I4501" s="27">
        <v>136166.989</v>
      </c>
      <c r="J4501" s="27">
        <v>138420.67000000001</v>
      </c>
      <c r="K4501" s="27">
        <v>133257.60200000001</v>
      </c>
      <c r="L4501" s="27">
        <v>145997.15599999999</v>
      </c>
      <c r="M4501" s="27">
        <v>175173.65299999999</v>
      </c>
    </row>
    <row r="4502" spans="1:13" x14ac:dyDescent="0.25">
      <c r="A4502" s="53" t="s">
        <v>16898</v>
      </c>
      <c r="B4502" s="27">
        <v>71907.678</v>
      </c>
      <c r="C4502" s="27">
        <v>85235.516000000003</v>
      </c>
      <c r="D4502" s="27">
        <v>68087.567999999999</v>
      </c>
      <c r="E4502" s="27">
        <v>175388.32699999999</v>
      </c>
      <c r="F4502" s="27">
        <v>196747.72</v>
      </c>
      <c r="G4502" s="27">
        <v>166876.59899999999</v>
      </c>
      <c r="H4502" s="27">
        <v>173172.976</v>
      </c>
      <c r="I4502" s="27">
        <v>181154.503</v>
      </c>
      <c r="J4502" s="27">
        <v>190316.26800000001</v>
      </c>
      <c r="K4502" s="27">
        <v>200408.66</v>
      </c>
      <c r="L4502" s="27">
        <v>228624.53899999999</v>
      </c>
      <c r="M4502" s="27">
        <v>250013.405</v>
      </c>
    </row>
    <row r="4503" spans="1:13" x14ac:dyDescent="0.25">
      <c r="A4503" s="53" t="s">
        <v>4216</v>
      </c>
      <c r="B4503" s="27">
        <v>278810.29499999998</v>
      </c>
      <c r="C4503" s="27">
        <v>334466.64799999999</v>
      </c>
      <c r="D4503" s="27">
        <v>386263.39500000002</v>
      </c>
      <c r="E4503" s="27">
        <v>85093.016000000003</v>
      </c>
      <c r="F4503" s="27">
        <v>106380.74099999999</v>
      </c>
      <c r="G4503" s="27">
        <v>111493.37</v>
      </c>
      <c r="H4503" s="27">
        <v>133547.073</v>
      </c>
      <c r="I4503" s="27">
        <v>138811.15</v>
      </c>
      <c r="J4503" s="27">
        <v>132759.29199999999</v>
      </c>
      <c r="K4503" s="27">
        <v>170825.446</v>
      </c>
      <c r="L4503" s="27">
        <v>215519.12899999999</v>
      </c>
      <c r="M4503" s="27">
        <v>243418.23300000001</v>
      </c>
    </row>
    <row r="4504" spans="1:13" x14ac:dyDescent="0.25">
      <c r="A4504" s="53" t="s">
        <v>4235</v>
      </c>
      <c r="B4504" s="27">
        <v>46449.911999999997</v>
      </c>
      <c r="C4504" s="27">
        <v>49054.040999999997</v>
      </c>
      <c r="D4504" s="27">
        <v>50816.534</v>
      </c>
      <c r="E4504" s="27">
        <v>452573.57299999997</v>
      </c>
      <c r="F4504" s="27">
        <v>521145.30099999998</v>
      </c>
      <c r="G4504" s="27">
        <v>593902.51500000001</v>
      </c>
      <c r="H4504" s="27">
        <v>625840.86399999994</v>
      </c>
      <c r="I4504" s="27">
        <v>673740.58299999998</v>
      </c>
      <c r="J4504" s="27">
        <v>744013.674</v>
      </c>
      <c r="K4504" s="27">
        <v>818900.277</v>
      </c>
      <c r="L4504" s="27">
        <v>904898.00899999996</v>
      </c>
      <c r="M4504" s="27">
        <v>1036821.061</v>
      </c>
    </row>
    <row r="4505" spans="1:13" x14ac:dyDescent="0.25">
      <c r="A4505" s="53" t="s">
        <v>4237</v>
      </c>
      <c r="B4505" s="27">
        <v>101149.655</v>
      </c>
      <c r="C4505" s="27">
        <v>104640.266</v>
      </c>
      <c r="D4505" s="27">
        <v>181674.46100000001</v>
      </c>
      <c r="E4505" s="27">
        <v>60576.934999999998</v>
      </c>
      <c r="F4505" s="27">
        <v>73455.375</v>
      </c>
      <c r="G4505" s="27">
        <v>71839.176000000007</v>
      </c>
      <c r="H4505" s="27">
        <v>80987.418000000005</v>
      </c>
      <c r="I4505" s="27">
        <v>83670.263999999996</v>
      </c>
      <c r="J4505" s="27">
        <v>85075.088000000003</v>
      </c>
      <c r="K4505" s="27">
        <v>93932.494000000006</v>
      </c>
      <c r="L4505" s="27">
        <v>105754.93799999999</v>
      </c>
      <c r="M4505" s="27">
        <v>120944.512</v>
      </c>
    </row>
    <row r="4506" spans="1:13" x14ac:dyDescent="0.25">
      <c r="A4506" s="53" t="s">
        <v>16899</v>
      </c>
      <c r="B4506" s="27">
        <v>282332.31300000002</v>
      </c>
      <c r="C4506" s="27">
        <v>359192.13299999997</v>
      </c>
      <c r="D4506" s="27">
        <v>322065.804</v>
      </c>
      <c r="E4506" s="27">
        <v>44993.175000000003</v>
      </c>
      <c r="F4506" s="27">
        <v>65824.451000000001</v>
      </c>
      <c r="G4506" s="27">
        <v>80053.078999999998</v>
      </c>
      <c r="H4506" s="27">
        <v>82656.822</v>
      </c>
      <c r="I4506" s="27">
        <v>92402.709000000003</v>
      </c>
      <c r="J4506" s="27">
        <v>97483.1</v>
      </c>
      <c r="K4506" s="27">
        <v>96794.808999999994</v>
      </c>
      <c r="L4506" s="27">
        <v>107686.40300000001</v>
      </c>
      <c r="M4506" s="27">
        <v>119428.655</v>
      </c>
    </row>
    <row r="4507" spans="1:13" x14ac:dyDescent="0.25">
      <c r="A4507" s="53" t="s">
        <v>4249</v>
      </c>
      <c r="B4507" s="27">
        <v>546578.97400000005</v>
      </c>
      <c r="C4507" s="27">
        <v>702058.02500000002</v>
      </c>
      <c r="D4507" s="27">
        <v>713808.64399999997</v>
      </c>
      <c r="E4507" s="27">
        <v>162824.49</v>
      </c>
      <c r="F4507" s="27">
        <v>133835.478</v>
      </c>
      <c r="G4507" s="27">
        <v>139087.435</v>
      </c>
      <c r="H4507" s="27">
        <v>163442.97399999999</v>
      </c>
      <c r="I4507" s="27">
        <v>167194.06400000001</v>
      </c>
      <c r="J4507" s="27">
        <v>173847.97099999999</v>
      </c>
      <c r="K4507" s="27">
        <v>180699.02499999999</v>
      </c>
      <c r="L4507" s="27">
        <v>188155.39600000001</v>
      </c>
      <c r="M4507" s="27">
        <v>223542.99</v>
      </c>
    </row>
    <row r="4508" spans="1:13" x14ac:dyDescent="0.25">
      <c r="A4508" s="53" t="s">
        <v>16900</v>
      </c>
      <c r="B4508" s="27">
        <v>77811.035000000003</v>
      </c>
      <c r="C4508" s="27">
        <v>85191.096999999994</v>
      </c>
      <c r="D4508" s="27">
        <v>85761.683999999994</v>
      </c>
      <c r="E4508" s="27">
        <v>449503.48200000002</v>
      </c>
      <c r="F4508" s="27">
        <v>511935.60700000002</v>
      </c>
      <c r="G4508" s="27">
        <v>511354.10600000003</v>
      </c>
      <c r="H4508" s="27">
        <v>594627.35800000001</v>
      </c>
      <c r="I4508" s="27">
        <v>841169.17599999998</v>
      </c>
      <c r="J4508" s="27">
        <v>940626.34499999997</v>
      </c>
      <c r="K4508" s="27">
        <v>1109018.6059999999</v>
      </c>
      <c r="L4508" s="27">
        <v>1220717.9820000001</v>
      </c>
      <c r="M4508" s="27">
        <v>1513735.5260000001</v>
      </c>
    </row>
    <row r="4509" spans="1:13" x14ac:dyDescent="0.25">
      <c r="A4509" s="53" t="s">
        <v>4289</v>
      </c>
      <c r="B4509" s="27">
        <v>528933.027</v>
      </c>
      <c r="C4509" s="27">
        <v>605428.83600000001</v>
      </c>
      <c r="D4509" s="27">
        <v>344033.28700000001</v>
      </c>
      <c r="E4509" s="27">
        <v>848486.99899999995</v>
      </c>
      <c r="F4509" s="27">
        <v>876975.06700000004</v>
      </c>
      <c r="G4509" s="27">
        <v>852944.84699999995</v>
      </c>
      <c r="H4509" s="27">
        <v>941667.26199999999</v>
      </c>
      <c r="I4509" s="27">
        <v>1019819.162</v>
      </c>
      <c r="J4509" s="27">
        <v>1124193.3219999999</v>
      </c>
      <c r="K4509" s="27">
        <v>1142862.3810000001</v>
      </c>
      <c r="L4509" s="27">
        <v>1345610.7749999999</v>
      </c>
      <c r="M4509" s="27">
        <v>1514076.2509999999</v>
      </c>
    </row>
    <row r="4510" spans="1:13" x14ac:dyDescent="0.25">
      <c r="A4510" s="53" t="s">
        <v>4294</v>
      </c>
      <c r="B4510" s="27">
        <v>67546.926999999996</v>
      </c>
      <c r="C4510" s="27">
        <v>87083.839999999997</v>
      </c>
      <c r="D4510" s="27">
        <v>94956.812999999995</v>
      </c>
      <c r="E4510" s="27">
        <v>97048.869000000006</v>
      </c>
      <c r="F4510" s="27">
        <v>129647.804</v>
      </c>
      <c r="G4510" s="27">
        <v>135817.024</v>
      </c>
      <c r="H4510" s="27">
        <v>149760.56</v>
      </c>
      <c r="I4510" s="27">
        <v>165771.617</v>
      </c>
      <c r="J4510" s="27">
        <v>161629.16699999999</v>
      </c>
      <c r="K4510" s="27">
        <v>185380.989</v>
      </c>
      <c r="L4510" s="27">
        <v>229682.603</v>
      </c>
      <c r="M4510" s="27">
        <v>227240.01800000001</v>
      </c>
    </row>
    <row r="4511" spans="1:13" x14ac:dyDescent="0.25">
      <c r="A4511" s="53" t="s">
        <v>4322</v>
      </c>
      <c r="B4511" s="27">
        <v>979887.83400000003</v>
      </c>
      <c r="C4511" s="27">
        <v>1191073.7</v>
      </c>
      <c r="D4511" s="27">
        <v>1269274.2439999999</v>
      </c>
      <c r="E4511" s="27">
        <v>474688.80800000002</v>
      </c>
      <c r="F4511" s="27">
        <v>512851.97</v>
      </c>
      <c r="G4511" s="27">
        <v>718590.86699999997</v>
      </c>
      <c r="H4511" s="27">
        <v>761258.73899999994</v>
      </c>
      <c r="I4511" s="27">
        <v>653928.03500000003</v>
      </c>
      <c r="J4511" s="27">
        <v>615058.174</v>
      </c>
      <c r="K4511" s="27">
        <v>744222.84400000004</v>
      </c>
      <c r="L4511" s="27">
        <v>742489.56400000001</v>
      </c>
      <c r="M4511" s="27">
        <v>801117.69</v>
      </c>
    </row>
    <row r="4512" spans="1:13" x14ac:dyDescent="0.25">
      <c r="A4512" s="53" t="s">
        <v>4334</v>
      </c>
      <c r="B4512" s="27">
        <v>64019.982000000004</v>
      </c>
      <c r="C4512" s="27">
        <v>73851.305999999997</v>
      </c>
      <c r="D4512" s="27">
        <v>75788.914000000004</v>
      </c>
      <c r="E4512" s="27">
        <v>105150.224</v>
      </c>
      <c r="F4512" s="27">
        <v>55732.08</v>
      </c>
      <c r="G4512" s="27">
        <v>56450.364999999998</v>
      </c>
      <c r="H4512" s="27">
        <v>54973.733</v>
      </c>
      <c r="I4512" s="27">
        <v>88616.349000000002</v>
      </c>
      <c r="J4512" s="27">
        <v>94957.733999999997</v>
      </c>
      <c r="K4512" s="27">
        <v>110951.09600000001</v>
      </c>
      <c r="L4512" s="27">
        <v>115212.34699999999</v>
      </c>
      <c r="M4512" s="27">
        <v>141926.16200000001</v>
      </c>
    </row>
    <row r="4513" spans="1:13" x14ac:dyDescent="0.25">
      <c r="A4513" s="53" t="s">
        <v>4344</v>
      </c>
      <c r="B4513" s="27">
        <v>74258.7</v>
      </c>
      <c r="C4513" s="27">
        <v>78833.356</v>
      </c>
      <c r="D4513" s="27">
        <v>87405.409</v>
      </c>
      <c r="E4513" s="27">
        <v>1460078.5249999999</v>
      </c>
      <c r="F4513" s="27">
        <v>2149148.9670000002</v>
      </c>
      <c r="G4513" s="27">
        <v>1708490.3489999999</v>
      </c>
      <c r="H4513" s="27">
        <v>1712403.642</v>
      </c>
      <c r="I4513" s="27">
        <v>1919218.987</v>
      </c>
      <c r="J4513" s="27">
        <v>2026541.53</v>
      </c>
      <c r="K4513" s="27">
        <v>2119535.0389999999</v>
      </c>
      <c r="L4513" s="27">
        <v>2195886.9470000002</v>
      </c>
      <c r="M4513" s="27">
        <v>2806203.534</v>
      </c>
    </row>
    <row r="4514" spans="1:13" x14ac:dyDescent="0.25">
      <c r="A4514" s="53" t="s">
        <v>16901</v>
      </c>
      <c r="B4514" s="27">
        <v>154028.367</v>
      </c>
      <c r="C4514" s="27">
        <v>176063.913</v>
      </c>
      <c r="D4514" s="27">
        <v>203200.21400000001</v>
      </c>
      <c r="E4514" s="27">
        <v>77993.573999999993</v>
      </c>
      <c r="F4514" s="27">
        <v>107711.205</v>
      </c>
      <c r="G4514" s="27">
        <v>93544.47</v>
      </c>
      <c r="H4514" s="27">
        <v>104401.84600000001</v>
      </c>
      <c r="I4514" s="27">
        <v>109887.943</v>
      </c>
      <c r="J4514" s="27">
        <v>113963.58500000001</v>
      </c>
      <c r="K4514" s="27">
        <v>130958.318</v>
      </c>
      <c r="L4514" s="27">
        <v>146027.60200000001</v>
      </c>
      <c r="M4514" s="27">
        <v>175759.641</v>
      </c>
    </row>
    <row r="4515" spans="1:13" x14ac:dyDescent="0.25">
      <c r="A4515" s="53" t="s">
        <v>16902</v>
      </c>
      <c r="B4515" s="27">
        <v>567925.98499999999</v>
      </c>
      <c r="C4515" s="27">
        <v>604122.41299999994</v>
      </c>
      <c r="D4515" s="27">
        <v>666258.17299999995</v>
      </c>
      <c r="E4515" s="27">
        <v>95619.902000000002</v>
      </c>
      <c r="F4515" s="27">
        <v>81083.471999999994</v>
      </c>
      <c r="G4515" s="27">
        <v>74608.875</v>
      </c>
      <c r="H4515" s="27">
        <v>79705.744999999995</v>
      </c>
      <c r="I4515" s="27">
        <v>110203.553</v>
      </c>
      <c r="J4515" s="27">
        <v>115311.961</v>
      </c>
      <c r="K4515" s="27">
        <v>114120.144</v>
      </c>
      <c r="L4515" s="27">
        <v>138328.33300000001</v>
      </c>
      <c r="M4515" s="27">
        <v>166628.965</v>
      </c>
    </row>
    <row r="4516" spans="1:13" x14ac:dyDescent="0.25">
      <c r="A4516" s="53" t="s">
        <v>4378</v>
      </c>
      <c r="B4516" s="27">
        <v>381850.64299999998</v>
      </c>
      <c r="C4516" s="27">
        <v>428640.05</v>
      </c>
      <c r="D4516" s="27">
        <v>478946.84700000001</v>
      </c>
      <c r="E4516" s="27">
        <v>245046.29699999999</v>
      </c>
      <c r="F4516" s="27">
        <v>210409.50399999999</v>
      </c>
      <c r="G4516" s="27">
        <v>206329.30600000001</v>
      </c>
      <c r="H4516" s="27">
        <v>218210.641</v>
      </c>
      <c r="I4516" s="27">
        <v>225477.68100000001</v>
      </c>
      <c r="J4516" s="27">
        <v>227217.90400000001</v>
      </c>
      <c r="K4516" s="27">
        <v>226705.87899999999</v>
      </c>
      <c r="L4516" s="27">
        <v>249933.37899999999</v>
      </c>
      <c r="M4516" s="27">
        <v>291031.37800000003</v>
      </c>
    </row>
    <row r="4517" spans="1:13" x14ac:dyDescent="0.25">
      <c r="A4517" s="53" t="s">
        <v>4405</v>
      </c>
      <c r="B4517" s="27">
        <v>235415.04800000001</v>
      </c>
      <c r="C4517" s="27">
        <v>258642.89300000001</v>
      </c>
      <c r="D4517" s="27">
        <v>291830.91499999998</v>
      </c>
      <c r="E4517" s="27">
        <v>735349.79</v>
      </c>
      <c r="F4517" s="27">
        <v>831065.26699999999</v>
      </c>
      <c r="G4517" s="27">
        <v>878271.77099999995</v>
      </c>
      <c r="H4517" s="27">
        <v>884185.50600000005</v>
      </c>
      <c r="I4517" s="27">
        <v>945196.027</v>
      </c>
      <c r="J4517" s="27">
        <v>1178492.098</v>
      </c>
      <c r="K4517" s="27">
        <v>1262035.7990000001</v>
      </c>
      <c r="L4517" s="27">
        <v>1331541.4809999999</v>
      </c>
      <c r="M4517" s="27">
        <v>1471880.372</v>
      </c>
    </row>
    <row r="4518" spans="1:13" x14ac:dyDescent="0.25">
      <c r="A4518" s="53" t="s">
        <v>16903</v>
      </c>
      <c r="B4518" s="27">
        <v>87287.444000000003</v>
      </c>
      <c r="C4518" s="27">
        <v>85439.554000000004</v>
      </c>
      <c r="D4518" s="27">
        <v>146742.39199999999</v>
      </c>
      <c r="E4518" s="27">
        <v>507225.12599999999</v>
      </c>
      <c r="F4518" s="27">
        <v>575418.31700000004</v>
      </c>
      <c r="G4518" s="27">
        <v>574460.69200000004</v>
      </c>
      <c r="H4518" s="27">
        <v>611652.375</v>
      </c>
      <c r="I4518" s="27">
        <v>703089.78099999996</v>
      </c>
      <c r="J4518" s="27">
        <v>755635.64899999998</v>
      </c>
      <c r="K4518" s="27">
        <v>778738.62300000002</v>
      </c>
      <c r="L4518" s="27">
        <v>913309.478</v>
      </c>
      <c r="M4518" s="27">
        <v>1149799.5209999999</v>
      </c>
    </row>
    <row r="4519" spans="1:13" x14ac:dyDescent="0.25">
      <c r="A4519" s="53" t="s">
        <v>4445</v>
      </c>
      <c r="B4519" s="27">
        <v>27283.154999999999</v>
      </c>
      <c r="C4519" s="27">
        <v>28889.633000000002</v>
      </c>
      <c r="D4519" s="27">
        <v>29260.616000000002</v>
      </c>
      <c r="E4519" s="27">
        <v>404286.47499999998</v>
      </c>
      <c r="F4519" s="27">
        <v>483464.61700000003</v>
      </c>
      <c r="G4519" s="27">
        <v>435330.66700000002</v>
      </c>
      <c r="H4519" s="27">
        <v>490796.14399999997</v>
      </c>
      <c r="I4519" s="27">
        <v>520724.255</v>
      </c>
      <c r="J4519" s="27">
        <v>484199.38699999999</v>
      </c>
      <c r="K4519" s="27">
        <v>552287.88300000003</v>
      </c>
      <c r="L4519" s="27">
        <v>643199.56400000001</v>
      </c>
      <c r="M4519" s="27">
        <v>718984.89399999997</v>
      </c>
    </row>
    <row r="4520" spans="1:13" x14ac:dyDescent="0.25">
      <c r="A4520" s="53" t="s">
        <v>4449</v>
      </c>
      <c r="B4520" s="27">
        <v>294793.43800000002</v>
      </c>
      <c r="C4520" s="27">
        <v>290084.42599999998</v>
      </c>
      <c r="D4520" s="27">
        <v>358208.54100000003</v>
      </c>
      <c r="E4520" s="27">
        <v>114635.156</v>
      </c>
      <c r="F4520" s="27">
        <v>128769.478</v>
      </c>
      <c r="G4520" s="27">
        <v>129246.088</v>
      </c>
      <c r="H4520" s="27">
        <v>140105.61499999999</v>
      </c>
      <c r="I4520" s="27">
        <v>155813.62100000001</v>
      </c>
      <c r="J4520" s="27">
        <v>160288.201</v>
      </c>
      <c r="K4520" s="27">
        <v>169563.92499999999</v>
      </c>
      <c r="L4520" s="27">
        <v>189760.87700000001</v>
      </c>
      <c r="M4520" s="27">
        <v>223237.99</v>
      </c>
    </row>
    <row r="4521" spans="1:13" x14ac:dyDescent="0.25">
      <c r="A4521" s="53" t="s">
        <v>16904</v>
      </c>
      <c r="B4521" s="27">
        <v>32089.337</v>
      </c>
      <c r="C4521" s="27">
        <v>31336.702000000001</v>
      </c>
      <c r="D4521" s="27">
        <v>36299.989000000001</v>
      </c>
      <c r="E4521" s="27">
        <v>36484.629999999997</v>
      </c>
      <c r="F4521" s="27">
        <v>42485.654000000002</v>
      </c>
      <c r="G4521" s="27">
        <v>43463.334000000003</v>
      </c>
      <c r="H4521" s="27">
        <v>47984.317000000003</v>
      </c>
      <c r="I4521" s="27">
        <v>45854.847999999998</v>
      </c>
      <c r="J4521" s="27">
        <v>45958.186000000002</v>
      </c>
      <c r="K4521" s="27">
        <v>58114.483</v>
      </c>
      <c r="L4521" s="27">
        <v>70734.047000000006</v>
      </c>
      <c r="M4521" s="27">
        <v>75918.587</v>
      </c>
    </row>
    <row r="4522" spans="1:13" x14ac:dyDescent="0.25">
      <c r="A4522" s="53" t="s">
        <v>4455</v>
      </c>
      <c r="B4522" s="27">
        <v>26722.402999999998</v>
      </c>
      <c r="C4522" s="27">
        <v>30618.964</v>
      </c>
      <c r="D4522" s="27">
        <v>34906.733999999997</v>
      </c>
      <c r="E4522" s="27">
        <v>357778.37699999998</v>
      </c>
      <c r="F4522" s="27">
        <v>493962.09899999999</v>
      </c>
      <c r="G4522" s="27">
        <v>491715.038</v>
      </c>
      <c r="H4522" s="27">
        <v>512337.402</v>
      </c>
      <c r="I4522" s="27">
        <v>625811.07299999997</v>
      </c>
      <c r="J4522" s="27">
        <v>712107.42599999998</v>
      </c>
      <c r="K4522" s="27">
        <v>721755.40500000003</v>
      </c>
      <c r="L4522" s="27">
        <v>774482.22699999996</v>
      </c>
      <c r="M4522" s="27">
        <v>985008.75300000003</v>
      </c>
    </row>
    <row r="4523" spans="1:13" x14ac:dyDescent="0.25">
      <c r="A4523" s="53" t="s">
        <v>16905</v>
      </c>
      <c r="B4523" s="27">
        <v>366185.16200000001</v>
      </c>
      <c r="C4523" s="27">
        <v>493518.78399999999</v>
      </c>
      <c r="D4523" s="27">
        <v>530080.26899999997</v>
      </c>
      <c r="E4523" s="27">
        <v>42621.004999999997</v>
      </c>
      <c r="F4523" s="27">
        <v>45065.826000000001</v>
      </c>
      <c r="G4523" s="27">
        <v>44773.601000000002</v>
      </c>
      <c r="H4523" s="27">
        <v>53222.235000000001</v>
      </c>
      <c r="I4523" s="27">
        <v>55113.186000000002</v>
      </c>
      <c r="J4523" s="27">
        <v>52784.167000000001</v>
      </c>
      <c r="K4523" s="27">
        <v>51269.544000000002</v>
      </c>
      <c r="L4523" s="27">
        <v>57699.05</v>
      </c>
      <c r="M4523" s="27">
        <v>62737.307999999997</v>
      </c>
    </row>
    <row r="4524" spans="1:13" x14ac:dyDescent="0.25">
      <c r="A4524" s="53" t="s">
        <v>4461</v>
      </c>
      <c r="B4524" s="27">
        <v>63321.095999999998</v>
      </c>
      <c r="C4524" s="27">
        <v>68498.909</v>
      </c>
      <c r="D4524" s="27">
        <v>60445.177000000003</v>
      </c>
      <c r="E4524" s="27">
        <v>53005.419000000002</v>
      </c>
      <c r="F4524" s="27">
        <v>57682.201999999997</v>
      </c>
      <c r="G4524" s="27">
        <v>52504.033000000003</v>
      </c>
      <c r="H4524" s="27">
        <v>66161.964000000007</v>
      </c>
      <c r="I4524" s="27">
        <v>66929.039999999994</v>
      </c>
      <c r="J4524" s="27">
        <v>71461.392999999996</v>
      </c>
      <c r="K4524" s="27">
        <v>74082.312999999995</v>
      </c>
      <c r="L4524" s="27">
        <v>105254.34600000001</v>
      </c>
      <c r="M4524" s="27">
        <v>135903.087</v>
      </c>
    </row>
    <row r="4525" spans="1:13" x14ac:dyDescent="0.25">
      <c r="A4525" s="53" t="s">
        <v>4496</v>
      </c>
      <c r="B4525" s="27">
        <v>95049.95</v>
      </c>
      <c r="C4525" s="27">
        <v>98488.354999999996</v>
      </c>
      <c r="D4525" s="27">
        <v>99622.641000000003</v>
      </c>
      <c r="E4525" s="27">
        <v>454933.52600000001</v>
      </c>
      <c r="F4525" s="27">
        <v>331593.408</v>
      </c>
      <c r="G4525" s="27">
        <v>338345.93</v>
      </c>
      <c r="H4525" s="27">
        <v>356785.42</v>
      </c>
      <c r="I4525" s="27">
        <v>347609.35200000001</v>
      </c>
      <c r="J4525" s="27">
        <v>352932.429</v>
      </c>
      <c r="K4525" s="27">
        <v>365020.88199999998</v>
      </c>
      <c r="L4525" s="27">
        <v>407041.41399999999</v>
      </c>
      <c r="M4525" s="27">
        <v>462582.19099999999</v>
      </c>
    </row>
    <row r="4526" spans="1:13" x14ac:dyDescent="0.25">
      <c r="A4526" s="53" t="s">
        <v>16906</v>
      </c>
      <c r="B4526" s="27">
        <v>95858.847999999998</v>
      </c>
      <c r="C4526" s="27">
        <v>96970.085999999996</v>
      </c>
      <c r="D4526" s="27">
        <v>108343.908</v>
      </c>
      <c r="E4526" s="27">
        <v>91739.929000000004</v>
      </c>
      <c r="F4526" s="27">
        <v>92018.361000000004</v>
      </c>
      <c r="G4526" s="27">
        <v>102234.622</v>
      </c>
      <c r="H4526" s="27">
        <v>107406.776</v>
      </c>
      <c r="I4526" s="27">
        <v>102976.314</v>
      </c>
      <c r="J4526" s="27">
        <v>117627.19500000001</v>
      </c>
      <c r="K4526" s="27">
        <v>137058.95300000001</v>
      </c>
      <c r="L4526" s="27">
        <v>145847.785</v>
      </c>
      <c r="M4526" s="27">
        <v>165727.56200000001</v>
      </c>
    </row>
    <row r="4527" spans="1:13" x14ac:dyDescent="0.25">
      <c r="A4527" s="53" t="s">
        <v>4578</v>
      </c>
      <c r="B4527" s="27">
        <v>118700.234</v>
      </c>
      <c r="C4527" s="27">
        <v>111280.995</v>
      </c>
      <c r="D4527" s="27">
        <v>132319.758</v>
      </c>
      <c r="E4527" s="27">
        <v>123849.958</v>
      </c>
      <c r="F4527" s="27">
        <v>149216.693</v>
      </c>
      <c r="G4527" s="27">
        <v>145211.092</v>
      </c>
      <c r="H4527" s="27">
        <v>173948.45</v>
      </c>
      <c r="I4527" s="27">
        <v>176863.81899999999</v>
      </c>
      <c r="J4527" s="27">
        <v>191129.98699999999</v>
      </c>
      <c r="K4527" s="27">
        <v>218651.75200000001</v>
      </c>
      <c r="L4527" s="27">
        <v>255944.70600000001</v>
      </c>
      <c r="M4527" s="27">
        <v>288065.32799999998</v>
      </c>
    </row>
    <row r="4528" spans="1:13" x14ac:dyDescent="0.25">
      <c r="A4528" s="53" t="s">
        <v>4586</v>
      </c>
      <c r="B4528" s="27">
        <v>176187.06099999999</v>
      </c>
      <c r="C4528" s="27">
        <v>228944.23699999999</v>
      </c>
      <c r="D4528" s="27">
        <v>243541.65100000001</v>
      </c>
      <c r="E4528" s="27">
        <v>129977.541</v>
      </c>
      <c r="F4528" s="27">
        <v>138500.69500000001</v>
      </c>
      <c r="G4528" s="27">
        <v>137502.755</v>
      </c>
      <c r="H4528" s="27">
        <v>145613.79199999999</v>
      </c>
      <c r="I4528" s="27">
        <v>162919.94399999999</v>
      </c>
      <c r="J4528" s="27">
        <v>148715.21400000001</v>
      </c>
      <c r="K4528" s="27">
        <v>160505.614</v>
      </c>
      <c r="L4528" s="27">
        <v>184044.30799999999</v>
      </c>
      <c r="M4528" s="27">
        <v>212919.47700000001</v>
      </c>
    </row>
    <row r="4529" spans="1:13" x14ac:dyDescent="0.25">
      <c r="A4529" s="53" t="s">
        <v>16907</v>
      </c>
      <c r="B4529" s="27">
        <v>1548684.6939999999</v>
      </c>
      <c r="C4529" s="27">
        <v>1787318.8910000001</v>
      </c>
      <c r="D4529" s="27">
        <v>1949443.362</v>
      </c>
      <c r="E4529" s="27">
        <v>156434.505</v>
      </c>
      <c r="F4529" s="27">
        <v>173004.144</v>
      </c>
      <c r="G4529" s="27">
        <v>166332.01199999999</v>
      </c>
      <c r="H4529" s="27">
        <v>196289.62</v>
      </c>
      <c r="I4529" s="27">
        <v>194684.87599999999</v>
      </c>
      <c r="J4529" s="27">
        <v>185459.367</v>
      </c>
      <c r="K4529" s="27">
        <v>207607.93299999999</v>
      </c>
      <c r="L4529" s="27">
        <v>236338.62</v>
      </c>
      <c r="M4529" s="27">
        <v>276105.33500000002</v>
      </c>
    </row>
    <row r="4530" spans="1:13" x14ac:dyDescent="0.25">
      <c r="A4530" s="53" t="s">
        <v>16908</v>
      </c>
      <c r="B4530" s="27">
        <v>72256.297000000006</v>
      </c>
      <c r="C4530" s="27">
        <v>86172.281000000003</v>
      </c>
      <c r="D4530" s="27">
        <v>91755.267999999996</v>
      </c>
      <c r="E4530" s="27">
        <v>219963.12599999999</v>
      </c>
      <c r="F4530" s="27">
        <v>251337.18700000001</v>
      </c>
      <c r="G4530" s="27">
        <v>258772.96100000001</v>
      </c>
      <c r="H4530" s="27">
        <v>276834.27299999999</v>
      </c>
      <c r="I4530" s="27">
        <v>310345.70500000002</v>
      </c>
      <c r="J4530" s="27">
        <v>331945.59600000002</v>
      </c>
      <c r="K4530" s="27">
        <v>337204.13199999998</v>
      </c>
      <c r="L4530" s="27">
        <v>389706.55200000003</v>
      </c>
      <c r="M4530" s="27">
        <v>474935.549</v>
      </c>
    </row>
    <row r="4531" spans="1:13" x14ac:dyDescent="0.25">
      <c r="A4531" s="53" t="s">
        <v>4589</v>
      </c>
      <c r="B4531" s="27">
        <v>653645.83100000001</v>
      </c>
      <c r="C4531" s="27">
        <v>735430.11399999994</v>
      </c>
      <c r="D4531" s="27">
        <v>795632.00399999996</v>
      </c>
      <c r="E4531" s="27">
        <v>2076655.5619999999</v>
      </c>
      <c r="F4531" s="27">
        <v>2502191.605</v>
      </c>
      <c r="G4531" s="27">
        <v>2305879.5219999999</v>
      </c>
      <c r="H4531" s="27">
        <v>2269858.9470000002</v>
      </c>
      <c r="I4531" s="27">
        <v>2572165.8670000001</v>
      </c>
      <c r="J4531" s="27">
        <v>2720585.3829999999</v>
      </c>
      <c r="K4531" s="27">
        <v>2894182.7140000002</v>
      </c>
      <c r="L4531" s="27">
        <v>3114749.3339999998</v>
      </c>
      <c r="M4531" s="27">
        <v>3689821.69</v>
      </c>
    </row>
    <row r="4532" spans="1:13" x14ac:dyDescent="0.25">
      <c r="A4532" s="53" t="s">
        <v>4591</v>
      </c>
      <c r="B4532" s="27">
        <v>27392.218000000001</v>
      </c>
      <c r="C4532" s="27">
        <v>30788.9</v>
      </c>
      <c r="D4532" s="27">
        <v>34194.419000000002</v>
      </c>
      <c r="E4532" s="27">
        <v>212814.929</v>
      </c>
      <c r="F4532" s="27">
        <v>236880.46900000001</v>
      </c>
      <c r="G4532" s="27">
        <v>229424.071</v>
      </c>
      <c r="H4532" s="27">
        <v>230649.894</v>
      </c>
      <c r="I4532" s="27">
        <v>237809.198</v>
      </c>
      <c r="J4532" s="27">
        <v>238325.43</v>
      </c>
      <c r="K4532" s="27">
        <v>244804.158</v>
      </c>
      <c r="L4532" s="27">
        <v>227597.69</v>
      </c>
      <c r="M4532" s="27">
        <v>302760.57199999999</v>
      </c>
    </row>
    <row r="4533" spans="1:13" x14ac:dyDescent="0.25">
      <c r="A4533" s="53" t="s">
        <v>4598</v>
      </c>
      <c r="B4533" s="27">
        <v>47390.247000000003</v>
      </c>
      <c r="C4533" s="27">
        <v>53773.464</v>
      </c>
      <c r="D4533" s="27">
        <v>57254.921000000002</v>
      </c>
      <c r="E4533" s="27">
        <v>869022.46699999995</v>
      </c>
      <c r="F4533" s="27">
        <v>971602.97600000002</v>
      </c>
      <c r="G4533" s="27">
        <v>986804.15300000005</v>
      </c>
      <c r="H4533" s="27">
        <v>997977.56900000002</v>
      </c>
      <c r="I4533" s="27">
        <v>1092653.155</v>
      </c>
      <c r="J4533" s="27">
        <v>1158391.9839999999</v>
      </c>
      <c r="K4533" s="27">
        <v>1232921.041</v>
      </c>
      <c r="L4533" s="27">
        <v>1388259.959</v>
      </c>
      <c r="M4533" s="27">
        <v>1614436.196</v>
      </c>
    </row>
    <row r="4534" spans="1:13" x14ac:dyDescent="0.25">
      <c r="A4534" s="53" t="s">
        <v>16909</v>
      </c>
      <c r="B4534" s="27">
        <v>158760.68599999999</v>
      </c>
      <c r="C4534" s="27">
        <v>174914.05300000001</v>
      </c>
      <c r="D4534" s="27">
        <v>246585.5</v>
      </c>
      <c r="E4534" s="27">
        <v>39431.927000000003</v>
      </c>
      <c r="F4534" s="27">
        <v>37585.538</v>
      </c>
      <c r="G4534" s="27">
        <v>41445.302000000003</v>
      </c>
      <c r="H4534" s="27">
        <v>50193.961000000003</v>
      </c>
      <c r="I4534" s="27">
        <v>50133.41</v>
      </c>
      <c r="J4534" s="27">
        <v>48528.548999999999</v>
      </c>
      <c r="K4534" s="27">
        <v>59280.781000000003</v>
      </c>
      <c r="L4534" s="27">
        <v>67629.284</v>
      </c>
      <c r="M4534" s="27">
        <v>70060.737999999998</v>
      </c>
    </row>
    <row r="4535" spans="1:13" x14ac:dyDescent="0.25">
      <c r="A4535" s="53" t="s">
        <v>16910</v>
      </c>
      <c r="B4535" s="27">
        <v>81548.192999999999</v>
      </c>
      <c r="C4535" s="27">
        <v>101304.87699999999</v>
      </c>
      <c r="D4535" s="27">
        <v>111605.287</v>
      </c>
      <c r="E4535" s="27">
        <v>69196.551999999996</v>
      </c>
      <c r="F4535" s="27">
        <v>87296.861999999994</v>
      </c>
      <c r="G4535" s="27">
        <v>84656.051999999996</v>
      </c>
      <c r="H4535" s="27">
        <v>91140.231</v>
      </c>
      <c r="I4535" s="27">
        <v>99924.648000000001</v>
      </c>
      <c r="J4535" s="27">
        <v>113321.408</v>
      </c>
      <c r="K4535" s="27">
        <v>125258.37</v>
      </c>
      <c r="L4535" s="27">
        <v>127558.98</v>
      </c>
      <c r="M4535" s="27">
        <v>147649.12</v>
      </c>
    </row>
    <row r="4536" spans="1:13" x14ac:dyDescent="0.25">
      <c r="A4536" s="53" t="s">
        <v>16911</v>
      </c>
      <c r="B4536" s="27">
        <v>97466.513000000006</v>
      </c>
      <c r="C4536" s="27">
        <v>110160.789</v>
      </c>
      <c r="D4536" s="27">
        <v>114483.353</v>
      </c>
      <c r="E4536" s="27">
        <v>232646.65400000001</v>
      </c>
      <c r="F4536" s="27">
        <v>284532.15500000003</v>
      </c>
      <c r="G4536" s="27">
        <v>248128.04399999999</v>
      </c>
      <c r="H4536" s="27">
        <v>259406.78</v>
      </c>
      <c r="I4536" s="27">
        <v>273991.13099999999</v>
      </c>
      <c r="J4536" s="27">
        <v>285389.29499999998</v>
      </c>
      <c r="K4536" s="27">
        <v>305808.36099999998</v>
      </c>
      <c r="L4536" s="27">
        <v>324657.14399999997</v>
      </c>
      <c r="M4536" s="27">
        <v>390008.44900000002</v>
      </c>
    </row>
    <row r="4537" spans="1:13" x14ac:dyDescent="0.25">
      <c r="A4537" s="53" t="s">
        <v>4630</v>
      </c>
      <c r="B4537" s="27">
        <v>45179.232000000004</v>
      </c>
      <c r="C4537" s="27">
        <v>41564.629000000001</v>
      </c>
      <c r="D4537" s="27">
        <v>90153.512000000002</v>
      </c>
      <c r="E4537" s="27">
        <v>119907.175</v>
      </c>
      <c r="F4537" s="27">
        <v>78405.786999999997</v>
      </c>
      <c r="G4537" s="27">
        <v>72056.542000000001</v>
      </c>
      <c r="H4537" s="27">
        <v>80286.058000000005</v>
      </c>
      <c r="I4537" s="27">
        <v>82298.447</v>
      </c>
      <c r="J4537" s="27">
        <v>84639.698999999993</v>
      </c>
      <c r="K4537" s="27">
        <v>89441.824999999997</v>
      </c>
      <c r="L4537" s="27">
        <v>105861.117</v>
      </c>
      <c r="M4537" s="27">
        <v>111320.068</v>
      </c>
    </row>
    <row r="4538" spans="1:13" x14ac:dyDescent="0.25">
      <c r="A4538" s="53" t="s">
        <v>4661</v>
      </c>
      <c r="B4538" s="27">
        <v>97550.974000000002</v>
      </c>
      <c r="C4538" s="27">
        <v>187128.94200000001</v>
      </c>
      <c r="D4538" s="27">
        <v>107317.88400000001</v>
      </c>
      <c r="E4538" s="27">
        <v>131622.27100000001</v>
      </c>
      <c r="F4538" s="27">
        <v>166657.87100000001</v>
      </c>
      <c r="G4538" s="27">
        <v>160171.883</v>
      </c>
      <c r="H4538" s="27">
        <v>165733.334</v>
      </c>
      <c r="I4538" s="27">
        <v>180699.00899999999</v>
      </c>
      <c r="J4538" s="27">
        <v>197926.30900000001</v>
      </c>
      <c r="K4538" s="27">
        <v>217411.83199999999</v>
      </c>
      <c r="L4538" s="27">
        <v>290791.77</v>
      </c>
      <c r="M4538" s="27">
        <v>318138.78399999999</v>
      </c>
    </row>
    <row r="4539" spans="1:13" x14ac:dyDescent="0.25">
      <c r="A4539" s="53" t="s">
        <v>16571</v>
      </c>
      <c r="B4539" s="27">
        <v>161084.4</v>
      </c>
      <c r="C4539" s="27">
        <v>180337.538</v>
      </c>
      <c r="D4539" s="27">
        <v>240565.17499999999</v>
      </c>
      <c r="E4539" s="27">
        <v>60303.523000000001</v>
      </c>
      <c r="F4539" s="27">
        <v>55490.57</v>
      </c>
      <c r="G4539" s="27">
        <v>58471.271999999997</v>
      </c>
      <c r="H4539" s="27">
        <v>67081.991999999998</v>
      </c>
      <c r="I4539" s="27">
        <v>71691.081000000006</v>
      </c>
      <c r="J4539" s="27">
        <v>70344.687999999995</v>
      </c>
      <c r="K4539" s="27">
        <v>70206.972999999998</v>
      </c>
      <c r="L4539" s="27">
        <v>80353.573000000004</v>
      </c>
      <c r="M4539" s="27">
        <v>93620.907000000007</v>
      </c>
    </row>
    <row r="4540" spans="1:13" x14ac:dyDescent="0.25">
      <c r="A4540" s="53" t="s">
        <v>4682</v>
      </c>
      <c r="B4540" s="27">
        <v>240264.6</v>
      </c>
      <c r="C4540" s="27">
        <v>236905.77299999999</v>
      </c>
      <c r="D4540" s="27">
        <v>274449.39500000002</v>
      </c>
      <c r="E4540" s="27">
        <v>112113.789</v>
      </c>
      <c r="F4540" s="27">
        <v>163560.07800000001</v>
      </c>
      <c r="G4540" s="27">
        <v>186638.109</v>
      </c>
      <c r="H4540" s="27">
        <v>177396.815</v>
      </c>
      <c r="I4540" s="27">
        <v>171636.185</v>
      </c>
      <c r="J4540" s="27">
        <v>171779.24400000001</v>
      </c>
      <c r="K4540" s="27">
        <v>201534.315</v>
      </c>
      <c r="L4540" s="27">
        <v>239743.65700000001</v>
      </c>
      <c r="M4540" s="27">
        <v>266902.48200000002</v>
      </c>
    </row>
    <row r="4541" spans="1:13" x14ac:dyDescent="0.25">
      <c r="A4541" s="53" t="s">
        <v>4692</v>
      </c>
      <c r="B4541" s="27">
        <v>31905.687000000002</v>
      </c>
      <c r="C4541" s="27">
        <v>38058.506000000001</v>
      </c>
      <c r="D4541" s="27">
        <v>38871.120999999999</v>
      </c>
      <c r="E4541" s="27">
        <v>223246.08900000001</v>
      </c>
      <c r="F4541" s="27">
        <v>233719.065</v>
      </c>
      <c r="G4541" s="27">
        <v>249050.30600000001</v>
      </c>
      <c r="H4541" s="27">
        <v>249404</v>
      </c>
      <c r="I4541" s="27">
        <v>280614.61</v>
      </c>
      <c r="J4541" s="27">
        <v>319330.63299999997</v>
      </c>
      <c r="K4541" s="27">
        <v>334651.98599999998</v>
      </c>
      <c r="L4541" s="27">
        <v>362604.82900000003</v>
      </c>
      <c r="M4541" s="27">
        <v>466595.28600000002</v>
      </c>
    </row>
    <row r="4542" spans="1:13" x14ac:dyDescent="0.25">
      <c r="A4542" s="53" t="s">
        <v>14848</v>
      </c>
      <c r="B4542" s="27">
        <v>31270.382000000001</v>
      </c>
      <c r="C4542" s="27">
        <v>34910.063999999998</v>
      </c>
      <c r="D4542" s="27">
        <v>32538.566999999999</v>
      </c>
      <c r="E4542" s="27">
        <v>307268.54599999997</v>
      </c>
      <c r="F4542" s="27">
        <v>351765.89500000002</v>
      </c>
      <c r="G4542" s="27">
        <v>362796.39500000002</v>
      </c>
      <c r="H4542" s="27">
        <v>375231.45500000002</v>
      </c>
      <c r="I4542" s="27">
        <v>419310.359</v>
      </c>
      <c r="J4542" s="27">
        <v>471156.04399999999</v>
      </c>
      <c r="K4542" s="27">
        <v>481575.05699999997</v>
      </c>
      <c r="L4542" s="27">
        <v>545082.11800000002</v>
      </c>
      <c r="M4542" s="27">
        <v>661991.93900000001</v>
      </c>
    </row>
    <row r="4543" spans="1:13" x14ac:dyDescent="0.25">
      <c r="A4543" s="53" t="s">
        <v>4734</v>
      </c>
      <c r="B4543" s="27">
        <v>79754.732000000004</v>
      </c>
      <c r="C4543" s="27">
        <v>70875.782000000007</v>
      </c>
      <c r="D4543" s="27">
        <v>82305.881999999998</v>
      </c>
      <c r="E4543" s="27">
        <v>47867.870999999999</v>
      </c>
      <c r="F4543" s="27">
        <v>56747.938999999998</v>
      </c>
      <c r="G4543" s="27">
        <v>53881.451000000001</v>
      </c>
      <c r="H4543" s="27">
        <v>65998.548999999999</v>
      </c>
      <c r="I4543" s="27">
        <v>64421.233</v>
      </c>
      <c r="J4543" s="27">
        <v>70117.343999999997</v>
      </c>
      <c r="K4543" s="27">
        <v>75549.978000000003</v>
      </c>
      <c r="L4543" s="27">
        <v>92086.600999999995</v>
      </c>
      <c r="M4543" s="27">
        <v>103604.36599999999</v>
      </c>
    </row>
    <row r="4544" spans="1:13" x14ac:dyDescent="0.25">
      <c r="A4544" s="53" t="s">
        <v>15153</v>
      </c>
      <c r="B4544" s="27">
        <v>120713.008</v>
      </c>
      <c r="C4544" s="27">
        <v>123193.20699999999</v>
      </c>
      <c r="D4544" s="27">
        <v>142896.71599999999</v>
      </c>
      <c r="E4544" s="27">
        <v>39067.951000000001</v>
      </c>
      <c r="F4544" s="27">
        <v>44702.485999999997</v>
      </c>
      <c r="G4544" s="27">
        <v>48547.245999999999</v>
      </c>
      <c r="H4544" s="27">
        <v>47267.866000000002</v>
      </c>
      <c r="I4544" s="27">
        <v>48274.021999999997</v>
      </c>
      <c r="J4544" s="27">
        <v>50675.182000000001</v>
      </c>
      <c r="K4544" s="27">
        <v>57476.481</v>
      </c>
      <c r="L4544" s="27">
        <v>64945.284</v>
      </c>
      <c r="M4544" s="27">
        <v>72823.088000000003</v>
      </c>
    </row>
    <row r="4545" spans="1:13" x14ac:dyDescent="0.25">
      <c r="A4545" s="53" t="s">
        <v>4788</v>
      </c>
      <c r="B4545" s="27">
        <v>29677.384999999998</v>
      </c>
      <c r="C4545" s="27">
        <v>32269.368999999999</v>
      </c>
      <c r="D4545" s="27">
        <v>29326.532999999999</v>
      </c>
      <c r="E4545" s="27">
        <v>106113.962</v>
      </c>
      <c r="F4545" s="27">
        <v>113629.867</v>
      </c>
      <c r="G4545" s="27">
        <v>112838.018</v>
      </c>
      <c r="H4545" s="27">
        <v>129200.936</v>
      </c>
      <c r="I4545" s="27">
        <v>138941.48199999999</v>
      </c>
      <c r="J4545" s="27">
        <v>132881.603</v>
      </c>
      <c r="K4545" s="27">
        <v>152033.65100000001</v>
      </c>
      <c r="L4545" s="27">
        <v>152666.66800000001</v>
      </c>
      <c r="M4545" s="27">
        <v>199062.40900000001</v>
      </c>
    </row>
    <row r="4546" spans="1:13" x14ac:dyDescent="0.25">
      <c r="A4546" s="53" t="s">
        <v>14989</v>
      </c>
      <c r="B4546" s="27">
        <v>27220.853999999999</v>
      </c>
      <c r="C4546" s="27">
        <v>29556.304</v>
      </c>
      <c r="D4546" s="27">
        <v>28921.924999999999</v>
      </c>
      <c r="E4546" s="27">
        <v>164156.88099999999</v>
      </c>
      <c r="F4546" s="27">
        <v>179002.21400000001</v>
      </c>
      <c r="G4546" s="27">
        <v>162945.399</v>
      </c>
      <c r="H4546" s="27">
        <v>188062.128</v>
      </c>
      <c r="I4546" s="27">
        <v>192739.55100000001</v>
      </c>
      <c r="J4546" s="27">
        <v>181340.73199999999</v>
      </c>
      <c r="K4546" s="27">
        <v>193928.519</v>
      </c>
      <c r="L4546" s="27">
        <v>192829.538</v>
      </c>
      <c r="M4546" s="27">
        <v>268973.39199999999</v>
      </c>
    </row>
    <row r="4547" spans="1:13" x14ac:dyDescent="0.25">
      <c r="A4547" s="53" t="s">
        <v>16912</v>
      </c>
      <c r="B4547" s="27">
        <v>427862.72100000002</v>
      </c>
      <c r="C4547" s="27">
        <v>476204.23800000001</v>
      </c>
      <c r="D4547" s="27">
        <v>498947.19400000002</v>
      </c>
      <c r="E4547" s="27">
        <v>37491.783000000003</v>
      </c>
      <c r="F4547" s="27">
        <v>40080.468999999997</v>
      </c>
      <c r="G4547" s="27">
        <v>41400.677000000003</v>
      </c>
      <c r="H4547" s="27">
        <v>46817.701000000001</v>
      </c>
      <c r="I4547" s="27">
        <v>49384.195</v>
      </c>
      <c r="J4547" s="27">
        <v>52387.580999999998</v>
      </c>
      <c r="K4547" s="27">
        <v>52310.455000000002</v>
      </c>
      <c r="L4547" s="27">
        <v>58249.868000000002</v>
      </c>
      <c r="M4547" s="27">
        <v>65113.875999999997</v>
      </c>
    </row>
    <row r="4548" spans="1:13" x14ac:dyDescent="0.25">
      <c r="A4548" s="53" t="s">
        <v>16913</v>
      </c>
      <c r="B4548" s="27">
        <v>67575.861999999994</v>
      </c>
      <c r="C4548" s="27">
        <v>44868.332999999999</v>
      </c>
      <c r="D4548" s="27">
        <v>94767.736000000004</v>
      </c>
      <c r="E4548" s="27">
        <v>40773.735999999997</v>
      </c>
      <c r="F4548" s="27">
        <v>27791.89</v>
      </c>
      <c r="G4548" s="27">
        <v>29932.022000000001</v>
      </c>
      <c r="H4548" s="27">
        <v>32110.945</v>
      </c>
      <c r="I4548" s="27">
        <v>32320.853999999999</v>
      </c>
      <c r="J4548" s="27">
        <v>33862.152999999998</v>
      </c>
      <c r="K4548" s="27">
        <v>35091.158000000003</v>
      </c>
      <c r="L4548" s="27">
        <v>38551.879999999997</v>
      </c>
      <c r="M4548" s="27">
        <v>48476.883999999998</v>
      </c>
    </row>
    <row r="4549" spans="1:13" x14ac:dyDescent="0.25">
      <c r="A4549" s="53" t="s">
        <v>4815</v>
      </c>
      <c r="B4549" s="27">
        <v>1889164.2609999999</v>
      </c>
      <c r="C4549" s="27">
        <v>2265017.1669999999</v>
      </c>
      <c r="D4549" s="27">
        <v>2496922.0129999998</v>
      </c>
      <c r="E4549" s="27">
        <v>587584.87399999995</v>
      </c>
      <c r="F4549" s="27">
        <v>643747.61600000004</v>
      </c>
      <c r="G4549" s="27">
        <v>656335.72400000005</v>
      </c>
      <c r="H4549" s="27">
        <v>745982.69099999999</v>
      </c>
      <c r="I4549" s="27">
        <v>753918.74199999997</v>
      </c>
      <c r="J4549" s="27">
        <v>849095.98300000001</v>
      </c>
      <c r="K4549" s="27">
        <v>926449.25</v>
      </c>
      <c r="L4549" s="27">
        <v>1030216.513</v>
      </c>
      <c r="M4549" s="27">
        <v>1256347.1780000001</v>
      </c>
    </row>
    <row r="4550" spans="1:13" x14ac:dyDescent="0.25">
      <c r="A4550" s="53" t="s">
        <v>16914</v>
      </c>
      <c r="B4550" s="27">
        <v>35464.199999999997</v>
      </c>
      <c r="C4550" s="27">
        <v>34906.097999999998</v>
      </c>
      <c r="D4550" s="27">
        <v>38539.050000000003</v>
      </c>
      <c r="E4550" s="27">
        <v>53266.014000000003</v>
      </c>
      <c r="F4550" s="27">
        <v>48999.591</v>
      </c>
      <c r="G4550" s="27">
        <v>49929.061999999998</v>
      </c>
      <c r="H4550" s="27">
        <v>58747.468000000001</v>
      </c>
      <c r="I4550" s="27">
        <v>57874.684999999998</v>
      </c>
      <c r="J4550" s="27">
        <v>63758.243000000002</v>
      </c>
      <c r="K4550" s="27">
        <v>64034.442000000003</v>
      </c>
      <c r="L4550" s="27">
        <v>78390.202000000005</v>
      </c>
      <c r="M4550" s="27">
        <v>88157.081000000006</v>
      </c>
    </row>
    <row r="4551" spans="1:13" x14ac:dyDescent="0.25">
      <c r="A4551" s="53" t="s">
        <v>4844</v>
      </c>
      <c r="B4551" s="27">
        <v>196063.66699999999</v>
      </c>
      <c r="C4551" s="27">
        <v>224192.23</v>
      </c>
      <c r="D4551" s="27">
        <v>228822.353</v>
      </c>
      <c r="E4551" s="27">
        <v>2690097.9709999999</v>
      </c>
      <c r="F4551" s="27">
        <v>3129774.1469999999</v>
      </c>
      <c r="G4551" s="27">
        <v>2828572.1710000001</v>
      </c>
      <c r="H4551" s="27">
        <v>2652536.3110000002</v>
      </c>
      <c r="I4551" s="27">
        <v>2994812.963</v>
      </c>
      <c r="J4551" s="27">
        <v>3198417.574</v>
      </c>
      <c r="K4551" s="27">
        <v>3326008.503</v>
      </c>
      <c r="L4551" s="27">
        <v>3643372.7680000002</v>
      </c>
      <c r="M4551" s="27">
        <v>4697015.17</v>
      </c>
    </row>
    <row r="4552" spans="1:13" x14ac:dyDescent="0.25">
      <c r="A4552" s="53" t="s">
        <v>16915</v>
      </c>
      <c r="B4552" s="27">
        <v>71357.653000000006</v>
      </c>
      <c r="C4552" s="27">
        <v>75770.611000000004</v>
      </c>
      <c r="D4552" s="27">
        <v>79620.092999999993</v>
      </c>
      <c r="E4552" s="27">
        <v>46080.934000000001</v>
      </c>
      <c r="F4552" s="27">
        <v>50858.966</v>
      </c>
      <c r="G4552" s="27">
        <v>50098.525999999998</v>
      </c>
      <c r="H4552" s="27">
        <v>55551.724999999999</v>
      </c>
      <c r="I4552" s="27">
        <v>61837.120999999999</v>
      </c>
      <c r="J4552" s="27">
        <v>71493.084000000003</v>
      </c>
      <c r="K4552" s="27">
        <v>73700.070999999996</v>
      </c>
      <c r="L4552" s="27">
        <v>81150.178</v>
      </c>
      <c r="M4552" s="27">
        <v>112418.389</v>
      </c>
    </row>
    <row r="4553" spans="1:13" x14ac:dyDescent="0.25">
      <c r="A4553" s="53" t="s">
        <v>4857</v>
      </c>
      <c r="B4553" s="27">
        <v>183389.47700000001</v>
      </c>
      <c r="C4553" s="27">
        <v>227783.9</v>
      </c>
      <c r="D4553" s="27">
        <v>235305.23300000001</v>
      </c>
      <c r="E4553" s="27">
        <v>283377.217</v>
      </c>
      <c r="F4553" s="27">
        <v>265725.00199999998</v>
      </c>
      <c r="G4553" s="27">
        <v>268754.12099999998</v>
      </c>
      <c r="H4553" s="27">
        <v>294553.40500000003</v>
      </c>
      <c r="I4553" s="27">
        <v>340075.234</v>
      </c>
      <c r="J4553" s="27">
        <v>422165.95500000002</v>
      </c>
      <c r="K4553" s="27">
        <v>431579.42800000001</v>
      </c>
      <c r="L4553" s="27">
        <v>439247.90100000001</v>
      </c>
      <c r="M4553" s="27">
        <v>520775.16100000002</v>
      </c>
    </row>
    <row r="4554" spans="1:13" x14ac:dyDescent="0.25">
      <c r="A4554" s="53" t="s">
        <v>16916</v>
      </c>
      <c r="B4554" s="27">
        <v>2107729.96</v>
      </c>
      <c r="C4554" s="27">
        <v>2656568.7480000001</v>
      </c>
      <c r="D4554" s="27">
        <v>2892368.0269999998</v>
      </c>
      <c r="E4554" s="27">
        <v>107766.902</v>
      </c>
      <c r="F4554" s="27">
        <v>112661.629</v>
      </c>
      <c r="G4554" s="27">
        <v>115524.08199999999</v>
      </c>
      <c r="H4554" s="27">
        <v>120723.682</v>
      </c>
      <c r="I4554" s="27">
        <v>147729.041</v>
      </c>
      <c r="J4554" s="27">
        <v>158777.158</v>
      </c>
      <c r="K4554" s="27">
        <v>159650.32399999999</v>
      </c>
      <c r="L4554" s="27">
        <v>161300.96299999999</v>
      </c>
      <c r="M4554" s="27">
        <v>219792.08100000001</v>
      </c>
    </row>
    <row r="4555" spans="1:13" x14ac:dyDescent="0.25">
      <c r="A4555" s="53" t="s">
        <v>4864</v>
      </c>
      <c r="B4555" s="27">
        <v>104737.495</v>
      </c>
      <c r="C4555" s="27">
        <v>107303.78599999999</v>
      </c>
      <c r="D4555" s="27">
        <v>116730.51</v>
      </c>
      <c r="E4555" s="27">
        <v>290966.35800000001</v>
      </c>
      <c r="F4555" s="27">
        <v>247675.99600000001</v>
      </c>
      <c r="G4555" s="27">
        <v>280101.435</v>
      </c>
      <c r="H4555" s="27">
        <v>326513.12</v>
      </c>
      <c r="I4555" s="27">
        <v>309647.79700000002</v>
      </c>
      <c r="J4555" s="27">
        <v>327782.43699999998</v>
      </c>
      <c r="K4555" s="27">
        <v>310396.402</v>
      </c>
      <c r="L4555" s="27">
        <v>338849.44699999999</v>
      </c>
      <c r="M4555" s="27">
        <v>449963.18800000002</v>
      </c>
    </row>
    <row r="4556" spans="1:13" x14ac:dyDescent="0.25">
      <c r="A4556" s="53" t="s">
        <v>4886</v>
      </c>
      <c r="B4556" s="27">
        <v>477647.67099999997</v>
      </c>
      <c r="C4556" s="27">
        <v>467622.95</v>
      </c>
      <c r="D4556" s="27">
        <v>479604.53600000002</v>
      </c>
      <c r="E4556" s="27">
        <v>3279382.08</v>
      </c>
      <c r="F4556" s="27">
        <v>3566016.233</v>
      </c>
      <c r="G4556" s="27">
        <v>3673350.8190000001</v>
      </c>
      <c r="H4556" s="27">
        <v>3589664.267</v>
      </c>
      <c r="I4556" s="27">
        <v>3996444.2420000001</v>
      </c>
      <c r="J4556" s="27">
        <v>4148267.665</v>
      </c>
      <c r="K4556" s="27">
        <v>4237515.88</v>
      </c>
      <c r="L4556" s="27">
        <v>4748366.9809999997</v>
      </c>
      <c r="M4556" s="27">
        <v>8516095.1989999991</v>
      </c>
    </row>
    <row r="4557" spans="1:13" x14ac:dyDescent="0.25">
      <c r="A4557" s="53" t="s">
        <v>4906</v>
      </c>
      <c r="B4557" s="27">
        <v>59225.453999999998</v>
      </c>
      <c r="C4557" s="27">
        <v>59767.909</v>
      </c>
      <c r="D4557" s="27">
        <v>58595.402000000002</v>
      </c>
      <c r="E4557" s="27">
        <v>151127.766</v>
      </c>
      <c r="F4557" s="27">
        <v>180311.54699999999</v>
      </c>
      <c r="G4557" s="27">
        <v>176409.31400000001</v>
      </c>
      <c r="H4557" s="27">
        <v>203104.81899999999</v>
      </c>
      <c r="I4557" s="27">
        <v>213293.84099999999</v>
      </c>
      <c r="J4557" s="27">
        <v>221486.777</v>
      </c>
      <c r="K4557" s="27">
        <v>262132.48800000001</v>
      </c>
      <c r="L4557" s="27">
        <v>316347.484</v>
      </c>
      <c r="M4557" s="27">
        <v>353201.20799999998</v>
      </c>
    </row>
    <row r="4558" spans="1:13" x14ac:dyDescent="0.25">
      <c r="A4558" s="53" t="s">
        <v>14201</v>
      </c>
      <c r="B4558" s="27">
        <v>83266.531000000003</v>
      </c>
      <c r="C4558" s="27">
        <v>76706.304999999993</v>
      </c>
      <c r="D4558" s="27">
        <v>88204.702000000005</v>
      </c>
      <c r="E4558" s="27">
        <v>550950.38500000001</v>
      </c>
      <c r="F4558" s="27">
        <v>690230.05200000003</v>
      </c>
      <c r="G4558" s="27">
        <v>688817.05</v>
      </c>
      <c r="H4558" s="27">
        <v>753071.13100000005</v>
      </c>
      <c r="I4558" s="27">
        <v>860361.15500000003</v>
      </c>
      <c r="J4558" s="27">
        <v>898830.16799999995</v>
      </c>
      <c r="K4558" s="27">
        <v>922006.74699999997</v>
      </c>
      <c r="L4558" s="27">
        <v>881848.299</v>
      </c>
      <c r="M4558" s="27">
        <v>1029640.528</v>
      </c>
    </row>
    <row r="4559" spans="1:13" x14ac:dyDescent="0.25">
      <c r="A4559" s="53" t="s">
        <v>4902</v>
      </c>
      <c r="B4559" s="27">
        <v>390207.26400000002</v>
      </c>
      <c r="C4559" s="27">
        <v>392015.185</v>
      </c>
      <c r="D4559" s="27">
        <v>416983.36599999998</v>
      </c>
      <c r="E4559" s="27">
        <v>79394.487999999998</v>
      </c>
      <c r="F4559" s="27">
        <v>131208.27600000001</v>
      </c>
      <c r="G4559" s="27">
        <v>136165.264</v>
      </c>
      <c r="H4559" s="27">
        <v>148741.34899999999</v>
      </c>
      <c r="I4559" s="27">
        <v>169132.39499999999</v>
      </c>
      <c r="J4559" s="27">
        <v>170497.992</v>
      </c>
      <c r="K4559" s="27">
        <v>206261.829</v>
      </c>
      <c r="L4559" s="27">
        <v>241894.33900000001</v>
      </c>
      <c r="M4559" s="27">
        <v>338133.29</v>
      </c>
    </row>
    <row r="4560" spans="1:13" x14ac:dyDescent="0.25">
      <c r="A4560" s="53" t="s">
        <v>4910</v>
      </c>
      <c r="B4560" s="27">
        <v>5115254.892</v>
      </c>
      <c r="C4560" s="27">
        <v>6043044.5710000005</v>
      </c>
      <c r="D4560" s="27">
        <v>6491228.1900000004</v>
      </c>
      <c r="E4560" s="27">
        <v>107976.98</v>
      </c>
      <c r="F4560" s="27">
        <v>129394.29300000001</v>
      </c>
      <c r="G4560" s="27">
        <v>137587.56400000001</v>
      </c>
      <c r="H4560" s="27">
        <v>158620.01699999999</v>
      </c>
      <c r="I4560" s="27">
        <v>188923.935</v>
      </c>
      <c r="J4560" s="27">
        <v>192772.39199999999</v>
      </c>
      <c r="K4560" s="27">
        <v>204292.927</v>
      </c>
      <c r="L4560" s="27">
        <v>238500.66899999999</v>
      </c>
      <c r="M4560" s="27">
        <v>282885.78399999999</v>
      </c>
    </row>
    <row r="4561" spans="1:13" x14ac:dyDescent="0.25">
      <c r="A4561" s="53" t="s">
        <v>4917</v>
      </c>
      <c r="B4561" s="27">
        <v>238780.70699999999</v>
      </c>
      <c r="C4561" s="27">
        <v>267327.19</v>
      </c>
      <c r="D4561" s="27">
        <v>288646.34399999998</v>
      </c>
      <c r="E4561" s="27">
        <v>500244.70299999998</v>
      </c>
      <c r="F4561" s="27">
        <v>672560.85100000002</v>
      </c>
      <c r="G4561" s="27">
        <v>669566.61399999994</v>
      </c>
      <c r="H4561" s="27">
        <v>880562.71299999999</v>
      </c>
      <c r="I4561" s="27">
        <v>858627.147</v>
      </c>
      <c r="J4561" s="27">
        <v>747467.90899999999</v>
      </c>
      <c r="K4561" s="27">
        <v>894684.54599999997</v>
      </c>
      <c r="L4561" s="27">
        <v>917585.60100000002</v>
      </c>
      <c r="M4561" s="27">
        <v>1133168.402</v>
      </c>
    </row>
    <row r="4562" spans="1:13" x14ac:dyDescent="0.25">
      <c r="A4562" s="53" t="s">
        <v>4926</v>
      </c>
      <c r="B4562" s="27">
        <v>92018.62</v>
      </c>
      <c r="C4562" s="27">
        <v>88958.73</v>
      </c>
      <c r="D4562" s="27">
        <v>105519.56600000001</v>
      </c>
      <c r="E4562" s="27">
        <v>7661754.676</v>
      </c>
      <c r="F4562" s="27">
        <v>8720750.5889999997</v>
      </c>
      <c r="G4562" s="27">
        <v>9102994.3680000007</v>
      </c>
      <c r="H4562" s="27">
        <v>9885437.9059999995</v>
      </c>
      <c r="I4562" s="27">
        <v>10136636.68</v>
      </c>
      <c r="J4562" s="27">
        <v>10621491.001</v>
      </c>
      <c r="K4562" s="27">
        <v>11282675.218</v>
      </c>
      <c r="L4562" s="27">
        <v>11496324.893999999</v>
      </c>
      <c r="M4562" s="27">
        <v>13838193.391000001</v>
      </c>
    </row>
    <row r="4563" spans="1:13" x14ac:dyDescent="0.25">
      <c r="A4563" s="53" t="s">
        <v>4936</v>
      </c>
      <c r="B4563" s="27">
        <v>450919.79300000001</v>
      </c>
      <c r="C4563" s="27">
        <v>580336.69299999997</v>
      </c>
      <c r="D4563" s="27">
        <v>593782.43999999994</v>
      </c>
      <c r="E4563" s="27">
        <v>332574.50300000003</v>
      </c>
      <c r="F4563" s="27">
        <v>319664.77799999999</v>
      </c>
      <c r="G4563" s="27">
        <v>323367.39199999999</v>
      </c>
      <c r="H4563" s="27">
        <v>386050.90399999998</v>
      </c>
      <c r="I4563" s="27">
        <v>389555.55900000001</v>
      </c>
      <c r="J4563" s="27">
        <v>409763.46</v>
      </c>
      <c r="K4563" s="27">
        <v>418102.17800000001</v>
      </c>
      <c r="L4563" s="27">
        <v>485742.88</v>
      </c>
      <c r="M4563" s="27">
        <v>568131.75800000003</v>
      </c>
    </row>
    <row r="4564" spans="1:13" x14ac:dyDescent="0.25">
      <c r="A4564" s="53" t="s">
        <v>16917</v>
      </c>
      <c r="B4564" s="27">
        <v>337295.79700000002</v>
      </c>
      <c r="C4564" s="27">
        <v>395682.799</v>
      </c>
      <c r="D4564" s="27">
        <v>430404.07400000002</v>
      </c>
      <c r="E4564" s="27">
        <v>238406.59700000001</v>
      </c>
      <c r="F4564" s="27">
        <v>229292.212</v>
      </c>
      <c r="G4564" s="27">
        <v>198892.63</v>
      </c>
      <c r="H4564" s="27">
        <v>282672.79200000002</v>
      </c>
      <c r="I4564" s="27">
        <v>228025.00899999999</v>
      </c>
      <c r="J4564" s="27">
        <v>249389.492</v>
      </c>
      <c r="K4564" s="27">
        <v>262276.75</v>
      </c>
      <c r="L4564" s="27">
        <v>194482.37400000001</v>
      </c>
      <c r="M4564" s="27">
        <v>318806.85700000002</v>
      </c>
    </row>
    <row r="4565" spans="1:13" x14ac:dyDescent="0.25">
      <c r="A4565" s="53" t="s">
        <v>4966</v>
      </c>
      <c r="B4565" s="27">
        <v>47951.089</v>
      </c>
      <c r="C4565" s="27">
        <v>55134.563000000002</v>
      </c>
      <c r="D4565" s="27">
        <v>60013.845999999998</v>
      </c>
      <c r="E4565" s="27">
        <v>708563.94799999997</v>
      </c>
      <c r="F4565" s="27">
        <v>762481.14099999995</v>
      </c>
      <c r="G4565" s="27">
        <v>739851.03700000001</v>
      </c>
      <c r="H4565" s="27">
        <v>806590.69299999997</v>
      </c>
      <c r="I4565" s="27">
        <v>839371.23600000003</v>
      </c>
      <c r="J4565" s="27">
        <v>961310.75899999996</v>
      </c>
      <c r="K4565" s="27">
        <v>1113148.051</v>
      </c>
      <c r="L4565" s="27">
        <v>1191453.828</v>
      </c>
      <c r="M4565" s="27">
        <v>1389395.9210000001</v>
      </c>
    </row>
    <row r="4566" spans="1:13" x14ac:dyDescent="0.25">
      <c r="A4566" s="53" t="s">
        <v>16918</v>
      </c>
      <c r="B4566" s="27">
        <v>22193.444</v>
      </c>
      <c r="C4566" s="27">
        <v>20325.999</v>
      </c>
      <c r="D4566" s="27">
        <v>22164.920999999998</v>
      </c>
      <c r="E4566" s="27">
        <v>558071.64199999999</v>
      </c>
      <c r="F4566" s="27">
        <v>583232.05299999996</v>
      </c>
      <c r="G4566" s="27">
        <v>596577.75</v>
      </c>
      <c r="H4566" s="27">
        <v>588317.65399999998</v>
      </c>
      <c r="I4566" s="27">
        <v>582933.89199999999</v>
      </c>
      <c r="J4566" s="27">
        <v>636522.33400000003</v>
      </c>
      <c r="K4566" s="27">
        <v>694681.674</v>
      </c>
      <c r="L4566" s="27">
        <v>772343.16399999999</v>
      </c>
      <c r="M4566" s="27">
        <v>929133.84499999997</v>
      </c>
    </row>
    <row r="4567" spans="1:13" x14ac:dyDescent="0.25">
      <c r="A4567" s="53" t="s">
        <v>4989</v>
      </c>
      <c r="B4567" s="27">
        <v>898067.08</v>
      </c>
      <c r="C4567" s="27">
        <v>1024748.9570000001</v>
      </c>
      <c r="D4567" s="27">
        <v>1146401.0870000001</v>
      </c>
      <c r="E4567" s="27">
        <v>63676.069000000003</v>
      </c>
      <c r="F4567" s="27">
        <v>70528.45</v>
      </c>
      <c r="G4567" s="27">
        <v>68371.263999999996</v>
      </c>
      <c r="H4567" s="27">
        <v>76439.182000000001</v>
      </c>
      <c r="I4567" s="27">
        <v>75106.774999999994</v>
      </c>
      <c r="J4567" s="27">
        <v>81336.759999999995</v>
      </c>
      <c r="K4567" s="27">
        <v>81087.842999999993</v>
      </c>
      <c r="L4567" s="27">
        <v>89577.035999999993</v>
      </c>
      <c r="M4567" s="27">
        <v>109249.501</v>
      </c>
    </row>
    <row r="4568" spans="1:13" x14ac:dyDescent="0.25">
      <c r="A4568" s="53" t="s">
        <v>16919</v>
      </c>
      <c r="B4568" s="27">
        <v>41325.214999999997</v>
      </c>
      <c r="C4568" s="27">
        <v>43798.595999999998</v>
      </c>
      <c r="D4568" s="27">
        <v>49626.858999999997</v>
      </c>
      <c r="E4568" s="27">
        <v>27242.713</v>
      </c>
      <c r="F4568" s="27">
        <v>30576.269</v>
      </c>
      <c r="G4568" s="27">
        <v>29729.491999999998</v>
      </c>
      <c r="H4568" s="27">
        <v>34731.747000000003</v>
      </c>
      <c r="I4568" s="27">
        <v>34044.226000000002</v>
      </c>
      <c r="J4568" s="27">
        <v>36659.942000000003</v>
      </c>
      <c r="K4568" s="27">
        <v>39534.6</v>
      </c>
      <c r="L4568" s="27">
        <v>47548.063000000002</v>
      </c>
      <c r="M4568" s="27">
        <v>50296.004000000001</v>
      </c>
    </row>
    <row r="4569" spans="1:13" x14ac:dyDescent="0.25">
      <c r="A4569" s="53" t="s">
        <v>4998</v>
      </c>
      <c r="B4569" s="27">
        <v>190420.96900000001</v>
      </c>
      <c r="C4569" s="27">
        <v>214263.47399999999</v>
      </c>
      <c r="D4569" s="27">
        <v>242754.524</v>
      </c>
      <c r="E4569" s="27">
        <v>1286906.878</v>
      </c>
      <c r="F4569" s="27">
        <v>1292019.9450000001</v>
      </c>
      <c r="G4569" s="27">
        <v>1276724.122</v>
      </c>
      <c r="H4569" s="27">
        <v>1356166.743</v>
      </c>
      <c r="I4569" s="27">
        <v>1449728.8149999999</v>
      </c>
      <c r="J4569" s="27">
        <v>1522931.0220000001</v>
      </c>
      <c r="K4569" s="27">
        <v>1675708.8910000001</v>
      </c>
      <c r="L4569" s="27">
        <v>1809696.2860000001</v>
      </c>
      <c r="M4569" s="27">
        <v>2174143.469</v>
      </c>
    </row>
    <row r="4570" spans="1:13" x14ac:dyDescent="0.25">
      <c r="A4570" s="53" t="s">
        <v>16920</v>
      </c>
      <c r="B4570" s="27">
        <v>267424.18400000001</v>
      </c>
      <c r="C4570" s="27">
        <v>312350.20600000001</v>
      </c>
      <c r="D4570" s="27">
        <v>333701.38900000002</v>
      </c>
      <c r="E4570" s="27">
        <v>52531.502999999997</v>
      </c>
      <c r="F4570" s="27">
        <v>57104.938999999998</v>
      </c>
      <c r="G4570" s="27">
        <v>68109.629000000001</v>
      </c>
      <c r="H4570" s="27">
        <v>73636.706999999995</v>
      </c>
      <c r="I4570" s="27">
        <v>71308.835999999996</v>
      </c>
      <c r="J4570" s="27">
        <v>80871.664999999994</v>
      </c>
      <c r="K4570" s="27">
        <v>87585.619000000006</v>
      </c>
      <c r="L4570" s="27">
        <v>93147.948999999993</v>
      </c>
      <c r="M4570" s="27">
        <v>101122.298</v>
      </c>
    </row>
    <row r="4571" spans="1:13" x14ac:dyDescent="0.25">
      <c r="A4571" s="53" t="s">
        <v>16921</v>
      </c>
      <c r="B4571" s="27">
        <v>474759.25</v>
      </c>
      <c r="C4571" s="27">
        <v>453236.46299999999</v>
      </c>
      <c r="D4571" s="27">
        <v>504659.14199999999</v>
      </c>
      <c r="E4571" s="27">
        <v>270974.40700000001</v>
      </c>
      <c r="F4571" s="27">
        <v>248760.761</v>
      </c>
      <c r="G4571" s="27">
        <v>267730.842</v>
      </c>
      <c r="H4571" s="27">
        <v>282391.71999999997</v>
      </c>
      <c r="I4571" s="27">
        <v>324686.89199999999</v>
      </c>
      <c r="J4571" s="27">
        <v>321888.43099999998</v>
      </c>
      <c r="K4571" s="27">
        <v>384632.603</v>
      </c>
      <c r="L4571" s="27">
        <v>411354.739</v>
      </c>
      <c r="M4571" s="27">
        <v>527125.91500000004</v>
      </c>
    </row>
    <row r="4572" spans="1:13" x14ac:dyDescent="0.25">
      <c r="A4572" s="53" t="s">
        <v>16922</v>
      </c>
      <c r="B4572" s="27">
        <v>77421.013000000006</v>
      </c>
      <c r="C4572" s="27">
        <v>100814.20600000001</v>
      </c>
      <c r="D4572" s="27">
        <v>103339.879</v>
      </c>
      <c r="E4572" s="27">
        <v>390321.652</v>
      </c>
      <c r="F4572" s="27">
        <v>425795.66700000002</v>
      </c>
      <c r="G4572" s="27">
        <v>392659.47200000001</v>
      </c>
      <c r="H4572" s="27">
        <v>424299.72899999999</v>
      </c>
      <c r="I4572" s="27">
        <v>483796.10399999999</v>
      </c>
      <c r="J4572" s="27">
        <v>499546.27100000001</v>
      </c>
      <c r="K4572" s="27">
        <v>524941.55500000005</v>
      </c>
      <c r="L4572" s="27">
        <v>607989.49300000002</v>
      </c>
      <c r="M4572" s="27">
        <v>759384.54700000002</v>
      </c>
    </row>
    <row r="4573" spans="1:13" x14ac:dyDescent="0.25">
      <c r="A4573" s="53" t="s">
        <v>5072</v>
      </c>
      <c r="B4573" s="27">
        <v>276478.21000000002</v>
      </c>
      <c r="C4573" s="27">
        <v>293505.80900000001</v>
      </c>
      <c r="D4573" s="27">
        <v>261649.323</v>
      </c>
      <c r="E4573" s="27">
        <v>534295.79200000002</v>
      </c>
      <c r="F4573" s="27">
        <v>736786.08600000001</v>
      </c>
      <c r="G4573" s="27">
        <v>756414.85499999998</v>
      </c>
      <c r="H4573" s="27">
        <v>756693.69799999997</v>
      </c>
      <c r="I4573" s="27">
        <v>812914.12</v>
      </c>
      <c r="J4573" s="27">
        <v>800615.52</v>
      </c>
      <c r="K4573" s="27">
        <v>897038.25699999998</v>
      </c>
      <c r="L4573" s="27">
        <v>1014671.3050000001</v>
      </c>
      <c r="M4573" s="27">
        <v>1178535.594</v>
      </c>
    </row>
    <row r="4574" spans="1:13" x14ac:dyDescent="0.25">
      <c r="A4574" s="53" t="s">
        <v>5103</v>
      </c>
      <c r="B4574" s="27">
        <v>439222.255</v>
      </c>
      <c r="C4574" s="27">
        <v>473403.29700000002</v>
      </c>
      <c r="D4574" s="27">
        <v>504671.68099999998</v>
      </c>
      <c r="E4574" s="27">
        <v>109336.041</v>
      </c>
      <c r="F4574" s="27">
        <v>89135.671000000002</v>
      </c>
      <c r="G4574" s="27">
        <v>100351.111</v>
      </c>
      <c r="H4574" s="27">
        <v>109147.485</v>
      </c>
      <c r="I4574" s="27">
        <v>77387.948000000004</v>
      </c>
      <c r="J4574" s="27">
        <v>81310.198000000004</v>
      </c>
      <c r="K4574" s="27">
        <v>87114.868000000002</v>
      </c>
      <c r="L4574" s="27">
        <v>97470.85</v>
      </c>
      <c r="M4574" s="27">
        <v>118024.47500000001</v>
      </c>
    </row>
    <row r="4575" spans="1:13" x14ac:dyDescent="0.25">
      <c r="A4575" s="53" t="s">
        <v>5127</v>
      </c>
      <c r="B4575" s="27">
        <v>69654.856</v>
      </c>
      <c r="C4575" s="27">
        <v>75311.317999999999</v>
      </c>
      <c r="D4575" s="27">
        <v>78097.58</v>
      </c>
      <c r="E4575" s="27">
        <v>416706.446</v>
      </c>
      <c r="F4575" s="27">
        <v>477141.38699999999</v>
      </c>
      <c r="G4575" s="27">
        <v>503538.55200000003</v>
      </c>
      <c r="H4575" s="27">
        <v>407226.72600000002</v>
      </c>
      <c r="I4575" s="27">
        <v>458519.15100000001</v>
      </c>
      <c r="J4575" s="27">
        <v>466603.29200000002</v>
      </c>
      <c r="K4575" s="27">
        <v>525436.98</v>
      </c>
      <c r="L4575" s="27">
        <v>615503.11699999997</v>
      </c>
      <c r="M4575" s="27">
        <v>679481.20299999998</v>
      </c>
    </row>
    <row r="4576" spans="1:13" x14ac:dyDescent="0.25">
      <c r="A4576" s="53" t="s">
        <v>5154</v>
      </c>
      <c r="B4576" s="27">
        <v>343181.53600000002</v>
      </c>
      <c r="C4576" s="27">
        <v>366092.87199999997</v>
      </c>
      <c r="D4576" s="27">
        <v>439863.245</v>
      </c>
      <c r="E4576" s="27">
        <v>526865.853</v>
      </c>
      <c r="F4576" s="27">
        <v>589341.83700000006</v>
      </c>
      <c r="G4576" s="27">
        <v>615206.09299999999</v>
      </c>
      <c r="H4576" s="27">
        <v>675326.14800000004</v>
      </c>
      <c r="I4576" s="27">
        <v>752081.69900000002</v>
      </c>
      <c r="J4576" s="27">
        <v>785413.68299999996</v>
      </c>
      <c r="K4576" s="27">
        <v>802899.70900000003</v>
      </c>
      <c r="L4576" s="27">
        <v>783454.92</v>
      </c>
      <c r="M4576" s="27">
        <v>910228.62699999998</v>
      </c>
    </row>
    <row r="4577" spans="1:13" x14ac:dyDescent="0.25">
      <c r="A4577" s="53" t="s">
        <v>5165</v>
      </c>
      <c r="B4577" s="27">
        <v>230221.00200000001</v>
      </c>
      <c r="C4577" s="27">
        <v>253416.67499999999</v>
      </c>
      <c r="D4577" s="27">
        <v>251501.63800000001</v>
      </c>
      <c r="E4577" s="27">
        <v>85060.740999999995</v>
      </c>
      <c r="F4577" s="27">
        <v>59862.288999999997</v>
      </c>
      <c r="G4577" s="27">
        <v>74191.372000000003</v>
      </c>
      <c r="H4577" s="27">
        <v>82098.323000000004</v>
      </c>
      <c r="I4577" s="27">
        <v>51487.235000000001</v>
      </c>
      <c r="J4577" s="27">
        <v>56415.324999999997</v>
      </c>
      <c r="K4577" s="27">
        <v>63193.963000000003</v>
      </c>
      <c r="L4577" s="27">
        <v>75228.933000000005</v>
      </c>
      <c r="M4577" s="27">
        <v>83386.442999999999</v>
      </c>
    </row>
    <row r="4578" spans="1:13" x14ac:dyDescent="0.25">
      <c r="A4578" s="53" t="s">
        <v>5193</v>
      </c>
      <c r="B4578" s="27">
        <v>18899.25</v>
      </c>
      <c r="C4578" s="27">
        <v>22231.337</v>
      </c>
      <c r="D4578" s="27">
        <v>22477.965</v>
      </c>
      <c r="E4578" s="27">
        <v>413939.18800000002</v>
      </c>
      <c r="F4578" s="27">
        <v>479102.98100000003</v>
      </c>
      <c r="G4578" s="27">
        <v>493008.68099999998</v>
      </c>
      <c r="H4578" s="27">
        <v>525021.93299999996</v>
      </c>
      <c r="I4578" s="27">
        <v>573678.52899999998</v>
      </c>
      <c r="J4578" s="27">
        <v>600245.93299999996</v>
      </c>
      <c r="K4578" s="27">
        <v>667305.29500000004</v>
      </c>
      <c r="L4578" s="27">
        <v>718379.30900000001</v>
      </c>
      <c r="M4578" s="27">
        <v>844581.18500000006</v>
      </c>
    </row>
    <row r="4579" spans="1:13" x14ac:dyDescent="0.25">
      <c r="A4579" s="53" t="s">
        <v>5209</v>
      </c>
      <c r="B4579" s="27">
        <v>692919.902</v>
      </c>
      <c r="C4579" s="27">
        <v>831267.21299999999</v>
      </c>
      <c r="D4579" s="27">
        <v>954874.853</v>
      </c>
      <c r="E4579" s="27">
        <v>292343.03999999998</v>
      </c>
      <c r="F4579" s="27">
        <v>348965.10200000001</v>
      </c>
      <c r="G4579" s="27">
        <v>355578.55300000001</v>
      </c>
      <c r="H4579" s="27">
        <v>394759.83399999997</v>
      </c>
      <c r="I4579" s="27">
        <v>411972.14500000002</v>
      </c>
      <c r="J4579" s="27">
        <v>409666.821</v>
      </c>
      <c r="K4579" s="27">
        <v>437916.89899999998</v>
      </c>
      <c r="L4579" s="27">
        <v>478414.51699999999</v>
      </c>
      <c r="M4579" s="27">
        <v>600819.57200000004</v>
      </c>
    </row>
    <row r="4580" spans="1:13" x14ac:dyDescent="0.25">
      <c r="A4580" s="53" t="s">
        <v>16923</v>
      </c>
      <c r="B4580" s="27">
        <v>74484.982999999993</v>
      </c>
      <c r="C4580" s="27">
        <v>65261.650999999998</v>
      </c>
      <c r="D4580" s="27">
        <v>80990.262000000002</v>
      </c>
      <c r="E4580" s="27">
        <v>29125.492999999999</v>
      </c>
      <c r="F4580" s="27">
        <v>30170.85</v>
      </c>
      <c r="G4580" s="27">
        <v>32105.474999999999</v>
      </c>
      <c r="H4580" s="27">
        <v>36463.091</v>
      </c>
      <c r="I4580" s="27">
        <v>37668.014999999999</v>
      </c>
      <c r="J4580" s="27">
        <v>54864.764000000003</v>
      </c>
      <c r="K4580" s="27">
        <v>60594.625</v>
      </c>
      <c r="L4580" s="27">
        <v>50558.087</v>
      </c>
      <c r="M4580" s="27">
        <v>65547.72</v>
      </c>
    </row>
    <row r="4581" spans="1:13" x14ac:dyDescent="0.25">
      <c r="A4581" s="53" t="s">
        <v>5277</v>
      </c>
      <c r="B4581" s="27">
        <v>1000349.861</v>
      </c>
      <c r="C4581" s="27">
        <v>1179960.085</v>
      </c>
      <c r="D4581" s="27">
        <v>1247230.344</v>
      </c>
      <c r="E4581" s="27">
        <v>1188294.4380000001</v>
      </c>
      <c r="F4581" s="27">
        <v>1359736.861</v>
      </c>
      <c r="G4581" s="27">
        <v>1400273.7239999999</v>
      </c>
      <c r="H4581" s="27">
        <v>1391975.9339999999</v>
      </c>
      <c r="I4581" s="27">
        <v>1467125.264</v>
      </c>
      <c r="J4581" s="27">
        <v>1540690.0249999999</v>
      </c>
      <c r="K4581" s="27">
        <v>1735114.351</v>
      </c>
      <c r="L4581" s="27">
        <v>1892240.7009999999</v>
      </c>
      <c r="M4581" s="27">
        <v>2437804.4730000002</v>
      </c>
    </row>
    <row r="4582" spans="1:13" x14ac:dyDescent="0.25">
      <c r="A4582" s="53" t="s">
        <v>5283</v>
      </c>
      <c r="B4582" s="27">
        <v>91348.909</v>
      </c>
      <c r="C4582" s="27">
        <v>107143.702</v>
      </c>
      <c r="D4582" s="27">
        <v>114925.18700000001</v>
      </c>
      <c r="E4582" s="27">
        <v>85231.566000000006</v>
      </c>
      <c r="F4582" s="27">
        <v>90984.722999999998</v>
      </c>
      <c r="G4582" s="27">
        <v>90814.880999999994</v>
      </c>
      <c r="H4582" s="27">
        <v>108889.11599999999</v>
      </c>
      <c r="I4582" s="27">
        <v>115360.429</v>
      </c>
      <c r="J4582" s="27">
        <v>128886.577</v>
      </c>
      <c r="K4582" s="27">
        <v>129208.126</v>
      </c>
      <c r="L4582" s="27">
        <v>142547.96799999999</v>
      </c>
      <c r="M4582" s="27">
        <v>154862.38699999999</v>
      </c>
    </row>
    <row r="4583" spans="1:13" x14ac:dyDescent="0.25">
      <c r="A4583" s="53" t="s">
        <v>5286</v>
      </c>
      <c r="B4583" s="27">
        <v>392282.315</v>
      </c>
      <c r="C4583" s="27">
        <v>467909.49099999998</v>
      </c>
      <c r="D4583" s="27">
        <v>587472.51899999997</v>
      </c>
      <c r="E4583" s="27">
        <v>1379036.37</v>
      </c>
      <c r="F4583" s="27">
        <v>1745717.227</v>
      </c>
      <c r="G4583" s="27">
        <v>1598015.0530000001</v>
      </c>
      <c r="H4583" s="27">
        <v>1701694.541</v>
      </c>
      <c r="I4583" s="27">
        <v>1832567.1029999999</v>
      </c>
      <c r="J4583" s="27">
        <v>1859262.314</v>
      </c>
      <c r="K4583" s="27">
        <v>1968870.38</v>
      </c>
      <c r="L4583" s="27">
        <v>2091845.862</v>
      </c>
      <c r="M4583" s="27">
        <v>2534386.8089999999</v>
      </c>
    </row>
    <row r="4584" spans="1:13" x14ac:dyDescent="0.25">
      <c r="A4584" s="53" t="s">
        <v>16924</v>
      </c>
      <c r="B4584" s="27">
        <v>139646.084</v>
      </c>
      <c r="C4584" s="27">
        <v>143041.19399999999</v>
      </c>
      <c r="D4584" s="27">
        <v>159451.261</v>
      </c>
      <c r="E4584" s="27">
        <v>142164.454</v>
      </c>
      <c r="F4584" s="27">
        <v>156634.90299999999</v>
      </c>
      <c r="G4584" s="27">
        <v>171692.62</v>
      </c>
      <c r="H4584" s="27">
        <v>169886.38399999999</v>
      </c>
      <c r="I4584" s="27">
        <v>187298.391</v>
      </c>
      <c r="J4584" s="27">
        <v>197450.91399999999</v>
      </c>
      <c r="K4584" s="27">
        <v>190134.91699999999</v>
      </c>
      <c r="L4584" s="27">
        <v>216990.155</v>
      </c>
      <c r="M4584" s="27">
        <v>303271.95600000001</v>
      </c>
    </row>
    <row r="4585" spans="1:13" x14ac:dyDescent="0.25">
      <c r="A4585" s="53" t="s">
        <v>5308</v>
      </c>
      <c r="B4585" s="27">
        <v>88247.842000000004</v>
      </c>
      <c r="C4585" s="27">
        <v>86310.198999999993</v>
      </c>
      <c r="D4585" s="27">
        <v>89980.735000000001</v>
      </c>
      <c r="E4585" s="27">
        <v>684588.20600000001</v>
      </c>
      <c r="F4585" s="27">
        <v>889662.74699999997</v>
      </c>
      <c r="G4585" s="27">
        <v>833137.77500000002</v>
      </c>
      <c r="H4585" s="27">
        <v>906489.49</v>
      </c>
      <c r="I4585" s="27">
        <v>1043119.4889999999</v>
      </c>
      <c r="J4585" s="27">
        <v>1113638.2849999999</v>
      </c>
      <c r="K4585" s="27">
        <v>1150788.084</v>
      </c>
      <c r="L4585" s="27">
        <v>1305814.9269999999</v>
      </c>
      <c r="M4585" s="27">
        <v>1522651.6070000001</v>
      </c>
    </row>
    <row r="4586" spans="1:13" x14ac:dyDescent="0.25">
      <c r="A4586" s="53" t="s">
        <v>5323</v>
      </c>
      <c r="B4586" s="27">
        <v>199684.47899999999</v>
      </c>
      <c r="C4586" s="27">
        <v>241047.51</v>
      </c>
      <c r="D4586" s="27">
        <v>327664.29700000002</v>
      </c>
      <c r="E4586" s="27">
        <v>243688.429</v>
      </c>
      <c r="F4586" s="27">
        <v>223315.00099999999</v>
      </c>
      <c r="G4586" s="27">
        <v>254366.87899999999</v>
      </c>
      <c r="H4586" s="27">
        <v>218282.59400000001</v>
      </c>
      <c r="I4586" s="27">
        <v>215595.342</v>
      </c>
      <c r="J4586" s="27">
        <v>204556.08100000001</v>
      </c>
      <c r="K4586" s="27">
        <v>211499.905</v>
      </c>
      <c r="L4586" s="27">
        <v>245432.36</v>
      </c>
      <c r="M4586" s="27">
        <v>232219.93700000001</v>
      </c>
    </row>
    <row r="4587" spans="1:13" x14ac:dyDescent="0.25">
      <c r="A4587" s="53" t="s">
        <v>16925</v>
      </c>
      <c r="B4587" s="27">
        <v>149526.24799999999</v>
      </c>
      <c r="C4587" s="27">
        <v>167704.97</v>
      </c>
      <c r="D4587" s="27">
        <v>179294.98800000001</v>
      </c>
      <c r="E4587" s="27">
        <v>111235.12</v>
      </c>
      <c r="F4587" s="27">
        <v>113165.07799999999</v>
      </c>
      <c r="G4587" s="27">
        <v>125473.57799999999</v>
      </c>
      <c r="H4587" s="27">
        <v>142827.30600000001</v>
      </c>
      <c r="I4587" s="27">
        <v>143733.84299999999</v>
      </c>
      <c r="J4587" s="27">
        <v>147550.16899999999</v>
      </c>
      <c r="K4587" s="27">
        <v>164605.59899999999</v>
      </c>
      <c r="L4587" s="27">
        <v>166746.81700000001</v>
      </c>
      <c r="M4587" s="27">
        <v>199700.486</v>
      </c>
    </row>
    <row r="4588" spans="1:13" x14ac:dyDescent="0.25">
      <c r="A4588" s="53" t="s">
        <v>5326</v>
      </c>
      <c r="B4588" s="27">
        <v>1980403.848</v>
      </c>
      <c r="C4588" s="27">
        <v>2256207.6970000002</v>
      </c>
      <c r="D4588" s="27">
        <v>2502550.2880000002</v>
      </c>
      <c r="E4588" s="27">
        <v>337485.79100000003</v>
      </c>
      <c r="F4588" s="27">
        <v>533596.62800000003</v>
      </c>
      <c r="G4588" s="27">
        <v>475913.41399999999</v>
      </c>
      <c r="H4588" s="27">
        <v>547182.27</v>
      </c>
      <c r="I4588" s="27">
        <v>614882.44700000004</v>
      </c>
      <c r="J4588" s="27">
        <v>613443.25100000005</v>
      </c>
      <c r="K4588" s="27">
        <v>711233.48400000005</v>
      </c>
      <c r="L4588" s="27">
        <v>772537.647</v>
      </c>
      <c r="M4588" s="27">
        <v>829462.62199999997</v>
      </c>
    </row>
    <row r="4589" spans="1:13" x14ac:dyDescent="0.25">
      <c r="A4589" s="53" t="s">
        <v>5340</v>
      </c>
      <c r="B4589" s="27">
        <v>60452.074000000001</v>
      </c>
      <c r="C4589" s="27">
        <v>67617.237999999998</v>
      </c>
      <c r="D4589" s="27">
        <v>72570.203999999998</v>
      </c>
      <c r="E4589" s="27">
        <v>214704.14799999999</v>
      </c>
      <c r="F4589" s="27">
        <v>257457.53599999999</v>
      </c>
      <c r="G4589" s="27">
        <v>212757.81599999999</v>
      </c>
      <c r="H4589" s="27">
        <v>222096.122</v>
      </c>
      <c r="I4589" s="27">
        <v>232396.38500000001</v>
      </c>
      <c r="J4589" s="27">
        <v>254060.84899999999</v>
      </c>
      <c r="K4589" s="27">
        <v>277022.54700000002</v>
      </c>
      <c r="L4589" s="27">
        <v>312664.58299999998</v>
      </c>
      <c r="M4589" s="27">
        <v>437923.93400000001</v>
      </c>
    </row>
    <row r="4590" spans="1:13" x14ac:dyDescent="0.25">
      <c r="A4590" s="53" t="s">
        <v>5342</v>
      </c>
      <c r="B4590" s="27">
        <v>304084.761</v>
      </c>
      <c r="C4590" s="27">
        <v>283355.80800000002</v>
      </c>
      <c r="D4590" s="27">
        <v>338854.05599999998</v>
      </c>
      <c r="E4590" s="27">
        <v>2791737.4350000001</v>
      </c>
      <c r="F4590" s="27">
        <v>3317474.2250000001</v>
      </c>
      <c r="G4590" s="27">
        <v>3237605.048</v>
      </c>
      <c r="H4590" s="27">
        <v>3405753.9419999998</v>
      </c>
      <c r="I4590" s="27">
        <v>3516205.3969999999</v>
      </c>
      <c r="J4590" s="27">
        <v>3766690.426</v>
      </c>
      <c r="K4590" s="27">
        <v>3960988.3119999999</v>
      </c>
      <c r="L4590" s="27">
        <v>4042542.852</v>
      </c>
      <c r="M4590" s="27">
        <v>4816733.2489999998</v>
      </c>
    </row>
    <row r="4591" spans="1:13" x14ac:dyDescent="0.25">
      <c r="A4591" s="53" t="s">
        <v>16926</v>
      </c>
      <c r="B4591" s="27">
        <v>69791.039000000004</v>
      </c>
      <c r="C4591" s="27">
        <v>87910.813999999998</v>
      </c>
      <c r="D4591" s="27">
        <v>94104.661999999997</v>
      </c>
      <c r="E4591" s="27">
        <v>90271.74</v>
      </c>
      <c r="F4591" s="27">
        <v>99683.445999999996</v>
      </c>
      <c r="G4591" s="27">
        <v>99724.759000000005</v>
      </c>
      <c r="H4591" s="27">
        <v>113141.59600000001</v>
      </c>
      <c r="I4591" s="27">
        <v>119101.765</v>
      </c>
      <c r="J4591" s="27">
        <v>124258.764</v>
      </c>
      <c r="K4591" s="27">
        <v>142171.75099999999</v>
      </c>
      <c r="L4591" s="27">
        <v>172018.288</v>
      </c>
      <c r="M4591" s="27">
        <v>182298.31200000001</v>
      </c>
    </row>
    <row r="4592" spans="1:13" x14ac:dyDescent="0.25">
      <c r="A4592" s="53" t="s">
        <v>5360</v>
      </c>
      <c r="B4592" s="27">
        <v>149489.12100000001</v>
      </c>
      <c r="C4592" s="27">
        <v>155357.098</v>
      </c>
      <c r="D4592" s="27">
        <v>154540.48800000001</v>
      </c>
      <c r="E4592" s="27">
        <v>336794.29399999999</v>
      </c>
      <c r="F4592" s="27">
        <v>462459.326</v>
      </c>
      <c r="G4592" s="27">
        <v>457173.65399999998</v>
      </c>
      <c r="H4592" s="27">
        <v>495430.73100000003</v>
      </c>
      <c r="I4592" s="27">
        <v>518351.30099999998</v>
      </c>
      <c r="J4592" s="27">
        <v>538469.89800000004</v>
      </c>
      <c r="K4592" s="27">
        <v>535816.45700000005</v>
      </c>
      <c r="L4592" s="27">
        <v>644252.15399999998</v>
      </c>
      <c r="M4592" s="27">
        <v>737826.08400000003</v>
      </c>
    </row>
    <row r="4593" spans="1:13" x14ac:dyDescent="0.25">
      <c r="A4593" s="53" t="s">
        <v>16927</v>
      </c>
      <c r="B4593" s="27">
        <v>32839.93</v>
      </c>
      <c r="C4593" s="27">
        <v>34524.902999999998</v>
      </c>
      <c r="D4593" s="27">
        <v>37811.652999999998</v>
      </c>
      <c r="E4593" s="27">
        <v>105939.719</v>
      </c>
      <c r="F4593" s="27">
        <v>50152.106</v>
      </c>
      <c r="G4593" s="27">
        <v>51960.606</v>
      </c>
      <c r="H4593" s="27">
        <v>56905.23</v>
      </c>
      <c r="I4593" s="27">
        <v>60672.368999999999</v>
      </c>
      <c r="J4593" s="27">
        <v>59561.798000000003</v>
      </c>
      <c r="K4593" s="27">
        <v>65773.141000000003</v>
      </c>
      <c r="L4593" s="27">
        <v>76753.971999999994</v>
      </c>
      <c r="M4593" s="27">
        <v>85122.896999999997</v>
      </c>
    </row>
    <row r="4594" spans="1:13" x14ac:dyDescent="0.25">
      <c r="A4594" s="53" t="s">
        <v>16928</v>
      </c>
      <c r="B4594" s="27">
        <v>446479.62699999998</v>
      </c>
      <c r="C4594" s="27">
        <v>527613.44700000004</v>
      </c>
      <c r="D4594" s="27">
        <v>542992.99399999995</v>
      </c>
      <c r="E4594" s="27">
        <v>209063.58799999999</v>
      </c>
      <c r="F4594" s="27">
        <v>208630.42300000001</v>
      </c>
      <c r="G4594" s="27">
        <v>219599.003</v>
      </c>
      <c r="H4594" s="27">
        <v>260335.546</v>
      </c>
      <c r="I4594" s="27">
        <v>232355.94899999999</v>
      </c>
      <c r="J4594" s="27">
        <v>250476.52100000001</v>
      </c>
      <c r="K4594" s="27">
        <v>296454.027</v>
      </c>
      <c r="L4594" s="27">
        <v>328266.82199999999</v>
      </c>
      <c r="M4594" s="27">
        <v>356264.59600000002</v>
      </c>
    </row>
    <row r="4595" spans="1:13" x14ac:dyDescent="0.25">
      <c r="A4595" s="53" t="s">
        <v>16929</v>
      </c>
      <c r="B4595" s="27">
        <v>168042.685</v>
      </c>
      <c r="C4595" s="27">
        <v>257596.77900000001</v>
      </c>
      <c r="D4595" s="27">
        <v>316382.83299999998</v>
      </c>
      <c r="E4595" s="27">
        <v>42607.373</v>
      </c>
      <c r="F4595" s="27">
        <v>51616.978000000003</v>
      </c>
      <c r="G4595" s="27">
        <v>49490.940999999999</v>
      </c>
      <c r="H4595" s="27">
        <v>66077.236999999994</v>
      </c>
      <c r="I4595" s="27">
        <v>68706.938999999998</v>
      </c>
      <c r="J4595" s="27">
        <v>54680.552000000003</v>
      </c>
      <c r="K4595" s="27">
        <v>66598.936000000002</v>
      </c>
      <c r="L4595" s="27">
        <v>75557.087</v>
      </c>
      <c r="M4595" s="27">
        <v>88451.209000000003</v>
      </c>
    </row>
    <row r="4596" spans="1:13" x14ac:dyDescent="0.25">
      <c r="A4596" s="53" t="s">
        <v>16930</v>
      </c>
      <c r="B4596" s="27">
        <v>31532.614000000001</v>
      </c>
      <c r="C4596" s="27">
        <v>34088.129999999997</v>
      </c>
      <c r="D4596" s="27">
        <v>39160.464</v>
      </c>
      <c r="E4596" s="27">
        <v>613146.47900000005</v>
      </c>
      <c r="F4596" s="27">
        <v>760681.37800000003</v>
      </c>
      <c r="G4596" s="27">
        <v>737693.58799999999</v>
      </c>
      <c r="H4596" s="27">
        <v>739256.67099999997</v>
      </c>
      <c r="I4596" s="27">
        <v>794658.98699999996</v>
      </c>
      <c r="J4596" s="27">
        <v>835977.66299999994</v>
      </c>
      <c r="K4596" s="27">
        <v>834460.00899999996</v>
      </c>
      <c r="L4596" s="27">
        <v>913728.19400000002</v>
      </c>
      <c r="M4596" s="27">
        <v>1086621.737</v>
      </c>
    </row>
    <row r="4597" spans="1:13" x14ac:dyDescent="0.25">
      <c r="A4597" s="53" t="s">
        <v>5417</v>
      </c>
      <c r="B4597" s="27">
        <v>227434.17199999999</v>
      </c>
      <c r="C4597" s="27">
        <v>246402.20600000001</v>
      </c>
      <c r="D4597" s="27">
        <v>241763.095</v>
      </c>
      <c r="E4597" s="27">
        <v>294680.02799999999</v>
      </c>
      <c r="F4597" s="27">
        <v>112765.61</v>
      </c>
      <c r="G4597" s="27">
        <v>112412.727</v>
      </c>
      <c r="H4597" s="27">
        <v>115015.90300000001</v>
      </c>
      <c r="I4597" s="27">
        <v>133068.56599999999</v>
      </c>
      <c r="J4597" s="27">
        <v>131949.451</v>
      </c>
      <c r="K4597" s="27">
        <v>141090.899</v>
      </c>
      <c r="L4597" s="27">
        <v>166906.872</v>
      </c>
      <c r="M4597" s="27">
        <v>200991.28200000001</v>
      </c>
    </row>
    <row r="4598" spans="1:13" x14ac:dyDescent="0.25">
      <c r="A4598" s="53" t="s">
        <v>16649</v>
      </c>
      <c r="B4598" s="27">
        <v>112126.565</v>
      </c>
      <c r="C4598" s="27">
        <v>133762.86499999999</v>
      </c>
      <c r="D4598" s="27">
        <v>185620.77299999999</v>
      </c>
      <c r="E4598" s="27">
        <v>47188.175999999999</v>
      </c>
      <c r="F4598" s="27">
        <v>110494.963</v>
      </c>
      <c r="G4598" s="27">
        <v>111497.587</v>
      </c>
      <c r="H4598" s="27">
        <v>58995.214999999997</v>
      </c>
      <c r="I4598" s="27">
        <v>59496.339</v>
      </c>
      <c r="J4598" s="27">
        <v>61423.146000000001</v>
      </c>
      <c r="K4598" s="27">
        <v>65621.294999999998</v>
      </c>
      <c r="L4598" s="27">
        <v>64376.697999999997</v>
      </c>
      <c r="M4598" s="27">
        <v>116140.21799999999</v>
      </c>
    </row>
    <row r="4599" spans="1:13" x14ac:dyDescent="0.25">
      <c r="A4599" s="53" t="s">
        <v>5419</v>
      </c>
      <c r="B4599" s="27">
        <v>1321930.061</v>
      </c>
      <c r="C4599" s="27">
        <v>1481946.2050000001</v>
      </c>
      <c r="D4599" s="27">
        <v>1558187.84</v>
      </c>
      <c r="E4599" s="27">
        <v>253574.11499999999</v>
      </c>
      <c r="F4599" s="27">
        <v>315448.071</v>
      </c>
      <c r="G4599" s="27">
        <v>326299.99900000001</v>
      </c>
      <c r="H4599" s="27">
        <v>338264.57799999998</v>
      </c>
      <c r="I4599" s="27">
        <v>383954.44400000002</v>
      </c>
      <c r="J4599" s="27">
        <v>393015.39899999998</v>
      </c>
      <c r="K4599" s="27">
        <v>444107.16899999999</v>
      </c>
      <c r="L4599" s="27">
        <v>517765.25799999997</v>
      </c>
      <c r="M4599" s="27">
        <v>539875.946</v>
      </c>
    </row>
    <row r="4600" spans="1:13" x14ac:dyDescent="0.25">
      <c r="A4600" s="53" t="s">
        <v>16931</v>
      </c>
      <c r="B4600" s="27">
        <v>70884.623999999996</v>
      </c>
      <c r="C4600" s="27">
        <v>67576.191000000006</v>
      </c>
      <c r="D4600" s="27">
        <v>76631.824999999997</v>
      </c>
      <c r="E4600" s="27">
        <v>211483.54300000001</v>
      </c>
      <c r="F4600" s="27">
        <v>229270.31200000001</v>
      </c>
      <c r="G4600" s="27">
        <v>242840.397</v>
      </c>
      <c r="H4600" s="27">
        <v>244270.87700000001</v>
      </c>
      <c r="I4600" s="27">
        <v>262229.837</v>
      </c>
      <c r="J4600" s="27">
        <v>287523.11599999998</v>
      </c>
      <c r="K4600" s="27">
        <v>286156.40999999997</v>
      </c>
      <c r="L4600" s="27">
        <v>322934.68199999997</v>
      </c>
      <c r="M4600" s="27">
        <v>354798.50099999999</v>
      </c>
    </row>
    <row r="4601" spans="1:13" x14ac:dyDescent="0.25">
      <c r="A4601" s="53" t="s">
        <v>16932</v>
      </c>
      <c r="B4601" s="27">
        <v>66342.248999999996</v>
      </c>
      <c r="C4601" s="27">
        <v>67950.755999999994</v>
      </c>
      <c r="D4601" s="27">
        <v>72938.52</v>
      </c>
      <c r="E4601" s="27">
        <v>1654509.2420000001</v>
      </c>
      <c r="F4601" s="27">
        <v>2052273.872</v>
      </c>
      <c r="G4601" s="27">
        <v>2055977.977</v>
      </c>
      <c r="H4601" s="27">
        <v>2145343.628</v>
      </c>
      <c r="I4601" s="27">
        <v>2230366.7209999999</v>
      </c>
      <c r="J4601" s="27">
        <v>2430271.0830000001</v>
      </c>
      <c r="K4601" s="27">
        <v>2702485.5359999998</v>
      </c>
      <c r="L4601" s="27">
        <v>2966026.91</v>
      </c>
      <c r="M4601" s="27">
        <v>3455716.676</v>
      </c>
    </row>
    <row r="4602" spans="1:13" x14ac:dyDescent="0.25">
      <c r="A4602" s="53" t="s">
        <v>16933</v>
      </c>
      <c r="B4602" s="27">
        <v>1041490.988</v>
      </c>
      <c r="C4602" s="27">
        <v>1242074.7879999999</v>
      </c>
      <c r="D4602" s="27">
        <v>1318267.888</v>
      </c>
      <c r="E4602" s="27">
        <v>83634.659</v>
      </c>
      <c r="F4602" s="27">
        <v>92504.597999999998</v>
      </c>
      <c r="G4602" s="27">
        <v>94528.444000000003</v>
      </c>
      <c r="H4602" s="27">
        <v>102761.004</v>
      </c>
      <c r="I4602" s="27">
        <v>117875.65399999999</v>
      </c>
      <c r="J4602" s="27">
        <v>118553.916</v>
      </c>
      <c r="K4602" s="27">
        <v>118906.609</v>
      </c>
      <c r="L4602" s="27">
        <v>128649.155</v>
      </c>
      <c r="M4602" s="27">
        <v>142269.46799999999</v>
      </c>
    </row>
    <row r="4603" spans="1:13" x14ac:dyDescent="0.25">
      <c r="A4603" s="53" t="s">
        <v>16934</v>
      </c>
      <c r="B4603" s="27">
        <v>91944.331000000006</v>
      </c>
      <c r="C4603" s="27">
        <v>97463.229000000007</v>
      </c>
      <c r="D4603" s="27">
        <v>92486.743000000002</v>
      </c>
      <c r="E4603" s="27">
        <v>84680.44</v>
      </c>
      <c r="F4603" s="27">
        <v>95820.721999999994</v>
      </c>
      <c r="G4603" s="27">
        <v>95988.596000000005</v>
      </c>
      <c r="H4603" s="27">
        <v>108866.03</v>
      </c>
      <c r="I4603" s="27">
        <v>120885.518</v>
      </c>
      <c r="J4603" s="27">
        <v>129240.757</v>
      </c>
      <c r="K4603" s="27">
        <v>131479.93700000001</v>
      </c>
      <c r="L4603" s="27">
        <v>143647.60999999999</v>
      </c>
      <c r="M4603" s="27">
        <v>175187.93400000001</v>
      </c>
    </row>
    <row r="4604" spans="1:13" x14ac:dyDescent="0.25">
      <c r="A4604" s="53" t="s">
        <v>5545</v>
      </c>
      <c r="B4604" s="27">
        <v>579348.87300000002</v>
      </c>
      <c r="C4604" s="27">
        <v>594177.55099999998</v>
      </c>
      <c r="D4604" s="27">
        <v>595003.40099999995</v>
      </c>
      <c r="E4604" s="27">
        <v>1319705.7549999999</v>
      </c>
      <c r="F4604" s="27">
        <v>1477790.6140000001</v>
      </c>
      <c r="G4604" s="27">
        <v>1458212.919</v>
      </c>
      <c r="H4604" s="27">
        <v>1530244.8470000001</v>
      </c>
      <c r="I4604" s="27">
        <v>1604050.2930000001</v>
      </c>
      <c r="J4604" s="27">
        <v>1705509.1529999999</v>
      </c>
      <c r="K4604" s="27">
        <v>1899159.6529999999</v>
      </c>
      <c r="L4604" s="27">
        <v>2183588.15</v>
      </c>
      <c r="M4604" s="27">
        <v>2676947.9670000002</v>
      </c>
    </row>
    <row r="4605" spans="1:13" x14ac:dyDescent="0.25">
      <c r="A4605" s="53" t="s">
        <v>5549</v>
      </c>
      <c r="B4605" s="27">
        <v>35327.220999999998</v>
      </c>
      <c r="C4605" s="27">
        <v>40530.796000000002</v>
      </c>
      <c r="D4605" s="27">
        <v>41102.525000000001</v>
      </c>
      <c r="E4605" s="27">
        <v>112955.898</v>
      </c>
      <c r="F4605" s="27">
        <v>141825.277</v>
      </c>
      <c r="G4605" s="27">
        <v>171769.89499999999</v>
      </c>
      <c r="H4605" s="27">
        <v>185723.60800000001</v>
      </c>
      <c r="I4605" s="27">
        <v>183022.253</v>
      </c>
      <c r="J4605" s="27">
        <v>166047.647</v>
      </c>
      <c r="K4605" s="27">
        <v>157908.91500000001</v>
      </c>
      <c r="L4605" s="27">
        <v>175525.46799999999</v>
      </c>
      <c r="M4605" s="27">
        <v>211868.288</v>
      </c>
    </row>
    <row r="4606" spans="1:13" x14ac:dyDescent="0.25">
      <c r="A4606" s="53" t="s">
        <v>5551</v>
      </c>
      <c r="B4606" s="27">
        <v>104475.556</v>
      </c>
      <c r="C4606" s="27">
        <v>115959.17200000001</v>
      </c>
      <c r="D4606" s="27">
        <v>107458.39200000001</v>
      </c>
      <c r="E4606" s="27">
        <v>778413.799</v>
      </c>
      <c r="F4606" s="27">
        <v>779071.11600000004</v>
      </c>
      <c r="G4606" s="27">
        <v>812945.20900000003</v>
      </c>
      <c r="H4606" s="27">
        <v>845678.24100000004</v>
      </c>
      <c r="I4606" s="27">
        <v>927591.74399999995</v>
      </c>
      <c r="J4606" s="27">
        <v>948212.11600000004</v>
      </c>
      <c r="K4606" s="27">
        <v>1038195.7879999999</v>
      </c>
      <c r="L4606" s="27">
        <v>1107802.3130000001</v>
      </c>
      <c r="M4606" s="27">
        <v>1491017.46</v>
      </c>
    </row>
    <row r="4607" spans="1:13" x14ac:dyDescent="0.25">
      <c r="A4607" s="53" t="s">
        <v>16935</v>
      </c>
      <c r="B4607" s="27">
        <v>100547.857</v>
      </c>
      <c r="C4607" s="27">
        <v>113699.35</v>
      </c>
      <c r="D4607" s="27">
        <v>133553.23800000001</v>
      </c>
      <c r="E4607" s="27">
        <v>52344.881999999998</v>
      </c>
      <c r="F4607" s="27">
        <v>59500.9</v>
      </c>
      <c r="G4607" s="27">
        <v>61737.493999999999</v>
      </c>
      <c r="H4607" s="27">
        <v>66969.364000000001</v>
      </c>
      <c r="I4607" s="27">
        <v>69088.816000000006</v>
      </c>
      <c r="J4607" s="27">
        <v>71188.960000000006</v>
      </c>
      <c r="K4607" s="27">
        <v>82422.356</v>
      </c>
      <c r="L4607" s="27">
        <v>81868.562999999995</v>
      </c>
      <c r="M4607" s="27">
        <v>103642.986</v>
      </c>
    </row>
    <row r="4608" spans="1:13" x14ac:dyDescent="0.25">
      <c r="A4608" s="53" t="s">
        <v>1834</v>
      </c>
      <c r="B4608" s="27">
        <v>245070.80799999999</v>
      </c>
      <c r="C4608" s="27">
        <v>283364.837</v>
      </c>
      <c r="D4608" s="27">
        <v>302030.93199999997</v>
      </c>
      <c r="E4608" s="27">
        <v>129061.26700000001</v>
      </c>
      <c r="F4608" s="27">
        <v>152996.13099999999</v>
      </c>
      <c r="G4608" s="27">
        <v>164469.01500000001</v>
      </c>
      <c r="H4608" s="27">
        <v>217335.22399999999</v>
      </c>
      <c r="I4608" s="27">
        <v>212953.182</v>
      </c>
      <c r="J4608" s="27">
        <v>225346.17</v>
      </c>
      <c r="K4608" s="27">
        <v>242538.345</v>
      </c>
      <c r="L4608" s="27">
        <v>270366.86599999998</v>
      </c>
      <c r="M4608" s="27">
        <v>294615.62400000001</v>
      </c>
    </row>
    <row r="4609" spans="1:13" x14ac:dyDescent="0.25">
      <c r="A4609" s="53" t="s">
        <v>16936</v>
      </c>
      <c r="B4609" s="27">
        <v>132823.09599999999</v>
      </c>
      <c r="C4609" s="27">
        <v>189343.42199999999</v>
      </c>
      <c r="D4609" s="27">
        <v>161636.15400000001</v>
      </c>
      <c r="E4609" s="27">
        <v>181677.109</v>
      </c>
      <c r="F4609" s="27">
        <v>211646.19099999999</v>
      </c>
      <c r="G4609" s="27">
        <v>240529.247</v>
      </c>
      <c r="H4609" s="27">
        <v>256120.73800000001</v>
      </c>
      <c r="I4609" s="27">
        <v>265549.69500000001</v>
      </c>
      <c r="J4609" s="27">
        <v>246898.56400000001</v>
      </c>
      <c r="K4609" s="27">
        <v>252624.58799999999</v>
      </c>
      <c r="L4609" s="27">
        <v>265178.31099999999</v>
      </c>
      <c r="M4609" s="27">
        <v>458224.033</v>
      </c>
    </row>
    <row r="4610" spans="1:13" x14ac:dyDescent="0.25">
      <c r="A4610" s="53" t="s">
        <v>1537</v>
      </c>
      <c r="B4610" s="27">
        <v>58429.303</v>
      </c>
      <c r="C4610" s="27">
        <v>64736.040999999997</v>
      </c>
      <c r="D4610" s="27">
        <v>67568.206999999995</v>
      </c>
      <c r="E4610" s="27">
        <v>244117.46</v>
      </c>
      <c r="F4610" s="27">
        <v>229992.56400000001</v>
      </c>
      <c r="G4610" s="27">
        <v>264841.83</v>
      </c>
      <c r="H4610" s="27">
        <v>268727.03600000002</v>
      </c>
      <c r="I4610" s="27">
        <v>278780.01799999998</v>
      </c>
      <c r="J4610" s="27">
        <v>330907.56199999998</v>
      </c>
      <c r="K4610" s="27">
        <v>324344.51699999999</v>
      </c>
      <c r="L4610" s="27">
        <v>346224.27899999998</v>
      </c>
      <c r="M4610" s="27">
        <v>547411.66099999996</v>
      </c>
    </row>
    <row r="4611" spans="1:13" x14ac:dyDescent="0.25">
      <c r="A4611" s="53" t="s">
        <v>1551</v>
      </c>
      <c r="B4611" s="27">
        <v>1064424.8060000001</v>
      </c>
      <c r="C4611" s="27">
        <v>1104138.767</v>
      </c>
      <c r="D4611" s="27">
        <v>1296334.9650000001</v>
      </c>
      <c r="E4611" s="27">
        <v>355289.66200000001</v>
      </c>
      <c r="F4611" s="27">
        <v>430513.28399999999</v>
      </c>
      <c r="G4611" s="27">
        <v>428992.24400000001</v>
      </c>
      <c r="H4611" s="27">
        <v>441246.26400000002</v>
      </c>
      <c r="I4611" s="27">
        <v>495478.728</v>
      </c>
      <c r="J4611" s="27">
        <v>500622.80099999998</v>
      </c>
      <c r="K4611" s="27">
        <v>536305.58200000005</v>
      </c>
      <c r="L4611" s="27">
        <v>542216.897</v>
      </c>
      <c r="M4611" s="27">
        <v>667873.46200000006</v>
      </c>
    </row>
    <row r="4612" spans="1:13" x14ac:dyDescent="0.25">
      <c r="A4612" s="53" t="s">
        <v>1557</v>
      </c>
      <c r="B4612" s="27">
        <v>46637.368999999999</v>
      </c>
      <c r="C4612" s="27">
        <v>55491.972999999998</v>
      </c>
      <c r="D4612" s="27">
        <v>46440.601000000002</v>
      </c>
      <c r="E4612" s="27">
        <v>203096.44399999999</v>
      </c>
      <c r="F4612" s="27">
        <v>198579.647</v>
      </c>
      <c r="G4612" s="27">
        <v>238219.02600000001</v>
      </c>
      <c r="H4612" s="27">
        <v>263419.20199999999</v>
      </c>
      <c r="I4612" s="27">
        <v>259932.27600000001</v>
      </c>
      <c r="J4612" s="27">
        <v>298890.41200000001</v>
      </c>
      <c r="K4612" s="27">
        <v>302388.24</v>
      </c>
      <c r="L4612" s="27">
        <v>325071.53600000002</v>
      </c>
      <c r="M4612" s="27">
        <v>521058.83600000001</v>
      </c>
    </row>
    <row r="4613" spans="1:13" x14ac:dyDescent="0.25">
      <c r="A4613" s="53" t="s">
        <v>16937</v>
      </c>
      <c r="B4613" s="27">
        <v>60757.228999999999</v>
      </c>
      <c r="C4613" s="27">
        <v>73196.820999999996</v>
      </c>
      <c r="D4613" s="27">
        <v>57605.415000000001</v>
      </c>
      <c r="E4613" s="27">
        <v>85232.239000000001</v>
      </c>
      <c r="F4613" s="27">
        <v>88732.148000000001</v>
      </c>
      <c r="G4613" s="27">
        <v>93963.004000000001</v>
      </c>
      <c r="H4613" s="27">
        <v>102413.666</v>
      </c>
      <c r="I4613" s="27">
        <v>106532.216</v>
      </c>
      <c r="J4613" s="27">
        <v>110383.639</v>
      </c>
      <c r="K4613" s="27">
        <v>118596.02499999999</v>
      </c>
      <c r="L4613" s="27">
        <v>132578.408</v>
      </c>
      <c r="M4613" s="27">
        <v>162072.23800000001</v>
      </c>
    </row>
    <row r="4614" spans="1:13" x14ac:dyDescent="0.25">
      <c r="A4614" s="53" t="s">
        <v>1566</v>
      </c>
      <c r="B4614" s="27">
        <v>83488.800000000003</v>
      </c>
      <c r="C4614" s="27">
        <v>87558.604999999996</v>
      </c>
      <c r="D4614" s="27">
        <v>82607.646999999997</v>
      </c>
      <c r="E4614" s="27">
        <v>1515947.426</v>
      </c>
      <c r="F4614" s="27">
        <v>1669821.628</v>
      </c>
      <c r="G4614" s="27">
        <v>1820084.253</v>
      </c>
      <c r="H4614" s="27">
        <v>1902735.547</v>
      </c>
      <c r="I4614" s="27">
        <v>2015502.5249999999</v>
      </c>
      <c r="J4614" s="27">
        <v>2187237.0449999999</v>
      </c>
      <c r="K4614" s="27">
        <v>2138815.3050000002</v>
      </c>
      <c r="L4614" s="27">
        <v>2238377.91</v>
      </c>
      <c r="M4614" s="27">
        <v>3079871.2650000001</v>
      </c>
    </row>
    <row r="4615" spans="1:13" x14ac:dyDescent="0.25">
      <c r="A4615" s="53" t="s">
        <v>16938</v>
      </c>
      <c r="B4615" s="27">
        <v>29527.274000000001</v>
      </c>
      <c r="C4615" s="27">
        <v>37278.355000000003</v>
      </c>
      <c r="D4615" s="27">
        <v>38227.161</v>
      </c>
      <c r="E4615" s="27">
        <v>74894.201000000001</v>
      </c>
      <c r="F4615" s="27">
        <v>83184.721000000005</v>
      </c>
      <c r="G4615" s="27">
        <v>92561.093999999997</v>
      </c>
      <c r="H4615" s="27">
        <v>111452.334</v>
      </c>
      <c r="I4615" s="27">
        <v>100027.39</v>
      </c>
      <c r="J4615" s="27">
        <v>113666.22</v>
      </c>
      <c r="K4615" s="27">
        <v>111040.308</v>
      </c>
      <c r="L4615" s="27">
        <v>127787.71799999999</v>
      </c>
      <c r="M4615" s="27">
        <v>156621.87599999999</v>
      </c>
    </row>
    <row r="4616" spans="1:13" x14ac:dyDescent="0.25">
      <c r="A4616" s="53" t="s">
        <v>16939</v>
      </c>
      <c r="B4616" s="27">
        <v>36097.451000000001</v>
      </c>
      <c r="C4616" s="27">
        <v>40838.695</v>
      </c>
      <c r="D4616" s="27">
        <v>44718.707000000002</v>
      </c>
      <c r="E4616" s="27">
        <v>105156.075</v>
      </c>
      <c r="F4616" s="27">
        <v>104373.141</v>
      </c>
      <c r="G4616" s="27">
        <v>121316.26300000001</v>
      </c>
      <c r="H4616" s="27">
        <v>139384.647</v>
      </c>
      <c r="I4616" s="27">
        <v>130336.505</v>
      </c>
      <c r="J4616" s="27">
        <v>164556.53700000001</v>
      </c>
      <c r="K4616" s="27">
        <v>163357.97099999999</v>
      </c>
      <c r="L4616" s="27">
        <v>184131.41399999999</v>
      </c>
      <c r="M4616" s="27">
        <v>276410.76500000001</v>
      </c>
    </row>
    <row r="4617" spans="1:13" x14ac:dyDescent="0.25">
      <c r="A4617" s="53" t="s">
        <v>16940</v>
      </c>
      <c r="B4617" s="27">
        <v>1360732.081</v>
      </c>
      <c r="C4617" s="27">
        <v>1537716.902</v>
      </c>
      <c r="D4617" s="27">
        <v>1746566.36</v>
      </c>
      <c r="E4617" s="27">
        <v>110526.391</v>
      </c>
      <c r="F4617" s="27">
        <v>121539.917</v>
      </c>
      <c r="G4617" s="27">
        <v>535450.87300000002</v>
      </c>
      <c r="H4617" s="27">
        <v>448173.91399999999</v>
      </c>
      <c r="I4617" s="27">
        <v>530638.04200000002</v>
      </c>
      <c r="J4617" s="27">
        <v>490938.11900000001</v>
      </c>
      <c r="K4617" s="27">
        <v>536827.92599999998</v>
      </c>
      <c r="L4617" s="27">
        <v>531049.37100000004</v>
      </c>
      <c r="M4617" s="27">
        <v>196381.245</v>
      </c>
    </row>
    <row r="4618" spans="1:13" x14ac:dyDescent="0.25">
      <c r="A4618" s="53" t="s">
        <v>1580</v>
      </c>
      <c r="B4618" s="27">
        <v>50626.309000000001</v>
      </c>
      <c r="C4618" s="27">
        <v>64262.434999999998</v>
      </c>
      <c r="D4618" s="27">
        <v>62115.69</v>
      </c>
      <c r="E4618" s="27">
        <v>57986.605000000003</v>
      </c>
      <c r="F4618" s="27">
        <v>54312.777999999998</v>
      </c>
      <c r="G4618" s="27">
        <v>56724.381000000001</v>
      </c>
      <c r="H4618" s="27">
        <v>66575.41</v>
      </c>
      <c r="I4618" s="27">
        <v>62759.080999999998</v>
      </c>
      <c r="J4618" s="27">
        <v>66386.418000000005</v>
      </c>
      <c r="K4618" s="27">
        <v>62052.574999999997</v>
      </c>
      <c r="L4618" s="27">
        <v>55533.243999999999</v>
      </c>
      <c r="M4618" s="27">
        <v>106140.696</v>
      </c>
    </row>
    <row r="4619" spans="1:13" x14ac:dyDescent="0.25">
      <c r="A4619" s="53" t="s">
        <v>1588</v>
      </c>
      <c r="B4619" s="27">
        <v>52009.131999999998</v>
      </c>
      <c r="C4619" s="27">
        <v>56709.605000000003</v>
      </c>
      <c r="D4619" s="27">
        <v>63480.266000000003</v>
      </c>
      <c r="E4619" s="27">
        <v>58403.866999999998</v>
      </c>
      <c r="F4619" s="27">
        <v>64983.684000000001</v>
      </c>
      <c r="G4619" s="27">
        <v>76817.982999999993</v>
      </c>
      <c r="H4619" s="27">
        <v>81091.966</v>
      </c>
      <c r="I4619" s="27">
        <v>86839.436000000002</v>
      </c>
      <c r="J4619" s="27">
        <v>94220.468999999997</v>
      </c>
      <c r="K4619" s="27">
        <v>119902.406</v>
      </c>
      <c r="L4619" s="27">
        <v>122202.492</v>
      </c>
      <c r="M4619" s="27">
        <v>161547.84899999999</v>
      </c>
    </row>
    <row r="4620" spans="1:13" x14ac:dyDescent="0.25">
      <c r="A4620" s="53" t="s">
        <v>1604</v>
      </c>
      <c r="B4620" s="27">
        <v>35657.209000000003</v>
      </c>
      <c r="C4620" s="27">
        <v>42837.072</v>
      </c>
      <c r="D4620" s="27">
        <v>39262.771999999997</v>
      </c>
      <c r="E4620" s="27">
        <v>1999570.42</v>
      </c>
      <c r="F4620" s="27">
        <v>2187913.0619999999</v>
      </c>
      <c r="G4620" s="27">
        <v>2340766.7200000002</v>
      </c>
      <c r="H4620" s="27">
        <v>2609696.1469999999</v>
      </c>
      <c r="I4620" s="27">
        <v>2490757.3390000002</v>
      </c>
      <c r="J4620" s="27">
        <v>2705889.5839999998</v>
      </c>
      <c r="K4620" s="27">
        <v>2855078.6540000001</v>
      </c>
      <c r="L4620" s="27">
        <v>3083473.5279999999</v>
      </c>
      <c r="M4620" s="27">
        <v>3302247.51</v>
      </c>
    </row>
    <row r="4621" spans="1:13" x14ac:dyDescent="0.25">
      <c r="A4621" s="53" t="s">
        <v>16941</v>
      </c>
      <c r="B4621" s="27">
        <v>89139.235000000001</v>
      </c>
      <c r="C4621" s="27">
        <v>107138.35</v>
      </c>
      <c r="D4621" s="27">
        <v>109504.875</v>
      </c>
      <c r="E4621" s="27">
        <v>82321.084000000003</v>
      </c>
      <c r="F4621" s="27">
        <v>74831.126999999993</v>
      </c>
      <c r="G4621" s="27">
        <v>86311.096999999994</v>
      </c>
      <c r="H4621" s="27">
        <v>111408.29399999999</v>
      </c>
      <c r="I4621" s="27">
        <v>101294.87300000001</v>
      </c>
      <c r="J4621" s="27">
        <v>98247.777000000002</v>
      </c>
      <c r="K4621" s="27">
        <v>121477.697</v>
      </c>
      <c r="L4621" s="27">
        <v>117187.20299999999</v>
      </c>
      <c r="M4621" s="27">
        <v>147631.76500000001</v>
      </c>
    </row>
    <row r="4622" spans="1:13" x14ac:dyDescent="0.25">
      <c r="A4622" s="53" t="s">
        <v>16942</v>
      </c>
      <c r="B4622" s="27">
        <v>250584.72399999999</v>
      </c>
      <c r="C4622" s="27">
        <v>277251.92800000001</v>
      </c>
      <c r="D4622" s="27">
        <v>310116.46799999999</v>
      </c>
      <c r="E4622" s="27">
        <v>72640.270999999993</v>
      </c>
      <c r="F4622" s="27">
        <v>78806.588000000003</v>
      </c>
      <c r="G4622" s="27">
        <v>87094.501000000004</v>
      </c>
      <c r="H4622" s="27">
        <v>91003.956000000006</v>
      </c>
      <c r="I4622" s="27">
        <v>105508.954</v>
      </c>
      <c r="J4622" s="27">
        <v>120481.308</v>
      </c>
      <c r="K4622" s="27">
        <v>135409.144</v>
      </c>
      <c r="L4622" s="27">
        <v>135171.03400000001</v>
      </c>
      <c r="M4622" s="27">
        <v>177770.394</v>
      </c>
    </row>
    <row r="4623" spans="1:13" x14ac:dyDescent="0.25">
      <c r="A4623" s="53" t="s">
        <v>16943</v>
      </c>
      <c r="B4623" s="27">
        <v>66993.569000000003</v>
      </c>
      <c r="C4623" s="27">
        <v>61296.231</v>
      </c>
      <c r="D4623" s="27">
        <v>81864.157999999996</v>
      </c>
      <c r="E4623" s="27">
        <v>100510.526</v>
      </c>
      <c r="F4623" s="27">
        <v>107458.601</v>
      </c>
      <c r="G4623" s="27">
        <v>106130.94500000001</v>
      </c>
      <c r="H4623" s="27">
        <v>123769.65</v>
      </c>
      <c r="I4623" s="27">
        <v>102114.496</v>
      </c>
      <c r="J4623" s="27">
        <v>110217.70699999999</v>
      </c>
      <c r="K4623" s="27">
        <v>106493.993</v>
      </c>
      <c r="L4623" s="27">
        <v>88664.01</v>
      </c>
      <c r="M4623" s="27">
        <v>193088.91200000001</v>
      </c>
    </row>
    <row r="4624" spans="1:13" x14ac:dyDescent="0.25">
      <c r="A4624" s="53" t="s">
        <v>1655</v>
      </c>
      <c r="B4624" s="27">
        <v>74628.339000000007</v>
      </c>
      <c r="C4624" s="27">
        <v>89175.842000000004</v>
      </c>
      <c r="D4624" s="27">
        <v>100520.489</v>
      </c>
      <c r="E4624" s="27">
        <v>147365.43100000001</v>
      </c>
      <c r="F4624" s="27">
        <v>169041.37700000001</v>
      </c>
      <c r="G4624" s="27">
        <v>175296.56599999999</v>
      </c>
      <c r="H4624" s="27">
        <v>191675.56</v>
      </c>
      <c r="I4624" s="27">
        <v>208157.45600000001</v>
      </c>
      <c r="J4624" s="27">
        <v>214992.17600000001</v>
      </c>
      <c r="K4624" s="27">
        <v>212466.49799999999</v>
      </c>
      <c r="L4624" s="27">
        <v>240015.04</v>
      </c>
      <c r="M4624" s="27">
        <v>322291.5</v>
      </c>
    </row>
    <row r="4625" spans="1:13" x14ac:dyDescent="0.25">
      <c r="A4625" s="53" t="s">
        <v>1669</v>
      </c>
      <c r="B4625" s="27">
        <v>1091182.18</v>
      </c>
      <c r="C4625" s="27">
        <v>1136897.848</v>
      </c>
      <c r="D4625" s="27">
        <v>843146.79099999997</v>
      </c>
      <c r="E4625" s="27">
        <v>371377.48499999999</v>
      </c>
      <c r="F4625" s="27">
        <v>427742.79100000003</v>
      </c>
      <c r="G4625" s="27">
        <v>481164.39799999999</v>
      </c>
      <c r="H4625" s="27">
        <v>520501.15899999999</v>
      </c>
      <c r="I4625" s="27">
        <v>549507.51699999999</v>
      </c>
      <c r="J4625" s="27">
        <v>613851.59100000001</v>
      </c>
      <c r="K4625" s="27">
        <v>658274.84900000005</v>
      </c>
      <c r="L4625" s="27">
        <v>670931.21499999997</v>
      </c>
      <c r="M4625" s="27">
        <v>797509.89099999995</v>
      </c>
    </row>
    <row r="4626" spans="1:13" x14ac:dyDescent="0.25">
      <c r="A4626" s="53" t="s">
        <v>1717</v>
      </c>
      <c r="B4626" s="27">
        <v>515079.614</v>
      </c>
      <c r="C4626" s="27">
        <v>721259.20499999996</v>
      </c>
      <c r="D4626" s="27">
        <v>707054.31400000001</v>
      </c>
      <c r="E4626" s="27">
        <v>103269.54300000001</v>
      </c>
      <c r="F4626" s="27">
        <v>115152.74800000001</v>
      </c>
      <c r="G4626" s="27">
        <v>130062.257</v>
      </c>
      <c r="H4626" s="27">
        <v>135153.614</v>
      </c>
      <c r="I4626" s="27">
        <v>139621.356</v>
      </c>
      <c r="J4626" s="27">
        <v>121068.80499999999</v>
      </c>
      <c r="K4626" s="27">
        <v>137712.48199999999</v>
      </c>
      <c r="L4626" s="27">
        <v>153488.83799999999</v>
      </c>
      <c r="M4626" s="27">
        <v>285087.55</v>
      </c>
    </row>
    <row r="4627" spans="1:13" x14ac:dyDescent="0.25">
      <c r="A4627" s="53" t="s">
        <v>1739</v>
      </c>
      <c r="B4627" s="27">
        <v>104247.889</v>
      </c>
      <c r="C4627" s="27">
        <v>119484.226</v>
      </c>
      <c r="D4627" s="27">
        <v>138514.68400000001</v>
      </c>
      <c r="E4627" s="27">
        <v>122352.49</v>
      </c>
      <c r="F4627" s="27">
        <v>151911.43400000001</v>
      </c>
      <c r="G4627" s="27">
        <v>143315.67499999999</v>
      </c>
      <c r="H4627" s="27">
        <v>147192.68900000001</v>
      </c>
      <c r="I4627" s="27">
        <v>141833.883</v>
      </c>
      <c r="J4627" s="27">
        <v>162835.864</v>
      </c>
      <c r="K4627" s="27">
        <v>193183.84400000001</v>
      </c>
      <c r="L4627" s="27">
        <v>203610.872</v>
      </c>
      <c r="M4627" s="27">
        <v>236430.288</v>
      </c>
    </row>
    <row r="4628" spans="1:13" x14ac:dyDescent="0.25">
      <c r="A4628" s="53" t="s">
        <v>1745</v>
      </c>
      <c r="B4628" s="27">
        <v>27190.003000000001</v>
      </c>
      <c r="C4628" s="27">
        <v>28110.29</v>
      </c>
      <c r="D4628" s="27">
        <v>34357.705000000002</v>
      </c>
      <c r="E4628" s="27">
        <v>879473.83</v>
      </c>
      <c r="F4628" s="27">
        <v>606188.45499999996</v>
      </c>
      <c r="G4628" s="27">
        <v>928129.08</v>
      </c>
      <c r="H4628" s="27">
        <v>955863.99100000004</v>
      </c>
      <c r="I4628" s="27">
        <v>879723.30599999998</v>
      </c>
      <c r="J4628" s="27">
        <v>802056.67599999998</v>
      </c>
      <c r="K4628" s="27">
        <v>1004595.7169999999</v>
      </c>
      <c r="L4628" s="27">
        <v>985213.66599999997</v>
      </c>
      <c r="M4628" s="27">
        <v>946969.26199999999</v>
      </c>
    </row>
    <row r="4629" spans="1:13" x14ac:dyDescent="0.25">
      <c r="A4629" s="53" t="s">
        <v>1775</v>
      </c>
      <c r="B4629" s="27">
        <v>111366.197</v>
      </c>
      <c r="C4629" s="27">
        <v>112587.769</v>
      </c>
      <c r="D4629" s="27">
        <v>139892.095</v>
      </c>
      <c r="E4629" s="27">
        <v>835479.00600000005</v>
      </c>
      <c r="F4629" s="27">
        <v>890385.76399999997</v>
      </c>
      <c r="G4629" s="27">
        <v>938773.94099999999</v>
      </c>
      <c r="H4629" s="27">
        <v>1047951.0870000001</v>
      </c>
      <c r="I4629" s="27">
        <v>1090730.4909999999</v>
      </c>
      <c r="J4629" s="27">
        <v>1223893.42</v>
      </c>
      <c r="K4629" s="27">
        <v>1252989.656</v>
      </c>
      <c r="L4629" s="27">
        <v>1326809.777</v>
      </c>
      <c r="M4629" s="27">
        <v>1536556.2849999999</v>
      </c>
    </row>
    <row r="4630" spans="1:13" x14ac:dyDescent="0.25">
      <c r="A4630" s="53" t="s">
        <v>16944</v>
      </c>
      <c r="B4630" s="27">
        <v>187776.69899999999</v>
      </c>
      <c r="C4630" s="27">
        <v>191959.53899999999</v>
      </c>
      <c r="D4630" s="27">
        <v>212600.261</v>
      </c>
      <c r="E4630" s="27">
        <v>152519.976</v>
      </c>
      <c r="F4630" s="27">
        <v>164508.147</v>
      </c>
      <c r="G4630" s="27">
        <v>184004.66500000001</v>
      </c>
      <c r="H4630" s="27">
        <v>202743.77100000001</v>
      </c>
      <c r="I4630" s="27">
        <v>229881.054</v>
      </c>
      <c r="J4630" s="27">
        <v>223819.66800000001</v>
      </c>
      <c r="K4630" s="27">
        <v>245738.413</v>
      </c>
      <c r="L4630" s="27">
        <v>257320.55499999999</v>
      </c>
      <c r="M4630" s="27">
        <v>285576.804</v>
      </c>
    </row>
    <row r="4631" spans="1:13" x14ac:dyDescent="0.25">
      <c r="A4631" s="53" t="s">
        <v>16945</v>
      </c>
      <c r="B4631" s="27">
        <v>298334.75199999998</v>
      </c>
      <c r="C4631" s="27">
        <v>295878.23499999999</v>
      </c>
      <c r="D4631" s="27">
        <v>334857.70600000001</v>
      </c>
      <c r="E4631" s="27">
        <v>40247.129999999997</v>
      </c>
      <c r="F4631" s="27">
        <v>48608.563999999998</v>
      </c>
      <c r="G4631" s="27">
        <v>44519.688999999998</v>
      </c>
      <c r="H4631" s="27">
        <v>51251.203000000001</v>
      </c>
      <c r="I4631" s="27">
        <v>58752.169000000002</v>
      </c>
      <c r="J4631" s="27">
        <v>45527.167999999998</v>
      </c>
      <c r="K4631" s="27">
        <v>56793.783000000003</v>
      </c>
      <c r="L4631" s="27">
        <v>59636.923000000003</v>
      </c>
      <c r="M4631" s="27">
        <v>76783.58</v>
      </c>
    </row>
    <row r="4632" spans="1:13" x14ac:dyDescent="0.25">
      <c r="A4632" s="53" t="s">
        <v>16946</v>
      </c>
      <c r="B4632" s="27">
        <v>114538.643</v>
      </c>
      <c r="C4632" s="27">
        <v>135170.766</v>
      </c>
      <c r="D4632" s="27">
        <v>143329.05300000001</v>
      </c>
      <c r="E4632" s="27">
        <v>173980.538</v>
      </c>
      <c r="F4632" s="27">
        <v>196527.095</v>
      </c>
      <c r="G4632" s="27">
        <v>227102.53200000001</v>
      </c>
      <c r="H4632" s="27">
        <v>231625.70300000001</v>
      </c>
      <c r="I4632" s="27">
        <v>235707.247</v>
      </c>
      <c r="J4632" s="27">
        <v>261832.72500000001</v>
      </c>
      <c r="K4632" s="27">
        <v>269967.027</v>
      </c>
      <c r="L4632" s="27">
        <v>263664.90100000001</v>
      </c>
      <c r="M4632" s="27">
        <v>357344.64</v>
      </c>
    </row>
    <row r="4633" spans="1:13" x14ac:dyDescent="0.25">
      <c r="A4633" s="53" t="s">
        <v>1777</v>
      </c>
      <c r="B4633" s="27">
        <v>140598.58300000001</v>
      </c>
      <c r="C4633" s="27">
        <v>162538.35999999999</v>
      </c>
      <c r="D4633" s="27">
        <v>148478.77499999999</v>
      </c>
      <c r="E4633" s="27">
        <v>294149.40899999999</v>
      </c>
      <c r="F4633" s="27">
        <v>292379.25599999999</v>
      </c>
      <c r="G4633" s="27">
        <v>298447.61900000001</v>
      </c>
      <c r="H4633" s="27">
        <v>312583.94</v>
      </c>
      <c r="I4633" s="27">
        <v>335583.44300000003</v>
      </c>
      <c r="J4633" s="27">
        <v>335743.52799999999</v>
      </c>
      <c r="K4633" s="27">
        <v>331545.79200000002</v>
      </c>
      <c r="L4633" s="27">
        <v>307212.408</v>
      </c>
      <c r="M4633" s="27">
        <v>429270.75599999999</v>
      </c>
    </row>
    <row r="4634" spans="1:13" x14ac:dyDescent="0.25">
      <c r="A4634" s="53" t="s">
        <v>1779</v>
      </c>
      <c r="B4634" s="27">
        <v>47837.023000000001</v>
      </c>
      <c r="C4634" s="27">
        <v>55470.391000000003</v>
      </c>
      <c r="D4634" s="27">
        <v>55056.080999999998</v>
      </c>
      <c r="E4634" s="27">
        <v>438724.25699999998</v>
      </c>
      <c r="F4634" s="27">
        <v>450027.3</v>
      </c>
      <c r="G4634" s="27">
        <v>508769.79700000002</v>
      </c>
      <c r="H4634" s="27">
        <v>509072.53700000001</v>
      </c>
      <c r="I4634" s="27">
        <v>603209.5</v>
      </c>
      <c r="J4634" s="27">
        <v>543536.83400000003</v>
      </c>
      <c r="K4634" s="27">
        <v>542511.77399999998</v>
      </c>
      <c r="L4634" s="27">
        <v>615576.16700000002</v>
      </c>
      <c r="M4634" s="27">
        <v>1131507.801</v>
      </c>
    </row>
    <row r="4635" spans="1:13" x14ac:dyDescent="0.25">
      <c r="A4635" s="53" t="s">
        <v>1793</v>
      </c>
      <c r="B4635" s="27">
        <v>1288067.6569999999</v>
      </c>
      <c r="C4635" s="27">
        <v>1400380.169</v>
      </c>
      <c r="D4635" s="27">
        <v>1656839.0049999999</v>
      </c>
      <c r="E4635" s="27">
        <v>181741.674</v>
      </c>
      <c r="F4635" s="27">
        <v>208968.98</v>
      </c>
      <c r="G4635" s="27">
        <v>224150.22899999999</v>
      </c>
      <c r="H4635" s="27">
        <v>247517.10200000001</v>
      </c>
      <c r="I4635" s="27">
        <v>256778.66699999999</v>
      </c>
      <c r="J4635" s="27">
        <v>248742.584</v>
      </c>
      <c r="K4635" s="27">
        <v>257735.152</v>
      </c>
      <c r="L4635" s="27">
        <v>280834.66600000003</v>
      </c>
      <c r="M4635" s="27">
        <v>336246.33399999997</v>
      </c>
    </row>
    <row r="4636" spans="1:13" x14ac:dyDescent="0.25">
      <c r="A4636" s="53" t="s">
        <v>1811</v>
      </c>
      <c r="B4636" s="27">
        <v>101171.625</v>
      </c>
      <c r="C4636" s="27">
        <v>110758.151</v>
      </c>
      <c r="D4636" s="27">
        <v>127035.144</v>
      </c>
      <c r="E4636" s="27">
        <v>239472.75599999999</v>
      </c>
      <c r="F4636" s="27">
        <v>238214.617</v>
      </c>
      <c r="G4636" s="27">
        <v>261276.46799999999</v>
      </c>
      <c r="H4636" s="27">
        <v>297487.06400000001</v>
      </c>
      <c r="I4636" s="27">
        <v>305652.99</v>
      </c>
      <c r="J4636" s="27">
        <v>339949.68599999999</v>
      </c>
      <c r="K4636" s="27">
        <v>321340.011</v>
      </c>
      <c r="L4636" s="27">
        <v>315018.85399999999</v>
      </c>
      <c r="M4636" s="27">
        <v>504182.80300000001</v>
      </c>
    </row>
    <row r="4637" spans="1:13" x14ac:dyDescent="0.25">
      <c r="A4637" s="53" t="s">
        <v>1813</v>
      </c>
      <c r="B4637" s="27">
        <v>111632.174</v>
      </c>
      <c r="C4637" s="27">
        <v>127718.11500000001</v>
      </c>
      <c r="D4637" s="27">
        <v>137527.427</v>
      </c>
      <c r="E4637" s="27">
        <v>68670.054000000004</v>
      </c>
      <c r="F4637" s="27">
        <v>88714.562000000005</v>
      </c>
      <c r="G4637" s="27">
        <v>89588.239000000001</v>
      </c>
      <c r="H4637" s="27">
        <v>104342.383</v>
      </c>
      <c r="I4637" s="27">
        <v>98348.031000000003</v>
      </c>
      <c r="J4637" s="27">
        <v>108066.499</v>
      </c>
      <c r="K4637" s="27">
        <v>110238.823</v>
      </c>
      <c r="L4637" s="27">
        <v>108143.617</v>
      </c>
      <c r="M4637" s="27">
        <v>163438.057</v>
      </c>
    </row>
    <row r="4638" spans="1:13" x14ac:dyDescent="0.25">
      <c r="A4638" s="53" t="s">
        <v>16947</v>
      </c>
      <c r="B4638" s="27">
        <v>100064.352</v>
      </c>
      <c r="C4638" s="27">
        <v>105648.933</v>
      </c>
      <c r="D4638" s="27">
        <v>103147.32399999999</v>
      </c>
      <c r="E4638" s="27">
        <v>2065955.541</v>
      </c>
      <c r="F4638" s="27">
        <v>2231475.608</v>
      </c>
      <c r="G4638" s="27">
        <v>2564035.4720000001</v>
      </c>
      <c r="H4638" s="27">
        <v>2846230.2960000001</v>
      </c>
      <c r="I4638" s="27">
        <v>2840942.6669999999</v>
      </c>
      <c r="J4638" s="27">
        <v>2980376.2179999999</v>
      </c>
      <c r="K4638" s="27">
        <v>3157650.44</v>
      </c>
      <c r="L4638" s="27">
        <v>3205306.6290000002</v>
      </c>
      <c r="M4638" s="27">
        <v>3748408.57</v>
      </c>
    </row>
    <row r="4639" spans="1:13" x14ac:dyDescent="0.25">
      <c r="A4639" s="53" t="s">
        <v>1832</v>
      </c>
      <c r="B4639" s="27">
        <v>58348.159</v>
      </c>
      <c r="C4639" s="27">
        <v>72769.703999999998</v>
      </c>
      <c r="D4639" s="27">
        <v>71388.86</v>
      </c>
      <c r="E4639" s="27">
        <v>151872.196</v>
      </c>
      <c r="F4639" s="27">
        <v>166006.74100000001</v>
      </c>
      <c r="G4639" s="27">
        <v>186622.27</v>
      </c>
      <c r="H4639" s="27">
        <v>204750.17499999999</v>
      </c>
      <c r="I4639" s="27">
        <v>205318.011</v>
      </c>
      <c r="J4639" s="27">
        <v>217645.01300000001</v>
      </c>
      <c r="K4639" s="27">
        <v>240932.696</v>
      </c>
      <c r="L4639" s="27">
        <v>255481.06700000001</v>
      </c>
      <c r="M4639" s="27">
        <v>312090.67300000001</v>
      </c>
    </row>
    <row r="4640" spans="1:13" x14ac:dyDescent="0.25">
      <c r="A4640" s="53" t="s">
        <v>1854</v>
      </c>
      <c r="B4640" s="27">
        <v>109023.876</v>
      </c>
      <c r="C4640" s="27">
        <v>117742.709</v>
      </c>
      <c r="D4640" s="27">
        <v>120257.825</v>
      </c>
      <c r="E4640" s="27">
        <v>194036.43400000001</v>
      </c>
      <c r="F4640" s="27">
        <v>203822.152</v>
      </c>
      <c r="G4640" s="27">
        <v>190645.69899999999</v>
      </c>
      <c r="H4640" s="27">
        <v>170393.057</v>
      </c>
      <c r="I4640" s="27">
        <v>186358.73</v>
      </c>
      <c r="J4640" s="27">
        <v>213611.147</v>
      </c>
      <c r="K4640" s="27">
        <v>257250.66500000001</v>
      </c>
      <c r="L4640" s="27">
        <v>254318.56099999999</v>
      </c>
      <c r="M4640" s="27">
        <v>308101.19199999998</v>
      </c>
    </row>
    <row r="4641" spans="1:13" x14ac:dyDescent="0.25">
      <c r="A4641" s="53" t="s">
        <v>16948</v>
      </c>
      <c r="B4641" s="27">
        <v>22754.940999999999</v>
      </c>
      <c r="C4641" s="27">
        <v>25096.714</v>
      </c>
      <c r="D4641" s="27">
        <v>26650.039000000001</v>
      </c>
      <c r="E4641" s="27">
        <v>145214.78099999999</v>
      </c>
      <c r="F4641" s="27">
        <v>171209.50200000001</v>
      </c>
      <c r="G4641" s="27">
        <v>167810.23199999999</v>
      </c>
      <c r="H4641" s="27">
        <v>196624.647</v>
      </c>
      <c r="I4641" s="27">
        <v>208462.22899999999</v>
      </c>
      <c r="J4641" s="27">
        <v>218640.799</v>
      </c>
      <c r="K4641" s="27">
        <v>244746.622</v>
      </c>
      <c r="L4641" s="27">
        <v>263974.886</v>
      </c>
      <c r="M4641" s="27">
        <v>341672.08899999998</v>
      </c>
    </row>
    <row r="4642" spans="1:13" x14ac:dyDescent="0.25">
      <c r="A4642" s="53" t="s">
        <v>16949</v>
      </c>
      <c r="B4642" s="27">
        <v>113516.105</v>
      </c>
      <c r="C4642" s="27">
        <v>85622.664999999994</v>
      </c>
      <c r="D4642" s="27">
        <v>104423.393</v>
      </c>
      <c r="E4642" s="27">
        <v>92529.851999999999</v>
      </c>
      <c r="F4642" s="27">
        <v>97094.769</v>
      </c>
      <c r="G4642" s="27">
        <v>97182.947</v>
      </c>
      <c r="H4642" s="27">
        <v>113323.734</v>
      </c>
      <c r="I4642" s="27">
        <v>114495.004</v>
      </c>
      <c r="J4642" s="27">
        <v>111096.774</v>
      </c>
      <c r="K4642" s="27">
        <v>143536.965</v>
      </c>
      <c r="L4642" s="27">
        <v>123102.114</v>
      </c>
      <c r="M4642" s="27">
        <v>142318.016</v>
      </c>
    </row>
    <row r="4643" spans="1:13" x14ac:dyDescent="0.25">
      <c r="A4643" s="53" t="s">
        <v>1892</v>
      </c>
      <c r="B4643" s="27">
        <v>167617.52499999999</v>
      </c>
      <c r="C4643" s="27">
        <v>171361.516</v>
      </c>
      <c r="D4643" s="27">
        <v>199915.51500000001</v>
      </c>
      <c r="E4643" s="27">
        <v>146184.45000000001</v>
      </c>
      <c r="F4643" s="27">
        <v>148429.58600000001</v>
      </c>
      <c r="G4643" s="27">
        <v>170659.87299999999</v>
      </c>
      <c r="H4643" s="27">
        <v>213785.63699999999</v>
      </c>
      <c r="I4643" s="27">
        <v>187338.864</v>
      </c>
      <c r="J4643" s="27">
        <v>218373.48499999999</v>
      </c>
      <c r="K4643" s="27">
        <v>208862.82699999999</v>
      </c>
      <c r="L4643" s="27">
        <v>188578.052</v>
      </c>
      <c r="M4643" s="27">
        <v>317083.25400000002</v>
      </c>
    </row>
    <row r="4644" spans="1:13" x14ac:dyDescent="0.25">
      <c r="A4644" s="53" t="s">
        <v>1870</v>
      </c>
      <c r="B4644" s="27">
        <v>27048.717000000001</v>
      </c>
      <c r="C4644" s="27">
        <v>28797.241000000002</v>
      </c>
      <c r="D4644" s="27">
        <v>27785.123</v>
      </c>
      <c r="E4644" s="27">
        <v>34461.237000000001</v>
      </c>
      <c r="F4644" s="27">
        <v>37694.644</v>
      </c>
      <c r="G4644" s="27">
        <v>38175.807999999997</v>
      </c>
      <c r="H4644" s="27">
        <v>41450.103999999999</v>
      </c>
      <c r="I4644" s="27">
        <v>41084.696000000004</v>
      </c>
      <c r="J4644" s="27">
        <v>42046.292999999998</v>
      </c>
      <c r="K4644" s="27">
        <v>46291.008000000002</v>
      </c>
      <c r="L4644" s="27">
        <v>50621.52</v>
      </c>
      <c r="M4644" s="27">
        <v>56810.677000000003</v>
      </c>
    </row>
    <row r="4645" spans="1:13" x14ac:dyDescent="0.25">
      <c r="A4645" s="53" t="s">
        <v>1876</v>
      </c>
      <c r="B4645" s="27">
        <v>73415.258000000002</v>
      </c>
      <c r="C4645" s="27">
        <v>74745.777000000002</v>
      </c>
      <c r="D4645" s="27">
        <v>80837.203999999998</v>
      </c>
      <c r="E4645" s="27">
        <v>133990.65400000001</v>
      </c>
      <c r="F4645" s="27">
        <v>157716.02499999999</v>
      </c>
      <c r="G4645" s="27">
        <v>184240.011</v>
      </c>
      <c r="H4645" s="27">
        <v>175607.48199999999</v>
      </c>
      <c r="I4645" s="27">
        <v>201992.3</v>
      </c>
      <c r="J4645" s="27">
        <v>174474.83199999999</v>
      </c>
      <c r="K4645" s="27">
        <v>171509.274</v>
      </c>
      <c r="L4645" s="27">
        <v>195541.76300000001</v>
      </c>
      <c r="M4645" s="27">
        <v>386180.799</v>
      </c>
    </row>
    <row r="4646" spans="1:13" x14ac:dyDescent="0.25">
      <c r="A4646" s="53" t="s">
        <v>16950</v>
      </c>
      <c r="B4646" s="27">
        <v>104410.34299999999</v>
      </c>
      <c r="C4646" s="27">
        <v>117431.761</v>
      </c>
      <c r="D4646" s="27">
        <v>107353.375</v>
      </c>
      <c r="E4646" s="27">
        <v>220108.75899999999</v>
      </c>
      <c r="F4646" s="27">
        <v>261259.7</v>
      </c>
      <c r="G4646" s="27">
        <v>295386.63500000001</v>
      </c>
      <c r="H4646" s="27">
        <v>316522.67</v>
      </c>
      <c r="I4646" s="27">
        <v>319092.39299999998</v>
      </c>
      <c r="J4646" s="27">
        <v>319913.005</v>
      </c>
      <c r="K4646" s="27">
        <v>334293.27500000002</v>
      </c>
      <c r="L4646" s="27">
        <v>356753.71100000001</v>
      </c>
      <c r="M4646" s="27">
        <v>505591.092</v>
      </c>
    </row>
    <row r="4647" spans="1:13" x14ac:dyDescent="0.25">
      <c r="A4647" s="53" t="s">
        <v>1878</v>
      </c>
      <c r="B4647" s="27">
        <v>16711.562999999998</v>
      </c>
      <c r="C4647" s="27">
        <v>18772.598000000002</v>
      </c>
      <c r="D4647" s="27">
        <v>15630.243</v>
      </c>
      <c r="E4647" s="27">
        <v>37630.964999999997</v>
      </c>
      <c r="F4647" s="27">
        <v>42673.235000000001</v>
      </c>
      <c r="G4647" s="27">
        <v>42200.968000000001</v>
      </c>
      <c r="H4647" s="27">
        <v>51572.525999999998</v>
      </c>
      <c r="I4647" s="27">
        <v>46614.887999999999</v>
      </c>
      <c r="J4647" s="27">
        <v>48894.374000000003</v>
      </c>
      <c r="K4647" s="27">
        <v>53648.012999999999</v>
      </c>
      <c r="L4647" s="27">
        <v>62947.824999999997</v>
      </c>
      <c r="M4647" s="27">
        <v>80746.952999999994</v>
      </c>
    </row>
    <row r="4648" spans="1:13" x14ac:dyDescent="0.25">
      <c r="A4648" s="53" t="s">
        <v>1884</v>
      </c>
      <c r="B4648" s="27">
        <v>3508007.1880000001</v>
      </c>
      <c r="C4648" s="27">
        <v>3927845.3259999999</v>
      </c>
      <c r="D4648" s="27">
        <v>4317554.6749999998</v>
      </c>
      <c r="E4648" s="27">
        <v>96422.303</v>
      </c>
      <c r="F4648" s="27">
        <v>105759.13800000001</v>
      </c>
      <c r="G4648" s="27">
        <v>104510.00199999999</v>
      </c>
      <c r="H4648" s="27">
        <v>116485.128</v>
      </c>
      <c r="I4648" s="27">
        <v>119223.844</v>
      </c>
      <c r="J4648" s="27">
        <v>131381.755</v>
      </c>
      <c r="K4648" s="27">
        <v>131784.739</v>
      </c>
      <c r="L4648" s="27">
        <v>130371.488</v>
      </c>
      <c r="M4648" s="27">
        <v>165028.83300000001</v>
      </c>
    </row>
    <row r="4649" spans="1:13" x14ac:dyDescent="0.25">
      <c r="A4649" s="53" t="s">
        <v>16951</v>
      </c>
      <c r="B4649" s="27">
        <v>74989.03</v>
      </c>
      <c r="C4649" s="27">
        <v>83442.48</v>
      </c>
      <c r="D4649" s="27">
        <v>56573.942000000003</v>
      </c>
      <c r="E4649" s="27">
        <v>143084.95000000001</v>
      </c>
      <c r="F4649" s="27">
        <v>157509.761</v>
      </c>
      <c r="G4649" s="27">
        <v>160695.98499999999</v>
      </c>
      <c r="H4649" s="27">
        <v>183435.96900000001</v>
      </c>
      <c r="I4649" s="27">
        <v>194243.47899999999</v>
      </c>
      <c r="J4649" s="27">
        <v>204919.761</v>
      </c>
      <c r="K4649" s="27">
        <v>203010.394</v>
      </c>
      <c r="L4649" s="27">
        <v>191569.82399999999</v>
      </c>
      <c r="M4649" s="27">
        <v>244512.36</v>
      </c>
    </row>
    <row r="4650" spans="1:13" x14ac:dyDescent="0.25">
      <c r="A4650" s="53" t="s">
        <v>16952</v>
      </c>
      <c r="B4650" s="27">
        <v>102532.24099999999</v>
      </c>
      <c r="C4650" s="27">
        <v>110533.326</v>
      </c>
      <c r="D4650" s="27">
        <v>109767.57</v>
      </c>
      <c r="E4650" s="27">
        <v>23690.541000000001</v>
      </c>
      <c r="F4650" s="27">
        <v>25996.609</v>
      </c>
      <c r="G4650" s="27">
        <v>27113.504000000001</v>
      </c>
      <c r="H4650" s="27">
        <v>31486.302</v>
      </c>
      <c r="I4650" s="27">
        <v>30681.513999999999</v>
      </c>
      <c r="J4650" s="27">
        <v>32059.728999999999</v>
      </c>
      <c r="K4650" s="27">
        <v>35369.735000000001</v>
      </c>
      <c r="L4650" s="27">
        <v>36618.216</v>
      </c>
      <c r="M4650" s="27">
        <v>49312.819000000003</v>
      </c>
    </row>
    <row r="4651" spans="1:13" x14ac:dyDescent="0.25">
      <c r="A4651" s="53" t="s">
        <v>1948</v>
      </c>
      <c r="B4651" s="27">
        <v>93826.554000000004</v>
      </c>
      <c r="C4651" s="27">
        <v>120109.19100000001</v>
      </c>
      <c r="D4651" s="27">
        <v>73811.002999999997</v>
      </c>
      <c r="E4651" s="27">
        <v>4752627.37</v>
      </c>
      <c r="F4651" s="27">
        <v>5337670.7580000004</v>
      </c>
      <c r="G4651" s="27">
        <v>5254620.7280000001</v>
      </c>
      <c r="H4651" s="27">
        <v>5151925.3849999998</v>
      </c>
      <c r="I4651" s="27">
        <v>5548630.4869999997</v>
      </c>
      <c r="J4651" s="27">
        <v>5976970.71</v>
      </c>
      <c r="K4651" s="27">
        <v>6352299.5269999998</v>
      </c>
      <c r="L4651" s="27">
        <v>6438727.4560000002</v>
      </c>
      <c r="M4651" s="27">
        <v>7498499.273</v>
      </c>
    </row>
    <row r="4652" spans="1:13" x14ac:dyDescent="0.25">
      <c r="A4652" s="53" t="s">
        <v>16953</v>
      </c>
      <c r="B4652" s="27">
        <v>72653.726999999999</v>
      </c>
      <c r="C4652" s="27">
        <v>92598.625</v>
      </c>
      <c r="D4652" s="27">
        <v>75439.832999999999</v>
      </c>
      <c r="E4652" s="27">
        <v>116882.57799999999</v>
      </c>
      <c r="F4652" s="27">
        <v>109982.74</v>
      </c>
      <c r="G4652" s="27">
        <v>120502.35400000001</v>
      </c>
      <c r="H4652" s="27">
        <v>137832.584</v>
      </c>
      <c r="I4652" s="27">
        <v>114865.06200000001</v>
      </c>
      <c r="J4652" s="27">
        <v>155876.80300000001</v>
      </c>
      <c r="K4652" s="27">
        <v>147540.552</v>
      </c>
      <c r="L4652" s="27">
        <v>159077.60800000001</v>
      </c>
      <c r="M4652" s="27">
        <v>238520.98699999999</v>
      </c>
    </row>
    <row r="4653" spans="1:13" x14ac:dyDescent="0.25">
      <c r="A4653" s="53" t="s">
        <v>16954</v>
      </c>
      <c r="B4653" s="27">
        <v>43793.095999999998</v>
      </c>
      <c r="C4653" s="27">
        <v>48068.612000000001</v>
      </c>
      <c r="D4653" s="27">
        <v>46010.892</v>
      </c>
      <c r="E4653" s="27">
        <v>149046.924</v>
      </c>
      <c r="F4653" s="27">
        <v>163912.18799999999</v>
      </c>
      <c r="G4653" s="27">
        <v>169762.42300000001</v>
      </c>
      <c r="H4653" s="27">
        <v>187789.32</v>
      </c>
      <c r="I4653" s="27">
        <v>199620.133</v>
      </c>
      <c r="J4653" s="27">
        <v>214582.38500000001</v>
      </c>
      <c r="K4653" s="27">
        <v>246363.326</v>
      </c>
      <c r="L4653" s="27">
        <v>268217.50799999997</v>
      </c>
      <c r="M4653" s="27">
        <v>326885.20600000001</v>
      </c>
    </row>
    <row r="4654" spans="1:13" x14ac:dyDescent="0.25">
      <c r="A4654" s="53" t="s">
        <v>16955</v>
      </c>
      <c r="B4654" s="27">
        <v>172919.21799999999</v>
      </c>
      <c r="C4654" s="27">
        <v>187692.78599999999</v>
      </c>
      <c r="D4654" s="27">
        <v>214152.05100000001</v>
      </c>
      <c r="E4654" s="27">
        <v>178592.405</v>
      </c>
      <c r="F4654" s="27">
        <v>173898.63500000001</v>
      </c>
      <c r="G4654" s="27">
        <v>180894.908</v>
      </c>
      <c r="H4654" s="27">
        <v>239872.80300000001</v>
      </c>
      <c r="I4654" s="27">
        <v>217660.174</v>
      </c>
      <c r="J4654" s="27">
        <v>275401.89399999997</v>
      </c>
      <c r="K4654" s="27">
        <v>251839.87100000001</v>
      </c>
      <c r="L4654" s="27">
        <v>216752.08600000001</v>
      </c>
      <c r="M4654" s="27">
        <v>468750.28200000001</v>
      </c>
    </row>
    <row r="4655" spans="1:13" x14ac:dyDescent="0.25">
      <c r="A4655" s="53" t="s">
        <v>1986</v>
      </c>
      <c r="B4655" s="27">
        <v>255593.84899999999</v>
      </c>
      <c r="C4655" s="27">
        <v>268433.505</v>
      </c>
      <c r="D4655" s="27">
        <v>327311.799</v>
      </c>
      <c r="E4655" s="27">
        <v>141668.69399999999</v>
      </c>
      <c r="F4655" s="27">
        <v>122675.465</v>
      </c>
      <c r="G4655" s="27">
        <v>141976.69899999999</v>
      </c>
      <c r="H4655" s="27">
        <v>181165.67</v>
      </c>
      <c r="I4655" s="27">
        <v>157092.829</v>
      </c>
      <c r="J4655" s="27">
        <v>202595.465</v>
      </c>
      <c r="K4655" s="27">
        <v>172152.59</v>
      </c>
      <c r="L4655" s="27">
        <v>125411.26</v>
      </c>
      <c r="M4655" s="27">
        <v>384172.44099999999</v>
      </c>
    </row>
    <row r="4656" spans="1:13" x14ac:dyDescent="0.25">
      <c r="A4656" s="53" t="s">
        <v>16956</v>
      </c>
      <c r="B4656" s="27">
        <v>32037.611000000001</v>
      </c>
      <c r="C4656" s="27">
        <v>32079.678</v>
      </c>
      <c r="D4656" s="27">
        <v>29773.337</v>
      </c>
      <c r="E4656" s="27">
        <v>57537.123</v>
      </c>
      <c r="F4656" s="27">
        <v>67101.134000000005</v>
      </c>
      <c r="G4656" s="27">
        <v>71459.947</v>
      </c>
      <c r="H4656" s="27">
        <v>71446.134999999995</v>
      </c>
      <c r="I4656" s="27">
        <v>72506.092000000004</v>
      </c>
      <c r="J4656" s="27">
        <v>91057.520999999993</v>
      </c>
      <c r="K4656" s="27">
        <v>86846.224000000002</v>
      </c>
      <c r="L4656" s="27">
        <v>95682.342000000004</v>
      </c>
      <c r="M4656" s="27">
        <v>120126.58</v>
      </c>
    </row>
    <row r="4657" spans="1:13" x14ac:dyDescent="0.25">
      <c r="A4657" s="53" t="s">
        <v>2006</v>
      </c>
      <c r="B4657" s="27">
        <v>154180.209</v>
      </c>
      <c r="C4657" s="27">
        <v>154310.07199999999</v>
      </c>
      <c r="D4657" s="27">
        <v>176727.679</v>
      </c>
      <c r="E4657" s="27">
        <v>251490.087</v>
      </c>
      <c r="F4657" s="27">
        <v>267074.37900000002</v>
      </c>
      <c r="G4657" s="27">
        <v>283276.33799999999</v>
      </c>
      <c r="H4657" s="27">
        <v>336822.15</v>
      </c>
      <c r="I4657" s="27">
        <v>300326.21600000001</v>
      </c>
      <c r="J4657" s="27">
        <v>335766.50699999998</v>
      </c>
      <c r="K4657" s="27">
        <v>445754.03899999999</v>
      </c>
      <c r="L4657" s="27">
        <v>390405.61800000002</v>
      </c>
      <c r="M4657" s="27">
        <v>613621.69299999997</v>
      </c>
    </row>
    <row r="4658" spans="1:13" x14ac:dyDescent="0.25">
      <c r="A4658" s="53" t="s">
        <v>2018</v>
      </c>
      <c r="B4658" s="27">
        <v>79804.248999999996</v>
      </c>
      <c r="C4658" s="27">
        <v>92817.991999999998</v>
      </c>
      <c r="D4658" s="27">
        <v>83377.868000000002</v>
      </c>
      <c r="E4658" s="27">
        <v>370920.20699999999</v>
      </c>
      <c r="F4658" s="27">
        <v>433351.40700000001</v>
      </c>
      <c r="G4658" s="27">
        <v>485358.98499999999</v>
      </c>
      <c r="H4658" s="27">
        <v>513379.91800000001</v>
      </c>
      <c r="I4658" s="27">
        <v>551039.44299999997</v>
      </c>
      <c r="J4658" s="27">
        <v>652536.99800000002</v>
      </c>
      <c r="K4658" s="27">
        <v>713069.55700000003</v>
      </c>
      <c r="L4658" s="27">
        <v>774622.34</v>
      </c>
      <c r="M4658" s="27">
        <v>906593.24699999997</v>
      </c>
    </row>
    <row r="4659" spans="1:13" x14ac:dyDescent="0.25">
      <c r="A4659" s="53" t="s">
        <v>2022</v>
      </c>
      <c r="B4659" s="27">
        <v>139995.913</v>
      </c>
      <c r="C4659" s="27">
        <v>148972.61600000001</v>
      </c>
      <c r="D4659" s="27">
        <v>122804.13400000001</v>
      </c>
      <c r="E4659" s="27">
        <v>45545.053999999996</v>
      </c>
      <c r="F4659" s="27">
        <v>47625.561000000002</v>
      </c>
      <c r="G4659" s="27">
        <v>48654.552000000003</v>
      </c>
      <c r="H4659" s="27">
        <v>56200.633999999998</v>
      </c>
      <c r="I4659" s="27">
        <v>51886.966999999997</v>
      </c>
      <c r="J4659" s="27">
        <v>52827.868999999999</v>
      </c>
      <c r="K4659" s="27">
        <v>61843.845000000001</v>
      </c>
      <c r="L4659" s="27">
        <v>69031.626000000004</v>
      </c>
      <c r="M4659" s="27">
        <v>86279.324999999997</v>
      </c>
    </row>
    <row r="4660" spans="1:13" x14ac:dyDescent="0.25">
      <c r="A4660" s="53" t="s">
        <v>2024</v>
      </c>
      <c r="B4660" s="27">
        <v>38632.023999999998</v>
      </c>
      <c r="C4660" s="27">
        <v>47874.786999999997</v>
      </c>
      <c r="D4660" s="27">
        <v>30948.960999999999</v>
      </c>
      <c r="E4660" s="27">
        <v>199562.76</v>
      </c>
      <c r="F4660" s="27">
        <v>208718.39499999999</v>
      </c>
      <c r="G4660" s="27">
        <v>232699.75700000001</v>
      </c>
      <c r="H4660" s="27">
        <v>251230.427</v>
      </c>
      <c r="I4660" s="27">
        <v>270481.13299999997</v>
      </c>
      <c r="J4660" s="27">
        <v>304129.37</v>
      </c>
      <c r="K4660" s="27">
        <v>316774.74400000001</v>
      </c>
      <c r="L4660" s="27">
        <v>329144.179</v>
      </c>
      <c r="M4660" s="27">
        <v>403053.65399999998</v>
      </c>
    </row>
    <row r="4661" spans="1:13" x14ac:dyDescent="0.25">
      <c r="A4661" s="53" t="s">
        <v>2036</v>
      </c>
      <c r="B4661" s="27">
        <v>47539.627999999997</v>
      </c>
      <c r="C4661" s="27">
        <v>50555.946000000004</v>
      </c>
      <c r="D4661" s="27">
        <v>49469.642</v>
      </c>
      <c r="E4661" s="27">
        <v>101671.03599999999</v>
      </c>
      <c r="F4661" s="27">
        <v>109819.39</v>
      </c>
      <c r="G4661" s="27">
        <v>102272.058</v>
      </c>
      <c r="H4661" s="27">
        <v>114935.227</v>
      </c>
      <c r="I4661" s="27">
        <v>132986.071</v>
      </c>
      <c r="J4661" s="27">
        <v>131624.427</v>
      </c>
      <c r="K4661" s="27">
        <v>136832.74100000001</v>
      </c>
      <c r="L4661" s="27">
        <v>119779.542</v>
      </c>
      <c r="M4661" s="27">
        <v>150393.48000000001</v>
      </c>
    </row>
    <row r="4662" spans="1:13" x14ac:dyDescent="0.25">
      <c r="A4662" s="53" t="s">
        <v>2043</v>
      </c>
      <c r="B4662" s="27">
        <v>53512.125999999997</v>
      </c>
      <c r="C4662" s="27">
        <v>56289.97</v>
      </c>
      <c r="D4662" s="27">
        <v>62746.781999999999</v>
      </c>
      <c r="E4662" s="27">
        <v>219262.70499999999</v>
      </c>
      <c r="F4662" s="27">
        <v>221604.95199999999</v>
      </c>
      <c r="G4662" s="27">
        <v>239136.42199999999</v>
      </c>
      <c r="H4662" s="27">
        <v>294653.37</v>
      </c>
      <c r="I4662" s="27">
        <v>272261.61</v>
      </c>
      <c r="J4662" s="27">
        <v>329381.00699999998</v>
      </c>
      <c r="K4662" s="27">
        <v>324590.25900000002</v>
      </c>
      <c r="L4662" s="27">
        <v>255761.21900000001</v>
      </c>
      <c r="M4662" s="27">
        <v>490597.08299999998</v>
      </c>
    </row>
    <row r="4663" spans="1:13" x14ac:dyDescent="0.25">
      <c r="A4663" s="53" t="s">
        <v>16957</v>
      </c>
      <c r="B4663" s="27">
        <v>260633.10500000001</v>
      </c>
      <c r="C4663" s="27">
        <v>279717.46999999997</v>
      </c>
      <c r="D4663" s="27">
        <v>270688.04399999999</v>
      </c>
      <c r="E4663" s="27">
        <v>71828.399000000005</v>
      </c>
      <c r="F4663" s="27">
        <v>73891.078999999998</v>
      </c>
      <c r="G4663" s="27">
        <v>95320.092999999993</v>
      </c>
      <c r="H4663" s="27">
        <v>109117.773</v>
      </c>
      <c r="I4663" s="27">
        <v>104964.121</v>
      </c>
      <c r="J4663" s="27">
        <v>155074.628</v>
      </c>
      <c r="K4663" s="27">
        <v>131220.62400000001</v>
      </c>
      <c r="L4663" s="27">
        <v>130663.963</v>
      </c>
      <c r="M4663" s="27">
        <v>227409.10500000001</v>
      </c>
    </row>
    <row r="4664" spans="1:13" x14ac:dyDescent="0.25">
      <c r="A4664" s="53" t="s">
        <v>2056</v>
      </c>
      <c r="B4664" s="27">
        <v>406799.99099999998</v>
      </c>
      <c r="C4664" s="27">
        <v>451812.39799999999</v>
      </c>
      <c r="D4664" s="27">
        <v>488723.59499999997</v>
      </c>
      <c r="E4664" s="27">
        <v>70483.354999999996</v>
      </c>
      <c r="F4664" s="27">
        <v>71364.638000000006</v>
      </c>
      <c r="G4664" s="27">
        <v>72414.567999999999</v>
      </c>
      <c r="H4664" s="27">
        <v>79567.536999999997</v>
      </c>
      <c r="I4664" s="27">
        <v>79275.784</v>
      </c>
      <c r="J4664" s="27">
        <v>85901.285999999993</v>
      </c>
      <c r="K4664" s="27">
        <v>94612.258000000002</v>
      </c>
      <c r="L4664" s="27">
        <v>98719.728000000003</v>
      </c>
      <c r="M4664" s="27">
        <v>130947.53</v>
      </c>
    </row>
    <row r="4665" spans="1:13" x14ac:dyDescent="0.25">
      <c r="A4665" s="53" t="s">
        <v>16958</v>
      </c>
      <c r="B4665" s="27">
        <v>157587.72700000001</v>
      </c>
      <c r="C4665" s="27">
        <v>175575.527</v>
      </c>
      <c r="D4665" s="27">
        <v>201219.965</v>
      </c>
      <c r="E4665" s="27">
        <v>68686.794999999998</v>
      </c>
      <c r="F4665" s="27">
        <v>75969.327000000005</v>
      </c>
      <c r="G4665" s="27">
        <v>80985.773000000001</v>
      </c>
      <c r="H4665" s="27">
        <v>79588.562000000005</v>
      </c>
      <c r="I4665" s="27">
        <v>85834.676999999996</v>
      </c>
      <c r="J4665" s="27">
        <v>83722.191000000006</v>
      </c>
      <c r="K4665" s="27">
        <v>91653.95</v>
      </c>
      <c r="L4665" s="27">
        <v>99347.876000000004</v>
      </c>
      <c r="M4665" s="27">
        <v>117699.849</v>
      </c>
    </row>
    <row r="4666" spans="1:13" x14ac:dyDescent="0.25">
      <c r="A4666" s="53" t="s">
        <v>2099</v>
      </c>
      <c r="B4666" s="27">
        <v>1222147.57</v>
      </c>
      <c r="C4666" s="27">
        <v>1399729.5660000001</v>
      </c>
      <c r="D4666" s="27">
        <v>1507098.787</v>
      </c>
      <c r="E4666" s="27">
        <v>329252.64</v>
      </c>
      <c r="F4666" s="27">
        <v>372857.777</v>
      </c>
      <c r="G4666" s="27">
        <v>408596.91600000003</v>
      </c>
      <c r="H4666" s="27">
        <v>428011.429</v>
      </c>
      <c r="I4666" s="27">
        <v>431540.50799999997</v>
      </c>
      <c r="J4666" s="27">
        <v>445252.04200000002</v>
      </c>
      <c r="K4666" s="27">
        <v>475948.53499999997</v>
      </c>
      <c r="L4666" s="27">
        <v>437144.56400000001</v>
      </c>
      <c r="M4666" s="27">
        <v>543346.82700000005</v>
      </c>
    </row>
    <row r="4667" spans="1:13" x14ac:dyDescent="0.25">
      <c r="A4667" s="53" t="s">
        <v>16959</v>
      </c>
      <c r="B4667" s="27">
        <v>4248239.301</v>
      </c>
      <c r="C4667" s="27">
        <v>4748104.6090000002</v>
      </c>
      <c r="D4667" s="27">
        <v>5229385.8499999996</v>
      </c>
      <c r="E4667" s="27">
        <v>626788.81700000004</v>
      </c>
      <c r="F4667" s="27">
        <v>665129.23400000005</v>
      </c>
      <c r="G4667" s="27">
        <v>725204.97600000002</v>
      </c>
      <c r="H4667" s="27">
        <v>783551.84199999995</v>
      </c>
      <c r="I4667" s="27">
        <v>811816.62600000005</v>
      </c>
      <c r="J4667" s="27">
        <v>817108.02500000002</v>
      </c>
      <c r="K4667" s="27">
        <v>865349.77800000005</v>
      </c>
      <c r="L4667" s="27">
        <v>853531.09</v>
      </c>
      <c r="M4667" s="27">
        <v>1122666.7620000001</v>
      </c>
    </row>
    <row r="4668" spans="1:13" x14ac:dyDescent="0.25">
      <c r="A4668" s="53" t="s">
        <v>2121</v>
      </c>
      <c r="B4668" s="27">
        <v>59115.027999999998</v>
      </c>
      <c r="C4668" s="27">
        <v>61734</v>
      </c>
      <c r="D4668" s="27">
        <v>69061.928</v>
      </c>
      <c r="E4668" s="27">
        <v>253371.47500000001</v>
      </c>
      <c r="F4668" s="27">
        <v>281477.76699999999</v>
      </c>
      <c r="G4668" s="27">
        <v>310651.10100000002</v>
      </c>
      <c r="H4668" s="27">
        <v>307957.06</v>
      </c>
      <c r="I4668" s="27">
        <v>323301.35800000001</v>
      </c>
      <c r="J4668" s="27">
        <v>342565.68800000002</v>
      </c>
      <c r="K4668" s="27">
        <v>339299.48</v>
      </c>
      <c r="L4668" s="27">
        <v>357928.44699999999</v>
      </c>
      <c r="M4668" s="27">
        <v>623085.17200000002</v>
      </c>
    </row>
    <row r="4669" spans="1:13" x14ac:dyDescent="0.25">
      <c r="A4669" s="53" t="s">
        <v>16960</v>
      </c>
      <c r="B4669" s="27">
        <v>69304.546000000002</v>
      </c>
      <c r="C4669" s="27">
        <v>85940.95</v>
      </c>
      <c r="D4669" s="27">
        <v>75881.52</v>
      </c>
      <c r="E4669" s="27">
        <v>1828073.655</v>
      </c>
      <c r="F4669" s="27">
        <v>2048545.963</v>
      </c>
      <c r="G4669" s="27">
        <v>2123530.9410000001</v>
      </c>
      <c r="H4669" s="27">
        <v>2277151.443</v>
      </c>
      <c r="I4669" s="27">
        <v>2318935.8089999999</v>
      </c>
      <c r="J4669" s="27">
        <v>2356605.7230000002</v>
      </c>
      <c r="K4669" s="27">
        <v>2419203.1140000001</v>
      </c>
      <c r="L4669" s="27">
        <v>2370031.1690000002</v>
      </c>
      <c r="M4669" s="27">
        <v>3542693.264</v>
      </c>
    </row>
    <row r="4670" spans="1:13" x14ac:dyDescent="0.25">
      <c r="A4670" s="53" t="s">
        <v>2129</v>
      </c>
      <c r="B4670" s="27">
        <v>51634.152999999998</v>
      </c>
      <c r="C4670" s="27">
        <v>58391.497000000003</v>
      </c>
      <c r="D4670" s="27">
        <v>56617.256000000001</v>
      </c>
      <c r="E4670" s="27">
        <v>5672015.2889999999</v>
      </c>
      <c r="F4670" s="27">
        <v>6174729.9539999999</v>
      </c>
      <c r="G4670" s="27">
        <v>5983149.3159999996</v>
      </c>
      <c r="H4670" s="27">
        <v>5025165.2620000001</v>
      </c>
      <c r="I4670" s="27">
        <v>5107332.92</v>
      </c>
      <c r="J4670" s="27">
        <v>5280302.8569999998</v>
      </c>
      <c r="K4670" s="27">
        <v>5701382.9790000003</v>
      </c>
      <c r="L4670" s="27">
        <v>5637452.3810000001</v>
      </c>
      <c r="M4670" s="27">
        <v>6458475.9210000001</v>
      </c>
    </row>
    <row r="4671" spans="1:13" x14ac:dyDescent="0.25">
      <c r="A4671" s="53" t="s">
        <v>2136</v>
      </c>
      <c r="B4671" s="27">
        <v>1034395.2610000001</v>
      </c>
      <c r="C4671" s="27">
        <v>1105186.196</v>
      </c>
      <c r="D4671" s="27">
        <v>1285368.483</v>
      </c>
      <c r="E4671" s="27">
        <v>74535.013999999996</v>
      </c>
      <c r="F4671" s="27">
        <v>84775.311000000002</v>
      </c>
      <c r="G4671" s="27">
        <v>86847.815000000002</v>
      </c>
      <c r="H4671" s="27">
        <v>102105.39</v>
      </c>
      <c r="I4671" s="27">
        <v>96043.881999999998</v>
      </c>
      <c r="J4671" s="27">
        <v>113840.329</v>
      </c>
      <c r="K4671" s="27">
        <v>116518.71</v>
      </c>
      <c r="L4671" s="27">
        <v>117937.43</v>
      </c>
      <c r="M4671" s="27">
        <v>169234.685</v>
      </c>
    </row>
    <row r="4672" spans="1:13" x14ac:dyDescent="0.25">
      <c r="A4672" s="53" t="s">
        <v>16961</v>
      </c>
      <c r="B4672" s="27">
        <v>52326.678</v>
      </c>
      <c r="C4672" s="27">
        <v>58964.601999999999</v>
      </c>
      <c r="D4672" s="27">
        <v>77365.240000000005</v>
      </c>
      <c r="E4672" s="27">
        <v>131287.255</v>
      </c>
      <c r="F4672" s="27">
        <v>132552.37400000001</v>
      </c>
      <c r="G4672" s="27">
        <v>138045.52600000001</v>
      </c>
      <c r="H4672" s="27">
        <v>168746.291</v>
      </c>
      <c r="I4672" s="27">
        <v>158177.99100000001</v>
      </c>
      <c r="J4672" s="27">
        <v>177650.63399999999</v>
      </c>
      <c r="K4672" s="27">
        <v>183734.59</v>
      </c>
      <c r="L4672" s="27">
        <v>157848.16500000001</v>
      </c>
      <c r="M4672" s="27">
        <v>264915.15700000001</v>
      </c>
    </row>
    <row r="4673" spans="1:13" x14ac:dyDescent="0.25">
      <c r="A4673" s="53" t="s">
        <v>14742</v>
      </c>
      <c r="B4673" s="27">
        <v>105716.201</v>
      </c>
      <c r="C4673" s="27">
        <v>113233.42200000001</v>
      </c>
      <c r="D4673" s="27">
        <v>98607.315000000002</v>
      </c>
      <c r="E4673" s="27">
        <v>80872.296000000002</v>
      </c>
      <c r="F4673" s="27">
        <v>88804.368000000002</v>
      </c>
      <c r="G4673" s="27">
        <v>82721.187000000005</v>
      </c>
      <c r="H4673" s="27">
        <v>97985.381999999998</v>
      </c>
      <c r="I4673" s="27">
        <v>97808.410999999993</v>
      </c>
      <c r="J4673" s="27">
        <v>101467.716</v>
      </c>
      <c r="K4673" s="27">
        <v>113039.2</v>
      </c>
      <c r="L4673" s="27">
        <v>127576.575</v>
      </c>
      <c r="M4673" s="27">
        <v>152840.41</v>
      </c>
    </row>
    <row r="4674" spans="1:13" x14ac:dyDescent="0.25">
      <c r="A4674" s="53" t="s">
        <v>2183</v>
      </c>
      <c r="B4674" s="27">
        <v>62158.502</v>
      </c>
      <c r="C4674" s="27">
        <v>66332.463000000003</v>
      </c>
      <c r="D4674" s="27">
        <v>79532.910999999993</v>
      </c>
      <c r="E4674" s="27">
        <v>1484685.49</v>
      </c>
      <c r="F4674" s="27">
        <v>1651832.6529999999</v>
      </c>
      <c r="G4674" s="27">
        <v>1718678.9790000001</v>
      </c>
      <c r="H4674" s="27">
        <v>1916777.794</v>
      </c>
      <c r="I4674" s="27">
        <v>2019774.415</v>
      </c>
      <c r="J4674" s="27">
        <v>2013660.8529999999</v>
      </c>
      <c r="K4674" s="27">
        <v>2182210.8509999998</v>
      </c>
      <c r="L4674" s="27">
        <v>2192285.6529999999</v>
      </c>
      <c r="M4674" s="27">
        <v>2723661.8990000002</v>
      </c>
    </row>
    <row r="4675" spans="1:13" x14ac:dyDescent="0.25">
      <c r="A4675" s="53" t="s">
        <v>2188</v>
      </c>
      <c r="B4675" s="27">
        <v>68467.763000000006</v>
      </c>
      <c r="C4675" s="27">
        <v>79140.479000000007</v>
      </c>
      <c r="D4675" s="27">
        <v>78177.448999999993</v>
      </c>
      <c r="E4675" s="27">
        <v>137778.13</v>
      </c>
      <c r="F4675" s="27">
        <v>144572.13399999999</v>
      </c>
      <c r="G4675" s="27">
        <v>157345.86900000001</v>
      </c>
      <c r="H4675" s="27">
        <v>168426.49</v>
      </c>
      <c r="I4675" s="27">
        <v>170427.44</v>
      </c>
      <c r="J4675" s="27">
        <v>166198.62299999999</v>
      </c>
      <c r="K4675" s="27">
        <v>293030.163</v>
      </c>
      <c r="L4675" s="27">
        <v>409991.03200000001</v>
      </c>
      <c r="M4675" s="27">
        <v>520481.42800000001</v>
      </c>
    </row>
    <row r="4676" spans="1:13" x14ac:dyDescent="0.25">
      <c r="A4676" s="53" t="s">
        <v>2192</v>
      </c>
      <c r="B4676" s="27">
        <v>105987.30499999999</v>
      </c>
      <c r="C4676" s="27">
        <v>125727.90300000001</v>
      </c>
      <c r="D4676" s="27">
        <v>127647.452</v>
      </c>
      <c r="E4676" s="27">
        <v>109481.645</v>
      </c>
      <c r="F4676" s="27">
        <v>120568.99</v>
      </c>
      <c r="G4676" s="27">
        <v>131091.17000000001</v>
      </c>
      <c r="H4676" s="27">
        <v>141911.179</v>
      </c>
      <c r="I4676" s="27">
        <v>150148.791</v>
      </c>
      <c r="J4676" s="27">
        <v>181065.747</v>
      </c>
      <c r="K4676" s="27">
        <v>178747.508</v>
      </c>
      <c r="L4676" s="27">
        <v>171719.80799999999</v>
      </c>
      <c r="M4676" s="27">
        <v>242576.37700000001</v>
      </c>
    </row>
    <row r="4677" spans="1:13" x14ac:dyDescent="0.25">
      <c r="A4677" s="53" t="s">
        <v>2206</v>
      </c>
      <c r="B4677" s="27">
        <v>1754045.3049999999</v>
      </c>
      <c r="C4677" s="27">
        <v>1764061.189</v>
      </c>
      <c r="D4677" s="27">
        <v>1865440.801</v>
      </c>
      <c r="E4677" s="27">
        <v>94164.392000000007</v>
      </c>
      <c r="F4677" s="27">
        <v>108117.561</v>
      </c>
      <c r="G4677" s="27">
        <v>127511.594</v>
      </c>
      <c r="H4677" s="27">
        <v>145229.89600000001</v>
      </c>
      <c r="I4677" s="27">
        <v>152585.052</v>
      </c>
      <c r="J4677" s="27">
        <v>171832.54800000001</v>
      </c>
      <c r="K4677" s="27">
        <v>152970.842</v>
      </c>
      <c r="L4677" s="27">
        <v>140797.723</v>
      </c>
      <c r="M4677" s="27">
        <v>204702.054</v>
      </c>
    </row>
    <row r="4678" spans="1:13" x14ac:dyDescent="0.25">
      <c r="A4678" s="53" t="s">
        <v>16962</v>
      </c>
      <c r="B4678" s="27">
        <v>94139.157000000007</v>
      </c>
      <c r="C4678" s="27">
        <v>104062.537</v>
      </c>
      <c r="D4678" s="27">
        <v>99630.289000000004</v>
      </c>
      <c r="E4678" s="27">
        <v>103147.22199999999</v>
      </c>
      <c r="F4678" s="27">
        <v>107704.091</v>
      </c>
      <c r="G4678" s="27">
        <v>122473.56200000001</v>
      </c>
      <c r="H4678" s="27">
        <v>145491.53400000001</v>
      </c>
      <c r="I4678" s="27">
        <v>147060.49299999999</v>
      </c>
      <c r="J4678" s="27">
        <v>152465.61499999999</v>
      </c>
      <c r="K4678" s="27">
        <v>163751.128</v>
      </c>
      <c r="L4678" s="27">
        <v>188974.59599999999</v>
      </c>
      <c r="M4678" s="27">
        <v>239168.35800000001</v>
      </c>
    </row>
    <row r="4679" spans="1:13" x14ac:dyDescent="0.25">
      <c r="A4679" s="53" t="s">
        <v>16963</v>
      </c>
      <c r="B4679" s="27">
        <v>51422.010999999999</v>
      </c>
      <c r="C4679" s="27">
        <v>50741.868999999999</v>
      </c>
      <c r="D4679" s="27">
        <v>47884.462</v>
      </c>
      <c r="E4679" s="27">
        <v>178374.90700000001</v>
      </c>
      <c r="F4679" s="27">
        <v>173158.86</v>
      </c>
      <c r="G4679" s="27">
        <v>177373.63</v>
      </c>
      <c r="H4679" s="27">
        <v>207031.14600000001</v>
      </c>
      <c r="I4679" s="27">
        <v>197136.823</v>
      </c>
      <c r="J4679" s="27">
        <v>221429.83799999999</v>
      </c>
      <c r="K4679" s="27">
        <v>234315.98300000001</v>
      </c>
      <c r="L4679" s="27">
        <v>254129.68700000001</v>
      </c>
      <c r="M4679" s="27">
        <v>399402.41200000001</v>
      </c>
    </row>
    <row r="4680" spans="1:13" x14ac:dyDescent="0.25">
      <c r="A4680" s="53" t="s">
        <v>16964</v>
      </c>
      <c r="B4680" s="27">
        <v>383562.39199999999</v>
      </c>
      <c r="C4680" s="27">
        <v>418058.71600000001</v>
      </c>
      <c r="D4680" s="27">
        <v>451667.234</v>
      </c>
      <c r="E4680" s="27">
        <v>2170712.406</v>
      </c>
      <c r="F4680" s="27">
        <v>2334482.7140000002</v>
      </c>
      <c r="G4680" s="27">
        <v>2600322.324</v>
      </c>
      <c r="H4680" s="27">
        <v>2776636.148</v>
      </c>
      <c r="I4680" s="27">
        <v>2929535.6060000001</v>
      </c>
      <c r="J4680" s="27">
        <v>3131250.6680000001</v>
      </c>
      <c r="K4680" s="27">
        <v>3196403.665</v>
      </c>
      <c r="L4680" s="27">
        <v>3083001.074</v>
      </c>
      <c r="M4680" s="27">
        <v>3600067.716</v>
      </c>
    </row>
    <row r="4681" spans="1:13" x14ac:dyDescent="0.25">
      <c r="A4681" s="53" t="s">
        <v>16965</v>
      </c>
      <c r="B4681" s="27">
        <v>125680.401</v>
      </c>
      <c r="C4681" s="27">
        <v>125996.838</v>
      </c>
      <c r="D4681" s="27">
        <v>119702.258</v>
      </c>
      <c r="E4681" s="27">
        <v>148273.56200000001</v>
      </c>
      <c r="F4681" s="27">
        <v>159218.11199999999</v>
      </c>
      <c r="G4681" s="27">
        <v>177067.74299999999</v>
      </c>
      <c r="H4681" s="27">
        <v>194963.59</v>
      </c>
      <c r="I4681" s="27">
        <v>193008.038</v>
      </c>
      <c r="J4681" s="27">
        <v>209543.86600000001</v>
      </c>
      <c r="K4681" s="27">
        <v>230811.81700000001</v>
      </c>
      <c r="L4681" s="27">
        <v>227386.06299999999</v>
      </c>
      <c r="M4681" s="27">
        <v>325738.15000000002</v>
      </c>
    </row>
    <row r="4682" spans="1:13" x14ac:dyDescent="0.25">
      <c r="A4682" s="53" t="s">
        <v>16966</v>
      </c>
      <c r="B4682" s="27">
        <v>659547.17099999997</v>
      </c>
      <c r="C4682" s="27">
        <v>310791.24800000002</v>
      </c>
      <c r="D4682" s="27">
        <v>117389.18700000001</v>
      </c>
      <c r="E4682" s="27">
        <v>77384.660999999993</v>
      </c>
      <c r="F4682" s="27">
        <v>73769.566000000006</v>
      </c>
      <c r="G4682" s="27">
        <v>82518.457999999999</v>
      </c>
      <c r="H4682" s="27">
        <v>90576.778000000006</v>
      </c>
      <c r="I4682" s="27">
        <v>86868.054999999993</v>
      </c>
      <c r="J4682" s="27">
        <v>98164.184999999998</v>
      </c>
      <c r="K4682" s="27">
        <v>89063.538</v>
      </c>
      <c r="L4682" s="27">
        <v>85472.778000000006</v>
      </c>
      <c r="M4682" s="27">
        <v>150032.522</v>
      </c>
    </row>
    <row r="4683" spans="1:13" x14ac:dyDescent="0.25">
      <c r="A4683" s="53" t="s">
        <v>2278</v>
      </c>
      <c r="B4683" s="27">
        <v>508128.38400000002</v>
      </c>
      <c r="C4683" s="27">
        <v>538096.36100000003</v>
      </c>
      <c r="D4683" s="27">
        <v>678693.223</v>
      </c>
      <c r="E4683" s="27">
        <v>566127.31200000003</v>
      </c>
      <c r="F4683" s="27">
        <v>599563.26399999997</v>
      </c>
      <c r="G4683" s="27">
        <v>667031.75800000003</v>
      </c>
      <c r="H4683" s="27">
        <v>670956.71400000004</v>
      </c>
      <c r="I4683" s="27">
        <v>806121.14800000004</v>
      </c>
      <c r="J4683" s="27">
        <v>833331.68500000006</v>
      </c>
      <c r="K4683" s="27">
        <v>851074.20700000005</v>
      </c>
      <c r="L4683" s="27">
        <v>838434.65300000005</v>
      </c>
      <c r="M4683" s="27">
        <v>1078185.507</v>
      </c>
    </row>
    <row r="4684" spans="1:13" x14ac:dyDescent="0.25">
      <c r="A4684" s="53" t="s">
        <v>16967</v>
      </c>
      <c r="B4684" s="27">
        <v>478821.89600000001</v>
      </c>
      <c r="C4684" s="27">
        <v>522175.30099999998</v>
      </c>
      <c r="D4684" s="27">
        <v>571338.69499999995</v>
      </c>
      <c r="E4684" s="27">
        <v>164764.777</v>
      </c>
      <c r="F4684" s="27">
        <v>186073.51</v>
      </c>
      <c r="G4684" s="27">
        <v>187186.128</v>
      </c>
      <c r="H4684" s="27">
        <v>217678.32500000001</v>
      </c>
      <c r="I4684" s="27">
        <v>219862.848</v>
      </c>
      <c r="J4684" s="27">
        <v>238083.34899999999</v>
      </c>
      <c r="K4684" s="27">
        <v>243361.38699999999</v>
      </c>
      <c r="L4684" s="27">
        <v>273298.35399999999</v>
      </c>
      <c r="M4684" s="27">
        <v>358436.30800000002</v>
      </c>
    </row>
    <row r="4685" spans="1:13" x14ac:dyDescent="0.25">
      <c r="A4685" s="53" t="s">
        <v>2282</v>
      </c>
      <c r="B4685" s="27">
        <v>12718014.007999999</v>
      </c>
      <c r="C4685" s="27">
        <v>10605535.448999999</v>
      </c>
      <c r="D4685" s="27">
        <v>9794767.0360000003</v>
      </c>
      <c r="E4685" s="27">
        <v>116695.54399999999</v>
      </c>
      <c r="F4685" s="27">
        <v>201722.01699999999</v>
      </c>
      <c r="G4685" s="27">
        <v>267846.72499999998</v>
      </c>
      <c r="H4685" s="27">
        <v>464575.56</v>
      </c>
      <c r="I4685" s="27">
        <v>512373.66100000002</v>
      </c>
      <c r="J4685" s="27">
        <v>630310.54299999995</v>
      </c>
      <c r="K4685" s="27">
        <v>649785.245</v>
      </c>
      <c r="L4685" s="27">
        <v>1577512.8929999999</v>
      </c>
      <c r="M4685" s="27">
        <v>2744006.0639999998</v>
      </c>
    </row>
    <row r="4686" spans="1:13" x14ac:dyDescent="0.25">
      <c r="A4686" s="53" t="s">
        <v>2284</v>
      </c>
      <c r="B4686" s="27">
        <v>22345.314999999999</v>
      </c>
      <c r="C4686" s="27">
        <v>25351.73</v>
      </c>
      <c r="D4686" s="27">
        <v>28119.804</v>
      </c>
      <c r="E4686" s="27">
        <v>721651.14399999997</v>
      </c>
      <c r="F4686" s="27">
        <v>810680.755</v>
      </c>
      <c r="G4686" s="27">
        <v>905583.28599999996</v>
      </c>
      <c r="H4686" s="27">
        <v>955345.89800000004</v>
      </c>
      <c r="I4686" s="27">
        <v>1035992.7560000001</v>
      </c>
      <c r="J4686" s="27">
        <v>1129962.425</v>
      </c>
      <c r="K4686" s="27">
        <v>1255551.2</v>
      </c>
      <c r="L4686" s="27">
        <v>1237675.889</v>
      </c>
      <c r="M4686" s="27">
        <v>1595254.5149999999</v>
      </c>
    </row>
    <row r="4687" spans="1:13" x14ac:dyDescent="0.25">
      <c r="A4687" s="53" t="s">
        <v>2291</v>
      </c>
      <c r="B4687" s="27">
        <v>84105.398000000001</v>
      </c>
      <c r="C4687" s="27">
        <v>78934.06</v>
      </c>
      <c r="D4687" s="27">
        <v>76414.671000000002</v>
      </c>
      <c r="E4687" s="27">
        <v>782774.59400000004</v>
      </c>
      <c r="F4687" s="27">
        <v>892412.52500000002</v>
      </c>
      <c r="G4687" s="27">
        <v>946229.03700000001</v>
      </c>
      <c r="H4687" s="27">
        <v>1080936.1969999999</v>
      </c>
      <c r="I4687" s="27">
        <v>1145771.253</v>
      </c>
      <c r="J4687" s="27">
        <v>1113950.344</v>
      </c>
      <c r="K4687" s="27">
        <v>1299068.199</v>
      </c>
      <c r="L4687" s="27">
        <v>1219622.2139999999</v>
      </c>
      <c r="M4687" s="27">
        <v>1660001.9779999999</v>
      </c>
    </row>
    <row r="4688" spans="1:13" x14ac:dyDescent="0.25">
      <c r="A4688" s="53" t="s">
        <v>2293</v>
      </c>
      <c r="B4688" s="27">
        <v>653655.26100000006</v>
      </c>
      <c r="C4688" s="27">
        <v>761460.42299999995</v>
      </c>
      <c r="D4688" s="27">
        <v>867172.4</v>
      </c>
      <c r="E4688" s="27">
        <v>11219229.683</v>
      </c>
      <c r="F4688" s="27">
        <v>9986300.0649999995</v>
      </c>
      <c r="G4688" s="27">
        <v>16245260.981000001</v>
      </c>
      <c r="H4688" s="27">
        <v>20133836.120000001</v>
      </c>
      <c r="I4688" s="27">
        <v>18883627.227000002</v>
      </c>
      <c r="J4688" s="27">
        <v>19218793.546999998</v>
      </c>
      <c r="K4688" s="27">
        <v>19611050.535999998</v>
      </c>
      <c r="L4688" s="27">
        <v>18452357.664000001</v>
      </c>
      <c r="M4688" s="27">
        <v>21995362.272999998</v>
      </c>
    </row>
    <row r="4689" spans="1:13" x14ac:dyDescent="0.25">
      <c r="A4689" s="53" t="s">
        <v>16968</v>
      </c>
      <c r="B4689" s="27">
        <v>129685.36900000001</v>
      </c>
      <c r="C4689" s="27">
        <v>151767.23499999999</v>
      </c>
      <c r="D4689" s="27">
        <v>103077.861</v>
      </c>
      <c r="E4689" s="27">
        <v>36473.129000000001</v>
      </c>
      <c r="F4689" s="27">
        <v>40965.618999999999</v>
      </c>
      <c r="G4689" s="27">
        <v>40124.427000000003</v>
      </c>
      <c r="H4689" s="27">
        <v>43872.319000000003</v>
      </c>
      <c r="I4689" s="27">
        <v>42895.728999999999</v>
      </c>
      <c r="J4689" s="27">
        <v>43187.411</v>
      </c>
      <c r="K4689" s="27">
        <v>49511.550999999999</v>
      </c>
      <c r="L4689" s="27">
        <v>52341.684000000001</v>
      </c>
      <c r="M4689" s="27">
        <v>67986.914999999994</v>
      </c>
    </row>
    <row r="4690" spans="1:13" x14ac:dyDescent="0.25">
      <c r="A4690" s="53" t="s">
        <v>16969</v>
      </c>
      <c r="B4690" s="27">
        <v>272055.71000000002</v>
      </c>
      <c r="C4690" s="27">
        <v>296884.38199999998</v>
      </c>
      <c r="D4690" s="27">
        <v>343636.25</v>
      </c>
      <c r="E4690" s="27">
        <v>107375.639</v>
      </c>
      <c r="F4690" s="27">
        <v>110320.31200000001</v>
      </c>
      <c r="G4690" s="27">
        <v>116552.40399999999</v>
      </c>
      <c r="H4690" s="27">
        <v>137898.25200000001</v>
      </c>
      <c r="I4690" s="27">
        <v>152236.204</v>
      </c>
      <c r="J4690" s="27">
        <v>197385.15900000001</v>
      </c>
      <c r="K4690" s="27">
        <v>197708.136</v>
      </c>
      <c r="L4690" s="27">
        <v>164467.62700000001</v>
      </c>
      <c r="M4690" s="27">
        <v>342052.20299999998</v>
      </c>
    </row>
    <row r="4691" spans="1:13" x14ac:dyDescent="0.25">
      <c r="A4691" s="53" t="s">
        <v>2304</v>
      </c>
      <c r="B4691" s="27">
        <v>129263.58500000001</v>
      </c>
      <c r="C4691" s="27">
        <v>113088.467</v>
      </c>
      <c r="D4691" s="27">
        <v>150377.72399999999</v>
      </c>
      <c r="E4691" s="27">
        <v>953132.86399999994</v>
      </c>
      <c r="F4691" s="27">
        <v>1068041.0109999999</v>
      </c>
      <c r="G4691" s="27">
        <v>1199499.023</v>
      </c>
      <c r="H4691" s="27">
        <v>1363923.7660000001</v>
      </c>
      <c r="I4691" s="27">
        <v>1373551.84</v>
      </c>
      <c r="J4691" s="27">
        <v>1435685.368</v>
      </c>
      <c r="K4691" s="27">
        <v>1605659.8149999999</v>
      </c>
      <c r="L4691" s="27">
        <v>1698753.736</v>
      </c>
      <c r="M4691" s="27">
        <v>1966012.453</v>
      </c>
    </row>
    <row r="4692" spans="1:13" x14ac:dyDescent="0.25">
      <c r="A4692" s="53" t="s">
        <v>16970</v>
      </c>
      <c r="B4692" s="27">
        <v>102902.432</v>
      </c>
      <c r="C4692" s="27">
        <v>99496.498999999996</v>
      </c>
      <c r="D4692" s="27">
        <v>117221.192</v>
      </c>
      <c r="E4692" s="27">
        <v>236048.723</v>
      </c>
      <c r="F4692" s="27">
        <v>240982.74799999999</v>
      </c>
      <c r="G4692" s="27">
        <v>242862.87299999999</v>
      </c>
      <c r="H4692" s="27">
        <v>265036.43800000002</v>
      </c>
      <c r="I4692" s="27">
        <v>243148.96299999999</v>
      </c>
      <c r="J4692" s="27">
        <v>322366.63500000001</v>
      </c>
      <c r="K4692" s="27">
        <v>320955.11499999999</v>
      </c>
      <c r="L4692" s="27">
        <v>257735.58</v>
      </c>
      <c r="M4692" s="27">
        <v>644963.92299999995</v>
      </c>
    </row>
    <row r="4693" spans="1:13" x14ac:dyDescent="0.25">
      <c r="A4693" s="53" t="s">
        <v>16971</v>
      </c>
      <c r="B4693" s="27">
        <v>35820.152999999998</v>
      </c>
      <c r="C4693" s="27">
        <v>36984.451999999997</v>
      </c>
      <c r="D4693" s="27">
        <v>41079.72</v>
      </c>
      <c r="E4693" s="27">
        <v>372841.402</v>
      </c>
      <c r="F4693" s="27">
        <v>414971.75</v>
      </c>
      <c r="G4693" s="27">
        <v>521325.29399999999</v>
      </c>
      <c r="H4693" s="27">
        <v>498462.429</v>
      </c>
      <c r="I4693" s="27">
        <v>526625.98</v>
      </c>
      <c r="J4693" s="27">
        <v>508388.23599999998</v>
      </c>
      <c r="K4693" s="27">
        <v>551889.28500000003</v>
      </c>
      <c r="L4693" s="27">
        <v>610693.92299999995</v>
      </c>
      <c r="M4693" s="27">
        <v>830082.42</v>
      </c>
    </row>
    <row r="4694" spans="1:13" x14ac:dyDescent="0.25">
      <c r="A4694" s="53" t="s">
        <v>2318</v>
      </c>
      <c r="B4694" s="27">
        <v>1157959.0049999999</v>
      </c>
      <c r="C4694" s="27">
        <v>1397676.02</v>
      </c>
      <c r="D4694" s="27">
        <v>1472637.4739999999</v>
      </c>
      <c r="E4694" s="27">
        <v>177997.19200000001</v>
      </c>
      <c r="F4694" s="27">
        <v>184750.81</v>
      </c>
      <c r="G4694" s="27">
        <v>201397.511</v>
      </c>
      <c r="H4694" s="27">
        <v>224582.20199999999</v>
      </c>
      <c r="I4694" s="27">
        <v>218970.58900000001</v>
      </c>
      <c r="J4694" s="27">
        <v>208195.24600000001</v>
      </c>
      <c r="K4694" s="27">
        <v>211934.86199999999</v>
      </c>
      <c r="L4694" s="27">
        <v>262432.22700000001</v>
      </c>
      <c r="M4694" s="27">
        <v>386831.96600000001</v>
      </c>
    </row>
    <row r="4695" spans="1:13" x14ac:dyDescent="0.25">
      <c r="A4695" s="53" t="s">
        <v>2306</v>
      </c>
      <c r="B4695" s="27">
        <v>47901.841</v>
      </c>
      <c r="C4695" s="27">
        <v>52389.275999999998</v>
      </c>
      <c r="D4695" s="27">
        <v>59017.004000000001</v>
      </c>
      <c r="E4695" s="27">
        <v>152442.495</v>
      </c>
      <c r="F4695" s="27">
        <v>165557.50200000001</v>
      </c>
      <c r="G4695" s="27">
        <v>179858.932</v>
      </c>
      <c r="H4695" s="27">
        <v>197305.258</v>
      </c>
      <c r="I4695" s="27">
        <v>195153.15599999999</v>
      </c>
      <c r="J4695" s="27">
        <v>203166.93700000001</v>
      </c>
      <c r="K4695" s="27">
        <v>227101.18299999999</v>
      </c>
      <c r="L4695" s="27">
        <v>237576.81400000001</v>
      </c>
      <c r="M4695" s="27">
        <v>298585.467</v>
      </c>
    </row>
    <row r="4696" spans="1:13" x14ac:dyDescent="0.25">
      <c r="A4696" s="53" t="s">
        <v>16972</v>
      </c>
      <c r="B4696" s="27">
        <v>1010716.574</v>
      </c>
      <c r="C4696" s="27">
        <v>1155782.673</v>
      </c>
      <c r="D4696" s="27">
        <v>1330058.581</v>
      </c>
      <c r="E4696" s="27">
        <v>54476.127</v>
      </c>
      <c r="F4696" s="27">
        <v>59320.849000000002</v>
      </c>
      <c r="G4696" s="27">
        <v>60158.474999999999</v>
      </c>
      <c r="H4696" s="27">
        <v>60454.099000000002</v>
      </c>
      <c r="I4696" s="27">
        <v>68802.842000000004</v>
      </c>
      <c r="J4696" s="27">
        <v>65114.285000000003</v>
      </c>
      <c r="K4696" s="27">
        <v>76627.702999999994</v>
      </c>
      <c r="L4696" s="27">
        <v>87574.542000000001</v>
      </c>
      <c r="M4696" s="27">
        <v>95377.892000000007</v>
      </c>
    </row>
    <row r="4697" spans="1:13" x14ac:dyDescent="0.25">
      <c r="A4697" s="53" t="s">
        <v>2338</v>
      </c>
      <c r="B4697" s="27">
        <v>19432.03</v>
      </c>
      <c r="C4697" s="27">
        <v>21532.952000000001</v>
      </c>
      <c r="D4697" s="27">
        <v>21348.448</v>
      </c>
      <c r="E4697" s="27">
        <v>1830411.7620000001</v>
      </c>
      <c r="F4697" s="27">
        <v>2163639.3829999999</v>
      </c>
      <c r="G4697" s="27">
        <v>2494788.0729999999</v>
      </c>
      <c r="H4697" s="27">
        <v>2723341.4109999998</v>
      </c>
      <c r="I4697" s="27">
        <v>2668792.9339999999</v>
      </c>
      <c r="J4697" s="27">
        <v>2988149.8709999998</v>
      </c>
      <c r="K4697" s="27">
        <v>3149568.94</v>
      </c>
      <c r="L4697" s="27">
        <v>3102105.2170000002</v>
      </c>
      <c r="M4697" s="27">
        <v>3846846.9739999999</v>
      </c>
    </row>
    <row r="4698" spans="1:13" x14ac:dyDescent="0.25">
      <c r="A4698" s="53" t="s">
        <v>16973</v>
      </c>
      <c r="B4698" s="27">
        <v>214235.046</v>
      </c>
      <c r="C4698" s="27">
        <v>241041.68599999999</v>
      </c>
      <c r="D4698" s="27">
        <v>259387.05100000001</v>
      </c>
      <c r="E4698" s="27">
        <v>78235.881999999998</v>
      </c>
      <c r="F4698" s="27">
        <v>85127.892999999996</v>
      </c>
      <c r="G4698" s="27">
        <v>89689.585000000006</v>
      </c>
      <c r="H4698" s="27">
        <v>99147.146999999997</v>
      </c>
      <c r="I4698" s="27">
        <v>100467.954</v>
      </c>
      <c r="J4698" s="27">
        <v>110247.947</v>
      </c>
      <c r="K4698" s="27">
        <v>119767.121</v>
      </c>
      <c r="L4698" s="27">
        <v>143724.978</v>
      </c>
      <c r="M4698" s="27">
        <v>165658.924</v>
      </c>
    </row>
    <row r="4699" spans="1:13" x14ac:dyDescent="0.25">
      <c r="A4699" s="53" t="s">
        <v>2350</v>
      </c>
      <c r="B4699" s="27">
        <v>53011.493000000002</v>
      </c>
      <c r="C4699" s="27">
        <v>50637.731</v>
      </c>
      <c r="D4699" s="27">
        <v>55054.404999999999</v>
      </c>
      <c r="E4699" s="27">
        <v>1462810.098</v>
      </c>
      <c r="F4699" s="27">
        <v>1743656.48</v>
      </c>
      <c r="G4699" s="27">
        <v>1842227.301</v>
      </c>
      <c r="H4699" s="27">
        <v>2028627.7150000001</v>
      </c>
      <c r="I4699" s="27">
        <v>2181700.7059999998</v>
      </c>
      <c r="J4699" s="27">
        <v>2534373.9810000001</v>
      </c>
      <c r="K4699" s="27">
        <v>2769094.7859999998</v>
      </c>
      <c r="L4699" s="27">
        <v>3072875.6349999998</v>
      </c>
      <c r="M4699" s="27">
        <v>3529578.372</v>
      </c>
    </row>
    <row r="4700" spans="1:13" x14ac:dyDescent="0.25">
      <c r="A4700" s="53" t="s">
        <v>16974</v>
      </c>
      <c r="B4700" s="27">
        <v>151585.97700000001</v>
      </c>
      <c r="C4700" s="27">
        <v>194442.745</v>
      </c>
      <c r="D4700" s="27">
        <v>138757.595</v>
      </c>
      <c r="E4700" s="27">
        <v>29530.862000000001</v>
      </c>
      <c r="F4700" s="27">
        <v>30385.059000000001</v>
      </c>
      <c r="G4700" s="27">
        <v>30545.576000000001</v>
      </c>
      <c r="H4700" s="27">
        <v>36657.428</v>
      </c>
      <c r="I4700" s="27">
        <v>33523.690999999999</v>
      </c>
      <c r="J4700" s="27">
        <v>38922.915999999997</v>
      </c>
      <c r="K4700" s="27">
        <v>44003.296000000002</v>
      </c>
      <c r="L4700" s="27">
        <v>47048.813999999998</v>
      </c>
      <c r="M4700" s="27">
        <v>70446.543000000005</v>
      </c>
    </row>
    <row r="4701" spans="1:13" x14ac:dyDescent="0.25">
      <c r="A4701" s="53" t="s">
        <v>2369</v>
      </c>
      <c r="B4701" s="27">
        <v>16471201.247</v>
      </c>
      <c r="C4701" s="27">
        <v>18800366.23</v>
      </c>
      <c r="D4701" s="27">
        <v>20150487.820999999</v>
      </c>
      <c r="E4701" s="27">
        <v>314266.99200000003</v>
      </c>
      <c r="F4701" s="27">
        <v>344286.59600000002</v>
      </c>
      <c r="G4701" s="27">
        <v>370937.28100000002</v>
      </c>
      <c r="H4701" s="27">
        <v>408519.864</v>
      </c>
      <c r="I4701" s="27">
        <v>415055.01400000002</v>
      </c>
      <c r="J4701" s="27">
        <v>438485.87</v>
      </c>
      <c r="K4701" s="27">
        <v>477799.75799999997</v>
      </c>
      <c r="L4701" s="27">
        <v>521397.80599999998</v>
      </c>
      <c r="M4701" s="27">
        <v>717919.21299999999</v>
      </c>
    </row>
    <row r="4702" spans="1:13" x14ac:dyDescent="0.25">
      <c r="A4702" s="53" t="s">
        <v>16975</v>
      </c>
      <c r="B4702" s="27">
        <v>31708.940999999999</v>
      </c>
      <c r="C4702" s="27">
        <v>38898.769</v>
      </c>
      <c r="D4702" s="27">
        <v>41849.758999999998</v>
      </c>
      <c r="E4702" s="27">
        <v>84807.619000000006</v>
      </c>
      <c r="F4702" s="27">
        <v>91819.202999999994</v>
      </c>
      <c r="G4702" s="27">
        <v>103830.19899999999</v>
      </c>
      <c r="H4702" s="27">
        <v>115304.02899999999</v>
      </c>
      <c r="I4702" s="27">
        <v>121343.25199999999</v>
      </c>
      <c r="J4702" s="27">
        <v>135692.68599999999</v>
      </c>
      <c r="K4702" s="27">
        <v>128151.462</v>
      </c>
      <c r="L4702" s="27">
        <v>137042.18400000001</v>
      </c>
      <c r="M4702" s="27">
        <v>199196.08</v>
      </c>
    </row>
    <row r="4703" spans="1:13" x14ac:dyDescent="0.25">
      <c r="A4703" s="53" t="s">
        <v>16976</v>
      </c>
      <c r="B4703" s="27">
        <v>52861.428999999996</v>
      </c>
      <c r="C4703" s="27">
        <v>55468.858</v>
      </c>
      <c r="D4703" s="27">
        <v>60834.525999999998</v>
      </c>
      <c r="E4703" s="27">
        <v>267027.96299999999</v>
      </c>
      <c r="F4703" s="27">
        <v>259372.83100000001</v>
      </c>
      <c r="G4703" s="27">
        <v>302139.43</v>
      </c>
      <c r="H4703" s="27">
        <v>350768.43900000001</v>
      </c>
      <c r="I4703" s="27">
        <v>330437.24099999998</v>
      </c>
      <c r="J4703" s="27">
        <v>389421.38900000002</v>
      </c>
      <c r="K4703" s="27">
        <v>382986.28200000001</v>
      </c>
      <c r="L4703" s="27">
        <v>336254.99300000002</v>
      </c>
      <c r="M4703" s="27">
        <v>638109.48699999996</v>
      </c>
    </row>
    <row r="4704" spans="1:13" x14ac:dyDescent="0.25">
      <c r="A4704" s="53" t="s">
        <v>2406</v>
      </c>
      <c r="B4704" s="27">
        <v>44612.991999999998</v>
      </c>
      <c r="C4704" s="27">
        <v>49121.46</v>
      </c>
      <c r="D4704" s="27">
        <v>51602.722999999998</v>
      </c>
      <c r="E4704" s="27">
        <v>21396940.344000001</v>
      </c>
      <c r="F4704" s="27">
        <v>22421399.765999999</v>
      </c>
      <c r="G4704" s="27">
        <v>20633381.623</v>
      </c>
      <c r="H4704" s="27">
        <v>20069797.090999998</v>
      </c>
      <c r="I4704" s="27">
        <v>21811857.195999999</v>
      </c>
      <c r="J4704" s="27">
        <v>24770074.682</v>
      </c>
      <c r="K4704" s="27">
        <v>26871811.441</v>
      </c>
      <c r="L4704" s="27">
        <v>25936517.725000001</v>
      </c>
      <c r="M4704" s="27">
        <v>31688460.223999999</v>
      </c>
    </row>
    <row r="4705" spans="1:13" x14ac:dyDescent="0.25">
      <c r="A4705" s="53" t="s">
        <v>13965</v>
      </c>
      <c r="B4705" s="27">
        <v>28000.345000000001</v>
      </c>
      <c r="C4705" s="27">
        <v>32716.131000000001</v>
      </c>
      <c r="D4705" s="27">
        <v>24659.773000000001</v>
      </c>
      <c r="E4705" s="27">
        <v>50106.936000000002</v>
      </c>
      <c r="F4705" s="27">
        <v>55109.076999999997</v>
      </c>
      <c r="G4705" s="27">
        <v>62154.021999999997</v>
      </c>
      <c r="H4705" s="27">
        <v>73359.159</v>
      </c>
      <c r="I4705" s="27">
        <v>68802.426999999996</v>
      </c>
      <c r="J4705" s="27">
        <v>74004.759999999995</v>
      </c>
      <c r="K4705" s="27">
        <v>83181.566000000006</v>
      </c>
      <c r="L4705" s="27">
        <v>76880.521999999997</v>
      </c>
      <c r="M4705" s="27">
        <v>120777.829</v>
      </c>
    </row>
    <row r="4706" spans="1:13" x14ac:dyDescent="0.25">
      <c r="A4706" s="53" t="s">
        <v>2412</v>
      </c>
      <c r="B4706" s="27">
        <v>88898.005999999994</v>
      </c>
      <c r="C4706" s="27">
        <v>94434.89</v>
      </c>
      <c r="D4706" s="27">
        <v>108586.372</v>
      </c>
      <c r="E4706" s="27">
        <v>74878.635999999999</v>
      </c>
      <c r="F4706" s="27">
        <v>78760.292000000001</v>
      </c>
      <c r="G4706" s="27">
        <v>87327.123999999996</v>
      </c>
      <c r="H4706" s="27">
        <v>89235.979000000007</v>
      </c>
      <c r="I4706" s="27">
        <v>94960.179000000004</v>
      </c>
      <c r="J4706" s="27">
        <v>93777.150999999998</v>
      </c>
      <c r="K4706" s="27">
        <v>108021.03</v>
      </c>
      <c r="L4706" s="27">
        <v>106902.284</v>
      </c>
      <c r="M4706" s="27">
        <v>161326.897</v>
      </c>
    </row>
    <row r="4707" spans="1:13" x14ac:dyDescent="0.25">
      <c r="A4707" s="53" t="s">
        <v>16977</v>
      </c>
      <c r="B4707" s="27">
        <v>382027.84700000001</v>
      </c>
      <c r="C4707" s="27">
        <v>417390.62599999999</v>
      </c>
      <c r="D4707" s="27">
        <v>482540.46</v>
      </c>
      <c r="E4707" s="27">
        <v>62392.536999999997</v>
      </c>
      <c r="F4707" s="27">
        <v>66429.399000000005</v>
      </c>
      <c r="G4707" s="27">
        <v>67587.497000000003</v>
      </c>
      <c r="H4707" s="27">
        <v>66325.271999999997</v>
      </c>
      <c r="I4707" s="27">
        <v>77508.835000000006</v>
      </c>
      <c r="J4707" s="27">
        <v>71997.726999999999</v>
      </c>
      <c r="K4707" s="27">
        <v>75716.114000000001</v>
      </c>
      <c r="L4707" s="27">
        <v>70711.608999999997</v>
      </c>
      <c r="M4707" s="27">
        <v>90158.216</v>
      </c>
    </row>
    <row r="4708" spans="1:13" x14ac:dyDescent="0.25">
      <c r="A4708" s="53" t="s">
        <v>16978</v>
      </c>
      <c r="B4708" s="27">
        <v>223012.52</v>
      </c>
      <c r="C4708" s="27">
        <v>257116.76</v>
      </c>
      <c r="D4708" s="27">
        <v>202057.742</v>
      </c>
      <c r="E4708" s="27">
        <v>42993.41</v>
      </c>
      <c r="F4708" s="27">
        <v>40891.567999999999</v>
      </c>
      <c r="G4708" s="27">
        <v>46605.686999999998</v>
      </c>
      <c r="H4708" s="27">
        <v>51558.351000000002</v>
      </c>
      <c r="I4708" s="27">
        <v>50990.756000000001</v>
      </c>
      <c r="J4708" s="27">
        <v>56203.171000000002</v>
      </c>
      <c r="K4708" s="27">
        <v>55979.542999999998</v>
      </c>
      <c r="L4708" s="27">
        <v>55571.97</v>
      </c>
      <c r="M4708" s="27">
        <v>74560.966</v>
      </c>
    </row>
    <row r="4709" spans="1:13" x14ac:dyDescent="0.25">
      <c r="A4709" s="53" t="s">
        <v>16979</v>
      </c>
      <c r="B4709" s="27">
        <v>885720.39199999999</v>
      </c>
      <c r="C4709" s="27">
        <v>880591.66799999995</v>
      </c>
      <c r="D4709" s="27">
        <v>1000725.834</v>
      </c>
      <c r="E4709" s="27">
        <v>133276.09700000001</v>
      </c>
      <c r="F4709" s="27">
        <v>142350.56899999999</v>
      </c>
      <c r="G4709" s="27">
        <v>151709.758</v>
      </c>
      <c r="H4709" s="27">
        <v>169883.63</v>
      </c>
      <c r="I4709" s="27">
        <v>168379.86600000001</v>
      </c>
      <c r="J4709" s="27">
        <v>160234.97700000001</v>
      </c>
      <c r="K4709" s="27">
        <v>183437.55300000001</v>
      </c>
      <c r="L4709" s="27">
        <v>168385.19899999999</v>
      </c>
      <c r="M4709" s="27">
        <v>203182.57399999999</v>
      </c>
    </row>
    <row r="4710" spans="1:13" x14ac:dyDescent="0.25">
      <c r="A4710" s="53" t="s">
        <v>16980</v>
      </c>
      <c r="B4710" s="27">
        <v>47095.69</v>
      </c>
      <c r="C4710" s="27">
        <v>54939.737000000001</v>
      </c>
      <c r="D4710" s="27">
        <v>53626.834999999999</v>
      </c>
      <c r="E4710" s="27">
        <v>590002.24100000004</v>
      </c>
      <c r="F4710" s="27">
        <v>572254.44200000004</v>
      </c>
      <c r="G4710" s="27">
        <v>583510.44499999995</v>
      </c>
      <c r="H4710" s="27">
        <v>626560.73199999996</v>
      </c>
      <c r="I4710" s="27">
        <v>656217.54700000002</v>
      </c>
      <c r="J4710" s="27">
        <v>734560.64399999997</v>
      </c>
      <c r="K4710" s="27">
        <v>774571.84299999999</v>
      </c>
      <c r="L4710" s="27">
        <v>687641.63399999996</v>
      </c>
      <c r="M4710" s="27">
        <v>796774.90500000003</v>
      </c>
    </row>
    <row r="4711" spans="1:13" x14ac:dyDescent="0.25">
      <c r="A4711" s="53" t="s">
        <v>2425</v>
      </c>
      <c r="B4711" s="27">
        <v>87422.350999999995</v>
      </c>
      <c r="C4711" s="27">
        <v>115830.944</v>
      </c>
      <c r="D4711" s="27">
        <v>71406.883000000002</v>
      </c>
      <c r="E4711" s="27">
        <v>347237.68199999997</v>
      </c>
      <c r="F4711" s="27">
        <v>359497.29800000001</v>
      </c>
      <c r="G4711" s="27">
        <v>394317.65</v>
      </c>
      <c r="H4711" s="27">
        <v>435319.37699999998</v>
      </c>
      <c r="I4711" s="27">
        <v>433600.66800000001</v>
      </c>
      <c r="J4711" s="27">
        <v>464290.57299999997</v>
      </c>
      <c r="K4711" s="27">
        <v>463225.26299999998</v>
      </c>
      <c r="L4711" s="27">
        <v>481306.58</v>
      </c>
      <c r="M4711" s="27">
        <v>741825.80299999996</v>
      </c>
    </row>
    <row r="4712" spans="1:13" x14ac:dyDescent="0.25">
      <c r="A4712" s="53" t="s">
        <v>2433</v>
      </c>
      <c r="B4712" s="27">
        <v>77517.069000000003</v>
      </c>
      <c r="C4712" s="27">
        <v>83917.812999999995</v>
      </c>
      <c r="D4712" s="27">
        <v>101773.21</v>
      </c>
      <c r="E4712" s="27">
        <v>1011897.828</v>
      </c>
      <c r="F4712" s="27">
        <v>1069469.395</v>
      </c>
      <c r="G4712" s="27">
        <v>1101314.5549999999</v>
      </c>
      <c r="H4712" s="27">
        <v>1035380.987</v>
      </c>
      <c r="I4712" s="27">
        <v>1115155.7150000001</v>
      </c>
      <c r="J4712" s="27">
        <v>1304461.7709999999</v>
      </c>
      <c r="K4712" s="27">
        <v>1374623.03</v>
      </c>
      <c r="L4712" s="27">
        <v>1282801.0730000001</v>
      </c>
      <c r="M4712" s="27">
        <v>1736974.4669999999</v>
      </c>
    </row>
    <row r="4713" spans="1:13" x14ac:dyDescent="0.25">
      <c r="A4713" s="53" t="s">
        <v>16981</v>
      </c>
      <c r="B4713" s="27">
        <v>56075.087</v>
      </c>
      <c r="C4713" s="27">
        <v>58918.798999999999</v>
      </c>
      <c r="D4713" s="27">
        <v>66759.036999999997</v>
      </c>
      <c r="E4713" s="27">
        <v>71448.010999999999</v>
      </c>
      <c r="F4713" s="27">
        <v>68065.885999999999</v>
      </c>
      <c r="G4713" s="27">
        <v>70924.67</v>
      </c>
      <c r="H4713" s="27">
        <v>80133.517999999996</v>
      </c>
      <c r="I4713" s="27">
        <v>74292.739000000001</v>
      </c>
      <c r="J4713" s="27">
        <v>91754.865000000005</v>
      </c>
      <c r="K4713" s="27">
        <v>92280.627999999997</v>
      </c>
      <c r="L4713" s="27">
        <v>89562.869000000006</v>
      </c>
      <c r="M4713" s="27">
        <v>149350.71799999999</v>
      </c>
    </row>
    <row r="4714" spans="1:13" x14ac:dyDescent="0.25">
      <c r="A4714" s="53" t="s">
        <v>16982</v>
      </c>
      <c r="B4714" s="27">
        <v>134801.45300000001</v>
      </c>
      <c r="C4714" s="27">
        <v>153240.12100000001</v>
      </c>
      <c r="D4714" s="27">
        <v>176682.538</v>
      </c>
      <c r="E4714" s="27">
        <v>163532.27299999999</v>
      </c>
      <c r="F4714" s="27">
        <v>163178.18599999999</v>
      </c>
      <c r="G4714" s="27">
        <v>180343.54500000001</v>
      </c>
      <c r="H4714" s="27">
        <v>190457.07</v>
      </c>
      <c r="I4714" s="27">
        <v>186965.74299999999</v>
      </c>
      <c r="J4714" s="27">
        <v>212897.353</v>
      </c>
      <c r="K4714" s="27">
        <v>204154.70699999999</v>
      </c>
      <c r="L4714" s="27">
        <v>228602.734</v>
      </c>
      <c r="M4714" s="27">
        <v>388834.98300000001</v>
      </c>
    </row>
    <row r="4715" spans="1:13" x14ac:dyDescent="0.25">
      <c r="A4715" s="53" t="s">
        <v>2442</v>
      </c>
      <c r="B4715" s="27">
        <v>78475.813999999998</v>
      </c>
      <c r="C4715" s="27">
        <v>96524.782000000007</v>
      </c>
      <c r="D4715" s="27">
        <v>85802.350999999995</v>
      </c>
      <c r="E4715" s="27">
        <v>131998.08199999999</v>
      </c>
      <c r="F4715" s="27">
        <v>152912.32399999999</v>
      </c>
      <c r="G4715" s="27">
        <v>196370.27299999999</v>
      </c>
      <c r="H4715" s="27">
        <v>217506.96400000001</v>
      </c>
      <c r="I4715" s="27">
        <v>230138.478</v>
      </c>
      <c r="J4715" s="27">
        <v>379220.24200000003</v>
      </c>
      <c r="K4715" s="27">
        <v>381929.29300000001</v>
      </c>
      <c r="L4715" s="27">
        <v>304314.223</v>
      </c>
      <c r="M4715" s="27">
        <v>370300.761</v>
      </c>
    </row>
    <row r="4716" spans="1:13" x14ac:dyDescent="0.25">
      <c r="A4716" s="53" t="s">
        <v>16983</v>
      </c>
      <c r="B4716" s="27">
        <v>34201.303999999996</v>
      </c>
      <c r="C4716" s="27">
        <v>35712.678</v>
      </c>
      <c r="D4716" s="27">
        <v>38961.902999999998</v>
      </c>
      <c r="E4716" s="27">
        <v>97093.067999999999</v>
      </c>
      <c r="F4716" s="27">
        <v>102043.492</v>
      </c>
      <c r="G4716" s="27">
        <v>95608.82</v>
      </c>
      <c r="H4716" s="27">
        <v>117451.712</v>
      </c>
      <c r="I4716" s="27">
        <v>103453.713</v>
      </c>
      <c r="J4716" s="27">
        <v>102138.242</v>
      </c>
      <c r="K4716" s="27">
        <v>114607.36900000001</v>
      </c>
      <c r="L4716" s="27">
        <v>97377.494999999995</v>
      </c>
      <c r="M4716" s="27">
        <v>129739.173</v>
      </c>
    </row>
    <row r="4717" spans="1:13" x14ac:dyDescent="0.25">
      <c r="A4717" s="53" t="s">
        <v>16984</v>
      </c>
      <c r="B4717" s="27">
        <v>86792.076000000001</v>
      </c>
      <c r="C4717" s="27">
        <v>108091.939</v>
      </c>
      <c r="D4717" s="27">
        <v>80723.623000000007</v>
      </c>
      <c r="E4717" s="27">
        <v>198968.20499999999</v>
      </c>
      <c r="F4717" s="27">
        <v>219505.93799999999</v>
      </c>
      <c r="G4717" s="27">
        <v>241318.005</v>
      </c>
      <c r="H4717" s="27">
        <v>266589.63900000002</v>
      </c>
      <c r="I4717" s="27">
        <v>260812.89199999999</v>
      </c>
      <c r="J4717" s="27">
        <v>279898.92700000003</v>
      </c>
      <c r="K4717" s="27">
        <v>308135.74200000003</v>
      </c>
      <c r="L4717" s="27">
        <v>337460.49</v>
      </c>
      <c r="M4717" s="27">
        <v>362058.55099999998</v>
      </c>
    </row>
    <row r="4718" spans="1:13" x14ac:dyDescent="0.25">
      <c r="A4718" s="53" t="s">
        <v>2453</v>
      </c>
      <c r="B4718" s="27">
        <v>167681.63200000001</v>
      </c>
      <c r="C4718" s="27">
        <v>206714.07800000001</v>
      </c>
      <c r="D4718" s="27">
        <v>165630.946</v>
      </c>
      <c r="E4718" s="27">
        <v>115831.694</v>
      </c>
      <c r="F4718" s="27">
        <v>112694.88800000001</v>
      </c>
      <c r="G4718" s="27">
        <v>115402.925</v>
      </c>
      <c r="H4718" s="27">
        <v>131086.54800000001</v>
      </c>
      <c r="I4718" s="27">
        <v>127801.686</v>
      </c>
      <c r="J4718" s="27">
        <v>148883.484</v>
      </c>
      <c r="K4718" s="27">
        <v>151295.91899999999</v>
      </c>
      <c r="L4718" s="27">
        <v>154484.82399999999</v>
      </c>
      <c r="M4718" s="27">
        <v>264360.14199999999</v>
      </c>
    </row>
    <row r="4719" spans="1:13" x14ac:dyDescent="0.25">
      <c r="A4719" s="53" t="s">
        <v>2476</v>
      </c>
      <c r="B4719" s="27">
        <v>133239.08199999999</v>
      </c>
      <c r="C4719" s="27">
        <v>152372.05600000001</v>
      </c>
      <c r="D4719" s="27">
        <v>152426.976</v>
      </c>
      <c r="E4719" s="27">
        <v>59771.777999999998</v>
      </c>
      <c r="F4719" s="27">
        <v>64936.273999999998</v>
      </c>
      <c r="G4719" s="27">
        <v>65983.047999999995</v>
      </c>
      <c r="H4719" s="27">
        <v>66668.13</v>
      </c>
      <c r="I4719" s="27">
        <v>61159.417000000001</v>
      </c>
      <c r="J4719" s="27">
        <v>58911.237000000001</v>
      </c>
      <c r="K4719" s="27">
        <v>65700.085000000006</v>
      </c>
      <c r="L4719" s="27">
        <v>76620.887000000002</v>
      </c>
      <c r="M4719" s="27">
        <v>87208.648000000001</v>
      </c>
    </row>
    <row r="4720" spans="1:13" x14ac:dyDescent="0.25">
      <c r="A4720" s="53" t="s">
        <v>2489</v>
      </c>
      <c r="B4720" s="27">
        <v>21569.550999999999</v>
      </c>
      <c r="C4720" s="27">
        <v>24408.3</v>
      </c>
      <c r="D4720" s="27">
        <v>24243.850999999999</v>
      </c>
      <c r="E4720" s="27">
        <v>150892.55100000001</v>
      </c>
      <c r="F4720" s="27">
        <v>131150.57399999999</v>
      </c>
      <c r="G4720" s="27">
        <v>155612.74799999999</v>
      </c>
      <c r="H4720" s="27">
        <v>182364.698</v>
      </c>
      <c r="I4720" s="27">
        <v>175343.18100000001</v>
      </c>
      <c r="J4720" s="27">
        <v>209796.326</v>
      </c>
      <c r="K4720" s="27">
        <v>194684.489</v>
      </c>
      <c r="L4720" s="27">
        <v>170018.008</v>
      </c>
      <c r="M4720" s="27">
        <v>338156.71399999998</v>
      </c>
    </row>
    <row r="4721" spans="1:13" x14ac:dyDescent="0.25">
      <c r="A4721" s="53" t="s">
        <v>16985</v>
      </c>
      <c r="B4721" s="27">
        <v>54683.220999999998</v>
      </c>
      <c r="C4721" s="27">
        <v>60013.159</v>
      </c>
      <c r="D4721" s="27">
        <v>51591.811000000002</v>
      </c>
      <c r="E4721" s="27">
        <v>253672.34099999999</v>
      </c>
      <c r="F4721" s="27">
        <v>261732.171</v>
      </c>
      <c r="G4721" s="27">
        <v>304988.16100000002</v>
      </c>
      <c r="H4721" s="27">
        <v>327581.38699999999</v>
      </c>
      <c r="I4721" s="27">
        <v>318295.26</v>
      </c>
      <c r="J4721" s="27">
        <v>386469.34600000002</v>
      </c>
      <c r="K4721" s="27">
        <v>372882.05800000002</v>
      </c>
      <c r="L4721" s="27">
        <v>370188.18199999997</v>
      </c>
      <c r="M4721" s="27">
        <v>624705.02500000002</v>
      </c>
    </row>
    <row r="4722" spans="1:13" x14ac:dyDescent="0.25">
      <c r="A4722" s="53" t="s">
        <v>16986</v>
      </c>
      <c r="B4722" s="27">
        <v>46137.752999999997</v>
      </c>
      <c r="C4722" s="27">
        <v>59772.553999999996</v>
      </c>
      <c r="D4722" s="27">
        <v>57967.144999999997</v>
      </c>
      <c r="E4722" s="27">
        <v>223110.77799999999</v>
      </c>
      <c r="F4722" s="27">
        <v>235113.40299999999</v>
      </c>
      <c r="G4722" s="27">
        <v>244547.736</v>
      </c>
      <c r="H4722" s="27">
        <v>268805.52500000002</v>
      </c>
      <c r="I4722" s="27">
        <v>274345.12699999998</v>
      </c>
      <c r="J4722" s="27">
        <v>304021.67700000003</v>
      </c>
      <c r="K4722" s="27">
        <v>325041.62699999998</v>
      </c>
      <c r="L4722" s="27">
        <v>345776.01699999999</v>
      </c>
      <c r="M4722" s="27">
        <v>432347.60100000002</v>
      </c>
    </row>
    <row r="4723" spans="1:13" x14ac:dyDescent="0.25">
      <c r="A4723" s="53" t="s">
        <v>16987</v>
      </c>
      <c r="B4723" s="27">
        <v>147487.37899999999</v>
      </c>
      <c r="C4723" s="27">
        <v>158023.83499999999</v>
      </c>
      <c r="D4723" s="27">
        <v>139630.878</v>
      </c>
      <c r="E4723" s="27">
        <v>28844.79</v>
      </c>
      <c r="F4723" s="27">
        <v>28389.952000000001</v>
      </c>
      <c r="G4723" s="27">
        <v>32840.828999999998</v>
      </c>
      <c r="H4723" s="27">
        <v>33028.088000000003</v>
      </c>
      <c r="I4723" s="27">
        <v>32979.425000000003</v>
      </c>
      <c r="J4723" s="27">
        <v>33892.281000000003</v>
      </c>
      <c r="K4723" s="27">
        <v>39848.394999999997</v>
      </c>
      <c r="L4723" s="27">
        <v>43496.728999999999</v>
      </c>
      <c r="M4723" s="27">
        <v>52163.237000000001</v>
      </c>
    </row>
    <row r="4724" spans="1:13" x14ac:dyDescent="0.25">
      <c r="A4724" s="53" t="s">
        <v>2509</v>
      </c>
      <c r="B4724" s="27">
        <v>24512.277999999998</v>
      </c>
      <c r="C4724" s="27">
        <v>25771.789000000001</v>
      </c>
      <c r="D4724" s="27">
        <v>25207.901000000002</v>
      </c>
      <c r="E4724" s="27">
        <v>79429.269</v>
      </c>
      <c r="F4724" s="27">
        <v>86316.695999999996</v>
      </c>
      <c r="G4724" s="27">
        <v>92273.532999999996</v>
      </c>
      <c r="H4724" s="27">
        <v>107594.749</v>
      </c>
      <c r="I4724" s="27">
        <v>102518.27</v>
      </c>
      <c r="J4724" s="27">
        <v>119701.815</v>
      </c>
      <c r="K4724" s="27">
        <v>108885.102</v>
      </c>
      <c r="L4724" s="27">
        <v>135270.90100000001</v>
      </c>
      <c r="M4724" s="27">
        <v>190143.734</v>
      </c>
    </row>
    <row r="4725" spans="1:13" x14ac:dyDescent="0.25">
      <c r="A4725" s="53" t="s">
        <v>2527</v>
      </c>
      <c r="B4725" s="27">
        <v>59292.59</v>
      </c>
      <c r="C4725" s="27">
        <v>66690.767000000007</v>
      </c>
      <c r="D4725" s="27">
        <v>67278.824999999997</v>
      </c>
      <c r="E4725" s="27">
        <v>85468.451000000001</v>
      </c>
      <c r="F4725" s="27">
        <v>77498.33</v>
      </c>
      <c r="G4725" s="27">
        <v>94425.778999999995</v>
      </c>
      <c r="H4725" s="27">
        <v>109070.969</v>
      </c>
      <c r="I4725" s="27">
        <v>104719.356</v>
      </c>
      <c r="J4725" s="27">
        <v>120659.034</v>
      </c>
      <c r="K4725" s="27">
        <v>125420.325</v>
      </c>
      <c r="L4725" s="27">
        <v>118315.83900000001</v>
      </c>
      <c r="M4725" s="27">
        <v>226125.01699999999</v>
      </c>
    </row>
    <row r="4726" spans="1:13" x14ac:dyDescent="0.25">
      <c r="A4726" s="53" t="s">
        <v>16988</v>
      </c>
      <c r="B4726" s="27">
        <v>96159.505999999994</v>
      </c>
      <c r="C4726" s="27">
        <v>115834.43799999999</v>
      </c>
      <c r="D4726" s="27">
        <v>118593.43</v>
      </c>
      <c r="E4726" s="27">
        <v>219543.92300000001</v>
      </c>
      <c r="F4726" s="27">
        <v>228473.174</v>
      </c>
      <c r="G4726" s="27">
        <v>246525.671</v>
      </c>
      <c r="H4726" s="27">
        <v>306912.141</v>
      </c>
      <c r="I4726" s="27">
        <v>265175.58899999998</v>
      </c>
      <c r="J4726" s="27">
        <v>299231.60200000001</v>
      </c>
      <c r="K4726" s="27">
        <v>303054.18199999997</v>
      </c>
      <c r="L4726" s="27">
        <v>306927.62900000002</v>
      </c>
      <c r="M4726" s="27">
        <v>515152.26799999998</v>
      </c>
    </row>
    <row r="4727" spans="1:13" x14ac:dyDescent="0.25">
      <c r="A4727" s="53" t="s">
        <v>16989</v>
      </c>
      <c r="B4727" s="27">
        <v>191327.84099999999</v>
      </c>
      <c r="C4727" s="27">
        <v>194107.022</v>
      </c>
      <c r="D4727" s="27">
        <v>202795.13399999999</v>
      </c>
      <c r="E4727" s="27">
        <v>32713.17</v>
      </c>
      <c r="F4727" s="27">
        <v>34647.303</v>
      </c>
      <c r="G4727" s="27">
        <v>35418.995999999999</v>
      </c>
      <c r="H4727" s="27">
        <v>34851.841</v>
      </c>
      <c r="I4727" s="27">
        <v>38696.644999999997</v>
      </c>
      <c r="J4727" s="27">
        <v>39588.339999999997</v>
      </c>
      <c r="K4727" s="27">
        <v>42419.722999999998</v>
      </c>
      <c r="L4727" s="27">
        <v>40017.51</v>
      </c>
      <c r="M4727" s="27">
        <v>49059.08</v>
      </c>
    </row>
    <row r="4728" spans="1:13" x14ac:dyDescent="0.25">
      <c r="A4728" s="53" t="s">
        <v>16990</v>
      </c>
      <c r="B4728" s="27">
        <v>91589.797000000006</v>
      </c>
      <c r="C4728" s="27">
        <v>101221.29399999999</v>
      </c>
      <c r="D4728" s="27">
        <v>113274.848</v>
      </c>
      <c r="E4728" s="27">
        <v>74604.365000000005</v>
      </c>
      <c r="F4728" s="27">
        <v>88840.585999999996</v>
      </c>
      <c r="G4728" s="27">
        <v>131137.505</v>
      </c>
      <c r="H4728" s="27">
        <v>125029.454</v>
      </c>
      <c r="I4728" s="27">
        <v>146541.861</v>
      </c>
      <c r="J4728" s="27">
        <v>158359.95699999999</v>
      </c>
      <c r="K4728" s="27">
        <v>157371.57199999999</v>
      </c>
      <c r="L4728" s="27">
        <v>166047.29800000001</v>
      </c>
      <c r="M4728" s="27">
        <v>167927.519</v>
      </c>
    </row>
    <row r="4729" spans="1:13" x14ac:dyDescent="0.25">
      <c r="A4729" s="53" t="s">
        <v>16991</v>
      </c>
      <c r="B4729" s="27">
        <v>30002.008000000002</v>
      </c>
      <c r="C4729" s="27">
        <v>31483.537</v>
      </c>
      <c r="D4729" s="27">
        <v>28975.856</v>
      </c>
      <c r="E4729" s="27">
        <v>164858.87</v>
      </c>
      <c r="F4729" s="27">
        <v>159703.93400000001</v>
      </c>
      <c r="G4729" s="27">
        <v>181578.30600000001</v>
      </c>
      <c r="H4729" s="27">
        <v>208413.60699999999</v>
      </c>
      <c r="I4729" s="27">
        <v>204225.79300000001</v>
      </c>
      <c r="J4729" s="27">
        <v>219209.41099999999</v>
      </c>
      <c r="K4729" s="27">
        <v>220641.08100000001</v>
      </c>
      <c r="L4729" s="27">
        <v>192139.28400000001</v>
      </c>
      <c r="M4729" s="27">
        <v>422463.55</v>
      </c>
    </row>
    <row r="4730" spans="1:13" x14ac:dyDescent="0.25">
      <c r="A4730" s="53" t="s">
        <v>16992</v>
      </c>
      <c r="B4730" s="27">
        <v>1426495.5619999999</v>
      </c>
      <c r="C4730" s="27">
        <v>1802054.0179999999</v>
      </c>
      <c r="D4730" s="27">
        <v>1841514.2509999999</v>
      </c>
      <c r="E4730" s="27">
        <v>249822.747</v>
      </c>
      <c r="F4730" s="27">
        <v>268286.473</v>
      </c>
      <c r="G4730" s="27">
        <v>292273.35700000002</v>
      </c>
      <c r="H4730" s="27">
        <v>320187.82299999997</v>
      </c>
      <c r="I4730" s="27">
        <v>332669.72399999999</v>
      </c>
      <c r="J4730" s="27">
        <v>345766.43300000002</v>
      </c>
      <c r="K4730" s="27">
        <v>378006.19400000002</v>
      </c>
      <c r="L4730" s="27">
        <v>406054.82799999998</v>
      </c>
      <c r="M4730" s="27">
        <v>508975.69500000001</v>
      </c>
    </row>
    <row r="4731" spans="1:13" x14ac:dyDescent="0.25">
      <c r="A4731" s="53" t="s">
        <v>2565</v>
      </c>
      <c r="B4731" s="27">
        <v>35044.527999999998</v>
      </c>
      <c r="C4731" s="27">
        <v>39785.635999999999</v>
      </c>
      <c r="D4731" s="27">
        <v>39201.521000000001</v>
      </c>
      <c r="E4731" s="27">
        <v>137586.217</v>
      </c>
      <c r="F4731" s="27">
        <v>151949.24900000001</v>
      </c>
      <c r="G4731" s="27">
        <v>164580.372</v>
      </c>
      <c r="H4731" s="27">
        <v>166549.94399999999</v>
      </c>
      <c r="I4731" s="27">
        <v>202597.16699999999</v>
      </c>
      <c r="J4731" s="27">
        <v>179361.27100000001</v>
      </c>
      <c r="K4731" s="27">
        <v>202255.76199999999</v>
      </c>
      <c r="L4731" s="27">
        <v>190124.12</v>
      </c>
      <c r="M4731" s="27">
        <v>308906.29200000002</v>
      </c>
    </row>
    <row r="4732" spans="1:13" x14ac:dyDescent="0.25">
      <c r="A4732" s="53" t="s">
        <v>16993</v>
      </c>
      <c r="B4732" s="27">
        <v>157715.323</v>
      </c>
      <c r="C4732" s="27">
        <v>181854.43100000001</v>
      </c>
      <c r="D4732" s="27">
        <v>229173.682</v>
      </c>
      <c r="E4732" s="27">
        <v>45576.192000000003</v>
      </c>
      <c r="F4732" s="27">
        <v>47885.705999999998</v>
      </c>
      <c r="G4732" s="27">
        <v>51778.629000000001</v>
      </c>
      <c r="H4732" s="27">
        <v>56437.589</v>
      </c>
      <c r="I4732" s="27">
        <v>50782.898999999998</v>
      </c>
      <c r="J4732" s="27">
        <v>58835.928999999996</v>
      </c>
      <c r="K4732" s="27">
        <v>66213.531000000003</v>
      </c>
      <c r="L4732" s="27">
        <v>71784.303</v>
      </c>
      <c r="M4732" s="27">
        <v>94740.394</v>
      </c>
    </row>
    <row r="4733" spans="1:13" x14ac:dyDescent="0.25">
      <c r="A4733" s="53" t="s">
        <v>2572</v>
      </c>
      <c r="B4733" s="27">
        <v>72399.964999999997</v>
      </c>
      <c r="C4733" s="27">
        <v>80898.536999999997</v>
      </c>
      <c r="D4733" s="27">
        <v>80284.308000000005</v>
      </c>
      <c r="E4733" s="27">
        <v>2662760.804</v>
      </c>
      <c r="F4733" s="27">
        <v>2678501.7069999999</v>
      </c>
      <c r="G4733" s="27">
        <v>3001548.44</v>
      </c>
      <c r="H4733" s="27">
        <v>3160653.7820000001</v>
      </c>
      <c r="I4733" s="27">
        <v>3394710.6910000001</v>
      </c>
      <c r="J4733" s="27">
        <v>3951837.14</v>
      </c>
      <c r="K4733" s="27">
        <v>3792122.463</v>
      </c>
      <c r="L4733" s="27">
        <v>3422518.9819999998</v>
      </c>
      <c r="M4733" s="27">
        <v>4609383.8080000002</v>
      </c>
    </row>
    <row r="4734" spans="1:13" x14ac:dyDescent="0.25">
      <c r="A4734" s="53" t="s">
        <v>16994</v>
      </c>
      <c r="B4734" s="27">
        <v>44273.15</v>
      </c>
      <c r="C4734" s="27">
        <v>50820.644999999997</v>
      </c>
      <c r="D4734" s="27">
        <v>47615.286999999997</v>
      </c>
      <c r="E4734" s="27">
        <v>60104.341999999997</v>
      </c>
      <c r="F4734" s="27">
        <v>53416.792999999998</v>
      </c>
      <c r="G4734" s="27">
        <v>62418.497000000003</v>
      </c>
      <c r="H4734" s="27">
        <v>74164.544999999998</v>
      </c>
      <c r="I4734" s="27">
        <v>71906.705000000002</v>
      </c>
      <c r="J4734" s="27">
        <v>85420.849000000002</v>
      </c>
      <c r="K4734" s="27">
        <v>88658.559999999998</v>
      </c>
      <c r="L4734" s="27">
        <v>92822.324999999997</v>
      </c>
      <c r="M4734" s="27">
        <v>144763.334</v>
      </c>
    </row>
    <row r="4735" spans="1:13" x14ac:dyDescent="0.25">
      <c r="A4735" s="53" t="s">
        <v>2576</v>
      </c>
      <c r="B4735" s="27">
        <v>23040.780999999999</v>
      </c>
      <c r="C4735" s="27">
        <v>24051.727999999999</v>
      </c>
      <c r="D4735" s="27">
        <v>23101.019</v>
      </c>
      <c r="E4735" s="27">
        <v>263555.08</v>
      </c>
      <c r="F4735" s="27">
        <v>283030.37900000002</v>
      </c>
      <c r="G4735" s="27">
        <v>301001.97700000001</v>
      </c>
      <c r="H4735" s="27">
        <v>326836.962</v>
      </c>
      <c r="I4735" s="27">
        <v>344258.44</v>
      </c>
      <c r="J4735" s="27">
        <v>357524.82</v>
      </c>
      <c r="K4735" s="27">
        <v>394335.86900000001</v>
      </c>
      <c r="L4735" s="27">
        <v>407246.86</v>
      </c>
      <c r="M4735" s="27">
        <v>533002.43900000001</v>
      </c>
    </row>
    <row r="4736" spans="1:13" x14ac:dyDescent="0.25">
      <c r="A4736" s="53" t="s">
        <v>16995</v>
      </c>
      <c r="B4736" s="27">
        <v>53181.813999999998</v>
      </c>
      <c r="C4736" s="27">
        <v>59653.214</v>
      </c>
      <c r="D4736" s="27">
        <v>58730.86</v>
      </c>
      <c r="E4736" s="27">
        <v>107209.13099999999</v>
      </c>
      <c r="F4736" s="27">
        <v>119065.348</v>
      </c>
      <c r="G4736" s="27">
        <v>116502.076</v>
      </c>
      <c r="H4736" s="27">
        <v>128720.111</v>
      </c>
      <c r="I4736" s="27">
        <v>123620.711</v>
      </c>
      <c r="J4736" s="27">
        <v>147118.85200000001</v>
      </c>
      <c r="K4736" s="27">
        <v>143153.693</v>
      </c>
      <c r="L4736" s="27">
        <v>155640.068</v>
      </c>
      <c r="M4736" s="27">
        <v>229362.45499999999</v>
      </c>
    </row>
    <row r="4737" spans="1:13" x14ac:dyDescent="0.25">
      <c r="A4737" s="53" t="s">
        <v>16996</v>
      </c>
      <c r="B4737" s="27">
        <v>947058.17299999995</v>
      </c>
      <c r="C4737" s="27">
        <v>1033626.672</v>
      </c>
      <c r="D4737" s="27">
        <v>1208096.3629999999</v>
      </c>
      <c r="E4737" s="27">
        <v>72138.876999999993</v>
      </c>
      <c r="F4737" s="27">
        <v>71078.948999999993</v>
      </c>
      <c r="G4737" s="27">
        <v>70802.631999999998</v>
      </c>
      <c r="H4737" s="27">
        <v>77764.323999999993</v>
      </c>
      <c r="I4737" s="27">
        <v>77266.442999999999</v>
      </c>
      <c r="J4737" s="27">
        <v>82123.971000000005</v>
      </c>
      <c r="K4737" s="27">
        <v>96573.565000000002</v>
      </c>
      <c r="L4737" s="27">
        <v>108919.086</v>
      </c>
      <c r="M4737" s="27">
        <v>148406.81299999999</v>
      </c>
    </row>
    <row r="4738" spans="1:13" x14ac:dyDescent="0.25">
      <c r="A4738" s="53" t="s">
        <v>16997</v>
      </c>
      <c r="B4738" s="27">
        <v>56592.396000000001</v>
      </c>
      <c r="C4738" s="27">
        <v>68136.368000000002</v>
      </c>
      <c r="D4738" s="27">
        <v>40970.188000000002</v>
      </c>
      <c r="E4738" s="27">
        <v>29554.045999999998</v>
      </c>
      <c r="F4738" s="27">
        <v>32122.093000000001</v>
      </c>
      <c r="G4738" s="27">
        <v>34313.453000000001</v>
      </c>
      <c r="H4738" s="27">
        <v>39384.671000000002</v>
      </c>
      <c r="I4738" s="27">
        <v>37352.186999999998</v>
      </c>
      <c r="J4738" s="27">
        <v>39479.237000000001</v>
      </c>
      <c r="K4738" s="27">
        <v>43183.661</v>
      </c>
      <c r="L4738" s="27">
        <v>40484.444000000003</v>
      </c>
      <c r="M4738" s="27">
        <v>57173.904999999999</v>
      </c>
    </row>
    <row r="4739" spans="1:13" x14ac:dyDescent="0.25">
      <c r="A4739" s="53" t="s">
        <v>16998</v>
      </c>
      <c r="B4739" s="27">
        <v>56791.707000000002</v>
      </c>
      <c r="C4739" s="27">
        <v>60960.805</v>
      </c>
      <c r="D4739" s="27">
        <v>59456.303</v>
      </c>
      <c r="E4739" s="27">
        <v>89981.691999999995</v>
      </c>
      <c r="F4739" s="27">
        <v>91835.782999999996</v>
      </c>
      <c r="G4739" s="27">
        <v>105122.893</v>
      </c>
      <c r="H4739" s="27">
        <v>123551.41</v>
      </c>
      <c r="I4739" s="27">
        <v>110634.178</v>
      </c>
      <c r="J4739" s="27">
        <v>143913.04699999999</v>
      </c>
      <c r="K4739" s="27">
        <v>144234.31700000001</v>
      </c>
      <c r="L4739" s="27">
        <v>131637.53400000001</v>
      </c>
      <c r="M4739" s="27">
        <v>267900.90299999999</v>
      </c>
    </row>
    <row r="4740" spans="1:13" x14ac:dyDescent="0.25">
      <c r="A4740" s="53" t="s">
        <v>16999</v>
      </c>
      <c r="B4740" s="27">
        <v>142956.80799999999</v>
      </c>
      <c r="C4740" s="27">
        <v>140472.98199999999</v>
      </c>
      <c r="D4740" s="27">
        <v>157565.89799999999</v>
      </c>
      <c r="E4740" s="27">
        <v>1323858.2320000001</v>
      </c>
      <c r="F4740" s="27">
        <v>1495877.0759999999</v>
      </c>
      <c r="G4740" s="27">
        <v>1539788.081</v>
      </c>
      <c r="H4740" s="27">
        <v>1677320.4269999999</v>
      </c>
      <c r="I4740" s="27">
        <v>1806677.892</v>
      </c>
      <c r="J4740" s="27">
        <v>2008982.057</v>
      </c>
      <c r="K4740" s="27">
        <v>2087995.4620000001</v>
      </c>
      <c r="L4740" s="27">
        <v>1951688.14</v>
      </c>
      <c r="M4740" s="27">
        <v>2188540.3089999999</v>
      </c>
    </row>
    <row r="4741" spans="1:13" x14ac:dyDescent="0.25">
      <c r="A4741" s="53" t="s">
        <v>17000</v>
      </c>
      <c r="B4741" s="27">
        <v>42202.57</v>
      </c>
      <c r="C4741" s="27">
        <v>32661.815999999999</v>
      </c>
      <c r="D4741" s="27">
        <v>33176.625999999997</v>
      </c>
      <c r="E4741" s="27">
        <v>89843.407000000007</v>
      </c>
      <c r="F4741" s="27">
        <v>83888.89</v>
      </c>
      <c r="G4741" s="27">
        <v>93688.349000000002</v>
      </c>
      <c r="H4741" s="27">
        <v>111608.732</v>
      </c>
      <c r="I4741" s="27">
        <v>106260.2</v>
      </c>
      <c r="J4741" s="27">
        <v>115159.92</v>
      </c>
      <c r="K4741" s="27">
        <v>115313.95600000001</v>
      </c>
      <c r="L4741" s="27">
        <v>122713.255</v>
      </c>
      <c r="M4741" s="27">
        <v>199193.83900000001</v>
      </c>
    </row>
    <row r="4742" spans="1:13" x14ac:dyDescent="0.25">
      <c r="A4742" s="53" t="s">
        <v>17001</v>
      </c>
      <c r="B4742" s="27">
        <v>622454.95200000005</v>
      </c>
      <c r="C4742" s="27">
        <v>642765.73899999994</v>
      </c>
      <c r="D4742" s="27">
        <v>775884.68</v>
      </c>
      <c r="E4742" s="27">
        <v>72382.186000000002</v>
      </c>
      <c r="F4742" s="27">
        <v>78354.748000000007</v>
      </c>
      <c r="G4742" s="27">
        <v>84876.801000000007</v>
      </c>
      <c r="H4742" s="27">
        <v>88811.468999999997</v>
      </c>
      <c r="I4742" s="27">
        <v>92504.104000000007</v>
      </c>
      <c r="J4742" s="27">
        <v>96498.058999999994</v>
      </c>
      <c r="K4742" s="27">
        <v>108956.96400000001</v>
      </c>
      <c r="L4742" s="27">
        <v>128165.409</v>
      </c>
      <c r="M4742" s="27">
        <v>172600.63</v>
      </c>
    </row>
    <row r="4743" spans="1:13" x14ac:dyDescent="0.25">
      <c r="A4743" s="53" t="s">
        <v>17002</v>
      </c>
      <c r="B4743" s="27">
        <v>36876.453000000001</v>
      </c>
      <c r="C4743" s="27">
        <v>44330.182999999997</v>
      </c>
      <c r="D4743" s="27">
        <v>50315.252</v>
      </c>
      <c r="E4743" s="27">
        <v>183585.573</v>
      </c>
      <c r="F4743" s="27">
        <v>199480.617</v>
      </c>
      <c r="G4743" s="27">
        <v>224648.601</v>
      </c>
      <c r="H4743" s="27">
        <v>230131.70600000001</v>
      </c>
      <c r="I4743" s="27">
        <v>253149.08900000001</v>
      </c>
      <c r="J4743" s="27">
        <v>237809.26800000001</v>
      </c>
      <c r="K4743" s="27">
        <v>294059.84600000002</v>
      </c>
      <c r="L4743" s="27">
        <v>270476.93800000002</v>
      </c>
      <c r="M4743" s="27">
        <v>356857.027</v>
      </c>
    </row>
    <row r="4744" spans="1:13" x14ac:dyDescent="0.25">
      <c r="A4744" s="53" t="s">
        <v>17003</v>
      </c>
      <c r="B4744" s="27">
        <v>87693.03</v>
      </c>
      <c r="C4744" s="27">
        <v>108548.977</v>
      </c>
      <c r="D4744" s="27">
        <v>114720.96400000001</v>
      </c>
      <c r="E4744" s="27">
        <v>46070.563999999998</v>
      </c>
      <c r="F4744" s="27">
        <v>46984.673000000003</v>
      </c>
      <c r="G4744" s="27">
        <v>46787.45</v>
      </c>
      <c r="H4744" s="27">
        <v>52681.196000000004</v>
      </c>
      <c r="I4744" s="27">
        <v>53699.249000000003</v>
      </c>
      <c r="J4744" s="27">
        <v>54618.258000000002</v>
      </c>
      <c r="K4744" s="27">
        <v>59024.947</v>
      </c>
      <c r="L4744" s="27">
        <v>53319.305999999997</v>
      </c>
      <c r="M4744" s="27">
        <v>65532.716999999997</v>
      </c>
    </row>
    <row r="4745" spans="1:13" x14ac:dyDescent="0.25">
      <c r="A4745" s="53" t="s">
        <v>2653</v>
      </c>
      <c r="B4745" s="27">
        <v>30805.683000000001</v>
      </c>
      <c r="C4745" s="27">
        <v>34690.815999999999</v>
      </c>
      <c r="D4745" s="27">
        <v>36658.125999999997</v>
      </c>
      <c r="E4745" s="27">
        <v>983224.82900000003</v>
      </c>
      <c r="F4745" s="27">
        <v>1035039.134</v>
      </c>
      <c r="G4745" s="27">
        <v>1180775.1980000001</v>
      </c>
      <c r="H4745" s="27">
        <v>1235610.95</v>
      </c>
      <c r="I4745" s="27">
        <v>1343427.6950000001</v>
      </c>
      <c r="J4745" s="27">
        <v>1326156.101</v>
      </c>
      <c r="K4745" s="27">
        <v>1346217.527</v>
      </c>
      <c r="L4745" s="27">
        <v>1401819.5970000001</v>
      </c>
      <c r="M4745" s="27">
        <v>2210940.5279999999</v>
      </c>
    </row>
    <row r="4746" spans="1:13" x14ac:dyDescent="0.25">
      <c r="A4746" s="53" t="s">
        <v>17004</v>
      </c>
      <c r="B4746" s="27">
        <v>682531.696</v>
      </c>
      <c r="C4746" s="27">
        <v>747105.30599999998</v>
      </c>
      <c r="D4746" s="27">
        <v>789144.28500000003</v>
      </c>
      <c r="E4746" s="27">
        <v>60857.33</v>
      </c>
      <c r="F4746" s="27">
        <v>66061.948999999993</v>
      </c>
      <c r="G4746" s="27">
        <v>66208.521999999997</v>
      </c>
      <c r="H4746" s="27">
        <v>67236.966</v>
      </c>
      <c r="I4746" s="27">
        <v>72197.918999999994</v>
      </c>
      <c r="J4746" s="27">
        <v>75248.406000000003</v>
      </c>
      <c r="K4746" s="27">
        <v>76341.843999999997</v>
      </c>
      <c r="L4746" s="27">
        <v>83267.92</v>
      </c>
      <c r="M4746" s="27">
        <v>106595.52099999999</v>
      </c>
    </row>
    <row r="4747" spans="1:13" x14ac:dyDescent="0.25">
      <c r="A4747" s="53" t="s">
        <v>2668</v>
      </c>
      <c r="B4747" s="27">
        <v>438226.35499999998</v>
      </c>
      <c r="C4747" s="27">
        <v>467409.90600000002</v>
      </c>
      <c r="D4747" s="27">
        <v>540279.93000000005</v>
      </c>
      <c r="E4747" s="27">
        <v>146178.378</v>
      </c>
      <c r="F4747" s="27">
        <v>183611.736</v>
      </c>
      <c r="G4747" s="27">
        <v>167406.32800000001</v>
      </c>
      <c r="H4747" s="27">
        <v>186618.02299999999</v>
      </c>
      <c r="I4747" s="27">
        <v>176654.48</v>
      </c>
      <c r="J4747" s="27">
        <v>196212.76</v>
      </c>
      <c r="K4747" s="27">
        <v>189540.853</v>
      </c>
      <c r="L4747" s="27">
        <v>204655.90400000001</v>
      </c>
      <c r="M4747" s="27">
        <v>260795.731</v>
      </c>
    </row>
    <row r="4748" spans="1:13" x14ac:dyDescent="0.25">
      <c r="A4748" s="53" t="s">
        <v>17005</v>
      </c>
      <c r="B4748" s="27">
        <v>224790.14799999999</v>
      </c>
      <c r="C4748" s="27">
        <v>255817.299</v>
      </c>
      <c r="D4748" s="27">
        <v>265586.78899999999</v>
      </c>
      <c r="E4748" s="27">
        <v>46488.284</v>
      </c>
      <c r="F4748" s="27">
        <v>52786.92</v>
      </c>
      <c r="G4748" s="27">
        <v>56581.41</v>
      </c>
      <c r="H4748" s="27">
        <v>52521.758000000002</v>
      </c>
      <c r="I4748" s="27">
        <v>50565.855000000003</v>
      </c>
      <c r="J4748" s="27">
        <v>52272.425999999999</v>
      </c>
      <c r="K4748" s="27">
        <v>54958.821000000004</v>
      </c>
      <c r="L4748" s="27">
        <v>56175.720999999998</v>
      </c>
      <c r="M4748" s="27">
        <v>78890.013999999996</v>
      </c>
    </row>
    <row r="4749" spans="1:13" x14ac:dyDescent="0.25">
      <c r="A4749" s="53" t="s">
        <v>2693</v>
      </c>
      <c r="B4749" s="27">
        <v>28613.182000000001</v>
      </c>
      <c r="C4749" s="27">
        <v>28279.762999999999</v>
      </c>
      <c r="D4749" s="27">
        <v>26104.609</v>
      </c>
      <c r="E4749" s="27">
        <v>960837.51</v>
      </c>
      <c r="F4749" s="27">
        <v>1197276.1000000001</v>
      </c>
      <c r="G4749" s="27">
        <v>1278482.3160000001</v>
      </c>
      <c r="H4749" s="27">
        <v>1477421.5</v>
      </c>
      <c r="I4749" s="27">
        <v>1585866.2620000001</v>
      </c>
      <c r="J4749" s="27">
        <v>1608901.814</v>
      </c>
      <c r="K4749" s="27">
        <v>2154666.7689999999</v>
      </c>
      <c r="L4749" s="27">
        <v>1804067</v>
      </c>
      <c r="M4749" s="27">
        <v>2120258.236</v>
      </c>
    </row>
    <row r="4750" spans="1:13" x14ac:dyDescent="0.25">
      <c r="A4750" s="53" t="s">
        <v>2703</v>
      </c>
      <c r="B4750" s="27">
        <v>140455.348</v>
      </c>
      <c r="C4750" s="27">
        <v>174498.59</v>
      </c>
      <c r="D4750" s="27">
        <v>121260.906</v>
      </c>
      <c r="E4750" s="27">
        <v>611211.48499999999</v>
      </c>
      <c r="F4750" s="27">
        <v>678899.15500000003</v>
      </c>
      <c r="G4750" s="27">
        <v>737390.38699999999</v>
      </c>
      <c r="H4750" s="27">
        <v>795467.91</v>
      </c>
      <c r="I4750" s="27">
        <v>830217.027</v>
      </c>
      <c r="J4750" s="27">
        <v>888887.63199999998</v>
      </c>
      <c r="K4750" s="27">
        <v>950771.33100000001</v>
      </c>
      <c r="L4750" s="27">
        <v>1020452.9179999999</v>
      </c>
      <c r="M4750" s="27">
        <v>1168354.6629999999</v>
      </c>
    </row>
    <row r="4751" spans="1:13" x14ac:dyDescent="0.25">
      <c r="A4751" s="53" t="s">
        <v>2706</v>
      </c>
      <c r="B4751" s="27">
        <v>308156.72200000001</v>
      </c>
      <c r="C4751" s="27">
        <v>323010.08600000001</v>
      </c>
      <c r="D4751" s="27">
        <v>272616.67</v>
      </c>
      <c r="E4751" s="27">
        <v>328497.19099999999</v>
      </c>
      <c r="F4751" s="27">
        <v>396547.72499999998</v>
      </c>
      <c r="G4751" s="27">
        <v>448594.12699999998</v>
      </c>
      <c r="H4751" s="27">
        <v>572998.58299999998</v>
      </c>
      <c r="I4751" s="27">
        <v>525828.05500000005</v>
      </c>
      <c r="J4751" s="27">
        <v>535777.25100000005</v>
      </c>
      <c r="K4751" s="27">
        <v>607186.34199999995</v>
      </c>
      <c r="L4751" s="27">
        <v>594418.61800000002</v>
      </c>
      <c r="M4751" s="27">
        <v>1080942.932</v>
      </c>
    </row>
    <row r="4752" spans="1:13" x14ac:dyDescent="0.25">
      <c r="A4752" s="53" t="s">
        <v>17006</v>
      </c>
      <c r="B4752" s="27">
        <v>46475.978000000003</v>
      </c>
      <c r="C4752" s="27">
        <v>63127.731</v>
      </c>
      <c r="D4752" s="27">
        <v>55488.534</v>
      </c>
      <c r="E4752" s="27">
        <v>40637.495000000003</v>
      </c>
      <c r="F4752" s="27">
        <v>41669.004999999997</v>
      </c>
      <c r="G4752" s="27">
        <v>49960.69</v>
      </c>
      <c r="H4752" s="27">
        <v>53130.258000000002</v>
      </c>
      <c r="I4752" s="27">
        <v>49236.896999999997</v>
      </c>
      <c r="J4752" s="27">
        <v>49629.67</v>
      </c>
      <c r="K4752" s="27">
        <v>54640.358</v>
      </c>
      <c r="L4752" s="27">
        <v>53408.864999999998</v>
      </c>
      <c r="M4752" s="27">
        <v>73213.192999999999</v>
      </c>
    </row>
    <row r="4753" spans="1:13" x14ac:dyDescent="0.25">
      <c r="A4753" s="53" t="s">
        <v>17007</v>
      </c>
      <c r="B4753" s="27">
        <v>2397415.406</v>
      </c>
      <c r="C4753" s="27">
        <v>2838442.5780000002</v>
      </c>
      <c r="D4753" s="27">
        <v>3203059.6209999998</v>
      </c>
      <c r="E4753" s="27">
        <v>262858.51400000002</v>
      </c>
      <c r="F4753" s="27">
        <v>261723.59899999999</v>
      </c>
      <c r="G4753" s="27">
        <v>281460.08899999998</v>
      </c>
      <c r="H4753" s="27">
        <v>360662.60499999998</v>
      </c>
      <c r="I4753" s="27">
        <v>347281.61</v>
      </c>
      <c r="J4753" s="27">
        <v>405709.701</v>
      </c>
      <c r="K4753" s="27">
        <v>420991.72899999999</v>
      </c>
      <c r="L4753" s="27">
        <v>347391.91899999999</v>
      </c>
      <c r="M4753" s="27">
        <v>687575.821</v>
      </c>
    </row>
    <row r="4754" spans="1:13" x14ac:dyDescent="0.25">
      <c r="A4754" s="53" t="s">
        <v>2711</v>
      </c>
      <c r="B4754" s="27">
        <v>68797.766000000003</v>
      </c>
      <c r="C4754" s="27">
        <v>79977.535999999993</v>
      </c>
      <c r="D4754" s="27">
        <v>75186.436000000002</v>
      </c>
      <c r="E4754" s="27">
        <v>258026.421</v>
      </c>
      <c r="F4754" s="27">
        <v>110536.916</v>
      </c>
      <c r="G4754" s="27">
        <v>153901.22899999999</v>
      </c>
      <c r="H4754" s="27">
        <v>195298.81299999999</v>
      </c>
      <c r="I4754" s="27">
        <v>196638.00099999999</v>
      </c>
      <c r="J4754" s="27">
        <v>193303.255</v>
      </c>
      <c r="K4754" s="27">
        <v>222755.41500000001</v>
      </c>
      <c r="L4754" s="27">
        <v>224589.916</v>
      </c>
      <c r="M4754" s="27">
        <v>207515.90900000001</v>
      </c>
    </row>
    <row r="4755" spans="1:13" x14ac:dyDescent="0.25">
      <c r="A4755" s="53" t="s">
        <v>17008</v>
      </c>
      <c r="B4755" s="27">
        <v>57417.807999999997</v>
      </c>
      <c r="C4755" s="27">
        <v>57523.205000000002</v>
      </c>
      <c r="D4755" s="27">
        <v>68423.620999999999</v>
      </c>
      <c r="E4755" s="27">
        <v>75752.596999999994</v>
      </c>
      <c r="F4755" s="27">
        <v>79944.165999999997</v>
      </c>
      <c r="G4755" s="27">
        <v>86332.125</v>
      </c>
      <c r="H4755" s="27">
        <v>106591.84600000001</v>
      </c>
      <c r="I4755" s="27">
        <v>96569.904999999999</v>
      </c>
      <c r="J4755" s="27">
        <v>110450.717</v>
      </c>
      <c r="K4755" s="27">
        <v>123485.007</v>
      </c>
      <c r="L4755" s="27">
        <v>121487.27</v>
      </c>
      <c r="M4755" s="27">
        <v>180477.88200000001</v>
      </c>
    </row>
    <row r="4756" spans="1:13" x14ac:dyDescent="0.25">
      <c r="A4756" s="53" t="s">
        <v>2717</v>
      </c>
      <c r="B4756" s="27">
        <v>52430.561000000002</v>
      </c>
      <c r="C4756" s="27">
        <v>65604.320999999996</v>
      </c>
      <c r="D4756" s="27">
        <v>56507.701999999997</v>
      </c>
      <c r="E4756" s="27">
        <v>4067165.6830000002</v>
      </c>
      <c r="F4756" s="27">
        <v>4096603.2620000001</v>
      </c>
      <c r="G4756" s="27">
        <v>4262267.1629999997</v>
      </c>
      <c r="H4756" s="27">
        <v>4399222.0250000004</v>
      </c>
      <c r="I4756" s="27">
        <v>4456711.5109999999</v>
      </c>
      <c r="J4756" s="27">
        <v>4960046.3130000001</v>
      </c>
      <c r="K4756" s="27">
        <v>5519057.0259999996</v>
      </c>
      <c r="L4756" s="27">
        <v>5858572.2709999997</v>
      </c>
      <c r="M4756" s="27">
        <v>6882610.7180000003</v>
      </c>
    </row>
    <row r="4757" spans="1:13" x14ac:dyDescent="0.25">
      <c r="A4757" s="53" t="s">
        <v>17009</v>
      </c>
      <c r="B4757" s="27">
        <v>103634.405</v>
      </c>
      <c r="C4757" s="27">
        <v>128218.878</v>
      </c>
      <c r="D4757" s="27">
        <v>125748.232</v>
      </c>
      <c r="E4757" s="27">
        <v>107391.099</v>
      </c>
      <c r="F4757" s="27">
        <v>111312.93399999999</v>
      </c>
      <c r="G4757" s="27">
        <v>135461.035</v>
      </c>
      <c r="H4757" s="27">
        <v>153709.90400000001</v>
      </c>
      <c r="I4757" s="27">
        <v>131689.44099999999</v>
      </c>
      <c r="J4757" s="27">
        <v>144641.63699999999</v>
      </c>
      <c r="K4757" s="27">
        <v>145843.66699999999</v>
      </c>
      <c r="L4757" s="27">
        <v>144782.04999999999</v>
      </c>
      <c r="M4757" s="27">
        <v>265547.848</v>
      </c>
    </row>
    <row r="4758" spans="1:13" x14ac:dyDescent="0.25">
      <c r="A4758" s="53" t="s">
        <v>17010</v>
      </c>
      <c r="B4758" s="27">
        <v>93010.505000000005</v>
      </c>
      <c r="C4758" s="27">
        <v>97073.692999999999</v>
      </c>
      <c r="D4758" s="27">
        <v>94581.74</v>
      </c>
      <c r="E4758" s="27">
        <v>85036.106</v>
      </c>
      <c r="F4758" s="27">
        <v>99022.235000000001</v>
      </c>
      <c r="G4758" s="27">
        <v>101252.209</v>
      </c>
      <c r="H4758" s="27">
        <v>118810.57399999999</v>
      </c>
      <c r="I4758" s="27">
        <v>137326.603</v>
      </c>
      <c r="J4758" s="27">
        <v>133993.10699999999</v>
      </c>
      <c r="K4758" s="27">
        <v>140301.52499999999</v>
      </c>
      <c r="L4758" s="27">
        <v>142578.28099999999</v>
      </c>
      <c r="M4758" s="27">
        <v>253605.68599999999</v>
      </c>
    </row>
    <row r="4759" spans="1:13" x14ac:dyDescent="0.25">
      <c r="A4759" s="53" t="s">
        <v>17011</v>
      </c>
      <c r="B4759" s="27">
        <v>35742.159</v>
      </c>
      <c r="C4759" s="27">
        <v>42757.165000000001</v>
      </c>
      <c r="D4759" s="27">
        <v>43416.841999999997</v>
      </c>
      <c r="E4759" s="27">
        <v>66454.964000000007</v>
      </c>
      <c r="F4759" s="27">
        <v>90009.998000000007</v>
      </c>
      <c r="G4759" s="27">
        <v>84180.691999999995</v>
      </c>
      <c r="H4759" s="27">
        <v>91136.501000000004</v>
      </c>
      <c r="I4759" s="27">
        <v>89904.073999999993</v>
      </c>
      <c r="J4759" s="27">
        <v>94205.023000000001</v>
      </c>
      <c r="K4759" s="27">
        <v>109589.751</v>
      </c>
      <c r="L4759" s="27">
        <v>117070.992</v>
      </c>
      <c r="M4759" s="27">
        <v>150881.72399999999</v>
      </c>
    </row>
    <row r="4760" spans="1:13" x14ac:dyDescent="0.25">
      <c r="A4760" s="53" t="s">
        <v>2723</v>
      </c>
      <c r="B4760" s="27">
        <v>292440.20600000001</v>
      </c>
      <c r="C4760" s="27">
        <v>365103.74</v>
      </c>
      <c r="D4760" s="27">
        <v>395668.30699999997</v>
      </c>
      <c r="E4760" s="27">
        <v>194011.72700000001</v>
      </c>
      <c r="F4760" s="27">
        <v>194144.76500000001</v>
      </c>
      <c r="G4760" s="27">
        <v>213769.03</v>
      </c>
      <c r="H4760" s="27">
        <v>246361.304</v>
      </c>
      <c r="I4760" s="27">
        <v>238458.68100000001</v>
      </c>
      <c r="J4760" s="27">
        <v>231931.88200000001</v>
      </c>
      <c r="K4760" s="27">
        <v>229472.639</v>
      </c>
      <c r="L4760" s="27">
        <v>248221.82</v>
      </c>
      <c r="M4760" s="27">
        <v>353966.61700000003</v>
      </c>
    </row>
    <row r="4761" spans="1:13" x14ac:dyDescent="0.25">
      <c r="A4761" s="53" t="s">
        <v>2731</v>
      </c>
      <c r="B4761" s="27">
        <v>106867.32399999999</v>
      </c>
      <c r="C4761" s="27">
        <v>133311.228</v>
      </c>
      <c r="D4761" s="27">
        <v>151457.37700000001</v>
      </c>
      <c r="E4761" s="27">
        <v>132228.68700000001</v>
      </c>
      <c r="F4761" s="27">
        <v>151843.15</v>
      </c>
      <c r="G4761" s="27">
        <v>165483.954</v>
      </c>
      <c r="H4761" s="27">
        <v>203357.701</v>
      </c>
      <c r="I4761" s="27">
        <v>180514.954</v>
      </c>
      <c r="J4761" s="27">
        <v>215551.56599999999</v>
      </c>
      <c r="K4761" s="27">
        <v>212210.91899999999</v>
      </c>
      <c r="L4761" s="27">
        <v>215851.51199999999</v>
      </c>
      <c r="M4761" s="27">
        <v>392858.56900000002</v>
      </c>
    </row>
    <row r="4762" spans="1:13" x14ac:dyDescent="0.25">
      <c r="A4762" s="53" t="s">
        <v>17012</v>
      </c>
      <c r="B4762" s="27">
        <v>890155.40300000005</v>
      </c>
      <c r="C4762" s="27">
        <v>954579.58299999998</v>
      </c>
      <c r="D4762" s="27">
        <v>1002388.355</v>
      </c>
      <c r="E4762" s="27">
        <v>57533.07</v>
      </c>
      <c r="F4762" s="27">
        <v>57883.07</v>
      </c>
      <c r="G4762" s="27">
        <v>60311.017</v>
      </c>
      <c r="H4762" s="27">
        <v>68321.744999999995</v>
      </c>
      <c r="I4762" s="27">
        <v>67536.08</v>
      </c>
      <c r="J4762" s="27">
        <v>71729.410999999993</v>
      </c>
      <c r="K4762" s="27">
        <v>82564.063999999998</v>
      </c>
      <c r="L4762" s="27">
        <v>87151.009000000005</v>
      </c>
      <c r="M4762" s="27">
        <v>116730.251</v>
      </c>
    </row>
    <row r="4763" spans="1:13" x14ac:dyDescent="0.25">
      <c r="A4763" s="53" t="s">
        <v>2736</v>
      </c>
      <c r="B4763" s="27">
        <v>2096485.969</v>
      </c>
      <c r="C4763" s="27">
        <v>2211747.824</v>
      </c>
      <c r="D4763" s="27">
        <v>2446931.5920000002</v>
      </c>
      <c r="E4763" s="27">
        <v>569888.38500000001</v>
      </c>
      <c r="F4763" s="27">
        <v>550367.75199999998</v>
      </c>
      <c r="G4763" s="27">
        <v>606732.80500000005</v>
      </c>
      <c r="H4763" s="27">
        <v>666541.06200000003</v>
      </c>
      <c r="I4763" s="27">
        <v>682297.24399999995</v>
      </c>
      <c r="J4763" s="27">
        <v>774671.89300000004</v>
      </c>
      <c r="K4763" s="27">
        <v>718862.43299999996</v>
      </c>
      <c r="L4763" s="27">
        <v>623991.02899999998</v>
      </c>
      <c r="M4763" s="27">
        <v>1113102.3400000001</v>
      </c>
    </row>
    <row r="4764" spans="1:13" x14ac:dyDescent="0.25">
      <c r="A4764" s="53" t="s">
        <v>17013</v>
      </c>
      <c r="B4764" s="27">
        <v>854164.54099999997</v>
      </c>
      <c r="C4764" s="27">
        <v>1018938.534</v>
      </c>
      <c r="D4764" s="27">
        <v>1151912.534</v>
      </c>
      <c r="E4764" s="27">
        <v>188133.67</v>
      </c>
      <c r="F4764" s="27">
        <v>203509.60699999999</v>
      </c>
      <c r="G4764" s="27">
        <v>216547.30100000001</v>
      </c>
      <c r="H4764" s="27">
        <v>255386.644</v>
      </c>
      <c r="I4764" s="27">
        <v>330675.12400000001</v>
      </c>
      <c r="J4764" s="27">
        <v>359508.59899999999</v>
      </c>
      <c r="K4764" s="27">
        <v>284400.26899999997</v>
      </c>
      <c r="L4764" s="27">
        <v>244194.10399999999</v>
      </c>
      <c r="M4764" s="27">
        <v>350706.48800000001</v>
      </c>
    </row>
    <row r="4765" spans="1:13" x14ac:dyDescent="0.25">
      <c r="A4765" s="53" t="s">
        <v>17014</v>
      </c>
      <c r="B4765" s="27">
        <v>64586.824999999997</v>
      </c>
      <c r="C4765" s="27">
        <v>77393.471000000005</v>
      </c>
      <c r="D4765" s="27">
        <v>77851.448999999993</v>
      </c>
      <c r="E4765" s="27">
        <v>1150481.459</v>
      </c>
      <c r="F4765" s="27">
        <v>1299312.5290000001</v>
      </c>
      <c r="G4765" s="27">
        <v>1337683.6910000001</v>
      </c>
      <c r="H4765" s="27">
        <v>1325100.693</v>
      </c>
      <c r="I4765" s="27">
        <v>1334293.125</v>
      </c>
      <c r="J4765" s="27">
        <v>1467031.2420000001</v>
      </c>
      <c r="K4765" s="27">
        <v>1542292.247</v>
      </c>
      <c r="L4765" s="27">
        <v>1540299.709</v>
      </c>
      <c r="M4765" s="27">
        <v>1875488.2350000001</v>
      </c>
    </row>
    <row r="4766" spans="1:13" x14ac:dyDescent="0.25">
      <c r="A4766" s="53" t="s">
        <v>17015</v>
      </c>
      <c r="B4766" s="27">
        <v>91912.210999999996</v>
      </c>
      <c r="C4766" s="27">
        <v>114886.825</v>
      </c>
      <c r="D4766" s="27">
        <v>101463.54700000001</v>
      </c>
      <c r="E4766" s="27">
        <v>2715260.4739999999</v>
      </c>
      <c r="F4766" s="27">
        <v>2930039.9739999999</v>
      </c>
      <c r="G4766" s="27">
        <v>3115215.446</v>
      </c>
      <c r="H4766" s="27">
        <v>3373535.9509999999</v>
      </c>
      <c r="I4766" s="27">
        <v>3001353.9369999999</v>
      </c>
      <c r="J4766" s="27">
        <v>3186024.4040000001</v>
      </c>
      <c r="K4766" s="27">
        <v>3433252.8360000001</v>
      </c>
      <c r="L4766" s="27">
        <v>3346091.7960000001</v>
      </c>
      <c r="M4766" s="27">
        <v>3749877.5380000002</v>
      </c>
    </row>
    <row r="4767" spans="1:13" x14ac:dyDescent="0.25">
      <c r="A4767" s="53" t="s">
        <v>2746</v>
      </c>
      <c r="B4767" s="27">
        <v>40801.152999999998</v>
      </c>
      <c r="C4767" s="27">
        <v>45044.008000000002</v>
      </c>
      <c r="D4767" s="27">
        <v>45461.457999999999</v>
      </c>
      <c r="E4767" s="27">
        <v>1202855.1000000001</v>
      </c>
      <c r="F4767" s="27">
        <v>1226800.8419999999</v>
      </c>
      <c r="G4767" s="27">
        <v>1163125.7050000001</v>
      </c>
      <c r="H4767" s="27">
        <v>1359403.237</v>
      </c>
      <c r="I4767" s="27">
        <v>1419196.7779999999</v>
      </c>
      <c r="J4767" s="27">
        <v>1477392.372</v>
      </c>
      <c r="K4767" s="27">
        <v>1643604.6359999999</v>
      </c>
      <c r="L4767" s="27">
        <v>1796495.662</v>
      </c>
      <c r="M4767" s="27">
        <v>2171440.713</v>
      </c>
    </row>
    <row r="4768" spans="1:13" x14ac:dyDescent="0.25">
      <c r="A4768" s="53" t="s">
        <v>17016</v>
      </c>
      <c r="B4768" s="27">
        <v>1853766.2420000001</v>
      </c>
      <c r="C4768" s="27">
        <v>2021205.4450000001</v>
      </c>
      <c r="D4768" s="27">
        <v>2128240.1069999998</v>
      </c>
      <c r="E4768" s="27">
        <v>118238.204</v>
      </c>
      <c r="F4768" s="27">
        <v>123123.128</v>
      </c>
      <c r="G4768" s="27">
        <v>106074.00199999999</v>
      </c>
      <c r="H4768" s="27">
        <v>116771.588</v>
      </c>
      <c r="I4768" s="27">
        <v>128824.433</v>
      </c>
      <c r="J4768" s="27">
        <v>127024.56600000001</v>
      </c>
      <c r="K4768" s="27">
        <v>133899.204</v>
      </c>
      <c r="L4768" s="27">
        <v>107258.622</v>
      </c>
      <c r="M4768" s="27">
        <v>197413.818</v>
      </c>
    </row>
    <row r="4769" spans="1:13" x14ac:dyDescent="0.25">
      <c r="A4769" s="53" t="s">
        <v>2760</v>
      </c>
      <c r="B4769" s="27">
        <v>98131.751999999993</v>
      </c>
      <c r="C4769" s="27">
        <v>147349.06299999999</v>
      </c>
      <c r="D4769" s="27">
        <v>112301.946</v>
      </c>
      <c r="E4769" s="27">
        <v>163136.353</v>
      </c>
      <c r="F4769" s="27">
        <v>139268.981</v>
      </c>
      <c r="G4769" s="27">
        <v>149103.429</v>
      </c>
      <c r="H4769" s="27">
        <v>196069.35200000001</v>
      </c>
      <c r="I4769" s="27">
        <v>172779.04300000001</v>
      </c>
      <c r="J4769" s="27">
        <v>208445.264</v>
      </c>
      <c r="K4769" s="27">
        <v>211038.90700000001</v>
      </c>
      <c r="L4769" s="27">
        <v>171719.929</v>
      </c>
      <c r="M4769" s="27">
        <v>405442.60100000002</v>
      </c>
    </row>
    <row r="4770" spans="1:13" x14ac:dyDescent="0.25">
      <c r="A4770" s="53" t="s">
        <v>2771</v>
      </c>
      <c r="B4770" s="27">
        <v>28684.636999999999</v>
      </c>
      <c r="C4770" s="27">
        <v>36337.96</v>
      </c>
      <c r="D4770" s="27">
        <v>33161.269</v>
      </c>
      <c r="E4770" s="27">
        <v>61025.773000000001</v>
      </c>
      <c r="F4770" s="27">
        <v>67749.316999999995</v>
      </c>
      <c r="G4770" s="27">
        <v>71816.206000000006</v>
      </c>
      <c r="H4770" s="27">
        <v>77100.634999999995</v>
      </c>
      <c r="I4770" s="27">
        <v>79243.129000000001</v>
      </c>
      <c r="J4770" s="27">
        <v>77525.926999999996</v>
      </c>
      <c r="K4770" s="27">
        <v>141170.46900000001</v>
      </c>
      <c r="L4770" s="27">
        <v>137463.497</v>
      </c>
      <c r="M4770" s="27">
        <v>197918.35399999999</v>
      </c>
    </row>
    <row r="4771" spans="1:13" x14ac:dyDescent="0.25">
      <c r="A4771" s="53" t="s">
        <v>2773</v>
      </c>
      <c r="B4771" s="27">
        <v>117144.02</v>
      </c>
      <c r="C4771" s="27">
        <v>102214.781</v>
      </c>
      <c r="D4771" s="27">
        <v>98372.145999999993</v>
      </c>
      <c r="E4771" s="27">
        <v>2430376.625</v>
      </c>
      <c r="F4771" s="27">
        <v>2733336.3879999998</v>
      </c>
      <c r="G4771" s="27">
        <v>2821296.2940000002</v>
      </c>
      <c r="H4771" s="27">
        <v>3054450.3160000001</v>
      </c>
      <c r="I4771" s="27">
        <v>3208932.6940000001</v>
      </c>
      <c r="J4771" s="27">
        <v>3435280.8259999999</v>
      </c>
      <c r="K4771" s="27">
        <v>3558235.6639999999</v>
      </c>
      <c r="L4771" s="27">
        <v>3603714.406</v>
      </c>
      <c r="M4771" s="27">
        <v>4398447.4139999999</v>
      </c>
    </row>
    <row r="4772" spans="1:13" x14ac:dyDescent="0.25">
      <c r="A4772" s="53" t="s">
        <v>2784</v>
      </c>
      <c r="B4772" s="27">
        <v>230756.15900000001</v>
      </c>
      <c r="C4772" s="27">
        <v>261038.96299999999</v>
      </c>
      <c r="D4772" s="27">
        <v>290258.375</v>
      </c>
      <c r="E4772" s="27">
        <v>148459.91099999999</v>
      </c>
      <c r="F4772" s="27">
        <v>141775.12</v>
      </c>
      <c r="G4772" s="27">
        <v>156964.766</v>
      </c>
      <c r="H4772" s="27">
        <v>172458.13200000001</v>
      </c>
      <c r="I4772" s="27">
        <v>191118.95300000001</v>
      </c>
      <c r="J4772" s="27">
        <v>200266.74299999999</v>
      </c>
      <c r="K4772" s="27">
        <v>218912.136</v>
      </c>
      <c r="L4772" s="27">
        <v>226904.92499999999</v>
      </c>
      <c r="M4772" s="27">
        <v>270104.54399999999</v>
      </c>
    </row>
    <row r="4773" spans="1:13" x14ac:dyDescent="0.25">
      <c r="A4773" s="53" t="s">
        <v>17017</v>
      </c>
      <c r="B4773" s="27">
        <v>746720.30900000001</v>
      </c>
      <c r="C4773" s="27">
        <v>872967.08499999996</v>
      </c>
      <c r="D4773" s="27">
        <v>985431.57799999998</v>
      </c>
      <c r="E4773" s="27">
        <v>51422.77</v>
      </c>
      <c r="F4773" s="27">
        <v>50225.917999999998</v>
      </c>
      <c r="G4773" s="27">
        <v>52933.762999999999</v>
      </c>
      <c r="H4773" s="27">
        <v>65212.283000000003</v>
      </c>
      <c r="I4773" s="27">
        <v>57124.262000000002</v>
      </c>
      <c r="J4773" s="27">
        <v>65769.527000000002</v>
      </c>
      <c r="K4773" s="27">
        <v>61200.377</v>
      </c>
      <c r="L4773" s="27">
        <v>73414.251000000004</v>
      </c>
      <c r="M4773" s="27">
        <v>103165.59</v>
      </c>
    </row>
    <row r="4774" spans="1:13" x14ac:dyDescent="0.25">
      <c r="A4774" s="53" t="s">
        <v>2793</v>
      </c>
      <c r="B4774" s="27">
        <v>31200.848000000002</v>
      </c>
      <c r="C4774" s="27">
        <v>37622.239000000001</v>
      </c>
      <c r="D4774" s="27">
        <v>36519.31</v>
      </c>
      <c r="E4774" s="27">
        <v>102755.77800000001</v>
      </c>
      <c r="F4774" s="27">
        <v>103850.337</v>
      </c>
      <c r="G4774" s="27">
        <v>115941.054</v>
      </c>
      <c r="H4774" s="27">
        <v>119824.592</v>
      </c>
      <c r="I4774" s="27">
        <v>120401.82399999999</v>
      </c>
      <c r="J4774" s="27">
        <v>115126.47</v>
      </c>
      <c r="K4774" s="27">
        <v>106388.284</v>
      </c>
      <c r="L4774" s="27">
        <v>101958.092</v>
      </c>
      <c r="M4774" s="27">
        <v>140822.351</v>
      </c>
    </row>
    <row r="4775" spans="1:13" x14ac:dyDescent="0.25">
      <c r="A4775" s="53" t="s">
        <v>2799</v>
      </c>
      <c r="B4775" s="27">
        <v>100063.24800000001</v>
      </c>
      <c r="C4775" s="27">
        <v>120407.303</v>
      </c>
      <c r="D4775" s="27">
        <v>115367.961</v>
      </c>
      <c r="E4775" s="27">
        <v>313965.00199999998</v>
      </c>
      <c r="F4775" s="27">
        <v>353058.87800000003</v>
      </c>
      <c r="G4775" s="27">
        <v>359598.951</v>
      </c>
      <c r="H4775" s="27">
        <v>386876.27799999999</v>
      </c>
      <c r="I4775" s="27">
        <v>391708.66399999999</v>
      </c>
      <c r="J4775" s="27">
        <v>423217.89</v>
      </c>
      <c r="K4775" s="27">
        <v>464611.01799999998</v>
      </c>
      <c r="L4775" s="27">
        <v>471552.07799999998</v>
      </c>
      <c r="M4775" s="27">
        <v>589352.25</v>
      </c>
    </row>
    <row r="4776" spans="1:13" x14ac:dyDescent="0.25">
      <c r="A4776" s="53" t="s">
        <v>17018</v>
      </c>
      <c r="B4776" s="27">
        <v>84746.936000000002</v>
      </c>
      <c r="C4776" s="27">
        <v>88079.153999999995</v>
      </c>
      <c r="D4776" s="27">
        <v>98463.679000000004</v>
      </c>
      <c r="E4776" s="27">
        <v>1103896.5660000001</v>
      </c>
      <c r="F4776" s="27">
        <v>1253126.057</v>
      </c>
      <c r="G4776" s="27">
        <v>1299362.365</v>
      </c>
      <c r="H4776" s="27">
        <v>1313953.3219999999</v>
      </c>
      <c r="I4776" s="27">
        <v>1486988.702</v>
      </c>
      <c r="J4776" s="27">
        <v>1628614.0330000001</v>
      </c>
      <c r="K4776" s="27">
        <v>1852002.2990000001</v>
      </c>
      <c r="L4776" s="27">
        <v>1947453.192</v>
      </c>
      <c r="M4776" s="27">
        <v>2538135.6660000002</v>
      </c>
    </row>
    <row r="4777" spans="1:13" x14ac:dyDescent="0.25">
      <c r="A4777" s="53" t="s">
        <v>17019</v>
      </c>
      <c r="B4777" s="27">
        <v>38520.398000000001</v>
      </c>
      <c r="C4777" s="27">
        <v>30133.620999999999</v>
      </c>
      <c r="D4777" s="27">
        <v>31579.615000000002</v>
      </c>
      <c r="E4777" s="27">
        <v>43241.934000000001</v>
      </c>
      <c r="F4777" s="27">
        <v>50113.171999999999</v>
      </c>
      <c r="G4777" s="27">
        <v>50905.423000000003</v>
      </c>
      <c r="H4777" s="27">
        <v>53294.222999999998</v>
      </c>
      <c r="I4777" s="27">
        <v>49523.703999999998</v>
      </c>
      <c r="J4777" s="27">
        <v>58751.078000000001</v>
      </c>
      <c r="K4777" s="27">
        <v>61515.813000000002</v>
      </c>
      <c r="L4777" s="27">
        <v>61963.908000000003</v>
      </c>
      <c r="M4777" s="27">
        <v>103058.23699999999</v>
      </c>
    </row>
    <row r="4778" spans="1:13" x14ac:dyDescent="0.25">
      <c r="A4778" s="53" t="s">
        <v>17020</v>
      </c>
      <c r="B4778" s="27">
        <v>113382.985</v>
      </c>
      <c r="C4778" s="27">
        <v>148831.348</v>
      </c>
      <c r="D4778" s="27">
        <v>139766.84899999999</v>
      </c>
      <c r="E4778" s="27">
        <v>143751.94200000001</v>
      </c>
      <c r="F4778" s="27">
        <v>160281.533</v>
      </c>
      <c r="G4778" s="27">
        <v>162089.34899999999</v>
      </c>
      <c r="H4778" s="27">
        <v>181012.12</v>
      </c>
      <c r="I4778" s="27">
        <v>182075.97500000001</v>
      </c>
      <c r="J4778" s="27">
        <v>200210.61900000001</v>
      </c>
      <c r="K4778" s="27">
        <v>214804.63699999999</v>
      </c>
      <c r="L4778" s="27">
        <v>245234.557</v>
      </c>
      <c r="M4778" s="27">
        <v>227468.08499999999</v>
      </c>
    </row>
    <row r="4779" spans="1:13" x14ac:dyDescent="0.25">
      <c r="A4779" s="53" t="s">
        <v>17021</v>
      </c>
      <c r="B4779" s="27">
        <v>620513.16299999994</v>
      </c>
      <c r="C4779" s="27">
        <v>622016.147</v>
      </c>
      <c r="D4779" s="27">
        <v>668507.15700000001</v>
      </c>
      <c r="E4779" s="27">
        <v>133165.93299999999</v>
      </c>
      <c r="F4779" s="27">
        <v>145053.94699999999</v>
      </c>
      <c r="G4779" s="27">
        <v>173094.04399999999</v>
      </c>
      <c r="H4779" s="27">
        <v>170113.152</v>
      </c>
      <c r="I4779" s="27">
        <v>182346.29399999999</v>
      </c>
      <c r="J4779" s="27">
        <v>189956.97899999999</v>
      </c>
      <c r="K4779" s="27">
        <v>200414.94899999999</v>
      </c>
      <c r="L4779" s="27">
        <v>193066.05499999999</v>
      </c>
      <c r="M4779" s="27">
        <v>302798.81300000002</v>
      </c>
    </row>
    <row r="4780" spans="1:13" x14ac:dyDescent="0.25">
      <c r="A4780" s="53" t="s">
        <v>17022</v>
      </c>
      <c r="B4780" s="27">
        <v>1013878.1850000001</v>
      </c>
      <c r="C4780" s="27">
        <v>1132434.0759999999</v>
      </c>
      <c r="D4780" s="27">
        <v>1311829.5260000001</v>
      </c>
      <c r="E4780" s="27">
        <v>37005.038</v>
      </c>
      <c r="F4780" s="27">
        <v>40421.402999999998</v>
      </c>
      <c r="G4780" s="27">
        <v>40224.027000000002</v>
      </c>
      <c r="H4780" s="27">
        <v>42022.923999999999</v>
      </c>
      <c r="I4780" s="27">
        <v>41305.923999999999</v>
      </c>
      <c r="J4780" s="27">
        <v>42879.692999999999</v>
      </c>
      <c r="K4780" s="27">
        <v>45981.981</v>
      </c>
      <c r="L4780" s="27">
        <v>46815.754999999997</v>
      </c>
      <c r="M4780" s="27">
        <v>58939.110999999997</v>
      </c>
    </row>
    <row r="4781" spans="1:13" x14ac:dyDescent="0.25">
      <c r="A4781" s="53" t="s">
        <v>2847</v>
      </c>
      <c r="B4781" s="27">
        <v>60232.275000000001</v>
      </c>
      <c r="C4781" s="27">
        <v>65577.932000000001</v>
      </c>
      <c r="D4781" s="27">
        <v>58963.902999999998</v>
      </c>
      <c r="E4781" s="27">
        <v>224965.671</v>
      </c>
      <c r="F4781" s="27">
        <v>244392.58799999999</v>
      </c>
      <c r="G4781" s="27">
        <v>243246.92600000001</v>
      </c>
      <c r="H4781" s="27">
        <v>276734.94900000002</v>
      </c>
      <c r="I4781" s="27">
        <v>249750.61499999999</v>
      </c>
      <c r="J4781" s="27">
        <v>324188.34899999999</v>
      </c>
      <c r="K4781" s="27">
        <v>314483.31199999998</v>
      </c>
      <c r="L4781" s="27">
        <v>255970.09700000001</v>
      </c>
      <c r="M4781" s="27">
        <v>564770.91599999997</v>
      </c>
    </row>
    <row r="4782" spans="1:13" x14ac:dyDescent="0.25">
      <c r="A4782" s="53" t="s">
        <v>17023</v>
      </c>
      <c r="B4782" s="27">
        <v>98412.100999999995</v>
      </c>
      <c r="C4782" s="27">
        <v>112481.95699999999</v>
      </c>
      <c r="D4782" s="27">
        <v>128262.03200000001</v>
      </c>
      <c r="E4782" s="27">
        <v>793110.74</v>
      </c>
      <c r="F4782" s="27">
        <v>871105.75699999998</v>
      </c>
      <c r="G4782" s="27">
        <v>926893.30200000003</v>
      </c>
      <c r="H4782" s="27">
        <v>1020626.515</v>
      </c>
      <c r="I4782" s="27">
        <v>1092250.3589999999</v>
      </c>
      <c r="J4782" s="27">
        <v>1143542.335</v>
      </c>
      <c r="K4782" s="27">
        <v>1232887.3810000001</v>
      </c>
      <c r="L4782" s="27">
        <v>1202660.551</v>
      </c>
      <c r="M4782" s="27">
        <v>1430605.8540000001</v>
      </c>
    </row>
    <row r="4783" spans="1:13" x14ac:dyDescent="0.25">
      <c r="A4783" s="53" t="s">
        <v>2890</v>
      </c>
      <c r="B4783" s="27">
        <v>95969.663</v>
      </c>
      <c r="C4783" s="27">
        <v>90560.922000000006</v>
      </c>
      <c r="D4783" s="27">
        <v>91849.342999999993</v>
      </c>
      <c r="E4783" s="27">
        <v>1457787.987</v>
      </c>
      <c r="F4783" s="27">
        <v>1647228.622</v>
      </c>
      <c r="G4783" s="27">
        <v>1693057.6410000001</v>
      </c>
      <c r="H4783" s="27">
        <v>1736797.0209999999</v>
      </c>
      <c r="I4783" s="27">
        <v>1836582.2390000001</v>
      </c>
      <c r="J4783" s="27">
        <v>2082300.0349999999</v>
      </c>
      <c r="K4783" s="27">
        <v>2379387.1409999998</v>
      </c>
      <c r="L4783" s="27">
        <v>2299712.9</v>
      </c>
      <c r="M4783" s="27">
        <v>2997962.9730000002</v>
      </c>
    </row>
    <row r="4784" spans="1:13" x14ac:dyDescent="0.25">
      <c r="A4784" s="53" t="s">
        <v>17024</v>
      </c>
      <c r="B4784" s="27">
        <v>49232.963000000003</v>
      </c>
      <c r="C4784" s="27">
        <v>61439.552000000003</v>
      </c>
      <c r="D4784" s="27">
        <v>72982.187999999995</v>
      </c>
      <c r="E4784" s="27">
        <v>98060.180999999997</v>
      </c>
      <c r="F4784" s="27">
        <v>91642.437999999995</v>
      </c>
      <c r="G4784" s="27">
        <v>106394.932</v>
      </c>
      <c r="H4784" s="27">
        <v>117721.298</v>
      </c>
      <c r="I4784" s="27">
        <v>103207.196</v>
      </c>
      <c r="J4784" s="27">
        <v>125251.753</v>
      </c>
      <c r="K4784" s="27">
        <v>133811.84700000001</v>
      </c>
      <c r="L4784" s="27">
        <v>148185.67499999999</v>
      </c>
      <c r="M4784" s="27">
        <v>200965.76199999999</v>
      </c>
    </row>
    <row r="4785" spans="1:13" x14ac:dyDescent="0.25">
      <c r="A4785" s="53" t="s">
        <v>17025</v>
      </c>
      <c r="B4785" s="27">
        <v>291019.97600000002</v>
      </c>
      <c r="C4785" s="27">
        <v>330097.88099999999</v>
      </c>
      <c r="D4785" s="27">
        <v>350986.32799999998</v>
      </c>
      <c r="E4785" s="27">
        <v>160178.584</v>
      </c>
      <c r="F4785" s="27">
        <v>165194.769</v>
      </c>
      <c r="G4785" s="27">
        <v>186892.13699999999</v>
      </c>
      <c r="H4785" s="27">
        <v>216484.68400000001</v>
      </c>
      <c r="I4785" s="27">
        <v>217128.64</v>
      </c>
      <c r="J4785" s="27">
        <v>235753.818</v>
      </c>
      <c r="K4785" s="27">
        <v>235645.25599999999</v>
      </c>
      <c r="L4785" s="27">
        <v>240383.72</v>
      </c>
      <c r="M4785" s="27">
        <v>282771.38299999997</v>
      </c>
    </row>
    <row r="4786" spans="1:13" x14ac:dyDescent="0.25">
      <c r="A4786" s="53" t="s">
        <v>2896</v>
      </c>
      <c r="B4786" s="27">
        <v>377335.49099999998</v>
      </c>
      <c r="C4786" s="27">
        <v>443439.70799999998</v>
      </c>
      <c r="D4786" s="27">
        <v>376564.864</v>
      </c>
      <c r="E4786" s="27">
        <v>127088.44899999999</v>
      </c>
      <c r="F4786" s="27">
        <v>126615.52499999999</v>
      </c>
      <c r="G4786" s="27">
        <v>138627.36900000001</v>
      </c>
      <c r="H4786" s="27">
        <v>147806.02299999999</v>
      </c>
      <c r="I4786" s="27">
        <v>148929.49600000001</v>
      </c>
      <c r="J4786" s="27">
        <v>157832.64300000001</v>
      </c>
      <c r="K4786" s="27">
        <v>182804.80300000001</v>
      </c>
      <c r="L4786" s="27">
        <v>156429.53700000001</v>
      </c>
      <c r="M4786" s="27">
        <v>276372.43300000002</v>
      </c>
    </row>
    <row r="4787" spans="1:13" x14ac:dyDescent="0.25">
      <c r="A4787" s="53" t="s">
        <v>2903</v>
      </c>
      <c r="B4787" s="27">
        <v>291730.02799999999</v>
      </c>
      <c r="C4787" s="27">
        <v>304701.92499999999</v>
      </c>
      <c r="D4787" s="27">
        <v>358616.63199999998</v>
      </c>
      <c r="E4787" s="27">
        <v>88751.638000000006</v>
      </c>
      <c r="F4787" s="27">
        <v>88191.108999999997</v>
      </c>
      <c r="G4787" s="27">
        <v>95759.072</v>
      </c>
      <c r="H4787" s="27">
        <v>114235.572</v>
      </c>
      <c r="I4787" s="27">
        <v>102407.823</v>
      </c>
      <c r="J4787" s="27">
        <v>110252.08100000001</v>
      </c>
      <c r="K4787" s="27">
        <v>111864.28599999999</v>
      </c>
      <c r="L4787" s="27">
        <v>126567.891</v>
      </c>
      <c r="M4787" s="27">
        <v>190647.27100000001</v>
      </c>
    </row>
    <row r="4788" spans="1:13" x14ac:dyDescent="0.25">
      <c r="A4788" s="53" t="s">
        <v>17026</v>
      </c>
      <c r="B4788" s="27">
        <v>904019.54399999999</v>
      </c>
      <c r="C4788" s="27">
        <v>1023978.546</v>
      </c>
      <c r="D4788" s="27">
        <v>1209337.8219999999</v>
      </c>
      <c r="E4788" s="27">
        <v>408544.37800000003</v>
      </c>
      <c r="F4788" s="27">
        <v>445219.01199999999</v>
      </c>
      <c r="G4788" s="27">
        <v>457497.09499999997</v>
      </c>
      <c r="H4788" s="27">
        <v>494417.39199999999</v>
      </c>
      <c r="I4788" s="27">
        <v>513078.46399999998</v>
      </c>
      <c r="J4788" s="27">
        <v>555022.51800000004</v>
      </c>
      <c r="K4788" s="27">
        <v>637099.99199999997</v>
      </c>
      <c r="L4788" s="27">
        <v>649483.78</v>
      </c>
      <c r="M4788" s="27">
        <v>793660.59900000005</v>
      </c>
    </row>
    <row r="4789" spans="1:13" x14ac:dyDescent="0.25">
      <c r="A4789" s="53" t="s">
        <v>17027</v>
      </c>
      <c r="B4789" s="27">
        <v>23739.455000000002</v>
      </c>
      <c r="C4789" s="27">
        <v>28036.71</v>
      </c>
      <c r="D4789" s="27">
        <v>21869.403999999999</v>
      </c>
      <c r="E4789" s="27">
        <v>555783.96499999997</v>
      </c>
      <c r="F4789" s="27">
        <v>571528.10499999998</v>
      </c>
      <c r="G4789" s="27">
        <v>612031.05900000001</v>
      </c>
      <c r="H4789" s="27">
        <v>705589.35499999998</v>
      </c>
      <c r="I4789" s="27">
        <v>678445.87600000005</v>
      </c>
      <c r="J4789" s="27">
        <v>785454.18599999999</v>
      </c>
      <c r="K4789" s="27">
        <v>807392.88899999997</v>
      </c>
      <c r="L4789" s="27">
        <v>765092.473</v>
      </c>
      <c r="M4789" s="27">
        <v>1202940.666</v>
      </c>
    </row>
    <row r="4790" spans="1:13" x14ac:dyDescent="0.25">
      <c r="A4790" s="53" t="s">
        <v>2910</v>
      </c>
      <c r="B4790" s="27">
        <v>39745.879000000001</v>
      </c>
      <c r="C4790" s="27">
        <v>47488.538999999997</v>
      </c>
      <c r="D4790" s="27">
        <v>49582.493000000002</v>
      </c>
      <c r="E4790" s="27">
        <v>357624.97100000002</v>
      </c>
      <c r="F4790" s="27">
        <v>321186.88299999997</v>
      </c>
      <c r="G4790" s="27">
        <v>358316.16200000001</v>
      </c>
      <c r="H4790" s="27">
        <v>335995.592</v>
      </c>
      <c r="I4790" s="27">
        <v>327547.99599999998</v>
      </c>
      <c r="J4790" s="27">
        <v>330102.63</v>
      </c>
      <c r="K4790" s="27">
        <v>266649.52100000001</v>
      </c>
      <c r="L4790" s="27">
        <v>275838.36900000001</v>
      </c>
      <c r="M4790" s="27">
        <v>461885.07799999998</v>
      </c>
    </row>
    <row r="4791" spans="1:13" x14ac:dyDescent="0.25">
      <c r="A4791" s="53" t="s">
        <v>17028</v>
      </c>
      <c r="B4791" s="27">
        <v>7295812.5930000003</v>
      </c>
      <c r="C4791" s="27">
        <v>7984451.9939999999</v>
      </c>
      <c r="D4791" s="27">
        <v>8412248.5820000004</v>
      </c>
      <c r="E4791" s="27">
        <v>1344590.452</v>
      </c>
      <c r="F4791" s="27">
        <v>1509955.946</v>
      </c>
      <c r="G4791" s="27">
        <v>1651043.375</v>
      </c>
      <c r="H4791" s="27">
        <v>1655187.362</v>
      </c>
      <c r="I4791" s="27">
        <v>1834203.8959999999</v>
      </c>
      <c r="J4791" s="27">
        <v>1971269.121</v>
      </c>
      <c r="K4791" s="27">
        <v>2262072.4219999998</v>
      </c>
      <c r="L4791" s="27">
        <v>1986860.976</v>
      </c>
      <c r="M4791" s="27">
        <v>2658017.537</v>
      </c>
    </row>
    <row r="4792" spans="1:13" x14ac:dyDescent="0.25">
      <c r="A4792" s="53" t="s">
        <v>17029</v>
      </c>
      <c r="B4792" s="27">
        <v>31262.338</v>
      </c>
      <c r="C4792" s="27">
        <v>32557.121999999999</v>
      </c>
      <c r="D4792" s="27">
        <v>33975.942000000003</v>
      </c>
      <c r="E4792" s="27">
        <v>40499.184999999998</v>
      </c>
      <c r="F4792" s="27">
        <v>41667.747000000003</v>
      </c>
      <c r="G4792" s="27">
        <v>43620.523999999998</v>
      </c>
      <c r="H4792" s="27">
        <v>44779.264999999999</v>
      </c>
      <c r="I4792" s="27">
        <v>43558.19</v>
      </c>
      <c r="J4792" s="27">
        <v>53393.900999999998</v>
      </c>
      <c r="K4792" s="27">
        <v>57225.55</v>
      </c>
      <c r="L4792" s="27">
        <v>60440.803</v>
      </c>
      <c r="M4792" s="27">
        <v>94578.846999999994</v>
      </c>
    </row>
    <row r="4793" spans="1:13" x14ac:dyDescent="0.25">
      <c r="A4793" s="53" t="s">
        <v>2933</v>
      </c>
      <c r="B4793" s="27">
        <v>2910559.909</v>
      </c>
      <c r="C4793" s="27">
        <v>3144562.091</v>
      </c>
      <c r="D4793" s="27">
        <v>3601925.61</v>
      </c>
      <c r="E4793" s="27">
        <v>60594.07</v>
      </c>
      <c r="F4793" s="27">
        <v>72105.259000000005</v>
      </c>
      <c r="G4793" s="27">
        <v>65887.960999999996</v>
      </c>
      <c r="H4793" s="27">
        <v>75068.942999999999</v>
      </c>
      <c r="I4793" s="27">
        <v>82375.417000000001</v>
      </c>
      <c r="J4793" s="27">
        <v>83013.679000000004</v>
      </c>
      <c r="K4793" s="27">
        <v>87489.275999999998</v>
      </c>
      <c r="L4793" s="27">
        <v>79053.928</v>
      </c>
      <c r="M4793" s="27">
        <v>109481.224</v>
      </c>
    </row>
    <row r="4794" spans="1:13" x14ac:dyDescent="0.25">
      <c r="A4794" s="53" t="s">
        <v>2940</v>
      </c>
      <c r="B4794" s="27">
        <v>426314.61099999998</v>
      </c>
      <c r="C4794" s="27">
        <v>468581.174</v>
      </c>
      <c r="D4794" s="27">
        <v>511192.99400000001</v>
      </c>
      <c r="E4794" s="27">
        <v>10192685.048</v>
      </c>
      <c r="F4794" s="27">
        <v>10892311.416999999</v>
      </c>
      <c r="G4794" s="27">
        <v>9731351.7909999993</v>
      </c>
      <c r="H4794" s="27">
        <v>10121618.103</v>
      </c>
      <c r="I4794" s="27">
        <v>12314666.331</v>
      </c>
      <c r="J4794" s="27">
        <v>12079663.153000001</v>
      </c>
      <c r="K4794" s="27">
        <v>12386992.91</v>
      </c>
      <c r="L4794" s="27">
        <v>10639392.655999999</v>
      </c>
      <c r="M4794" s="27">
        <v>10261618.287</v>
      </c>
    </row>
    <row r="4795" spans="1:13" x14ac:dyDescent="0.25">
      <c r="A4795" s="53" t="s">
        <v>17030</v>
      </c>
      <c r="B4795" s="27">
        <v>159411.11300000001</v>
      </c>
      <c r="C4795" s="27">
        <v>172874.408</v>
      </c>
      <c r="D4795" s="27">
        <v>175904.47899999999</v>
      </c>
      <c r="E4795" s="27">
        <v>46644.597000000002</v>
      </c>
      <c r="F4795" s="27">
        <v>58489.154999999999</v>
      </c>
      <c r="G4795" s="27">
        <v>69242.948000000004</v>
      </c>
      <c r="H4795" s="27">
        <v>72955.353000000003</v>
      </c>
      <c r="I4795" s="27">
        <v>67922.152000000002</v>
      </c>
      <c r="J4795" s="27">
        <v>74063.479000000007</v>
      </c>
      <c r="K4795" s="27">
        <v>72479.229000000007</v>
      </c>
      <c r="L4795" s="27">
        <v>71861.082999999999</v>
      </c>
      <c r="M4795" s="27">
        <v>132787.212</v>
      </c>
    </row>
    <row r="4796" spans="1:13" x14ac:dyDescent="0.25">
      <c r="A4796" s="53" t="s">
        <v>2949</v>
      </c>
      <c r="B4796" s="27">
        <v>64604.211000000003</v>
      </c>
      <c r="C4796" s="27">
        <v>75508.957999999999</v>
      </c>
      <c r="D4796" s="27">
        <v>90250.872000000003</v>
      </c>
      <c r="E4796" s="27">
        <v>4170836.4180000001</v>
      </c>
      <c r="F4796" s="27">
        <v>5104251.4359999998</v>
      </c>
      <c r="G4796" s="27">
        <v>5345985.0290000001</v>
      </c>
      <c r="H4796" s="27">
        <v>5944685.7390000001</v>
      </c>
      <c r="I4796" s="27">
        <v>5567587.1009999998</v>
      </c>
      <c r="J4796" s="27">
        <v>6740169.1050000004</v>
      </c>
      <c r="K4796" s="27">
        <v>6434883.4639999997</v>
      </c>
      <c r="L4796" s="27">
        <v>5822965.1409999998</v>
      </c>
      <c r="M4796" s="27">
        <v>8284803.9979999997</v>
      </c>
    </row>
    <row r="4797" spans="1:13" x14ac:dyDescent="0.25">
      <c r="A4797" s="53" t="s">
        <v>2967</v>
      </c>
      <c r="B4797" s="27">
        <v>34769.612000000001</v>
      </c>
      <c r="C4797" s="27">
        <v>39818.946000000004</v>
      </c>
      <c r="D4797" s="27">
        <v>33990.563000000002</v>
      </c>
      <c r="E4797" s="27">
        <v>595354.79599999997</v>
      </c>
      <c r="F4797" s="27">
        <v>692267.78399999999</v>
      </c>
      <c r="G4797" s="27">
        <v>744772.26199999999</v>
      </c>
      <c r="H4797" s="27">
        <v>768983.59499999997</v>
      </c>
      <c r="I4797" s="27">
        <v>818669.93299999996</v>
      </c>
      <c r="J4797" s="27">
        <v>868145.65800000005</v>
      </c>
      <c r="K4797" s="27">
        <v>949786.81499999994</v>
      </c>
      <c r="L4797" s="27">
        <v>959997.31200000003</v>
      </c>
      <c r="M4797" s="27">
        <v>1149050.175</v>
      </c>
    </row>
    <row r="4798" spans="1:13" x14ac:dyDescent="0.25">
      <c r="A4798" s="53" t="s">
        <v>17031</v>
      </c>
      <c r="B4798" s="27">
        <v>892861.01</v>
      </c>
      <c r="C4798" s="27">
        <v>1021683.423</v>
      </c>
      <c r="D4798" s="27">
        <v>1031746.076</v>
      </c>
      <c r="E4798" s="27">
        <v>239458.34</v>
      </c>
      <c r="F4798" s="27">
        <v>242251.92</v>
      </c>
      <c r="G4798" s="27">
        <v>251330.6</v>
      </c>
      <c r="H4798" s="27">
        <v>306590.76299999998</v>
      </c>
      <c r="I4798" s="27">
        <v>287150.79300000001</v>
      </c>
      <c r="J4798" s="27">
        <v>358096.86499999999</v>
      </c>
      <c r="K4798" s="27">
        <v>289015.48200000002</v>
      </c>
      <c r="L4798" s="27">
        <v>295620.56800000003</v>
      </c>
      <c r="M4798" s="27">
        <v>362623.19</v>
      </c>
    </row>
    <row r="4799" spans="1:13" x14ac:dyDescent="0.25">
      <c r="A4799" s="53" t="s">
        <v>17032</v>
      </c>
      <c r="B4799" s="27">
        <v>72552.527000000002</v>
      </c>
      <c r="C4799" s="27">
        <v>87176.498000000007</v>
      </c>
      <c r="D4799" s="27">
        <v>98713.183999999994</v>
      </c>
      <c r="E4799" s="27">
        <v>99042.236999999994</v>
      </c>
      <c r="F4799" s="27">
        <v>118065.74800000001</v>
      </c>
      <c r="G4799" s="27">
        <v>131602.47899999999</v>
      </c>
      <c r="H4799" s="27">
        <v>153789.10399999999</v>
      </c>
      <c r="I4799" s="27">
        <v>172274.15700000001</v>
      </c>
      <c r="J4799" s="27">
        <v>169479.41200000001</v>
      </c>
      <c r="K4799" s="27">
        <v>188286.69200000001</v>
      </c>
      <c r="L4799" s="27">
        <v>201783.193</v>
      </c>
      <c r="M4799" s="27">
        <v>245496.12</v>
      </c>
    </row>
    <row r="4800" spans="1:13" x14ac:dyDescent="0.25">
      <c r="A4800" s="53" t="s">
        <v>17033</v>
      </c>
      <c r="B4800" s="27">
        <v>79616.577999999994</v>
      </c>
      <c r="C4800" s="27">
        <v>87823.381999999998</v>
      </c>
      <c r="D4800" s="27">
        <v>85460.422000000006</v>
      </c>
      <c r="E4800" s="27">
        <v>51841.120999999999</v>
      </c>
      <c r="F4800" s="27">
        <v>49233.110999999997</v>
      </c>
      <c r="G4800" s="27">
        <v>53224.487999999998</v>
      </c>
      <c r="H4800" s="27">
        <v>53720.701000000001</v>
      </c>
      <c r="I4800" s="27">
        <v>63043.097000000002</v>
      </c>
      <c r="J4800" s="27">
        <v>60134.451000000001</v>
      </c>
      <c r="K4800" s="27">
        <v>63974.258000000002</v>
      </c>
      <c r="L4800" s="27">
        <v>59498.476999999999</v>
      </c>
      <c r="M4800" s="27">
        <v>71142.046000000002</v>
      </c>
    </row>
    <row r="4801" spans="1:13" x14ac:dyDescent="0.25">
      <c r="A4801" s="53" t="s">
        <v>3046</v>
      </c>
      <c r="B4801" s="27">
        <v>45653.08</v>
      </c>
      <c r="C4801" s="27">
        <v>51923.036999999997</v>
      </c>
      <c r="D4801" s="27">
        <v>50768.771999999997</v>
      </c>
      <c r="E4801" s="27">
        <v>1619685.851</v>
      </c>
      <c r="F4801" s="27">
        <v>1987506.578</v>
      </c>
      <c r="G4801" s="27">
        <v>1198381.9269999999</v>
      </c>
      <c r="H4801" s="27">
        <v>1305165.5209999999</v>
      </c>
      <c r="I4801" s="27">
        <v>1505772.983</v>
      </c>
      <c r="J4801" s="27">
        <v>1628970.8770000001</v>
      </c>
      <c r="K4801" s="27">
        <v>1740613.571</v>
      </c>
      <c r="L4801" s="27">
        <v>1706943.966</v>
      </c>
      <c r="M4801" s="27">
        <v>2608192.4580000001</v>
      </c>
    </row>
    <row r="4802" spans="1:13" x14ac:dyDescent="0.25">
      <c r="A4802" s="53" t="s">
        <v>17034</v>
      </c>
      <c r="B4802" s="27">
        <v>99491.191000000006</v>
      </c>
      <c r="C4802" s="27">
        <v>116714.21400000001</v>
      </c>
      <c r="D4802" s="27">
        <v>112070.883</v>
      </c>
      <c r="E4802" s="27">
        <v>123369.853</v>
      </c>
      <c r="F4802" s="27">
        <v>124124.895</v>
      </c>
      <c r="G4802" s="27">
        <v>143758.48699999999</v>
      </c>
      <c r="H4802" s="27">
        <v>168956.34899999999</v>
      </c>
      <c r="I4802" s="27">
        <v>174142.26199999999</v>
      </c>
      <c r="J4802" s="27">
        <v>201896.47</v>
      </c>
      <c r="K4802" s="27">
        <v>195910.29399999999</v>
      </c>
      <c r="L4802" s="27">
        <v>213187.97</v>
      </c>
      <c r="M4802" s="27">
        <v>314486.38500000001</v>
      </c>
    </row>
    <row r="4803" spans="1:13" x14ac:dyDescent="0.25">
      <c r="A4803" s="53" t="s">
        <v>13745</v>
      </c>
      <c r="B4803" s="27">
        <v>133081.495</v>
      </c>
      <c r="C4803" s="27">
        <v>147358.579</v>
      </c>
      <c r="D4803" s="27">
        <v>170250.56700000001</v>
      </c>
      <c r="E4803" s="27">
        <v>120407.83900000001</v>
      </c>
      <c r="F4803" s="27">
        <v>130153.66800000001</v>
      </c>
      <c r="G4803" s="27">
        <v>131242.087</v>
      </c>
      <c r="H4803" s="27">
        <v>135127.886</v>
      </c>
      <c r="I4803" s="27">
        <v>140133.83799999999</v>
      </c>
      <c r="J4803" s="27">
        <v>145113.06400000001</v>
      </c>
      <c r="K4803" s="27">
        <v>165022.70699999999</v>
      </c>
      <c r="L4803" s="27">
        <v>184550.46100000001</v>
      </c>
      <c r="M4803" s="27">
        <v>229247.927</v>
      </c>
    </row>
    <row r="4804" spans="1:13" x14ac:dyDescent="0.25">
      <c r="A4804" s="53" t="s">
        <v>17035</v>
      </c>
      <c r="B4804" s="27">
        <v>51996.377999999997</v>
      </c>
      <c r="C4804" s="27">
        <v>62633.686000000002</v>
      </c>
      <c r="D4804" s="27">
        <v>59780.673999999999</v>
      </c>
      <c r="E4804" s="27">
        <v>69187.975000000006</v>
      </c>
      <c r="F4804" s="27">
        <v>70365.808999999994</v>
      </c>
      <c r="G4804" s="27">
        <v>72659.293999999994</v>
      </c>
      <c r="H4804" s="27">
        <v>80801.540999999997</v>
      </c>
      <c r="I4804" s="27">
        <v>91388.432000000001</v>
      </c>
      <c r="J4804" s="27">
        <v>90630.998000000007</v>
      </c>
      <c r="K4804" s="27">
        <v>93869.1</v>
      </c>
      <c r="L4804" s="27">
        <v>83450.709000000003</v>
      </c>
      <c r="M4804" s="27">
        <v>112226.033</v>
      </c>
    </row>
    <row r="4805" spans="1:13" x14ac:dyDescent="0.25">
      <c r="A4805" s="53" t="s">
        <v>17036</v>
      </c>
      <c r="B4805" s="27">
        <v>505810.82</v>
      </c>
      <c r="C4805" s="27">
        <v>598797.10600000003</v>
      </c>
      <c r="D4805" s="27">
        <v>711759.74399999995</v>
      </c>
      <c r="E4805" s="27">
        <v>177742.76800000001</v>
      </c>
      <c r="F4805" s="27">
        <v>159299.74799999999</v>
      </c>
      <c r="G4805" s="27">
        <v>178155.505</v>
      </c>
      <c r="H4805" s="27">
        <v>199142.587</v>
      </c>
      <c r="I4805" s="27">
        <v>196243.78200000001</v>
      </c>
      <c r="J4805" s="27">
        <v>224119.704</v>
      </c>
      <c r="K4805" s="27">
        <v>234310.11</v>
      </c>
      <c r="L4805" s="27">
        <v>225260.91899999999</v>
      </c>
      <c r="M4805" s="27">
        <v>367293.65500000003</v>
      </c>
    </row>
    <row r="4806" spans="1:13" x14ac:dyDescent="0.25">
      <c r="A4806" s="53" t="s">
        <v>3075</v>
      </c>
      <c r="B4806" s="27">
        <v>1020677.165</v>
      </c>
      <c r="C4806" s="27">
        <v>1140013.642</v>
      </c>
      <c r="D4806" s="27">
        <v>1240640.1740000001</v>
      </c>
      <c r="E4806" s="27">
        <v>203426.204</v>
      </c>
      <c r="F4806" s="27">
        <v>217778.35200000001</v>
      </c>
      <c r="G4806" s="27">
        <v>249000.617</v>
      </c>
      <c r="H4806" s="27">
        <v>265024.788</v>
      </c>
      <c r="I4806" s="27">
        <v>238532.45699999999</v>
      </c>
      <c r="J4806" s="27">
        <v>248977.87100000001</v>
      </c>
      <c r="K4806" s="27">
        <v>278996.25699999998</v>
      </c>
      <c r="L4806" s="27">
        <v>241916.766</v>
      </c>
      <c r="M4806" s="27">
        <v>399690.89500000002</v>
      </c>
    </row>
    <row r="4807" spans="1:13" x14ac:dyDescent="0.25">
      <c r="A4807" s="53" t="s">
        <v>17037</v>
      </c>
      <c r="B4807" s="27">
        <v>1627125.3759999999</v>
      </c>
      <c r="C4807" s="27">
        <v>2068864.6780000001</v>
      </c>
      <c r="D4807" s="27">
        <v>2360938.2250000001</v>
      </c>
      <c r="E4807" s="27">
        <v>93923.601999999999</v>
      </c>
      <c r="F4807" s="27">
        <v>85123.948000000004</v>
      </c>
      <c r="G4807" s="27">
        <v>99063.873999999996</v>
      </c>
      <c r="H4807" s="27">
        <v>111720.495</v>
      </c>
      <c r="I4807" s="27">
        <v>96536.789000000004</v>
      </c>
      <c r="J4807" s="27">
        <v>117253.22500000001</v>
      </c>
      <c r="K4807" s="27">
        <v>132169.60000000001</v>
      </c>
      <c r="L4807" s="27">
        <v>111042.36900000001</v>
      </c>
      <c r="M4807" s="27">
        <v>213521.26500000001</v>
      </c>
    </row>
    <row r="4808" spans="1:13" x14ac:dyDescent="0.25">
      <c r="A4808" s="53" t="s">
        <v>17038</v>
      </c>
      <c r="B4808" s="27">
        <v>61038.241999999998</v>
      </c>
      <c r="C4808" s="27">
        <v>67824.498000000007</v>
      </c>
      <c r="D4808" s="27">
        <v>69139.941999999995</v>
      </c>
      <c r="E4808" s="27">
        <v>926583.55500000005</v>
      </c>
      <c r="F4808" s="27">
        <v>974171.50300000003</v>
      </c>
      <c r="G4808" s="27">
        <v>876527.07700000005</v>
      </c>
      <c r="H4808" s="27">
        <v>969342.60400000005</v>
      </c>
      <c r="I4808" s="27">
        <v>927941.69200000004</v>
      </c>
      <c r="J4808" s="27">
        <v>1066563.0549999999</v>
      </c>
      <c r="K4808" s="27">
        <v>1125661.7679999999</v>
      </c>
      <c r="L4808" s="27">
        <v>1203392.9609999999</v>
      </c>
      <c r="M4808" s="27">
        <v>1722052.56</v>
      </c>
    </row>
    <row r="4809" spans="1:13" x14ac:dyDescent="0.25">
      <c r="A4809" s="53" t="s">
        <v>3095</v>
      </c>
      <c r="B4809" s="27">
        <v>251065.69899999999</v>
      </c>
      <c r="C4809" s="27">
        <v>255472.315</v>
      </c>
      <c r="D4809" s="27">
        <v>307290.03399999999</v>
      </c>
      <c r="E4809" s="27">
        <v>1326812.1310000001</v>
      </c>
      <c r="F4809" s="27">
        <v>1459073.679</v>
      </c>
      <c r="G4809" s="27">
        <v>1506435.419</v>
      </c>
      <c r="H4809" s="27">
        <v>1485951.409</v>
      </c>
      <c r="I4809" s="27">
        <v>1655950.1470000001</v>
      </c>
      <c r="J4809" s="27">
        <v>1823094.844</v>
      </c>
      <c r="K4809" s="27">
        <v>1945875.9080000001</v>
      </c>
      <c r="L4809" s="27">
        <v>1709845.9779999999</v>
      </c>
      <c r="M4809" s="27">
        <v>1888880.48</v>
      </c>
    </row>
    <row r="4810" spans="1:13" x14ac:dyDescent="0.25">
      <c r="A4810" s="53" t="s">
        <v>3100</v>
      </c>
      <c r="B4810" s="27">
        <v>109756.149</v>
      </c>
      <c r="C4810" s="27">
        <v>122992.575</v>
      </c>
      <c r="D4810" s="27">
        <v>126881.427</v>
      </c>
      <c r="E4810" s="27">
        <v>2526316.1060000001</v>
      </c>
      <c r="F4810" s="27">
        <v>2577030.2349999999</v>
      </c>
      <c r="G4810" s="27">
        <v>2830181.4339999999</v>
      </c>
      <c r="H4810" s="27">
        <v>3096633.1349999998</v>
      </c>
      <c r="I4810" s="27">
        <v>3165854.3429999999</v>
      </c>
      <c r="J4810" s="27">
        <v>3502163.4929999998</v>
      </c>
      <c r="K4810" s="27">
        <v>4082296.148</v>
      </c>
      <c r="L4810" s="27">
        <v>4391523.3569999998</v>
      </c>
      <c r="M4810" s="27">
        <v>5190378.28</v>
      </c>
    </row>
    <row r="4811" spans="1:13" x14ac:dyDescent="0.25">
      <c r="A4811" s="53" t="s">
        <v>17039</v>
      </c>
      <c r="B4811" s="27">
        <v>103774.031</v>
      </c>
      <c r="C4811" s="27">
        <v>137799.64600000001</v>
      </c>
      <c r="D4811" s="27">
        <v>92504.479000000007</v>
      </c>
      <c r="E4811" s="27">
        <v>94422.172999999995</v>
      </c>
      <c r="F4811" s="27">
        <v>108438.41800000001</v>
      </c>
      <c r="G4811" s="27">
        <v>108518.743</v>
      </c>
      <c r="H4811" s="27">
        <v>118061.345</v>
      </c>
      <c r="I4811" s="27">
        <v>111180.561</v>
      </c>
      <c r="J4811" s="27">
        <v>104661.895</v>
      </c>
      <c r="K4811" s="27">
        <v>112249.86500000001</v>
      </c>
      <c r="L4811" s="27">
        <v>122453.159</v>
      </c>
      <c r="M4811" s="27">
        <v>140569.14499999999</v>
      </c>
    </row>
    <row r="4812" spans="1:13" x14ac:dyDescent="0.25">
      <c r="A4812" s="53" t="s">
        <v>3104</v>
      </c>
      <c r="B4812" s="27">
        <v>31648.383999999998</v>
      </c>
      <c r="C4812" s="27">
        <v>39462.962</v>
      </c>
      <c r="D4812" s="27">
        <v>25520.107</v>
      </c>
      <c r="E4812" s="27">
        <v>332308.89500000002</v>
      </c>
      <c r="F4812" s="27">
        <v>372438.973</v>
      </c>
      <c r="G4812" s="27">
        <v>418127.35499999998</v>
      </c>
      <c r="H4812" s="27">
        <v>456861.53</v>
      </c>
      <c r="I4812" s="27">
        <v>437014.12</v>
      </c>
      <c r="J4812" s="27">
        <v>455657.19799999997</v>
      </c>
      <c r="K4812" s="27">
        <v>514733.56400000001</v>
      </c>
      <c r="L4812" s="27">
        <v>552945.34400000004</v>
      </c>
      <c r="M4812" s="27">
        <v>626813.61300000001</v>
      </c>
    </row>
    <row r="4813" spans="1:13" x14ac:dyDescent="0.25">
      <c r="A4813" s="53" t="s">
        <v>3113</v>
      </c>
      <c r="B4813" s="27">
        <v>109156.058</v>
      </c>
      <c r="C4813" s="27">
        <v>112908.147</v>
      </c>
      <c r="D4813" s="27">
        <v>114297.499</v>
      </c>
      <c r="E4813" s="27">
        <v>167613.25700000001</v>
      </c>
      <c r="F4813" s="27">
        <v>218665.58499999999</v>
      </c>
      <c r="G4813" s="27">
        <v>173060.09899999999</v>
      </c>
      <c r="H4813" s="27">
        <v>175554.997</v>
      </c>
      <c r="I4813" s="27">
        <v>199153.12700000001</v>
      </c>
      <c r="J4813" s="27">
        <v>239913.527</v>
      </c>
      <c r="K4813" s="27">
        <v>263029.41700000002</v>
      </c>
      <c r="L4813" s="27">
        <v>742319.61699999997</v>
      </c>
      <c r="M4813" s="27">
        <v>519188.60800000001</v>
      </c>
    </row>
    <row r="4814" spans="1:13" x14ac:dyDescent="0.25">
      <c r="A4814" s="53" t="s">
        <v>14489</v>
      </c>
      <c r="B4814" s="27">
        <v>51187.754999999997</v>
      </c>
      <c r="C4814" s="27">
        <v>60219.425999999999</v>
      </c>
      <c r="D4814" s="27">
        <v>57365.345000000001</v>
      </c>
      <c r="E4814" s="27">
        <v>172517.299</v>
      </c>
      <c r="F4814" s="27">
        <v>188154.58900000001</v>
      </c>
      <c r="G4814" s="27">
        <v>208283.08600000001</v>
      </c>
      <c r="H4814" s="27">
        <v>249011.921</v>
      </c>
      <c r="I4814" s="27">
        <v>241283.394</v>
      </c>
      <c r="J4814" s="27">
        <v>284209.63900000002</v>
      </c>
      <c r="K4814" s="27">
        <v>280880.34700000001</v>
      </c>
      <c r="L4814" s="27">
        <v>326957.527</v>
      </c>
      <c r="M4814" s="27">
        <v>494163.88299999997</v>
      </c>
    </row>
    <row r="4815" spans="1:13" x14ac:dyDescent="0.25">
      <c r="A4815" s="53" t="s">
        <v>17040</v>
      </c>
      <c r="B4815" s="27">
        <v>77344.942999999999</v>
      </c>
      <c r="C4815" s="27">
        <v>88223.709000000003</v>
      </c>
      <c r="D4815" s="27">
        <v>99298.418000000005</v>
      </c>
      <c r="E4815" s="27">
        <v>49595.650999999998</v>
      </c>
      <c r="F4815" s="27">
        <v>48097.686000000002</v>
      </c>
      <c r="G4815" s="27">
        <v>51200.078000000001</v>
      </c>
      <c r="H4815" s="27">
        <v>59604.326000000001</v>
      </c>
      <c r="I4815" s="27">
        <v>62558.599000000002</v>
      </c>
      <c r="J4815" s="27">
        <v>72504.172999999995</v>
      </c>
      <c r="K4815" s="27">
        <v>68408.517000000007</v>
      </c>
      <c r="L4815" s="27">
        <v>73185.923999999999</v>
      </c>
      <c r="M4815" s="27">
        <v>110555.742</v>
      </c>
    </row>
    <row r="4816" spans="1:13" x14ac:dyDescent="0.25">
      <c r="A4816" s="53" t="s">
        <v>3145</v>
      </c>
      <c r="B4816" s="27">
        <v>50051.671999999999</v>
      </c>
      <c r="C4816" s="27">
        <v>56465.271999999997</v>
      </c>
      <c r="D4816" s="27">
        <v>58265.258999999998</v>
      </c>
      <c r="E4816" s="27">
        <v>159146.18900000001</v>
      </c>
      <c r="F4816" s="27">
        <v>166294.804</v>
      </c>
      <c r="G4816" s="27">
        <v>200683.389</v>
      </c>
      <c r="H4816" s="27">
        <v>218732.954</v>
      </c>
      <c r="I4816" s="27">
        <v>196423.19899999999</v>
      </c>
      <c r="J4816" s="27">
        <v>196831.00700000001</v>
      </c>
      <c r="K4816" s="27">
        <v>223096.58600000001</v>
      </c>
      <c r="L4816" s="27">
        <v>192506.73</v>
      </c>
      <c r="M4816" s="27">
        <v>298581.35200000001</v>
      </c>
    </row>
    <row r="4817" spans="1:13" x14ac:dyDescent="0.25">
      <c r="A4817" s="53" t="s">
        <v>17041</v>
      </c>
      <c r="B4817" s="27">
        <v>45253.535000000003</v>
      </c>
      <c r="C4817" s="27">
        <v>46967.214</v>
      </c>
      <c r="D4817" s="27">
        <v>46853.074000000001</v>
      </c>
      <c r="E4817" s="27">
        <v>77715.487999999998</v>
      </c>
      <c r="F4817" s="27">
        <v>79867.263999999996</v>
      </c>
      <c r="G4817" s="27">
        <v>81007.134999999995</v>
      </c>
      <c r="H4817" s="27">
        <v>92154.028999999995</v>
      </c>
      <c r="I4817" s="27">
        <v>87715.682000000001</v>
      </c>
      <c r="J4817" s="27">
        <v>103996.875</v>
      </c>
      <c r="K4817" s="27">
        <v>106925.716</v>
      </c>
      <c r="L4817" s="27">
        <v>102464.054</v>
      </c>
      <c r="M4817" s="27">
        <v>177628</v>
      </c>
    </row>
    <row r="4818" spans="1:13" x14ac:dyDescent="0.25">
      <c r="A4818" s="53" t="s">
        <v>17042</v>
      </c>
      <c r="B4818" s="27">
        <v>29265.802</v>
      </c>
      <c r="C4818" s="27">
        <v>34705.116000000002</v>
      </c>
      <c r="D4818" s="27">
        <v>31060.511999999999</v>
      </c>
      <c r="E4818" s="27">
        <v>124623.281</v>
      </c>
      <c r="F4818" s="27">
        <v>135734.22899999999</v>
      </c>
      <c r="G4818" s="27">
        <v>142515.11300000001</v>
      </c>
      <c r="H4818" s="27">
        <v>157474.11799999999</v>
      </c>
      <c r="I4818" s="27">
        <v>175468.49799999999</v>
      </c>
      <c r="J4818" s="27">
        <v>170013.073</v>
      </c>
      <c r="K4818" s="27">
        <v>206842.4</v>
      </c>
      <c r="L4818" s="27">
        <v>203810.21400000001</v>
      </c>
      <c r="M4818" s="27">
        <v>254490.75099999999</v>
      </c>
    </row>
    <row r="4819" spans="1:13" x14ac:dyDescent="0.25">
      <c r="A4819" s="53" t="s">
        <v>17043</v>
      </c>
      <c r="B4819" s="27">
        <v>685709.82700000005</v>
      </c>
      <c r="C4819" s="27">
        <v>725648.39399999997</v>
      </c>
      <c r="D4819" s="27">
        <v>821017.61199999996</v>
      </c>
      <c r="E4819" s="27">
        <v>75518.012000000002</v>
      </c>
      <c r="F4819" s="27">
        <v>79184.764999999999</v>
      </c>
      <c r="G4819" s="27">
        <v>82268.535999999993</v>
      </c>
      <c r="H4819" s="27">
        <v>86267.406000000003</v>
      </c>
      <c r="I4819" s="27">
        <v>90706.08</v>
      </c>
      <c r="J4819" s="27">
        <v>124818.333</v>
      </c>
      <c r="K4819" s="27">
        <v>121764.38800000001</v>
      </c>
      <c r="L4819" s="27">
        <v>196825.133</v>
      </c>
      <c r="M4819" s="27">
        <v>286657.74200000003</v>
      </c>
    </row>
    <row r="4820" spans="1:13" x14ac:dyDescent="0.25">
      <c r="A4820" s="53" t="s">
        <v>3205</v>
      </c>
      <c r="B4820" s="27">
        <v>34598.531999999999</v>
      </c>
      <c r="C4820" s="27">
        <v>34211.182000000001</v>
      </c>
      <c r="D4820" s="27">
        <v>36895.896999999997</v>
      </c>
      <c r="E4820" s="27">
        <v>68283.827999999994</v>
      </c>
      <c r="F4820" s="27">
        <v>63541.665000000001</v>
      </c>
      <c r="G4820" s="27">
        <v>80694.036999999997</v>
      </c>
      <c r="H4820" s="27">
        <v>96232.573999999993</v>
      </c>
      <c r="I4820" s="27">
        <v>87723.668000000005</v>
      </c>
      <c r="J4820" s="27">
        <v>92015.672000000006</v>
      </c>
      <c r="K4820" s="27">
        <v>100676.34600000001</v>
      </c>
      <c r="L4820" s="27">
        <v>95708.115999999995</v>
      </c>
      <c r="M4820" s="27">
        <v>246285.31099999999</v>
      </c>
    </row>
    <row r="4821" spans="1:13" x14ac:dyDescent="0.25">
      <c r="A4821" s="53" t="s">
        <v>3288</v>
      </c>
      <c r="B4821" s="27">
        <v>37035.497000000003</v>
      </c>
      <c r="C4821" s="27">
        <v>38741.525999999998</v>
      </c>
      <c r="D4821" s="27">
        <v>38683.264999999999</v>
      </c>
      <c r="E4821" s="27">
        <v>43074.646000000001</v>
      </c>
      <c r="F4821" s="27">
        <v>45953.262999999999</v>
      </c>
      <c r="G4821" s="27">
        <v>45412.351999999999</v>
      </c>
      <c r="H4821" s="27">
        <v>50112</v>
      </c>
      <c r="I4821" s="27">
        <v>53828.637000000002</v>
      </c>
      <c r="J4821" s="27">
        <v>56729.186000000002</v>
      </c>
      <c r="K4821" s="27">
        <v>59236.56</v>
      </c>
      <c r="L4821" s="27">
        <v>73412.024000000005</v>
      </c>
      <c r="M4821" s="27">
        <v>94233.801000000007</v>
      </c>
    </row>
    <row r="4822" spans="1:13" x14ac:dyDescent="0.25">
      <c r="A4822" s="53" t="s">
        <v>17044</v>
      </c>
      <c r="B4822" s="27">
        <v>31949.759999999998</v>
      </c>
      <c r="C4822" s="27">
        <v>29856.032999999999</v>
      </c>
      <c r="D4822" s="27">
        <v>27623.994999999999</v>
      </c>
      <c r="E4822" s="27">
        <v>1008579.899</v>
      </c>
      <c r="F4822" s="27">
        <v>1083660.4750000001</v>
      </c>
      <c r="G4822" s="27">
        <v>1160851.6440000001</v>
      </c>
      <c r="H4822" s="27">
        <v>1206402.0660000001</v>
      </c>
      <c r="I4822" s="27">
        <v>1335037.0660000001</v>
      </c>
      <c r="J4822" s="27">
        <v>1389840.9280000001</v>
      </c>
      <c r="K4822" s="27">
        <v>1398232.2919999999</v>
      </c>
      <c r="L4822" s="27">
        <v>1571712.6340000001</v>
      </c>
      <c r="M4822" s="27">
        <v>2186920.7379999999</v>
      </c>
    </row>
    <row r="4823" spans="1:13" x14ac:dyDescent="0.25">
      <c r="A4823" s="53" t="s">
        <v>3306</v>
      </c>
      <c r="B4823" s="27">
        <v>507996.99200000003</v>
      </c>
      <c r="C4823" s="27">
        <v>552599.97199999995</v>
      </c>
      <c r="D4823" s="27">
        <v>642772.36199999996</v>
      </c>
      <c r="E4823" s="27">
        <v>56894.502</v>
      </c>
      <c r="F4823" s="27">
        <v>56667.695</v>
      </c>
      <c r="G4823" s="27">
        <v>65946.264999999999</v>
      </c>
      <c r="H4823" s="27">
        <v>80236.157000000007</v>
      </c>
      <c r="I4823" s="27">
        <v>59349.569000000003</v>
      </c>
      <c r="J4823" s="27">
        <v>64403.47</v>
      </c>
      <c r="K4823" s="27">
        <v>76145.392000000007</v>
      </c>
      <c r="L4823" s="27">
        <v>72178.972999999998</v>
      </c>
      <c r="M4823" s="27">
        <v>86737.593999999997</v>
      </c>
    </row>
    <row r="4824" spans="1:13" x14ac:dyDescent="0.25">
      <c r="A4824" s="53" t="s">
        <v>17045</v>
      </c>
      <c r="B4824" s="27">
        <v>56777.966</v>
      </c>
      <c r="C4824" s="27">
        <v>59079.453999999998</v>
      </c>
      <c r="D4824" s="27">
        <v>48068.906999999999</v>
      </c>
      <c r="E4824" s="27">
        <v>48901.326000000001</v>
      </c>
      <c r="F4824" s="27">
        <v>56723.118999999999</v>
      </c>
      <c r="G4824" s="27">
        <v>56176.574000000001</v>
      </c>
      <c r="H4824" s="27">
        <v>62238.428999999996</v>
      </c>
      <c r="I4824" s="27">
        <v>61874.345000000001</v>
      </c>
      <c r="J4824" s="27">
        <v>58569.142</v>
      </c>
      <c r="K4824" s="27">
        <v>66156.94</v>
      </c>
      <c r="L4824" s="27">
        <v>70948.759000000005</v>
      </c>
      <c r="M4824" s="27">
        <v>81706.275999999998</v>
      </c>
    </row>
    <row r="4825" spans="1:13" x14ac:dyDescent="0.25">
      <c r="A4825" s="53" t="s">
        <v>17046</v>
      </c>
      <c r="B4825" s="27">
        <v>38898.438000000002</v>
      </c>
      <c r="C4825" s="27">
        <v>49339.724000000002</v>
      </c>
      <c r="D4825" s="27">
        <v>40562.055</v>
      </c>
      <c r="E4825" s="27">
        <v>43457.773999999998</v>
      </c>
      <c r="F4825" s="27">
        <v>44042.555</v>
      </c>
      <c r="G4825" s="27">
        <v>47317.440000000002</v>
      </c>
      <c r="H4825" s="27">
        <v>49933.112000000001</v>
      </c>
      <c r="I4825" s="27">
        <v>48602.923999999999</v>
      </c>
      <c r="J4825" s="27">
        <v>52866.040999999997</v>
      </c>
      <c r="K4825" s="27">
        <v>52780.516000000003</v>
      </c>
      <c r="L4825" s="27">
        <v>37497.339</v>
      </c>
      <c r="M4825" s="27">
        <v>71910.433000000005</v>
      </c>
    </row>
    <row r="4826" spans="1:13" x14ac:dyDescent="0.25">
      <c r="A4826" s="53" t="s">
        <v>17047</v>
      </c>
      <c r="B4826" s="27">
        <v>68574.612999999998</v>
      </c>
      <c r="C4826" s="27">
        <v>80824.192999999999</v>
      </c>
      <c r="D4826" s="27">
        <v>78296.27</v>
      </c>
      <c r="E4826" s="27">
        <v>715295.02500000002</v>
      </c>
      <c r="F4826" s="27">
        <v>792081.91</v>
      </c>
      <c r="G4826" s="27">
        <v>880294.51300000004</v>
      </c>
      <c r="H4826" s="27">
        <v>910148.62100000004</v>
      </c>
      <c r="I4826" s="27">
        <v>917702.33400000003</v>
      </c>
      <c r="J4826" s="27">
        <v>1015502.509</v>
      </c>
      <c r="K4826" s="27">
        <v>990690.46699999995</v>
      </c>
      <c r="L4826" s="27">
        <v>978588.26599999995</v>
      </c>
      <c r="M4826" s="27">
        <v>1180382.6680000001</v>
      </c>
    </row>
    <row r="4827" spans="1:13" x14ac:dyDescent="0.25">
      <c r="A4827" s="53" t="s">
        <v>3357</v>
      </c>
      <c r="B4827" s="27">
        <v>328128.44699999999</v>
      </c>
      <c r="C4827" s="27">
        <v>331588.27799999999</v>
      </c>
      <c r="D4827" s="27">
        <v>400873.462</v>
      </c>
      <c r="E4827" s="27">
        <v>72456.936000000002</v>
      </c>
      <c r="F4827" s="27">
        <v>75316.019</v>
      </c>
      <c r="G4827" s="27">
        <v>85140.998999999996</v>
      </c>
      <c r="H4827" s="27">
        <v>94150.96</v>
      </c>
      <c r="I4827" s="27">
        <v>86316.498999999996</v>
      </c>
      <c r="J4827" s="27">
        <v>99205.668999999994</v>
      </c>
      <c r="K4827" s="27">
        <v>99535.760999999999</v>
      </c>
      <c r="L4827" s="27">
        <v>106688.928</v>
      </c>
      <c r="M4827" s="27">
        <v>136728.69399999999</v>
      </c>
    </row>
    <row r="4828" spans="1:13" x14ac:dyDescent="0.25">
      <c r="A4828" s="53" t="s">
        <v>17048</v>
      </c>
      <c r="B4828" s="27">
        <v>137335.21799999999</v>
      </c>
      <c r="C4828" s="27">
        <v>144128.12599999999</v>
      </c>
      <c r="D4828" s="27">
        <v>160023.56599999999</v>
      </c>
      <c r="E4828" s="27">
        <v>82205.854999999996</v>
      </c>
      <c r="F4828" s="27">
        <v>77426.25</v>
      </c>
      <c r="G4828" s="27">
        <v>86269.887000000002</v>
      </c>
      <c r="H4828" s="27">
        <v>104150.821</v>
      </c>
      <c r="I4828" s="27">
        <v>98413.134999999995</v>
      </c>
      <c r="J4828" s="27">
        <v>118894.219</v>
      </c>
      <c r="K4828" s="27">
        <v>116645.357</v>
      </c>
      <c r="L4828" s="27">
        <v>76501.266000000003</v>
      </c>
      <c r="M4828" s="27">
        <v>224025.84099999999</v>
      </c>
    </row>
    <row r="4829" spans="1:13" x14ac:dyDescent="0.25">
      <c r="A4829" s="53" t="s">
        <v>15784</v>
      </c>
      <c r="B4829" s="27">
        <v>39914.813999999998</v>
      </c>
      <c r="C4829" s="27">
        <v>42355.254000000001</v>
      </c>
      <c r="D4829" s="27">
        <v>46978.387999999999</v>
      </c>
      <c r="E4829" s="27">
        <v>124332.14599999999</v>
      </c>
      <c r="F4829" s="27">
        <v>114841.24</v>
      </c>
      <c r="G4829" s="27">
        <v>125133.338</v>
      </c>
      <c r="H4829" s="27">
        <v>119104.341</v>
      </c>
      <c r="I4829" s="27">
        <v>114301.507</v>
      </c>
      <c r="J4829" s="27">
        <v>134509.807</v>
      </c>
      <c r="K4829" s="27">
        <v>146524.66200000001</v>
      </c>
      <c r="L4829" s="27">
        <v>157740.43900000001</v>
      </c>
      <c r="M4829" s="27">
        <v>232299.666</v>
      </c>
    </row>
    <row r="4830" spans="1:13" x14ac:dyDescent="0.25">
      <c r="A4830" s="53" t="s">
        <v>3368</v>
      </c>
      <c r="B4830" s="27">
        <v>74745.611000000004</v>
      </c>
      <c r="C4830" s="27">
        <v>95951.827999999994</v>
      </c>
      <c r="D4830" s="27">
        <v>70589.14</v>
      </c>
      <c r="E4830" s="27">
        <v>521329.92599999998</v>
      </c>
      <c r="F4830" s="27">
        <v>585491.5</v>
      </c>
      <c r="G4830" s="27">
        <v>600879.61100000003</v>
      </c>
      <c r="H4830" s="27">
        <v>645249.87</v>
      </c>
      <c r="I4830" s="27">
        <v>709334.35600000003</v>
      </c>
      <c r="J4830" s="27">
        <v>670921.25300000003</v>
      </c>
      <c r="K4830" s="27">
        <v>706888.96600000001</v>
      </c>
      <c r="L4830" s="27">
        <v>747896.17599999998</v>
      </c>
      <c r="M4830" s="27">
        <v>1059391.8659999999</v>
      </c>
    </row>
    <row r="4831" spans="1:13" x14ac:dyDescent="0.25">
      <c r="A4831" s="53" t="s">
        <v>17049</v>
      </c>
      <c r="B4831" s="27">
        <v>205159.03700000001</v>
      </c>
      <c r="C4831" s="27">
        <v>264239.88099999999</v>
      </c>
      <c r="D4831" s="27">
        <v>161756.549</v>
      </c>
      <c r="E4831" s="27">
        <v>196243.16699999999</v>
      </c>
      <c r="F4831" s="27">
        <v>189860.70499999999</v>
      </c>
      <c r="G4831" s="27">
        <v>222281.49900000001</v>
      </c>
      <c r="H4831" s="27">
        <v>230030.58900000001</v>
      </c>
      <c r="I4831" s="27">
        <v>244561.38699999999</v>
      </c>
      <c r="J4831" s="27">
        <v>254762.011</v>
      </c>
      <c r="K4831" s="27">
        <v>265464.848</v>
      </c>
      <c r="L4831" s="27">
        <v>255741.28899999999</v>
      </c>
      <c r="M4831" s="27">
        <v>378017.96600000001</v>
      </c>
    </row>
    <row r="4832" spans="1:13" x14ac:dyDescent="0.25">
      <c r="A4832" s="53" t="s">
        <v>3404</v>
      </c>
      <c r="B4832" s="27">
        <v>409433.39</v>
      </c>
      <c r="C4832" s="27">
        <v>523686.80300000001</v>
      </c>
      <c r="D4832" s="27">
        <v>496123.16899999999</v>
      </c>
      <c r="E4832" s="27">
        <v>54776.743000000002</v>
      </c>
      <c r="F4832" s="27">
        <v>59702.688999999998</v>
      </c>
      <c r="G4832" s="27">
        <v>61598.521999999997</v>
      </c>
      <c r="H4832" s="27">
        <v>68588.812999999995</v>
      </c>
      <c r="I4832" s="27">
        <v>67556.567999999999</v>
      </c>
      <c r="J4832" s="27">
        <v>67045.270999999993</v>
      </c>
      <c r="K4832" s="27">
        <v>70183.907000000007</v>
      </c>
      <c r="L4832" s="27">
        <v>75646.468999999997</v>
      </c>
      <c r="M4832" s="27">
        <v>94040.729000000007</v>
      </c>
    </row>
    <row r="4833" spans="1:13" x14ac:dyDescent="0.25">
      <c r="A4833" s="53" t="s">
        <v>17050</v>
      </c>
      <c r="B4833" s="27">
        <v>29700.744999999999</v>
      </c>
      <c r="C4833" s="27">
        <v>36730.010999999999</v>
      </c>
      <c r="D4833" s="27">
        <v>37199.843999999997</v>
      </c>
      <c r="E4833" s="27">
        <v>153754.23499999999</v>
      </c>
      <c r="F4833" s="27">
        <v>140493.85999999999</v>
      </c>
      <c r="G4833" s="27">
        <v>164776.51999999999</v>
      </c>
      <c r="H4833" s="27">
        <v>188573.83900000001</v>
      </c>
      <c r="I4833" s="27">
        <v>176730.50399999999</v>
      </c>
      <c r="J4833" s="27">
        <v>218317.68299999999</v>
      </c>
      <c r="K4833" s="27">
        <v>200328.62400000001</v>
      </c>
      <c r="L4833" s="27">
        <v>154903.41800000001</v>
      </c>
      <c r="M4833" s="27">
        <v>469004.75400000002</v>
      </c>
    </row>
    <row r="4834" spans="1:13" x14ac:dyDescent="0.25">
      <c r="A4834" s="53" t="s">
        <v>3448</v>
      </c>
      <c r="B4834" s="27">
        <v>53268.608</v>
      </c>
      <c r="C4834" s="27">
        <v>61408.673000000003</v>
      </c>
      <c r="D4834" s="27">
        <v>61524.307000000001</v>
      </c>
      <c r="E4834" s="27">
        <v>363214.522</v>
      </c>
      <c r="F4834" s="27">
        <v>342843.29200000002</v>
      </c>
      <c r="G4834" s="27">
        <v>370091.01400000002</v>
      </c>
      <c r="H4834" s="27">
        <v>415382.81599999999</v>
      </c>
      <c r="I4834" s="27">
        <v>406039.446</v>
      </c>
      <c r="J4834" s="27">
        <v>527579.92599999998</v>
      </c>
      <c r="K4834" s="27">
        <v>503897.89799999999</v>
      </c>
      <c r="L4834" s="27">
        <v>431283.69300000003</v>
      </c>
      <c r="M4834" s="27">
        <v>975407.12199999997</v>
      </c>
    </row>
    <row r="4835" spans="1:13" x14ac:dyDescent="0.25">
      <c r="A4835" s="53" t="s">
        <v>3467</v>
      </c>
      <c r="B4835" s="27">
        <v>40527.502</v>
      </c>
      <c r="C4835" s="27">
        <v>47849.392</v>
      </c>
      <c r="D4835" s="27">
        <v>44547.711000000003</v>
      </c>
      <c r="E4835" s="27">
        <v>809656.76699999999</v>
      </c>
      <c r="F4835" s="27">
        <v>854916.29799999995</v>
      </c>
      <c r="G4835" s="27">
        <v>987125.73499999999</v>
      </c>
      <c r="H4835" s="27">
        <v>1053406.466</v>
      </c>
      <c r="I4835" s="27">
        <v>1041112.16</v>
      </c>
      <c r="J4835" s="27">
        <v>1307506.3759999999</v>
      </c>
      <c r="K4835" s="27">
        <v>1232509.601</v>
      </c>
      <c r="L4835" s="27">
        <v>1142743.828</v>
      </c>
      <c r="M4835" s="27">
        <v>1925170.6839999999</v>
      </c>
    </row>
    <row r="4836" spans="1:13" x14ac:dyDescent="0.25">
      <c r="A4836" s="53" t="s">
        <v>17051</v>
      </c>
      <c r="B4836" s="27">
        <v>548331.25199999998</v>
      </c>
      <c r="C4836" s="27">
        <v>621438.38899999997</v>
      </c>
      <c r="D4836" s="27">
        <v>693645.84299999999</v>
      </c>
      <c r="E4836" s="27">
        <v>49195.332999999999</v>
      </c>
      <c r="F4836" s="27">
        <v>50202.834000000003</v>
      </c>
      <c r="G4836" s="27">
        <v>53631.218000000001</v>
      </c>
      <c r="H4836" s="27">
        <v>51915.635999999999</v>
      </c>
      <c r="I4836" s="27">
        <v>59970.754000000001</v>
      </c>
      <c r="J4836" s="27">
        <v>59822.453000000001</v>
      </c>
      <c r="K4836" s="27">
        <v>57261.249000000003</v>
      </c>
      <c r="L4836" s="27">
        <v>53812.313000000002</v>
      </c>
      <c r="M4836" s="27">
        <v>68914.588000000003</v>
      </c>
    </row>
    <row r="4837" spans="1:13" x14ac:dyDescent="0.25">
      <c r="A4837" s="53" t="s">
        <v>17052</v>
      </c>
      <c r="B4837" s="27">
        <v>2118848.156</v>
      </c>
      <c r="C4837" s="27">
        <v>2367848.5520000001</v>
      </c>
      <c r="D4837" s="27">
        <v>2834907.6439999999</v>
      </c>
      <c r="E4837" s="27">
        <v>84855.775999999998</v>
      </c>
      <c r="F4837" s="27">
        <v>83423.016000000003</v>
      </c>
      <c r="G4837" s="27">
        <v>89392.327999999994</v>
      </c>
      <c r="H4837" s="27">
        <v>94435.187000000005</v>
      </c>
      <c r="I4837" s="27">
        <v>105806.01300000001</v>
      </c>
      <c r="J4837" s="27">
        <v>111635.121</v>
      </c>
      <c r="K4837" s="27">
        <v>113739.662</v>
      </c>
      <c r="L4837" s="27">
        <v>101874.461</v>
      </c>
      <c r="M4837" s="27">
        <v>154689.103</v>
      </c>
    </row>
    <row r="4838" spans="1:13" x14ac:dyDescent="0.25">
      <c r="A4838" s="53" t="s">
        <v>17053</v>
      </c>
      <c r="B4838" s="27">
        <v>23661.552</v>
      </c>
      <c r="C4838" s="27">
        <v>29230.724999999999</v>
      </c>
      <c r="D4838" s="27">
        <v>24756.319</v>
      </c>
      <c r="E4838" s="27">
        <v>70343.264999999999</v>
      </c>
      <c r="F4838" s="27">
        <v>62839.063999999998</v>
      </c>
      <c r="G4838" s="27">
        <v>72563.353000000003</v>
      </c>
      <c r="H4838" s="27">
        <v>86604.873999999996</v>
      </c>
      <c r="I4838" s="27">
        <v>76759.748000000007</v>
      </c>
      <c r="J4838" s="27">
        <v>94400.004000000001</v>
      </c>
      <c r="K4838" s="27">
        <v>91485.426999999996</v>
      </c>
      <c r="L4838" s="27">
        <v>74274.562999999995</v>
      </c>
      <c r="M4838" s="27">
        <v>157139.12400000001</v>
      </c>
    </row>
    <row r="4839" spans="1:13" x14ac:dyDescent="0.25">
      <c r="A4839" s="53" t="s">
        <v>3503</v>
      </c>
      <c r="B4839" s="27">
        <v>120059.815</v>
      </c>
      <c r="C4839" s="27">
        <v>120999.041</v>
      </c>
      <c r="D4839" s="27">
        <v>130734.99</v>
      </c>
      <c r="E4839" s="27">
        <v>817913.08400000003</v>
      </c>
      <c r="F4839" s="27">
        <v>919761.62899999996</v>
      </c>
      <c r="G4839" s="27">
        <v>915008.03099999996</v>
      </c>
      <c r="H4839" s="27">
        <v>941127.82799999998</v>
      </c>
      <c r="I4839" s="27">
        <v>971881.79</v>
      </c>
      <c r="J4839" s="27">
        <v>1165950.294</v>
      </c>
      <c r="K4839" s="27">
        <v>1145513.6499999999</v>
      </c>
      <c r="L4839" s="27">
        <v>1134349.3740000001</v>
      </c>
      <c r="M4839" s="27">
        <v>1513399.777</v>
      </c>
    </row>
    <row r="4840" spans="1:13" x14ac:dyDescent="0.25">
      <c r="A4840" s="53" t="s">
        <v>3507</v>
      </c>
      <c r="B4840" s="27">
        <v>56213.178999999996</v>
      </c>
      <c r="C4840" s="27">
        <v>70230.275999999998</v>
      </c>
      <c r="D4840" s="27">
        <v>64037.697999999997</v>
      </c>
      <c r="E4840" s="27">
        <v>2888836.0839999998</v>
      </c>
      <c r="F4840" s="27">
        <v>3240932.8679999998</v>
      </c>
      <c r="G4840" s="27">
        <v>3253609.3220000002</v>
      </c>
      <c r="H4840" s="27">
        <v>3431938.9130000002</v>
      </c>
      <c r="I4840" s="27">
        <v>3844921.1129999999</v>
      </c>
      <c r="J4840" s="27">
        <v>4246691.3250000002</v>
      </c>
      <c r="K4840" s="27">
        <v>4672703.716</v>
      </c>
      <c r="L4840" s="27">
        <v>4694652.4749999996</v>
      </c>
      <c r="M4840" s="27">
        <v>5596168.7070000004</v>
      </c>
    </row>
    <row r="4841" spans="1:13" x14ac:dyDescent="0.25">
      <c r="A4841" s="53" t="s">
        <v>3509</v>
      </c>
      <c r="B4841" s="27">
        <v>158708.77299999999</v>
      </c>
      <c r="C4841" s="27">
        <v>149478.49299999999</v>
      </c>
      <c r="D4841" s="27">
        <v>183418.06700000001</v>
      </c>
      <c r="E4841" s="27">
        <v>38663.495999999999</v>
      </c>
      <c r="F4841" s="27">
        <v>38454.514000000003</v>
      </c>
      <c r="G4841" s="27">
        <v>39608.692999999999</v>
      </c>
      <c r="H4841" s="27">
        <v>50311.548000000003</v>
      </c>
      <c r="I4841" s="27">
        <v>45204.241000000002</v>
      </c>
      <c r="J4841" s="27">
        <v>48951.9</v>
      </c>
      <c r="K4841" s="27">
        <v>55518.98</v>
      </c>
      <c r="L4841" s="27">
        <v>50755.864999999998</v>
      </c>
      <c r="M4841" s="27">
        <v>74874.077000000005</v>
      </c>
    </row>
    <row r="4842" spans="1:13" x14ac:dyDescent="0.25">
      <c r="A4842" s="53" t="s">
        <v>17054</v>
      </c>
      <c r="B4842" s="27">
        <v>24367.992999999999</v>
      </c>
      <c r="C4842" s="27">
        <v>26064.962</v>
      </c>
      <c r="D4842" s="27">
        <v>28224.062999999998</v>
      </c>
      <c r="E4842" s="27">
        <v>177982.08300000001</v>
      </c>
      <c r="F4842" s="27">
        <v>187318.04699999999</v>
      </c>
      <c r="G4842" s="27">
        <v>221567.06899999999</v>
      </c>
      <c r="H4842" s="27">
        <v>249430.75</v>
      </c>
      <c r="I4842" s="27">
        <v>228334.011</v>
      </c>
      <c r="J4842" s="27">
        <v>252908.772</v>
      </c>
      <c r="K4842" s="27">
        <v>250572.55100000001</v>
      </c>
      <c r="L4842" s="27">
        <v>269703.13099999999</v>
      </c>
      <c r="M4842" s="27">
        <v>497625.89199999999</v>
      </c>
    </row>
    <row r="4843" spans="1:13" x14ac:dyDescent="0.25">
      <c r="A4843" s="53" t="s">
        <v>17055</v>
      </c>
      <c r="B4843" s="27">
        <v>74352.153000000006</v>
      </c>
      <c r="C4843" s="27">
        <v>78964.312999999995</v>
      </c>
      <c r="D4843" s="27">
        <v>81528.968999999997</v>
      </c>
      <c r="E4843" s="27">
        <v>90731.320999999996</v>
      </c>
      <c r="F4843" s="27">
        <v>100345.148</v>
      </c>
      <c r="G4843" s="27">
        <v>116821.74</v>
      </c>
      <c r="H4843" s="27">
        <v>122209.30899999999</v>
      </c>
      <c r="I4843" s="27">
        <v>127813.83500000001</v>
      </c>
      <c r="J4843" s="27">
        <v>140362.34599999999</v>
      </c>
      <c r="K4843" s="27">
        <v>142179.1</v>
      </c>
      <c r="L4843" s="27">
        <v>122085.656</v>
      </c>
      <c r="M4843" s="27">
        <v>172442.45</v>
      </c>
    </row>
    <row r="4844" spans="1:13" x14ac:dyDescent="0.25">
      <c r="A4844" s="53" t="s">
        <v>3576</v>
      </c>
      <c r="B4844" s="27">
        <v>124069.92600000001</v>
      </c>
      <c r="C4844" s="27">
        <v>126766.105</v>
      </c>
      <c r="D4844" s="27">
        <v>110537.97900000001</v>
      </c>
      <c r="E4844" s="27">
        <v>224035.40599999999</v>
      </c>
      <c r="F4844" s="27">
        <v>307392.391</v>
      </c>
      <c r="G4844" s="27">
        <v>302267.53000000003</v>
      </c>
      <c r="H4844" s="27">
        <v>289931.8</v>
      </c>
      <c r="I4844" s="27">
        <v>305111.33600000001</v>
      </c>
      <c r="J4844" s="27">
        <v>298465.64299999998</v>
      </c>
      <c r="K4844" s="27">
        <v>314414.33600000001</v>
      </c>
      <c r="L4844" s="27">
        <v>318191.50300000003</v>
      </c>
      <c r="M4844" s="27">
        <v>365848.15100000001</v>
      </c>
    </row>
    <row r="4845" spans="1:13" x14ac:dyDescent="0.25">
      <c r="A4845" s="53" t="s">
        <v>17056</v>
      </c>
      <c r="B4845" s="27">
        <v>24518.814999999999</v>
      </c>
      <c r="C4845" s="27">
        <v>26033.062000000002</v>
      </c>
      <c r="D4845" s="27">
        <v>28982.846000000001</v>
      </c>
      <c r="E4845" s="27">
        <v>39783.847999999998</v>
      </c>
      <c r="F4845" s="27">
        <v>41927.936000000002</v>
      </c>
      <c r="G4845" s="27">
        <v>47908.31</v>
      </c>
      <c r="H4845" s="27">
        <v>56821.927000000003</v>
      </c>
      <c r="I4845" s="27">
        <v>45033.455000000002</v>
      </c>
      <c r="J4845" s="27">
        <v>48236.101999999999</v>
      </c>
      <c r="K4845" s="27">
        <v>54959.31</v>
      </c>
      <c r="L4845" s="27">
        <v>55572.24</v>
      </c>
      <c r="M4845" s="27">
        <v>65578.710000000006</v>
      </c>
    </row>
    <row r="4846" spans="1:13" x14ac:dyDescent="0.25">
      <c r="A4846" s="53" t="s">
        <v>3614</v>
      </c>
      <c r="B4846" s="27">
        <v>100888.295</v>
      </c>
      <c r="C4846" s="27">
        <v>119442.791</v>
      </c>
      <c r="D4846" s="27">
        <v>107385.788</v>
      </c>
      <c r="E4846" s="27">
        <v>102817.94500000001</v>
      </c>
      <c r="F4846" s="27">
        <v>120187.60799999999</v>
      </c>
      <c r="G4846" s="27">
        <v>135214.397</v>
      </c>
      <c r="H4846" s="27">
        <v>160421.45800000001</v>
      </c>
      <c r="I4846" s="27">
        <v>152302.69699999999</v>
      </c>
      <c r="J4846" s="27">
        <v>179050.10500000001</v>
      </c>
      <c r="K4846" s="27">
        <v>183073.95</v>
      </c>
      <c r="L4846" s="27">
        <v>186692.58100000001</v>
      </c>
      <c r="M4846" s="27">
        <v>272822.50599999999</v>
      </c>
    </row>
    <row r="4847" spans="1:13" x14ac:dyDescent="0.25">
      <c r="A4847" s="53" t="s">
        <v>17057</v>
      </c>
      <c r="B4847" s="27">
        <v>57592.684000000001</v>
      </c>
      <c r="C4847" s="27">
        <v>62361.951999999997</v>
      </c>
      <c r="D4847" s="27">
        <v>70027.792000000001</v>
      </c>
      <c r="E4847" s="27">
        <v>184668.353</v>
      </c>
      <c r="F4847" s="27">
        <v>178492.2</v>
      </c>
      <c r="G4847" s="27">
        <v>207656.51500000001</v>
      </c>
      <c r="H4847" s="27">
        <v>240778.875</v>
      </c>
      <c r="I4847" s="27">
        <v>255407.23300000001</v>
      </c>
      <c r="J4847" s="27">
        <v>245523.40100000001</v>
      </c>
      <c r="K4847" s="27">
        <v>284128.30499999999</v>
      </c>
      <c r="L4847" s="27">
        <v>331618.66200000001</v>
      </c>
      <c r="M4847" s="27">
        <v>582040.56700000004</v>
      </c>
    </row>
    <row r="4848" spans="1:13" x14ac:dyDescent="0.25">
      <c r="A4848" s="53" t="s">
        <v>3639</v>
      </c>
      <c r="B4848" s="27">
        <v>53774.754000000001</v>
      </c>
      <c r="C4848" s="27">
        <v>59611.781999999999</v>
      </c>
      <c r="D4848" s="27">
        <v>70221.323000000004</v>
      </c>
      <c r="E4848" s="27">
        <v>35182.567999999999</v>
      </c>
      <c r="F4848" s="27">
        <v>43261.432000000001</v>
      </c>
      <c r="G4848" s="27">
        <v>48520.366999999998</v>
      </c>
      <c r="H4848" s="27">
        <v>53716.718999999997</v>
      </c>
      <c r="I4848" s="27">
        <v>56219.703000000001</v>
      </c>
      <c r="J4848" s="27">
        <v>53267.726000000002</v>
      </c>
      <c r="K4848" s="27">
        <v>59149.972999999998</v>
      </c>
      <c r="L4848" s="27">
        <v>53591.669000000002</v>
      </c>
      <c r="M4848" s="27">
        <v>70213.149000000005</v>
      </c>
    </row>
    <row r="4849" spans="1:13" x14ac:dyDescent="0.25">
      <c r="A4849" s="53" t="s">
        <v>17058</v>
      </c>
      <c r="B4849" s="27">
        <v>1103373.7250000001</v>
      </c>
      <c r="C4849" s="27">
        <v>1400652.2960000001</v>
      </c>
      <c r="D4849" s="27">
        <v>1363931.477</v>
      </c>
      <c r="E4849" s="27">
        <v>175578.258</v>
      </c>
      <c r="F4849" s="27">
        <v>172069.78</v>
      </c>
      <c r="G4849" s="27">
        <v>211389.41899999999</v>
      </c>
      <c r="H4849" s="27">
        <v>228249.764</v>
      </c>
      <c r="I4849" s="27">
        <v>235516.38399999999</v>
      </c>
      <c r="J4849" s="27">
        <v>277694.56800000003</v>
      </c>
      <c r="K4849" s="27">
        <v>268322.34499999997</v>
      </c>
      <c r="L4849" s="27">
        <v>278722.91600000003</v>
      </c>
      <c r="M4849" s="27">
        <v>546970.21</v>
      </c>
    </row>
    <row r="4850" spans="1:13" x14ac:dyDescent="0.25">
      <c r="A4850" s="53" t="s">
        <v>3656</v>
      </c>
      <c r="B4850" s="27">
        <v>58725.048999999999</v>
      </c>
      <c r="C4850" s="27">
        <v>66901.891000000003</v>
      </c>
      <c r="D4850" s="27">
        <v>71026.744999999995</v>
      </c>
      <c r="E4850" s="27">
        <v>85427.107000000004</v>
      </c>
      <c r="F4850" s="27">
        <v>99030.570999999996</v>
      </c>
      <c r="G4850" s="27">
        <v>108177.61</v>
      </c>
      <c r="H4850" s="27">
        <v>122081.351</v>
      </c>
      <c r="I4850" s="27">
        <v>112840.046</v>
      </c>
      <c r="J4850" s="27">
        <v>121496.34299999999</v>
      </c>
      <c r="K4850" s="27">
        <v>139338.79199999999</v>
      </c>
      <c r="L4850" s="27">
        <v>153855.954</v>
      </c>
      <c r="M4850" s="27">
        <v>190482.717</v>
      </c>
    </row>
    <row r="4851" spans="1:13" x14ac:dyDescent="0.25">
      <c r="A4851" s="53" t="s">
        <v>3681</v>
      </c>
      <c r="B4851" s="27">
        <v>40071.864999999998</v>
      </c>
      <c r="C4851" s="27">
        <v>41800.275000000001</v>
      </c>
      <c r="D4851" s="27">
        <v>41974.792000000001</v>
      </c>
      <c r="E4851" s="27">
        <v>84793.135999999999</v>
      </c>
      <c r="F4851" s="27">
        <v>97014.870999999999</v>
      </c>
      <c r="G4851" s="27">
        <v>91130.240000000005</v>
      </c>
      <c r="H4851" s="27">
        <v>90054.426999999996</v>
      </c>
      <c r="I4851" s="27">
        <v>89345.53</v>
      </c>
      <c r="J4851" s="27">
        <v>69345.145999999993</v>
      </c>
      <c r="K4851" s="27">
        <v>76813.089000000007</v>
      </c>
      <c r="L4851" s="27">
        <v>76329.682000000001</v>
      </c>
      <c r="M4851" s="27">
        <v>80816.301999999996</v>
      </c>
    </row>
    <row r="4852" spans="1:13" x14ac:dyDescent="0.25">
      <c r="A4852" s="53" t="s">
        <v>3684</v>
      </c>
      <c r="B4852" s="27">
        <v>25665.963</v>
      </c>
      <c r="C4852" s="27">
        <v>28545.797999999999</v>
      </c>
      <c r="D4852" s="27">
        <v>30112.333999999999</v>
      </c>
      <c r="E4852" s="27">
        <v>1495972.7379999999</v>
      </c>
      <c r="F4852" s="27">
        <v>1660333.186</v>
      </c>
      <c r="G4852" s="27">
        <v>1691725.3589999999</v>
      </c>
      <c r="H4852" s="27">
        <v>1893704.355</v>
      </c>
      <c r="I4852" s="27">
        <v>1886016.8</v>
      </c>
      <c r="J4852" s="27">
        <v>2055575.8640000001</v>
      </c>
      <c r="K4852" s="27">
        <v>2210068.372</v>
      </c>
      <c r="L4852" s="27">
        <v>2225395.6159999999</v>
      </c>
      <c r="M4852" s="27">
        <v>3060013.0580000002</v>
      </c>
    </row>
    <row r="4853" spans="1:13" x14ac:dyDescent="0.25">
      <c r="A4853" s="53" t="s">
        <v>17059</v>
      </c>
      <c r="B4853" s="27">
        <v>45269.169000000002</v>
      </c>
      <c r="C4853" s="27">
        <v>55204.928</v>
      </c>
      <c r="D4853" s="27">
        <v>60449.821000000004</v>
      </c>
      <c r="E4853" s="27">
        <v>86467.498000000007</v>
      </c>
      <c r="F4853" s="27">
        <v>94060.058000000005</v>
      </c>
      <c r="G4853" s="27">
        <v>102150.30100000001</v>
      </c>
      <c r="H4853" s="27">
        <v>109494.844</v>
      </c>
      <c r="I4853" s="27">
        <v>113446.159</v>
      </c>
      <c r="J4853" s="27">
        <v>116596.609</v>
      </c>
      <c r="K4853" s="27">
        <v>133438.58499999999</v>
      </c>
      <c r="L4853" s="27">
        <v>143402.19399999999</v>
      </c>
      <c r="M4853" s="27">
        <v>167823.62599999999</v>
      </c>
    </row>
    <row r="4854" spans="1:13" x14ac:dyDescent="0.25">
      <c r="A4854" s="53" t="s">
        <v>17060</v>
      </c>
      <c r="B4854" s="27">
        <v>50651.951999999997</v>
      </c>
      <c r="C4854" s="27">
        <v>60849.031000000003</v>
      </c>
      <c r="D4854" s="27">
        <v>62888.832999999999</v>
      </c>
      <c r="E4854" s="27">
        <v>47320.999000000003</v>
      </c>
      <c r="F4854" s="27">
        <v>53612.357000000004</v>
      </c>
      <c r="G4854" s="27">
        <v>57568.964</v>
      </c>
      <c r="H4854" s="27">
        <v>84104.554000000004</v>
      </c>
      <c r="I4854" s="27">
        <v>66253.228000000003</v>
      </c>
      <c r="J4854" s="27">
        <v>66335.644</v>
      </c>
      <c r="K4854" s="27">
        <v>82114.858999999997</v>
      </c>
      <c r="L4854" s="27">
        <v>82291.319000000003</v>
      </c>
      <c r="M4854" s="27">
        <v>104494.88499999999</v>
      </c>
    </row>
    <row r="4855" spans="1:13" x14ac:dyDescent="0.25">
      <c r="A4855" s="53" t="s">
        <v>17061</v>
      </c>
      <c r="B4855" s="27">
        <v>52401.262000000002</v>
      </c>
      <c r="C4855" s="27">
        <v>67624.923999999999</v>
      </c>
      <c r="D4855" s="27">
        <v>69626.032999999996</v>
      </c>
      <c r="E4855" s="27">
        <v>42653.957999999999</v>
      </c>
      <c r="F4855" s="27">
        <v>48177.754000000001</v>
      </c>
      <c r="G4855" s="27">
        <v>47726.351999999999</v>
      </c>
      <c r="H4855" s="27">
        <v>48799.324999999997</v>
      </c>
      <c r="I4855" s="27">
        <v>46019.29</v>
      </c>
      <c r="J4855" s="27">
        <v>50468.705000000002</v>
      </c>
      <c r="K4855" s="27">
        <v>54876.294999999998</v>
      </c>
      <c r="L4855" s="27">
        <v>62930.93</v>
      </c>
      <c r="M4855" s="27">
        <v>72887.020999999993</v>
      </c>
    </row>
    <row r="4856" spans="1:13" x14ac:dyDescent="0.25">
      <c r="A4856" s="53" t="s">
        <v>3712</v>
      </c>
      <c r="B4856" s="27">
        <v>95302.486000000004</v>
      </c>
      <c r="C4856" s="27">
        <v>119517.70600000001</v>
      </c>
      <c r="D4856" s="27">
        <v>108262.02499999999</v>
      </c>
      <c r="E4856" s="27">
        <v>66498.869000000006</v>
      </c>
      <c r="F4856" s="27">
        <v>73455.334000000003</v>
      </c>
      <c r="G4856" s="27">
        <v>77332.743000000002</v>
      </c>
      <c r="H4856" s="27">
        <v>84142.627999999997</v>
      </c>
      <c r="I4856" s="27">
        <v>86176.243000000002</v>
      </c>
      <c r="J4856" s="27">
        <v>89891.278999999995</v>
      </c>
      <c r="K4856" s="27">
        <v>98019.527000000002</v>
      </c>
      <c r="L4856" s="27">
        <v>98746.937999999995</v>
      </c>
      <c r="M4856" s="27">
        <v>124134.27</v>
      </c>
    </row>
    <row r="4857" spans="1:13" x14ac:dyDescent="0.25">
      <c r="A4857" s="53" t="s">
        <v>3721</v>
      </c>
      <c r="B4857" s="27">
        <v>27643.164000000001</v>
      </c>
      <c r="C4857" s="27">
        <v>32159.603999999999</v>
      </c>
      <c r="D4857" s="27">
        <v>26872.442999999999</v>
      </c>
      <c r="E4857" s="27">
        <v>83147.895000000004</v>
      </c>
      <c r="F4857" s="27">
        <v>89068.357999999993</v>
      </c>
      <c r="G4857" s="27">
        <v>93967.331999999995</v>
      </c>
      <c r="H4857" s="27">
        <v>109745.86599999999</v>
      </c>
      <c r="I4857" s="27">
        <v>107343.789</v>
      </c>
      <c r="J4857" s="27">
        <v>114305.446</v>
      </c>
      <c r="K4857" s="27">
        <v>116116.789</v>
      </c>
      <c r="L4857" s="27">
        <v>113491.829</v>
      </c>
      <c r="M4857" s="27">
        <v>169005.28099999999</v>
      </c>
    </row>
    <row r="4858" spans="1:13" x14ac:dyDescent="0.25">
      <c r="A4858" s="53" t="s">
        <v>17062</v>
      </c>
      <c r="B4858" s="27">
        <v>58587.495999999999</v>
      </c>
      <c r="C4858" s="27">
        <v>63802.548000000003</v>
      </c>
      <c r="D4858" s="27">
        <v>68863.396999999997</v>
      </c>
      <c r="E4858" s="27">
        <v>103149.008</v>
      </c>
      <c r="F4858" s="27">
        <v>97426.456999999995</v>
      </c>
      <c r="G4858" s="27">
        <v>110348.189</v>
      </c>
      <c r="H4858" s="27">
        <v>110541.489</v>
      </c>
      <c r="I4858" s="27">
        <v>81864.354999999996</v>
      </c>
      <c r="J4858" s="27">
        <v>103348.552</v>
      </c>
      <c r="K4858" s="27">
        <v>94160.23</v>
      </c>
      <c r="L4858" s="27">
        <v>111581.428</v>
      </c>
      <c r="M4858" s="27">
        <v>168253.69200000001</v>
      </c>
    </row>
    <row r="4859" spans="1:13" x14ac:dyDescent="0.25">
      <c r="A4859" s="53" t="s">
        <v>17063</v>
      </c>
      <c r="B4859" s="27">
        <v>86218.661999999997</v>
      </c>
      <c r="C4859" s="27">
        <v>83980.576000000001</v>
      </c>
      <c r="D4859" s="27">
        <v>92089.900999999998</v>
      </c>
      <c r="E4859" s="27">
        <v>103485.568</v>
      </c>
      <c r="F4859" s="27">
        <v>136358.16200000001</v>
      </c>
      <c r="G4859" s="27">
        <v>132589.76300000001</v>
      </c>
      <c r="H4859" s="27">
        <v>132329.76699999999</v>
      </c>
      <c r="I4859" s="27">
        <v>143012.30100000001</v>
      </c>
      <c r="J4859" s="27">
        <v>154680.21299999999</v>
      </c>
      <c r="K4859" s="27">
        <v>170642.826</v>
      </c>
      <c r="L4859" s="27">
        <v>147076.75200000001</v>
      </c>
      <c r="M4859" s="27">
        <v>180535.47099999999</v>
      </c>
    </row>
    <row r="4860" spans="1:13" x14ac:dyDescent="0.25">
      <c r="A4860" s="53" t="s">
        <v>17064</v>
      </c>
      <c r="B4860" s="27">
        <v>55125.627999999997</v>
      </c>
      <c r="C4860" s="27">
        <v>82624.894</v>
      </c>
      <c r="D4860" s="27">
        <v>84984.956999999995</v>
      </c>
      <c r="E4860" s="27">
        <v>47610.995000000003</v>
      </c>
      <c r="F4860" s="27">
        <v>44566.1</v>
      </c>
      <c r="G4860" s="27">
        <v>44216.485000000001</v>
      </c>
      <c r="H4860" s="27">
        <v>54541.381999999998</v>
      </c>
      <c r="I4860" s="27">
        <v>50114.908000000003</v>
      </c>
      <c r="J4860" s="27">
        <v>58989.699000000001</v>
      </c>
      <c r="K4860" s="27">
        <v>55392.665000000001</v>
      </c>
      <c r="L4860" s="27">
        <v>46840.292999999998</v>
      </c>
      <c r="M4860" s="27">
        <v>88445.548999999999</v>
      </c>
    </row>
    <row r="4861" spans="1:13" x14ac:dyDescent="0.25">
      <c r="A4861" s="53" t="s">
        <v>3746</v>
      </c>
      <c r="B4861" s="27">
        <v>33903.044999999998</v>
      </c>
      <c r="C4861" s="27">
        <v>36039.896999999997</v>
      </c>
      <c r="D4861" s="27">
        <v>34939.173000000003</v>
      </c>
      <c r="E4861" s="27">
        <v>78375.869000000006</v>
      </c>
      <c r="F4861" s="27">
        <v>84137.206999999995</v>
      </c>
      <c r="G4861" s="27">
        <v>92714.377999999997</v>
      </c>
      <c r="H4861" s="27">
        <v>105772.568</v>
      </c>
      <c r="I4861" s="27">
        <v>96402.010999999999</v>
      </c>
      <c r="J4861" s="27">
        <v>117087.58500000001</v>
      </c>
      <c r="K4861" s="27">
        <v>110557.035</v>
      </c>
      <c r="L4861" s="27">
        <v>112480.179</v>
      </c>
      <c r="M4861" s="27">
        <v>161122.193</v>
      </c>
    </row>
    <row r="4862" spans="1:13" x14ac:dyDescent="0.25">
      <c r="A4862" s="53" t="s">
        <v>3771</v>
      </c>
      <c r="B4862" s="27">
        <v>31182.007000000001</v>
      </c>
      <c r="C4862" s="27">
        <v>32448.628000000001</v>
      </c>
      <c r="D4862" s="27">
        <v>42501.358</v>
      </c>
      <c r="E4862" s="27">
        <v>122882.478</v>
      </c>
      <c r="F4862" s="27">
        <v>131305.55100000001</v>
      </c>
      <c r="G4862" s="27">
        <v>164676.96100000001</v>
      </c>
      <c r="H4862" s="27">
        <v>174946.158</v>
      </c>
      <c r="I4862" s="27">
        <v>164685.70699999999</v>
      </c>
      <c r="J4862" s="27">
        <v>176814.07699999999</v>
      </c>
      <c r="K4862" s="27">
        <v>198927.58300000001</v>
      </c>
      <c r="L4862" s="27">
        <v>199416.16399999999</v>
      </c>
      <c r="M4862" s="27">
        <v>279175.50799999997</v>
      </c>
    </row>
    <row r="4863" spans="1:13" x14ac:dyDescent="0.25">
      <c r="A4863" s="53" t="s">
        <v>17065</v>
      </c>
      <c r="B4863" s="27">
        <v>74076.502999999997</v>
      </c>
      <c r="C4863" s="27">
        <v>81779.025999999998</v>
      </c>
      <c r="D4863" s="27">
        <v>100290.19</v>
      </c>
      <c r="E4863" s="27">
        <v>119039.488</v>
      </c>
      <c r="F4863" s="27">
        <v>125068.442</v>
      </c>
      <c r="G4863" s="27">
        <v>126027.62300000001</v>
      </c>
      <c r="H4863" s="27">
        <v>140860.81700000001</v>
      </c>
      <c r="I4863" s="27">
        <v>117940.124</v>
      </c>
      <c r="J4863" s="27">
        <v>133168.39300000001</v>
      </c>
      <c r="K4863" s="27">
        <v>133858.084</v>
      </c>
      <c r="L4863" s="27">
        <v>143344.80799999999</v>
      </c>
      <c r="M4863" s="27">
        <v>190385.05799999999</v>
      </c>
    </row>
    <row r="4864" spans="1:13" x14ac:dyDescent="0.25">
      <c r="A4864" s="53" t="s">
        <v>17066</v>
      </c>
      <c r="B4864" s="27">
        <v>1840974.0759999999</v>
      </c>
      <c r="C4864" s="27">
        <v>1974585.4790000001</v>
      </c>
      <c r="D4864" s="27">
        <v>2114148.9879999999</v>
      </c>
      <c r="E4864" s="27">
        <v>48638.724000000002</v>
      </c>
      <c r="F4864" s="27">
        <v>48255.156999999999</v>
      </c>
      <c r="G4864" s="27">
        <v>53768.182000000001</v>
      </c>
      <c r="H4864" s="27">
        <v>56574.83</v>
      </c>
      <c r="I4864" s="27">
        <v>54161.52</v>
      </c>
      <c r="J4864" s="27">
        <v>57173.303999999996</v>
      </c>
      <c r="K4864" s="27">
        <v>59584.904999999999</v>
      </c>
      <c r="L4864" s="27">
        <v>60260.55</v>
      </c>
      <c r="M4864" s="27">
        <v>98137.051999999996</v>
      </c>
    </row>
    <row r="4865" spans="1:13" x14ac:dyDescent="0.25">
      <c r="A4865" s="53" t="s">
        <v>17067</v>
      </c>
      <c r="B4865" s="27">
        <v>46598.777999999998</v>
      </c>
      <c r="C4865" s="27">
        <v>56886.91</v>
      </c>
      <c r="D4865" s="27">
        <v>54766.112000000001</v>
      </c>
      <c r="E4865" s="27">
        <v>42969.309000000001</v>
      </c>
      <c r="F4865" s="27">
        <v>49246.023999999998</v>
      </c>
      <c r="G4865" s="27">
        <v>58005.911</v>
      </c>
      <c r="H4865" s="27">
        <v>72357.457999999999</v>
      </c>
      <c r="I4865" s="27">
        <v>72179.869000000006</v>
      </c>
      <c r="J4865" s="27">
        <v>64848.803</v>
      </c>
      <c r="K4865" s="27">
        <v>71768.724000000002</v>
      </c>
      <c r="L4865" s="27">
        <v>83125.307000000001</v>
      </c>
      <c r="M4865" s="27">
        <v>109728.62699999999</v>
      </c>
    </row>
    <row r="4866" spans="1:13" x14ac:dyDescent="0.25">
      <c r="A4866" s="53" t="s">
        <v>17068</v>
      </c>
      <c r="B4866" s="27">
        <v>35750.230000000003</v>
      </c>
      <c r="C4866" s="27">
        <v>34732.767</v>
      </c>
      <c r="D4866" s="27">
        <v>38084.618999999999</v>
      </c>
      <c r="E4866" s="27">
        <v>100404.54</v>
      </c>
      <c r="F4866" s="27">
        <v>119416.255</v>
      </c>
      <c r="G4866" s="27">
        <v>120029.686</v>
      </c>
      <c r="H4866" s="27">
        <v>114496.806</v>
      </c>
      <c r="I4866" s="27">
        <v>88017.789000000004</v>
      </c>
      <c r="J4866" s="27">
        <v>79167.468999999997</v>
      </c>
      <c r="K4866" s="27">
        <v>74297.535000000003</v>
      </c>
      <c r="L4866" s="27">
        <v>74318.316000000006</v>
      </c>
      <c r="M4866" s="27">
        <v>94434.133000000002</v>
      </c>
    </row>
    <row r="4867" spans="1:13" x14ac:dyDescent="0.25">
      <c r="A4867" s="53" t="s">
        <v>17069</v>
      </c>
      <c r="B4867" s="27">
        <v>60068.794999999998</v>
      </c>
      <c r="C4867" s="27">
        <v>62858.843999999997</v>
      </c>
      <c r="D4867" s="27">
        <v>70473.081999999995</v>
      </c>
      <c r="E4867" s="27">
        <v>2628384.7200000002</v>
      </c>
      <c r="F4867" s="27">
        <v>2786148.6</v>
      </c>
      <c r="G4867" s="27">
        <v>2831833.6910000001</v>
      </c>
      <c r="H4867" s="27">
        <v>2835056.6740000001</v>
      </c>
      <c r="I4867" s="27">
        <v>3235252.7510000002</v>
      </c>
      <c r="J4867" s="27">
        <v>3740580.4279999998</v>
      </c>
      <c r="K4867" s="27">
        <v>3925346.9750000001</v>
      </c>
      <c r="L4867" s="27">
        <v>3902315.6439999999</v>
      </c>
      <c r="M4867" s="27">
        <v>5752330.0690000001</v>
      </c>
    </row>
    <row r="4868" spans="1:13" x14ac:dyDescent="0.25">
      <c r="A4868" s="53" t="s">
        <v>3848</v>
      </c>
      <c r="B4868" s="27">
        <v>90962.043999999994</v>
      </c>
      <c r="C4868" s="27">
        <v>95286.201000000001</v>
      </c>
      <c r="D4868" s="27">
        <v>114263.774</v>
      </c>
      <c r="E4868" s="27">
        <v>80158.395000000004</v>
      </c>
      <c r="F4868" s="27">
        <v>77079.228000000003</v>
      </c>
      <c r="G4868" s="27">
        <v>82748.217999999993</v>
      </c>
      <c r="H4868" s="27">
        <v>86019.774000000005</v>
      </c>
      <c r="I4868" s="27">
        <v>89522.914999999994</v>
      </c>
      <c r="J4868" s="27">
        <v>108256.52899999999</v>
      </c>
      <c r="K4868" s="27">
        <v>100605.317</v>
      </c>
      <c r="L4868" s="27">
        <v>83860.869000000006</v>
      </c>
      <c r="M4868" s="27">
        <v>153332.853</v>
      </c>
    </row>
    <row r="4869" spans="1:13" x14ac:dyDescent="0.25">
      <c r="A4869" s="53" t="s">
        <v>3859</v>
      </c>
      <c r="B4869" s="27">
        <v>200167.95199999999</v>
      </c>
      <c r="C4869" s="27">
        <v>175307.375</v>
      </c>
      <c r="D4869" s="27">
        <v>225631.67600000001</v>
      </c>
      <c r="E4869" s="27">
        <v>46931.108</v>
      </c>
      <c r="F4869" s="27">
        <v>53569.533000000003</v>
      </c>
      <c r="G4869" s="27">
        <v>51846.608999999997</v>
      </c>
      <c r="H4869" s="27">
        <v>60577.851000000002</v>
      </c>
      <c r="I4869" s="27">
        <v>58638.803999999996</v>
      </c>
      <c r="J4869" s="27">
        <v>55187.934999999998</v>
      </c>
      <c r="K4869" s="27">
        <v>57915.101000000002</v>
      </c>
      <c r="L4869" s="27">
        <v>59971.654999999999</v>
      </c>
      <c r="M4869" s="27">
        <v>81464.667000000001</v>
      </c>
    </row>
    <row r="4870" spans="1:13" x14ac:dyDescent="0.25">
      <c r="A4870" s="53" t="s">
        <v>17070</v>
      </c>
      <c r="B4870" s="27">
        <v>187455.02900000001</v>
      </c>
      <c r="C4870" s="27">
        <v>193474.549</v>
      </c>
      <c r="D4870" s="27">
        <v>209339.152</v>
      </c>
      <c r="E4870" s="27">
        <v>80037.631999999998</v>
      </c>
      <c r="F4870" s="27">
        <v>85037.221999999994</v>
      </c>
      <c r="G4870" s="27">
        <v>88678.547000000006</v>
      </c>
      <c r="H4870" s="27">
        <v>92294.271999999997</v>
      </c>
      <c r="I4870" s="27">
        <v>86588.997000000003</v>
      </c>
      <c r="J4870" s="27">
        <v>91822.967000000004</v>
      </c>
      <c r="K4870" s="27">
        <v>98424.879000000001</v>
      </c>
      <c r="L4870" s="27">
        <v>103656.97900000001</v>
      </c>
      <c r="M4870" s="27">
        <v>132443.06700000001</v>
      </c>
    </row>
    <row r="4871" spans="1:13" x14ac:dyDescent="0.25">
      <c r="A4871" s="53" t="s">
        <v>17071</v>
      </c>
      <c r="B4871" s="27">
        <v>227907.78400000001</v>
      </c>
      <c r="C4871" s="27">
        <v>214116.67300000001</v>
      </c>
      <c r="D4871" s="27">
        <v>219351.18700000001</v>
      </c>
      <c r="E4871" s="27">
        <v>126407.651</v>
      </c>
      <c r="F4871" s="27">
        <v>136191.095</v>
      </c>
      <c r="G4871" s="27">
        <v>148082.90700000001</v>
      </c>
      <c r="H4871" s="27">
        <v>170087.764</v>
      </c>
      <c r="I4871" s="27">
        <v>171607.28599999999</v>
      </c>
      <c r="J4871" s="27">
        <v>183260.75</v>
      </c>
      <c r="K4871" s="27">
        <v>210123.74100000001</v>
      </c>
      <c r="L4871" s="27">
        <v>211177.00599999999</v>
      </c>
      <c r="M4871" s="27">
        <v>274165.95199999999</v>
      </c>
    </row>
    <row r="4872" spans="1:13" x14ac:dyDescent="0.25">
      <c r="A4872" s="53" t="s">
        <v>3872</v>
      </c>
      <c r="B4872" s="27">
        <v>27279.659</v>
      </c>
      <c r="C4872" s="27">
        <v>31860.86</v>
      </c>
      <c r="D4872" s="27">
        <v>30869.721000000001</v>
      </c>
      <c r="E4872" s="27">
        <v>260247.21799999999</v>
      </c>
      <c r="F4872" s="27">
        <v>319167.20899999997</v>
      </c>
      <c r="G4872" s="27">
        <v>283205.57500000001</v>
      </c>
      <c r="H4872" s="27">
        <v>337022.13799999998</v>
      </c>
      <c r="I4872" s="27">
        <v>358027.05300000001</v>
      </c>
      <c r="J4872" s="27">
        <v>358693.02100000001</v>
      </c>
      <c r="K4872" s="27">
        <v>407876.38199999998</v>
      </c>
      <c r="L4872" s="27">
        <v>433997.29200000002</v>
      </c>
      <c r="M4872" s="27">
        <v>643322.76800000004</v>
      </c>
    </row>
    <row r="4873" spans="1:13" x14ac:dyDescent="0.25">
      <c r="A4873" s="53" t="s">
        <v>3876</v>
      </c>
      <c r="B4873" s="27">
        <v>618498.23800000001</v>
      </c>
      <c r="C4873" s="27">
        <v>755626.348</v>
      </c>
      <c r="D4873" s="27">
        <v>800626.02</v>
      </c>
      <c r="E4873" s="27">
        <v>163428.62700000001</v>
      </c>
      <c r="F4873" s="27">
        <v>215574.997</v>
      </c>
      <c r="G4873" s="27">
        <v>228059.12400000001</v>
      </c>
      <c r="H4873" s="27">
        <v>246516.69200000001</v>
      </c>
      <c r="I4873" s="27">
        <v>240856.522</v>
      </c>
      <c r="J4873" s="27">
        <v>251728.867</v>
      </c>
      <c r="K4873" s="27">
        <v>262916.32400000002</v>
      </c>
      <c r="L4873" s="27">
        <v>284353.96100000001</v>
      </c>
      <c r="M4873" s="27">
        <v>301850.71999999997</v>
      </c>
    </row>
    <row r="4874" spans="1:13" x14ac:dyDescent="0.25">
      <c r="A4874" s="53" t="s">
        <v>17072</v>
      </c>
      <c r="B4874" s="27">
        <v>43769.432999999997</v>
      </c>
      <c r="C4874" s="27">
        <v>55577.086000000003</v>
      </c>
      <c r="D4874" s="27">
        <v>51081.031999999999</v>
      </c>
      <c r="E4874" s="27">
        <v>317668.27299999999</v>
      </c>
      <c r="F4874" s="27">
        <v>373443.08299999998</v>
      </c>
      <c r="G4874" s="27">
        <v>435627.41600000003</v>
      </c>
      <c r="H4874" s="27">
        <v>513256.06300000002</v>
      </c>
      <c r="I4874" s="27">
        <v>378072.39799999999</v>
      </c>
      <c r="J4874" s="27">
        <v>431597.27299999999</v>
      </c>
      <c r="K4874" s="27">
        <v>547244.88300000003</v>
      </c>
      <c r="L4874" s="27">
        <v>724742.60199999996</v>
      </c>
      <c r="M4874" s="27">
        <v>1122083.9790000001</v>
      </c>
    </row>
    <row r="4875" spans="1:13" x14ac:dyDescent="0.25">
      <c r="A4875" s="53" t="s">
        <v>17073</v>
      </c>
      <c r="B4875" s="27">
        <v>185120.84299999999</v>
      </c>
      <c r="C4875" s="27">
        <v>228082.99100000001</v>
      </c>
      <c r="D4875" s="27">
        <v>220181.62700000001</v>
      </c>
      <c r="E4875" s="27">
        <v>41621.561999999998</v>
      </c>
      <c r="F4875" s="27">
        <v>39977.535000000003</v>
      </c>
      <c r="G4875" s="27">
        <v>44302.173999999999</v>
      </c>
      <c r="H4875" s="27">
        <v>50003.858999999997</v>
      </c>
      <c r="I4875" s="27">
        <v>44469.332999999999</v>
      </c>
      <c r="J4875" s="27">
        <v>52398.58</v>
      </c>
      <c r="K4875" s="27">
        <v>51822.858999999997</v>
      </c>
      <c r="L4875" s="27">
        <v>55102.336000000003</v>
      </c>
      <c r="M4875" s="27">
        <v>91987.544999999998</v>
      </c>
    </row>
    <row r="4876" spans="1:13" x14ac:dyDescent="0.25">
      <c r="A4876" s="53" t="s">
        <v>17074</v>
      </c>
      <c r="B4876" s="27">
        <v>70144.956000000006</v>
      </c>
      <c r="C4876" s="27">
        <v>83497.154999999999</v>
      </c>
      <c r="D4876" s="27">
        <v>82558.930999999997</v>
      </c>
      <c r="E4876" s="27">
        <v>1121023.0190000001</v>
      </c>
      <c r="F4876" s="27">
        <v>1081326.7990000001</v>
      </c>
      <c r="G4876" s="27">
        <v>983550.34299999999</v>
      </c>
      <c r="H4876" s="27">
        <v>1006650.652</v>
      </c>
      <c r="I4876" s="27">
        <v>1147123.8149999999</v>
      </c>
      <c r="J4876" s="27">
        <v>1277001.01</v>
      </c>
      <c r="K4876" s="27">
        <v>1365426.091</v>
      </c>
      <c r="L4876" s="27">
        <v>1370955.027</v>
      </c>
      <c r="M4876" s="27">
        <v>2207530.548</v>
      </c>
    </row>
    <row r="4877" spans="1:13" x14ac:dyDescent="0.25">
      <c r="A4877" s="53" t="s">
        <v>3909</v>
      </c>
      <c r="B4877" s="27">
        <v>139156.62400000001</v>
      </c>
      <c r="C4877" s="27">
        <v>155763.74900000001</v>
      </c>
      <c r="D4877" s="27">
        <v>171900.48199999999</v>
      </c>
      <c r="E4877" s="27">
        <v>76742.067999999999</v>
      </c>
      <c r="F4877" s="27">
        <v>64178.798999999999</v>
      </c>
      <c r="G4877" s="27">
        <v>80236.385999999999</v>
      </c>
      <c r="H4877" s="27">
        <v>81942.676000000007</v>
      </c>
      <c r="I4877" s="27">
        <v>81840.131999999998</v>
      </c>
      <c r="J4877" s="27">
        <v>91913.441000000006</v>
      </c>
      <c r="K4877" s="27">
        <v>88500.451000000001</v>
      </c>
      <c r="L4877" s="27">
        <v>80338.398000000001</v>
      </c>
      <c r="M4877" s="27">
        <v>146250.92199999999</v>
      </c>
    </row>
    <row r="4878" spans="1:13" x14ac:dyDescent="0.25">
      <c r="A4878" s="53" t="s">
        <v>3916</v>
      </c>
      <c r="B4878" s="27">
        <v>429209.62599999999</v>
      </c>
      <c r="C4878" s="27">
        <v>539159.93999999994</v>
      </c>
      <c r="D4878" s="27">
        <v>679936.18299999996</v>
      </c>
      <c r="E4878" s="27">
        <v>285036.891</v>
      </c>
      <c r="F4878" s="27">
        <v>278817.45699999999</v>
      </c>
      <c r="G4878" s="27">
        <v>330608.80599999998</v>
      </c>
      <c r="H4878" s="27">
        <v>369663.72600000002</v>
      </c>
      <c r="I4878" s="27">
        <v>365514.41899999999</v>
      </c>
      <c r="J4878" s="27">
        <v>427789.19900000002</v>
      </c>
      <c r="K4878" s="27">
        <v>399903.88299999997</v>
      </c>
      <c r="L4878" s="27">
        <v>408122.25799999997</v>
      </c>
      <c r="M4878" s="27">
        <v>525504.09699999995</v>
      </c>
    </row>
    <row r="4879" spans="1:13" x14ac:dyDescent="0.25">
      <c r="A4879" s="53" t="s">
        <v>17075</v>
      </c>
      <c r="B4879" s="27">
        <v>33781.470999999998</v>
      </c>
      <c r="C4879" s="27">
        <v>39276.741999999998</v>
      </c>
      <c r="D4879" s="27">
        <v>36861.017</v>
      </c>
      <c r="E4879" s="27">
        <v>116029.03200000001</v>
      </c>
      <c r="F4879" s="27">
        <v>129813.039</v>
      </c>
      <c r="G4879" s="27">
        <v>136289.61900000001</v>
      </c>
      <c r="H4879" s="27">
        <v>153721.27900000001</v>
      </c>
      <c r="I4879" s="27">
        <v>160414.24600000001</v>
      </c>
      <c r="J4879" s="27">
        <v>169053.18700000001</v>
      </c>
      <c r="K4879" s="27">
        <v>171644.72700000001</v>
      </c>
      <c r="L4879" s="27">
        <v>196224.87700000001</v>
      </c>
      <c r="M4879" s="27">
        <v>236574.185</v>
      </c>
    </row>
    <row r="4880" spans="1:13" x14ac:dyDescent="0.25">
      <c r="A4880" s="53" t="s">
        <v>3929</v>
      </c>
      <c r="B4880" s="27">
        <v>57241.192999999999</v>
      </c>
      <c r="C4880" s="27">
        <v>58846.44</v>
      </c>
      <c r="D4880" s="27">
        <v>61626.474000000002</v>
      </c>
      <c r="E4880" s="27">
        <v>145650.30799999999</v>
      </c>
      <c r="F4880" s="27">
        <v>219262.46799999999</v>
      </c>
      <c r="G4880" s="27">
        <v>292788.68099999998</v>
      </c>
      <c r="H4880" s="27">
        <v>267773.446</v>
      </c>
      <c r="I4880" s="27">
        <v>189592.20300000001</v>
      </c>
      <c r="J4880" s="27">
        <v>211570.261</v>
      </c>
      <c r="K4880" s="27">
        <v>243509.09099999999</v>
      </c>
      <c r="L4880" s="27">
        <v>263546.19300000003</v>
      </c>
      <c r="M4880" s="27">
        <v>327225.3</v>
      </c>
    </row>
    <row r="4881" spans="1:13" x14ac:dyDescent="0.25">
      <c r="A4881" s="53" t="s">
        <v>3934</v>
      </c>
      <c r="B4881" s="27">
        <v>63603.678</v>
      </c>
      <c r="C4881" s="27">
        <v>80666.259000000005</v>
      </c>
      <c r="D4881" s="27">
        <v>82024.569000000003</v>
      </c>
      <c r="E4881" s="27">
        <v>696245.005</v>
      </c>
      <c r="F4881" s="27">
        <v>863950.09</v>
      </c>
      <c r="G4881" s="27">
        <v>667228.35199999996</v>
      </c>
      <c r="H4881" s="27">
        <v>540803.51100000006</v>
      </c>
      <c r="I4881" s="27">
        <v>458305.886</v>
      </c>
      <c r="J4881" s="27">
        <v>511636.42200000002</v>
      </c>
      <c r="K4881" s="27">
        <v>597938.45799999998</v>
      </c>
      <c r="L4881" s="27">
        <v>621858.64099999995</v>
      </c>
      <c r="M4881" s="27">
        <v>802205.6</v>
      </c>
    </row>
    <row r="4882" spans="1:13" x14ac:dyDescent="0.25">
      <c r="A4882" s="53" t="s">
        <v>3936</v>
      </c>
      <c r="B4882" s="27">
        <v>87916.644</v>
      </c>
      <c r="C4882" s="27">
        <v>100033.63099999999</v>
      </c>
      <c r="D4882" s="27">
        <v>111631.23</v>
      </c>
      <c r="E4882" s="27">
        <v>59101.169000000002</v>
      </c>
      <c r="F4882" s="27">
        <v>69888.505000000005</v>
      </c>
      <c r="G4882" s="27">
        <v>74738.998999999996</v>
      </c>
      <c r="H4882" s="27">
        <v>81294.282000000007</v>
      </c>
      <c r="I4882" s="27">
        <v>83885.562999999995</v>
      </c>
      <c r="J4882" s="27">
        <v>91818.061000000002</v>
      </c>
      <c r="K4882" s="27">
        <v>100734.621</v>
      </c>
      <c r="L4882" s="27">
        <v>113947.09600000001</v>
      </c>
      <c r="M4882" s="27">
        <v>145342.09299999999</v>
      </c>
    </row>
    <row r="4883" spans="1:13" x14ac:dyDescent="0.25">
      <c r="A4883" s="53" t="s">
        <v>3938</v>
      </c>
      <c r="B4883" s="27">
        <v>580507.79200000002</v>
      </c>
      <c r="C4883" s="27">
        <v>715475.92299999995</v>
      </c>
      <c r="D4883" s="27">
        <v>726560.62100000004</v>
      </c>
      <c r="E4883" s="27">
        <v>72487.233999999997</v>
      </c>
      <c r="F4883" s="27">
        <v>80229.733999999997</v>
      </c>
      <c r="G4883" s="27">
        <v>89320.853000000003</v>
      </c>
      <c r="H4883" s="27">
        <v>96335.710999999996</v>
      </c>
      <c r="I4883" s="27">
        <v>100040.666</v>
      </c>
      <c r="J4883" s="27">
        <v>104281.731</v>
      </c>
      <c r="K4883" s="27">
        <v>120208.069</v>
      </c>
      <c r="L4883" s="27">
        <v>115139.469</v>
      </c>
      <c r="M4883" s="27">
        <v>141143.04399999999</v>
      </c>
    </row>
    <row r="4884" spans="1:13" x14ac:dyDescent="0.25">
      <c r="A4884" s="53" t="s">
        <v>17076</v>
      </c>
      <c r="B4884" s="27">
        <v>39163.133000000002</v>
      </c>
      <c r="C4884" s="27">
        <v>41160.118999999999</v>
      </c>
      <c r="D4884" s="27">
        <v>44458.048999999999</v>
      </c>
      <c r="E4884" s="27">
        <v>101733.46400000001</v>
      </c>
      <c r="F4884" s="27">
        <v>113651.671</v>
      </c>
      <c r="G4884" s="27">
        <v>116126.95299999999</v>
      </c>
      <c r="H4884" s="27">
        <v>131118.16200000001</v>
      </c>
      <c r="I4884" s="27">
        <v>142618.774</v>
      </c>
      <c r="J4884" s="27">
        <v>147358.579</v>
      </c>
      <c r="K4884" s="27">
        <v>165503.606</v>
      </c>
      <c r="L4884" s="27">
        <v>187708.274</v>
      </c>
      <c r="M4884" s="27">
        <v>229430.43</v>
      </c>
    </row>
    <row r="4885" spans="1:13" x14ac:dyDescent="0.25">
      <c r="A4885" s="53" t="s">
        <v>17077</v>
      </c>
      <c r="B4885" s="27">
        <v>112181.06299999999</v>
      </c>
      <c r="C4885" s="27">
        <v>127240.038</v>
      </c>
      <c r="D4885" s="27">
        <v>124841.70299999999</v>
      </c>
      <c r="E4885" s="27">
        <v>123147.552</v>
      </c>
      <c r="F4885" s="27">
        <v>118357.41</v>
      </c>
      <c r="G4885" s="27">
        <v>122605.295</v>
      </c>
      <c r="H4885" s="27">
        <v>125875.94500000001</v>
      </c>
      <c r="I4885" s="27">
        <v>119480.819</v>
      </c>
      <c r="J4885" s="27">
        <v>128917.624</v>
      </c>
      <c r="K4885" s="27">
        <v>130313.09299999999</v>
      </c>
      <c r="L4885" s="27">
        <v>123156.226</v>
      </c>
      <c r="M4885" s="27">
        <v>172364.606</v>
      </c>
    </row>
    <row r="4886" spans="1:13" x14ac:dyDescent="0.25">
      <c r="A4886" s="53" t="s">
        <v>3947</v>
      </c>
      <c r="B4886" s="27">
        <v>401984.75799999997</v>
      </c>
      <c r="C4886" s="27">
        <v>457156.88900000002</v>
      </c>
      <c r="D4886" s="27">
        <v>522668.40899999999</v>
      </c>
      <c r="E4886" s="27">
        <v>647046.54</v>
      </c>
      <c r="F4886" s="27">
        <v>725989.73300000001</v>
      </c>
      <c r="G4886" s="27">
        <v>652308.42299999995</v>
      </c>
      <c r="H4886" s="27">
        <v>601393.55299999996</v>
      </c>
      <c r="I4886" s="27">
        <v>611214.79799999995</v>
      </c>
      <c r="J4886" s="27">
        <v>635921.68999999994</v>
      </c>
      <c r="K4886" s="27">
        <v>686370.54700000002</v>
      </c>
      <c r="L4886" s="27">
        <v>701492.72600000002</v>
      </c>
      <c r="M4886" s="27">
        <v>805694.098</v>
      </c>
    </row>
    <row r="4887" spans="1:13" x14ac:dyDescent="0.25">
      <c r="A4887" s="53" t="s">
        <v>17078</v>
      </c>
      <c r="B4887" s="27">
        <v>691969.02599999995</v>
      </c>
      <c r="C4887" s="27">
        <v>741820.65300000005</v>
      </c>
      <c r="D4887" s="27">
        <v>776569.47499999998</v>
      </c>
      <c r="E4887" s="27">
        <v>49393.142999999996</v>
      </c>
      <c r="F4887" s="27">
        <v>56910.127</v>
      </c>
      <c r="G4887" s="27">
        <v>63273.419000000002</v>
      </c>
      <c r="H4887" s="27">
        <v>68402.082999999999</v>
      </c>
      <c r="I4887" s="27">
        <v>72581.277000000002</v>
      </c>
      <c r="J4887" s="27">
        <v>71141.319000000003</v>
      </c>
      <c r="K4887" s="27">
        <v>71267.600000000006</v>
      </c>
      <c r="L4887" s="27">
        <v>78857.125</v>
      </c>
      <c r="M4887" s="27">
        <v>100210.68</v>
      </c>
    </row>
    <row r="4888" spans="1:13" x14ac:dyDescent="0.25">
      <c r="A4888" s="53" t="s">
        <v>17079</v>
      </c>
      <c r="B4888" s="27">
        <v>48522.275000000001</v>
      </c>
      <c r="C4888" s="27">
        <v>62541.67</v>
      </c>
      <c r="D4888" s="27">
        <v>44836.23</v>
      </c>
      <c r="E4888" s="27">
        <v>170534.38699999999</v>
      </c>
      <c r="F4888" s="27">
        <v>193620.96299999999</v>
      </c>
      <c r="G4888" s="27">
        <v>209123.57800000001</v>
      </c>
      <c r="H4888" s="27">
        <v>279478.68900000001</v>
      </c>
      <c r="I4888" s="27">
        <v>286129.48100000003</v>
      </c>
      <c r="J4888" s="27">
        <v>308342.70500000002</v>
      </c>
      <c r="K4888" s="27">
        <v>301318.96399999998</v>
      </c>
      <c r="L4888" s="27">
        <v>284284.75599999999</v>
      </c>
      <c r="M4888" s="27">
        <v>382687.15299999999</v>
      </c>
    </row>
    <row r="4889" spans="1:13" x14ac:dyDescent="0.25">
      <c r="A4889" s="53" t="s">
        <v>3980</v>
      </c>
      <c r="B4889" s="27">
        <v>65324.464</v>
      </c>
      <c r="C4889" s="27">
        <v>71152.567999999999</v>
      </c>
      <c r="D4889" s="27">
        <v>78747.767000000007</v>
      </c>
      <c r="E4889" s="27">
        <v>563598.25</v>
      </c>
      <c r="F4889" s="27">
        <v>611768.43799999997</v>
      </c>
      <c r="G4889" s="27">
        <v>669394.09299999999</v>
      </c>
      <c r="H4889" s="27">
        <v>698993.81400000001</v>
      </c>
      <c r="I4889" s="27">
        <v>735116.62699999998</v>
      </c>
      <c r="J4889" s="27">
        <v>793701.30099999998</v>
      </c>
      <c r="K4889" s="27">
        <v>854947.29099999997</v>
      </c>
      <c r="L4889" s="27">
        <v>826034.21499999997</v>
      </c>
      <c r="M4889" s="27">
        <v>972683.86300000001</v>
      </c>
    </row>
    <row r="4890" spans="1:13" x14ac:dyDescent="0.25">
      <c r="A4890" s="53" t="s">
        <v>3986</v>
      </c>
      <c r="B4890" s="27">
        <v>524360.89599999995</v>
      </c>
      <c r="C4890" s="27">
        <v>650453.63100000005</v>
      </c>
      <c r="D4890" s="27">
        <v>780498.48199999996</v>
      </c>
      <c r="E4890" s="27">
        <v>860399.73199999996</v>
      </c>
      <c r="F4890" s="27">
        <v>845113.97499999998</v>
      </c>
      <c r="G4890" s="27">
        <v>996277.83700000006</v>
      </c>
      <c r="H4890" s="27">
        <v>1096581.713</v>
      </c>
      <c r="I4890" s="27">
        <v>1162975.574</v>
      </c>
      <c r="J4890" s="27">
        <v>1220168.5020000001</v>
      </c>
      <c r="K4890" s="27">
        <v>1303643.233</v>
      </c>
      <c r="L4890" s="27">
        <v>1322298.3419999999</v>
      </c>
      <c r="M4890" s="27">
        <v>1730036.794</v>
      </c>
    </row>
    <row r="4891" spans="1:13" x14ac:dyDescent="0.25">
      <c r="A4891" s="53" t="s">
        <v>3988</v>
      </c>
      <c r="B4891" s="27">
        <v>44736.328000000001</v>
      </c>
      <c r="C4891" s="27">
        <v>48232.02</v>
      </c>
      <c r="D4891" s="27">
        <v>50866.080000000002</v>
      </c>
      <c r="E4891" s="27">
        <v>88558.494000000006</v>
      </c>
      <c r="F4891" s="27">
        <v>84322.214000000007</v>
      </c>
      <c r="G4891" s="27">
        <v>100710.804</v>
      </c>
      <c r="H4891" s="27">
        <v>123286.495</v>
      </c>
      <c r="I4891" s="27">
        <v>128347.614</v>
      </c>
      <c r="J4891" s="27">
        <v>151662.601</v>
      </c>
      <c r="K4891" s="27">
        <v>144927.61300000001</v>
      </c>
      <c r="L4891" s="27">
        <v>150245.53400000001</v>
      </c>
      <c r="M4891" s="27">
        <v>304677.06699999998</v>
      </c>
    </row>
    <row r="4892" spans="1:13" x14ac:dyDescent="0.25">
      <c r="A4892" s="53" t="s">
        <v>3990</v>
      </c>
      <c r="B4892" s="27">
        <v>5536879.6069999998</v>
      </c>
      <c r="C4892" s="27">
        <v>6204124.4289999995</v>
      </c>
      <c r="D4892" s="27">
        <v>6521643.6969999997</v>
      </c>
      <c r="E4892" s="27">
        <v>93656.601999999999</v>
      </c>
      <c r="F4892" s="27">
        <v>104363.677</v>
      </c>
      <c r="G4892" s="27">
        <v>156703.951</v>
      </c>
      <c r="H4892" s="27">
        <v>143849.39199999999</v>
      </c>
      <c r="I4892" s="27">
        <v>175247.66500000001</v>
      </c>
      <c r="J4892" s="27">
        <v>182966.867</v>
      </c>
      <c r="K4892" s="27">
        <v>179783.291</v>
      </c>
      <c r="L4892" s="27">
        <v>201120.64499999999</v>
      </c>
      <c r="M4892" s="27">
        <v>169303.86199999999</v>
      </c>
    </row>
    <row r="4893" spans="1:13" x14ac:dyDescent="0.25">
      <c r="A4893" s="53" t="s">
        <v>3994</v>
      </c>
      <c r="B4893" s="27">
        <v>56116.563000000002</v>
      </c>
      <c r="C4893" s="27">
        <v>68912.554000000004</v>
      </c>
      <c r="D4893" s="27">
        <v>63478.868999999999</v>
      </c>
      <c r="E4893" s="27">
        <v>916383.73400000005</v>
      </c>
      <c r="F4893" s="27">
        <v>1081916.841</v>
      </c>
      <c r="G4893" s="27">
        <v>1088456.209</v>
      </c>
      <c r="H4893" s="27">
        <v>1144391.9439999999</v>
      </c>
      <c r="I4893" s="27">
        <v>1301255.24</v>
      </c>
      <c r="J4893" s="27">
        <v>1665263.5160000001</v>
      </c>
      <c r="K4893" s="27">
        <v>1814028.747</v>
      </c>
      <c r="L4893" s="27">
        <v>1919670.442</v>
      </c>
      <c r="M4893" s="27">
        <v>2487514.5329999998</v>
      </c>
    </row>
    <row r="4894" spans="1:13" x14ac:dyDescent="0.25">
      <c r="A4894" s="53" t="s">
        <v>17080</v>
      </c>
      <c r="B4894" s="27">
        <v>25032.645</v>
      </c>
      <c r="C4894" s="27">
        <v>33535.417000000001</v>
      </c>
      <c r="D4894" s="27">
        <v>28117.612000000001</v>
      </c>
      <c r="E4894" s="27">
        <v>68267.898000000001</v>
      </c>
      <c r="F4894" s="27">
        <v>77556.066999999995</v>
      </c>
      <c r="G4894" s="27">
        <v>82837.372000000003</v>
      </c>
      <c r="H4894" s="27">
        <v>78405.452000000005</v>
      </c>
      <c r="I4894" s="27">
        <v>86655.195999999996</v>
      </c>
      <c r="J4894" s="27">
        <v>88511.316000000006</v>
      </c>
      <c r="K4894" s="27">
        <v>94462.368000000002</v>
      </c>
      <c r="L4894" s="27">
        <v>79824.606</v>
      </c>
      <c r="M4894" s="27">
        <v>133170.427</v>
      </c>
    </row>
    <row r="4895" spans="1:13" x14ac:dyDescent="0.25">
      <c r="A4895" s="53" t="s">
        <v>17081</v>
      </c>
      <c r="B4895" s="27">
        <v>25961.662</v>
      </c>
      <c r="C4895" s="27">
        <v>28196.026000000002</v>
      </c>
      <c r="D4895" s="27">
        <v>23557.420999999998</v>
      </c>
      <c r="E4895" s="27">
        <v>7053847.1679999996</v>
      </c>
      <c r="F4895" s="27">
        <v>7806020.0619999999</v>
      </c>
      <c r="G4895" s="27">
        <v>8122465.2199999997</v>
      </c>
      <c r="H4895" s="27">
        <v>8257280.8099999996</v>
      </c>
      <c r="I4895" s="27">
        <v>8920278.6319999993</v>
      </c>
      <c r="J4895" s="27">
        <v>9424239.7540000007</v>
      </c>
      <c r="K4895" s="27">
        <v>9766713.9399999995</v>
      </c>
      <c r="L4895" s="27">
        <v>9287465.5470000003</v>
      </c>
      <c r="M4895" s="27">
        <v>10037888.753</v>
      </c>
    </row>
    <row r="4896" spans="1:13" x14ac:dyDescent="0.25">
      <c r="A4896" s="53" t="s">
        <v>4012</v>
      </c>
      <c r="B4896" s="27">
        <v>42423.464999999997</v>
      </c>
      <c r="C4896" s="27">
        <v>47733.985000000001</v>
      </c>
      <c r="D4896" s="27">
        <v>45765.82</v>
      </c>
      <c r="E4896" s="27">
        <v>88335.15</v>
      </c>
      <c r="F4896" s="27">
        <v>95606.339000000007</v>
      </c>
      <c r="G4896" s="27">
        <v>107613.93799999999</v>
      </c>
      <c r="H4896" s="27">
        <v>116292.49099999999</v>
      </c>
      <c r="I4896" s="27">
        <v>117418.387</v>
      </c>
      <c r="J4896" s="27">
        <v>120609.864</v>
      </c>
      <c r="K4896" s="27">
        <v>133571.09899999999</v>
      </c>
      <c r="L4896" s="27">
        <v>147310.95300000001</v>
      </c>
      <c r="M4896" s="27">
        <v>186353.33199999999</v>
      </c>
    </row>
    <row r="4897" spans="1:13" x14ac:dyDescent="0.25">
      <c r="A4897" s="53" t="s">
        <v>4014</v>
      </c>
      <c r="B4897" s="27">
        <v>1239024.578</v>
      </c>
      <c r="C4897" s="27">
        <v>1315943.503</v>
      </c>
      <c r="D4897" s="27">
        <v>1680519.0719999999</v>
      </c>
      <c r="E4897" s="27">
        <v>43271.154999999999</v>
      </c>
      <c r="F4897" s="27">
        <v>42403.040000000001</v>
      </c>
      <c r="G4897" s="27">
        <v>44166.123</v>
      </c>
      <c r="H4897" s="27">
        <v>54410.548000000003</v>
      </c>
      <c r="I4897" s="27">
        <v>45726.826000000001</v>
      </c>
      <c r="J4897" s="27">
        <v>48670.231</v>
      </c>
      <c r="K4897" s="27">
        <v>52466.084999999999</v>
      </c>
      <c r="L4897" s="27">
        <v>47893.447</v>
      </c>
      <c r="M4897" s="27">
        <v>74727.83</v>
      </c>
    </row>
    <row r="4898" spans="1:13" x14ac:dyDescent="0.25">
      <c r="A4898" s="53" t="s">
        <v>17082</v>
      </c>
      <c r="B4898" s="27">
        <v>65457.374000000003</v>
      </c>
      <c r="C4898" s="27">
        <v>64938.095000000001</v>
      </c>
      <c r="D4898" s="27">
        <v>71034.244999999995</v>
      </c>
      <c r="E4898" s="27">
        <v>41261.379000000001</v>
      </c>
      <c r="F4898" s="27">
        <v>42499.932000000001</v>
      </c>
      <c r="G4898" s="27">
        <v>46587.504000000001</v>
      </c>
      <c r="H4898" s="27">
        <v>52083.241999999998</v>
      </c>
      <c r="I4898" s="27">
        <v>50360.517999999996</v>
      </c>
      <c r="J4898" s="27">
        <v>57267.048999999999</v>
      </c>
      <c r="K4898" s="27">
        <v>58775.337</v>
      </c>
      <c r="L4898" s="27">
        <v>57571.296999999999</v>
      </c>
      <c r="M4898" s="27">
        <v>75032.774000000005</v>
      </c>
    </row>
    <row r="4899" spans="1:13" x14ac:dyDescent="0.25">
      <c r="A4899" s="53" t="s">
        <v>17083</v>
      </c>
      <c r="B4899" s="27">
        <v>178192.98300000001</v>
      </c>
      <c r="C4899" s="27">
        <v>177989.12100000001</v>
      </c>
      <c r="D4899" s="27">
        <v>214475.15299999999</v>
      </c>
      <c r="E4899" s="27">
        <v>69751.343999999997</v>
      </c>
      <c r="F4899" s="27">
        <v>71490.513000000006</v>
      </c>
      <c r="G4899" s="27">
        <v>75458.229000000007</v>
      </c>
      <c r="H4899" s="27">
        <v>82760.493000000002</v>
      </c>
      <c r="I4899" s="27">
        <v>82920.519</v>
      </c>
      <c r="J4899" s="27">
        <v>88496.263999999996</v>
      </c>
      <c r="K4899" s="27">
        <v>98634.771999999997</v>
      </c>
      <c r="L4899" s="27">
        <v>99165.370999999999</v>
      </c>
      <c r="M4899" s="27">
        <v>135198.82699999999</v>
      </c>
    </row>
    <row r="4900" spans="1:13" x14ac:dyDescent="0.25">
      <c r="A4900" s="53" t="s">
        <v>4040</v>
      </c>
      <c r="B4900" s="27">
        <v>642627.68900000001</v>
      </c>
      <c r="C4900" s="27">
        <v>809837.83700000006</v>
      </c>
      <c r="D4900" s="27">
        <v>708437.625</v>
      </c>
      <c r="E4900" s="27">
        <v>1037035.455</v>
      </c>
      <c r="F4900" s="27">
        <v>1161130.2960000001</v>
      </c>
      <c r="G4900" s="27">
        <v>1253350.7590000001</v>
      </c>
      <c r="H4900" s="27">
        <v>1326458.831</v>
      </c>
      <c r="I4900" s="27">
        <v>1660332.7409999999</v>
      </c>
      <c r="J4900" s="27">
        <v>1566249.7690000001</v>
      </c>
      <c r="K4900" s="27">
        <v>1693272.3389999999</v>
      </c>
      <c r="L4900" s="27">
        <v>1693469.77</v>
      </c>
      <c r="M4900" s="27">
        <v>1819024.118</v>
      </c>
    </row>
    <row r="4901" spans="1:13" x14ac:dyDescent="0.25">
      <c r="A4901" s="53" t="s">
        <v>17084</v>
      </c>
      <c r="B4901" s="27">
        <v>79191.646999999997</v>
      </c>
      <c r="C4901" s="27">
        <v>94156.953999999998</v>
      </c>
      <c r="D4901" s="27">
        <v>103783.791</v>
      </c>
      <c r="E4901" s="27">
        <v>76708.173999999999</v>
      </c>
      <c r="F4901" s="27">
        <v>90423.191000000006</v>
      </c>
      <c r="G4901" s="27">
        <v>94685.400999999998</v>
      </c>
      <c r="H4901" s="27">
        <v>105740.30499999999</v>
      </c>
      <c r="I4901" s="27">
        <v>100979.462</v>
      </c>
      <c r="J4901" s="27">
        <v>109952.948</v>
      </c>
      <c r="K4901" s="27">
        <v>123646.845</v>
      </c>
      <c r="L4901" s="27">
        <v>126715.925</v>
      </c>
      <c r="M4901" s="27">
        <v>167644.43599999999</v>
      </c>
    </row>
    <row r="4902" spans="1:13" x14ac:dyDescent="0.25">
      <c r="A4902" s="53" t="s">
        <v>4076</v>
      </c>
      <c r="B4902" s="27">
        <v>1100161.1780000001</v>
      </c>
      <c r="C4902" s="27">
        <v>1229289.7169999999</v>
      </c>
      <c r="D4902" s="27">
        <v>1181026.939</v>
      </c>
      <c r="E4902" s="27">
        <v>266145.13199999998</v>
      </c>
      <c r="F4902" s="27">
        <v>301955.40000000002</v>
      </c>
      <c r="G4902" s="27">
        <v>407235.62099999998</v>
      </c>
      <c r="H4902" s="27">
        <v>419084.31800000003</v>
      </c>
      <c r="I4902" s="27">
        <v>464590.88900000002</v>
      </c>
      <c r="J4902" s="27">
        <v>469286.28700000001</v>
      </c>
      <c r="K4902" s="27">
        <v>471636.32799999998</v>
      </c>
      <c r="L4902" s="27">
        <v>565777.245</v>
      </c>
      <c r="M4902" s="27">
        <v>735603.35900000005</v>
      </c>
    </row>
    <row r="4903" spans="1:13" x14ac:dyDescent="0.25">
      <c r="A4903" s="53" t="s">
        <v>4087</v>
      </c>
      <c r="B4903" s="27">
        <v>158234.66500000001</v>
      </c>
      <c r="C4903" s="27">
        <v>178141.23699999999</v>
      </c>
      <c r="D4903" s="27">
        <v>203268.03</v>
      </c>
      <c r="E4903" s="27">
        <v>1035809.024</v>
      </c>
      <c r="F4903" s="27">
        <v>1070411.17</v>
      </c>
      <c r="G4903" s="27">
        <v>1138224.8330000001</v>
      </c>
      <c r="H4903" s="27">
        <v>1298200.7150000001</v>
      </c>
      <c r="I4903" s="27">
        <v>1254871.28</v>
      </c>
      <c r="J4903" s="27">
        <v>1461185.1610000001</v>
      </c>
      <c r="K4903" s="27">
        <v>1490352.676</v>
      </c>
      <c r="L4903" s="27">
        <v>1478442.4140000001</v>
      </c>
      <c r="M4903" s="27">
        <v>2215049.6209999998</v>
      </c>
    </row>
    <row r="4904" spans="1:13" x14ac:dyDescent="0.25">
      <c r="A4904" s="53" t="s">
        <v>17085</v>
      </c>
      <c r="B4904" s="27">
        <v>143527.36199999999</v>
      </c>
      <c r="C4904" s="27">
        <v>166770.391</v>
      </c>
      <c r="D4904" s="27">
        <v>178314.82399999999</v>
      </c>
      <c r="E4904" s="27">
        <v>131082.55799999999</v>
      </c>
      <c r="F4904" s="27">
        <v>158612.47099999999</v>
      </c>
      <c r="G4904" s="27">
        <v>156227.58600000001</v>
      </c>
      <c r="H4904" s="27">
        <v>181531.95699999999</v>
      </c>
      <c r="I4904" s="27">
        <v>176558.20499999999</v>
      </c>
      <c r="J4904" s="27">
        <v>183273.84400000001</v>
      </c>
      <c r="K4904" s="27">
        <v>210792.10800000001</v>
      </c>
      <c r="L4904" s="27">
        <v>234675.109</v>
      </c>
      <c r="M4904" s="27">
        <v>271640.64199999999</v>
      </c>
    </row>
    <row r="4905" spans="1:13" x14ac:dyDescent="0.25">
      <c r="A4905" s="53" t="s">
        <v>4094</v>
      </c>
      <c r="B4905" s="27">
        <v>80377.176999999996</v>
      </c>
      <c r="C4905" s="27">
        <v>89407.812000000005</v>
      </c>
      <c r="D4905" s="27">
        <v>89785.808999999994</v>
      </c>
      <c r="E4905" s="27">
        <v>1605992.254</v>
      </c>
      <c r="F4905" s="27">
        <v>1880910.7050000001</v>
      </c>
      <c r="G4905" s="27">
        <v>1683164.9210000001</v>
      </c>
      <c r="H4905" s="27">
        <v>1684892.226</v>
      </c>
      <c r="I4905" s="27">
        <v>1963000.26</v>
      </c>
      <c r="J4905" s="27">
        <v>2086008.7749999999</v>
      </c>
      <c r="K4905" s="27">
        <v>2234900.1680000001</v>
      </c>
      <c r="L4905" s="27">
        <v>2104034.5559999999</v>
      </c>
      <c r="M4905" s="27">
        <v>3167743.3020000001</v>
      </c>
    </row>
    <row r="4906" spans="1:13" x14ac:dyDescent="0.25">
      <c r="A4906" s="53" t="s">
        <v>4101</v>
      </c>
      <c r="B4906" s="27">
        <v>49842.254999999997</v>
      </c>
      <c r="C4906" s="27">
        <v>51795.353000000003</v>
      </c>
      <c r="D4906" s="27">
        <v>58678.076999999997</v>
      </c>
      <c r="E4906" s="27">
        <v>238518.73800000001</v>
      </c>
      <c r="F4906" s="27">
        <v>258028.75</v>
      </c>
      <c r="G4906" s="27">
        <v>271894.02100000001</v>
      </c>
      <c r="H4906" s="27">
        <v>316531.27500000002</v>
      </c>
      <c r="I4906" s="27">
        <v>330363.902</v>
      </c>
      <c r="J4906" s="27">
        <v>346600.462</v>
      </c>
      <c r="K4906" s="27">
        <v>393690.90299999999</v>
      </c>
      <c r="L4906" s="27">
        <v>360799.96299999999</v>
      </c>
      <c r="M4906" s="27">
        <v>533686.93200000003</v>
      </c>
    </row>
    <row r="4907" spans="1:13" x14ac:dyDescent="0.25">
      <c r="A4907" s="53" t="s">
        <v>4126</v>
      </c>
      <c r="B4907" s="27">
        <v>729606.549</v>
      </c>
      <c r="C4907" s="27">
        <v>816443.13899999997</v>
      </c>
      <c r="D4907" s="27">
        <v>884508.90800000005</v>
      </c>
      <c r="E4907" s="27">
        <v>212141.16699999999</v>
      </c>
      <c r="F4907" s="27">
        <v>242132.67199999999</v>
      </c>
      <c r="G4907" s="27">
        <v>249485.38500000001</v>
      </c>
      <c r="H4907" s="27">
        <v>264413.78100000002</v>
      </c>
      <c r="I4907" s="27">
        <v>271341.15000000002</v>
      </c>
      <c r="J4907" s="27">
        <v>290637.57</v>
      </c>
      <c r="K4907" s="27">
        <v>315525.85600000003</v>
      </c>
      <c r="L4907" s="27">
        <v>314458.21799999999</v>
      </c>
      <c r="M4907" s="27">
        <v>424445.299</v>
      </c>
    </row>
    <row r="4908" spans="1:13" x14ac:dyDescent="0.25">
      <c r="A4908" s="53" t="s">
        <v>4134</v>
      </c>
      <c r="B4908" s="27">
        <v>50409.756000000001</v>
      </c>
      <c r="C4908" s="27">
        <v>62584.233</v>
      </c>
      <c r="D4908" s="27">
        <v>62542.79</v>
      </c>
      <c r="E4908" s="27">
        <v>120385.519</v>
      </c>
      <c r="F4908" s="27">
        <v>128061.826</v>
      </c>
      <c r="G4908" s="27">
        <v>142330.12299999999</v>
      </c>
      <c r="H4908" s="27">
        <v>143655.76999999999</v>
      </c>
      <c r="I4908" s="27">
        <v>161483.554</v>
      </c>
      <c r="J4908" s="27">
        <v>154906.70499999999</v>
      </c>
      <c r="K4908" s="27">
        <v>169062.30499999999</v>
      </c>
      <c r="L4908" s="27">
        <v>150472.37700000001</v>
      </c>
      <c r="M4908" s="27">
        <v>207384.40100000001</v>
      </c>
    </row>
    <row r="4909" spans="1:13" x14ac:dyDescent="0.25">
      <c r="A4909" s="53" t="s">
        <v>4163</v>
      </c>
      <c r="B4909" s="27">
        <v>91883.471999999994</v>
      </c>
      <c r="C4909" s="27">
        <v>112427.118</v>
      </c>
      <c r="D4909" s="27">
        <v>106725.364</v>
      </c>
      <c r="E4909" s="27">
        <v>67348.134000000005</v>
      </c>
      <c r="F4909" s="27">
        <v>73924.394</v>
      </c>
      <c r="G4909" s="27">
        <v>78590.785999999993</v>
      </c>
      <c r="H4909" s="27">
        <v>83993.528000000006</v>
      </c>
      <c r="I4909" s="27">
        <v>89596.728000000003</v>
      </c>
      <c r="J4909" s="27">
        <v>95894.861000000004</v>
      </c>
      <c r="K4909" s="27">
        <v>100423.605</v>
      </c>
      <c r="L4909" s="27">
        <v>110325.01300000001</v>
      </c>
      <c r="M4909" s="27">
        <v>136433.59400000001</v>
      </c>
    </row>
    <row r="4910" spans="1:13" x14ac:dyDescent="0.25">
      <c r="A4910" s="53" t="s">
        <v>4172</v>
      </c>
      <c r="B4910" s="27">
        <v>3903721.5610000002</v>
      </c>
      <c r="C4910" s="27">
        <v>4650218.6789999995</v>
      </c>
      <c r="D4910" s="27">
        <v>5950713.2609999999</v>
      </c>
      <c r="E4910" s="27">
        <v>959059.89599999995</v>
      </c>
      <c r="F4910" s="27">
        <v>1101374.2309999999</v>
      </c>
      <c r="G4910" s="27">
        <v>1089026.666</v>
      </c>
      <c r="H4910" s="27">
        <v>1059508.581</v>
      </c>
      <c r="I4910" s="27">
        <v>1145068.571</v>
      </c>
      <c r="J4910" s="27">
        <v>1230852.442</v>
      </c>
      <c r="K4910" s="27">
        <v>1351808.058</v>
      </c>
      <c r="L4910" s="27">
        <v>1278652.111</v>
      </c>
      <c r="M4910" s="27">
        <v>1390312.1510000001</v>
      </c>
    </row>
    <row r="4911" spans="1:13" x14ac:dyDescent="0.25">
      <c r="A4911" s="53" t="s">
        <v>17086</v>
      </c>
      <c r="B4911" s="27">
        <v>46620.610999999997</v>
      </c>
      <c r="C4911" s="27">
        <v>53870.591</v>
      </c>
      <c r="D4911" s="27">
        <v>54073.374000000003</v>
      </c>
      <c r="E4911" s="27">
        <v>84226.539000000004</v>
      </c>
      <c r="F4911" s="27">
        <v>84371.475000000006</v>
      </c>
      <c r="G4911" s="27">
        <v>89701.631999999998</v>
      </c>
      <c r="H4911" s="27">
        <v>83838.441000000006</v>
      </c>
      <c r="I4911" s="27">
        <v>107245.497</v>
      </c>
      <c r="J4911" s="27">
        <v>104244.545</v>
      </c>
      <c r="K4911" s="27">
        <v>110802.508</v>
      </c>
      <c r="L4911" s="27">
        <v>98751.438999999998</v>
      </c>
      <c r="M4911" s="27">
        <v>132982.234</v>
      </c>
    </row>
    <row r="4912" spans="1:13" x14ac:dyDescent="0.25">
      <c r="A4912" s="53" t="s">
        <v>4175</v>
      </c>
      <c r="B4912" s="27">
        <v>87373.017999999996</v>
      </c>
      <c r="C4912" s="27">
        <v>104923.769</v>
      </c>
      <c r="D4912" s="27">
        <v>117599.738</v>
      </c>
      <c r="E4912" s="27">
        <v>141940.443</v>
      </c>
      <c r="F4912" s="27">
        <v>139988.24600000001</v>
      </c>
      <c r="G4912" s="27">
        <v>146818.23300000001</v>
      </c>
      <c r="H4912" s="27">
        <v>165323.27799999999</v>
      </c>
      <c r="I4912" s="27">
        <v>175605.94899999999</v>
      </c>
      <c r="J4912" s="27">
        <v>172130.59899999999</v>
      </c>
      <c r="K4912" s="27">
        <v>182471.56899999999</v>
      </c>
      <c r="L4912" s="27">
        <v>173782.367</v>
      </c>
      <c r="M4912" s="27">
        <v>229639.685</v>
      </c>
    </row>
    <row r="4913" spans="1:13" x14ac:dyDescent="0.25">
      <c r="A4913" s="53" t="s">
        <v>17087</v>
      </c>
      <c r="B4913" s="27">
        <v>39314.349000000002</v>
      </c>
      <c r="C4913" s="27">
        <v>41050.764999999999</v>
      </c>
      <c r="D4913" s="27">
        <v>41698.434999999998</v>
      </c>
      <c r="E4913" s="27">
        <v>7232714.5420000004</v>
      </c>
      <c r="F4913" s="27">
        <v>7385322.2149999999</v>
      </c>
      <c r="G4913" s="27">
        <v>7817190.3449999997</v>
      </c>
      <c r="H4913" s="27">
        <v>8342537.9000000004</v>
      </c>
      <c r="I4913" s="27">
        <v>8636758.0590000004</v>
      </c>
      <c r="J4913" s="27">
        <v>9150642.2559999991</v>
      </c>
      <c r="K4913" s="27">
        <v>9841605.2960000001</v>
      </c>
      <c r="L4913" s="27">
        <v>10045733.622</v>
      </c>
      <c r="M4913" s="27">
        <v>12552832.562000001</v>
      </c>
    </row>
    <row r="4914" spans="1:13" x14ac:dyDescent="0.25">
      <c r="A4914" s="53" t="s">
        <v>4196</v>
      </c>
      <c r="B4914" s="27">
        <v>105593.466</v>
      </c>
      <c r="C4914" s="27">
        <v>79135.112999999998</v>
      </c>
      <c r="D4914" s="27">
        <v>87138.244999999995</v>
      </c>
      <c r="E4914" s="27">
        <v>73040.498999999996</v>
      </c>
      <c r="F4914" s="27">
        <v>67278.485000000001</v>
      </c>
      <c r="G4914" s="27">
        <v>75877.952000000005</v>
      </c>
      <c r="H4914" s="27">
        <v>92179.248999999996</v>
      </c>
      <c r="I4914" s="27">
        <v>88589.025999999998</v>
      </c>
      <c r="J4914" s="27">
        <v>95101.535999999993</v>
      </c>
      <c r="K4914" s="27">
        <v>102901.53</v>
      </c>
      <c r="L4914" s="27">
        <v>133337.92499999999</v>
      </c>
      <c r="M4914" s="27">
        <v>195869.12700000001</v>
      </c>
    </row>
    <row r="4915" spans="1:13" x14ac:dyDescent="0.25">
      <c r="A4915" s="53" t="s">
        <v>4201</v>
      </c>
      <c r="B4915" s="27">
        <v>118717.151</v>
      </c>
      <c r="C4915" s="27">
        <v>142724.946</v>
      </c>
      <c r="D4915" s="27">
        <v>99686.544999999998</v>
      </c>
      <c r="E4915" s="27">
        <v>125955.00199999999</v>
      </c>
      <c r="F4915" s="27">
        <v>150934.484</v>
      </c>
      <c r="G4915" s="27">
        <v>150849.18</v>
      </c>
      <c r="H4915" s="27">
        <v>168092.03899999999</v>
      </c>
      <c r="I4915" s="27">
        <v>159229.704</v>
      </c>
      <c r="J4915" s="27">
        <v>169474.45499999999</v>
      </c>
      <c r="K4915" s="27">
        <v>189811.90400000001</v>
      </c>
      <c r="L4915" s="27">
        <v>201835.33499999999</v>
      </c>
      <c r="M4915" s="27">
        <v>242456.42600000001</v>
      </c>
    </row>
    <row r="4916" spans="1:13" x14ac:dyDescent="0.25">
      <c r="A4916" s="53" t="s">
        <v>4214</v>
      </c>
      <c r="B4916" s="27">
        <v>4227939.5219999999</v>
      </c>
      <c r="C4916" s="27">
        <v>5266526.95</v>
      </c>
      <c r="D4916" s="27">
        <v>5736427.6339999996</v>
      </c>
      <c r="E4916" s="27">
        <v>61502.663999999997</v>
      </c>
      <c r="F4916" s="27">
        <v>65059.906999999999</v>
      </c>
      <c r="G4916" s="27">
        <v>101749.53</v>
      </c>
      <c r="H4916" s="27">
        <v>96426.763000000006</v>
      </c>
      <c r="I4916" s="27">
        <v>107418.031</v>
      </c>
      <c r="J4916" s="27">
        <v>110312.49400000001</v>
      </c>
      <c r="K4916" s="27">
        <v>168883.46400000001</v>
      </c>
      <c r="L4916" s="27">
        <v>144461.622</v>
      </c>
      <c r="M4916" s="27">
        <v>386188.86499999999</v>
      </c>
    </row>
    <row r="4917" spans="1:13" x14ac:dyDescent="0.25">
      <c r="A4917" s="53" t="s">
        <v>4231</v>
      </c>
      <c r="B4917" s="27">
        <v>238961.30300000001</v>
      </c>
      <c r="C4917" s="27">
        <v>259031.696</v>
      </c>
      <c r="D4917" s="27">
        <v>288863.40299999999</v>
      </c>
      <c r="E4917" s="27">
        <v>99690.557000000001</v>
      </c>
      <c r="F4917" s="27">
        <v>118544.42200000001</v>
      </c>
      <c r="G4917" s="27">
        <v>123830.56</v>
      </c>
      <c r="H4917" s="27">
        <v>129834.617</v>
      </c>
      <c r="I4917" s="27">
        <v>147957.978</v>
      </c>
      <c r="J4917" s="27">
        <v>149602.111</v>
      </c>
      <c r="K4917" s="27">
        <v>164636.701</v>
      </c>
      <c r="L4917" s="27">
        <v>145914.50200000001</v>
      </c>
      <c r="M4917" s="27">
        <v>270649.97899999999</v>
      </c>
    </row>
    <row r="4918" spans="1:13" x14ac:dyDescent="0.25">
      <c r="A4918" s="53" t="s">
        <v>17088</v>
      </c>
      <c r="B4918" s="27">
        <v>35759.078000000001</v>
      </c>
      <c r="C4918" s="27">
        <v>39993.862000000001</v>
      </c>
      <c r="D4918" s="27">
        <v>41695.375</v>
      </c>
      <c r="E4918" s="27">
        <v>200509.25399999999</v>
      </c>
      <c r="F4918" s="27">
        <v>186094.277</v>
      </c>
      <c r="G4918" s="27">
        <v>198272.33</v>
      </c>
      <c r="H4918" s="27">
        <v>246789.345</v>
      </c>
      <c r="I4918" s="27">
        <v>221103.508</v>
      </c>
      <c r="J4918" s="27">
        <v>268286.86800000002</v>
      </c>
      <c r="K4918" s="27">
        <v>242307.74900000001</v>
      </c>
      <c r="L4918" s="27">
        <v>244763.21299999999</v>
      </c>
      <c r="M4918" s="27">
        <v>464210.85</v>
      </c>
    </row>
    <row r="4919" spans="1:13" x14ac:dyDescent="0.25">
      <c r="A4919" s="53" t="s">
        <v>4233</v>
      </c>
      <c r="B4919" s="27">
        <v>319504.429</v>
      </c>
      <c r="C4919" s="27">
        <v>343250.02299999999</v>
      </c>
      <c r="D4919" s="27">
        <v>362716.56400000001</v>
      </c>
      <c r="E4919" s="27">
        <v>5967010.784</v>
      </c>
      <c r="F4919" s="27">
        <v>6658157.5760000004</v>
      </c>
      <c r="G4919" s="27">
        <v>7391651.4409999996</v>
      </c>
      <c r="H4919" s="27">
        <v>8103229.8310000002</v>
      </c>
      <c r="I4919" s="27">
        <v>8417417.682</v>
      </c>
      <c r="J4919" s="27">
        <v>8852997.852</v>
      </c>
      <c r="K4919" s="27">
        <v>9450816.0409999993</v>
      </c>
      <c r="L4919" s="27">
        <v>9491040.0700000003</v>
      </c>
      <c r="M4919" s="27">
        <v>10778119.155999999</v>
      </c>
    </row>
    <row r="4920" spans="1:13" x14ac:dyDescent="0.25">
      <c r="A4920" s="53" t="s">
        <v>17089</v>
      </c>
      <c r="B4920" s="27">
        <v>338626.97200000001</v>
      </c>
      <c r="C4920" s="27">
        <v>305803.52600000001</v>
      </c>
      <c r="D4920" s="27">
        <v>199152.049</v>
      </c>
      <c r="E4920" s="27">
        <v>299631.967</v>
      </c>
      <c r="F4920" s="27">
        <v>349085.53399999999</v>
      </c>
      <c r="G4920" s="27">
        <v>306384.12800000003</v>
      </c>
      <c r="H4920" s="27">
        <v>323176.91800000001</v>
      </c>
      <c r="I4920" s="27">
        <v>296147.96600000001</v>
      </c>
      <c r="J4920" s="27">
        <v>346351.565</v>
      </c>
      <c r="K4920" s="27">
        <v>326935.22700000001</v>
      </c>
      <c r="L4920" s="27">
        <v>298241.19400000002</v>
      </c>
      <c r="M4920" s="27">
        <v>386451.11700000003</v>
      </c>
    </row>
    <row r="4921" spans="1:13" x14ac:dyDescent="0.25">
      <c r="A4921" s="53" t="s">
        <v>4281</v>
      </c>
      <c r="B4921" s="27">
        <v>44922.966999999997</v>
      </c>
      <c r="C4921" s="27">
        <v>49424.095999999998</v>
      </c>
      <c r="D4921" s="27">
        <v>50842.400000000001</v>
      </c>
      <c r="E4921" s="27">
        <v>57474.802000000003</v>
      </c>
      <c r="F4921" s="27">
        <v>60489.987999999998</v>
      </c>
      <c r="G4921" s="27">
        <v>64487.358999999997</v>
      </c>
      <c r="H4921" s="27">
        <v>71853.926000000007</v>
      </c>
      <c r="I4921" s="27">
        <v>72583.148000000001</v>
      </c>
      <c r="J4921" s="27">
        <v>72902.482000000004</v>
      </c>
      <c r="K4921" s="27">
        <v>85415.995999999999</v>
      </c>
      <c r="L4921" s="27">
        <v>102490.93399999999</v>
      </c>
      <c r="M4921" s="27">
        <v>123340.666</v>
      </c>
    </row>
    <row r="4922" spans="1:13" x14ac:dyDescent="0.25">
      <c r="A4922" s="53" t="s">
        <v>4283</v>
      </c>
      <c r="B4922" s="27">
        <v>160691.69099999999</v>
      </c>
      <c r="C4922" s="27">
        <v>176700.32699999999</v>
      </c>
      <c r="D4922" s="27">
        <v>182983.52900000001</v>
      </c>
      <c r="E4922" s="27">
        <v>250068.823</v>
      </c>
      <c r="F4922" s="27">
        <v>224444.46299999999</v>
      </c>
      <c r="G4922" s="27">
        <v>384174.92</v>
      </c>
      <c r="H4922" s="27">
        <v>386080.212</v>
      </c>
      <c r="I4922" s="27">
        <v>331288.06599999999</v>
      </c>
      <c r="J4922" s="27">
        <v>255963.69200000001</v>
      </c>
      <c r="K4922" s="27">
        <v>220478.658</v>
      </c>
      <c r="L4922" s="27">
        <v>214381.37400000001</v>
      </c>
      <c r="M4922" s="27">
        <v>304723.185</v>
      </c>
    </row>
    <row r="4923" spans="1:13" x14ac:dyDescent="0.25">
      <c r="A4923" s="53" t="s">
        <v>17090</v>
      </c>
      <c r="B4923" s="27">
        <v>28364.187999999998</v>
      </c>
      <c r="C4923" s="27">
        <v>31741.098000000002</v>
      </c>
      <c r="D4923" s="27">
        <v>31814.880000000001</v>
      </c>
      <c r="E4923" s="27">
        <v>129372.397</v>
      </c>
      <c r="F4923" s="27">
        <v>143203.372</v>
      </c>
      <c r="G4923" s="27">
        <v>396229.06800000003</v>
      </c>
      <c r="H4923" s="27">
        <v>411644.16200000001</v>
      </c>
      <c r="I4923" s="27">
        <v>490838.97399999999</v>
      </c>
      <c r="J4923" s="27">
        <v>686477.11399999994</v>
      </c>
      <c r="K4923" s="27">
        <v>760753.97199999995</v>
      </c>
      <c r="L4923" s="27">
        <v>784930.05599999998</v>
      </c>
      <c r="M4923" s="27">
        <v>931832.26100000006</v>
      </c>
    </row>
    <row r="4924" spans="1:13" x14ac:dyDescent="0.25">
      <c r="A4924" s="53" t="s">
        <v>17091</v>
      </c>
      <c r="B4924" s="27">
        <v>182157.92199999999</v>
      </c>
      <c r="C4924" s="27">
        <v>202992.951</v>
      </c>
      <c r="D4924" s="27">
        <v>226503.25200000001</v>
      </c>
      <c r="E4924" s="27">
        <v>65454.883000000002</v>
      </c>
      <c r="F4924" s="27">
        <v>74211.743000000002</v>
      </c>
      <c r="G4924" s="27">
        <v>73898.5</v>
      </c>
      <c r="H4924" s="27">
        <v>73561.364000000001</v>
      </c>
      <c r="I4924" s="27">
        <v>85946.157000000007</v>
      </c>
      <c r="J4924" s="27">
        <v>85016.226999999999</v>
      </c>
      <c r="K4924" s="27">
        <v>98816.164999999994</v>
      </c>
      <c r="L4924" s="27">
        <v>114764.91</v>
      </c>
      <c r="M4924" s="27">
        <v>131547.32500000001</v>
      </c>
    </row>
    <row r="4925" spans="1:13" x14ac:dyDescent="0.25">
      <c r="A4925" s="53" t="s">
        <v>17092</v>
      </c>
      <c r="B4925" s="27">
        <v>98171.813999999998</v>
      </c>
      <c r="C4925" s="27">
        <v>105718.075</v>
      </c>
      <c r="D4925" s="27">
        <v>113409.57</v>
      </c>
      <c r="E4925" s="27">
        <v>209775.22899999999</v>
      </c>
      <c r="F4925" s="27">
        <v>248232.55799999999</v>
      </c>
      <c r="G4925" s="27">
        <v>251371.12899999999</v>
      </c>
      <c r="H4925" s="27">
        <v>299552.44</v>
      </c>
      <c r="I4925" s="27">
        <v>283674.94</v>
      </c>
      <c r="J4925" s="27">
        <v>287575.54499999998</v>
      </c>
      <c r="K4925" s="27">
        <v>306178.77</v>
      </c>
      <c r="L4925" s="27">
        <v>304415.234</v>
      </c>
      <c r="M4925" s="27">
        <v>397723.01299999998</v>
      </c>
    </row>
    <row r="4926" spans="1:13" x14ac:dyDescent="0.25">
      <c r="A4926" s="53" t="s">
        <v>17093</v>
      </c>
      <c r="B4926" s="27">
        <v>26793.976999999999</v>
      </c>
      <c r="C4926" s="27">
        <v>27300.609</v>
      </c>
      <c r="D4926" s="27">
        <v>35023.300000000003</v>
      </c>
      <c r="E4926" s="27">
        <v>32844.485999999997</v>
      </c>
      <c r="F4926" s="27">
        <v>36171.966999999997</v>
      </c>
      <c r="G4926" s="27">
        <v>47092.084000000003</v>
      </c>
      <c r="H4926" s="27">
        <v>52349.98</v>
      </c>
      <c r="I4926" s="27">
        <v>48325.103000000003</v>
      </c>
      <c r="J4926" s="27">
        <v>53447.917999999998</v>
      </c>
      <c r="K4926" s="27">
        <v>58509.277000000002</v>
      </c>
      <c r="L4926" s="27">
        <v>64387.103999999999</v>
      </c>
      <c r="M4926" s="27">
        <v>74284.735000000001</v>
      </c>
    </row>
    <row r="4927" spans="1:13" x14ac:dyDescent="0.25">
      <c r="A4927" s="53" t="s">
        <v>17094</v>
      </c>
      <c r="B4927" s="27">
        <v>110778.21799999999</v>
      </c>
      <c r="C4927" s="27">
        <v>133291.87100000001</v>
      </c>
      <c r="D4927" s="27">
        <v>127495.11599999999</v>
      </c>
      <c r="E4927" s="27">
        <v>41632.205999999998</v>
      </c>
      <c r="F4927" s="27">
        <v>44389.072999999997</v>
      </c>
      <c r="G4927" s="27">
        <v>49937.427000000003</v>
      </c>
      <c r="H4927" s="27">
        <v>58529.506999999998</v>
      </c>
      <c r="I4927" s="27">
        <v>57478.932999999997</v>
      </c>
      <c r="J4927" s="27">
        <v>67654.718999999997</v>
      </c>
      <c r="K4927" s="27">
        <v>65487.766000000003</v>
      </c>
      <c r="L4927" s="27">
        <v>72000.274999999994</v>
      </c>
      <c r="M4927" s="27">
        <v>94670.485000000001</v>
      </c>
    </row>
    <row r="4928" spans="1:13" x14ac:dyDescent="0.25">
      <c r="A4928" s="53" t="s">
        <v>4320</v>
      </c>
      <c r="B4928" s="27">
        <v>26064.142</v>
      </c>
      <c r="C4928" s="27">
        <v>29712.403999999999</v>
      </c>
      <c r="D4928" s="27">
        <v>28508.256000000001</v>
      </c>
      <c r="E4928" s="27">
        <v>280870.625</v>
      </c>
      <c r="F4928" s="27">
        <v>311242.44400000002</v>
      </c>
      <c r="G4928" s="27">
        <v>319403.68099999998</v>
      </c>
      <c r="H4928" s="27">
        <v>352161.478</v>
      </c>
      <c r="I4928" s="27">
        <v>393869.478</v>
      </c>
      <c r="J4928" s="27">
        <v>416044.16899999999</v>
      </c>
      <c r="K4928" s="27">
        <v>483318.27399999998</v>
      </c>
      <c r="L4928" s="27">
        <v>498981.08799999999</v>
      </c>
      <c r="M4928" s="27">
        <v>880272.81200000003</v>
      </c>
    </row>
    <row r="4929" spans="1:13" x14ac:dyDescent="0.25">
      <c r="A4929" s="53" t="s">
        <v>4332</v>
      </c>
      <c r="B4929" s="27">
        <v>761657.15399999998</v>
      </c>
      <c r="C4929" s="27">
        <v>843178.1</v>
      </c>
      <c r="D4929" s="27">
        <v>839537.772</v>
      </c>
      <c r="E4929" s="27">
        <v>137469.67000000001</v>
      </c>
      <c r="F4929" s="27">
        <v>153188.93799999999</v>
      </c>
      <c r="G4929" s="27">
        <v>167451.64000000001</v>
      </c>
      <c r="H4929" s="27">
        <v>186657.508</v>
      </c>
      <c r="I4929" s="27">
        <v>187002.28099999999</v>
      </c>
      <c r="J4929" s="27">
        <v>195205.05799999999</v>
      </c>
      <c r="K4929" s="27">
        <v>212147.95600000001</v>
      </c>
      <c r="L4929" s="27">
        <v>208514.603</v>
      </c>
      <c r="M4929" s="27">
        <v>252506.098</v>
      </c>
    </row>
    <row r="4930" spans="1:13" x14ac:dyDescent="0.25">
      <c r="A4930" s="53" t="s">
        <v>4337</v>
      </c>
      <c r="B4930" s="27">
        <v>42724991.842</v>
      </c>
      <c r="C4930" s="27">
        <v>48288171.020000003</v>
      </c>
      <c r="D4930" s="27">
        <v>54204832.498999998</v>
      </c>
      <c r="E4930" s="27">
        <v>58403.258999999998</v>
      </c>
      <c r="F4930" s="27">
        <v>59033.790999999997</v>
      </c>
      <c r="G4930" s="27">
        <v>62816.841</v>
      </c>
      <c r="H4930" s="27">
        <v>69358.509000000005</v>
      </c>
      <c r="I4930" s="27">
        <v>80414.573999999993</v>
      </c>
      <c r="J4930" s="27">
        <v>86523.726999999999</v>
      </c>
      <c r="K4930" s="27">
        <v>93447.722999999998</v>
      </c>
      <c r="L4930" s="27">
        <v>105942.849</v>
      </c>
      <c r="M4930" s="27">
        <v>131756.23199999999</v>
      </c>
    </row>
    <row r="4931" spans="1:13" x14ac:dyDescent="0.25">
      <c r="A4931" s="53" t="s">
        <v>17095</v>
      </c>
      <c r="B4931" s="27">
        <v>53950.116999999998</v>
      </c>
      <c r="C4931" s="27">
        <v>62288.116999999998</v>
      </c>
      <c r="D4931" s="27">
        <v>59447.279000000002</v>
      </c>
      <c r="E4931" s="27">
        <v>189458.21299999999</v>
      </c>
      <c r="F4931" s="27">
        <v>144814.78700000001</v>
      </c>
      <c r="G4931" s="27">
        <v>206348.47899999999</v>
      </c>
      <c r="H4931" s="27">
        <v>241103.74799999999</v>
      </c>
      <c r="I4931" s="27">
        <v>222570.864</v>
      </c>
      <c r="J4931" s="27">
        <v>224985.37</v>
      </c>
      <c r="K4931" s="27">
        <v>261563.179</v>
      </c>
      <c r="L4931" s="27">
        <v>273743.25699999998</v>
      </c>
      <c r="M4931" s="27">
        <v>403315.67800000001</v>
      </c>
    </row>
    <row r="4932" spans="1:13" x14ac:dyDescent="0.25">
      <c r="A4932" s="53" t="s">
        <v>17096</v>
      </c>
      <c r="B4932" s="27">
        <v>27848.008000000002</v>
      </c>
      <c r="C4932" s="27">
        <v>32643.659</v>
      </c>
      <c r="D4932" s="27">
        <v>36335.088000000003</v>
      </c>
      <c r="E4932" s="27">
        <v>44891.35</v>
      </c>
      <c r="F4932" s="27">
        <v>44108.978999999999</v>
      </c>
      <c r="G4932" s="27">
        <v>43732.292000000001</v>
      </c>
      <c r="H4932" s="27">
        <v>53220.491999999998</v>
      </c>
      <c r="I4932" s="27">
        <v>50972.919000000002</v>
      </c>
      <c r="J4932" s="27">
        <v>62011.807000000001</v>
      </c>
      <c r="K4932" s="27">
        <v>59635.707000000002</v>
      </c>
      <c r="L4932" s="27">
        <v>61604.004000000001</v>
      </c>
      <c r="M4932" s="27">
        <v>96048.01</v>
      </c>
    </row>
    <row r="4933" spans="1:13" x14ac:dyDescent="0.25">
      <c r="A4933" s="53" t="s">
        <v>17097</v>
      </c>
      <c r="B4933" s="27">
        <v>18368.521000000001</v>
      </c>
      <c r="C4933" s="27">
        <v>21132.53</v>
      </c>
      <c r="D4933" s="27">
        <v>21623.991000000002</v>
      </c>
      <c r="E4933" s="27">
        <v>971376.82700000005</v>
      </c>
      <c r="F4933" s="27">
        <v>1144794.7990000001</v>
      </c>
      <c r="G4933" s="27">
        <v>1141178.7790000001</v>
      </c>
      <c r="H4933" s="27">
        <v>1113614.3330000001</v>
      </c>
      <c r="I4933" s="27">
        <v>1099223.007</v>
      </c>
      <c r="J4933" s="27">
        <v>1211644.875</v>
      </c>
      <c r="K4933" s="27">
        <v>1265365.8119999999</v>
      </c>
      <c r="L4933" s="27">
        <v>1308714.787</v>
      </c>
      <c r="M4933" s="27">
        <v>1662397.7890000001</v>
      </c>
    </row>
    <row r="4934" spans="1:13" x14ac:dyDescent="0.25">
      <c r="A4934" s="53" t="s">
        <v>4391</v>
      </c>
      <c r="B4934" s="27">
        <v>93760.032999999996</v>
      </c>
      <c r="C4934" s="27">
        <v>94029.430999999997</v>
      </c>
      <c r="D4934" s="27">
        <v>97996.665999999997</v>
      </c>
      <c r="E4934" s="27">
        <v>57920358.273999996</v>
      </c>
      <c r="F4934" s="27">
        <v>63989576.204000004</v>
      </c>
      <c r="G4934" s="27">
        <v>68132501.886999995</v>
      </c>
      <c r="H4934" s="27">
        <v>72734881.187999994</v>
      </c>
      <c r="I4934" s="27">
        <v>73314028.945999995</v>
      </c>
      <c r="J4934" s="27">
        <v>77181702.835999995</v>
      </c>
      <c r="K4934" s="27">
        <v>82320598.441</v>
      </c>
      <c r="L4934" s="27">
        <v>75976656.427000001</v>
      </c>
      <c r="M4934" s="27">
        <v>81562848.096000001</v>
      </c>
    </row>
    <row r="4935" spans="1:13" x14ac:dyDescent="0.25">
      <c r="A4935" s="53" t="s">
        <v>4413</v>
      </c>
      <c r="B4935" s="27">
        <v>28793.858</v>
      </c>
      <c r="C4935" s="27">
        <v>31199.25</v>
      </c>
      <c r="D4935" s="27">
        <v>33382.230000000003</v>
      </c>
      <c r="E4935" s="27">
        <v>78950.472999999998</v>
      </c>
      <c r="F4935" s="27">
        <v>79134.956000000006</v>
      </c>
      <c r="G4935" s="27">
        <v>88546.854000000007</v>
      </c>
      <c r="H4935" s="27">
        <v>100967.429</v>
      </c>
      <c r="I4935" s="27">
        <v>101493.126</v>
      </c>
      <c r="J4935" s="27">
        <v>104712.68</v>
      </c>
      <c r="K4935" s="27">
        <v>107924.429</v>
      </c>
      <c r="L4935" s="27">
        <v>113895.41899999999</v>
      </c>
      <c r="M4935" s="27">
        <v>135660.91500000001</v>
      </c>
    </row>
    <row r="4936" spans="1:13" x14ac:dyDescent="0.25">
      <c r="A4936" s="53" t="s">
        <v>4416</v>
      </c>
      <c r="B4936" s="27">
        <v>35205.237000000001</v>
      </c>
      <c r="C4936" s="27">
        <v>43254.146000000001</v>
      </c>
      <c r="D4936" s="27">
        <v>53857.623</v>
      </c>
      <c r="E4936" s="27">
        <v>41129.434999999998</v>
      </c>
      <c r="F4936" s="27">
        <v>44889.245000000003</v>
      </c>
      <c r="G4936" s="27">
        <v>50766.209000000003</v>
      </c>
      <c r="H4936" s="27">
        <v>58472.262999999999</v>
      </c>
      <c r="I4936" s="27">
        <v>55128.133000000002</v>
      </c>
      <c r="J4936" s="27">
        <v>61322.671000000002</v>
      </c>
      <c r="K4936" s="27">
        <v>65038.665000000001</v>
      </c>
      <c r="L4936" s="27">
        <v>68542.83</v>
      </c>
      <c r="M4936" s="27">
        <v>89349.225000000006</v>
      </c>
    </row>
    <row r="4937" spans="1:13" x14ac:dyDescent="0.25">
      <c r="A4937" s="53" t="s">
        <v>17098</v>
      </c>
      <c r="B4937" s="27">
        <v>68682.025999999998</v>
      </c>
      <c r="C4937" s="27">
        <v>82371.237999999998</v>
      </c>
      <c r="D4937" s="27">
        <v>80218.553</v>
      </c>
      <c r="E4937" s="27">
        <v>29503.289000000001</v>
      </c>
      <c r="F4937" s="27">
        <v>30367.094000000001</v>
      </c>
      <c r="G4937" s="27">
        <v>29567.393</v>
      </c>
      <c r="H4937" s="27">
        <v>31534.962</v>
      </c>
      <c r="I4937" s="27">
        <v>31883.279999999999</v>
      </c>
      <c r="J4937" s="27">
        <v>31554.690999999999</v>
      </c>
      <c r="K4937" s="27">
        <v>34539.213000000003</v>
      </c>
      <c r="L4937" s="27">
        <v>35780.430999999997</v>
      </c>
      <c r="M4937" s="27">
        <v>45211.358</v>
      </c>
    </row>
    <row r="4938" spans="1:13" x14ac:dyDescent="0.25">
      <c r="A4938" s="53" t="s">
        <v>17099</v>
      </c>
      <c r="B4938" s="27">
        <v>27191.341</v>
      </c>
      <c r="C4938" s="27">
        <v>31750.278999999999</v>
      </c>
      <c r="D4938" s="27">
        <v>29715.478999999999</v>
      </c>
      <c r="E4938" s="27">
        <v>129139.236</v>
      </c>
      <c r="F4938" s="27">
        <v>126416.289</v>
      </c>
      <c r="G4938" s="27">
        <v>143121.024</v>
      </c>
      <c r="H4938" s="27">
        <v>159234.08799999999</v>
      </c>
      <c r="I4938" s="27">
        <v>160842.095</v>
      </c>
      <c r="J4938" s="27">
        <v>176056.79199999999</v>
      </c>
      <c r="K4938" s="27">
        <v>185680.095</v>
      </c>
      <c r="L4938" s="27">
        <v>187840.965</v>
      </c>
      <c r="M4938" s="27">
        <v>210925.052</v>
      </c>
    </row>
    <row r="4939" spans="1:13" x14ac:dyDescent="0.25">
      <c r="A4939" s="53" t="s">
        <v>4442</v>
      </c>
      <c r="B4939" s="27">
        <v>53495.205999999998</v>
      </c>
      <c r="C4939" s="27">
        <v>64413.650999999998</v>
      </c>
      <c r="D4939" s="27">
        <v>59668.913999999997</v>
      </c>
      <c r="E4939" s="27">
        <v>39658.902000000002</v>
      </c>
      <c r="F4939" s="27">
        <v>39830.531999999999</v>
      </c>
      <c r="G4939" s="27">
        <v>37857.485000000001</v>
      </c>
      <c r="H4939" s="27">
        <v>43183.105000000003</v>
      </c>
      <c r="I4939" s="27">
        <v>43192.442999999999</v>
      </c>
      <c r="J4939" s="27">
        <v>41713.167000000001</v>
      </c>
      <c r="K4939" s="27">
        <v>47514.127999999997</v>
      </c>
      <c r="L4939" s="27">
        <v>50748.612999999998</v>
      </c>
      <c r="M4939" s="27">
        <v>61419.423000000003</v>
      </c>
    </row>
    <row r="4940" spans="1:13" x14ac:dyDescent="0.25">
      <c r="A4940" s="53" t="s">
        <v>17100</v>
      </c>
      <c r="B4940" s="27">
        <v>241714.595</v>
      </c>
      <c r="C4940" s="27">
        <v>245685.29300000001</v>
      </c>
      <c r="D4940" s="27">
        <v>268280.92599999998</v>
      </c>
      <c r="E4940" s="27">
        <v>69972.195000000007</v>
      </c>
      <c r="F4940" s="27">
        <v>88839.115000000005</v>
      </c>
      <c r="G4940" s="27">
        <v>101311.817</v>
      </c>
      <c r="H4940" s="27">
        <v>102932.36500000001</v>
      </c>
      <c r="I4940" s="27">
        <v>116855.46799999999</v>
      </c>
      <c r="J4940" s="27">
        <v>140872.82199999999</v>
      </c>
      <c r="K4940" s="27">
        <v>165020.07800000001</v>
      </c>
      <c r="L4940" s="27">
        <v>161413.63399999999</v>
      </c>
      <c r="M4940" s="27">
        <v>213812.166</v>
      </c>
    </row>
    <row r="4941" spans="1:13" x14ac:dyDescent="0.25">
      <c r="A4941" s="53" t="s">
        <v>4463</v>
      </c>
      <c r="B4941" s="27">
        <v>47980.192999999999</v>
      </c>
      <c r="C4941" s="27">
        <v>59306.711000000003</v>
      </c>
      <c r="D4941" s="27">
        <v>48342.34</v>
      </c>
      <c r="E4941" s="27">
        <v>100449.605</v>
      </c>
      <c r="F4941" s="27">
        <v>111796.624</v>
      </c>
      <c r="G4941" s="27">
        <v>107929.557</v>
      </c>
      <c r="H4941" s="27">
        <v>116456.492</v>
      </c>
      <c r="I4941" s="27">
        <v>123349.054</v>
      </c>
      <c r="J4941" s="27">
        <v>122290.243</v>
      </c>
      <c r="K4941" s="27">
        <v>131166.54999999999</v>
      </c>
      <c r="L4941" s="27">
        <v>131943.69200000001</v>
      </c>
      <c r="M4941" s="27">
        <v>166516.17000000001</v>
      </c>
    </row>
    <row r="4942" spans="1:13" x14ac:dyDescent="0.25">
      <c r="A4942" s="53" t="s">
        <v>17101</v>
      </c>
      <c r="B4942" s="27">
        <v>58504.83</v>
      </c>
      <c r="C4942" s="27">
        <v>77982.388999999996</v>
      </c>
      <c r="D4942" s="27">
        <v>67823.194000000003</v>
      </c>
      <c r="E4942" s="27">
        <v>45306.792000000001</v>
      </c>
      <c r="F4942" s="27">
        <v>47700.506999999998</v>
      </c>
      <c r="G4942" s="27">
        <v>50530.66</v>
      </c>
      <c r="H4942" s="27">
        <v>52193.803999999996</v>
      </c>
      <c r="I4942" s="27">
        <v>51376.472000000002</v>
      </c>
      <c r="J4942" s="27">
        <v>51927.05</v>
      </c>
      <c r="K4942" s="27">
        <v>60724.536999999997</v>
      </c>
      <c r="L4942" s="27">
        <v>68243.255999999994</v>
      </c>
      <c r="M4942" s="27">
        <v>93262.553</v>
      </c>
    </row>
    <row r="4943" spans="1:13" x14ac:dyDescent="0.25">
      <c r="A4943" s="53" t="s">
        <v>17102</v>
      </c>
      <c r="B4943" s="27">
        <v>73117.846000000005</v>
      </c>
      <c r="C4943" s="27">
        <v>90341.095000000001</v>
      </c>
      <c r="D4943" s="27">
        <v>87933.024999999994</v>
      </c>
      <c r="E4943" s="27">
        <v>75064.089000000007</v>
      </c>
      <c r="F4943" s="27">
        <v>83946.63</v>
      </c>
      <c r="G4943" s="27">
        <v>88124.941999999995</v>
      </c>
      <c r="H4943" s="27">
        <v>90852.051000000007</v>
      </c>
      <c r="I4943" s="27">
        <v>95909.384000000005</v>
      </c>
      <c r="J4943" s="27">
        <v>94246.023000000001</v>
      </c>
      <c r="K4943" s="27">
        <v>101082.235</v>
      </c>
      <c r="L4943" s="27">
        <v>106088.10799999999</v>
      </c>
      <c r="M4943" s="27">
        <v>133441.73300000001</v>
      </c>
    </row>
    <row r="4944" spans="1:13" x14ac:dyDescent="0.25">
      <c r="A4944" s="53" t="s">
        <v>17103</v>
      </c>
      <c r="B4944" s="27">
        <v>68467.903000000006</v>
      </c>
      <c r="C4944" s="27">
        <v>81458.485000000001</v>
      </c>
      <c r="D4944" s="27">
        <v>73836.284</v>
      </c>
      <c r="E4944" s="27">
        <v>317497.63099999999</v>
      </c>
      <c r="F4944" s="27">
        <v>363169.90700000001</v>
      </c>
      <c r="G4944" s="27">
        <v>406222.34600000002</v>
      </c>
      <c r="H4944" s="27">
        <v>423781.25900000002</v>
      </c>
      <c r="I4944" s="27">
        <v>445879.27</v>
      </c>
      <c r="J4944" s="27">
        <v>447791.67</v>
      </c>
      <c r="K4944" s="27">
        <v>480597.10800000001</v>
      </c>
      <c r="L4944" s="27">
        <v>500201.03899999999</v>
      </c>
      <c r="M4944" s="27">
        <v>625748.72699999996</v>
      </c>
    </row>
    <row r="4945" spans="1:13" x14ac:dyDescent="0.25">
      <c r="A4945" s="53" t="s">
        <v>4484</v>
      </c>
      <c r="B4945" s="27">
        <v>30884.421999999999</v>
      </c>
      <c r="C4945" s="27">
        <v>32497.898000000001</v>
      </c>
      <c r="D4945" s="27">
        <v>31611.974999999999</v>
      </c>
      <c r="E4945" s="27">
        <v>81271.899999999994</v>
      </c>
      <c r="F4945" s="27">
        <v>87464.53</v>
      </c>
      <c r="G4945" s="27">
        <v>100547.868</v>
      </c>
      <c r="H4945" s="27">
        <v>115552.88</v>
      </c>
      <c r="I4945" s="27">
        <v>109053.726</v>
      </c>
      <c r="J4945" s="27">
        <v>131929.79399999999</v>
      </c>
      <c r="K4945" s="27">
        <v>114469.859</v>
      </c>
      <c r="L4945" s="27">
        <v>103357.86900000001</v>
      </c>
      <c r="M4945" s="27">
        <v>185962.11600000001</v>
      </c>
    </row>
    <row r="4946" spans="1:13" x14ac:dyDescent="0.25">
      <c r="A4946" s="53" t="s">
        <v>17104</v>
      </c>
      <c r="B4946" s="27">
        <v>199249.33199999999</v>
      </c>
      <c r="C4946" s="27">
        <v>234426.11499999999</v>
      </c>
      <c r="D4946" s="27">
        <v>256036.65599999999</v>
      </c>
      <c r="E4946" s="27">
        <v>127328.83900000001</v>
      </c>
      <c r="F4946" s="27">
        <v>123986.617</v>
      </c>
      <c r="G4946" s="27">
        <v>131883.82</v>
      </c>
      <c r="H4946" s="27">
        <v>152378.33600000001</v>
      </c>
      <c r="I4946" s="27">
        <v>138779.307</v>
      </c>
      <c r="J4946" s="27">
        <v>180380.11</v>
      </c>
      <c r="K4946" s="27">
        <v>169031.96900000001</v>
      </c>
      <c r="L4946" s="27">
        <v>168190.40299999999</v>
      </c>
      <c r="M4946" s="27">
        <v>299302.397</v>
      </c>
    </row>
    <row r="4947" spans="1:13" x14ac:dyDescent="0.25">
      <c r="A4947" s="53" t="s">
        <v>4500</v>
      </c>
      <c r="B4947" s="27">
        <v>39770.428</v>
      </c>
      <c r="C4947" s="27">
        <v>46333.9</v>
      </c>
      <c r="D4947" s="27">
        <v>43010.156999999999</v>
      </c>
      <c r="E4947" s="27">
        <v>135456.08900000001</v>
      </c>
      <c r="F4947" s="27">
        <v>128530.995</v>
      </c>
      <c r="G4947" s="27">
        <v>128548.746</v>
      </c>
      <c r="H4947" s="27">
        <v>135244.80300000001</v>
      </c>
      <c r="I4947" s="27">
        <v>135238.64499999999</v>
      </c>
      <c r="J4947" s="27">
        <v>148049.12599999999</v>
      </c>
      <c r="K4947" s="27">
        <v>157612.01199999999</v>
      </c>
      <c r="L4947" s="27">
        <v>158919.64199999999</v>
      </c>
      <c r="M4947" s="27">
        <v>255119.70600000001</v>
      </c>
    </row>
    <row r="4948" spans="1:13" x14ac:dyDescent="0.25">
      <c r="A4948" s="53" t="s">
        <v>17105</v>
      </c>
      <c r="B4948" s="27">
        <v>5143120.7180000003</v>
      </c>
      <c r="C4948" s="27">
        <v>5417421.7309999997</v>
      </c>
      <c r="D4948" s="27">
        <v>6460758.1509999996</v>
      </c>
      <c r="E4948" s="27">
        <v>130731.318</v>
      </c>
      <c r="F4948" s="27">
        <v>134985.69200000001</v>
      </c>
      <c r="G4948" s="27">
        <v>143071.31299999999</v>
      </c>
      <c r="H4948" s="27">
        <v>162894.03700000001</v>
      </c>
      <c r="I4948" s="27">
        <v>157571.05300000001</v>
      </c>
      <c r="J4948" s="27">
        <v>174146.44899999999</v>
      </c>
      <c r="K4948" s="27">
        <v>178090.47500000001</v>
      </c>
      <c r="L4948" s="27">
        <v>160252.935</v>
      </c>
      <c r="M4948" s="27">
        <v>232902.584</v>
      </c>
    </row>
    <row r="4949" spans="1:13" x14ac:dyDescent="0.25">
      <c r="A4949" s="53" t="s">
        <v>4529</v>
      </c>
      <c r="B4949" s="27">
        <v>439145.52500000002</v>
      </c>
      <c r="C4949" s="27">
        <v>498879.114</v>
      </c>
      <c r="D4949" s="27">
        <v>498903.68199999997</v>
      </c>
      <c r="E4949" s="27">
        <v>42690.699000000001</v>
      </c>
      <c r="F4949" s="27">
        <v>45822.527999999998</v>
      </c>
      <c r="G4949" s="27">
        <v>47097.150999999998</v>
      </c>
      <c r="H4949" s="27">
        <v>48627.309000000001</v>
      </c>
      <c r="I4949" s="27">
        <v>46015.184999999998</v>
      </c>
      <c r="J4949" s="27">
        <v>47127.898999999998</v>
      </c>
      <c r="K4949" s="27">
        <v>53690.964</v>
      </c>
      <c r="L4949" s="27">
        <v>60973.944000000003</v>
      </c>
      <c r="M4949" s="27">
        <v>82686.593999999997</v>
      </c>
    </row>
    <row r="4950" spans="1:13" x14ac:dyDescent="0.25">
      <c r="A4950" s="53" t="s">
        <v>4534</v>
      </c>
      <c r="B4950" s="27">
        <v>72343.864000000001</v>
      </c>
      <c r="C4950" s="27">
        <v>77125.282000000007</v>
      </c>
      <c r="D4950" s="27">
        <v>89213.6</v>
      </c>
      <c r="E4950" s="27">
        <v>323497.435</v>
      </c>
      <c r="F4950" s="27">
        <v>351872.348</v>
      </c>
      <c r="G4950" s="27">
        <v>381607.16800000001</v>
      </c>
      <c r="H4950" s="27">
        <v>405738.74400000001</v>
      </c>
      <c r="I4950" s="27">
        <v>430281.97700000001</v>
      </c>
      <c r="J4950" s="27">
        <v>454948.96600000001</v>
      </c>
      <c r="K4950" s="27">
        <v>456921.51</v>
      </c>
      <c r="L4950" s="27">
        <v>467980.26</v>
      </c>
      <c r="M4950" s="27">
        <v>673419.73600000003</v>
      </c>
    </row>
    <row r="4951" spans="1:13" x14ac:dyDescent="0.25">
      <c r="A4951" s="53" t="s">
        <v>17106</v>
      </c>
      <c r="B4951" s="27">
        <v>203689.66699999999</v>
      </c>
      <c r="C4951" s="27">
        <v>209491.682</v>
      </c>
      <c r="D4951" s="27">
        <v>205749.97099999999</v>
      </c>
      <c r="E4951" s="27">
        <v>71519.86</v>
      </c>
      <c r="F4951" s="27">
        <v>63642.324999999997</v>
      </c>
      <c r="G4951" s="27">
        <v>74262.805999999997</v>
      </c>
      <c r="H4951" s="27">
        <v>79772.745999999999</v>
      </c>
      <c r="I4951" s="27">
        <v>78354.717000000004</v>
      </c>
      <c r="J4951" s="27">
        <v>87165.744000000006</v>
      </c>
      <c r="K4951" s="27">
        <v>87195.343999999997</v>
      </c>
      <c r="L4951" s="27">
        <v>101837.93399999999</v>
      </c>
      <c r="M4951" s="27">
        <v>136484.32199999999</v>
      </c>
    </row>
    <row r="4952" spans="1:13" x14ac:dyDescent="0.25">
      <c r="A4952" s="53" t="s">
        <v>4593</v>
      </c>
      <c r="B4952" s="27">
        <v>73327.962</v>
      </c>
      <c r="C4952" s="27">
        <v>88757.165999999997</v>
      </c>
      <c r="D4952" s="27">
        <v>90902.642999999996</v>
      </c>
      <c r="E4952" s="27">
        <v>8147934.3880000003</v>
      </c>
      <c r="F4952" s="27">
        <v>7355044.7400000002</v>
      </c>
      <c r="G4952" s="27">
        <v>7272308.2769999998</v>
      </c>
      <c r="H4952" s="27">
        <v>9661298.5590000004</v>
      </c>
      <c r="I4952" s="27">
        <v>9229285.6659999993</v>
      </c>
      <c r="J4952" s="27">
        <v>10886817.771</v>
      </c>
      <c r="K4952" s="27">
        <v>10956640.640000001</v>
      </c>
      <c r="L4952" s="27">
        <v>9965068.6610000003</v>
      </c>
      <c r="M4952" s="27">
        <v>13282153.798</v>
      </c>
    </row>
    <row r="4953" spans="1:13" x14ac:dyDescent="0.25">
      <c r="A4953" s="53" t="s">
        <v>4606</v>
      </c>
      <c r="B4953" s="27">
        <v>44484.97</v>
      </c>
      <c r="C4953" s="27">
        <v>54640.959999999999</v>
      </c>
      <c r="D4953" s="27">
        <v>39178.245999999999</v>
      </c>
      <c r="E4953" s="27">
        <v>700709.70600000001</v>
      </c>
      <c r="F4953" s="27">
        <v>744528.56200000003</v>
      </c>
      <c r="G4953" s="27">
        <v>827672.44900000002</v>
      </c>
      <c r="H4953" s="27">
        <v>900446.98400000005</v>
      </c>
      <c r="I4953" s="27">
        <v>886740.603</v>
      </c>
      <c r="J4953" s="27">
        <v>934039.98</v>
      </c>
      <c r="K4953" s="27">
        <v>978452.39899999998</v>
      </c>
      <c r="L4953" s="27">
        <v>922723.26599999995</v>
      </c>
      <c r="M4953" s="27">
        <v>1390517.6569999999</v>
      </c>
    </row>
    <row r="4954" spans="1:13" x14ac:dyDescent="0.25">
      <c r="A4954" s="53" t="s">
        <v>17107</v>
      </c>
      <c r="B4954" s="27">
        <v>297375.38799999998</v>
      </c>
      <c r="C4954" s="27">
        <v>347187.21600000001</v>
      </c>
      <c r="D4954" s="27">
        <v>364447.26699999999</v>
      </c>
      <c r="E4954" s="27">
        <v>104081.674</v>
      </c>
      <c r="F4954" s="27">
        <v>114339.302</v>
      </c>
      <c r="G4954" s="27">
        <v>111258.96</v>
      </c>
      <c r="H4954" s="27">
        <v>108941.803</v>
      </c>
      <c r="I4954" s="27">
        <v>111503.863</v>
      </c>
      <c r="J4954" s="27">
        <v>124156.93399999999</v>
      </c>
      <c r="K4954" s="27">
        <v>130226.88</v>
      </c>
      <c r="L4954" s="27">
        <v>128934.72900000001</v>
      </c>
      <c r="M4954" s="27">
        <v>155848.07699999999</v>
      </c>
    </row>
    <row r="4955" spans="1:13" x14ac:dyDescent="0.25">
      <c r="A4955" s="53" t="s">
        <v>4619</v>
      </c>
      <c r="B4955" s="27">
        <v>155990.79500000001</v>
      </c>
      <c r="C4955" s="27">
        <v>175685.95</v>
      </c>
      <c r="D4955" s="27">
        <v>167154.60800000001</v>
      </c>
      <c r="E4955" s="27">
        <v>324411.07900000003</v>
      </c>
      <c r="F4955" s="27">
        <v>394010.95699999999</v>
      </c>
      <c r="G4955" s="27">
        <v>421164.93199999997</v>
      </c>
      <c r="H4955" s="27">
        <v>437431.61900000001</v>
      </c>
      <c r="I4955" s="27">
        <v>438538.429</v>
      </c>
      <c r="J4955" s="27">
        <v>464735.13900000002</v>
      </c>
      <c r="K4955" s="27">
        <v>481187.22</v>
      </c>
      <c r="L4955" s="27">
        <v>469611.91700000002</v>
      </c>
      <c r="M4955" s="27">
        <v>576081.08499999996</v>
      </c>
    </row>
    <row r="4956" spans="1:13" x14ac:dyDescent="0.25">
      <c r="A4956" s="53" t="s">
        <v>17108</v>
      </c>
      <c r="B4956" s="27">
        <v>85922.706000000006</v>
      </c>
      <c r="C4956" s="27">
        <v>96349.29</v>
      </c>
      <c r="D4956" s="27">
        <v>86312.066000000006</v>
      </c>
      <c r="E4956" s="27">
        <v>115911.413</v>
      </c>
      <c r="F4956" s="27">
        <v>134331.554</v>
      </c>
      <c r="G4956" s="27">
        <v>143060.67199999999</v>
      </c>
      <c r="H4956" s="27">
        <v>159951.397</v>
      </c>
      <c r="I4956" s="27">
        <v>165586.76199999999</v>
      </c>
      <c r="J4956" s="27">
        <v>173885.62700000001</v>
      </c>
      <c r="K4956" s="27">
        <v>194814.087</v>
      </c>
      <c r="L4956" s="27">
        <v>209988.93400000001</v>
      </c>
      <c r="M4956" s="27">
        <v>279277.84499999997</v>
      </c>
    </row>
    <row r="4957" spans="1:13" x14ac:dyDescent="0.25">
      <c r="A4957" s="53" t="s">
        <v>17109</v>
      </c>
      <c r="B4957" s="27">
        <v>79677.25</v>
      </c>
      <c r="C4957" s="27">
        <v>90468.384999999995</v>
      </c>
      <c r="D4957" s="27">
        <v>83592.517999999996</v>
      </c>
      <c r="E4957" s="27">
        <v>76941.138999999996</v>
      </c>
      <c r="F4957" s="27">
        <v>74520.479000000007</v>
      </c>
      <c r="G4957" s="27">
        <v>75047.315000000002</v>
      </c>
      <c r="H4957" s="27">
        <v>97887.885999999999</v>
      </c>
      <c r="I4957" s="27">
        <v>82973.225999999995</v>
      </c>
      <c r="J4957" s="27">
        <v>99766.57</v>
      </c>
      <c r="K4957" s="27">
        <v>106066.93399999999</v>
      </c>
      <c r="L4957" s="27">
        <v>95978.146999999997</v>
      </c>
      <c r="M4957" s="27">
        <v>161912.41099999999</v>
      </c>
    </row>
    <row r="4958" spans="1:13" x14ac:dyDescent="0.25">
      <c r="A4958" s="53" t="s">
        <v>4628</v>
      </c>
      <c r="B4958" s="27">
        <v>521125.02100000001</v>
      </c>
      <c r="C4958" s="27">
        <v>610585.91700000002</v>
      </c>
      <c r="D4958" s="27">
        <v>575138.64199999999</v>
      </c>
      <c r="E4958" s="27">
        <v>421703.24800000002</v>
      </c>
      <c r="F4958" s="27">
        <v>473839.397</v>
      </c>
      <c r="G4958" s="27">
        <v>514290.859</v>
      </c>
      <c r="H4958" s="27">
        <v>523132.96</v>
      </c>
      <c r="I4958" s="27">
        <v>577661.19799999997</v>
      </c>
      <c r="J4958" s="27">
        <v>619962.77300000004</v>
      </c>
      <c r="K4958" s="27">
        <v>653702.37100000004</v>
      </c>
      <c r="L4958" s="27">
        <v>602197.86699999997</v>
      </c>
      <c r="M4958" s="27">
        <v>731606.973</v>
      </c>
    </row>
    <row r="4959" spans="1:13" x14ac:dyDescent="0.25">
      <c r="A4959" s="53" t="s">
        <v>17110</v>
      </c>
      <c r="B4959" s="27">
        <v>25367.278999999999</v>
      </c>
      <c r="C4959" s="27">
        <v>30192.884999999998</v>
      </c>
      <c r="D4959" s="27">
        <v>24970.562999999998</v>
      </c>
      <c r="E4959" s="27">
        <v>229019.05</v>
      </c>
      <c r="F4959" s="27">
        <v>250178.766</v>
      </c>
      <c r="G4959" s="27">
        <v>261922.1</v>
      </c>
      <c r="H4959" s="27">
        <v>310298.79499999998</v>
      </c>
      <c r="I4959" s="27">
        <v>283503.49</v>
      </c>
      <c r="J4959" s="27">
        <v>351127.05599999998</v>
      </c>
      <c r="K4959" s="27">
        <v>353104.23</v>
      </c>
      <c r="L4959" s="27">
        <v>352907.32500000001</v>
      </c>
      <c r="M4959" s="27">
        <v>471551.83799999999</v>
      </c>
    </row>
    <row r="4960" spans="1:13" x14ac:dyDescent="0.25">
      <c r="A4960" s="53" t="s">
        <v>17111</v>
      </c>
      <c r="B4960" s="27">
        <v>64710.881000000001</v>
      </c>
      <c r="C4960" s="27">
        <v>79776.831000000006</v>
      </c>
      <c r="D4960" s="27">
        <v>60164.921999999999</v>
      </c>
      <c r="E4960" s="27">
        <v>132542.23300000001</v>
      </c>
      <c r="F4960" s="27">
        <v>134368.261</v>
      </c>
      <c r="G4960" s="27">
        <v>163747.43799999999</v>
      </c>
      <c r="H4960" s="27">
        <v>185458.283</v>
      </c>
      <c r="I4960" s="27">
        <v>173178.16899999999</v>
      </c>
      <c r="J4960" s="27">
        <v>190190.17800000001</v>
      </c>
      <c r="K4960" s="27">
        <v>195927.35399999999</v>
      </c>
      <c r="L4960" s="27">
        <v>224403.755</v>
      </c>
      <c r="M4960" s="27">
        <v>268872.85600000003</v>
      </c>
    </row>
    <row r="4961" spans="1:13" x14ac:dyDescent="0.25">
      <c r="A4961" s="53" t="s">
        <v>4640</v>
      </c>
      <c r="B4961" s="27">
        <v>438445.71399999998</v>
      </c>
      <c r="C4961" s="27">
        <v>410906.95199999999</v>
      </c>
      <c r="D4961" s="27">
        <v>308407.09399999998</v>
      </c>
      <c r="E4961" s="27">
        <v>110116.768</v>
      </c>
      <c r="F4961" s="27">
        <v>116270.899</v>
      </c>
      <c r="G4961" s="27">
        <v>572727.87800000003</v>
      </c>
      <c r="H4961" s="27">
        <v>612481.00800000003</v>
      </c>
      <c r="I4961" s="27">
        <v>772307.46799999999</v>
      </c>
      <c r="J4961" s="27">
        <v>807192.77500000002</v>
      </c>
      <c r="K4961" s="27">
        <v>789951.28599999996</v>
      </c>
      <c r="L4961" s="27">
        <v>333572.46000000002</v>
      </c>
      <c r="M4961" s="27">
        <v>437024.79700000002</v>
      </c>
    </row>
    <row r="4962" spans="1:13" x14ac:dyDescent="0.25">
      <c r="A4962" s="53" t="s">
        <v>4642</v>
      </c>
      <c r="B4962" s="27">
        <v>59578.99</v>
      </c>
      <c r="C4962" s="27">
        <v>67500.186000000002</v>
      </c>
      <c r="D4962" s="27">
        <v>70516.497000000003</v>
      </c>
      <c r="E4962" s="27">
        <v>707149.66799999995</v>
      </c>
      <c r="F4962" s="27">
        <v>761640.16599999997</v>
      </c>
      <c r="G4962" s="27">
        <v>833607.58200000005</v>
      </c>
      <c r="H4962" s="27">
        <v>856639.28700000001</v>
      </c>
      <c r="I4962" s="27">
        <v>905584.10199999996</v>
      </c>
      <c r="J4962" s="27">
        <v>906107.04399999999</v>
      </c>
      <c r="K4962" s="27">
        <v>931459.14199999999</v>
      </c>
      <c r="L4962" s="27">
        <v>976021.94</v>
      </c>
      <c r="M4962" s="27">
        <v>1381969.3689999999</v>
      </c>
    </row>
    <row r="4963" spans="1:13" x14ac:dyDescent="0.25">
      <c r="A4963" s="53" t="s">
        <v>4655</v>
      </c>
      <c r="B4963" s="27">
        <v>169695.29199999999</v>
      </c>
      <c r="C4963" s="27">
        <v>200020.34599999999</v>
      </c>
      <c r="D4963" s="27">
        <v>204047.40599999999</v>
      </c>
      <c r="E4963" s="27">
        <v>47172.192999999999</v>
      </c>
      <c r="F4963" s="27">
        <v>52316.372000000003</v>
      </c>
      <c r="G4963" s="27">
        <v>54451.122000000003</v>
      </c>
      <c r="H4963" s="27">
        <v>59941.749000000003</v>
      </c>
      <c r="I4963" s="27">
        <v>54075.625999999997</v>
      </c>
      <c r="J4963" s="27">
        <v>57661.053</v>
      </c>
      <c r="K4963" s="27">
        <v>62447.578999999998</v>
      </c>
      <c r="L4963" s="27">
        <v>55136.216</v>
      </c>
      <c r="M4963" s="27">
        <v>82615.123000000007</v>
      </c>
    </row>
    <row r="4964" spans="1:13" x14ac:dyDescent="0.25">
      <c r="A4964" s="53" t="s">
        <v>4657</v>
      </c>
      <c r="B4964" s="27">
        <v>278521.49400000001</v>
      </c>
      <c r="C4964" s="27">
        <v>324791.48</v>
      </c>
      <c r="D4964" s="27">
        <v>354745.89799999999</v>
      </c>
      <c r="E4964" s="27">
        <v>119502.712</v>
      </c>
      <c r="F4964" s="27">
        <v>105230.136</v>
      </c>
      <c r="G4964" s="27">
        <v>119259.171</v>
      </c>
      <c r="H4964" s="27">
        <v>146044.454</v>
      </c>
      <c r="I4964" s="27">
        <v>137727.511</v>
      </c>
      <c r="J4964" s="27">
        <v>164561.016</v>
      </c>
      <c r="K4964" s="27">
        <v>151838.41500000001</v>
      </c>
      <c r="L4964" s="27">
        <v>137618.40400000001</v>
      </c>
      <c r="M4964" s="27">
        <v>254247.43799999999</v>
      </c>
    </row>
    <row r="4965" spans="1:13" x14ac:dyDescent="0.25">
      <c r="A4965" s="53" t="s">
        <v>4678</v>
      </c>
      <c r="B4965" s="27">
        <v>263233.58500000002</v>
      </c>
      <c r="C4965" s="27">
        <v>340281.06699999998</v>
      </c>
      <c r="D4965" s="27">
        <v>342774.96600000001</v>
      </c>
      <c r="E4965" s="27">
        <v>238068.59899999999</v>
      </c>
      <c r="F4965" s="27">
        <v>236673.24400000001</v>
      </c>
      <c r="G4965" s="27">
        <v>471099.36200000002</v>
      </c>
      <c r="H4965" s="27">
        <v>572270.24800000002</v>
      </c>
      <c r="I4965" s="27">
        <v>619014.29599999997</v>
      </c>
      <c r="J4965" s="27">
        <v>804760.53200000001</v>
      </c>
      <c r="K4965" s="27">
        <v>888012.89300000004</v>
      </c>
      <c r="L4965" s="27">
        <v>929682.79099999997</v>
      </c>
      <c r="M4965" s="27">
        <v>1213454.6189999999</v>
      </c>
    </row>
    <row r="4966" spans="1:13" x14ac:dyDescent="0.25">
      <c r="A4966" s="53" t="s">
        <v>17112</v>
      </c>
      <c r="B4966" s="27">
        <v>35137.593000000001</v>
      </c>
      <c r="C4966" s="27">
        <v>44352.330999999998</v>
      </c>
      <c r="D4966" s="27">
        <v>38418.445</v>
      </c>
      <c r="E4966" s="27">
        <v>84729.948000000004</v>
      </c>
      <c r="F4966" s="27">
        <v>87126.157999999996</v>
      </c>
      <c r="G4966" s="27">
        <v>98890.581000000006</v>
      </c>
      <c r="H4966" s="27">
        <v>111599.541</v>
      </c>
      <c r="I4966" s="27">
        <v>116098.944</v>
      </c>
      <c r="J4966" s="27">
        <v>123790.7</v>
      </c>
      <c r="K4966" s="27">
        <v>135269.054</v>
      </c>
      <c r="L4966" s="27">
        <v>137081.06200000001</v>
      </c>
      <c r="M4966" s="27">
        <v>178468.44099999999</v>
      </c>
    </row>
    <row r="4967" spans="1:13" x14ac:dyDescent="0.25">
      <c r="A4967" s="53" t="s">
        <v>4688</v>
      </c>
      <c r="B4967" s="27">
        <v>90469.964000000007</v>
      </c>
      <c r="C4967" s="27">
        <v>118011.24400000001</v>
      </c>
      <c r="D4967" s="27">
        <v>125761.458</v>
      </c>
      <c r="E4967" s="27">
        <v>256098.36499999999</v>
      </c>
      <c r="F4967" s="27">
        <v>268183.45400000003</v>
      </c>
      <c r="G4967" s="27">
        <v>270128.17</v>
      </c>
      <c r="H4967" s="27">
        <v>273131.74400000001</v>
      </c>
      <c r="I4967" s="27">
        <v>289990.19400000002</v>
      </c>
      <c r="J4967" s="27">
        <v>281918.223</v>
      </c>
      <c r="K4967" s="27">
        <v>282405.19</v>
      </c>
      <c r="L4967" s="27">
        <v>306128.25</v>
      </c>
      <c r="M4967" s="27">
        <v>337661.30699999997</v>
      </c>
    </row>
    <row r="4968" spans="1:13" x14ac:dyDescent="0.25">
      <c r="A4968" s="53" t="s">
        <v>17113</v>
      </c>
      <c r="B4968" s="27">
        <v>4176628.3849999998</v>
      </c>
      <c r="C4968" s="27">
        <v>4845316.5789999999</v>
      </c>
      <c r="D4968" s="27">
        <v>5445969.6030000001</v>
      </c>
      <c r="E4968" s="27">
        <v>430210.00900000002</v>
      </c>
      <c r="F4968" s="27">
        <v>445270.45500000002</v>
      </c>
      <c r="G4968" s="27">
        <v>461218.33399999997</v>
      </c>
      <c r="H4968" s="27">
        <v>511982.74</v>
      </c>
      <c r="I4968" s="27">
        <v>526824.51500000001</v>
      </c>
      <c r="J4968" s="27">
        <v>598501.00600000005</v>
      </c>
      <c r="K4968" s="27">
        <v>641135.75699999998</v>
      </c>
      <c r="L4968" s="27">
        <v>666312.55000000005</v>
      </c>
      <c r="M4968" s="27">
        <v>843823.39199999999</v>
      </c>
    </row>
    <row r="4969" spans="1:13" x14ac:dyDescent="0.25">
      <c r="A4969" s="53" t="s">
        <v>4695</v>
      </c>
      <c r="B4969" s="27">
        <v>4006384.0290000001</v>
      </c>
      <c r="C4969" s="27">
        <v>4573098.37</v>
      </c>
      <c r="D4969" s="27">
        <v>5041019.1610000003</v>
      </c>
      <c r="E4969" s="27">
        <v>529098.10800000001</v>
      </c>
      <c r="F4969" s="27">
        <v>490590.26</v>
      </c>
      <c r="G4969" s="27">
        <v>544829.91200000001</v>
      </c>
      <c r="H4969" s="27">
        <v>669961.35199999996</v>
      </c>
      <c r="I4969" s="27">
        <v>585625.90399999998</v>
      </c>
      <c r="J4969" s="27">
        <v>787220.47400000005</v>
      </c>
      <c r="K4969" s="27">
        <v>770139.13600000006</v>
      </c>
      <c r="L4969" s="27">
        <v>723928.06700000004</v>
      </c>
      <c r="M4969" s="27">
        <v>1336027.459</v>
      </c>
    </row>
    <row r="4970" spans="1:13" x14ac:dyDescent="0.25">
      <c r="A4970" s="53" t="s">
        <v>4703</v>
      </c>
      <c r="B4970" s="27">
        <v>123943.463</v>
      </c>
      <c r="C4970" s="27">
        <v>126017.348</v>
      </c>
      <c r="D4970" s="27">
        <v>135794.217</v>
      </c>
      <c r="E4970" s="27">
        <v>59167.182000000001</v>
      </c>
      <c r="F4970" s="27">
        <v>64464.118000000002</v>
      </c>
      <c r="G4970" s="27">
        <v>64676.150999999998</v>
      </c>
      <c r="H4970" s="27">
        <v>73892.315000000002</v>
      </c>
      <c r="I4970" s="27">
        <v>69164.535000000003</v>
      </c>
      <c r="J4970" s="27">
        <v>75278.784</v>
      </c>
      <c r="K4970" s="27">
        <v>83203.934999999998</v>
      </c>
      <c r="L4970" s="27">
        <v>81488.646999999997</v>
      </c>
      <c r="M4970" s="27">
        <v>143879.14600000001</v>
      </c>
    </row>
    <row r="4971" spans="1:13" x14ac:dyDescent="0.25">
      <c r="A4971" s="53" t="s">
        <v>4705</v>
      </c>
      <c r="B4971" s="27">
        <v>91180.998999999996</v>
      </c>
      <c r="C4971" s="27">
        <v>78739.281000000003</v>
      </c>
      <c r="D4971" s="27">
        <v>70429.847999999998</v>
      </c>
      <c r="E4971" s="27">
        <v>161392.16899999999</v>
      </c>
      <c r="F4971" s="27">
        <v>218576.33600000001</v>
      </c>
      <c r="G4971" s="27">
        <v>218323.79500000001</v>
      </c>
      <c r="H4971" s="27">
        <v>221436.992</v>
      </c>
      <c r="I4971" s="27">
        <v>247645.761</v>
      </c>
      <c r="J4971" s="27">
        <v>268160.24800000002</v>
      </c>
      <c r="K4971" s="27">
        <v>296961.27899999998</v>
      </c>
      <c r="L4971" s="27">
        <v>273169.07699999999</v>
      </c>
      <c r="M4971" s="27">
        <v>339105.39199999999</v>
      </c>
    </row>
    <row r="4972" spans="1:13" x14ac:dyDescent="0.25">
      <c r="A4972" s="53" t="s">
        <v>4711</v>
      </c>
      <c r="B4972" s="27">
        <v>73889.490000000005</v>
      </c>
      <c r="C4972" s="27">
        <v>84274.751999999993</v>
      </c>
      <c r="D4972" s="27">
        <v>91245.298999999999</v>
      </c>
      <c r="E4972" s="27">
        <v>6706272.2029999997</v>
      </c>
      <c r="F4972" s="27">
        <v>7984011.4289999995</v>
      </c>
      <c r="G4972" s="27">
        <v>7764004.3119999999</v>
      </c>
      <c r="H4972" s="27">
        <v>8180549.5429999996</v>
      </c>
      <c r="I4972" s="27">
        <v>8364419.9910000004</v>
      </c>
      <c r="J4972" s="27">
        <v>9499327.8440000005</v>
      </c>
      <c r="K4972" s="27">
        <v>9830487.8190000001</v>
      </c>
      <c r="L4972" s="27">
        <v>10489874.01</v>
      </c>
      <c r="M4972" s="27">
        <v>9815170.1219999995</v>
      </c>
    </row>
    <row r="4973" spans="1:13" x14ac:dyDescent="0.25">
      <c r="A4973" s="53" t="s">
        <v>4754</v>
      </c>
      <c r="B4973" s="27">
        <v>873868.31499999994</v>
      </c>
      <c r="C4973" s="27">
        <v>982736.505</v>
      </c>
      <c r="D4973" s="27">
        <v>1115493.1329999999</v>
      </c>
      <c r="E4973" s="27">
        <v>5755138.0089999996</v>
      </c>
      <c r="F4973" s="27">
        <v>6475897.665</v>
      </c>
      <c r="G4973" s="27">
        <v>6357859.335</v>
      </c>
      <c r="H4973" s="27">
        <v>6703663.0240000002</v>
      </c>
      <c r="I4973" s="27">
        <v>7213745.3530000001</v>
      </c>
      <c r="J4973" s="27">
        <v>7798632.1500000004</v>
      </c>
      <c r="K4973" s="27">
        <v>8766864.2990000006</v>
      </c>
      <c r="L4973" s="27">
        <v>8735113.8800000008</v>
      </c>
      <c r="M4973" s="27">
        <v>9562027.1500000004</v>
      </c>
    </row>
    <row r="4974" spans="1:13" x14ac:dyDescent="0.25">
      <c r="A4974" s="53" t="s">
        <v>17114</v>
      </c>
      <c r="B4974" s="27">
        <v>1486461.9410000001</v>
      </c>
      <c r="C4974" s="27">
        <v>1725443.567</v>
      </c>
      <c r="D4974" s="27">
        <v>2084147.2390000001</v>
      </c>
      <c r="E4974" s="27">
        <v>170699.144</v>
      </c>
      <c r="F4974" s="27">
        <v>177601.198</v>
      </c>
      <c r="G4974" s="27">
        <v>209108.49</v>
      </c>
      <c r="H4974" s="27">
        <v>207184.02499999999</v>
      </c>
      <c r="I4974" s="27">
        <v>190769.72</v>
      </c>
      <c r="J4974" s="27">
        <v>192839.046</v>
      </c>
      <c r="K4974" s="27">
        <v>206820.492</v>
      </c>
      <c r="L4974" s="27">
        <v>214638.864</v>
      </c>
      <c r="M4974" s="27">
        <v>279407.65299999999</v>
      </c>
    </row>
    <row r="4975" spans="1:13" x14ac:dyDescent="0.25">
      <c r="A4975" s="53" t="s">
        <v>4756</v>
      </c>
      <c r="B4975" s="27">
        <v>23491.173999999999</v>
      </c>
      <c r="C4975" s="27">
        <v>25711.183000000001</v>
      </c>
      <c r="D4975" s="27">
        <v>26718.519</v>
      </c>
      <c r="E4975" s="27">
        <v>128550.874</v>
      </c>
      <c r="F4975" s="27">
        <v>130708.435</v>
      </c>
      <c r="G4975" s="27">
        <v>181592.027</v>
      </c>
      <c r="H4975" s="27">
        <v>184069.728</v>
      </c>
      <c r="I4975" s="27">
        <v>178698.96299999999</v>
      </c>
      <c r="J4975" s="27">
        <v>227191.796</v>
      </c>
      <c r="K4975" s="27">
        <v>184867.68</v>
      </c>
      <c r="L4975" s="27">
        <v>210848.853</v>
      </c>
      <c r="M4975" s="27">
        <v>361014.467</v>
      </c>
    </row>
    <row r="4976" spans="1:13" x14ac:dyDescent="0.25">
      <c r="A4976" s="53" t="s">
        <v>4796</v>
      </c>
      <c r="B4976" s="27">
        <v>450869.25199999998</v>
      </c>
      <c r="C4976" s="27">
        <v>447837.14500000002</v>
      </c>
      <c r="D4976" s="27">
        <v>505974.32799999998</v>
      </c>
      <c r="E4976" s="27">
        <v>115205.053</v>
      </c>
      <c r="F4976" s="27">
        <v>130847.959</v>
      </c>
      <c r="G4976" s="27">
        <v>166137.66699999999</v>
      </c>
      <c r="H4976" s="27">
        <v>191598.17</v>
      </c>
      <c r="I4976" s="27">
        <v>168892.86</v>
      </c>
      <c r="J4976" s="27">
        <v>188785.891</v>
      </c>
      <c r="K4976" s="27">
        <v>209705.99600000001</v>
      </c>
      <c r="L4976" s="27">
        <v>143309.435</v>
      </c>
      <c r="M4976" s="27">
        <v>364899.01500000001</v>
      </c>
    </row>
    <row r="4977" spans="1:13" x14ac:dyDescent="0.25">
      <c r="A4977" s="53" t="s">
        <v>17115</v>
      </c>
      <c r="B4977" s="27">
        <v>547609.38899999997</v>
      </c>
      <c r="C4977" s="27">
        <v>634449.28599999996</v>
      </c>
      <c r="D4977" s="27">
        <v>682185.81400000001</v>
      </c>
      <c r="E4977" s="27">
        <v>1319803.0530000001</v>
      </c>
      <c r="F4977" s="27">
        <v>1459029.898</v>
      </c>
      <c r="G4977" s="27">
        <v>1901570.284</v>
      </c>
      <c r="H4977" s="27">
        <v>2312632.943</v>
      </c>
      <c r="I4977" s="27">
        <v>2586304.4270000001</v>
      </c>
      <c r="J4977" s="27">
        <v>2632388.8429999999</v>
      </c>
      <c r="K4977" s="27">
        <v>2619979.06</v>
      </c>
      <c r="L4977" s="27">
        <v>2306420.429</v>
      </c>
      <c r="M4977" s="27">
        <v>2823912.9410000001</v>
      </c>
    </row>
    <row r="4978" spans="1:13" x14ac:dyDescent="0.25">
      <c r="A4978" s="53" t="s">
        <v>4774</v>
      </c>
      <c r="B4978" s="27">
        <v>1203995.713</v>
      </c>
      <c r="C4978" s="27">
        <v>1364096.6459999999</v>
      </c>
      <c r="D4978" s="27">
        <v>1422380.554</v>
      </c>
      <c r="E4978" s="27">
        <v>2245085.6630000002</v>
      </c>
      <c r="F4978" s="27">
        <v>2331511.1439999999</v>
      </c>
      <c r="G4978" s="27">
        <v>2407654.02</v>
      </c>
      <c r="H4978" s="27">
        <v>2597035.2749999999</v>
      </c>
      <c r="I4978" s="27">
        <v>2824253.3990000002</v>
      </c>
      <c r="J4978" s="27">
        <v>3000425.2179999999</v>
      </c>
      <c r="K4978" s="27">
        <v>3194724.6460000002</v>
      </c>
      <c r="L4978" s="27">
        <v>3145814.8810000001</v>
      </c>
      <c r="M4978" s="27">
        <v>3732037.0750000002</v>
      </c>
    </row>
    <row r="4979" spans="1:13" x14ac:dyDescent="0.25">
      <c r="A4979" s="53" t="s">
        <v>17116</v>
      </c>
      <c r="B4979" s="27">
        <v>35972.870000000003</v>
      </c>
      <c r="C4979" s="27">
        <v>43460.118000000002</v>
      </c>
      <c r="D4979" s="27">
        <v>47035.165999999997</v>
      </c>
      <c r="E4979" s="27">
        <v>31314.937000000002</v>
      </c>
      <c r="F4979" s="27">
        <v>35661.112999999998</v>
      </c>
      <c r="G4979" s="27">
        <v>36650.970999999998</v>
      </c>
      <c r="H4979" s="27">
        <v>36612.277999999998</v>
      </c>
      <c r="I4979" s="27">
        <v>40298.756999999998</v>
      </c>
      <c r="J4979" s="27">
        <v>37510.175999999999</v>
      </c>
      <c r="K4979" s="27">
        <v>41553.652000000002</v>
      </c>
      <c r="L4979" s="27">
        <v>43117.095999999998</v>
      </c>
      <c r="M4979" s="27">
        <v>49850.41</v>
      </c>
    </row>
    <row r="4980" spans="1:13" x14ac:dyDescent="0.25">
      <c r="A4980" s="53" t="s">
        <v>4791</v>
      </c>
      <c r="B4980" s="27">
        <v>573106.18900000001</v>
      </c>
      <c r="C4980" s="27">
        <v>618273.61399999994</v>
      </c>
      <c r="D4980" s="27">
        <v>722521.37399999995</v>
      </c>
      <c r="E4980" s="27">
        <v>639802.78599999996</v>
      </c>
      <c r="F4980" s="27">
        <v>787276.21400000004</v>
      </c>
      <c r="G4980" s="27">
        <v>834574.71400000004</v>
      </c>
      <c r="H4980" s="27">
        <v>899585.52399999998</v>
      </c>
      <c r="I4980" s="27">
        <v>944570.83400000003</v>
      </c>
      <c r="J4980" s="27">
        <v>1345038.8189999999</v>
      </c>
      <c r="K4980" s="27">
        <v>1249286.8470000001</v>
      </c>
      <c r="L4980" s="27">
        <v>1144978.567</v>
      </c>
      <c r="M4980" s="27">
        <v>1755621.8060000001</v>
      </c>
    </row>
    <row r="4981" spans="1:13" x14ac:dyDescent="0.25">
      <c r="A4981" s="53" t="s">
        <v>4811</v>
      </c>
      <c r="B4981" s="27">
        <v>149618.99</v>
      </c>
      <c r="C4981" s="27">
        <v>164885.95000000001</v>
      </c>
      <c r="D4981" s="27">
        <v>131757.473</v>
      </c>
      <c r="E4981" s="27">
        <v>852812.97100000002</v>
      </c>
      <c r="F4981" s="27">
        <v>959555.01699999999</v>
      </c>
      <c r="G4981" s="27">
        <v>1087455.9450000001</v>
      </c>
      <c r="H4981" s="27">
        <v>1199377.551</v>
      </c>
      <c r="I4981" s="27">
        <v>1276635.331</v>
      </c>
      <c r="J4981" s="27">
        <v>1443289.9609999999</v>
      </c>
      <c r="K4981" s="27">
        <v>1590405.53</v>
      </c>
      <c r="L4981" s="27">
        <v>1469636.4820000001</v>
      </c>
      <c r="M4981" s="27">
        <v>2021443.564</v>
      </c>
    </row>
    <row r="4982" spans="1:13" x14ac:dyDescent="0.25">
      <c r="A4982" s="53" t="s">
        <v>17117</v>
      </c>
      <c r="B4982" s="27">
        <v>53061.277000000002</v>
      </c>
      <c r="C4982" s="27">
        <v>60456.139000000003</v>
      </c>
      <c r="D4982" s="27">
        <v>51354.45</v>
      </c>
      <c r="E4982" s="27">
        <v>1758879.5490000001</v>
      </c>
      <c r="F4982" s="27">
        <v>1872947.5379999999</v>
      </c>
      <c r="G4982" s="27">
        <v>2033730.3</v>
      </c>
      <c r="H4982" s="27">
        <v>2212877.895</v>
      </c>
      <c r="I4982" s="27">
        <v>2340762.2039999999</v>
      </c>
      <c r="J4982" s="27">
        <v>2651254.9470000002</v>
      </c>
      <c r="K4982" s="27">
        <v>2819938.68</v>
      </c>
      <c r="L4982" s="27">
        <v>2724675.2069999999</v>
      </c>
      <c r="M4982" s="27">
        <v>3180262.4440000001</v>
      </c>
    </row>
    <row r="4983" spans="1:13" x14ac:dyDescent="0.25">
      <c r="A4983" s="53" t="s">
        <v>17118</v>
      </c>
      <c r="B4983" s="27">
        <v>244638.49600000001</v>
      </c>
      <c r="C4983" s="27">
        <v>305898.87</v>
      </c>
      <c r="D4983" s="27">
        <v>273667.19699999999</v>
      </c>
      <c r="E4983" s="27">
        <v>63137.072</v>
      </c>
      <c r="F4983" s="27">
        <v>71172.759999999995</v>
      </c>
      <c r="G4983" s="27">
        <v>70627.877999999997</v>
      </c>
      <c r="H4983" s="27">
        <v>68143.275999999998</v>
      </c>
      <c r="I4983" s="27">
        <v>80810.842999999993</v>
      </c>
      <c r="J4983" s="27">
        <v>89124.804999999993</v>
      </c>
      <c r="K4983" s="27">
        <v>74974.182000000001</v>
      </c>
      <c r="L4983" s="27">
        <v>76337.884999999995</v>
      </c>
      <c r="M4983" s="27">
        <v>119796.49</v>
      </c>
    </row>
    <row r="4984" spans="1:13" x14ac:dyDescent="0.25">
      <c r="A4984" s="53" t="s">
        <v>4821</v>
      </c>
      <c r="B4984" s="27">
        <v>274500.49400000001</v>
      </c>
      <c r="C4984" s="27">
        <v>290517.06900000002</v>
      </c>
      <c r="D4984" s="27">
        <v>313332.288</v>
      </c>
      <c r="E4984" s="27">
        <v>965228.201</v>
      </c>
      <c r="F4984" s="27">
        <v>1060834.6299999999</v>
      </c>
      <c r="G4984" s="27">
        <v>1063288.817</v>
      </c>
      <c r="H4984" s="27">
        <v>1130283.449</v>
      </c>
      <c r="I4984" s="27">
        <v>1288248.345</v>
      </c>
      <c r="J4984" s="27">
        <v>1280480.442</v>
      </c>
      <c r="K4984" s="27">
        <v>1440254.8970000001</v>
      </c>
      <c r="L4984" s="27">
        <v>1401253.0819999999</v>
      </c>
      <c r="M4984" s="27">
        <v>1680497.23</v>
      </c>
    </row>
    <row r="4985" spans="1:13" x14ac:dyDescent="0.25">
      <c r="A4985" s="53" t="s">
        <v>17119</v>
      </c>
      <c r="B4985" s="27">
        <v>34997.044000000002</v>
      </c>
      <c r="C4985" s="27">
        <v>38290.786</v>
      </c>
      <c r="D4985" s="27">
        <v>37670.915000000001</v>
      </c>
      <c r="E4985" s="27">
        <v>227271.21400000001</v>
      </c>
      <c r="F4985" s="27">
        <v>228609.299</v>
      </c>
      <c r="G4985" s="27">
        <v>278811.495</v>
      </c>
      <c r="H4985" s="27">
        <v>307519.734</v>
      </c>
      <c r="I4985" s="27">
        <v>321712.60600000003</v>
      </c>
      <c r="J4985" s="27">
        <v>380426.78200000001</v>
      </c>
      <c r="K4985" s="27">
        <v>416461.82500000001</v>
      </c>
      <c r="L4985" s="27">
        <v>407855.87800000003</v>
      </c>
      <c r="M4985" s="27">
        <v>673943.77599999995</v>
      </c>
    </row>
    <row r="4986" spans="1:13" x14ac:dyDescent="0.25">
      <c r="A4986" s="53" t="s">
        <v>17120</v>
      </c>
      <c r="B4986" s="27">
        <v>982264.68500000006</v>
      </c>
      <c r="C4986" s="27">
        <v>1058719.5090000001</v>
      </c>
      <c r="D4986" s="27">
        <v>1195038.4099999999</v>
      </c>
      <c r="E4986" s="27">
        <v>87681.131999999998</v>
      </c>
      <c r="F4986" s="27">
        <v>76154.417000000001</v>
      </c>
      <c r="G4986" s="27">
        <v>91020.726999999999</v>
      </c>
      <c r="H4986" s="27">
        <v>102984.049</v>
      </c>
      <c r="I4986" s="27">
        <v>93392.876000000004</v>
      </c>
      <c r="J4986" s="27">
        <v>112555.005</v>
      </c>
      <c r="K4986" s="27">
        <v>112750.588</v>
      </c>
      <c r="L4986" s="27">
        <v>107623.269</v>
      </c>
      <c r="M4986" s="27">
        <v>189468.47500000001</v>
      </c>
    </row>
    <row r="4987" spans="1:13" x14ac:dyDescent="0.25">
      <c r="A4987" s="53" t="s">
        <v>17121</v>
      </c>
      <c r="B4987" s="27">
        <v>33588.527000000002</v>
      </c>
      <c r="C4987" s="27">
        <v>38573.241000000002</v>
      </c>
      <c r="D4987" s="27">
        <v>38510.557999999997</v>
      </c>
      <c r="E4987" s="27">
        <v>410086.61</v>
      </c>
      <c r="F4987" s="27">
        <v>407132.61900000001</v>
      </c>
      <c r="G4987" s="27">
        <v>466558.70500000002</v>
      </c>
      <c r="H4987" s="27">
        <v>513983.81900000002</v>
      </c>
      <c r="I4987" s="27">
        <v>535121.40300000005</v>
      </c>
      <c r="J4987" s="27">
        <v>555238.47</v>
      </c>
      <c r="K4987" s="27">
        <v>558214.32200000004</v>
      </c>
      <c r="L4987" s="27">
        <v>615945.59299999999</v>
      </c>
      <c r="M4987" s="27">
        <v>848436.16500000004</v>
      </c>
    </row>
    <row r="4988" spans="1:13" x14ac:dyDescent="0.25">
      <c r="A4988" s="53" t="s">
        <v>17122</v>
      </c>
      <c r="B4988" s="27">
        <v>188821.38699999999</v>
      </c>
      <c r="C4988" s="27">
        <v>215020.22700000001</v>
      </c>
      <c r="D4988" s="27">
        <v>225764.742</v>
      </c>
      <c r="E4988" s="27">
        <v>390583.935</v>
      </c>
      <c r="F4988" s="27">
        <v>407400.48</v>
      </c>
      <c r="G4988" s="27">
        <v>429499.37099999998</v>
      </c>
      <c r="H4988" s="27">
        <v>486782.68900000001</v>
      </c>
      <c r="I4988" s="27">
        <v>524973.527</v>
      </c>
      <c r="J4988" s="27">
        <v>570309.90399999998</v>
      </c>
      <c r="K4988" s="27">
        <v>598845.73499999999</v>
      </c>
      <c r="L4988" s="27">
        <v>641884.08200000005</v>
      </c>
      <c r="M4988" s="27">
        <v>784067.745</v>
      </c>
    </row>
    <row r="4989" spans="1:13" x14ac:dyDescent="0.25">
      <c r="A4989" s="53" t="s">
        <v>17123</v>
      </c>
      <c r="B4989" s="27">
        <v>326081.00799999997</v>
      </c>
      <c r="C4989" s="27">
        <v>339802.56300000002</v>
      </c>
      <c r="D4989" s="27">
        <v>359099.43400000001</v>
      </c>
      <c r="E4989" s="27">
        <v>53461.06</v>
      </c>
      <c r="F4989" s="27">
        <v>58846.118999999999</v>
      </c>
      <c r="G4989" s="27">
        <v>62075.294999999998</v>
      </c>
      <c r="H4989" s="27">
        <v>70999.913</v>
      </c>
      <c r="I4989" s="27">
        <v>66645.803</v>
      </c>
      <c r="J4989" s="27">
        <v>74417.474000000002</v>
      </c>
      <c r="K4989" s="27">
        <v>74082.827999999994</v>
      </c>
      <c r="L4989" s="27">
        <v>85019.925000000003</v>
      </c>
      <c r="M4989" s="27">
        <v>128952.39</v>
      </c>
    </row>
    <row r="4990" spans="1:13" x14ac:dyDescent="0.25">
      <c r="A4990" s="53" t="s">
        <v>17124</v>
      </c>
      <c r="B4990" s="27">
        <v>996979.76</v>
      </c>
      <c r="C4990" s="27">
        <v>874641.15300000005</v>
      </c>
      <c r="D4990" s="27">
        <v>945651.89899999998</v>
      </c>
      <c r="E4990" s="27">
        <v>1481004.73</v>
      </c>
      <c r="F4990" s="27">
        <v>1505299.65</v>
      </c>
      <c r="G4990" s="27">
        <v>1613083.176</v>
      </c>
      <c r="H4990" s="27">
        <v>1683001.7320000001</v>
      </c>
      <c r="I4990" s="27">
        <v>1762673.675</v>
      </c>
      <c r="J4990" s="27">
        <v>1907048.415</v>
      </c>
      <c r="K4990" s="27">
        <v>1934914.4879999999</v>
      </c>
      <c r="L4990" s="27">
        <v>2009844.0190000001</v>
      </c>
      <c r="M4990" s="27">
        <v>2570754.8190000001</v>
      </c>
    </row>
    <row r="4991" spans="1:13" x14ac:dyDescent="0.25">
      <c r="A4991" s="53" t="s">
        <v>17125</v>
      </c>
      <c r="B4991" s="27">
        <v>346805.85499999998</v>
      </c>
      <c r="C4991" s="27">
        <v>360463.91899999999</v>
      </c>
      <c r="D4991" s="27">
        <v>397588.25400000002</v>
      </c>
      <c r="E4991" s="27">
        <v>48017.317000000003</v>
      </c>
      <c r="F4991" s="27">
        <v>55439.004999999997</v>
      </c>
      <c r="G4991" s="27">
        <v>59430.851000000002</v>
      </c>
      <c r="H4991" s="27">
        <v>61996.400999999998</v>
      </c>
      <c r="I4991" s="27">
        <v>63679.843999999997</v>
      </c>
      <c r="J4991" s="27">
        <v>65063.063000000002</v>
      </c>
      <c r="K4991" s="27">
        <v>81160.936000000002</v>
      </c>
      <c r="L4991" s="27">
        <v>85482.394</v>
      </c>
      <c r="M4991" s="27">
        <v>123435.18</v>
      </c>
    </row>
    <row r="4992" spans="1:13" x14ac:dyDescent="0.25">
      <c r="A4992" s="53" t="s">
        <v>4874</v>
      </c>
      <c r="B4992" s="27">
        <v>61366.373</v>
      </c>
      <c r="C4992" s="27">
        <v>71251.587</v>
      </c>
      <c r="D4992" s="27">
        <v>77141.591</v>
      </c>
      <c r="E4992" s="27">
        <v>321503.902</v>
      </c>
      <c r="F4992" s="27">
        <v>338515.55</v>
      </c>
      <c r="G4992" s="27">
        <v>371758.29300000001</v>
      </c>
      <c r="H4992" s="27">
        <v>437161.10100000002</v>
      </c>
      <c r="I4992" s="27">
        <v>447032.65</v>
      </c>
      <c r="J4992" s="27">
        <v>494227.49699999997</v>
      </c>
      <c r="K4992" s="27">
        <v>470851.17700000003</v>
      </c>
      <c r="L4992" s="27">
        <v>459797.80099999998</v>
      </c>
      <c r="M4992" s="27">
        <v>804119.35800000001</v>
      </c>
    </row>
    <row r="4993" spans="1:13" x14ac:dyDescent="0.25">
      <c r="A4993" s="53" t="s">
        <v>4876</v>
      </c>
      <c r="B4993" s="27">
        <v>29941.973000000002</v>
      </c>
      <c r="C4993" s="27">
        <v>36358.046999999999</v>
      </c>
      <c r="D4993" s="27">
        <v>38822.406999999999</v>
      </c>
      <c r="E4993" s="27">
        <v>413271.59899999999</v>
      </c>
      <c r="F4993" s="27">
        <v>455102.54499999998</v>
      </c>
      <c r="G4993" s="27">
        <v>526673.56900000002</v>
      </c>
      <c r="H4993" s="27">
        <v>654796.01599999995</v>
      </c>
      <c r="I4993" s="27">
        <v>574173.59400000004</v>
      </c>
      <c r="J4993" s="27">
        <v>615107.96799999999</v>
      </c>
      <c r="K4993" s="27">
        <v>724731.53300000005</v>
      </c>
      <c r="L4993" s="27">
        <v>791903.91700000002</v>
      </c>
      <c r="M4993" s="27">
        <v>1026512.936</v>
      </c>
    </row>
    <row r="4994" spans="1:13" x14ac:dyDescent="0.25">
      <c r="A4994" s="53" t="s">
        <v>4888</v>
      </c>
      <c r="B4994" s="27">
        <v>43725.784</v>
      </c>
      <c r="C4994" s="27">
        <v>49582.517</v>
      </c>
      <c r="D4994" s="27">
        <v>50887.502999999997</v>
      </c>
      <c r="E4994" s="27">
        <v>1181748.118</v>
      </c>
      <c r="F4994" s="27">
        <v>1274980.6680000001</v>
      </c>
      <c r="G4994" s="27">
        <v>1504427.763</v>
      </c>
      <c r="H4994" s="27">
        <v>1607637.929</v>
      </c>
      <c r="I4994" s="27">
        <v>1742747.7320000001</v>
      </c>
      <c r="J4994" s="27">
        <v>1843080.585</v>
      </c>
      <c r="K4994" s="27">
        <v>1803795.0190000001</v>
      </c>
      <c r="L4994" s="27">
        <v>1928164.385</v>
      </c>
      <c r="M4994" s="27">
        <v>2723182.6170000001</v>
      </c>
    </row>
    <row r="4995" spans="1:13" x14ac:dyDescent="0.25">
      <c r="A4995" s="53" t="s">
        <v>4895</v>
      </c>
      <c r="B4995" s="27">
        <v>30873.32</v>
      </c>
      <c r="C4995" s="27">
        <v>33771.343000000001</v>
      </c>
      <c r="D4995" s="27">
        <v>31630.287</v>
      </c>
      <c r="E4995" s="27">
        <v>418309.59399999998</v>
      </c>
      <c r="F4995" s="27">
        <v>486950.38900000002</v>
      </c>
      <c r="G4995" s="27">
        <v>535062.71799999999</v>
      </c>
      <c r="H4995" s="27">
        <v>571730.69999999995</v>
      </c>
      <c r="I4995" s="27">
        <v>562844.79500000004</v>
      </c>
      <c r="J4995" s="27">
        <v>582883.50199999998</v>
      </c>
      <c r="K4995" s="27">
        <v>613403.60699999996</v>
      </c>
      <c r="L4995" s="27">
        <v>613870.88399999996</v>
      </c>
      <c r="M4995" s="27">
        <v>667010.31599999999</v>
      </c>
    </row>
    <row r="4996" spans="1:13" x14ac:dyDescent="0.25">
      <c r="A4996" s="53" t="s">
        <v>17126</v>
      </c>
      <c r="B4996" s="27">
        <v>26426.705000000002</v>
      </c>
      <c r="C4996" s="27">
        <v>32118.727999999999</v>
      </c>
      <c r="D4996" s="27">
        <v>33334.862999999998</v>
      </c>
      <c r="E4996" s="27">
        <v>100909.352</v>
      </c>
      <c r="F4996" s="27">
        <v>116418.31</v>
      </c>
      <c r="G4996" s="27">
        <v>113944.83900000001</v>
      </c>
      <c r="H4996" s="27">
        <v>121198.375</v>
      </c>
      <c r="I4996" s="27">
        <v>120807.433</v>
      </c>
      <c r="J4996" s="27">
        <v>132802.117</v>
      </c>
      <c r="K4996" s="27">
        <v>134941.83199999999</v>
      </c>
      <c r="L4996" s="27">
        <v>145320.12</v>
      </c>
      <c r="M4996" s="27">
        <v>184148.34</v>
      </c>
    </row>
    <row r="4997" spans="1:13" x14ac:dyDescent="0.25">
      <c r="A4997" s="53" t="s">
        <v>4908</v>
      </c>
      <c r="B4997" s="27">
        <v>77234.205000000002</v>
      </c>
      <c r="C4997" s="27">
        <v>85356.873999999996</v>
      </c>
      <c r="D4997" s="27">
        <v>93015.438999999998</v>
      </c>
      <c r="E4997" s="27">
        <v>52465.487000000001</v>
      </c>
      <c r="F4997" s="27">
        <v>64357.343000000001</v>
      </c>
      <c r="G4997" s="27">
        <v>69233.959000000003</v>
      </c>
      <c r="H4997" s="27">
        <v>71177.361999999994</v>
      </c>
      <c r="I4997" s="27">
        <v>73452.164000000004</v>
      </c>
      <c r="J4997" s="27">
        <v>75445.088000000003</v>
      </c>
      <c r="K4997" s="27">
        <v>87215.682000000001</v>
      </c>
      <c r="L4997" s="27">
        <v>93360.053</v>
      </c>
      <c r="M4997" s="27">
        <v>104816.74400000001</v>
      </c>
    </row>
    <row r="4998" spans="1:13" x14ac:dyDescent="0.25">
      <c r="A4998" s="53" t="s">
        <v>17127</v>
      </c>
      <c r="B4998" s="27">
        <v>37786.105000000003</v>
      </c>
      <c r="C4998" s="27">
        <v>43701.853999999999</v>
      </c>
      <c r="D4998" s="27">
        <v>45697.923000000003</v>
      </c>
      <c r="E4998" s="27">
        <v>63496.745000000003</v>
      </c>
      <c r="F4998" s="27">
        <v>68869.092000000004</v>
      </c>
      <c r="G4998" s="27">
        <v>73653.37</v>
      </c>
      <c r="H4998" s="27">
        <v>83238.171000000002</v>
      </c>
      <c r="I4998" s="27">
        <v>81905.895999999993</v>
      </c>
      <c r="J4998" s="27">
        <v>85370.437000000005</v>
      </c>
      <c r="K4998" s="27">
        <v>90286.83</v>
      </c>
      <c r="L4998" s="27">
        <v>91743.926000000007</v>
      </c>
      <c r="M4998" s="27">
        <v>133330.52299999999</v>
      </c>
    </row>
    <row r="4999" spans="1:13" x14ac:dyDescent="0.25">
      <c r="A4999" s="53" t="s">
        <v>17128</v>
      </c>
      <c r="B4999" s="27">
        <v>205441.90900000001</v>
      </c>
      <c r="C4999" s="27">
        <v>207601.85</v>
      </c>
      <c r="D4999" s="27">
        <v>237535.266</v>
      </c>
      <c r="E4999" s="27">
        <v>45644.622000000003</v>
      </c>
      <c r="F4999" s="27">
        <v>47799.158000000003</v>
      </c>
      <c r="G4999" s="27">
        <v>50913.938999999998</v>
      </c>
      <c r="H4999" s="27">
        <v>58074.133000000002</v>
      </c>
      <c r="I4999" s="27">
        <v>51100.266000000003</v>
      </c>
      <c r="J4999" s="27">
        <v>59780.19</v>
      </c>
      <c r="K4999" s="27">
        <v>61598.438999999998</v>
      </c>
      <c r="L4999" s="27">
        <v>55046.618999999999</v>
      </c>
      <c r="M4999" s="27">
        <v>93350.22</v>
      </c>
    </row>
    <row r="5000" spans="1:13" x14ac:dyDescent="0.25">
      <c r="A5000" s="53" t="s">
        <v>17129</v>
      </c>
      <c r="B5000" s="27">
        <v>158343.128</v>
      </c>
      <c r="C5000" s="27">
        <v>177174.443</v>
      </c>
      <c r="D5000" s="27">
        <v>180171.65900000001</v>
      </c>
      <c r="E5000" s="27">
        <v>41515.012000000002</v>
      </c>
      <c r="F5000" s="27">
        <v>44008.544000000002</v>
      </c>
      <c r="G5000" s="27">
        <v>42865.591</v>
      </c>
      <c r="H5000" s="27">
        <v>48802.584000000003</v>
      </c>
      <c r="I5000" s="27">
        <v>49053.332000000002</v>
      </c>
      <c r="J5000" s="27">
        <v>44471.781999999999</v>
      </c>
      <c r="K5000" s="27">
        <v>49761.351999999999</v>
      </c>
      <c r="L5000" s="27">
        <v>50827.658000000003</v>
      </c>
      <c r="M5000" s="27">
        <v>59112.010999999999</v>
      </c>
    </row>
    <row r="5001" spans="1:13" x14ac:dyDescent="0.25">
      <c r="A5001" s="53" t="s">
        <v>17130</v>
      </c>
      <c r="B5001" s="27">
        <v>30467.061000000002</v>
      </c>
      <c r="C5001" s="27">
        <v>34914.595999999998</v>
      </c>
      <c r="D5001" s="27">
        <v>39999.421999999999</v>
      </c>
      <c r="E5001" s="27">
        <v>98605.888000000006</v>
      </c>
      <c r="F5001" s="27">
        <v>119049.88499999999</v>
      </c>
      <c r="G5001" s="27">
        <v>122166.467</v>
      </c>
      <c r="H5001" s="27">
        <v>121000.814</v>
      </c>
      <c r="I5001" s="27">
        <v>115497.258</v>
      </c>
      <c r="J5001" s="27">
        <v>122567.389</v>
      </c>
      <c r="K5001" s="27">
        <v>127893.243</v>
      </c>
      <c r="L5001" s="27">
        <v>111753.178</v>
      </c>
      <c r="M5001" s="27">
        <v>117865.273</v>
      </c>
    </row>
    <row r="5002" spans="1:13" x14ac:dyDescent="0.25">
      <c r="A5002" s="53" t="s">
        <v>17131</v>
      </c>
      <c r="B5002" s="27">
        <v>60490.796999999999</v>
      </c>
      <c r="C5002" s="27">
        <v>47860.887000000002</v>
      </c>
      <c r="D5002" s="27">
        <v>56522.249000000003</v>
      </c>
      <c r="E5002" s="27">
        <v>64329.012000000002</v>
      </c>
      <c r="F5002" s="27">
        <v>73004.179000000004</v>
      </c>
      <c r="G5002" s="27">
        <v>72590.713000000003</v>
      </c>
      <c r="H5002" s="27">
        <v>80770.16</v>
      </c>
      <c r="I5002" s="27">
        <v>101098.478</v>
      </c>
      <c r="J5002" s="27">
        <v>95671.955000000002</v>
      </c>
      <c r="K5002" s="27">
        <v>106984.40399999999</v>
      </c>
      <c r="L5002" s="27">
        <v>118703.531</v>
      </c>
      <c r="M5002" s="27">
        <v>183792.992</v>
      </c>
    </row>
    <row r="5003" spans="1:13" x14ac:dyDescent="0.25">
      <c r="A5003" s="53" t="s">
        <v>4940</v>
      </c>
      <c r="B5003" s="27">
        <v>4455336.1770000001</v>
      </c>
      <c r="C5003" s="27">
        <v>4752950.7290000003</v>
      </c>
      <c r="D5003" s="27">
        <v>5323534.4950000001</v>
      </c>
      <c r="E5003" s="27">
        <v>268277.16800000001</v>
      </c>
      <c r="F5003" s="27">
        <v>318861.58100000001</v>
      </c>
      <c r="G5003" s="27">
        <v>351616.23</v>
      </c>
      <c r="H5003" s="27">
        <v>343118.33399999997</v>
      </c>
      <c r="I5003" s="27">
        <v>422274.913</v>
      </c>
      <c r="J5003" s="27">
        <v>816589.52899999998</v>
      </c>
      <c r="K5003" s="27">
        <v>423434.951</v>
      </c>
      <c r="L5003" s="27">
        <v>463904.89799999999</v>
      </c>
      <c r="M5003" s="27">
        <v>792698.28500000003</v>
      </c>
    </row>
    <row r="5004" spans="1:13" x14ac:dyDescent="0.25">
      <c r="A5004" s="53" t="s">
        <v>4942</v>
      </c>
      <c r="B5004" s="27">
        <v>485234.71299999999</v>
      </c>
      <c r="C5004" s="27">
        <v>558581.28</v>
      </c>
      <c r="D5004" s="27">
        <v>657312.34299999999</v>
      </c>
      <c r="E5004" s="27">
        <v>224327.57699999999</v>
      </c>
      <c r="F5004" s="27">
        <v>257754.81599999999</v>
      </c>
      <c r="G5004" s="27">
        <v>242009.91699999999</v>
      </c>
      <c r="H5004" s="27">
        <v>331856.89500000002</v>
      </c>
      <c r="I5004" s="27">
        <v>258447.62700000001</v>
      </c>
      <c r="J5004" s="27">
        <v>291721.36</v>
      </c>
      <c r="K5004" s="27">
        <v>290973.788</v>
      </c>
      <c r="L5004" s="27">
        <v>309494.57</v>
      </c>
      <c r="M5004" s="27">
        <v>463016.53499999997</v>
      </c>
    </row>
    <row r="5005" spans="1:13" x14ac:dyDescent="0.25">
      <c r="A5005" s="53" t="s">
        <v>17132</v>
      </c>
      <c r="B5005" s="27">
        <v>522977.77500000002</v>
      </c>
      <c r="C5005" s="27">
        <v>620682.41599999997</v>
      </c>
      <c r="D5005" s="27">
        <v>580417.17599999998</v>
      </c>
      <c r="E5005" s="27">
        <v>45462.16</v>
      </c>
      <c r="F5005" s="27">
        <v>52856.989000000001</v>
      </c>
      <c r="G5005" s="27">
        <v>55061.589</v>
      </c>
      <c r="H5005" s="27">
        <v>70553.865000000005</v>
      </c>
      <c r="I5005" s="27">
        <v>62528.868999999999</v>
      </c>
      <c r="J5005" s="27">
        <v>60188.555</v>
      </c>
      <c r="K5005" s="27">
        <v>65466.080000000002</v>
      </c>
      <c r="L5005" s="27">
        <v>75975.744000000006</v>
      </c>
      <c r="M5005" s="27">
        <v>94018.358999999997</v>
      </c>
    </row>
    <row r="5006" spans="1:13" x14ac:dyDescent="0.25">
      <c r="A5006" s="53" t="s">
        <v>17133</v>
      </c>
      <c r="B5006" s="27">
        <v>408329.27899999998</v>
      </c>
      <c r="C5006" s="27">
        <v>441376.12900000002</v>
      </c>
      <c r="D5006" s="27">
        <v>488062.87699999998</v>
      </c>
      <c r="E5006" s="27">
        <v>76376.771999999997</v>
      </c>
      <c r="F5006" s="27">
        <v>76163.311000000002</v>
      </c>
      <c r="G5006" s="27">
        <v>93785.554999999993</v>
      </c>
      <c r="H5006" s="27">
        <v>105663.21400000001</v>
      </c>
      <c r="I5006" s="27">
        <v>86783.081999999995</v>
      </c>
      <c r="J5006" s="27">
        <v>90385.692999999999</v>
      </c>
      <c r="K5006" s="27">
        <v>116693.88800000001</v>
      </c>
      <c r="L5006" s="27">
        <v>116146.307</v>
      </c>
      <c r="M5006" s="27">
        <v>155631.16500000001</v>
      </c>
    </row>
    <row r="5007" spans="1:13" x14ac:dyDescent="0.25">
      <c r="A5007" s="53" t="s">
        <v>4954</v>
      </c>
      <c r="B5007" s="27">
        <v>94956.09</v>
      </c>
      <c r="C5007" s="27">
        <v>112764.22100000001</v>
      </c>
      <c r="D5007" s="27">
        <v>112332.527</v>
      </c>
      <c r="E5007" s="27">
        <v>5862969.3679999998</v>
      </c>
      <c r="F5007" s="27">
        <v>6745534.1430000002</v>
      </c>
      <c r="G5007" s="27">
        <v>6931385.4249999998</v>
      </c>
      <c r="H5007" s="27">
        <v>7198241.4780000001</v>
      </c>
      <c r="I5007" s="27">
        <v>7932254.9409999996</v>
      </c>
      <c r="J5007" s="27">
        <v>9018696.068</v>
      </c>
      <c r="K5007" s="27">
        <v>10102719.979</v>
      </c>
      <c r="L5007" s="27">
        <v>9785014.3609999996</v>
      </c>
      <c r="M5007" s="27">
        <v>10855366.220000001</v>
      </c>
    </row>
    <row r="5008" spans="1:13" x14ac:dyDescent="0.25">
      <c r="A5008" s="53" t="s">
        <v>4971</v>
      </c>
      <c r="B5008" s="27">
        <v>72327.846000000005</v>
      </c>
      <c r="C5008" s="27">
        <v>85143.803</v>
      </c>
      <c r="D5008" s="27">
        <v>93539.540999999997</v>
      </c>
      <c r="E5008" s="27">
        <v>781834.277</v>
      </c>
      <c r="F5008" s="27">
        <v>893256.80700000003</v>
      </c>
      <c r="G5008" s="27">
        <v>943534.77099999995</v>
      </c>
      <c r="H5008" s="27">
        <v>1072592.7279999999</v>
      </c>
      <c r="I5008" s="27">
        <v>1093312.7830000001</v>
      </c>
      <c r="J5008" s="27">
        <v>1064753.226</v>
      </c>
      <c r="K5008" s="27">
        <v>1267862.6769999999</v>
      </c>
      <c r="L5008" s="27">
        <v>1126843.794</v>
      </c>
      <c r="M5008" s="27">
        <v>1701062.8049999999</v>
      </c>
    </row>
    <row r="5009" spans="1:13" x14ac:dyDescent="0.25">
      <c r="A5009" s="53" t="s">
        <v>4979</v>
      </c>
      <c r="B5009" s="27">
        <v>189716.416</v>
      </c>
      <c r="C5009" s="27">
        <v>225196.005</v>
      </c>
      <c r="D5009" s="27">
        <v>133918.796</v>
      </c>
      <c r="E5009" s="27">
        <v>889999.29399999999</v>
      </c>
      <c r="F5009" s="27">
        <v>867003.39399999997</v>
      </c>
      <c r="G5009" s="27">
        <v>954847.24</v>
      </c>
      <c r="H5009" s="27">
        <v>1139003.0349999999</v>
      </c>
      <c r="I5009" s="27">
        <v>1142698.254</v>
      </c>
      <c r="J5009" s="27">
        <v>1334190.4180000001</v>
      </c>
      <c r="K5009" s="27">
        <v>1430394.67</v>
      </c>
      <c r="L5009" s="27">
        <v>1432454.317</v>
      </c>
      <c r="M5009" s="27">
        <v>1903777</v>
      </c>
    </row>
    <row r="5010" spans="1:13" x14ac:dyDescent="0.25">
      <c r="A5010" s="53" t="s">
        <v>4986</v>
      </c>
      <c r="B5010" s="27">
        <v>60154.123</v>
      </c>
      <c r="C5010" s="27">
        <v>65973.010999999999</v>
      </c>
      <c r="D5010" s="27">
        <v>66284.570000000007</v>
      </c>
      <c r="E5010" s="27">
        <v>547947.45299999998</v>
      </c>
      <c r="F5010" s="27">
        <v>592414.92000000004</v>
      </c>
      <c r="G5010" s="27">
        <v>624841.29399999999</v>
      </c>
      <c r="H5010" s="27">
        <v>628863.34499999997</v>
      </c>
      <c r="I5010" s="27">
        <v>750821.99300000002</v>
      </c>
      <c r="J5010" s="27">
        <v>853894.48</v>
      </c>
      <c r="K5010" s="27">
        <v>999036.48600000003</v>
      </c>
      <c r="L5010" s="27">
        <v>967974.61399999994</v>
      </c>
      <c r="M5010" s="27">
        <v>1145389.4709999999</v>
      </c>
    </row>
    <row r="5011" spans="1:13" x14ac:dyDescent="0.25">
      <c r="A5011" s="53" t="s">
        <v>4989</v>
      </c>
      <c r="B5011" s="27">
        <v>75343.135999999999</v>
      </c>
      <c r="C5011" s="27">
        <v>81553.956999999995</v>
      </c>
      <c r="D5011" s="27">
        <v>82305.892000000007</v>
      </c>
      <c r="E5011" s="27">
        <v>176121.21</v>
      </c>
      <c r="F5011" s="27">
        <v>168008.89199999999</v>
      </c>
      <c r="G5011" s="27">
        <v>177960.29500000001</v>
      </c>
      <c r="H5011" s="27">
        <v>200724.91500000001</v>
      </c>
      <c r="I5011" s="27">
        <v>227246.99600000001</v>
      </c>
      <c r="J5011" s="27">
        <v>222695.764</v>
      </c>
      <c r="K5011" s="27">
        <v>249570.486</v>
      </c>
      <c r="L5011" s="27">
        <v>275683.31900000002</v>
      </c>
      <c r="M5011" s="27">
        <v>354028.32299999997</v>
      </c>
    </row>
    <row r="5012" spans="1:13" x14ac:dyDescent="0.25">
      <c r="A5012" s="53" t="s">
        <v>17134</v>
      </c>
      <c r="B5012" s="27">
        <v>33053.017</v>
      </c>
      <c r="C5012" s="27">
        <v>36846.493999999999</v>
      </c>
      <c r="D5012" s="27">
        <v>46701.533000000003</v>
      </c>
      <c r="E5012" s="27">
        <v>151422.334</v>
      </c>
      <c r="F5012" s="27">
        <v>150087.80100000001</v>
      </c>
      <c r="G5012" s="27">
        <v>157882.647</v>
      </c>
      <c r="H5012" s="27">
        <v>184553.95</v>
      </c>
      <c r="I5012" s="27">
        <v>158740.27900000001</v>
      </c>
      <c r="J5012" s="27">
        <v>205943.66699999999</v>
      </c>
      <c r="K5012" s="27">
        <v>187174.05</v>
      </c>
      <c r="L5012" s="27">
        <v>156825.769</v>
      </c>
      <c r="M5012" s="27">
        <v>336098.462</v>
      </c>
    </row>
    <row r="5013" spans="1:13" x14ac:dyDescent="0.25">
      <c r="A5013" s="53" t="s">
        <v>17135</v>
      </c>
      <c r="B5013" s="27">
        <v>24119.887999999999</v>
      </c>
      <c r="C5013" s="27">
        <v>27780.683000000001</v>
      </c>
      <c r="D5013" s="27">
        <v>26048.983</v>
      </c>
      <c r="E5013" s="27">
        <v>360436.59100000001</v>
      </c>
      <c r="F5013" s="27">
        <v>333620.902</v>
      </c>
      <c r="G5013" s="27">
        <v>379833.386</v>
      </c>
      <c r="H5013" s="27">
        <v>480184.8</v>
      </c>
      <c r="I5013" s="27">
        <v>428358.89500000002</v>
      </c>
      <c r="J5013" s="27">
        <v>538600.41899999999</v>
      </c>
      <c r="K5013" s="27">
        <v>521663.14299999998</v>
      </c>
      <c r="L5013" s="27">
        <v>413443.84399999998</v>
      </c>
      <c r="M5013" s="27">
        <v>867927.58200000005</v>
      </c>
    </row>
    <row r="5014" spans="1:13" x14ac:dyDescent="0.25">
      <c r="A5014" s="53" t="s">
        <v>5000</v>
      </c>
      <c r="B5014" s="27">
        <v>49809.845999999998</v>
      </c>
      <c r="C5014" s="27">
        <v>54304.254999999997</v>
      </c>
      <c r="D5014" s="27">
        <v>50669.728000000003</v>
      </c>
      <c r="E5014" s="27">
        <v>93416.994999999995</v>
      </c>
      <c r="F5014" s="27">
        <v>91599.323000000004</v>
      </c>
      <c r="G5014" s="27">
        <v>116373.648</v>
      </c>
      <c r="H5014" s="27">
        <v>135517.97500000001</v>
      </c>
      <c r="I5014" s="27">
        <v>131302.959</v>
      </c>
      <c r="J5014" s="27">
        <v>155636.21400000001</v>
      </c>
      <c r="K5014" s="27">
        <v>165179.00200000001</v>
      </c>
      <c r="L5014" s="27">
        <v>185807.42499999999</v>
      </c>
      <c r="M5014" s="27">
        <v>228044.93900000001</v>
      </c>
    </row>
    <row r="5015" spans="1:13" x14ac:dyDescent="0.25">
      <c r="A5015" s="53" t="s">
        <v>17136</v>
      </c>
      <c r="B5015" s="27">
        <v>182866.41699999999</v>
      </c>
      <c r="C5015" s="27">
        <v>204593.82199999999</v>
      </c>
      <c r="D5015" s="27">
        <v>208133.965</v>
      </c>
      <c r="E5015" s="27">
        <v>111861.065</v>
      </c>
      <c r="F5015" s="27">
        <v>114275.815</v>
      </c>
      <c r="G5015" s="27">
        <v>122726.46</v>
      </c>
      <c r="H5015" s="27">
        <v>146406.08499999999</v>
      </c>
      <c r="I5015" s="27">
        <v>149744.29699999999</v>
      </c>
      <c r="J5015" s="27">
        <v>162344.92300000001</v>
      </c>
      <c r="K5015" s="27">
        <v>161931.14600000001</v>
      </c>
      <c r="L5015" s="27">
        <v>175957.07399999999</v>
      </c>
      <c r="M5015" s="27">
        <v>200547.364</v>
      </c>
    </row>
    <row r="5016" spans="1:13" x14ac:dyDescent="0.25">
      <c r="A5016" s="53" t="s">
        <v>5004</v>
      </c>
      <c r="B5016" s="27">
        <v>389760.26699999999</v>
      </c>
      <c r="C5016" s="27">
        <v>432781.15299999999</v>
      </c>
      <c r="D5016" s="27">
        <v>471973.87199999997</v>
      </c>
      <c r="E5016" s="27">
        <v>57276.940999999999</v>
      </c>
      <c r="F5016" s="27">
        <v>59912.749000000003</v>
      </c>
      <c r="G5016" s="27">
        <v>63212.118999999999</v>
      </c>
      <c r="H5016" s="27">
        <v>66089.456999999995</v>
      </c>
      <c r="I5016" s="27">
        <v>73107.932000000001</v>
      </c>
      <c r="J5016" s="27">
        <v>77659.683999999994</v>
      </c>
      <c r="K5016" s="27">
        <v>82586.509999999995</v>
      </c>
      <c r="L5016" s="27">
        <v>84254.823000000004</v>
      </c>
      <c r="M5016" s="27">
        <v>113227.47900000001</v>
      </c>
    </row>
    <row r="5017" spans="1:13" x14ac:dyDescent="0.25">
      <c r="A5017" s="53" t="s">
        <v>17137</v>
      </c>
      <c r="B5017" s="27">
        <v>328886.94099999999</v>
      </c>
      <c r="C5017" s="27">
        <v>367200.908</v>
      </c>
      <c r="D5017" s="27">
        <v>407241.603</v>
      </c>
      <c r="E5017" s="27">
        <v>40487.510999999999</v>
      </c>
      <c r="F5017" s="27">
        <v>51934.39</v>
      </c>
      <c r="G5017" s="27">
        <v>57249.764000000003</v>
      </c>
      <c r="H5017" s="27">
        <v>67571.702000000005</v>
      </c>
      <c r="I5017" s="27">
        <v>58529.034</v>
      </c>
      <c r="J5017" s="27">
        <v>71375.868000000002</v>
      </c>
      <c r="K5017" s="27">
        <v>71505.198999999993</v>
      </c>
      <c r="L5017" s="27">
        <v>66564.731</v>
      </c>
      <c r="M5017" s="27">
        <v>114177.298</v>
      </c>
    </row>
    <row r="5018" spans="1:13" x14ac:dyDescent="0.25">
      <c r="A5018" s="53" t="s">
        <v>17138</v>
      </c>
      <c r="B5018" s="27">
        <v>56725.824999999997</v>
      </c>
      <c r="C5018" s="27">
        <v>62382.014999999999</v>
      </c>
      <c r="D5018" s="27">
        <v>58964.199000000001</v>
      </c>
      <c r="E5018" s="27">
        <v>66766.527000000002</v>
      </c>
      <c r="F5018" s="27">
        <v>70345.895999999993</v>
      </c>
      <c r="G5018" s="27">
        <v>76962.774999999994</v>
      </c>
      <c r="H5018" s="27">
        <v>93085.578999999998</v>
      </c>
      <c r="I5018" s="27">
        <v>91612.222999999998</v>
      </c>
      <c r="J5018" s="27">
        <v>102179.83100000001</v>
      </c>
      <c r="K5018" s="27">
        <v>111884.726</v>
      </c>
      <c r="L5018" s="27">
        <v>125906.151</v>
      </c>
      <c r="M5018" s="27">
        <v>161663.46100000001</v>
      </c>
    </row>
    <row r="5019" spans="1:13" x14ac:dyDescent="0.25">
      <c r="A5019" s="53" t="s">
        <v>5007</v>
      </c>
      <c r="B5019" s="27">
        <v>38530.508999999998</v>
      </c>
      <c r="C5019" s="27">
        <v>37998.877999999997</v>
      </c>
      <c r="D5019" s="27">
        <v>37033.366999999998</v>
      </c>
      <c r="E5019" s="27">
        <v>269106.788</v>
      </c>
      <c r="F5019" s="27">
        <v>303783.50900000002</v>
      </c>
      <c r="G5019" s="27">
        <v>318109.43300000002</v>
      </c>
      <c r="H5019" s="27">
        <v>346999.68599999999</v>
      </c>
      <c r="I5019" s="27">
        <v>370249.92800000001</v>
      </c>
      <c r="J5019" s="27">
        <v>398199.31400000001</v>
      </c>
      <c r="K5019" s="27">
        <v>394171.56599999999</v>
      </c>
      <c r="L5019" s="27">
        <v>401984.06599999999</v>
      </c>
      <c r="M5019" s="27">
        <v>532254.84600000002</v>
      </c>
    </row>
    <row r="5020" spans="1:13" x14ac:dyDescent="0.25">
      <c r="A5020" s="53" t="s">
        <v>5022</v>
      </c>
      <c r="B5020" s="27">
        <v>27286.271000000001</v>
      </c>
      <c r="C5020" s="27">
        <v>32455.294999999998</v>
      </c>
      <c r="D5020" s="27">
        <v>25740.146000000001</v>
      </c>
      <c r="E5020" s="27">
        <v>529047.15300000005</v>
      </c>
      <c r="F5020" s="27">
        <v>572829.19700000004</v>
      </c>
      <c r="G5020" s="27">
        <v>597698.19099999999</v>
      </c>
      <c r="H5020" s="27">
        <v>577631.47</v>
      </c>
      <c r="I5020" s="27">
        <v>641891.48800000001</v>
      </c>
      <c r="J5020" s="27">
        <v>702844.13699999999</v>
      </c>
      <c r="K5020" s="27">
        <v>727227.10800000001</v>
      </c>
      <c r="L5020" s="27">
        <v>764819.38500000001</v>
      </c>
      <c r="M5020" s="27">
        <v>899456.88</v>
      </c>
    </row>
    <row r="5021" spans="1:13" x14ac:dyDescent="0.25">
      <c r="A5021" s="53" t="s">
        <v>17139</v>
      </c>
      <c r="B5021" s="27">
        <v>32137.496999999999</v>
      </c>
      <c r="C5021" s="27">
        <v>45564.900999999998</v>
      </c>
      <c r="D5021" s="27">
        <v>62759.608</v>
      </c>
      <c r="E5021" s="27">
        <v>552217.21200000006</v>
      </c>
      <c r="F5021" s="27">
        <v>649800.86600000004</v>
      </c>
      <c r="G5021" s="27">
        <v>694727.89500000002</v>
      </c>
      <c r="H5021" s="27">
        <v>768336.51599999995</v>
      </c>
      <c r="I5021" s="27">
        <v>824803.56499999994</v>
      </c>
      <c r="J5021" s="27">
        <v>805707.23600000003</v>
      </c>
      <c r="K5021" s="27">
        <v>903744.12199999997</v>
      </c>
      <c r="L5021" s="27">
        <v>823917.75800000003</v>
      </c>
      <c r="M5021" s="27">
        <v>1331316.291</v>
      </c>
    </row>
    <row r="5022" spans="1:13" x14ac:dyDescent="0.25">
      <c r="A5022" s="53" t="s">
        <v>5032</v>
      </c>
      <c r="B5022" s="27">
        <v>101807.173</v>
      </c>
      <c r="C5022" s="27">
        <v>112419.781</v>
      </c>
      <c r="D5022" s="27">
        <v>121667.848</v>
      </c>
      <c r="E5022" s="27">
        <v>72773.5</v>
      </c>
      <c r="F5022" s="27">
        <v>82812.289000000004</v>
      </c>
      <c r="G5022" s="27">
        <v>84270.606</v>
      </c>
      <c r="H5022" s="27">
        <v>92488.460999999996</v>
      </c>
      <c r="I5022" s="27">
        <v>87610.233999999997</v>
      </c>
      <c r="J5022" s="27">
        <v>91229.327999999994</v>
      </c>
      <c r="K5022" s="27">
        <v>95912.085000000006</v>
      </c>
      <c r="L5022" s="27">
        <v>102212.071</v>
      </c>
      <c r="M5022" s="27">
        <v>135539.67199999999</v>
      </c>
    </row>
    <row r="5023" spans="1:13" x14ac:dyDescent="0.25">
      <c r="A5023" s="53" t="s">
        <v>17140</v>
      </c>
      <c r="B5023" s="27">
        <v>1571774.473</v>
      </c>
      <c r="C5023" s="27">
        <v>1682676.1429999999</v>
      </c>
      <c r="D5023" s="27">
        <v>1956531.9550000001</v>
      </c>
      <c r="E5023" s="27">
        <v>42657.811999999998</v>
      </c>
      <c r="F5023" s="27">
        <v>46130.830999999998</v>
      </c>
      <c r="G5023" s="27">
        <v>48875.275000000001</v>
      </c>
      <c r="H5023" s="27">
        <v>51083.303</v>
      </c>
      <c r="I5023" s="27">
        <v>54927.694000000003</v>
      </c>
      <c r="J5023" s="27">
        <v>57886.173999999999</v>
      </c>
      <c r="K5023" s="27">
        <v>60860.716999999997</v>
      </c>
      <c r="L5023" s="27">
        <v>65719.596999999994</v>
      </c>
      <c r="M5023" s="27">
        <v>95575.278999999995</v>
      </c>
    </row>
    <row r="5024" spans="1:13" x14ac:dyDescent="0.25">
      <c r="A5024" s="53" t="s">
        <v>17141</v>
      </c>
      <c r="B5024" s="27">
        <v>2242807.5869999998</v>
      </c>
      <c r="C5024" s="27">
        <v>2297725.2680000002</v>
      </c>
      <c r="D5024" s="27">
        <v>2608731.5299999998</v>
      </c>
      <c r="E5024" s="27">
        <v>47377.023000000001</v>
      </c>
      <c r="F5024" s="27">
        <v>44361.671999999999</v>
      </c>
      <c r="G5024" s="27">
        <v>48448.008999999998</v>
      </c>
      <c r="H5024" s="27">
        <v>59996.307000000001</v>
      </c>
      <c r="I5024" s="27">
        <v>52905.186999999998</v>
      </c>
      <c r="J5024" s="27">
        <v>55414.27</v>
      </c>
      <c r="K5024" s="27">
        <v>58857.159</v>
      </c>
      <c r="L5024" s="27">
        <v>63588.81</v>
      </c>
      <c r="M5024" s="27">
        <v>90428.736000000004</v>
      </c>
    </row>
    <row r="5025" spans="1:13" x14ac:dyDescent="0.25">
      <c r="A5025" s="53" t="s">
        <v>5034</v>
      </c>
      <c r="B5025" s="27">
        <v>449683.56199999998</v>
      </c>
      <c r="C5025" s="27">
        <v>508086.01299999998</v>
      </c>
      <c r="D5025" s="27">
        <v>542404.03099999996</v>
      </c>
      <c r="E5025" s="27">
        <v>70980.391000000003</v>
      </c>
      <c r="F5025" s="27">
        <v>53197.561999999998</v>
      </c>
      <c r="G5025" s="27">
        <v>59471.313000000002</v>
      </c>
      <c r="H5025" s="27">
        <v>62957.290999999997</v>
      </c>
      <c r="I5025" s="27">
        <v>68796.144</v>
      </c>
      <c r="J5025" s="27">
        <v>76160.099000000002</v>
      </c>
      <c r="K5025" s="27">
        <v>87920.514999999999</v>
      </c>
      <c r="L5025" s="27">
        <v>71561.042000000001</v>
      </c>
      <c r="M5025" s="27">
        <v>95747.091</v>
      </c>
    </row>
    <row r="5026" spans="1:13" x14ac:dyDescent="0.25">
      <c r="A5026" s="53" t="s">
        <v>5042</v>
      </c>
      <c r="B5026" s="27">
        <v>152151.524</v>
      </c>
      <c r="C5026" s="27">
        <v>183056.84899999999</v>
      </c>
      <c r="D5026" s="27">
        <v>182263.473</v>
      </c>
      <c r="E5026" s="27">
        <v>172568.18</v>
      </c>
      <c r="F5026" s="27">
        <v>213337.22099999999</v>
      </c>
      <c r="G5026" s="27">
        <v>230068.95300000001</v>
      </c>
      <c r="H5026" s="27">
        <v>222293.85800000001</v>
      </c>
      <c r="I5026" s="27">
        <v>227905.18299999999</v>
      </c>
      <c r="J5026" s="27">
        <v>274703.92200000002</v>
      </c>
      <c r="K5026" s="27">
        <v>373498.34100000001</v>
      </c>
      <c r="L5026" s="27">
        <v>463815.15600000002</v>
      </c>
      <c r="M5026" s="27">
        <v>730552.78300000005</v>
      </c>
    </row>
    <row r="5027" spans="1:13" x14ac:dyDescent="0.25">
      <c r="A5027" s="53" t="s">
        <v>5044</v>
      </c>
      <c r="B5027" s="27">
        <v>49861.311999999998</v>
      </c>
      <c r="C5027" s="27">
        <v>56470.962</v>
      </c>
      <c r="D5027" s="27">
        <v>55244.112000000001</v>
      </c>
      <c r="E5027" s="27">
        <v>2120574.2740000002</v>
      </c>
      <c r="F5027" s="27">
        <v>2495945.25</v>
      </c>
      <c r="G5027" s="27">
        <v>2844423.3859999999</v>
      </c>
      <c r="H5027" s="27">
        <v>2879301.781</v>
      </c>
      <c r="I5027" s="27">
        <v>3089007.787</v>
      </c>
      <c r="J5027" s="27">
        <v>3326835.69</v>
      </c>
      <c r="K5027" s="27">
        <v>3498362.415</v>
      </c>
      <c r="L5027" s="27">
        <v>3182886.3339999998</v>
      </c>
      <c r="M5027" s="27">
        <v>3615583.801</v>
      </c>
    </row>
    <row r="5028" spans="1:13" x14ac:dyDescent="0.25">
      <c r="A5028" s="53" t="s">
        <v>5049</v>
      </c>
      <c r="B5028" s="27">
        <v>73685.130999999994</v>
      </c>
      <c r="C5028" s="27">
        <v>79638.448999999993</v>
      </c>
      <c r="D5028" s="27">
        <v>83596.86</v>
      </c>
      <c r="E5028" s="27">
        <v>2625020.1800000002</v>
      </c>
      <c r="F5028" s="27">
        <v>2911181.034</v>
      </c>
      <c r="G5028" s="27">
        <v>3017905.5950000002</v>
      </c>
      <c r="H5028" s="27">
        <v>2792944.9819999998</v>
      </c>
      <c r="I5028" s="27">
        <v>3083370.8429999999</v>
      </c>
      <c r="J5028" s="27">
        <v>3398635.673</v>
      </c>
      <c r="K5028" s="27">
        <v>3530638.8530000001</v>
      </c>
      <c r="L5028" s="27">
        <v>3492826.8829999999</v>
      </c>
      <c r="M5028" s="27">
        <v>4204060.0259999996</v>
      </c>
    </row>
    <row r="5029" spans="1:13" x14ac:dyDescent="0.25">
      <c r="A5029" s="53" t="s">
        <v>5051</v>
      </c>
      <c r="B5029" s="27">
        <v>118424.47900000001</v>
      </c>
      <c r="C5029" s="27">
        <v>119278.235</v>
      </c>
      <c r="D5029" s="27">
        <v>127828.92200000001</v>
      </c>
      <c r="E5029" s="27">
        <v>611702.21100000001</v>
      </c>
      <c r="F5029" s="27">
        <v>712312.56</v>
      </c>
      <c r="G5029" s="27">
        <v>754853.01899999997</v>
      </c>
      <c r="H5029" s="27">
        <v>783972.96400000004</v>
      </c>
      <c r="I5029" s="27">
        <v>853504.57700000005</v>
      </c>
      <c r="J5029" s="27">
        <v>920751.91</v>
      </c>
      <c r="K5029" s="27">
        <v>1001252.21</v>
      </c>
      <c r="L5029" s="27">
        <v>1024941.2169999999</v>
      </c>
      <c r="M5029" s="27">
        <v>1299134.1939999999</v>
      </c>
    </row>
    <row r="5030" spans="1:13" x14ac:dyDescent="0.25">
      <c r="A5030" s="53" t="s">
        <v>17142</v>
      </c>
      <c r="B5030" s="27">
        <v>43133.622000000003</v>
      </c>
      <c r="C5030" s="27">
        <v>53475.432000000001</v>
      </c>
      <c r="D5030" s="27">
        <v>43495.663</v>
      </c>
      <c r="E5030" s="27">
        <v>259528.08300000001</v>
      </c>
      <c r="F5030" s="27">
        <v>268561.141</v>
      </c>
      <c r="G5030" s="27">
        <v>299622.82199999999</v>
      </c>
      <c r="H5030" s="27">
        <v>323865.17</v>
      </c>
      <c r="I5030" s="27">
        <v>314503.99900000001</v>
      </c>
      <c r="J5030" s="27">
        <v>357968.91200000001</v>
      </c>
      <c r="K5030" s="27">
        <v>435580.70699999999</v>
      </c>
      <c r="L5030" s="27">
        <v>470004.80699999997</v>
      </c>
      <c r="M5030" s="27">
        <v>617242.78799999994</v>
      </c>
    </row>
    <row r="5031" spans="1:13" x14ac:dyDescent="0.25">
      <c r="A5031" s="53" t="s">
        <v>17143</v>
      </c>
      <c r="B5031" s="27">
        <v>47026.057000000001</v>
      </c>
      <c r="C5031" s="27">
        <v>51138.133000000002</v>
      </c>
      <c r="D5031" s="27">
        <v>60487.597000000002</v>
      </c>
      <c r="E5031" s="27">
        <v>82142.789000000004</v>
      </c>
      <c r="F5031" s="27">
        <v>80742.502999999997</v>
      </c>
      <c r="G5031" s="27">
        <v>83304.430999999997</v>
      </c>
      <c r="H5031" s="27">
        <v>90392.873000000007</v>
      </c>
      <c r="I5031" s="27">
        <v>90128.123999999996</v>
      </c>
      <c r="J5031" s="27">
        <v>100517.212</v>
      </c>
      <c r="K5031" s="27">
        <v>118508.868</v>
      </c>
      <c r="L5031" s="27">
        <v>120418.959</v>
      </c>
      <c r="M5031" s="27">
        <v>157533.99100000001</v>
      </c>
    </row>
    <row r="5032" spans="1:13" x14ac:dyDescent="0.25">
      <c r="A5032" s="53" t="s">
        <v>17144</v>
      </c>
      <c r="B5032" s="27">
        <v>364123.103</v>
      </c>
      <c r="C5032" s="27">
        <v>384256.59600000002</v>
      </c>
      <c r="D5032" s="27">
        <v>432599.58799999999</v>
      </c>
      <c r="E5032" s="27">
        <v>107416.66099999999</v>
      </c>
      <c r="F5032" s="27">
        <v>110461.929</v>
      </c>
      <c r="G5032" s="27">
        <v>120283.916</v>
      </c>
      <c r="H5032" s="27">
        <v>117837.26700000001</v>
      </c>
      <c r="I5032" s="27">
        <v>131734.111</v>
      </c>
      <c r="J5032" s="27">
        <v>130996.3</v>
      </c>
      <c r="K5032" s="27">
        <v>130127.55899999999</v>
      </c>
      <c r="L5032" s="27">
        <v>111931.204</v>
      </c>
      <c r="M5032" s="27">
        <v>163086.84899999999</v>
      </c>
    </row>
    <row r="5033" spans="1:13" x14ac:dyDescent="0.25">
      <c r="A5033" s="53" t="s">
        <v>5075</v>
      </c>
      <c r="B5033" s="27">
        <v>25257.95</v>
      </c>
      <c r="C5033" s="27">
        <v>27497.144</v>
      </c>
      <c r="D5033" s="27">
        <v>30886.427</v>
      </c>
      <c r="E5033" s="27">
        <v>170756.443</v>
      </c>
      <c r="F5033" s="27">
        <v>181680.467</v>
      </c>
      <c r="G5033" s="27">
        <v>188394.46799999999</v>
      </c>
      <c r="H5033" s="27">
        <v>215171.598</v>
      </c>
      <c r="I5033" s="27">
        <v>215256.899</v>
      </c>
      <c r="J5033" s="27">
        <v>237719.38399999999</v>
      </c>
      <c r="K5033" s="27">
        <v>232894.671</v>
      </c>
      <c r="L5033" s="27">
        <v>228984.50399999999</v>
      </c>
      <c r="M5033" s="27">
        <v>375172.95600000001</v>
      </c>
    </row>
    <row r="5034" spans="1:13" x14ac:dyDescent="0.25">
      <c r="A5034" s="53" t="s">
        <v>17145</v>
      </c>
      <c r="B5034" s="27">
        <v>129824.572</v>
      </c>
      <c r="C5034" s="27">
        <v>148766.715</v>
      </c>
      <c r="D5034" s="27">
        <v>156119.59400000001</v>
      </c>
      <c r="E5034" s="27">
        <v>70874.365000000005</v>
      </c>
      <c r="F5034" s="27">
        <v>72614.585000000006</v>
      </c>
      <c r="G5034" s="27">
        <v>80325.225000000006</v>
      </c>
      <c r="H5034" s="27">
        <v>93294.974000000002</v>
      </c>
      <c r="I5034" s="27">
        <v>80300.186000000002</v>
      </c>
      <c r="J5034" s="27">
        <v>91660.267000000007</v>
      </c>
      <c r="K5034" s="27">
        <v>93338.032000000007</v>
      </c>
      <c r="L5034" s="27">
        <v>95533.087</v>
      </c>
      <c r="M5034" s="27">
        <v>149058.397</v>
      </c>
    </row>
    <row r="5035" spans="1:13" x14ac:dyDescent="0.25">
      <c r="A5035" s="53" t="s">
        <v>17146</v>
      </c>
      <c r="B5035" s="27">
        <v>81311.066999999995</v>
      </c>
      <c r="C5035" s="27">
        <v>93230.520999999993</v>
      </c>
      <c r="D5035" s="27">
        <v>107593.424</v>
      </c>
      <c r="E5035" s="27">
        <v>72787.888999999996</v>
      </c>
      <c r="F5035" s="27">
        <v>81323.824999999997</v>
      </c>
      <c r="G5035" s="27">
        <v>78161.932000000001</v>
      </c>
      <c r="H5035" s="27">
        <v>91809.652000000002</v>
      </c>
      <c r="I5035" s="27">
        <v>83668.349000000002</v>
      </c>
      <c r="J5035" s="27">
        <v>81490.179000000004</v>
      </c>
      <c r="K5035" s="27">
        <v>89659.907999999996</v>
      </c>
      <c r="L5035" s="27">
        <v>91831.008000000002</v>
      </c>
      <c r="M5035" s="27">
        <v>136266.21400000001</v>
      </c>
    </row>
    <row r="5036" spans="1:13" x14ac:dyDescent="0.25">
      <c r="A5036" s="53" t="s">
        <v>5093</v>
      </c>
      <c r="B5036" s="27">
        <v>34428.678</v>
      </c>
      <c r="C5036" s="27">
        <v>37784.978000000003</v>
      </c>
      <c r="D5036" s="27">
        <v>26221.471000000001</v>
      </c>
      <c r="E5036" s="27">
        <v>479728.86700000003</v>
      </c>
      <c r="F5036" s="27">
        <v>572883.10400000005</v>
      </c>
      <c r="G5036" s="27">
        <v>577077.45600000001</v>
      </c>
      <c r="H5036" s="27">
        <v>608892.728</v>
      </c>
      <c r="I5036" s="27">
        <v>619436.88600000006</v>
      </c>
      <c r="J5036" s="27">
        <v>664831.64599999995</v>
      </c>
      <c r="K5036" s="27">
        <v>669075.299</v>
      </c>
      <c r="L5036" s="27">
        <v>655477.47900000005</v>
      </c>
      <c r="M5036" s="27">
        <v>782298.674</v>
      </c>
    </row>
    <row r="5037" spans="1:13" x14ac:dyDescent="0.25">
      <c r="A5037" s="53" t="s">
        <v>5095</v>
      </c>
      <c r="B5037" s="27">
        <v>51092.858</v>
      </c>
      <c r="C5037" s="27">
        <v>56681.404000000002</v>
      </c>
      <c r="D5037" s="27">
        <v>59169.417000000001</v>
      </c>
      <c r="E5037" s="27">
        <v>35413.567999999999</v>
      </c>
      <c r="F5037" s="27">
        <v>38052.572999999997</v>
      </c>
      <c r="G5037" s="27">
        <v>36839.661</v>
      </c>
      <c r="H5037" s="27">
        <v>39135.635999999999</v>
      </c>
      <c r="I5037" s="27">
        <v>42042.716999999997</v>
      </c>
      <c r="J5037" s="27">
        <v>42225.758999999998</v>
      </c>
      <c r="K5037" s="27">
        <v>48282.05</v>
      </c>
      <c r="L5037" s="27">
        <v>48977.188000000002</v>
      </c>
      <c r="M5037" s="27">
        <v>59570.858</v>
      </c>
    </row>
    <row r="5038" spans="1:13" x14ac:dyDescent="0.25">
      <c r="A5038" s="53" t="s">
        <v>5115</v>
      </c>
      <c r="B5038" s="27">
        <v>25083.089</v>
      </c>
      <c r="C5038" s="27">
        <v>27322.635999999999</v>
      </c>
      <c r="D5038" s="27">
        <v>28217.657999999999</v>
      </c>
      <c r="E5038" s="27">
        <v>214092.79800000001</v>
      </c>
      <c r="F5038" s="27">
        <v>223704.383</v>
      </c>
      <c r="G5038" s="27">
        <v>233356.505</v>
      </c>
      <c r="H5038" s="27">
        <v>261628.3</v>
      </c>
      <c r="I5038" s="27">
        <v>280182.83199999999</v>
      </c>
      <c r="J5038" s="27">
        <v>307285.929</v>
      </c>
      <c r="K5038" s="27">
        <v>301140.592</v>
      </c>
      <c r="L5038" s="27">
        <v>290759.87599999999</v>
      </c>
      <c r="M5038" s="27">
        <v>534501.11</v>
      </c>
    </row>
    <row r="5039" spans="1:13" x14ac:dyDescent="0.25">
      <c r="A5039" s="53" t="s">
        <v>5117</v>
      </c>
      <c r="B5039" s="27">
        <v>110719.224</v>
      </c>
      <c r="C5039" s="27">
        <v>125138.662</v>
      </c>
      <c r="D5039" s="27">
        <v>128410.55499999999</v>
      </c>
      <c r="E5039" s="27">
        <v>118047.058</v>
      </c>
      <c r="F5039" s="27">
        <v>132286.421</v>
      </c>
      <c r="G5039" s="27">
        <v>149650.807</v>
      </c>
      <c r="H5039" s="27">
        <v>177855.4</v>
      </c>
      <c r="I5039" s="27">
        <v>216641.33100000001</v>
      </c>
      <c r="J5039" s="27">
        <v>236719.50700000001</v>
      </c>
      <c r="K5039" s="27">
        <v>280783.31099999999</v>
      </c>
      <c r="L5039" s="27">
        <v>296889.783</v>
      </c>
      <c r="M5039" s="27">
        <v>314766.34600000002</v>
      </c>
    </row>
    <row r="5040" spans="1:13" x14ac:dyDescent="0.25">
      <c r="A5040" s="53" t="s">
        <v>5119</v>
      </c>
      <c r="B5040" s="27">
        <v>218755.90400000001</v>
      </c>
      <c r="C5040" s="27">
        <v>215890.04399999999</v>
      </c>
      <c r="D5040" s="27">
        <v>237123.45199999999</v>
      </c>
      <c r="E5040" s="27">
        <v>50734.822</v>
      </c>
      <c r="F5040" s="27">
        <v>50509.622000000003</v>
      </c>
      <c r="G5040" s="27">
        <v>53474.978999999999</v>
      </c>
      <c r="H5040" s="27">
        <v>69666.634000000005</v>
      </c>
      <c r="I5040" s="27">
        <v>62059.396000000001</v>
      </c>
      <c r="J5040" s="27">
        <v>62944.718999999997</v>
      </c>
      <c r="K5040" s="27">
        <v>67773.282999999996</v>
      </c>
      <c r="L5040" s="27">
        <v>63298.741000000002</v>
      </c>
      <c r="M5040" s="27">
        <v>105650.73</v>
      </c>
    </row>
    <row r="5041" spans="1:13" x14ac:dyDescent="0.25">
      <c r="A5041" s="53" t="s">
        <v>17147</v>
      </c>
      <c r="B5041" s="27">
        <v>363254.734</v>
      </c>
      <c r="C5041" s="27">
        <v>456048.4</v>
      </c>
      <c r="D5041" s="27">
        <v>471625.8</v>
      </c>
      <c r="E5041" s="27">
        <v>75671.206000000006</v>
      </c>
      <c r="F5041" s="27">
        <v>86361.546000000002</v>
      </c>
      <c r="G5041" s="27">
        <v>91356.960999999996</v>
      </c>
      <c r="H5041" s="27">
        <v>98532.373000000007</v>
      </c>
      <c r="I5041" s="27">
        <v>93041.683999999994</v>
      </c>
      <c r="J5041" s="27">
        <v>100753.012</v>
      </c>
      <c r="K5041" s="27">
        <v>107393.387</v>
      </c>
      <c r="L5041" s="27">
        <v>122180.946</v>
      </c>
      <c r="M5041" s="27">
        <v>149412.45000000001</v>
      </c>
    </row>
    <row r="5042" spans="1:13" x14ac:dyDescent="0.25">
      <c r="A5042" s="53" t="s">
        <v>17148</v>
      </c>
      <c r="B5042" s="27">
        <v>46204.534</v>
      </c>
      <c r="C5042" s="27">
        <v>48138.008999999998</v>
      </c>
      <c r="D5042" s="27">
        <v>68424.345000000001</v>
      </c>
      <c r="E5042" s="27">
        <v>40105.563999999998</v>
      </c>
      <c r="F5042" s="27">
        <v>41468.036999999997</v>
      </c>
      <c r="G5042" s="27">
        <v>46035.837</v>
      </c>
      <c r="H5042" s="27">
        <v>51001.934000000001</v>
      </c>
      <c r="I5042" s="27">
        <v>48424.343000000001</v>
      </c>
      <c r="J5042" s="27">
        <v>53192.180999999997</v>
      </c>
      <c r="K5042" s="27">
        <v>59173.071000000004</v>
      </c>
      <c r="L5042" s="27">
        <v>58018.559999999998</v>
      </c>
      <c r="M5042" s="27">
        <v>86629.938999999998</v>
      </c>
    </row>
    <row r="5043" spans="1:13" x14ac:dyDescent="0.25">
      <c r="A5043" s="53" t="s">
        <v>17149</v>
      </c>
      <c r="B5043" s="27">
        <v>429588.109</v>
      </c>
      <c r="C5043" s="27">
        <v>488900.25300000003</v>
      </c>
      <c r="D5043" s="27">
        <v>556135.06000000006</v>
      </c>
      <c r="E5043" s="27">
        <v>162523.255</v>
      </c>
      <c r="F5043" s="27">
        <v>178309.12700000001</v>
      </c>
      <c r="G5043" s="27">
        <v>182902.82500000001</v>
      </c>
      <c r="H5043" s="27">
        <v>196002.14600000001</v>
      </c>
      <c r="I5043" s="27">
        <v>197185.397</v>
      </c>
      <c r="J5043" s="27">
        <v>194387.19500000001</v>
      </c>
      <c r="K5043" s="27">
        <v>210391.49</v>
      </c>
      <c r="L5043" s="27">
        <v>188663.59599999999</v>
      </c>
      <c r="M5043" s="27">
        <v>213479.66200000001</v>
      </c>
    </row>
    <row r="5044" spans="1:13" x14ac:dyDescent="0.25">
      <c r="A5044" s="53" t="s">
        <v>5147</v>
      </c>
      <c r="B5044" s="27">
        <v>257340.11</v>
      </c>
      <c r="C5044" s="27">
        <v>285492.30800000002</v>
      </c>
      <c r="D5044" s="27">
        <v>278416.402</v>
      </c>
      <c r="E5044" s="27">
        <v>304207.32799999998</v>
      </c>
      <c r="F5044" s="27">
        <v>312520.13400000002</v>
      </c>
      <c r="G5044" s="27">
        <v>323079.25599999999</v>
      </c>
      <c r="H5044" s="27">
        <v>354399.54</v>
      </c>
      <c r="I5044" s="27">
        <v>374503.60399999999</v>
      </c>
      <c r="J5044" s="27">
        <v>363204.38699999999</v>
      </c>
      <c r="K5044" s="27">
        <v>382061.75400000002</v>
      </c>
      <c r="L5044" s="27">
        <v>381270.19699999999</v>
      </c>
      <c r="M5044" s="27">
        <v>438641.31300000002</v>
      </c>
    </row>
    <row r="5045" spans="1:13" x14ac:dyDescent="0.25">
      <c r="A5045" s="53" t="s">
        <v>14880</v>
      </c>
      <c r="B5045" s="27">
        <v>206604.13200000001</v>
      </c>
      <c r="C5045" s="27">
        <v>214463.245</v>
      </c>
      <c r="D5045" s="27">
        <v>231774.16500000001</v>
      </c>
      <c r="E5045" s="27">
        <v>577024.67599999998</v>
      </c>
      <c r="F5045" s="27">
        <v>625886.51</v>
      </c>
      <c r="G5045" s="27">
        <v>694270.08</v>
      </c>
      <c r="H5045" s="27">
        <v>759997.02</v>
      </c>
      <c r="I5045" s="27">
        <v>867908.32</v>
      </c>
      <c r="J5045" s="27">
        <v>977035.28099999996</v>
      </c>
      <c r="K5045" s="27">
        <v>946056.1</v>
      </c>
      <c r="L5045" s="27">
        <v>892120.15099999995</v>
      </c>
      <c r="M5045" s="27">
        <v>1405190.986</v>
      </c>
    </row>
    <row r="5046" spans="1:13" x14ac:dyDescent="0.25">
      <c r="A5046" s="53" t="s">
        <v>5181</v>
      </c>
      <c r="B5046" s="27">
        <v>774211.44200000004</v>
      </c>
      <c r="C5046" s="27">
        <v>831631.47699999996</v>
      </c>
      <c r="D5046" s="27">
        <v>924478.69499999995</v>
      </c>
      <c r="E5046" s="27">
        <v>67206.642999999996</v>
      </c>
      <c r="F5046" s="27">
        <v>74902.911999999997</v>
      </c>
      <c r="G5046" s="27">
        <v>80182.383000000002</v>
      </c>
      <c r="H5046" s="27">
        <v>76315.785999999993</v>
      </c>
      <c r="I5046" s="27">
        <v>69121.03</v>
      </c>
      <c r="J5046" s="27">
        <v>81395.346999999994</v>
      </c>
      <c r="K5046" s="27">
        <v>102686.88800000001</v>
      </c>
      <c r="L5046" s="27">
        <v>110479.276</v>
      </c>
      <c r="M5046" s="27">
        <v>142085.264</v>
      </c>
    </row>
    <row r="5047" spans="1:13" x14ac:dyDescent="0.25">
      <c r="A5047" s="53" t="s">
        <v>5214</v>
      </c>
      <c r="B5047" s="27">
        <v>424905.49300000002</v>
      </c>
      <c r="C5047" s="27">
        <v>442792.826</v>
      </c>
      <c r="D5047" s="27">
        <v>499687.67800000001</v>
      </c>
      <c r="E5047" s="27">
        <v>634318.60699999996</v>
      </c>
      <c r="F5047" s="27">
        <v>683783.73800000001</v>
      </c>
      <c r="G5047" s="27">
        <v>752294.38699999999</v>
      </c>
      <c r="H5047" s="27">
        <v>857069.67799999996</v>
      </c>
      <c r="I5047" s="27">
        <v>969698.52</v>
      </c>
      <c r="J5047" s="27">
        <v>1130473.223</v>
      </c>
      <c r="K5047" s="27">
        <v>1238025.4820000001</v>
      </c>
      <c r="L5047" s="27">
        <v>1291018.0919999999</v>
      </c>
      <c r="M5047" s="27">
        <v>1644542.9639999999</v>
      </c>
    </row>
    <row r="5048" spans="1:13" x14ac:dyDescent="0.25">
      <c r="A5048" s="53" t="s">
        <v>17150</v>
      </c>
      <c r="B5048" s="27">
        <v>38974.514000000003</v>
      </c>
      <c r="C5048" s="27">
        <v>40496.741999999998</v>
      </c>
      <c r="D5048" s="27">
        <v>43911.163</v>
      </c>
      <c r="E5048" s="27">
        <v>302529.16700000002</v>
      </c>
      <c r="F5048" s="27">
        <v>326419.96500000003</v>
      </c>
      <c r="G5048" s="27">
        <v>356197.13400000002</v>
      </c>
      <c r="H5048" s="27">
        <v>418273.261</v>
      </c>
      <c r="I5048" s="27">
        <v>415411.9</v>
      </c>
      <c r="J5048" s="27">
        <v>453816.848</v>
      </c>
      <c r="K5048" s="27">
        <v>481827.74</v>
      </c>
      <c r="L5048" s="27">
        <v>431558.02299999999</v>
      </c>
      <c r="M5048" s="27">
        <v>640273.05099999998</v>
      </c>
    </row>
    <row r="5049" spans="1:13" x14ac:dyDescent="0.25">
      <c r="A5049" s="53" t="s">
        <v>5217</v>
      </c>
      <c r="B5049" s="27">
        <v>54752.396999999997</v>
      </c>
      <c r="C5049" s="27">
        <v>52179.146999999997</v>
      </c>
      <c r="D5049" s="27">
        <v>58432.163</v>
      </c>
      <c r="E5049" s="27">
        <v>272361.821</v>
      </c>
      <c r="F5049" s="27">
        <v>293787.91800000001</v>
      </c>
      <c r="G5049" s="27">
        <v>324781.57799999998</v>
      </c>
      <c r="H5049" s="27">
        <v>350695.07400000002</v>
      </c>
      <c r="I5049" s="27">
        <v>362051.701</v>
      </c>
      <c r="J5049" s="27">
        <v>356396.39799999999</v>
      </c>
      <c r="K5049" s="27">
        <v>369458.89399999997</v>
      </c>
      <c r="L5049" s="27">
        <v>420847.93900000001</v>
      </c>
      <c r="M5049" s="27">
        <v>603911.39099999995</v>
      </c>
    </row>
    <row r="5050" spans="1:13" x14ac:dyDescent="0.25">
      <c r="A5050" s="53" t="s">
        <v>5221</v>
      </c>
      <c r="B5050" s="27">
        <v>163288.77799999999</v>
      </c>
      <c r="C5050" s="27">
        <v>185285.36</v>
      </c>
      <c r="D5050" s="27">
        <v>192602.43</v>
      </c>
      <c r="E5050" s="27">
        <v>1003041.064</v>
      </c>
      <c r="F5050" s="27">
        <v>1139266.7960000001</v>
      </c>
      <c r="G5050" s="27">
        <v>1205348.18</v>
      </c>
      <c r="H5050" s="27">
        <v>1158892.8030000001</v>
      </c>
      <c r="I5050" s="27">
        <v>1275866.4879999999</v>
      </c>
      <c r="J5050" s="27">
        <v>1309041.024</v>
      </c>
      <c r="K5050" s="27">
        <v>1431656.3540000001</v>
      </c>
      <c r="L5050" s="27">
        <v>1403338.817</v>
      </c>
      <c r="M5050" s="27">
        <v>1568871.6950000001</v>
      </c>
    </row>
    <row r="5051" spans="1:13" x14ac:dyDescent="0.25">
      <c r="A5051" s="53" t="s">
        <v>5225</v>
      </c>
      <c r="B5051" s="27">
        <v>88774.087</v>
      </c>
      <c r="C5051" s="27">
        <v>94591.862999999998</v>
      </c>
      <c r="D5051" s="27">
        <v>118206.003</v>
      </c>
      <c r="E5051" s="27">
        <v>558241.78200000001</v>
      </c>
      <c r="F5051" s="27">
        <v>647112.07200000004</v>
      </c>
      <c r="G5051" s="27">
        <v>676012.41500000004</v>
      </c>
      <c r="H5051" s="27">
        <v>677622.71100000001</v>
      </c>
      <c r="I5051" s="27">
        <v>663514.74399999995</v>
      </c>
      <c r="J5051" s="27">
        <v>751720.054</v>
      </c>
      <c r="K5051" s="27">
        <v>828803.96799999999</v>
      </c>
      <c r="L5051" s="27">
        <v>855712.48499999999</v>
      </c>
      <c r="M5051" s="27">
        <v>1094079.527</v>
      </c>
    </row>
    <row r="5052" spans="1:13" x14ac:dyDescent="0.25">
      <c r="A5052" s="53" t="s">
        <v>17151</v>
      </c>
      <c r="B5052" s="27">
        <v>697408.45200000005</v>
      </c>
      <c r="C5052" s="27">
        <v>810585.19200000004</v>
      </c>
      <c r="D5052" s="27">
        <v>873674.11100000003</v>
      </c>
      <c r="E5052" s="27">
        <v>79479.337</v>
      </c>
      <c r="F5052" s="27">
        <v>82837.816000000006</v>
      </c>
      <c r="G5052" s="27">
        <v>85801.376999999993</v>
      </c>
      <c r="H5052" s="27">
        <v>99352.146999999997</v>
      </c>
      <c r="I5052" s="27">
        <v>108949.16800000001</v>
      </c>
      <c r="J5052" s="27">
        <v>116741.436</v>
      </c>
      <c r="K5052" s="27">
        <v>128231.89200000001</v>
      </c>
      <c r="L5052" s="27">
        <v>144644.81899999999</v>
      </c>
      <c r="M5052" s="27">
        <v>188856.60200000001</v>
      </c>
    </row>
    <row r="5053" spans="1:13" x14ac:dyDescent="0.25">
      <c r="A5053" s="53" t="s">
        <v>5236</v>
      </c>
      <c r="B5053" s="27">
        <v>54104.714999999997</v>
      </c>
      <c r="C5053" s="27">
        <v>62812.317000000003</v>
      </c>
      <c r="D5053" s="27">
        <v>65853.845000000001</v>
      </c>
      <c r="E5053" s="27">
        <v>69179.082999999999</v>
      </c>
      <c r="F5053" s="27">
        <v>72970.524999999994</v>
      </c>
      <c r="G5053" s="27">
        <v>74970.712</v>
      </c>
      <c r="H5053" s="27">
        <v>85294.335999999996</v>
      </c>
      <c r="I5053" s="27">
        <v>82149.850999999995</v>
      </c>
      <c r="J5053" s="27">
        <v>82796.096999999994</v>
      </c>
      <c r="K5053" s="27">
        <v>91307.024999999994</v>
      </c>
      <c r="L5053" s="27">
        <v>93114.668999999994</v>
      </c>
      <c r="M5053" s="27">
        <v>124252.82799999999</v>
      </c>
    </row>
    <row r="5054" spans="1:13" x14ac:dyDescent="0.25">
      <c r="A5054" s="53" t="s">
        <v>5256</v>
      </c>
      <c r="B5054" s="27">
        <v>59615.659</v>
      </c>
      <c r="C5054" s="27">
        <v>71974.462</v>
      </c>
      <c r="D5054" s="27">
        <v>75766.773000000001</v>
      </c>
      <c r="E5054" s="27">
        <v>264241.84299999999</v>
      </c>
      <c r="F5054" s="27">
        <v>289899.95799999998</v>
      </c>
      <c r="G5054" s="27">
        <v>334380.27100000001</v>
      </c>
      <c r="H5054" s="27">
        <v>363136.85700000002</v>
      </c>
      <c r="I5054" s="27">
        <v>399269.89500000002</v>
      </c>
      <c r="J5054" s="27">
        <v>421781.67700000003</v>
      </c>
      <c r="K5054" s="27">
        <v>491702.85600000003</v>
      </c>
      <c r="L5054" s="27">
        <v>507563.29</v>
      </c>
      <c r="M5054" s="27">
        <v>579212.66399999999</v>
      </c>
    </row>
    <row r="5055" spans="1:13" x14ac:dyDescent="0.25">
      <c r="A5055" s="53" t="s">
        <v>5265</v>
      </c>
      <c r="B5055" s="27">
        <v>32495.476999999999</v>
      </c>
      <c r="C5055" s="27">
        <v>35497.873</v>
      </c>
      <c r="D5055" s="27">
        <v>35235.934000000001</v>
      </c>
      <c r="E5055" s="27">
        <v>136581.723</v>
      </c>
      <c r="F5055" s="27">
        <v>156323.00200000001</v>
      </c>
      <c r="G5055" s="27">
        <v>185639.67199999999</v>
      </c>
      <c r="H5055" s="27">
        <v>202617.22700000001</v>
      </c>
      <c r="I5055" s="27">
        <v>208096.954</v>
      </c>
      <c r="J5055" s="27">
        <v>224290.14199999999</v>
      </c>
      <c r="K5055" s="27">
        <v>242861.334</v>
      </c>
      <c r="L5055" s="27">
        <v>252913.41699999999</v>
      </c>
      <c r="M5055" s="27">
        <v>291337.78200000001</v>
      </c>
    </row>
    <row r="5056" spans="1:13" x14ac:dyDescent="0.25">
      <c r="A5056" s="53" t="s">
        <v>17152</v>
      </c>
      <c r="B5056" s="27">
        <v>505242.24</v>
      </c>
      <c r="C5056" s="27">
        <v>556824.41899999999</v>
      </c>
      <c r="D5056" s="27">
        <v>659063.20499999996</v>
      </c>
      <c r="E5056" s="27">
        <v>958225.23300000001</v>
      </c>
      <c r="F5056" s="27">
        <v>1029997.541</v>
      </c>
      <c r="G5056" s="27">
        <v>1043217.41</v>
      </c>
      <c r="H5056" s="27">
        <v>1182113.284</v>
      </c>
      <c r="I5056" s="27">
        <v>1294739.54</v>
      </c>
      <c r="J5056" s="27">
        <v>1430783.0930000001</v>
      </c>
      <c r="K5056" s="27">
        <v>1529741.656</v>
      </c>
      <c r="L5056" s="27">
        <v>1447894.4169999999</v>
      </c>
      <c r="M5056" s="27">
        <v>1576003.8289999999</v>
      </c>
    </row>
    <row r="5057" spans="1:13" x14ac:dyDescent="0.25">
      <c r="A5057" s="53" t="s">
        <v>17153</v>
      </c>
      <c r="B5057" s="27">
        <v>485427.54499999998</v>
      </c>
      <c r="C5057" s="27">
        <v>541161.74</v>
      </c>
      <c r="D5057" s="27">
        <v>623067.11499999999</v>
      </c>
      <c r="E5057" s="27">
        <v>91494.875</v>
      </c>
      <c r="F5057" s="27">
        <v>86330.201000000001</v>
      </c>
      <c r="G5057" s="27">
        <v>111712.374</v>
      </c>
      <c r="H5057" s="27">
        <v>113352.977</v>
      </c>
      <c r="I5057" s="27">
        <v>105292.72</v>
      </c>
      <c r="J5057" s="27">
        <v>123115.587</v>
      </c>
      <c r="K5057" s="27">
        <v>125222.976</v>
      </c>
      <c r="L5057" s="27">
        <v>101832.034</v>
      </c>
      <c r="M5057" s="27">
        <v>174782.55100000001</v>
      </c>
    </row>
    <row r="5058" spans="1:13" x14ac:dyDescent="0.25">
      <c r="A5058" s="53" t="s">
        <v>17154</v>
      </c>
      <c r="B5058" s="27">
        <v>44431.12</v>
      </c>
      <c r="C5058" s="27">
        <v>42179.6</v>
      </c>
      <c r="D5058" s="27">
        <v>48377.483999999997</v>
      </c>
      <c r="E5058" s="27">
        <v>97810.031000000003</v>
      </c>
      <c r="F5058" s="27">
        <v>100719.97</v>
      </c>
      <c r="G5058" s="27">
        <v>110764.795</v>
      </c>
      <c r="H5058" s="27">
        <v>124680.53</v>
      </c>
      <c r="I5058" s="27">
        <v>124016.97500000001</v>
      </c>
      <c r="J5058" s="27">
        <v>125476.98</v>
      </c>
      <c r="K5058" s="27">
        <v>138127.46400000001</v>
      </c>
      <c r="L5058" s="27">
        <v>143279.63399999999</v>
      </c>
      <c r="M5058" s="27">
        <v>196241.386</v>
      </c>
    </row>
    <row r="5059" spans="1:13" x14ac:dyDescent="0.25">
      <c r="A5059" s="53" t="s">
        <v>17155</v>
      </c>
      <c r="B5059" s="27">
        <v>38522.421999999999</v>
      </c>
      <c r="C5059" s="27">
        <v>42695.646000000001</v>
      </c>
      <c r="D5059" s="27">
        <v>43155.576000000001</v>
      </c>
      <c r="E5059" s="27">
        <v>53998.400000000001</v>
      </c>
      <c r="F5059" s="27">
        <v>58013.749000000003</v>
      </c>
      <c r="G5059" s="27">
        <v>61724.432999999997</v>
      </c>
      <c r="H5059" s="27">
        <v>65861.842000000004</v>
      </c>
      <c r="I5059" s="27">
        <v>65415.864000000001</v>
      </c>
      <c r="J5059" s="27">
        <v>71802.475000000006</v>
      </c>
      <c r="K5059" s="27">
        <v>69924.523000000001</v>
      </c>
      <c r="L5059" s="27">
        <v>67632.724000000002</v>
      </c>
      <c r="M5059" s="27">
        <v>101332.72100000001</v>
      </c>
    </row>
    <row r="5060" spans="1:13" x14ac:dyDescent="0.25">
      <c r="A5060" s="53" t="s">
        <v>5301</v>
      </c>
      <c r="B5060" s="27">
        <v>115971.61900000001</v>
      </c>
      <c r="C5060" s="27">
        <v>123447.893</v>
      </c>
      <c r="D5060" s="27">
        <v>137995.861</v>
      </c>
      <c r="E5060" s="27">
        <v>737995.63899999997</v>
      </c>
      <c r="F5060" s="27">
        <v>858163.071</v>
      </c>
      <c r="G5060" s="27">
        <v>978107.61899999995</v>
      </c>
      <c r="H5060" s="27">
        <v>1087933.2080000001</v>
      </c>
      <c r="I5060" s="27">
        <v>1107111.3259999999</v>
      </c>
      <c r="J5060" s="27">
        <v>1138734.2879999999</v>
      </c>
      <c r="K5060" s="27">
        <v>1269388.7790000001</v>
      </c>
      <c r="L5060" s="27">
        <v>1239246.183</v>
      </c>
      <c r="M5060" s="27">
        <v>1382097.497</v>
      </c>
    </row>
    <row r="5061" spans="1:13" x14ac:dyDescent="0.25">
      <c r="A5061" s="53" t="s">
        <v>5304</v>
      </c>
      <c r="B5061" s="27">
        <v>720060.50100000005</v>
      </c>
      <c r="C5061" s="27">
        <v>727440.51800000004</v>
      </c>
      <c r="D5061" s="27">
        <v>761001.79</v>
      </c>
      <c r="E5061" s="27">
        <v>722091.92</v>
      </c>
      <c r="F5061" s="27">
        <v>826132.86100000003</v>
      </c>
      <c r="G5061" s="27">
        <v>876263.43900000001</v>
      </c>
      <c r="H5061" s="27">
        <v>944760.33700000006</v>
      </c>
      <c r="I5061" s="27">
        <v>951927.228</v>
      </c>
      <c r="J5061" s="27">
        <v>1028739.347</v>
      </c>
      <c r="K5061" s="27">
        <v>1105821.824</v>
      </c>
      <c r="L5061" s="27">
        <v>1150735.2</v>
      </c>
      <c r="M5061" s="27">
        <v>1234543.5249999999</v>
      </c>
    </row>
    <row r="5062" spans="1:13" x14ac:dyDescent="0.25">
      <c r="A5062" s="53" t="s">
        <v>5306</v>
      </c>
      <c r="B5062" s="27">
        <v>408323.82299999997</v>
      </c>
      <c r="C5062" s="27">
        <v>461693.20899999997</v>
      </c>
      <c r="D5062" s="27">
        <v>516644.46799999999</v>
      </c>
      <c r="E5062" s="27">
        <v>55107.207999999999</v>
      </c>
      <c r="F5062" s="27">
        <v>62418.406000000003</v>
      </c>
      <c r="G5062" s="27">
        <v>58725.082000000002</v>
      </c>
      <c r="H5062" s="27">
        <v>59792.624000000003</v>
      </c>
      <c r="I5062" s="27">
        <v>61335.025000000001</v>
      </c>
      <c r="J5062" s="27">
        <v>60247.923000000003</v>
      </c>
      <c r="K5062" s="27">
        <v>63139.665000000001</v>
      </c>
      <c r="L5062" s="27">
        <v>67350.762000000002</v>
      </c>
      <c r="M5062" s="27">
        <v>78086.875</v>
      </c>
    </row>
    <row r="5063" spans="1:13" x14ac:dyDescent="0.25">
      <c r="A5063" s="53" t="s">
        <v>17156</v>
      </c>
      <c r="B5063" s="27">
        <v>27445.78</v>
      </c>
      <c r="C5063" s="27">
        <v>29219.914000000001</v>
      </c>
      <c r="D5063" s="27">
        <v>31718.167000000001</v>
      </c>
      <c r="E5063" s="27">
        <v>105346.732</v>
      </c>
      <c r="F5063" s="27">
        <v>130637.427</v>
      </c>
      <c r="G5063" s="27">
        <v>67830.83</v>
      </c>
      <c r="H5063" s="27">
        <v>75841.168999999994</v>
      </c>
      <c r="I5063" s="27">
        <v>72121.47</v>
      </c>
      <c r="J5063" s="27">
        <v>77996.635999999999</v>
      </c>
      <c r="K5063" s="27">
        <v>96649.481</v>
      </c>
      <c r="L5063" s="27">
        <v>106650.685</v>
      </c>
      <c r="M5063" s="27">
        <v>141195.70699999999</v>
      </c>
    </row>
    <row r="5064" spans="1:13" x14ac:dyDescent="0.25">
      <c r="A5064" s="53" t="s">
        <v>5314</v>
      </c>
      <c r="B5064" s="27">
        <v>64835.712</v>
      </c>
      <c r="C5064" s="27">
        <v>68763.654999999999</v>
      </c>
      <c r="D5064" s="27">
        <v>57467.110999999997</v>
      </c>
      <c r="E5064" s="27">
        <v>166401.17000000001</v>
      </c>
      <c r="F5064" s="27">
        <v>195343.49400000001</v>
      </c>
      <c r="G5064" s="27">
        <v>204827.89499999999</v>
      </c>
      <c r="H5064" s="27">
        <v>233996.943</v>
      </c>
      <c r="I5064" s="27">
        <v>231085.78</v>
      </c>
      <c r="J5064" s="27">
        <v>254376.08799999999</v>
      </c>
      <c r="K5064" s="27">
        <v>271054.27600000001</v>
      </c>
      <c r="L5064" s="27">
        <v>267732.16200000001</v>
      </c>
      <c r="M5064" s="27">
        <v>308567.67800000001</v>
      </c>
    </row>
    <row r="5065" spans="1:13" x14ac:dyDescent="0.25">
      <c r="A5065" s="53" t="s">
        <v>17157</v>
      </c>
      <c r="B5065" s="27">
        <v>380637.217</v>
      </c>
      <c r="C5065" s="27">
        <v>412603.277</v>
      </c>
      <c r="D5065" s="27">
        <v>486336.94900000002</v>
      </c>
      <c r="E5065" s="27">
        <v>775404.63100000005</v>
      </c>
      <c r="F5065" s="27">
        <v>902764.01399999997</v>
      </c>
      <c r="G5065" s="27">
        <v>917349.49899999995</v>
      </c>
      <c r="H5065" s="27">
        <v>864138.72499999998</v>
      </c>
      <c r="I5065" s="27">
        <v>915625.96699999995</v>
      </c>
      <c r="J5065" s="27">
        <v>946865.75800000003</v>
      </c>
      <c r="K5065" s="27">
        <v>893772.93</v>
      </c>
      <c r="L5065" s="27">
        <v>766975.40899999999</v>
      </c>
      <c r="M5065" s="27">
        <v>805144.951</v>
      </c>
    </row>
    <row r="5066" spans="1:13" x14ac:dyDescent="0.25">
      <c r="A5066" s="53" t="s">
        <v>17158</v>
      </c>
      <c r="B5066" s="27">
        <v>75699.835000000006</v>
      </c>
      <c r="C5066" s="27">
        <v>84668.520999999993</v>
      </c>
      <c r="D5066" s="27">
        <v>76109.884999999995</v>
      </c>
      <c r="E5066" s="27">
        <v>661342.29700000002</v>
      </c>
      <c r="F5066" s="27">
        <v>758429.49100000004</v>
      </c>
      <c r="G5066" s="27">
        <v>849515.81200000003</v>
      </c>
      <c r="H5066" s="27">
        <v>938685.47499999998</v>
      </c>
      <c r="I5066" s="27">
        <v>980795.91899999999</v>
      </c>
      <c r="J5066" s="27">
        <v>1087295.78</v>
      </c>
      <c r="K5066" s="27">
        <v>1111517.4439999999</v>
      </c>
      <c r="L5066" s="27">
        <v>1148718.872</v>
      </c>
      <c r="M5066" s="27">
        <v>1353670.898</v>
      </c>
    </row>
    <row r="5067" spans="1:13" x14ac:dyDescent="0.25">
      <c r="A5067" s="53" t="s">
        <v>17159</v>
      </c>
      <c r="B5067" s="27">
        <v>5670540.8739999998</v>
      </c>
      <c r="C5067" s="27">
        <v>5232775.7280000001</v>
      </c>
      <c r="D5067" s="27">
        <v>5593389.2810000004</v>
      </c>
      <c r="E5067" s="27">
        <v>42154.464999999997</v>
      </c>
      <c r="F5067" s="27">
        <v>46039.22</v>
      </c>
      <c r="G5067" s="27">
        <v>50946.478000000003</v>
      </c>
      <c r="H5067" s="27">
        <v>58197.264000000003</v>
      </c>
      <c r="I5067" s="27">
        <v>51203.77</v>
      </c>
      <c r="J5067" s="27">
        <v>50915.523000000001</v>
      </c>
      <c r="K5067" s="27">
        <v>58099.178999999996</v>
      </c>
      <c r="L5067" s="27">
        <v>57857.553999999996</v>
      </c>
      <c r="M5067" s="27">
        <v>64218.197999999997</v>
      </c>
    </row>
    <row r="5068" spans="1:13" x14ac:dyDescent="0.25">
      <c r="A5068" s="53" t="s">
        <v>17160</v>
      </c>
      <c r="B5068" s="27">
        <v>108792.561</v>
      </c>
      <c r="C5068" s="27">
        <v>126161.93799999999</v>
      </c>
      <c r="D5068" s="27">
        <v>115344.467</v>
      </c>
      <c r="E5068" s="27">
        <v>96148.237999999998</v>
      </c>
      <c r="F5068" s="27">
        <v>99681.209000000003</v>
      </c>
      <c r="G5068" s="27">
        <v>108385.985</v>
      </c>
      <c r="H5068" s="27">
        <v>133591.592</v>
      </c>
      <c r="I5068" s="27">
        <v>124196.101</v>
      </c>
      <c r="J5068" s="27">
        <v>137646.13399999999</v>
      </c>
      <c r="K5068" s="27">
        <v>146918.845</v>
      </c>
      <c r="L5068" s="27">
        <v>132969.88399999999</v>
      </c>
      <c r="M5068" s="27">
        <v>178528.726</v>
      </c>
    </row>
    <row r="5069" spans="1:13" x14ac:dyDescent="0.25">
      <c r="A5069" s="53" t="s">
        <v>17161</v>
      </c>
      <c r="B5069" s="27">
        <v>41433.345000000001</v>
      </c>
      <c r="C5069" s="27">
        <v>48762.196000000004</v>
      </c>
      <c r="D5069" s="27">
        <v>39366.519999999997</v>
      </c>
      <c r="E5069" s="27">
        <v>545956.80299999996</v>
      </c>
      <c r="F5069" s="27">
        <v>591334.58900000004</v>
      </c>
      <c r="G5069" s="27">
        <v>665366.06400000001</v>
      </c>
      <c r="H5069" s="27">
        <v>721244.01</v>
      </c>
      <c r="I5069" s="27">
        <v>786603.35699999996</v>
      </c>
      <c r="J5069" s="27">
        <v>827493.16899999999</v>
      </c>
      <c r="K5069" s="27">
        <v>919889.40399999998</v>
      </c>
      <c r="L5069" s="27">
        <v>923911.02099999995</v>
      </c>
      <c r="M5069" s="27">
        <v>1033028.286</v>
      </c>
    </row>
    <row r="5070" spans="1:13" x14ac:dyDescent="0.25">
      <c r="A5070" s="53" t="s">
        <v>17162</v>
      </c>
      <c r="B5070" s="27">
        <v>25545.599999999999</v>
      </c>
      <c r="C5070" s="27">
        <v>26781.011999999999</v>
      </c>
      <c r="D5070" s="27">
        <v>28349.915000000001</v>
      </c>
      <c r="E5070" s="27">
        <v>129219.067</v>
      </c>
      <c r="F5070" s="27">
        <v>132621.25200000001</v>
      </c>
      <c r="G5070" s="27">
        <v>151153.14499999999</v>
      </c>
      <c r="H5070" s="27">
        <v>160392.96100000001</v>
      </c>
      <c r="I5070" s="27">
        <v>163436.98000000001</v>
      </c>
      <c r="J5070" s="27">
        <v>180403.98499999999</v>
      </c>
      <c r="K5070" s="27">
        <v>210887.21299999999</v>
      </c>
      <c r="L5070" s="27">
        <v>254613.84299999999</v>
      </c>
      <c r="M5070" s="27">
        <v>351368.92099999997</v>
      </c>
    </row>
    <row r="5071" spans="1:13" x14ac:dyDescent="0.25">
      <c r="A5071" s="53" t="s">
        <v>5335</v>
      </c>
      <c r="B5071" s="27">
        <v>535174.61300000001</v>
      </c>
      <c r="C5071" s="27">
        <v>690418.91899999999</v>
      </c>
      <c r="D5071" s="27">
        <v>575513.23899999994</v>
      </c>
      <c r="E5071" s="27">
        <v>5877458.6119999997</v>
      </c>
      <c r="F5071" s="27">
        <v>5104151.2539999997</v>
      </c>
      <c r="G5071" s="27">
        <v>7479634.2750000004</v>
      </c>
      <c r="H5071" s="27">
        <v>7653373.182</v>
      </c>
      <c r="I5071" s="27">
        <v>8762413.7760000005</v>
      </c>
      <c r="J5071" s="27">
        <v>9037466.8000000007</v>
      </c>
      <c r="K5071" s="27">
        <v>8350172.1320000002</v>
      </c>
      <c r="L5071" s="27">
        <v>7207369.4100000001</v>
      </c>
      <c r="M5071" s="27">
        <v>12982385.912</v>
      </c>
    </row>
    <row r="5072" spans="1:13" x14ac:dyDescent="0.25">
      <c r="A5072" s="53" t="s">
        <v>17163</v>
      </c>
      <c r="B5072" s="27">
        <v>183647.75200000001</v>
      </c>
      <c r="C5072" s="27">
        <v>203278.69899999999</v>
      </c>
      <c r="D5072" s="27">
        <v>267970.51500000001</v>
      </c>
      <c r="E5072" s="27">
        <v>154297.72099999999</v>
      </c>
      <c r="F5072" s="27">
        <v>173439.75099999999</v>
      </c>
      <c r="G5072" s="27">
        <v>175756.484</v>
      </c>
      <c r="H5072" s="27">
        <v>202641.68799999999</v>
      </c>
      <c r="I5072" s="27">
        <v>201850.489</v>
      </c>
      <c r="J5072" s="27">
        <v>217169.14600000001</v>
      </c>
      <c r="K5072" s="27">
        <v>224797.75700000001</v>
      </c>
      <c r="L5072" s="27">
        <v>232885.22</v>
      </c>
      <c r="M5072" s="27">
        <v>259330.10699999999</v>
      </c>
    </row>
    <row r="5073" spans="1:13" x14ac:dyDescent="0.25">
      <c r="A5073" s="53" t="s">
        <v>17164</v>
      </c>
      <c r="B5073" s="27">
        <v>137987.65100000001</v>
      </c>
      <c r="C5073" s="27">
        <v>156138.05499999999</v>
      </c>
      <c r="D5073" s="27">
        <v>146374.88200000001</v>
      </c>
      <c r="E5073" s="27">
        <v>63642.546000000002</v>
      </c>
      <c r="F5073" s="27">
        <v>64688.161999999997</v>
      </c>
      <c r="G5073" s="27">
        <v>71329.907000000007</v>
      </c>
      <c r="H5073" s="27">
        <v>69622.115000000005</v>
      </c>
      <c r="I5073" s="27">
        <v>84803.051000000007</v>
      </c>
      <c r="J5073" s="27">
        <v>80215.453999999998</v>
      </c>
      <c r="K5073" s="27">
        <v>80899.293000000005</v>
      </c>
      <c r="L5073" s="27">
        <v>71197.414000000004</v>
      </c>
      <c r="M5073" s="27">
        <v>120843.55899999999</v>
      </c>
    </row>
    <row r="5074" spans="1:13" x14ac:dyDescent="0.25">
      <c r="A5074" s="53" t="s">
        <v>17165</v>
      </c>
      <c r="B5074" s="27">
        <v>42962.851999999999</v>
      </c>
      <c r="C5074" s="27">
        <v>44788.381999999998</v>
      </c>
      <c r="D5074" s="27">
        <v>53749.991999999998</v>
      </c>
      <c r="E5074" s="27">
        <v>38839.137000000002</v>
      </c>
      <c r="F5074" s="27">
        <v>42680.682000000001</v>
      </c>
      <c r="G5074" s="27">
        <v>38846.455999999998</v>
      </c>
      <c r="H5074" s="27">
        <v>46565.277000000002</v>
      </c>
      <c r="I5074" s="27">
        <v>45020.625999999997</v>
      </c>
      <c r="J5074" s="27">
        <v>52345.718000000001</v>
      </c>
      <c r="K5074" s="27">
        <v>58391.811999999998</v>
      </c>
      <c r="L5074" s="27">
        <v>60753.745000000003</v>
      </c>
      <c r="M5074" s="27">
        <v>94726.710999999996</v>
      </c>
    </row>
    <row r="5075" spans="1:13" x14ac:dyDescent="0.25">
      <c r="A5075" s="53" t="s">
        <v>17166</v>
      </c>
      <c r="B5075" s="27">
        <v>28612.721000000001</v>
      </c>
      <c r="C5075" s="27">
        <v>33112.061000000002</v>
      </c>
      <c r="D5075" s="27">
        <v>29874.690999999999</v>
      </c>
      <c r="E5075" s="27">
        <v>998375.47400000005</v>
      </c>
      <c r="F5075" s="27">
        <v>934684.12</v>
      </c>
      <c r="G5075" s="27">
        <v>1017709.281</v>
      </c>
      <c r="H5075" s="27">
        <v>1165022.0390000001</v>
      </c>
      <c r="I5075" s="27">
        <v>1087289.2479999999</v>
      </c>
      <c r="J5075" s="27">
        <v>1282254.2379999999</v>
      </c>
      <c r="K5075" s="27">
        <v>1208125.6310000001</v>
      </c>
      <c r="L5075" s="27">
        <v>1188505.662</v>
      </c>
      <c r="M5075" s="27">
        <v>2052009.378</v>
      </c>
    </row>
    <row r="5076" spans="1:13" x14ac:dyDescent="0.25">
      <c r="A5076" s="53" t="s">
        <v>17167</v>
      </c>
      <c r="B5076" s="27">
        <v>30784.307000000001</v>
      </c>
      <c r="C5076" s="27">
        <v>32625.27</v>
      </c>
      <c r="D5076" s="27">
        <v>28666.462</v>
      </c>
      <c r="E5076" s="27">
        <v>314850.82799999998</v>
      </c>
      <c r="F5076" s="27">
        <v>368012.82799999998</v>
      </c>
      <c r="G5076" s="27">
        <v>419802.39299999998</v>
      </c>
      <c r="H5076" s="27">
        <v>397429.64399999997</v>
      </c>
      <c r="I5076" s="27">
        <v>448417.46</v>
      </c>
      <c r="J5076" s="27">
        <v>503637.20600000001</v>
      </c>
      <c r="K5076" s="27">
        <v>498711.37400000001</v>
      </c>
      <c r="L5076" s="27">
        <v>506978.59399999998</v>
      </c>
      <c r="M5076" s="27">
        <v>533591.91</v>
      </c>
    </row>
    <row r="5077" spans="1:13" x14ac:dyDescent="0.25">
      <c r="A5077" s="53" t="s">
        <v>17168</v>
      </c>
      <c r="B5077" s="27">
        <v>29289.488000000001</v>
      </c>
      <c r="C5077" s="27">
        <v>31327.948</v>
      </c>
      <c r="D5077" s="27">
        <v>28963.909</v>
      </c>
      <c r="E5077" s="27">
        <v>207140.49299999999</v>
      </c>
      <c r="F5077" s="27">
        <v>221302.274</v>
      </c>
      <c r="G5077" s="27">
        <v>238077.41399999999</v>
      </c>
      <c r="H5077" s="27">
        <v>275416.44400000002</v>
      </c>
      <c r="I5077" s="27">
        <v>266777.15100000001</v>
      </c>
      <c r="J5077" s="27">
        <v>295882.46799999999</v>
      </c>
      <c r="K5077" s="27">
        <v>297540.49800000002</v>
      </c>
      <c r="L5077" s="27">
        <v>318662.098</v>
      </c>
      <c r="M5077" s="27">
        <v>383532.98200000002</v>
      </c>
    </row>
    <row r="5078" spans="1:13" x14ac:dyDescent="0.25">
      <c r="A5078" s="53" t="s">
        <v>17169</v>
      </c>
      <c r="B5078" s="27">
        <v>1518546.83</v>
      </c>
      <c r="C5078" s="27">
        <v>1569260.66</v>
      </c>
      <c r="D5078" s="27">
        <v>1803991.9210000001</v>
      </c>
      <c r="E5078" s="27">
        <v>71944.456000000006</v>
      </c>
      <c r="F5078" s="27">
        <v>79927.235000000001</v>
      </c>
      <c r="G5078" s="27">
        <v>82560.861000000004</v>
      </c>
      <c r="H5078" s="27">
        <v>88177.612999999998</v>
      </c>
      <c r="I5078" s="27">
        <v>97356.285000000003</v>
      </c>
      <c r="J5078" s="27">
        <v>96574.615999999995</v>
      </c>
      <c r="K5078" s="27">
        <v>105027.43799999999</v>
      </c>
      <c r="L5078" s="27">
        <v>95531.827000000005</v>
      </c>
      <c r="M5078" s="27">
        <v>163726.04199999999</v>
      </c>
    </row>
    <row r="5079" spans="1:13" x14ac:dyDescent="0.25">
      <c r="A5079" s="53" t="s">
        <v>17170</v>
      </c>
      <c r="B5079" s="27">
        <v>1214764.9010000001</v>
      </c>
      <c r="C5079" s="27">
        <v>1198959.977</v>
      </c>
      <c r="D5079" s="27">
        <v>1387675.1950000001</v>
      </c>
      <c r="E5079" s="27">
        <v>44889.389000000003</v>
      </c>
      <c r="F5079" s="27">
        <v>48107.500999999997</v>
      </c>
      <c r="G5079" s="27">
        <v>50039.870999999999</v>
      </c>
      <c r="H5079" s="27">
        <v>60209.785000000003</v>
      </c>
      <c r="I5079" s="27">
        <v>58188.589</v>
      </c>
      <c r="J5079" s="27">
        <v>63267.298000000003</v>
      </c>
      <c r="K5079" s="27">
        <v>65833.198999999993</v>
      </c>
      <c r="L5079" s="27">
        <v>72636.191000000006</v>
      </c>
      <c r="M5079" s="27">
        <v>110731.54300000001</v>
      </c>
    </row>
    <row r="5080" spans="1:13" x14ac:dyDescent="0.25">
      <c r="A5080" s="53" t="s">
        <v>17171</v>
      </c>
      <c r="B5080" s="27">
        <v>40318.125999999997</v>
      </c>
      <c r="C5080" s="27">
        <v>43315.962</v>
      </c>
      <c r="D5080" s="27">
        <v>59435.724999999999</v>
      </c>
      <c r="E5080" s="27">
        <v>44233.756000000001</v>
      </c>
      <c r="F5080" s="27">
        <v>48571.233</v>
      </c>
      <c r="G5080" s="27">
        <v>50186.951000000001</v>
      </c>
      <c r="H5080" s="27">
        <v>55341.71</v>
      </c>
      <c r="I5080" s="27">
        <v>50885.510999999999</v>
      </c>
      <c r="J5080" s="27">
        <v>51773.212</v>
      </c>
      <c r="K5080" s="27">
        <v>53197.586000000003</v>
      </c>
      <c r="L5080" s="27">
        <v>53537.428</v>
      </c>
      <c r="M5080" s="27">
        <v>91173.077000000005</v>
      </c>
    </row>
    <row r="5081" spans="1:13" x14ac:dyDescent="0.25">
      <c r="A5081" s="53" t="s">
        <v>17172</v>
      </c>
      <c r="B5081" s="27">
        <v>210210.65299999999</v>
      </c>
      <c r="C5081" s="27">
        <v>173750.242</v>
      </c>
      <c r="D5081" s="27">
        <v>163132.80600000001</v>
      </c>
      <c r="E5081" s="27">
        <v>44844.959000000003</v>
      </c>
      <c r="F5081" s="27">
        <v>45756.686000000002</v>
      </c>
      <c r="G5081" s="27">
        <v>54071.464999999997</v>
      </c>
      <c r="H5081" s="27">
        <v>62120.326000000001</v>
      </c>
      <c r="I5081" s="27">
        <v>59700.053</v>
      </c>
      <c r="J5081" s="27">
        <v>68345.678</v>
      </c>
      <c r="K5081" s="27">
        <v>72263.372000000003</v>
      </c>
      <c r="L5081" s="27">
        <v>88204.62</v>
      </c>
      <c r="M5081" s="27">
        <v>149066.19500000001</v>
      </c>
    </row>
    <row r="5082" spans="1:13" x14ac:dyDescent="0.25">
      <c r="A5082" s="53" t="s">
        <v>5396</v>
      </c>
      <c r="B5082" s="27">
        <v>58800.53</v>
      </c>
      <c r="C5082" s="27">
        <v>68012.148000000001</v>
      </c>
      <c r="D5082" s="27">
        <v>73119.994000000006</v>
      </c>
      <c r="E5082" s="27">
        <v>2094172.003</v>
      </c>
      <c r="F5082" s="27">
        <v>2295320.8360000001</v>
      </c>
      <c r="G5082" s="27">
        <v>2626712.7069999999</v>
      </c>
      <c r="H5082" s="27">
        <v>2609549.7209999999</v>
      </c>
      <c r="I5082" s="27">
        <v>2801210.33</v>
      </c>
      <c r="J5082" s="27">
        <v>2772958.8360000001</v>
      </c>
      <c r="K5082" s="27">
        <v>2885429.8829999999</v>
      </c>
      <c r="L5082" s="27">
        <v>2843973.1540000001</v>
      </c>
      <c r="M5082" s="27">
        <v>3717090.6460000002</v>
      </c>
    </row>
    <row r="5083" spans="1:13" x14ac:dyDescent="0.25">
      <c r="A5083" s="53" t="s">
        <v>5406</v>
      </c>
      <c r="B5083" s="27">
        <v>30731.258000000002</v>
      </c>
      <c r="C5083" s="27">
        <v>33521.118000000002</v>
      </c>
      <c r="D5083" s="27">
        <v>36683.851999999999</v>
      </c>
      <c r="E5083" s="27">
        <v>1661302.233</v>
      </c>
      <c r="F5083" s="27">
        <v>1746092.5290000001</v>
      </c>
      <c r="G5083" s="27">
        <v>1925545.4369999999</v>
      </c>
      <c r="H5083" s="27">
        <v>2068241.9</v>
      </c>
      <c r="I5083" s="27">
        <v>2192252.6189999999</v>
      </c>
      <c r="J5083" s="27">
        <v>2258420.1090000002</v>
      </c>
      <c r="K5083" s="27">
        <v>2459449.6579999998</v>
      </c>
      <c r="L5083" s="27">
        <v>2540706.9780000001</v>
      </c>
      <c r="M5083" s="27">
        <v>3245665.4989999998</v>
      </c>
    </row>
    <row r="5084" spans="1:13" x14ac:dyDescent="0.25">
      <c r="A5084" s="53" t="s">
        <v>17173</v>
      </c>
      <c r="B5084" s="27">
        <v>1722109.1089999999</v>
      </c>
      <c r="C5084" s="27">
        <v>1881894.825</v>
      </c>
      <c r="D5084" s="27">
        <v>2042668.078</v>
      </c>
      <c r="E5084" s="27">
        <v>64158.135999999999</v>
      </c>
      <c r="F5084" s="27">
        <v>70754.983999999997</v>
      </c>
      <c r="G5084" s="27">
        <v>73843.558000000005</v>
      </c>
      <c r="H5084" s="27">
        <v>79787.756999999998</v>
      </c>
      <c r="I5084" s="27">
        <v>76569.160999999993</v>
      </c>
      <c r="J5084" s="27">
        <v>75843.959000000003</v>
      </c>
      <c r="K5084" s="27">
        <v>91123.391000000003</v>
      </c>
      <c r="L5084" s="27">
        <v>83356.850000000006</v>
      </c>
      <c r="M5084" s="27">
        <v>130451.63</v>
      </c>
    </row>
    <row r="5085" spans="1:13" x14ac:dyDescent="0.25">
      <c r="A5085" s="53" t="s">
        <v>17174</v>
      </c>
      <c r="B5085" s="27">
        <v>388823.27899999998</v>
      </c>
      <c r="C5085" s="27">
        <v>437504.43099999998</v>
      </c>
      <c r="D5085" s="27">
        <v>466990.91</v>
      </c>
      <c r="E5085" s="27">
        <v>196373.37899999999</v>
      </c>
      <c r="F5085" s="27">
        <v>209694.47899999999</v>
      </c>
      <c r="G5085" s="27">
        <v>217658.52600000001</v>
      </c>
      <c r="H5085" s="27">
        <v>223346.98800000001</v>
      </c>
      <c r="I5085" s="27">
        <v>226334.98499999999</v>
      </c>
      <c r="J5085" s="27">
        <v>222731.13099999999</v>
      </c>
      <c r="K5085" s="27">
        <v>239589.49</v>
      </c>
      <c r="L5085" s="27">
        <v>220382.46100000001</v>
      </c>
      <c r="M5085" s="27">
        <v>272711.89799999999</v>
      </c>
    </row>
    <row r="5086" spans="1:13" x14ac:dyDescent="0.25">
      <c r="A5086" s="53" t="s">
        <v>5411</v>
      </c>
      <c r="B5086" s="27">
        <v>612324.58400000003</v>
      </c>
      <c r="C5086" s="27">
        <v>753031.647</v>
      </c>
      <c r="D5086" s="27">
        <v>840212.21400000004</v>
      </c>
      <c r="E5086" s="27">
        <v>87123.062999999995</v>
      </c>
      <c r="F5086" s="27">
        <v>104465.38099999999</v>
      </c>
      <c r="G5086" s="27">
        <v>112355.36599999999</v>
      </c>
      <c r="H5086" s="27">
        <v>136315.149</v>
      </c>
      <c r="I5086" s="27">
        <v>123042.895</v>
      </c>
      <c r="J5086" s="27">
        <v>129300.94</v>
      </c>
      <c r="K5086" s="27">
        <v>149400.196</v>
      </c>
      <c r="L5086" s="27">
        <v>168213.13200000001</v>
      </c>
      <c r="M5086" s="27">
        <v>198292.652</v>
      </c>
    </row>
    <row r="5087" spans="1:13" x14ac:dyDescent="0.25">
      <c r="A5087" s="53" t="s">
        <v>5415</v>
      </c>
      <c r="B5087" s="27">
        <v>34526.199000000001</v>
      </c>
      <c r="C5087" s="27">
        <v>38574.214</v>
      </c>
      <c r="D5087" s="27">
        <v>41140.402999999998</v>
      </c>
      <c r="E5087" s="27">
        <v>47375.805</v>
      </c>
      <c r="F5087" s="27">
        <v>50557.82</v>
      </c>
      <c r="G5087" s="27">
        <v>51688.438999999998</v>
      </c>
      <c r="H5087" s="27">
        <v>56547.743000000002</v>
      </c>
      <c r="I5087" s="27">
        <v>56958.446000000004</v>
      </c>
      <c r="J5087" s="27">
        <v>58858.784</v>
      </c>
      <c r="K5087" s="27">
        <v>64628.771999999997</v>
      </c>
      <c r="L5087" s="27">
        <v>65435.493999999999</v>
      </c>
      <c r="M5087" s="27">
        <v>94775.498999999996</v>
      </c>
    </row>
    <row r="5088" spans="1:13" x14ac:dyDescent="0.25">
      <c r="A5088" s="53" t="s">
        <v>5452</v>
      </c>
      <c r="B5088" s="27">
        <v>58801.572999999997</v>
      </c>
      <c r="C5088" s="27">
        <v>70879.551999999996</v>
      </c>
      <c r="D5088" s="27">
        <v>73988.828999999998</v>
      </c>
      <c r="E5088" s="27">
        <v>2586804.52</v>
      </c>
      <c r="F5088" s="27">
        <v>2810525.92</v>
      </c>
      <c r="G5088" s="27">
        <v>2835909.923</v>
      </c>
      <c r="H5088" s="27">
        <v>2676791.4500000002</v>
      </c>
      <c r="I5088" s="27">
        <v>2767039.608</v>
      </c>
      <c r="J5088" s="27">
        <v>3517935.04</v>
      </c>
      <c r="K5088" s="27">
        <v>3459257.4589999998</v>
      </c>
      <c r="L5088" s="27">
        <v>3671022.824</v>
      </c>
      <c r="M5088" s="27">
        <v>3732029.8360000001</v>
      </c>
    </row>
    <row r="5089" spans="1:13" x14ac:dyDescent="0.25">
      <c r="A5089" s="53" t="s">
        <v>5461</v>
      </c>
      <c r="B5089" s="27">
        <v>1948820.2450000001</v>
      </c>
      <c r="C5089" s="27">
        <v>2110597.1379999998</v>
      </c>
      <c r="D5089" s="27">
        <v>2497618.037</v>
      </c>
      <c r="E5089" s="27">
        <v>568609.03899999999</v>
      </c>
      <c r="F5089" s="27">
        <v>613024.38699999999</v>
      </c>
      <c r="G5089" s="27">
        <v>603937.39099999995</v>
      </c>
      <c r="H5089" s="27">
        <v>586888.87699999998</v>
      </c>
      <c r="I5089" s="27">
        <v>610086.64800000004</v>
      </c>
      <c r="J5089" s="27">
        <v>652084.30200000003</v>
      </c>
      <c r="K5089" s="27">
        <v>700554.90300000005</v>
      </c>
      <c r="L5089" s="27">
        <v>746966.26800000004</v>
      </c>
      <c r="M5089" s="27">
        <v>826715.83</v>
      </c>
    </row>
    <row r="5090" spans="1:13" x14ac:dyDescent="0.25">
      <c r="A5090" s="53" t="s">
        <v>17175</v>
      </c>
      <c r="B5090" s="27">
        <v>46111.642999999996</v>
      </c>
      <c r="C5090" s="27">
        <v>53079.036</v>
      </c>
      <c r="D5090" s="27">
        <v>60403.474999999999</v>
      </c>
      <c r="E5090" s="27">
        <v>870188.56400000001</v>
      </c>
      <c r="F5090" s="27">
        <v>1011305.9129999999</v>
      </c>
      <c r="G5090" s="27">
        <v>1134791.6869999999</v>
      </c>
      <c r="H5090" s="27">
        <v>1172392.8929999999</v>
      </c>
      <c r="I5090" s="27">
        <v>1416063.585</v>
      </c>
      <c r="J5090" s="27">
        <v>1553615.7</v>
      </c>
      <c r="K5090" s="27">
        <v>1546920.253</v>
      </c>
      <c r="L5090" s="27">
        <v>1631711.118</v>
      </c>
      <c r="M5090" s="27">
        <v>1738701.719</v>
      </c>
    </row>
    <row r="5091" spans="1:13" x14ac:dyDescent="0.25">
      <c r="A5091" s="53" t="s">
        <v>17176</v>
      </c>
      <c r="B5091" s="27">
        <v>73927.812999999995</v>
      </c>
      <c r="C5091" s="27">
        <v>92828.145000000004</v>
      </c>
      <c r="D5091" s="27">
        <v>92268.722999999998</v>
      </c>
      <c r="E5091" s="27">
        <v>51801.141000000003</v>
      </c>
      <c r="F5091" s="27">
        <v>55640.55</v>
      </c>
      <c r="G5091" s="27">
        <v>57175.040000000001</v>
      </c>
      <c r="H5091" s="27">
        <v>64551.387000000002</v>
      </c>
      <c r="I5091" s="27">
        <v>63367.161</v>
      </c>
      <c r="J5091" s="27">
        <v>67444.521999999997</v>
      </c>
      <c r="K5091" s="27">
        <v>70011.600999999995</v>
      </c>
      <c r="L5091" s="27">
        <v>74331.501999999993</v>
      </c>
      <c r="M5091" s="27">
        <v>119438.834</v>
      </c>
    </row>
    <row r="5092" spans="1:13" x14ac:dyDescent="0.25">
      <c r="A5092" s="53" t="s">
        <v>17177</v>
      </c>
      <c r="B5092" s="27">
        <v>87574.240999999995</v>
      </c>
      <c r="C5092" s="27">
        <v>95980.096999999994</v>
      </c>
      <c r="D5092" s="27">
        <v>110096.658</v>
      </c>
      <c r="E5092" s="27">
        <v>119373.00599999999</v>
      </c>
      <c r="F5092" s="27">
        <v>138828.14300000001</v>
      </c>
      <c r="G5092" s="27">
        <v>145607.07500000001</v>
      </c>
      <c r="H5092" s="27">
        <v>164601.08300000001</v>
      </c>
      <c r="I5092" s="27">
        <v>127059.905</v>
      </c>
      <c r="J5092" s="27">
        <v>137329.285</v>
      </c>
      <c r="K5092" s="27">
        <v>149232.59700000001</v>
      </c>
      <c r="L5092" s="27">
        <v>148690.07199999999</v>
      </c>
      <c r="M5092" s="27">
        <v>204580.51300000001</v>
      </c>
    </row>
    <row r="5093" spans="1:13" x14ac:dyDescent="0.25">
      <c r="A5093" s="53" t="s">
        <v>5470</v>
      </c>
      <c r="B5093" s="27">
        <v>43271.131999999998</v>
      </c>
      <c r="C5093" s="27">
        <v>53471.758000000002</v>
      </c>
      <c r="D5093" s="27">
        <v>52462.358</v>
      </c>
      <c r="E5093" s="27">
        <v>2686086.7689999999</v>
      </c>
      <c r="F5093" s="27">
        <v>3085283.7370000002</v>
      </c>
      <c r="G5093" s="27">
        <v>3239885.2769999998</v>
      </c>
      <c r="H5093" s="27">
        <v>3483649.4939999999</v>
      </c>
      <c r="I5093" s="27">
        <v>3454774.892</v>
      </c>
      <c r="J5093" s="27">
        <v>3747576.5639999998</v>
      </c>
      <c r="K5093" s="27">
        <v>4044781.4909999999</v>
      </c>
      <c r="L5093" s="27">
        <v>4235787.6890000002</v>
      </c>
      <c r="M5093" s="27">
        <v>4335050.2489999998</v>
      </c>
    </row>
    <row r="5094" spans="1:13" x14ac:dyDescent="0.25">
      <c r="A5094" s="53" t="s">
        <v>17178</v>
      </c>
      <c r="B5094" s="27">
        <v>113768.538</v>
      </c>
      <c r="C5094" s="27">
        <v>134599.01</v>
      </c>
      <c r="D5094" s="27">
        <v>145674.519</v>
      </c>
      <c r="E5094" s="27">
        <v>77851.206999999995</v>
      </c>
      <c r="F5094" s="27">
        <v>80196.057000000001</v>
      </c>
      <c r="G5094" s="27">
        <v>78519.365999999995</v>
      </c>
      <c r="H5094" s="27">
        <v>98932.494000000006</v>
      </c>
      <c r="I5094" s="27">
        <v>91130.244999999995</v>
      </c>
      <c r="J5094" s="27">
        <v>94696.77</v>
      </c>
      <c r="K5094" s="27">
        <v>101402.413</v>
      </c>
      <c r="L5094" s="27">
        <v>112506.833</v>
      </c>
      <c r="M5094" s="27">
        <v>126513.451</v>
      </c>
    </row>
    <row r="5095" spans="1:13" x14ac:dyDescent="0.25">
      <c r="A5095" s="53" t="s">
        <v>17179</v>
      </c>
      <c r="B5095" s="27">
        <v>46747.716999999997</v>
      </c>
      <c r="C5095" s="27">
        <v>52209.946000000004</v>
      </c>
      <c r="D5095" s="27">
        <v>53587.945</v>
      </c>
      <c r="E5095" s="27">
        <v>148880.147</v>
      </c>
      <c r="F5095" s="27">
        <v>116093.74</v>
      </c>
      <c r="G5095" s="27">
        <v>145378.04199999999</v>
      </c>
      <c r="H5095" s="27">
        <v>154738.81700000001</v>
      </c>
      <c r="I5095" s="27">
        <v>137429.894</v>
      </c>
      <c r="J5095" s="27">
        <v>175085.421</v>
      </c>
      <c r="K5095" s="27">
        <v>166678.462</v>
      </c>
      <c r="L5095" s="27">
        <v>145076.73199999999</v>
      </c>
      <c r="M5095" s="27">
        <v>295870.3</v>
      </c>
    </row>
    <row r="5096" spans="1:13" x14ac:dyDescent="0.25">
      <c r="A5096" s="53" t="s">
        <v>5487</v>
      </c>
      <c r="B5096" s="27">
        <v>39384.017</v>
      </c>
      <c r="C5096" s="27">
        <v>38134.072999999997</v>
      </c>
      <c r="D5096" s="27">
        <v>36229.991999999998</v>
      </c>
      <c r="E5096" s="27">
        <v>139008.50899999999</v>
      </c>
      <c r="F5096" s="27">
        <v>163850.649</v>
      </c>
      <c r="G5096" s="27">
        <v>145833.64199999999</v>
      </c>
      <c r="H5096" s="27">
        <v>149587.397</v>
      </c>
      <c r="I5096" s="27">
        <v>155477.46</v>
      </c>
      <c r="J5096" s="27">
        <v>176735.899</v>
      </c>
      <c r="K5096" s="27">
        <v>219325.18</v>
      </c>
      <c r="L5096" s="27">
        <v>212276.62599999999</v>
      </c>
      <c r="M5096" s="27">
        <v>297551.77399999998</v>
      </c>
    </row>
    <row r="5097" spans="1:13" x14ac:dyDescent="0.25">
      <c r="A5097" s="53" t="s">
        <v>17180</v>
      </c>
      <c r="B5097" s="27">
        <v>34646.152999999998</v>
      </c>
      <c r="C5097" s="27">
        <v>34630.173000000003</v>
      </c>
      <c r="D5097" s="27">
        <v>30262.541000000001</v>
      </c>
      <c r="E5097" s="27">
        <v>87872.082999999999</v>
      </c>
      <c r="F5097" s="27">
        <v>73792.459000000003</v>
      </c>
      <c r="G5097" s="27">
        <v>89754.789000000004</v>
      </c>
      <c r="H5097" s="27">
        <v>98593.411999999997</v>
      </c>
      <c r="I5097" s="27">
        <v>95476.981</v>
      </c>
      <c r="J5097" s="27">
        <v>110727.306</v>
      </c>
      <c r="K5097" s="27">
        <v>107889.02099999999</v>
      </c>
      <c r="L5097" s="27">
        <v>119067.89599999999</v>
      </c>
      <c r="M5097" s="27">
        <v>168931.39199999999</v>
      </c>
    </row>
    <row r="5098" spans="1:13" x14ac:dyDescent="0.25">
      <c r="A5098" s="53" t="s">
        <v>5489</v>
      </c>
      <c r="B5098" s="27">
        <v>36629.461000000003</v>
      </c>
      <c r="C5098" s="27">
        <v>40395.313999999998</v>
      </c>
      <c r="D5098" s="27">
        <v>44226.142</v>
      </c>
      <c r="E5098" s="27">
        <v>192489.723</v>
      </c>
      <c r="F5098" s="27">
        <v>188118.97</v>
      </c>
      <c r="G5098" s="27">
        <v>183625.43</v>
      </c>
      <c r="H5098" s="27">
        <v>207995.53</v>
      </c>
      <c r="I5098" s="27">
        <v>205674.33</v>
      </c>
      <c r="J5098" s="27">
        <v>210979.32399999999</v>
      </c>
      <c r="K5098" s="27">
        <v>223428.71900000001</v>
      </c>
      <c r="L5098" s="27">
        <v>252346.29</v>
      </c>
      <c r="M5098" s="27">
        <v>389405.41399999999</v>
      </c>
    </row>
    <row r="5099" spans="1:13" x14ac:dyDescent="0.25">
      <c r="A5099" s="53" t="s">
        <v>5491</v>
      </c>
      <c r="B5099" s="27">
        <v>41305.476999999999</v>
      </c>
      <c r="C5099" s="27">
        <v>47272.167000000001</v>
      </c>
      <c r="D5099" s="27">
        <v>30670.904999999999</v>
      </c>
      <c r="E5099" s="27">
        <v>77787.004000000001</v>
      </c>
      <c r="F5099" s="27">
        <v>86347.092000000004</v>
      </c>
      <c r="G5099" s="27">
        <v>96831.543000000005</v>
      </c>
      <c r="H5099" s="27">
        <v>118510.765</v>
      </c>
      <c r="I5099" s="27">
        <v>119809.10400000001</v>
      </c>
      <c r="J5099" s="27">
        <v>120740.405</v>
      </c>
      <c r="K5099" s="27">
        <v>118531.459</v>
      </c>
      <c r="L5099" s="27">
        <v>102025.711</v>
      </c>
      <c r="M5099" s="27">
        <v>195941.266</v>
      </c>
    </row>
    <row r="5100" spans="1:13" x14ac:dyDescent="0.25">
      <c r="A5100" s="53" t="s">
        <v>17181</v>
      </c>
      <c r="B5100" s="27">
        <v>67025.801000000007</v>
      </c>
      <c r="C5100" s="27">
        <v>73215.58</v>
      </c>
      <c r="D5100" s="27">
        <v>85838.331999999995</v>
      </c>
      <c r="E5100" s="27">
        <v>53171.262999999999</v>
      </c>
      <c r="F5100" s="27">
        <v>62571.885000000002</v>
      </c>
      <c r="G5100" s="27">
        <v>60064.813000000002</v>
      </c>
      <c r="H5100" s="27">
        <v>72908.180999999997</v>
      </c>
      <c r="I5100" s="27">
        <v>76833.387000000002</v>
      </c>
      <c r="J5100" s="27">
        <v>83829.888000000006</v>
      </c>
      <c r="K5100" s="27">
        <v>94383.701000000001</v>
      </c>
      <c r="L5100" s="27">
        <v>111076.27</v>
      </c>
      <c r="M5100" s="27">
        <v>137063.111</v>
      </c>
    </row>
    <row r="5101" spans="1:13" x14ac:dyDescent="0.25">
      <c r="A5101" s="53" t="s">
        <v>17182</v>
      </c>
      <c r="B5101" s="27">
        <v>207981.22</v>
      </c>
      <c r="C5101" s="27">
        <v>234331.78599999999</v>
      </c>
      <c r="D5101" s="27">
        <v>284392.52600000001</v>
      </c>
      <c r="E5101" s="27">
        <v>43445.769</v>
      </c>
      <c r="F5101" s="27">
        <v>48992.985000000001</v>
      </c>
      <c r="G5101" s="27">
        <v>50766.714999999997</v>
      </c>
      <c r="H5101" s="27">
        <v>55089.805</v>
      </c>
      <c r="I5101" s="27">
        <v>50929.319000000003</v>
      </c>
      <c r="J5101" s="27">
        <v>54070.942000000003</v>
      </c>
      <c r="K5101" s="27">
        <v>56403.196000000004</v>
      </c>
      <c r="L5101" s="27">
        <v>62111.978999999999</v>
      </c>
      <c r="M5101" s="27">
        <v>85227.904999999999</v>
      </c>
    </row>
    <row r="5102" spans="1:13" x14ac:dyDescent="0.25">
      <c r="A5102" s="53" t="s">
        <v>5518</v>
      </c>
      <c r="B5102" s="27">
        <v>338434.08799999999</v>
      </c>
      <c r="C5102" s="27">
        <v>345724.45600000001</v>
      </c>
      <c r="D5102" s="27">
        <v>428894.45799999998</v>
      </c>
      <c r="E5102" s="27">
        <v>54188.805999999997</v>
      </c>
      <c r="F5102" s="27">
        <v>60644.883999999998</v>
      </c>
      <c r="G5102" s="27">
        <v>63826.612999999998</v>
      </c>
      <c r="H5102" s="27">
        <v>64361.065000000002</v>
      </c>
      <c r="I5102" s="27">
        <v>67381.679999999993</v>
      </c>
      <c r="J5102" s="27">
        <v>66497.539000000004</v>
      </c>
      <c r="K5102" s="27">
        <v>72419.104000000007</v>
      </c>
      <c r="L5102" s="27">
        <v>84438.508000000002</v>
      </c>
      <c r="M5102" s="27">
        <v>103511.68799999999</v>
      </c>
    </row>
    <row r="5103" spans="1:13" x14ac:dyDescent="0.25">
      <c r="A5103" s="53" t="s">
        <v>17183</v>
      </c>
      <c r="B5103" s="27">
        <v>122765.758</v>
      </c>
      <c r="C5103" s="27">
        <v>116028.349</v>
      </c>
      <c r="D5103" s="27">
        <v>116652.133</v>
      </c>
      <c r="E5103" s="27">
        <v>64488.589</v>
      </c>
      <c r="F5103" s="27">
        <v>64827.01</v>
      </c>
      <c r="G5103" s="27">
        <v>72608.945999999996</v>
      </c>
      <c r="H5103" s="27">
        <v>87020.513999999996</v>
      </c>
      <c r="I5103" s="27">
        <v>85543.33</v>
      </c>
      <c r="J5103" s="27">
        <v>98865.376999999993</v>
      </c>
      <c r="K5103" s="27">
        <v>96954.673999999999</v>
      </c>
      <c r="L5103" s="27">
        <v>107974.071</v>
      </c>
      <c r="M5103" s="27">
        <v>159526.951</v>
      </c>
    </row>
    <row r="5104" spans="1:13" x14ac:dyDescent="0.25">
      <c r="A5104" s="53" t="s">
        <v>17184</v>
      </c>
      <c r="B5104" s="27">
        <v>402429.25099999999</v>
      </c>
      <c r="C5104" s="27">
        <v>464791.38</v>
      </c>
      <c r="D5104" s="27">
        <v>523326.26199999999</v>
      </c>
      <c r="E5104" s="27">
        <v>105689.692</v>
      </c>
      <c r="F5104" s="27">
        <v>112311.962</v>
      </c>
      <c r="G5104" s="27">
        <v>120929.64599999999</v>
      </c>
      <c r="H5104" s="27">
        <v>137422.02499999999</v>
      </c>
      <c r="I5104" s="27">
        <v>153356.75599999999</v>
      </c>
      <c r="J5104" s="27">
        <v>167438.92300000001</v>
      </c>
      <c r="K5104" s="27">
        <v>184097.42600000001</v>
      </c>
      <c r="L5104" s="27">
        <v>201755.693</v>
      </c>
      <c r="M5104" s="27">
        <v>264838.60100000002</v>
      </c>
    </row>
    <row r="5105" spans="1:13" x14ac:dyDescent="0.25">
      <c r="A5105" s="53" t="s">
        <v>5542</v>
      </c>
      <c r="B5105" s="27">
        <v>204119.11300000001</v>
      </c>
      <c r="C5105" s="27">
        <v>234117.329</v>
      </c>
      <c r="D5105" s="27">
        <v>252467.59099999999</v>
      </c>
      <c r="E5105" s="27">
        <v>309047.48100000003</v>
      </c>
      <c r="F5105" s="27">
        <v>366214.56099999999</v>
      </c>
      <c r="G5105" s="27">
        <v>426193.86</v>
      </c>
      <c r="H5105" s="27">
        <v>510803.48300000001</v>
      </c>
      <c r="I5105" s="27">
        <v>484247.7</v>
      </c>
      <c r="J5105" s="27">
        <v>500513.16200000001</v>
      </c>
      <c r="K5105" s="27">
        <v>553472.353</v>
      </c>
      <c r="L5105" s="27">
        <v>622082.32200000004</v>
      </c>
      <c r="M5105" s="27">
        <v>733150.57900000003</v>
      </c>
    </row>
    <row r="5106" spans="1:13" x14ac:dyDescent="0.25">
      <c r="A5106" s="53" t="s">
        <v>17185</v>
      </c>
      <c r="B5106" s="27">
        <v>117177.817</v>
      </c>
      <c r="C5106" s="27">
        <v>142156.81</v>
      </c>
      <c r="D5106" s="27">
        <v>129131.827</v>
      </c>
      <c r="E5106" s="27">
        <v>467015.64299999998</v>
      </c>
      <c r="F5106" s="27">
        <v>517388.45299999998</v>
      </c>
      <c r="G5106" s="27">
        <v>880610.84699999995</v>
      </c>
      <c r="H5106" s="27">
        <v>1117993.5630000001</v>
      </c>
      <c r="I5106" s="27">
        <v>1488597.1810000001</v>
      </c>
      <c r="J5106" s="27">
        <v>1333436.8089999999</v>
      </c>
      <c r="K5106" s="27">
        <v>1128137.6059999999</v>
      </c>
      <c r="L5106" s="27">
        <v>1083939.325</v>
      </c>
      <c r="M5106" s="27">
        <v>1235229.1540000001</v>
      </c>
    </row>
    <row r="5107" spans="1:13" x14ac:dyDescent="0.25">
      <c r="A5107" s="53" t="s">
        <v>17186</v>
      </c>
      <c r="B5107" s="27">
        <v>248495.49</v>
      </c>
      <c r="C5107" s="27">
        <v>258072.508</v>
      </c>
      <c r="D5107" s="27">
        <v>284930.005</v>
      </c>
      <c r="E5107" s="27">
        <v>127831.481</v>
      </c>
      <c r="F5107" s="27">
        <v>142838.88200000001</v>
      </c>
      <c r="G5107" s="27">
        <v>161963.73699999999</v>
      </c>
      <c r="H5107" s="27">
        <v>157019.50399999999</v>
      </c>
      <c r="I5107" s="27">
        <v>164084.43</v>
      </c>
      <c r="J5107" s="27">
        <v>167554.59899999999</v>
      </c>
      <c r="K5107" s="27">
        <v>167819.98499999999</v>
      </c>
      <c r="L5107" s="27">
        <v>240729.27299999999</v>
      </c>
      <c r="M5107" s="27">
        <v>237740.125</v>
      </c>
    </row>
    <row r="5108" spans="1:13" x14ac:dyDescent="0.25">
      <c r="A5108" s="53" t="s">
        <v>17187</v>
      </c>
      <c r="B5108" s="27">
        <v>146268.117</v>
      </c>
      <c r="C5108" s="27">
        <v>183919.23</v>
      </c>
      <c r="D5108" s="27">
        <v>182916.26800000001</v>
      </c>
      <c r="E5108" s="27">
        <v>634728.89099999995</v>
      </c>
      <c r="F5108" s="27">
        <v>707179.05099999998</v>
      </c>
      <c r="G5108" s="27">
        <v>785667.94799999997</v>
      </c>
      <c r="H5108" s="27">
        <v>877535.48300000001</v>
      </c>
      <c r="I5108" s="27">
        <v>902581.74300000002</v>
      </c>
      <c r="J5108" s="27">
        <v>1026178.983</v>
      </c>
      <c r="K5108" s="27">
        <v>972520.38300000003</v>
      </c>
      <c r="L5108" s="27">
        <v>1275207.1070000001</v>
      </c>
      <c r="M5108" s="27">
        <v>1766206.5730000001</v>
      </c>
    </row>
    <row r="5109" spans="1:13" x14ac:dyDescent="0.25">
      <c r="A5109" s="53" t="s">
        <v>17188</v>
      </c>
      <c r="B5109" s="27">
        <v>494481.02899999998</v>
      </c>
      <c r="C5109" s="27">
        <v>564285.87899999996</v>
      </c>
      <c r="D5109" s="27">
        <v>670037.18500000006</v>
      </c>
      <c r="E5109" s="27">
        <v>287909.00300000003</v>
      </c>
      <c r="F5109" s="27">
        <v>330812.26400000002</v>
      </c>
      <c r="G5109" s="27">
        <v>394892.50699999998</v>
      </c>
      <c r="H5109" s="27">
        <v>412493.41399999999</v>
      </c>
      <c r="I5109" s="27">
        <v>420613.19900000002</v>
      </c>
      <c r="J5109" s="27">
        <v>455201.18300000002</v>
      </c>
      <c r="K5109" s="27">
        <v>500752.223</v>
      </c>
      <c r="L5109" s="27">
        <v>582334.35600000003</v>
      </c>
      <c r="M5109" s="27">
        <v>696966.83400000003</v>
      </c>
    </row>
    <row r="5110" spans="1:13" x14ac:dyDescent="0.25">
      <c r="A5110" s="53" t="s">
        <v>17189</v>
      </c>
      <c r="B5110" s="27">
        <v>532554.57499999995</v>
      </c>
      <c r="C5110" s="27">
        <v>559891.17799999996</v>
      </c>
      <c r="D5110" s="27">
        <v>592461.36300000001</v>
      </c>
      <c r="E5110" s="27">
        <v>182226.092</v>
      </c>
      <c r="F5110" s="27">
        <v>173494.87100000001</v>
      </c>
      <c r="G5110" s="27">
        <v>179983.114</v>
      </c>
      <c r="H5110" s="27">
        <v>213354.50599999999</v>
      </c>
      <c r="I5110" s="27">
        <v>204706.166</v>
      </c>
      <c r="J5110" s="27">
        <v>261593.26</v>
      </c>
      <c r="K5110" s="27">
        <v>261086.19399999999</v>
      </c>
      <c r="L5110" s="27">
        <v>322117.14600000001</v>
      </c>
      <c r="M5110" s="27">
        <v>416841</v>
      </c>
    </row>
    <row r="5111" spans="1:13" x14ac:dyDescent="0.25">
      <c r="A5111" s="53" t="s">
        <v>1651</v>
      </c>
      <c r="B5111" s="27">
        <v>215020.11</v>
      </c>
      <c r="C5111" s="27">
        <v>292467.45899999997</v>
      </c>
      <c r="D5111" s="27">
        <v>360865.462</v>
      </c>
      <c r="E5111" s="27">
        <v>431215.49699999997</v>
      </c>
      <c r="F5111" s="27">
        <v>413540.114</v>
      </c>
      <c r="G5111" s="27">
        <v>535934.44299999997</v>
      </c>
      <c r="H5111" s="27">
        <v>627620.01199999999</v>
      </c>
      <c r="I5111" s="27">
        <v>721711.52599999995</v>
      </c>
      <c r="J5111" s="27">
        <v>825650.71200000006</v>
      </c>
      <c r="K5111" s="27">
        <v>745122.64899999998</v>
      </c>
      <c r="L5111" s="27">
        <v>952294.60800000001</v>
      </c>
      <c r="M5111" s="27">
        <v>1184827.983</v>
      </c>
    </row>
    <row r="5112" spans="1:13" x14ac:dyDescent="0.25">
      <c r="A5112" s="53" t="s">
        <v>17190</v>
      </c>
      <c r="B5112" s="27">
        <v>131521.87400000001</v>
      </c>
      <c r="C5112" s="27">
        <v>137417.28700000001</v>
      </c>
      <c r="D5112" s="27">
        <v>199067.272</v>
      </c>
      <c r="E5112" s="27">
        <v>126254.11</v>
      </c>
      <c r="F5112" s="27">
        <v>139140.84299999999</v>
      </c>
      <c r="G5112" s="27">
        <v>192021.527</v>
      </c>
      <c r="H5112" s="27">
        <v>200164.23199999999</v>
      </c>
      <c r="I5112" s="27">
        <v>231105.084</v>
      </c>
      <c r="J5112" s="27">
        <v>311654.55200000003</v>
      </c>
      <c r="K5112" s="27">
        <v>374115.255</v>
      </c>
      <c r="L5112" s="27">
        <v>533686.88399999996</v>
      </c>
      <c r="M5112" s="27">
        <v>727454.95400000003</v>
      </c>
    </row>
    <row r="5113" spans="1:13" x14ac:dyDescent="0.25">
      <c r="A5113" s="53" t="s">
        <v>1674</v>
      </c>
      <c r="B5113" s="27">
        <v>455726.46600000001</v>
      </c>
      <c r="C5113" s="27">
        <v>514643.25300000003</v>
      </c>
      <c r="D5113" s="27">
        <v>502466.52500000002</v>
      </c>
      <c r="E5113" s="27">
        <v>796638.79399999999</v>
      </c>
      <c r="F5113" s="27">
        <v>757555.70499999996</v>
      </c>
      <c r="G5113" s="27">
        <v>802674.96499999997</v>
      </c>
      <c r="H5113" s="27">
        <v>893779.07900000003</v>
      </c>
      <c r="I5113" s="27">
        <v>1036424.909</v>
      </c>
      <c r="J5113" s="27">
        <v>1239264.608</v>
      </c>
      <c r="K5113" s="27">
        <v>1158781.6299999999</v>
      </c>
      <c r="L5113" s="27">
        <v>1236361.7509999999</v>
      </c>
      <c r="M5113" s="27">
        <v>1393783.41</v>
      </c>
    </row>
    <row r="5114" spans="1:13" x14ac:dyDescent="0.25">
      <c r="A5114" s="53" t="s">
        <v>1685</v>
      </c>
      <c r="B5114" s="27">
        <v>210417.905</v>
      </c>
      <c r="C5114" s="27">
        <v>242953.43900000001</v>
      </c>
      <c r="D5114" s="27">
        <v>264208.18900000001</v>
      </c>
      <c r="E5114" s="27">
        <v>668905.62199999997</v>
      </c>
      <c r="F5114" s="27">
        <v>764689.375</v>
      </c>
      <c r="G5114" s="27">
        <v>808241.89899999998</v>
      </c>
      <c r="H5114" s="27">
        <v>878908.402</v>
      </c>
      <c r="I5114" s="27">
        <v>918064.25100000005</v>
      </c>
      <c r="J5114" s="27">
        <v>926384.98300000001</v>
      </c>
      <c r="K5114" s="27">
        <v>960953.022</v>
      </c>
      <c r="L5114" s="27">
        <v>1034955.25</v>
      </c>
      <c r="M5114" s="27">
        <v>1204976.5660000001</v>
      </c>
    </row>
    <row r="5115" spans="1:13" x14ac:dyDescent="0.25">
      <c r="A5115" s="53" t="s">
        <v>17191</v>
      </c>
      <c r="B5115" s="27">
        <v>252396.44899999999</v>
      </c>
      <c r="C5115" s="27">
        <v>278668.56199999998</v>
      </c>
      <c r="D5115" s="27">
        <v>320662.26500000001</v>
      </c>
      <c r="E5115" s="27">
        <v>466767.04499999998</v>
      </c>
      <c r="F5115" s="27">
        <v>492121.549</v>
      </c>
      <c r="G5115" s="27">
        <v>457431.58</v>
      </c>
      <c r="H5115" s="27">
        <v>582125.78</v>
      </c>
      <c r="I5115" s="27">
        <v>477801.82900000003</v>
      </c>
      <c r="J5115" s="27">
        <v>597992.26199999999</v>
      </c>
      <c r="K5115" s="27">
        <v>505842.64</v>
      </c>
      <c r="L5115" s="27">
        <v>956114.02500000002</v>
      </c>
      <c r="M5115" s="27">
        <v>1021641.789</v>
      </c>
    </row>
    <row r="5116" spans="1:13" x14ac:dyDescent="0.25">
      <c r="A5116" s="53" t="s">
        <v>1849</v>
      </c>
      <c r="B5116" s="27">
        <v>140095.95000000001</v>
      </c>
      <c r="C5116" s="27">
        <v>161748.35699999999</v>
      </c>
      <c r="D5116" s="27">
        <v>170621.769</v>
      </c>
      <c r="E5116" s="27">
        <v>226345.17800000001</v>
      </c>
      <c r="F5116" s="27">
        <v>256195.75599999999</v>
      </c>
      <c r="G5116" s="27">
        <v>287363.32500000001</v>
      </c>
      <c r="H5116" s="27">
        <v>323623.05900000001</v>
      </c>
      <c r="I5116" s="27">
        <v>327142.23599999998</v>
      </c>
      <c r="J5116" s="27">
        <v>414861.32</v>
      </c>
      <c r="K5116" s="27">
        <v>381430.05900000001</v>
      </c>
      <c r="L5116" s="27">
        <v>573409.52</v>
      </c>
      <c r="M5116" s="27">
        <v>759093.88699999999</v>
      </c>
    </row>
    <row r="5117" spans="1:13" x14ac:dyDescent="0.25">
      <c r="A5117" s="53" t="s">
        <v>17192</v>
      </c>
      <c r="B5117" s="27">
        <v>275193.71000000002</v>
      </c>
      <c r="C5117" s="27">
        <v>316347.283</v>
      </c>
      <c r="D5117" s="27">
        <v>373807.14</v>
      </c>
      <c r="E5117" s="27">
        <v>491163.61300000001</v>
      </c>
      <c r="F5117" s="27">
        <v>628138.79200000002</v>
      </c>
      <c r="G5117" s="27">
        <v>617796.00800000003</v>
      </c>
      <c r="H5117" s="27">
        <v>746641.58100000001</v>
      </c>
      <c r="I5117" s="27">
        <v>792213.37199999997</v>
      </c>
      <c r="J5117" s="27">
        <v>784858.62100000004</v>
      </c>
      <c r="K5117" s="27">
        <v>840700.80299999996</v>
      </c>
      <c r="L5117" s="27">
        <v>918829.11600000004</v>
      </c>
      <c r="M5117" s="27">
        <v>1049030.0789999999</v>
      </c>
    </row>
    <row r="5118" spans="1:13" x14ac:dyDescent="0.25">
      <c r="A5118" s="53" t="s">
        <v>17193</v>
      </c>
      <c r="B5118" s="27">
        <v>335281.21000000002</v>
      </c>
      <c r="C5118" s="27">
        <v>674827.33400000003</v>
      </c>
      <c r="D5118" s="27">
        <v>572795.46600000001</v>
      </c>
      <c r="E5118" s="27">
        <v>304706.98599999998</v>
      </c>
      <c r="F5118" s="27">
        <v>320609.647</v>
      </c>
      <c r="G5118" s="27">
        <v>297808.70400000003</v>
      </c>
      <c r="H5118" s="27">
        <v>344715.19900000002</v>
      </c>
      <c r="I5118" s="27">
        <v>339171.38099999999</v>
      </c>
      <c r="J5118" s="27">
        <v>390890.283</v>
      </c>
      <c r="K5118" s="27">
        <v>388322.76</v>
      </c>
      <c r="L5118" s="27">
        <v>514261.11</v>
      </c>
      <c r="M5118" s="27">
        <v>603207.32799999998</v>
      </c>
    </row>
    <row r="5119" spans="1:13" x14ac:dyDescent="0.25">
      <c r="A5119" s="53" t="s">
        <v>17194</v>
      </c>
      <c r="B5119" s="27">
        <v>529082.15500000003</v>
      </c>
      <c r="C5119" s="27">
        <v>757525.598</v>
      </c>
      <c r="D5119" s="27">
        <v>841390.80599999998</v>
      </c>
      <c r="E5119" s="27">
        <v>349890.69</v>
      </c>
      <c r="F5119" s="27">
        <v>405189.76400000002</v>
      </c>
      <c r="G5119" s="27">
        <v>418936.21100000001</v>
      </c>
      <c r="H5119" s="27">
        <v>481044.00900000002</v>
      </c>
      <c r="I5119" s="27">
        <v>515719.08399999997</v>
      </c>
      <c r="J5119" s="27">
        <v>551773.44499999995</v>
      </c>
      <c r="K5119" s="27">
        <v>551949.71</v>
      </c>
      <c r="L5119" s="27">
        <v>687331.30500000005</v>
      </c>
      <c r="M5119" s="27">
        <v>976922.36</v>
      </c>
    </row>
    <row r="5120" spans="1:13" x14ac:dyDescent="0.25">
      <c r="A5120" s="53" t="s">
        <v>1990</v>
      </c>
      <c r="B5120" s="27">
        <v>225730.94500000001</v>
      </c>
      <c r="C5120" s="27">
        <v>246896.23499999999</v>
      </c>
      <c r="D5120" s="27">
        <v>269475.63900000002</v>
      </c>
      <c r="E5120" s="27">
        <v>180132.06599999999</v>
      </c>
      <c r="F5120" s="27">
        <v>190114.073</v>
      </c>
      <c r="G5120" s="27">
        <v>197648.60200000001</v>
      </c>
      <c r="H5120" s="27">
        <v>196512.348</v>
      </c>
      <c r="I5120" s="27">
        <v>209388.69399999999</v>
      </c>
      <c r="J5120" s="27">
        <v>211618.726</v>
      </c>
      <c r="K5120" s="27">
        <v>220141.04</v>
      </c>
      <c r="L5120" s="27">
        <v>265252.19799999997</v>
      </c>
      <c r="M5120" s="27">
        <v>351966.32199999999</v>
      </c>
    </row>
    <row r="5121" spans="1:13" x14ac:dyDescent="0.25">
      <c r="A5121" s="53" t="s">
        <v>13809</v>
      </c>
      <c r="B5121" s="27">
        <v>15089120.016000001</v>
      </c>
      <c r="C5121" s="27">
        <v>17619330.265000001</v>
      </c>
      <c r="D5121" s="27">
        <v>19158167.399999999</v>
      </c>
      <c r="E5121" s="27">
        <v>432151.17499999999</v>
      </c>
      <c r="F5121" s="27">
        <v>536410.33100000001</v>
      </c>
      <c r="G5121" s="27">
        <v>562633.16200000001</v>
      </c>
      <c r="H5121" s="27">
        <v>635169.60800000001</v>
      </c>
      <c r="I5121" s="27">
        <v>681895.09900000005</v>
      </c>
      <c r="J5121" s="27">
        <v>751409.22100000002</v>
      </c>
      <c r="K5121" s="27">
        <v>790948.24199999997</v>
      </c>
      <c r="L5121" s="27">
        <v>961001.65300000005</v>
      </c>
      <c r="M5121" s="27">
        <v>1204313.33</v>
      </c>
    </row>
    <row r="5122" spans="1:13" x14ac:dyDescent="0.25">
      <c r="A5122" s="53" t="s">
        <v>2060</v>
      </c>
      <c r="B5122" s="27">
        <v>74327.713000000003</v>
      </c>
      <c r="C5122" s="27">
        <v>78962.241999999998</v>
      </c>
      <c r="D5122" s="27">
        <v>80796.475999999995</v>
      </c>
      <c r="E5122" s="27">
        <v>442524.02</v>
      </c>
      <c r="F5122" s="27">
        <v>759114.65800000005</v>
      </c>
      <c r="G5122" s="27">
        <v>568555.77</v>
      </c>
      <c r="H5122" s="27">
        <v>486632.50699999998</v>
      </c>
      <c r="I5122" s="27">
        <v>519080.46399999998</v>
      </c>
      <c r="J5122" s="27">
        <v>574069.23</v>
      </c>
      <c r="K5122" s="27">
        <v>600358.36</v>
      </c>
      <c r="L5122" s="27">
        <v>729586.57499999995</v>
      </c>
      <c r="M5122" s="27">
        <v>861258.53599999996</v>
      </c>
    </row>
    <row r="5123" spans="1:13" x14ac:dyDescent="0.25">
      <c r="A5123" s="53" t="s">
        <v>2101</v>
      </c>
      <c r="B5123" s="27">
        <v>325443.12599999999</v>
      </c>
      <c r="C5123" s="27">
        <v>374207.71500000003</v>
      </c>
      <c r="D5123" s="27">
        <v>402251.05300000001</v>
      </c>
      <c r="E5123" s="27">
        <v>889297.76899999997</v>
      </c>
      <c r="F5123" s="27">
        <v>933102.57799999998</v>
      </c>
      <c r="G5123" s="27">
        <v>1067181.2509999999</v>
      </c>
      <c r="H5123" s="27">
        <v>1249925.54</v>
      </c>
      <c r="I5123" s="27">
        <v>1183686.898</v>
      </c>
      <c r="J5123" s="27">
        <v>1394297.5430000001</v>
      </c>
      <c r="K5123" s="27">
        <v>1244924.966</v>
      </c>
      <c r="L5123" s="27">
        <v>1908492.4110000001</v>
      </c>
      <c r="M5123" s="27">
        <v>2098085.41</v>
      </c>
    </row>
    <row r="5124" spans="1:13" x14ac:dyDescent="0.25">
      <c r="A5124" s="53" t="s">
        <v>17195</v>
      </c>
      <c r="B5124" s="27">
        <v>767559.52599999995</v>
      </c>
      <c r="C5124" s="27">
        <v>949425.36499999999</v>
      </c>
      <c r="D5124" s="27">
        <v>1116017.226</v>
      </c>
      <c r="E5124" s="27">
        <v>296455.10499999998</v>
      </c>
      <c r="F5124" s="27">
        <v>324495.69300000003</v>
      </c>
      <c r="G5124" s="27">
        <v>355420.68</v>
      </c>
      <c r="H5124" s="27">
        <v>398006.07199999999</v>
      </c>
      <c r="I5124" s="27">
        <v>408815.68800000002</v>
      </c>
      <c r="J5124" s="27">
        <v>435282.89899999998</v>
      </c>
      <c r="K5124" s="27">
        <v>423338.19300000003</v>
      </c>
      <c r="L5124" s="27">
        <v>540187.34</v>
      </c>
      <c r="M5124" s="27">
        <v>637046.12699999998</v>
      </c>
    </row>
    <row r="5125" spans="1:13" x14ac:dyDescent="0.25">
      <c r="A5125" s="53" t="s">
        <v>2233</v>
      </c>
      <c r="B5125" s="27">
        <v>64172.319000000003</v>
      </c>
      <c r="C5125" s="27">
        <v>70065.524999999994</v>
      </c>
      <c r="D5125" s="27">
        <v>69880.232000000004</v>
      </c>
      <c r="E5125" s="27">
        <v>20729778.993999999</v>
      </c>
      <c r="F5125" s="27">
        <v>23823064.088</v>
      </c>
      <c r="G5125" s="27">
        <v>24200572.186999999</v>
      </c>
      <c r="H5125" s="27">
        <v>25451899.094000001</v>
      </c>
      <c r="I5125" s="27">
        <v>27042476.026999999</v>
      </c>
      <c r="J5125" s="27">
        <v>29176930.140000001</v>
      </c>
      <c r="K5125" s="27">
        <v>30221879.932999998</v>
      </c>
      <c r="L5125" s="27">
        <v>30139204.019000001</v>
      </c>
      <c r="M5125" s="27">
        <v>34731151.045000002</v>
      </c>
    </row>
    <row r="5126" spans="1:13" x14ac:dyDescent="0.25">
      <c r="A5126" s="53" t="s">
        <v>14282</v>
      </c>
      <c r="B5126" s="27">
        <v>100398.317</v>
      </c>
      <c r="C5126" s="27">
        <v>122528.803</v>
      </c>
      <c r="D5126" s="27">
        <v>137065.48199999999</v>
      </c>
      <c r="E5126" s="27">
        <v>89274.334000000003</v>
      </c>
      <c r="F5126" s="27">
        <v>98313.527000000002</v>
      </c>
      <c r="G5126" s="27">
        <v>106410.97900000001</v>
      </c>
      <c r="H5126" s="27">
        <v>117013.834</v>
      </c>
      <c r="I5126" s="27">
        <v>117227.55100000001</v>
      </c>
      <c r="J5126" s="27">
        <v>119068.739</v>
      </c>
      <c r="K5126" s="27">
        <v>120271.092</v>
      </c>
      <c r="L5126" s="27">
        <v>145826.92800000001</v>
      </c>
      <c r="M5126" s="27">
        <v>179621.43299999999</v>
      </c>
    </row>
    <row r="5127" spans="1:13" x14ac:dyDescent="0.25">
      <c r="A5127" s="53" t="s">
        <v>17196</v>
      </c>
      <c r="B5127" s="27">
        <v>1863759.513</v>
      </c>
      <c r="C5127" s="27">
        <v>2119236.304</v>
      </c>
      <c r="D5127" s="27">
        <v>2446510.2710000002</v>
      </c>
      <c r="E5127" s="27">
        <v>420447.35</v>
      </c>
      <c r="F5127" s="27">
        <v>473026.91399999999</v>
      </c>
      <c r="G5127" s="27">
        <v>474456.679</v>
      </c>
      <c r="H5127" s="27">
        <v>521877.07199999999</v>
      </c>
      <c r="I5127" s="27">
        <v>553369.73199999996</v>
      </c>
      <c r="J5127" s="27">
        <v>570364.68500000006</v>
      </c>
      <c r="K5127" s="27">
        <v>636865.37600000005</v>
      </c>
      <c r="L5127" s="27">
        <v>732608.33100000001</v>
      </c>
      <c r="M5127" s="27">
        <v>782983.13899999997</v>
      </c>
    </row>
    <row r="5128" spans="1:13" x14ac:dyDescent="0.25">
      <c r="A5128" s="53" t="s">
        <v>17197</v>
      </c>
      <c r="B5128" s="27">
        <v>544859.42500000005</v>
      </c>
      <c r="C5128" s="27">
        <v>753990.723</v>
      </c>
      <c r="D5128" s="27">
        <v>923156.87399999995</v>
      </c>
      <c r="E5128" s="27">
        <v>1123248.227</v>
      </c>
      <c r="F5128" s="27">
        <v>1392018.439</v>
      </c>
      <c r="G5128" s="27">
        <v>1510447.611</v>
      </c>
      <c r="H5128" s="27">
        <v>1499340.5959999999</v>
      </c>
      <c r="I5128" s="27">
        <v>1486530.956</v>
      </c>
      <c r="J5128" s="27">
        <v>1777554.99</v>
      </c>
      <c r="K5128" s="27">
        <v>1875319.3729999999</v>
      </c>
      <c r="L5128" s="27">
        <v>2113588.5180000002</v>
      </c>
      <c r="M5128" s="27">
        <v>2430146.7850000001</v>
      </c>
    </row>
    <row r="5129" spans="1:13" x14ac:dyDescent="0.25">
      <c r="A5129" s="53" t="s">
        <v>17198</v>
      </c>
      <c r="B5129" s="27">
        <v>530702.103</v>
      </c>
      <c r="C5129" s="27">
        <v>576218.24899999995</v>
      </c>
      <c r="D5129" s="27">
        <v>614154.65300000005</v>
      </c>
      <c r="E5129" s="27">
        <v>78033.567999999999</v>
      </c>
      <c r="F5129" s="27">
        <v>89847.305999999997</v>
      </c>
      <c r="G5129" s="27">
        <v>99611.034</v>
      </c>
      <c r="H5129" s="27">
        <v>107724.60799999999</v>
      </c>
      <c r="I5129" s="27">
        <v>107550.99099999999</v>
      </c>
      <c r="J5129" s="27">
        <v>107514.546</v>
      </c>
      <c r="K5129" s="27">
        <v>111263.43</v>
      </c>
      <c r="L5129" s="27">
        <v>125794.36500000001</v>
      </c>
      <c r="M5129" s="27">
        <v>150317.68299999999</v>
      </c>
    </row>
    <row r="5130" spans="1:13" x14ac:dyDescent="0.25">
      <c r="A5130" s="53" t="s">
        <v>17199</v>
      </c>
      <c r="B5130" s="27">
        <v>124671.87</v>
      </c>
      <c r="C5130" s="27">
        <v>151407.22200000001</v>
      </c>
      <c r="D5130" s="27">
        <v>154991.08100000001</v>
      </c>
      <c r="E5130" s="27">
        <v>155498.69099999999</v>
      </c>
      <c r="F5130" s="27">
        <v>169172.527</v>
      </c>
      <c r="G5130" s="27">
        <v>178055.073</v>
      </c>
      <c r="H5130" s="27">
        <v>182831.01199999999</v>
      </c>
      <c r="I5130" s="27">
        <v>192826.867</v>
      </c>
      <c r="J5130" s="27">
        <v>211357.02299999999</v>
      </c>
      <c r="K5130" s="27">
        <v>213915.60800000001</v>
      </c>
      <c r="L5130" s="27">
        <v>265900.57900000003</v>
      </c>
      <c r="M5130" s="27">
        <v>354012.01799999998</v>
      </c>
    </row>
    <row r="5131" spans="1:13" x14ac:dyDescent="0.25">
      <c r="A5131" s="53" t="s">
        <v>17200</v>
      </c>
      <c r="B5131" s="27">
        <v>98563.607999999993</v>
      </c>
      <c r="C5131" s="27">
        <v>115132.825</v>
      </c>
      <c r="D5131" s="27">
        <v>125995.98299999999</v>
      </c>
      <c r="E5131" s="27">
        <v>2665318.6779999998</v>
      </c>
      <c r="F5131" s="27">
        <v>3100948.5460000001</v>
      </c>
      <c r="G5131" s="27">
        <v>2741871.7680000002</v>
      </c>
      <c r="H5131" s="27">
        <v>2630591.39</v>
      </c>
      <c r="I5131" s="27">
        <v>2869983.2910000002</v>
      </c>
      <c r="J5131" s="27">
        <v>3055891.622</v>
      </c>
      <c r="K5131" s="27">
        <v>2781446.0419999999</v>
      </c>
      <c r="L5131" s="27">
        <v>2885545.5610000002</v>
      </c>
      <c r="M5131" s="27">
        <v>3907865.8930000002</v>
      </c>
    </row>
    <row r="5132" spans="1:13" x14ac:dyDescent="0.25">
      <c r="A5132" s="53" t="s">
        <v>2551</v>
      </c>
      <c r="B5132" s="27">
        <v>57505.91</v>
      </c>
      <c r="C5132" s="27">
        <v>66736.384000000005</v>
      </c>
      <c r="D5132" s="27">
        <v>80002.648000000001</v>
      </c>
      <c r="E5132" s="27">
        <v>1059654.7819999999</v>
      </c>
      <c r="F5132" s="27">
        <v>1150491.4890000001</v>
      </c>
      <c r="G5132" s="27">
        <v>1294607.6299999999</v>
      </c>
      <c r="H5132" s="27">
        <v>1494111.415</v>
      </c>
      <c r="I5132" s="27">
        <v>1482228.3160000001</v>
      </c>
      <c r="J5132" s="27">
        <v>1822860.8859999999</v>
      </c>
      <c r="K5132" s="27">
        <v>1533745.9</v>
      </c>
      <c r="L5132" s="27">
        <v>1966225.507</v>
      </c>
      <c r="M5132" s="27">
        <v>2096742.26</v>
      </c>
    </row>
    <row r="5133" spans="1:13" x14ac:dyDescent="0.25">
      <c r="A5133" s="53" t="s">
        <v>17201</v>
      </c>
      <c r="B5133" s="27">
        <v>3765442.179</v>
      </c>
      <c r="C5133" s="27">
        <v>4799960.6449999996</v>
      </c>
      <c r="D5133" s="27">
        <v>5468723.0130000003</v>
      </c>
      <c r="E5133" s="27">
        <v>671703.18700000003</v>
      </c>
      <c r="F5133" s="27">
        <v>758510.37800000003</v>
      </c>
      <c r="G5133" s="27">
        <v>787168.04599999997</v>
      </c>
      <c r="H5133" s="27">
        <v>816874.95</v>
      </c>
      <c r="I5133" s="27">
        <v>840010.652</v>
      </c>
      <c r="J5133" s="27">
        <v>898864.42299999995</v>
      </c>
      <c r="K5133" s="27">
        <v>895095.03599999996</v>
      </c>
      <c r="L5133" s="27">
        <v>1007859.768</v>
      </c>
      <c r="M5133" s="27">
        <v>1117658.6950000001</v>
      </c>
    </row>
    <row r="5134" spans="1:13" x14ac:dyDescent="0.25">
      <c r="A5134" s="53" t="s">
        <v>2611</v>
      </c>
      <c r="B5134" s="27">
        <v>189936.516</v>
      </c>
      <c r="C5134" s="27">
        <v>201157.87700000001</v>
      </c>
      <c r="D5134" s="27">
        <v>209015.38699999999</v>
      </c>
      <c r="E5134" s="27">
        <v>188761.00599999999</v>
      </c>
      <c r="F5134" s="27">
        <v>216030.375</v>
      </c>
      <c r="G5134" s="27">
        <v>226138.73199999999</v>
      </c>
      <c r="H5134" s="27">
        <v>245742.10800000001</v>
      </c>
      <c r="I5134" s="27">
        <v>264111.33500000002</v>
      </c>
      <c r="J5134" s="27">
        <v>295156.359</v>
      </c>
      <c r="K5134" s="27">
        <v>303946.14399999997</v>
      </c>
      <c r="L5134" s="27">
        <v>398478.52299999999</v>
      </c>
      <c r="M5134" s="27">
        <v>494378.24200000003</v>
      </c>
    </row>
    <row r="5135" spans="1:13" x14ac:dyDescent="0.25">
      <c r="A5135" s="53" t="s">
        <v>2636</v>
      </c>
      <c r="B5135" s="27">
        <v>195818.80100000001</v>
      </c>
      <c r="C5135" s="27">
        <v>248079.177</v>
      </c>
      <c r="D5135" s="27">
        <v>260786.092</v>
      </c>
      <c r="E5135" s="27">
        <v>169057.15400000001</v>
      </c>
      <c r="F5135" s="27">
        <v>171471.38699999999</v>
      </c>
      <c r="G5135" s="27">
        <v>313208.29200000002</v>
      </c>
      <c r="H5135" s="27">
        <v>193597.95199999999</v>
      </c>
      <c r="I5135" s="27">
        <v>186813.22</v>
      </c>
      <c r="J5135" s="27">
        <v>205897.49900000001</v>
      </c>
      <c r="K5135" s="27">
        <v>212899.8</v>
      </c>
      <c r="L5135" s="27">
        <v>267368.26</v>
      </c>
      <c r="M5135" s="27">
        <v>332159.48599999998</v>
      </c>
    </row>
    <row r="5136" spans="1:13" x14ac:dyDescent="0.25">
      <c r="A5136" s="53" t="s">
        <v>16694</v>
      </c>
      <c r="B5136" s="27">
        <v>52998.847999999998</v>
      </c>
      <c r="C5136" s="27">
        <v>58231.044000000002</v>
      </c>
      <c r="D5136" s="27">
        <v>56546.152999999998</v>
      </c>
      <c r="E5136" s="27">
        <v>83617.657000000007</v>
      </c>
      <c r="F5136" s="27">
        <v>79448.701000000001</v>
      </c>
      <c r="G5136" s="27">
        <v>103769.163</v>
      </c>
      <c r="H5136" s="27">
        <v>114893.33900000001</v>
      </c>
      <c r="I5136" s="27">
        <v>119982.21400000001</v>
      </c>
      <c r="J5136" s="27">
        <v>140185.307</v>
      </c>
      <c r="K5136" s="27">
        <v>128718.508</v>
      </c>
      <c r="L5136" s="27">
        <v>181442.54500000001</v>
      </c>
      <c r="M5136" s="27">
        <v>200981.67499999999</v>
      </c>
    </row>
    <row r="5137" spans="1:13" x14ac:dyDescent="0.25">
      <c r="A5137" s="53" t="s">
        <v>17202</v>
      </c>
      <c r="B5137" s="27">
        <v>91301.172999999995</v>
      </c>
      <c r="C5137" s="27">
        <v>106436.268</v>
      </c>
      <c r="D5137" s="27">
        <v>115098.333</v>
      </c>
      <c r="E5137" s="27">
        <v>5622984.4879999999</v>
      </c>
      <c r="F5137" s="27">
        <v>6957447.0980000002</v>
      </c>
      <c r="G5137" s="27">
        <v>7295406.8210000005</v>
      </c>
      <c r="H5137" s="27">
        <v>7827594.2520000003</v>
      </c>
      <c r="I5137" s="27">
        <v>8329689.2240000004</v>
      </c>
      <c r="J5137" s="27">
        <v>8491169.3359999992</v>
      </c>
      <c r="K5137" s="27">
        <v>9476661.4690000005</v>
      </c>
      <c r="L5137" s="27">
        <v>10856422.295</v>
      </c>
      <c r="M5137" s="27">
        <v>12595689.777000001</v>
      </c>
    </row>
    <row r="5138" spans="1:13" x14ac:dyDescent="0.25">
      <c r="A5138" s="53" t="s">
        <v>16372</v>
      </c>
      <c r="B5138" s="27">
        <v>109940.34299999999</v>
      </c>
      <c r="C5138" s="27">
        <v>118137.526</v>
      </c>
      <c r="D5138" s="27">
        <v>133432.533</v>
      </c>
      <c r="E5138" s="27">
        <v>264237.821</v>
      </c>
      <c r="F5138" s="27">
        <v>260353.66200000001</v>
      </c>
      <c r="G5138" s="27">
        <v>287676.81699999998</v>
      </c>
      <c r="H5138" s="27">
        <v>324755.64</v>
      </c>
      <c r="I5138" s="27">
        <v>353752.32000000001</v>
      </c>
      <c r="J5138" s="27">
        <v>369916.24200000003</v>
      </c>
      <c r="K5138" s="27">
        <v>356287.25699999998</v>
      </c>
      <c r="L5138" s="27">
        <v>443891.16</v>
      </c>
      <c r="M5138" s="27">
        <v>557522.86300000001</v>
      </c>
    </row>
    <row r="5139" spans="1:13" x14ac:dyDescent="0.25">
      <c r="A5139" s="53" t="s">
        <v>17203</v>
      </c>
      <c r="B5139" s="27">
        <v>224451.212</v>
      </c>
      <c r="C5139" s="27">
        <v>250932.837</v>
      </c>
      <c r="D5139" s="27">
        <v>286219.16499999998</v>
      </c>
      <c r="E5139" s="27">
        <v>309421.17200000002</v>
      </c>
      <c r="F5139" s="27">
        <v>329204.18900000001</v>
      </c>
      <c r="G5139" s="27">
        <v>357299.48700000002</v>
      </c>
      <c r="H5139" s="27">
        <v>403495.36700000003</v>
      </c>
      <c r="I5139" s="27">
        <v>470704.68300000002</v>
      </c>
      <c r="J5139" s="27">
        <v>498922.99900000001</v>
      </c>
      <c r="K5139" s="27">
        <v>493029.03100000002</v>
      </c>
      <c r="L5139" s="27">
        <v>596151.18200000003</v>
      </c>
      <c r="M5139" s="27">
        <v>648924.58499999996</v>
      </c>
    </row>
    <row r="5140" spans="1:13" x14ac:dyDescent="0.25">
      <c r="A5140" s="53" t="s">
        <v>17204</v>
      </c>
      <c r="B5140" s="27">
        <v>150217.58799999999</v>
      </c>
      <c r="C5140" s="27">
        <v>165429.17300000001</v>
      </c>
      <c r="D5140" s="27">
        <v>162236.682</v>
      </c>
      <c r="E5140" s="27">
        <v>61517.466999999997</v>
      </c>
      <c r="F5140" s="27">
        <v>72679.904999999999</v>
      </c>
      <c r="G5140" s="27">
        <v>85506.104999999996</v>
      </c>
      <c r="H5140" s="27">
        <v>95817.307000000001</v>
      </c>
      <c r="I5140" s="27">
        <v>96497.570999999996</v>
      </c>
      <c r="J5140" s="27">
        <v>96210.876000000004</v>
      </c>
      <c r="K5140" s="27">
        <v>105022.452</v>
      </c>
      <c r="L5140" s="27">
        <v>126629.75199999999</v>
      </c>
      <c r="M5140" s="27">
        <v>143407.932</v>
      </c>
    </row>
    <row r="5141" spans="1:13" x14ac:dyDescent="0.25">
      <c r="A5141" s="53" t="s">
        <v>17205</v>
      </c>
      <c r="B5141" s="27">
        <v>294271.41600000003</v>
      </c>
      <c r="C5141" s="27">
        <v>387485.272</v>
      </c>
      <c r="D5141" s="27">
        <v>460776.06300000002</v>
      </c>
      <c r="E5141" s="27">
        <v>127805.32399999999</v>
      </c>
      <c r="F5141" s="27">
        <v>149176.147</v>
      </c>
      <c r="G5141" s="27">
        <v>160713.122</v>
      </c>
      <c r="H5141" s="27">
        <v>173133.83100000001</v>
      </c>
      <c r="I5141" s="27">
        <v>190014.78</v>
      </c>
      <c r="J5141" s="27">
        <v>186281.70800000001</v>
      </c>
      <c r="K5141" s="27">
        <v>209764.17199999999</v>
      </c>
      <c r="L5141" s="27">
        <v>255438.065</v>
      </c>
      <c r="M5141" s="27">
        <v>306052.43199999997</v>
      </c>
    </row>
    <row r="5142" spans="1:13" x14ac:dyDescent="0.25">
      <c r="A5142" s="53" t="s">
        <v>17206</v>
      </c>
      <c r="B5142" s="27">
        <v>266482.19900000002</v>
      </c>
      <c r="C5142" s="27">
        <v>337921.17300000001</v>
      </c>
      <c r="D5142" s="27">
        <v>362816.90100000001</v>
      </c>
      <c r="E5142" s="27">
        <v>149546.79300000001</v>
      </c>
      <c r="F5142" s="27">
        <v>178964.342</v>
      </c>
      <c r="G5142" s="27">
        <v>194274.62899999999</v>
      </c>
      <c r="H5142" s="27">
        <v>220671.258</v>
      </c>
      <c r="I5142" s="27">
        <v>233581.318</v>
      </c>
      <c r="J5142" s="27">
        <v>257727.47099999999</v>
      </c>
      <c r="K5142" s="27">
        <v>241806.86900000001</v>
      </c>
      <c r="L5142" s="27">
        <v>319745.66499999998</v>
      </c>
      <c r="M5142" s="27">
        <v>364268.75400000002</v>
      </c>
    </row>
    <row r="5143" spans="1:13" x14ac:dyDescent="0.25">
      <c r="A5143" s="53" t="s">
        <v>17207</v>
      </c>
      <c r="B5143" s="27">
        <v>314314.94199999998</v>
      </c>
      <c r="C5143" s="27">
        <v>350879.59</v>
      </c>
      <c r="D5143" s="27">
        <v>414931.40899999999</v>
      </c>
      <c r="E5143" s="27">
        <v>331139.72499999998</v>
      </c>
      <c r="F5143" s="27">
        <v>334790.94799999997</v>
      </c>
      <c r="G5143" s="27">
        <v>365287.94099999999</v>
      </c>
      <c r="H5143" s="27">
        <v>398980.38699999999</v>
      </c>
      <c r="I5143" s="27">
        <v>382632.45600000001</v>
      </c>
      <c r="J5143" s="27">
        <v>403393.28700000001</v>
      </c>
      <c r="K5143" s="27">
        <v>420026.13500000001</v>
      </c>
      <c r="L5143" s="27">
        <v>576432.70900000003</v>
      </c>
      <c r="M5143" s="27">
        <v>811296.81900000002</v>
      </c>
    </row>
    <row r="5144" spans="1:13" x14ac:dyDescent="0.25">
      <c r="A5144" s="53" t="s">
        <v>3129</v>
      </c>
      <c r="B5144" s="27">
        <v>44884.792000000001</v>
      </c>
      <c r="C5144" s="27">
        <v>50423.385000000002</v>
      </c>
      <c r="D5144" s="27">
        <v>56925.898999999998</v>
      </c>
      <c r="E5144" s="27">
        <v>179531.81</v>
      </c>
      <c r="F5144" s="27">
        <v>208698.50399999999</v>
      </c>
      <c r="G5144" s="27">
        <v>229390.101</v>
      </c>
      <c r="H5144" s="27">
        <v>245272.712</v>
      </c>
      <c r="I5144" s="27">
        <v>262186.31300000002</v>
      </c>
      <c r="J5144" s="27">
        <v>338280.641</v>
      </c>
      <c r="K5144" s="27">
        <v>472721.61700000003</v>
      </c>
      <c r="L5144" s="27">
        <v>296497.22899999999</v>
      </c>
      <c r="M5144" s="27">
        <v>406232.59899999999</v>
      </c>
    </row>
    <row r="5145" spans="1:13" x14ac:dyDescent="0.25">
      <c r="A5145" s="53" t="s">
        <v>3282</v>
      </c>
      <c r="B5145" s="27">
        <v>96140.445000000007</v>
      </c>
      <c r="C5145" s="27">
        <v>102004.19899999999</v>
      </c>
      <c r="D5145" s="27">
        <v>102994.274</v>
      </c>
      <c r="E5145" s="27">
        <v>478295.71399999998</v>
      </c>
      <c r="F5145" s="27">
        <v>524677.19400000002</v>
      </c>
      <c r="G5145" s="27">
        <v>578760.33400000003</v>
      </c>
      <c r="H5145" s="27">
        <v>651574.41500000004</v>
      </c>
      <c r="I5145" s="27">
        <v>648881.63399999996</v>
      </c>
      <c r="J5145" s="27">
        <v>821359.61</v>
      </c>
      <c r="K5145" s="27">
        <v>810886.21499999997</v>
      </c>
      <c r="L5145" s="27">
        <v>1059152.0959999999</v>
      </c>
      <c r="M5145" s="27">
        <v>1181094.8970000001</v>
      </c>
    </row>
    <row r="5146" spans="1:13" x14ac:dyDescent="0.25">
      <c r="A5146" s="53" t="s">
        <v>3299</v>
      </c>
      <c r="B5146" s="27">
        <v>261617.26699999999</v>
      </c>
      <c r="C5146" s="27">
        <v>300916.22100000002</v>
      </c>
      <c r="D5146" s="27">
        <v>332717.59000000003</v>
      </c>
      <c r="E5146" s="27">
        <v>393193.83</v>
      </c>
      <c r="F5146" s="27">
        <v>447454.54700000002</v>
      </c>
      <c r="G5146" s="27">
        <v>455741</v>
      </c>
      <c r="H5146" s="27">
        <v>616740.83100000001</v>
      </c>
      <c r="I5146" s="27">
        <v>614871.76</v>
      </c>
      <c r="J5146" s="27">
        <v>748158.38600000006</v>
      </c>
      <c r="K5146" s="27">
        <v>686232.50199999998</v>
      </c>
      <c r="L5146" s="27">
        <v>935133.26</v>
      </c>
      <c r="M5146" s="27">
        <v>1245196.1340000001</v>
      </c>
    </row>
    <row r="5147" spans="1:13" x14ac:dyDescent="0.25">
      <c r="A5147" s="53" t="s">
        <v>3347</v>
      </c>
      <c r="B5147" s="27">
        <v>88803.596999999994</v>
      </c>
      <c r="C5147" s="27">
        <v>96291.975000000006</v>
      </c>
      <c r="D5147" s="27">
        <v>103146.557</v>
      </c>
      <c r="E5147" s="27">
        <v>578832.36699999997</v>
      </c>
      <c r="F5147" s="27">
        <v>660934.29799999995</v>
      </c>
      <c r="G5147" s="27">
        <v>796822.62</v>
      </c>
      <c r="H5147" s="27">
        <v>1034594.1679999999</v>
      </c>
      <c r="I5147" s="27">
        <v>1091462.05</v>
      </c>
      <c r="J5147" s="27">
        <v>1248436.227</v>
      </c>
      <c r="K5147" s="27">
        <v>1382579.1769999999</v>
      </c>
      <c r="L5147" s="27">
        <v>1459965.675</v>
      </c>
      <c r="M5147" s="27">
        <v>1721112.9280000001</v>
      </c>
    </row>
    <row r="5148" spans="1:13" x14ac:dyDescent="0.25">
      <c r="A5148" s="53" t="s">
        <v>3400</v>
      </c>
      <c r="B5148" s="27">
        <v>99218.608999999997</v>
      </c>
      <c r="C5148" s="27">
        <v>117044.189</v>
      </c>
      <c r="D5148" s="27">
        <v>140980.77299999999</v>
      </c>
      <c r="E5148" s="27">
        <v>83030.728000000003</v>
      </c>
      <c r="F5148" s="27">
        <v>82794.244000000006</v>
      </c>
      <c r="G5148" s="27">
        <v>81697.918000000005</v>
      </c>
      <c r="H5148" s="27">
        <v>103129.514</v>
      </c>
      <c r="I5148" s="27">
        <v>123781.97</v>
      </c>
      <c r="J5148" s="27">
        <v>130331.614</v>
      </c>
      <c r="K5148" s="27">
        <v>107706.14200000001</v>
      </c>
      <c r="L5148" s="27">
        <v>138566.87599999999</v>
      </c>
      <c r="M5148" s="27">
        <v>167493.11199999999</v>
      </c>
    </row>
    <row r="5149" spans="1:13" x14ac:dyDescent="0.25">
      <c r="A5149" s="53" t="s">
        <v>17208</v>
      </c>
      <c r="B5149" s="27">
        <v>138877.853</v>
      </c>
      <c r="C5149" s="27">
        <v>158313.62700000001</v>
      </c>
      <c r="D5149" s="27">
        <v>179156.677</v>
      </c>
      <c r="E5149" s="27">
        <v>129226.587</v>
      </c>
      <c r="F5149" s="27">
        <v>131889.31</v>
      </c>
      <c r="G5149" s="27">
        <v>153131.96900000001</v>
      </c>
      <c r="H5149" s="27">
        <v>265973.37599999999</v>
      </c>
      <c r="I5149" s="27">
        <v>191747.084</v>
      </c>
      <c r="J5149" s="27">
        <v>475057.75</v>
      </c>
      <c r="K5149" s="27">
        <v>198720.212</v>
      </c>
      <c r="L5149" s="27">
        <v>261042.014</v>
      </c>
      <c r="M5149" s="27">
        <v>378029.45500000002</v>
      </c>
    </row>
    <row r="5150" spans="1:13" x14ac:dyDescent="0.25">
      <c r="A5150" s="53" t="s">
        <v>14502</v>
      </c>
      <c r="B5150" s="27">
        <v>202980.88699999999</v>
      </c>
      <c r="C5150" s="27">
        <v>281350.94199999998</v>
      </c>
      <c r="D5150" s="27">
        <v>293363.05200000003</v>
      </c>
      <c r="E5150" s="27">
        <v>379233.17700000003</v>
      </c>
      <c r="F5150" s="27">
        <v>440558.92599999998</v>
      </c>
      <c r="G5150" s="27">
        <v>456622.071</v>
      </c>
      <c r="H5150" s="27">
        <v>532510.54099999997</v>
      </c>
      <c r="I5150" s="27">
        <v>528355.39500000002</v>
      </c>
      <c r="J5150" s="27">
        <v>605476.84900000005</v>
      </c>
      <c r="K5150" s="27">
        <v>596916.86100000003</v>
      </c>
      <c r="L5150" s="27">
        <v>715522.64099999995</v>
      </c>
      <c r="M5150" s="27">
        <v>826471.72199999995</v>
      </c>
    </row>
    <row r="5151" spans="1:13" x14ac:dyDescent="0.25">
      <c r="A5151" s="53" t="s">
        <v>17209</v>
      </c>
      <c r="B5151" s="27">
        <v>1113718.5759999999</v>
      </c>
      <c r="C5151" s="27">
        <v>1302728.2720000001</v>
      </c>
      <c r="D5151" s="27">
        <v>1673506.4739999999</v>
      </c>
      <c r="E5151" s="27">
        <v>136896.29199999999</v>
      </c>
      <c r="F5151" s="27">
        <v>165152.85200000001</v>
      </c>
      <c r="G5151" s="27">
        <v>192936.82800000001</v>
      </c>
      <c r="H5151" s="27">
        <v>255085.96599999999</v>
      </c>
      <c r="I5151" s="27">
        <v>270487.10499999998</v>
      </c>
      <c r="J5151" s="27">
        <v>304985.01400000002</v>
      </c>
      <c r="K5151" s="27">
        <v>302061.25400000002</v>
      </c>
      <c r="L5151" s="27">
        <v>401857.41899999999</v>
      </c>
      <c r="M5151" s="27">
        <v>478438.83600000001</v>
      </c>
    </row>
    <row r="5152" spans="1:13" x14ac:dyDescent="0.25">
      <c r="A5152" s="53" t="s">
        <v>17210</v>
      </c>
      <c r="B5152" s="27">
        <v>273227.00900000002</v>
      </c>
      <c r="C5152" s="27">
        <v>293711.136</v>
      </c>
      <c r="D5152" s="27">
        <v>323276.663</v>
      </c>
      <c r="E5152" s="27">
        <v>144821.46599999999</v>
      </c>
      <c r="F5152" s="27">
        <v>166014.78599999999</v>
      </c>
      <c r="G5152" s="27">
        <v>171374.67199999999</v>
      </c>
      <c r="H5152" s="27">
        <v>272409.74300000002</v>
      </c>
      <c r="I5152" s="27">
        <v>250998.269</v>
      </c>
      <c r="J5152" s="27">
        <v>284554.21000000002</v>
      </c>
      <c r="K5152" s="27">
        <v>288711.86200000002</v>
      </c>
      <c r="L5152" s="27">
        <v>414151.745</v>
      </c>
      <c r="M5152" s="27">
        <v>464265.82500000001</v>
      </c>
    </row>
    <row r="5153" spans="1:13" x14ac:dyDescent="0.25">
      <c r="A5153" s="53" t="s">
        <v>3486</v>
      </c>
      <c r="B5153" s="27">
        <v>222052.27299999999</v>
      </c>
      <c r="C5153" s="27">
        <v>257811.90400000001</v>
      </c>
      <c r="D5153" s="27">
        <v>278785.59999999998</v>
      </c>
      <c r="E5153" s="27">
        <v>217238.79800000001</v>
      </c>
      <c r="F5153" s="27">
        <v>316455.76699999999</v>
      </c>
      <c r="G5153" s="27">
        <v>281177.516</v>
      </c>
      <c r="H5153" s="27">
        <v>277078.88699999999</v>
      </c>
      <c r="I5153" s="27">
        <v>294878.28700000001</v>
      </c>
      <c r="J5153" s="27">
        <v>324212.71100000001</v>
      </c>
      <c r="K5153" s="27">
        <v>363291.51899999997</v>
      </c>
      <c r="L5153" s="27">
        <v>327066.29100000003</v>
      </c>
      <c r="M5153" s="27">
        <v>383758.98100000003</v>
      </c>
    </row>
    <row r="5154" spans="1:13" x14ac:dyDescent="0.25">
      <c r="A5154" s="53" t="s">
        <v>17211</v>
      </c>
      <c r="B5154" s="27">
        <v>807936.06</v>
      </c>
      <c r="C5154" s="27">
        <v>993214.04799999995</v>
      </c>
      <c r="D5154" s="27">
        <v>1106754.811</v>
      </c>
      <c r="E5154" s="27">
        <v>301030.61800000002</v>
      </c>
      <c r="F5154" s="27">
        <v>333516.57500000001</v>
      </c>
      <c r="G5154" s="27">
        <v>379464.35399999999</v>
      </c>
      <c r="H5154" s="27">
        <v>409440.15700000001</v>
      </c>
      <c r="I5154" s="27">
        <v>427607.08399999997</v>
      </c>
      <c r="J5154" s="27">
        <v>596894.94099999999</v>
      </c>
      <c r="K5154" s="27">
        <v>491949.05599999998</v>
      </c>
      <c r="L5154" s="27">
        <v>725817.81299999997</v>
      </c>
      <c r="M5154" s="27">
        <v>1017180.219</v>
      </c>
    </row>
    <row r="5155" spans="1:13" x14ac:dyDescent="0.25">
      <c r="A5155" s="53" t="s">
        <v>3669</v>
      </c>
      <c r="B5155" s="27">
        <v>145367.23699999999</v>
      </c>
      <c r="C5155" s="27">
        <v>181319.10200000001</v>
      </c>
      <c r="D5155" s="27">
        <v>205380.826</v>
      </c>
      <c r="E5155" s="27">
        <v>1783231.0930000001</v>
      </c>
      <c r="F5155" s="27">
        <v>1817349.3389999999</v>
      </c>
      <c r="G5155" s="27">
        <v>2055475.82</v>
      </c>
      <c r="H5155" s="27">
        <v>2313443.9309999999</v>
      </c>
      <c r="I5155" s="27">
        <v>2386846.3029999998</v>
      </c>
      <c r="J5155" s="27">
        <v>2922077.9440000001</v>
      </c>
      <c r="K5155" s="27">
        <v>2548084.605</v>
      </c>
      <c r="L5155" s="27">
        <v>3680728.8149999999</v>
      </c>
      <c r="M5155" s="27">
        <v>4048673.219</v>
      </c>
    </row>
    <row r="5156" spans="1:13" x14ac:dyDescent="0.25">
      <c r="A5156" s="53" t="s">
        <v>3783</v>
      </c>
      <c r="B5156" s="27">
        <v>458684.049</v>
      </c>
      <c r="C5156" s="27">
        <v>517108.766</v>
      </c>
      <c r="D5156" s="27">
        <v>682273.64199999999</v>
      </c>
      <c r="E5156" s="27">
        <v>361848.84399999998</v>
      </c>
      <c r="F5156" s="27">
        <v>399318.53700000001</v>
      </c>
      <c r="G5156" s="27">
        <v>431483.09600000002</v>
      </c>
      <c r="H5156" s="27">
        <v>462982.28100000002</v>
      </c>
      <c r="I5156" s="27">
        <v>500880.68300000002</v>
      </c>
      <c r="J5156" s="27">
        <v>500769.70299999998</v>
      </c>
      <c r="K5156" s="27">
        <v>515590.24900000001</v>
      </c>
      <c r="L5156" s="27">
        <v>561023.96900000004</v>
      </c>
      <c r="M5156" s="27">
        <v>661175.61</v>
      </c>
    </row>
    <row r="5157" spans="1:13" x14ac:dyDescent="0.25">
      <c r="A5157" s="53" t="s">
        <v>15363</v>
      </c>
      <c r="B5157" s="27">
        <v>864838.42700000003</v>
      </c>
      <c r="C5157" s="27">
        <v>1100121.7509999999</v>
      </c>
      <c r="D5157" s="27">
        <v>1236164.8119999999</v>
      </c>
      <c r="E5157" s="27">
        <v>334443.62</v>
      </c>
      <c r="F5157" s="27">
        <v>369831.511</v>
      </c>
      <c r="G5157" s="27">
        <v>385185.20899999997</v>
      </c>
      <c r="H5157" s="27">
        <v>430284.967</v>
      </c>
      <c r="I5157" s="27">
        <v>463454.07400000002</v>
      </c>
      <c r="J5157" s="27">
        <v>518656.14799999999</v>
      </c>
      <c r="K5157" s="27">
        <v>544368.28200000001</v>
      </c>
      <c r="L5157" s="27">
        <v>640595.59600000002</v>
      </c>
      <c r="M5157" s="27">
        <v>778607.48699999996</v>
      </c>
    </row>
    <row r="5158" spans="1:13" x14ac:dyDescent="0.25">
      <c r="A5158" s="53" t="s">
        <v>17212</v>
      </c>
      <c r="B5158" s="27">
        <v>71064.016000000003</v>
      </c>
      <c r="C5158" s="27">
        <v>81579.237999999998</v>
      </c>
      <c r="D5158" s="27">
        <v>77520.793999999994</v>
      </c>
      <c r="E5158" s="27">
        <v>1194054.2860000001</v>
      </c>
      <c r="F5158" s="27">
        <v>1350498.6229999999</v>
      </c>
      <c r="G5158" s="27">
        <v>1355461.0260000001</v>
      </c>
      <c r="H5158" s="27">
        <v>1505870.8729999999</v>
      </c>
      <c r="I5158" s="27">
        <v>1481032.5179999999</v>
      </c>
      <c r="J5158" s="27">
        <v>1840136.081</v>
      </c>
      <c r="K5158" s="27">
        <v>1908762.2309999999</v>
      </c>
      <c r="L5158" s="27">
        <v>2541335.665</v>
      </c>
      <c r="M5158" s="27">
        <v>3013280.426</v>
      </c>
    </row>
    <row r="5159" spans="1:13" x14ac:dyDescent="0.25">
      <c r="A5159" s="53" t="s">
        <v>3911</v>
      </c>
      <c r="B5159" s="27">
        <v>611468.81999999995</v>
      </c>
      <c r="C5159" s="27">
        <v>691977.42099999997</v>
      </c>
      <c r="D5159" s="27">
        <v>745775.78500000003</v>
      </c>
      <c r="E5159" s="27">
        <v>185836.49799999999</v>
      </c>
      <c r="F5159" s="27">
        <v>216909.06700000001</v>
      </c>
      <c r="G5159" s="27">
        <v>230827.73499999999</v>
      </c>
      <c r="H5159" s="27">
        <v>250433.09099999999</v>
      </c>
      <c r="I5159" s="27">
        <v>253275.89499999999</v>
      </c>
      <c r="J5159" s="27">
        <v>279934.16100000002</v>
      </c>
      <c r="K5159" s="27">
        <v>315020.549</v>
      </c>
      <c r="L5159" s="27">
        <v>400245.02299999999</v>
      </c>
      <c r="M5159" s="27">
        <v>472626.42</v>
      </c>
    </row>
    <row r="5160" spans="1:13" x14ac:dyDescent="0.25">
      <c r="A5160" s="53" t="s">
        <v>3924</v>
      </c>
      <c r="B5160" s="27">
        <v>77859.653000000006</v>
      </c>
      <c r="C5160" s="27">
        <v>93598.245999999999</v>
      </c>
      <c r="D5160" s="27">
        <v>101922.075</v>
      </c>
      <c r="E5160" s="27">
        <v>833868.57</v>
      </c>
      <c r="F5160" s="27">
        <v>904587.81499999994</v>
      </c>
      <c r="G5160" s="27">
        <v>1139114.9709999999</v>
      </c>
      <c r="H5160" s="27">
        <v>1427691.5349999999</v>
      </c>
      <c r="I5160" s="27">
        <v>1434427.324</v>
      </c>
      <c r="J5160" s="27">
        <v>1492668.122</v>
      </c>
      <c r="K5160" s="27">
        <v>1542215.3529999999</v>
      </c>
      <c r="L5160" s="27">
        <v>1782899.7819999999</v>
      </c>
      <c r="M5160" s="27">
        <v>1963622.0630000001</v>
      </c>
    </row>
    <row r="5161" spans="1:13" x14ac:dyDescent="0.25">
      <c r="A5161" s="53" t="s">
        <v>3927</v>
      </c>
      <c r="B5161" s="27">
        <v>119151.15399999999</v>
      </c>
      <c r="C5161" s="27">
        <v>132633.223</v>
      </c>
      <c r="D5161" s="27">
        <v>157221.22099999999</v>
      </c>
      <c r="E5161" s="27">
        <v>1408110.227</v>
      </c>
      <c r="F5161" s="27">
        <v>1694982.702</v>
      </c>
      <c r="G5161" s="27">
        <v>1570147.5120000001</v>
      </c>
      <c r="H5161" s="27">
        <v>1824707.757</v>
      </c>
      <c r="I5161" s="27">
        <v>2008456.986</v>
      </c>
      <c r="J5161" s="27">
        <v>2095518.852</v>
      </c>
      <c r="K5161" s="27">
        <v>2159902.3679999998</v>
      </c>
      <c r="L5161" s="27">
        <v>2494320.33</v>
      </c>
      <c r="M5161" s="27">
        <v>3084594.2549999999</v>
      </c>
    </row>
    <row r="5162" spans="1:13" x14ac:dyDescent="0.25">
      <c r="A5162" s="53" t="s">
        <v>4010</v>
      </c>
      <c r="B5162" s="27">
        <v>1050414.8999999999</v>
      </c>
      <c r="C5162" s="27">
        <v>1306028.844</v>
      </c>
      <c r="D5162" s="27">
        <v>1529316.101</v>
      </c>
      <c r="E5162" s="27">
        <v>120817.928</v>
      </c>
      <c r="F5162" s="27">
        <v>120083.391</v>
      </c>
      <c r="G5162" s="27">
        <v>138981.79999999999</v>
      </c>
      <c r="H5162" s="27">
        <v>159908.753</v>
      </c>
      <c r="I5162" s="27">
        <v>185797.283</v>
      </c>
      <c r="J5162" s="27">
        <v>168713.26500000001</v>
      </c>
      <c r="K5162" s="27">
        <v>178434.476</v>
      </c>
      <c r="L5162" s="27">
        <v>247156.17800000001</v>
      </c>
      <c r="M5162" s="27">
        <v>281446.47600000002</v>
      </c>
    </row>
    <row r="5163" spans="1:13" x14ac:dyDescent="0.25">
      <c r="A5163" s="53" t="s">
        <v>17213</v>
      </c>
      <c r="B5163" s="27">
        <v>230214.432</v>
      </c>
      <c r="C5163" s="27">
        <v>235257.42499999999</v>
      </c>
      <c r="D5163" s="27">
        <v>241131.609</v>
      </c>
      <c r="E5163" s="27">
        <v>282659.647</v>
      </c>
      <c r="F5163" s="27">
        <v>344579.02399999998</v>
      </c>
      <c r="G5163" s="27">
        <v>440583.81099999999</v>
      </c>
      <c r="H5163" s="27">
        <v>484055.93900000001</v>
      </c>
      <c r="I5163" s="27">
        <v>618053.58900000004</v>
      </c>
      <c r="J5163" s="27">
        <v>725417.27099999995</v>
      </c>
      <c r="K5163" s="27">
        <v>738899.37899999996</v>
      </c>
      <c r="L5163" s="27">
        <v>903104.12100000004</v>
      </c>
      <c r="M5163" s="27">
        <v>1064299.1640000001</v>
      </c>
    </row>
    <row r="5164" spans="1:13" x14ac:dyDescent="0.25">
      <c r="A5164" s="53" t="s">
        <v>4141</v>
      </c>
      <c r="B5164" s="27">
        <v>358151.49800000002</v>
      </c>
      <c r="C5164" s="27">
        <v>443082.79399999999</v>
      </c>
      <c r="D5164" s="27">
        <v>550693.26699999999</v>
      </c>
      <c r="E5164" s="27">
        <v>872941.89800000004</v>
      </c>
      <c r="F5164" s="27">
        <v>1011809.031</v>
      </c>
      <c r="G5164" s="27">
        <v>1106216.8330000001</v>
      </c>
      <c r="H5164" s="27">
        <v>1171747.216</v>
      </c>
      <c r="I5164" s="27">
        <v>1192607.1410000001</v>
      </c>
      <c r="J5164" s="27">
        <v>1317553.577</v>
      </c>
      <c r="K5164" s="27">
        <v>1373410.9369999999</v>
      </c>
      <c r="L5164" s="27">
        <v>1401591.595</v>
      </c>
      <c r="M5164" s="27">
        <v>1647936.591</v>
      </c>
    </row>
    <row r="5165" spans="1:13" x14ac:dyDescent="0.25">
      <c r="A5165" s="53" t="s">
        <v>17214</v>
      </c>
      <c r="B5165" s="27">
        <v>1039413.242</v>
      </c>
      <c r="C5165" s="27">
        <v>1029873.034</v>
      </c>
      <c r="D5165" s="27">
        <v>1299428.2290000001</v>
      </c>
      <c r="E5165" s="27">
        <v>118904.435</v>
      </c>
      <c r="F5165" s="27">
        <v>128147.079</v>
      </c>
      <c r="G5165" s="27">
        <v>145192.1</v>
      </c>
      <c r="H5165" s="27">
        <v>164974.97</v>
      </c>
      <c r="I5165" s="27">
        <v>159637.70499999999</v>
      </c>
      <c r="J5165" s="27">
        <v>168516.91</v>
      </c>
      <c r="K5165" s="27">
        <v>179501.55499999999</v>
      </c>
      <c r="L5165" s="27">
        <v>233592.008</v>
      </c>
      <c r="M5165" s="27">
        <v>294548.28000000003</v>
      </c>
    </row>
    <row r="5166" spans="1:13" x14ac:dyDescent="0.25">
      <c r="A5166" s="53" t="s">
        <v>17215</v>
      </c>
      <c r="B5166" s="27">
        <v>54781.124000000003</v>
      </c>
      <c r="C5166" s="27">
        <v>59750.821000000004</v>
      </c>
      <c r="D5166" s="27">
        <v>62733.07</v>
      </c>
      <c r="E5166" s="27">
        <v>150137.86799999999</v>
      </c>
      <c r="F5166" s="27">
        <v>174117.93599999999</v>
      </c>
      <c r="G5166" s="27">
        <v>196866.08900000001</v>
      </c>
      <c r="H5166" s="27">
        <v>204175.666</v>
      </c>
      <c r="I5166" s="27">
        <v>206438.40599999999</v>
      </c>
      <c r="J5166" s="27">
        <v>228203.329</v>
      </c>
      <c r="K5166" s="27">
        <v>223217.658</v>
      </c>
      <c r="L5166" s="27">
        <v>263208.62800000003</v>
      </c>
      <c r="M5166" s="27">
        <v>279518.45</v>
      </c>
    </row>
    <row r="5167" spans="1:13" x14ac:dyDescent="0.25">
      <c r="A5167" s="53" t="s">
        <v>4363</v>
      </c>
      <c r="B5167" s="27">
        <v>247285.712</v>
      </c>
      <c r="C5167" s="27">
        <v>269544.245</v>
      </c>
      <c r="D5167" s="27">
        <v>296516.348</v>
      </c>
      <c r="E5167" s="27">
        <v>1785684.132</v>
      </c>
      <c r="F5167" s="27">
        <v>2091128.4129999999</v>
      </c>
      <c r="G5167" s="27">
        <v>2257506.2659999998</v>
      </c>
      <c r="H5167" s="27">
        <v>2583870.6850000001</v>
      </c>
      <c r="I5167" s="27">
        <v>2642104.872</v>
      </c>
      <c r="J5167" s="27">
        <v>3062324.324</v>
      </c>
      <c r="K5167" s="27">
        <v>3219706.7089999998</v>
      </c>
      <c r="L5167" s="27">
        <v>4288574.3909999998</v>
      </c>
      <c r="M5167" s="27">
        <v>5024604.3339999998</v>
      </c>
    </row>
    <row r="5168" spans="1:13" x14ac:dyDescent="0.25">
      <c r="A5168" s="53" t="s">
        <v>4418</v>
      </c>
      <c r="B5168" s="27">
        <v>85856.304999999993</v>
      </c>
      <c r="C5168" s="27">
        <v>98620.941999999995</v>
      </c>
      <c r="D5168" s="27">
        <v>104576.99800000001</v>
      </c>
      <c r="E5168" s="27">
        <v>271139.17800000001</v>
      </c>
      <c r="F5168" s="27">
        <v>286960.34100000001</v>
      </c>
      <c r="G5168" s="27">
        <v>292009.02100000001</v>
      </c>
      <c r="H5168" s="27">
        <v>311524.34499999997</v>
      </c>
      <c r="I5168" s="27">
        <v>321354.772</v>
      </c>
      <c r="J5168" s="27">
        <v>344187.45400000003</v>
      </c>
      <c r="K5168" s="27">
        <v>354838.56900000002</v>
      </c>
      <c r="L5168" s="27">
        <v>405854.31599999999</v>
      </c>
      <c r="M5168" s="27">
        <v>476903.53700000001</v>
      </c>
    </row>
    <row r="5169" spans="1:13" x14ac:dyDescent="0.25">
      <c r="A5169" s="53" t="s">
        <v>4544</v>
      </c>
      <c r="B5169" s="27">
        <v>150069.20800000001</v>
      </c>
      <c r="C5169" s="27">
        <v>151260.516</v>
      </c>
      <c r="D5169" s="27">
        <v>147370.61499999999</v>
      </c>
      <c r="E5169" s="27">
        <v>594451.65599999996</v>
      </c>
      <c r="F5169" s="27">
        <v>667812.40500000003</v>
      </c>
      <c r="G5169" s="27">
        <v>876782.54799999995</v>
      </c>
      <c r="H5169" s="27">
        <v>915437.43400000001</v>
      </c>
      <c r="I5169" s="27">
        <v>967028.40399999998</v>
      </c>
      <c r="J5169" s="27">
        <v>870939.14199999999</v>
      </c>
      <c r="K5169" s="27">
        <v>1122905.9350000001</v>
      </c>
      <c r="L5169" s="27">
        <v>1591001.6769999999</v>
      </c>
      <c r="M5169" s="27">
        <v>1895304.1429999999</v>
      </c>
    </row>
    <row r="5170" spans="1:13" x14ac:dyDescent="0.25">
      <c r="A5170" s="53" t="s">
        <v>4576</v>
      </c>
      <c r="B5170" s="27">
        <v>629917.98800000001</v>
      </c>
      <c r="C5170" s="27">
        <v>707471.25600000005</v>
      </c>
      <c r="D5170" s="27">
        <v>963414.69400000002</v>
      </c>
      <c r="E5170" s="27">
        <v>1451387.7590000001</v>
      </c>
      <c r="F5170" s="27">
        <v>1475577.6640000001</v>
      </c>
      <c r="G5170" s="27">
        <v>1683093.6340000001</v>
      </c>
      <c r="H5170" s="27">
        <v>2203357.0580000002</v>
      </c>
      <c r="I5170" s="27">
        <v>2077345.4129999999</v>
      </c>
      <c r="J5170" s="27">
        <v>2293491.6740000001</v>
      </c>
      <c r="K5170" s="27">
        <v>2334595.142</v>
      </c>
      <c r="L5170" s="27">
        <v>3121463.8650000002</v>
      </c>
      <c r="M5170" s="27">
        <v>3731046.4309999999</v>
      </c>
    </row>
    <row r="5171" spans="1:13" x14ac:dyDescent="0.25">
      <c r="A5171" s="53" t="s">
        <v>4600</v>
      </c>
      <c r="B5171" s="27">
        <v>101645.295</v>
      </c>
      <c r="C5171" s="27">
        <v>116719.43</v>
      </c>
      <c r="D5171" s="27">
        <v>137342.25399999999</v>
      </c>
      <c r="E5171" s="27">
        <v>69795.873999999996</v>
      </c>
      <c r="F5171" s="27">
        <v>78200.341</v>
      </c>
      <c r="G5171" s="27">
        <v>91989.743000000002</v>
      </c>
      <c r="H5171" s="27">
        <v>93810.273000000001</v>
      </c>
      <c r="I5171" s="27">
        <v>87574.918000000005</v>
      </c>
      <c r="J5171" s="27">
        <v>95258.793000000005</v>
      </c>
      <c r="K5171" s="27">
        <v>105600.575</v>
      </c>
      <c r="L5171" s="27">
        <v>110440.299</v>
      </c>
      <c r="M5171" s="27">
        <v>134316.908</v>
      </c>
    </row>
    <row r="5172" spans="1:13" x14ac:dyDescent="0.25">
      <c r="A5172" s="53" t="s">
        <v>4615</v>
      </c>
      <c r="B5172" s="27">
        <v>1471242.2760000001</v>
      </c>
      <c r="C5172" s="27">
        <v>1341239.274</v>
      </c>
      <c r="D5172" s="27">
        <v>1360297.304</v>
      </c>
      <c r="E5172" s="27">
        <v>348139.49300000002</v>
      </c>
      <c r="F5172" s="27">
        <v>368741.69500000001</v>
      </c>
      <c r="G5172" s="27">
        <v>400840.00799999997</v>
      </c>
      <c r="H5172" s="27">
        <v>429246.15100000001</v>
      </c>
      <c r="I5172" s="27">
        <v>446401.223</v>
      </c>
      <c r="J5172" s="27">
        <v>468050.74</v>
      </c>
      <c r="K5172" s="27">
        <v>482075.83799999999</v>
      </c>
      <c r="L5172" s="27">
        <v>549512.20700000005</v>
      </c>
      <c r="M5172" s="27">
        <v>633233.55500000005</v>
      </c>
    </row>
    <row r="5173" spans="1:13" x14ac:dyDescent="0.25">
      <c r="A5173" s="53" t="s">
        <v>4625</v>
      </c>
      <c r="B5173" s="27">
        <v>764488.23300000001</v>
      </c>
      <c r="C5173" s="27">
        <v>820906.29099999997</v>
      </c>
      <c r="D5173" s="27">
        <v>1090683.639</v>
      </c>
      <c r="E5173" s="27">
        <v>110098.576</v>
      </c>
      <c r="F5173" s="27">
        <v>140732.88200000001</v>
      </c>
      <c r="G5173" s="27">
        <v>140158.889</v>
      </c>
      <c r="H5173" s="27">
        <v>175714.307</v>
      </c>
      <c r="I5173" s="27">
        <v>176279.416</v>
      </c>
      <c r="J5173" s="27">
        <v>176008.46799999999</v>
      </c>
      <c r="K5173" s="27">
        <v>179112.37</v>
      </c>
      <c r="L5173" s="27">
        <v>228387.42499999999</v>
      </c>
      <c r="M5173" s="27">
        <v>280437.66100000002</v>
      </c>
    </row>
    <row r="5174" spans="1:13" x14ac:dyDescent="0.25">
      <c r="A5174" s="53" t="s">
        <v>17216</v>
      </c>
      <c r="B5174" s="27">
        <v>314248.42200000002</v>
      </c>
      <c r="C5174" s="27">
        <v>349207.69400000002</v>
      </c>
      <c r="D5174" s="27">
        <v>481033.15</v>
      </c>
      <c r="E5174" s="27">
        <v>155779.209</v>
      </c>
      <c r="F5174" s="27">
        <v>245813.114</v>
      </c>
      <c r="G5174" s="27">
        <v>239229.96900000001</v>
      </c>
      <c r="H5174" s="27">
        <v>400677.58899999998</v>
      </c>
      <c r="I5174" s="27">
        <v>441579.22899999999</v>
      </c>
      <c r="J5174" s="27">
        <v>333825.71600000001</v>
      </c>
      <c r="K5174" s="27">
        <v>255663.91899999999</v>
      </c>
      <c r="L5174" s="27">
        <v>328379.59600000002</v>
      </c>
      <c r="M5174" s="27">
        <v>472669.78600000002</v>
      </c>
    </row>
    <row r="5175" spans="1:13" x14ac:dyDescent="0.25">
      <c r="A5175" s="53" t="s">
        <v>17217</v>
      </c>
      <c r="B5175" s="27">
        <v>103583.024</v>
      </c>
      <c r="C5175" s="27">
        <v>119614.663</v>
      </c>
      <c r="D5175" s="27">
        <v>130419.126</v>
      </c>
      <c r="E5175" s="27">
        <v>1041095.5159999999</v>
      </c>
      <c r="F5175" s="27">
        <v>1204775.7050000001</v>
      </c>
      <c r="G5175" s="27">
        <v>1376367.09</v>
      </c>
      <c r="H5175" s="27">
        <v>1546832.1270000001</v>
      </c>
      <c r="I5175" s="27">
        <v>1412971.423</v>
      </c>
      <c r="J5175" s="27">
        <v>1696273.9620000001</v>
      </c>
      <c r="K5175" s="27">
        <v>1574225.9920000001</v>
      </c>
      <c r="L5175" s="27">
        <v>1842228.405</v>
      </c>
      <c r="M5175" s="27">
        <v>2231787.8220000002</v>
      </c>
    </row>
    <row r="5176" spans="1:13" x14ac:dyDescent="0.25">
      <c r="A5176" s="53" t="s">
        <v>17218</v>
      </c>
      <c r="B5176" s="27">
        <v>75180.096999999994</v>
      </c>
      <c r="C5176" s="27">
        <v>80293.434999999998</v>
      </c>
      <c r="D5176" s="27">
        <v>87321.274999999994</v>
      </c>
      <c r="E5176" s="27">
        <v>159138.606</v>
      </c>
      <c r="F5176" s="27">
        <v>169550.87899999999</v>
      </c>
      <c r="G5176" s="27">
        <v>188305.02600000001</v>
      </c>
      <c r="H5176" s="27">
        <v>212309.36600000001</v>
      </c>
      <c r="I5176" s="27">
        <v>206944.266</v>
      </c>
      <c r="J5176" s="27">
        <v>249469.86499999999</v>
      </c>
      <c r="K5176" s="27">
        <v>267443.42099999997</v>
      </c>
      <c r="L5176" s="27">
        <v>318954.66100000002</v>
      </c>
      <c r="M5176" s="27">
        <v>384673.22200000001</v>
      </c>
    </row>
    <row r="5177" spans="1:13" x14ac:dyDescent="0.25">
      <c r="A5177" s="53" t="s">
        <v>5077</v>
      </c>
      <c r="B5177" s="27">
        <v>221679.44500000001</v>
      </c>
      <c r="C5177" s="27">
        <v>249131.99299999999</v>
      </c>
      <c r="D5177" s="27">
        <v>278497.62199999997</v>
      </c>
      <c r="E5177" s="27">
        <v>1668012.165</v>
      </c>
      <c r="F5177" s="27">
        <v>1863503.557</v>
      </c>
      <c r="G5177" s="27">
        <v>1590243.568</v>
      </c>
      <c r="H5177" s="27">
        <v>1980488.4820000001</v>
      </c>
      <c r="I5177" s="27">
        <v>1757882.41</v>
      </c>
      <c r="J5177" s="27">
        <v>2358951.0359999998</v>
      </c>
      <c r="K5177" s="27">
        <v>2308035.5980000002</v>
      </c>
      <c r="L5177" s="27">
        <v>2656109.9610000001</v>
      </c>
      <c r="M5177" s="27">
        <v>1723193.828</v>
      </c>
    </row>
    <row r="5178" spans="1:13" x14ac:dyDescent="0.25">
      <c r="A5178" s="53" t="s">
        <v>5130</v>
      </c>
      <c r="B5178" s="27">
        <v>3917073.3969999999</v>
      </c>
      <c r="C5178" s="27">
        <v>4391831.9400000004</v>
      </c>
      <c r="D5178" s="27">
        <v>5050496.8969999999</v>
      </c>
      <c r="E5178" s="27">
        <v>1058943.872</v>
      </c>
      <c r="F5178" s="27">
        <v>1230600.858</v>
      </c>
      <c r="G5178" s="27">
        <v>1331443.7309999999</v>
      </c>
      <c r="H5178" s="27">
        <v>1506209.368</v>
      </c>
      <c r="I5178" s="27">
        <v>1632387.236</v>
      </c>
      <c r="J5178" s="27">
        <v>2166104.676</v>
      </c>
      <c r="K5178" s="27">
        <v>1992067.8189999999</v>
      </c>
      <c r="L5178" s="27">
        <v>2710628.51</v>
      </c>
      <c r="M5178" s="27">
        <v>3207170.1460000002</v>
      </c>
    </row>
    <row r="5179" spans="1:13" x14ac:dyDescent="0.25">
      <c r="A5179" s="53" t="s">
        <v>17219</v>
      </c>
      <c r="B5179" s="27">
        <v>84070.396999999997</v>
      </c>
      <c r="C5179" s="27">
        <v>96806.078999999998</v>
      </c>
      <c r="D5179" s="27">
        <v>108312.427</v>
      </c>
      <c r="E5179" s="27">
        <v>561230.853</v>
      </c>
      <c r="F5179" s="27">
        <v>516373.15399999998</v>
      </c>
      <c r="G5179" s="27">
        <v>589712.15099999995</v>
      </c>
      <c r="H5179" s="27">
        <v>620291.10900000005</v>
      </c>
      <c r="I5179" s="27">
        <v>648634.11399999994</v>
      </c>
      <c r="J5179" s="27">
        <v>714334.37399999995</v>
      </c>
      <c r="K5179" s="27">
        <v>764438.745</v>
      </c>
      <c r="L5179" s="27">
        <v>882706.36499999999</v>
      </c>
      <c r="M5179" s="27">
        <v>881056.98199999996</v>
      </c>
    </row>
    <row r="5180" spans="1:13" x14ac:dyDescent="0.25">
      <c r="A5180" s="53" t="s">
        <v>17220</v>
      </c>
      <c r="B5180" s="27">
        <v>32558.89</v>
      </c>
      <c r="C5180" s="27">
        <v>37611.919999999998</v>
      </c>
      <c r="D5180" s="27">
        <v>37471.012000000002</v>
      </c>
      <c r="E5180" s="27">
        <v>147974.34599999999</v>
      </c>
      <c r="F5180" s="27">
        <v>168301.46100000001</v>
      </c>
      <c r="G5180" s="27">
        <v>176211.97200000001</v>
      </c>
      <c r="H5180" s="27">
        <v>191669.24900000001</v>
      </c>
      <c r="I5180" s="27">
        <v>193502.443</v>
      </c>
      <c r="J5180" s="27">
        <v>222611.72700000001</v>
      </c>
      <c r="K5180" s="27">
        <v>197864.598</v>
      </c>
      <c r="L5180" s="27">
        <v>259254.84</v>
      </c>
      <c r="M5180" s="27">
        <v>320137.50199999998</v>
      </c>
    </row>
    <row r="5181" spans="1:13" x14ac:dyDescent="0.25">
      <c r="A5181" s="53" t="s">
        <v>17221</v>
      </c>
      <c r="B5181" s="27">
        <v>354550.12800000003</v>
      </c>
      <c r="C5181" s="27">
        <v>451481.80599999998</v>
      </c>
      <c r="D5181" s="27">
        <v>519541.85</v>
      </c>
      <c r="E5181" s="27">
        <v>97648.493000000002</v>
      </c>
      <c r="F5181" s="27">
        <v>92455.915999999997</v>
      </c>
      <c r="G5181" s="27">
        <v>89826.928</v>
      </c>
      <c r="H5181" s="27">
        <v>108412.841</v>
      </c>
      <c r="I5181" s="27">
        <v>109310.74</v>
      </c>
      <c r="J5181" s="27">
        <v>113303.753</v>
      </c>
      <c r="K5181" s="27">
        <v>109807.276</v>
      </c>
      <c r="L5181" s="27">
        <v>165460.64600000001</v>
      </c>
      <c r="M5181" s="27">
        <v>182235.448</v>
      </c>
    </row>
    <row r="5182" spans="1:13" x14ac:dyDescent="0.25">
      <c r="A5182" s="53" t="s">
        <v>17222</v>
      </c>
      <c r="B5182" s="27">
        <v>682973.64500000002</v>
      </c>
      <c r="C5182" s="27">
        <v>746770.11</v>
      </c>
      <c r="D5182" s="27">
        <v>794392.21900000004</v>
      </c>
      <c r="E5182" s="27">
        <v>280401.12800000003</v>
      </c>
      <c r="F5182" s="27">
        <v>366771.978</v>
      </c>
      <c r="G5182" s="27">
        <v>394642.016</v>
      </c>
      <c r="H5182" s="27">
        <v>461394.37400000001</v>
      </c>
      <c r="I5182" s="27">
        <v>466114.10399999999</v>
      </c>
      <c r="J5182" s="27">
        <v>520371.79499999998</v>
      </c>
      <c r="K5182" s="27">
        <v>568755.02300000004</v>
      </c>
      <c r="L5182" s="27">
        <v>653287.397</v>
      </c>
      <c r="M5182" s="27">
        <v>761171.47699999996</v>
      </c>
    </row>
    <row r="5183" spans="1:13" x14ac:dyDescent="0.25">
      <c r="A5183" s="53" t="s">
        <v>17223</v>
      </c>
      <c r="B5183" s="27">
        <v>565690.49</v>
      </c>
      <c r="C5183" s="27">
        <v>522574.49699999997</v>
      </c>
      <c r="D5183" s="27">
        <v>601317.21</v>
      </c>
      <c r="E5183" s="27">
        <v>6494385.6629999997</v>
      </c>
      <c r="F5183" s="27">
        <v>7241440.8190000001</v>
      </c>
      <c r="G5183" s="27">
        <v>7866704.8859999999</v>
      </c>
      <c r="H5183" s="27">
        <v>9233556.7329999991</v>
      </c>
      <c r="I5183" s="27">
        <v>10135687.142999999</v>
      </c>
      <c r="J5183" s="27">
        <v>11544590.755000001</v>
      </c>
      <c r="K5183" s="27">
        <v>10354989.194</v>
      </c>
      <c r="L5183" s="27">
        <v>11624342.130999999</v>
      </c>
      <c r="M5183" s="27">
        <v>13058332.215</v>
      </c>
    </row>
    <row r="5184" spans="1:13" x14ac:dyDescent="0.25">
      <c r="A5184" s="53" t="s">
        <v>5473</v>
      </c>
      <c r="B5184" s="27">
        <v>40553.315000000002</v>
      </c>
      <c r="C5184" s="27">
        <v>50173.396000000001</v>
      </c>
      <c r="D5184" s="27">
        <v>60231.267999999996</v>
      </c>
      <c r="E5184" s="27">
        <v>136503.24400000001</v>
      </c>
      <c r="F5184" s="27">
        <v>133938.10200000001</v>
      </c>
      <c r="G5184" s="27">
        <v>169583.48699999999</v>
      </c>
      <c r="H5184" s="27">
        <v>209187.06899999999</v>
      </c>
      <c r="I5184" s="27">
        <v>214380.03400000001</v>
      </c>
      <c r="J5184" s="27">
        <v>263888.74900000001</v>
      </c>
      <c r="K5184" s="27">
        <v>266726.28700000001</v>
      </c>
      <c r="L5184" s="27">
        <v>285919.93199999997</v>
      </c>
      <c r="M5184" s="27">
        <v>314115.00400000002</v>
      </c>
    </row>
    <row r="5185" spans="1:13" x14ac:dyDescent="0.25">
      <c r="A5185" s="53" t="s">
        <v>17224</v>
      </c>
      <c r="B5185" s="27">
        <v>269634.81900000002</v>
      </c>
      <c r="C5185" s="27">
        <v>319593.20299999998</v>
      </c>
      <c r="D5185" s="27">
        <v>420171.95799999998</v>
      </c>
      <c r="E5185" s="27">
        <v>42309.491000000002</v>
      </c>
      <c r="F5185" s="27">
        <v>48578.256999999998</v>
      </c>
      <c r="G5185" s="27">
        <v>56855.574999999997</v>
      </c>
      <c r="H5185" s="27">
        <v>68623.207999999999</v>
      </c>
      <c r="I5185" s="27">
        <v>71751</v>
      </c>
      <c r="J5185" s="27">
        <v>78293.843999999997</v>
      </c>
      <c r="K5185" s="27">
        <v>84966.686000000002</v>
      </c>
      <c r="L5185" s="27">
        <v>105486.43399999999</v>
      </c>
      <c r="M5185" s="27">
        <v>109161.60400000001</v>
      </c>
    </row>
    <row r="5186" spans="1:13" x14ac:dyDescent="0.25">
      <c r="A5186" s="53" t="s">
        <v>1529</v>
      </c>
      <c r="B5186" s="27">
        <v>55183.061000000002</v>
      </c>
      <c r="C5186" s="27">
        <v>63915.065999999999</v>
      </c>
      <c r="D5186" s="27">
        <v>63131.673000000003</v>
      </c>
      <c r="E5186" s="27">
        <v>633016.87399999995</v>
      </c>
      <c r="F5186" s="27">
        <v>776214.89899999998</v>
      </c>
      <c r="G5186" s="27">
        <v>798770.18</v>
      </c>
      <c r="H5186" s="27">
        <v>900269.81200000003</v>
      </c>
      <c r="I5186" s="27">
        <v>985659.73600000003</v>
      </c>
      <c r="J5186" s="27">
        <v>1095689.67</v>
      </c>
      <c r="K5186" s="27">
        <v>1080644.287</v>
      </c>
      <c r="L5186" s="27">
        <v>1487485.879</v>
      </c>
      <c r="M5186" s="27">
        <v>2000668.561</v>
      </c>
    </row>
    <row r="5187" spans="1:13" x14ac:dyDescent="0.25">
      <c r="A5187" s="53" t="s">
        <v>17225</v>
      </c>
      <c r="B5187" s="27">
        <v>392611.01</v>
      </c>
      <c r="C5187" s="27">
        <v>480875.02</v>
      </c>
      <c r="D5187" s="27">
        <v>650530.49300000002</v>
      </c>
      <c r="E5187" s="27">
        <v>902605.90800000005</v>
      </c>
      <c r="F5187" s="27">
        <v>1058488.7890000001</v>
      </c>
      <c r="G5187" s="27">
        <v>1261982.4350000001</v>
      </c>
      <c r="H5187" s="27">
        <v>1582973.345</v>
      </c>
      <c r="I5187" s="27">
        <v>1491733.4850000001</v>
      </c>
      <c r="J5187" s="27">
        <v>1450015.727</v>
      </c>
      <c r="K5187" s="27">
        <v>1559471.074</v>
      </c>
      <c r="L5187" s="27">
        <v>1814866.392</v>
      </c>
      <c r="M5187" s="27">
        <v>2111882.497</v>
      </c>
    </row>
    <row r="5188" spans="1:13" x14ac:dyDescent="0.25">
      <c r="A5188" s="53" t="s">
        <v>1582</v>
      </c>
      <c r="B5188" s="27">
        <v>94704.596000000005</v>
      </c>
      <c r="C5188" s="27">
        <v>109898.234</v>
      </c>
      <c r="D5188" s="27">
        <v>106942.73299999999</v>
      </c>
      <c r="E5188" s="27">
        <v>750764.049</v>
      </c>
      <c r="F5188" s="27">
        <v>775472.63100000005</v>
      </c>
      <c r="G5188" s="27">
        <v>790543.59</v>
      </c>
      <c r="H5188" s="27">
        <v>894849.37699999998</v>
      </c>
      <c r="I5188" s="27">
        <v>839472.89899999998</v>
      </c>
      <c r="J5188" s="27">
        <v>917803.66899999999</v>
      </c>
      <c r="K5188" s="27">
        <v>850937.44900000002</v>
      </c>
      <c r="L5188" s="27">
        <v>944265.60699999996</v>
      </c>
      <c r="M5188" s="27">
        <v>1172926.0789999999</v>
      </c>
    </row>
    <row r="5189" spans="1:13" x14ac:dyDescent="0.25">
      <c r="A5189" s="53" t="s">
        <v>17226</v>
      </c>
      <c r="B5189" s="27">
        <v>41693.375</v>
      </c>
      <c r="C5189" s="27">
        <v>50320.947</v>
      </c>
      <c r="D5189" s="27">
        <v>49096.696000000004</v>
      </c>
      <c r="E5189" s="27">
        <v>60691.692000000003</v>
      </c>
      <c r="F5189" s="27">
        <v>68584.952999999994</v>
      </c>
      <c r="G5189" s="27">
        <v>84441.664999999994</v>
      </c>
      <c r="H5189" s="27">
        <v>106344.24400000001</v>
      </c>
      <c r="I5189" s="27">
        <v>108880.91800000001</v>
      </c>
      <c r="J5189" s="27">
        <v>110055.569</v>
      </c>
      <c r="K5189" s="27">
        <v>123441.575</v>
      </c>
      <c r="L5189" s="27">
        <v>177251.39199999999</v>
      </c>
      <c r="M5189" s="27">
        <v>264046.46799999999</v>
      </c>
    </row>
    <row r="5190" spans="1:13" x14ac:dyDescent="0.25">
      <c r="A5190" s="53" t="s">
        <v>17227</v>
      </c>
      <c r="B5190" s="27">
        <v>11609.244000000001</v>
      </c>
      <c r="C5190" s="27">
        <v>13125.403</v>
      </c>
      <c r="D5190" s="27">
        <v>12975.386</v>
      </c>
      <c r="E5190" s="27">
        <v>453715.946</v>
      </c>
      <c r="F5190" s="27">
        <v>452070.277</v>
      </c>
      <c r="G5190" s="27">
        <v>455573.7</v>
      </c>
      <c r="H5190" s="27">
        <v>586305.13800000004</v>
      </c>
      <c r="I5190" s="27">
        <v>535501.06700000004</v>
      </c>
      <c r="J5190" s="27">
        <v>616539.83299999998</v>
      </c>
      <c r="K5190" s="27">
        <v>662564.85800000001</v>
      </c>
      <c r="L5190" s="27">
        <v>849032.38</v>
      </c>
      <c r="M5190" s="27">
        <v>1197645.9950000001</v>
      </c>
    </row>
    <row r="5191" spans="1:13" x14ac:dyDescent="0.25">
      <c r="A5191" s="53" t="s">
        <v>17228</v>
      </c>
      <c r="B5191" s="27">
        <v>286281.54499999998</v>
      </c>
      <c r="C5191" s="27">
        <v>291842.49099999998</v>
      </c>
      <c r="D5191" s="27">
        <v>263756.08399999997</v>
      </c>
      <c r="E5191" s="27">
        <v>72557.467999999993</v>
      </c>
      <c r="F5191" s="27">
        <v>78989.095000000001</v>
      </c>
      <c r="G5191" s="27">
        <v>89430.399000000005</v>
      </c>
      <c r="H5191" s="27">
        <v>108677.9</v>
      </c>
      <c r="I5191" s="27">
        <v>115526.68700000001</v>
      </c>
      <c r="J5191" s="27">
        <v>122781.823</v>
      </c>
      <c r="K5191" s="27">
        <v>122240.11</v>
      </c>
      <c r="L5191" s="27">
        <v>136156.41800000001</v>
      </c>
      <c r="M5191" s="27">
        <v>166647.72700000001</v>
      </c>
    </row>
    <row r="5192" spans="1:13" x14ac:dyDescent="0.25">
      <c r="A5192" s="53" t="s">
        <v>1600</v>
      </c>
      <c r="B5192" s="27">
        <v>87148.979000000007</v>
      </c>
      <c r="C5192" s="27">
        <v>102365.424</v>
      </c>
      <c r="D5192" s="27">
        <v>113576.19100000001</v>
      </c>
      <c r="E5192" s="27">
        <v>666964.56000000006</v>
      </c>
      <c r="F5192" s="27">
        <v>893652.04599999997</v>
      </c>
      <c r="G5192" s="27">
        <v>943580.86399999994</v>
      </c>
      <c r="H5192" s="27">
        <v>1038525.713</v>
      </c>
      <c r="I5192" s="27">
        <v>969014.14199999999</v>
      </c>
      <c r="J5192" s="27">
        <v>893601.89800000004</v>
      </c>
      <c r="K5192" s="27">
        <v>857896.27399999998</v>
      </c>
      <c r="L5192" s="27">
        <v>974752.14199999999</v>
      </c>
      <c r="M5192" s="27">
        <v>1295817.6159999999</v>
      </c>
    </row>
    <row r="5193" spans="1:13" x14ac:dyDescent="0.25">
      <c r="A5193" s="53" t="s">
        <v>17229</v>
      </c>
      <c r="B5193" s="27">
        <v>267863.93800000002</v>
      </c>
      <c r="C5193" s="27">
        <v>458313.34499999997</v>
      </c>
      <c r="D5193" s="27">
        <v>516673.76799999998</v>
      </c>
      <c r="E5193" s="27">
        <v>106960.34600000001</v>
      </c>
      <c r="F5193" s="27">
        <v>119878.86599999999</v>
      </c>
      <c r="G5193" s="27">
        <v>134279.734</v>
      </c>
      <c r="H5193" s="27">
        <v>132340.88800000001</v>
      </c>
      <c r="I5193" s="27">
        <v>141798.997</v>
      </c>
      <c r="J5193" s="27">
        <v>154785.14600000001</v>
      </c>
      <c r="K5193" s="27">
        <v>167075.451</v>
      </c>
      <c r="L5193" s="27">
        <v>181921.035</v>
      </c>
      <c r="M5193" s="27">
        <v>233848.24799999999</v>
      </c>
    </row>
    <row r="5194" spans="1:13" x14ac:dyDescent="0.25">
      <c r="A5194" s="53" t="s">
        <v>17230</v>
      </c>
      <c r="B5194" s="27">
        <v>52974.411</v>
      </c>
      <c r="C5194" s="27">
        <v>60123.260999999999</v>
      </c>
      <c r="D5194" s="27">
        <v>62114.239999999998</v>
      </c>
      <c r="E5194" s="27">
        <v>51605.828999999998</v>
      </c>
      <c r="F5194" s="27">
        <v>56060.970999999998</v>
      </c>
      <c r="G5194" s="27">
        <v>63034.446000000004</v>
      </c>
      <c r="H5194" s="27">
        <v>72961.342000000004</v>
      </c>
      <c r="I5194" s="27">
        <v>69030</v>
      </c>
      <c r="J5194" s="27">
        <v>68808.694000000003</v>
      </c>
      <c r="K5194" s="27">
        <v>69007.487999999998</v>
      </c>
      <c r="L5194" s="27">
        <v>94097.081999999995</v>
      </c>
      <c r="M5194" s="27">
        <v>126593.667</v>
      </c>
    </row>
    <row r="5195" spans="1:13" x14ac:dyDescent="0.25">
      <c r="A5195" s="53" t="s">
        <v>17231</v>
      </c>
      <c r="B5195" s="27">
        <v>703561.73499999999</v>
      </c>
      <c r="C5195" s="27">
        <v>710173.82</v>
      </c>
      <c r="D5195" s="27">
        <v>802789.20400000003</v>
      </c>
      <c r="E5195" s="27">
        <v>13949.68</v>
      </c>
      <c r="F5195" s="27">
        <v>14233.450999999999</v>
      </c>
      <c r="G5195" s="27">
        <v>16711.583999999999</v>
      </c>
      <c r="H5195" s="27">
        <v>18426.898000000001</v>
      </c>
      <c r="I5195" s="27">
        <v>19543.050999999999</v>
      </c>
      <c r="J5195" s="27">
        <v>19197.43</v>
      </c>
      <c r="K5195" s="27">
        <v>21087.329000000002</v>
      </c>
      <c r="L5195" s="27">
        <v>22949.404999999999</v>
      </c>
      <c r="M5195" s="27">
        <v>28038.737000000001</v>
      </c>
    </row>
    <row r="5196" spans="1:13" x14ac:dyDescent="0.25">
      <c r="A5196" s="53" t="s">
        <v>17232</v>
      </c>
      <c r="B5196" s="27">
        <v>882330.92299999995</v>
      </c>
      <c r="C5196" s="27">
        <v>1049685.7590000001</v>
      </c>
      <c r="D5196" s="27">
        <v>1105505.06</v>
      </c>
      <c r="E5196" s="27">
        <v>303229</v>
      </c>
      <c r="F5196" s="27">
        <v>338641.43800000002</v>
      </c>
      <c r="G5196" s="27">
        <v>370701.68199999997</v>
      </c>
      <c r="H5196" s="27">
        <v>414556.48300000001</v>
      </c>
      <c r="I5196" s="27">
        <v>417616.65500000003</v>
      </c>
      <c r="J5196" s="27">
        <v>455327.636</v>
      </c>
      <c r="K5196" s="27">
        <v>472556.66100000002</v>
      </c>
      <c r="L5196" s="27">
        <v>560461.05599999998</v>
      </c>
      <c r="M5196" s="27">
        <v>655136.56400000001</v>
      </c>
    </row>
    <row r="5197" spans="1:13" x14ac:dyDescent="0.25">
      <c r="A5197" s="53" t="s">
        <v>17233</v>
      </c>
      <c r="B5197" s="27">
        <v>61477.870999999999</v>
      </c>
      <c r="C5197" s="27">
        <v>123728.159</v>
      </c>
      <c r="D5197" s="27">
        <v>163993.19</v>
      </c>
      <c r="E5197" s="27">
        <v>130380.291</v>
      </c>
      <c r="F5197" s="27">
        <v>137903.049</v>
      </c>
      <c r="G5197" s="27">
        <v>170542.19099999999</v>
      </c>
      <c r="H5197" s="27">
        <v>165165.65100000001</v>
      </c>
      <c r="I5197" s="27">
        <v>169760.421</v>
      </c>
      <c r="J5197" s="27">
        <v>168814.73</v>
      </c>
      <c r="K5197" s="27">
        <v>177352.587</v>
      </c>
      <c r="L5197" s="27">
        <v>201208.552</v>
      </c>
      <c r="M5197" s="27">
        <v>232262.696</v>
      </c>
    </row>
    <row r="5198" spans="1:13" x14ac:dyDescent="0.25">
      <c r="A5198" s="53" t="s">
        <v>17234</v>
      </c>
      <c r="B5198" s="27">
        <v>265710.04800000001</v>
      </c>
      <c r="C5198" s="27">
        <v>403591.23300000001</v>
      </c>
      <c r="D5198" s="27">
        <v>533601.28200000001</v>
      </c>
      <c r="E5198" s="27">
        <v>501608.43099999998</v>
      </c>
      <c r="F5198" s="27">
        <v>458594.467</v>
      </c>
      <c r="G5198" s="27">
        <v>593820.68799999997</v>
      </c>
      <c r="H5198" s="27">
        <v>688044.12100000004</v>
      </c>
      <c r="I5198" s="27">
        <v>709641.63199999998</v>
      </c>
      <c r="J5198" s="27">
        <v>818803.97600000002</v>
      </c>
      <c r="K5198" s="27">
        <v>940222.80099999998</v>
      </c>
      <c r="L5198" s="27">
        <v>1302651.7590000001</v>
      </c>
      <c r="M5198" s="27">
        <v>1446102.307</v>
      </c>
    </row>
    <row r="5199" spans="1:13" x14ac:dyDescent="0.25">
      <c r="A5199" s="53" t="s">
        <v>17235</v>
      </c>
      <c r="B5199" s="27">
        <v>895991.56</v>
      </c>
      <c r="C5199" s="27">
        <v>1014693.077</v>
      </c>
      <c r="D5199" s="27">
        <v>1116229.6340000001</v>
      </c>
      <c r="E5199" s="27">
        <v>64794.35</v>
      </c>
      <c r="F5199" s="27">
        <v>69567.675000000003</v>
      </c>
      <c r="G5199" s="27">
        <v>76919.376999999993</v>
      </c>
      <c r="H5199" s="27">
        <v>87186.145000000004</v>
      </c>
      <c r="I5199" s="27">
        <v>84816.365000000005</v>
      </c>
      <c r="J5199" s="27">
        <v>91491.620999999999</v>
      </c>
      <c r="K5199" s="27">
        <v>92669.205000000002</v>
      </c>
      <c r="L5199" s="27">
        <v>104154.51</v>
      </c>
      <c r="M5199" s="27">
        <v>124619.524</v>
      </c>
    </row>
    <row r="5200" spans="1:13" x14ac:dyDescent="0.25">
      <c r="A5200" s="53" t="s">
        <v>1867</v>
      </c>
      <c r="B5200" s="27">
        <v>118097.378</v>
      </c>
      <c r="C5200" s="27">
        <v>132199.14499999999</v>
      </c>
      <c r="D5200" s="27">
        <v>131285.21299999999</v>
      </c>
      <c r="E5200" s="27">
        <v>996915.03300000005</v>
      </c>
      <c r="F5200" s="27">
        <v>919525.75399999996</v>
      </c>
      <c r="G5200" s="27">
        <v>1037397.995</v>
      </c>
      <c r="H5200" s="27">
        <v>1184546.0649999999</v>
      </c>
      <c r="I5200" s="27">
        <v>1309167.75</v>
      </c>
      <c r="J5200" s="27">
        <v>1319981.291</v>
      </c>
      <c r="K5200" s="27">
        <v>1293545.8049999999</v>
      </c>
      <c r="L5200" s="27">
        <v>1413569.639</v>
      </c>
      <c r="M5200" s="27">
        <v>1568905.0009999999</v>
      </c>
    </row>
    <row r="5201" spans="1:13" x14ac:dyDescent="0.25">
      <c r="A5201" s="53" t="s">
        <v>17236</v>
      </c>
      <c r="B5201" s="27">
        <v>1026350.514</v>
      </c>
      <c r="C5201" s="27">
        <v>1386565.2290000001</v>
      </c>
      <c r="D5201" s="27">
        <v>1746356.344</v>
      </c>
      <c r="E5201" s="27">
        <v>1222005.0090000001</v>
      </c>
      <c r="F5201" s="27">
        <v>1387252.362</v>
      </c>
      <c r="G5201" s="27">
        <v>1551059.5530000001</v>
      </c>
      <c r="H5201" s="27">
        <v>1747894.4509999999</v>
      </c>
      <c r="I5201" s="27">
        <v>1754790.8540000001</v>
      </c>
      <c r="J5201" s="27">
        <v>1954925.8130000001</v>
      </c>
      <c r="K5201" s="27">
        <v>2114456.69</v>
      </c>
      <c r="L5201" s="27">
        <v>2289403.2439999999</v>
      </c>
      <c r="M5201" s="27">
        <v>2567246.0559999999</v>
      </c>
    </row>
    <row r="5202" spans="1:13" x14ac:dyDescent="0.25">
      <c r="A5202" s="53" t="s">
        <v>17237</v>
      </c>
      <c r="B5202" s="27">
        <v>937129.37699999998</v>
      </c>
      <c r="C5202" s="27">
        <v>1221787.243</v>
      </c>
      <c r="D5202" s="27">
        <v>1474008.287</v>
      </c>
      <c r="E5202" s="27">
        <v>182055.35</v>
      </c>
      <c r="F5202" s="27">
        <v>177375.58499999999</v>
      </c>
      <c r="G5202" s="27">
        <v>207659.99</v>
      </c>
      <c r="H5202" s="27">
        <v>259928.79</v>
      </c>
      <c r="I5202" s="27">
        <v>268564.25099999999</v>
      </c>
      <c r="J5202" s="27">
        <v>302797.93</v>
      </c>
      <c r="K5202" s="27">
        <v>319587.14299999998</v>
      </c>
      <c r="L5202" s="27">
        <v>551468.81799999997</v>
      </c>
      <c r="M5202" s="27">
        <v>769151.06099999999</v>
      </c>
    </row>
    <row r="5203" spans="1:13" x14ac:dyDescent="0.25">
      <c r="A5203" s="53" t="s">
        <v>2070</v>
      </c>
      <c r="B5203" s="27">
        <v>302203.13500000001</v>
      </c>
      <c r="C5203" s="27">
        <v>538636.299</v>
      </c>
      <c r="D5203" s="27">
        <v>829427.91399999999</v>
      </c>
      <c r="E5203" s="27">
        <v>577509.01300000004</v>
      </c>
      <c r="F5203" s="27">
        <v>617612.59699999995</v>
      </c>
      <c r="G5203" s="27">
        <v>639517.40599999996</v>
      </c>
      <c r="H5203" s="27">
        <v>814528.16599999997</v>
      </c>
      <c r="I5203" s="27">
        <v>771302.59299999999</v>
      </c>
      <c r="J5203" s="27">
        <v>964773.99300000002</v>
      </c>
      <c r="K5203" s="27">
        <v>948733.71799999999</v>
      </c>
      <c r="L5203" s="27">
        <v>1483474.5989999999</v>
      </c>
      <c r="M5203" s="27">
        <v>2087178.88</v>
      </c>
    </row>
    <row r="5204" spans="1:13" x14ac:dyDescent="0.25">
      <c r="A5204" s="53" t="s">
        <v>17238</v>
      </c>
      <c r="B5204" s="27">
        <v>43745.896000000001</v>
      </c>
      <c r="C5204" s="27">
        <v>55463.059000000001</v>
      </c>
      <c r="D5204" s="27">
        <v>58688.271000000001</v>
      </c>
      <c r="E5204" s="27">
        <v>1196780.564</v>
      </c>
      <c r="F5204" s="27">
        <v>1420409.7549999999</v>
      </c>
      <c r="G5204" s="27">
        <v>1554182.084</v>
      </c>
      <c r="H5204" s="27">
        <v>1714990.75</v>
      </c>
      <c r="I5204" s="27">
        <v>1816340.0630000001</v>
      </c>
      <c r="J5204" s="27">
        <v>1887467.585</v>
      </c>
      <c r="K5204" s="27">
        <v>1912039.4650000001</v>
      </c>
      <c r="L5204" s="27">
        <v>2043511.176</v>
      </c>
      <c r="M5204" s="27">
        <v>2264673.622</v>
      </c>
    </row>
    <row r="5205" spans="1:13" x14ac:dyDescent="0.25">
      <c r="A5205" s="53" t="s">
        <v>17239</v>
      </c>
      <c r="B5205" s="27">
        <v>327534.97600000002</v>
      </c>
      <c r="C5205" s="27">
        <v>490269.87300000002</v>
      </c>
      <c r="D5205" s="27">
        <v>614691.93900000001</v>
      </c>
      <c r="E5205" s="27">
        <v>163223.59099999999</v>
      </c>
      <c r="F5205" s="27">
        <v>173964.712</v>
      </c>
      <c r="G5205" s="27">
        <v>198851.76699999999</v>
      </c>
      <c r="H5205" s="27">
        <v>257971.92199999999</v>
      </c>
      <c r="I5205" s="27">
        <v>254735.94899999999</v>
      </c>
      <c r="J5205" s="27">
        <v>288266.87300000002</v>
      </c>
      <c r="K5205" s="27">
        <v>295714.19500000001</v>
      </c>
      <c r="L5205" s="27">
        <v>370963.46399999998</v>
      </c>
      <c r="M5205" s="27">
        <v>437343.65700000001</v>
      </c>
    </row>
    <row r="5206" spans="1:13" x14ac:dyDescent="0.25">
      <c r="A5206" s="53" t="s">
        <v>17240</v>
      </c>
      <c r="B5206" s="27">
        <v>76696.856</v>
      </c>
      <c r="C5206" s="27">
        <v>95523.834000000003</v>
      </c>
      <c r="D5206" s="27">
        <v>88388.444000000003</v>
      </c>
      <c r="E5206" s="27">
        <v>1952482.9750000001</v>
      </c>
      <c r="F5206" s="27">
        <v>2021100.402</v>
      </c>
      <c r="G5206" s="27">
        <v>2110797.2069999999</v>
      </c>
      <c r="H5206" s="27">
        <v>2842409.6919999998</v>
      </c>
      <c r="I5206" s="27">
        <v>2934609.0920000002</v>
      </c>
      <c r="J5206" s="27">
        <v>3535872.0869999998</v>
      </c>
      <c r="K5206" s="27">
        <v>3403076.3530000001</v>
      </c>
      <c r="L5206" s="27">
        <v>4610006.7649999997</v>
      </c>
      <c r="M5206" s="27">
        <v>6910453.0870000003</v>
      </c>
    </row>
    <row r="5207" spans="1:13" x14ac:dyDescent="0.25">
      <c r="A5207" s="53" t="s">
        <v>17241</v>
      </c>
      <c r="B5207" s="27">
        <v>82161.793999999994</v>
      </c>
      <c r="C5207" s="27">
        <v>97191.712</v>
      </c>
      <c r="D5207" s="27">
        <v>94164.854000000007</v>
      </c>
      <c r="E5207" s="27">
        <v>1628895.7779999999</v>
      </c>
      <c r="F5207" s="27">
        <v>1820644.855</v>
      </c>
      <c r="G5207" s="27">
        <v>1919639.0870000001</v>
      </c>
      <c r="H5207" s="27">
        <v>2352311.9840000002</v>
      </c>
      <c r="I5207" s="27">
        <v>2427577.128</v>
      </c>
      <c r="J5207" s="27">
        <v>2536928.5690000001</v>
      </c>
      <c r="K5207" s="27">
        <v>2367716.2790000001</v>
      </c>
      <c r="L5207" s="27">
        <v>3601419.6159999999</v>
      </c>
      <c r="M5207" s="27">
        <v>4993081.7050000001</v>
      </c>
    </row>
    <row r="5208" spans="1:13" x14ac:dyDescent="0.25">
      <c r="A5208" s="53" t="s">
        <v>17242</v>
      </c>
      <c r="B5208" s="27">
        <v>155975.503</v>
      </c>
      <c r="C5208" s="27">
        <v>188793.495</v>
      </c>
      <c r="D5208" s="27">
        <v>207840.52100000001</v>
      </c>
      <c r="E5208" s="27">
        <v>880790.38300000003</v>
      </c>
      <c r="F5208" s="27">
        <v>942326.42299999995</v>
      </c>
      <c r="G5208" s="27">
        <v>973368.69900000002</v>
      </c>
      <c r="H5208" s="27">
        <v>1281902.19</v>
      </c>
      <c r="I5208" s="27">
        <v>1239253.915</v>
      </c>
      <c r="J5208" s="27">
        <v>1386684.973</v>
      </c>
      <c r="K5208" s="27">
        <v>1335662.45</v>
      </c>
      <c r="L5208" s="27">
        <v>1914450.05</v>
      </c>
      <c r="M5208" s="27">
        <v>3302547.0159999998</v>
      </c>
    </row>
    <row r="5209" spans="1:13" x14ac:dyDescent="0.25">
      <c r="A5209" s="53" t="s">
        <v>2270</v>
      </c>
      <c r="B5209" s="27">
        <v>140844.492</v>
      </c>
      <c r="C5209" s="27">
        <v>185565.098</v>
      </c>
      <c r="D5209" s="27">
        <v>227709.69399999999</v>
      </c>
      <c r="E5209" s="27">
        <v>82748.320999999996</v>
      </c>
      <c r="F5209" s="27">
        <v>87876.048999999999</v>
      </c>
      <c r="G5209" s="27">
        <v>91185.111000000004</v>
      </c>
      <c r="H5209" s="27">
        <v>145777.046</v>
      </c>
      <c r="I5209" s="27">
        <v>111306.54300000001</v>
      </c>
      <c r="J5209" s="27">
        <v>135016.171</v>
      </c>
      <c r="K5209" s="27">
        <v>128846.826</v>
      </c>
      <c r="L5209" s="27">
        <v>171453.989</v>
      </c>
      <c r="M5209" s="27">
        <v>267192.36300000001</v>
      </c>
    </row>
    <row r="5210" spans="1:13" x14ac:dyDescent="0.25">
      <c r="A5210" s="53" t="s">
        <v>2272</v>
      </c>
      <c r="B5210" s="27">
        <v>75429.464000000007</v>
      </c>
      <c r="C5210" s="27">
        <v>101328.061</v>
      </c>
      <c r="D5210" s="27">
        <v>87473.739000000001</v>
      </c>
      <c r="E5210" s="27">
        <v>724484.40399999998</v>
      </c>
      <c r="F5210" s="27">
        <v>908594.71</v>
      </c>
      <c r="G5210" s="27">
        <v>967866.35400000005</v>
      </c>
      <c r="H5210" s="27">
        <v>1034516.512</v>
      </c>
      <c r="I5210" s="27">
        <v>1162157.8910000001</v>
      </c>
      <c r="J5210" s="27">
        <v>1270256.9990000001</v>
      </c>
      <c r="K5210" s="27">
        <v>1283629.0660000001</v>
      </c>
      <c r="L5210" s="27">
        <v>1813956.101</v>
      </c>
      <c r="M5210" s="27">
        <v>2931502.4709999999</v>
      </c>
    </row>
    <row r="5211" spans="1:13" x14ac:dyDescent="0.25">
      <c r="A5211" s="53" t="s">
        <v>17243</v>
      </c>
      <c r="B5211" s="27">
        <v>426300.29300000001</v>
      </c>
      <c r="C5211" s="27">
        <v>443481.152</v>
      </c>
      <c r="D5211" s="27">
        <v>464880.07199999999</v>
      </c>
      <c r="E5211" s="27">
        <v>105927.228</v>
      </c>
      <c r="F5211" s="27">
        <v>121841.97900000001</v>
      </c>
      <c r="G5211" s="27">
        <v>137590.00099999999</v>
      </c>
      <c r="H5211" s="27">
        <v>158960.429</v>
      </c>
      <c r="I5211" s="27">
        <v>162902.11300000001</v>
      </c>
      <c r="J5211" s="27">
        <v>166216.592</v>
      </c>
      <c r="K5211" s="27">
        <v>179931.386</v>
      </c>
      <c r="L5211" s="27">
        <v>220339.79199999999</v>
      </c>
      <c r="M5211" s="27">
        <v>299375.06199999998</v>
      </c>
    </row>
    <row r="5212" spans="1:13" x14ac:dyDescent="0.25">
      <c r="A5212" s="53" t="s">
        <v>17244</v>
      </c>
      <c r="B5212" s="27">
        <v>223793.4</v>
      </c>
      <c r="C5212" s="27">
        <v>254526.948</v>
      </c>
      <c r="D5212" s="27">
        <v>268827.33899999998</v>
      </c>
      <c r="E5212" s="27">
        <v>100763.584</v>
      </c>
      <c r="F5212" s="27">
        <v>110672.454</v>
      </c>
      <c r="G5212" s="27">
        <v>121860.77099999999</v>
      </c>
      <c r="H5212" s="27">
        <v>136694.53899999999</v>
      </c>
      <c r="I5212" s="27">
        <v>135722.954</v>
      </c>
      <c r="J5212" s="27">
        <v>135896.4</v>
      </c>
      <c r="K5212" s="27">
        <v>134976.43900000001</v>
      </c>
      <c r="L5212" s="27">
        <v>162896.62299999999</v>
      </c>
      <c r="M5212" s="27">
        <v>215113.50099999999</v>
      </c>
    </row>
    <row r="5213" spans="1:13" x14ac:dyDescent="0.25">
      <c r="A5213" s="53" t="s">
        <v>17245</v>
      </c>
      <c r="B5213" s="27">
        <v>241722.905</v>
      </c>
      <c r="C5213" s="27">
        <v>286274.967</v>
      </c>
      <c r="D5213" s="27">
        <v>341610.01500000001</v>
      </c>
      <c r="E5213" s="27">
        <v>239693.17600000001</v>
      </c>
      <c r="F5213" s="27">
        <v>356018.435</v>
      </c>
      <c r="G5213" s="27">
        <v>472026.56199999998</v>
      </c>
      <c r="H5213" s="27">
        <v>619691.17700000003</v>
      </c>
      <c r="I5213" s="27">
        <v>693668</v>
      </c>
      <c r="J5213" s="27">
        <v>742828.277</v>
      </c>
      <c r="K5213" s="27">
        <v>717206.995</v>
      </c>
      <c r="L5213" s="27">
        <v>846168.12699999998</v>
      </c>
      <c r="M5213" s="27">
        <v>1214582.8529999999</v>
      </c>
    </row>
    <row r="5214" spans="1:13" x14ac:dyDescent="0.25">
      <c r="A5214" s="53" t="s">
        <v>2456</v>
      </c>
      <c r="B5214" s="27">
        <v>191366.75099999999</v>
      </c>
      <c r="C5214" s="27">
        <v>255307.21900000001</v>
      </c>
      <c r="D5214" s="27">
        <v>262639.98200000002</v>
      </c>
      <c r="E5214" s="27">
        <v>246661.25200000001</v>
      </c>
      <c r="F5214" s="27">
        <v>274167.63400000002</v>
      </c>
      <c r="G5214" s="27">
        <v>306658.75099999999</v>
      </c>
      <c r="H5214" s="27">
        <v>375182.80200000003</v>
      </c>
      <c r="I5214" s="27">
        <v>409207.51299999998</v>
      </c>
      <c r="J5214" s="27">
        <v>426502.10100000002</v>
      </c>
      <c r="K5214" s="27">
        <v>451071.28700000001</v>
      </c>
      <c r="L5214" s="27">
        <v>866709.65099999995</v>
      </c>
      <c r="M5214" s="27">
        <v>1068396.2250000001</v>
      </c>
    </row>
    <row r="5215" spans="1:13" x14ac:dyDescent="0.25">
      <c r="A5215" s="53" t="s">
        <v>17246</v>
      </c>
      <c r="B5215" s="27">
        <v>51062.036</v>
      </c>
      <c r="C5215" s="27">
        <v>53355.15</v>
      </c>
      <c r="D5215" s="27">
        <v>50471.635999999999</v>
      </c>
      <c r="E5215" s="27">
        <v>97992.535000000003</v>
      </c>
      <c r="F5215" s="27">
        <v>112846.77</v>
      </c>
      <c r="G5215" s="27">
        <v>125254.609</v>
      </c>
      <c r="H5215" s="27">
        <v>142639.378</v>
      </c>
      <c r="I5215" s="27">
        <v>137949.03</v>
      </c>
      <c r="J5215" s="27">
        <v>151403.85699999999</v>
      </c>
      <c r="K5215" s="27">
        <v>165840.038</v>
      </c>
      <c r="L5215" s="27">
        <v>215530.755</v>
      </c>
      <c r="M5215" s="27">
        <v>297684.90999999997</v>
      </c>
    </row>
    <row r="5216" spans="1:13" x14ac:dyDescent="0.25">
      <c r="A5216" s="53" t="s">
        <v>2473</v>
      </c>
      <c r="B5216" s="27">
        <v>118342.26300000001</v>
      </c>
      <c r="C5216" s="27">
        <v>127374.626</v>
      </c>
      <c r="D5216" s="27">
        <v>135237.989</v>
      </c>
      <c r="E5216" s="27">
        <v>607385.75800000003</v>
      </c>
      <c r="F5216" s="27">
        <v>685776.46499999997</v>
      </c>
      <c r="G5216" s="27">
        <v>775577.47199999995</v>
      </c>
      <c r="H5216" s="27">
        <v>871389.69</v>
      </c>
      <c r="I5216" s="27">
        <v>850349.42599999998</v>
      </c>
      <c r="J5216" s="27">
        <v>940286.48499999999</v>
      </c>
      <c r="K5216" s="27">
        <v>902384.277</v>
      </c>
      <c r="L5216" s="27">
        <v>1019732.395</v>
      </c>
      <c r="M5216" s="27">
        <v>1269413.9939999999</v>
      </c>
    </row>
    <row r="5217" spans="1:13" x14ac:dyDescent="0.25">
      <c r="A5217" s="53" t="s">
        <v>2482</v>
      </c>
      <c r="B5217" s="27">
        <v>12541778.591</v>
      </c>
      <c r="C5217" s="27">
        <v>13440075.061000001</v>
      </c>
      <c r="D5217" s="27">
        <v>15956714.714</v>
      </c>
      <c r="E5217" s="27">
        <v>297410.79399999999</v>
      </c>
      <c r="F5217" s="27">
        <v>360479.94</v>
      </c>
      <c r="G5217" s="27">
        <v>400758.95199999999</v>
      </c>
      <c r="H5217" s="27">
        <v>462162.10499999998</v>
      </c>
      <c r="I5217" s="27">
        <v>528779.94999999995</v>
      </c>
      <c r="J5217" s="27">
        <v>544978.56999999995</v>
      </c>
      <c r="K5217" s="27">
        <v>559129.21100000001</v>
      </c>
      <c r="L5217" s="27">
        <v>705122.28899999999</v>
      </c>
      <c r="M5217" s="27">
        <v>849114.49899999995</v>
      </c>
    </row>
    <row r="5218" spans="1:13" x14ac:dyDescent="0.25">
      <c r="A5218" s="53" t="s">
        <v>17247</v>
      </c>
      <c r="B5218" s="27">
        <v>42021.874000000003</v>
      </c>
      <c r="C5218" s="27">
        <v>47890.453999999998</v>
      </c>
      <c r="D5218" s="27">
        <v>56122.192999999999</v>
      </c>
      <c r="E5218" s="27">
        <v>391576.48800000001</v>
      </c>
      <c r="F5218" s="27">
        <v>394398.24400000001</v>
      </c>
      <c r="G5218" s="27">
        <v>453523.64500000002</v>
      </c>
      <c r="H5218" s="27">
        <v>553731.41700000002</v>
      </c>
      <c r="I5218" s="27">
        <v>561040.41700000002</v>
      </c>
      <c r="J5218" s="27">
        <v>698992.72699999996</v>
      </c>
      <c r="K5218" s="27">
        <v>734178.56299999997</v>
      </c>
      <c r="L5218" s="27">
        <v>952274.40300000005</v>
      </c>
      <c r="M5218" s="27">
        <v>1258221.95</v>
      </c>
    </row>
    <row r="5219" spans="1:13" x14ac:dyDescent="0.25">
      <c r="A5219" s="53" t="s">
        <v>2500</v>
      </c>
      <c r="B5219" s="27">
        <v>225805.899</v>
      </c>
      <c r="C5219" s="27">
        <v>279736.277</v>
      </c>
      <c r="D5219" s="27">
        <v>294640.69199999998</v>
      </c>
      <c r="E5219" s="27">
        <v>331518.54100000003</v>
      </c>
      <c r="F5219" s="27">
        <v>449082.50300000003</v>
      </c>
      <c r="G5219" s="27">
        <v>518074.54200000002</v>
      </c>
      <c r="H5219" s="27">
        <v>700920.66700000002</v>
      </c>
      <c r="I5219" s="27">
        <v>724955.39599999995</v>
      </c>
      <c r="J5219" s="27">
        <v>845336.84499999997</v>
      </c>
      <c r="K5219" s="27">
        <v>883662.777</v>
      </c>
      <c r="L5219" s="27">
        <v>1108242.8189999999</v>
      </c>
      <c r="M5219" s="27">
        <v>1530707.4639999999</v>
      </c>
    </row>
    <row r="5220" spans="1:13" x14ac:dyDescent="0.25">
      <c r="A5220" s="53" t="s">
        <v>17248</v>
      </c>
      <c r="B5220" s="27">
        <v>729471.12300000002</v>
      </c>
      <c r="C5220" s="27">
        <v>1066262.024</v>
      </c>
      <c r="D5220" s="27">
        <v>1285519.9909999999</v>
      </c>
      <c r="E5220" s="27">
        <v>52685.552000000003</v>
      </c>
      <c r="F5220" s="27">
        <v>59930.881000000001</v>
      </c>
      <c r="G5220" s="27">
        <v>71160.527000000002</v>
      </c>
      <c r="H5220" s="27">
        <v>83951.650999999998</v>
      </c>
      <c r="I5220" s="27">
        <v>88291.731</v>
      </c>
      <c r="J5220" s="27">
        <v>94740.781000000003</v>
      </c>
      <c r="K5220" s="27">
        <v>98046.334000000003</v>
      </c>
      <c r="L5220" s="27">
        <v>112756.33900000001</v>
      </c>
      <c r="M5220" s="27">
        <v>143204.641</v>
      </c>
    </row>
    <row r="5221" spans="1:13" x14ac:dyDescent="0.25">
      <c r="A5221" s="53" t="s">
        <v>17249</v>
      </c>
      <c r="B5221" s="27">
        <v>186656.21299999999</v>
      </c>
      <c r="C5221" s="27">
        <v>196151.421</v>
      </c>
      <c r="D5221" s="27">
        <v>236894.065</v>
      </c>
      <c r="E5221" s="27">
        <v>144311.125</v>
      </c>
      <c r="F5221" s="27">
        <v>158792.171</v>
      </c>
      <c r="G5221" s="27">
        <v>172146.57500000001</v>
      </c>
      <c r="H5221" s="27">
        <v>191019.886</v>
      </c>
      <c r="I5221" s="27">
        <v>201119.13699999999</v>
      </c>
      <c r="J5221" s="27">
        <v>215304.31599999999</v>
      </c>
      <c r="K5221" s="27">
        <v>226904.87400000001</v>
      </c>
      <c r="L5221" s="27">
        <v>267784.20699999999</v>
      </c>
      <c r="M5221" s="27">
        <v>326769.989</v>
      </c>
    </row>
    <row r="5222" spans="1:13" x14ac:dyDescent="0.25">
      <c r="A5222" s="53" t="s">
        <v>2578</v>
      </c>
      <c r="B5222" s="27">
        <v>134529.40900000001</v>
      </c>
      <c r="C5222" s="27">
        <v>181694.60800000001</v>
      </c>
      <c r="D5222" s="27">
        <v>265420.36900000001</v>
      </c>
      <c r="E5222" s="27">
        <v>17459007.548999999</v>
      </c>
      <c r="F5222" s="27">
        <v>20512664.77</v>
      </c>
      <c r="G5222" s="27">
        <v>21226683.693999998</v>
      </c>
      <c r="H5222" s="27">
        <v>22215195.806000002</v>
      </c>
      <c r="I5222" s="27">
        <v>23307786.267000001</v>
      </c>
      <c r="J5222" s="27">
        <v>24039566.833000001</v>
      </c>
      <c r="K5222" s="27">
        <v>24615162.975000001</v>
      </c>
      <c r="L5222" s="27">
        <v>26555611.063999999</v>
      </c>
      <c r="M5222" s="27">
        <v>29746934.017000001</v>
      </c>
    </row>
    <row r="5223" spans="1:13" x14ac:dyDescent="0.25">
      <c r="A5223" s="53" t="s">
        <v>17250</v>
      </c>
      <c r="B5223" s="27">
        <v>41462.726999999999</v>
      </c>
      <c r="C5223" s="27">
        <v>47599.875999999997</v>
      </c>
      <c r="D5223" s="27">
        <v>44818.881999999998</v>
      </c>
      <c r="E5223" s="27">
        <v>67075.678</v>
      </c>
      <c r="F5223" s="27">
        <v>77029.756999999998</v>
      </c>
      <c r="G5223" s="27">
        <v>111487.753</v>
      </c>
      <c r="H5223" s="27">
        <v>110800.41499999999</v>
      </c>
      <c r="I5223" s="27">
        <v>104924.18399999999</v>
      </c>
      <c r="J5223" s="27">
        <v>105068.713</v>
      </c>
      <c r="K5223" s="27">
        <v>121497.398</v>
      </c>
      <c r="L5223" s="27">
        <v>115332.88400000001</v>
      </c>
      <c r="M5223" s="27">
        <v>123844.553</v>
      </c>
    </row>
    <row r="5224" spans="1:13" x14ac:dyDescent="0.25">
      <c r="A5224" s="53" t="s">
        <v>17251</v>
      </c>
      <c r="B5224" s="27">
        <v>89439.307000000001</v>
      </c>
      <c r="C5224" s="27">
        <v>195317.57399999999</v>
      </c>
      <c r="D5224" s="27">
        <v>246603.74299999999</v>
      </c>
      <c r="E5224" s="27">
        <v>393485.299</v>
      </c>
      <c r="F5224" s="27">
        <v>319303.728</v>
      </c>
      <c r="G5224" s="27">
        <v>386380.00599999999</v>
      </c>
      <c r="H5224" s="27">
        <v>421583.97700000001</v>
      </c>
      <c r="I5224" s="27">
        <v>474873.19400000002</v>
      </c>
      <c r="J5224" s="27">
        <v>541951.54599999997</v>
      </c>
      <c r="K5224" s="27">
        <v>558318.77899999998</v>
      </c>
      <c r="L5224" s="27">
        <v>643570.06299999997</v>
      </c>
      <c r="M5224" s="27">
        <v>529607.95499999996</v>
      </c>
    </row>
    <row r="5225" spans="1:13" x14ac:dyDescent="0.25">
      <c r="A5225" s="53" t="s">
        <v>17252</v>
      </c>
      <c r="B5225" s="27">
        <v>86282.388000000006</v>
      </c>
      <c r="C5225" s="27">
        <v>121830.79300000001</v>
      </c>
      <c r="D5225" s="27">
        <v>160412.40599999999</v>
      </c>
      <c r="E5225" s="27">
        <v>1409851.297</v>
      </c>
      <c r="F5225" s="27">
        <v>1727318.8859999999</v>
      </c>
      <c r="G5225" s="27">
        <v>1588858.4410000001</v>
      </c>
      <c r="H5225" s="27">
        <v>2204766.7689999999</v>
      </c>
      <c r="I5225" s="27">
        <v>1957561.25</v>
      </c>
      <c r="J5225" s="27">
        <v>2295181.9139999999</v>
      </c>
      <c r="K5225" s="27">
        <v>2451236.65</v>
      </c>
      <c r="L5225" s="27">
        <v>3358057.7659999998</v>
      </c>
      <c r="M5225" s="27">
        <v>5746922.0889999997</v>
      </c>
    </row>
    <row r="5226" spans="1:13" x14ac:dyDescent="0.25">
      <c r="A5226" s="53" t="s">
        <v>17253</v>
      </c>
      <c r="B5226" s="27">
        <v>37055.813999999998</v>
      </c>
      <c r="C5226" s="27">
        <v>42583.913999999997</v>
      </c>
      <c r="D5226" s="27">
        <v>40283.879000000001</v>
      </c>
      <c r="E5226" s="27">
        <v>299426.48200000002</v>
      </c>
      <c r="F5226" s="27">
        <v>265291.66700000002</v>
      </c>
      <c r="G5226" s="27">
        <v>283956.40600000002</v>
      </c>
      <c r="H5226" s="27">
        <v>339231.62599999999</v>
      </c>
      <c r="I5226" s="27">
        <v>336308.36</v>
      </c>
      <c r="J5226" s="27">
        <v>368639.82199999999</v>
      </c>
      <c r="K5226" s="27">
        <v>320231.65399999998</v>
      </c>
      <c r="L5226" s="27">
        <v>440424.89799999999</v>
      </c>
      <c r="M5226" s="27">
        <v>673328.89399999997</v>
      </c>
    </row>
    <row r="5227" spans="1:13" x14ac:dyDescent="0.25">
      <c r="A5227" s="53" t="s">
        <v>2801</v>
      </c>
      <c r="B5227" s="27">
        <v>301442.21100000001</v>
      </c>
      <c r="C5227" s="27">
        <v>388726.67499999999</v>
      </c>
      <c r="D5227" s="27">
        <v>410287.05099999998</v>
      </c>
      <c r="E5227" s="27">
        <v>257696.88200000001</v>
      </c>
      <c r="F5227" s="27">
        <v>293414.005</v>
      </c>
      <c r="G5227" s="27">
        <v>355578.73200000002</v>
      </c>
      <c r="H5227" s="27">
        <v>371406.54300000001</v>
      </c>
      <c r="I5227" s="27">
        <v>393885.10100000002</v>
      </c>
      <c r="J5227" s="27">
        <v>435232.93099999998</v>
      </c>
      <c r="K5227" s="27">
        <v>522507.14199999999</v>
      </c>
      <c r="L5227" s="27">
        <v>797193.30700000003</v>
      </c>
      <c r="M5227" s="27">
        <v>1044898.324</v>
      </c>
    </row>
    <row r="5228" spans="1:13" x14ac:dyDescent="0.25">
      <c r="A5228" s="53" t="s">
        <v>17254</v>
      </c>
      <c r="B5228" s="27">
        <v>189013.82500000001</v>
      </c>
      <c r="C5228" s="27">
        <v>242277.81200000001</v>
      </c>
      <c r="D5228" s="27">
        <v>264067.04700000002</v>
      </c>
      <c r="E5228" s="27">
        <v>49168.167000000001</v>
      </c>
      <c r="F5228" s="27">
        <v>49771.627999999997</v>
      </c>
      <c r="G5228" s="27">
        <v>54369.786999999997</v>
      </c>
      <c r="H5228" s="27">
        <v>60030.004999999997</v>
      </c>
      <c r="I5228" s="27">
        <v>58207.334000000003</v>
      </c>
      <c r="J5228" s="27">
        <v>61851.345999999998</v>
      </c>
      <c r="K5228" s="27">
        <v>59448.656000000003</v>
      </c>
      <c r="L5228" s="27">
        <v>69856.817999999999</v>
      </c>
      <c r="M5228" s="27">
        <v>83625.990999999995</v>
      </c>
    </row>
    <row r="5229" spans="1:13" x14ac:dyDescent="0.25">
      <c r="A5229" s="53" t="s">
        <v>17255</v>
      </c>
      <c r="B5229" s="27">
        <v>27795.753000000001</v>
      </c>
      <c r="C5229" s="27">
        <v>45426.603000000003</v>
      </c>
      <c r="D5229" s="27">
        <v>46266.536</v>
      </c>
      <c r="E5229" s="27">
        <v>256207.049</v>
      </c>
      <c r="F5229" s="27">
        <v>337419.636</v>
      </c>
      <c r="G5229" s="27">
        <v>311740.53000000003</v>
      </c>
      <c r="H5229" s="27">
        <v>357145.37900000002</v>
      </c>
      <c r="I5229" s="27">
        <v>407267.60100000002</v>
      </c>
      <c r="J5229" s="27">
        <v>333748.05</v>
      </c>
      <c r="K5229" s="27">
        <v>539769.43700000003</v>
      </c>
      <c r="L5229" s="27">
        <v>855855.83900000004</v>
      </c>
      <c r="M5229" s="27">
        <v>1290912.0190000001</v>
      </c>
    </row>
    <row r="5230" spans="1:13" x14ac:dyDescent="0.25">
      <c r="A5230" s="53" t="s">
        <v>2899</v>
      </c>
      <c r="B5230" s="27">
        <v>209737.68599999999</v>
      </c>
      <c r="C5230" s="27">
        <v>321258.28999999998</v>
      </c>
      <c r="D5230" s="27">
        <v>442401.60499999998</v>
      </c>
      <c r="E5230" s="27">
        <v>168655.13500000001</v>
      </c>
      <c r="F5230" s="27">
        <v>185937.49400000001</v>
      </c>
      <c r="G5230" s="27">
        <v>184733.932</v>
      </c>
      <c r="H5230" s="27">
        <v>244257.09299999999</v>
      </c>
      <c r="I5230" s="27">
        <v>197327.728</v>
      </c>
      <c r="J5230" s="27">
        <v>220121.22899999999</v>
      </c>
      <c r="K5230" s="27">
        <v>227531.02499999999</v>
      </c>
      <c r="L5230" s="27">
        <v>339517.54399999999</v>
      </c>
      <c r="M5230" s="27">
        <v>481736.63799999998</v>
      </c>
    </row>
    <row r="5231" spans="1:13" x14ac:dyDescent="0.25">
      <c r="A5231" s="53" t="s">
        <v>17256</v>
      </c>
      <c r="B5231" s="27">
        <v>85975.736000000004</v>
      </c>
      <c r="C5231" s="27">
        <v>125279.565</v>
      </c>
      <c r="D5231" s="27">
        <v>154282.13399999999</v>
      </c>
      <c r="E5231" s="27">
        <v>54497.345000000001</v>
      </c>
      <c r="F5231" s="27">
        <v>51016.46</v>
      </c>
      <c r="G5231" s="27">
        <v>68792.639999999999</v>
      </c>
      <c r="H5231" s="27">
        <v>70823.562999999995</v>
      </c>
      <c r="I5231" s="27">
        <v>68123.027000000002</v>
      </c>
      <c r="J5231" s="27">
        <v>69601.445000000007</v>
      </c>
      <c r="K5231" s="27">
        <v>80581.475999999995</v>
      </c>
      <c r="L5231" s="27">
        <v>78781.323999999993</v>
      </c>
      <c r="M5231" s="27">
        <v>89233.714000000007</v>
      </c>
    </row>
    <row r="5232" spans="1:13" x14ac:dyDescent="0.25">
      <c r="A5232" s="53" t="s">
        <v>17257</v>
      </c>
      <c r="B5232" s="27">
        <v>63834.256999999998</v>
      </c>
      <c r="C5232" s="27">
        <v>76364.52</v>
      </c>
      <c r="D5232" s="27">
        <v>124775.21799999999</v>
      </c>
      <c r="E5232" s="27">
        <v>481138.34299999999</v>
      </c>
      <c r="F5232" s="27">
        <v>543448.228</v>
      </c>
      <c r="G5232" s="27">
        <v>607058.55000000005</v>
      </c>
      <c r="H5232" s="27">
        <v>675696.93099999998</v>
      </c>
      <c r="I5232" s="27">
        <v>740739.94</v>
      </c>
      <c r="J5232" s="27">
        <v>838326.65899999999</v>
      </c>
      <c r="K5232" s="27">
        <v>880822.90599999996</v>
      </c>
      <c r="L5232" s="27">
        <v>1015783.05</v>
      </c>
      <c r="M5232" s="27">
        <v>1099235.2180000001</v>
      </c>
    </row>
    <row r="5233" spans="1:13" x14ac:dyDescent="0.25">
      <c r="A5233" s="53" t="s">
        <v>17258</v>
      </c>
      <c r="B5233" s="27">
        <v>549108.68900000001</v>
      </c>
      <c r="C5233" s="27">
        <v>807102.79299999995</v>
      </c>
      <c r="D5233" s="27">
        <v>1058792.98</v>
      </c>
      <c r="E5233" s="27">
        <v>257644.329</v>
      </c>
      <c r="F5233" s="27">
        <v>314454.49900000001</v>
      </c>
      <c r="G5233" s="27">
        <v>278844.80800000002</v>
      </c>
      <c r="H5233" s="27">
        <v>374958.68199999997</v>
      </c>
      <c r="I5233" s="27">
        <v>326070.60399999999</v>
      </c>
      <c r="J5233" s="27">
        <v>378134.53700000001</v>
      </c>
      <c r="K5233" s="27">
        <v>419304.98300000001</v>
      </c>
      <c r="L5233" s="27">
        <v>490692.04399999999</v>
      </c>
      <c r="M5233" s="27">
        <v>727167.071</v>
      </c>
    </row>
    <row r="5234" spans="1:13" x14ac:dyDescent="0.25">
      <c r="A5234" s="53" t="s">
        <v>17259</v>
      </c>
      <c r="B5234" s="27">
        <v>446474.71399999998</v>
      </c>
      <c r="C5234" s="27">
        <v>524616.33100000001</v>
      </c>
      <c r="D5234" s="27">
        <v>616848.22499999998</v>
      </c>
      <c r="E5234" s="27">
        <v>36515.072</v>
      </c>
      <c r="F5234" s="27">
        <v>37074.953999999998</v>
      </c>
      <c r="G5234" s="27">
        <v>47319.898999999998</v>
      </c>
      <c r="H5234" s="27">
        <v>60483.101999999999</v>
      </c>
      <c r="I5234" s="27">
        <v>57092.256999999998</v>
      </c>
      <c r="J5234" s="27">
        <v>57345.631999999998</v>
      </c>
      <c r="K5234" s="27">
        <v>73524.683999999994</v>
      </c>
      <c r="L5234" s="27">
        <v>77577.600999999995</v>
      </c>
      <c r="M5234" s="27">
        <v>103601.02899999999</v>
      </c>
    </row>
    <row r="5235" spans="1:13" x14ac:dyDescent="0.25">
      <c r="A5235" s="53" t="s">
        <v>17260</v>
      </c>
      <c r="B5235" s="27">
        <v>103525.81600000001</v>
      </c>
      <c r="C5235" s="27">
        <v>131147.37100000001</v>
      </c>
      <c r="D5235" s="27">
        <v>163379.58300000001</v>
      </c>
      <c r="E5235" s="27">
        <v>426976.30499999999</v>
      </c>
      <c r="F5235" s="27">
        <v>500952.60800000001</v>
      </c>
      <c r="G5235" s="27">
        <v>493766.766</v>
      </c>
      <c r="H5235" s="27">
        <v>620569.402</v>
      </c>
      <c r="I5235" s="27">
        <v>691924.86699999997</v>
      </c>
      <c r="J5235" s="27">
        <v>845385.32400000002</v>
      </c>
      <c r="K5235" s="27">
        <v>734445.42799999996</v>
      </c>
      <c r="L5235" s="27">
        <v>1327308.3370000001</v>
      </c>
      <c r="M5235" s="27">
        <v>1924886.727</v>
      </c>
    </row>
    <row r="5236" spans="1:13" x14ac:dyDescent="0.25">
      <c r="A5236" s="53" t="s">
        <v>17261</v>
      </c>
      <c r="B5236" s="27">
        <v>205785.609</v>
      </c>
      <c r="C5236" s="27">
        <v>214493.823</v>
      </c>
      <c r="D5236" s="27">
        <v>223825.09400000001</v>
      </c>
      <c r="E5236" s="27">
        <v>166656.027</v>
      </c>
      <c r="F5236" s="27">
        <v>177427.47399999999</v>
      </c>
      <c r="G5236" s="27">
        <v>193177.45</v>
      </c>
      <c r="H5236" s="27">
        <v>211750.587</v>
      </c>
      <c r="I5236" s="27">
        <v>241219.16399999999</v>
      </c>
      <c r="J5236" s="27">
        <v>286607.59000000003</v>
      </c>
      <c r="K5236" s="27">
        <v>286973.37599999999</v>
      </c>
      <c r="L5236" s="27">
        <v>506095.55</v>
      </c>
      <c r="M5236" s="27">
        <v>721461.81299999997</v>
      </c>
    </row>
    <row r="5237" spans="1:13" x14ac:dyDescent="0.25">
      <c r="A5237" s="53" t="s">
        <v>3322</v>
      </c>
      <c r="B5237" s="27">
        <v>462097.05099999998</v>
      </c>
      <c r="C5237" s="27">
        <v>503125.80300000001</v>
      </c>
      <c r="D5237" s="27">
        <v>487307.18900000001</v>
      </c>
      <c r="E5237" s="27">
        <v>104299.755</v>
      </c>
      <c r="F5237" s="27">
        <v>113978.194</v>
      </c>
      <c r="G5237" s="27">
        <v>156442.946</v>
      </c>
      <c r="H5237" s="27">
        <v>170261.046</v>
      </c>
      <c r="I5237" s="27">
        <v>177018.91899999999</v>
      </c>
      <c r="J5237" s="27">
        <v>185763.33600000001</v>
      </c>
      <c r="K5237" s="27">
        <v>188605.82500000001</v>
      </c>
      <c r="L5237" s="27">
        <v>326622.49</v>
      </c>
      <c r="M5237" s="27">
        <v>419029.83299999998</v>
      </c>
    </row>
    <row r="5238" spans="1:13" x14ac:dyDescent="0.25">
      <c r="A5238" s="53" t="s">
        <v>17262</v>
      </c>
      <c r="B5238" s="27">
        <v>475733.00400000002</v>
      </c>
      <c r="C5238" s="27">
        <v>592068.728</v>
      </c>
      <c r="D5238" s="27">
        <v>591325.18400000001</v>
      </c>
      <c r="E5238" s="27">
        <v>990947.18500000006</v>
      </c>
      <c r="F5238" s="27">
        <v>935751.39599999995</v>
      </c>
      <c r="G5238" s="27">
        <v>917426.64300000004</v>
      </c>
      <c r="H5238" s="27">
        <v>1150244.1710000001</v>
      </c>
      <c r="I5238" s="27">
        <v>1093849.398</v>
      </c>
      <c r="J5238" s="27">
        <v>1172094.7</v>
      </c>
      <c r="K5238" s="27">
        <v>1292899.013</v>
      </c>
      <c r="L5238" s="27">
        <v>1503294.6510000001</v>
      </c>
      <c r="M5238" s="27">
        <v>2144803.2069999999</v>
      </c>
    </row>
    <row r="5239" spans="1:13" x14ac:dyDescent="0.25">
      <c r="A5239" s="53" t="s">
        <v>3364</v>
      </c>
      <c r="B5239" s="27">
        <v>99337.524999999994</v>
      </c>
      <c r="C5239" s="27">
        <v>120226.22100000001</v>
      </c>
      <c r="D5239" s="27">
        <v>134139.628</v>
      </c>
      <c r="E5239" s="27">
        <v>718044.99100000004</v>
      </c>
      <c r="F5239" s="27">
        <v>808819.80099999998</v>
      </c>
      <c r="G5239" s="27">
        <v>814400.94</v>
      </c>
      <c r="H5239" s="27">
        <v>892675.63100000005</v>
      </c>
      <c r="I5239" s="27">
        <v>937450.47100000002</v>
      </c>
      <c r="J5239" s="27">
        <v>948874.77</v>
      </c>
      <c r="K5239" s="27">
        <v>964778.29099999997</v>
      </c>
      <c r="L5239" s="27">
        <v>1087948.797</v>
      </c>
      <c r="M5239" s="27">
        <v>1197870.9040000001</v>
      </c>
    </row>
    <row r="5240" spans="1:13" x14ac:dyDescent="0.25">
      <c r="A5240" s="53" t="s">
        <v>17263</v>
      </c>
      <c r="B5240" s="27">
        <v>124899.341</v>
      </c>
      <c r="C5240" s="27">
        <v>187230.084</v>
      </c>
      <c r="D5240" s="27">
        <v>226104.378</v>
      </c>
      <c r="E5240" s="27">
        <v>216052.09599999999</v>
      </c>
      <c r="F5240" s="27">
        <v>255925.89300000001</v>
      </c>
      <c r="G5240" s="27">
        <v>228148.799</v>
      </c>
      <c r="H5240" s="27">
        <v>223641.592</v>
      </c>
      <c r="I5240" s="27">
        <v>264703.61800000002</v>
      </c>
      <c r="J5240" s="27">
        <v>204230.13200000001</v>
      </c>
      <c r="K5240" s="27">
        <v>181284.73800000001</v>
      </c>
      <c r="L5240" s="27">
        <v>167570.99400000001</v>
      </c>
      <c r="M5240" s="27">
        <v>188785.12599999999</v>
      </c>
    </row>
    <row r="5241" spans="1:13" x14ac:dyDescent="0.25">
      <c r="A5241" s="53" t="s">
        <v>17264</v>
      </c>
      <c r="B5241" s="27">
        <v>154766.53700000001</v>
      </c>
      <c r="C5241" s="27">
        <v>142376.78599999999</v>
      </c>
      <c r="D5241" s="27">
        <v>152318.394</v>
      </c>
      <c r="E5241" s="27">
        <v>188414.05600000001</v>
      </c>
      <c r="F5241" s="27">
        <v>199522.503</v>
      </c>
      <c r="G5241" s="27">
        <v>239767.31099999999</v>
      </c>
      <c r="H5241" s="27">
        <v>262589.67200000002</v>
      </c>
      <c r="I5241" s="27">
        <v>273731.63900000002</v>
      </c>
      <c r="J5241" s="27">
        <v>271240.51799999998</v>
      </c>
      <c r="K5241" s="27">
        <v>292609.83100000001</v>
      </c>
      <c r="L5241" s="27">
        <v>319274.01400000002</v>
      </c>
      <c r="M5241" s="27">
        <v>348817.37599999999</v>
      </c>
    </row>
    <row r="5242" spans="1:13" x14ac:dyDescent="0.25">
      <c r="A5242" s="53" t="s">
        <v>3454</v>
      </c>
      <c r="B5242" s="27">
        <v>1371529.804</v>
      </c>
      <c r="C5242" s="27">
        <v>1887402.6569999999</v>
      </c>
      <c r="D5242" s="27">
        <v>2141387.0959999999</v>
      </c>
      <c r="E5242" s="27">
        <v>548857.11100000003</v>
      </c>
      <c r="F5242" s="27">
        <v>625346.14099999995</v>
      </c>
      <c r="G5242" s="27">
        <v>698916.723</v>
      </c>
      <c r="H5242" s="27">
        <v>780531.98800000001</v>
      </c>
      <c r="I5242" s="27">
        <v>787300.63800000004</v>
      </c>
      <c r="J5242" s="27">
        <v>841112.94099999999</v>
      </c>
      <c r="K5242" s="27">
        <v>878531.62300000002</v>
      </c>
      <c r="L5242" s="27">
        <v>1085394.76</v>
      </c>
      <c r="M5242" s="27">
        <v>1365627.8870000001</v>
      </c>
    </row>
    <row r="5243" spans="1:13" x14ac:dyDescent="0.25">
      <c r="A5243" s="53" t="s">
        <v>3457</v>
      </c>
      <c r="B5243" s="27">
        <v>17233.505000000001</v>
      </c>
      <c r="C5243" s="27">
        <v>19333.004000000001</v>
      </c>
      <c r="D5243" s="27">
        <v>18418.874</v>
      </c>
      <c r="E5243" s="27">
        <v>665644.21100000001</v>
      </c>
      <c r="F5243" s="27">
        <v>777168.13</v>
      </c>
      <c r="G5243" s="27">
        <v>853014.19400000002</v>
      </c>
      <c r="H5243" s="27">
        <v>955478.35199999996</v>
      </c>
      <c r="I5243" s="27">
        <v>1020955.446</v>
      </c>
      <c r="J5243" s="27">
        <v>1031084.607</v>
      </c>
      <c r="K5243" s="27">
        <v>1090851.6059999999</v>
      </c>
      <c r="L5243" s="27">
        <v>1180117.5060000001</v>
      </c>
      <c r="M5243" s="27">
        <v>1332957.523</v>
      </c>
    </row>
    <row r="5244" spans="1:13" x14ac:dyDescent="0.25">
      <c r="A5244" s="53" t="s">
        <v>17265</v>
      </c>
      <c r="B5244" s="27">
        <v>214806.32800000001</v>
      </c>
      <c r="C5244" s="27">
        <v>285559.08600000001</v>
      </c>
      <c r="D5244" s="27">
        <v>270484.16700000002</v>
      </c>
      <c r="E5244" s="27">
        <v>136166.70699999999</v>
      </c>
      <c r="F5244" s="27">
        <v>150274.28200000001</v>
      </c>
      <c r="G5244" s="27">
        <v>156871.967</v>
      </c>
      <c r="H5244" s="27">
        <v>170066.954</v>
      </c>
      <c r="I5244" s="27">
        <v>188748.00399999999</v>
      </c>
      <c r="J5244" s="27">
        <v>185215.679</v>
      </c>
      <c r="K5244" s="27">
        <v>212902.329</v>
      </c>
      <c r="L5244" s="27">
        <v>264031.848</v>
      </c>
      <c r="M5244" s="27">
        <v>297908.80200000003</v>
      </c>
    </row>
    <row r="5245" spans="1:13" x14ac:dyDescent="0.25">
      <c r="A5245" s="53" t="s">
        <v>17266</v>
      </c>
      <c r="B5245" s="27">
        <v>134980.06200000001</v>
      </c>
      <c r="C5245" s="27">
        <v>148201.06599999999</v>
      </c>
      <c r="D5245" s="27">
        <v>168379.916</v>
      </c>
      <c r="E5245" s="27">
        <v>243262.095</v>
      </c>
      <c r="F5245" s="27">
        <v>236639.17</v>
      </c>
      <c r="G5245" s="27">
        <v>241505.19200000001</v>
      </c>
      <c r="H5245" s="27">
        <v>304467.17200000002</v>
      </c>
      <c r="I5245" s="27">
        <v>292113.36099999998</v>
      </c>
      <c r="J5245" s="27">
        <v>336224.54300000001</v>
      </c>
      <c r="K5245" s="27">
        <v>317382.93599999999</v>
      </c>
      <c r="L5245" s="27">
        <v>417335.96799999999</v>
      </c>
      <c r="M5245" s="27">
        <v>528663.80200000003</v>
      </c>
    </row>
    <row r="5246" spans="1:13" x14ac:dyDescent="0.25">
      <c r="A5246" s="53" t="s">
        <v>17267</v>
      </c>
      <c r="B5246" s="27">
        <v>235413.34599999999</v>
      </c>
      <c r="C5246" s="27">
        <v>278159.35200000001</v>
      </c>
      <c r="D5246" s="27">
        <v>260262.30499999999</v>
      </c>
      <c r="E5246" s="27">
        <v>168494.03400000001</v>
      </c>
      <c r="F5246" s="27">
        <v>181929.48</v>
      </c>
      <c r="G5246" s="27">
        <v>196830.182</v>
      </c>
      <c r="H5246" s="27">
        <v>175697.016</v>
      </c>
      <c r="I5246" s="27">
        <v>219432.114</v>
      </c>
      <c r="J5246" s="27">
        <v>189868.38399999999</v>
      </c>
      <c r="K5246" s="27">
        <v>256054.389</v>
      </c>
      <c r="L5246" s="27">
        <v>225193.33600000001</v>
      </c>
      <c r="M5246" s="27">
        <v>244979.557</v>
      </c>
    </row>
    <row r="5247" spans="1:13" x14ac:dyDescent="0.25">
      <c r="A5247" s="53" t="s">
        <v>17268</v>
      </c>
      <c r="B5247" s="27">
        <v>344011.04</v>
      </c>
      <c r="C5247" s="27">
        <v>449076.86599999998</v>
      </c>
      <c r="D5247" s="27">
        <v>453610.92200000002</v>
      </c>
      <c r="E5247" s="27">
        <v>2435209.1329999999</v>
      </c>
      <c r="F5247" s="27">
        <v>2744249.8969999999</v>
      </c>
      <c r="G5247" s="27">
        <v>2978993.18</v>
      </c>
      <c r="H5247" s="27">
        <v>3697417.5109999999</v>
      </c>
      <c r="I5247" s="27">
        <v>3721722.409</v>
      </c>
      <c r="J5247" s="27">
        <v>4392107.8140000002</v>
      </c>
      <c r="K5247" s="27">
        <v>4470107.3119999999</v>
      </c>
      <c r="L5247" s="27">
        <v>5818008.8229999999</v>
      </c>
      <c r="M5247" s="27">
        <v>6891564.3080000002</v>
      </c>
    </row>
    <row r="5248" spans="1:13" x14ac:dyDescent="0.25">
      <c r="A5248" s="53" t="s">
        <v>17269</v>
      </c>
      <c r="B5248" s="27">
        <v>335278.66100000002</v>
      </c>
      <c r="C5248" s="27">
        <v>435934.63699999999</v>
      </c>
      <c r="D5248" s="27">
        <v>473325.43199999997</v>
      </c>
      <c r="E5248" s="27">
        <v>19950.879000000001</v>
      </c>
      <c r="F5248" s="27">
        <v>21640.37</v>
      </c>
      <c r="G5248" s="27">
        <v>24632.524000000001</v>
      </c>
      <c r="H5248" s="27">
        <v>28182.517</v>
      </c>
      <c r="I5248" s="27">
        <v>29645.855</v>
      </c>
      <c r="J5248" s="27">
        <v>31023.724999999999</v>
      </c>
      <c r="K5248" s="27">
        <v>31002.662</v>
      </c>
      <c r="L5248" s="27">
        <v>34937.086000000003</v>
      </c>
      <c r="M5248" s="27">
        <v>41176.786</v>
      </c>
    </row>
    <row r="5249" spans="1:13" x14ac:dyDescent="0.25">
      <c r="A5249" s="53" t="s">
        <v>17270</v>
      </c>
      <c r="B5249" s="27">
        <v>54170.248</v>
      </c>
      <c r="C5249" s="27">
        <v>70771.48</v>
      </c>
      <c r="D5249" s="27">
        <v>82127.741999999998</v>
      </c>
      <c r="E5249" s="27">
        <v>316595.16200000001</v>
      </c>
      <c r="F5249" s="27">
        <v>365851.28100000002</v>
      </c>
      <c r="G5249" s="27">
        <v>385177.60200000001</v>
      </c>
      <c r="H5249" s="27">
        <v>423949.08799999999</v>
      </c>
      <c r="I5249" s="27">
        <v>321398.33899999998</v>
      </c>
      <c r="J5249" s="27">
        <v>317012.43699999998</v>
      </c>
      <c r="K5249" s="27">
        <v>337238.36700000003</v>
      </c>
      <c r="L5249" s="27">
        <v>458993.58</v>
      </c>
      <c r="M5249" s="27">
        <v>639123.52300000004</v>
      </c>
    </row>
    <row r="5250" spans="1:13" x14ac:dyDescent="0.25">
      <c r="A5250" s="53" t="s">
        <v>17271</v>
      </c>
      <c r="B5250" s="27">
        <v>82873.620999999999</v>
      </c>
      <c r="C5250" s="27">
        <v>96524.09</v>
      </c>
      <c r="D5250" s="27">
        <v>102080.47199999999</v>
      </c>
      <c r="E5250" s="27">
        <v>188251.69899999999</v>
      </c>
      <c r="F5250" s="27">
        <v>211969.56599999999</v>
      </c>
      <c r="G5250" s="27">
        <v>229334.41399999999</v>
      </c>
      <c r="H5250" s="27">
        <v>267693.20500000002</v>
      </c>
      <c r="I5250" s="27">
        <v>288470.42800000001</v>
      </c>
      <c r="J5250" s="27">
        <v>313543.69400000002</v>
      </c>
      <c r="K5250" s="27">
        <v>336520.76400000002</v>
      </c>
      <c r="L5250" s="27">
        <v>471092.842</v>
      </c>
      <c r="M5250" s="27">
        <v>674578.82400000002</v>
      </c>
    </row>
    <row r="5251" spans="1:13" x14ac:dyDescent="0.25">
      <c r="A5251" s="53" t="s">
        <v>3741</v>
      </c>
      <c r="B5251" s="27">
        <v>118400.175</v>
      </c>
      <c r="C5251" s="27">
        <v>148393.95800000001</v>
      </c>
      <c r="D5251" s="27">
        <v>146769.69099999999</v>
      </c>
      <c r="E5251" s="27">
        <v>359622.37800000003</v>
      </c>
      <c r="F5251" s="27">
        <v>417754.25599999999</v>
      </c>
      <c r="G5251" s="27">
        <v>564412.89599999995</v>
      </c>
      <c r="H5251" s="27">
        <v>610778.89</v>
      </c>
      <c r="I5251" s="27">
        <v>609650.95299999998</v>
      </c>
      <c r="J5251" s="27">
        <v>753804.16500000004</v>
      </c>
      <c r="K5251" s="27">
        <v>1007001.643</v>
      </c>
      <c r="L5251" s="27">
        <v>1040943.361</v>
      </c>
      <c r="M5251" s="27">
        <v>1282894.463</v>
      </c>
    </row>
    <row r="5252" spans="1:13" x14ac:dyDescent="0.25">
      <c r="A5252" s="53" t="s">
        <v>17272</v>
      </c>
      <c r="B5252" s="27">
        <v>24227.981</v>
      </c>
      <c r="C5252" s="27">
        <v>29585.028999999999</v>
      </c>
      <c r="D5252" s="27">
        <v>33232.125999999997</v>
      </c>
      <c r="E5252" s="27">
        <v>502770.77600000001</v>
      </c>
      <c r="F5252" s="27">
        <v>564611.53899999999</v>
      </c>
      <c r="G5252" s="27">
        <v>588845.576</v>
      </c>
      <c r="H5252" s="27">
        <v>613672.03300000005</v>
      </c>
      <c r="I5252" s="27">
        <v>667641.53200000001</v>
      </c>
      <c r="J5252" s="27">
        <v>746099.103</v>
      </c>
      <c r="K5252" s="27">
        <v>784146.76</v>
      </c>
      <c r="L5252" s="27">
        <v>799980.201</v>
      </c>
      <c r="M5252" s="27">
        <v>835682.97600000002</v>
      </c>
    </row>
    <row r="5253" spans="1:13" x14ac:dyDescent="0.25">
      <c r="A5253" s="53" t="s">
        <v>17273</v>
      </c>
      <c r="B5253" s="27">
        <v>113331.22900000001</v>
      </c>
      <c r="C5253" s="27">
        <v>154110.49</v>
      </c>
      <c r="D5253" s="27">
        <v>130788.853</v>
      </c>
      <c r="E5253" s="27">
        <v>443259.46</v>
      </c>
      <c r="F5253" s="27">
        <v>571087.81200000003</v>
      </c>
      <c r="G5253" s="27">
        <v>462459.01</v>
      </c>
      <c r="H5253" s="27">
        <v>532682.64500000002</v>
      </c>
      <c r="I5253" s="27">
        <v>526851.93200000003</v>
      </c>
      <c r="J5253" s="27">
        <v>626430.37800000003</v>
      </c>
      <c r="K5253" s="27">
        <v>614303.36199999996</v>
      </c>
      <c r="L5253" s="27">
        <v>821279.15399999998</v>
      </c>
      <c r="M5253" s="27">
        <v>1114913.7109999999</v>
      </c>
    </row>
    <row r="5254" spans="1:13" x14ac:dyDescent="0.25">
      <c r="A5254" s="53" t="s">
        <v>3920</v>
      </c>
      <c r="B5254" s="27">
        <v>35765.021000000001</v>
      </c>
      <c r="C5254" s="27">
        <v>43604.275999999998</v>
      </c>
      <c r="D5254" s="27">
        <v>53651.72</v>
      </c>
      <c r="E5254" s="27">
        <v>85399.392000000007</v>
      </c>
      <c r="F5254" s="27">
        <v>103935.216</v>
      </c>
      <c r="G5254" s="27">
        <v>94702.346000000005</v>
      </c>
      <c r="H5254" s="27">
        <v>115788.481</v>
      </c>
      <c r="I5254" s="27">
        <v>118629.81200000001</v>
      </c>
      <c r="J5254" s="27">
        <v>122332.3</v>
      </c>
      <c r="K5254" s="27">
        <v>145160.74</v>
      </c>
      <c r="L5254" s="27">
        <v>213079.427</v>
      </c>
      <c r="M5254" s="27">
        <v>325662.79800000001</v>
      </c>
    </row>
    <row r="5255" spans="1:13" x14ac:dyDescent="0.25">
      <c r="A5255" s="53" t="s">
        <v>17274</v>
      </c>
      <c r="B5255" s="27">
        <v>38250.411</v>
      </c>
      <c r="C5255" s="27">
        <v>43582.550999999999</v>
      </c>
      <c r="D5255" s="27">
        <v>42851.582000000002</v>
      </c>
      <c r="E5255" s="27">
        <v>117940.111</v>
      </c>
      <c r="F5255" s="27">
        <v>141361.073</v>
      </c>
      <c r="G5255" s="27">
        <v>158091.647</v>
      </c>
      <c r="H5255" s="27">
        <v>214299.50599999999</v>
      </c>
      <c r="I5255" s="27">
        <v>256234.88500000001</v>
      </c>
      <c r="J5255" s="27">
        <v>292511.65000000002</v>
      </c>
      <c r="K5255" s="27">
        <v>300885.12800000003</v>
      </c>
      <c r="L5255" s="27">
        <v>351463.70799999998</v>
      </c>
      <c r="M5255" s="27">
        <v>387844.94799999997</v>
      </c>
    </row>
    <row r="5256" spans="1:13" x14ac:dyDescent="0.25">
      <c r="A5256" s="53" t="s">
        <v>17275</v>
      </c>
      <c r="B5256" s="27">
        <v>142907.58900000001</v>
      </c>
      <c r="C5256" s="27">
        <v>195566.34899999999</v>
      </c>
      <c r="D5256" s="27">
        <v>325161.97899999999</v>
      </c>
      <c r="E5256" s="27">
        <v>156051.72700000001</v>
      </c>
      <c r="F5256" s="27">
        <v>169464.886</v>
      </c>
      <c r="G5256" s="27">
        <v>189468.538</v>
      </c>
      <c r="H5256" s="27">
        <v>190473.147</v>
      </c>
      <c r="I5256" s="27">
        <v>201793.59400000001</v>
      </c>
      <c r="J5256" s="27">
        <v>220899.625</v>
      </c>
      <c r="K5256" s="27">
        <v>224200.084</v>
      </c>
      <c r="L5256" s="27">
        <v>258637.185</v>
      </c>
      <c r="M5256" s="27">
        <v>343374.255</v>
      </c>
    </row>
    <row r="5257" spans="1:13" x14ac:dyDescent="0.25">
      <c r="A5257" s="53" t="s">
        <v>17276</v>
      </c>
      <c r="B5257" s="27">
        <v>1112452.939</v>
      </c>
      <c r="C5257" s="27">
        <v>1711032.6229999999</v>
      </c>
      <c r="D5257" s="27">
        <v>1819113.368</v>
      </c>
      <c r="E5257" s="27">
        <v>36822.660000000003</v>
      </c>
      <c r="F5257" s="27">
        <v>45887.504000000001</v>
      </c>
      <c r="G5257" s="27">
        <v>55334.856</v>
      </c>
      <c r="H5257" s="27">
        <v>60897.714999999997</v>
      </c>
      <c r="I5257" s="27">
        <v>68836.535000000003</v>
      </c>
      <c r="J5257" s="27">
        <v>73103.793999999994</v>
      </c>
      <c r="K5257" s="27">
        <v>77138.217000000004</v>
      </c>
      <c r="L5257" s="27">
        <v>100659.36900000001</v>
      </c>
      <c r="M5257" s="27">
        <v>140597.29</v>
      </c>
    </row>
    <row r="5258" spans="1:13" x14ac:dyDescent="0.25">
      <c r="A5258" s="53" t="s">
        <v>17277</v>
      </c>
      <c r="B5258" s="27">
        <v>464082.50599999999</v>
      </c>
      <c r="C5258" s="27">
        <v>386651.54800000001</v>
      </c>
      <c r="D5258" s="27">
        <v>454213.60600000003</v>
      </c>
      <c r="E5258" s="27">
        <v>121833.899</v>
      </c>
      <c r="F5258" s="27">
        <v>119109.25900000001</v>
      </c>
      <c r="G5258" s="27">
        <v>115830.38499999999</v>
      </c>
      <c r="H5258" s="27">
        <v>166962.77299999999</v>
      </c>
      <c r="I5258" s="27">
        <v>178509.75399999999</v>
      </c>
      <c r="J5258" s="27">
        <v>180974.45300000001</v>
      </c>
      <c r="K5258" s="27">
        <v>199783.07500000001</v>
      </c>
      <c r="L5258" s="27">
        <v>289565.25900000002</v>
      </c>
      <c r="M5258" s="27">
        <v>445609.61099999998</v>
      </c>
    </row>
    <row r="5259" spans="1:13" x14ac:dyDescent="0.25">
      <c r="A5259" s="53" t="s">
        <v>17278</v>
      </c>
      <c r="B5259" s="27">
        <v>265204.20500000002</v>
      </c>
      <c r="C5259" s="27">
        <v>494295.78200000001</v>
      </c>
      <c r="D5259" s="27">
        <v>635472.304</v>
      </c>
      <c r="E5259" s="27">
        <v>58363.15</v>
      </c>
      <c r="F5259" s="27">
        <v>66030.572</v>
      </c>
      <c r="G5259" s="27">
        <v>91533.506999999998</v>
      </c>
      <c r="H5259" s="27">
        <v>132237.59400000001</v>
      </c>
      <c r="I5259" s="27">
        <v>146298.78899999999</v>
      </c>
      <c r="J5259" s="27">
        <v>174167.54699999999</v>
      </c>
      <c r="K5259" s="27">
        <v>166417.60999999999</v>
      </c>
      <c r="L5259" s="27">
        <v>233116.45199999999</v>
      </c>
      <c r="M5259" s="27">
        <v>333258.049</v>
      </c>
    </row>
    <row r="5260" spans="1:13" x14ac:dyDescent="0.25">
      <c r="A5260" s="53" t="s">
        <v>17279</v>
      </c>
      <c r="B5260" s="27">
        <v>230236.59</v>
      </c>
      <c r="C5260" s="27">
        <v>261728.38</v>
      </c>
      <c r="D5260" s="27">
        <v>291986.34700000001</v>
      </c>
      <c r="E5260" s="27">
        <v>48031.847999999998</v>
      </c>
      <c r="F5260" s="27">
        <v>53125.178</v>
      </c>
      <c r="G5260" s="27">
        <v>59940.966999999997</v>
      </c>
      <c r="H5260" s="27">
        <v>74800.763000000006</v>
      </c>
      <c r="I5260" s="27">
        <v>73313.376999999993</v>
      </c>
      <c r="J5260" s="27">
        <v>67848.001000000004</v>
      </c>
      <c r="K5260" s="27">
        <v>77525.251999999993</v>
      </c>
      <c r="L5260" s="27">
        <v>88502.095000000001</v>
      </c>
      <c r="M5260" s="27">
        <v>109136.205</v>
      </c>
    </row>
    <row r="5261" spans="1:13" x14ac:dyDescent="0.25">
      <c r="A5261" s="53" t="s">
        <v>3940</v>
      </c>
      <c r="B5261" s="27">
        <v>73474.951000000001</v>
      </c>
      <c r="C5261" s="27">
        <v>90426.323999999993</v>
      </c>
      <c r="D5261" s="27">
        <v>93485.341</v>
      </c>
      <c r="E5261" s="27">
        <v>311584.55300000001</v>
      </c>
      <c r="F5261" s="27">
        <v>294700.21999999997</v>
      </c>
      <c r="G5261" s="27">
        <v>335344.77799999999</v>
      </c>
      <c r="H5261" s="27">
        <v>365153.51699999999</v>
      </c>
      <c r="I5261" s="27">
        <v>355232.06</v>
      </c>
      <c r="J5261" s="27">
        <v>389550.636</v>
      </c>
      <c r="K5261" s="27">
        <v>491319.913</v>
      </c>
      <c r="L5261" s="27">
        <v>714881.28599999996</v>
      </c>
      <c r="M5261" s="27">
        <v>909160.33600000001</v>
      </c>
    </row>
    <row r="5262" spans="1:13" x14ac:dyDescent="0.25">
      <c r="A5262" s="53" t="s">
        <v>3972</v>
      </c>
      <c r="B5262" s="27">
        <v>28464.285</v>
      </c>
      <c r="C5262" s="27">
        <v>34803.089999999997</v>
      </c>
      <c r="D5262" s="27">
        <v>36243.709000000003</v>
      </c>
      <c r="E5262" s="27">
        <v>2172227.6860000002</v>
      </c>
      <c r="F5262" s="27">
        <v>2501526.6060000001</v>
      </c>
      <c r="G5262" s="27">
        <v>2565532.23</v>
      </c>
      <c r="H5262" s="27">
        <v>2928446.932</v>
      </c>
      <c r="I5262" s="27">
        <v>2785199.139</v>
      </c>
      <c r="J5262" s="27">
        <v>3188129.2390000001</v>
      </c>
      <c r="K5262" s="27">
        <v>3160477.0460000001</v>
      </c>
      <c r="L5262" s="27">
        <v>4649825.9989999998</v>
      </c>
      <c r="M5262" s="27">
        <v>6036784.4239999996</v>
      </c>
    </row>
    <row r="5263" spans="1:13" x14ac:dyDescent="0.25">
      <c r="A5263" s="53" t="s">
        <v>16759</v>
      </c>
      <c r="B5263" s="27">
        <v>154567.52100000001</v>
      </c>
      <c r="C5263" s="27">
        <v>216183.367</v>
      </c>
      <c r="D5263" s="27">
        <v>267866.78999999998</v>
      </c>
      <c r="E5263" s="27">
        <v>430017.73200000002</v>
      </c>
      <c r="F5263" s="27">
        <v>409036.03899999999</v>
      </c>
      <c r="G5263" s="27">
        <v>463486.22399999999</v>
      </c>
      <c r="H5263" s="27">
        <v>618946.50899999996</v>
      </c>
      <c r="I5263" s="27">
        <v>682534.95900000003</v>
      </c>
      <c r="J5263" s="27">
        <v>722453.51699999999</v>
      </c>
      <c r="K5263" s="27">
        <v>688307.57299999997</v>
      </c>
      <c r="L5263" s="27">
        <v>741648.84199999995</v>
      </c>
      <c r="M5263" s="27">
        <v>732123.35699999996</v>
      </c>
    </row>
    <row r="5264" spans="1:13" x14ac:dyDescent="0.25">
      <c r="A5264" s="53" t="s">
        <v>17280</v>
      </c>
      <c r="B5264" s="27">
        <v>106420.80499999999</v>
      </c>
      <c r="C5264" s="27">
        <v>247844.15100000001</v>
      </c>
      <c r="D5264" s="27">
        <v>494107.03100000002</v>
      </c>
      <c r="E5264" s="27">
        <v>646981.90099999995</v>
      </c>
      <c r="F5264" s="27">
        <v>684291.85499999998</v>
      </c>
      <c r="G5264" s="27">
        <v>700561.98600000003</v>
      </c>
      <c r="H5264" s="27">
        <v>1278646.1340000001</v>
      </c>
      <c r="I5264" s="27">
        <v>1026965.41</v>
      </c>
      <c r="J5264" s="27">
        <v>1082305.557</v>
      </c>
      <c r="K5264" s="27">
        <v>1297573.5190000001</v>
      </c>
      <c r="L5264" s="27">
        <v>2270022.9530000002</v>
      </c>
      <c r="M5264" s="27">
        <v>3270200.8160000001</v>
      </c>
    </row>
    <row r="5265" spans="1:13" x14ac:dyDescent="0.25">
      <c r="A5265" s="53" t="s">
        <v>17281</v>
      </c>
      <c r="B5265" s="27">
        <v>304702.98100000003</v>
      </c>
      <c r="C5265" s="27">
        <v>391504.72700000001</v>
      </c>
      <c r="D5265" s="27">
        <v>461853.46299999999</v>
      </c>
      <c r="E5265" s="27">
        <v>352675.70500000002</v>
      </c>
      <c r="F5265" s="27">
        <v>448895.41600000003</v>
      </c>
      <c r="G5265" s="27">
        <v>480844.63799999998</v>
      </c>
      <c r="H5265" s="27">
        <v>529101.39399999997</v>
      </c>
      <c r="I5265" s="27">
        <v>582344.31499999994</v>
      </c>
      <c r="J5265" s="27">
        <v>648219.00300000003</v>
      </c>
      <c r="K5265" s="27">
        <v>658290.26599999995</v>
      </c>
      <c r="L5265" s="27">
        <v>883910.10699999996</v>
      </c>
      <c r="M5265" s="27">
        <v>1033277.738</v>
      </c>
    </row>
    <row r="5266" spans="1:13" x14ac:dyDescent="0.25">
      <c r="A5266" s="53" t="s">
        <v>17282</v>
      </c>
      <c r="B5266" s="27">
        <v>17284.203000000001</v>
      </c>
      <c r="C5266" s="27">
        <v>20875.138999999999</v>
      </c>
      <c r="D5266" s="27">
        <v>20324.444</v>
      </c>
      <c r="E5266" s="27">
        <v>99261.418000000005</v>
      </c>
      <c r="F5266" s="27">
        <v>115546.64599999999</v>
      </c>
      <c r="G5266" s="27">
        <v>138599.74600000001</v>
      </c>
      <c r="H5266" s="27">
        <v>171384.215</v>
      </c>
      <c r="I5266" s="27">
        <v>186199.378</v>
      </c>
      <c r="J5266" s="27">
        <v>200354.81700000001</v>
      </c>
      <c r="K5266" s="27">
        <v>224052.576</v>
      </c>
      <c r="L5266" s="27">
        <v>329215.50199999998</v>
      </c>
      <c r="M5266" s="27">
        <v>486277.24300000002</v>
      </c>
    </row>
    <row r="5267" spans="1:13" x14ac:dyDescent="0.25">
      <c r="A5267" s="53" t="s">
        <v>17283</v>
      </c>
      <c r="B5267" s="27">
        <v>416553.505</v>
      </c>
      <c r="C5267" s="27">
        <v>438820.02799999999</v>
      </c>
      <c r="D5267" s="27">
        <v>458894.141</v>
      </c>
      <c r="E5267" s="27">
        <v>38559.71</v>
      </c>
      <c r="F5267" s="27">
        <v>44656.226999999999</v>
      </c>
      <c r="G5267" s="27">
        <v>52477.788999999997</v>
      </c>
      <c r="H5267" s="27">
        <v>60071.58</v>
      </c>
      <c r="I5267" s="27">
        <v>64382.625999999997</v>
      </c>
      <c r="J5267" s="27">
        <v>59380.745000000003</v>
      </c>
      <c r="K5267" s="27">
        <v>59154.997000000003</v>
      </c>
      <c r="L5267" s="27">
        <v>81001.133000000002</v>
      </c>
      <c r="M5267" s="27">
        <v>101499.076</v>
      </c>
    </row>
    <row r="5268" spans="1:13" x14ac:dyDescent="0.25">
      <c r="A5268" s="53" t="s">
        <v>17284</v>
      </c>
      <c r="B5268" s="27">
        <v>205351.35399999999</v>
      </c>
      <c r="C5268" s="27">
        <v>241681.008</v>
      </c>
      <c r="D5268" s="27">
        <v>274974.80499999999</v>
      </c>
      <c r="E5268" s="27">
        <v>296747.95799999998</v>
      </c>
      <c r="F5268" s="27">
        <v>276913.31900000002</v>
      </c>
      <c r="G5268" s="27">
        <v>281694.72899999999</v>
      </c>
      <c r="H5268" s="27">
        <v>360217.93300000002</v>
      </c>
      <c r="I5268" s="27">
        <v>289227.32199999999</v>
      </c>
      <c r="J5268" s="27">
        <v>302221.02100000001</v>
      </c>
      <c r="K5268" s="27">
        <v>350808.04599999997</v>
      </c>
      <c r="L5268" s="27">
        <v>584125.33499999996</v>
      </c>
      <c r="M5268" s="27">
        <v>863038.18599999999</v>
      </c>
    </row>
    <row r="5269" spans="1:13" x14ac:dyDescent="0.25">
      <c r="A5269" s="53" t="s">
        <v>4144</v>
      </c>
      <c r="B5269" s="27">
        <v>27363.785</v>
      </c>
      <c r="C5269" s="27">
        <v>36886.796999999999</v>
      </c>
      <c r="D5269" s="27">
        <v>43029.830999999998</v>
      </c>
      <c r="E5269" s="27">
        <v>845838.96299999999</v>
      </c>
      <c r="F5269" s="27">
        <v>881035.52</v>
      </c>
      <c r="G5269" s="27">
        <v>709920.87100000004</v>
      </c>
      <c r="H5269" s="27">
        <v>405489.10700000002</v>
      </c>
      <c r="I5269" s="27">
        <v>597149.00899999996</v>
      </c>
      <c r="J5269" s="27">
        <v>635103.48199999996</v>
      </c>
      <c r="K5269" s="27">
        <v>757363.326</v>
      </c>
      <c r="L5269" s="27">
        <v>673181.01599999995</v>
      </c>
      <c r="M5269" s="27">
        <v>796220.42799999996</v>
      </c>
    </row>
    <row r="5270" spans="1:13" x14ac:dyDescent="0.25">
      <c r="A5270" s="53" t="s">
        <v>17285</v>
      </c>
      <c r="B5270" s="27">
        <v>270746.72899999999</v>
      </c>
      <c r="C5270" s="27">
        <v>278210.79100000003</v>
      </c>
      <c r="D5270" s="27">
        <v>294914.08500000002</v>
      </c>
      <c r="E5270" s="27">
        <v>644692.16899999999</v>
      </c>
      <c r="F5270" s="27">
        <v>703595.54500000004</v>
      </c>
      <c r="G5270" s="27">
        <v>647342.23600000003</v>
      </c>
      <c r="H5270" s="27">
        <v>754234.19900000002</v>
      </c>
      <c r="I5270" s="27">
        <v>770017.03</v>
      </c>
      <c r="J5270" s="27">
        <v>665660.97600000002</v>
      </c>
      <c r="K5270" s="27">
        <v>1067825.17</v>
      </c>
      <c r="L5270" s="27">
        <v>1498133.9920000001</v>
      </c>
      <c r="M5270" s="27">
        <v>2135913.8229999999</v>
      </c>
    </row>
    <row r="5271" spans="1:13" x14ac:dyDescent="0.25">
      <c r="A5271" s="53" t="s">
        <v>4016</v>
      </c>
      <c r="B5271" s="27">
        <v>40229.605000000003</v>
      </c>
      <c r="C5271" s="27">
        <v>49099.453999999998</v>
      </c>
      <c r="D5271" s="27">
        <v>50246.285000000003</v>
      </c>
      <c r="E5271" s="27">
        <v>22991.319</v>
      </c>
      <c r="F5271" s="27">
        <v>25270.073</v>
      </c>
      <c r="G5271" s="27">
        <v>30421.601999999999</v>
      </c>
      <c r="H5271" s="27">
        <v>35147.392</v>
      </c>
      <c r="I5271" s="27">
        <v>34560.341</v>
      </c>
      <c r="J5271" s="27">
        <v>37885.542000000001</v>
      </c>
      <c r="K5271" s="27">
        <v>41407.317999999999</v>
      </c>
      <c r="L5271" s="27">
        <v>49004.209000000003</v>
      </c>
      <c r="M5271" s="27">
        <v>56650.557000000001</v>
      </c>
    </row>
    <row r="5272" spans="1:13" x14ac:dyDescent="0.25">
      <c r="A5272" s="53" t="s">
        <v>14657</v>
      </c>
      <c r="B5272" s="27">
        <v>14257.439</v>
      </c>
      <c r="C5272" s="27">
        <v>16281.97</v>
      </c>
      <c r="D5272" s="27">
        <v>17644.222000000002</v>
      </c>
      <c r="E5272" s="27">
        <v>494281.24400000001</v>
      </c>
      <c r="F5272" s="27">
        <v>572320.77599999995</v>
      </c>
      <c r="G5272" s="27">
        <v>667420.50100000005</v>
      </c>
      <c r="H5272" s="27">
        <v>734541.45900000003</v>
      </c>
      <c r="I5272" s="27">
        <v>716619.62699999998</v>
      </c>
      <c r="J5272" s="27">
        <v>844555.505</v>
      </c>
      <c r="K5272" s="27">
        <v>840482.09</v>
      </c>
      <c r="L5272" s="27">
        <v>1113068.064</v>
      </c>
      <c r="M5272" s="27">
        <v>1575822.3640000001</v>
      </c>
    </row>
    <row r="5273" spans="1:13" x14ac:dyDescent="0.25">
      <c r="A5273" s="53" t="s">
        <v>17286</v>
      </c>
      <c r="B5273" s="27">
        <v>497065.41499999998</v>
      </c>
      <c r="C5273" s="27">
        <v>586826.93999999994</v>
      </c>
      <c r="D5273" s="27">
        <v>713146.48600000003</v>
      </c>
      <c r="E5273" s="27">
        <v>320139.73599999998</v>
      </c>
      <c r="F5273" s="27">
        <v>345117.03700000001</v>
      </c>
      <c r="G5273" s="27">
        <v>390659.41899999999</v>
      </c>
      <c r="H5273" s="27">
        <v>467817.86900000001</v>
      </c>
      <c r="I5273" s="27">
        <v>499934.96</v>
      </c>
      <c r="J5273" s="27">
        <v>542521.47600000002</v>
      </c>
      <c r="K5273" s="27">
        <v>609045.45200000005</v>
      </c>
      <c r="L5273" s="27">
        <v>721848.79500000004</v>
      </c>
      <c r="M5273" s="27">
        <v>918582.41899999999</v>
      </c>
    </row>
    <row r="5274" spans="1:13" x14ac:dyDescent="0.25">
      <c r="A5274" s="53" t="s">
        <v>17287</v>
      </c>
      <c r="B5274" s="27">
        <v>74345.838000000003</v>
      </c>
      <c r="C5274" s="27">
        <v>89649.144</v>
      </c>
      <c r="D5274" s="27">
        <v>133160.799</v>
      </c>
      <c r="E5274" s="27">
        <v>50566.38</v>
      </c>
      <c r="F5274" s="27">
        <v>61656.957999999999</v>
      </c>
      <c r="G5274" s="27">
        <v>53456.034</v>
      </c>
      <c r="H5274" s="27">
        <v>70902.524000000005</v>
      </c>
      <c r="I5274" s="27">
        <v>69898.112999999998</v>
      </c>
      <c r="J5274" s="27">
        <v>67986.743000000002</v>
      </c>
      <c r="K5274" s="27">
        <v>88849.414999999994</v>
      </c>
      <c r="L5274" s="27">
        <v>171878.43599999999</v>
      </c>
      <c r="M5274" s="27">
        <v>231895.38099999999</v>
      </c>
    </row>
    <row r="5275" spans="1:13" x14ac:dyDescent="0.25">
      <c r="A5275" s="53" t="s">
        <v>17288</v>
      </c>
      <c r="B5275" s="27">
        <v>83928.088000000003</v>
      </c>
      <c r="C5275" s="27">
        <v>166231.49400000001</v>
      </c>
      <c r="D5275" s="27">
        <v>198871.33199999999</v>
      </c>
      <c r="E5275" s="27">
        <v>356888.58600000001</v>
      </c>
      <c r="F5275" s="27">
        <v>395698.54100000003</v>
      </c>
      <c r="G5275" s="27">
        <v>436509.614</v>
      </c>
      <c r="H5275" s="27">
        <v>508950.56</v>
      </c>
      <c r="I5275" s="27">
        <v>502975.33199999999</v>
      </c>
      <c r="J5275" s="27">
        <v>539395.75399999996</v>
      </c>
      <c r="K5275" s="27">
        <v>565203.076</v>
      </c>
      <c r="L5275" s="27">
        <v>619385.71900000004</v>
      </c>
      <c r="M5275" s="27">
        <v>709535.68599999999</v>
      </c>
    </row>
    <row r="5276" spans="1:13" x14ac:dyDescent="0.25">
      <c r="A5276" s="53" t="s">
        <v>17289</v>
      </c>
      <c r="B5276" s="27">
        <v>125696.511</v>
      </c>
      <c r="C5276" s="27">
        <v>130518.111</v>
      </c>
      <c r="D5276" s="27">
        <v>137256.55300000001</v>
      </c>
      <c r="E5276" s="27">
        <v>54836.436000000002</v>
      </c>
      <c r="F5276" s="27">
        <v>64326.754000000001</v>
      </c>
      <c r="G5276" s="27">
        <v>71351.038</v>
      </c>
      <c r="H5276" s="27">
        <v>91850.616999999998</v>
      </c>
      <c r="I5276" s="27">
        <v>85707.043999999994</v>
      </c>
      <c r="J5276" s="27">
        <v>86453.342999999993</v>
      </c>
      <c r="K5276" s="27">
        <v>79886.606</v>
      </c>
      <c r="L5276" s="27">
        <v>94489.896999999997</v>
      </c>
      <c r="M5276" s="27">
        <v>123227.636</v>
      </c>
    </row>
    <row r="5277" spans="1:13" x14ac:dyDescent="0.25">
      <c r="A5277" s="53" t="s">
        <v>17290</v>
      </c>
      <c r="B5277" s="27">
        <v>30714.02</v>
      </c>
      <c r="C5277" s="27">
        <v>35793.031999999999</v>
      </c>
      <c r="D5277" s="27">
        <v>37149.612999999998</v>
      </c>
      <c r="E5277" s="27">
        <v>21812.913</v>
      </c>
      <c r="F5277" s="27">
        <v>23414.865000000002</v>
      </c>
      <c r="G5277" s="27">
        <v>28583.74</v>
      </c>
      <c r="H5277" s="27">
        <v>25251.942999999999</v>
      </c>
      <c r="I5277" s="27">
        <v>22756.008000000002</v>
      </c>
      <c r="J5277" s="27">
        <v>25008.454000000002</v>
      </c>
      <c r="K5277" s="27">
        <v>24669.113000000001</v>
      </c>
      <c r="L5277" s="27">
        <v>27248.856</v>
      </c>
      <c r="M5277" s="27">
        <v>31234.858</v>
      </c>
    </row>
    <row r="5278" spans="1:13" x14ac:dyDescent="0.25">
      <c r="A5278" s="53" t="s">
        <v>17291</v>
      </c>
      <c r="B5278" s="27">
        <v>265120.12800000003</v>
      </c>
      <c r="C5278" s="27">
        <v>345651.97</v>
      </c>
      <c r="D5278" s="27">
        <v>367553.56</v>
      </c>
      <c r="E5278" s="27">
        <v>854043.50899999996</v>
      </c>
      <c r="F5278" s="27">
        <v>895912.35</v>
      </c>
      <c r="G5278" s="27">
        <v>1153713.22</v>
      </c>
      <c r="H5278" s="27">
        <v>1193118.807</v>
      </c>
      <c r="I5278" s="27">
        <v>1189254.9269999999</v>
      </c>
      <c r="J5278" s="27">
        <v>1340556.6980000001</v>
      </c>
      <c r="K5278" s="27">
        <v>1535828.8559999999</v>
      </c>
      <c r="L5278" s="27">
        <v>2001467.746</v>
      </c>
      <c r="M5278" s="27">
        <v>2436222.4840000002</v>
      </c>
    </row>
    <row r="5279" spans="1:13" x14ac:dyDescent="0.25">
      <c r="A5279" s="53" t="s">
        <v>4395</v>
      </c>
      <c r="B5279" s="27">
        <v>1522291.132</v>
      </c>
      <c r="C5279" s="27">
        <v>2153804.7769999998</v>
      </c>
      <c r="D5279" s="27">
        <v>2350168.7480000001</v>
      </c>
      <c r="E5279" s="27">
        <v>130686.76700000001</v>
      </c>
      <c r="F5279" s="27">
        <v>165310.96599999999</v>
      </c>
      <c r="G5279" s="27">
        <v>173983.177</v>
      </c>
      <c r="H5279" s="27">
        <v>211682.576</v>
      </c>
      <c r="I5279" s="27">
        <v>195992.59099999999</v>
      </c>
      <c r="J5279" s="27">
        <v>231640.77499999999</v>
      </c>
      <c r="K5279" s="27">
        <v>253173.56299999999</v>
      </c>
      <c r="L5279" s="27">
        <v>323085.18800000002</v>
      </c>
      <c r="M5279" s="27">
        <v>568701.098</v>
      </c>
    </row>
    <row r="5280" spans="1:13" x14ac:dyDescent="0.25">
      <c r="A5280" s="53" t="s">
        <v>4409</v>
      </c>
      <c r="B5280" s="27">
        <v>322214.712</v>
      </c>
      <c r="C5280" s="27">
        <v>570532.23300000001</v>
      </c>
      <c r="D5280" s="27">
        <v>760775.96200000006</v>
      </c>
      <c r="E5280" s="27">
        <v>207939.299</v>
      </c>
      <c r="F5280" s="27">
        <v>231035.745</v>
      </c>
      <c r="G5280" s="27">
        <v>271597.48300000001</v>
      </c>
      <c r="H5280" s="27">
        <v>352975.11200000002</v>
      </c>
      <c r="I5280" s="27">
        <v>404713.88799999998</v>
      </c>
      <c r="J5280" s="27">
        <v>388190.56699999998</v>
      </c>
      <c r="K5280" s="27">
        <v>511316.96399999998</v>
      </c>
      <c r="L5280" s="27">
        <v>948673.522</v>
      </c>
      <c r="M5280" s="27">
        <v>1318804.3400000001</v>
      </c>
    </row>
    <row r="5281" spans="1:13" x14ac:dyDescent="0.25">
      <c r="A5281" s="53" t="s">
        <v>17292</v>
      </c>
      <c r="B5281" s="27">
        <v>216184.75099999999</v>
      </c>
      <c r="C5281" s="27">
        <v>258857.44099999999</v>
      </c>
      <c r="D5281" s="27">
        <v>257169.84099999999</v>
      </c>
      <c r="E5281" s="27">
        <v>144577.95800000001</v>
      </c>
      <c r="F5281" s="27">
        <v>157388.68900000001</v>
      </c>
      <c r="G5281" s="27">
        <v>174939.62899999999</v>
      </c>
      <c r="H5281" s="27">
        <v>198087.77100000001</v>
      </c>
      <c r="I5281" s="27">
        <v>190908.59400000001</v>
      </c>
      <c r="J5281" s="27">
        <v>222999.85399999999</v>
      </c>
      <c r="K5281" s="27">
        <v>218698.40400000001</v>
      </c>
      <c r="L5281" s="27">
        <v>239066.69899999999</v>
      </c>
      <c r="M5281" s="27">
        <v>308623.71100000001</v>
      </c>
    </row>
    <row r="5282" spans="1:13" x14ac:dyDescent="0.25">
      <c r="A5282" s="53" t="s">
        <v>17293</v>
      </c>
      <c r="B5282" s="27">
        <v>70593.638999999996</v>
      </c>
      <c r="C5282" s="27">
        <v>102469.228</v>
      </c>
      <c r="D5282" s="27">
        <v>165419.75399999999</v>
      </c>
      <c r="E5282" s="27">
        <v>39128.372000000003</v>
      </c>
      <c r="F5282" s="27">
        <v>42996.491999999998</v>
      </c>
      <c r="G5282" s="27">
        <v>49319.3</v>
      </c>
      <c r="H5282" s="27">
        <v>55604.269</v>
      </c>
      <c r="I5282" s="27">
        <v>53825.078000000001</v>
      </c>
      <c r="J5282" s="27">
        <v>53539.485999999997</v>
      </c>
      <c r="K5282" s="27">
        <v>55182.072</v>
      </c>
      <c r="L5282" s="27">
        <v>64819.680999999997</v>
      </c>
      <c r="M5282" s="27">
        <v>83560.828999999998</v>
      </c>
    </row>
    <row r="5283" spans="1:13" x14ac:dyDescent="0.25">
      <c r="A5283" s="53" t="s">
        <v>17294</v>
      </c>
      <c r="B5283" s="27">
        <v>96612.573999999993</v>
      </c>
      <c r="C5283" s="27">
        <v>130377.738</v>
      </c>
      <c r="D5283" s="27">
        <v>142261.41500000001</v>
      </c>
      <c r="E5283" s="27">
        <v>402816.45199999999</v>
      </c>
      <c r="F5283" s="27">
        <v>415817.87199999997</v>
      </c>
      <c r="G5283" s="27">
        <v>483287.11700000003</v>
      </c>
      <c r="H5283" s="27">
        <v>532215.196</v>
      </c>
      <c r="I5283" s="27">
        <v>500488.43599999999</v>
      </c>
      <c r="J5283" s="27">
        <v>519294.18900000001</v>
      </c>
      <c r="K5283" s="27">
        <v>532144.91099999996</v>
      </c>
      <c r="L5283" s="27">
        <v>786266.277</v>
      </c>
      <c r="M5283" s="27">
        <v>1077754.031</v>
      </c>
    </row>
    <row r="5284" spans="1:13" x14ac:dyDescent="0.25">
      <c r="A5284" s="53" t="s">
        <v>17295</v>
      </c>
      <c r="B5284" s="27">
        <v>26779.164000000001</v>
      </c>
      <c r="C5284" s="27">
        <v>39572.936999999998</v>
      </c>
      <c r="D5284" s="27">
        <v>49214.358</v>
      </c>
      <c r="E5284" s="27">
        <v>2610482.7519999999</v>
      </c>
      <c r="F5284" s="27">
        <v>2944475.32</v>
      </c>
      <c r="G5284" s="27">
        <v>3146998.9049999998</v>
      </c>
      <c r="H5284" s="27">
        <v>3578117.858</v>
      </c>
      <c r="I5284" s="27">
        <v>3491841.3080000002</v>
      </c>
      <c r="J5284" s="27">
        <v>3970461.037</v>
      </c>
      <c r="K5284" s="27">
        <v>3922519.33</v>
      </c>
      <c r="L5284" s="27">
        <v>5182236.58</v>
      </c>
      <c r="M5284" s="27">
        <v>6965241.8420000002</v>
      </c>
    </row>
    <row r="5285" spans="1:13" x14ac:dyDescent="0.25">
      <c r="A5285" s="53" t="s">
        <v>17296</v>
      </c>
      <c r="B5285" s="27">
        <v>46747.008000000002</v>
      </c>
      <c r="C5285" s="27">
        <v>50169.993999999999</v>
      </c>
      <c r="D5285" s="27">
        <v>49783.608</v>
      </c>
      <c r="E5285" s="27">
        <v>867731.11600000004</v>
      </c>
      <c r="F5285" s="27">
        <v>1009927.929</v>
      </c>
      <c r="G5285" s="27">
        <v>1173551.621</v>
      </c>
      <c r="H5285" s="27">
        <v>1207353.882</v>
      </c>
      <c r="I5285" s="27">
        <v>1612128.827</v>
      </c>
      <c r="J5285" s="27">
        <v>1651441.51</v>
      </c>
      <c r="K5285" s="27">
        <v>1553732.3770000001</v>
      </c>
      <c r="L5285" s="27">
        <v>2794894.145</v>
      </c>
      <c r="M5285" s="27">
        <v>4259440.2609999999</v>
      </c>
    </row>
    <row r="5286" spans="1:13" x14ac:dyDescent="0.25">
      <c r="A5286" s="53" t="s">
        <v>17297</v>
      </c>
      <c r="B5286" s="27">
        <v>73059.491999999998</v>
      </c>
      <c r="C5286" s="27">
        <v>146794.576</v>
      </c>
      <c r="D5286" s="27">
        <v>180392.78700000001</v>
      </c>
      <c r="E5286" s="27">
        <v>301411.79700000002</v>
      </c>
      <c r="F5286" s="27">
        <v>343085.68900000001</v>
      </c>
      <c r="G5286" s="27">
        <v>333888.20299999998</v>
      </c>
      <c r="H5286" s="27">
        <v>351265.75199999998</v>
      </c>
      <c r="I5286" s="27">
        <v>365857.51</v>
      </c>
      <c r="J5286" s="27">
        <v>380242.64299999998</v>
      </c>
      <c r="K5286" s="27">
        <v>377995.51400000002</v>
      </c>
      <c r="L5286" s="27">
        <v>395669.99300000002</v>
      </c>
      <c r="M5286" s="27">
        <v>448527.25099999999</v>
      </c>
    </row>
    <row r="5287" spans="1:13" x14ac:dyDescent="0.25">
      <c r="A5287" s="53" t="s">
        <v>17298</v>
      </c>
      <c r="B5287" s="27">
        <v>24623.331999999999</v>
      </c>
      <c r="C5287" s="27">
        <v>31745.442999999999</v>
      </c>
      <c r="D5287" s="27">
        <v>29559.196</v>
      </c>
      <c r="E5287" s="27">
        <v>170478.37700000001</v>
      </c>
      <c r="F5287" s="27">
        <v>219780.50700000001</v>
      </c>
      <c r="G5287" s="27">
        <v>199719.69</v>
      </c>
      <c r="H5287" s="27">
        <v>38160.485000000001</v>
      </c>
      <c r="I5287" s="27">
        <v>38634.006999999998</v>
      </c>
      <c r="J5287" s="27">
        <v>38304.150999999998</v>
      </c>
      <c r="K5287" s="27">
        <v>38501.385999999999</v>
      </c>
      <c r="L5287" s="27">
        <v>44053.667999999998</v>
      </c>
      <c r="M5287" s="27">
        <v>47466.220999999998</v>
      </c>
    </row>
    <row r="5288" spans="1:13" x14ac:dyDescent="0.25">
      <c r="A5288" s="53" t="s">
        <v>17299</v>
      </c>
      <c r="B5288" s="27">
        <v>24340.492999999999</v>
      </c>
      <c r="C5288" s="27">
        <v>27918.048999999999</v>
      </c>
      <c r="D5288" s="27">
        <v>29505.31</v>
      </c>
      <c r="E5288" s="27">
        <v>205611.82399999999</v>
      </c>
      <c r="F5288" s="27">
        <v>228659.06599999999</v>
      </c>
      <c r="G5288" s="27">
        <v>243453.42600000001</v>
      </c>
      <c r="H5288" s="27">
        <v>252809.62299999999</v>
      </c>
      <c r="I5288" s="27">
        <v>290092.712</v>
      </c>
      <c r="J5288" s="27">
        <v>354572.09</v>
      </c>
      <c r="K5288" s="27">
        <v>355891.37199999997</v>
      </c>
      <c r="L5288" s="27">
        <v>486843.13699999999</v>
      </c>
      <c r="M5288" s="27">
        <v>756831.11800000002</v>
      </c>
    </row>
    <row r="5289" spans="1:13" x14ac:dyDescent="0.25">
      <c r="A5289" s="53" t="s">
        <v>17300</v>
      </c>
      <c r="B5289" s="27">
        <v>324971.85600000003</v>
      </c>
      <c r="C5289" s="27">
        <v>361325.68</v>
      </c>
      <c r="D5289" s="27">
        <v>433173.51699999999</v>
      </c>
      <c r="E5289" s="27">
        <v>62016.993000000002</v>
      </c>
      <c r="F5289" s="27">
        <v>82725.100000000006</v>
      </c>
      <c r="G5289" s="27">
        <v>82741.933000000005</v>
      </c>
      <c r="H5289" s="27">
        <v>72594.995999999999</v>
      </c>
      <c r="I5289" s="27">
        <v>73595.236000000004</v>
      </c>
      <c r="J5289" s="27">
        <v>79009.502999999997</v>
      </c>
      <c r="K5289" s="27">
        <v>89358.07</v>
      </c>
      <c r="L5289" s="27">
        <v>112607.07</v>
      </c>
      <c r="M5289" s="27">
        <v>188989.83600000001</v>
      </c>
    </row>
    <row r="5290" spans="1:13" x14ac:dyDescent="0.25">
      <c r="A5290" s="53" t="s">
        <v>4574</v>
      </c>
      <c r="B5290" s="27">
        <v>75128.384000000005</v>
      </c>
      <c r="C5290" s="27">
        <v>106293.242</v>
      </c>
      <c r="D5290" s="27">
        <v>144589.23800000001</v>
      </c>
      <c r="E5290" s="27">
        <v>54644.741000000002</v>
      </c>
      <c r="F5290" s="27">
        <v>62552.203999999998</v>
      </c>
      <c r="G5290" s="27">
        <v>70934.032000000007</v>
      </c>
      <c r="H5290" s="27">
        <v>79476.264999999999</v>
      </c>
      <c r="I5290" s="27">
        <v>82332.758000000002</v>
      </c>
      <c r="J5290" s="27">
        <v>89350.663</v>
      </c>
      <c r="K5290" s="27">
        <v>91846.808000000005</v>
      </c>
      <c r="L5290" s="27">
        <v>109728.53200000001</v>
      </c>
      <c r="M5290" s="27">
        <v>107214.185</v>
      </c>
    </row>
    <row r="5291" spans="1:13" x14ac:dyDescent="0.25">
      <c r="A5291" s="53" t="s">
        <v>17301</v>
      </c>
      <c r="B5291" s="27">
        <v>30568.881000000001</v>
      </c>
      <c r="C5291" s="27">
        <v>29130.507000000001</v>
      </c>
      <c r="D5291" s="27">
        <v>36105.841</v>
      </c>
      <c r="E5291" s="27">
        <v>192370.962</v>
      </c>
      <c r="F5291" s="27">
        <v>202323.36799999999</v>
      </c>
      <c r="G5291" s="27">
        <v>219033.495</v>
      </c>
      <c r="H5291" s="27">
        <v>339019.88400000002</v>
      </c>
      <c r="I5291" s="27">
        <v>310660.77</v>
      </c>
      <c r="J5291" s="27">
        <v>406353.24400000001</v>
      </c>
      <c r="K5291" s="27">
        <v>408672.58100000001</v>
      </c>
      <c r="L5291" s="27">
        <v>670118.92000000004</v>
      </c>
      <c r="M5291" s="27">
        <v>1032325.53</v>
      </c>
    </row>
    <row r="5292" spans="1:13" x14ac:dyDescent="0.25">
      <c r="A5292" s="53" t="s">
        <v>17302</v>
      </c>
      <c r="B5292" s="27">
        <v>50716.561000000002</v>
      </c>
      <c r="C5292" s="27">
        <v>59528.616999999998</v>
      </c>
      <c r="D5292" s="27">
        <v>53333.182000000001</v>
      </c>
      <c r="E5292" s="27">
        <v>47872.233999999997</v>
      </c>
      <c r="F5292" s="27">
        <v>50347.595999999998</v>
      </c>
      <c r="G5292" s="27">
        <v>58455.862999999998</v>
      </c>
      <c r="H5292" s="27">
        <v>71288.394</v>
      </c>
      <c r="I5292" s="27">
        <v>67846.285999999993</v>
      </c>
      <c r="J5292" s="27">
        <v>75956.042000000001</v>
      </c>
      <c r="K5292" s="27">
        <v>82618.600999999995</v>
      </c>
      <c r="L5292" s="27">
        <v>114140.712</v>
      </c>
      <c r="M5292" s="27">
        <v>161563.96900000001</v>
      </c>
    </row>
    <row r="5293" spans="1:13" x14ac:dyDescent="0.25">
      <c r="A5293" s="53" t="s">
        <v>17303</v>
      </c>
      <c r="B5293" s="27">
        <v>4826132.4469999997</v>
      </c>
      <c r="C5293" s="27">
        <v>5510458.591</v>
      </c>
      <c r="D5293" s="27">
        <v>5526301.0810000002</v>
      </c>
      <c r="E5293" s="27">
        <v>31400.901999999998</v>
      </c>
      <c r="F5293" s="27">
        <v>33597.368999999999</v>
      </c>
      <c r="G5293" s="27">
        <v>37632.612999999998</v>
      </c>
      <c r="H5293" s="27">
        <v>43540.347999999998</v>
      </c>
      <c r="I5293" s="27">
        <v>42887.228999999999</v>
      </c>
      <c r="J5293" s="27">
        <v>44532.582000000002</v>
      </c>
      <c r="K5293" s="27">
        <v>45550.641000000003</v>
      </c>
      <c r="L5293" s="27">
        <v>51884.506999999998</v>
      </c>
      <c r="M5293" s="27">
        <v>58963.762000000002</v>
      </c>
    </row>
    <row r="5294" spans="1:13" x14ac:dyDescent="0.25">
      <c r="A5294" s="53" t="s">
        <v>17304</v>
      </c>
      <c r="B5294" s="27">
        <v>140041.65900000001</v>
      </c>
      <c r="C5294" s="27">
        <v>140534.962</v>
      </c>
      <c r="D5294" s="27">
        <v>167209.174</v>
      </c>
      <c r="E5294" s="27">
        <v>458117.12099999998</v>
      </c>
      <c r="F5294" s="27">
        <v>553767.63500000001</v>
      </c>
      <c r="G5294" s="27">
        <v>530873.51800000004</v>
      </c>
      <c r="H5294" s="27">
        <v>656676.79500000004</v>
      </c>
      <c r="I5294" s="27">
        <v>683672.76500000001</v>
      </c>
      <c r="J5294" s="27">
        <v>788608.05500000005</v>
      </c>
      <c r="K5294" s="27">
        <v>797208.22900000005</v>
      </c>
      <c r="L5294" s="27">
        <v>1113151.956</v>
      </c>
      <c r="M5294" s="27">
        <v>1465622.6240000001</v>
      </c>
    </row>
    <row r="5295" spans="1:13" x14ac:dyDescent="0.25">
      <c r="A5295" s="53" t="s">
        <v>17305</v>
      </c>
      <c r="B5295" s="27">
        <v>25214.548999999999</v>
      </c>
      <c r="C5295" s="27">
        <v>33446.93</v>
      </c>
      <c r="D5295" s="27">
        <v>34953.482000000004</v>
      </c>
      <c r="E5295" s="27">
        <v>142235.02799999999</v>
      </c>
      <c r="F5295" s="27">
        <v>182225.239</v>
      </c>
      <c r="G5295" s="27">
        <v>193216.573</v>
      </c>
      <c r="H5295" s="27">
        <v>299158.23499999999</v>
      </c>
      <c r="I5295" s="27">
        <v>238637.92</v>
      </c>
      <c r="J5295" s="27">
        <v>293582.16600000003</v>
      </c>
      <c r="K5295" s="27">
        <v>315288.56599999999</v>
      </c>
      <c r="L5295" s="27">
        <v>584668.59900000005</v>
      </c>
      <c r="M5295" s="27">
        <v>934693.81499999994</v>
      </c>
    </row>
    <row r="5296" spans="1:13" x14ac:dyDescent="0.25">
      <c r="A5296" s="53" t="s">
        <v>5002</v>
      </c>
      <c r="B5296" s="27">
        <v>34874.790999999997</v>
      </c>
      <c r="C5296" s="27">
        <v>41863.129999999997</v>
      </c>
      <c r="D5296" s="27">
        <v>39680.464</v>
      </c>
      <c r="E5296" s="27">
        <v>51630</v>
      </c>
      <c r="F5296" s="27">
        <v>51616.036999999997</v>
      </c>
      <c r="G5296" s="27">
        <v>43246.892</v>
      </c>
      <c r="H5296" s="27">
        <v>49567.305999999997</v>
      </c>
      <c r="I5296" s="27">
        <v>51622.139000000003</v>
      </c>
      <c r="J5296" s="27">
        <v>54437.77</v>
      </c>
      <c r="K5296" s="27">
        <v>65720.600000000006</v>
      </c>
      <c r="L5296" s="27">
        <v>66900.192999999999</v>
      </c>
      <c r="M5296" s="27">
        <v>69288.178</v>
      </c>
    </row>
    <row r="5297" spans="1:13" x14ac:dyDescent="0.25">
      <c r="A5297" s="53" t="s">
        <v>4633</v>
      </c>
      <c r="B5297" s="27">
        <v>170788.42300000001</v>
      </c>
      <c r="C5297" s="27">
        <v>260335.28899999999</v>
      </c>
      <c r="D5297" s="27">
        <v>360073.10800000001</v>
      </c>
      <c r="E5297" s="27">
        <v>53339.235000000001</v>
      </c>
      <c r="F5297" s="27">
        <v>58501.082000000002</v>
      </c>
      <c r="G5297" s="27">
        <v>65054.034</v>
      </c>
      <c r="H5297" s="27">
        <v>69345.683999999994</v>
      </c>
      <c r="I5297" s="27">
        <v>64109.866999999998</v>
      </c>
      <c r="J5297" s="27">
        <v>66688.724000000002</v>
      </c>
      <c r="K5297" s="27">
        <v>68537.565000000002</v>
      </c>
      <c r="L5297" s="27">
        <v>84616.998000000007</v>
      </c>
      <c r="M5297" s="27">
        <v>114381.901</v>
      </c>
    </row>
    <row r="5298" spans="1:13" x14ac:dyDescent="0.25">
      <c r="A5298" s="53" t="s">
        <v>4636</v>
      </c>
      <c r="B5298" s="27">
        <v>46853.296999999999</v>
      </c>
      <c r="C5298" s="27">
        <v>57964.338000000003</v>
      </c>
      <c r="D5298" s="27">
        <v>68600.365999999995</v>
      </c>
      <c r="E5298" s="27">
        <v>6737444.2230000002</v>
      </c>
      <c r="F5298" s="27">
        <v>7643026.1689999998</v>
      </c>
      <c r="G5298" s="27">
        <v>8327436.2869999995</v>
      </c>
      <c r="H5298" s="27">
        <v>9488929.4609999992</v>
      </c>
      <c r="I5298" s="27">
        <v>9603780.6860000007</v>
      </c>
      <c r="J5298" s="27">
        <v>10782271.631999999</v>
      </c>
      <c r="K5298" s="27">
        <v>11355238.844000001</v>
      </c>
      <c r="L5298" s="27">
        <v>12854569.075999999</v>
      </c>
      <c r="M5298" s="27">
        <v>17295644.399999999</v>
      </c>
    </row>
    <row r="5299" spans="1:13" x14ac:dyDescent="0.25">
      <c r="A5299" s="53" t="s">
        <v>17306</v>
      </c>
      <c r="B5299" s="27">
        <v>141734.95800000001</v>
      </c>
      <c r="C5299" s="27">
        <v>253494.49</v>
      </c>
      <c r="D5299" s="27">
        <v>308669.223</v>
      </c>
      <c r="E5299" s="27">
        <v>172273.05499999999</v>
      </c>
      <c r="F5299" s="27">
        <v>226715.74799999999</v>
      </c>
      <c r="G5299" s="27">
        <v>264068.14199999999</v>
      </c>
      <c r="H5299" s="27">
        <v>305970.04399999999</v>
      </c>
      <c r="I5299" s="27">
        <v>282568.50799999997</v>
      </c>
      <c r="J5299" s="27">
        <v>315295.924</v>
      </c>
      <c r="K5299" s="27">
        <v>306078.57400000002</v>
      </c>
      <c r="L5299" s="27">
        <v>384947.68900000001</v>
      </c>
      <c r="M5299" s="27">
        <v>535072.73499999999</v>
      </c>
    </row>
    <row r="5300" spans="1:13" x14ac:dyDescent="0.25">
      <c r="A5300" s="53" t="s">
        <v>17307</v>
      </c>
      <c r="B5300" s="27">
        <v>176621.47500000001</v>
      </c>
      <c r="C5300" s="27">
        <v>249067.36199999999</v>
      </c>
      <c r="D5300" s="27">
        <v>279561.10700000002</v>
      </c>
      <c r="E5300" s="27">
        <v>43486.726999999999</v>
      </c>
      <c r="F5300" s="27">
        <v>82100.622000000003</v>
      </c>
      <c r="G5300" s="27">
        <v>72357.923999999999</v>
      </c>
      <c r="H5300" s="27">
        <v>95121.608999999997</v>
      </c>
      <c r="I5300" s="27">
        <v>83504.239000000001</v>
      </c>
      <c r="J5300" s="27">
        <v>109273.273</v>
      </c>
      <c r="K5300" s="27">
        <v>125088.39599999999</v>
      </c>
      <c r="L5300" s="27">
        <v>165843.639</v>
      </c>
      <c r="M5300" s="27">
        <v>320573.96299999999</v>
      </c>
    </row>
    <row r="5301" spans="1:13" x14ac:dyDescent="0.25">
      <c r="A5301" s="53" t="s">
        <v>17308</v>
      </c>
      <c r="B5301" s="27">
        <v>116930.15</v>
      </c>
      <c r="C5301" s="27">
        <v>160976.52900000001</v>
      </c>
      <c r="D5301" s="27">
        <v>229651.61600000001</v>
      </c>
      <c r="E5301" s="27">
        <v>43738.404000000002</v>
      </c>
      <c r="F5301" s="27">
        <v>51088.847999999998</v>
      </c>
      <c r="G5301" s="27">
        <v>55068.642999999996</v>
      </c>
      <c r="H5301" s="27">
        <v>61559.574999999997</v>
      </c>
      <c r="I5301" s="27">
        <v>56862.798000000003</v>
      </c>
      <c r="J5301" s="27">
        <v>58076.705000000002</v>
      </c>
      <c r="K5301" s="27">
        <v>59480.68</v>
      </c>
      <c r="L5301" s="27">
        <v>65532.375999999997</v>
      </c>
      <c r="M5301" s="27">
        <v>94321.525999999998</v>
      </c>
    </row>
    <row r="5302" spans="1:13" x14ac:dyDescent="0.25">
      <c r="A5302" s="53" t="s">
        <v>17309</v>
      </c>
      <c r="B5302" s="27">
        <v>827963.04099999997</v>
      </c>
      <c r="C5302" s="27">
        <v>1226042.676</v>
      </c>
      <c r="D5302" s="27">
        <v>1689727.169</v>
      </c>
      <c r="E5302" s="27">
        <v>370870.43699999998</v>
      </c>
      <c r="F5302" s="27">
        <v>389029.50300000003</v>
      </c>
      <c r="G5302" s="27">
        <v>379497.86700000003</v>
      </c>
      <c r="H5302" s="27">
        <v>526536.65300000005</v>
      </c>
      <c r="I5302" s="27">
        <v>572772.18099999998</v>
      </c>
      <c r="J5302" s="27">
        <v>589914.56999999995</v>
      </c>
      <c r="K5302" s="27">
        <v>515850.16200000001</v>
      </c>
      <c r="L5302" s="27">
        <v>898176.228</v>
      </c>
      <c r="M5302" s="27">
        <v>1236066.8940000001</v>
      </c>
    </row>
    <row r="5303" spans="1:13" x14ac:dyDescent="0.25">
      <c r="A5303" s="53" t="s">
        <v>14989</v>
      </c>
      <c r="B5303" s="27">
        <v>13758.048000000001</v>
      </c>
      <c r="C5303" s="27">
        <v>15921.454</v>
      </c>
      <c r="D5303" s="27">
        <v>15818.972</v>
      </c>
      <c r="E5303" s="27">
        <v>74960.89</v>
      </c>
      <c r="F5303" s="27">
        <v>85447.13</v>
      </c>
      <c r="G5303" s="27">
        <v>98161.070999999996</v>
      </c>
      <c r="H5303" s="27">
        <v>134291.37100000001</v>
      </c>
      <c r="I5303" s="27">
        <v>111814.336</v>
      </c>
      <c r="J5303" s="27">
        <v>159217.05600000001</v>
      </c>
      <c r="K5303" s="27">
        <v>150327.49100000001</v>
      </c>
      <c r="L5303" s="27">
        <v>195451.10800000001</v>
      </c>
      <c r="M5303" s="27">
        <v>300590.81099999999</v>
      </c>
    </row>
    <row r="5304" spans="1:13" x14ac:dyDescent="0.25">
      <c r="A5304" s="53" t="s">
        <v>17310</v>
      </c>
      <c r="B5304" s="27">
        <v>2240640.7230000002</v>
      </c>
      <c r="C5304" s="27">
        <v>2639099.9210000001</v>
      </c>
      <c r="D5304" s="27">
        <v>3003368.4190000002</v>
      </c>
      <c r="E5304" s="27">
        <v>335866.09899999999</v>
      </c>
      <c r="F5304" s="27">
        <v>324202.592</v>
      </c>
      <c r="G5304" s="27">
        <v>300432.326</v>
      </c>
      <c r="H5304" s="27">
        <v>371383.016</v>
      </c>
      <c r="I5304" s="27">
        <v>371172.44099999999</v>
      </c>
      <c r="J5304" s="27">
        <v>397087.478</v>
      </c>
      <c r="K5304" s="27">
        <v>390897.91200000001</v>
      </c>
      <c r="L5304" s="27">
        <v>694997.446</v>
      </c>
      <c r="M5304" s="27">
        <v>1019977.931</v>
      </c>
    </row>
    <row r="5305" spans="1:13" x14ac:dyDescent="0.25">
      <c r="A5305" s="53" t="s">
        <v>17311</v>
      </c>
      <c r="B5305" s="27">
        <v>1834499.007</v>
      </c>
      <c r="C5305" s="27">
        <v>2766494.8509999998</v>
      </c>
      <c r="D5305" s="27">
        <v>3330662.3960000002</v>
      </c>
      <c r="E5305" s="27">
        <v>339226.65600000002</v>
      </c>
      <c r="F5305" s="27">
        <v>480875.25300000003</v>
      </c>
      <c r="G5305" s="27">
        <v>454226.06199999998</v>
      </c>
      <c r="H5305" s="27">
        <v>513592.402</v>
      </c>
      <c r="I5305" s="27">
        <v>482725.87199999997</v>
      </c>
      <c r="J5305" s="27">
        <v>495052.40500000003</v>
      </c>
      <c r="K5305" s="27">
        <v>429900.28</v>
      </c>
      <c r="L5305" s="27">
        <v>479802.18599999999</v>
      </c>
      <c r="M5305" s="27">
        <v>819097.09299999999</v>
      </c>
    </row>
    <row r="5306" spans="1:13" x14ac:dyDescent="0.25">
      <c r="A5306" s="53" t="s">
        <v>4868</v>
      </c>
      <c r="B5306" s="27">
        <v>132177.63</v>
      </c>
      <c r="C5306" s="27">
        <v>230390.11300000001</v>
      </c>
      <c r="D5306" s="27">
        <v>342830.57400000002</v>
      </c>
      <c r="E5306" s="27">
        <v>270017.34299999999</v>
      </c>
      <c r="F5306" s="27">
        <v>352265.09600000002</v>
      </c>
      <c r="G5306" s="27">
        <v>470082.37699999998</v>
      </c>
      <c r="H5306" s="27">
        <v>611678.44099999999</v>
      </c>
      <c r="I5306" s="27">
        <v>559905.23499999999</v>
      </c>
      <c r="J5306" s="27">
        <v>668728.478</v>
      </c>
      <c r="K5306" s="27">
        <v>718188.84100000001</v>
      </c>
      <c r="L5306" s="27">
        <v>1191537.8389999999</v>
      </c>
      <c r="M5306" s="27">
        <v>1622920.6510000001</v>
      </c>
    </row>
    <row r="5307" spans="1:13" x14ac:dyDescent="0.25">
      <c r="A5307" s="53" t="s">
        <v>17312</v>
      </c>
      <c r="B5307" s="27">
        <v>1464263.2220000001</v>
      </c>
      <c r="C5307" s="27">
        <v>1657354.1059999999</v>
      </c>
      <c r="D5307" s="27">
        <v>1789297.2109999999</v>
      </c>
      <c r="E5307" s="27">
        <v>1636951.1569999999</v>
      </c>
      <c r="F5307" s="27">
        <v>1771549.5190000001</v>
      </c>
      <c r="G5307" s="27">
        <v>1911734.1370000001</v>
      </c>
      <c r="H5307" s="27">
        <v>2673060.3080000002</v>
      </c>
      <c r="I5307" s="27">
        <v>2517355.807</v>
      </c>
      <c r="J5307" s="27">
        <v>2923289.21</v>
      </c>
      <c r="K5307" s="27">
        <v>2590390.9029999999</v>
      </c>
      <c r="L5307" s="27">
        <v>3738301.4939999999</v>
      </c>
      <c r="M5307" s="27">
        <v>6978731.3169999998</v>
      </c>
    </row>
    <row r="5308" spans="1:13" x14ac:dyDescent="0.25">
      <c r="A5308" s="53" t="s">
        <v>17313</v>
      </c>
      <c r="B5308" s="27">
        <v>254163.052</v>
      </c>
      <c r="C5308" s="27">
        <v>422245.815</v>
      </c>
      <c r="D5308" s="27">
        <v>512001.42099999997</v>
      </c>
      <c r="E5308" s="27">
        <v>18165.223999999998</v>
      </c>
      <c r="F5308" s="27">
        <v>19618.780999999999</v>
      </c>
      <c r="G5308" s="27">
        <v>23955.18</v>
      </c>
      <c r="H5308" s="27">
        <v>36430.822</v>
      </c>
      <c r="I5308" s="27">
        <v>36068.377</v>
      </c>
      <c r="J5308" s="27">
        <v>39364.428</v>
      </c>
      <c r="K5308" s="27">
        <v>38980.052000000003</v>
      </c>
      <c r="L5308" s="27">
        <v>55184.445</v>
      </c>
      <c r="M5308" s="27">
        <v>74485.479000000007</v>
      </c>
    </row>
    <row r="5309" spans="1:13" x14ac:dyDescent="0.25">
      <c r="A5309" s="53" t="s">
        <v>17314</v>
      </c>
      <c r="B5309" s="27">
        <v>127004.564</v>
      </c>
      <c r="C5309" s="27">
        <v>148535.81099999999</v>
      </c>
      <c r="D5309" s="27">
        <v>151910.402</v>
      </c>
      <c r="E5309" s="27">
        <v>3597149.557</v>
      </c>
      <c r="F5309" s="27">
        <v>4284918.6579999998</v>
      </c>
      <c r="G5309" s="27">
        <v>4428309.1150000002</v>
      </c>
      <c r="H5309" s="27">
        <v>5108280.0480000004</v>
      </c>
      <c r="I5309" s="27">
        <v>5628208.665</v>
      </c>
      <c r="J5309" s="27">
        <v>6319577.0920000002</v>
      </c>
      <c r="K5309" s="27">
        <v>6605143.3320000004</v>
      </c>
      <c r="L5309" s="27">
        <v>8076306.375</v>
      </c>
      <c r="M5309" s="27">
        <v>9623876.6710000001</v>
      </c>
    </row>
    <row r="5310" spans="1:13" x14ac:dyDescent="0.25">
      <c r="A5310" s="53" t="s">
        <v>5157</v>
      </c>
      <c r="B5310" s="27">
        <v>50404.767999999996</v>
      </c>
      <c r="C5310" s="27">
        <v>75411.410999999993</v>
      </c>
      <c r="D5310" s="27">
        <v>94664.357999999993</v>
      </c>
      <c r="E5310" s="27">
        <v>3681325.2250000001</v>
      </c>
      <c r="F5310" s="27">
        <v>4436208.68</v>
      </c>
      <c r="G5310" s="27">
        <v>4657120.4289999995</v>
      </c>
      <c r="H5310" s="27">
        <v>5640161.6009999998</v>
      </c>
      <c r="I5310" s="27">
        <v>5733764.4029999999</v>
      </c>
      <c r="J5310" s="27">
        <v>5921232.8389999997</v>
      </c>
      <c r="K5310" s="27">
        <v>6239123.3210000005</v>
      </c>
      <c r="L5310" s="27">
        <v>9120040.2699999996</v>
      </c>
      <c r="M5310" s="27">
        <v>12522632.982000001</v>
      </c>
    </row>
    <row r="5311" spans="1:13" x14ac:dyDescent="0.25">
      <c r="A5311" s="53" t="s">
        <v>17315</v>
      </c>
      <c r="B5311" s="27">
        <v>46756.724000000002</v>
      </c>
      <c r="C5311" s="27">
        <v>56884.737000000001</v>
      </c>
      <c r="D5311" s="27">
        <v>54520.574999999997</v>
      </c>
      <c r="E5311" s="27">
        <v>349415.25099999999</v>
      </c>
      <c r="F5311" s="27">
        <v>355083.12099999998</v>
      </c>
      <c r="G5311" s="27">
        <v>336957.71600000001</v>
      </c>
      <c r="H5311" s="27">
        <v>369969.22700000001</v>
      </c>
      <c r="I5311" s="27">
        <v>386266.75</v>
      </c>
      <c r="J5311" s="27">
        <v>417585.76799999998</v>
      </c>
      <c r="K5311" s="27">
        <v>478024.42800000001</v>
      </c>
      <c r="L5311" s="27">
        <v>793263.05799999996</v>
      </c>
      <c r="M5311" s="27">
        <v>1319830.067</v>
      </c>
    </row>
    <row r="5312" spans="1:13" x14ac:dyDescent="0.25">
      <c r="A5312" s="53" t="s">
        <v>17316</v>
      </c>
      <c r="B5312" s="27">
        <v>56270.379000000001</v>
      </c>
      <c r="C5312" s="27">
        <v>61201.921000000002</v>
      </c>
      <c r="D5312" s="27">
        <v>81837.197</v>
      </c>
      <c r="E5312" s="27">
        <v>2076940.5160000001</v>
      </c>
      <c r="F5312" s="27">
        <v>2285690.906</v>
      </c>
      <c r="G5312" s="27">
        <v>2483258.733</v>
      </c>
      <c r="H5312" s="27">
        <v>2968739.4679999999</v>
      </c>
      <c r="I5312" s="27">
        <v>3015954.3760000002</v>
      </c>
      <c r="J5312" s="27">
        <v>3239502.0180000002</v>
      </c>
      <c r="K5312" s="27">
        <v>3426315.8160000001</v>
      </c>
      <c r="L5312" s="27">
        <v>4079361.6329999999</v>
      </c>
      <c r="M5312" s="27">
        <v>5585258.7419999996</v>
      </c>
    </row>
    <row r="5313" spans="1:13" x14ac:dyDescent="0.25">
      <c r="A5313" s="53" t="s">
        <v>17317</v>
      </c>
      <c r="B5313" s="27">
        <v>30648.026999999998</v>
      </c>
      <c r="C5313" s="27">
        <v>34985.334000000003</v>
      </c>
      <c r="D5313" s="27">
        <v>36355.942000000003</v>
      </c>
      <c r="E5313" s="27">
        <v>571405.73300000001</v>
      </c>
      <c r="F5313" s="27">
        <v>642699.37100000004</v>
      </c>
      <c r="G5313" s="27">
        <v>664533.80599999998</v>
      </c>
      <c r="H5313" s="27">
        <v>784822.09900000005</v>
      </c>
      <c r="I5313" s="27">
        <v>777242.08499999996</v>
      </c>
      <c r="J5313" s="27">
        <v>894546.98699999996</v>
      </c>
      <c r="K5313" s="27">
        <v>876374.93700000003</v>
      </c>
      <c r="L5313" s="27">
        <v>1382946.166</v>
      </c>
      <c r="M5313" s="27">
        <v>2007700.2479999999</v>
      </c>
    </row>
    <row r="5314" spans="1:13" x14ac:dyDescent="0.25">
      <c r="A5314" s="53" t="s">
        <v>17318</v>
      </c>
      <c r="B5314" s="27">
        <v>3908580.2990000001</v>
      </c>
      <c r="C5314" s="27">
        <v>4443678.585</v>
      </c>
      <c r="D5314" s="27">
        <v>4903060.9450000003</v>
      </c>
      <c r="E5314" s="27">
        <v>177120.24799999999</v>
      </c>
      <c r="F5314" s="27">
        <v>188683.82500000001</v>
      </c>
      <c r="G5314" s="27">
        <v>210188.51800000001</v>
      </c>
      <c r="H5314" s="27">
        <v>238679.842</v>
      </c>
      <c r="I5314" s="27">
        <v>225796.47700000001</v>
      </c>
      <c r="J5314" s="27">
        <v>261422.64199999999</v>
      </c>
      <c r="K5314" s="27">
        <v>285151.99</v>
      </c>
      <c r="L5314" s="27">
        <v>350745.98200000002</v>
      </c>
      <c r="M5314" s="27">
        <v>502308.44500000001</v>
      </c>
    </row>
    <row r="5315" spans="1:13" x14ac:dyDescent="0.25">
      <c r="A5315" s="53" t="s">
        <v>17319</v>
      </c>
      <c r="B5315" s="27">
        <v>179085.46900000001</v>
      </c>
      <c r="C5315" s="27">
        <v>292640.76299999998</v>
      </c>
      <c r="D5315" s="27">
        <v>364021.84399999998</v>
      </c>
      <c r="E5315" s="27">
        <v>94676.603000000003</v>
      </c>
      <c r="F5315" s="27">
        <v>100302.039</v>
      </c>
      <c r="G5315" s="27">
        <v>99832.320999999996</v>
      </c>
      <c r="H5315" s="27">
        <v>137976.37599999999</v>
      </c>
      <c r="I5315" s="27">
        <v>112169.291</v>
      </c>
      <c r="J5315" s="27">
        <v>120178.48</v>
      </c>
      <c r="K5315" s="27">
        <v>149522.076</v>
      </c>
      <c r="L5315" s="27">
        <v>208882.89199999999</v>
      </c>
      <c r="M5315" s="27">
        <v>312783.842</v>
      </c>
    </row>
    <row r="5316" spans="1:13" x14ac:dyDescent="0.25">
      <c r="A5316" s="53" t="s">
        <v>17320</v>
      </c>
      <c r="B5316" s="27">
        <v>248343.42300000001</v>
      </c>
      <c r="C5316" s="27">
        <v>256100.22500000001</v>
      </c>
      <c r="D5316" s="27">
        <v>291688.93400000001</v>
      </c>
      <c r="E5316" s="27">
        <v>63463.923999999999</v>
      </c>
      <c r="F5316" s="27">
        <v>78646.282000000007</v>
      </c>
      <c r="G5316" s="27">
        <v>83736.576000000001</v>
      </c>
      <c r="H5316" s="27">
        <v>99695.014999999999</v>
      </c>
      <c r="I5316" s="27">
        <v>87276.914999999994</v>
      </c>
      <c r="J5316" s="27">
        <v>93978.558999999994</v>
      </c>
      <c r="K5316" s="27">
        <v>109741.69100000001</v>
      </c>
      <c r="L5316" s="27">
        <v>154892.52100000001</v>
      </c>
      <c r="M5316" s="27">
        <v>211360.18799999999</v>
      </c>
    </row>
    <row r="5317" spans="1:13" x14ac:dyDescent="0.25">
      <c r="A5317" s="53" t="s">
        <v>17321</v>
      </c>
      <c r="B5317" s="27">
        <v>45253.212</v>
      </c>
      <c r="C5317" s="27">
        <v>53101.218999999997</v>
      </c>
      <c r="D5317" s="27">
        <v>58272.101999999999</v>
      </c>
      <c r="E5317" s="27">
        <v>87572.100999999995</v>
      </c>
      <c r="F5317" s="27">
        <v>86616.078999999998</v>
      </c>
      <c r="G5317" s="27">
        <v>107854.753</v>
      </c>
      <c r="H5317" s="27">
        <v>123122.652</v>
      </c>
      <c r="I5317" s="27">
        <v>140899.046</v>
      </c>
      <c r="J5317" s="27">
        <v>155575.86600000001</v>
      </c>
      <c r="K5317" s="27">
        <v>184450.432</v>
      </c>
      <c r="L5317" s="27">
        <v>336588.98800000001</v>
      </c>
      <c r="M5317" s="27">
        <v>504232.016</v>
      </c>
    </row>
    <row r="5318" spans="1:13" x14ac:dyDescent="0.25">
      <c r="A5318" s="53" t="s">
        <v>5409</v>
      </c>
      <c r="B5318" s="27">
        <v>49541.885000000002</v>
      </c>
      <c r="C5318" s="27">
        <v>75880.282999999996</v>
      </c>
      <c r="D5318" s="27">
        <v>97459.107000000004</v>
      </c>
      <c r="E5318" s="27">
        <v>38633.64</v>
      </c>
      <c r="F5318" s="27">
        <v>44884.171999999999</v>
      </c>
      <c r="G5318" s="27">
        <v>50533.786</v>
      </c>
      <c r="H5318" s="27">
        <v>60347.872000000003</v>
      </c>
      <c r="I5318" s="27">
        <v>48836.339</v>
      </c>
      <c r="J5318" s="27">
        <v>60000.798000000003</v>
      </c>
      <c r="K5318" s="27">
        <v>56517.084999999999</v>
      </c>
      <c r="L5318" s="27">
        <v>62693.616000000002</v>
      </c>
      <c r="M5318" s="27">
        <v>77154.762000000002</v>
      </c>
    </row>
    <row r="5319" spans="1:13" x14ac:dyDescent="0.25">
      <c r="A5319" s="53" t="s">
        <v>5434</v>
      </c>
      <c r="B5319" s="27">
        <v>138358.70800000001</v>
      </c>
      <c r="C5319" s="27">
        <v>228001.68599999999</v>
      </c>
      <c r="D5319" s="27">
        <v>274741.13400000002</v>
      </c>
      <c r="E5319" s="27">
        <v>5285653.7960000001</v>
      </c>
      <c r="F5319" s="27">
        <v>5904942.4649999999</v>
      </c>
      <c r="G5319" s="27">
        <v>6268147.233</v>
      </c>
      <c r="H5319" s="27">
        <v>7311888.9160000002</v>
      </c>
      <c r="I5319" s="27">
        <v>7895656.2920000004</v>
      </c>
      <c r="J5319" s="27">
        <v>8167610.8490000004</v>
      </c>
      <c r="K5319" s="27">
        <v>8542481.1119999997</v>
      </c>
      <c r="L5319" s="27">
        <v>9042539.4360000007</v>
      </c>
      <c r="M5319" s="27">
        <v>9916990.5099999998</v>
      </c>
    </row>
    <row r="5320" spans="1:13" x14ac:dyDescent="0.25">
      <c r="A5320" s="53" t="s">
        <v>17322</v>
      </c>
      <c r="B5320" s="27">
        <v>99885.324999999997</v>
      </c>
      <c r="C5320" s="27">
        <v>121160.292</v>
      </c>
      <c r="D5320" s="27">
        <v>111964.481</v>
      </c>
      <c r="E5320" s="27">
        <v>370829.37900000002</v>
      </c>
      <c r="F5320" s="27">
        <v>360360.21500000003</v>
      </c>
      <c r="G5320" s="27">
        <v>390017.96799999999</v>
      </c>
      <c r="H5320" s="27">
        <v>526476.12100000004</v>
      </c>
      <c r="I5320" s="27">
        <v>515429.63</v>
      </c>
      <c r="J5320" s="27">
        <v>523728.04200000002</v>
      </c>
      <c r="K5320" s="27">
        <v>511175.35700000002</v>
      </c>
      <c r="L5320" s="27">
        <v>850059.50800000003</v>
      </c>
      <c r="M5320" s="27">
        <v>1291935.959</v>
      </c>
    </row>
    <row r="5321" spans="1:13" x14ac:dyDescent="0.25">
      <c r="A5321" s="53" t="s">
        <v>5493</v>
      </c>
      <c r="B5321" s="27">
        <v>59042.934999999998</v>
      </c>
      <c r="C5321" s="27">
        <v>66848.335000000006</v>
      </c>
      <c r="D5321" s="27">
        <v>146855.21100000001</v>
      </c>
      <c r="E5321" s="27">
        <v>349787.565</v>
      </c>
      <c r="F5321" s="27">
        <v>390279.04800000001</v>
      </c>
      <c r="G5321" s="27">
        <v>385506.37300000002</v>
      </c>
      <c r="H5321" s="27">
        <v>451564.38</v>
      </c>
      <c r="I5321" s="27">
        <v>420613.54</v>
      </c>
      <c r="J5321" s="27">
        <v>508448.39600000001</v>
      </c>
      <c r="K5321" s="27">
        <v>528135.31499999994</v>
      </c>
      <c r="L5321" s="27">
        <v>663240.44400000002</v>
      </c>
      <c r="M5321" s="27">
        <v>879190.04299999995</v>
      </c>
    </row>
    <row r="5322" spans="1:13" x14ac:dyDescent="0.25">
      <c r="A5322" s="53" t="s">
        <v>17323</v>
      </c>
      <c r="B5322" s="27">
        <v>127497.72100000001</v>
      </c>
      <c r="C5322" s="27">
        <v>152162.94399999999</v>
      </c>
      <c r="D5322" s="27">
        <v>190662.09400000001</v>
      </c>
      <c r="E5322" s="27">
        <v>62691.22</v>
      </c>
      <c r="F5322" s="27">
        <v>64609.019</v>
      </c>
      <c r="G5322" s="27">
        <v>71476.092999999993</v>
      </c>
      <c r="H5322" s="27">
        <v>87350.982999999993</v>
      </c>
      <c r="I5322" s="27">
        <v>89165.41</v>
      </c>
      <c r="J5322" s="27">
        <v>83144.819000000003</v>
      </c>
      <c r="K5322" s="27">
        <v>95641.167000000001</v>
      </c>
      <c r="L5322" s="27">
        <v>120822.249</v>
      </c>
      <c r="M5322" s="27">
        <v>167439.00399999999</v>
      </c>
    </row>
    <row r="5323" spans="1:13" x14ac:dyDescent="0.25">
      <c r="A5323" s="53" t="s">
        <v>17324</v>
      </c>
      <c r="B5323" s="27">
        <v>303945.84100000001</v>
      </c>
      <c r="C5323" s="27">
        <v>414501.38500000001</v>
      </c>
      <c r="D5323" s="27">
        <v>449012.783</v>
      </c>
      <c r="E5323" s="27">
        <v>115397.482</v>
      </c>
      <c r="F5323" s="27">
        <v>153769.03899999999</v>
      </c>
      <c r="G5323" s="27">
        <v>171530.109</v>
      </c>
      <c r="H5323" s="27">
        <v>164951.04399999999</v>
      </c>
      <c r="I5323" s="27">
        <v>161510.696</v>
      </c>
      <c r="J5323" s="27">
        <v>186259.84899999999</v>
      </c>
      <c r="K5323" s="27">
        <v>242898.23699999999</v>
      </c>
      <c r="L5323" s="27">
        <v>310950.89299999998</v>
      </c>
      <c r="M5323" s="27">
        <v>422855.01</v>
      </c>
    </row>
    <row r="5324" spans="1:13" x14ac:dyDescent="0.25">
      <c r="A5324" s="53" t="s">
        <v>3968</v>
      </c>
      <c r="B5324" s="27">
        <v>21647.633999999998</v>
      </c>
      <c r="C5324" s="27">
        <v>26275.78</v>
      </c>
      <c r="D5324" s="27">
        <v>26907.864000000001</v>
      </c>
      <c r="E5324" s="27">
        <v>310853.18</v>
      </c>
      <c r="F5324" s="27">
        <v>340331.913</v>
      </c>
      <c r="G5324" s="27">
        <v>333214.46399999998</v>
      </c>
      <c r="H5324" s="27">
        <v>406279.39600000001</v>
      </c>
      <c r="I5324" s="27">
        <v>431411.28600000002</v>
      </c>
      <c r="J5324" s="27">
        <v>497912.59899999999</v>
      </c>
      <c r="K5324" s="27">
        <v>507471.402</v>
      </c>
      <c r="L5324" s="27">
        <v>799338.66099999996</v>
      </c>
      <c r="M5324" s="27">
        <v>1204757.42</v>
      </c>
    </row>
    <row r="5325" spans="1:13" x14ac:dyDescent="0.25">
      <c r="A5325" s="53" t="s">
        <v>3970</v>
      </c>
      <c r="B5325" s="27">
        <v>118934.158</v>
      </c>
      <c r="C5325" s="27">
        <v>118347.751</v>
      </c>
      <c r="D5325" s="27">
        <v>162057.948</v>
      </c>
      <c r="E5325" s="27">
        <v>115107.262</v>
      </c>
      <c r="F5325" s="27">
        <v>128946.78599999999</v>
      </c>
      <c r="G5325" s="27">
        <v>151055.215</v>
      </c>
      <c r="H5325" s="27">
        <v>170662.77799999999</v>
      </c>
      <c r="I5325" s="27">
        <v>175209.15400000001</v>
      </c>
      <c r="J5325" s="27">
        <v>205826.14499999999</v>
      </c>
      <c r="K5325" s="27">
        <v>201774.092</v>
      </c>
      <c r="L5325" s="27">
        <v>248107.31599999999</v>
      </c>
      <c r="M5325" s="27">
        <v>367236.50900000002</v>
      </c>
    </row>
    <row r="5326" spans="1:13" x14ac:dyDescent="0.25">
      <c r="A5326" s="53" t="s">
        <v>17325</v>
      </c>
      <c r="B5326" s="27">
        <v>28739.938999999998</v>
      </c>
      <c r="C5326" s="27">
        <v>31997.439999999999</v>
      </c>
      <c r="D5326" s="27">
        <v>35912.875</v>
      </c>
      <c r="E5326" s="27">
        <v>159332.68100000001</v>
      </c>
      <c r="F5326" s="27">
        <v>185288.79399999999</v>
      </c>
      <c r="G5326" s="27">
        <v>171701.64600000001</v>
      </c>
      <c r="H5326" s="27">
        <v>165066.91399999999</v>
      </c>
      <c r="I5326" s="27">
        <v>234041.68900000001</v>
      </c>
      <c r="J5326" s="27">
        <v>194987.894</v>
      </c>
      <c r="K5326" s="27">
        <v>189268.91899999999</v>
      </c>
      <c r="L5326" s="27">
        <v>261714.02900000001</v>
      </c>
      <c r="M5326" s="27">
        <v>353700.29200000002</v>
      </c>
    </row>
    <row r="5327" spans="1:13" x14ac:dyDescent="0.25">
      <c r="A5327" s="53" t="s">
        <v>17326</v>
      </c>
      <c r="B5327" s="27">
        <v>767597.18200000003</v>
      </c>
      <c r="C5327" s="27">
        <v>895898.62100000004</v>
      </c>
      <c r="D5327" s="27">
        <v>1068450.1869999999</v>
      </c>
      <c r="E5327" s="27">
        <v>219354.57399999999</v>
      </c>
      <c r="F5327" s="27">
        <v>281462.52600000001</v>
      </c>
      <c r="G5327" s="27">
        <v>289003.05900000001</v>
      </c>
      <c r="H5327" s="27">
        <v>288087.90999999997</v>
      </c>
      <c r="I5327" s="27">
        <v>303443.37300000002</v>
      </c>
      <c r="J5327" s="27">
        <v>323452.74200000003</v>
      </c>
      <c r="K5327" s="27">
        <v>349499.40500000003</v>
      </c>
      <c r="L5327" s="27">
        <v>415403.03499999997</v>
      </c>
      <c r="M5327" s="27">
        <v>445324.20199999999</v>
      </c>
    </row>
    <row r="5328" spans="1:13" x14ac:dyDescent="0.25">
      <c r="A5328" s="53" t="s">
        <v>17327</v>
      </c>
      <c r="B5328" s="27">
        <v>344661.61900000001</v>
      </c>
      <c r="C5328" s="27">
        <v>366052.31199999998</v>
      </c>
      <c r="D5328" s="27">
        <v>474727.82699999999</v>
      </c>
      <c r="E5328" s="27">
        <v>484360.54300000001</v>
      </c>
      <c r="F5328" s="27">
        <v>520633.22</v>
      </c>
      <c r="G5328" s="27">
        <v>519570.136</v>
      </c>
      <c r="H5328" s="27">
        <v>617897.48</v>
      </c>
      <c r="I5328" s="27">
        <v>672439.11399999994</v>
      </c>
      <c r="J5328" s="27">
        <v>680171.66599999997</v>
      </c>
      <c r="K5328" s="27">
        <v>670449.83900000004</v>
      </c>
      <c r="L5328" s="27">
        <v>796338.30500000005</v>
      </c>
      <c r="M5328" s="27">
        <v>1051834.1170000001</v>
      </c>
    </row>
    <row r="5329" spans="1:13" x14ac:dyDescent="0.25">
      <c r="A5329" s="53" t="s">
        <v>17328</v>
      </c>
      <c r="B5329" s="27">
        <v>21338.163</v>
      </c>
      <c r="C5329" s="27">
        <v>23979.208999999999</v>
      </c>
      <c r="D5329" s="27">
        <v>28316.571</v>
      </c>
      <c r="E5329" s="27">
        <v>27881.716</v>
      </c>
      <c r="F5329" s="27">
        <v>30409.156999999999</v>
      </c>
      <c r="G5329" s="27">
        <v>30169.508999999998</v>
      </c>
      <c r="H5329" s="27">
        <v>31983.324000000001</v>
      </c>
      <c r="I5329" s="27">
        <v>36217.504000000001</v>
      </c>
      <c r="J5329" s="27">
        <v>36250.760999999999</v>
      </c>
      <c r="K5329" s="27">
        <v>38037.940999999999</v>
      </c>
      <c r="L5329" s="27">
        <v>42399.021999999997</v>
      </c>
      <c r="M5329" s="27">
        <v>48793.366999999998</v>
      </c>
    </row>
    <row r="5330" spans="1:13" x14ac:dyDescent="0.25">
      <c r="A5330" s="53" t="s">
        <v>17329</v>
      </c>
      <c r="B5330" s="27">
        <v>742108.26100000006</v>
      </c>
      <c r="C5330" s="27">
        <v>836569.14800000004</v>
      </c>
      <c r="D5330" s="27">
        <v>819473.69799999997</v>
      </c>
      <c r="E5330" s="27">
        <v>165908.79</v>
      </c>
      <c r="F5330" s="27">
        <v>163350.753</v>
      </c>
      <c r="G5330" s="27">
        <v>201250.16800000001</v>
      </c>
      <c r="H5330" s="27">
        <v>277266.34000000003</v>
      </c>
      <c r="I5330" s="27">
        <v>218890.92</v>
      </c>
      <c r="J5330" s="27">
        <v>257119.34099999999</v>
      </c>
      <c r="K5330" s="27">
        <v>265119.48700000002</v>
      </c>
      <c r="L5330" s="27">
        <v>352453.37</v>
      </c>
      <c r="M5330" s="27">
        <v>533232.87600000005</v>
      </c>
    </row>
    <row r="5331" spans="1:13" x14ac:dyDescent="0.25">
      <c r="A5331" s="53" t="s">
        <v>17330</v>
      </c>
      <c r="B5331" s="27">
        <v>63704.678999999996</v>
      </c>
      <c r="C5331" s="27">
        <v>77351.243000000002</v>
      </c>
      <c r="D5331" s="27">
        <v>94098.774000000005</v>
      </c>
      <c r="E5331" s="27">
        <v>41045.974000000002</v>
      </c>
      <c r="F5331" s="27">
        <v>46815.559000000001</v>
      </c>
      <c r="G5331" s="27">
        <v>45425.224999999999</v>
      </c>
      <c r="H5331" s="27">
        <v>43637.057000000001</v>
      </c>
      <c r="I5331" s="27">
        <v>44388.572999999997</v>
      </c>
      <c r="J5331" s="27">
        <v>44370.983</v>
      </c>
      <c r="K5331" s="27">
        <v>47452.190999999999</v>
      </c>
      <c r="L5331" s="27">
        <v>55231.188000000002</v>
      </c>
      <c r="M5331" s="27">
        <v>63846.658000000003</v>
      </c>
    </row>
    <row r="5332" spans="1:13" x14ac:dyDescent="0.25">
      <c r="A5332" s="53" t="s">
        <v>17331</v>
      </c>
      <c r="B5332" s="27">
        <v>72650.596999999994</v>
      </c>
      <c r="C5332" s="27">
        <v>75352.053</v>
      </c>
      <c r="D5332" s="27">
        <v>91360.528000000006</v>
      </c>
      <c r="E5332" s="27">
        <v>1235512.3899999999</v>
      </c>
      <c r="F5332" s="27">
        <v>1430318.345</v>
      </c>
      <c r="G5332" s="27">
        <v>1543369.6429999999</v>
      </c>
      <c r="H5332" s="27">
        <v>1627628.3540000001</v>
      </c>
      <c r="I5332" s="27">
        <v>1783936.473</v>
      </c>
      <c r="J5332" s="27">
        <v>1889549.743</v>
      </c>
      <c r="K5332" s="27">
        <v>2023191.939</v>
      </c>
      <c r="L5332" s="27">
        <v>2088076.1440000001</v>
      </c>
      <c r="M5332" s="27">
        <v>2463151.9019999998</v>
      </c>
    </row>
    <row r="5333" spans="1:13" x14ac:dyDescent="0.25">
      <c r="A5333" s="53" t="s">
        <v>17332</v>
      </c>
      <c r="B5333" s="27">
        <v>33359.690999999999</v>
      </c>
      <c r="C5333" s="27">
        <v>36614.71</v>
      </c>
      <c r="D5333" s="27">
        <v>42720.107000000004</v>
      </c>
      <c r="E5333" s="27">
        <v>631151.83200000005</v>
      </c>
      <c r="F5333" s="27">
        <v>669606.18700000003</v>
      </c>
      <c r="G5333" s="27">
        <v>730592.853</v>
      </c>
      <c r="H5333" s="27">
        <v>1401734.2919999999</v>
      </c>
      <c r="I5333" s="27">
        <v>781636.12199999997</v>
      </c>
      <c r="J5333" s="27">
        <v>806911.98899999994</v>
      </c>
      <c r="K5333" s="27">
        <v>1028360.897</v>
      </c>
      <c r="L5333" s="27">
        <v>981027.21400000004</v>
      </c>
      <c r="M5333" s="27">
        <v>1128053.862</v>
      </c>
    </row>
    <row r="5334" spans="1:13" x14ac:dyDescent="0.25">
      <c r="A5334" s="53" t="s">
        <v>1576</v>
      </c>
      <c r="B5334" s="27">
        <v>72070.547999999995</v>
      </c>
      <c r="C5334" s="27">
        <v>103734.069</v>
      </c>
      <c r="D5334" s="27">
        <v>95134.815000000002</v>
      </c>
      <c r="E5334" s="27">
        <v>31687.927</v>
      </c>
      <c r="F5334" s="27">
        <v>34091.000999999997</v>
      </c>
      <c r="G5334" s="27">
        <v>35588.737000000001</v>
      </c>
      <c r="H5334" s="27">
        <v>38753.538</v>
      </c>
      <c r="I5334" s="27">
        <v>39116.133999999998</v>
      </c>
      <c r="J5334" s="27">
        <v>42658.154000000002</v>
      </c>
      <c r="K5334" s="27">
        <v>47485.485999999997</v>
      </c>
      <c r="L5334" s="27">
        <v>55233.78</v>
      </c>
      <c r="M5334" s="27">
        <v>63728.36</v>
      </c>
    </row>
    <row r="5335" spans="1:13" x14ac:dyDescent="0.25">
      <c r="A5335" s="53" t="s">
        <v>1592</v>
      </c>
      <c r="B5335" s="27">
        <v>37134.283000000003</v>
      </c>
      <c r="C5335" s="27">
        <v>42640.173000000003</v>
      </c>
      <c r="D5335" s="27">
        <v>49001.519</v>
      </c>
      <c r="E5335" s="27">
        <v>568339.02099999995</v>
      </c>
      <c r="F5335" s="27">
        <v>471755.16800000001</v>
      </c>
      <c r="G5335" s="27">
        <v>509306.217</v>
      </c>
      <c r="H5335" s="27">
        <v>451966.95500000002</v>
      </c>
      <c r="I5335" s="27">
        <v>692575.755</v>
      </c>
      <c r="J5335" s="27">
        <v>970400.57</v>
      </c>
      <c r="K5335" s="27">
        <v>943152.40899999999</v>
      </c>
      <c r="L5335" s="27">
        <v>789933.64199999999</v>
      </c>
      <c r="M5335" s="27">
        <v>1280223.0290000001</v>
      </c>
    </row>
    <row r="5336" spans="1:13" x14ac:dyDescent="0.25">
      <c r="A5336" s="53" t="s">
        <v>17333</v>
      </c>
      <c r="B5336" s="27">
        <v>11060524.460000001</v>
      </c>
      <c r="C5336" s="27">
        <v>11753144.277000001</v>
      </c>
      <c r="D5336" s="27">
        <v>11546999.607999999</v>
      </c>
      <c r="E5336" s="27">
        <v>104915.202</v>
      </c>
      <c r="F5336" s="27">
        <v>119122.47100000001</v>
      </c>
      <c r="G5336" s="27">
        <v>138595.39600000001</v>
      </c>
      <c r="H5336" s="27">
        <v>160077.13099999999</v>
      </c>
      <c r="I5336" s="27">
        <v>165535.69500000001</v>
      </c>
      <c r="J5336" s="27">
        <v>181162.19</v>
      </c>
      <c r="K5336" s="27">
        <v>220554.56599999999</v>
      </c>
      <c r="L5336" s="27">
        <v>220371.67300000001</v>
      </c>
      <c r="M5336" s="27">
        <v>297010.86</v>
      </c>
    </row>
    <row r="5337" spans="1:13" x14ac:dyDescent="0.25">
      <c r="A5337" s="53" t="s">
        <v>17334</v>
      </c>
      <c r="B5337" s="27">
        <v>11491.446</v>
      </c>
      <c r="C5337" s="27">
        <v>12417.653</v>
      </c>
      <c r="D5337" s="27">
        <v>13492.215</v>
      </c>
      <c r="E5337" s="27">
        <v>95557.222999999998</v>
      </c>
      <c r="F5337" s="27">
        <v>104709.21</v>
      </c>
      <c r="G5337" s="27">
        <v>108787.25900000001</v>
      </c>
      <c r="H5337" s="27">
        <v>112609.607</v>
      </c>
      <c r="I5337" s="27">
        <v>119072.738</v>
      </c>
      <c r="J5337" s="27">
        <v>132730.59700000001</v>
      </c>
      <c r="K5337" s="27">
        <v>140042.58499999999</v>
      </c>
      <c r="L5337" s="27">
        <v>154911.74299999999</v>
      </c>
      <c r="M5337" s="27">
        <v>169008.4</v>
      </c>
    </row>
    <row r="5338" spans="1:13" x14ac:dyDescent="0.25">
      <c r="A5338" s="53" t="s">
        <v>17335</v>
      </c>
      <c r="B5338" s="27">
        <v>308863.90500000003</v>
      </c>
      <c r="C5338" s="27">
        <v>313588.179</v>
      </c>
      <c r="D5338" s="27">
        <v>317352.09700000001</v>
      </c>
      <c r="E5338" s="27">
        <v>48295.328999999998</v>
      </c>
      <c r="F5338" s="27">
        <v>45020.137000000002</v>
      </c>
      <c r="G5338" s="27">
        <v>47888.029000000002</v>
      </c>
      <c r="H5338" s="27">
        <v>51037.671999999999</v>
      </c>
      <c r="I5338" s="27">
        <v>58968.357000000004</v>
      </c>
      <c r="J5338" s="27">
        <v>62279.881999999998</v>
      </c>
      <c r="K5338" s="27">
        <v>69854.697</v>
      </c>
      <c r="L5338" s="27">
        <v>88003.491999999998</v>
      </c>
      <c r="M5338" s="27">
        <v>109076.833</v>
      </c>
    </row>
    <row r="5339" spans="1:13" x14ac:dyDescent="0.25">
      <c r="A5339" s="53" t="s">
        <v>17336</v>
      </c>
      <c r="B5339" s="27">
        <v>5808581.0559999999</v>
      </c>
      <c r="C5339" s="27">
        <v>7258177.9349999996</v>
      </c>
      <c r="D5339" s="27">
        <v>8377963.9840000002</v>
      </c>
      <c r="E5339" s="27">
        <v>70176.516000000003</v>
      </c>
      <c r="F5339" s="27">
        <v>58640.658000000003</v>
      </c>
      <c r="G5339" s="27">
        <v>73450.100999999995</v>
      </c>
      <c r="H5339" s="27">
        <v>86865.51</v>
      </c>
      <c r="I5339" s="27">
        <v>63920.311999999998</v>
      </c>
      <c r="J5339" s="27">
        <v>70989.269</v>
      </c>
      <c r="K5339" s="27">
        <v>76491.036999999997</v>
      </c>
      <c r="L5339" s="27">
        <v>80067.178</v>
      </c>
      <c r="M5339" s="27">
        <v>91399.77</v>
      </c>
    </row>
    <row r="5340" spans="1:13" x14ac:dyDescent="0.25">
      <c r="A5340" s="53" t="s">
        <v>1625</v>
      </c>
      <c r="B5340" s="27">
        <v>45136.68</v>
      </c>
      <c r="C5340" s="27">
        <v>49831.285000000003</v>
      </c>
      <c r="D5340" s="27">
        <v>56787.260999999999</v>
      </c>
      <c r="E5340" s="27">
        <v>57896.633000000002</v>
      </c>
      <c r="F5340" s="27">
        <v>53576.150999999998</v>
      </c>
      <c r="G5340" s="27">
        <v>51715.783000000003</v>
      </c>
      <c r="H5340" s="27">
        <v>54669.446000000004</v>
      </c>
      <c r="I5340" s="27">
        <v>58611.055999999997</v>
      </c>
      <c r="J5340" s="27">
        <v>62566.584000000003</v>
      </c>
      <c r="K5340" s="27">
        <v>67634.691000000006</v>
      </c>
      <c r="L5340" s="27">
        <v>80047.468999999997</v>
      </c>
      <c r="M5340" s="27">
        <v>118902.974</v>
      </c>
    </row>
    <row r="5341" spans="1:13" x14ac:dyDescent="0.25">
      <c r="A5341" s="53" t="s">
        <v>1636</v>
      </c>
      <c r="B5341" s="27">
        <v>85607.407999999996</v>
      </c>
      <c r="C5341" s="27">
        <v>101900.04300000001</v>
      </c>
      <c r="D5341" s="27">
        <v>109620.92</v>
      </c>
      <c r="E5341" s="27">
        <v>11881961.787</v>
      </c>
      <c r="F5341" s="27">
        <v>12724772.307</v>
      </c>
      <c r="G5341" s="27">
        <v>13301356.033</v>
      </c>
      <c r="H5341" s="27">
        <v>12853491.609999999</v>
      </c>
      <c r="I5341" s="27">
        <v>14211153.062000001</v>
      </c>
      <c r="J5341" s="27">
        <v>14172920.798</v>
      </c>
      <c r="K5341" s="27">
        <v>14095646.801999999</v>
      </c>
      <c r="L5341" s="27">
        <v>15273049.707</v>
      </c>
      <c r="M5341" s="27">
        <v>17788289.477000002</v>
      </c>
    </row>
    <row r="5342" spans="1:13" x14ac:dyDescent="0.25">
      <c r="A5342" s="53" t="s">
        <v>17337</v>
      </c>
      <c r="B5342" s="27">
        <v>32185.710999999999</v>
      </c>
      <c r="C5342" s="27">
        <v>34847.805</v>
      </c>
      <c r="D5342" s="27">
        <v>40308.671000000002</v>
      </c>
      <c r="E5342" s="27">
        <v>14084.585999999999</v>
      </c>
      <c r="F5342" s="27">
        <v>15161.582</v>
      </c>
      <c r="G5342" s="27">
        <v>15906.620999999999</v>
      </c>
      <c r="H5342" s="27">
        <v>15932.111000000001</v>
      </c>
      <c r="I5342" s="27">
        <v>17204.078000000001</v>
      </c>
      <c r="J5342" s="27">
        <v>18069.669000000002</v>
      </c>
      <c r="K5342" s="27">
        <v>18921.857</v>
      </c>
      <c r="L5342" s="27">
        <v>20033.739000000001</v>
      </c>
      <c r="M5342" s="27">
        <v>21691.407999999999</v>
      </c>
    </row>
    <row r="5343" spans="1:13" x14ac:dyDescent="0.25">
      <c r="A5343" s="53" t="s">
        <v>17338</v>
      </c>
      <c r="B5343" s="27">
        <v>111587.16099999999</v>
      </c>
      <c r="C5343" s="27">
        <v>127086.576</v>
      </c>
      <c r="D5343" s="27">
        <v>145589.05600000001</v>
      </c>
      <c r="E5343" s="27">
        <v>357508.603</v>
      </c>
      <c r="F5343" s="27">
        <v>366333.17</v>
      </c>
      <c r="G5343" s="27">
        <v>363785.54499999998</v>
      </c>
      <c r="H5343" s="27">
        <v>413691.14199999999</v>
      </c>
      <c r="I5343" s="27">
        <v>385551.402</v>
      </c>
      <c r="J5343" s="27">
        <v>396201.26</v>
      </c>
      <c r="K5343" s="27">
        <v>412971.78</v>
      </c>
      <c r="L5343" s="27">
        <v>455136.386</v>
      </c>
      <c r="M5343" s="27">
        <v>512555.40100000001</v>
      </c>
    </row>
    <row r="5344" spans="1:13" x14ac:dyDescent="0.25">
      <c r="A5344" s="53" t="s">
        <v>1671</v>
      </c>
      <c r="B5344" s="27">
        <v>57897.228999999999</v>
      </c>
      <c r="C5344" s="27">
        <v>64270.535000000003</v>
      </c>
      <c r="D5344" s="27">
        <v>68940.042000000001</v>
      </c>
      <c r="E5344" s="27">
        <v>9709227.5539999995</v>
      </c>
      <c r="F5344" s="27">
        <v>11677246.976</v>
      </c>
      <c r="G5344" s="27">
        <v>11524354.752</v>
      </c>
      <c r="H5344" s="27">
        <v>11762376.007999999</v>
      </c>
      <c r="I5344" s="27">
        <v>12888083.307</v>
      </c>
      <c r="J5344" s="27">
        <v>13161033.006999999</v>
      </c>
      <c r="K5344" s="27">
        <v>13750609.739</v>
      </c>
      <c r="L5344" s="27">
        <v>14327746.247</v>
      </c>
      <c r="M5344" s="27">
        <v>16979983.664000001</v>
      </c>
    </row>
    <row r="5345" spans="1:13" x14ac:dyDescent="0.25">
      <c r="A5345" s="53" t="s">
        <v>17339</v>
      </c>
      <c r="B5345" s="27">
        <v>72435.125</v>
      </c>
      <c r="C5345" s="27">
        <v>78869.328999999998</v>
      </c>
      <c r="D5345" s="27">
        <v>86067.173999999999</v>
      </c>
      <c r="E5345" s="27">
        <v>55894.404000000002</v>
      </c>
      <c r="F5345" s="27">
        <v>66949.684999999998</v>
      </c>
      <c r="G5345" s="27">
        <v>69504.73</v>
      </c>
      <c r="H5345" s="27">
        <v>73854.335999999996</v>
      </c>
      <c r="I5345" s="27">
        <v>88026.486000000004</v>
      </c>
      <c r="J5345" s="27">
        <v>77115.676999999996</v>
      </c>
      <c r="K5345" s="27">
        <v>84998.095000000001</v>
      </c>
      <c r="L5345" s="27">
        <v>94777.99</v>
      </c>
      <c r="M5345" s="27">
        <v>110072.041</v>
      </c>
    </row>
    <row r="5346" spans="1:13" x14ac:dyDescent="0.25">
      <c r="A5346" s="53" t="s">
        <v>1680</v>
      </c>
      <c r="B5346" s="27">
        <v>73453.52</v>
      </c>
      <c r="C5346" s="27">
        <v>73854.043999999994</v>
      </c>
      <c r="D5346" s="27">
        <v>96538.782000000007</v>
      </c>
      <c r="E5346" s="27">
        <v>157277.44500000001</v>
      </c>
      <c r="F5346" s="27">
        <v>181955.67600000001</v>
      </c>
      <c r="G5346" s="27">
        <v>234186.872</v>
      </c>
      <c r="H5346" s="27">
        <v>307251.50099999999</v>
      </c>
      <c r="I5346" s="27">
        <v>310859.68599999999</v>
      </c>
      <c r="J5346" s="27">
        <v>289737.158</v>
      </c>
      <c r="K5346" s="27">
        <v>316351.53600000002</v>
      </c>
      <c r="L5346" s="27">
        <v>309730.36499999999</v>
      </c>
      <c r="M5346" s="27">
        <v>395713.49599999998</v>
      </c>
    </row>
    <row r="5347" spans="1:13" x14ac:dyDescent="0.25">
      <c r="A5347" s="53" t="s">
        <v>17340</v>
      </c>
      <c r="B5347" s="27">
        <v>90039.453999999998</v>
      </c>
      <c r="C5347" s="27">
        <v>100890.499</v>
      </c>
      <c r="D5347" s="27">
        <v>111120.571</v>
      </c>
      <c r="E5347" s="27">
        <v>42778.942000000003</v>
      </c>
      <c r="F5347" s="27">
        <v>46714.317999999999</v>
      </c>
      <c r="G5347" s="27">
        <v>47324.163</v>
      </c>
      <c r="H5347" s="27">
        <v>51872.546999999999</v>
      </c>
      <c r="I5347" s="27">
        <v>49551.714999999997</v>
      </c>
      <c r="J5347" s="27">
        <v>55936.826000000001</v>
      </c>
      <c r="K5347" s="27">
        <v>58683.120999999999</v>
      </c>
      <c r="L5347" s="27">
        <v>68602.956000000006</v>
      </c>
      <c r="M5347" s="27">
        <v>73495.926999999996</v>
      </c>
    </row>
    <row r="5348" spans="1:13" x14ac:dyDescent="0.25">
      <c r="A5348" s="53" t="s">
        <v>1700</v>
      </c>
      <c r="B5348" s="27">
        <v>33787.252</v>
      </c>
      <c r="C5348" s="27">
        <v>38698.044000000002</v>
      </c>
      <c r="D5348" s="27">
        <v>41800.328000000001</v>
      </c>
      <c r="E5348" s="27">
        <v>171746.598</v>
      </c>
      <c r="F5348" s="27">
        <v>197685.81700000001</v>
      </c>
      <c r="G5348" s="27">
        <v>213080.772</v>
      </c>
      <c r="H5348" s="27">
        <v>214937.14799999999</v>
      </c>
      <c r="I5348" s="27">
        <v>236971.55600000001</v>
      </c>
      <c r="J5348" s="27">
        <v>232021.633</v>
      </c>
      <c r="K5348" s="27">
        <v>243388.93599999999</v>
      </c>
      <c r="L5348" s="27">
        <v>258359.875</v>
      </c>
      <c r="M5348" s="27">
        <v>277710.27899999998</v>
      </c>
    </row>
    <row r="5349" spans="1:13" x14ac:dyDescent="0.25">
      <c r="A5349" s="53" t="s">
        <v>1707</v>
      </c>
      <c r="B5349" s="27">
        <v>33763.57</v>
      </c>
      <c r="C5349" s="27">
        <v>42715.25</v>
      </c>
      <c r="D5349" s="27">
        <v>43526.978999999999</v>
      </c>
      <c r="E5349" s="27">
        <v>79488.498000000007</v>
      </c>
      <c r="F5349" s="27">
        <v>92851.911999999997</v>
      </c>
      <c r="G5349" s="27">
        <v>98737.455000000002</v>
      </c>
      <c r="H5349" s="27">
        <v>98885.604999999996</v>
      </c>
      <c r="I5349" s="27">
        <v>105481.151</v>
      </c>
      <c r="J5349" s="27">
        <v>111377.18700000001</v>
      </c>
      <c r="K5349" s="27">
        <v>133666.86600000001</v>
      </c>
      <c r="L5349" s="27">
        <v>150972.364</v>
      </c>
      <c r="M5349" s="27">
        <v>174315.416</v>
      </c>
    </row>
    <row r="5350" spans="1:13" x14ac:dyDescent="0.25">
      <c r="A5350" s="53" t="s">
        <v>17341</v>
      </c>
      <c r="B5350" s="27">
        <v>32213.175999999999</v>
      </c>
      <c r="C5350" s="27">
        <v>31410.652999999998</v>
      </c>
      <c r="D5350" s="27">
        <v>41737.197999999997</v>
      </c>
      <c r="E5350" s="27">
        <v>91123.900999999998</v>
      </c>
      <c r="F5350" s="27">
        <v>102340.44100000001</v>
      </c>
      <c r="G5350" s="27">
        <v>115907.026</v>
      </c>
      <c r="H5350" s="27">
        <v>114593.50199999999</v>
      </c>
      <c r="I5350" s="27">
        <v>119274.38800000001</v>
      </c>
      <c r="J5350" s="27">
        <v>122885.723</v>
      </c>
      <c r="K5350" s="27">
        <v>127966.796</v>
      </c>
      <c r="L5350" s="27">
        <v>147259.06200000001</v>
      </c>
      <c r="M5350" s="27">
        <v>180123.21900000001</v>
      </c>
    </row>
    <row r="5351" spans="1:13" x14ac:dyDescent="0.25">
      <c r="A5351" s="53" t="s">
        <v>1764</v>
      </c>
      <c r="B5351" s="27">
        <v>124125.855</v>
      </c>
      <c r="C5351" s="27">
        <v>188956.6</v>
      </c>
      <c r="D5351" s="27">
        <v>474080.77100000001</v>
      </c>
      <c r="E5351" s="27">
        <v>108306.625</v>
      </c>
      <c r="F5351" s="27">
        <v>110725.85</v>
      </c>
      <c r="G5351" s="27">
        <v>94532.671000000002</v>
      </c>
      <c r="H5351" s="27">
        <v>92613.13</v>
      </c>
      <c r="I5351" s="27">
        <v>125318.66800000001</v>
      </c>
      <c r="J5351" s="27">
        <v>143925.81599999999</v>
      </c>
      <c r="K5351" s="27">
        <v>131762.05600000001</v>
      </c>
      <c r="L5351" s="27">
        <v>177252.962</v>
      </c>
      <c r="M5351" s="27">
        <v>222580.04500000001</v>
      </c>
    </row>
    <row r="5352" spans="1:13" x14ac:dyDescent="0.25">
      <c r="A5352" s="53" t="s">
        <v>17342</v>
      </c>
      <c r="B5352" s="27">
        <v>387921.995</v>
      </c>
      <c r="C5352" s="27">
        <v>434892.81099999999</v>
      </c>
      <c r="D5352" s="27">
        <v>547371.22</v>
      </c>
      <c r="E5352" s="27">
        <v>121250.17200000001</v>
      </c>
      <c r="F5352" s="27">
        <v>143372.579</v>
      </c>
      <c r="G5352" s="27">
        <v>160142.421</v>
      </c>
      <c r="H5352" s="27">
        <v>162680.886</v>
      </c>
      <c r="I5352" s="27">
        <v>209022.94500000001</v>
      </c>
      <c r="J5352" s="27">
        <v>178185.185</v>
      </c>
      <c r="K5352" s="27">
        <v>202037.27299999999</v>
      </c>
      <c r="L5352" s="27">
        <v>231231.39799999999</v>
      </c>
      <c r="M5352" s="27">
        <v>291961.68199999997</v>
      </c>
    </row>
    <row r="5353" spans="1:13" x14ac:dyDescent="0.25">
      <c r="A5353" s="53" t="s">
        <v>17343</v>
      </c>
      <c r="B5353" s="27">
        <v>85211.225000000006</v>
      </c>
      <c r="C5353" s="27">
        <v>90437.61</v>
      </c>
      <c r="D5353" s="27">
        <v>101399.738</v>
      </c>
      <c r="E5353" s="27">
        <v>49174.845999999998</v>
      </c>
      <c r="F5353" s="27">
        <v>53991.419000000002</v>
      </c>
      <c r="G5353" s="27">
        <v>54772.432000000001</v>
      </c>
      <c r="H5353" s="27">
        <v>56258.508000000002</v>
      </c>
      <c r="I5353" s="27">
        <v>57513.546999999999</v>
      </c>
      <c r="J5353" s="27">
        <v>56622.748</v>
      </c>
      <c r="K5353" s="27">
        <v>67550.035999999993</v>
      </c>
      <c r="L5353" s="27">
        <v>72934.369000000006</v>
      </c>
      <c r="M5353" s="27">
        <v>81572.841</v>
      </c>
    </row>
    <row r="5354" spans="1:13" x14ac:dyDescent="0.25">
      <c r="A5354" s="53" t="s">
        <v>17344</v>
      </c>
      <c r="B5354" s="27">
        <v>303871.05300000001</v>
      </c>
      <c r="C5354" s="27">
        <v>373806.33299999998</v>
      </c>
      <c r="D5354" s="27">
        <v>487338.54200000002</v>
      </c>
      <c r="E5354" s="27">
        <v>47332.517</v>
      </c>
      <c r="F5354" s="27">
        <v>47851.964</v>
      </c>
      <c r="G5354" s="27">
        <v>47837.341999999997</v>
      </c>
      <c r="H5354" s="27">
        <v>45911.101999999999</v>
      </c>
      <c r="I5354" s="27">
        <v>47150.97</v>
      </c>
      <c r="J5354" s="27">
        <v>46181.106</v>
      </c>
      <c r="K5354" s="27">
        <v>50448.735999999997</v>
      </c>
      <c r="L5354" s="27">
        <v>58620.862000000001</v>
      </c>
      <c r="M5354" s="27">
        <v>68049.717999999993</v>
      </c>
    </row>
    <row r="5355" spans="1:13" x14ac:dyDescent="0.25">
      <c r="A5355" s="53" t="s">
        <v>17345</v>
      </c>
      <c r="B5355" s="27">
        <v>48138.031000000003</v>
      </c>
      <c r="C5355" s="27">
        <v>54692.266000000003</v>
      </c>
      <c r="D5355" s="27">
        <v>62993.159</v>
      </c>
      <c r="E5355" s="27">
        <v>57703.214</v>
      </c>
      <c r="F5355" s="27">
        <v>60067.627</v>
      </c>
      <c r="G5355" s="27">
        <v>65209.819000000003</v>
      </c>
      <c r="H5355" s="27">
        <v>72205.48</v>
      </c>
      <c r="I5355" s="27">
        <v>70063.254000000001</v>
      </c>
      <c r="J5355" s="27">
        <v>78446.345000000001</v>
      </c>
      <c r="K5355" s="27">
        <v>82037.585000000006</v>
      </c>
      <c r="L5355" s="27">
        <v>95225.957999999999</v>
      </c>
      <c r="M5355" s="27">
        <v>123238.47900000001</v>
      </c>
    </row>
    <row r="5356" spans="1:13" x14ac:dyDescent="0.25">
      <c r="A5356" s="53" t="s">
        <v>15193</v>
      </c>
      <c r="B5356" s="27">
        <v>39475.684000000001</v>
      </c>
      <c r="C5356" s="27">
        <v>42469.65</v>
      </c>
      <c r="D5356" s="27">
        <v>55541.167000000001</v>
      </c>
      <c r="E5356" s="27">
        <v>463004.804</v>
      </c>
      <c r="F5356" s="27">
        <v>556094.88600000006</v>
      </c>
      <c r="G5356" s="27">
        <v>605071.28799999994</v>
      </c>
      <c r="H5356" s="27">
        <v>725497.00800000003</v>
      </c>
      <c r="I5356" s="27">
        <v>806368.70499999996</v>
      </c>
      <c r="J5356" s="27">
        <v>988873.78799999994</v>
      </c>
      <c r="K5356" s="27">
        <v>1095112.898</v>
      </c>
      <c r="L5356" s="27">
        <v>1524944.1880000001</v>
      </c>
      <c r="M5356" s="27">
        <v>1573567.1869999999</v>
      </c>
    </row>
    <row r="5357" spans="1:13" x14ac:dyDescent="0.25">
      <c r="A5357" s="53" t="s">
        <v>1919</v>
      </c>
      <c r="B5357" s="27">
        <v>38186.565000000002</v>
      </c>
      <c r="C5357" s="27">
        <v>39582.029000000002</v>
      </c>
      <c r="D5357" s="27">
        <v>39169.178</v>
      </c>
      <c r="E5357" s="27">
        <v>760681.01899999997</v>
      </c>
      <c r="F5357" s="27">
        <v>786263.46</v>
      </c>
      <c r="G5357" s="27">
        <v>835345.49399999995</v>
      </c>
      <c r="H5357" s="27">
        <v>859257.65700000001</v>
      </c>
      <c r="I5357" s="27">
        <v>954999.78500000003</v>
      </c>
      <c r="J5357" s="27">
        <v>1012234.121</v>
      </c>
      <c r="K5357" s="27">
        <v>1129705.602</v>
      </c>
      <c r="L5357" s="27">
        <v>1324591.8400000001</v>
      </c>
      <c r="M5357" s="27">
        <v>1480965.977</v>
      </c>
    </row>
    <row r="5358" spans="1:13" x14ac:dyDescent="0.25">
      <c r="A5358" s="53" t="s">
        <v>17346</v>
      </c>
      <c r="B5358" s="27">
        <v>60668.760999999999</v>
      </c>
      <c r="C5358" s="27">
        <v>71627.948999999993</v>
      </c>
      <c r="D5358" s="27">
        <v>77126.236999999994</v>
      </c>
      <c r="E5358" s="27">
        <v>117172.7</v>
      </c>
      <c r="F5358" s="27">
        <v>134685.48000000001</v>
      </c>
      <c r="G5358" s="27">
        <v>136958.85500000001</v>
      </c>
      <c r="H5358" s="27">
        <v>143781.818</v>
      </c>
      <c r="I5358" s="27">
        <v>154130.53099999999</v>
      </c>
      <c r="J5358" s="27">
        <v>182909.682</v>
      </c>
      <c r="K5358" s="27">
        <v>187131.25599999999</v>
      </c>
      <c r="L5358" s="27">
        <v>196445.04300000001</v>
      </c>
      <c r="M5358" s="27">
        <v>257659.57</v>
      </c>
    </row>
    <row r="5359" spans="1:13" x14ac:dyDescent="0.25">
      <c r="A5359" s="53" t="s">
        <v>2011</v>
      </c>
      <c r="B5359" s="27">
        <v>169957.83</v>
      </c>
      <c r="C5359" s="27">
        <v>180111.052</v>
      </c>
      <c r="D5359" s="27">
        <v>224901.185</v>
      </c>
      <c r="E5359" s="27">
        <v>607007.14800000004</v>
      </c>
      <c r="F5359" s="27">
        <v>575499.34400000004</v>
      </c>
      <c r="G5359" s="27">
        <v>616804.02800000005</v>
      </c>
      <c r="H5359" s="27">
        <v>764865.35400000005</v>
      </c>
      <c r="I5359" s="27">
        <v>800885.45200000005</v>
      </c>
      <c r="J5359" s="27">
        <v>739410.53500000003</v>
      </c>
      <c r="K5359" s="27">
        <v>837617.76899999997</v>
      </c>
      <c r="L5359" s="27">
        <v>983146.30900000001</v>
      </c>
      <c r="M5359" s="27">
        <v>1229633.452</v>
      </c>
    </row>
    <row r="5360" spans="1:13" x14ac:dyDescent="0.25">
      <c r="A5360" s="53" t="s">
        <v>17347</v>
      </c>
      <c r="B5360" s="27">
        <v>23871.616000000002</v>
      </c>
      <c r="C5360" s="27">
        <v>25881.723999999998</v>
      </c>
      <c r="D5360" s="27">
        <v>29610.023000000001</v>
      </c>
      <c r="E5360" s="27">
        <v>66712.051000000007</v>
      </c>
      <c r="F5360" s="27">
        <v>71693.975999999995</v>
      </c>
      <c r="G5360" s="27">
        <v>70239.623999999996</v>
      </c>
      <c r="H5360" s="27">
        <v>71904.644</v>
      </c>
      <c r="I5360" s="27">
        <v>88149.422000000006</v>
      </c>
      <c r="J5360" s="27">
        <v>92992.976999999999</v>
      </c>
      <c r="K5360" s="27">
        <v>103893.192</v>
      </c>
      <c r="L5360" s="27">
        <v>108015.306</v>
      </c>
      <c r="M5360" s="27">
        <v>121137.67600000001</v>
      </c>
    </row>
    <row r="5361" spans="1:13" x14ac:dyDescent="0.25">
      <c r="A5361" s="53" t="s">
        <v>17348</v>
      </c>
      <c r="B5361" s="27">
        <v>18197.163</v>
      </c>
      <c r="C5361" s="27">
        <v>20701.128000000001</v>
      </c>
      <c r="D5361" s="27">
        <v>21047.138999999999</v>
      </c>
      <c r="E5361" s="27">
        <v>63480.038999999997</v>
      </c>
      <c r="F5361" s="27">
        <v>72911.839000000007</v>
      </c>
      <c r="G5361" s="27">
        <v>87303.740999999995</v>
      </c>
      <c r="H5361" s="27">
        <v>91342.47</v>
      </c>
      <c r="I5361" s="27">
        <v>96134.770999999993</v>
      </c>
      <c r="J5361" s="27">
        <v>97694.186000000002</v>
      </c>
      <c r="K5361" s="27">
        <v>99572.971000000005</v>
      </c>
      <c r="L5361" s="27">
        <v>114206.776</v>
      </c>
      <c r="M5361" s="27">
        <v>156630.272</v>
      </c>
    </row>
    <row r="5362" spans="1:13" x14ac:dyDescent="0.25">
      <c r="A5362" s="53" t="s">
        <v>17349</v>
      </c>
      <c r="B5362" s="27">
        <v>133980.26800000001</v>
      </c>
      <c r="C5362" s="27">
        <v>163462.334</v>
      </c>
      <c r="D5362" s="27">
        <v>203540.43100000001</v>
      </c>
      <c r="E5362" s="27">
        <v>62010.438000000002</v>
      </c>
      <c r="F5362" s="27">
        <v>76578.873000000007</v>
      </c>
      <c r="G5362" s="27">
        <v>90567.894</v>
      </c>
      <c r="H5362" s="27">
        <v>109819.84</v>
      </c>
      <c r="I5362" s="27">
        <v>104489.268</v>
      </c>
      <c r="J5362" s="27">
        <v>107842.628</v>
      </c>
      <c r="K5362" s="27">
        <v>67505.206999999995</v>
      </c>
      <c r="L5362" s="27">
        <v>83269.638999999996</v>
      </c>
      <c r="M5362" s="27">
        <v>93833.426000000007</v>
      </c>
    </row>
    <row r="5363" spans="1:13" x14ac:dyDescent="0.25">
      <c r="A5363" s="53" t="s">
        <v>17350</v>
      </c>
      <c r="B5363" s="27">
        <v>118874.34</v>
      </c>
      <c r="C5363" s="27">
        <v>131324.58900000001</v>
      </c>
      <c r="D5363" s="27">
        <v>145221.95300000001</v>
      </c>
      <c r="E5363" s="27">
        <v>84623.184999999998</v>
      </c>
      <c r="F5363" s="27">
        <v>93339.736000000004</v>
      </c>
      <c r="G5363" s="27">
        <v>99859.616999999998</v>
      </c>
      <c r="H5363" s="27">
        <v>103968.141</v>
      </c>
      <c r="I5363" s="27">
        <v>110415.186</v>
      </c>
      <c r="J5363" s="27">
        <v>118506.159</v>
      </c>
      <c r="K5363" s="27">
        <v>127242.944</v>
      </c>
      <c r="L5363" s="27">
        <v>159553.386</v>
      </c>
      <c r="M5363" s="27">
        <v>198101.402</v>
      </c>
    </row>
    <row r="5364" spans="1:13" x14ac:dyDescent="0.25">
      <c r="A5364" s="53" t="s">
        <v>17351</v>
      </c>
      <c r="B5364" s="27">
        <v>16344.232</v>
      </c>
      <c r="C5364" s="27">
        <v>18812.041000000001</v>
      </c>
      <c r="D5364" s="27">
        <v>20128.778999999999</v>
      </c>
      <c r="E5364" s="27">
        <v>232428.60699999999</v>
      </c>
      <c r="F5364" s="27">
        <v>205739.62599999999</v>
      </c>
      <c r="G5364" s="27">
        <v>293934.06199999998</v>
      </c>
      <c r="H5364" s="27">
        <v>311387.74300000002</v>
      </c>
      <c r="I5364" s="27">
        <v>310635.55099999998</v>
      </c>
      <c r="J5364" s="27">
        <v>300344.35499999998</v>
      </c>
      <c r="K5364" s="27">
        <v>321306.13199999998</v>
      </c>
      <c r="L5364" s="27">
        <v>379435.549</v>
      </c>
      <c r="M5364" s="27">
        <v>467716.603</v>
      </c>
    </row>
    <row r="5365" spans="1:13" x14ac:dyDescent="0.25">
      <c r="A5365" s="53" t="s">
        <v>2091</v>
      </c>
      <c r="B5365" s="27">
        <v>489168.71500000003</v>
      </c>
      <c r="C5365" s="27">
        <v>527691.28799999994</v>
      </c>
      <c r="D5365" s="27">
        <v>686535.66299999994</v>
      </c>
      <c r="E5365" s="27">
        <v>33257.400999999998</v>
      </c>
      <c r="F5365" s="27">
        <v>35139.046999999999</v>
      </c>
      <c r="G5365" s="27">
        <v>34381.178</v>
      </c>
      <c r="H5365" s="27">
        <v>36822.360999999997</v>
      </c>
      <c r="I5365" s="27">
        <v>38364.067000000003</v>
      </c>
      <c r="J5365" s="27">
        <v>40120.946000000004</v>
      </c>
      <c r="K5365" s="27">
        <v>47829.553</v>
      </c>
      <c r="L5365" s="27">
        <v>49178.436000000002</v>
      </c>
      <c r="M5365" s="27">
        <v>56915.62</v>
      </c>
    </row>
    <row r="5366" spans="1:13" x14ac:dyDescent="0.25">
      <c r="A5366" s="53" t="s">
        <v>17352</v>
      </c>
      <c r="B5366" s="27">
        <v>360443.66200000001</v>
      </c>
      <c r="C5366" s="27">
        <v>370894.32799999998</v>
      </c>
      <c r="D5366" s="27">
        <v>410448.64899999998</v>
      </c>
      <c r="E5366" s="27">
        <v>23007.241000000002</v>
      </c>
      <c r="F5366" s="27">
        <v>26100.669000000002</v>
      </c>
      <c r="G5366" s="27">
        <v>54808.445</v>
      </c>
      <c r="H5366" s="27">
        <v>83997.558000000005</v>
      </c>
      <c r="I5366" s="27">
        <v>79753.032000000007</v>
      </c>
      <c r="J5366" s="27">
        <v>75541.270999999993</v>
      </c>
      <c r="K5366" s="27">
        <v>77577.967000000004</v>
      </c>
      <c r="L5366" s="27">
        <v>84624.28</v>
      </c>
      <c r="M5366" s="27">
        <v>88899.702999999994</v>
      </c>
    </row>
    <row r="5367" spans="1:13" x14ac:dyDescent="0.25">
      <c r="A5367" s="53" t="s">
        <v>17353</v>
      </c>
      <c r="B5367" s="27">
        <v>355732.86</v>
      </c>
      <c r="C5367" s="27">
        <v>340148.924</v>
      </c>
      <c r="D5367" s="27">
        <v>373452.76</v>
      </c>
      <c r="E5367" s="27">
        <v>204184.783</v>
      </c>
      <c r="F5367" s="27">
        <v>205965.799</v>
      </c>
      <c r="G5367" s="27">
        <v>222374.59400000001</v>
      </c>
      <c r="H5367" s="27">
        <v>269221.17599999998</v>
      </c>
      <c r="I5367" s="27">
        <v>210072.04800000001</v>
      </c>
      <c r="J5367" s="27">
        <v>222565.42800000001</v>
      </c>
      <c r="K5367" s="27">
        <v>258179.364</v>
      </c>
      <c r="L5367" s="27">
        <v>314072.217</v>
      </c>
      <c r="M5367" s="27">
        <v>475939.32</v>
      </c>
    </row>
    <row r="5368" spans="1:13" x14ac:dyDescent="0.25">
      <c r="A5368" s="53" t="s">
        <v>2124</v>
      </c>
      <c r="B5368" s="27">
        <v>1197471.22</v>
      </c>
      <c r="C5368" s="27">
        <v>1440911.237</v>
      </c>
      <c r="D5368" s="27">
        <v>1616442.1089999999</v>
      </c>
      <c r="E5368" s="27">
        <v>237622.63500000001</v>
      </c>
      <c r="F5368" s="27">
        <v>241872.46400000001</v>
      </c>
      <c r="G5368" s="27">
        <v>259059.05600000001</v>
      </c>
      <c r="H5368" s="27">
        <v>266561.90999999997</v>
      </c>
      <c r="I5368" s="27">
        <v>241325.37299999999</v>
      </c>
      <c r="J5368" s="27">
        <v>239068.359</v>
      </c>
      <c r="K5368" s="27">
        <v>289887.90999999997</v>
      </c>
      <c r="L5368" s="27">
        <v>291673.19400000002</v>
      </c>
      <c r="M5368" s="27">
        <v>281678.88299999997</v>
      </c>
    </row>
    <row r="5369" spans="1:13" x14ac:dyDescent="0.25">
      <c r="A5369" s="53" t="s">
        <v>17354</v>
      </c>
      <c r="B5369" s="27">
        <v>26602.429</v>
      </c>
      <c r="C5369" s="27">
        <v>27081.040000000001</v>
      </c>
      <c r="D5369" s="27">
        <v>30911.477999999999</v>
      </c>
      <c r="E5369" s="27">
        <v>19676.071</v>
      </c>
      <c r="F5369" s="27">
        <v>24117.473000000002</v>
      </c>
      <c r="G5369" s="27">
        <v>25871.883999999998</v>
      </c>
      <c r="H5369" s="27">
        <v>24961.993999999999</v>
      </c>
      <c r="I5369" s="27">
        <v>25376.924999999999</v>
      </c>
      <c r="J5369" s="27">
        <v>28102.32</v>
      </c>
      <c r="K5369" s="27">
        <v>30523.670999999998</v>
      </c>
      <c r="L5369" s="27">
        <v>34046.686000000002</v>
      </c>
      <c r="M5369" s="27">
        <v>38868.601000000002</v>
      </c>
    </row>
    <row r="5370" spans="1:13" x14ac:dyDescent="0.25">
      <c r="A5370" s="53" t="s">
        <v>15553</v>
      </c>
      <c r="B5370" s="27">
        <v>27973.144</v>
      </c>
      <c r="C5370" s="27">
        <v>35043.002</v>
      </c>
      <c r="D5370" s="27">
        <v>36572.069000000003</v>
      </c>
      <c r="E5370" s="27">
        <v>593475.18599999999</v>
      </c>
      <c r="F5370" s="27">
        <v>541805.06499999994</v>
      </c>
      <c r="G5370" s="27">
        <v>751868.48400000005</v>
      </c>
      <c r="H5370" s="27">
        <v>971839.21900000004</v>
      </c>
      <c r="I5370" s="27">
        <v>901457.10699999996</v>
      </c>
      <c r="J5370" s="27">
        <v>915075.57200000004</v>
      </c>
      <c r="K5370" s="27">
        <v>823278.05599999998</v>
      </c>
      <c r="L5370" s="27">
        <v>414064.94300000003</v>
      </c>
      <c r="M5370" s="27">
        <v>69455.047999999995</v>
      </c>
    </row>
    <row r="5371" spans="1:13" x14ac:dyDescent="0.25">
      <c r="A5371" s="53" t="s">
        <v>2146</v>
      </c>
      <c r="B5371" s="27">
        <v>31704.241000000002</v>
      </c>
      <c r="C5371" s="27">
        <v>36526.237999999998</v>
      </c>
      <c r="D5371" s="27">
        <v>42324.529000000002</v>
      </c>
      <c r="E5371" s="27">
        <v>475986.989</v>
      </c>
      <c r="F5371" s="27">
        <v>488617.12900000002</v>
      </c>
      <c r="G5371" s="27">
        <v>567824.77500000002</v>
      </c>
      <c r="H5371" s="27">
        <v>831449.22900000005</v>
      </c>
      <c r="I5371" s="27">
        <v>844418.48300000001</v>
      </c>
      <c r="J5371" s="27">
        <v>819253.07200000004</v>
      </c>
      <c r="K5371" s="27">
        <v>816500.55599999998</v>
      </c>
      <c r="L5371" s="27">
        <v>912047.58499999996</v>
      </c>
      <c r="M5371" s="27">
        <v>904591.94700000004</v>
      </c>
    </row>
    <row r="5372" spans="1:13" x14ac:dyDescent="0.25">
      <c r="A5372" s="53" t="s">
        <v>2151</v>
      </c>
      <c r="B5372" s="27">
        <v>114493.215</v>
      </c>
      <c r="C5372" s="27">
        <v>142538.14000000001</v>
      </c>
      <c r="D5372" s="27">
        <v>161075.41699999999</v>
      </c>
      <c r="E5372" s="27">
        <v>545677.21600000001</v>
      </c>
      <c r="F5372" s="27">
        <v>512280.21299999999</v>
      </c>
      <c r="G5372" s="27">
        <v>487832.30800000002</v>
      </c>
      <c r="H5372" s="27">
        <v>634874.26199999999</v>
      </c>
      <c r="I5372" s="27">
        <v>622887.06099999999</v>
      </c>
      <c r="J5372" s="27">
        <v>690256.22400000005</v>
      </c>
      <c r="K5372" s="27">
        <v>498419.29499999998</v>
      </c>
      <c r="L5372" s="27">
        <v>575955.522</v>
      </c>
      <c r="M5372" s="27">
        <v>821652.97900000005</v>
      </c>
    </row>
    <row r="5373" spans="1:13" x14ac:dyDescent="0.25">
      <c r="A5373" s="53" t="s">
        <v>2169</v>
      </c>
      <c r="B5373" s="27">
        <v>198585.19200000001</v>
      </c>
      <c r="C5373" s="27">
        <v>237962.15</v>
      </c>
      <c r="D5373" s="27">
        <v>299667.92300000001</v>
      </c>
      <c r="E5373" s="27">
        <v>1747255.416</v>
      </c>
      <c r="F5373" s="27">
        <v>1970089.3929999999</v>
      </c>
      <c r="G5373" s="27">
        <v>2217461.4279999998</v>
      </c>
      <c r="H5373" s="27">
        <v>2217910.6740000001</v>
      </c>
      <c r="I5373" s="27">
        <v>2337684.4330000002</v>
      </c>
      <c r="J5373" s="27">
        <v>2624587.5380000002</v>
      </c>
      <c r="K5373" s="27">
        <v>2742761.8470000001</v>
      </c>
      <c r="L5373" s="27">
        <v>2474883.6</v>
      </c>
      <c r="M5373" s="27">
        <v>3000885.82</v>
      </c>
    </row>
    <row r="5374" spans="1:13" x14ac:dyDescent="0.25">
      <c r="A5374" s="53" t="s">
        <v>17355</v>
      </c>
      <c r="B5374" s="27">
        <v>51932.502</v>
      </c>
      <c r="C5374" s="27">
        <v>64764.243999999999</v>
      </c>
      <c r="D5374" s="27">
        <v>63208.203999999998</v>
      </c>
      <c r="E5374" s="27">
        <v>36683.739000000001</v>
      </c>
      <c r="F5374" s="27">
        <v>42559.567000000003</v>
      </c>
      <c r="G5374" s="27">
        <v>43740.919000000002</v>
      </c>
      <c r="H5374" s="27">
        <v>44582.940999999999</v>
      </c>
      <c r="I5374" s="27">
        <v>47478.211000000003</v>
      </c>
      <c r="J5374" s="27">
        <v>51038.406000000003</v>
      </c>
      <c r="K5374" s="27">
        <v>75013.58</v>
      </c>
      <c r="L5374" s="27">
        <v>75696.911999999997</v>
      </c>
      <c r="M5374" s="27">
        <v>84638.407000000007</v>
      </c>
    </row>
    <row r="5375" spans="1:13" x14ac:dyDescent="0.25">
      <c r="A5375" s="53" t="s">
        <v>17356</v>
      </c>
      <c r="B5375" s="27">
        <v>147134.05300000001</v>
      </c>
      <c r="C5375" s="27">
        <v>173759.72200000001</v>
      </c>
      <c r="D5375" s="27">
        <v>198185.571</v>
      </c>
      <c r="E5375" s="27">
        <v>41594.243000000002</v>
      </c>
      <c r="F5375" s="27">
        <v>47365.373</v>
      </c>
      <c r="G5375" s="27">
        <v>50337.936999999998</v>
      </c>
      <c r="H5375" s="27">
        <v>48625.718000000001</v>
      </c>
      <c r="I5375" s="27">
        <v>53843.942999999999</v>
      </c>
      <c r="J5375" s="27">
        <v>54419.720999999998</v>
      </c>
      <c r="K5375" s="27">
        <v>60107.311000000002</v>
      </c>
      <c r="L5375" s="27">
        <v>61004.728999999999</v>
      </c>
      <c r="M5375" s="27">
        <v>72736.712</v>
      </c>
    </row>
    <row r="5376" spans="1:13" x14ac:dyDescent="0.25">
      <c r="A5376" s="53" t="s">
        <v>17357</v>
      </c>
      <c r="B5376" s="27">
        <v>33464.665000000001</v>
      </c>
      <c r="C5376" s="27">
        <v>36343.148999999998</v>
      </c>
      <c r="D5376" s="27">
        <v>39803.445</v>
      </c>
      <c r="E5376" s="27">
        <v>47926.788</v>
      </c>
      <c r="F5376" s="27">
        <v>53117.014999999999</v>
      </c>
      <c r="G5376" s="27">
        <v>56060.902999999998</v>
      </c>
      <c r="H5376" s="27">
        <v>49887.601999999999</v>
      </c>
      <c r="I5376" s="27">
        <v>51924.923999999999</v>
      </c>
      <c r="J5376" s="27">
        <v>63742.311999999998</v>
      </c>
      <c r="K5376" s="27">
        <v>67811.002999999997</v>
      </c>
      <c r="L5376" s="27">
        <v>77183.986000000004</v>
      </c>
      <c r="M5376" s="27">
        <v>110499.798</v>
      </c>
    </row>
    <row r="5377" spans="1:13" x14ac:dyDescent="0.25">
      <c r="A5377" s="53" t="s">
        <v>17358</v>
      </c>
      <c r="B5377" s="27">
        <v>175795.40700000001</v>
      </c>
      <c r="C5377" s="27">
        <v>165246.81299999999</v>
      </c>
      <c r="D5377" s="27">
        <v>157613.27499999999</v>
      </c>
      <c r="E5377" s="27">
        <v>178329.56</v>
      </c>
      <c r="F5377" s="27">
        <v>200462.432</v>
      </c>
      <c r="G5377" s="27">
        <v>203750.74</v>
      </c>
      <c r="H5377" s="27">
        <v>194623.601</v>
      </c>
      <c r="I5377" s="27">
        <v>222378.614</v>
      </c>
      <c r="J5377" s="27">
        <v>243646.734</v>
      </c>
      <c r="K5377" s="27">
        <v>262138.829</v>
      </c>
      <c r="L5377" s="27">
        <v>293969.33199999999</v>
      </c>
      <c r="M5377" s="27">
        <v>333013.09899999999</v>
      </c>
    </row>
    <row r="5378" spans="1:13" x14ac:dyDescent="0.25">
      <c r="A5378" s="53" t="s">
        <v>17359</v>
      </c>
      <c r="B5378" s="27">
        <v>49647.752</v>
      </c>
      <c r="C5378" s="27">
        <v>63245.023000000001</v>
      </c>
      <c r="D5378" s="27">
        <v>67779.478000000003</v>
      </c>
      <c r="E5378" s="27">
        <v>351276.94799999997</v>
      </c>
      <c r="F5378" s="27">
        <v>344198.859</v>
      </c>
      <c r="G5378" s="27">
        <v>310663.91200000001</v>
      </c>
      <c r="H5378" s="27">
        <v>395383.62900000002</v>
      </c>
      <c r="I5378" s="27">
        <v>376829.67499999999</v>
      </c>
      <c r="J5378" s="27">
        <v>424532.57900000003</v>
      </c>
      <c r="K5378" s="27">
        <v>423438.28499999997</v>
      </c>
      <c r="L5378" s="27">
        <v>592166.30000000005</v>
      </c>
      <c r="M5378" s="27">
        <v>846728.14199999999</v>
      </c>
    </row>
    <row r="5379" spans="1:13" x14ac:dyDescent="0.25">
      <c r="A5379" s="53" t="s">
        <v>17360</v>
      </c>
      <c r="B5379" s="27">
        <v>5018784.7640000004</v>
      </c>
      <c r="C5379" s="27">
        <v>5235547.7709999997</v>
      </c>
      <c r="D5379" s="27">
        <v>6564097.2390000001</v>
      </c>
      <c r="E5379" s="27">
        <v>73588.661999999997</v>
      </c>
      <c r="F5379" s="27">
        <v>85428.168999999994</v>
      </c>
      <c r="G5379" s="27">
        <v>84054.683999999994</v>
      </c>
      <c r="H5379" s="27">
        <v>81689.364000000001</v>
      </c>
      <c r="I5379" s="27">
        <v>93102.357999999993</v>
      </c>
      <c r="J5379" s="27">
        <v>108911.219</v>
      </c>
      <c r="K5379" s="27">
        <v>121960.96400000001</v>
      </c>
      <c r="L5379" s="27">
        <v>144775.215</v>
      </c>
      <c r="M5379" s="27">
        <v>165099.117</v>
      </c>
    </row>
    <row r="5380" spans="1:13" x14ac:dyDescent="0.25">
      <c r="A5380" s="53" t="s">
        <v>17361</v>
      </c>
      <c r="B5380" s="27">
        <v>36990.243999999999</v>
      </c>
      <c r="C5380" s="27">
        <v>42575.091</v>
      </c>
      <c r="D5380" s="27">
        <v>48393.576999999997</v>
      </c>
      <c r="E5380" s="27">
        <v>218565.02299999999</v>
      </c>
      <c r="F5380" s="27">
        <v>236822.35</v>
      </c>
      <c r="G5380" s="27">
        <v>246515.63</v>
      </c>
      <c r="H5380" s="27">
        <v>245367.12299999999</v>
      </c>
      <c r="I5380" s="27">
        <v>261631.76800000001</v>
      </c>
      <c r="J5380" s="27">
        <v>278747.71899999998</v>
      </c>
      <c r="K5380" s="27">
        <v>293913.90299999999</v>
      </c>
      <c r="L5380" s="27">
        <v>290687.71899999998</v>
      </c>
      <c r="M5380" s="27">
        <v>315294.71500000003</v>
      </c>
    </row>
    <row r="5381" spans="1:13" x14ac:dyDescent="0.25">
      <c r="A5381" s="53" t="s">
        <v>2267</v>
      </c>
      <c r="B5381" s="27">
        <v>305421.55300000001</v>
      </c>
      <c r="C5381" s="27">
        <v>297384.91499999998</v>
      </c>
      <c r="D5381" s="27">
        <v>479789.39899999998</v>
      </c>
      <c r="E5381" s="27">
        <v>43828.561999999998</v>
      </c>
      <c r="F5381" s="27">
        <v>48738.074000000001</v>
      </c>
      <c r="G5381" s="27">
        <v>40869.004999999997</v>
      </c>
      <c r="H5381" s="27">
        <v>43486.15</v>
      </c>
      <c r="I5381" s="27">
        <v>44298.19</v>
      </c>
      <c r="J5381" s="27">
        <v>46998.394</v>
      </c>
      <c r="K5381" s="27">
        <v>49706.642</v>
      </c>
      <c r="L5381" s="27">
        <v>50572.288</v>
      </c>
      <c r="M5381" s="27">
        <v>56346.824999999997</v>
      </c>
    </row>
    <row r="5382" spans="1:13" x14ac:dyDescent="0.25">
      <c r="A5382" s="53" t="s">
        <v>17362</v>
      </c>
      <c r="B5382" s="27">
        <v>281772.875</v>
      </c>
      <c r="C5382" s="27">
        <v>304358.20500000002</v>
      </c>
      <c r="D5382" s="27">
        <v>384598.40700000001</v>
      </c>
      <c r="E5382" s="27">
        <v>165355.899</v>
      </c>
      <c r="F5382" s="27">
        <v>187540.28899999999</v>
      </c>
      <c r="G5382" s="27">
        <v>184062.78700000001</v>
      </c>
      <c r="H5382" s="27">
        <v>258068.65900000001</v>
      </c>
      <c r="I5382" s="27">
        <v>226070.057</v>
      </c>
      <c r="J5382" s="27">
        <v>240362.71900000001</v>
      </c>
      <c r="K5382" s="27">
        <v>361139.76299999998</v>
      </c>
      <c r="L5382" s="27">
        <v>378378.52</v>
      </c>
      <c r="M5382" s="27">
        <v>488084.35499999998</v>
      </c>
    </row>
    <row r="5383" spans="1:13" x14ac:dyDescent="0.25">
      <c r="A5383" s="53" t="s">
        <v>17363</v>
      </c>
      <c r="B5383" s="27">
        <v>269081.15100000001</v>
      </c>
      <c r="C5383" s="27">
        <v>480716.321</v>
      </c>
      <c r="D5383" s="27">
        <v>291191.61599999998</v>
      </c>
      <c r="E5383" s="27">
        <v>78304.34</v>
      </c>
      <c r="F5383" s="27">
        <v>72273.399000000005</v>
      </c>
      <c r="G5383" s="27">
        <v>67105.801999999996</v>
      </c>
      <c r="H5383" s="27">
        <v>85139.532000000007</v>
      </c>
      <c r="I5383" s="27">
        <v>97113.789000000004</v>
      </c>
      <c r="J5383" s="27">
        <v>109301.622</v>
      </c>
      <c r="K5383" s="27">
        <v>103881.27</v>
      </c>
      <c r="L5383" s="27">
        <v>108462.16499999999</v>
      </c>
      <c r="M5383" s="27">
        <v>91613.706000000006</v>
      </c>
    </row>
    <row r="5384" spans="1:13" x14ac:dyDescent="0.25">
      <c r="A5384" s="53" t="s">
        <v>2390</v>
      </c>
      <c r="B5384" s="27">
        <v>932925.18700000003</v>
      </c>
      <c r="C5384" s="27">
        <v>754851.45799999998</v>
      </c>
      <c r="D5384" s="27">
        <v>686388.50300000003</v>
      </c>
      <c r="E5384" s="27">
        <v>6140290.3640000001</v>
      </c>
      <c r="F5384" s="27">
        <v>5720673.2970000003</v>
      </c>
      <c r="G5384" s="27">
        <v>5677246.5690000001</v>
      </c>
      <c r="H5384" s="27">
        <v>5647513.909</v>
      </c>
      <c r="I5384" s="27">
        <v>6234400.0140000004</v>
      </c>
      <c r="J5384" s="27">
        <v>6592614.9929999998</v>
      </c>
      <c r="K5384" s="27">
        <v>6867081.9189999998</v>
      </c>
      <c r="L5384" s="27">
        <v>7307786.6349999998</v>
      </c>
      <c r="M5384" s="27">
        <v>9916468.2880000006</v>
      </c>
    </row>
    <row r="5385" spans="1:13" x14ac:dyDescent="0.25">
      <c r="A5385" s="53" t="s">
        <v>17364</v>
      </c>
      <c r="B5385" s="27">
        <v>336090.538</v>
      </c>
      <c r="C5385" s="27">
        <v>379243.78899999999</v>
      </c>
      <c r="D5385" s="27">
        <v>435169.43900000001</v>
      </c>
      <c r="E5385" s="27">
        <v>53900.103000000003</v>
      </c>
      <c r="F5385" s="27">
        <v>56276.853999999999</v>
      </c>
      <c r="G5385" s="27">
        <v>62020.762999999999</v>
      </c>
      <c r="H5385" s="27">
        <v>71678.827000000005</v>
      </c>
      <c r="I5385" s="27">
        <v>63889.968000000001</v>
      </c>
      <c r="J5385" s="27">
        <v>68370.350000000006</v>
      </c>
      <c r="K5385" s="27">
        <v>73322.395999999993</v>
      </c>
      <c r="L5385" s="27">
        <v>78558.304000000004</v>
      </c>
      <c r="M5385" s="27">
        <v>100767.50599999999</v>
      </c>
    </row>
    <row r="5386" spans="1:13" x14ac:dyDescent="0.25">
      <c r="A5386" s="53" t="s">
        <v>17365</v>
      </c>
      <c r="B5386" s="27">
        <v>153575.967</v>
      </c>
      <c r="C5386" s="27">
        <v>274768.38799999998</v>
      </c>
      <c r="D5386" s="27">
        <v>235237.84099999999</v>
      </c>
      <c r="E5386" s="27">
        <v>365726.24900000001</v>
      </c>
      <c r="F5386" s="27">
        <v>208865.91200000001</v>
      </c>
      <c r="G5386" s="27">
        <v>249996.88099999999</v>
      </c>
      <c r="H5386" s="27">
        <v>248052.90299999999</v>
      </c>
      <c r="I5386" s="27">
        <v>243924.76300000001</v>
      </c>
      <c r="J5386" s="27">
        <v>259572.978</v>
      </c>
      <c r="K5386" s="27">
        <v>292123.109</v>
      </c>
      <c r="L5386" s="27">
        <v>452687.43900000001</v>
      </c>
      <c r="M5386" s="27">
        <v>382999.87599999999</v>
      </c>
    </row>
    <row r="5387" spans="1:13" x14ac:dyDescent="0.25">
      <c r="A5387" s="53" t="s">
        <v>17366</v>
      </c>
      <c r="B5387" s="27">
        <v>26248.437999999998</v>
      </c>
      <c r="C5387" s="27">
        <v>28767.113000000001</v>
      </c>
      <c r="D5387" s="27">
        <v>33065.747000000003</v>
      </c>
      <c r="E5387" s="27">
        <v>399911.29700000002</v>
      </c>
      <c r="F5387" s="27">
        <v>465190.82500000001</v>
      </c>
      <c r="G5387" s="27">
        <v>476072.38</v>
      </c>
      <c r="H5387" s="27">
        <v>496401.728</v>
      </c>
      <c r="I5387" s="27">
        <v>531541.51</v>
      </c>
      <c r="J5387" s="27">
        <v>566289.47900000005</v>
      </c>
      <c r="K5387" s="27">
        <v>648462.24600000004</v>
      </c>
      <c r="L5387" s="27">
        <v>664403.6</v>
      </c>
      <c r="M5387" s="27">
        <v>734660.05500000005</v>
      </c>
    </row>
    <row r="5388" spans="1:13" x14ac:dyDescent="0.25">
      <c r="A5388" s="53" t="s">
        <v>17367</v>
      </c>
      <c r="B5388" s="27">
        <v>32079.157999999999</v>
      </c>
      <c r="C5388" s="27">
        <v>35015.790999999997</v>
      </c>
      <c r="D5388" s="27">
        <v>38809.709000000003</v>
      </c>
      <c r="E5388" s="27">
        <v>268904.99900000001</v>
      </c>
      <c r="F5388" s="27">
        <v>273021.84999999998</v>
      </c>
      <c r="G5388" s="27">
        <v>266371.89500000002</v>
      </c>
      <c r="H5388" s="27">
        <v>248567.625</v>
      </c>
      <c r="I5388" s="27">
        <v>257952.315</v>
      </c>
      <c r="J5388" s="27">
        <v>281373.00199999998</v>
      </c>
      <c r="K5388" s="27">
        <v>297577.30200000003</v>
      </c>
      <c r="L5388" s="27">
        <v>335443.70799999998</v>
      </c>
      <c r="M5388" s="27">
        <v>384995.66200000001</v>
      </c>
    </row>
    <row r="5389" spans="1:13" x14ac:dyDescent="0.25">
      <c r="A5389" s="53" t="s">
        <v>17368</v>
      </c>
      <c r="B5389" s="27">
        <v>68041.456999999995</v>
      </c>
      <c r="C5389" s="27">
        <v>76585.182000000001</v>
      </c>
      <c r="D5389" s="27">
        <v>98040.535999999993</v>
      </c>
      <c r="E5389" s="27">
        <v>923020.78399999999</v>
      </c>
      <c r="F5389" s="27">
        <v>813828.01</v>
      </c>
      <c r="G5389" s="27">
        <v>796605.41500000004</v>
      </c>
      <c r="H5389" s="27">
        <v>1096175.2450000001</v>
      </c>
      <c r="I5389" s="27">
        <v>995606.76199999999</v>
      </c>
      <c r="J5389" s="27">
        <v>1078960.574</v>
      </c>
      <c r="K5389" s="27">
        <v>1365276.4620000001</v>
      </c>
      <c r="L5389" s="27">
        <v>1844756.223</v>
      </c>
      <c r="M5389" s="27">
        <v>2188716.4750000001</v>
      </c>
    </row>
    <row r="5390" spans="1:13" x14ac:dyDescent="0.25">
      <c r="A5390" s="53" t="s">
        <v>2449</v>
      </c>
      <c r="B5390" s="27">
        <v>253544.76300000001</v>
      </c>
      <c r="C5390" s="27">
        <v>284830.30900000001</v>
      </c>
      <c r="D5390" s="27">
        <v>380952.674</v>
      </c>
      <c r="E5390" s="27">
        <v>517699.02600000001</v>
      </c>
      <c r="F5390" s="27">
        <v>587681.26300000004</v>
      </c>
      <c r="G5390" s="27">
        <v>640630.96900000004</v>
      </c>
      <c r="H5390" s="27">
        <v>707028.94200000004</v>
      </c>
      <c r="I5390" s="27">
        <v>742655.51</v>
      </c>
      <c r="J5390" s="27">
        <v>734110.86399999994</v>
      </c>
      <c r="K5390" s="27">
        <v>810428.36399999994</v>
      </c>
      <c r="L5390" s="27">
        <v>862841.66500000004</v>
      </c>
      <c r="M5390" s="27">
        <v>1006150.184</v>
      </c>
    </row>
    <row r="5391" spans="1:13" x14ac:dyDescent="0.25">
      <c r="A5391" s="53" t="s">
        <v>2465</v>
      </c>
      <c r="B5391" s="27">
        <v>1060336.1159999999</v>
      </c>
      <c r="C5391" s="27">
        <v>1186256.9779999999</v>
      </c>
      <c r="D5391" s="27">
        <v>1585441.3089999999</v>
      </c>
      <c r="E5391" s="27">
        <v>243854.065</v>
      </c>
      <c r="F5391" s="27">
        <v>272589.696</v>
      </c>
      <c r="G5391" s="27">
        <v>285874.22100000002</v>
      </c>
      <c r="H5391" s="27">
        <v>281871.61900000001</v>
      </c>
      <c r="I5391" s="27">
        <v>301347.36300000001</v>
      </c>
      <c r="J5391" s="27">
        <v>321812.01400000002</v>
      </c>
      <c r="K5391" s="27">
        <v>343302.76699999999</v>
      </c>
      <c r="L5391" s="27">
        <v>373550.58399999997</v>
      </c>
      <c r="M5391" s="27">
        <v>436319.09700000001</v>
      </c>
    </row>
    <row r="5392" spans="1:13" x14ac:dyDescent="0.25">
      <c r="A5392" s="53" t="s">
        <v>17369</v>
      </c>
      <c r="B5392" s="27">
        <v>41853.656999999999</v>
      </c>
      <c r="C5392" s="27">
        <v>44935.807000000001</v>
      </c>
      <c r="D5392" s="27">
        <v>50425.453999999998</v>
      </c>
      <c r="E5392" s="27">
        <v>36939.22</v>
      </c>
      <c r="F5392" s="27">
        <v>41847.794000000002</v>
      </c>
      <c r="G5392" s="27">
        <v>42757.222000000002</v>
      </c>
      <c r="H5392" s="27">
        <v>40853.574999999997</v>
      </c>
      <c r="I5392" s="27">
        <v>46468.88</v>
      </c>
      <c r="J5392" s="27">
        <v>46786.2</v>
      </c>
      <c r="K5392" s="27">
        <v>50455.97</v>
      </c>
      <c r="L5392" s="27">
        <v>54503.898000000001</v>
      </c>
      <c r="M5392" s="27">
        <v>70439.364000000001</v>
      </c>
    </row>
    <row r="5393" spans="1:13" x14ac:dyDescent="0.25">
      <c r="A5393" s="53" t="s">
        <v>2537</v>
      </c>
      <c r="B5393" s="27">
        <v>257575.51500000001</v>
      </c>
      <c r="C5393" s="27">
        <v>360314.098</v>
      </c>
      <c r="D5393" s="27">
        <v>420314.89199999999</v>
      </c>
      <c r="E5393" s="27">
        <v>43087.1</v>
      </c>
      <c r="F5393" s="27">
        <v>44684.116000000002</v>
      </c>
      <c r="G5393" s="27">
        <v>45686.898000000001</v>
      </c>
      <c r="H5393" s="27">
        <v>44931.016000000003</v>
      </c>
      <c r="I5393" s="27">
        <v>45853.658000000003</v>
      </c>
      <c r="J5393" s="27">
        <v>49861.387000000002</v>
      </c>
      <c r="K5393" s="27">
        <v>55813.317000000003</v>
      </c>
      <c r="L5393" s="27">
        <v>62883.169000000002</v>
      </c>
      <c r="M5393" s="27">
        <v>74372.375</v>
      </c>
    </row>
    <row r="5394" spans="1:13" x14ac:dyDescent="0.25">
      <c r="A5394" s="53" t="s">
        <v>17370</v>
      </c>
      <c r="B5394" s="27">
        <v>38784.347999999998</v>
      </c>
      <c r="C5394" s="27">
        <v>44462.533000000003</v>
      </c>
      <c r="D5394" s="27">
        <v>49113.110999999997</v>
      </c>
      <c r="E5394" s="27">
        <v>116956.526</v>
      </c>
      <c r="F5394" s="27">
        <v>138040.72200000001</v>
      </c>
      <c r="G5394" s="27">
        <v>145027.54</v>
      </c>
      <c r="H5394" s="27">
        <v>142880.28599999999</v>
      </c>
      <c r="I5394" s="27">
        <v>157881.55900000001</v>
      </c>
      <c r="J5394" s="27">
        <v>176021.47500000001</v>
      </c>
      <c r="K5394" s="27">
        <v>205008.93100000001</v>
      </c>
      <c r="L5394" s="27">
        <v>240739.90100000001</v>
      </c>
      <c r="M5394" s="27">
        <v>260241.36199999999</v>
      </c>
    </row>
    <row r="5395" spans="1:13" x14ac:dyDescent="0.25">
      <c r="A5395" s="53" t="s">
        <v>17371</v>
      </c>
      <c r="B5395" s="27">
        <v>44967.983</v>
      </c>
      <c r="C5395" s="27">
        <v>49068.415999999997</v>
      </c>
      <c r="D5395" s="27">
        <v>54243.93</v>
      </c>
      <c r="E5395" s="27">
        <v>468732.27100000001</v>
      </c>
      <c r="F5395" s="27">
        <v>441141.52500000002</v>
      </c>
      <c r="G5395" s="27">
        <v>460624.03499999997</v>
      </c>
      <c r="H5395" s="27">
        <v>481775.86800000002</v>
      </c>
      <c r="I5395" s="27">
        <v>587907.02300000004</v>
      </c>
      <c r="J5395" s="27">
        <v>537304.26699999999</v>
      </c>
      <c r="K5395" s="27">
        <v>599329.58200000005</v>
      </c>
      <c r="L5395" s="27">
        <v>658103.63600000006</v>
      </c>
      <c r="M5395" s="27">
        <v>709240.84400000004</v>
      </c>
    </row>
    <row r="5396" spans="1:13" x14ac:dyDescent="0.25">
      <c r="A5396" s="53" t="s">
        <v>17372</v>
      </c>
      <c r="B5396" s="27">
        <v>18967.221000000001</v>
      </c>
      <c r="C5396" s="27">
        <v>21663.865000000002</v>
      </c>
      <c r="D5396" s="27">
        <v>24722.18</v>
      </c>
      <c r="E5396" s="27">
        <v>1755667.4450000001</v>
      </c>
      <c r="F5396" s="27">
        <v>1826005.4739999999</v>
      </c>
      <c r="G5396" s="27">
        <v>1941939.7439999999</v>
      </c>
      <c r="H5396" s="27">
        <v>2309733.9679999999</v>
      </c>
      <c r="I5396" s="27">
        <v>2294295.4040000001</v>
      </c>
      <c r="J5396" s="27">
        <v>2409438.8080000002</v>
      </c>
      <c r="K5396" s="27">
        <v>2544021.676</v>
      </c>
      <c r="L5396" s="27">
        <v>3435520.9019999998</v>
      </c>
      <c r="M5396" s="27">
        <v>4602318.4400000004</v>
      </c>
    </row>
    <row r="5397" spans="1:13" x14ac:dyDescent="0.25">
      <c r="A5397" s="53" t="s">
        <v>17373</v>
      </c>
      <c r="B5397" s="27">
        <v>22839.485000000001</v>
      </c>
      <c r="C5397" s="27">
        <v>28135.089</v>
      </c>
      <c r="D5397" s="27">
        <v>28013.829000000002</v>
      </c>
      <c r="E5397" s="27">
        <v>59605.735000000001</v>
      </c>
      <c r="F5397" s="27">
        <v>86389.168000000005</v>
      </c>
      <c r="G5397" s="27">
        <v>64358.483</v>
      </c>
      <c r="H5397" s="27">
        <v>67894.64</v>
      </c>
      <c r="I5397" s="27">
        <v>72099.259000000005</v>
      </c>
      <c r="J5397" s="27">
        <v>76000.630999999994</v>
      </c>
      <c r="K5397" s="27">
        <v>82588.709000000003</v>
      </c>
      <c r="L5397" s="27">
        <v>87507.557000000001</v>
      </c>
      <c r="M5397" s="27">
        <v>120103.448</v>
      </c>
    </row>
    <row r="5398" spans="1:13" x14ac:dyDescent="0.25">
      <c r="A5398" s="53" t="s">
        <v>17374</v>
      </c>
      <c r="B5398" s="27">
        <v>116320.507</v>
      </c>
      <c r="C5398" s="27">
        <v>228553.18700000001</v>
      </c>
      <c r="D5398" s="27">
        <v>243848.337</v>
      </c>
      <c r="E5398" s="27">
        <v>372938.85399999999</v>
      </c>
      <c r="F5398" s="27">
        <v>370318.73</v>
      </c>
      <c r="G5398" s="27">
        <v>401921.19799999997</v>
      </c>
      <c r="H5398" s="27">
        <v>392585.53</v>
      </c>
      <c r="I5398" s="27">
        <v>447277.52899999998</v>
      </c>
      <c r="J5398" s="27">
        <v>565608.18200000003</v>
      </c>
      <c r="K5398" s="27">
        <v>599799.06900000002</v>
      </c>
      <c r="L5398" s="27">
        <v>626985.02399999998</v>
      </c>
      <c r="M5398" s="27">
        <v>699319.24699999997</v>
      </c>
    </row>
    <row r="5399" spans="1:13" x14ac:dyDescent="0.25">
      <c r="A5399" s="53" t="s">
        <v>2568</v>
      </c>
      <c r="B5399" s="27">
        <v>25046.478999999999</v>
      </c>
      <c r="C5399" s="27">
        <v>27235.284</v>
      </c>
      <c r="D5399" s="27">
        <v>32436.608</v>
      </c>
      <c r="E5399" s="27">
        <v>53755.625</v>
      </c>
      <c r="F5399" s="27">
        <v>58736.362999999998</v>
      </c>
      <c r="G5399" s="27">
        <v>58752.196000000004</v>
      </c>
      <c r="H5399" s="27">
        <v>64303.646999999997</v>
      </c>
      <c r="I5399" s="27">
        <v>69459.835999999996</v>
      </c>
      <c r="J5399" s="27">
        <v>73258.938999999998</v>
      </c>
      <c r="K5399" s="27">
        <v>75465.445000000007</v>
      </c>
      <c r="L5399" s="27">
        <v>88292.832999999999</v>
      </c>
      <c r="M5399" s="27">
        <v>99558.06</v>
      </c>
    </row>
    <row r="5400" spans="1:13" x14ac:dyDescent="0.25">
      <c r="A5400" s="53" t="s">
        <v>17375</v>
      </c>
      <c r="B5400" s="27">
        <v>110858.909</v>
      </c>
      <c r="C5400" s="27">
        <v>128264.61599999999</v>
      </c>
      <c r="D5400" s="27">
        <v>139981.89499999999</v>
      </c>
      <c r="E5400" s="27">
        <v>66669.942999999999</v>
      </c>
      <c r="F5400" s="27">
        <v>62071.231</v>
      </c>
      <c r="G5400" s="27">
        <v>62173.082999999999</v>
      </c>
      <c r="H5400" s="27">
        <v>59969.925000000003</v>
      </c>
      <c r="I5400" s="27">
        <v>59916.137999999999</v>
      </c>
      <c r="J5400" s="27">
        <v>62015.966</v>
      </c>
      <c r="K5400" s="27">
        <v>66550.895999999993</v>
      </c>
      <c r="L5400" s="27">
        <v>77750.163</v>
      </c>
      <c r="M5400" s="27">
        <v>96867.173999999999</v>
      </c>
    </row>
    <row r="5401" spans="1:13" x14ac:dyDescent="0.25">
      <c r="A5401" s="53" t="s">
        <v>2608</v>
      </c>
      <c r="B5401" s="27">
        <v>69633.581000000006</v>
      </c>
      <c r="C5401" s="27">
        <v>76460.759000000005</v>
      </c>
      <c r="D5401" s="27">
        <v>88014.923999999999</v>
      </c>
      <c r="E5401" s="27">
        <v>25556.022000000001</v>
      </c>
      <c r="F5401" s="27">
        <v>28124.363000000001</v>
      </c>
      <c r="G5401" s="27">
        <v>27936.023000000001</v>
      </c>
      <c r="H5401" s="27">
        <v>30580.386999999999</v>
      </c>
      <c r="I5401" s="27">
        <v>31906.081999999999</v>
      </c>
      <c r="J5401" s="27">
        <v>35670.565000000002</v>
      </c>
      <c r="K5401" s="27">
        <v>38691.701000000001</v>
      </c>
      <c r="L5401" s="27">
        <v>41269.125</v>
      </c>
      <c r="M5401" s="27">
        <v>44977.052000000003</v>
      </c>
    </row>
    <row r="5402" spans="1:13" x14ac:dyDescent="0.25">
      <c r="A5402" s="53" t="s">
        <v>17376</v>
      </c>
      <c r="B5402" s="27">
        <v>343620.44500000001</v>
      </c>
      <c r="C5402" s="27">
        <v>297580.71100000001</v>
      </c>
      <c r="D5402" s="27">
        <v>401191.14500000002</v>
      </c>
      <c r="E5402" s="27">
        <v>33900.934000000001</v>
      </c>
      <c r="F5402" s="27">
        <v>35863.163</v>
      </c>
      <c r="G5402" s="27">
        <v>36145.998</v>
      </c>
      <c r="H5402" s="27">
        <v>36617.995999999999</v>
      </c>
      <c r="I5402" s="27">
        <v>39116.874000000003</v>
      </c>
      <c r="J5402" s="27">
        <v>40496.485999999997</v>
      </c>
      <c r="K5402" s="27">
        <v>42591.067999999999</v>
      </c>
      <c r="L5402" s="27">
        <v>43973.923000000003</v>
      </c>
      <c r="M5402" s="27">
        <v>52495.584000000003</v>
      </c>
    </row>
    <row r="5403" spans="1:13" x14ac:dyDescent="0.25">
      <c r="A5403" s="53" t="s">
        <v>14098</v>
      </c>
      <c r="B5403" s="27">
        <v>31087.156999999999</v>
      </c>
      <c r="C5403" s="27">
        <v>47048.756999999998</v>
      </c>
      <c r="D5403" s="27">
        <v>36484.777999999998</v>
      </c>
      <c r="E5403" s="27">
        <v>213610.22500000001</v>
      </c>
      <c r="F5403" s="27">
        <v>157284.008</v>
      </c>
      <c r="G5403" s="27">
        <v>218959.41099999999</v>
      </c>
      <c r="H5403" s="27">
        <v>315940.90700000001</v>
      </c>
      <c r="I5403" s="27">
        <v>383336.11900000001</v>
      </c>
      <c r="J5403" s="27">
        <v>388073.69799999997</v>
      </c>
      <c r="K5403" s="27">
        <v>430654.92</v>
      </c>
      <c r="L5403" s="27">
        <v>604466.92099999997</v>
      </c>
      <c r="M5403" s="27">
        <v>583084.05500000005</v>
      </c>
    </row>
    <row r="5404" spans="1:13" x14ac:dyDescent="0.25">
      <c r="A5404" s="53" t="s">
        <v>17377</v>
      </c>
      <c r="B5404" s="27">
        <v>64982.146999999997</v>
      </c>
      <c r="C5404" s="27">
        <v>72260.910999999993</v>
      </c>
      <c r="D5404" s="27">
        <v>74464.346999999994</v>
      </c>
      <c r="E5404" s="27">
        <v>37768.184000000001</v>
      </c>
      <c r="F5404" s="27">
        <v>43189.491000000002</v>
      </c>
      <c r="G5404" s="27">
        <v>43224.466</v>
      </c>
      <c r="H5404" s="27">
        <v>50090.131999999998</v>
      </c>
      <c r="I5404" s="27">
        <v>50016.12</v>
      </c>
      <c r="J5404" s="27">
        <v>56374.177000000003</v>
      </c>
      <c r="K5404" s="27">
        <v>60650.762999999999</v>
      </c>
      <c r="L5404" s="27">
        <v>72482.304999999993</v>
      </c>
      <c r="M5404" s="27">
        <v>96842.104000000007</v>
      </c>
    </row>
    <row r="5405" spans="1:13" x14ac:dyDescent="0.25">
      <c r="A5405" s="53" t="s">
        <v>2672</v>
      </c>
      <c r="B5405" s="27">
        <v>61577.41</v>
      </c>
      <c r="C5405" s="27">
        <v>67895.868000000002</v>
      </c>
      <c r="D5405" s="27">
        <v>74627.517000000007</v>
      </c>
      <c r="E5405" s="27">
        <v>160039.23300000001</v>
      </c>
      <c r="F5405" s="27">
        <v>182040.38099999999</v>
      </c>
      <c r="G5405" s="27">
        <v>190873.04399999999</v>
      </c>
      <c r="H5405" s="27">
        <v>210079.84400000001</v>
      </c>
      <c r="I5405" s="27">
        <v>206942.853</v>
      </c>
      <c r="J5405" s="27">
        <v>232696.264</v>
      </c>
      <c r="K5405" s="27">
        <v>237435.095</v>
      </c>
      <c r="L5405" s="27">
        <v>269182.34999999998</v>
      </c>
      <c r="M5405" s="27">
        <v>400868.85399999999</v>
      </c>
    </row>
    <row r="5406" spans="1:13" x14ac:dyDescent="0.25">
      <c r="A5406" s="53" t="s">
        <v>2691</v>
      </c>
      <c r="B5406" s="27">
        <v>83159.388000000006</v>
      </c>
      <c r="C5406" s="27">
        <v>91566.471000000005</v>
      </c>
      <c r="D5406" s="27">
        <v>109182.501</v>
      </c>
      <c r="E5406" s="27">
        <v>134380.59899999999</v>
      </c>
      <c r="F5406" s="27">
        <v>214863.27299999999</v>
      </c>
      <c r="G5406" s="27">
        <v>191251.402</v>
      </c>
      <c r="H5406" s="27">
        <v>232307.166</v>
      </c>
      <c r="I5406" s="27">
        <v>267719.37900000002</v>
      </c>
      <c r="J5406" s="27">
        <v>247958.80799999999</v>
      </c>
      <c r="K5406" s="27">
        <v>279189.38099999999</v>
      </c>
      <c r="L5406" s="27">
        <v>335450.06599999999</v>
      </c>
      <c r="M5406" s="27">
        <v>405203.02600000001</v>
      </c>
    </row>
    <row r="5407" spans="1:13" x14ac:dyDescent="0.25">
      <c r="A5407" s="53" t="s">
        <v>17378</v>
      </c>
      <c r="B5407" s="27">
        <v>80492.842999999993</v>
      </c>
      <c r="C5407" s="27">
        <v>88469.941999999995</v>
      </c>
      <c r="D5407" s="27">
        <v>99759.895999999993</v>
      </c>
      <c r="E5407" s="27">
        <v>404897.37699999998</v>
      </c>
      <c r="F5407" s="27">
        <v>486110.223</v>
      </c>
      <c r="G5407" s="27">
        <v>524419.43000000005</v>
      </c>
      <c r="H5407" s="27">
        <v>740087.15599999996</v>
      </c>
      <c r="I5407" s="27">
        <v>723385.51800000004</v>
      </c>
      <c r="J5407" s="27">
        <v>768726.79</v>
      </c>
      <c r="K5407" s="27">
        <v>637296.04599999997</v>
      </c>
      <c r="L5407" s="27">
        <v>820021.78599999996</v>
      </c>
      <c r="M5407" s="27">
        <v>923318.96</v>
      </c>
    </row>
    <row r="5408" spans="1:13" x14ac:dyDescent="0.25">
      <c r="A5408" s="53" t="s">
        <v>2751</v>
      </c>
      <c r="B5408" s="27">
        <v>1085948.5660000001</v>
      </c>
      <c r="C5408" s="27">
        <v>1244202.601</v>
      </c>
      <c r="D5408" s="27">
        <v>1461550.33</v>
      </c>
      <c r="E5408" s="27">
        <v>42952.974000000002</v>
      </c>
      <c r="F5408" s="27">
        <v>46675.046000000002</v>
      </c>
      <c r="G5408" s="27">
        <v>45120.822999999997</v>
      </c>
      <c r="H5408" s="27">
        <v>44225.184000000001</v>
      </c>
      <c r="I5408" s="27">
        <v>49312.091999999997</v>
      </c>
      <c r="J5408" s="27">
        <v>52870.487000000001</v>
      </c>
      <c r="K5408" s="27">
        <v>57071.64</v>
      </c>
      <c r="L5408" s="27">
        <v>60855.347000000002</v>
      </c>
      <c r="M5408" s="27">
        <v>74793.718999999997</v>
      </c>
    </row>
    <row r="5409" spans="1:13" x14ac:dyDescent="0.25">
      <c r="A5409" s="53" t="s">
        <v>17379</v>
      </c>
      <c r="B5409" s="27">
        <v>36067.046999999999</v>
      </c>
      <c r="C5409" s="27">
        <v>41588.748</v>
      </c>
      <c r="D5409" s="27">
        <v>43077.65</v>
      </c>
      <c r="E5409" s="27">
        <v>84090.822</v>
      </c>
      <c r="F5409" s="27">
        <v>95067.928</v>
      </c>
      <c r="G5409" s="27">
        <v>106378.16</v>
      </c>
      <c r="H5409" s="27">
        <v>109398.091</v>
      </c>
      <c r="I5409" s="27">
        <v>108353.747</v>
      </c>
      <c r="J5409" s="27">
        <v>113748.723</v>
      </c>
      <c r="K5409" s="27">
        <v>118577.145</v>
      </c>
      <c r="L5409" s="27">
        <v>131208.22399999999</v>
      </c>
      <c r="M5409" s="27">
        <v>167592.09400000001</v>
      </c>
    </row>
    <row r="5410" spans="1:13" x14ac:dyDescent="0.25">
      <c r="A5410" s="53" t="s">
        <v>17380</v>
      </c>
      <c r="B5410" s="27">
        <v>76439.346999999994</v>
      </c>
      <c r="C5410" s="27">
        <v>91543.87</v>
      </c>
      <c r="D5410" s="27">
        <v>109246.08</v>
      </c>
      <c r="E5410" s="27">
        <v>82984.361999999994</v>
      </c>
      <c r="F5410" s="27">
        <v>91426.534</v>
      </c>
      <c r="G5410" s="27">
        <v>92843.3</v>
      </c>
      <c r="H5410" s="27">
        <v>100554.374</v>
      </c>
      <c r="I5410" s="27">
        <v>98122.148000000001</v>
      </c>
      <c r="J5410" s="27">
        <v>108570.829</v>
      </c>
      <c r="K5410" s="27">
        <v>110903.42600000001</v>
      </c>
      <c r="L5410" s="27">
        <v>121216.16899999999</v>
      </c>
      <c r="M5410" s="27">
        <v>152398.54199999999</v>
      </c>
    </row>
    <row r="5411" spans="1:13" x14ac:dyDescent="0.25">
      <c r="A5411" s="53" t="s">
        <v>17381</v>
      </c>
      <c r="B5411" s="27">
        <v>34551.682999999997</v>
      </c>
      <c r="C5411" s="27">
        <v>51975.09</v>
      </c>
      <c r="D5411" s="27">
        <v>48512.946000000004</v>
      </c>
      <c r="E5411" s="27">
        <v>120173.553</v>
      </c>
      <c r="F5411" s="27">
        <v>139019.057</v>
      </c>
      <c r="G5411" s="27">
        <v>144913.18400000001</v>
      </c>
      <c r="H5411" s="27">
        <v>155568.82999999999</v>
      </c>
      <c r="I5411" s="27">
        <v>166592.51999999999</v>
      </c>
      <c r="J5411" s="27">
        <v>186793.16099999999</v>
      </c>
      <c r="K5411" s="27">
        <v>200223.34599999999</v>
      </c>
      <c r="L5411" s="27">
        <v>222696.53700000001</v>
      </c>
      <c r="M5411" s="27">
        <v>272114.14899999998</v>
      </c>
    </row>
    <row r="5412" spans="1:13" x14ac:dyDescent="0.25">
      <c r="A5412" s="53" t="s">
        <v>17382</v>
      </c>
      <c r="B5412" s="27">
        <v>85191.701000000001</v>
      </c>
      <c r="C5412" s="27">
        <v>91075.199999999997</v>
      </c>
      <c r="D5412" s="27">
        <v>111919.268</v>
      </c>
      <c r="E5412" s="27">
        <v>112246.02</v>
      </c>
      <c r="F5412" s="27">
        <v>125345.622</v>
      </c>
      <c r="G5412" s="27">
        <v>131112.69200000001</v>
      </c>
      <c r="H5412" s="27">
        <v>139818.25700000001</v>
      </c>
      <c r="I5412" s="27">
        <v>137401.84299999999</v>
      </c>
      <c r="J5412" s="27">
        <v>150730.49100000001</v>
      </c>
      <c r="K5412" s="27">
        <v>172431.92499999999</v>
      </c>
      <c r="L5412" s="27">
        <v>191862.34700000001</v>
      </c>
      <c r="M5412" s="27">
        <v>250935.50599999999</v>
      </c>
    </row>
    <row r="5413" spans="1:13" x14ac:dyDescent="0.25">
      <c r="A5413" s="53" t="s">
        <v>17383</v>
      </c>
      <c r="B5413" s="27">
        <v>57390.182000000001</v>
      </c>
      <c r="C5413" s="27">
        <v>66145.945000000007</v>
      </c>
      <c r="D5413" s="27">
        <v>71227.221999999994</v>
      </c>
      <c r="E5413" s="27">
        <v>1558103.3870000001</v>
      </c>
      <c r="F5413" s="27">
        <v>1716304.4909999999</v>
      </c>
      <c r="G5413" s="27">
        <v>1934864.0220000001</v>
      </c>
      <c r="H5413" s="27">
        <v>2099769.9079999998</v>
      </c>
      <c r="I5413" s="27">
        <v>2307202.1239999998</v>
      </c>
      <c r="J5413" s="27">
        <v>2252034.1359999999</v>
      </c>
      <c r="K5413" s="27">
        <v>2464662.7850000001</v>
      </c>
      <c r="L5413" s="27">
        <v>2739361.0950000002</v>
      </c>
      <c r="M5413" s="27">
        <v>3247792.0159999998</v>
      </c>
    </row>
    <row r="5414" spans="1:13" x14ac:dyDescent="0.25">
      <c r="A5414" s="53" t="s">
        <v>2836</v>
      </c>
      <c r="B5414" s="27">
        <v>677333.875</v>
      </c>
      <c r="C5414" s="27">
        <v>762614.50699999998</v>
      </c>
      <c r="D5414" s="27">
        <v>835005.72900000005</v>
      </c>
      <c r="E5414" s="27">
        <v>48767.165000000001</v>
      </c>
      <c r="F5414" s="27">
        <v>56271.487000000001</v>
      </c>
      <c r="G5414" s="27">
        <v>58099.675999999999</v>
      </c>
      <c r="H5414" s="27">
        <v>60597.466</v>
      </c>
      <c r="I5414" s="27">
        <v>65111.752999999997</v>
      </c>
      <c r="J5414" s="27">
        <v>65480.892999999996</v>
      </c>
      <c r="K5414" s="27">
        <v>93801.441999999995</v>
      </c>
      <c r="L5414" s="27">
        <v>97332.900999999998</v>
      </c>
      <c r="M5414" s="27">
        <v>111669.435</v>
      </c>
    </row>
    <row r="5415" spans="1:13" x14ac:dyDescent="0.25">
      <c r="A5415" s="53" t="s">
        <v>17384</v>
      </c>
      <c r="B5415" s="27">
        <v>29038011.182999998</v>
      </c>
      <c r="C5415" s="27">
        <v>33181664.245999999</v>
      </c>
      <c r="D5415" s="27">
        <v>37465633.126999997</v>
      </c>
      <c r="E5415" s="27">
        <v>104830.144</v>
      </c>
      <c r="F5415" s="27">
        <v>96604.112999999998</v>
      </c>
      <c r="G5415" s="27">
        <v>101056.86900000001</v>
      </c>
      <c r="H5415" s="27">
        <v>129360.262</v>
      </c>
      <c r="I5415" s="27">
        <v>137563.82199999999</v>
      </c>
      <c r="J5415" s="27">
        <v>158417.33499999999</v>
      </c>
      <c r="K5415" s="27">
        <v>170938.52600000001</v>
      </c>
      <c r="L5415" s="27">
        <v>221833.54199999999</v>
      </c>
      <c r="M5415" s="27">
        <v>312523.15600000002</v>
      </c>
    </row>
    <row r="5416" spans="1:13" x14ac:dyDescent="0.25">
      <c r="A5416" s="53" t="s">
        <v>17385</v>
      </c>
      <c r="B5416" s="27">
        <v>322592.49900000001</v>
      </c>
      <c r="C5416" s="27">
        <v>391224.45699999999</v>
      </c>
      <c r="D5416" s="27">
        <v>441690.66499999998</v>
      </c>
      <c r="E5416" s="27">
        <v>50473.381000000001</v>
      </c>
      <c r="F5416" s="27">
        <v>54712.167999999998</v>
      </c>
      <c r="G5416" s="27">
        <v>57853.544000000002</v>
      </c>
      <c r="H5416" s="27">
        <v>58317.665000000001</v>
      </c>
      <c r="I5416" s="27">
        <v>60506.142</v>
      </c>
      <c r="J5416" s="27">
        <v>67928.176999999996</v>
      </c>
      <c r="K5416" s="27">
        <v>71618.304999999993</v>
      </c>
      <c r="L5416" s="27">
        <v>81087.642999999996</v>
      </c>
      <c r="M5416" s="27">
        <v>91699.652000000002</v>
      </c>
    </row>
    <row r="5417" spans="1:13" x14ac:dyDescent="0.25">
      <c r="A5417" s="53" t="s">
        <v>17386</v>
      </c>
      <c r="B5417" s="27">
        <v>238779.65700000001</v>
      </c>
      <c r="C5417" s="27">
        <v>264500.55300000001</v>
      </c>
      <c r="D5417" s="27">
        <v>366419.10499999998</v>
      </c>
      <c r="E5417" s="27">
        <v>144731.16099999999</v>
      </c>
      <c r="F5417" s="27">
        <v>153336.19099999999</v>
      </c>
      <c r="G5417" s="27">
        <v>152360.34599999999</v>
      </c>
      <c r="H5417" s="27">
        <v>165456.82999999999</v>
      </c>
      <c r="I5417" s="27">
        <v>181294.853</v>
      </c>
      <c r="J5417" s="27">
        <v>210059.08100000001</v>
      </c>
      <c r="K5417" s="27">
        <v>236745.24799999999</v>
      </c>
      <c r="L5417" s="27">
        <v>242757.26199999999</v>
      </c>
      <c r="M5417" s="27">
        <v>294380.94400000002</v>
      </c>
    </row>
    <row r="5418" spans="1:13" x14ac:dyDescent="0.25">
      <c r="A5418" s="53" t="s">
        <v>17387</v>
      </c>
      <c r="B5418" s="27">
        <v>712143.51899999997</v>
      </c>
      <c r="C5418" s="27">
        <v>811716.82</v>
      </c>
      <c r="D5418" s="27">
        <v>1051290.6810000001</v>
      </c>
      <c r="E5418" s="27">
        <v>81767.743000000002</v>
      </c>
      <c r="F5418" s="27">
        <v>85918.834000000003</v>
      </c>
      <c r="G5418" s="27">
        <v>98370.744000000006</v>
      </c>
      <c r="H5418" s="27">
        <v>112562.694</v>
      </c>
      <c r="I5418" s="27">
        <v>116981.876</v>
      </c>
      <c r="J5418" s="27">
        <v>132893.83499999999</v>
      </c>
      <c r="K5418" s="27">
        <v>140971.27600000001</v>
      </c>
      <c r="L5418" s="27">
        <v>161848.61900000001</v>
      </c>
      <c r="M5418" s="27">
        <v>202193.61499999999</v>
      </c>
    </row>
    <row r="5419" spans="1:13" x14ac:dyDescent="0.25">
      <c r="A5419" s="53" t="s">
        <v>17388</v>
      </c>
      <c r="B5419" s="27">
        <v>77356.551999999996</v>
      </c>
      <c r="C5419" s="27">
        <v>111972.167</v>
      </c>
      <c r="D5419" s="27">
        <v>109349.94500000001</v>
      </c>
      <c r="E5419" s="27">
        <v>965395.45</v>
      </c>
      <c r="F5419" s="27">
        <v>1046929.876</v>
      </c>
      <c r="G5419" s="27">
        <v>1098505.925</v>
      </c>
      <c r="H5419" s="27">
        <v>1263008.4580000001</v>
      </c>
      <c r="I5419" s="27">
        <v>1327456.7890000001</v>
      </c>
      <c r="J5419" s="27">
        <v>1459866.406</v>
      </c>
      <c r="K5419" s="27">
        <v>1553454.6880000001</v>
      </c>
      <c r="L5419" s="27">
        <v>1580848.2879999999</v>
      </c>
      <c r="M5419" s="27">
        <v>1888262.6140000001</v>
      </c>
    </row>
    <row r="5420" spans="1:13" x14ac:dyDescent="0.25">
      <c r="A5420" s="53" t="s">
        <v>2912</v>
      </c>
      <c r="B5420" s="27">
        <v>115362.72</v>
      </c>
      <c r="C5420" s="27">
        <v>138027.851</v>
      </c>
      <c r="D5420" s="27">
        <v>139517.72399999999</v>
      </c>
      <c r="E5420" s="27">
        <v>40182653.611000001</v>
      </c>
      <c r="F5420" s="27">
        <v>46209730.392999999</v>
      </c>
      <c r="G5420" s="27">
        <v>46631191.417000003</v>
      </c>
      <c r="H5420" s="27">
        <v>46612710.869000003</v>
      </c>
      <c r="I5420" s="27">
        <v>49049177.649999999</v>
      </c>
      <c r="J5420" s="27">
        <v>49347603.386</v>
      </c>
      <c r="K5420" s="27">
        <v>52978066.557999998</v>
      </c>
      <c r="L5420" s="27">
        <v>51830626.156999998</v>
      </c>
      <c r="M5420" s="27">
        <v>59865989.619000003</v>
      </c>
    </row>
    <row r="5421" spans="1:13" x14ac:dyDescent="0.25">
      <c r="A5421" s="53" t="s">
        <v>2915</v>
      </c>
      <c r="B5421" s="27">
        <v>18553.107</v>
      </c>
      <c r="C5421" s="27">
        <v>20029.620999999999</v>
      </c>
      <c r="D5421" s="27">
        <v>21917.921999999999</v>
      </c>
      <c r="E5421" s="27">
        <v>506388.03100000002</v>
      </c>
      <c r="F5421" s="27">
        <v>646378.42000000004</v>
      </c>
      <c r="G5421" s="27">
        <v>681417.89</v>
      </c>
      <c r="H5421" s="27">
        <v>809587.46799999999</v>
      </c>
      <c r="I5421" s="27">
        <v>894441.14800000004</v>
      </c>
      <c r="J5421" s="27">
        <v>822807.56599999999</v>
      </c>
      <c r="K5421" s="27">
        <v>895800.68799999997</v>
      </c>
      <c r="L5421" s="27">
        <v>976948.66200000001</v>
      </c>
      <c r="M5421" s="27">
        <v>1102687.365</v>
      </c>
    </row>
    <row r="5422" spans="1:13" x14ac:dyDescent="0.25">
      <c r="A5422" s="53" t="s">
        <v>17389</v>
      </c>
      <c r="B5422" s="27">
        <v>26298.802</v>
      </c>
      <c r="C5422" s="27">
        <v>31660.167000000001</v>
      </c>
      <c r="D5422" s="27">
        <v>32820.402999999998</v>
      </c>
      <c r="E5422" s="27">
        <v>406936.16899999999</v>
      </c>
      <c r="F5422" s="27">
        <v>424420.83199999999</v>
      </c>
      <c r="G5422" s="27">
        <v>391071.35499999998</v>
      </c>
      <c r="H5422" s="27">
        <v>410698.49300000002</v>
      </c>
      <c r="I5422" s="27">
        <v>454181.136</v>
      </c>
      <c r="J5422" s="27">
        <v>494964.73499999999</v>
      </c>
      <c r="K5422" s="27">
        <v>535065.35800000001</v>
      </c>
      <c r="L5422" s="27">
        <v>619899.41700000002</v>
      </c>
      <c r="M5422" s="27">
        <v>763707.48600000003</v>
      </c>
    </row>
    <row r="5423" spans="1:13" x14ac:dyDescent="0.25">
      <c r="A5423" s="53" t="s">
        <v>2918</v>
      </c>
      <c r="B5423" s="27">
        <v>17970.732</v>
      </c>
      <c r="C5423" s="27">
        <v>18563.78</v>
      </c>
      <c r="D5423" s="27">
        <v>22679.524000000001</v>
      </c>
      <c r="E5423" s="27">
        <v>1186167.067</v>
      </c>
      <c r="F5423" s="27">
        <v>1156417.6240000001</v>
      </c>
      <c r="G5423" s="27">
        <v>1338895.8030000001</v>
      </c>
      <c r="H5423" s="27">
        <v>1506478.8810000001</v>
      </c>
      <c r="I5423" s="27">
        <v>1539600.5589999999</v>
      </c>
      <c r="J5423" s="27">
        <v>1567542.4169999999</v>
      </c>
      <c r="K5423" s="27">
        <v>1592303.41</v>
      </c>
      <c r="L5423" s="27">
        <v>1904513.43</v>
      </c>
      <c r="M5423" s="27">
        <v>2169433.4339999999</v>
      </c>
    </row>
    <row r="5424" spans="1:13" x14ac:dyDescent="0.25">
      <c r="A5424" s="53" t="s">
        <v>17390</v>
      </c>
      <c r="B5424" s="27">
        <v>28531.775000000001</v>
      </c>
      <c r="C5424" s="27">
        <v>31356.234</v>
      </c>
      <c r="D5424" s="27">
        <v>36350.654999999999</v>
      </c>
      <c r="E5424" s="27">
        <v>158289.603</v>
      </c>
      <c r="F5424" s="27">
        <v>133182.58199999999</v>
      </c>
      <c r="G5424" s="27">
        <v>184482.41899999999</v>
      </c>
      <c r="H5424" s="27">
        <v>192816.723</v>
      </c>
      <c r="I5424" s="27">
        <v>186420.14600000001</v>
      </c>
      <c r="J5424" s="27">
        <v>183465.91800000001</v>
      </c>
      <c r="K5424" s="27">
        <v>171715.269</v>
      </c>
      <c r="L5424" s="27">
        <v>168066.212</v>
      </c>
      <c r="M5424" s="27">
        <v>169368.56099999999</v>
      </c>
    </row>
    <row r="5425" spans="1:13" x14ac:dyDescent="0.25">
      <c r="A5425" s="53" t="s">
        <v>17391</v>
      </c>
      <c r="B5425" s="27">
        <v>251865.39799999999</v>
      </c>
      <c r="C5425" s="27">
        <v>283437.603</v>
      </c>
      <c r="D5425" s="27">
        <v>311812.52100000001</v>
      </c>
      <c r="E5425" s="27">
        <v>148385.36199999999</v>
      </c>
      <c r="F5425" s="27">
        <v>164209.15900000001</v>
      </c>
      <c r="G5425" s="27">
        <v>173093.79300000001</v>
      </c>
      <c r="H5425" s="27">
        <v>171784.98699999999</v>
      </c>
      <c r="I5425" s="27">
        <v>197903.85200000001</v>
      </c>
      <c r="J5425" s="27">
        <v>228781.16800000001</v>
      </c>
      <c r="K5425" s="27">
        <v>256846.79300000001</v>
      </c>
      <c r="L5425" s="27">
        <v>266396.89199999999</v>
      </c>
      <c r="M5425" s="27">
        <v>347667.13299999997</v>
      </c>
    </row>
    <row r="5426" spans="1:13" x14ac:dyDescent="0.25">
      <c r="A5426" s="53" t="s">
        <v>17392</v>
      </c>
      <c r="B5426" s="27">
        <v>36887.286999999997</v>
      </c>
      <c r="C5426" s="27">
        <v>42583.355000000003</v>
      </c>
      <c r="D5426" s="27">
        <v>49077.54</v>
      </c>
      <c r="E5426" s="27">
        <v>24090.498</v>
      </c>
      <c r="F5426" s="27">
        <v>26831.255000000001</v>
      </c>
      <c r="G5426" s="27">
        <v>29019.49</v>
      </c>
      <c r="H5426" s="27">
        <v>30371.657999999999</v>
      </c>
      <c r="I5426" s="27">
        <v>32219.427</v>
      </c>
      <c r="J5426" s="27">
        <v>32677.809000000001</v>
      </c>
      <c r="K5426" s="27">
        <v>37123.245000000003</v>
      </c>
      <c r="L5426" s="27">
        <v>44005.023999999998</v>
      </c>
      <c r="M5426" s="27">
        <v>52169.425000000003</v>
      </c>
    </row>
    <row r="5427" spans="1:13" x14ac:dyDescent="0.25">
      <c r="A5427" s="53" t="s">
        <v>17393</v>
      </c>
      <c r="B5427" s="27">
        <v>82993.646999999997</v>
      </c>
      <c r="C5427" s="27">
        <v>93957.603000000003</v>
      </c>
      <c r="D5427" s="27">
        <v>104382.552</v>
      </c>
      <c r="E5427" s="27">
        <v>37865.686999999998</v>
      </c>
      <c r="F5427" s="27">
        <v>40477.839999999997</v>
      </c>
      <c r="G5427" s="27">
        <v>44674.805</v>
      </c>
      <c r="H5427" s="27">
        <v>44342.972999999998</v>
      </c>
      <c r="I5427" s="27">
        <v>51948.374000000003</v>
      </c>
      <c r="J5427" s="27">
        <v>55932.472999999998</v>
      </c>
      <c r="K5427" s="27">
        <v>66315.377999999997</v>
      </c>
      <c r="L5427" s="27">
        <v>68552.619000000006</v>
      </c>
      <c r="M5427" s="27">
        <v>86084.652000000002</v>
      </c>
    </row>
    <row r="5428" spans="1:13" x14ac:dyDescent="0.25">
      <c r="A5428" s="53" t="s">
        <v>3012</v>
      </c>
      <c r="B5428" s="27">
        <v>83435.108999999997</v>
      </c>
      <c r="C5428" s="27">
        <v>121804.432</v>
      </c>
      <c r="D5428" s="27">
        <v>145349.97200000001</v>
      </c>
      <c r="E5428" s="27">
        <v>26007.044000000002</v>
      </c>
      <c r="F5428" s="27">
        <v>28939.337</v>
      </c>
      <c r="G5428" s="27">
        <v>33884.917000000001</v>
      </c>
      <c r="H5428" s="27">
        <v>45350.938000000002</v>
      </c>
      <c r="I5428" s="27">
        <v>54268.881999999998</v>
      </c>
      <c r="J5428" s="27">
        <v>57262.896999999997</v>
      </c>
      <c r="K5428" s="27">
        <v>48312.311999999998</v>
      </c>
      <c r="L5428" s="27">
        <v>54129.012000000002</v>
      </c>
      <c r="M5428" s="27">
        <v>64342.726999999999</v>
      </c>
    </row>
    <row r="5429" spans="1:13" x14ac:dyDescent="0.25">
      <c r="A5429" s="53" t="s">
        <v>17394</v>
      </c>
      <c r="B5429" s="27">
        <v>187526.27900000001</v>
      </c>
      <c r="C5429" s="27">
        <v>222246.17199999999</v>
      </c>
      <c r="D5429" s="27">
        <v>264025.44400000002</v>
      </c>
      <c r="E5429" s="27">
        <v>39618.091</v>
      </c>
      <c r="F5429" s="27">
        <v>42137.413</v>
      </c>
      <c r="G5429" s="27">
        <v>41724.720999999998</v>
      </c>
      <c r="H5429" s="27">
        <v>45399.442000000003</v>
      </c>
      <c r="I5429" s="27">
        <v>51611.411</v>
      </c>
      <c r="J5429" s="27">
        <v>52674.917000000001</v>
      </c>
      <c r="K5429" s="27">
        <v>59109.735000000001</v>
      </c>
      <c r="L5429" s="27">
        <v>68624.409</v>
      </c>
      <c r="M5429" s="27">
        <v>83875.055999999997</v>
      </c>
    </row>
    <row r="5430" spans="1:13" x14ac:dyDescent="0.25">
      <c r="A5430" s="53" t="s">
        <v>14483</v>
      </c>
      <c r="B5430" s="27">
        <v>581552.49699999997</v>
      </c>
      <c r="C5430" s="27">
        <v>611368.62800000003</v>
      </c>
      <c r="D5430" s="27">
        <v>674266.42099999997</v>
      </c>
      <c r="E5430" s="27">
        <v>400099.32299999997</v>
      </c>
      <c r="F5430" s="27">
        <v>498394.37</v>
      </c>
      <c r="G5430" s="27">
        <v>595505.31000000006</v>
      </c>
      <c r="H5430" s="27">
        <v>743697.228</v>
      </c>
      <c r="I5430" s="27">
        <v>1121089.7420000001</v>
      </c>
      <c r="J5430" s="27">
        <v>903308.87899999996</v>
      </c>
      <c r="K5430" s="27">
        <v>1007133.335</v>
      </c>
      <c r="L5430" s="27">
        <v>1167456.192</v>
      </c>
      <c r="M5430" s="27">
        <v>1329142.6429999999</v>
      </c>
    </row>
    <row r="5431" spans="1:13" x14ac:dyDescent="0.25">
      <c r="A5431" s="53" t="s">
        <v>17395</v>
      </c>
      <c r="B5431" s="27">
        <v>683804.22600000002</v>
      </c>
      <c r="C5431" s="27">
        <v>611695.08299999998</v>
      </c>
      <c r="D5431" s="27">
        <v>774079.86</v>
      </c>
      <c r="E5431" s="27">
        <v>55961.474000000002</v>
      </c>
      <c r="F5431" s="27">
        <v>53777.298999999999</v>
      </c>
      <c r="G5431" s="27">
        <v>53458.963000000003</v>
      </c>
      <c r="H5431" s="27">
        <v>55000.752</v>
      </c>
      <c r="I5431" s="27">
        <v>58919.576000000001</v>
      </c>
      <c r="J5431" s="27">
        <v>58841.654000000002</v>
      </c>
      <c r="K5431" s="27">
        <v>64104.817000000003</v>
      </c>
      <c r="L5431" s="27">
        <v>75166.137000000002</v>
      </c>
      <c r="M5431" s="27">
        <v>87743.032999999996</v>
      </c>
    </row>
    <row r="5432" spans="1:13" x14ac:dyDescent="0.25">
      <c r="A5432" s="53" t="s">
        <v>17396</v>
      </c>
      <c r="B5432" s="27">
        <v>22763.376</v>
      </c>
      <c r="C5432" s="27">
        <v>34518.063000000002</v>
      </c>
      <c r="D5432" s="27">
        <v>34308.656999999999</v>
      </c>
      <c r="E5432" s="27">
        <v>117060.739</v>
      </c>
      <c r="F5432" s="27">
        <v>129892.162</v>
      </c>
      <c r="G5432" s="27">
        <v>135516.32500000001</v>
      </c>
      <c r="H5432" s="27">
        <v>145214.755</v>
      </c>
      <c r="I5432" s="27">
        <v>158833.38699999999</v>
      </c>
      <c r="J5432" s="27">
        <v>167630.77499999999</v>
      </c>
      <c r="K5432" s="27">
        <v>179081.584</v>
      </c>
      <c r="L5432" s="27">
        <v>199611.345</v>
      </c>
      <c r="M5432" s="27">
        <v>226513.08100000001</v>
      </c>
    </row>
    <row r="5433" spans="1:13" x14ac:dyDescent="0.25">
      <c r="A5433" s="53" t="s">
        <v>17397</v>
      </c>
      <c r="B5433" s="27">
        <v>301137.68199999997</v>
      </c>
      <c r="C5433" s="27">
        <v>342689.22600000002</v>
      </c>
      <c r="D5433" s="27">
        <v>396551.837</v>
      </c>
      <c r="E5433" s="27">
        <v>175972.155</v>
      </c>
      <c r="F5433" s="27">
        <v>150092.71900000001</v>
      </c>
      <c r="G5433" s="27">
        <v>179538.932</v>
      </c>
      <c r="H5433" s="27">
        <v>213256.027</v>
      </c>
      <c r="I5433" s="27">
        <v>228574.82800000001</v>
      </c>
      <c r="J5433" s="27">
        <v>210317.53599999999</v>
      </c>
      <c r="K5433" s="27">
        <v>192023.96799999999</v>
      </c>
      <c r="L5433" s="27">
        <v>229087.12400000001</v>
      </c>
      <c r="M5433" s="27">
        <v>237525.34400000001</v>
      </c>
    </row>
    <row r="5434" spans="1:13" x14ac:dyDescent="0.25">
      <c r="A5434" s="53" t="s">
        <v>17398</v>
      </c>
      <c r="B5434" s="27">
        <v>27505.74</v>
      </c>
      <c r="C5434" s="27">
        <v>32315.569</v>
      </c>
      <c r="D5434" s="27">
        <v>34491.675000000003</v>
      </c>
      <c r="E5434" s="27">
        <v>304547.70799999998</v>
      </c>
      <c r="F5434" s="27">
        <v>314729.141</v>
      </c>
      <c r="G5434" s="27">
        <v>307397.36300000001</v>
      </c>
      <c r="H5434" s="27">
        <v>322673.163</v>
      </c>
      <c r="I5434" s="27">
        <v>317680.19400000002</v>
      </c>
      <c r="J5434" s="27">
        <v>329024.39399999997</v>
      </c>
      <c r="K5434" s="27">
        <v>412673.97399999999</v>
      </c>
      <c r="L5434" s="27">
        <v>424854.87900000002</v>
      </c>
      <c r="M5434" s="27">
        <v>656300.18700000003</v>
      </c>
    </row>
    <row r="5435" spans="1:13" x14ac:dyDescent="0.25">
      <c r="A5435" s="53" t="s">
        <v>17399</v>
      </c>
      <c r="B5435" s="27">
        <v>520256.397</v>
      </c>
      <c r="C5435" s="27">
        <v>583129.71900000004</v>
      </c>
      <c r="D5435" s="27">
        <v>687056.799</v>
      </c>
      <c r="E5435" s="27">
        <v>751930.19700000004</v>
      </c>
      <c r="F5435" s="27">
        <v>930717.90099999995</v>
      </c>
      <c r="G5435" s="27">
        <v>920301.71400000004</v>
      </c>
      <c r="H5435" s="27">
        <v>998614.60499999998</v>
      </c>
      <c r="I5435" s="27">
        <v>1119164.324</v>
      </c>
      <c r="J5435" s="27">
        <v>1136654.389</v>
      </c>
      <c r="K5435" s="27">
        <v>1167794.088</v>
      </c>
      <c r="L5435" s="27">
        <v>1260482.95</v>
      </c>
      <c r="M5435" s="27">
        <v>1406215.6429999999</v>
      </c>
    </row>
    <row r="5436" spans="1:13" x14ac:dyDescent="0.25">
      <c r="A5436" s="53" t="s">
        <v>3137</v>
      </c>
      <c r="B5436" s="27">
        <v>38353.150999999998</v>
      </c>
      <c r="C5436" s="27">
        <v>43674.279000000002</v>
      </c>
      <c r="D5436" s="27">
        <v>49854.788999999997</v>
      </c>
      <c r="E5436" s="27">
        <v>816966.98499999999</v>
      </c>
      <c r="F5436" s="27">
        <v>864311.41899999999</v>
      </c>
      <c r="G5436" s="27">
        <v>874646.29700000002</v>
      </c>
      <c r="H5436" s="27">
        <v>1216124.5630000001</v>
      </c>
      <c r="I5436" s="27">
        <v>1357815.8470000001</v>
      </c>
      <c r="J5436" s="27">
        <v>1276818.1399999999</v>
      </c>
      <c r="K5436" s="27">
        <v>1378324.514</v>
      </c>
      <c r="L5436" s="27">
        <v>1843276.763</v>
      </c>
      <c r="M5436" s="27">
        <v>2429403.2289999998</v>
      </c>
    </row>
    <row r="5437" spans="1:13" x14ac:dyDescent="0.25">
      <c r="A5437" s="53" t="s">
        <v>17400</v>
      </c>
      <c r="B5437" s="27">
        <v>46484.023000000001</v>
      </c>
      <c r="C5437" s="27">
        <v>49407.364000000001</v>
      </c>
      <c r="D5437" s="27">
        <v>51315.18</v>
      </c>
      <c r="E5437" s="27">
        <v>44861.3</v>
      </c>
      <c r="F5437" s="27">
        <v>42998.745999999999</v>
      </c>
      <c r="G5437" s="27">
        <v>40301.072</v>
      </c>
      <c r="H5437" s="27">
        <v>53759.169000000002</v>
      </c>
      <c r="I5437" s="27">
        <v>50164.839</v>
      </c>
      <c r="J5437" s="27">
        <v>56131.428999999996</v>
      </c>
      <c r="K5437" s="27">
        <v>57080.648999999998</v>
      </c>
      <c r="L5437" s="27">
        <v>60505.853999999999</v>
      </c>
      <c r="M5437" s="27">
        <v>69939.06</v>
      </c>
    </row>
    <row r="5438" spans="1:13" x14ac:dyDescent="0.25">
      <c r="A5438" s="53" t="s">
        <v>17401</v>
      </c>
      <c r="B5438" s="27">
        <v>68154.032000000007</v>
      </c>
      <c r="C5438" s="27">
        <v>71506.350999999995</v>
      </c>
      <c r="D5438" s="27">
        <v>76131.131999999998</v>
      </c>
      <c r="E5438" s="27">
        <v>437097.31900000002</v>
      </c>
      <c r="F5438" s="27">
        <v>515010.141</v>
      </c>
      <c r="G5438" s="27">
        <v>562291.60100000002</v>
      </c>
      <c r="H5438" s="27">
        <v>585334.56499999994</v>
      </c>
      <c r="I5438" s="27">
        <v>657160.53099999996</v>
      </c>
      <c r="J5438" s="27">
        <v>666670.06099999999</v>
      </c>
      <c r="K5438" s="27">
        <v>713394.74699999997</v>
      </c>
      <c r="L5438" s="27">
        <v>748908.33400000003</v>
      </c>
      <c r="M5438" s="27">
        <v>876296.38500000001</v>
      </c>
    </row>
    <row r="5439" spans="1:13" x14ac:dyDescent="0.25">
      <c r="A5439" s="53" t="s">
        <v>17402</v>
      </c>
      <c r="B5439" s="27">
        <v>190384.30900000001</v>
      </c>
      <c r="C5439" s="27">
        <v>190986.11499999999</v>
      </c>
      <c r="D5439" s="27">
        <v>206224.26800000001</v>
      </c>
      <c r="E5439" s="27">
        <v>35043.591999999997</v>
      </c>
      <c r="F5439" s="27">
        <v>40113.089999999997</v>
      </c>
      <c r="G5439" s="27">
        <v>45007.508000000002</v>
      </c>
      <c r="H5439" s="27">
        <v>45552.47</v>
      </c>
      <c r="I5439" s="27">
        <v>48291.023000000001</v>
      </c>
      <c r="J5439" s="27">
        <v>51732.881999999998</v>
      </c>
      <c r="K5439" s="27">
        <v>51244.116000000002</v>
      </c>
      <c r="L5439" s="27">
        <v>58607.957999999999</v>
      </c>
      <c r="M5439" s="27">
        <v>71461.236999999994</v>
      </c>
    </row>
    <row r="5440" spans="1:13" x14ac:dyDescent="0.25">
      <c r="A5440" s="53" t="s">
        <v>17403</v>
      </c>
      <c r="B5440" s="27">
        <v>93936.187999999995</v>
      </c>
      <c r="C5440" s="27">
        <v>102192.52800000001</v>
      </c>
      <c r="D5440" s="27">
        <v>112450.379</v>
      </c>
      <c r="E5440" s="27">
        <v>841745.80500000005</v>
      </c>
      <c r="F5440" s="27">
        <v>891921.43700000003</v>
      </c>
      <c r="G5440" s="27">
        <v>1018703.9129999999</v>
      </c>
      <c r="H5440" s="27">
        <v>1112351.7290000001</v>
      </c>
      <c r="I5440" s="27">
        <v>1264392.5619999999</v>
      </c>
      <c r="J5440" s="27">
        <v>1130551.2439999999</v>
      </c>
      <c r="K5440" s="27">
        <v>1321488.7169999999</v>
      </c>
      <c r="L5440" s="27">
        <v>1434744.861</v>
      </c>
      <c r="M5440" s="27">
        <v>1804954.7790000001</v>
      </c>
    </row>
    <row r="5441" spans="1:13" x14ac:dyDescent="0.25">
      <c r="A5441" s="53" t="s">
        <v>17404</v>
      </c>
      <c r="B5441" s="27">
        <v>230409.473</v>
      </c>
      <c r="C5441" s="27">
        <v>255348.33300000001</v>
      </c>
      <c r="D5441" s="27">
        <v>273874.027</v>
      </c>
      <c r="E5441" s="27">
        <v>50399.745999999999</v>
      </c>
      <c r="F5441" s="27">
        <v>56297.837</v>
      </c>
      <c r="G5441" s="27">
        <v>56182.224000000002</v>
      </c>
      <c r="H5441" s="27">
        <v>59162.002999999997</v>
      </c>
      <c r="I5441" s="27">
        <v>65629.877999999997</v>
      </c>
      <c r="J5441" s="27">
        <v>74099.903000000006</v>
      </c>
      <c r="K5441" s="27">
        <v>83491.573999999993</v>
      </c>
      <c r="L5441" s="27">
        <v>84342.207999999999</v>
      </c>
      <c r="M5441" s="27">
        <v>98133.168000000005</v>
      </c>
    </row>
    <row r="5442" spans="1:13" x14ac:dyDescent="0.25">
      <c r="A5442" s="53" t="s">
        <v>17405</v>
      </c>
      <c r="B5442" s="27">
        <v>101121.299</v>
      </c>
      <c r="C5442" s="27">
        <v>109896.162</v>
      </c>
      <c r="D5442" s="27">
        <v>118622.039</v>
      </c>
      <c r="E5442" s="27">
        <v>59930.281999999999</v>
      </c>
      <c r="F5442" s="27">
        <v>62614.961000000003</v>
      </c>
      <c r="G5442" s="27">
        <v>64671.783000000003</v>
      </c>
      <c r="H5442" s="27">
        <v>67992.851999999999</v>
      </c>
      <c r="I5442" s="27">
        <v>73908.835000000006</v>
      </c>
      <c r="J5442" s="27">
        <v>79770.861999999994</v>
      </c>
      <c r="K5442" s="27">
        <v>82582.353000000003</v>
      </c>
      <c r="L5442" s="27">
        <v>85712.672999999995</v>
      </c>
      <c r="M5442" s="27">
        <v>104080.378</v>
      </c>
    </row>
    <row r="5443" spans="1:13" x14ac:dyDescent="0.25">
      <c r="A5443" s="53" t="s">
        <v>3227</v>
      </c>
      <c r="B5443" s="27">
        <v>70440.876999999993</v>
      </c>
      <c r="C5443" s="27">
        <v>101715.658</v>
      </c>
      <c r="D5443" s="27">
        <v>110312.77</v>
      </c>
      <c r="E5443" s="27">
        <v>86329.823999999993</v>
      </c>
      <c r="F5443" s="27">
        <v>95876.962</v>
      </c>
      <c r="G5443" s="27">
        <v>97091.736999999994</v>
      </c>
      <c r="H5443" s="27">
        <v>101752.035</v>
      </c>
      <c r="I5443" s="27">
        <v>104325.639</v>
      </c>
      <c r="J5443" s="27">
        <v>103402.144</v>
      </c>
      <c r="K5443" s="27">
        <v>105489.558</v>
      </c>
      <c r="L5443" s="27">
        <v>108989.251</v>
      </c>
      <c r="M5443" s="27">
        <v>131495.78400000001</v>
      </c>
    </row>
    <row r="5444" spans="1:13" x14ac:dyDescent="0.25">
      <c r="A5444" s="53" t="s">
        <v>3241</v>
      </c>
      <c r="B5444" s="27">
        <v>2269361.628</v>
      </c>
      <c r="C5444" s="27">
        <v>2594793.5219999999</v>
      </c>
      <c r="D5444" s="27">
        <v>3383096.554</v>
      </c>
      <c r="E5444" s="27">
        <v>252341.83600000001</v>
      </c>
      <c r="F5444" s="27">
        <v>293727.799</v>
      </c>
      <c r="G5444" s="27">
        <v>304676.72700000001</v>
      </c>
      <c r="H5444" s="27">
        <v>330350.50300000003</v>
      </c>
      <c r="I5444" s="27">
        <v>331347.92200000002</v>
      </c>
      <c r="J5444" s="27">
        <v>346124.95400000003</v>
      </c>
      <c r="K5444" s="27">
        <v>379226.75</v>
      </c>
      <c r="L5444" s="27">
        <v>458300.64199999999</v>
      </c>
      <c r="M5444" s="27">
        <v>547546.31900000002</v>
      </c>
    </row>
    <row r="5445" spans="1:13" x14ac:dyDescent="0.25">
      <c r="A5445" s="53" t="s">
        <v>3274</v>
      </c>
      <c r="B5445" s="27">
        <v>32148.126</v>
      </c>
      <c r="C5445" s="27">
        <v>36314.105000000003</v>
      </c>
      <c r="D5445" s="27">
        <v>47684.925999999999</v>
      </c>
      <c r="E5445" s="27">
        <v>120600.61500000001</v>
      </c>
      <c r="F5445" s="27">
        <v>132456.78899999999</v>
      </c>
      <c r="G5445" s="27">
        <v>135125.27299999999</v>
      </c>
      <c r="H5445" s="27">
        <v>142738.38800000001</v>
      </c>
      <c r="I5445" s="27">
        <v>150873.128</v>
      </c>
      <c r="J5445" s="27">
        <v>151559.92000000001</v>
      </c>
      <c r="K5445" s="27">
        <v>156254.685</v>
      </c>
      <c r="L5445" s="27">
        <v>180096.39300000001</v>
      </c>
      <c r="M5445" s="27">
        <v>222268.69099999999</v>
      </c>
    </row>
    <row r="5446" spans="1:13" x14ac:dyDescent="0.25">
      <c r="A5446" s="53" t="s">
        <v>3294</v>
      </c>
      <c r="B5446" s="27">
        <v>147096.57699999999</v>
      </c>
      <c r="C5446" s="27">
        <v>139086.726</v>
      </c>
      <c r="D5446" s="27">
        <v>157417.20300000001</v>
      </c>
      <c r="E5446" s="27">
        <v>322239.30499999999</v>
      </c>
      <c r="F5446" s="27">
        <v>370386.76899999997</v>
      </c>
      <c r="G5446" s="27">
        <v>367174.13</v>
      </c>
      <c r="H5446" s="27">
        <v>385887.84299999999</v>
      </c>
      <c r="I5446" s="27">
        <v>410014.96500000003</v>
      </c>
      <c r="J5446" s="27">
        <v>452145.86499999999</v>
      </c>
      <c r="K5446" s="27">
        <v>478250.4</v>
      </c>
      <c r="L5446" s="27">
        <v>495810.837</v>
      </c>
      <c r="M5446" s="27">
        <v>553555.39399999997</v>
      </c>
    </row>
    <row r="5447" spans="1:13" x14ac:dyDescent="0.25">
      <c r="A5447" s="53" t="s">
        <v>3303</v>
      </c>
      <c r="B5447" s="27">
        <v>422245.03700000001</v>
      </c>
      <c r="C5447" s="27">
        <v>468309.98700000002</v>
      </c>
      <c r="D5447" s="27">
        <v>518510.51799999998</v>
      </c>
      <c r="E5447" s="27">
        <v>165114.21799999999</v>
      </c>
      <c r="F5447" s="27">
        <v>154075.49600000001</v>
      </c>
      <c r="G5447" s="27">
        <v>209233.734</v>
      </c>
      <c r="H5447" s="27">
        <v>228142.19399999999</v>
      </c>
      <c r="I5447" s="27">
        <v>244371.16699999999</v>
      </c>
      <c r="J5447" s="27">
        <v>250949.39600000001</v>
      </c>
      <c r="K5447" s="27">
        <v>240036.61799999999</v>
      </c>
      <c r="L5447" s="27">
        <v>271916.47100000002</v>
      </c>
      <c r="M5447" s="27">
        <v>324831.31099999999</v>
      </c>
    </row>
    <row r="5448" spans="1:13" x14ac:dyDescent="0.25">
      <c r="A5448" s="53" t="s">
        <v>17406</v>
      </c>
      <c r="B5448" s="27">
        <v>2244412.5320000001</v>
      </c>
      <c r="C5448" s="27">
        <v>2591911.5</v>
      </c>
      <c r="D5448" s="27">
        <v>3094861.0759999999</v>
      </c>
      <c r="E5448" s="27">
        <v>123335.47199999999</v>
      </c>
      <c r="F5448" s="27">
        <v>135810.443</v>
      </c>
      <c r="G5448" s="27">
        <v>140468.05799999999</v>
      </c>
      <c r="H5448" s="27">
        <v>131660.747</v>
      </c>
      <c r="I5448" s="27">
        <v>141620.90400000001</v>
      </c>
      <c r="J5448" s="27">
        <v>145480.715</v>
      </c>
      <c r="K5448" s="27">
        <v>165758.897</v>
      </c>
      <c r="L5448" s="27">
        <v>179937.61799999999</v>
      </c>
      <c r="M5448" s="27">
        <v>219235.247</v>
      </c>
    </row>
    <row r="5449" spans="1:13" x14ac:dyDescent="0.25">
      <c r="A5449" s="53" t="s">
        <v>3333</v>
      </c>
      <c r="B5449" s="27">
        <v>25681.912</v>
      </c>
      <c r="C5449" s="27">
        <v>28014.475999999999</v>
      </c>
      <c r="D5449" s="27">
        <v>33363.379999999997</v>
      </c>
      <c r="E5449" s="27">
        <v>3610104.1</v>
      </c>
      <c r="F5449" s="27">
        <v>3857970.7140000002</v>
      </c>
      <c r="G5449" s="27">
        <v>3971655.3709999998</v>
      </c>
      <c r="H5449" s="27">
        <v>4052581.9939999999</v>
      </c>
      <c r="I5449" s="27">
        <v>4155336.9840000002</v>
      </c>
      <c r="J5449" s="27">
        <v>3924800.449</v>
      </c>
      <c r="K5449" s="27">
        <v>4217063.034</v>
      </c>
      <c r="L5449" s="27">
        <v>4768952.3459999999</v>
      </c>
      <c r="M5449" s="27">
        <v>5324330.4009999996</v>
      </c>
    </row>
    <row r="5450" spans="1:13" x14ac:dyDescent="0.25">
      <c r="A5450" s="53" t="s">
        <v>17407</v>
      </c>
      <c r="B5450" s="27">
        <v>15934.741</v>
      </c>
      <c r="C5450" s="27">
        <v>17585.702000000001</v>
      </c>
      <c r="D5450" s="27">
        <v>19531.937999999998</v>
      </c>
      <c r="E5450" s="27">
        <v>49682.981</v>
      </c>
      <c r="F5450" s="27">
        <v>57733.038999999997</v>
      </c>
      <c r="G5450" s="27">
        <v>68368.038</v>
      </c>
      <c r="H5450" s="27">
        <v>83463.877999999997</v>
      </c>
      <c r="I5450" s="27">
        <v>97711.770999999993</v>
      </c>
      <c r="J5450" s="27">
        <v>85289.138000000006</v>
      </c>
      <c r="K5450" s="27">
        <v>96588.24</v>
      </c>
      <c r="L5450" s="27">
        <v>133325.04</v>
      </c>
      <c r="M5450" s="27">
        <v>139619.658</v>
      </c>
    </row>
    <row r="5451" spans="1:13" x14ac:dyDescent="0.25">
      <c r="A5451" s="53" t="s">
        <v>3394</v>
      </c>
      <c r="B5451" s="27">
        <v>96494.201000000001</v>
      </c>
      <c r="C5451" s="27">
        <v>111006.44100000001</v>
      </c>
      <c r="D5451" s="27">
        <v>147161.111</v>
      </c>
      <c r="E5451" s="27">
        <v>174856.16099999999</v>
      </c>
      <c r="F5451" s="27">
        <v>197250.788</v>
      </c>
      <c r="G5451" s="27">
        <v>191519.08100000001</v>
      </c>
      <c r="H5451" s="27">
        <v>262827.33500000002</v>
      </c>
      <c r="I5451" s="27">
        <v>225493.80499999999</v>
      </c>
      <c r="J5451" s="27">
        <v>250117.201</v>
      </c>
      <c r="K5451" s="27">
        <v>271264.174</v>
      </c>
      <c r="L5451" s="27">
        <v>335619.75799999997</v>
      </c>
      <c r="M5451" s="27">
        <v>426813.52600000001</v>
      </c>
    </row>
    <row r="5452" spans="1:13" x14ac:dyDescent="0.25">
      <c r="A5452" s="53" t="s">
        <v>17408</v>
      </c>
      <c r="B5452" s="27">
        <v>247606.07399999999</v>
      </c>
      <c r="C5452" s="27">
        <v>289840.45699999999</v>
      </c>
      <c r="D5452" s="27">
        <v>338804.93900000001</v>
      </c>
      <c r="E5452" s="27">
        <v>571878.26399999997</v>
      </c>
      <c r="F5452" s="27">
        <v>650441.75800000003</v>
      </c>
      <c r="G5452" s="27">
        <v>647274.56400000001</v>
      </c>
      <c r="H5452" s="27">
        <v>635199.83900000004</v>
      </c>
      <c r="I5452" s="27">
        <v>691138.98300000001</v>
      </c>
      <c r="J5452" s="27">
        <v>728583.37399999995</v>
      </c>
      <c r="K5452" s="27">
        <v>801124.92099999997</v>
      </c>
      <c r="L5452" s="27">
        <v>799955.30299999996</v>
      </c>
      <c r="M5452" s="27">
        <v>919740.53700000001</v>
      </c>
    </row>
    <row r="5453" spans="1:13" x14ac:dyDescent="0.25">
      <c r="A5453" s="53" t="s">
        <v>3413</v>
      </c>
      <c r="B5453" s="27">
        <v>20580.365000000002</v>
      </c>
      <c r="C5453" s="27">
        <v>23838.955999999998</v>
      </c>
      <c r="D5453" s="27">
        <v>26951.021000000001</v>
      </c>
      <c r="E5453" s="27">
        <v>3336087.8769999999</v>
      </c>
      <c r="F5453" s="27">
        <v>3584225.2850000001</v>
      </c>
      <c r="G5453" s="27">
        <v>3838761.4649999999</v>
      </c>
      <c r="H5453" s="27">
        <v>4124965.2629999998</v>
      </c>
      <c r="I5453" s="27">
        <v>4512054.0779999997</v>
      </c>
      <c r="J5453" s="27">
        <v>4968254.5599999996</v>
      </c>
      <c r="K5453" s="27">
        <v>5434892.3720000004</v>
      </c>
      <c r="L5453" s="27">
        <v>6134597.926</v>
      </c>
      <c r="M5453" s="27">
        <v>7996737.1359999999</v>
      </c>
    </row>
    <row r="5454" spans="1:13" x14ac:dyDescent="0.25">
      <c r="A5454" s="53" t="s">
        <v>17409</v>
      </c>
      <c r="B5454" s="27">
        <v>111098.111</v>
      </c>
      <c r="C5454" s="27">
        <v>115083.048</v>
      </c>
      <c r="D5454" s="27">
        <v>128204.94</v>
      </c>
      <c r="E5454" s="27">
        <v>33636</v>
      </c>
      <c r="F5454" s="27">
        <v>37297.993000000002</v>
      </c>
      <c r="G5454" s="27">
        <v>43517.368000000002</v>
      </c>
      <c r="H5454" s="27">
        <v>45646.446000000004</v>
      </c>
      <c r="I5454" s="27">
        <v>49521.881000000001</v>
      </c>
      <c r="J5454" s="27">
        <v>50992.252</v>
      </c>
      <c r="K5454" s="27">
        <v>54620.767</v>
      </c>
      <c r="L5454" s="27">
        <v>64816.286999999997</v>
      </c>
      <c r="M5454" s="27">
        <v>83147.812999999995</v>
      </c>
    </row>
    <row r="5455" spans="1:13" x14ac:dyDescent="0.25">
      <c r="A5455" s="53" t="s">
        <v>17410</v>
      </c>
      <c r="B5455" s="27">
        <v>2167164.2230000002</v>
      </c>
      <c r="C5455" s="27">
        <v>2388583.6179999998</v>
      </c>
      <c r="D5455" s="27">
        <v>2730006.554</v>
      </c>
      <c r="E5455" s="27">
        <v>22963.83</v>
      </c>
      <c r="F5455" s="27">
        <v>24878.298999999999</v>
      </c>
      <c r="G5455" s="27">
        <v>25151.293000000001</v>
      </c>
      <c r="H5455" s="27">
        <v>26007.365000000002</v>
      </c>
      <c r="I5455" s="27">
        <v>27903.886999999999</v>
      </c>
      <c r="J5455" s="27">
        <v>29386.5</v>
      </c>
      <c r="K5455" s="27">
        <v>32471.53</v>
      </c>
      <c r="L5455" s="27">
        <v>33582.114000000001</v>
      </c>
      <c r="M5455" s="27">
        <v>39660.999000000003</v>
      </c>
    </row>
    <row r="5456" spans="1:13" x14ac:dyDescent="0.25">
      <c r="A5456" s="53" t="s">
        <v>17411</v>
      </c>
      <c r="B5456" s="27">
        <v>31072.096000000001</v>
      </c>
      <c r="C5456" s="27">
        <v>35276.074999999997</v>
      </c>
      <c r="D5456" s="27">
        <v>39501.631000000001</v>
      </c>
      <c r="E5456" s="27">
        <v>158468.772</v>
      </c>
      <c r="F5456" s="27">
        <v>162254.17499999999</v>
      </c>
      <c r="G5456" s="27">
        <v>173451.174</v>
      </c>
      <c r="H5456" s="27">
        <v>211667.83300000001</v>
      </c>
      <c r="I5456" s="27">
        <v>218829.22200000001</v>
      </c>
      <c r="J5456" s="27">
        <v>209185.11900000001</v>
      </c>
      <c r="K5456" s="27">
        <v>210917.01699999999</v>
      </c>
      <c r="L5456" s="27">
        <v>266175.55699999997</v>
      </c>
      <c r="M5456" s="27">
        <v>342128.07500000001</v>
      </c>
    </row>
    <row r="5457" spans="1:13" x14ac:dyDescent="0.25">
      <c r="A5457" s="53" t="s">
        <v>15327</v>
      </c>
      <c r="B5457" s="27">
        <v>37957.517999999996</v>
      </c>
      <c r="C5457" s="27">
        <v>45464.061999999998</v>
      </c>
      <c r="D5457" s="27">
        <v>55043.764999999999</v>
      </c>
      <c r="E5457" s="27">
        <v>358961.96</v>
      </c>
      <c r="F5457" s="27">
        <v>410960.27399999998</v>
      </c>
      <c r="G5457" s="27">
        <v>384193.52899999998</v>
      </c>
      <c r="H5457" s="27">
        <v>428862.13900000002</v>
      </c>
      <c r="I5457" s="27">
        <v>440455.56300000002</v>
      </c>
      <c r="J5457" s="27">
        <v>485421.92700000003</v>
      </c>
      <c r="K5457" s="27">
        <v>529115.41099999996</v>
      </c>
      <c r="L5457" s="27">
        <v>584131.26199999999</v>
      </c>
      <c r="M5457" s="27">
        <v>693475.63100000005</v>
      </c>
    </row>
    <row r="5458" spans="1:13" x14ac:dyDescent="0.25">
      <c r="A5458" s="53" t="s">
        <v>3501</v>
      </c>
      <c r="B5458" s="27">
        <v>103271.408</v>
      </c>
      <c r="C5458" s="27">
        <v>113157.095</v>
      </c>
      <c r="D5458" s="27">
        <v>130645.955</v>
      </c>
      <c r="E5458" s="27">
        <v>31090.623</v>
      </c>
      <c r="F5458" s="27">
        <v>32806.997000000003</v>
      </c>
      <c r="G5458" s="27">
        <v>36921.031000000003</v>
      </c>
      <c r="H5458" s="27">
        <v>38587.512000000002</v>
      </c>
      <c r="I5458" s="27">
        <v>39099.868999999999</v>
      </c>
      <c r="J5458" s="27">
        <v>40913.317999999999</v>
      </c>
      <c r="K5458" s="27">
        <v>39588.462</v>
      </c>
      <c r="L5458" s="27">
        <v>42412.358</v>
      </c>
      <c r="M5458" s="27">
        <v>51072.656000000003</v>
      </c>
    </row>
    <row r="5459" spans="1:13" x14ac:dyDescent="0.25">
      <c r="A5459" s="53" t="s">
        <v>17412</v>
      </c>
      <c r="B5459" s="27">
        <v>28163.664000000001</v>
      </c>
      <c r="C5459" s="27">
        <v>29849.047999999999</v>
      </c>
      <c r="D5459" s="27">
        <v>34573.794999999998</v>
      </c>
      <c r="E5459" s="27">
        <v>182211.636</v>
      </c>
      <c r="F5459" s="27">
        <v>162105.57800000001</v>
      </c>
      <c r="G5459" s="27">
        <v>162417.027</v>
      </c>
      <c r="H5459" s="27">
        <v>183688.18400000001</v>
      </c>
      <c r="I5459" s="27">
        <v>205550.783</v>
      </c>
      <c r="J5459" s="27">
        <v>237125.95800000001</v>
      </c>
      <c r="K5459" s="27">
        <v>263417.19699999999</v>
      </c>
      <c r="L5459" s="27">
        <v>281988.68699999998</v>
      </c>
      <c r="M5459" s="27">
        <v>343211.04300000001</v>
      </c>
    </row>
    <row r="5460" spans="1:13" x14ac:dyDescent="0.25">
      <c r="A5460" s="53" t="s">
        <v>3606</v>
      </c>
      <c r="B5460" s="27">
        <v>51470.828000000001</v>
      </c>
      <c r="C5460" s="27">
        <v>70470.854000000007</v>
      </c>
      <c r="D5460" s="27">
        <v>68540.86</v>
      </c>
      <c r="E5460" s="27">
        <v>3104880.0460000001</v>
      </c>
      <c r="F5460" s="27">
        <v>3094564.7960000001</v>
      </c>
      <c r="G5460" s="27">
        <v>3353793.6830000002</v>
      </c>
      <c r="H5460" s="27">
        <v>3470089.4160000002</v>
      </c>
      <c r="I5460" s="27">
        <v>3392901.889</v>
      </c>
      <c r="J5460" s="27">
        <v>3858807.301</v>
      </c>
      <c r="K5460" s="27">
        <v>4088683.2089999998</v>
      </c>
      <c r="L5460" s="27">
        <v>4782444.6349999998</v>
      </c>
      <c r="M5460" s="27">
        <v>5435385.5240000002</v>
      </c>
    </row>
    <row r="5461" spans="1:13" x14ac:dyDescent="0.25">
      <c r="A5461" s="53" t="s">
        <v>17413</v>
      </c>
      <c r="B5461" s="27">
        <v>99988.346000000005</v>
      </c>
      <c r="C5461" s="27">
        <v>129024.712</v>
      </c>
      <c r="D5461" s="27">
        <v>146461.29300000001</v>
      </c>
      <c r="E5461" s="27">
        <v>43490.195</v>
      </c>
      <c r="F5461" s="27">
        <v>40140.845000000001</v>
      </c>
      <c r="G5461" s="27">
        <v>45487.752</v>
      </c>
      <c r="H5461" s="27">
        <v>50078.828000000001</v>
      </c>
      <c r="I5461" s="27">
        <v>47685.305</v>
      </c>
      <c r="J5461" s="27">
        <v>53841.892999999996</v>
      </c>
      <c r="K5461" s="27">
        <v>59517.394999999997</v>
      </c>
      <c r="L5461" s="27">
        <v>71658.75</v>
      </c>
      <c r="M5461" s="27">
        <v>88293.130999999994</v>
      </c>
    </row>
    <row r="5462" spans="1:13" x14ac:dyDescent="0.25">
      <c r="A5462" s="53" t="s">
        <v>17414</v>
      </c>
      <c r="B5462" s="27">
        <v>30961.467000000001</v>
      </c>
      <c r="C5462" s="27">
        <v>38929.96</v>
      </c>
      <c r="D5462" s="27">
        <v>46675.834000000003</v>
      </c>
      <c r="E5462" s="27">
        <v>61677.974999999999</v>
      </c>
      <c r="F5462" s="27">
        <v>70617.498000000007</v>
      </c>
      <c r="G5462" s="27">
        <v>70589.947</v>
      </c>
      <c r="H5462" s="27">
        <v>76392.138000000006</v>
      </c>
      <c r="I5462" s="27">
        <v>77293.308000000005</v>
      </c>
      <c r="J5462" s="27">
        <v>84751.596999999994</v>
      </c>
      <c r="K5462" s="27">
        <v>87658.585000000006</v>
      </c>
      <c r="L5462" s="27">
        <v>88248.247000000003</v>
      </c>
      <c r="M5462" s="27">
        <v>107529.92</v>
      </c>
    </row>
    <row r="5463" spans="1:13" x14ac:dyDescent="0.25">
      <c r="A5463" s="53" t="s">
        <v>17415</v>
      </c>
      <c r="B5463" s="27">
        <v>930914.65399999998</v>
      </c>
      <c r="C5463" s="27">
        <v>1176241.861</v>
      </c>
      <c r="D5463" s="27">
        <v>1281287.737</v>
      </c>
      <c r="E5463" s="27">
        <v>145407.9</v>
      </c>
      <c r="F5463" s="27">
        <v>161298.67000000001</v>
      </c>
      <c r="G5463" s="27">
        <v>174078.01699999999</v>
      </c>
      <c r="H5463" s="27">
        <v>179118.764</v>
      </c>
      <c r="I5463" s="27">
        <v>197487.02299999999</v>
      </c>
      <c r="J5463" s="27">
        <v>199093.62</v>
      </c>
      <c r="K5463" s="27">
        <v>222489.337</v>
      </c>
      <c r="L5463" s="27">
        <v>253910.62700000001</v>
      </c>
      <c r="M5463" s="27">
        <v>291247.63500000001</v>
      </c>
    </row>
    <row r="5464" spans="1:13" x14ac:dyDescent="0.25">
      <c r="A5464" s="53" t="s">
        <v>17416</v>
      </c>
      <c r="B5464" s="27">
        <v>1173433.8700000001</v>
      </c>
      <c r="C5464" s="27">
        <v>1268723.348</v>
      </c>
      <c r="D5464" s="27">
        <v>1538905.0190000001</v>
      </c>
      <c r="E5464" s="27">
        <v>36726.953999999998</v>
      </c>
      <c r="F5464" s="27">
        <v>37601.987999999998</v>
      </c>
      <c r="G5464" s="27">
        <v>35092.841</v>
      </c>
      <c r="H5464" s="27">
        <v>37770.771999999997</v>
      </c>
      <c r="I5464" s="27">
        <v>43639.887999999999</v>
      </c>
      <c r="J5464" s="27">
        <v>43574.599000000002</v>
      </c>
      <c r="K5464" s="27">
        <v>46075.947999999997</v>
      </c>
      <c r="L5464" s="27">
        <v>52604.279000000002</v>
      </c>
      <c r="M5464" s="27">
        <v>68532.092000000004</v>
      </c>
    </row>
    <row r="5465" spans="1:13" x14ac:dyDescent="0.25">
      <c r="A5465" s="53" t="s">
        <v>17417</v>
      </c>
      <c r="B5465" s="27">
        <v>18904.894</v>
      </c>
      <c r="C5465" s="27">
        <v>20571.885999999999</v>
      </c>
      <c r="D5465" s="27">
        <v>23375.632000000001</v>
      </c>
      <c r="E5465" s="27">
        <v>71279.399000000005</v>
      </c>
      <c r="F5465" s="27">
        <v>78419.705000000002</v>
      </c>
      <c r="G5465" s="27">
        <v>86676.498999999996</v>
      </c>
      <c r="H5465" s="27">
        <v>97817.297000000006</v>
      </c>
      <c r="I5465" s="27">
        <v>88937.629000000001</v>
      </c>
      <c r="J5465" s="27">
        <v>102236.06600000001</v>
      </c>
      <c r="K5465" s="27">
        <v>107175.12300000001</v>
      </c>
      <c r="L5465" s="27">
        <v>132535.08900000001</v>
      </c>
      <c r="M5465" s="27">
        <v>170651.58499999999</v>
      </c>
    </row>
    <row r="5466" spans="1:13" x14ac:dyDescent="0.25">
      <c r="A5466" s="53" t="s">
        <v>17418</v>
      </c>
      <c r="B5466" s="27">
        <v>47084.235000000001</v>
      </c>
      <c r="C5466" s="27">
        <v>52470.347000000002</v>
      </c>
      <c r="D5466" s="27">
        <v>58798.080999999998</v>
      </c>
      <c r="E5466" s="27">
        <v>168449.78099999999</v>
      </c>
      <c r="F5466" s="27">
        <v>180372.291</v>
      </c>
      <c r="G5466" s="27">
        <v>181436.443</v>
      </c>
      <c r="H5466" s="27">
        <v>187168.66500000001</v>
      </c>
      <c r="I5466" s="27">
        <v>202295.24100000001</v>
      </c>
      <c r="J5466" s="27">
        <v>226343.239</v>
      </c>
      <c r="K5466" s="27">
        <v>211770.98699999999</v>
      </c>
      <c r="L5466" s="27">
        <v>222073.663</v>
      </c>
      <c r="M5466" s="27">
        <v>247891.43900000001</v>
      </c>
    </row>
    <row r="5467" spans="1:13" x14ac:dyDescent="0.25">
      <c r="A5467" s="53" t="s">
        <v>17419</v>
      </c>
      <c r="B5467" s="27">
        <v>129955.068</v>
      </c>
      <c r="C5467" s="27">
        <v>155994.432</v>
      </c>
      <c r="D5467" s="27">
        <v>205134.79300000001</v>
      </c>
      <c r="E5467" s="27">
        <v>65179.213000000003</v>
      </c>
      <c r="F5467" s="27">
        <v>46625.728000000003</v>
      </c>
      <c r="G5467" s="27">
        <v>37051.875999999997</v>
      </c>
      <c r="H5467" s="27">
        <v>41423.951999999997</v>
      </c>
      <c r="I5467" s="27">
        <v>58521.069000000003</v>
      </c>
      <c r="J5467" s="27">
        <v>57290.042999999998</v>
      </c>
      <c r="K5467" s="27">
        <v>108446.923</v>
      </c>
      <c r="L5467" s="27">
        <v>173593.65599999999</v>
      </c>
      <c r="M5467" s="27">
        <v>247553.51199999999</v>
      </c>
    </row>
    <row r="5468" spans="1:13" x14ac:dyDescent="0.25">
      <c r="A5468" s="53" t="s">
        <v>17420</v>
      </c>
      <c r="B5468" s="27">
        <v>385212.47700000001</v>
      </c>
      <c r="C5468" s="27">
        <v>508237.52</v>
      </c>
      <c r="D5468" s="27">
        <v>594103.59299999999</v>
      </c>
      <c r="E5468" s="27">
        <v>964760.17500000005</v>
      </c>
      <c r="F5468" s="27">
        <v>902502.96299999999</v>
      </c>
      <c r="G5468" s="27">
        <v>1553253.7620000001</v>
      </c>
      <c r="H5468" s="27">
        <v>993265.64099999995</v>
      </c>
      <c r="I5468" s="27">
        <v>912556.36399999994</v>
      </c>
      <c r="J5468" s="27">
        <v>988096.18400000001</v>
      </c>
      <c r="K5468" s="27">
        <v>906282.61100000003</v>
      </c>
      <c r="L5468" s="27">
        <v>973387.58700000006</v>
      </c>
      <c r="M5468" s="27">
        <v>1296632.368</v>
      </c>
    </row>
    <row r="5469" spans="1:13" x14ac:dyDescent="0.25">
      <c r="A5469" s="53" t="s">
        <v>3775</v>
      </c>
      <c r="B5469" s="27">
        <v>34340.910000000003</v>
      </c>
      <c r="C5469" s="27">
        <v>35944.97</v>
      </c>
      <c r="D5469" s="27">
        <v>41314.504000000001</v>
      </c>
      <c r="E5469" s="27">
        <v>1788535.65</v>
      </c>
      <c r="F5469" s="27">
        <v>1920190.226</v>
      </c>
      <c r="G5469" s="27">
        <v>2042847.0649999999</v>
      </c>
      <c r="H5469" s="27">
        <v>2323571.531</v>
      </c>
      <c r="I5469" s="27">
        <v>2414014.8739999998</v>
      </c>
      <c r="J5469" s="27">
        <v>2513723.9780000001</v>
      </c>
      <c r="K5469" s="27">
        <v>2429229.844</v>
      </c>
      <c r="L5469" s="27">
        <v>2623685.608</v>
      </c>
      <c r="M5469" s="27">
        <v>3288691.7480000001</v>
      </c>
    </row>
    <row r="5470" spans="1:13" x14ac:dyDescent="0.25">
      <c r="A5470" s="53" t="s">
        <v>17421</v>
      </c>
      <c r="B5470" s="27">
        <v>667439.97100000002</v>
      </c>
      <c r="C5470" s="27">
        <v>840183.02099999995</v>
      </c>
      <c r="D5470" s="27">
        <v>973594.03599999996</v>
      </c>
      <c r="E5470" s="27">
        <v>27872.416000000001</v>
      </c>
      <c r="F5470" s="27">
        <v>30593.866000000002</v>
      </c>
      <c r="G5470" s="27">
        <v>33372.358</v>
      </c>
      <c r="H5470" s="27">
        <v>34481.506999999998</v>
      </c>
      <c r="I5470" s="27">
        <v>34874.120000000003</v>
      </c>
      <c r="J5470" s="27">
        <v>36095.953999999998</v>
      </c>
      <c r="K5470" s="27">
        <v>37748.597000000002</v>
      </c>
      <c r="L5470" s="27">
        <v>43160.892999999996</v>
      </c>
      <c r="M5470" s="27">
        <v>53239.858</v>
      </c>
    </row>
    <row r="5471" spans="1:13" x14ac:dyDescent="0.25">
      <c r="A5471" s="53" t="s">
        <v>17422</v>
      </c>
      <c r="B5471" s="27">
        <v>20176.830999999998</v>
      </c>
      <c r="C5471" s="27">
        <v>22629.536</v>
      </c>
      <c r="D5471" s="27">
        <v>25337.454000000002</v>
      </c>
      <c r="E5471" s="27">
        <v>64423.214</v>
      </c>
      <c r="F5471" s="27">
        <v>73867.944000000003</v>
      </c>
      <c r="G5471" s="27">
        <v>77311.508000000002</v>
      </c>
      <c r="H5471" s="27">
        <v>81648.487999999998</v>
      </c>
      <c r="I5471" s="27">
        <v>81518.125</v>
      </c>
      <c r="J5471" s="27">
        <v>85298.880000000005</v>
      </c>
      <c r="K5471" s="27">
        <v>91204.375</v>
      </c>
      <c r="L5471" s="27">
        <v>100052.93700000001</v>
      </c>
      <c r="M5471" s="27">
        <v>120263.94899999999</v>
      </c>
    </row>
    <row r="5472" spans="1:13" x14ac:dyDescent="0.25">
      <c r="A5472" s="53" t="s">
        <v>17423</v>
      </c>
      <c r="B5472" s="27">
        <v>49868.173999999999</v>
      </c>
      <c r="C5472" s="27">
        <v>77697.581999999995</v>
      </c>
      <c r="D5472" s="27">
        <v>59386.284</v>
      </c>
      <c r="E5472" s="27">
        <v>213652.323</v>
      </c>
      <c r="F5472" s="27">
        <v>252847.823</v>
      </c>
      <c r="G5472" s="27">
        <v>248096.09400000001</v>
      </c>
      <c r="H5472" s="27">
        <v>286464.48200000002</v>
      </c>
      <c r="I5472" s="27">
        <v>258762.52499999999</v>
      </c>
      <c r="J5472" s="27">
        <v>304673.79300000001</v>
      </c>
      <c r="K5472" s="27">
        <v>351278.098</v>
      </c>
      <c r="L5472" s="27">
        <v>441205.66499999998</v>
      </c>
      <c r="M5472" s="27">
        <v>498787.52299999999</v>
      </c>
    </row>
    <row r="5473" spans="1:13" x14ac:dyDescent="0.25">
      <c r="A5473" s="53" t="s">
        <v>17424</v>
      </c>
      <c r="B5473" s="27">
        <v>279972.08199999999</v>
      </c>
      <c r="C5473" s="27">
        <v>324646.82400000002</v>
      </c>
      <c r="D5473" s="27">
        <v>406436.08100000001</v>
      </c>
      <c r="E5473" s="27">
        <v>642882.14899999998</v>
      </c>
      <c r="F5473" s="27">
        <v>588084.58799999999</v>
      </c>
      <c r="G5473" s="27">
        <v>583053.424</v>
      </c>
      <c r="H5473" s="27">
        <v>728221.58299999998</v>
      </c>
      <c r="I5473" s="27">
        <v>774096.59499999997</v>
      </c>
      <c r="J5473" s="27">
        <v>786573.13</v>
      </c>
      <c r="K5473" s="27">
        <v>848594.902</v>
      </c>
      <c r="L5473" s="27">
        <v>1049591.5190000001</v>
      </c>
      <c r="M5473" s="27">
        <v>1604395.6070000001</v>
      </c>
    </row>
    <row r="5474" spans="1:13" x14ac:dyDescent="0.25">
      <c r="A5474" s="53" t="s">
        <v>3850</v>
      </c>
      <c r="B5474" s="27">
        <v>68409.444000000003</v>
      </c>
      <c r="C5474" s="27">
        <v>73319.737999999998</v>
      </c>
      <c r="D5474" s="27">
        <v>81605.09</v>
      </c>
      <c r="E5474" s="27">
        <v>46539.044000000002</v>
      </c>
      <c r="F5474" s="27">
        <v>52007.035000000003</v>
      </c>
      <c r="G5474" s="27">
        <v>59146.044999999998</v>
      </c>
      <c r="H5474" s="27">
        <v>61481.012999999999</v>
      </c>
      <c r="I5474" s="27">
        <v>66811.707999999999</v>
      </c>
      <c r="J5474" s="27">
        <v>67253.479000000007</v>
      </c>
      <c r="K5474" s="27">
        <v>70975.485000000001</v>
      </c>
      <c r="L5474" s="27">
        <v>80569.107999999993</v>
      </c>
      <c r="M5474" s="27">
        <v>108826.42</v>
      </c>
    </row>
    <row r="5475" spans="1:13" x14ac:dyDescent="0.25">
      <c r="A5475" s="53" t="s">
        <v>3855</v>
      </c>
      <c r="B5475" s="27">
        <v>33231.197999999997</v>
      </c>
      <c r="C5475" s="27">
        <v>37230.616000000002</v>
      </c>
      <c r="D5475" s="27">
        <v>38652.832999999999</v>
      </c>
      <c r="E5475" s="27">
        <v>1090313.912</v>
      </c>
      <c r="F5475" s="27">
        <v>1115225.7150000001</v>
      </c>
      <c r="G5475" s="27">
        <v>1143757.933</v>
      </c>
      <c r="H5475" s="27">
        <v>1267624.311</v>
      </c>
      <c r="I5475" s="27">
        <v>1275041.6669999999</v>
      </c>
      <c r="J5475" s="27">
        <v>1308158.4110000001</v>
      </c>
      <c r="K5475" s="27">
        <v>1414449.412</v>
      </c>
      <c r="L5475" s="27">
        <v>1554733.111</v>
      </c>
      <c r="M5475" s="27">
        <v>1857436.8829999999</v>
      </c>
    </row>
    <row r="5476" spans="1:13" x14ac:dyDescent="0.25">
      <c r="A5476" s="53" t="s">
        <v>17425</v>
      </c>
      <c r="B5476" s="27">
        <v>91495.298999999999</v>
      </c>
      <c r="C5476" s="27">
        <v>109009.845</v>
      </c>
      <c r="D5476" s="27">
        <v>112152.93</v>
      </c>
      <c r="E5476" s="27">
        <v>28247.261999999999</v>
      </c>
      <c r="F5476" s="27">
        <v>32663.559000000001</v>
      </c>
      <c r="G5476" s="27">
        <v>32790.661</v>
      </c>
      <c r="H5476" s="27">
        <v>35892.305</v>
      </c>
      <c r="I5476" s="27">
        <v>37826.75</v>
      </c>
      <c r="J5476" s="27">
        <v>40342.591</v>
      </c>
      <c r="K5476" s="27">
        <v>45712.610999999997</v>
      </c>
      <c r="L5476" s="27">
        <v>46932.661999999997</v>
      </c>
      <c r="M5476" s="27">
        <v>54821.807999999997</v>
      </c>
    </row>
    <row r="5477" spans="1:13" x14ac:dyDescent="0.25">
      <c r="A5477" s="53" t="s">
        <v>17426</v>
      </c>
      <c r="B5477" s="27">
        <v>391463.90600000002</v>
      </c>
      <c r="C5477" s="27">
        <v>442116.451</v>
      </c>
      <c r="D5477" s="27">
        <v>543697.13800000004</v>
      </c>
      <c r="E5477" s="27">
        <v>68334.934999999998</v>
      </c>
      <c r="F5477" s="27">
        <v>74244.122000000003</v>
      </c>
      <c r="G5477" s="27">
        <v>74851.975000000006</v>
      </c>
      <c r="H5477" s="27">
        <v>78617.187999999995</v>
      </c>
      <c r="I5477" s="27">
        <v>80635.743000000002</v>
      </c>
      <c r="J5477" s="27">
        <v>83667.827999999994</v>
      </c>
      <c r="K5477" s="27">
        <v>96911.883000000002</v>
      </c>
      <c r="L5477" s="27">
        <v>111645.673</v>
      </c>
      <c r="M5477" s="27">
        <v>131824.511</v>
      </c>
    </row>
    <row r="5478" spans="1:13" x14ac:dyDescent="0.25">
      <c r="A5478" s="53" t="s">
        <v>17427</v>
      </c>
      <c r="B5478" s="27">
        <v>770876.4</v>
      </c>
      <c r="C5478" s="27">
        <v>964784.93200000003</v>
      </c>
      <c r="D5478" s="27">
        <v>1055891.081</v>
      </c>
      <c r="E5478" s="27">
        <v>473713.58899999998</v>
      </c>
      <c r="F5478" s="27">
        <v>467609.82199999999</v>
      </c>
      <c r="G5478" s="27">
        <v>555270.429</v>
      </c>
      <c r="H5478" s="27">
        <v>489410.46600000001</v>
      </c>
      <c r="I5478" s="27">
        <v>535342.93200000003</v>
      </c>
      <c r="J5478" s="27">
        <v>607402.20900000003</v>
      </c>
      <c r="K5478" s="27">
        <v>744567.32499999995</v>
      </c>
      <c r="L5478" s="27">
        <v>913954.04</v>
      </c>
      <c r="M5478" s="27">
        <v>1025027.728</v>
      </c>
    </row>
    <row r="5479" spans="1:13" x14ac:dyDescent="0.25">
      <c r="A5479" s="53" t="s">
        <v>15363</v>
      </c>
      <c r="B5479" s="27">
        <v>20315.561000000002</v>
      </c>
      <c r="C5479" s="27">
        <v>22692.55</v>
      </c>
      <c r="D5479" s="27">
        <v>24473.956999999999</v>
      </c>
      <c r="E5479" s="27">
        <v>88001.58</v>
      </c>
      <c r="F5479" s="27">
        <v>93283.172999999995</v>
      </c>
      <c r="G5479" s="27">
        <v>100816.13400000001</v>
      </c>
      <c r="H5479" s="27">
        <v>105201.575</v>
      </c>
      <c r="I5479" s="27">
        <v>105075.447</v>
      </c>
      <c r="J5479" s="27">
        <v>99675.051999999996</v>
      </c>
      <c r="K5479" s="27">
        <v>104914.746</v>
      </c>
      <c r="L5479" s="27">
        <v>130437.83900000001</v>
      </c>
      <c r="M5479" s="27">
        <v>180831.01500000001</v>
      </c>
    </row>
    <row r="5480" spans="1:13" x14ac:dyDescent="0.25">
      <c r="A5480" s="53" t="s">
        <v>17428</v>
      </c>
      <c r="B5480" s="27">
        <v>21485.434000000001</v>
      </c>
      <c r="C5480" s="27">
        <v>26150.262999999999</v>
      </c>
      <c r="D5480" s="27">
        <v>26281.360000000001</v>
      </c>
      <c r="E5480" s="27">
        <v>43334.953999999998</v>
      </c>
      <c r="F5480" s="27">
        <v>51600.571000000004</v>
      </c>
      <c r="G5480" s="27">
        <v>56245.042999999998</v>
      </c>
      <c r="H5480" s="27">
        <v>59132.919000000002</v>
      </c>
      <c r="I5480" s="27">
        <v>59763.517</v>
      </c>
      <c r="J5480" s="27">
        <v>63129.368999999999</v>
      </c>
      <c r="K5480" s="27">
        <v>65049.322</v>
      </c>
      <c r="L5480" s="27">
        <v>73395.95</v>
      </c>
      <c r="M5480" s="27">
        <v>86416.998999999996</v>
      </c>
    </row>
    <row r="5481" spans="1:13" x14ac:dyDescent="0.25">
      <c r="A5481" s="53" t="s">
        <v>17429</v>
      </c>
      <c r="B5481" s="27">
        <v>192814.43</v>
      </c>
      <c r="C5481" s="27">
        <v>210248.39499999999</v>
      </c>
      <c r="D5481" s="27">
        <v>238092.74299999999</v>
      </c>
      <c r="E5481" s="27">
        <v>129760.46</v>
      </c>
      <c r="F5481" s="27">
        <v>140160.74100000001</v>
      </c>
      <c r="G5481" s="27">
        <v>159337.726</v>
      </c>
      <c r="H5481" s="27">
        <v>172218.46299999999</v>
      </c>
      <c r="I5481" s="27">
        <v>174517.125</v>
      </c>
      <c r="J5481" s="27">
        <v>174391.55499999999</v>
      </c>
      <c r="K5481" s="27">
        <v>205024.171</v>
      </c>
      <c r="L5481" s="27">
        <v>248897.804</v>
      </c>
      <c r="M5481" s="27">
        <v>276909.93</v>
      </c>
    </row>
    <row r="5482" spans="1:13" x14ac:dyDescent="0.25">
      <c r="A5482" s="53" t="s">
        <v>3906</v>
      </c>
      <c r="B5482" s="27">
        <v>59204.203999999998</v>
      </c>
      <c r="C5482" s="27">
        <v>76963.350000000006</v>
      </c>
      <c r="D5482" s="27">
        <v>69003.698000000004</v>
      </c>
      <c r="E5482" s="27">
        <v>619302.25800000003</v>
      </c>
      <c r="F5482" s="27">
        <v>600481.26300000004</v>
      </c>
      <c r="G5482" s="27">
        <v>633954.29200000002</v>
      </c>
      <c r="H5482" s="27">
        <v>676548.07200000004</v>
      </c>
      <c r="I5482" s="27">
        <v>735497.36800000002</v>
      </c>
      <c r="J5482" s="27">
        <v>740931.77</v>
      </c>
      <c r="K5482" s="27">
        <v>851775.39399999997</v>
      </c>
      <c r="L5482" s="27">
        <v>941503.30700000003</v>
      </c>
      <c r="M5482" s="27">
        <v>1021184.32</v>
      </c>
    </row>
    <row r="5483" spans="1:13" x14ac:dyDescent="0.25">
      <c r="A5483" s="53" t="s">
        <v>17430</v>
      </c>
      <c r="B5483" s="27">
        <v>22847.795999999998</v>
      </c>
      <c r="C5483" s="27">
        <v>25315.065999999999</v>
      </c>
      <c r="D5483" s="27">
        <v>29097.499</v>
      </c>
      <c r="E5483" s="27">
        <v>1046316.06</v>
      </c>
      <c r="F5483" s="27">
        <v>1026825.455</v>
      </c>
      <c r="G5483" s="27">
        <v>1197650.3060000001</v>
      </c>
      <c r="H5483" s="27">
        <v>989537.35600000003</v>
      </c>
      <c r="I5483" s="27">
        <v>1001427.127</v>
      </c>
      <c r="J5483" s="27">
        <v>1105578.7660000001</v>
      </c>
      <c r="K5483" s="27">
        <v>1170075.422</v>
      </c>
      <c r="L5483" s="27">
        <v>1068984.696</v>
      </c>
      <c r="M5483" s="27">
        <v>1291679.6740000001</v>
      </c>
    </row>
    <row r="5484" spans="1:13" x14ac:dyDescent="0.25">
      <c r="A5484" s="53" t="s">
        <v>17431</v>
      </c>
      <c r="B5484" s="27">
        <v>26558.204000000002</v>
      </c>
      <c r="C5484" s="27">
        <v>29566.534</v>
      </c>
      <c r="D5484" s="27">
        <v>32944.04</v>
      </c>
      <c r="E5484" s="27">
        <v>27747.620999999999</v>
      </c>
      <c r="F5484" s="27">
        <v>32097.819</v>
      </c>
      <c r="G5484" s="27">
        <v>35182.167000000001</v>
      </c>
      <c r="H5484" s="27">
        <v>35814.256000000001</v>
      </c>
      <c r="I5484" s="27">
        <v>38055.250999999997</v>
      </c>
      <c r="J5484" s="27">
        <v>36595.144</v>
      </c>
      <c r="K5484" s="27">
        <v>39449.663999999997</v>
      </c>
      <c r="L5484" s="27">
        <v>41987.832000000002</v>
      </c>
      <c r="M5484" s="27">
        <v>48876.243000000002</v>
      </c>
    </row>
    <row r="5485" spans="1:13" x14ac:dyDescent="0.25">
      <c r="A5485" s="53" t="s">
        <v>3932</v>
      </c>
      <c r="B5485" s="27">
        <v>78462.293999999994</v>
      </c>
      <c r="C5485" s="27">
        <v>106184.77099999999</v>
      </c>
      <c r="D5485" s="27">
        <v>124811.001</v>
      </c>
      <c r="E5485" s="27">
        <v>31967.659</v>
      </c>
      <c r="F5485" s="27">
        <v>35741.035000000003</v>
      </c>
      <c r="G5485" s="27">
        <v>44495.627999999997</v>
      </c>
      <c r="H5485" s="27">
        <v>48433.91</v>
      </c>
      <c r="I5485" s="27">
        <v>47800.353000000003</v>
      </c>
      <c r="J5485" s="27">
        <v>50400.821000000004</v>
      </c>
      <c r="K5485" s="27">
        <v>50685.578999999998</v>
      </c>
      <c r="L5485" s="27">
        <v>57586.584999999999</v>
      </c>
      <c r="M5485" s="27">
        <v>71029.841</v>
      </c>
    </row>
    <row r="5486" spans="1:13" x14ac:dyDescent="0.25">
      <c r="A5486" s="53" t="s">
        <v>17432</v>
      </c>
      <c r="B5486" s="27">
        <v>39118.571000000004</v>
      </c>
      <c r="C5486" s="27">
        <v>43396.084000000003</v>
      </c>
      <c r="D5486" s="27">
        <v>46869.964</v>
      </c>
      <c r="E5486" s="27">
        <v>259160.78899999999</v>
      </c>
      <c r="F5486" s="27">
        <v>292040.22499999998</v>
      </c>
      <c r="G5486" s="27">
        <v>335627.52899999998</v>
      </c>
      <c r="H5486" s="27">
        <v>372304.61</v>
      </c>
      <c r="I5486" s="27">
        <v>355140.55699999997</v>
      </c>
      <c r="J5486" s="27">
        <v>372924.66600000003</v>
      </c>
      <c r="K5486" s="27">
        <v>381803.46899999998</v>
      </c>
      <c r="L5486" s="27">
        <v>483339.174</v>
      </c>
      <c r="M5486" s="27">
        <v>628523.60100000002</v>
      </c>
    </row>
    <row r="5487" spans="1:13" x14ac:dyDescent="0.25">
      <c r="A5487" s="53" t="s">
        <v>17433</v>
      </c>
      <c r="B5487" s="27">
        <v>467546.00400000002</v>
      </c>
      <c r="C5487" s="27">
        <v>548492.39599999995</v>
      </c>
      <c r="D5487" s="27">
        <v>600966.80099999998</v>
      </c>
      <c r="E5487" s="27">
        <v>91104.921000000002</v>
      </c>
      <c r="F5487" s="27">
        <v>102940.91099999999</v>
      </c>
      <c r="G5487" s="27">
        <v>100914.662</v>
      </c>
      <c r="H5487" s="27">
        <v>120133.603</v>
      </c>
      <c r="I5487" s="27">
        <v>125036.16</v>
      </c>
      <c r="J5487" s="27">
        <v>118459.459</v>
      </c>
      <c r="K5487" s="27">
        <v>125617.00900000001</v>
      </c>
      <c r="L5487" s="27">
        <v>121446.753</v>
      </c>
      <c r="M5487" s="27">
        <v>141159.571</v>
      </c>
    </row>
    <row r="5488" spans="1:13" x14ac:dyDescent="0.25">
      <c r="A5488" s="53" t="s">
        <v>17434</v>
      </c>
      <c r="B5488" s="27">
        <v>35468.726000000002</v>
      </c>
      <c r="C5488" s="27">
        <v>39657.326000000001</v>
      </c>
      <c r="D5488" s="27">
        <v>55555.250999999997</v>
      </c>
      <c r="E5488" s="27">
        <v>31250.166000000001</v>
      </c>
      <c r="F5488" s="27">
        <v>33934.275999999998</v>
      </c>
      <c r="G5488" s="27">
        <v>34913.875</v>
      </c>
      <c r="H5488" s="27">
        <v>35261.269999999997</v>
      </c>
      <c r="I5488" s="27">
        <v>39306.353999999999</v>
      </c>
      <c r="J5488" s="27">
        <v>42710.857000000004</v>
      </c>
      <c r="K5488" s="27">
        <v>45529.608999999997</v>
      </c>
      <c r="L5488" s="27">
        <v>51081.394999999997</v>
      </c>
      <c r="M5488" s="27">
        <v>61463.760999999999</v>
      </c>
    </row>
    <row r="5489" spans="1:13" x14ac:dyDescent="0.25">
      <c r="A5489" s="53" t="s">
        <v>17435</v>
      </c>
      <c r="B5489" s="27">
        <v>227777.32500000001</v>
      </c>
      <c r="C5489" s="27">
        <v>259810.94699999999</v>
      </c>
      <c r="D5489" s="27">
        <v>320033.43099999998</v>
      </c>
      <c r="E5489" s="27">
        <v>33267.392999999996</v>
      </c>
      <c r="F5489" s="27">
        <v>35995.625999999997</v>
      </c>
      <c r="G5489" s="27">
        <v>44216.824999999997</v>
      </c>
      <c r="H5489" s="27">
        <v>45846.978000000003</v>
      </c>
      <c r="I5489" s="27">
        <v>44131.457000000002</v>
      </c>
      <c r="J5489" s="27">
        <v>46005.000999999997</v>
      </c>
      <c r="K5489" s="27">
        <v>48151.203999999998</v>
      </c>
      <c r="L5489" s="27">
        <v>55298.578999999998</v>
      </c>
      <c r="M5489" s="27">
        <v>66578.728000000003</v>
      </c>
    </row>
    <row r="5490" spans="1:13" x14ac:dyDescent="0.25">
      <c r="A5490" s="53" t="s">
        <v>16892</v>
      </c>
      <c r="B5490" s="27">
        <v>70971.114000000001</v>
      </c>
      <c r="C5490" s="27">
        <v>59418.75</v>
      </c>
      <c r="D5490" s="27">
        <v>78789.945999999996</v>
      </c>
      <c r="E5490" s="27">
        <v>149376.734</v>
      </c>
      <c r="F5490" s="27">
        <v>133528.93299999999</v>
      </c>
      <c r="G5490" s="27">
        <v>158761.81599999999</v>
      </c>
      <c r="H5490" s="27">
        <v>168550.11199999999</v>
      </c>
      <c r="I5490" s="27">
        <v>178648.48699999999</v>
      </c>
      <c r="J5490" s="27">
        <v>150907.573</v>
      </c>
      <c r="K5490" s="27">
        <v>152628.88099999999</v>
      </c>
      <c r="L5490" s="27">
        <v>171298.318</v>
      </c>
      <c r="M5490" s="27">
        <v>197263.443</v>
      </c>
    </row>
    <row r="5491" spans="1:13" x14ac:dyDescent="0.25">
      <c r="A5491" s="53" t="s">
        <v>17436</v>
      </c>
      <c r="B5491" s="27">
        <v>231505.24299999999</v>
      </c>
      <c r="C5491" s="27">
        <v>257482.12400000001</v>
      </c>
      <c r="D5491" s="27">
        <v>337762.44199999998</v>
      </c>
      <c r="E5491" s="27">
        <v>52828.813000000002</v>
      </c>
      <c r="F5491" s="27">
        <v>57178.15</v>
      </c>
      <c r="G5491" s="27">
        <v>57969.029000000002</v>
      </c>
      <c r="H5491" s="27">
        <v>58898.985999999997</v>
      </c>
      <c r="I5491" s="27">
        <v>57623.423999999999</v>
      </c>
      <c r="J5491" s="27">
        <v>59090.400000000001</v>
      </c>
      <c r="K5491" s="27">
        <v>65323.71</v>
      </c>
      <c r="L5491" s="27">
        <v>71636.644</v>
      </c>
      <c r="M5491" s="27">
        <v>85234.001000000004</v>
      </c>
    </row>
    <row r="5492" spans="1:13" x14ac:dyDescent="0.25">
      <c r="A5492" s="53" t="s">
        <v>17437</v>
      </c>
      <c r="B5492" s="27">
        <v>220980.59099999999</v>
      </c>
      <c r="C5492" s="27">
        <v>279167.34399999998</v>
      </c>
      <c r="D5492" s="27">
        <v>332999.98300000001</v>
      </c>
      <c r="E5492" s="27">
        <v>685375.67099999997</v>
      </c>
      <c r="F5492" s="27">
        <v>752163.42799999996</v>
      </c>
      <c r="G5492" s="27">
        <v>797734.21100000001</v>
      </c>
      <c r="H5492" s="27">
        <v>814026.07499999995</v>
      </c>
      <c r="I5492" s="27">
        <v>922457.20700000005</v>
      </c>
      <c r="J5492" s="27">
        <v>950818.87600000005</v>
      </c>
      <c r="K5492" s="27">
        <v>1011421.127</v>
      </c>
      <c r="L5492" s="27">
        <v>1069301.794</v>
      </c>
      <c r="M5492" s="27">
        <v>1154068.4169999999</v>
      </c>
    </row>
    <row r="5493" spans="1:13" x14ac:dyDescent="0.25">
      <c r="A5493" s="53" t="s">
        <v>17438</v>
      </c>
      <c r="B5493" s="27">
        <v>45915.686999999998</v>
      </c>
      <c r="C5493" s="27">
        <v>52120.178</v>
      </c>
      <c r="D5493" s="27">
        <v>59598.029000000002</v>
      </c>
      <c r="E5493" s="27">
        <v>58763.362000000001</v>
      </c>
      <c r="F5493" s="27">
        <v>64978.228999999999</v>
      </c>
      <c r="G5493" s="27">
        <v>74513.448999999993</v>
      </c>
      <c r="H5493" s="27">
        <v>73237.903999999995</v>
      </c>
      <c r="I5493" s="27">
        <v>89252.423999999999</v>
      </c>
      <c r="J5493" s="27">
        <v>106850.11900000001</v>
      </c>
      <c r="K5493" s="27">
        <v>105949.23</v>
      </c>
      <c r="L5493" s="27">
        <v>115692.887</v>
      </c>
      <c r="M5493" s="27">
        <v>160447.04399999999</v>
      </c>
    </row>
    <row r="5494" spans="1:13" x14ac:dyDescent="0.25">
      <c r="A5494" s="53" t="s">
        <v>17439</v>
      </c>
      <c r="B5494" s="27">
        <v>500593.34700000001</v>
      </c>
      <c r="C5494" s="27">
        <v>549460.61600000004</v>
      </c>
      <c r="D5494" s="27">
        <v>692906.54299999995</v>
      </c>
      <c r="E5494" s="27">
        <v>351608.78100000002</v>
      </c>
      <c r="F5494" s="27">
        <v>374731.74699999997</v>
      </c>
      <c r="G5494" s="27">
        <v>402299.66899999999</v>
      </c>
      <c r="H5494" s="27">
        <v>468043.43900000001</v>
      </c>
      <c r="I5494" s="27">
        <v>485431.005</v>
      </c>
      <c r="J5494" s="27">
        <v>527807.527</v>
      </c>
      <c r="K5494" s="27">
        <v>560350.12600000005</v>
      </c>
      <c r="L5494" s="27">
        <v>635832.26199999999</v>
      </c>
      <c r="M5494" s="27">
        <v>938155.39300000004</v>
      </c>
    </row>
    <row r="5495" spans="1:13" x14ac:dyDescent="0.25">
      <c r="A5495" s="53" t="s">
        <v>17440</v>
      </c>
      <c r="B5495" s="27">
        <v>19145.488000000001</v>
      </c>
      <c r="C5495" s="27">
        <v>22102.021000000001</v>
      </c>
      <c r="D5495" s="27">
        <v>22938.254000000001</v>
      </c>
      <c r="E5495" s="27">
        <v>148663.09099999999</v>
      </c>
      <c r="F5495" s="27">
        <v>86689.085000000006</v>
      </c>
      <c r="G5495" s="27">
        <v>81499.183000000005</v>
      </c>
      <c r="H5495" s="27">
        <v>87673.854999999996</v>
      </c>
      <c r="I5495" s="27">
        <v>95080.11</v>
      </c>
      <c r="J5495" s="27">
        <v>110451.137</v>
      </c>
      <c r="K5495" s="27">
        <v>135609.367</v>
      </c>
      <c r="L5495" s="27">
        <v>154308.329</v>
      </c>
      <c r="M5495" s="27">
        <v>150001.23499999999</v>
      </c>
    </row>
    <row r="5496" spans="1:13" x14ac:dyDescent="0.25">
      <c r="A5496" s="53" t="s">
        <v>17441</v>
      </c>
      <c r="B5496" s="27">
        <v>36486.237000000001</v>
      </c>
      <c r="C5496" s="27">
        <v>54851.866999999998</v>
      </c>
      <c r="D5496" s="27">
        <v>76473.254000000001</v>
      </c>
      <c r="E5496" s="27">
        <v>338029.71</v>
      </c>
      <c r="F5496" s="27">
        <v>322545.212</v>
      </c>
      <c r="G5496" s="27">
        <v>509890.83799999999</v>
      </c>
      <c r="H5496" s="27">
        <v>552080.92299999995</v>
      </c>
      <c r="I5496" s="27">
        <v>639371.15</v>
      </c>
      <c r="J5496" s="27">
        <v>778854.71900000004</v>
      </c>
      <c r="K5496" s="27">
        <v>748231.89599999995</v>
      </c>
      <c r="L5496" s="27">
        <v>598557.07400000002</v>
      </c>
      <c r="M5496" s="27">
        <v>765398.81900000002</v>
      </c>
    </row>
    <row r="5497" spans="1:13" x14ac:dyDescent="0.25">
      <c r="A5497" s="53" t="s">
        <v>17442</v>
      </c>
      <c r="B5497" s="27">
        <v>47430.608</v>
      </c>
      <c r="C5497" s="27">
        <v>52940.866000000002</v>
      </c>
      <c r="D5497" s="27">
        <v>60622.896000000001</v>
      </c>
      <c r="E5497" s="27">
        <v>423915.01299999998</v>
      </c>
      <c r="F5497" s="27">
        <v>387352.38900000002</v>
      </c>
      <c r="G5497" s="27">
        <v>479258.02</v>
      </c>
      <c r="H5497" s="27">
        <v>495955.10200000001</v>
      </c>
      <c r="I5497" s="27">
        <v>486211.54</v>
      </c>
      <c r="J5497" s="27">
        <v>531133.77399999998</v>
      </c>
      <c r="K5497" s="27">
        <v>624675.51399999997</v>
      </c>
      <c r="L5497" s="27">
        <v>771158.45700000005</v>
      </c>
      <c r="M5497" s="27">
        <v>1052148.9979999999</v>
      </c>
    </row>
    <row r="5498" spans="1:13" x14ac:dyDescent="0.25">
      <c r="A5498" s="53" t="s">
        <v>4069</v>
      </c>
      <c r="B5498" s="27">
        <v>97918.542000000001</v>
      </c>
      <c r="C5498" s="27">
        <v>122336.34600000001</v>
      </c>
      <c r="D5498" s="27">
        <v>130688.47500000001</v>
      </c>
      <c r="E5498" s="27">
        <v>67041.59</v>
      </c>
      <c r="F5498" s="27">
        <v>83638.627999999997</v>
      </c>
      <c r="G5498" s="27">
        <v>88994.356</v>
      </c>
      <c r="H5498" s="27">
        <v>99932.745999999999</v>
      </c>
      <c r="I5498" s="27">
        <v>91737.125</v>
      </c>
      <c r="J5498" s="27">
        <v>90293.063999999998</v>
      </c>
      <c r="K5498" s="27">
        <v>100974.001</v>
      </c>
      <c r="L5498" s="27">
        <v>117568.55499999999</v>
      </c>
      <c r="M5498" s="27">
        <v>173192.09599999999</v>
      </c>
    </row>
    <row r="5499" spans="1:13" x14ac:dyDescent="0.25">
      <c r="A5499" s="53" t="s">
        <v>17443</v>
      </c>
      <c r="B5499" s="27">
        <v>337577.59299999999</v>
      </c>
      <c r="C5499" s="27">
        <v>367200.25400000002</v>
      </c>
      <c r="D5499" s="27">
        <v>498716.761</v>
      </c>
      <c r="E5499" s="27">
        <v>795297.91700000002</v>
      </c>
      <c r="F5499" s="27">
        <v>772294.446</v>
      </c>
      <c r="G5499" s="27">
        <v>867502.22699999996</v>
      </c>
      <c r="H5499" s="27">
        <v>876720.576</v>
      </c>
      <c r="I5499" s="27">
        <v>965769.86499999999</v>
      </c>
      <c r="J5499" s="27">
        <v>900168.30500000005</v>
      </c>
      <c r="K5499" s="27">
        <v>1161319.2760000001</v>
      </c>
      <c r="L5499" s="27">
        <v>1416290.085</v>
      </c>
      <c r="M5499" s="27">
        <v>1770769.969</v>
      </c>
    </row>
    <row r="5500" spans="1:13" x14ac:dyDescent="0.25">
      <c r="A5500" s="53" t="s">
        <v>17444</v>
      </c>
      <c r="B5500" s="27">
        <v>282661.11</v>
      </c>
      <c r="C5500" s="27">
        <v>225650.33199999999</v>
      </c>
      <c r="D5500" s="27">
        <v>222394.78899999999</v>
      </c>
      <c r="E5500" s="27">
        <v>26082.780999999999</v>
      </c>
      <c r="F5500" s="27">
        <v>27934.105</v>
      </c>
      <c r="G5500" s="27">
        <v>27752.766</v>
      </c>
      <c r="H5500" s="27">
        <v>29575.631000000001</v>
      </c>
      <c r="I5500" s="27">
        <v>34679.932000000001</v>
      </c>
      <c r="J5500" s="27">
        <v>39046.048999999999</v>
      </c>
      <c r="K5500" s="27">
        <v>39977.379999999997</v>
      </c>
      <c r="L5500" s="27">
        <v>43094.603999999999</v>
      </c>
      <c r="M5500" s="27">
        <v>55748.108</v>
      </c>
    </row>
    <row r="5501" spans="1:13" x14ac:dyDescent="0.25">
      <c r="A5501" s="53" t="s">
        <v>17445</v>
      </c>
      <c r="B5501" s="27">
        <v>97554.816999999995</v>
      </c>
      <c r="C5501" s="27">
        <v>98528.001999999993</v>
      </c>
      <c r="D5501" s="27">
        <v>97338.335999999996</v>
      </c>
      <c r="E5501" s="27">
        <v>52552.08</v>
      </c>
      <c r="F5501" s="27">
        <v>55440.483</v>
      </c>
      <c r="G5501" s="27">
        <v>101951.101</v>
      </c>
      <c r="H5501" s="27">
        <v>115210.378</v>
      </c>
      <c r="I5501" s="27">
        <v>141051.51500000001</v>
      </c>
      <c r="J5501" s="27">
        <v>143463.61300000001</v>
      </c>
      <c r="K5501" s="27">
        <v>144175.03599999999</v>
      </c>
      <c r="L5501" s="27">
        <v>174619.519</v>
      </c>
      <c r="M5501" s="27">
        <v>220045.70600000001</v>
      </c>
    </row>
    <row r="5502" spans="1:13" x14ac:dyDescent="0.25">
      <c r="A5502" s="53" t="s">
        <v>17446</v>
      </c>
      <c r="B5502" s="27">
        <v>26168.780999999999</v>
      </c>
      <c r="C5502" s="27">
        <v>32229.952000000001</v>
      </c>
      <c r="D5502" s="27">
        <v>42145.85</v>
      </c>
      <c r="E5502" s="27">
        <v>77458.563999999998</v>
      </c>
      <c r="F5502" s="27">
        <v>62155.917999999998</v>
      </c>
      <c r="G5502" s="27">
        <v>68935.702999999994</v>
      </c>
      <c r="H5502" s="27">
        <v>82456.542000000001</v>
      </c>
      <c r="I5502" s="27">
        <v>87521.517000000007</v>
      </c>
      <c r="J5502" s="27">
        <v>90129.01</v>
      </c>
      <c r="K5502" s="27">
        <v>81451.09</v>
      </c>
      <c r="L5502" s="27">
        <v>92562.262000000002</v>
      </c>
      <c r="M5502" s="27">
        <v>109627.11</v>
      </c>
    </row>
    <row r="5503" spans="1:13" x14ac:dyDescent="0.25">
      <c r="A5503" s="53" t="s">
        <v>17447</v>
      </c>
      <c r="B5503" s="27">
        <v>393827.35200000001</v>
      </c>
      <c r="C5503" s="27">
        <v>429019.06199999998</v>
      </c>
      <c r="D5503" s="27">
        <v>514195.14799999999</v>
      </c>
      <c r="E5503" s="27">
        <v>146666.27900000001</v>
      </c>
      <c r="F5503" s="27">
        <v>143134.50899999999</v>
      </c>
      <c r="G5503" s="27">
        <v>147575.53</v>
      </c>
      <c r="H5503" s="27">
        <v>178163.663</v>
      </c>
      <c r="I5503" s="27">
        <v>197221.03700000001</v>
      </c>
      <c r="J5503" s="27">
        <v>187520.96</v>
      </c>
      <c r="K5503" s="27">
        <v>198992.736</v>
      </c>
      <c r="L5503" s="27">
        <v>203974.777</v>
      </c>
      <c r="M5503" s="27">
        <v>236667.00200000001</v>
      </c>
    </row>
    <row r="5504" spans="1:13" x14ac:dyDescent="0.25">
      <c r="A5504" s="53" t="s">
        <v>4157</v>
      </c>
      <c r="B5504" s="27">
        <v>145518.66399999999</v>
      </c>
      <c r="C5504" s="27">
        <v>169779.37400000001</v>
      </c>
      <c r="D5504" s="27">
        <v>205623.353</v>
      </c>
      <c r="E5504" s="27">
        <v>585032.429</v>
      </c>
      <c r="F5504" s="27">
        <v>623634.87300000002</v>
      </c>
      <c r="G5504" s="27">
        <v>623820.71299999999</v>
      </c>
      <c r="H5504" s="27">
        <v>811788.41899999999</v>
      </c>
      <c r="I5504" s="27">
        <v>904073.21400000004</v>
      </c>
      <c r="J5504" s="27">
        <v>863663.88600000006</v>
      </c>
      <c r="K5504" s="27">
        <v>949681.897</v>
      </c>
      <c r="L5504" s="27">
        <v>1226510.5490000001</v>
      </c>
      <c r="M5504" s="27">
        <v>1559917.426</v>
      </c>
    </row>
    <row r="5505" spans="1:13" x14ac:dyDescent="0.25">
      <c r="A5505" s="53" t="s">
        <v>4244</v>
      </c>
      <c r="B5505" s="27">
        <v>244744.579</v>
      </c>
      <c r="C5505" s="27">
        <v>270387.56300000002</v>
      </c>
      <c r="D5505" s="27">
        <v>285230.14</v>
      </c>
      <c r="E5505" s="27">
        <v>303368.70400000003</v>
      </c>
      <c r="F5505" s="27">
        <v>311056.511</v>
      </c>
      <c r="G5505" s="27">
        <v>315605.85600000003</v>
      </c>
      <c r="H5505" s="27">
        <v>433015.89399999997</v>
      </c>
      <c r="I5505" s="27">
        <v>357040.70899999997</v>
      </c>
      <c r="J5505" s="27">
        <v>332332.45699999999</v>
      </c>
      <c r="K5505" s="27">
        <v>415147.57299999997</v>
      </c>
      <c r="L5505" s="27">
        <v>485672.63</v>
      </c>
      <c r="M5505" s="27">
        <v>708388.375</v>
      </c>
    </row>
    <row r="5506" spans="1:13" x14ac:dyDescent="0.25">
      <c r="A5506" s="53" t="s">
        <v>17448</v>
      </c>
      <c r="B5506" s="27">
        <v>412009.647</v>
      </c>
      <c r="C5506" s="27">
        <v>467015.18800000002</v>
      </c>
      <c r="D5506" s="27">
        <v>565548.505</v>
      </c>
      <c r="E5506" s="27">
        <v>107965.056</v>
      </c>
      <c r="F5506" s="27">
        <v>123218.632</v>
      </c>
      <c r="G5506" s="27">
        <v>128109.201</v>
      </c>
      <c r="H5506" s="27">
        <v>134186.99299999999</v>
      </c>
      <c r="I5506" s="27">
        <v>144570.372</v>
      </c>
      <c r="J5506" s="27">
        <v>150978.69500000001</v>
      </c>
      <c r="K5506" s="27">
        <v>161922.35399999999</v>
      </c>
      <c r="L5506" s="27">
        <v>162692.91699999999</v>
      </c>
      <c r="M5506" s="27">
        <v>178770.79199999999</v>
      </c>
    </row>
    <row r="5507" spans="1:13" x14ac:dyDescent="0.25">
      <c r="A5507" s="53" t="s">
        <v>4263</v>
      </c>
      <c r="B5507" s="27">
        <v>499464.73800000001</v>
      </c>
      <c r="C5507" s="27">
        <v>596702.28799999994</v>
      </c>
      <c r="D5507" s="27">
        <v>701066.69200000004</v>
      </c>
      <c r="E5507" s="27">
        <v>64422.281000000003</v>
      </c>
      <c r="F5507" s="27">
        <v>112895.037</v>
      </c>
      <c r="G5507" s="27">
        <v>175299.09400000001</v>
      </c>
      <c r="H5507" s="27">
        <v>154673.72200000001</v>
      </c>
      <c r="I5507" s="27">
        <v>170813.48800000001</v>
      </c>
      <c r="J5507" s="27">
        <v>173780.14600000001</v>
      </c>
      <c r="K5507" s="27">
        <v>153508.019</v>
      </c>
      <c r="L5507" s="27">
        <v>159841.51300000001</v>
      </c>
      <c r="M5507" s="27">
        <v>192739.38800000001</v>
      </c>
    </row>
    <row r="5508" spans="1:13" x14ac:dyDescent="0.25">
      <c r="A5508" s="53" t="s">
        <v>17449</v>
      </c>
      <c r="B5508" s="27">
        <v>208549.27100000001</v>
      </c>
      <c r="C5508" s="27">
        <v>243049.64</v>
      </c>
      <c r="D5508" s="27">
        <v>289415.77100000001</v>
      </c>
      <c r="E5508" s="27">
        <v>604092.51100000006</v>
      </c>
      <c r="F5508" s="27">
        <v>655671.41399999999</v>
      </c>
      <c r="G5508" s="27">
        <v>639351.71900000004</v>
      </c>
      <c r="H5508" s="27">
        <v>744956.24</v>
      </c>
      <c r="I5508" s="27">
        <v>776387.17299999995</v>
      </c>
      <c r="J5508" s="27">
        <v>780750.75600000005</v>
      </c>
      <c r="K5508" s="27">
        <v>829623.027</v>
      </c>
      <c r="L5508" s="27">
        <v>1086580.7</v>
      </c>
      <c r="M5508" s="27">
        <v>1239008.004</v>
      </c>
    </row>
    <row r="5509" spans="1:13" x14ac:dyDescent="0.25">
      <c r="A5509" s="53" t="s">
        <v>15078</v>
      </c>
      <c r="B5509" s="27">
        <v>468236.533</v>
      </c>
      <c r="C5509" s="27">
        <v>525527.09</v>
      </c>
      <c r="D5509" s="27">
        <v>624680.26899999997</v>
      </c>
      <c r="E5509" s="27">
        <v>254921.51800000001</v>
      </c>
      <c r="F5509" s="27">
        <v>299939.28200000001</v>
      </c>
      <c r="G5509" s="27">
        <v>367835.38400000002</v>
      </c>
      <c r="H5509" s="27">
        <v>359261.32199999999</v>
      </c>
      <c r="I5509" s="27">
        <v>362805.38</v>
      </c>
      <c r="J5509" s="27">
        <v>362533.41200000001</v>
      </c>
      <c r="K5509" s="27">
        <v>409321.23300000001</v>
      </c>
      <c r="L5509" s="27">
        <v>496189.97200000001</v>
      </c>
      <c r="M5509" s="27">
        <v>609385.05200000003</v>
      </c>
    </row>
    <row r="5510" spans="1:13" x14ac:dyDescent="0.25">
      <c r="A5510" s="53" t="s">
        <v>17450</v>
      </c>
      <c r="B5510" s="27">
        <v>138395.48199999999</v>
      </c>
      <c r="C5510" s="27">
        <v>153912.64600000001</v>
      </c>
      <c r="D5510" s="27">
        <v>179859.14300000001</v>
      </c>
      <c r="E5510" s="27">
        <v>358196.25099999999</v>
      </c>
      <c r="F5510" s="27">
        <v>398714.45799999998</v>
      </c>
      <c r="G5510" s="27">
        <v>373934.30699999997</v>
      </c>
      <c r="H5510" s="27">
        <v>347176.005</v>
      </c>
      <c r="I5510" s="27">
        <v>412595.74800000002</v>
      </c>
      <c r="J5510" s="27">
        <v>446114.826</v>
      </c>
      <c r="K5510" s="27">
        <v>524097.05</v>
      </c>
      <c r="L5510" s="27">
        <v>528233.81099999999</v>
      </c>
      <c r="M5510" s="27">
        <v>640328.64199999999</v>
      </c>
    </row>
    <row r="5511" spans="1:13" x14ac:dyDescent="0.25">
      <c r="A5511" s="53" t="s">
        <v>17451</v>
      </c>
      <c r="B5511" s="27">
        <v>141218.34899999999</v>
      </c>
      <c r="C5511" s="27">
        <v>148181.07699999999</v>
      </c>
      <c r="D5511" s="27">
        <v>163791.41899999999</v>
      </c>
      <c r="E5511" s="27">
        <v>624495.35100000002</v>
      </c>
      <c r="F5511" s="27">
        <v>667407.01100000006</v>
      </c>
      <c r="G5511" s="27">
        <v>743607.66200000001</v>
      </c>
      <c r="H5511" s="27">
        <v>821354.82200000004</v>
      </c>
      <c r="I5511" s="27">
        <v>894218.73400000005</v>
      </c>
      <c r="J5511" s="27">
        <v>857209.65800000005</v>
      </c>
      <c r="K5511" s="27">
        <v>1002417.529</v>
      </c>
      <c r="L5511" s="27">
        <v>1068207.5789999999</v>
      </c>
      <c r="M5511" s="27">
        <v>1405075.9040000001</v>
      </c>
    </row>
    <row r="5512" spans="1:13" x14ac:dyDescent="0.25">
      <c r="A5512" s="53" t="s">
        <v>17452</v>
      </c>
      <c r="B5512" s="27">
        <v>240422.82199999999</v>
      </c>
      <c r="C5512" s="27">
        <v>274179.54499999998</v>
      </c>
      <c r="D5512" s="27">
        <v>312914.10600000003</v>
      </c>
      <c r="E5512" s="27">
        <v>778671.88699999999</v>
      </c>
      <c r="F5512" s="27">
        <v>888039.81200000003</v>
      </c>
      <c r="G5512" s="27">
        <v>914806.7</v>
      </c>
      <c r="H5512" s="27">
        <v>958150.86100000003</v>
      </c>
      <c r="I5512" s="27">
        <v>1017599.071</v>
      </c>
      <c r="J5512" s="27">
        <v>1116144.5279999999</v>
      </c>
      <c r="K5512" s="27">
        <v>1204596.1029999999</v>
      </c>
      <c r="L5512" s="27">
        <v>1280901.52</v>
      </c>
      <c r="M5512" s="27">
        <v>1453000.75</v>
      </c>
    </row>
    <row r="5513" spans="1:13" x14ac:dyDescent="0.25">
      <c r="A5513" s="53" t="s">
        <v>4370</v>
      </c>
      <c r="B5513" s="27">
        <v>30993.016</v>
      </c>
      <c r="C5513" s="27">
        <v>33632.402999999998</v>
      </c>
      <c r="D5513" s="27">
        <v>39424.79</v>
      </c>
      <c r="E5513" s="27">
        <v>336218.83</v>
      </c>
      <c r="F5513" s="27">
        <v>408486.71899999998</v>
      </c>
      <c r="G5513" s="27">
        <v>416636.89299999998</v>
      </c>
      <c r="H5513" s="27">
        <v>449451.77899999998</v>
      </c>
      <c r="I5513" s="27">
        <v>500149.87099999998</v>
      </c>
      <c r="J5513" s="27">
        <v>475800.64799999999</v>
      </c>
      <c r="K5513" s="27">
        <v>507631.10600000003</v>
      </c>
      <c r="L5513" s="27">
        <v>589522.64</v>
      </c>
      <c r="M5513" s="27">
        <v>717209.772</v>
      </c>
    </row>
    <row r="5514" spans="1:13" x14ac:dyDescent="0.25">
      <c r="A5514" s="53" t="s">
        <v>4380</v>
      </c>
      <c r="B5514" s="27">
        <v>771852.84199999995</v>
      </c>
      <c r="C5514" s="27">
        <v>916303.66500000004</v>
      </c>
      <c r="D5514" s="27">
        <v>1073240.6780000001</v>
      </c>
      <c r="E5514" s="27">
        <v>702347.99600000004</v>
      </c>
      <c r="F5514" s="27">
        <v>813281.19400000002</v>
      </c>
      <c r="G5514" s="27">
        <v>832179.26</v>
      </c>
      <c r="H5514" s="27">
        <v>843256.52399999998</v>
      </c>
      <c r="I5514" s="27">
        <v>921991.90599999996</v>
      </c>
      <c r="J5514" s="27">
        <v>937135.95400000003</v>
      </c>
      <c r="K5514" s="27">
        <v>934167.32700000005</v>
      </c>
      <c r="L5514" s="27">
        <v>1003161.172</v>
      </c>
      <c r="M5514" s="27">
        <v>1430130.577</v>
      </c>
    </row>
    <row r="5515" spans="1:13" x14ac:dyDescent="0.25">
      <c r="A5515" s="53" t="s">
        <v>4384</v>
      </c>
      <c r="B5515" s="27">
        <v>163327.26500000001</v>
      </c>
      <c r="C5515" s="27">
        <v>146082.35</v>
      </c>
      <c r="D5515" s="27">
        <v>141382.67300000001</v>
      </c>
      <c r="E5515" s="27">
        <v>236909.98300000001</v>
      </c>
      <c r="F5515" s="27">
        <v>168275.15100000001</v>
      </c>
      <c r="G5515" s="27">
        <v>159191.59700000001</v>
      </c>
      <c r="H5515" s="27">
        <v>229585.57800000001</v>
      </c>
      <c r="I5515" s="27">
        <v>229521.44</v>
      </c>
      <c r="J5515" s="27">
        <v>193385.516</v>
      </c>
      <c r="K5515" s="27">
        <v>179606.90400000001</v>
      </c>
      <c r="L5515" s="27">
        <v>210442.1</v>
      </c>
      <c r="M5515" s="27">
        <v>222460.94</v>
      </c>
    </row>
    <row r="5516" spans="1:13" x14ac:dyDescent="0.25">
      <c r="A5516" s="53" t="s">
        <v>4389</v>
      </c>
      <c r="B5516" s="27">
        <v>94829.983999999997</v>
      </c>
      <c r="C5516" s="27">
        <v>72767.615999999995</v>
      </c>
      <c r="D5516" s="27">
        <v>76492.729000000007</v>
      </c>
      <c r="E5516" s="27">
        <v>185976.174</v>
      </c>
      <c r="F5516" s="27">
        <v>157542.967</v>
      </c>
      <c r="G5516" s="27">
        <v>168742.23199999999</v>
      </c>
      <c r="H5516" s="27">
        <v>206709.389</v>
      </c>
      <c r="I5516" s="27">
        <v>214466.47899999999</v>
      </c>
      <c r="J5516" s="27">
        <v>217198.90900000001</v>
      </c>
      <c r="K5516" s="27">
        <v>217123.18400000001</v>
      </c>
      <c r="L5516" s="27">
        <v>235750.18400000001</v>
      </c>
      <c r="M5516" s="27">
        <v>367281.25900000002</v>
      </c>
    </row>
    <row r="5517" spans="1:13" x14ac:dyDescent="0.25">
      <c r="A5517" s="53" t="s">
        <v>17453</v>
      </c>
      <c r="B5517" s="27">
        <v>153591.56299999999</v>
      </c>
      <c r="C5517" s="27">
        <v>182088.31200000001</v>
      </c>
      <c r="D5517" s="27">
        <v>193361.424</v>
      </c>
      <c r="E5517" s="27">
        <v>359953.81</v>
      </c>
      <c r="F5517" s="27">
        <v>425234.44300000003</v>
      </c>
      <c r="G5517" s="27">
        <v>434007.13299999997</v>
      </c>
      <c r="H5517" s="27">
        <v>459551.56699999998</v>
      </c>
      <c r="I5517" s="27">
        <v>494560.25599999999</v>
      </c>
      <c r="J5517" s="27">
        <v>537699.51</v>
      </c>
      <c r="K5517" s="27">
        <v>582549.88899999997</v>
      </c>
      <c r="L5517" s="27">
        <v>593449.34499999997</v>
      </c>
      <c r="M5517" s="27">
        <v>703570.53700000001</v>
      </c>
    </row>
    <row r="5518" spans="1:13" x14ac:dyDescent="0.25">
      <c r="A5518" s="53" t="s">
        <v>17454</v>
      </c>
      <c r="B5518" s="27">
        <v>4450486.7350000003</v>
      </c>
      <c r="C5518" s="27">
        <v>5503930.983</v>
      </c>
      <c r="D5518" s="27">
        <v>6602609.5329999998</v>
      </c>
      <c r="E5518" s="27">
        <v>44416.964999999997</v>
      </c>
      <c r="F5518" s="27">
        <v>60128.720999999998</v>
      </c>
      <c r="G5518" s="27">
        <v>56371.396000000001</v>
      </c>
      <c r="H5518" s="27">
        <v>50714.720999999998</v>
      </c>
      <c r="I5518" s="27">
        <v>59028.341999999997</v>
      </c>
      <c r="J5518" s="27">
        <v>55005.133000000002</v>
      </c>
      <c r="K5518" s="27">
        <v>57937.222000000002</v>
      </c>
      <c r="L5518" s="27">
        <v>62693.883000000002</v>
      </c>
      <c r="M5518" s="27">
        <v>72086.065000000002</v>
      </c>
    </row>
    <row r="5519" spans="1:13" x14ac:dyDescent="0.25">
      <c r="A5519" s="53" t="s">
        <v>17455</v>
      </c>
      <c r="B5519" s="27">
        <v>228557.36900000001</v>
      </c>
      <c r="C5519" s="27">
        <v>223799.516</v>
      </c>
      <c r="D5519" s="27">
        <v>243170.177</v>
      </c>
      <c r="E5519" s="27">
        <v>1291650.2290000001</v>
      </c>
      <c r="F5519" s="27">
        <v>1332470.496</v>
      </c>
      <c r="G5519" s="27">
        <v>1373846.773</v>
      </c>
      <c r="H5519" s="27">
        <v>1635881.4350000001</v>
      </c>
      <c r="I5519" s="27">
        <v>1674391.0290000001</v>
      </c>
      <c r="J5519" s="27">
        <v>1700011.1059999999</v>
      </c>
      <c r="K5519" s="27">
        <v>1753065.676</v>
      </c>
      <c r="L5519" s="27">
        <v>1958670.844</v>
      </c>
      <c r="M5519" s="27">
        <v>2147553.128</v>
      </c>
    </row>
    <row r="5520" spans="1:13" x14ac:dyDescent="0.25">
      <c r="A5520" s="53" t="s">
        <v>17456</v>
      </c>
      <c r="B5520" s="27">
        <v>100900.118</v>
      </c>
      <c r="C5520" s="27">
        <v>100117.46</v>
      </c>
      <c r="D5520" s="27">
        <v>107481.317</v>
      </c>
      <c r="E5520" s="27">
        <v>148506.965</v>
      </c>
      <c r="F5520" s="27">
        <v>162646.20199999999</v>
      </c>
      <c r="G5520" s="27">
        <v>191778.193</v>
      </c>
      <c r="H5520" s="27">
        <v>192058.3</v>
      </c>
      <c r="I5520" s="27">
        <v>215721.65400000001</v>
      </c>
      <c r="J5520" s="27">
        <v>222840.837</v>
      </c>
      <c r="K5520" s="27">
        <v>251619.86900000001</v>
      </c>
      <c r="L5520" s="27">
        <v>268703.91200000001</v>
      </c>
      <c r="M5520" s="27">
        <v>314484.70899999997</v>
      </c>
    </row>
    <row r="5521" spans="1:13" x14ac:dyDescent="0.25">
      <c r="A5521" s="53" t="s">
        <v>17457</v>
      </c>
      <c r="B5521" s="27">
        <v>75383.975000000006</v>
      </c>
      <c r="C5521" s="27">
        <v>93158.453999999998</v>
      </c>
      <c r="D5521" s="27">
        <v>93136.054000000004</v>
      </c>
      <c r="E5521" s="27">
        <v>115050.906</v>
      </c>
      <c r="F5521" s="27">
        <v>104942.58199999999</v>
      </c>
      <c r="G5521" s="27">
        <v>94514.941999999995</v>
      </c>
      <c r="H5521" s="27">
        <v>93242.157999999996</v>
      </c>
      <c r="I5521" s="27">
        <v>95142.722999999998</v>
      </c>
      <c r="J5521" s="27">
        <v>82045.286999999997</v>
      </c>
      <c r="K5521" s="27">
        <v>80651.91</v>
      </c>
      <c r="L5521" s="27">
        <v>76720.782000000007</v>
      </c>
      <c r="M5521" s="27">
        <v>83215.618000000002</v>
      </c>
    </row>
    <row r="5522" spans="1:13" x14ac:dyDescent="0.25">
      <c r="A5522" s="53" t="s">
        <v>4613</v>
      </c>
      <c r="B5522" s="27">
        <v>54425.027999999998</v>
      </c>
      <c r="C5522" s="27">
        <v>63181.707999999999</v>
      </c>
      <c r="D5522" s="27">
        <v>81332.479999999996</v>
      </c>
      <c r="E5522" s="27">
        <v>224539.84400000001</v>
      </c>
      <c r="F5522" s="27">
        <v>257746.356</v>
      </c>
      <c r="G5522" s="27">
        <v>257008.11900000001</v>
      </c>
      <c r="H5522" s="27">
        <v>274231.33100000001</v>
      </c>
      <c r="I5522" s="27">
        <v>307175.93800000002</v>
      </c>
      <c r="J5522" s="27">
        <v>323415.21500000003</v>
      </c>
      <c r="K5522" s="27">
        <v>358514.391</v>
      </c>
      <c r="L5522" s="27">
        <v>182983.05300000001</v>
      </c>
      <c r="M5522" s="27">
        <v>326106.31199999998</v>
      </c>
    </row>
    <row r="5523" spans="1:13" x14ac:dyDescent="0.25">
      <c r="A5523" s="53" t="s">
        <v>4621</v>
      </c>
      <c r="B5523" s="27">
        <v>118558.13499999999</v>
      </c>
      <c r="C5523" s="27">
        <v>121182.56200000001</v>
      </c>
      <c r="D5523" s="27">
        <v>176867.114</v>
      </c>
      <c r="E5523" s="27">
        <v>7348405.5130000003</v>
      </c>
      <c r="F5523" s="27">
        <v>7394324.1459999997</v>
      </c>
      <c r="G5523" s="27">
        <v>8075364.0290000001</v>
      </c>
      <c r="H5523" s="27">
        <v>8619820.9700000007</v>
      </c>
      <c r="I5523" s="27">
        <v>9502775.9869999997</v>
      </c>
      <c r="J5523" s="27">
        <v>9648527.6309999991</v>
      </c>
      <c r="K5523" s="27">
        <v>10177630.982999999</v>
      </c>
      <c r="L5523" s="27">
        <v>12056918.619000001</v>
      </c>
      <c r="M5523" s="27">
        <v>16306270.807</v>
      </c>
    </row>
    <row r="5524" spans="1:13" x14ac:dyDescent="0.25">
      <c r="A5524" s="53" t="s">
        <v>17458</v>
      </c>
      <c r="B5524" s="27">
        <v>559354.21699999995</v>
      </c>
      <c r="C5524" s="27">
        <v>699931.18900000001</v>
      </c>
      <c r="D5524" s="27">
        <v>817637.08100000001</v>
      </c>
      <c r="E5524" s="27">
        <v>266953.43599999999</v>
      </c>
      <c r="F5524" s="27">
        <v>340437.55599999998</v>
      </c>
      <c r="G5524" s="27">
        <v>336503.636</v>
      </c>
      <c r="H5524" s="27">
        <v>418856.03899999999</v>
      </c>
      <c r="I5524" s="27">
        <v>422121.23100000003</v>
      </c>
      <c r="J5524" s="27">
        <v>437200.31099999999</v>
      </c>
      <c r="K5524" s="27">
        <v>465288.109</v>
      </c>
      <c r="L5524" s="27">
        <v>521566.21899999998</v>
      </c>
      <c r="M5524" s="27">
        <v>565884.5</v>
      </c>
    </row>
    <row r="5525" spans="1:13" x14ac:dyDescent="0.25">
      <c r="A5525" s="53" t="s">
        <v>17459</v>
      </c>
      <c r="B5525" s="27">
        <v>38686.921000000002</v>
      </c>
      <c r="C5525" s="27">
        <v>47492.478999999999</v>
      </c>
      <c r="D5525" s="27">
        <v>42289.756000000001</v>
      </c>
      <c r="E5525" s="27">
        <v>112887.439</v>
      </c>
      <c r="F5525" s="27">
        <v>127496.992</v>
      </c>
      <c r="G5525" s="27">
        <v>121038.625</v>
      </c>
      <c r="H5525" s="27">
        <v>129157.167</v>
      </c>
      <c r="I5525" s="27">
        <v>136959.136</v>
      </c>
      <c r="J5525" s="27">
        <v>147009.08900000001</v>
      </c>
      <c r="K5525" s="27">
        <v>174059.17600000001</v>
      </c>
      <c r="L5525" s="27">
        <v>188886.69899999999</v>
      </c>
      <c r="M5525" s="27">
        <v>217554.59400000001</v>
      </c>
    </row>
    <row r="5526" spans="1:13" x14ac:dyDescent="0.25">
      <c r="A5526" s="53" t="s">
        <v>17460</v>
      </c>
      <c r="B5526" s="27">
        <v>68616.444000000003</v>
      </c>
      <c r="C5526" s="27">
        <v>80181.574999999997</v>
      </c>
      <c r="D5526" s="27">
        <v>112401.087</v>
      </c>
      <c r="E5526" s="27">
        <v>94212.41</v>
      </c>
      <c r="F5526" s="27">
        <v>112941.713</v>
      </c>
      <c r="G5526" s="27">
        <v>95242.884000000005</v>
      </c>
      <c r="H5526" s="27">
        <v>91918.857000000004</v>
      </c>
      <c r="I5526" s="27">
        <v>90247.990999999995</v>
      </c>
      <c r="J5526" s="27">
        <v>97360.212</v>
      </c>
      <c r="K5526" s="27">
        <v>106049.64599999999</v>
      </c>
      <c r="L5526" s="27">
        <v>117143.83100000001</v>
      </c>
      <c r="M5526" s="27">
        <v>154106.52600000001</v>
      </c>
    </row>
    <row r="5527" spans="1:13" x14ac:dyDescent="0.25">
      <c r="A5527" s="53" t="s">
        <v>17461</v>
      </c>
      <c r="B5527" s="27">
        <v>35288.595999999998</v>
      </c>
      <c r="C5527" s="27">
        <v>39108.650999999998</v>
      </c>
      <c r="D5527" s="27">
        <v>47856.591999999997</v>
      </c>
      <c r="E5527" s="27">
        <v>98947.701000000001</v>
      </c>
      <c r="F5527" s="27">
        <v>96814.618000000002</v>
      </c>
      <c r="G5527" s="27">
        <v>91508.868000000002</v>
      </c>
      <c r="H5527" s="27">
        <v>106711.762</v>
      </c>
      <c r="I5527" s="27">
        <v>113070.099</v>
      </c>
      <c r="J5527" s="27">
        <v>130820.548</v>
      </c>
      <c r="K5527" s="27">
        <v>137842.242</v>
      </c>
      <c r="L5527" s="27">
        <v>171026.05300000001</v>
      </c>
      <c r="M5527" s="27">
        <v>295244.72200000001</v>
      </c>
    </row>
    <row r="5528" spans="1:13" x14ac:dyDescent="0.25">
      <c r="A5528" s="53" t="s">
        <v>17462</v>
      </c>
      <c r="B5528" s="27">
        <v>24807.828000000001</v>
      </c>
      <c r="C5528" s="27">
        <v>28432.594000000001</v>
      </c>
      <c r="D5528" s="27">
        <v>31983.719000000001</v>
      </c>
      <c r="E5528" s="27">
        <v>226021.16</v>
      </c>
      <c r="F5528" s="27">
        <v>201053.28099999999</v>
      </c>
      <c r="G5528" s="27">
        <v>235365.52900000001</v>
      </c>
      <c r="H5528" s="27">
        <v>225150.53400000001</v>
      </c>
      <c r="I5528" s="27">
        <v>301409.30599999998</v>
      </c>
      <c r="J5528" s="27">
        <v>241833.943</v>
      </c>
      <c r="K5528" s="27">
        <v>172457.31099999999</v>
      </c>
      <c r="L5528" s="27">
        <v>286732.95799999998</v>
      </c>
      <c r="M5528" s="27">
        <v>260165.524</v>
      </c>
    </row>
    <row r="5529" spans="1:13" x14ac:dyDescent="0.25">
      <c r="A5529" s="53" t="s">
        <v>4736</v>
      </c>
      <c r="B5529" s="27">
        <v>39420.680999999997</v>
      </c>
      <c r="C5529" s="27">
        <v>39741.303999999996</v>
      </c>
      <c r="D5529" s="27">
        <v>41828.161</v>
      </c>
      <c r="E5529" s="27">
        <v>903307.304</v>
      </c>
      <c r="F5529" s="27">
        <v>945460.38100000005</v>
      </c>
      <c r="G5529" s="27">
        <v>878329.61100000003</v>
      </c>
      <c r="H5529" s="27">
        <v>1054077.8049999999</v>
      </c>
      <c r="I5529" s="27">
        <v>1029386.821</v>
      </c>
      <c r="J5529" s="27">
        <v>1133710.4809999999</v>
      </c>
      <c r="K5529" s="27">
        <v>1129184.926</v>
      </c>
      <c r="L5529" s="27">
        <v>1277688.176</v>
      </c>
      <c r="M5529" s="27">
        <v>1620936.848</v>
      </c>
    </row>
    <row r="5530" spans="1:13" x14ac:dyDescent="0.25">
      <c r="A5530" s="53" t="s">
        <v>16581</v>
      </c>
      <c r="B5530" s="27">
        <v>74139.001000000004</v>
      </c>
      <c r="C5530" s="27">
        <v>89853.483999999997</v>
      </c>
      <c r="D5530" s="27">
        <v>95686.899000000005</v>
      </c>
      <c r="E5530" s="27">
        <v>61224.828999999998</v>
      </c>
      <c r="F5530" s="27">
        <v>64433.623</v>
      </c>
      <c r="G5530" s="27">
        <v>68462.142000000007</v>
      </c>
      <c r="H5530" s="27">
        <v>76245.713000000003</v>
      </c>
      <c r="I5530" s="27">
        <v>77362.87</v>
      </c>
      <c r="J5530" s="27">
        <v>74890.839000000007</v>
      </c>
      <c r="K5530" s="27">
        <v>84538.563999999998</v>
      </c>
      <c r="L5530" s="27">
        <v>87429.395000000004</v>
      </c>
      <c r="M5530" s="27">
        <v>123175.06299999999</v>
      </c>
    </row>
    <row r="5531" spans="1:13" x14ac:dyDescent="0.25">
      <c r="A5531" s="53" t="s">
        <v>4769</v>
      </c>
      <c r="B5531" s="27">
        <v>90850.898000000001</v>
      </c>
      <c r="C5531" s="27">
        <v>117312.507</v>
      </c>
      <c r="D5531" s="27">
        <v>102116.772</v>
      </c>
      <c r="E5531" s="27">
        <v>126969.652</v>
      </c>
      <c r="F5531" s="27">
        <v>129471.318</v>
      </c>
      <c r="G5531" s="27">
        <v>139808.34899999999</v>
      </c>
      <c r="H5531" s="27">
        <v>149461.052</v>
      </c>
      <c r="I5531" s="27">
        <v>133382.69099999999</v>
      </c>
      <c r="J5531" s="27">
        <v>139488.44500000001</v>
      </c>
      <c r="K5531" s="27">
        <v>157965.15100000001</v>
      </c>
      <c r="L5531" s="27">
        <v>154067.03099999999</v>
      </c>
      <c r="M5531" s="27">
        <v>204953.11499999999</v>
      </c>
    </row>
    <row r="5532" spans="1:13" x14ac:dyDescent="0.25">
      <c r="A5532" s="53" t="s">
        <v>17463</v>
      </c>
      <c r="B5532" s="27">
        <v>53199.375</v>
      </c>
      <c r="C5532" s="27">
        <v>73818.016000000003</v>
      </c>
      <c r="D5532" s="27">
        <v>88061.22</v>
      </c>
      <c r="E5532" s="27">
        <v>46613.256000000001</v>
      </c>
      <c r="F5532" s="27">
        <v>51627.154999999999</v>
      </c>
      <c r="G5532" s="27">
        <v>61007.777000000002</v>
      </c>
      <c r="H5532" s="27">
        <v>68805.547000000006</v>
      </c>
      <c r="I5532" s="27">
        <v>78811.460000000006</v>
      </c>
      <c r="J5532" s="27">
        <v>82631.426999999996</v>
      </c>
      <c r="K5532" s="27">
        <v>98141.638999999996</v>
      </c>
      <c r="L5532" s="27">
        <v>89869.883000000002</v>
      </c>
      <c r="M5532" s="27">
        <v>110055.986</v>
      </c>
    </row>
    <row r="5533" spans="1:13" x14ac:dyDescent="0.25">
      <c r="A5533" s="53" t="s">
        <v>17464</v>
      </c>
      <c r="B5533" s="27">
        <v>316166.826</v>
      </c>
      <c r="C5533" s="27">
        <v>374826.25599999999</v>
      </c>
      <c r="D5533" s="27">
        <v>430736.717</v>
      </c>
      <c r="E5533" s="27">
        <v>36200.567000000003</v>
      </c>
      <c r="F5533" s="27">
        <v>39508.74</v>
      </c>
      <c r="G5533" s="27">
        <v>39400.012000000002</v>
      </c>
      <c r="H5533" s="27">
        <v>42643.803999999996</v>
      </c>
      <c r="I5533" s="27">
        <v>43783.53</v>
      </c>
      <c r="J5533" s="27">
        <v>44521.127</v>
      </c>
      <c r="K5533" s="27">
        <v>46342.618999999999</v>
      </c>
      <c r="L5533" s="27">
        <v>48970.637000000002</v>
      </c>
      <c r="M5533" s="27">
        <v>68304.490999999995</v>
      </c>
    </row>
    <row r="5534" spans="1:13" x14ac:dyDescent="0.25">
      <c r="A5534" s="53" t="s">
        <v>17465</v>
      </c>
      <c r="B5534" s="27">
        <v>106581.374</v>
      </c>
      <c r="C5534" s="27">
        <v>121117.75199999999</v>
      </c>
      <c r="D5534" s="27">
        <v>125265.43799999999</v>
      </c>
      <c r="E5534" s="27">
        <v>45128.906999999999</v>
      </c>
      <c r="F5534" s="27">
        <v>50340.533000000003</v>
      </c>
      <c r="G5534" s="27">
        <v>54355.442999999999</v>
      </c>
      <c r="H5534" s="27">
        <v>56255.881000000001</v>
      </c>
      <c r="I5534" s="27">
        <v>62551.144</v>
      </c>
      <c r="J5534" s="27">
        <v>61581.87</v>
      </c>
      <c r="K5534" s="27">
        <v>64260.841999999997</v>
      </c>
      <c r="L5534" s="27">
        <v>68385.701000000001</v>
      </c>
      <c r="M5534" s="27">
        <v>87562.718999999997</v>
      </c>
    </row>
    <row r="5535" spans="1:13" x14ac:dyDescent="0.25">
      <c r="A5535" s="53" t="s">
        <v>17466</v>
      </c>
      <c r="B5535" s="27">
        <v>58661.127999999997</v>
      </c>
      <c r="C5535" s="27">
        <v>61939.457000000002</v>
      </c>
      <c r="D5535" s="27">
        <v>72072.498999999996</v>
      </c>
      <c r="E5535" s="27">
        <v>109397.204</v>
      </c>
      <c r="F5535" s="27">
        <v>116727.41499999999</v>
      </c>
      <c r="G5535" s="27">
        <v>124396.333</v>
      </c>
      <c r="H5535" s="27">
        <v>128996.83199999999</v>
      </c>
      <c r="I5535" s="27">
        <v>130882.126</v>
      </c>
      <c r="J5535" s="27">
        <v>136651.91699999999</v>
      </c>
      <c r="K5535" s="27">
        <v>146611.71</v>
      </c>
      <c r="L5535" s="27">
        <v>155292.68599999999</v>
      </c>
      <c r="M5535" s="27">
        <v>190834.96</v>
      </c>
    </row>
    <row r="5536" spans="1:13" x14ac:dyDescent="0.25">
      <c r="A5536" s="53" t="s">
        <v>17467</v>
      </c>
      <c r="B5536" s="27">
        <v>120420.113</v>
      </c>
      <c r="C5536" s="27">
        <v>138874.72099999999</v>
      </c>
      <c r="D5536" s="27">
        <v>157192.78200000001</v>
      </c>
      <c r="E5536" s="27">
        <v>134991.48699999999</v>
      </c>
      <c r="F5536" s="27">
        <v>149659.64799999999</v>
      </c>
      <c r="G5536" s="27">
        <v>146066.05499999999</v>
      </c>
      <c r="H5536" s="27">
        <v>182280.92499999999</v>
      </c>
      <c r="I5536" s="27">
        <v>183419.99600000001</v>
      </c>
      <c r="J5536" s="27">
        <v>232943.18299999999</v>
      </c>
      <c r="K5536" s="27">
        <v>225622.133</v>
      </c>
      <c r="L5536" s="27">
        <v>269951.76899999997</v>
      </c>
      <c r="M5536" s="27">
        <v>320990.65600000002</v>
      </c>
    </row>
    <row r="5537" spans="1:13" x14ac:dyDescent="0.25">
      <c r="A5537" s="53" t="s">
        <v>17468</v>
      </c>
      <c r="B5537" s="27">
        <v>24748.413</v>
      </c>
      <c r="C5537" s="27">
        <v>22482.395</v>
      </c>
      <c r="D5537" s="27">
        <v>34354.860999999997</v>
      </c>
      <c r="E5537" s="27">
        <v>108453.91899999999</v>
      </c>
      <c r="F5537" s="27">
        <v>136736.99400000001</v>
      </c>
      <c r="G5537" s="27">
        <v>130231.34699999999</v>
      </c>
      <c r="H5537" s="27">
        <v>126701.299</v>
      </c>
      <c r="I5537" s="27">
        <v>131152.70199999999</v>
      </c>
      <c r="J5537" s="27">
        <v>141995.17800000001</v>
      </c>
      <c r="K5537" s="27">
        <v>138544.40700000001</v>
      </c>
      <c r="L5537" s="27">
        <v>143828.98699999999</v>
      </c>
      <c r="M5537" s="27">
        <v>154832.41099999999</v>
      </c>
    </row>
    <row r="5538" spans="1:13" x14ac:dyDescent="0.25">
      <c r="A5538" s="53" t="s">
        <v>17469</v>
      </c>
      <c r="B5538" s="27">
        <v>482364.23200000002</v>
      </c>
      <c r="C5538" s="27">
        <v>458769.53600000002</v>
      </c>
      <c r="D5538" s="27">
        <v>523052.62900000002</v>
      </c>
      <c r="E5538" s="27">
        <v>493066.56699999998</v>
      </c>
      <c r="F5538" s="27">
        <v>545449.21699999995</v>
      </c>
      <c r="G5538" s="27">
        <v>565703.41399999999</v>
      </c>
      <c r="H5538" s="27">
        <v>570627.38500000001</v>
      </c>
      <c r="I5538" s="27">
        <v>653445.78899999999</v>
      </c>
      <c r="J5538" s="27">
        <v>691040.45900000003</v>
      </c>
      <c r="K5538" s="27">
        <v>753402.61499999999</v>
      </c>
      <c r="L5538" s="27">
        <v>743346.88</v>
      </c>
      <c r="M5538" s="27">
        <v>825618.304</v>
      </c>
    </row>
    <row r="5539" spans="1:13" x14ac:dyDescent="0.25">
      <c r="A5539" s="53" t="s">
        <v>4864</v>
      </c>
      <c r="B5539" s="27">
        <v>46929.248</v>
      </c>
      <c r="C5539" s="27">
        <v>48895.909</v>
      </c>
      <c r="D5539" s="27">
        <v>50645.75</v>
      </c>
      <c r="E5539" s="27">
        <v>122499.463</v>
      </c>
      <c r="F5539" s="27">
        <v>125910.27499999999</v>
      </c>
      <c r="G5539" s="27">
        <v>143868.70800000001</v>
      </c>
      <c r="H5539" s="27">
        <v>148310.48800000001</v>
      </c>
      <c r="I5539" s="27">
        <v>147985.17600000001</v>
      </c>
      <c r="J5539" s="27">
        <v>164164.717</v>
      </c>
      <c r="K5539" s="27">
        <v>176868.13699999999</v>
      </c>
      <c r="L5539" s="27">
        <v>263136.15500000003</v>
      </c>
      <c r="M5539" s="27">
        <v>206244.508</v>
      </c>
    </row>
    <row r="5540" spans="1:13" x14ac:dyDescent="0.25">
      <c r="A5540" s="53" t="s">
        <v>17470</v>
      </c>
      <c r="B5540" s="27">
        <v>271568.84399999998</v>
      </c>
      <c r="C5540" s="27">
        <v>302160.446</v>
      </c>
      <c r="D5540" s="27">
        <v>334529.212</v>
      </c>
      <c r="E5540" s="27">
        <v>81881.524000000005</v>
      </c>
      <c r="F5540" s="27">
        <v>90306.737999999998</v>
      </c>
      <c r="G5540" s="27">
        <v>91688.266000000003</v>
      </c>
      <c r="H5540" s="27">
        <v>92639.558999999994</v>
      </c>
      <c r="I5540" s="27">
        <v>102643.712</v>
      </c>
      <c r="J5540" s="27">
        <v>98003.085999999996</v>
      </c>
      <c r="K5540" s="27">
        <v>103617.499</v>
      </c>
      <c r="L5540" s="27">
        <v>108181.894</v>
      </c>
      <c r="M5540" s="27">
        <v>130582.526</v>
      </c>
    </row>
    <row r="5541" spans="1:13" x14ac:dyDescent="0.25">
      <c r="A5541" s="53" t="s">
        <v>17471</v>
      </c>
      <c r="B5541" s="27">
        <v>68979.679000000004</v>
      </c>
      <c r="C5541" s="27">
        <v>80201.967000000004</v>
      </c>
      <c r="D5541" s="27">
        <v>101071.307</v>
      </c>
      <c r="E5541" s="27">
        <v>169632.66</v>
      </c>
      <c r="F5541" s="27">
        <v>204809.614</v>
      </c>
      <c r="G5541" s="27">
        <v>229101.231</v>
      </c>
      <c r="H5541" s="27">
        <v>286476.21799999999</v>
      </c>
      <c r="I5541" s="27">
        <v>299084.98100000003</v>
      </c>
      <c r="J5541" s="27">
        <v>292922.19699999999</v>
      </c>
      <c r="K5541" s="27">
        <v>401935.114</v>
      </c>
      <c r="L5541" s="27">
        <v>448454.47899999999</v>
      </c>
      <c r="M5541" s="27">
        <v>569988.52800000005</v>
      </c>
    </row>
    <row r="5542" spans="1:13" x14ac:dyDescent="0.25">
      <c r="A5542" s="53" t="s">
        <v>17472</v>
      </c>
      <c r="B5542" s="27">
        <v>18416.526999999998</v>
      </c>
      <c r="C5542" s="27">
        <v>21247.85</v>
      </c>
      <c r="D5542" s="27">
        <v>22385.593000000001</v>
      </c>
      <c r="E5542" s="27">
        <v>32379.058000000001</v>
      </c>
      <c r="F5542" s="27">
        <v>41019.381999999998</v>
      </c>
      <c r="G5542" s="27">
        <v>41959.741000000002</v>
      </c>
      <c r="H5542" s="27">
        <v>47025.654000000002</v>
      </c>
      <c r="I5542" s="27">
        <v>49429.631999999998</v>
      </c>
      <c r="J5542" s="27">
        <v>53837.947999999997</v>
      </c>
      <c r="K5542" s="27">
        <v>51360.417000000001</v>
      </c>
      <c r="L5542" s="27">
        <v>66209.274000000005</v>
      </c>
      <c r="M5542" s="27">
        <v>139614.82699999999</v>
      </c>
    </row>
    <row r="5543" spans="1:13" x14ac:dyDescent="0.25">
      <c r="A5543" s="53" t="s">
        <v>17473</v>
      </c>
      <c r="B5543" s="27">
        <v>1314512.8060000001</v>
      </c>
      <c r="C5543" s="27">
        <v>1397045.186</v>
      </c>
      <c r="D5543" s="27">
        <v>1535496.6939999999</v>
      </c>
      <c r="E5543" s="27">
        <v>565522.69400000002</v>
      </c>
      <c r="F5543" s="27">
        <v>607390.04799999995</v>
      </c>
      <c r="G5543" s="27">
        <v>721218.02599999995</v>
      </c>
      <c r="H5543" s="27">
        <v>760864.77300000004</v>
      </c>
      <c r="I5543" s="27">
        <v>830760.62399999995</v>
      </c>
      <c r="J5543" s="27">
        <v>880002.01699999999</v>
      </c>
      <c r="K5543" s="27">
        <v>1395418.304</v>
      </c>
      <c r="L5543" s="27">
        <v>1271538.327</v>
      </c>
      <c r="M5543" s="27">
        <v>1486903.871</v>
      </c>
    </row>
    <row r="5544" spans="1:13" x14ac:dyDescent="0.25">
      <c r="A5544" s="53" t="s">
        <v>4977</v>
      </c>
      <c r="B5544" s="27">
        <v>1009536.863</v>
      </c>
      <c r="C5544" s="27">
        <v>1210977.2830000001</v>
      </c>
      <c r="D5544" s="27">
        <v>1564699.6359999999</v>
      </c>
      <c r="E5544" s="27">
        <v>63744.099000000002</v>
      </c>
      <c r="F5544" s="27">
        <v>74870.407000000007</v>
      </c>
      <c r="G5544" s="27">
        <v>77530.606</v>
      </c>
      <c r="H5544" s="27">
        <v>90884.134000000005</v>
      </c>
      <c r="I5544" s="27">
        <v>108578.961</v>
      </c>
      <c r="J5544" s="27">
        <v>111590.34299999999</v>
      </c>
      <c r="K5544" s="27">
        <v>137417.11499999999</v>
      </c>
      <c r="L5544" s="27">
        <v>138020.158</v>
      </c>
      <c r="M5544" s="27">
        <v>137395.12100000001</v>
      </c>
    </row>
    <row r="5545" spans="1:13" x14ac:dyDescent="0.25">
      <c r="A5545" s="53" t="s">
        <v>17474</v>
      </c>
      <c r="B5545" s="27">
        <v>207369.272</v>
      </c>
      <c r="C5545" s="27">
        <v>199503.71</v>
      </c>
      <c r="D5545" s="27">
        <v>222813.092</v>
      </c>
      <c r="E5545" s="27">
        <v>379123.22100000002</v>
      </c>
      <c r="F5545" s="27">
        <v>426313.48599999998</v>
      </c>
      <c r="G5545" s="27">
        <v>440078.96899999998</v>
      </c>
      <c r="H5545" s="27">
        <v>514314.37099999998</v>
      </c>
      <c r="I5545" s="27">
        <v>482766.28200000001</v>
      </c>
      <c r="J5545" s="27">
        <v>490983.99200000003</v>
      </c>
      <c r="K5545" s="27">
        <v>505468.28499999997</v>
      </c>
      <c r="L5545" s="27">
        <v>546951.06799999997</v>
      </c>
      <c r="M5545" s="27">
        <v>691572.29500000004</v>
      </c>
    </row>
    <row r="5546" spans="1:13" x14ac:dyDescent="0.25">
      <c r="A5546" s="53" t="s">
        <v>17475</v>
      </c>
      <c r="B5546" s="27">
        <v>297998.92499999999</v>
      </c>
      <c r="C5546" s="27">
        <v>374391.95899999997</v>
      </c>
      <c r="D5546" s="27">
        <v>479372.52500000002</v>
      </c>
      <c r="E5546" s="27">
        <v>94147.501999999993</v>
      </c>
      <c r="F5546" s="27">
        <v>104241.71799999999</v>
      </c>
      <c r="G5546" s="27">
        <v>107181.568</v>
      </c>
      <c r="H5546" s="27">
        <v>128369.375</v>
      </c>
      <c r="I5546" s="27">
        <v>135671.17199999999</v>
      </c>
      <c r="J5546" s="27">
        <v>149539.18299999999</v>
      </c>
      <c r="K5546" s="27">
        <v>158677.07199999999</v>
      </c>
      <c r="L5546" s="27">
        <v>199135.19699999999</v>
      </c>
      <c r="M5546" s="27">
        <v>316722.74200000003</v>
      </c>
    </row>
    <row r="5547" spans="1:13" x14ac:dyDescent="0.25">
      <c r="A5547" s="53" t="s">
        <v>17476</v>
      </c>
      <c r="B5547" s="27">
        <v>44482.182999999997</v>
      </c>
      <c r="C5547" s="27">
        <v>51451.612000000001</v>
      </c>
      <c r="D5547" s="27">
        <v>57507.822999999997</v>
      </c>
      <c r="E5547" s="27">
        <v>30659.687000000002</v>
      </c>
      <c r="F5547" s="27">
        <v>31394.178</v>
      </c>
      <c r="G5547" s="27">
        <v>32937.489000000001</v>
      </c>
      <c r="H5547" s="27">
        <v>35661.608999999997</v>
      </c>
      <c r="I5547" s="27">
        <v>34812.392999999996</v>
      </c>
      <c r="J5547" s="27">
        <v>35561.362000000001</v>
      </c>
      <c r="K5547" s="27">
        <v>41578.31</v>
      </c>
      <c r="L5547" s="27">
        <v>46302.084999999999</v>
      </c>
      <c r="M5547" s="27">
        <v>53449.603000000003</v>
      </c>
    </row>
    <row r="5548" spans="1:13" x14ac:dyDescent="0.25">
      <c r="A5548" s="53" t="s">
        <v>16612</v>
      </c>
      <c r="B5548" s="27">
        <v>20223.741000000002</v>
      </c>
      <c r="C5548" s="27">
        <v>22745.117999999999</v>
      </c>
      <c r="D5548" s="27">
        <v>32007.635999999999</v>
      </c>
      <c r="E5548" s="27">
        <v>1866635.564</v>
      </c>
      <c r="F5548" s="27">
        <v>2232400.4739999999</v>
      </c>
      <c r="G5548" s="27">
        <v>3106633.4569999999</v>
      </c>
      <c r="H5548" s="27">
        <v>2389407.6090000002</v>
      </c>
      <c r="I5548" s="27">
        <v>1793946.5970000001</v>
      </c>
      <c r="J5548" s="27">
        <v>761319.78399999999</v>
      </c>
      <c r="K5548" s="27">
        <v>1196794.8219999999</v>
      </c>
      <c r="L5548" s="27">
        <v>1402774.4469999999</v>
      </c>
      <c r="M5548" s="27">
        <v>1432833.459</v>
      </c>
    </row>
    <row r="5549" spans="1:13" x14ac:dyDescent="0.25">
      <c r="A5549" s="53" t="s">
        <v>5081</v>
      </c>
      <c r="B5549" s="27">
        <v>34192.851999999999</v>
      </c>
      <c r="C5549" s="27">
        <v>37221.616000000002</v>
      </c>
      <c r="D5549" s="27">
        <v>41448.006999999998</v>
      </c>
      <c r="E5549" s="27">
        <v>2044235.2960000001</v>
      </c>
      <c r="F5549" s="27">
        <v>2395398.9720000001</v>
      </c>
      <c r="G5549" s="27">
        <v>2686488.06</v>
      </c>
      <c r="H5549" s="27">
        <v>3193697.7919999999</v>
      </c>
      <c r="I5549" s="27">
        <v>3383025.5830000001</v>
      </c>
      <c r="J5549" s="27">
        <v>3527479.716</v>
      </c>
      <c r="K5549" s="27">
        <v>3675793.798</v>
      </c>
      <c r="L5549" s="27">
        <v>3926280.4980000001</v>
      </c>
      <c r="M5549" s="27">
        <v>4765088.9289999995</v>
      </c>
    </row>
    <row r="5550" spans="1:13" x14ac:dyDescent="0.25">
      <c r="A5550" s="53" t="s">
        <v>17477</v>
      </c>
      <c r="B5550" s="27">
        <v>15638.249</v>
      </c>
      <c r="C5550" s="27">
        <v>17515.154999999999</v>
      </c>
      <c r="D5550" s="27">
        <v>18764.242999999999</v>
      </c>
      <c r="E5550" s="27">
        <v>248897.83100000001</v>
      </c>
      <c r="F5550" s="27">
        <v>285338.478</v>
      </c>
      <c r="G5550" s="27">
        <v>323943.13199999998</v>
      </c>
      <c r="H5550" s="27">
        <v>436136.27100000001</v>
      </c>
      <c r="I5550" s="27">
        <v>383587.88299999997</v>
      </c>
      <c r="J5550" s="27">
        <v>393357.82199999999</v>
      </c>
      <c r="K5550" s="27">
        <v>424569.16100000002</v>
      </c>
      <c r="L5550" s="27">
        <v>505789.08899999998</v>
      </c>
      <c r="M5550" s="27">
        <v>652576.56099999999</v>
      </c>
    </row>
    <row r="5551" spans="1:13" x14ac:dyDescent="0.25">
      <c r="A5551" s="53" t="s">
        <v>17478</v>
      </c>
      <c r="B5551" s="27">
        <v>85457.514999999999</v>
      </c>
      <c r="C5551" s="27">
        <v>98194.248000000007</v>
      </c>
      <c r="D5551" s="27">
        <v>114961.43399999999</v>
      </c>
      <c r="E5551" s="27">
        <v>499540.82199999999</v>
      </c>
      <c r="F5551" s="27">
        <v>504894.39299999998</v>
      </c>
      <c r="G5551" s="27">
        <v>530730.81999999995</v>
      </c>
      <c r="H5551" s="27">
        <v>620484.44999999995</v>
      </c>
      <c r="I5551" s="27">
        <v>678091.51100000006</v>
      </c>
      <c r="J5551" s="27">
        <v>702700.02099999995</v>
      </c>
      <c r="K5551" s="27">
        <v>757951.45</v>
      </c>
      <c r="L5551" s="27">
        <v>884853.196</v>
      </c>
      <c r="M5551" s="27">
        <v>1315547.8400000001</v>
      </c>
    </row>
    <row r="5552" spans="1:13" x14ac:dyDescent="0.25">
      <c r="A5552" s="53" t="s">
        <v>5139</v>
      </c>
      <c r="B5552" s="27">
        <v>27970.196</v>
      </c>
      <c r="C5552" s="27">
        <v>32342.919000000002</v>
      </c>
      <c r="D5552" s="27">
        <v>36651.048000000003</v>
      </c>
      <c r="E5552" s="27">
        <v>63525.94</v>
      </c>
      <c r="F5552" s="27">
        <v>75920.400999999998</v>
      </c>
      <c r="G5552" s="27">
        <v>86177.491999999998</v>
      </c>
      <c r="H5552" s="27">
        <v>90678.975000000006</v>
      </c>
      <c r="I5552" s="27">
        <v>98374.864000000001</v>
      </c>
      <c r="J5552" s="27">
        <v>103996.617</v>
      </c>
      <c r="K5552" s="27">
        <v>121376.85799999999</v>
      </c>
      <c r="L5552" s="27">
        <v>145664.78200000001</v>
      </c>
      <c r="M5552" s="27">
        <v>173317.16099999999</v>
      </c>
    </row>
    <row r="5553" spans="1:13" x14ac:dyDescent="0.25">
      <c r="A5553" s="53" t="s">
        <v>17479</v>
      </c>
      <c r="B5553" s="27">
        <v>1028754.3590000001</v>
      </c>
      <c r="C5553" s="27">
        <v>1118547.0020000001</v>
      </c>
      <c r="D5553" s="27">
        <v>1269468.1140000001</v>
      </c>
      <c r="E5553" s="27">
        <v>39361.874000000003</v>
      </c>
      <c r="F5553" s="27">
        <v>36380.86</v>
      </c>
      <c r="G5553" s="27">
        <v>37922.985000000001</v>
      </c>
      <c r="H5553" s="27">
        <v>36751.915000000001</v>
      </c>
      <c r="I5553" s="27">
        <v>38931.841999999997</v>
      </c>
      <c r="J5553" s="27">
        <v>48970.733</v>
      </c>
      <c r="K5553" s="27">
        <v>54712.928999999996</v>
      </c>
      <c r="L5553" s="27">
        <v>64789.374000000003</v>
      </c>
      <c r="M5553" s="27">
        <v>75916.967999999993</v>
      </c>
    </row>
    <row r="5554" spans="1:13" x14ac:dyDescent="0.25">
      <c r="A5554" s="53" t="s">
        <v>5223</v>
      </c>
      <c r="B5554" s="27">
        <v>25685.469000000001</v>
      </c>
      <c r="C5554" s="27">
        <v>29037.396000000001</v>
      </c>
      <c r="D5554" s="27">
        <v>36785.199999999997</v>
      </c>
      <c r="E5554" s="27">
        <v>51654.103000000003</v>
      </c>
      <c r="F5554" s="27">
        <v>55959.324000000001</v>
      </c>
      <c r="G5554" s="27">
        <v>53827.014999999999</v>
      </c>
      <c r="H5554" s="27">
        <v>56488.021000000001</v>
      </c>
      <c r="I5554" s="27">
        <v>61217.14</v>
      </c>
      <c r="J5554" s="27">
        <v>66502.672999999995</v>
      </c>
      <c r="K5554" s="27">
        <v>76164.487999999998</v>
      </c>
      <c r="L5554" s="27">
        <v>82374.281000000003</v>
      </c>
      <c r="M5554" s="27">
        <v>89299.444000000003</v>
      </c>
    </row>
    <row r="5555" spans="1:13" x14ac:dyDescent="0.25">
      <c r="A5555" s="53" t="s">
        <v>17480</v>
      </c>
      <c r="B5555" s="27">
        <v>59692.324999999997</v>
      </c>
      <c r="C5555" s="27">
        <v>70811.815000000002</v>
      </c>
      <c r="D5555" s="27">
        <v>75740.706999999995</v>
      </c>
      <c r="E5555" s="27">
        <v>22347.628000000001</v>
      </c>
      <c r="F5555" s="27">
        <v>27321.719000000001</v>
      </c>
      <c r="G5555" s="27">
        <v>28508.164000000001</v>
      </c>
      <c r="H5555" s="27">
        <v>29757.367999999999</v>
      </c>
      <c r="I5555" s="27">
        <v>32067.616999999998</v>
      </c>
      <c r="J5555" s="27">
        <v>32646.915000000001</v>
      </c>
      <c r="K5555" s="27">
        <v>35189.633999999998</v>
      </c>
      <c r="L5555" s="27">
        <v>35211.167999999998</v>
      </c>
      <c r="M5555" s="27">
        <v>39121.826999999997</v>
      </c>
    </row>
    <row r="5556" spans="1:13" x14ac:dyDescent="0.25">
      <c r="A5556" s="53" t="s">
        <v>17481</v>
      </c>
      <c r="B5556" s="27">
        <v>264729.75400000002</v>
      </c>
      <c r="C5556" s="27">
        <v>263868.80599999998</v>
      </c>
      <c r="D5556" s="27">
        <v>267574.03899999999</v>
      </c>
      <c r="E5556" s="27">
        <v>125145.97100000001</v>
      </c>
      <c r="F5556" s="27">
        <v>157579.766</v>
      </c>
      <c r="G5556" s="27">
        <v>176658.549</v>
      </c>
      <c r="H5556" s="27">
        <v>178784.41200000001</v>
      </c>
      <c r="I5556" s="27">
        <v>188058.37899999999</v>
      </c>
      <c r="J5556" s="27">
        <v>185808.747</v>
      </c>
      <c r="K5556" s="27">
        <v>187088.37400000001</v>
      </c>
      <c r="L5556" s="27">
        <v>178598.93400000001</v>
      </c>
      <c r="M5556" s="27">
        <v>211067.80100000001</v>
      </c>
    </row>
    <row r="5557" spans="1:13" x14ac:dyDescent="0.25">
      <c r="A5557" s="53" t="s">
        <v>17482</v>
      </c>
      <c r="B5557" s="27">
        <v>29741.289000000001</v>
      </c>
      <c r="C5557" s="27">
        <v>33031.839</v>
      </c>
      <c r="D5557" s="27">
        <v>36000.190999999999</v>
      </c>
      <c r="E5557" s="27">
        <v>41668.523999999998</v>
      </c>
      <c r="F5557" s="27">
        <v>43555.764999999999</v>
      </c>
      <c r="G5557" s="27">
        <v>42102.718999999997</v>
      </c>
      <c r="H5557" s="27">
        <v>43689.788</v>
      </c>
      <c r="I5557" s="27">
        <v>48504.260999999999</v>
      </c>
      <c r="J5557" s="27">
        <v>51323.444000000003</v>
      </c>
      <c r="K5557" s="27">
        <v>54484.962</v>
      </c>
      <c r="L5557" s="27">
        <v>56767.597000000002</v>
      </c>
      <c r="M5557" s="27">
        <v>63860.891000000003</v>
      </c>
    </row>
    <row r="5558" spans="1:13" x14ac:dyDescent="0.25">
      <c r="A5558" s="53" t="s">
        <v>5331</v>
      </c>
      <c r="B5558" s="27">
        <v>447957.52299999999</v>
      </c>
      <c r="C5558" s="27">
        <v>482824.70199999999</v>
      </c>
      <c r="D5558" s="27">
        <v>578457.14</v>
      </c>
      <c r="E5558" s="27">
        <v>1435804.9069999999</v>
      </c>
      <c r="F5558" s="27">
        <v>1611999.213</v>
      </c>
      <c r="G5558" s="27">
        <v>1895682.389</v>
      </c>
      <c r="H5558" s="27">
        <v>1917208.9539999999</v>
      </c>
      <c r="I5558" s="27">
        <v>2065330.7080000001</v>
      </c>
      <c r="J5558" s="27">
        <v>2037918.1329999999</v>
      </c>
      <c r="K5558" s="27">
        <v>2244590.091</v>
      </c>
      <c r="L5558" s="27">
        <v>2428017.5729999999</v>
      </c>
      <c r="M5558" s="27">
        <v>2666620.9079999998</v>
      </c>
    </row>
    <row r="5559" spans="1:13" x14ac:dyDescent="0.25">
      <c r="A5559" s="53" t="s">
        <v>17483</v>
      </c>
      <c r="B5559" s="27">
        <v>106392.973</v>
      </c>
      <c r="C5559" s="27">
        <v>129567.289</v>
      </c>
      <c r="D5559" s="27">
        <v>138752.57</v>
      </c>
      <c r="E5559" s="27">
        <v>33926.993000000002</v>
      </c>
      <c r="F5559" s="27">
        <v>38670.336000000003</v>
      </c>
      <c r="G5559" s="27">
        <v>43415.411999999997</v>
      </c>
      <c r="H5559" s="27">
        <v>45190.080000000002</v>
      </c>
      <c r="I5559" s="27">
        <v>53010.521000000001</v>
      </c>
      <c r="J5559" s="27">
        <v>54784.084999999999</v>
      </c>
      <c r="K5559" s="27">
        <v>52226.601000000002</v>
      </c>
      <c r="L5559" s="27">
        <v>58454.302000000003</v>
      </c>
      <c r="M5559" s="27">
        <v>70123.725999999995</v>
      </c>
    </row>
    <row r="5560" spans="1:13" x14ac:dyDescent="0.25">
      <c r="A5560" s="53" t="s">
        <v>17484</v>
      </c>
      <c r="B5560" s="27">
        <v>51104.703999999998</v>
      </c>
      <c r="C5560" s="27">
        <v>56821.262999999999</v>
      </c>
      <c r="D5560" s="27">
        <v>65342.682000000001</v>
      </c>
      <c r="E5560" s="27">
        <v>84001.702000000005</v>
      </c>
      <c r="F5560" s="27">
        <v>86225.316000000006</v>
      </c>
      <c r="G5560" s="27">
        <v>84456.827999999994</v>
      </c>
      <c r="H5560" s="27">
        <v>88060.91</v>
      </c>
      <c r="I5560" s="27">
        <v>82479.894</v>
      </c>
      <c r="J5560" s="27">
        <v>89086.315000000002</v>
      </c>
      <c r="K5560" s="27">
        <v>97935.937000000005</v>
      </c>
      <c r="L5560" s="27">
        <v>111595.798</v>
      </c>
      <c r="M5560" s="27">
        <v>204383.356</v>
      </c>
    </row>
    <row r="5561" spans="1:13" x14ac:dyDescent="0.25">
      <c r="A5561" s="53" t="s">
        <v>17485</v>
      </c>
      <c r="B5561" s="27">
        <v>1117499.3289999999</v>
      </c>
      <c r="C5561" s="27">
        <v>1386115.544</v>
      </c>
      <c r="D5561" s="27">
        <v>1547179.426</v>
      </c>
      <c r="E5561" s="27">
        <v>262587.41100000002</v>
      </c>
      <c r="F5561" s="27">
        <v>296030.31900000002</v>
      </c>
      <c r="G5561" s="27">
        <v>269697.10200000001</v>
      </c>
      <c r="H5561" s="27">
        <v>421212.484</v>
      </c>
      <c r="I5561" s="27">
        <v>390997.16899999999</v>
      </c>
      <c r="J5561" s="27">
        <v>353903.114</v>
      </c>
      <c r="K5561" s="27">
        <v>329951.79300000001</v>
      </c>
      <c r="L5561" s="27">
        <v>467805.32699999999</v>
      </c>
      <c r="M5561" s="27">
        <v>566460.90599999996</v>
      </c>
    </row>
    <row r="5562" spans="1:13" x14ac:dyDescent="0.25">
      <c r="A5562" s="53" t="s">
        <v>17486</v>
      </c>
      <c r="B5562" s="27">
        <v>33174.642999999996</v>
      </c>
      <c r="C5562" s="27">
        <v>38620.565000000002</v>
      </c>
      <c r="D5562" s="27">
        <v>43072.803999999996</v>
      </c>
      <c r="E5562" s="27">
        <v>38649.216999999997</v>
      </c>
      <c r="F5562" s="27">
        <v>39484.224000000002</v>
      </c>
      <c r="G5562" s="27">
        <v>41254.089</v>
      </c>
      <c r="H5562" s="27">
        <v>43875.213000000003</v>
      </c>
      <c r="I5562" s="27">
        <v>44365.228999999999</v>
      </c>
      <c r="J5562" s="27">
        <v>45515.54</v>
      </c>
      <c r="K5562" s="27">
        <v>49125.616000000002</v>
      </c>
      <c r="L5562" s="27">
        <v>58205.817000000003</v>
      </c>
      <c r="M5562" s="27">
        <v>77418.054000000004</v>
      </c>
    </row>
    <row r="5563" spans="1:13" x14ac:dyDescent="0.25">
      <c r="A5563" s="53" t="s">
        <v>17487</v>
      </c>
      <c r="B5563" s="27">
        <v>178699.42300000001</v>
      </c>
      <c r="C5563" s="27">
        <v>223143.533</v>
      </c>
      <c r="D5563" s="27">
        <v>255872.59899999999</v>
      </c>
      <c r="E5563" s="27">
        <v>609970.554</v>
      </c>
      <c r="F5563" s="27">
        <v>718979.76300000004</v>
      </c>
      <c r="G5563" s="27">
        <v>710957.76899999997</v>
      </c>
      <c r="H5563" s="27">
        <v>748363.02500000002</v>
      </c>
      <c r="I5563" s="27">
        <v>805177.53799999994</v>
      </c>
      <c r="J5563" s="27">
        <v>846909.65099999995</v>
      </c>
      <c r="K5563" s="27">
        <v>939158.15800000005</v>
      </c>
      <c r="L5563" s="27">
        <v>1057153.966</v>
      </c>
      <c r="M5563" s="27">
        <v>1299875.773</v>
      </c>
    </row>
    <row r="5564" spans="1:13" x14ac:dyDescent="0.25">
      <c r="A5564" s="53" t="s">
        <v>17488</v>
      </c>
      <c r="B5564" s="27">
        <v>133899.367</v>
      </c>
      <c r="C5564" s="27">
        <v>149229.71</v>
      </c>
      <c r="D5564" s="27">
        <v>224412.20300000001</v>
      </c>
      <c r="E5564" s="27">
        <v>151758.42199999999</v>
      </c>
      <c r="F5564" s="27">
        <v>166375.21100000001</v>
      </c>
      <c r="G5564" s="27">
        <v>181095.226</v>
      </c>
      <c r="H5564" s="27">
        <v>203515.90400000001</v>
      </c>
      <c r="I5564" s="27">
        <v>213196.04500000001</v>
      </c>
      <c r="J5564" s="27">
        <v>222409.33300000001</v>
      </c>
      <c r="K5564" s="27">
        <v>283240.65999999997</v>
      </c>
      <c r="L5564" s="27">
        <v>295947.64299999998</v>
      </c>
      <c r="M5564" s="27">
        <v>294356.59299999999</v>
      </c>
    </row>
    <row r="5565" spans="1:13" x14ac:dyDescent="0.25">
      <c r="A5565" s="53" t="s">
        <v>17489</v>
      </c>
      <c r="B5565" s="27">
        <v>71675.769</v>
      </c>
      <c r="C5565" s="27">
        <v>84103.148000000001</v>
      </c>
      <c r="D5565" s="27">
        <v>88464.936000000002</v>
      </c>
      <c r="E5565" s="27">
        <v>75809.645000000004</v>
      </c>
      <c r="F5565" s="27">
        <v>84891.179000000004</v>
      </c>
      <c r="G5565" s="27">
        <v>86090.854999999996</v>
      </c>
      <c r="H5565" s="27">
        <v>83713.422999999995</v>
      </c>
      <c r="I5565" s="27">
        <v>84340.888000000006</v>
      </c>
      <c r="J5565" s="27">
        <v>88631.93</v>
      </c>
      <c r="K5565" s="27">
        <v>96746.801000000007</v>
      </c>
      <c r="L5565" s="27">
        <v>105526.447</v>
      </c>
      <c r="M5565" s="27">
        <v>164802.71799999999</v>
      </c>
    </row>
    <row r="5566" spans="1:13" x14ac:dyDescent="0.25">
      <c r="A5566" s="53" t="s">
        <v>17490</v>
      </c>
      <c r="B5566" s="27">
        <v>92062.861000000004</v>
      </c>
      <c r="C5566" s="27">
        <v>112820.822</v>
      </c>
      <c r="D5566" s="27">
        <v>140347.85200000001</v>
      </c>
      <c r="E5566" s="27">
        <v>1637907.1440000001</v>
      </c>
      <c r="F5566" s="27">
        <v>1981670.1640000001</v>
      </c>
      <c r="G5566" s="27">
        <v>2155164.9559999998</v>
      </c>
      <c r="H5566" s="27">
        <v>2295604.8149999999</v>
      </c>
      <c r="I5566" s="27">
        <v>2493363.1439999999</v>
      </c>
      <c r="J5566" s="27">
        <v>2526284.736</v>
      </c>
      <c r="K5566" s="27">
        <v>2731136.5040000002</v>
      </c>
      <c r="L5566" s="27">
        <v>2673712.2340000002</v>
      </c>
      <c r="M5566" s="27">
        <v>2964512.3689999999</v>
      </c>
    </row>
    <row r="5567" spans="1:13" x14ac:dyDescent="0.25">
      <c r="A5567" s="53" t="s">
        <v>17491</v>
      </c>
      <c r="B5567" s="27">
        <v>144174101.595</v>
      </c>
      <c r="C5567" s="27">
        <v>154568953.95500001</v>
      </c>
      <c r="D5567" s="27">
        <v>164101336.47499999</v>
      </c>
      <c r="E5567" s="27">
        <v>47610.555</v>
      </c>
      <c r="F5567" s="27">
        <v>53768.123</v>
      </c>
      <c r="G5567" s="27">
        <v>55777.311999999998</v>
      </c>
      <c r="H5567" s="27">
        <v>58122.847999999998</v>
      </c>
      <c r="I5567" s="27">
        <v>63806</v>
      </c>
      <c r="J5567" s="27">
        <v>66176.642999999996</v>
      </c>
      <c r="K5567" s="27">
        <v>68405.176000000007</v>
      </c>
      <c r="L5567" s="27">
        <v>85488.987999999998</v>
      </c>
      <c r="M5567" s="27">
        <v>105087.697</v>
      </c>
    </row>
    <row r="5568" spans="1:13" x14ac:dyDescent="0.25">
      <c r="A5568" s="53" t="s">
        <v>17492</v>
      </c>
      <c r="E5568" s="27">
        <v>291918.73700000002</v>
      </c>
      <c r="F5568" s="27">
        <v>302880.37099999998</v>
      </c>
      <c r="G5568" s="27">
        <v>312347.89799999999</v>
      </c>
      <c r="H5568" s="27">
        <v>373802.147</v>
      </c>
      <c r="I5568" s="27">
        <v>395861.114</v>
      </c>
      <c r="J5568" s="27">
        <v>449973.321</v>
      </c>
      <c r="K5568" s="27">
        <v>489264.94</v>
      </c>
      <c r="L5568" s="27">
        <v>559058.07700000005</v>
      </c>
      <c r="M5568" s="27">
        <v>857967.84400000004</v>
      </c>
    </row>
    <row r="5569" spans="1:13" x14ac:dyDescent="0.25">
      <c r="A5569" s="53" t="s">
        <v>5475</v>
      </c>
      <c r="E5569" s="27">
        <v>259421.576</v>
      </c>
      <c r="F5569" s="27">
        <v>275800.23700000002</v>
      </c>
      <c r="G5569" s="27">
        <v>322298.36099999998</v>
      </c>
      <c r="H5569" s="27">
        <v>351750.24</v>
      </c>
      <c r="I5569" s="27">
        <v>350838.52399999998</v>
      </c>
      <c r="J5569" s="27">
        <v>339088.609</v>
      </c>
      <c r="K5569" s="27">
        <v>326518.603</v>
      </c>
      <c r="L5569" s="27">
        <v>419756.97</v>
      </c>
      <c r="M5569" s="27">
        <v>480173.14299999998</v>
      </c>
    </row>
    <row r="5570" spans="1:13" x14ac:dyDescent="0.25">
      <c r="A5570" s="53" t="s">
        <v>17493</v>
      </c>
      <c r="E5570" s="27">
        <v>103233.39</v>
      </c>
      <c r="F5570" s="27">
        <v>90478.092000000004</v>
      </c>
      <c r="G5570" s="27">
        <v>111228.928</v>
      </c>
      <c r="H5570" s="27">
        <v>138809.50700000001</v>
      </c>
      <c r="I5570" s="27">
        <v>118638.961</v>
      </c>
      <c r="J5570" s="27">
        <v>108469.397</v>
      </c>
      <c r="K5570" s="27">
        <v>112208.621</v>
      </c>
      <c r="L5570" s="27">
        <v>126149.79300000001</v>
      </c>
      <c r="M5570" s="27">
        <v>179898.83</v>
      </c>
    </row>
    <row r="5571" spans="1:13" x14ac:dyDescent="0.25">
      <c r="A5571" s="53" t="s">
        <v>17494</v>
      </c>
      <c r="E5571" s="27">
        <v>142969.639</v>
      </c>
      <c r="F5571" s="27">
        <v>138474.215</v>
      </c>
      <c r="G5571" s="27">
        <v>198935.24100000001</v>
      </c>
      <c r="H5571" s="27">
        <v>210475.08499999999</v>
      </c>
      <c r="I5571" s="27">
        <v>182202.88200000001</v>
      </c>
      <c r="J5571" s="27">
        <v>179914.58300000001</v>
      </c>
      <c r="K5571" s="27">
        <v>207994.386</v>
      </c>
      <c r="L5571" s="27">
        <v>217935.40700000001</v>
      </c>
      <c r="M5571" s="27">
        <v>308013.00300000003</v>
      </c>
    </row>
    <row r="5572" spans="1:13" x14ac:dyDescent="0.25">
      <c r="A5572" s="53" t="s">
        <v>17495</v>
      </c>
      <c r="E5572" s="27">
        <v>175906725.53200001</v>
      </c>
      <c r="F5572" s="27">
        <v>197432058.52700001</v>
      </c>
      <c r="G5572" s="27">
        <v>215612862.838</v>
      </c>
      <c r="H5572" s="27">
        <v>235540044.81099999</v>
      </c>
      <c r="I5572" s="27">
        <v>244722249.33700001</v>
      </c>
      <c r="J5572" s="27">
        <v>254817204.692</v>
      </c>
      <c r="K5572" s="27">
        <v>273613711.477</v>
      </c>
      <c r="L5572" s="27">
        <v>265847334.00299999</v>
      </c>
      <c r="M5572" s="27">
        <v>286943782.02700001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database</vt:lpstr>
      <vt:lpstr>PRINCIPAL</vt:lpstr>
      <vt:lpstr>Planilha1</vt:lpstr>
      <vt:lpstr>Planilha2</vt:lpstr>
      <vt:lpstr>Planilha3</vt:lpstr>
      <vt:lpstr>Planilha4</vt:lpstr>
      <vt:lpstr>Planilha5</vt:lpstr>
      <vt:lpstr>Planilha6</vt:lpstr>
    </vt:vector>
  </TitlesOfParts>
  <Company>Caixa Economica Federal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Alyne Francine Casimiro</dc:creator>
  <cp:lastModifiedBy>LUIZ AUGUSTO FERREIRA MAGALHAES</cp:lastModifiedBy>
  <dcterms:created xsi:type="dcterms:W3CDTF">2024-11-14T13:37:18Z</dcterms:created>
  <dcterms:modified xsi:type="dcterms:W3CDTF">2025-06-10T20:01:04Z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de7aacd-7cc4-4c31-9e6f-7ef306428f09_Enabled">
    <vt:lpwstr>true</vt:lpwstr>
  </property>
  <property fmtid="{D5CDD505-2E9C-101B-9397-08002B2CF9AE}" pid="3" name="MSIP_Label_fde7aacd-7cc4-4c31-9e6f-7ef306428f09_SetDate">
    <vt:lpwstr>2024-11-14T13:37:42Z</vt:lpwstr>
  </property>
  <property fmtid="{D5CDD505-2E9C-101B-9397-08002B2CF9AE}" pid="4" name="MSIP_Label_fde7aacd-7cc4-4c31-9e6f-7ef306428f09_Method">
    <vt:lpwstr>Privileged</vt:lpwstr>
  </property>
  <property fmtid="{D5CDD505-2E9C-101B-9397-08002B2CF9AE}" pid="5" name="MSIP_Label_fde7aacd-7cc4-4c31-9e6f-7ef306428f09_Name">
    <vt:lpwstr>_PUBLICO</vt:lpwstr>
  </property>
  <property fmtid="{D5CDD505-2E9C-101B-9397-08002B2CF9AE}" pid="6" name="MSIP_Label_fde7aacd-7cc4-4c31-9e6f-7ef306428f09_SiteId">
    <vt:lpwstr>ab9bba98-684a-43fb-add8-9c2bebede229</vt:lpwstr>
  </property>
  <property fmtid="{D5CDD505-2E9C-101B-9397-08002B2CF9AE}" pid="7" name="MSIP_Label_fde7aacd-7cc4-4c31-9e6f-7ef306428f09_ActionId">
    <vt:lpwstr>ea4f5496-2766-4220-a742-1adfb71b719b</vt:lpwstr>
  </property>
  <property fmtid="{D5CDD505-2E9C-101B-9397-08002B2CF9AE}" pid="8" name="MSIP_Label_fde7aacd-7cc4-4c31-9e6f-7ef306428f09_ContentBits">
    <vt:lpwstr>1</vt:lpwstr>
  </property>
</Properties>
</file>